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showInkAnnotation="0" codeName="ThisWorkbook" defaultThemeVersion="124226"/>
  <workbookProtection workbookPassword="9F25" lockStructure="1"/>
  <bookViews>
    <workbookView xWindow="4035" yWindow="750" windowWidth="15600" windowHeight="9240" activeTab="1"/>
  </bookViews>
  <sheets>
    <sheet name="Instructions" sheetId="7" r:id="rId1"/>
    <sheet name="Barangays" sheetId="2" r:id="rId2"/>
    <sheet name="Encode" sheetId="4" r:id="rId3"/>
    <sheet name="Summary" sheetId="1" r:id="rId4"/>
    <sheet name="OPT + Form" sheetId="9" r:id="rId5"/>
    <sheet name="OPT Form" sheetId="8" state="hidden" r:id="rId6"/>
    <sheet name="Copy" sheetId="6" r:id="rId7"/>
    <sheet name="Dup_check" sheetId="5" state="hidden" r:id="rId8"/>
  </sheets>
  <definedNames>
    <definedName name="_xlnm.Print_Area" localSheetId="4">'OPT + Form'!$A$1:$BL$53</definedName>
  </definedNames>
  <calcPr calcId="145621"/>
</workbook>
</file>

<file path=xl/calcChain.xml><?xml version="1.0" encoding="utf-8"?>
<calcChain xmlns="http://schemas.openxmlformats.org/spreadsheetml/2006/main">
  <c r="J20" i="4" l="1"/>
  <c r="J21" i="4"/>
  <c r="C11" i="9" l="1"/>
  <c r="BF52" i="9" l="1"/>
  <c r="BF49" i="9"/>
  <c r="AX52" i="9"/>
  <c r="AX49" i="9"/>
  <c r="AP52" i="9"/>
  <c r="AP49" i="9"/>
  <c r="AI52" i="9"/>
  <c r="AI49" i="9"/>
  <c r="AC52" i="9"/>
  <c r="AC49" i="9"/>
  <c r="V52" i="9"/>
  <c r="V49" i="9"/>
  <c r="AX10" i="9"/>
  <c r="AW9" i="9"/>
  <c r="AY8" i="9"/>
  <c r="AD10" i="9"/>
  <c r="AC9" i="9"/>
  <c r="AE8" i="9"/>
  <c r="I8" i="9"/>
  <c r="AW8" i="9" s="1"/>
  <c r="AQ11" i="9"/>
  <c r="C10" i="9"/>
  <c r="W10" i="9" s="1"/>
  <c r="C9" i="9"/>
  <c r="AQ9" i="9" s="1"/>
  <c r="C8" i="9"/>
  <c r="W8" i="9" s="1"/>
  <c r="AI12" i="9"/>
  <c r="BE12" i="9"/>
  <c r="J4934" i="4"/>
  <c r="J4952" i="4"/>
  <c r="J4970" i="4"/>
  <c r="J4988" i="4"/>
  <c r="J5006" i="4"/>
  <c r="J5024" i="4"/>
  <c r="J5042" i="4"/>
  <c r="J5060" i="4"/>
  <c r="J5078" i="4"/>
  <c r="J5096" i="4"/>
  <c r="J5114" i="4"/>
  <c r="J5132" i="4"/>
  <c r="J5150" i="4"/>
  <c r="J5168" i="4"/>
  <c r="J5186" i="4"/>
  <c r="J5204" i="4"/>
  <c r="J5222" i="4"/>
  <c r="J5240" i="4"/>
  <c r="J5258" i="4"/>
  <c r="J5276" i="4"/>
  <c r="J5294" i="4"/>
  <c r="J5312" i="4"/>
  <c r="J5330" i="4"/>
  <c r="J5348" i="4"/>
  <c r="J5366" i="4"/>
  <c r="J5384" i="4"/>
  <c r="J4916" i="4"/>
  <c r="J4898" i="4"/>
  <c r="J4880" i="4"/>
  <c r="J4862" i="4"/>
  <c r="J4844" i="4"/>
  <c r="J4826" i="4"/>
  <c r="J4808" i="4"/>
  <c r="J4790" i="4"/>
  <c r="J4772" i="4"/>
  <c r="J4754" i="4"/>
  <c r="W9" i="9" l="1"/>
  <c r="W11" i="9"/>
  <c r="AC8" i="9"/>
  <c r="AQ8" i="9"/>
  <c r="AQ10" i="9"/>
  <c r="J4736" i="4"/>
  <c r="J4718" i="4"/>
  <c r="J4700" i="4"/>
  <c r="J4682" i="4"/>
  <c r="J4664" i="4"/>
  <c r="J4646" i="4"/>
  <c r="J4628" i="4"/>
  <c r="J4610" i="4"/>
  <c r="J4592" i="4"/>
  <c r="J4574" i="4"/>
  <c r="J4394" i="4"/>
  <c r="J4395" i="4"/>
  <c r="J4412" i="4"/>
  <c r="J4430" i="4"/>
  <c r="J4448" i="4"/>
  <c r="J4466" i="4"/>
  <c r="J4484" i="4"/>
  <c r="J4502" i="4"/>
  <c r="J4520" i="4"/>
  <c r="J4538" i="4"/>
  <c r="J4556" i="4"/>
  <c r="J4376" i="4"/>
  <c r="J4358" i="4"/>
  <c r="J4340" i="4"/>
  <c r="J4322" i="4"/>
  <c r="J4304" i="4"/>
  <c r="J4286" i="4"/>
  <c r="J4268" i="4"/>
  <c r="J4250" i="4"/>
  <c r="J4232" i="4"/>
  <c r="J4214" i="4"/>
  <c r="J4034" i="4"/>
  <c r="J4052" i="4"/>
  <c r="J4070" i="4"/>
  <c r="J4088" i="4"/>
  <c r="J4106" i="4"/>
  <c r="J4124" i="4"/>
  <c r="J4142" i="4"/>
  <c r="J4160" i="4"/>
  <c r="J4178" i="4"/>
  <c r="J4196" i="4"/>
  <c r="J4016" i="4"/>
  <c r="J3998" i="4"/>
  <c r="J3980" i="4"/>
  <c r="J3962" i="4"/>
  <c r="J3944" i="4"/>
  <c r="J3926" i="4"/>
  <c r="J3908" i="4"/>
  <c r="J3890" i="4"/>
  <c r="J3872" i="4"/>
  <c r="J3854" i="4"/>
  <c r="J3656" i="4"/>
  <c r="J3836" i="4"/>
  <c r="J3818" i="4"/>
  <c r="J3800" i="4"/>
  <c r="J3782" i="4"/>
  <c r="J3764" i="4"/>
  <c r="J3746" i="4"/>
  <c r="J3728" i="4"/>
  <c r="J3710" i="4"/>
  <c r="J3692" i="4"/>
  <c r="J3674" i="4"/>
  <c r="J3638" i="4" l="1"/>
  <c r="J3620" i="4"/>
  <c r="J3602" i="4"/>
  <c r="J3584" i="4"/>
  <c r="J3566" i="4"/>
  <c r="J3548" i="4"/>
  <c r="J3530" i="4"/>
  <c r="J3512" i="4"/>
  <c r="J3494" i="4"/>
  <c r="J3476" i="4"/>
  <c r="J3458" i="4"/>
  <c r="J3368" i="4"/>
  <c r="J3278" i="4"/>
  <c r="J3440" i="4" l="1"/>
  <c r="J3441" i="4"/>
  <c r="J3422" i="4"/>
  <c r="J3404" i="4"/>
  <c r="J3386" i="4"/>
  <c r="J3350" i="4"/>
  <c r="J3332" i="4"/>
  <c r="J3314" i="4"/>
  <c r="J3296" i="4"/>
  <c r="J3260" i="4"/>
  <c r="J3242" i="4"/>
  <c r="J3224" i="4"/>
  <c r="J3206" i="4"/>
  <c r="J3188" i="4"/>
  <c r="J3170" i="4"/>
  <c r="J3152" i="4"/>
  <c r="J3134" i="4"/>
  <c r="J3116" i="4"/>
  <c r="J3098" i="4"/>
  <c r="J3080" i="4"/>
  <c r="J3062" i="4"/>
  <c r="J3044" i="4"/>
  <c r="J3026" i="4"/>
  <c r="J3008" i="4"/>
  <c r="J2990" i="4"/>
  <c r="J2972" i="4"/>
  <c r="J2954" i="4"/>
  <c r="J2936" i="4"/>
  <c r="J2918" i="4"/>
  <c r="J2900" i="4"/>
  <c r="J2882" i="4"/>
  <c r="J2864" i="4"/>
  <c r="J2846" i="4"/>
  <c r="J2828" i="4"/>
  <c r="J2810" i="4"/>
  <c r="J2792" i="4"/>
  <c r="J2774" i="4"/>
  <c r="J2756" i="4"/>
  <c r="J2738" i="4"/>
  <c r="J2720" i="4"/>
  <c r="J2702" i="4"/>
  <c r="J2684" i="4"/>
  <c r="J2666" i="4"/>
  <c r="J2648" i="4"/>
  <c r="J2630" i="4"/>
  <c r="J2612" i="4"/>
  <c r="J2594" i="4"/>
  <c r="J2576" i="4"/>
  <c r="J2558" i="4"/>
  <c r="J2540" i="4"/>
  <c r="J2522" i="4"/>
  <c r="J2504" i="4"/>
  <c r="J2486" i="4"/>
  <c r="J2468" i="4"/>
  <c r="J2450" i="4"/>
  <c r="J2432" i="4"/>
  <c r="J2414" i="4"/>
  <c r="J2396" i="4"/>
  <c r="J2378" i="4"/>
  <c r="J2360" i="4"/>
  <c r="J2342" i="4"/>
  <c r="J2324" i="4"/>
  <c r="J2306" i="4"/>
  <c r="J2288" i="4"/>
  <c r="J2270" i="4"/>
  <c r="J2252" i="4"/>
  <c r="J2180" i="4"/>
  <c r="J2198" i="4"/>
  <c r="J2234" i="4"/>
  <c r="J2216" i="4"/>
  <c r="J2162" i="4"/>
  <c r="J2144" i="4"/>
  <c r="J2126" i="4"/>
  <c r="J2108" i="4"/>
  <c r="J2090" i="4"/>
  <c r="J2072" i="4"/>
  <c r="J2054" i="4"/>
  <c r="J2036" i="4"/>
  <c r="J2018" i="4"/>
  <c r="J2000" i="4"/>
  <c r="J1982" i="4"/>
  <c r="J1964" i="4"/>
  <c r="J1946" i="4"/>
  <c r="J1928" i="4"/>
  <c r="J1910" i="4"/>
  <c r="J1892" i="4"/>
  <c r="J1874" i="4"/>
  <c r="J1856" i="4"/>
  <c r="J1838" i="4"/>
  <c r="J1820" i="4"/>
  <c r="J1802" i="4"/>
  <c r="J1784" i="4"/>
  <c r="J1766" i="4"/>
  <c r="J1748" i="4"/>
  <c r="J1730" i="4"/>
  <c r="J1712" i="4"/>
  <c r="J1694" i="4"/>
  <c r="J1676" i="4"/>
  <c r="J1658" i="4"/>
  <c r="J1640" i="4"/>
  <c r="J1622" i="4"/>
  <c r="J1604" i="4"/>
  <c r="J1586" i="4"/>
  <c r="J1568" i="4"/>
  <c r="J1550" i="4"/>
  <c r="J1532" i="4"/>
  <c r="J1514" i="4"/>
  <c r="J1496" i="4"/>
  <c r="J1478" i="4"/>
  <c r="J1460" i="4"/>
  <c r="J1442" i="4"/>
  <c r="J1424" i="4"/>
  <c r="J1406" i="4"/>
  <c r="J1388" i="4"/>
  <c r="J1370" i="4"/>
  <c r="J1352" i="4"/>
  <c r="J1334" i="4"/>
  <c r="J1316" i="4"/>
  <c r="J1298" i="4"/>
  <c r="J1280" i="4"/>
  <c r="J1262" i="4"/>
  <c r="J1244" i="4"/>
  <c r="J1226" i="4"/>
  <c r="J1208" i="4"/>
  <c r="J1190" i="4"/>
  <c r="J1172" i="4"/>
  <c r="J1154" i="4"/>
  <c r="J1136" i="4"/>
  <c r="J1118" i="4"/>
  <c r="J1100" i="4"/>
  <c r="J1082" i="4"/>
  <c r="J1064" i="4"/>
  <c r="J1046" i="4"/>
  <c r="J1028" i="4"/>
  <c r="J1010" i="4"/>
  <c r="J992" i="4"/>
  <c r="J974" i="4"/>
  <c r="J956" i="4"/>
  <c r="J938" i="4"/>
  <c r="J920" i="4"/>
  <c r="J902" i="4"/>
  <c r="J884" i="4"/>
  <c r="J866" i="4"/>
  <c r="J848" i="4"/>
  <c r="J830" i="4"/>
  <c r="J812" i="4"/>
  <c r="J794" i="4"/>
  <c r="J776" i="4"/>
  <c r="J758" i="4"/>
  <c r="J759" i="4"/>
  <c r="J704" i="4"/>
  <c r="J722" i="4"/>
  <c r="J740" i="4"/>
  <c r="J686" i="4"/>
  <c r="J668" i="4"/>
  <c r="J669" i="4"/>
  <c r="J650" i="4"/>
  <c r="J632" i="4"/>
  <c r="J614" i="4"/>
  <c r="J596" i="4"/>
  <c r="J578" i="4"/>
  <c r="J560" i="4"/>
  <c r="J488" i="4"/>
  <c r="J506" i="4"/>
  <c r="J542" i="4"/>
  <c r="J524" i="4"/>
  <c r="J470" i="4"/>
  <c r="J452" i="4"/>
  <c r="J434" i="4"/>
  <c r="J416" i="4"/>
  <c r="J398" i="4"/>
  <c r="J380" i="4"/>
  <c r="J362" i="4"/>
  <c r="J344" i="4"/>
  <c r="J326" i="4"/>
  <c r="J308" i="4"/>
  <c r="J290" i="4"/>
  <c r="J272" i="4"/>
  <c r="J254" i="4"/>
  <c r="J200" i="4"/>
  <c r="J218" i="4"/>
  <c r="J236" i="4"/>
  <c r="J164" i="4"/>
  <c r="J182" i="4"/>
  <c r="J146" i="4"/>
  <c r="J128" i="4"/>
  <c r="J110" i="4"/>
  <c r="J92" i="4"/>
  <c r="J74" i="4"/>
  <c r="J56" i="4"/>
  <c r="J38" i="4"/>
  <c r="C1" i="2" l="1"/>
  <c r="T11" i="9" s="1"/>
  <c r="B1" i="2"/>
  <c r="Q11" i="9" s="1"/>
  <c r="J2" i="4"/>
  <c r="K3" i="1"/>
  <c r="Q8" i="9" s="1"/>
  <c r="S3" i="1"/>
  <c r="T8" i="9" s="1"/>
  <c r="BK11" i="9" l="1"/>
  <c r="AN11" i="9"/>
  <c r="BG11" i="9"/>
  <c r="AK11" i="9"/>
  <c r="BG8" i="9"/>
  <c r="AK8" i="9"/>
  <c r="BK8" i="9"/>
  <c r="AN8" i="9"/>
  <c r="B3" i="6"/>
  <c r="B19" i="4" l="1"/>
  <c r="G6" i="4"/>
  <c r="J6" i="4"/>
  <c r="C19" i="4"/>
  <c r="BE8" i="8" l="1"/>
  <c r="AD8" i="8"/>
  <c r="C8" i="8" l="1"/>
  <c r="U5401" i="4"/>
  <c r="T5401" i="4"/>
  <c r="R5401" i="4"/>
  <c r="Q5401" i="4"/>
  <c r="O5401" i="4"/>
  <c r="N5401" i="4"/>
  <c r="L5401" i="4"/>
  <c r="K5401" i="4"/>
  <c r="I5401" i="4"/>
  <c r="H5401" i="4"/>
  <c r="F5401" i="4"/>
  <c r="E5401" i="4"/>
  <c r="C5401" i="4"/>
  <c r="B5401" i="4"/>
  <c r="W5400" i="4"/>
  <c r="V5400" i="4"/>
  <c r="S5400" i="4"/>
  <c r="P5400" i="4"/>
  <c r="M5400" i="4"/>
  <c r="J5400" i="4"/>
  <c r="G5400" i="4"/>
  <c r="D5400" i="4"/>
  <c r="W5399" i="4"/>
  <c r="V5399" i="4"/>
  <c r="S5399" i="4"/>
  <c r="P5399" i="4"/>
  <c r="M5399" i="4"/>
  <c r="J5399" i="4"/>
  <c r="G5399" i="4"/>
  <c r="D5399" i="4"/>
  <c r="W5398" i="4"/>
  <c r="V5398" i="4"/>
  <c r="S5398" i="4"/>
  <c r="P5398" i="4"/>
  <c r="M5398" i="4"/>
  <c r="J5398" i="4"/>
  <c r="G5398" i="4"/>
  <c r="D5398" i="4"/>
  <c r="W5397" i="4"/>
  <c r="V5397" i="4"/>
  <c r="S5397" i="4"/>
  <c r="P5397" i="4"/>
  <c r="M5397" i="4"/>
  <c r="J5397" i="4"/>
  <c r="G5397" i="4"/>
  <c r="D5397" i="4"/>
  <c r="W5396" i="4"/>
  <c r="V5396" i="4"/>
  <c r="S5396" i="4"/>
  <c r="P5396" i="4"/>
  <c r="M5396" i="4"/>
  <c r="J5396" i="4"/>
  <c r="G5396" i="4"/>
  <c r="D5396" i="4"/>
  <c r="W5395" i="4"/>
  <c r="V5395" i="4"/>
  <c r="S5395" i="4"/>
  <c r="P5395" i="4"/>
  <c r="M5395" i="4"/>
  <c r="J5395" i="4"/>
  <c r="G5395" i="4"/>
  <c r="D5395" i="4"/>
  <c r="W5394" i="4"/>
  <c r="V5394" i="4"/>
  <c r="S5394" i="4"/>
  <c r="P5394" i="4"/>
  <c r="M5394" i="4"/>
  <c r="J5394" i="4"/>
  <c r="G5394" i="4"/>
  <c r="D5394" i="4"/>
  <c r="W5393" i="4"/>
  <c r="V5393" i="4"/>
  <c r="S5393" i="4"/>
  <c r="P5393" i="4"/>
  <c r="M5393" i="4"/>
  <c r="J5393" i="4"/>
  <c r="G5393" i="4"/>
  <c r="D5393" i="4"/>
  <c r="W5392" i="4"/>
  <c r="V5392" i="4"/>
  <c r="S5392" i="4"/>
  <c r="P5392" i="4"/>
  <c r="M5392" i="4"/>
  <c r="J5392" i="4"/>
  <c r="G5392" i="4"/>
  <c r="D5392" i="4"/>
  <c r="W5391" i="4"/>
  <c r="V5391" i="4"/>
  <c r="S5391" i="4"/>
  <c r="P5391" i="4"/>
  <c r="M5391" i="4"/>
  <c r="J5391" i="4"/>
  <c r="G5391" i="4"/>
  <c r="D5391" i="4"/>
  <c r="W5390" i="4"/>
  <c r="V5390" i="4"/>
  <c r="S5390" i="4"/>
  <c r="P5390" i="4"/>
  <c r="M5390" i="4"/>
  <c r="J5390" i="4"/>
  <c r="G5390" i="4"/>
  <c r="D5390" i="4"/>
  <c r="W5389" i="4"/>
  <c r="V5389" i="4"/>
  <c r="S5389" i="4"/>
  <c r="P5389" i="4"/>
  <c r="M5389" i="4"/>
  <c r="J5389" i="4"/>
  <c r="G5389" i="4"/>
  <c r="D5389" i="4"/>
  <c r="W5388" i="4"/>
  <c r="W5401" i="4" s="1"/>
  <c r="V5388" i="4"/>
  <c r="V5401" i="4" s="1"/>
  <c r="S5388" i="4"/>
  <c r="S5401" i="4" s="1"/>
  <c r="P5388" i="4"/>
  <c r="P5401" i="4" s="1"/>
  <c r="M5388" i="4"/>
  <c r="M5401" i="4" s="1"/>
  <c r="J5388" i="4"/>
  <c r="J5401" i="4" s="1"/>
  <c r="G5388" i="4"/>
  <c r="G5401" i="4" s="1"/>
  <c r="D5388" i="4"/>
  <c r="D5401" i="4" s="1"/>
  <c r="J5385" i="4"/>
  <c r="U5384" i="4" s="1"/>
  <c r="U5383" i="4"/>
  <c r="T5383" i="4"/>
  <c r="R5383" i="4"/>
  <c r="Q5383" i="4"/>
  <c r="O5383" i="4"/>
  <c r="N5383" i="4"/>
  <c r="L5383" i="4"/>
  <c r="K5383" i="4"/>
  <c r="I5383" i="4"/>
  <c r="H5383" i="4"/>
  <c r="F5383" i="4"/>
  <c r="E5383" i="4"/>
  <c r="C5383" i="4"/>
  <c r="B5383" i="4"/>
  <c r="W5382" i="4"/>
  <c r="V5382" i="4"/>
  <c r="S5382" i="4"/>
  <c r="P5382" i="4"/>
  <c r="M5382" i="4"/>
  <c r="J5382" i="4"/>
  <c r="G5382" i="4"/>
  <c r="D5382" i="4"/>
  <c r="W5381" i="4"/>
  <c r="V5381" i="4"/>
  <c r="S5381" i="4"/>
  <c r="P5381" i="4"/>
  <c r="M5381" i="4"/>
  <c r="J5381" i="4"/>
  <c r="G5381" i="4"/>
  <c r="D5381" i="4"/>
  <c r="W5380" i="4"/>
  <c r="V5380" i="4"/>
  <c r="S5380" i="4"/>
  <c r="P5380" i="4"/>
  <c r="M5380" i="4"/>
  <c r="J5380" i="4"/>
  <c r="G5380" i="4"/>
  <c r="D5380" i="4"/>
  <c r="W5379" i="4"/>
  <c r="V5379" i="4"/>
  <c r="S5379" i="4"/>
  <c r="P5379" i="4"/>
  <c r="M5379" i="4"/>
  <c r="J5379" i="4"/>
  <c r="G5379" i="4"/>
  <c r="D5379" i="4"/>
  <c r="W5378" i="4"/>
  <c r="V5378" i="4"/>
  <c r="S5378" i="4"/>
  <c r="P5378" i="4"/>
  <c r="M5378" i="4"/>
  <c r="J5378" i="4"/>
  <c r="G5378" i="4"/>
  <c r="D5378" i="4"/>
  <c r="W5377" i="4"/>
  <c r="V5377" i="4"/>
  <c r="S5377" i="4"/>
  <c r="P5377" i="4"/>
  <c r="M5377" i="4"/>
  <c r="J5377" i="4"/>
  <c r="G5377" i="4"/>
  <c r="D5377" i="4"/>
  <c r="W5376" i="4"/>
  <c r="V5376" i="4"/>
  <c r="S5376" i="4"/>
  <c r="P5376" i="4"/>
  <c r="M5376" i="4"/>
  <c r="J5376" i="4"/>
  <c r="G5376" i="4"/>
  <c r="D5376" i="4"/>
  <c r="W5375" i="4"/>
  <c r="V5375" i="4"/>
  <c r="S5375" i="4"/>
  <c r="P5375" i="4"/>
  <c r="M5375" i="4"/>
  <c r="J5375" i="4"/>
  <c r="G5375" i="4"/>
  <c r="D5375" i="4"/>
  <c r="W5374" i="4"/>
  <c r="V5374" i="4"/>
  <c r="S5374" i="4"/>
  <c r="P5374" i="4"/>
  <c r="M5374" i="4"/>
  <c r="J5374" i="4"/>
  <c r="G5374" i="4"/>
  <c r="D5374" i="4"/>
  <c r="W5373" i="4"/>
  <c r="V5373" i="4"/>
  <c r="S5373" i="4"/>
  <c r="P5373" i="4"/>
  <c r="M5373" i="4"/>
  <c r="J5373" i="4"/>
  <c r="G5373" i="4"/>
  <c r="D5373" i="4"/>
  <c r="W5372" i="4"/>
  <c r="V5372" i="4"/>
  <c r="S5372" i="4"/>
  <c r="P5372" i="4"/>
  <c r="M5372" i="4"/>
  <c r="J5372" i="4"/>
  <c r="G5372" i="4"/>
  <c r="D5372" i="4"/>
  <c r="W5371" i="4"/>
  <c r="V5371" i="4"/>
  <c r="S5371" i="4"/>
  <c r="P5371" i="4"/>
  <c r="M5371" i="4"/>
  <c r="J5371" i="4"/>
  <c r="G5371" i="4"/>
  <c r="D5371" i="4"/>
  <c r="W5370" i="4"/>
  <c r="W5383" i="4" s="1"/>
  <c r="V5370" i="4"/>
  <c r="V5383" i="4" s="1"/>
  <c r="S5370" i="4"/>
  <c r="S5383" i="4" s="1"/>
  <c r="P5370" i="4"/>
  <c r="P5383" i="4" s="1"/>
  <c r="M5370" i="4"/>
  <c r="M5383" i="4" s="1"/>
  <c r="J5370" i="4"/>
  <c r="J5383" i="4" s="1"/>
  <c r="G5370" i="4"/>
  <c r="G5383" i="4" s="1"/>
  <c r="D5370" i="4"/>
  <c r="D5383" i="4" s="1"/>
  <c r="J5367" i="4"/>
  <c r="U5366" i="4" s="1"/>
  <c r="U5365" i="4"/>
  <c r="T5365" i="4"/>
  <c r="R5365" i="4"/>
  <c r="Q5365" i="4"/>
  <c r="O5365" i="4"/>
  <c r="N5365" i="4"/>
  <c r="L5365" i="4"/>
  <c r="K5365" i="4"/>
  <c r="I5365" i="4"/>
  <c r="H5365" i="4"/>
  <c r="F5365" i="4"/>
  <c r="E5365" i="4"/>
  <c r="C5365" i="4"/>
  <c r="B5365" i="4"/>
  <c r="W5364" i="4"/>
  <c r="V5364" i="4"/>
  <c r="S5364" i="4"/>
  <c r="P5364" i="4"/>
  <c r="M5364" i="4"/>
  <c r="J5364" i="4"/>
  <c r="G5364" i="4"/>
  <c r="D5364" i="4"/>
  <c r="W5363" i="4"/>
  <c r="V5363" i="4"/>
  <c r="S5363" i="4"/>
  <c r="P5363" i="4"/>
  <c r="M5363" i="4"/>
  <c r="J5363" i="4"/>
  <c r="G5363" i="4"/>
  <c r="D5363" i="4"/>
  <c r="W5362" i="4"/>
  <c r="V5362" i="4"/>
  <c r="S5362" i="4"/>
  <c r="P5362" i="4"/>
  <c r="M5362" i="4"/>
  <c r="J5362" i="4"/>
  <c r="G5362" i="4"/>
  <c r="D5362" i="4"/>
  <c r="W5361" i="4"/>
  <c r="V5361" i="4"/>
  <c r="S5361" i="4"/>
  <c r="P5361" i="4"/>
  <c r="M5361" i="4"/>
  <c r="J5361" i="4"/>
  <c r="G5361" i="4"/>
  <c r="D5361" i="4"/>
  <c r="W5360" i="4"/>
  <c r="V5360" i="4"/>
  <c r="S5360" i="4"/>
  <c r="P5360" i="4"/>
  <c r="M5360" i="4"/>
  <c r="J5360" i="4"/>
  <c r="G5360" i="4"/>
  <c r="D5360" i="4"/>
  <c r="W5359" i="4"/>
  <c r="V5359" i="4"/>
  <c r="S5359" i="4"/>
  <c r="P5359" i="4"/>
  <c r="M5359" i="4"/>
  <c r="J5359" i="4"/>
  <c r="G5359" i="4"/>
  <c r="D5359" i="4"/>
  <c r="W5358" i="4"/>
  <c r="V5358" i="4"/>
  <c r="S5358" i="4"/>
  <c r="P5358" i="4"/>
  <c r="M5358" i="4"/>
  <c r="J5358" i="4"/>
  <c r="G5358" i="4"/>
  <c r="D5358" i="4"/>
  <c r="W5357" i="4"/>
  <c r="V5357" i="4"/>
  <c r="S5357" i="4"/>
  <c r="P5357" i="4"/>
  <c r="M5357" i="4"/>
  <c r="J5357" i="4"/>
  <c r="G5357" i="4"/>
  <c r="D5357" i="4"/>
  <c r="W5356" i="4"/>
  <c r="V5356" i="4"/>
  <c r="S5356" i="4"/>
  <c r="P5356" i="4"/>
  <c r="M5356" i="4"/>
  <c r="J5356" i="4"/>
  <c r="G5356" i="4"/>
  <c r="D5356" i="4"/>
  <c r="W5355" i="4"/>
  <c r="V5355" i="4"/>
  <c r="S5355" i="4"/>
  <c r="P5355" i="4"/>
  <c r="M5355" i="4"/>
  <c r="J5355" i="4"/>
  <c r="G5355" i="4"/>
  <c r="D5355" i="4"/>
  <c r="W5354" i="4"/>
  <c r="V5354" i="4"/>
  <c r="S5354" i="4"/>
  <c r="P5354" i="4"/>
  <c r="M5354" i="4"/>
  <c r="J5354" i="4"/>
  <c r="G5354" i="4"/>
  <c r="D5354" i="4"/>
  <c r="W5353" i="4"/>
  <c r="V5353" i="4"/>
  <c r="S5353" i="4"/>
  <c r="P5353" i="4"/>
  <c r="M5353" i="4"/>
  <c r="J5353" i="4"/>
  <c r="G5353" i="4"/>
  <c r="D5353" i="4"/>
  <c r="W5352" i="4"/>
  <c r="W5365" i="4" s="1"/>
  <c r="V5352" i="4"/>
  <c r="V5365" i="4" s="1"/>
  <c r="S5352" i="4"/>
  <c r="S5365" i="4" s="1"/>
  <c r="P5352" i="4"/>
  <c r="P5365" i="4" s="1"/>
  <c r="M5352" i="4"/>
  <c r="M5365" i="4" s="1"/>
  <c r="J5352" i="4"/>
  <c r="J5365" i="4" s="1"/>
  <c r="G5352" i="4"/>
  <c r="G5365" i="4" s="1"/>
  <c r="D5352" i="4"/>
  <c r="D5365" i="4" s="1"/>
  <c r="J5349" i="4"/>
  <c r="U5347" i="4"/>
  <c r="T5347" i="4"/>
  <c r="R5347" i="4"/>
  <c r="Q5347" i="4"/>
  <c r="O5347" i="4"/>
  <c r="N5347" i="4"/>
  <c r="L5347" i="4"/>
  <c r="K5347" i="4"/>
  <c r="I5347" i="4"/>
  <c r="H5347" i="4"/>
  <c r="F5347" i="4"/>
  <c r="E5347" i="4"/>
  <c r="C5347" i="4"/>
  <c r="B5347" i="4"/>
  <c r="W5346" i="4"/>
  <c r="V5346" i="4"/>
  <c r="S5346" i="4"/>
  <c r="P5346" i="4"/>
  <c r="M5346" i="4"/>
  <c r="J5346" i="4"/>
  <c r="G5346" i="4"/>
  <c r="D5346" i="4"/>
  <c r="W5345" i="4"/>
  <c r="V5345" i="4"/>
  <c r="S5345" i="4"/>
  <c r="P5345" i="4"/>
  <c r="M5345" i="4"/>
  <c r="J5345" i="4"/>
  <c r="G5345" i="4"/>
  <c r="D5345" i="4"/>
  <c r="W5344" i="4"/>
  <c r="V5344" i="4"/>
  <c r="S5344" i="4"/>
  <c r="P5344" i="4"/>
  <c r="M5344" i="4"/>
  <c r="J5344" i="4"/>
  <c r="G5344" i="4"/>
  <c r="D5344" i="4"/>
  <c r="W5343" i="4"/>
  <c r="V5343" i="4"/>
  <c r="S5343" i="4"/>
  <c r="P5343" i="4"/>
  <c r="M5343" i="4"/>
  <c r="J5343" i="4"/>
  <c r="G5343" i="4"/>
  <c r="D5343" i="4"/>
  <c r="W5342" i="4"/>
  <c r="V5342" i="4"/>
  <c r="S5342" i="4"/>
  <c r="P5342" i="4"/>
  <c r="M5342" i="4"/>
  <c r="J5342" i="4"/>
  <c r="G5342" i="4"/>
  <c r="D5342" i="4"/>
  <c r="W5341" i="4"/>
  <c r="V5341" i="4"/>
  <c r="S5341" i="4"/>
  <c r="P5341" i="4"/>
  <c r="M5341" i="4"/>
  <c r="J5341" i="4"/>
  <c r="G5341" i="4"/>
  <c r="D5341" i="4"/>
  <c r="W5340" i="4"/>
  <c r="V5340" i="4"/>
  <c r="S5340" i="4"/>
  <c r="P5340" i="4"/>
  <c r="M5340" i="4"/>
  <c r="J5340" i="4"/>
  <c r="G5340" i="4"/>
  <c r="D5340" i="4"/>
  <c r="W5339" i="4"/>
  <c r="V5339" i="4"/>
  <c r="S5339" i="4"/>
  <c r="P5339" i="4"/>
  <c r="M5339" i="4"/>
  <c r="J5339" i="4"/>
  <c r="G5339" i="4"/>
  <c r="D5339" i="4"/>
  <c r="W5338" i="4"/>
  <c r="V5338" i="4"/>
  <c r="S5338" i="4"/>
  <c r="P5338" i="4"/>
  <c r="M5338" i="4"/>
  <c r="J5338" i="4"/>
  <c r="G5338" i="4"/>
  <c r="D5338" i="4"/>
  <c r="W5337" i="4"/>
  <c r="V5337" i="4"/>
  <c r="S5337" i="4"/>
  <c r="P5337" i="4"/>
  <c r="M5337" i="4"/>
  <c r="J5337" i="4"/>
  <c r="G5337" i="4"/>
  <c r="D5337" i="4"/>
  <c r="W5336" i="4"/>
  <c r="V5336" i="4"/>
  <c r="S5336" i="4"/>
  <c r="P5336" i="4"/>
  <c r="M5336" i="4"/>
  <c r="J5336" i="4"/>
  <c r="G5336" i="4"/>
  <c r="D5336" i="4"/>
  <c r="W5335" i="4"/>
  <c r="V5335" i="4"/>
  <c r="S5335" i="4"/>
  <c r="P5335" i="4"/>
  <c r="M5335" i="4"/>
  <c r="J5335" i="4"/>
  <c r="G5335" i="4"/>
  <c r="D5335" i="4"/>
  <c r="W5334" i="4"/>
  <c r="W5347" i="4" s="1"/>
  <c r="V5334" i="4"/>
  <c r="V5347" i="4" s="1"/>
  <c r="S5334" i="4"/>
  <c r="S5347" i="4" s="1"/>
  <c r="P5334" i="4"/>
  <c r="P5347" i="4" s="1"/>
  <c r="M5334" i="4"/>
  <c r="M5347" i="4" s="1"/>
  <c r="J5334" i="4"/>
  <c r="J5347" i="4" s="1"/>
  <c r="G5334" i="4"/>
  <c r="G5347" i="4" s="1"/>
  <c r="D5334" i="4"/>
  <c r="D5347" i="4" s="1"/>
  <c r="J5331" i="4"/>
  <c r="U5330" i="4" s="1"/>
  <c r="U5329" i="4"/>
  <c r="T5329" i="4"/>
  <c r="R5329" i="4"/>
  <c r="Q5329" i="4"/>
  <c r="O5329" i="4"/>
  <c r="N5329" i="4"/>
  <c r="L5329" i="4"/>
  <c r="K5329" i="4"/>
  <c r="I5329" i="4"/>
  <c r="H5329" i="4"/>
  <c r="F5329" i="4"/>
  <c r="E5329" i="4"/>
  <c r="C5329" i="4"/>
  <c r="B5329" i="4"/>
  <c r="W5328" i="4"/>
  <c r="V5328" i="4"/>
  <c r="S5328" i="4"/>
  <c r="P5328" i="4"/>
  <c r="M5328" i="4"/>
  <c r="J5328" i="4"/>
  <c r="G5328" i="4"/>
  <c r="D5328" i="4"/>
  <c r="W5327" i="4"/>
  <c r="V5327" i="4"/>
  <c r="S5327" i="4"/>
  <c r="P5327" i="4"/>
  <c r="M5327" i="4"/>
  <c r="J5327" i="4"/>
  <c r="G5327" i="4"/>
  <c r="D5327" i="4"/>
  <c r="W5326" i="4"/>
  <c r="V5326" i="4"/>
  <c r="S5326" i="4"/>
  <c r="P5326" i="4"/>
  <c r="M5326" i="4"/>
  <c r="J5326" i="4"/>
  <c r="G5326" i="4"/>
  <c r="D5326" i="4"/>
  <c r="W5325" i="4"/>
  <c r="V5325" i="4"/>
  <c r="S5325" i="4"/>
  <c r="P5325" i="4"/>
  <c r="M5325" i="4"/>
  <c r="J5325" i="4"/>
  <c r="G5325" i="4"/>
  <c r="D5325" i="4"/>
  <c r="W5324" i="4"/>
  <c r="V5324" i="4"/>
  <c r="S5324" i="4"/>
  <c r="P5324" i="4"/>
  <c r="M5324" i="4"/>
  <c r="J5324" i="4"/>
  <c r="G5324" i="4"/>
  <c r="D5324" i="4"/>
  <c r="W5323" i="4"/>
  <c r="V5323" i="4"/>
  <c r="S5323" i="4"/>
  <c r="P5323" i="4"/>
  <c r="M5323" i="4"/>
  <c r="J5323" i="4"/>
  <c r="G5323" i="4"/>
  <c r="D5323" i="4"/>
  <c r="W5322" i="4"/>
  <c r="V5322" i="4"/>
  <c r="S5322" i="4"/>
  <c r="P5322" i="4"/>
  <c r="M5322" i="4"/>
  <c r="J5322" i="4"/>
  <c r="G5322" i="4"/>
  <c r="D5322" i="4"/>
  <c r="W5321" i="4"/>
  <c r="V5321" i="4"/>
  <c r="S5321" i="4"/>
  <c r="P5321" i="4"/>
  <c r="M5321" i="4"/>
  <c r="J5321" i="4"/>
  <c r="G5321" i="4"/>
  <c r="D5321" i="4"/>
  <c r="W5320" i="4"/>
  <c r="V5320" i="4"/>
  <c r="S5320" i="4"/>
  <c r="P5320" i="4"/>
  <c r="M5320" i="4"/>
  <c r="J5320" i="4"/>
  <c r="G5320" i="4"/>
  <c r="D5320" i="4"/>
  <c r="W5319" i="4"/>
  <c r="V5319" i="4"/>
  <c r="S5319" i="4"/>
  <c r="P5319" i="4"/>
  <c r="M5319" i="4"/>
  <c r="J5319" i="4"/>
  <c r="G5319" i="4"/>
  <c r="D5319" i="4"/>
  <c r="W5318" i="4"/>
  <c r="V5318" i="4"/>
  <c r="S5318" i="4"/>
  <c r="P5318" i="4"/>
  <c r="M5318" i="4"/>
  <c r="J5318" i="4"/>
  <c r="G5318" i="4"/>
  <c r="D5318" i="4"/>
  <c r="W5317" i="4"/>
  <c r="V5317" i="4"/>
  <c r="S5317" i="4"/>
  <c r="P5317" i="4"/>
  <c r="M5317" i="4"/>
  <c r="J5317" i="4"/>
  <c r="G5317" i="4"/>
  <c r="D5317" i="4"/>
  <c r="W5316" i="4"/>
  <c r="W5329" i="4" s="1"/>
  <c r="V5316" i="4"/>
  <c r="V5329" i="4" s="1"/>
  <c r="S5316" i="4"/>
  <c r="S5329" i="4" s="1"/>
  <c r="P5316" i="4"/>
  <c r="P5329" i="4" s="1"/>
  <c r="M5316" i="4"/>
  <c r="M5329" i="4" s="1"/>
  <c r="J5316" i="4"/>
  <c r="J5329" i="4" s="1"/>
  <c r="G5316" i="4"/>
  <c r="G5329" i="4" s="1"/>
  <c r="D5316" i="4"/>
  <c r="D5329" i="4" s="1"/>
  <c r="J5313" i="4"/>
  <c r="U5312" i="4" s="1"/>
  <c r="U5311" i="4"/>
  <c r="T5311" i="4"/>
  <c r="R5311" i="4"/>
  <c r="Q5311" i="4"/>
  <c r="O5311" i="4"/>
  <c r="N5311" i="4"/>
  <c r="L5311" i="4"/>
  <c r="K5311" i="4"/>
  <c r="I5311" i="4"/>
  <c r="H5311" i="4"/>
  <c r="F5311" i="4"/>
  <c r="E5311" i="4"/>
  <c r="C5311" i="4"/>
  <c r="B5311" i="4"/>
  <c r="W5310" i="4"/>
  <c r="V5310" i="4"/>
  <c r="S5310" i="4"/>
  <c r="P5310" i="4"/>
  <c r="M5310" i="4"/>
  <c r="J5310" i="4"/>
  <c r="G5310" i="4"/>
  <c r="D5310" i="4"/>
  <c r="W5309" i="4"/>
  <c r="V5309" i="4"/>
  <c r="S5309" i="4"/>
  <c r="P5309" i="4"/>
  <c r="M5309" i="4"/>
  <c r="J5309" i="4"/>
  <c r="G5309" i="4"/>
  <c r="D5309" i="4"/>
  <c r="W5308" i="4"/>
  <c r="V5308" i="4"/>
  <c r="S5308" i="4"/>
  <c r="P5308" i="4"/>
  <c r="M5308" i="4"/>
  <c r="J5308" i="4"/>
  <c r="G5308" i="4"/>
  <c r="D5308" i="4"/>
  <c r="W5307" i="4"/>
  <c r="V5307" i="4"/>
  <c r="S5307" i="4"/>
  <c r="P5307" i="4"/>
  <c r="M5307" i="4"/>
  <c r="J5307" i="4"/>
  <c r="G5307" i="4"/>
  <c r="D5307" i="4"/>
  <c r="W5306" i="4"/>
  <c r="V5306" i="4"/>
  <c r="S5306" i="4"/>
  <c r="P5306" i="4"/>
  <c r="M5306" i="4"/>
  <c r="J5306" i="4"/>
  <c r="G5306" i="4"/>
  <c r="D5306" i="4"/>
  <c r="W5305" i="4"/>
  <c r="V5305" i="4"/>
  <c r="S5305" i="4"/>
  <c r="P5305" i="4"/>
  <c r="M5305" i="4"/>
  <c r="J5305" i="4"/>
  <c r="G5305" i="4"/>
  <c r="D5305" i="4"/>
  <c r="W5304" i="4"/>
  <c r="V5304" i="4"/>
  <c r="S5304" i="4"/>
  <c r="P5304" i="4"/>
  <c r="M5304" i="4"/>
  <c r="J5304" i="4"/>
  <c r="G5304" i="4"/>
  <c r="D5304" i="4"/>
  <c r="W5303" i="4"/>
  <c r="V5303" i="4"/>
  <c r="S5303" i="4"/>
  <c r="P5303" i="4"/>
  <c r="M5303" i="4"/>
  <c r="J5303" i="4"/>
  <c r="G5303" i="4"/>
  <c r="D5303" i="4"/>
  <c r="W5302" i="4"/>
  <c r="V5302" i="4"/>
  <c r="S5302" i="4"/>
  <c r="P5302" i="4"/>
  <c r="M5302" i="4"/>
  <c r="J5302" i="4"/>
  <c r="G5302" i="4"/>
  <c r="D5302" i="4"/>
  <c r="W5301" i="4"/>
  <c r="V5301" i="4"/>
  <c r="S5301" i="4"/>
  <c r="P5301" i="4"/>
  <c r="M5301" i="4"/>
  <c r="J5301" i="4"/>
  <c r="G5301" i="4"/>
  <c r="D5301" i="4"/>
  <c r="W5300" i="4"/>
  <c r="V5300" i="4"/>
  <c r="S5300" i="4"/>
  <c r="P5300" i="4"/>
  <c r="M5300" i="4"/>
  <c r="J5300" i="4"/>
  <c r="G5300" i="4"/>
  <c r="D5300" i="4"/>
  <c r="W5299" i="4"/>
  <c r="V5299" i="4"/>
  <c r="S5299" i="4"/>
  <c r="P5299" i="4"/>
  <c r="M5299" i="4"/>
  <c r="J5299" i="4"/>
  <c r="G5299" i="4"/>
  <c r="D5299" i="4"/>
  <c r="W5298" i="4"/>
  <c r="W5311" i="4" s="1"/>
  <c r="V5298" i="4"/>
  <c r="V5311" i="4" s="1"/>
  <c r="S5298" i="4"/>
  <c r="S5311" i="4" s="1"/>
  <c r="P5298" i="4"/>
  <c r="P5311" i="4" s="1"/>
  <c r="M5298" i="4"/>
  <c r="M5311" i="4" s="1"/>
  <c r="J5298" i="4"/>
  <c r="J5311" i="4" s="1"/>
  <c r="G5298" i="4"/>
  <c r="G5311" i="4" s="1"/>
  <c r="D5298" i="4"/>
  <c r="D5311" i="4" s="1"/>
  <c r="J5295" i="4"/>
  <c r="U5294" i="4" s="1"/>
  <c r="U5293" i="4"/>
  <c r="T5293" i="4"/>
  <c r="R5293" i="4"/>
  <c r="Q5293" i="4"/>
  <c r="O5293" i="4"/>
  <c r="N5293" i="4"/>
  <c r="L5293" i="4"/>
  <c r="K5293" i="4"/>
  <c r="I5293" i="4"/>
  <c r="H5293" i="4"/>
  <c r="F5293" i="4"/>
  <c r="E5293" i="4"/>
  <c r="C5293" i="4"/>
  <c r="B5293" i="4"/>
  <c r="W5292" i="4"/>
  <c r="V5292" i="4"/>
  <c r="S5292" i="4"/>
  <c r="P5292" i="4"/>
  <c r="M5292" i="4"/>
  <c r="J5292" i="4"/>
  <c r="G5292" i="4"/>
  <c r="D5292" i="4"/>
  <c r="W5291" i="4"/>
  <c r="V5291" i="4"/>
  <c r="S5291" i="4"/>
  <c r="P5291" i="4"/>
  <c r="M5291" i="4"/>
  <c r="J5291" i="4"/>
  <c r="G5291" i="4"/>
  <c r="D5291" i="4"/>
  <c r="W5290" i="4"/>
  <c r="V5290" i="4"/>
  <c r="S5290" i="4"/>
  <c r="P5290" i="4"/>
  <c r="M5290" i="4"/>
  <c r="J5290" i="4"/>
  <c r="G5290" i="4"/>
  <c r="D5290" i="4"/>
  <c r="W5289" i="4"/>
  <c r="V5289" i="4"/>
  <c r="S5289" i="4"/>
  <c r="P5289" i="4"/>
  <c r="M5289" i="4"/>
  <c r="J5289" i="4"/>
  <c r="G5289" i="4"/>
  <c r="D5289" i="4"/>
  <c r="W5288" i="4"/>
  <c r="V5288" i="4"/>
  <c r="S5288" i="4"/>
  <c r="P5288" i="4"/>
  <c r="M5288" i="4"/>
  <c r="J5288" i="4"/>
  <c r="G5288" i="4"/>
  <c r="D5288" i="4"/>
  <c r="W5287" i="4"/>
  <c r="V5287" i="4"/>
  <c r="S5287" i="4"/>
  <c r="P5287" i="4"/>
  <c r="M5287" i="4"/>
  <c r="J5287" i="4"/>
  <c r="G5287" i="4"/>
  <c r="D5287" i="4"/>
  <c r="W5286" i="4"/>
  <c r="V5286" i="4"/>
  <c r="S5286" i="4"/>
  <c r="P5286" i="4"/>
  <c r="M5286" i="4"/>
  <c r="J5286" i="4"/>
  <c r="G5286" i="4"/>
  <c r="D5286" i="4"/>
  <c r="W5285" i="4"/>
  <c r="V5285" i="4"/>
  <c r="S5285" i="4"/>
  <c r="P5285" i="4"/>
  <c r="M5285" i="4"/>
  <c r="J5285" i="4"/>
  <c r="G5285" i="4"/>
  <c r="D5285" i="4"/>
  <c r="W5284" i="4"/>
  <c r="V5284" i="4"/>
  <c r="S5284" i="4"/>
  <c r="P5284" i="4"/>
  <c r="M5284" i="4"/>
  <c r="J5284" i="4"/>
  <c r="G5284" i="4"/>
  <c r="D5284" i="4"/>
  <c r="W5283" i="4"/>
  <c r="V5283" i="4"/>
  <c r="S5283" i="4"/>
  <c r="P5283" i="4"/>
  <c r="M5283" i="4"/>
  <c r="J5283" i="4"/>
  <c r="G5283" i="4"/>
  <c r="D5283" i="4"/>
  <c r="W5282" i="4"/>
  <c r="V5282" i="4"/>
  <c r="S5282" i="4"/>
  <c r="P5282" i="4"/>
  <c r="M5282" i="4"/>
  <c r="J5282" i="4"/>
  <c r="G5282" i="4"/>
  <c r="D5282" i="4"/>
  <c r="W5281" i="4"/>
  <c r="V5281" i="4"/>
  <c r="S5281" i="4"/>
  <c r="P5281" i="4"/>
  <c r="M5281" i="4"/>
  <c r="J5281" i="4"/>
  <c r="G5281" i="4"/>
  <c r="D5281" i="4"/>
  <c r="W5280" i="4"/>
  <c r="W5293" i="4" s="1"/>
  <c r="V5280" i="4"/>
  <c r="V5293" i="4" s="1"/>
  <c r="S5280" i="4"/>
  <c r="S5293" i="4" s="1"/>
  <c r="P5280" i="4"/>
  <c r="P5293" i="4" s="1"/>
  <c r="M5280" i="4"/>
  <c r="M5293" i="4" s="1"/>
  <c r="J5280" i="4"/>
  <c r="J5293" i="4" s="1"/>
  <c r="G5280" i="4"/>
  <c r="G5293" i="4" s="1"/>
  <c r="D5280" i="4"/>
  <c r="D5293" i="4" s="1"/>
  <c r="J5277" i="4"/>
  <c r="U5276" i="4" s="1"/>
  <c r="U5275" i="4"/>
  <c r="T5275" i="4"/>
  <c r="R5275" i="4"/>
  <c r="Q5275" i="4"/>
  <c r="O5275" i="4"/>
  <c r="N5275" i="4"/>
  <c r="L5275" i="4"/>
  <c r="K5275" i="4"/>
  <c r="I5275" i="4"/>
  <c r="H5275" i="4"/>
  <c r="F5275" i="4"/>
  <c r="E5275" i="4"/>
  <c r="C5275" i="4"/>
  <c r="B5275" i="4"/>
  <c r="W5274" i="4"/>
  <c r="V5274" i="4"/>
  <c r="S5274" i="4"/>
  <c r="P5274" i="4"/>
  <c r="M5274" i="4"/>
  <c r="J5274" i="4"/>
  <c r="G5274" i="4"/>
  <c r="D5274" i="4"/>
  <c r="W5273" i="4"/>
  <c r="V5273" i="4"/>
  <c r="S5273" i="4"/>
  <c r="P5273" i="4"/>
  <c r="M5273" i="4"/>
  <c r="J5273" i="4"/>
  <c r="G5273" i="4"/>
  <c r="D5273" i="4"/>
  <c r="W5272" i="4"/>
  <c r="V5272" i="4"/>
  <c r="S5272" i="4"/>
  <c r="P5272" i="4"/>
  <c r="M5272" i="4"/>
  <c r="J5272" i="4"/>
  <c r="G5272" i="4"/>
  <c r="D5272" i="4"/>
  <c r="W5271" i="4"/>
  <c r="V5271" i="4"/>
  <c r="S5271" i="4"/>
  <c r="P5271" i="4"/>
  <c r="M5271" i="4"/>
  <c r="J5271" i="4"/>
  <c r="G5271" i="4"/>
  <c r="D5271" i="4"/>
  <c r="W5270" i="4"/>
  <c r="V5270" i="4"/>
  <c r="S5270" i="4"/>
  <c r="P5270" i="4"/>
  <c r="M5270" i="4"/>
  <c r="J5270" i="4"/>
  <c r="G5270" i="4"/>
  <c r="D5270" i="4"/>
  <c r="W5269" i="4"/>
  <c r="V5269" i="4"/>
  <c r="S5269" i="4"/>
  <c r="P5269" i="4"/>
  <c r="M5269" i="4"/>
  <c r="J5269" i="4"/>
  <c r="G5269" i="4"/>
  <c r="D5269" i="4"/>
  <c r="W5268" i="4"/>
  <c r="V5268" i="4"/>
  <c r="S5268" i="4"/>
  <c r="P5268" i="4"/>
  <c r="M5268" i="4"/>
  <c r="J5268" i="4"/>
  <c r="G5268" i="4"/>
  <c r="D5268" i="4"/>
  <c r="W5267" i="4"/>
  <c r="V5267" i="4"/>
  <c r="S5267" i="4"/>
  <c r="P5267" i="4"/>
  <c r="M5267" i="4"/>
  <c r="J5267" i="4"/>
  <c r="G5267" i="4"/>
  <c r="D5267" i="4"/>
  <c r="W5266" i="4"/>
  <c r="V5266" i="4"/>
  <c r="S5266" i="4"/>
  <c r="P5266" i="4"/>
  <c r="M5266" i="4"/>
  <c r="J5266" i="4"/>
  <c r="G5266" i="4"/>
  <c r="D5266" i="4"/>
  <c r="W5265" i="4"/>
  <c r="V5265" i="4"/>
  <c r="S5265" i="4"/>
  <c r="P5265" i="4"/>
  <c r="M5265" i="4"/>
  <c r="J5265" i="4"/>
  <c r="G5265" i="4"/>
  <c r="D5265" i="4"/>
  <c r="W5264" i="4"/>
  <c r="V5264" i="4"/>
  <c r="S5264" i="4"/>
  <c r="P5264" i="4"/>
  <c r="M5264" i="4"/>
  <c r="J5264" i="4"/>
  <c r="G5264" i="4"/>
  <c r="D5264" i="4"/>
  <c r="W5263" i="4"/>
  <c r="V5263" i="4"/>
  <c r="S5263" i="4"/>
  <c r="P5263" i="4"/>
  <c r="M5263" i="4"/>
  <c r="J5263" i="4"/>
  <c r="G5263" i="4"/>
  <c r="D5263" i="4"/>
  <c r="W5262" i="4"/>
  <c r="W5275" i="4" s="1"/>
  <c r="V5262" i="4"/>
  <c r="V5275" i="4" s="1"/>
  <c r="S5262" i="4"/>
  <c r="S5275" i="4" s="1"/>
  <c r="P5262" i="4"/>
  <c r="P5275" i="4" s="1"/>
  <c r="M5262" i="4"/>
  <c r="M5275" i="4" s="1"/>
  <c r="J5262" i="4"/>
  <c r="J5275" i="4" s="1"/>
  <c r="G5262" i="4"/>
  <c r="G5275" i="4" s="1"/>
  <c r="D5262" i="4"/>
  <c r="D5275" i="4" s="1"/>
  <c r="J5259" i="4"/>
  <c r="U5258" i="4" s="1"/>
  <c r="U5257" i="4"/>
  <c r="T5257" i="4"/>
  <c r="R5257" i="4"/>
  <c r="Q5257" i="4"/>
  <c r="O5257" i="4"/>
  <c r="N5257" i="4"/>
  <c r="L5257" i="4"/>
  <c r="K5257" i="4"/>
  <c r="I5257" i="4"/>
  <c r="H5257" i="4"/>
  <c r="F5257" i="4"/>
  <c r="E5257" i="4"/>
  <c r="C5257" i="4"/>
  <c r="B5257" i="4"/>
  <c r="W5256" i="4"/>
  <c r="V5256" i="4"/>
  <c r="S5256" i="4"/>
  <c r="P5256" i="4"/>
  <c r="M5256" i="4"/>
  <c r="J5256" i="4"/>
  <c r="G5256" i="4"/>
  <c r="D5256" i="4"/>
  <c r="W5255" i="4"/>
  <c r="V5255" i="4"/>
  <c r="S5255" i="4"/>
  <c r="P5255" i="4"/>
  <c r="M5255" i="4"/>
  <c r="J5255" i="4"/>
  <c r="G5255" i="4"/>
  <c r="D5255" i="4"/>
  <c r="W5254" i="4"/>
  <c r="V5254" i="4"/>
  <c r="S5254" i="4"/>
  <c r="P5254" i="4"/>
  <c r="M5254" i="4"/>
  <c r="J5254" i="4"/>
  <c r="G5254" i="4"/>
  <c r="D5254" i="4"/>
  <c r="W5253" i="4"/>
  <c r="V5253" i="4"/>
  <c r="S5253" i="4"/>
  <c r="P5253" i="4"/>
  <c r="M5253" i="4"/>
  <c r="J5253" i="4"/>
  <c r="G5253" i="4"/>
  <c r="D5253" i="4"/>
  <c r="W5252" i="4"/>
  <c r="V5252" i="4"/>
  <c r="S5252" i="4"/>
  <c r="P5252" i="4"/>
  <c r="M5252" i="4"/>
  <c r="J5252" i="4"/>
  <c r="G5252" i="4"/>
  <c r="D5252" i="4"/>
  <c r="W5251" i="4"/>
  <c r="V5251" i="4"/>
  <c r="S5251" i="4"/>
  <c r="P5251" i="4"/>
  <c r="M5251" i="4"/>
  <c r="J5251" i="4"/>
  <c r="G5251" i="4"/>
  <c r="D5251" i="4"/>
  <c r="W5250" i="4"/>
  <c r="V5250" i="4"/>
  <c r="S5250" i="4"/>
  <c r="P5250" i="4"/>
  <c r="M5250" i="4"/>
  <c r="J5250" i="4"/>
  <c r="G5250" i="4"/>
  <c r="D5250" i="4"/>
  <c r="W5249" i="4"/>
  <c r="V5249" i="4"/>
  <c r="S5249" i="4"/>
  <c r="P5249" i="4"/>
  <c r="M5249" i="4"/>
  <c r="J5249" i="4"/>
  <c r="G5249" i="4"/>
  <c r="D5249" i="4"/>
  <c r="W5248" i="4"/>
  <c r="V5248" i="4"/>
  <c r="S5248" i="4"/>
  <c r="P5248" i="4"/>
  <c r="M5248" i="4"/>
  <c r="J5248" i="4"/>
  <c r="G5248" i="4"/>
  <c r="D5248" i="4"/>
  <c r="W5247" i="4"/>
  <c r="V5247" i="4"/>
  <c r="S5247" i="4"/>
  <c r="P5247" i="4"/>
  <c r="M5247" i="4"/>
  <c r="J5247" i="4"/>
  <c r="G5247" i="4"/>
  <c r="D5247" i="4"/>
  <c r="W5246" i="4"/>
  <c r="V5246" i="4"/>
  <c r="S5246" i="4"/>
  <c r="P5246" i="4"/>
  <c r="M5246" i="4"/>
  <c r="J5246" i="4"/>
  <c r="G5246" i="4"/>
  <c r="D5246" i="4"/>
  <c r="W5245" i="4"/>
  <c r="V5245" i="4"/>
  <c r="S5245" i="4"/>
  <c r="P5245" i="4"/>
  <c r="M5245" i="4"/>
  <c r="J5245" i="4"/>
  <c r="G5245" i="4"/>
  <c r="D5245" i="4"/>
  <c r="W5244" i="4"/>
  <c r="W5257" i="4" s="1"/>
  <c r="V5244" i="4"/>
  <c r="V5257" i="4" s="1"/>
  <c r="S5244" i="4"/>
  <c r="S5257" i="4" s="1"/>
  <c r="P5244" i="4"/>
  <c r="P5257" i="4" s="1"/>
  <c r="M5244" i="4"/>
  <c r="M5257" i="4" s="1"/>
  <c r="J5244" i="4"/>
  <c r="J5257" i="4" s="1"/>
  <c r="G5244" i="4"/>
  <c r="G5257" i="4" s="1"/>
  <c r="D5244" i="4"/>
  <c r="D5257" i="4" s="1"/>
  <c r="J5241" i="4"/>
  <c r="U5240" i="4" s="1"/>
  <c r="U5239" i="4"/>
  <c r="T5239" i="4"/>
  <c r="R5239" i="4"/>
  <c r="Q5239" i="4"/>
  <c r="O5239" i="4"/>
  <c r="N5239" i="4"/>
  <c r="L5239" i="4"/>
  <c r="K5239" i="4"/>
  <c r="I5239" i="4"/>
  <c r="H5239" i="4"/>
  <c r="F5239" i="4"/>
  <c r="E5239" i="4"/>
  <c r="C5239" i="4"/>
  <c r="B5239" i="4"/>
  <c r="W5238" i="4"/>
  <c r="V5238" i="4"/>
  <c r="S5238" i="4"/>
  <c r="P5238" i="4"/>
  <c r="M5238" i="4"/>
  <c r="J5238" i="4"/>
  <c r="G5238" i="4"/>
  <c r="D5238" i="4"/>
  <c r="W5237" i="4"/>
  <c r="V5237" i="4"/>
  <c r="S5237" i="4"/>
  <c r="P5237" i="4"/>
  <c r="M5237" i="4"/>
  <c r="J5237" i="4"/>
  <c r="G5237" i="4"/>
  <c r="D5237" i="4"/>
  <c r="W5236" i="4"/>
  <c r="V5236" i="4"/>
  <c r="S5236" i="4"/>
  <c r="P5236" i="4"/>
  <c r="M5236" i="4"/>
  <c r="J5236" i="4"/>
  <c r="G5236" i="4"/>
  <c r="D5236" i="4"/>
  <c r="W5235" i="4"/>
  <c r="V5235" i="4"/>
  <c r="S5235" i="4"/>
  <c r="P5235" i="4"/>
  <c r="M5235" i="4"/>
  <c r="J5235" i="4"/>
  <c r="G5235" i="4"/>
  <c r="D5235" i="4"/>
  <c r="W5234" i="4"/>
  <c r="V5234" i="4"/>
  <c r="S5234" i="4"/>
  <c r="P5234" i="4"/>
  <c r="M5234" i="4"/>
  <c r="J5234" i="4"/>
  <c r="G5234" i="4"/>
  <c r="D5234" i="4"/>
  <c r="W5233" i="4"/>
  <c r="V5233" i="4"/>
  <c r="S5233" i="4"/>
  <c r="P5233" i="4"/>
  <c r="M5233" i="4"/>
  <c r="J5233" i="4"/>
  <c r="G5233" i="4"/>
  <c r="D5233" i="4"/>
  <c r="W5232" i="4"/>
  <c r="V5232" i="4"/>
  <c r="S5232" i="4"/>
  <c r="P5232" i="4"/>
  <c r="M5232" i="4"/>
  <c r="J5232" i="4"/>
  <c r="G5232" i="4"/>
  <c r="D5232" i="4"/>
  <c r="W5231" i="4"/>
  <c r="V5231" i="4"/>
  <c r="S5231" i="4"/>
  <c r="P5231" i="4"/>
  <c r="M5231" i="4"/>
  <c r="J5231" i="4"/>
  <c r="G5231" i="4"/>
  <c r="D5231" i="4"/>
  <c r="W5230" i="4"/>
  <c r="V5230" i="4"/>
  <c r="S5230" i="4"/>
  <c r="P5230" i="4"/>
  <c r="M5230" i="4"/>
  <c r="J5230" i="4"/>
  <c r="G5230" i="4"/>
  <c r="D5230" i="4"/>
  <c r="W5229" i="4"/>
  <c r="V5229" i="4"/>
  <c r="S5229" i="4"/>
  <c r="P5229" i="4"/>
  <c r="M5229" i="4"/>
  <c r="J5229" i="4"/>
  <c r="G5229" i="4"/>
  <c r="D5229" i="4"/>
  <c r="W5228" i="4"/>
  <c r="V5228" i="4"/>
  <c r="S5228" i="4"/>
  <c r="P5228" i="4"/>
  <c r="M5228" i="4"/>
  <c r="J5228" i="4"/>
  <c r="G5228" i="4"/>
  <c r="D5228" i="4"/>
  <c r="W5227" i="4"/>
  <c r="V5227" i="4"/>
  <c r="S5227" i="4"/>
  <c r="P5227" i="4"/>
  <c r="M5227" i="4"/>
  <c r="J5227" i="4"/>
  <c r="G5227" i="4"/>
  <c r="D5227" i="4"/>
  <c r="W5226" i="4"/>
  <c r="W5239" i="4" s="1"/>
  <c r="V5226" i="4"/>
  <c r="V5239" i="4" s="1"/>
  <c r="S5226" i="4"/>
  <c r="S5239" i="4" s="1"/>
  <c r="P5226" i="4"/>
  <c r="P5239" i="4" s="1"/>
  <c r="M5226" i="4"/>
  <c r="M5239" i="4" s="1"/>
  <c r="J5226" i="4"/>
  <c r="J5239" i="4" s="1"/>
  <c r="G5226" i="4"/>
  <c r="G5239" i="4" s="1"/>
  <c r="D5226" i="4"/>
  <c r="D5239" i="4" s="1"/>
  <c r="J5223" i="4"/>
  <c r="U5222" i="4" s="1"/>
  <c r="U5221" i="4"/>
  <c r="T5221" i="4"/>
  <c r="R5221" i="4"/>
  <c r="Q5221" i="4"/>
  <c r="O5221" i="4"/>
  <c r="N5221" i="4"/>
  <c r="L5221" i="4"/>
  <c r="K5221" i="4"/>
  <c r="I5221" i="4"/>
  <c r="H5221" i="4"/>
  <c r="F5221" i="4"/>
  <c r="E5221" i="4"/>
  <c r="C5221" i="4"/>
  <c r="B5221" i="4"/>
  <c r="W5220" i="4"/>
  <c r="V5220" i="4"/>
  <c r="S5220" i="4"/>
  <c r="P5220" i="4"/>
  <c r="M5220" i="4"/>
  <c r="J5220" i="4"/>
  <c r="G5220" i="4"/>
  <c r="D5220" i="4"/>
  <c r="W5219" i="4"/>
  <c r="V5219" i="4"/>
  <c r="S5219" i="4"/>
  <c r="P5219" i="4"/>
  <c r="M5219" i="4"/>
  <c r="J5219" i="4"/>
  <c r="G5219" i="4"/>
  <c r="D5219" i="4"/>
  <c r="W5218" i="4"/>
  <c r="V5218" i="4"/>
  <c r="S5218" i="4"/>
  <c r="P5218" i="4"/>
  <c r="M5218" i="4"/>
  <c r="J5218" i="4"/>
  <c r="G5218" i="4"/>
  <c r="D5218" i="4"/>
  <c r="W5217" i="4"/>
  <c r="V5217" i="4"/>
  <c r="S5217" i="4"/>
  <c r="P5217" i="4"/>
  <c r="M5217" i="4"/>
  <c r="J5217" i="4"/>
  <c r="G5217" i="4"/>
  <c r="D5217" i="4"/>
  <c r="W5216" i="4"/>
  <c r="V5216" i="4"/>
  <c r="S5216" i="4"/>
  <c r="P5216" i="4"/>
  <c r="M5216" i="4"/>
  <c r="J5216" i="4"/>
  <c r="G5216" i="4"/>
  <c r="D5216" i="4"/>
  <c r="W5215" i="4"/>
  <c r="V5215" i="4"/>
  <c r="S5215" i="4"/>
  <c r="P5215" i="4"/>
  <c r="M5215" i="4"/>
  <c r="J5215" i="4"/>
  <c r="G5215" i="4"/>
  <c r="D5215" i="4"/>
  <c r="W5214" i="4"/>
  <c r="V5214" i="4"/>
  <c r="S5214" i="4"/>
  <c r="P5214" i="4"/>
  <c r="M5214" i="4"/>
  <c r="J5214" i="4"/>
  <c r="G5214" i="4"/>
  <c r="D5214" i="4"/>
  <c r="W5213" i="4"/>
  <c r="V5213" i="4"/>
  <c r="S5213" i="4"/>
  <c r="P5213" i="4"/>
  <c r="M5213" i="4"/>
  <c r="J5213" i="4"/>
  <c r="G5213" i="4"/>
  <c r="D5213" i="4"/>
  <c r="W5212" i="4"/>
  <c r="V5212" i="4"/>
  <c r="S5212" i="4"/>
  <c r="P5212" i="4"/>
  <c r="M5212" i="4"/>
  <c r="J5212" i="4"/>
  <c r="G5212" i="4"/>
  <c r="D5212" i="4"/>
  <c r="W5211" i="4"/>
  <c r="V5211" i="4"/>
  <c r="S5211" i="4"/>
  <c r="P5211" i="4"/>
  <c r="M5211" i="4"/>
  <c r="J5211" i="4"/>
  <c r="G5211" i="4"/>
  <c r="D5211" i="4"/>
  <c r="W5210" i="4"/>
  <c r="V5210" i="4"/>
  <c r="S5210" i="4"/>
  <c r="P5210" i="4"/>
  <c r="M5210" i="4"/>
  <c r="J5210" i="4"/>
  <c r="G5210" i="4"/>
  <c r="D5210" i="4"/>
  <c r="W5209" i="4"/>
  <c r="V5209" i="4"/>
  <c r="S5209" i="4"/>
  <c r="P5209" i="4"/>
  <c r="M5209" i="4"/>
  <c r="J5209" i="4"/>
  <c r="G5209" i="4"/>
  <c r="D5209" i="4"/>
  <c r="W5208" i="4"/>
  <c r="W5221" i="4" s="1"/>
  <c r="V5208" i="4"/>
  <c r="V5221" i="4" s="1"/>
  <c r="S5208" i="4"/>
  <c r="S5221" i="4" s="1"/>
  <c r="P5208" i="4"/>
  <c r="P5221" i="4" s="1"/>
  <c r="M5208" i="4"/>
  <c r="M5221" i="4" s="1"/>
  <c r="J5208" i="4"/>
  <c r="J5221" i="4" s="1"/>
  <c r="G5208" i="4"/>
  <c r="G5221" i="4" s="1"/>
  <c r="D5208" i="4"/>
  <c r="D5221" i="4" s="1"/>
  <c r="J5205" i="4"/>
  <c r="U5204" i="4" s="1"/>
  <c r="U5203" i="4"/>
  <c r="T5203" i="4"/>
  <c r="R5203" i="4"/>
  <c r="Q5203" i="4"/>
  <c r="O5203" i="4"/>
  <c r="N5203" i="4"/>
  <c r="L5203" i="4"/>
  <c r="K5203" i="4"/>
  <c r="I5203" i="4"/>
  <c r="H5203" i="4"/>
  <c r="F5203" i="4"/>
  <c r="E5203" i="4"/>
  <c r="C5203" i="4"/>
  <c r="B5203" i="4"/>
  <c r="W5202" i="4"/>
  <c r="V5202" i="4"/>
  <c r="S5202" i="4"/>
  <c r="P5202" i="4"/>
  <c r="M5202" i="4"/>
  <c r="J5202" i="4"/>
  <c r="G5202" i="4"/>
  <c r="D5202" i="4"/>
  <c r="W5201" i="4"/>
  <c r="V5201" i="4"/>
  <c r="S5201" i="4"/>
  <c r="P5201" i="4"/>
  <c r="M5201" i="4"/>
  <c r="J5201" i="4"/>
  <c r="G5201" i="4"/>
  <c r="D5201" i="4"/>
  <c r="W5200" i="4"/>
  <c r="V5200" i="4"/>
  <c r="S5200" i="4"/>
  <c r="P5200" i="4"/>
  <c r="M5200" i="4"/>
  <c r="J5200" i="4"/>
  <c r="G5200" i="4"/>
  <c r="D5200" i="4"/>
  <c r="W5199" i="4"/>
  <c r="V5199" i="4"/>
  <c r="S5199" i="4"/>
  <c r="P5199" i="4"/>
  <c r="M5199" i="4"/>
  <c r="J5199" i="4"/>
  <c r="G5199" i="4"/>
  <c r="D5199" i="4"/>
  <c r="W5198" i="4"/>
  <c r="V5198" i="4"/>
  <c r="S5198" i="4"/>
  <c r="P5198" i="4"/>
  <c r="M5198" i="4"/>
  <c r="J5198" i="4"/>
  <c r="G5198" i="4"/>
  <c r="D5198" i="4"/>
  <c r="W5197" i="4"/>
  <c r="V5197" i="4"/>
  <c r="S5197" i="4"/>
  <c r="P5197" i="4"/>
  <c r="M5197" i="4"/>
  <c r="J5197" i="4"/>
  <c r="G5197" i="4"/>
  <c r="D5197" i="4"/>
  <c r="W5196" i="4"/>
  <c r="V5196" i="4"/>
  <c r="S5196" i="4"/>
  <c r="P5196" i="4"/>
  <c r="M5196" i="4"/>
  <c r="J5196" i="4"/>
  <c r="G5196" i="4"/>
  <c r="D5196" i="4"/>
  <c r="W5195" i="4"/>
  <c r="V5195" i="4"/>
  <c r="S5195" i="4"/>
  <c r="P5195" i="4"/>
  <c r="M5195" i="4"/>
  <c r="J5195" i="4"/>
  <c r="G5195" i="4"/>
  <c r="D5195" i="4"/>
  <c r="W5194" i="4"/>
  <c r="V5194" i="4"/>
  <c r="S5194" i="4"/>
  <c r="P5194" i="4"/>
  <c r="M5194" i="4"/>
  <c r="J5194" i="4"/>
  <c r="G5194" i="4"/>
  <c r="D5194" i="4"/>
  <c r="W5193" i="4"/>
  <c r="V5193" i="4"/>
  <c r="S5193" i="4"/>
  <c r="P5193" i="4"/>
  <c r="M5193" i="4"/>
  <c r="J5193" i="4"/>
  <c r="G5193" i="4"/>
  <c r="D5193" i="4"/>
  <c r="W5192" i="4"/>
  <c r="V5192" i="4"/>
  <c r="S5192" i="4"/>
  <c r="P5192" i="4"/>
  <c r="M5192" i="4"/>
  <c r="J5192" i="4"/>
  <c r="G5192" i="4"/>
  <c r="D5192" i="4"/>
  <c r="W5191" i="4"/>
  <c r="V5191" i="4"/>
  <c r="S5191" i="4"/>
  <c r="P5191" i="4"/>
  <c r="M5191" i="4"/>
  <c r="J5191" i="4"/>
  <c r="G5191" i="4"/>
  <c r="D5191" i="4"/>
  <c r="W5190" i="4"/>
  <c r="W5203" i="4" s="1"/>
  <c r="V5190" i="4"/>
  <c r="V5203" i="4" s="1"/>
  <c r="S5190" i="4"/>
  <c r="S5203" i="4" s="1"/>
  <c r="P5190" i="4"/>
  <c r="P5203" i="4" s="1"/>
  <c r="M5190" i="4"/>
  <c r="M5203" i="4" s="1"/>
  <c r="J5190" i="4"/>
  <c r="J5203" i="4" s="1"/>
  <c r="G5190" i="4"/>
  <c r="G5203" i="4" s="1"/>
  <c r="D5190" i="4"/>
  <c r="D5203" i="4" s="1"/>
  <c r="J5187" i="4"/>
  <c r="U5186" i="4" s="1"/>
  <c r="U5185" i="4"/>
  <c r="T5185" i="4"/>
  <c r="R5185" i="4"/>
  <c r="Q5185" i="4"/>
  <c r="O5185" i="4"/>
  <c r="N5185" i="4"/>
  <c r="L5185" i="4"/>
  <c r="K5185" i="4"/>
  <c r="I5185" i="4"/>
  <c r="H5185" i="4"/>
  <c r="F5185" i="4"/>
  <c r="E5185" i="4"/>
  <c r="C5185" i="4"/>
  <c r="B5185" i="4"/>
  <c r="W5184" i="4"/>
  <c r="V5184" i="4"/>
  <c r="S5184" i="4"/>
  <c r="P5184" i="4"/>
  <c r="M5184" i="4"/>
  <c r="J5184" i="4"/>
  <c r="G5184" i="4"/>
  <c r="D5184" i="4"/>
  <c r="W5183" i="4"/>
  <c r="V5183" i="4"/>
  <c r="S5183" i="4"/>
  <c r="P5183" i="4"/>
  <c r="M5183" i="4"/>
  <c r="J5183" i="4"/>
  <c r="G5183" i="4"/>
  <c r="D5183" i="4"/>
  <c r="W5182" i="4"/>
  <c r="V5182" i="4"/>
  <c r="S5182" i="4"/>
  <c r="P5182" i="4"/>
  <c r="M5182" i="4"/>
  <c r="J5182" i="4"/>
  <c r="G5182" i="4"/>
  <c r="D5182" i="4"/>
  <c r="W5181" i="4"/>
  <c r="V5181" i="4"/>
  <c r="S5181" i="4"/>
  <c r="P5181" i="4"/>
  <c r="M5181" i="4"/>
  <c r="J5181" i="4"/>
  <c r="G5181" i="4"/>
  <c r="D5181" i="4"/>
  <c r="W5180" i="4"/>
  <c r="V5180" i="4"/>
  <c r="S5180" i="4"/>
  <c r="P5180" i="4"/>
  <c r="M5180" i="4"/>
  <c r="J5180" i="4"/>
  <c r="G5180" i="4"/>
  <c r="D5180" i="4"/>
  <c r="W5179" i="4"/>
  <c r="V5179" i="4"/>
  <c r="S5179" i="4"/>
  <c r="P5179" i="4"/>
  <c r="M5179" i="4"/>
  <c r="J5179" i="4"/>
  <c r="G5179" i="4"/>
  <c r="D5179" i="4"/>
  <c r="W5178" i="4"/>
  <c r="V5178" i="4"/>
  <c r="S5178" i="4"/>
  <c r="P5178" i="4"/>
  <c r="M5178" i="4"/>
  <c r="J5178" i="4"/>
  <c r="G5178" i="4"/>
  <c r="D5178" i="4"/>
  <c r="W5177" i="4"/>
  <c r="V5177" i="4"/>
  <c r="S5177" i="4"/>
  <c r="P5177" i="4"/>
  <c r="M5177" i="4"/>
  <c r="J5177" i="4"/>
  <c r="G5177" i="4"/>
  <c r="D5177" i="4"/>
  <c r="W5176" i="4"/>
  <c r="V5176" i="4"/>
  <c r="S5176" i="4"/>
  <c r="P5176" i="4"/>
  <c r="M5176" i="4"/>
  <c r="J5176" i="4"/>
  <c r="G5176" i="4"/>
  <c r="D5176" i="4"/>
  <c r="W5175" i="4"/>
  <c r="V5175" i="4"/>
  <c r="S5175" i="4"/>
  <c r="P5175" i="4"/>
  <c r="M5175" i="4"/>
  <c r="J5175" i="4"/>
  <c r="G5175" i="4"/>
  <c r="D5175" i="4"/>
  <c r="W5174" i="4"/>
  <c r="V5174" i="4"/>
  <c r="S5174" i="4"/>
  <c r="P5174" i="4"/>
  <c r="M5174" i="4"/>
  <c r="J5174" i="4"/>
  <c r="G5174" i="4"/>
  <c r="D5174" i="4"/>
  <c r="W5173" i="4"/>
  <c r="V5173" i="4"/>
  <c r="S5173" i="4"/>
  <c r="P5173" i="4"/>
  <c r="M5173" i="4"/>
  <c r="J5173" i="4"/>
  <c r="G5173" i="4"/>
  <c r="D5173" i="4"/>
  <c r="W5172" i="4"/>
  <c r="W5185" i="4" s="1"/>
  <c r="V5172" i="4"/>
  <c r="V5185" i="4" s="1"/>
  <c r="S5172" i="4"/>
  <c r="S5185" i="4" s="1"/>
  <c r="P5172" i="4"/>
  <c r="P5185" i="4" s="1"/>
  <c r="M5172" i="4"/>
  <c r="M5185" i="4" s="1"/>
  <c r="J5172" i="4"/>
  <c r="J5185" i="4" s="1"/>
  <c r="G5172" i="4"/>
  <c r="G5185" i="4" s="1"/>
  <c r="D5172" i="4"/>
  <c r="D5185" i="4" s="1"/>
  <c r="J5169" i="4"/>
  <c r="U5168" i="4" s="1"/>
  <c r="U5167" i="4"/>
  <c r="T5167" i="4"/>
  <c r="R5167" i="4"/>
  <c r="Q5167" i="4"/>
  <c r="O5167" i="4"/>
  <c r="N5167" i="4"/>
  <c r="L5167" i="4"/>
  <c r="K5167" i="4"/>
  <c r="I5167" i="4"/>
  <c r="H5167" i="4"/>
  <c r="F5167" i="4"/>
  <c r="E5167" i="4"/>
  <c r="C5167" i="4"/>
  <c r="B5167" i="4"/>
  <c r="W5166" i="4"/>
  <c r="V5166" i="4"/>
  <c r="S5166" i="4"/>
  <c r="P5166" i="4"/>
  <c r="M5166" i="4"/>
  <c r="J5166" i="4"/>
  <c r="G5166" i="4"/>
  <c r="D5166" i="4"/>
  <c r="W5165" i="4"/>
  <c r="V5165" i="4"/>
  <c r="S5165" i="4"/>
  <c r="P5165" i="4"/>
  <c r="M5165" i="4"/>
  <c r="J5165" i="4"/>
  <c r="G5165" i="4"/>
  <c r="D5165" i="4"/>
  <c r="W5164" i="4"/>
  <c r="V5164" i="4"/>
  <c r="S5164" i="4"/>
  <c r="P5164" i="4"/>
  <c r="M5164" i="4"/>
  <c r="J5164" i="4"/>
  <c r="G5164" i="4"/>
  <c r="D5164" i="4"/>
  <c r="W5163" i="4"/>
  <c r="V5163" i="4"/>
  <c r="S5163" i="4"/>
  <c r="P5163" i="4"/>
  <c r="M5163" i="4"/>
  <c r="J5163" i="4"/>
  <c r="G5163" i="4"/>
  <c r="D5163" i="4"/>
  <c r="W5162" i="4"/>
  <c r="V5162" i="4"/>
  <c r="S5162" i="4"/>
  <c r="P5162" i="4"/>
  <c r="M5162" i="4"/>
  <c r="J5162" i="4"/>
  <c r="G5162" i="4"/>
  <c r="D5162" i="4"/>
  <c r="W5161" i="4"/>
  <c r="V5161" i="4"/>
  <c r="S5161" i="4"/>
  <c r="P5161" i="4"/>
  <c r="M5161" i="4"/>
  <c r="J5161" i="4"/>
  <c r="G5161" i="4"/>
  <c r="D5161" i="4"/>
  <c r="W5160" i="4"/>
  <c r="V5160" i="4"/>
  <c r="S5160" i="4"/>
  <c r="P5160" i="4"/>
  <c r="M5160" i="4"/>
  <c r="J5160" i="4"/>
  <c r="G5160" i="4"/>
  <c r="D5160" i="4"/>
  <c r="W5159" i="4"/>
  <c r="V5159" i="4"/>
  <c r="S5159" i="4"/>
  <c r="P5159" i="4"/>
  <c r="M5159" i="4"/>
  <c r="J5159" i="4"/>
  <c r="G5159" i="4"/>
  <c r="D5159" i="4"/>
  <c r="W5158" i="4"/>
  <c r="V5158" i="4"/>
  <c r="S5158" i="4"/>
  <c r="P5158" i="4"/>
  <c r="M5158" i="4"/>
  <c r="J5158" i="4"/>
  <c r="G5158" i="4"/>
  <c r="D5158" i="4"/>
  <c r="W5157" i="4"/>
  <c r="V5157" i="4"/>
  <c r="S5157" i="4"/>
  <c r="P5157" i="4"/>
  <c r="M5157" i="4"/>
  <c r="J5157" i="4"/>
  <c r="G5157" i="4"/>
  <c r="D5157" i="4"/>
  <c r="W5156" i="4"/>
  <c r="V5156" i="4"/>
  <c r="S5156" i="4"/>
  <c r="P5156" i="4"/>
  <c r="M5156" i="4"/>
  <c r="J5156" i="4"/>
  <c r="G5156" i="4"/>
  <c r="D5156" i="4"/>
  <c r="W5155" i="4"/>
  <c r="V5155" i="4"/>
  <c r="S5155" i="4"/>
  <c r="P5155" i="4"/>
  <c r="M5155" i="4"/>
  <c r="J5155" i="4"/>
  <c r="G5155" i="4"/>
  <c r="D5155" i="4"/>
  <c r="W5154" i="4"/>
  <c r="W5167" i="4" s="1"/>
  <c r="V5154" i="4"/>
  <c r="V5167" i="4" s="1"/>
  <c r="S5154" i="4"/>
  <c r="S5167" i="4" s="1"/>
  <c r="P5154" i="4"/>
  <c r="P5167" i="4" s="1"/>
  <c r="M5154" i="4"/>
  <c r="M5167" i="4" s="1"/>
  <c r="J5154" i="4"/>
  <c r="J5167" i="4" s="1"/>
  <c r="G5154" i="4"/>
  <c r="G5167" i="4" s="1"/>
  <c r="D5154" i="4"/>
  <c r="D5167" i="4" s="1"/>
  <c r="J5151" i="4"/>
  <c r="U5150" i="4" s="1"/>
  <c r="U5149" i="4"/>
  <c r="T5149" i="4"/>
  <c r="R5149" i="4"/>
  <c r="Q5149" i="4"/>
  <c r="O5149" i="4"/>
  <c r="N5149" i="4"/>
  <c r="L5149" i="4"/>
  <c r="K5149" i="4"/>
  <c r="I5149" i="4"/>
  <c r="H5149" i="4"/>
  <c r="F5149" i="4"/>
  <c r="E5149" i="4"/>
  <c r="C5149" i="4"/>
  <c r="B5149" i="4"/>
  <c r="W5148" i="4"/>
  <c r="V5148" i="4"/>
  <c r="S5148" i="4"/>
  <c r="P5148" i="4"/>
  <c r="M5148" i="4"/>
  <c r="J5148" i="4"/>
  <c r="G5148" i="4"/>
  <c r="D5148" i="4"/>
  <c r="W5147" i="4"/>
  <c r="V5147" i="4"/>
  <c r="S5147" i="4"/>
  <c r="P5147" i="4"/>
  <c r="M5147" i="4"/>
  <c r="J5147" i="4"/>
  <c r="G5147" i="4"/>
  <c r="D5147" i="4"/>
  <c r="W5146" i="4"/>
  <c r="V5146" i="4"/>
  <c r="S5146" i="4"/>
  <c r="P5146" i="4"/>
  <c r="M5146" i="4"/>
  <c r="J5146" i="4"/>
  <c r="G5146" i="4"/>
  <c r="D5146" i="4"/>
  <c r="W5145" i="4"/>
  <c r="V5145" i="4"/>
  <c r="S5145" i="4"/>
  <c r="P5145" i="4"/>
  <c r="M5145" i="4"/>
  <c r="J5145" i="4"/>
  <c r="G5145" i="4"/>
  <c r="D5145" i="4"/>
  <c r="W5144" i="4"/>
  <c r="V5144" i="4"/>
  <c r="S5144" i="4"/>
  <c r="P5144" i="4"/>
  <c r="M5144" i="4"/>
  <c r="J5144" i="4"/>
  <c r="G5144" i="4"/>
  <c r="D5144" i="4"/>
  <c r="W5143" i="4"/>
  <c r="V5143" i="4"/>
  <c r="S5143" i="4"/>
  <c r="P5143" i="4"/>
  <c r="M5143" i="4"/>
  <c r="J5143" i="4"/>
  <c r="G5143" i="4"/>
  <c r="D5143" i="4"/>
  <c r="W5142" i="4"/>
  <c r="V5142" i="4"/>
  <c r="S5142" i="4"/>
  <c r="P5142" i="4"/>
  <c r="M5142" i="4"/>
  <c r="J5142" i="4"/>
  <c r="G5142" i="4"/>
  <c r="D5142" i="4"/>
  <c r="W5141" i="4"/>
  <c r="V5141" i="4"/>
  <c r="S5141" i="4"/>
  <c r="P5141" i="4"/>
  <c r="M5141" i="4"/>
  <c r="J5141" i="4"/>
  <c r="G5141" i="4"/>
  <c r="D5141" i="4"/>
  <c r="W5140" i="4"/>
  <c r="V5140" i="4"/>
  <c r="S5140" i="4"/>
  <c r="P5140" i="4"/>
  <c r="M5140" i="4"/>
  <c r="J5140" i="4"/>
  <c r="G5140" i="4"/>
  <c r="D5140" i="4"/>
  <c r="W5139" i="4"/>
  <c r="V5139" i="4"/>
  <c r="S5139" i="4"/>
  <c r="P5139" i="4"/>
  <c r="M5139" i="4"/>
  <c r="J5139" i="4"/>
  <c r="G5139" i="4"/>
  <c r="D5139" i="4"/>
  <c r="W5138" i="4"/>
  <c r="V5138" i="4"/>
  <c r="S5138" i="4"/>
  <c r="P5138" i="4"/>
  <c r="M5138" i="4"/>
  <c r="J5138" i="4"/>
  <c r="G5138" i="4"/>
  <c r="D5138" i="4"/>
  <c r="W5137" i="4"/>
  <c r="V5137" i="4"/>
  <c r="S5137" i="4"/>
  <c r="P5137" i="4"/>
  <c r="M5137" i="4"/>
  <c r="J5137" i="4"/>
  <c r="G5137" i="4"/>
  <c r="D5137" i="4"/>
  <c r="W5136" i="4"/>
  <c r="W5149" i="4" s="1"/>
  <c r="V5136" i="4"/>
  <c r="V5149" i="4" s="1"/>
  <c r="S5136" i="4"/>
  <c r="S5149" i="4" s="1"/>
  <c r="P5136" i="4"/>
  <c r="P5149" i="4" s="1"/>
  <c r="M5136" i="4"/>
  <c r="M5149" i="4" s="1"/>
  <c r="J5136" i="4"/>
  <c r="J5149" i="4" s="1"/>
  <c r="G5136" i="4"/>
  <c r="G5149" i="4" s="1"/>
  <c r="D5136" i="4"/>
  <c r="D5149" i="4" s="1"/>
  <c r="J5133" i="4"/>
  <c r="U5132" i="4" s="1"/>
  <c r="U5131" i="4"/>
  <c r="T5131" i="4"/>
  <c r="R5131" i="4"/>
  <c r="Q5131" i="4"/>
  <c r="O5131" i="4"/>
  <c r="N5131" i="4"/>
  <c r="L5131" i="4"/>
  <c r="K5131" i="4"/>
  <c r="I5131" i="4"/>
  <c r="H5131" i="4"/>
  <c r="F5131" i="4"/>
  <c r="E5131" i="4"/>
  <c r="C5131" i="4"/>
  <c r="B5131" i="4"/>
  <c r="W5130" i="4"/>
  <c r="V5130" i="4"/>
  <c r="S5130" i="4"/>
  <c r="P5130" i="4"/>
  <c r="M5130" i="4"/>
  <c r="J5130" i="4"/>
  <c r="G5130" i="4"/>
  <c r="D5130" i="4"/>
  <c r="W5129" i="4"/>
  <c r="V5129" i="4"/>
  <c r="S5129" i="4"/>
  <c r="P5129" i="4"/>
  <c r="M5129" i="4"/>
  <c r="J5129" i="4"/>
  <c r="G5129" i="4"/>
  <c r="D5129" i="4"/>
  <c r="W5128" i="4"/>
  <c r="V5128" i="4"/>
  <c r="S5128" i="4"/>
  <c r="P5128" i="4"/>
  <c r="M5128" i="4"/>
  <c r="J5128" i="4"/>
  <c r="G5128" i="4"/>
  <c r="D5128" i="4"/>
  <c r="W5127" i="4"/>
  <c r="V5127" i="4"/>
  <c r="S5127" i="4"/>
  <c r="P5127" i="4"/>
  <c r="M5127" i="4"/>
  <c r="J5127" i="4"/>
  <c r="G5127" i="4"/>
  <c r="D5127" i="4"/>
  <c r="W5126" i="4"/>
  <c r="V5126" i="4"/>
  <c r="S5126" i="4"/>
  <c r="P5126" i="4"/>
  <c r="M5126" i="4"/>
  <c r="J5126" i="4"/>
  <c r="G5126" i="4"/>
  <c r="D5126" i="4"/>
  <c r="W5125" i="4"/>
  <c r="V5125" i="4"/>
  <c r="S5125" i="4"/>
  <c r="P5125" i="4"/>
  <c r="M5125" i="4"/>
  <c r="J5125" i="4"/>
  <c r="G5125" i="4"/>
  <c r="D5125" i="4"/>
  <c r="W5124" i="4"/>
  <c r="V5124" i="4"/>
  <c r="S5124" i="4"/>
  <c r="P5124" i="4"/>
  <c r="M5124" i="4"/>
  <c r="J5124" i="4"/>
  <c r="G5124" i="4"/>
  <c r="D5124" i="4"/>
  <c r="W5123" i="4"/>
  <c r="V5123" i="4"/>
  <c r="S5123" i="4"/>
  <c r="P5123" i="4"/>
  <c r="M5123" i="4"/>
  <c r="J5123" i="4"/>
  <c r="G5123" i="4"/>
  <c r="D5123" i="4"/>
  <c r="W5122" i="4"/>
  <c r="V5122" i="4"/>
  <c r="S5122" i="4"/>
  <c r="P5122" i="4"/>
  <c r="M5122" i="4"/>
  <c r="J5122" i="4"/>
  <c r="G5122" i="4"/>
  <c r="D5122" i="4"/>
  <c r="W5121" i="4"/>
  <c r="V5121" i="4"/>
  <c r="S5121" i="4"/>
  <c r="P5121" i="4"/>
  <c r="M5121" i="4"/>
  <c r="J5121" i="4"/>
  <c r="G5121" i="4"/>
  <c r="D5121" i="4"/>
  <c r="W5120" i="4"/>
  <c r="V5120" i="4"/>
  <c r="S5120" i="4"/>
  <c r="P5120" i="4"/>
  <c r="M5120" i="4"/>
  <c r="J5120" i="4"/>
  <c r="G5120" i="4"/>
  <c r="D5120" i="4"/>
  <c r="W5119" i="4"/>
  <c r="V5119" i="4"/>
  <c r="S5119" i="4"/>
  <c r="P5119" i="4"/>
  <c r="M5119" i="4"/>
  <c r="J5119" i="4"/>
  <c r="G5119" i="4"/>
  <c r="D5119" i="4"/>
  <c r="W5118" i="4"/>
  <c r="W5131" i="4" s="1"/>
  <c r="V5118" i="4"/>
  <c r="V5131" i="4" s="1"/>
  <c r="S5118" i="4"/>
  <c r="S5131" i="4" s="1"/>
  <c r="P5118" i="4"/>
  <c r="P5131" i="4" s="1"/>
  <c r="M5118" i="4"/>
  <c r="M5131" i="4" s="1"/>
  <c r="J5118" i="4"/>
  <c r="J5131" i="4" s="1"/>
  <c r="G5118" i="4"/>
  <c r="G5131" i="4" s="1"/>
  <c r="D5118" i="4"/>
  <c r="D5131" i="4" s="1"/>
  <c r="J5115" i="4"/>
  <c r="U5114" i="4" s="1"/>
  <c r="U5113" i="4"/>
  <c r="T5113" i="4"/>
  <c r="R5113" i="4"/>
  <c r="Q5113" i="4"/>
  <c r="O5113" i="4"/>
  <c r="N5113" i="4"/>
  <c r="L5113" i="4"/>
  <c r="K5113" i="4"/>
  <c r="I5113" i="4"/>
  <c r="H5113" i="4"/>
  <c r="F5113" i="4"/>
  <c r="E5113" i="4"/>
  <c r="C5113" i="4"/>
  <c r="B5113" i="4"/>
  <c r="W5112" i="4"/>
  <c r="V5112" i="4"/>
  <c r="S5112" i="4"/>
  <c r="P5112" i="4"/>
  <c r="M5112" i="4"/>
  <c r="J5112" i="4"/>
  <c r="G5112" i="4"/>
  <c r="D5112" i="4"/>
  <c r="W5111" i="4"/>
  <c r="V5111" i="4"/>
  <c r="S5111" i="4"/>
  <c r="P5111" i="4"/>
  <c r="M5111" i="4"/>
  <c r="J5111" i="4"/>
  <c r="G5111" i="4"/>
  <c r="D5111" i="4"/>
  <c r="W5110" i="4"/>
  <c r="V5110" i="4"/>
  <c r="S5110" i="4"/>
  <c r="P5110" i="4"/>
  <c r="M5110" i="4"/>
  <c r="J5110" i="4"/>
  <c r="G5110" i="4"/>
  <c r="D5110" i="4"/>
  <c r="W5109" i="4"/>
  <c r="V5109" i="4"/>
  <c r="S5109" i="4"/>
  <c r="P5109" i="4"/>
  <c r="M5109" i="4"/>
  <c r="J5109" i="4"/>
  <c r="G5109" i="4"/>
  <c r="D5109" i="4"/>
  <c r="W5108" i="4"/>
  <c r="V5108" i="4"/>
  <c r="S5108" i="4"/>
  <c r="P5108" i="4"/>
  <c r="M5108" i="4"/>
  <c r="J5108" i="4"/>
  <c r="G5108" i="4"/>
  <c r="D5108" i="4"/>
  <c r="W5107" i="4"/>
  <c r="V5107" i="4"/>
  <c r="S5107" i="4"/>
  <c r="P5107" i="4"/>
  <c r="M5107" i="4"/>
  <c r="J5107" i="4"/>
  <c r="G5107" i="4"/>
  <c r="D5107" i="4"/>
  <c r="W5106" i="4"/>
  <c r="V5106" i="4"/>
  <c r="S5106" i="4"/>
  <c r="P5106" i="4"/>
  <c r="M5106" i="4"/>
  <c r="J5106" i="4"/>
  <c r="G5106" i="4"/>
  <c r="D5106" i="4"/>
  <c r="W5105" i="4"/>
  <c r="V5105" i="4"/>
  <c r="S5105" i="4"/>
  <c r="P5105" i="4"/>
  <c r="M5105" i="4"/>
  <c r="J5105" i="4"/>
  <c r="G5105" i="4"/>
  <c r="D5105" i="4"/>
  <c r="W5104" i="4"/>
  <c r="V5104" i="4"/>
  <c r="S5104" i="4"/>
  <c r="P5104" i="4"/>
  <c r="M5104" i="4"/>
  <c r="J5104" i="4"/>
  <c r="G5104" i="4"/>
  <c r="D5104" i="4"/>
  <c r="W5103" i="4"/>
  <c r="V5103" i="4"/>
  <c r="S5103" i="4"/>
  <c r="P5103" i="4"/>
  <c r="M5103" i="4"/>
  <c r="J5103" i="4"/>
  <c r="G5103" i="4"/>
  <c r="D5103" i="4"/>
  <c r="W5102" i="4"/>
  <c r="V5102" i="4"/>
  <c r="S5102" i="4"/>
  <c r="P5102" i="4"/>
  <c r="M5102" i="4"/>
  <c r="J5102" i="4"/>
  <c r="G5102" i="4"/>
  <c r="D5102" i="4"/>
  <c r="W5101" i="4"/>
  <c r="V5101" i="4"/>
  <c r="S5101" i="4"/>
  <c r="P5101" i="4"/>
  <c r="M5101" i="4"/>
  <c r="J5101" i="4"/>
  <c r="G5101" i="4"/>
  <c r="D5101" i="4"/>
  <c r="W5100" i="4"/>
  <c r="W5113" i="4" s="1"/>
  <c r="V5100" i="4"/>
  <c r="V5113" i="4" s="1"/>
  <c r="S5100" i="4"/>
  <c r="S5113" i="4" s="1"/>
  <c r="P5100" i="4"/>
  <c r="P5113" i="4" s="1"/>
  <c r="M5100" i="4"/>
  <c r="M5113" i="4" s="1"/>
  <c r="J5100" i="4"/>
  <c r="J5113" i="4" s="1"/>
  <c r="G5100" i="4"/>
  <c r="G5113" i="4" s="1"/>
  <c r="D5100" i="4"/>
  <c r="D5113" i="4" s="1"/>
  <c r="J5097" i="4"/>
  <c r="U5096" i="4" s="1"/>
  <c r="U5095" i="4"/>
  <c r="T5095" i="4"/>
  <c r="R5095" i="4"/>
  <c r="Q5095" i="4"/>
  <c r="O5095" i="4"/>
  <c r="N5095" i="4"/>
  <c r="L5095" i="4"/>
  <c r="K5095" i="4"/>
  <c r="I5095" i="4"/>
  <c r="H5095" i="4"/>
  <c r="F5095" i="4"/>
  <c r="E5095" i="4"/>
  <c r="C5095" i="4"/>
  <c r="B5095" i="4"/>
  <c r="W5094" i="4"/>
  <c r="V5094" i="4"/>
  <c r="S5094" i="4"/>
  <c r="P5094" i="4"/>
  <c r="M5094" i="4"/>
  <c r="J5094" i="4"/>
  <c r="G5094" i="4"/>
  <c r="D5094" i="4"/>
  <c r="W5093" i="4"/>
  <c r="V5093" i="4"/>
  <c r="S5093" i="4"/>
  <c r="P5093" i="4"/>
  <c r="M5093" i="4"/>
  <c r="J5093" i="4"/>
  <c r="G5093" i="4"/>
  <c r="D5093" i="4"/>
  <c r="W5092" i="4"/>
  <c r="V5092" i="4"/>
  <c r="S5092" i="4"/>
  <c r="P5092" i="4"/>
  <c r="M5092" i="4"/>
  <c r="J5092" i="4"/>
  <c r="G5092" i="4"/>
  <c r="D5092" i="4"/>
  <c r="W5091" i="4"/>
  <c r="V5091" i="4"/>
  <c r="S5091" i="4"/>
  <c r="P5091" i="4"/>
  <c r="M5091" i="4"/>
  <c r="J5091" i="4"/>
  <c r="G5091" i="4"/>
  <c r="D5091" i="4"/>
  <c r="W5090" i="4"/>
  <c r="V5090" i="4"/>
  <c r="S5090" i="4"/>
  <c r="P5090" i="4"/>
  <c r="M5090" i="4"/>
  <c r="J5090" i="4"/>
  <c r="G5090" i="4"/>
  <c r="D5090" i="4"/>
  <c r="W5089" i="4"/>
  <c r="V5089" i="4"/>
  <c r="S5089" i="4"/>
  <c r="P5089" i="4"/>
  <c r="M5089" i="4"/>
  <c r="J5089" i="4"/>
  <c r="G5089" i="4"/>
  <c r="D5089" i="4"/>
  <c r="W5088" i="4"/>
  <c r="V5088" i="4"/>
  <c r="S5088" i="4"/>
  <c r="P5088" i="4"/>
  <c r="M5088" i="4"/>
  <c r="J5088" i="4"/>
  <c r="G5088" i="4"/>
  <c r="D5088" i="4"/>
  <c r="W5087" i="4"/>
  <c r="V5087" i="4"/>
  <c r="S5087" i="4"/>
  <c r="P5087" i="4"/>
  <c r="M5087" i="4"/>
  <c r="J5087" i="4"/>
  <c r="G5087" i="4"/>
  <c r="D5087" i="4"/>
  <c r="W5086" i="4"/>
  <c r="V5086" i="4"/>
  <c r="S5086" i="4"/>
  <c r="P5086" i="4"/>
  <c r="M5086" i="4"/>
  <c r="J5086" i="4"/>
  <c r="G5086" i="4"/>
  <c r="D5086" i="4"/>
  <c r="W5085" i="4"/>
  <c r="V5085" i="4"/>
  <c r="S5085" i="4"/>
  <c r="P5085" i="4"/>
  <c r="M5085" i="4"/>
  <c r="J5085" i="4"/>
  <c r="G5085" i="4"/>
  <c r="D5085" i="4"/>
  <c r="W5084" i="4"/>
  <c r="V5084" i="4"/>
  <c r="S5084" i="4"/>
  <c r="P5084" i="4"/>
  <c r="M5084" i="4"/>
  <c r="J5084" i="4"/>
  <c r="G5084" i="4"/>
  <c r="D5084" i="4"/>
  <c r="W5083" i="4"/>
  <c r="V5083" i="4"/>
  <c r="S5083" i="4"/>
  <c r="P5083" i="4"/>
  <c r="M5083" i="4"/>
  <c r="J5083" i="4"/>
  <c r="G5083" i="4"/>
  <c r="D5083" i="4"/>
  <c r="W5082" i="4"/>
  <c r="W5095" i="4" s="1"/>
  <c r="V5082" i="4"/>
  <c r="V5095" i="4" s="1"/>
  <c r="S5082" i="4"/>
  <c r="S5095" i="4" s="1"/>
  <c r="P5082" i="4"/>
  <c r="P5095" i="4" s="1"/>
  <c r="M5082" i="4"/>
  <c r="M5095" i="4" s="1"/>
  <c r="J5082" i="4"/>
  <c r="J5095" i="4" s="1"/>
  <c r="G5082" i="4"/>
  <c r="G5095" i="4" s="1"/>
  <c r="D5082" i="4"/>
  <c r="D5095" i="4" s="1"/>
  <c r="J5079" i="4"/>
  <c r="U5078" i="4" s="1"/>
  <c r="U5077" i="4"/>
  <c r="T5077" i="4"/>
  <c r="R5077" i="4"/>
  <c r="Q5077" i="4"/>
  <c r="O5077" i="4"/>
  <c r="N5077" i="4"/>
  <c r="L5077" i="4"/>
  <c r="K5077" i="4"/>
  <c r="I5077" i="4"/>
  <c r="H5077" i="4"/>
  <c r="F5077" i="4"/>
  <c r="E5077" i="4"/>
  <c r="C5077" i="4"/>
  <c r="B5077" i="4"/>
  <c r="W5076" i="4"/>
  <c r="V5076" i="4"/>
  <c r="S5076" i="4"/>
  <c r="P5076" i="4"/>
  <c r="M5076" i="4"/>
  <c r="J5076" i="4"/>
  <c r="G5076" i="4"/>
  <c r="D5076" i="4"/>
  <c r="W5075" i="4"/>
  <c r="V5075" i="4"/>
  <c r="S5075" i="4"/>
  <c r="P5075" i="4"/>
  <c r="M5075" i="4"/>
  <c r="J5075" i="4"/>
  <c r="G5075" i="4"/>
  <c r="D5075" i="4"/>
  <c r="W5074" i="4"/>
  <c r="V5074" i="4"/>
  <c r="S5074" i="4"/>
  <c r="P5074" i="4"/>
  <c r="M5074" i="4"/>
  <c r="J5074" i="4"/>
  <c r="G5074" i="4"/>
  <c r="D5074" i="4"/>
  <c r="W5073" i="4"/>
  <c r="V5073" i="4"/>
  <c r="S5073" i="4"/>
  <c r="P5073" i="4"/>
  <c r="M5073" i="4"/>
  <c r="J5073" i="4"/>
  <c r="G5073" i="4"/>
  <c r="D5073" i="4"/>
  <c r="W5072" i="4"/>
  <c r="V5072" i="4"/>
  <c r="S5072" i="4"/>
  <c r="P5072" i="4"/>
  <c r="M5072" i="4"/>
  <c r="J5072" i="4"/>
  <c r="G5072" i="4"/>
  <c r="D5072" i="4"/>
  <c r="W5071" i="4"/>
  <c r="V5071" i="4"/>
  <c r="S5071" i="4"/>
  <c r="P5071" i="4"/>
  <c r="M5071" i="4"/>
  <c r="J5071" i="4"/>
  <c r="G5071" i="4"/>
  <c r="D5071" i="4"/>
  <c r="W5070" i="4"/>
  <c r="V5070" i="4"/>
  <c r="S5070" i="4"/>
  <c r="P5070" i="4"/>
  <c r="M5070" i="4"/>
  <c r="J5070" i="4"/>
  <c r="G5070" i="4"/>
  <c r="D5070" i="4"/>
  <c r="W5069" i="4"/>
  <c r="V5069" i="4"/>
  <c r="S5069" i="4"/>
  <c r="P5069" i="4"/>
  <c r="M5069" i="4"/>
  <c r="J5069" i="4"/>
  <c r="G5069" i="4"/>
  <c r="D5069" i="4"/>
  <c r="W5068" i="4"/>
  <c r="V5068" i="4"/>
  <c r="S5068" i="4"/>
  <c r="P5068" i="4"/>
  <c r="M5068" i="4"/>
  <c r="J5068" i="4"/>
  <c r="G5068" i="4"/>
  <c r="D5068" i="4"/>
  <c r="W5067" i="4"/>
  <c r="V5067" i="4"/>
  <c r="S5067" i="4"/>
  <c r="P5067" i="4"/>
  <c r="M5067" i="4"/>
  <c r="J5067" i="4"/>
  <c r="G5067" i="4"/>
  <c r="D5067" i="4"/>
  <c r="W5066" i="4"/>
  <c r="V5066" i="4"/>
  <c r="S5066" i="4"/>
  <c r="P5066" i="4"/>
  <c r="M5066" i="4"/>
  <c r="J5066" i="4"/>
  <c r="G5066" i="4"/>
  <c r="D5066" i="4"/>
  <c r="W5065" i="4"/>
  <c r="V5065" i="4"/>
  <c r="S5065" i="4"/>
  <c r="P5065" i="4"/>
  <c r="M5065" i="4"/>
  <c r="J5065" i="4"/>
  <c r="G5065" i="4"/>
  <c r="D5065" i="4"/>
  <c r="W5064" i="4"/>
  <c r="W5077" i="4" s="1"/>
  <c r="V5064" i="4"/>
  <c r="V5077" i="4" s="1"/>
  <c r="S5064" i="4"/>
  <c r="S5077" i="4" s="1"/>
  <c r="P5064" i="4"/>
  <c r="P5077" i="4" s="1"/>
  <c r="M5064" i="4"/>
  <c r="M5077" i="4" s="1"/>
  <c r="J5064" i="4"/>
  <c r="J5077" i="4" s="1"/>
  <c r="G5064" i="4"/>
  <c r="G5077" i="4" s="1"/>
  <c r="D5064" i="4"/>
  <c r="D5077" i="4" s="1"/>
  <c r="J5061" i="4"/>
  <c r="U5060" i="4" s="1"/>
  <c r="U5059" i="4"/>
  <c r="T5059" i="4"/>
  <c r="R5059" i="4"/>
  <c r="Q5059" i="4"/>
  <c r="O5059" i="4"/>
  <c r="N5059" i="4"/>
  <c r="L5059" i="4"/>
  <c r="K5059" i="4"/>
  <c r="I5059" i="4"/>
  <c r="H5059" i="4"/>
  <c r="F5059" i="4"/>
  <c r="E5059" i="4"/>
  <c r="C5059" i="4"/>
  <c r="B5059" i="4"/>
  <c r="W5058" i="4"/>
  <c r="V5058" i="4"/>
  <c r="S5058" i="4"/>
  <c r="P5058" i="4"/>
  <c r="M5058" i="4"/>
  <c r="J5058" i="4"/>
  <c r="G5058" i="4"/>
  <c r="D5058" i="4"/>
  <c r="W5057" i="4"/>
  <c r="V5057" i="4"/>
  <c r="S5057" i="4"/>
  <c r="P5057" i="4"/>
  <c r="M5057" i="4"/>
  <c r="J5057" i="4"/>
  <c r="G5057" i="4"/>
  <c r="D5057" i="4"/>
  <c r="W5056" i="4"/>
  <c r="V5056" i="4"/>
  <c r="S5056" i="4"/>
  <c r="P5056" i="4"/>
  <c r="M5056" i="4"/>
  <c r="J5056" i="4"/>
  <c r="G5056" i="4"/>
  <c r="D5056" i="4"/>
  <c r="W5055" i="4"/>
  <c r="V5055" i="4"/>
  <c r="S5055" i="4"/>
  <c r="P5055" i="4"/>
  <c r="M5055" i="4"/>
  <c r="J5055" i="4"/>
  <c r="G5055" i="4"/>
  <c r="D5055" i="4"/>
  <c r="W5054" i="4"/>
  <c r="V5054" i="4"/>
  <c r="S5054" i="4"/>
  <c r="P5054" i="4"/>
  <c r="M5054" i="4"/>
  <c r="J5054" i="4"/>
  <c r="G5054" i="4"/>
  <c r="D5054" i="4"/>
  <c r="W5053" i="4"/>
  <c r="V5053" i="4"/>
  <c r="S5053" i="4"/>
  <c r="P5053" i="4"/>
  <c r="M5053" i="4"/>
  <c r="J5053" i="4"/>
  <c r="G5053" i="4"/>
  <c r="D5053" i="4"/>
  <c r="W5052" i="4"/>
  <c r="V5052" i="4"/>
  <c r="S5052" i="4"/>
  <c r="P5052" i="4"/>
  <c r="M5052" i="4"/>
  <c r="J5052" i="4"/>
  <c r="G5052" i="4"/>
  <c r="D5052" i="4"/>
  <c r="W5051" i="4"/>
  <c r="V5051" i="4"/>
  <c r="S5051" i="4"/>
  <c r="P5051" i="4"/>
  <c r="M5051" i="4"/>
  <c r="J5051" i="4"/>
  <c r="G5051" i="4"/>
  <c r="D5051" i="4"/>
  <c r="W5050" i="4"/>
  <c r="V5050" i="4"/>
  <c r="S5050" i="4"/>
  <c r="P5050" i="4"/>
  <c r="M5050" i="4"/>
  <c r="J5050" i="4"/>
  <c r="G5050" i="4"/>
  <c r="D5050" i="4"/>
  <c r="W5049" i="4"/>
  <c r="V5049" i="4"/>
  <c r="S5049" i="4"/>
  <c r="P5049" i="4"/>
  <c r="M5049" i="4"/>
  <c r="J5049" i="4"/>
  <c r="G5049" i="4"/>
  <c r="D5049" i="4"/>
  <c r="W5048" i="4"/>
  <c r="V5048" i="4"/>
  <c r="S5048" i="4"/>
  <c r="P5048" i="4"/>
  <c r="M5048" i="4"/>
  <c r="J5048" i="4"/>
  <c r="G5048" i="4"/>
  <c r="D5048" i="4"/>
  <c r="W5047" i="4"/>
  <c r="V5047" i="4"/>
  <c r="S5047" i="4"/>
  <c r="P5047" i="4"/>
  <c r="M5047" i="4"/>
  <c r="J5047" i="4"/>
  <c r="G5047" i="4"/>
  <c r="D5047" i="4"/>
  <c r="W5046" i="4"/>
  <c r="W5059" i="4" s="1"/>
  <c r="V5046" i="4"/>
  <c r="V5059" i="4" s="1"/>
  <c r="S5046" i="4"/>
  <c r="S5059" i="4" s="1"/>
  <c r="P5046" i="4"/>
  <c r="P5059" i="4" s="1"/>
  <c r="M5046" i="4"/>
  <c r="M5059" i="4" s="1"/>
  <c r="J5046" i="4"/>
  <c r="J5059" i="4" s="1"/>
  <c r="G5046" i="4"/>
  <c r="G5059" i="4" s="1"/>
  <c r="D5046" i="4"/>
  <c r="D5059" i="4" s="1"/>
  <c r="J5043" i="4"/>
  <c r="U5042" i="4" s="1"/>
  <c r="U5041" i="4"/>
  <c r="T5041" i="4"/>
  <c r="R5041" i="4"/>
  <c r="Q5041" i="4"/>
  <c r="O5041" i="4"/>
  <c r="N5041" i="4"/>
  <c r="L5041" i="4"/>
  <c r="K5041" i="4"/>
  <c r="I5041" i="4"/>
  <c r="H5041" i="4"/>
  <c r="F5041" i="4"/>
  <c r="E5041" i="4"/>
  <c r="C5041" i="4"/>
  <c r="B5041" i="4"/>
  <c r="W5040" i="4"/>
  <c r="V5040" i="4"/>
  <c r="S5040" i="4"/>
  <c r="P5040" i="4"/>
  <c r="M5040" i="4"/>
  <c r="J5040" i="4"/>
  <c r="G5040" i="4"/>
  <c r="D5040" i="4"/>
  <c r="W5039" i="4"/>
  <c r="V5039" i="4"/>
  <c r="S5039" i="4"/>
  <c r="P5039" i="4"/>
  <c r="M5039" i="4"/>
  <c r="J5039" i="4"/>
  <c r="G5039" i="4"/>
  <c r="D5039" i="4"/>
  <c r="W5038" i="4"/>
  <c r="V5038" i="4"/>
  <c r="S5038" i="4"/>
  <c r="P5038" i="4"/>
  <c r="M5038" i="4"/>
  <c r="J5038" i="4"/>
  <c r="G5038" i="4"/>
  <c r="D5038" i="4"/>
  <c r="W5037" i="4"/>
  <c r="V5037" i="4"/>
  <c r="S5037" i="4"/>
  <c r="P5037" i="4"/>
  <c r="M5037" i="4"/>
  <c r="J5037" i="4"/>
  <c r="G5037" i="4"/>
  <c r="D5037" i="4"/>
  <c r="W5036" i="4"/>
  <c r="V5036" i="4"/>
  <c r="S5036" i="4"/>
  <c r="P5036" i="4"/>
  <c r="M5036" i="4"/>
  <c r="J5036" i="4"/>
  <c r="G5036" i="4"/>
  <c r="D5036" i="4"/>
  <c r="W5035" i="4"/>
  <c r="V5035" i="4"/>
  <c r="S5035" i="4"/>
  <c r="P5035" i="4"/>
  <c r="M5035" i="4"/>
  <c r="J5035" i="4"/>
  <c r="G5035" i="4"/>
  <c r="D5035" i="4"/>
  <c r="W5034" i="4"/>
  <c r="V5034" i="4"/>
  <c r="S5034" i="4"/>
  <c r="P5034" i="4"/>
  <c r="M5034" i="4"/>
  <c r="J5034" i="4"/>
  <c r="G5034" i="4"/>
  <c r="D5034" i="4"/>
  <c r="W5033" i="4"/>
  <c r="V5033" i="4"/>
  <c r="S5033" i="4"/>
  <c r="P5033" i="4"/>
  <c r="M5033" i="4"/>
  <c r="J5033" i="4"/>
  <c r="G5033" i="4"/>
  <c r="D5033" i="4"/>
  <c r="W5032" i="4"/>
  <c r="V5032" i="4"/>
  <c r="S5032" i="4"/>
  <c r="P5032" i="4"/>
  <c r="M5032" i="4"/>
  <c r="J5032" i="4"/>
  <c r="G5032" i="4"/>
  <c r="D5032" i="4"/>
  <c r="W5031" i="4"/>
  <c r="V5031" i="4"/>
  <c r="S5031" i="4"/>
  <c r="P5031" i="4"/>
  <c r="M5031" i="4"/>
  <c r="J5031" i="4"/>
  <c r="G5031" i="4"/>
  <c r="D5031" i="4"/>
  <c r="W5030" i="4"/>
  <c r="V5030" i="4"/>
  <c r="S5030" i="4"/>
  <c r="P5030" i="4"/>
  <c r="M5030" i="4"/>
  <c r="J5030" i="4"/>
  <c r="G5030" i="4"/>
  <c r="D5030" i="4"/>
  <c r="W5029" i="4"/>
  <c r="V5029" i="4"/>
  <c r="S5029" i="4"/>
  <c r="P5029" i="4"/>
  <c r="M5029" i="4"/>
  <c r="J5029" i="4"/>
  <c r="G5029" i="4"/>
  <c r="D5029" i="4"/>
  <c r="W5028" i="4"/>
  <c r="W5041" i="4" s="1"/>
  <c r="V5028" i="4"/>
  <c r="V5041" i="4" s="1"/>
  <c r="S5028" i="4"/>
  <c r="S5041" i="4" s="1"/>
  <c r="P5028" i="4"/>
  <c r="P5041" i="4" s="1"/>
  <c r="M5028" i="4"/>
  <c r="M5041" i="4" s="1"/>
  <c r="J5028" i="4"/>
  <c r="J5041" i="4" s="1"/>
  <c r="G5028" i="4"/>
  <c r="G5041" i="4" s="1"/>
  <c r="D5028" i="4"/>
  <c r="D5041" i="4" s="1"/>
  <c r="J5025" i="4"/>
  <c r="U5024" i="4" s="1"/>
  <c r="U5023" i="4"/>
  <c r="T5023" i="4"/>
  <c r="R5023" i="4"/>
  <c r="Q5023" i="4"/>
  <c r="O5023" i="4"/>
  <c r="N5023" i="4"/>
  <c r="L5023" i="4"/>
  <c r="K5023" i="4"/>
  <c r="I5023" i="4"/>
  <c r="H5023" i="4"/>
  <c r="F5023" i="4"/>
  <c r="E5023" i="4"/>
  <c r="C5023" i="4"/>
  <c r="B5023" i="4"/>
  <c r="W5022" i="4"/>
  <c r="V5022" i="4"/>
  <c r="S5022" i="4"/>
  <c r="P5022" i="4"/>
  <c r="M5022" i="4"/>
  <c r="J5022" i="4"/>
  <c r="G5022" i="4"/>
  <c r="D5022" i="4"/>
  <c r="W5021" i="4"/>
  <c r="V5021" i="4"/>
  <c r="S5021" i="4"/>
  <c r="P5021" i="4"/>
  <c r="M5021" i="4"/>
  <c r="J5021" i="4"/>
  <c r="G5021" i="4"/>
  <c r="D5021" i="4"/>
  <c r="W5020" i="4"/>
  <c r="V5020" i="4"/>
  <c r="S5020" i="4"/>
  <c r="P5020" i="4"/>
  <c r="M5020" i="4"/>
  <c r="J5020" i="4"/>
  <c r="G5020" i="4"/>
  <c r="D5020" i="4"/>
  <c r="W5019" i="4"/>
  <c r="V5019" i="4"/>
  <c r="S5019" i="4"/>
  <c r="P5019" i="4"/>
  <c r="M5019" i="4"/>
  <c r="J5019" i="4"/>
  <c r="G5019" i="4"/>
  <c r="D5019" i="4"/>
  <c r="W5018" i="4"/>
  <c r="V5018" i="4"/>
  <c r="S5018" i="4"/>
  <c r="P5018" i="4"/>
  <c r="M5018" i="4"/>
  <c r="J5018" i="4"/>
  <c r="G5018" i="4"/>
  <c r="D5018" i="4"/>
  <c r="W5017" i="4"/>
  <c r="V5017" i="4"/>
  <c r="S5017" i="4"/>
  <c r="P5017" i="4"/>
  <c r="M5017" i="4"/>
  <c r="J5017" i="4"/>
  <c r="G5017" i="4"/>
  <c r="D5017" i="4"/>
  <c r="W5016" i="4"/>
  <c r="V5016" i="4"/>
  <c r="S5016" i="4"/>
  <c r="P5016" i="4"/>
  <c r="M5016" i="4"/>
  <c r="J5016" i="4"/>
  <c r="G5016" i="4"/>
  <c r="D5016" i="4"/>
  <c r="W5015" i="4"/>
  <c r="V5015" i="4"/>
  <c r="S5015" i="4"/>
  <c r="P5015" i="4"/>
  <c r="M5015" i="4"/>
  <c r="J5015" i="4"/>
  <c r="G5015" i="4"/>
  <c r="D5015" i="4"/>
  <c r="W5014" i="4"/>
  <c r="V5014" i="4"/>
  <c r="S5014" i="4"/>
  <c r="P5014" i="4"/>
  <c r="M5014" i="4"/>
  <c r="J5014" i="4"/>
  <c r="G5014" i="4"/>
  <c r="D5014" i="4"/>
  <c r="W5013" i="4"/>
  <c r="V5013" i="4"/>
  <c r="S5013" i="4"/>
  <c r="P5013" i="4"/>
  <c r="M5013" i="4"/>
  <c r="J5013" i="4"/>
  <c r="G5013" i="4"/>
  <c r="D5013" i="4"/>
  <c r="W5012" i="4"/>
  <c r="V5012" i="4"/>
  <c r="S5012" i="4"/>
  <c r="P5012" i="4"/>
  <c r="M5012" i="4"/>
  <c r="J5012" i="4"/>
  <c r="G5012" i="4"/>
  <c r="D5012" i="4"/>
  <c r="W5011" i="4"/>
  <c r="V5011" i="4"/>
  <c r="S5011" i="4"/>
  <c r="P5011" i="4"/>
  <c r="M5011" i="4"/>
  <c r="J5011" i="4"/>
  <c r="G5011" i="4"/>
  <c r="D5011" i="4"/>
  <c r="W5010" i="4"/>
  <c r="W5023" i="4" s="1"/>
  <c r="V5010" i="4"/>
  <c r="V5023" i="4" s="1"/>
  <c r="S5010" i="4"/>
  <c r="S5023" i="4" s="1"/>
  <c r="P5010" i="4"/>
  <c r="P5023" i="4" s="1"/>
  <c r="M5010" i="4"/>
  <c r="M5023" i="4" s="1"/>
  <c r="J5010" i="4"/>
  <c r="J5023" i="4" s="1"/>
  <c r="G5010" i="4"/>
  <c r="G5023" i="4" s="1"/>
  <c r="D5010" i="4"/>
  <c r="D5023" i="4" s="1"/>
  <c r="J5007" i="4"/>
  <c r="U5006" i="4" s="1"/>
  <c r="U5005" i="4"/>
  <c r="T5005" i="4"/>
  <c r="R5005" i="4"/>
  <c r="Q5005" i="4"/>
  <c r="O5005" i="4"/>
  <c r="N5005" i="4"/>
  <c r="L5005" i="4"/>
  <c r="K5005" i="4"/>
  <c r="I5005" i="4"/>
  <c r="H5005" i="4"/>
  <c r="F5005" i="4"/>
  <c r="E5005" i="4"/>
  <c r="C5005" i="4"/>
  <c r="B5005" i="4"/>
  <c r="W5004" i="4"/>
  <c r="V5004" i="4"/>
  <c r="S5004" i="4"/>
  <c r="P5004" i="4"/>
  <c r="M5004" i="4"/>
  <c r="J5004" i="4"/>
  <c r="G5004" i="4"/>
  <c r="D5004" i="4"/>
  <c r="W5003" i="4"/>
  <c r="V5003" i="4"/>
  <c r="S5003" i="4"/>
  <c r="P5003" i="4"/>
  <c r="M5003" i="4"/>
  <c r="J5003" i="4"/>
  <c r="G5003" i="4"/>
  <c r="D5003" i="4"/>
  <c r="W5002" i="4"/>
  <c r="V5002" i="4"/>
  <c r="S5002" i="4"/>
  <c r="P5002" i="4"/>
  <c r="M5002" i="4"/>
  <c r="J5002" i="4"/>
  <c r="G5002" i="4"/>
  <c r="D5002" i="4"/>
  <c r="W5001" i="4"/>
  <c r="V5001" i="4"/>
  <c r="S5001" i="4"/>
  <c r="P5001" i="4"/>
  <c r="M5001" i="4"/>
  <c r="J5001" i="4"/>
  <c r="G5001" i="4"/>
  <c r="D5001" i="4"/>
  <c r="W5000" i="4"/>
  <c r="V5000" i="4"/>
  <c r="S5000" i="4"/>
  <c r="P5000" i="4"/>
  <c r="M5000" i="4"/>
  <c r="J5000" i="4"/>
  <c r="G5000" i="4"/>
  <c r="D5000" i="4"/>
  <c r="W4999" i="4"/>
  <c r="V4999" i="4"/>
  <c r="S4999" i="4"/>
  <c r="P4999" i="4"/>
  <c r="M4999" i="4"/>
  <c r="J4999" i="4"/>
  <c r="G4999" i="4"/>
  <c r="D4999" i="4"/>
  <c r="W4998" i="4"/>
  <c r="V4998" i="4"/>
  <c r="S4998" i="4"/>
  <c r="P4998" i="4"/>
  <c r="M4998" i="4"/>
  <c r="J4998" i="4"/>
  <c r="G4998" i="4"/>
  <c r="D4998" i="4"/>
  <c r="W4997" i="4"/>
  <c r="V4997" i="4"/>
  <c r="S4997" i="4"/>
  <c r="P4997" i="4"/>
  <c r="M4997" i="4"/>
  <c r="J4997" i="4"/>
  <c r="G4997" i="4"/>
  <c r="D4997" i="4"/>
  <c r="W4996" i="4"/>
  <c r="V4996" i="4"/>
  <c r="S4996" i="4"/>
  <c r="P4996" i="4"/>
  <c r="M4996" i="4"/>
  <c r="J4996" i="4"/>
  <c r="G4996" i="4"/>
  <c r="D4996" i="4"/>
  <c r="W4995" i="4"/>
  <c r="V4995" i="4"/>
  <c r="S4995" i="4"/>
  <c r="P4995" i="4"/>
  <c r="M4995" i="4"/>
  <c r="J4995" i="4"/>
  <c r="G4995" i="4"/>
  <c r="D4995" i="4"/>
  <c r="W4994" i="4"/>
  <c r="V4994" i="4"/>
  <c r="S4994" i="4"/>
  <c r="P4994" i="4"/>
  <c r="M4994" i="4"/>
  <c r="J4994" i="4"/>
  <c r="G4994" i="4"/>
  <c r="D4994" i="4"/>
  <c r="W4993" i="4"/>
  <c r="V4993" i="4"/>
  <c r="S4993" i="4"/>
  <c r="P4993" i="4"/>
  <c r="M4993" i="4"/>
  <c r="J4993" i="4"/>
  <c r="G4993" i="4"/>
  <c r="D4993" i="4"/>
  <c r="W4992" i="4"/>
  <c r="W5005" i="4" s="1"/>
  <c r="V4992" i="4"/>
  <c r="V5005" i="4" s="1"/>
  <c r="S4992" i="4"/>
  <c r="S5005" i="4" s="1"/>
  <c r="P4992" i="4"/>
  <c r="P5005" i="4" s="1"/>
  <c r="M4992" i="4"/>
  <c r="M5005" i="4" s="1"/>
  <c r="J4992" i="4"/>
  <c r="J5005" i="4" s="1"/>
  <c r="G4992" i="4"/>
  <c r="G5005" i="4" s="1"/>
  <c r="D4992" i="4"/>
  <c r="D5005" i="4" s="1"/>
  <c r="J4989" i="4"/>
  <c r="U4988" i="4" s="1"/>
  <c r="U4987" i="4"/>
  <c r="T4987" i="4"/>
  <c r="R4987" i="4"/>
  <c r="Q4987" i="4"/>
  <c r="O4987" i="4"/>
  <c r="N4987" i="4"/>
  <c r="L4987" i="4"/>
  <c r="K4987" i="4"/>
  <c r="I4987" i="4"/>
  <c r="H4987" i="4"/>
  <c r="F4987" i="4"/>
  <c r="E4987" i="4"/>
  <c r="C4987" i="4"/>
  <c r="B4987" i="4"/>
  <c r="W4986" i="4"/>
  <c r="V4986" i="4"/>
  <c r="S4986" i="4"/>
  <c r="P4986" i="4"/>
  <c r="M4986" i="4"/>
  <c r="J4986" i="4"/>
  <c r="G4986" i="4"/>
  <c r="D4986" i="4"/>
  <c r="W4985" i="4"/>
  <c r="V4985" i="4"/>
  <c r="S4985" i="4"/>
  <c r="P4985" i="4"/>
  <c r="M4985" i="4"/>
  <c r="J4985" i="4"/>
  <c r="G4985" i="4"/>
  <c r="D4985" i="4"/>
  <c r="W4984" i="4"/>
  <c r="V4984" i="4"/>
  <c r="S4984" i="4"/>
  <c r="P4984" i="4"/>
  <c r="M4984" i="4"/>
  <c r="J4984" i="4"/>
  <c r="G4984" i="4"/>
  <c r="D4984" i="4"/>
  <c r="W4983" i="4"/>
  <c r="V4983" i="4"/>
  <c r="S4983" i="4"/>
  <c r="P4983" i="4"/>
  <c r="M4983" i="4"/>
  <c r="J4983" i="4"/>
  <c r="G4983" i="4"/>
  <c r="D4983" i="4"/>
  <c r="W4982" i="4"/>
  <c r="V4982" i="4"/>
  <c r="S4982" i="4"/>
  <c r="P4982" i="4"/>
  <c r="M4982" i="4"/>
  <c r="J4982" i="4"/>
  <c r="G4982" i="4"/>
  <c r="D4982" i="4"/>
  <c r="W4981" i="4"/>
  <c r="V4981" i="4"/>
  <c r="S4981" i="4"/>
  <c r="P4981" i="4"/>
  <c r="M4981" i="4"/>
  <c r="J4981" i="4"/>
  <c r="G4981" i="4"/>
  <c r="D4981" i="4"/>
  <c r="W4980" i="4"/>
  <c r="V4980" i="4"/>
  <c r="S4980" i="4"/>
  <c r="P4980" i="4"/>
  <c r="M4980" i="4"/>
  <c r="J4980" i="4"/>
  <c r="G4980" i="4"/>
  <c r="D4980" i="4"/>
  <c r="W4979" i="4"/>
  <c r="V4979" i="4"/>
  <c r="S4979" i="4"/>
  <c r="P4979" i="4"/>
  <c r="M4979" i="4"/>
  <c r="J4979" i="4"/>
  <c r="G4979" i="4"/>
  <c r="D4979" i="4"/>
  <c r="W4978" i="4"/>
  <c r="V4978" i="4"/>
  <c r="S4978" i="4"/>
  <c r="P4978" i="4"/>
  <c r="M4978" i="4"/>
  <c r="J4978" i="4"/>
  <c r="G4978" i="4"/>
  <c r="D4978" i="4"/>
  <c r="W4977" i="4"/>
  <c r="V4977" i="4"/>
  <c r="S4977" i="4"/>
  <c r="P4977" i="4"/>
  <c r="M4977" i="4"/>
  <c r="J4977" i="4"/>
  <c r="G4977" i="4"/>
  <c r="D4977" i="4"/>
  <c r="W4976" i="4"/>
  <c r="V4976" i="4"/>
  <c r="S4976" i="4"/>
  <c r="P4976" i="4"/>
  <c r="M4976" i="4"/>
  <c r="J4976" i="4"/>
  <c r="G4976" i="4"/>
  <c r="D4976" i="4"/>
  <c r="W4975" i="4"/>
  <c r="V4975" i="4"/>
  <c r="S4975" i="4"/>
  <c r="P4975" i="4"/>
  <c r="M4975" i="4"/>
  <c r="J4975" i="4"/>
  <c r="G4975" i="4"/>
  <c r="D4975" i="4"/>
  <c r="W4974" i="4"/>
  <c r="W4987" i="4" s="1"/>
  <c r="V4974" i="4"/>
  <c r="V4987" i="4" s="1"/>
  <c r="S4974" i="4"/>
  <c r="S4987" i="4" s="1"/>
  <c r="P4974" i="4"/>
  <c r="P4987" i="4" s="1"/>
  <c r="M4974" i="4"/>
  <c r="M4987" i="4" s="1"/>
  <c r="J4974" i="4"/>
  <c r="J4987" i="4" s="1"/>
  <c r="G4974" i="4"/>
  <c r="G4987" i="4" s="1"/>
  <c r="D4974" i="4"/>
  <c r="D4987" i="4" s="1"/>
  <c r="J4971" i="4"/>
  <c r="U4970" i="4" s="1"/>
  <c r="U4969" i="4"/>
  <c r="T4969" i="4"/>
  <c r="R4969" i="4"/>
  <c r="Q4969" i="4"/>
  <c r="O4969" i="4"/>
  <c r="N4969" i="4"/>
  <c r="L4969" i="4"/>
  <c r="K4969" i="4"/>
  <c r="I4969" i="4"/>
  <c r="H4969" i="4"/>
  <c r="F4969" i="4"/>
  <c r="E4969" i="4"/>
  <c r="C4969" i="4"/>
  <c r="B4969" i="4"/>
  <c r="W4968" i="4"/>
  <c r="V4968" i="4"/>
  <c r="S4968" i="4"/>
  <c r="P4968" i="4"/>
  <c r="M4968" i="4"/>
  <c r="J4968" i="4"/>
  <c r="G4968" i="4"/>
  <c r="D4968" i="4"/>
  <c r="W4967" i="4"/>
  <c r="V4967" i="4"/>
  <c r="S4967" i="4"/>
  <c r="P4967" i="4"/>
  <c r="M4967" i="4"/>
  <c r="J4967" i="4"/>
  <c r="G4967" i="4"/>
  <c r="D4967" i="4"/>
  <c r="W4966" i="4"/>
  <c r="V4966" i="4"/>
  <c r="S4966" i="4"/>
  <c r="P4966" i="4"/>
  <c r="M4966" i="4"/>
  <c r="J4966" i="4"/>
  <c r="G4966" i="4"/>
  <c r="D4966" i="4"/>
  <c r="W4965" i="4"/>
  <c r="V4965" i="4"/>
  <c r="S4965" i="4"/>
  <c r="P4965" i="4"/>
  <c r="M4965" i="4"/>
  <c r="J4965" i="4"/>
  <c r="G4965" i="4"/>
  <c r="D4965" i="4"/>
  <c r="W4964" i="4"/>
  <c r="V4964" i="4"/>
  <c r="S4964" i="4"/>
  <c r="P4964" i="4"/>
  <c r="M4964" i="4"/>
  <c r="J4964" i="4"/>
  <c r="G4964" i="4"/>
  <c r="D4964" i="4"/>
  <c r="W4963" i="4"/>
  <c r="V4963" i="4"/>
  <c r="S4963" i="4"/>
  <c r="P4963" i="4"/>
  <c r="M4963" i="4"/>
  <c r="J4963" i="4"/>
  <c r="G4963" i="4"/>
  <c r="D4963" i="4"/>
  <c r="W4962" i="4"/>
  <c r="V4962" i="4"/>
  <c r="S4962" i="4"/>
  <c r="P4962" i="4"/>
  <c r="M4962" i="4"/>
  <c r="J4962" i="4"/>
  <c r="G4962" i="4"/>
  <c r="D4962" i="4"/>
  <c r="W4961" i="4"/>
  <c r="V4961" i="4"/>
  <c r="S4961" i="4"/>
  <c r="P4961" i="4"/>
  <c r="M4961" i="4"/>
  <c r="J4961" i="4"/>
  <c r="G4961" i="4"/>
  <c r="D4961" i="4"/>
  <c r="W4960" i="4"/>
  <c r="V4960" i="4"/>
  <c r="S4960" i="4"/>
  <c r="P4960" i="4"/>
  <c r="M4960" i="4"/>
  <c r="J4960" i="4"/>
  <c r="G4960" i="4"/>
  <c r="D4960" i="4"/>
  <c r="W4959" i="4"/>
  <c r="V4959" i="4"/>
  <c r="S4959" i="4"/>
  <c r="P4959" i="4"/>
  <c r="M4959" i="4"/>
  <c r="J4959" i="4"/>
  <c r="G4959" i="4"/>
  <c r="D4959" i="4"/>
  <c r="W4958" i="4"/>
  <c r="V4958" i="4"/>
  <c r="S4958" i="4"/>
  <c r="P4958" i="4"/>
  <c r="M4958" i="4"/>
  <c r="J4958" i="4"/>
  <c r="G4958" i="4"/>
  <c r="D4958" i="4"/>
  <c r="W4957" i="4"/>
  <c r="V4957" i="4"/>
  <c r="S4957" i="4"/>
  <c r="P4957" i="4"/>
  <c r="M4957" i="4"/>
  <c r="J4957" i="4"/>
  <c r="G4957" i="4"/>
  <c r="D4957" i="4"/>
  <c r="W4956" i="4"/>
  <c r="W4969" i="4" s="1"/>
  <c r="V4956" i="4"/>
  <c r="V4969" i="4" s="1"/>
  <c r="S4956" i="4"/>
  <c r="S4969" i="4" s="1"/>
  <c r="P4956" i="4"/>
  <c r="P4969" i="4" s="1"/>
  <c r="M4956" i="4"/>
  <c r="M4969" i="4" s="1"/>
  <c r="J4956" i="4"/>
  <c r="J4969" i="4" s="1"/>
  <c r="G4956" i="4"/>
  <c r="G4969" i="4" s="1"/>
  <c r="D4956" i="4"/>
  <c r="D4969" i="4" s="1"/>
  <c r="J4953" i="4"/>
  <c r="U4952" i="4" s="1"/>
  <c r="U4951" i="4"/>
  <c r="T4951" i="4"/>
  <c r="R4951" i="4"/>
  <c r="Q4951" i="4"/>
  <c r="O4951" i="4"/>
  <c r="N4951" i="4"/>
  <c r="L4951" i="4"/>
  <c r="K4951" i="4"/>
  <c r="I4951" i="4"/>
  <c r="H4951" i="4"/>
  <c r="F4951" i="4"/>
  <c r="E4951" i="4"/>
  <c r="C4951" i="4"/>
  <c r="B4951" i="4"/>
  <c r="W4950" i="4"/>
  <c r="V4950" i="4"/>
  <c r="S4950" i="4"/>
  <c r="P4950" i="4"/>
  <c r="M4950" i="4"/>
  <c r="J4950" i="4"/>
  <c r="G4950" i="4"/>
  <c r="D4950" i="4"/>
  <c r="W4949" i="4"/>
  <c r="V4949" i="4"/>
  <c r="S4949" i="4"/>
  <c r="P4949" i="4"/>
  <c r="M4949" i="4"/>
  <c r="J4949" i="4"/>
  <c r="G4949" i="4"/>
  <c r="D4949" i="4"/>
  <c r="W4948" i="4"/>
  <c r="V4948" i="4"/>
  <c r="S4948" i="4"/>
  <c r="P4948" i="4"/>
  <c r="M4948" i="4"/>
  <c r="J4948" i="4"/>
  <c r="G4948" i="4"/>
  <c r="D4948" i="4"/>
  <c r="W4947" i="4"/>
  <c r="V4947" i="4"/>
  <c r="S4947" i="4"/>
  <c r="P4947" i="4"/>
  <c r="M4947" i="4"/>
  <c r="J4947" i="4"/>
  <c r="G4947" i="4"/>
  <c r="D4947" i="4"/>
  <c r="W4946" i="4"/>
  <c r="V4946" i="4"/>
  <c r="S4946" i="4"/>
  <c r="P4946" i="4"/>
  <c r="M4946" i="4"/>
  <c r="J4946" i="4"/>
  <c r="G4946" i="4"/>
  <c r="D4946" i="4"/>
  <c r="W4945" i="4"/>
  <c r="V4945" i="4"/>
  <c r="S4945" i="4"/>
  <c r="P4945" i="4"/>
  <c r="M4945" i="4"/>
  <c r="J4945" i="4"/>
  <c r="G4945" i="4"/>
  <c r="D4945" i="4"/>
  <c r="W4944" i="4"/>
  <c r="V4944" i="4"/>
  <c r="S4944" i="4"/>
  <c r="P4944" i="4"/>
  <c r="M4944" i="4"/>
  <c r="J4944" i="4"/>
  <c r="G4944" i="4"/>
  <c r="D4944" i="4"/>
  <c r="W4943" i="4"/>
  <c r="V4943" i="4"/>
  <c r="S4943" i="4"/>
  <c r="P4943" i="4"/>
  <c r="M4943" i="4"/>
  <c r="J4943" i="4"/>
  <c r="G4943" i="4"/>
  <c r="D4943" i="4"/>
  <c r="W4942" i="4"/>
  <c r="V4942" i="4"/>
  <c r="S4942" i="4"/>
  <c r="P4942" i="4"/>
  <c r="M4942" i="4"/>
  <c r="J4942" i="4"/>
  <c r="G4942" i="4"/>
  <c r="D4942" i="4"/>
  <c r="W4941" i="4"/>
  <c r="V4941" i="4"/>
  <c r="S4941" i="4"/>
  <c r="P4941" i="4"/>
  <c r="M4941" i="4"/>
  <c r="J4941" i="4"/>
  <c r="G4941" i="4"/>
  <c r="D4941" i="4"/>
  <c r="W4940" i="4"/>
  <c r="V4940" i="4"/>
  <c r="S4940" i="4"/>
  <c r="P4940" i="4"/>
  <c r="M4940" i="4"/>
  <c r="J4940" i="4"/>
  <c r="G4940" i="4"/>
  <c r="D4940" i="4"/>
  <c r="W4939" i="4"/>
  <c r="V4939" i="4"/>
  <c r="S4939" i="4"/>
  <c r="P4939" i="4"/>
  <c r="M4939" i="4"/>
  <c r="J4939" i="4"/>
  <c r="G4939" i="4"/>
  <c r="D4939" i="4"/>
  <c r="W4938" i="4"/>
  <c r="W4951" i="4" s="1"/>
  <c r="V4938" i="4"/>
  <c r="V4951" i="4" s="1"/>
  <c r="S4938" i="4"/>
  <c r="S4951" i="4" s="1"/>
  <c r="P4938" i="4"/>
  <c r="P4951" i="4" s="1"/>
  <c r="M4938" i="4"/>
  <c r="M4951" i="4" s="1"/>
  <c r="J4938" i="4"/>
  <c r="J4951" i="4" s="1"/>
  <c r="G4938" i="4"/>
  <c r="G4951" i="4" s="1"/>
  <c r="D4938" i="4"/>
  <c r="D4951" i="4" s="1"/>
  <c r="J4935" i="4"/>
  <c r="U4934" i="4" s="1"/>
  <c r="U4933" i="4"/>
  <c r="T4933" i="4"/>
  <c r="R4933" i="4"/>
  <c r="Q4933" i="4"/>
  <c r="O4933" i="4"/>
  <c r="N4933" i="4"/>
  <c r="L4933" i="4"/>
  <c r="K4933" i="4"/>
  <c r="I4933" i="4"/>
  <c r="H4933" i="4"/>
  <c r="F4933" i="4"/>
  <c r="E4933" i="4"/>
  <c r="C4933" i="4"/>
  <c r="B4933" i="4"/>
  <c r="W4932" i="4"/>
  <c r="V4932" i="4"/>
  <c r="S4932" i="4"/>
  <c r="P4932" i="4"/>
  <c r="M4932" i="4"/>
  <c r="J4932" i="4"/>
  <c r="G4932" i="4"/>
  <c r="D4932" i="4"/>
  <c r="W4931" i="4"/>
  <c r="V4931" i="4"/>
  <c r="S4931" i="4"/>
  <c r="P4931" i="4"/>
  <c r="M4931" i="4"/>
  <c r="J4931" i="4"/>
  <c r="G4931" i="4"/>
  <c r="D4931" i="4"/>
  <c r="W4930" i="4"/>
  <c r="V4930" i="4"/>
  <c r="S4930" i="4"/>
  <c r="P4930" i="4"/>
  <c r="M4930" i="4"/>
  <c r="J4930" i="4"/>
  <c r="G4930" i="4"/>
  <c r="D4930" i="4"/>
  <c r="W4929" i="4"/>
  <c r="V4929" i="4"/>
  <c r="S4929" i="4"/>
  <c r="P4929" i="4"/>
  <c r="M4929" i="4"/>
  <c r="J4929" i="4"/>
  <c r="G4929" i="4"/>
  <c r="D4929" i="4"/>
  <c r="W4928" i="4"/>
  <c r="V4928" i="4"/>
  <c r="S4928" i="4"/>
  <c r="P4928" i="4"/>
  <c r="M4928" i="4"/>
  <c r="J4928" i="4"/>
  <c r="G4928" i="4"/>
  <c r="D4928" i="4"/>
  <c r="W4927" i="4"/>
  <c r="V4927" i="4"/>
  <c r="S4927" i="4"/>
  <c r="P4927" i="4"/>
  <c r="M4927" i="4"/>
  <c r="J4927" i="4"/>
  <c r="G4927" i="4"/>
  <c r="D4927" i="4"/>
  <c r="W4926" i="4"/>
  <c r="V4926" i="4"/>
  <c r="S4926" i="4"/>
  <c r="P4926" i="4"/>
  <c r="M4926" i="4"/>
  <c r="J4926" i="4"/>
  <c r="G4926" i="4"/>
  <c r="D4926" i="4"/>
  <c r="W4925" i="4"/>
  <c r="V4925" i="4"/>
  <c r="S4925" i="4"/>
  <c r="P4925" i="4"/>
  <c r="M4925" i="4"/>
  <c r="J4925" i="4"/>
  <c r="G4925" i="4"/>
  <c r="D4925" i="4"/>
  <c r="W4924" i="4"/>
  <c r="V4924" i="4"/>
  <c r="S4924" i="4"/>
  <c r="P4924" i="4"/>
  <c r="M4924" i="4"/>
  <c r="J4924" i="4"/>
  <c r="G4924" i="4"/>
  <c r="D4924" i="4"/>
  <c r="W4923" i="4"/>
  <c r="V4923" i="4"/>
  <c r="S4923" i="4"/>
  <c r="P4923" i="4"/>
  <c r="M4923" i="4"/>
  <c r="J4923" i="4"/>
  <c r="G4923" i="4"/>
  <c r="D4923" i="4"/>
  <c r="W4922" i="4"/>
  <c r="V4922" i="4"/>
  <c r="S4922" i="4"/>
  <c r="P4922" i="4"/>
  <c r="M4922" i="4"/>
  <c r="J4922" i="4"/>
  <c r="G4922" i="4"/>
  <c r="D4922" i="4"/>
  <c r="W4921" i="4"/>
  <c r="V4921" i="4"/>
  <c r="S4921" i="4"/>
  <c r="P4921" i="4"/>
  <c r="M4921" i="4"/>
  <c r="J4921" i="4"/>
  <c r="G4921" i="4"/>
  <c r="D4921" i="4"/>
  <c r="W4920" i="4"/>
  <c r="W4933" i="4" s="1"/>
  <c r="V4920" i="4"/>
  <c r="V4933" i="4" s="1"/>
  <c r="S4920" i="4"/>
  <c r="S4933" i="4" s="1"/>
  <c r="P4920" i="4"/>
  <c r="P4933" i="4" s="1"/>
  <c r="M4920" i="4"/>
  <c r="M4933" i="4" s="1"/>
  <c r="J4920" i="4"/>
  <c r="J4933" i="4" s="1"/>
  <c r="G4920" i="4"/>
  <c r="G4933" i="4" s="1"/>
  <c r="D4920" i="4"/>
  <c r="D4933" i="4" s="1"/>
  <c r="J4917" i="4"/>
  <c r="U4916" i="4" s="1"/>
  <c r="U4915" i="4"/>
  <c r="T4915" i="4"/>
  <c r="R4915" i="4"/>
  <c r="Q4915" i="4"/>
  <c r="O4915" i="4"/>
  <c r="N4915" i="4"/>
  <c r="L4915" i="4"/>
  <c r="K4915" i="4"/>
  <c r="I4915" i="4"/>
  <c r="H4915" i="4"/>
  <c r="F4915" i="4"/>
  <c r="E4915" i="4"/>
  <c r="C4915" i="4"/>
  <c r="B4915" i="4"/>
  <c r="W4914" i="4"/>
  <c r="V4914" i="4"/>
  <c r="S4914" i="4"/>
  <c r="P4914" i="4"/>
  <c r="M4914" i="4"/>
  <c r="J4914" i="4"/>
  <c r="G4914" i="4"/>
  <c r="D4914" i="4"/>
  <c r="W4913" i="4"/>
  <c r="V4913" i="4"/>
  <c r="S4913" i="4"/>
  <c r="P4913" i="4"/>
  <c r="M4913" i="4"/>
  <c r="J4913" i="4"/>
  <c r="G4913" i="4"/>
  <c r="D4913" i="4"/>
  <c r="W4912" i="4"/>
  <c r="V4912" i="4"/>
  <c r="S4912" i="4"/>
  <c r="P4912" i="4"/>
  <c r="M4912" i="4"/>
  <c r="J4912" i="4"/>
  <c r="G4912" i="4"/>
  <c r="D4912" i="4"/>
  <c r="W4911" i="4"/>
  <c r="V4911" i="4"/>
  <c r="S4911" i="4"/>
  <c r="P4911" i="4"/>
  <c r="M4911" i="4"/>
  <c r="J4911" i="4"/>
  <c r="G4911" i="4"/>
  <c r="D4911" i="4"/>
  <c r="W4910" i="4"/>
  <c r="V4910" i="4"/>
  <c r="S4910" i="4"/>
  <c r="P4910" i="4"/>
  <c r="M4910" i="4"/>
  <c r="J4910" i="4"/>
  <c r="G4910" i="4"/>
  <c r="D4910" i="4"/>
  <c r="W4909" i="4"/>
  <c r="V4909" i="4"/>
  <c r="S4909" i="4"/>
  <c r="P4909" i="4"/>
  <c r="M4909" i="4"/>
  <c r="J4909" i="4"/>
  <c r="G4909" i="4"/>
  <c r="D4909" i="4"/>
  <c r="W4908" i="4"/>
  <c r="V4908" i="4"/>
  <c r="S4908" i="4"/>
  <c r="P4908" i="4"/>
  <c r="M4908" i="4"/>
  <c r="J4908" i="4"/>
  <c r="G4908" i="4"/>
  <c r="D4908" i="4"/>
  <c r="W4907" i="4"/>
  <c r="V4907" i="4"/>
  <c r="S4907" i="4"/>
  <c r="P4907" i="4"/>
  <c r="M4907" i="4"/>
  <c r="J4907" i="4"/>
  <c r="G4907" i="4"/>
  <c r="D4907" i="4"/>
  <c r="W4906" i="4"/>
  <c r="V4906" i="4"/>
  <c r="S4906" i="4"/>
  <c r="P4906" i="4"/>
  <c r="M4906" i="4"/>
  <c r="J4906" i="4"/>
  <c r="G4906" i="4"/>
  <c r="D4906" i="4"/>
  <c r="W4905" i="4"/>
  <c r="V4905" i="4"/>
  <c r="S4905" i="4"/>
  <c r="P4905" i="4"/>
  <c r="M4905" i="4"/>
  <c r="J4905" i="4"/>
  <c r="G4905" i="4"/>
  <c r="D4905" i="4"/>
  <c r="W4904" i="4"/>
  <c r="V4904" i="4"/>
  <c r="S4904" i="4"/>
  <c r="P4904" i="4"/>
  <c r="M4904" i="4"/>
  <c r="J4904" i="4"/>
  <c r="G4904" i="4"/>
  <c r="D4904" i="4"/>
  <c r="W4903" i="4"/>
  <c r="V4903" i="4"/>
  <c r="S4903" i="4"/>
  <c r="P4903" i="4"/>
  <c r="M4903" i="4"/>
  <c r="J4903" i="4"/>
  <c r="G4903" i="4"/>
  <c r="D4903" i="4"/>
  <c r="W4902" i="4"/>
  <c r="W4915" i="4" s="1"/>
  <c r="V4902" i="4"/>
  <c r="V4915" i="4" s="1"/>
  <c r="S4902" i="4"/>
  <c r="S4915" i="4" s="1"/>
  <c r="P4902" i="4"/>
  <c r="P4915" i="4" s="1"/>
  <c r="M4902" i="4"/>
  <c r="M4915" i="4" s="1"/>
  <c r="J4902" i="4"/>
  <c r="J4915" i="4" s="1"/>
  <c r="G4902" i="4"/>
  <c r="G4915" i="4" s="1"/>
  <c r="D4902" i="4"/>
  <c r="D4915" i="4" s="1"/>
  <c r="J4899" i="4"/>
  <c r="U4898" i="4" s="1"/>
  <c r="U4897" i="4"/>
  <c r="T4897" i="4"/>
  <c r="R4897" i="4"/>
  <c r="Q4897" i="4"/>
  <c r="O4897" i="4"/>
  <c r="N4897" i="4"/>
  <c r="L4897" i="4"/>
  <c r="K4897" i="4"/>
  <c r="I4897" i="4"/>
  <c r="H4897" i="4"/>
  <c r="F4897" i="4"/>
  <c r="E4897" i="4"/>
  <c r="C4897" i="4"/>
  <c r="B4897" i="4"/>
  <c r="W4896" i="4"/>
  <c r="V4896" i="4"/>
  <c r="S4896" i="4"/>
  <c r="P4896" i="4"/>
  <c r="M4896" i="4"/>
  <c r="J4896" i="4"/>
  <c r="G4896" i="4"/>
  <c r="D4896" i="4"/>
  <c r="W4895" i="4"/>
  <c r="V4895" i="4"/>
  <c r="S4895" i="4"/>
  <c r="P4895" i="4"/>
  <c r="M4895" i="4"/>
  <c r="J4895" i="4"/>
  <c r="G4895" i="4"/>
  <c r="D4895" i="4"/>
  <c r="W4894" i="4"/>
  <c r="V4894" i="4"/>
  <c r="S4894" i="4"/>
  <c r="P4894" i="4"/>
  <c r="M4894" i="4"/>
  <c r="J4894" i="4"/>
  <c r="G4894" i="4"/>
  <c r="D4894" i="4"/>
  <c r="W4893" i="4"/>
  <c r="V4893" i="4"/>
  <c r="S4893" i="4"/>
  <c r="P4893" i="4"/>
  <c r="M4893" i="4"/>
  <c r="J4893" i="4"/>
  <c r="G4893" i="4"/>
  <c r="D4893" i="4"/>
  <c r="W4892" i="4"/>
  <c r="V4892" i="4"/>
  <c r="S4892" i="4"/>
  <c r="P4892" i="4"/>
  <c r="M4892" i="4"/>
  <c r="J4892" i="4"/>
  <c r="G4892" i="4"/>
  <c r="D4892" i="4"/>
  <c r="W4891" i="4"/>
  <c r="V4891" i="4"/>
  <c r="S4891" i="4"/>
  <c r="P4891" i="4"/>
  <c r="M4891" i="4"/>
  <c r="J4891" i="4"/>
  <c r="G4891" i="4"/>
  <c r="D4891" i="4"/>
  <c r="W4890" i="4"/>
  <c r="V4890" i="4"/>
  <c r="S4890" i="4"/>
  <c r="P4890" i="4"/>
  <c r="M4890" i="4"/>
  <c r="J4890" i="4"/>
  <c r="G4890" i="4"/>
  <c r="D4890" i="4"/>
  <c r="W4889" i="4"/>
  <c r="V4889" i="4"/>
  <c r="S4889" i="4"/>
  <c r="P4889" i="4"/>
  <c r="M4889" i="4"/>
  <c r="J4889" i="4"/>
  <c r="G4889" i="4"/>
  <c r="D4889" i="4"/>
  <c r="W4888" i="4"/>
  <c r="V4888" i="4"/>
  <c r="S4888" i="4"/>
  <c r="P4888" i="4"/>
  <c r="M4888" i="4"/>
  <c r="J4888" i="4"/>
  <c r="G4888" i="4"/>
  <c r="D4888" i="4"/>
  <c r="W4887" i="4"/>
  <c r="V4887" i="4"/>
  <c r="S4887" i="4"/>
  <c r="P4887" i="4"/>
  <c r="M4887" i="4"/>
  <c r="J4887" i="4"/>
  <c r="G4887" i="4"/>
  <c r="D4887" i="4"/>
  <c r="W4886" i="4"/>
  <c r="V4886" i="4"/>
  <c r="S4886" i="4"/>
  <c r="P4886" i="4"/>
  <c r="M4886" i="4"/>
  <c r="J4886" i="4"/>
  <c r="G4886" i="4"/>
  <c r="D4886" i="4"/>
  <c r="W4885" i="4"/>
  <c r="V4885" i="4"/>
  <c r="S4885" i="4"/>
  <c r="P4885" i="4"/>
  <c r="M4885" i="4"/>
  <c r="J4885" i="4"/>
  <c r="G4885" i="4"/>
  <c r="D4885" i="4"/>
  <c r="W4884" i="4"/>
  <c r="W4897" i="4" s="1"/>
  <c r="V4884" i="4"/>
  <c r="V4897" i="4" s="1"/>
  <c r="S4884" i="4"/>
  <c r="S4897" i="4" s="1"/>
  <c r="P4884" i="4"/>
  <c r="P4897" i="4" s="1"/>
  <c r="M4884" i="4"/>
  <c r="M4897" i="4" s="1"/>
  <c r="J4884" i="4"/>
  <c r="J4897" i="4" s="1"/>
  <c r="G4884" i="4"/>
  <c r="G4897" i="4" s="1"/>
  <c r="D4884" i="4"/>
  <c r="D4897" i="4" s="1"/>
  <c r="J4881" i="4"/>
  <c r="U4880" i="4" s="1"/>
  <c r="U4879" i="4"/>
  <c r="T4879" i="4"/>
  <c r="R4879" i="4"/>
  <c r="Q4879" i="4"/>
  <c r="O4879" i="4"/>
  <c r="N4879" i="4"/>
  <c r="L4879" i="4"/>
  <c r="K4879" i="4"/>
  <c r="I4879" i="4"/>
  <c r="H4879" i="4"/>
  <c r="F4879" i="4"/>
  <c r="E4879" i="4"/>
  <c r="C4879" i="4"/>
  <c r="B4879" i="4"/>
  <c r="W4878" i="4"/>
  <c r="V4878" i="4"/>
  <c r="S4878" i="4"/>
  <c r="P4878" i="4"/>
  <c r="M4878" i="4"/>
  <c r="J4878" i="4"/>
  <c r="G4878" i="4"/>
  <c r="D4878" i="4"/>
  <c r="W4877" i="4"/>
  <c r="V4877" i="4"/>
  <c r="S4877" i="4"/>
  <c r="P4877" i="4"/>
  <c r="M4877" i="4"/>
  <c r="J4877" i="4"/>
  <c r="G4877" i="4"/>
  <c r="D4877" i="4"/>
  <c r="W4876" i="4"/>
  <c r="V4876" i="4"/>
  <c r="S4876" i="4"/>
  <c r="P4876" i="4"/>
  <c r="M4876" i="4"/>
  <c r="J4876" i="4"/>
  <c r="G4876" i="4"/>
  <c r="D4876" i="4"/>
  <c r="W4875" i="4"/>
  <c r="V4875" i="4"/>
  <c r="S4875" i="4"/>
  <c r="P4875" i="4"/>
  <c r="M4875" i="4"/>
  <c r="J4875" i="4"/>
  <c r="G4875" i="4"/>
  <c r="D4875" i="4"/>
  <c r="W4874" i="4"/>
  <c r="V4874" i="4"/>
  <c r="S4874" i="4"/>
  <c r="P4874" i="4"/>
  <c r="M4874" i="4"/>
  <c r="J4874" i="4"/>
  <c r="G4874" i="4"/>
  <c r="D4874" i="4"/>
  <c r="W4873" i="4"/>
  <c r="V4873" i="4"/>
  <c r="S4873" i="4"/>
  <c r="P4873" i="4"/>
  <c r="M4873" i="4"/>
  <c r="J4873" i="4"/>
  <c r="G4873" i="4"/>
  <c r="D4873" i="4"/>
  <c r="W4872" i="4"/>
  <c r="V4872" i="4"/>
  <c r="S4872" i="4"/>
  <c r="P4872" i="4"/>
  <c r="M4872" i="4"/>
  <c r="J4872" i="4"/>
  <c r="G4872" i="4"/>
  <c r="D4872" i="4"/>
  <c r="W4871" i="4"/>
  <c r="V4871" i="4"/>
  <c r="S4871" i="4"/>
  <c r="P4871" i="4"/>
  <c r="M4871" i="4"/>
  <c r="J4871" i="4"/>
  <c r="G4871" i="4"/>
  <c r="D4871" i="4"/>
  <c r="W4870" i="4"/>
  <c r="V4870" i="4"/>
  <c r="S4870" i="4"/>
  <c r="P4870" i="4"/>
  <c r="M4870" i="4"/>
  <c r="J4870" i="4"/>
  <c r="G4870" i="4"/>
  <c r="D4870" i="4"/>
  <c r="W4869" i="4"/>
  <c r="V4869" i="4"/>
  <c r="S4869" i="4"/>
  <c r="P4869" i="4"/>
  <c r="M4869" i="4"/>
  <c r="J4869" i="4"/>
  <c r="G4869" i="4"/>
  <c r="D4869" i="4"/>
  <c r="W4868" i="4"/>
  <c r="V4868" i="4"/>
  <c r="S4868" i="4"/>
  <c r="P4868" i="4"/>
  <c r="M4868" i="4"/>
  <c r="J4868" i="4"/>
  <c r="G4868" i="4"/>
  <c r="D4868" i="4"/>
  <c r="W4867" i="4"/>
  <c r="V4867" i="4"/>
  <c r="S4867" i="4"/>
  <c r="P4867" i="4"/>
  <c r="M4867" i="4"/>
  <c r="J4867" i="4"/>
  <c r="G4867" i="4"/>
  <c r="D4867" i="4"/>
  <c r="W4866" i="4"/>
  <c r="W4879" i="4" s="1"/>
  <c r="V4866" i="4"/>
  <c r="V4879" i="4" s="1"/>
  <c r="S4866" i="4"/>
  <c r="S4879" i="4" s="1"/>
  <c r="P4866" i="4"/>
  <c r="P4879" i="4" s="1"/>
  <c r="M4866" i="4"/>
  <c r="M4879" i="4" s="1"/>
  <c r="J4866" i="4"/>
  <c r="J4879" i="4" s="1"/>
  <c r="G4866" i="4"/>
  <c r="G4879" i="4" s="1"/>
  <c r="D4866" i="4"/>
  <c r="D4879" i="4" s="1"/>
  <c r="J4863" i="4"/>
  <c r="U4862" i="4" s="1"/>
  <c r="U4861" i="4"/>
  <c r="T4861" i="4"/>
  <c r="R4861" i="4"/>
  <c r="Q4861" i="4"/>
  <c r="O4861" i="4"/>
  <c r="N4861" i="4"/>
  <c r="L4861" i="4"/>
  <c r="K4861" i="4"/>
  <c r="I4861" i="4"/>
  <c r="H4861" i="4"/>
  <c r="F4861" i="4"/>
  <c r="E4861" i="4"/>
  <c r="C4861" i="4"/>
  <c r="B4861" i="4"/>
  <c r="W4860" i="4"/>
  <c r="V4860" i="4"/>
  <c r="S4860" i="4"/>
  <c r="P4860" i="4"/>
  <c r="M4860" i="4"/>
  <c r="J4860" i="4"/>
  <c r="G4860" i="4"/>
  <c r="D4860" i="4"/>
  <c r="W4859" i="4"/>
  <c r="V4859" i="4"/>
  <c r="S4859" i="4"/>
  <c r="P4859" i="4"/>
  <c r="M4859" i="4"/>
  <c r="J4859" i="4"/>
  <c r="G4859" i="4"/>
  <c r="D4859" i="4"/>
  <c r="W4858" i="4"/>
  <c r="V4858" i="4"/>
  <c r="S4858" i="4"/>
  <c r="P4858" i="4"/>
  <c r="M4858" i="4"/>
  <c r="J4858" i="4"/>
  <c r="G4858" i="4"/>
  <c r="D4858" i="4"/>
  <c r="W4857" i="4"/>
  <c r="V4857" i="4"/>
  <c r="S4857" i="4"/>
  <c r="P4857" i="4"/>
  <c r="M4857" i="4"/>
  <c r="J4857" i="4"/>
  <c r="G4857" i="4"/>
  <c r="D4857" i="4"/>
  <c r="W4856" i="4"/>
  <c r="V4856" i="4"/>
  <c r="S4856" i="4"/>
  <c r="P4856" i="4"/>
  <c r="M4856" i="4"/>
  <c r="J4856" i="4"/>
  <c r="G4856" i="4"/>
  <c r="D4856" i="4"/>
  <c r="W4855" i="4"/>
  <c r="V4855" i="4"/>
  <c r="S4855" i="4"/>
  <c r="P4855" i="4"/>
  <c r="M4855" i="4"/>
  <c r="J4855" i="4"/>
  <c r="G4855" i="4"/>
  <c r="D4855" i="4"/>
  <c r="W4854" i="4"/>
  <c r="V4854" i="4"/>
  <c r="S4854" i="4"/>
  <c r="P4854" i="4"/>
  <c r="M4854" i="4"/>
  <c r="J4854" i="4"/>
  <c r="G4854" i="4"/>
  <c r="D4854" i="4"/>
  <c r="W4853" i="4"/>
  <c r="V4853" i="4"/>
  <c r="S4853" i="4"/>
  <c r="P4853" i="4"/>
  <c r="M4853" i="4"/>
  <c r="J4853" i="4"/>
  <c r="G4853" i="4"/>
  <c r="D4853" i="4"/>
  <c r="W4852" i="4"/>
  <c r="V4852" i="4"/>
  <c r="S4852" i="4"/>
  <c r="P4852" i="4"/>
  <c r="M4852" i="4"/>
  <c r="J4852" i="4"/>
  <c r="G4852" i="4"/>
  <c r="D4852" i="4"/>
  <c r="W4851" i="4"/>
  <c r="V4851" i="4"/>
  <c r="S4851" i="4"/>
  <c r="P4851" i="4"/>
  <c r="M4851" i="4"/>
  <c r="J4851" i="4"/>
  <c r="G4851" i="4"/>
  <c r="D4851" i="4"/>
  <c r="W4850" i="4"/>
  <c r="V4850" i="4"/>
  <c r="S4850" i="4"/>
  <c r="P4850" i="4"/>
  <c r="M4850" i="4"/>
  <c r="J4850" i="4"/>
  <c r="G4850" i="4"/>
  <c r="D4850" i="4"/>
  <c r="W4849" i="4"/>
  <c r="V4849" i="4"/>
  <c r="S4849" i="4"/>
  <c r="P4849" i="4"/>
  <c r="M4849" i="4"/>
  <c r="J4849" i="4"/>
  <c r="G4849" i="4"/>
  <c r="D4849" i="4"/>
  <c r="W4848" i="4"/>
  <c r="W4861" i="4" s="1"/>
  <c r="V4848" i="4"/>
  <c r="V4861" i="4" s="1"/>
  <c r="S4848" i="4"/>
  <c r="S4861" i="4" s="1"/>
  <c r="P4848" i="4"/>
  <c r="P4861" i="4" s="1"/>
  <c r="M4848" i="4"/>
  <c r="M4861" i="4" s="1"/>
  <c r="J4848" i="4"/>
  <c r="J4861" i="4" s="1"/>
  <c r="G4848" i="4"/>
  <c r="G4861" i="4" s="1"/>
  <c r="D4848" i="4"/>
  <c r="D4861" i="4" s="1"/>
  <c r="J4845" i="4"/>
  <c r="U4844" i="4" s="1"/>
  <c r="U4843" i="4"/>
  <c r="T4843" i="4"/>
  <c r="R4843" i="4"/>
  <c r="Q4843" i="4"/>
  <c r="O4843" i="4"/>
  <c r="N4843" i="4"/>
  <c r="L4843" i="4"/>
  <c r="K4843" i="4"/>
  <c r="I4843" i="4"/>
  <c r="H4843" i="4"/>
  <c r="F4843" i="4"/>
  <c r="E4843" i="4"/>
  <c r="C4843" i="4"/>
  <c r="B4843" i="4"/>
  <c r="W4842" i="4"/>
  <c r="V4842" i="4"/>
  <c r="S4842" i="4"/>
  <c r="P4842" i="4"/>
  <c r="M4842" i="4"/>
  <c r="J4842" i="4"/>
  <c r="G4842" i="4"/>
  <c r="D4842" i="4"/>
  <c r="W4841" i="4"/>
  <c r="V4841" i="4"/>
  <c r="S4841" i="4"/>
  <c r="P4841" i="4"/>
  <c r="M4841" i="4"/>
  <c r="J4841" i="4"/>
  <c r="G4841" i="4"/>
  <c r="D4841" i="4"/>
  <c r="W4840" i="4"/>
  <c r="V4840" i="4"/>
  <c r="S4840" i="4"/>
  <c r="P4840" i="4"/>
  <c r="M4840" i="4"/>
  <c r="J4840" i="4"/>
  <c r="G4840" i="4"/>
  <c r="D4840" i="4"/>
  <c r="W4839" i="4"/>
  <c r="V4839" i="4"/>
  <c r="S4839" i="4"/>
  <c r="P4839" i="4"/>
  <c r="M4839" i="4"/>
  <c r="J4839" i="4"/>
  <c r="G4839" i="4"/>
  <c r="D4839" i="4"/>
  <c r="W4838" i="4"/>
  <c r="V4838" i="4"/>
  <c r="S4838" i="4"/>
  <c r="P4838" i="4"/>
  <c r="M4838" i="4"/>
  <c r="J4838" i="4"/>
  <c r="G4838" i="4"/>
  <c r="D4838" i="4"/>
  <c r="W4837" i="4"/>
  <c r="V4837" i="4"/>
  <c r="S4837" i="4"/>
  <c r="P4837" i="4"/>
  <c r="M4837" i="4"/>
  <c r="J4837" i="4"/>
  <c r="G4837" i="4"/>
  <c r="D4837" i="4"/>
  <c r="W4836" i="4"/>
  <c r="V4836" i="4"/>
  <c r="S4836" i="4"/>
  <c r="P4836" i="4"/>
  <c r="M4836" i="4"/>
  <c r="J4836" i="4"/>
  <c r="G4836" i="4"/>
  <c r="D4836" i="4"/>
  <c r="W4835" i="4"/>
  <c r="V4835" i="4"/>
  <c r="S4835" i="4"/>
  <c r="P4835" i="4"/>
  <c r="M4835" i="4"/>
  <c r="J4835" i="4"/>
  <c r="G4835" i="4"/>
  <c r="D4835" i="4"/>
  <c r="W4834" i="4"/>
  <c r="V4834" i="4"/>
  <c r="S4834" i="4"/>
  <c r="P4834" i="4"/>
  <c r="M4834" i="4"/>
  <c r="J4834" i="4"/>
  <c r="G4834" i="4"/>
  <c r="D4834" i="4"/>
  <c r="W4833" i="4"/>
  <c r="V4833" i="4"/>
  <c r="S4833" i="4"/>
  <c r="P4833" i="4"/>
  <c r="M4833" i="4"/>
  <c r="J4833" i="4"/>
  <c r="G4833" i="4"/>
  <c r="D4833" i="4"/>
  <c r="W4832" i="4"/>
  <c r="V4832" i="4"/>
  <c r="S4832" i="4"/>
  <c r="P4832" i="4"/>
  <c r="M4832" i="4"/>
  <c r="J4832" i="4"/>
  <c r="G4832" i="4"/>
  <c r="D4832" i="4"/>
  <c r="W4831" i="4"/>
  <c r="V4831" i="4"/>
  <c r="S4831" i="4"/>
  <c r="P4831" i="4"/>
  <c r="M4831" i="4"/>
  <c r="J4831" i="4"/>
  <c r="G4831" i="4"/>
  <c r="D4831" i="4"/>
  <c r="W4830" i="4"/>
  <c r="W4843" i="4" s="1"/>
  <c r="V4830" i="4"/>
  <c r="V4843" i="4" s="1"/>
  <c r="S4830" i="4"/>
  <c r="S4843" i="4" s="1"/>
  <c r="P4830" i="4"/>
  <c r="P4843" i="4" s="1"/>
  <c r="M4830" i="4"/>
  <c r="M4843" i="4" s="1"/>
  <c r="J4830" i="4"/>
  <c r="J4843" i="4" s="1"/>
  <c r="G4830" i="4"/>
  <c r="G4843" i="4" s="1"/>
  <c r="D4830" i="4"/>
  <c r="D4843" i="4" s="1"/>
  <c r="J4827" i="4"/>
  <c r="U4826" i="4" s="1"/>
  <c r="U4825" i="4"/>
  <c r="T4825" i="4"/>
  <c r="R4825" i="4"/>
  <c r="Q4825" i="4"/>
  <c r="O4825" i="4"/>
  <c r="N4825" i="4"/>
  <c r="L4825" i="4"/>
  <c r="K4825" i="4"/>
  <c r="I4825" i="4"/>
  <c r="H4825" i="4"/>
  <c r="F4825" i="4"/>
  <c r="E4825" i="4"/>
  <c r="C4825" i="4"/>
  <c r="B4825" i="4"/>
  <c r="W4824" i="4"/>
  <c r="V4824" i="4"/>
  <c r="S4824" i="4"/>
  <c r="P4824" i="4"/>
  <c r="M4824" i="4"/>
  <c r="J4824" i="4"/>
  <c r="G4824" i="4"/>
  <c r="D4824" i="4"/>
  <c r="W4823" i="4"/>
  <c r="V4823" i="4"/>
  <c r="S4823" i="4"/>
  <c r="P4823" i="4"/>
  <c r="M4823" i="4"/>
  <c r="J4823" i="4"/>
  <c r="G4823" i="4"/>
  <c r="D4823" i="4"/>
  <c r="W4822" i="4"/>
  <c r="V4822" i="4"/>
  <c r="S4822" i="4"/>
  <c r="P4822" i="4"/>
  <c r="M4822" i="4"/>
  <c r="J4822" i="4"/>
  <c r="G4822" i="4"/>
  <c r="D4822" i="4"/>
  <c r="W4821" i="4"/>
  <c r="V4821" i="4"/>
  <c r="S4821" i="4"/>
  <c r="P4821" i="4"/>
  <c r="M4821" i="4"/>
  <c r="J4821" i="4"/>
  <c r="G4821" i="4"/>
  <c r="D4821" i="4"/>
  <c r="W4820" i="4"/>
  <c r="V4820" i="4"/>
  <c r="S4820" i="4"/>
  <c r="P4820" i="4"/>
  <c r="M4820" i="4"/>
  <c r="J4820" i="4"/>
  <c r="G4820" i="4"/>
  <c r="D4820" i="4"/>
  <c r="W4819" i="4"/>
  <c r="V4819" i="4"/>
  <c r="S4819" i="4"/>
  <c r="P4819" i="4"/>
  <c r="M4819" i="4"/>
  <c r="J4819" i="4"/>
  <c r="G4819" i="4"/>
  <c r="D4819" i="4"/>
  <c r="W4818" i="4"/>
  <c r="V4818" i="4"/>
  <c r="S4818" i="4"/>
  <c r="P4818" i="4"/>
  <c r="M4818" i="4"/>
  <c r="J4818" i="4"/>
  <c r="G4818" i="4"/>
  <c r="D4818" i="4"/>
  <c r="W4817" i="4"/>
  <c r="V4817" i="4"/>
  <c r="S4817" i="4"/>
  <c r="P4817" i="4"/>
  <c r="M4817" i="4"/>
  <c r="J4817" i="4"/>
  <c r="G4817" i="4"/>
  <c r="D4817" i="4"/>
  <c r="W4816" i="4"/>
  <c r="V4816" i="4"/>
  <c r="S4816" i="4"/>
  <c r="P4816" i="4"/>
  <c r="M4816" i="4"/>
  <c r="J4816" i="4"/>
  <c r="G4816" i="4"/>
  <c r="D4816" i="4"/>
  <c r="W4815" i="4"/>
  <c r="V4815" i="4"/>
  <c r="S4815" i="4"/>
  <c r="P4815" i="4"/>
  <c r="M4815" i="4"/>
  <c r="J4815" i="4"/>
  <c r="G4815" i="4"/>
  <c r="D4815" i="4"/>
  <c r="W4814" i="4"/>
  <c r="V4814" i="4"/>
  <c r="S4814" i="4"/>
  <c r="P4814" i="4"/>
  <c r="M4814" i="4"/>
  <c r="J4814" i="4"/>
  <c r="G4814" i="4"/>
  <c r="D4814" i="4"/>
  <c r="W4813" i="4"/>
  <c r="V4813" i="4"/>
  <c r="S4813" i="4"/>
  <c r="P4813" i="4"/>
  <c r="M4813" i="4"/>
  <c r="J4813" i="4"/>
  <c r="G4813" i="4"/>
  <c r="D4813" i="4"/>
  <c r="W4812" i="4"/>
  <c r="W4825" i="4" s="1"/>
  <c r="V4812" i="4"/>
  <c r="V4825" i="4" s="1"/>
  <c r="S4812" i="4"/>
  <c r="S4825" i="4" s="1"/>
  <c r="P4812" i="4"/>
  <c r="P4825" i="4" s="1"/>
  <c r="M4812" i="4"/>
  <c r="M4825" i="4" s="1"/>
  <c r="J4812" i="4"/>
  <c r="J4825" i="4" s="1"/>
  <c r="G4812" i="4"/>
  <c r="G4825" i="4" s="1"/>
  <c r="D4812" i="4"/>
  <c r="D4825" i="4" s="1"/>
  <c r="J4809" i="4"/>
  <c r="U4808" i="4" s="1"/>
  <c r="U4807" i="4"/>
  <c r="T4807" i="4"/>
  <c r="R4807" i="4"/>
  <c r="Q4807" i="4"/>
  <c r="O4807" i="4"/>
  <c r="N4807" i="4"/>
  <c r="L4807" i="4"/>
  <c r="K4807" i="4"/>
  <c r="I4807" i="4"/>
  <c r="H4807" i="4"/>
  <c r="F4807" i="4"/>
  <c r="E4807" i="4"/>
  <c r="C4807" i="4"/>
  <c r="B4807" i="4"/>
  <c r="W4806" i="4"/>
  <c r="V4806" i="4"/>
  <c r="S4806" i="4"/>
  <c r="P4806" i="4"/>
  <c r="M4806" i="4"/>
  <c r="J4806" i="4"/>
  <c r="G4806" i="4"/>
  <c r="D4806" i="4"/>
  <c r="W4805" i="4"/>
  <c r="V4805" i="4"/>
  <c r="S4805" i="4"/>
  <c r="P4805" i="4"/>
  <c r="M4805" i="4"/>
  <c r="J4805" i="4"/>
  <c r="G4805" i="4"/>
  <c r="D4805" i="4"/>
  <c r="W4804" i="4"/>
  <c r="V4804" i="4"/>
  <c r="S4804" i="4"/>
  <c r="P4804" i="4"/>
  <c r="M4804" i="4"/>
  <c r="J4804" i="4"/>
  <c r="G4804" i="4"/>
  <c r="D4804" i="4"/>
  <c r="W4803" i="4"/>
  <c r="V4803" i="4"/>
  <c r="S4803" i="4"/>
  <c r="P4803" i="4"/>
  <c r="M4803" i="4"/>
  <c r="J4803" i="4"/>
  <c r="G4803" i="4"/>
  <c r="D4803" i="4"/>
  <c r="W4802" i="4"/>
  <c r="V4802" i="4"/>
  <c r="S4802" i="4"/>
  <c r="P4802" i="4"/>
  <c r="M4802" i="4"/>
  <c r="J4802" i="4"/>
  <c r="G4802" i="4"/>
  <c r="D4802" i="4"/>
  <c r="W4801" i="4"/>
  <c r="V4801" i="4"/>
  <c r="S4801" i="4"/>
  <c r="P4801" i="4"/>
  <c r="M4801" i="4"/>
  <c r="J4801" i="4"/>
  <c r="G4801" i="4"/>
  <c r="D4801" i="4"/>
  <c r="W4800" i="4"/>
  <c r="V4800" i="4"/>
  <c r="S4800" i="4"/>
  <c r="P4800" i="4"/>
  <c r="M4800" i="4"/>
  <c r="J4800" i="4"/>
  <c r="G4800" i="4"/>
  <c r="D4800" i="4"/>
  <c r="W4799" i="4"/>
  <c r="V4799" i="4"/>
  <c r="S4799" i="4"/>
  <c r="P4799" i="4"/>
  <c r="M4799" i="4"/>
  <c r="J4799" i="4"/>
  <c r="G4799" i="4"/>
  <c r="D4799" i="4"/>
  <c r="W4798" i="4"/>
  <c r="V4798" i="4"/>
  <c r="S4798" i="4"/>
  <c r="P4798" i="4"/>
  <c r="M4798" i="4"/>
  <c r="J4798" i="4"/>
  <c r="G4798" i="4"/>
  <c r="D4798" i="4"/>
  <c r="W4797" i="4"/>
  <c r="V4797" i="4"/>
  <c r="S4797" i="4"/>
  <c r="P4797" i="4"/>
  <c r="M4797" i="4"/>
  <c r="J4797" i="4"/>
  <c r="G4797" i="4"/>
  <c r="D4797" i="4"/>
  <c r="W4796" i="4"/>
  <c r="V4796" i="4"/>
  <c r="S4796" i="4"/>
  <c r="P4796" i="4"/>
  <c r="M4796" i="4"/>
  <c r="J4796" i="4"/>
  <c r="G4796" i="4"/>
  <c r="D4796" i="4"/>
  <c r="W4795" i="4"/>
  <c r="V4795" i="4"/>
  <c r="S4795" i="4"/>
  <c r="P4795" i="4"/>
  <c r="M4795" i="4"/>
  <c r="J4795" i="4"/>
  <c r="G4795" i="4"/>
  <c r="D4795" i="4"/>
  <c r="W4794" i="4"/>
  <c r="W4807" i="4" s="1"/>
  <c r="V4794" i="4"/>
  <c r="V4807" i="4" s="1"/>
  <c r="S4794" i="4"/>
  <c r="S4807" i="4" s="1"/>
  <c r="P4794" i="4"/>
  <c r="P4807" i="4" s="1"/>
  <c r="M4794" i="4"/>
  <c r="M4807" i="4" s="1"/>
  <c r="J4794" i="4"/>
  <c r="J4807" i="4" s="1"/>
  <c r="G4794" i="4"/>
  <c r="G4807" i="4" s="1"/>
  <c r="D4794" i="4"/>
  <c r="D4807" i="4" s="1"/>
  <c r="J4791" i="4"/>
  <c r="U4790" i="4" s="1"/>
  <c r="U4789" i="4"/>
  <c r="T4789" i="4"/>
  <c r="R4789" i="4"/>
  <c r="Q4789" i="4"/>
  <c r="O4789" i="4"/>
  <c r="N4789" i="4"/>
  <c r="L4789" i="4"/>
  <c r="K4789" i="4"/>
  <c r="I4789" i="4"/>
  <c r="H4789" i="4"/>
  <c r="F4789" i="4"/>
  <c r="E4789" i="4"/>
  <c r="C4789" i="4"/>
  <c r="B4789" i="4"/>
  <c r="W4788" i="4"/>
  <c r="V4788" i="4"/>
  <c r="S4788" i="4"/>
  <c r="P4788" i="4"/>
  <c r="M4788" i="4"/>
  <c r="J4788" i="4"/>
  <c r="G4788" i="4"/>
  <c r="D4788" i="4"/>
  <c r="W4787" i="4"/>
  <c r="V4787" i="4"/>
  <c r="S4787" i="4"/>
  <c r="P4787" i="4"/>
  <c r="M4787" i="4"/>
  <c r="J4787" i="4"/>
  <c r="G4787" i="4"/>
  <c r="D4787" i="4"/>
  <c r="W4786" i="4"/>
  <c r="V4786" i="4"/>
  <c r="S4786" i="4"/>
  <c r="P4786" i="4"/>
  <c r="M4786" i="4"/>
  <c r="J4786" i="4"/>
  <c r="G4786" i="4"/>
  <c r="D4786" i="4"/>
  <c r="W4785" i="4"/>
  <c r="V4785" i="4"/>
  <c r="S4785" i="4"/>
  <c r="P4785" i="4"/>
  <c r="M4785" i="4"/>
  <c r="J4785" i="4"/>
  <c r="G4785" i="4"/>
  <c r="D4785" i="4"/>
  <c r="W4784" i="4"/>
  <c r="V4784" i="4"/>
  <c r="S4784" i="4"/>
  <c r="P4784" i="4"/>
  <c r="M4784" i="4"/>
  <c r="J4784" i="4"/>
  <c r="G4784" i="4"/>
  <c r="D4784" i="4"/>
  <c r="W4783" i="4"/>
  <c r="V4783" i="4"/>
  <c r="S4783" i="4"/>
  <c r="P4783" i="4"/>
  <c r="M4783" i="4"/>
  <c r="J4783" i="4"/>
  <c r="G4783" i="4"/>
  <c r="D4783" i="4"/>
  <c r="W4782" i="4"/>
  <c r="V4782" i="4"/>
  <c r="S4782" i="4"/>
  <c r="P4782" i="4"/>
  <c r="M4782" i="4"/>
  <c r="J4782" i="4"/>
  <c r="G4782" i="4"/>
  <c r="D4782" i="4"/>
  <c r="W4781" i="4"/>
  <c r="V4781" i="4"/>
  <c r="S4781" i="4"/>
  <c r="P4781" i="4"/>
  <c r="M4781" i="4"/>
  <c r="J4781" i="4"/>
  <c r="G4781" i="4"/>
  <c r="D4781" i="4"/>
  <c r="W4780" i="4"/>
  <c r="V4780" i="4"/>
  <c r="S4780" i="4"/>
  <c r="P4780" i="4"/>
  <c r="M4780" i="4"/>
  <c r="J4780" i="4"/>
  <c r="G4780" i="4"/>
  <c r="D4780" i="4"/>
  <c r="W4779" i="4"/>
  <c r="V4779" i="4"/>
  <c r="S4779" i="4"/>
  <c r="P4779" i="4"/>
  <c r="M4779" i="4"/>
  <c r="J4779" i="4"/>
  <c r="G4779" i="4"/>
  <c r="D4779" i="4"/>
  <c r="W4778" i="4"/>
  <c r="V4778" i="4"/>
  <c r="S4778" i="4"/>
  <c r="P4778" i="4"/>
  <c r="M4778" i="4"/>
  <c r="J4778" i="4"/>
  <c r="G4778" i="4"/>
  <c r="D4778" i="4"/>
  <c r="W4777" i="4"/>
  <c r="V4777" i="4"/>
  <c r="S4777" i="4"/>
  <c r="P4777" i="4"/>
  <c r="M4777" i="4"/>
  <c r="J4777" i="4"/>
  <c r="G4777" i="4"/>
  <c r="D4777" i="4"/>
  <c r="W4776" i="4"/>
  <c r="W4789" i="4" s="1"/>
  <c r="V4776" i="4"/>
  <c r="V4789" i="4" s="1"/>
  <c r="S4776" i="4"/>
  <c r="S4789" i="4" s="1"/>
  <c r="P4776" i="4"/>
  <c r="P4789" i="4" s="1"/>
  <c r="M4776" i="4"/>
  <c r="M4789" i="4" s="1"/>
  <c r="J4776" i="4"/>
  <c r="J4789" i="4" s="1"/>
  <c r="G4776" i="4"/>
  <c r="G4789" i="4" s="1"/>
  <c r="D4776" i="4"/>
  <c r="D4789" i="4" s="1"/>
  <c r="J4773" i="4"/>
  <c r="U4772" i="4" s="1"/>
  <c r="U4771" i="4"/>
  <c r="T4771" i="4"/>
  <c r="R4771" i="4"/>
  <c r="Q4771" i="4"/>
  <c r="O4771" i="4"/>
  <c r="N4771" i="4"/>
  <c r="L4771" i="4"/>
  <c r="K4771" i="4"/>
  <c r="I4771" i="4"/>
  <c r="H4771" i="4"/>
  <c r="F4771" i="4"/>
  <c r="E4771" i="4"/>
  <c r="C4771" i="4"/>
  <c r="B4771" i="4"/>
  <c r="W4770" i="4"/>
  <c r="V4770" i="4"/>
  <c r="S4770" i="4"/>
  <c r="P4770" i="4"/>
  <c r="M4770" i="4"/>
  <c r="J4770" i="4"/>
  <c r="G4770" i="4"/>
  <c r="D4770" i="4"/>
  <c r="W4769" i="4"/>
  <c r="V4769" i="4"/>
  <c r="S4769" i="4"/>
  <c r="P4769" i="4"/>
  <c r="M4769" i="4"/>
  <c r="J4769" i="4"/>
  <c r="G4769" i="4"/>
  <c r="D4769" i="4"/>
  <c r="W4768" i="4"/>
  <c r="V4768" i="4"/>
  <c r="S4768" i="4"/>
  <c r="P4768" i="4"/>
  <c r="M4768" i="4"/>
  <c r="J4768" i="4"/>
  <c r="G4768" i="4"/>
  <c r="D4768" i="4"/>
  <c r="W4767" i="4"/>
  <c r="V4767" i="4"/>
  <c r="S4767" i="4"/>
  <c r="P4767" i="4"/>
  <c r="M4767" i="4"/>
  <c r="J4767" i="4"/>
  <c r="G4767" i="4"/>
  <c r="D4767" i="4"/>
  <c r="W4766" i="4"/>
  <c r="V4766" i="4"/>
  <c r="S4766" i="4"/>
  <c r="P4766" i="4"/>
  <c r="M4766" i="4"/>
  <c r="J4766" i="4"/>
  <c r="G4766" i="4"/>
  <c r="D4766" i="4"/>
  <c r="W4765" i="4"/>
  <c r="V4765" i="4"/>
  <c r="S4765" i="4"/>
  <c r="P4765" i="4"/>
  <c r="M4765" i="4"/>
  <c r="J4765" i="4"/>
  <c r="G4765" i="4"/>
  <c r="D4765" i="4"/>
  <c r="W4764" i="4"/>
  <c r="V4764" i="4"/>
  <c r="S4764" i="4"/>
  <c r="P4764" i="4"/>
  <c r="M4764" i="4"/>
  <c r="J4764" i="4"/>
  <c r="G4764" i="4"/>
  <c r="D4764" i="4"/>
  <c r="W4763" i="4"/>
  <c r="V4763" i="4"/>
  <c r="S4763" i="4"/>
  <c r="P4763" i="4"/>
  <c r="M4763" i="4"/>
  <c r="J4763" i="4"/>
  <c r="G4763" i="4"/>
  <c r="D4763" i="4"/>
  <c r="W4762" i="4"/>
  <c r="V4762" i="4"/>
  <c r="S4762" i="4"/>
  <c r="P4762" i="4"/>
  <c r="M4762" i="4"/>
  <c r="J4762" i="4"/>
  <c r="G4762" i="4"/>
  <c r="D4762" i="4"/>
  <c r="W4761" i="4"/>
  <c r="V4761" i="4"/>
  <c r="S4761" i="4"/>
  <c r="P4761" i="4"/>
  <c r="M4761" i="4"/>
  <c r="J4761" i="4"/>
  <c r="G4761" i="4"/>
  <c r="D4761" i="4"/>
  <c r="W4760" i="4"/>
  <c r="V4760" i="4"/>
  <c r="S4760" i="4"/>
  <c r="P4760" i="4"/>
  <c r="M4760" i="4"/>
  <c r="J4760" i="4"/>
  <c r="G4760" i="4"/>
  <c r="D4760" i="4"/>
  <c r="W4759" i="4"/>
  <c r="V4759" i="4"/>
  <c r="S4759" i="4"/>
  <c r="P4759" i="4"/>
  <c r="M4759" i="4"/>
  <c r="J4759" i="4"/>
  <c r="G4759" i="4"/>
  <c r="D4759" i="4"/>
  <c r="W4758" i="4"/>
  <c r="W4771" i="4" s="1"/>
  <c r="V4758" i="4"/>
  <c r="V4771" i="4" s="1"/>
  <c r="S4758" i="4"/>
  <c r="S4771" i="4" s="1"/>
  <c r="P4758" i="4"/>
  <c r="P4771" i="4" s="1"/>
  <c r="M4758" i="4"/>
  <c r="M4771" i="4" s="1"/>
  <c r="J4758" i="4"/>
  <c r="J4771" i="4" s="1"/>
  <c r="G4758" i="4"/>
  <c r="G4771" i="4" s="1"/>
  <c r="D4758" i="4"/>
  <c r="D4771" i="4" s="1"/>
  <c r="J4755" i="4"/>
  <c r="U4754" i="4" s="1"/>
  <c r="U4753" i="4"/>
  <c r="T4753" i="4"/>
  <c r="R4753" i="4"/>
  <c r="Q4753" i="4"/>
  <c r="O4753" i="4"/>
  <c r="N4753" i="4"/>
  <c r="L4753" i="4"/>
  <c r="K4753" i="4"/>
  <c r="I4753" i="4"/>
  <c r="H4753" i="4"/>
  <c r="F4753" i="4"/>
  <c r="E4753" i="4"/>
  <c r="C4753" i="4"/>
  <c r="B4753" i="4"/>
  <c r="W4752" i="4"/>
  <c r="V4752" i="4"/>
  <c r="S4752" i="4"/>
  <c r="P4752" i="4"/>
  <c r="M4752" i="4"/>
  <c r="J4752" i="4"/>
  <c r="G4752" i="4"/>
  <c r="D4752" i="4"/>
  <c r="W4751" i="4"/>
  <c r="V4751" i="4"/>
  <c r="S4751" i="4"/>
  <c r="P4751" i="4"/>
  <c r="M4751" i="4"/>
  <c r="J4751" i="4"/>
  <c r="G4751" i="4"/>
  <c r="D4751" i="4"/>
  <c r="W4750" i="4"/>
  <c r="V4750" i="4"/>
  <c r="S4750" i="4"/>
  <c r="P4750" i="4"/>
  <c r="M4750" i="4"/>
  <c r="J4750" i="4"/>
  <c r="G4750" i="4"/>
  <c r="D4750" i="4"/>
  <c r="W4749" i="4"/>
  <c r="V4749" i="4"/>
  <c r="S4749" i="4"/>
  <c r="P4749" i="4"/>
  <c r="M4749" i="4"/>
  <c r="J4749" i="4"/>
  <c r="G4749" i="4"/>
  <c r="D4749" i="4"/>
  <c r="W4748" i="4"/>
  <c r="V4748" i="4"/>
  <c r="S4748" i="4"/>
  <c r="P4748" i="4"/>
  <c r="M4748" i="4"/>
  <c r="J4748" i="4"/>
  <c r="G4748" i="4"/>
  <c r="D4748" i="4"/>
  <c r="W4747" i="4"/>
  <c r="V4747" i="4"/>
  <c r="S4747" i="4"/>
  <c r="P4747" i="4"/>
  <c r="M4747" i="4"/>
  <c r="J4747" i="4"/>
  <c r="G4747" i="4"/>
  <c r="D4747" i="4"/>
  <c r="W4746" i="4"/>
  <c r="V4746" i="4"/>
  <c r="S4746" i="4"/>
  <c r="P4746" i="4"/>
  <c r="M4746" i="4"/>
  <c r="J4746" i="4"/>
  <c r="G4746" i="4"/>
  <c r="D4746" i="4"/>
  <c r="W4745" i="4"/>
  <c r="V4745" i="4"/>
  <c r="S4745" i="4"/>
  <c r="P4745" i="4"/>
  <c r="M4745" i="4"/>
  <c r="J4745" i="4"/>
  <c r="G4745" i="4"/>
  <c r="D4745" i="4"/>
  <c r="W4744" i="4"/>
  <c r="V4744" i="4"/>
  <c r="S4744" i="4"/>
  <c r="P4744" i="4"/>
  <c r="M4744" i="4"/>
  <c r="J4744" i="4"/>
  <c r="G4744" i="4"/>
  <c r="D4744" i="4"/>
  <c r="W4743" i="4"/>
  <c r="V4743" i="4"/>
  <c r="S4743" i="4"/>
  <c r="P4743" i="4"/>
  <c r="M4743" i="4"/>
  <c r="J4743" i="4"/>
  <c r="G4743" i="4"/>
  <c r="D4743" i="4"/>
  <c r="W4742" i="4"/>
  <c r="V4742" i="4"/>
  <c r="S4742" i="4"/>
  <c r="P4742" i="4"/>
  <c r="M4742" i="4"/>
  <c r="J4742" i="4"/>
  <c r="G4742" i="4"/>
  <c r="D4742" i="4"/>
  <c r="W4741" i="4"/>
  <c r="V4741" i="4"/>
  <c r="S4741" i="4"/>
  <c r="P4741" i="4"/>
  <c r="M4741" i="4"/>
  <c r="J4741" i="4"/>
  <c r="G4741" i="4"/>
  <c r="D4741" i="4"/>
  <c r="W4740" i="4"/>
  <c r="W4753" i="4" s="1"/>
  <c r="V4740" i="4"/>
  <c r="V4753" i="4" s="1"/>
  <c r="S4740" i="4"/>
  <c r="S4753" i="4" s="1"/>
  <c r="P4740" i="4"/>
  <c r="P4753" i="4" s="1"/>
  <c r="M4740" i="4"/>
  <c r="M4753" i="4" s="1"/>
  <c r="J4740" i="4"/>
  <c r="J4753" i="4" s="1"/>
  <c r="G4740" i="4"/>
  <c r="G4753" i="4" s="1"/>
  <c r="D4740" i="4"/>
  <c r="D4753" i="4" s="1"/>
  <c r="J4737" i="4"/>
  <c r="U4736" i="4" s="1"/>
  <c r="U4735" i="4"/>
  <c r="T4735" i="4"/>
  <c r="R4735" i="4"/>
  <c r="Q4735" i="4"/>
  <c r="O4735" i="4"/>
  <c r="N4735" i="4"/>
  <c r="L4735" i="4"/>
  <c r="K4735" i="4"/>
  <c r="I4735" i="4"/>
  <c r="H4735" i="4"/>
  <c r="F4735" i="4"/>
  <c r="E4735" i="4"/>
  <c r="C4735" i="4"/>
  <c r="B4735" i="4"/>
  <c r="W4734" i="4"/>
  <c r="V4734" i="4"/>
  <c r="S4734" i="4"/>
  <c r="P4734" i="4"/>
  <c r="M4734" i="4"/>
  <c r="J4734" i="4"/>
  <c r="G4734" i="4"/>
  <c r="D4734" i="4"/>
  <c r="W4733" i="4"/>
  <c r="V4733" i="4"/>
  <c r="S4733" i="4"/>
  <c r="P4733" i="4"/>
  <c r="M4733" i="4"/>
  <c r="J4733" i="4"/>
  <c r="G4733" i="4"/>
  <c r="D4733" i="4"/>
  <c r="W4732" i="4"/>
  <c r="V4732" i="4"/>
  <c r="S4732" i="4"/>
  <c r="P4732" i="4"/>
  <c r="M4732" i="4"/>
  <c r="J4732" i="4"/>
  <c r="G4732" i="4"/>
  <c r="D4732" i="4"/>
  <c r="W4731" i="4"/>
  <c r="V4731" i="4"/>
  <c r="S4731" i="4"/>
  <c r="P4731" i="4"/>
  <c r="M4731" i="4"/>
  <c r="J4731" i="4"/>
  <c r="G4731" i="4"/>
  <c r="D4731" i="4"/>
  <c r="W4730" i="4"/>
  <c r="V4730" i="4"/>
  <c r="S4730" i="4"/>
  <c r="P4730" i="4"/>
  <c r="M4730" i="4"/>
  <c r="J4730" i="4"/>
  <c r="G4730" i="4"/>
  <c r="D4730" i="4"/>
  <c r="W4729" i="4"/>
  <c r="V4729" i="4"/>
  <c r="S4729" i="4"/>
  <c r="P4729" i="4"/>
  <c r="M4729" i="4"/>
  <c r="J4729" i="4"/>
  <c r="G4729" i="4"/>
  <c r="D4729" i="4"/>
  <c r="W4728" i="4"/>
  <c r="V4728" i="4"/>
  <c r="S4728" i="4"/>
  <c r="P4728" i="4"/>
  <c r="M4728" i="4"/>
  <c r="J4728" i="4"/>
  <c r="G4728" i="4"/>
  <c r="D4728" i="4"/>
  <c r="W4727" i="4"/>
  <c r="V4727" i="4"/>
  <c r="S4727" i="4"/>
  <c r="P4727" i="4"/>
  <c r="M4727" i="4"/>
  <c r="J4727" i="4"/>
  <c r="G4727" i="4"/>
  <c r="D4727" i="4"/>
  <c r="W4726" i="4"/>
  <c r="V4726" i="4"/>
  <c r="S4726" i="4"/>
  <c r="P4726" i="4"/>
  <c r="M4726" i="4"/>
  <c r="J4726" i="4"/>
  <c r="G4726" i="4"/>
  <c r="D4726" i="4"/>
  <c r="W4725" i="4"/>
  <c r="V4725" i="4"/>
  <c r="S4725" i="4"/>
  <c r="P4725" i="4"/>
  <c r="M4725" i="4"/>
  <c r="J4725" i="4"/>
  <c r="G4725" i="4"/>
  <c r="D4725" i="4"/>
  <c r="W4724" i="4"/>
  <c r="V4724" i="4"/>
  <c r="S4724" i="4"/>
  <c r="P4724" i="4"/>
  <c r="M4724" i="4"/>
  <c r="J4724" i="4"/>
  <c r="G4724" i="4"/>
  <c r="D4724" i="4"/>
  <c r="W4723" i="4"/>
  <c r="V4723" i="4"/>
  <c r="S4723" i="4"/>
  <c r="P4723" i="4"/>
  <c r="M4723" i="4"/>
  <c r="J4723" i="4"/>
  <c r="G4723" i="4"/>
  <c r="D4723" i="4"/>
  <c r="W4722" i="4"/>
  <c r="W4735" i="4" s="1"/>
  <c r="V4722" i="4"/>
  <c r="V4735" i="4" s="1"/>
  <c r="S4722" i="4"/>
  <c r="S4735" i="4" s="1"/>
  <c r="P4722" i="4"/>
  <c r="P4735" i="4" s="1"/>
  <c r="M4722" i="4"/>
  <c r="M4735" i="4" s="1"/>
  <c r="J4722" i="4"/>
  <c r="J4735" i="4" s="1"/>
  <c r="G4722" i="4"/>
  <c r="G4735" i="4" s="1"/>
  <c r="D4722" i="4"/>
  <c r="D4735" i="4" s="1"/>
  <c r="J4719" i="4"/>
  <c r="U4718" i="4" s="1"/>
  <c r="U4717" i="4"/>
  <c r="T4717" i="4"/>
  <c r="R4717" i="4"/>
  <c r="Q4717" i="4"/>
  <c r="O4717" i="4"/>
  <c r="N4717" i="4"/>
  <c r="L4717" i="4"/>
  <c r="K4717" i="4"/>
  <c r="I4717" i="4"/>
  <c r="H4717" i="4"/>
  <c r="F4717" i="4"/>
  <c r="E4717" i="4"/>
  <c r="C4717" i="4"/>
  <c r="B4717" i="4"/>
  <c r="W4716" i="4"/>
  <c r="V4716" i="4"/>
  <c r="S4716" i="4"/>
  <c r="P4716" i="4"/>
  <c r="M4716" i="4"/>
  <c r="J4716" i="4"/>
  <c r="G4716" i="4"/>
  <c r="D4716" i="4"/>
  <c r="W4715" i="4"/>
  <c r="V4715" i="4"/>
  <c r="S4715" i="4"/>
  <c r="P4715" i="4"/>
  <c r="M4715" i="4"/>
  <c r="J4715" i="4"/>
  <c r="G4715" i="4"/>
  <c r="D4715" i="4"/>
  <c r="W4714" i="4"/>
  <c r="V4714" i="4"/>
  <c r="S4714" i="4"/>
  <c r="P4714" i="4"/>
  <c r="M4714" i="4"/>
  <c r="J4714" i="4"/>
  <c r="G4714" i="4"/>
  <c r="D4714" i="4"/>
  <c r="W4713" i="4"/>
  <c r="V4713" i="4"/>
  <c r="S4713" i="4"/>
  <c r="P4713" i="4"/>
  <c r="M4713" i="4"/>
  <c r="J4713" i="4"/>
  <c r="G4713" i="4"/>
  <c r="D4713" i="4"/>
  <c r="W4712" i="4"/>
  <c r="V4712" i="4"/>
  <c r="S4712" i="4"/>
  <c r="P4712" i="4"/>
  <c r="M4712" i="4"/>
  <c r="J4712" i="4"/>
  <c r="G4712" i="4"/>
  <c r="D4712" i="4"/>
  <c r="W4711" i="4"/>
  <c r="V4711" i="4"/>
  <c r="S4711" i="4"/>
  <c r="P4711" i="4"/>
  <c r="M4711" i="4"/>
  <c r="J4711" i="4"/>
  <c r="G4711" i="4"/>
  <c r="D4711" i="4"/>
  <c r="W4710" i="4"/>
  <c r="V4710" i="4"/>
  <c r="S4710" i="4"/>
  <c r="P4710" i="4"/>
  <c r="M4710" i="4"/>
  <c r="J4710" i="4"/>
  <c r="G4710" i="4"/>
  <c r="D4710" i="4"/>
  <c r="W4709" i="4"/>
  <c r="V4709" i="4"/>
  <c r="S4709" i="4"/>
  <c r="P4709" i="4"/>
  <c r="M4709" i="4"/>
  <c r="J4709" i="4"/>
  <c r="G4709" i="4"/>
  <c r="D4709" i="4"/>
  <c r="W4708" i="4"/>
  <c r="V4708" i="4"/>
  <c r="S4708" i="4"/>
  <c r="P4708" i="4"/>
  <c r="M4708" i="4"/>
  <c r="J4708" i="4"/>
  <c r="G4708" i="4"/>
  <c r="D4708" i="4"/>
  <c r="W4707" i="4"/>
  <c r="V4707" i="4"/>
  <c r="S4707" i="4"/>
  <c r="P4707" i="4"/>
  <c r="M4707" i="4"/>
  <c r="J4707" i="4"/>
  <c r="G4707" i="4"/>
  <c r="D4707" i="4"/>
  <c r="W4706" i="4"/>
  <c r="V4706" i="4"/>
  <c r="S4706" i="4"/>
  <c r="P4706" i="4"/>
  <c r="M4706" i="4"/>
  <c r="J4706" i="4"/>
  <c r="G4706" i="4"/>
  <c r="D4706" i="4"/>
  <c r="W4705" i="4"/>
  <c r="V4705" i="4"/>
  <c r="S4705" i="4"/>
  <c r="P4705" i="4"/>
  <c r="M4705" i="4"/>
  <c r="J4705" i="4"/>
  <c r="G4705" i="4"/>
  <c r="D4705" i="4"/>
  <c r="W4704" i="4"/>
  <c r="W4717" i="4" s="1"/>
  <c r="V4704" i="4"/>
  <c r="V4717" i="4" s="1"/>
  <c r="S4704" i="4"/>
  <c r="S4717" i="4" s="1"/>
  <c r="P4704" i="4"/>
  <c r="P4717" i="4" s="1"/>
  <c r="M4704" i="4"/>
  <c r="M4717" i="4" s="1"/>
  <c r="J4704" i="4"/>
  <c r="J4717" i="4" s="1"/>
  <c r="G4704" i="4"/>
  <c r="G4717" i="4" s="1"/>
  <c r="D4704" i="4"/>
  <c r="D4717" i="4" s="1"/>
  <c r="J4701" i="4"/>
  <c r="U4699" i="4"/>
  <c r="T4699" i="4"/>
  <c r="R4699" i="4"/>
  <c r="Q4699" i="4"/>
  <c r="O4699" i="4"/>
  <c r="N4699" i="4"/>
  <c r="L4699" i="4"/>
  <c r="K4699" i="4"/>
  <c r="I4699" i="4"/>
  <c r="H4699" i="4"/>
  <c r="F4699" i="4"/>
  <c r="E4699" i="4"/>
  <c r="C4699" i="4"/>
  <c r="B4699" i="4"/>
  <c r="W4698" i="4"/>
  <c r="V4698" i="4"/>
  <c r="S4698" i="4"/>
  <c r="P4698" i="4"/>
  <c r="M4698" i="4"/>
  <c r="J4698" i="4"/>
  <c r="G4698" i="4"/>
  <c r="D4698" i="4"/>
  <c r="W4697" i="4"/>
  <c r="V4697" i="4"/>
  <c r="S4697" i="4"/>
  <c r="P4697" i="4"/>
  <c r="M4697" i="4"/>
  <c r="J4697" i="4"/>
  <c r="G4697" i="4"/>
  <c r="D4697" i="4"/>
  <c r="W4696" i="4"/>
  <c r="V4696" i="4"/>
  <c r="S4696" i="4"/>
  <c r="P4696" i="4"/>
  <c r="M4696" i="4"/>
  <c r="J4696" i="4"/>
  <c r="G4696" i="4"/>
  <c r="D4696" i="4"/>
  <c r="W4695" i="4"/>
  <c r="V4695" i="4"/>
  <c r="S4695" i="4"/>
  <c r="P4695" i="4"/>
  <c r="M4695" i="4"/>
  <c r="J4695" i="4"/>
  <c r="G4695" i="4"/>
  <c r="D4695" i="4"/>
  <c r="W4694" i="4"/>
  <c r="V4694" i="4"/>
  <c r="S4694" i="4"/>
  <c r="P4694" i="4"/>
  <c r="M4694" i="4"/>
  <c r="J4694" i="4"/>
  <c r="G4694" i="4"/>
  <c r="D4694" i="4"/>
  <c r="W4693" i="4"/>
  <c r="V4693" i="4"/>
  <c r="S4693" i="4"/>
  <c r="P4693" i="4"/>
  <c r="M4693" i="4"/>
  <c r="J4693" i="4"/>
  <c r="G4693" i="4"/>
  <c r="D4693" i="4"/>
  <c r="W4692" i="4"/>
  <c r="V4692" i="4"/>
  <c r="S4692" i="4"/>
  <c r="P4692" i="4"/>
  <c r="M4692" i="4"/>
  <c r="J4692" i="4"/>
  <c r="G4692" i="4"/>
  <c r="D4692" i="4"/>
  <c r="W4691" i="4"/>
  <c r="V4691" i="4"/>
  <c r="S4691" i="4"/>
  <c r="P4691" i="4"/>
  <c r="M4691" i="4"/>
  <c r="J4691" i="4"/>
  <c r="G4691" i="4"/>
  <c r="D4691" i="4"/>
  <c r="W4690" i="4"/>
  <c r="V4690" i="4"/>
  <c r="S4690" i="4"/>
  <c r="P4690" i="4"/>
  <c r="M4690" i="4"/>
  <c r="J4690" i="4"/>
  <c r="G4690" i="4"/>
  <c r="D4690" i="4"/>
  <c r="W4689" i="4"/>
  <c r="V4689" i="4"/>
  <c r="S4689" i="4"/>
  <c r="P4689" i="4"/>
  <c r="M4689" i="4"/>
  <c r="J4689" i="4"/>
  <c r="G4689" i="4"/>
  <c r="D4689" i="4"/>
  <c r="W4688" i="4"/>
  <c r="V4688" i="4"/>
  <c r="S4688" i="4"/>
  <c r="P4688" i="4"/>
  <c r="M4688" i="4"/>
  <c r="J4688" i="4"/>
  <c r="G4688" i="4"/>
  <c r="D4688" i="4"/>
  <c r="W4687" i="4"/>
  <c r="V4687" i="4"/>
  <c r="S4687" i="4"/>
  <c r="P4687" i="4"/>
  <c r="M4687" i="4"/>
  <c r="J4687" i="4"/>
  <c r="G4687" i="4"/>
  <c r="D4687" i="4"/>
  <c r="W4686" i="4"/>
  <c r="W4699" i="4" s="1"/>
  <c r="V4686" i="4"/>
  <c r="V4699" i="4" s="1"/>
  <c r="S4686" i="4"/>
  <c r="S4699" i="4" s="1"/>
  <c r="P4686" i="4"/>
  <c r="P4699" i="4" s="1"/>
  <c r="M4686" i="4"/>
  <c r="M4699" i="4" s="1"/>
  <c r="J4686" i="4"/>
  <c r="J4699" i="4" s="1"/>
  <c r="G4686" i="4"/>
  <c r="G4699" i="4" s="1"/>
  <c r="D4686" i="4"/>
  <c r="D4699" i="4" s="1"/>
  <c r="J4683" i="4"/>
  <c r="U4681" i="4"/>
  <c r="T4681" i="4"/>
  <c r="R4681" i="4"/>
  <c r="Q4681" i="4"/>
  <c r="O4681" i="4"/>
  <c r="N4681" i="4"/>
  <c r="L4681" i="4"/>
  <c r="K4681" i="4"/>
  <c r="I4681" i="4"/>
  <c r="H4681" i="4"/>
  <c r="F4681" i="4"/>
  <c r="E4681" i="4"/>
  <c r="C4681" i="4"/>
  <c r="B4681" i="4"/>
  <c r="W4680" i="4"/>
  <c r="V4680" i="4"/>
  <c r="S4680" i="4"/>
  <c r="P4680" i="4"/>
  <c r="M4680" i="4"/>
  <c r="J4680" i="4"/>
  <c r="G4680" i="4"/>
  <c r="D4680" i="4"/>
  <c r="W4679" i="4"/>
  <c r="V4679" i="4"/>
  <c r="S4679" i="4"/>
  <c r="P4679" i="4"/>
  <c r="M4679" i="4"/>
  <c r="J4679" i="4"/>
  <c r="G4679" i="4"/>
  <c r="D4679" i="4"/>
  <c r="W4678" i="4"/>
  <c r="V4678" i="4"/>
  <c r="S4678" i="4"/>
  <c r="P4678" i="4"/>
  <c r="M4678" i="4"/>
  <c r="J4678" i="4"/>
  <c r="G4678" i="4"/>
  <c r="D4678" i="4"/>
  <c r="W4677" i="4"/>
  <c r="V4677" i="4"/>
  <c r="S4677" i="4"/>
  <c r="P4677" i="4"/>
  <c r="M4677" i="4"/>
  <c r="J4677" i="4"/>
  <c r="G4677" i="4"/>
  <c r="D4677" i="4"/>
  <c r="W4676" i="4"/>
  <c r="V4676" i="4"/>
  <c r="S4676" i="4"/>
  <c r="P4676" i="4"/>
  <c r="M4676" i="4"/>
  <c r="J4676" i="4"/>
  <c r="G4676" i="4"/>
  <c r="D4676" i="4"/>
  <c r="W4675" i="4"/>
  <c r="V4675" i="4"/>
  <c r="S4675" i="4"/>
  <c r="P4675" i="4"/>
  <c r="M4675" i="4"/>
  <c r="J4675" i="4"/>
  <c r="G4675" i="4"/>
  <c r="D4675" i="4"/>
  <c r="W4674" i="4"/>
  <c r="V4674" i="4"/>
  <c r="S4674" i="4"/>
  <c r="P4674" i="4"/>
  <c r="M4674" i="4"/>
  <c r="J4674" i="4"/>
  <c r="G4674" i="4"/>
  <c r="D4674" i="4"/>
  <c r="W4673" i="4"/>
  <c r="V4673" i="4"/>
  <c r="S4673" i="4"/>
  <c r="P4673" i="4"/>
  <c r="M4673" i="4"/>
  <c r="J4673" i="4"/>
  <c r="G4673" i="4"/>
  <c r="D4673" i="4"/>
  <c r="W4672" i="4"/>
  <c r="V4672" i="4"/>
  <c r="S4672" i="4"/>
  <c r="P4672" i="4"/>
  <c r="M4672" i="4"/>
  <c r="J4672" i="4"/>
  <c r="G4672" i="4"/>
  <c r="D4672" i="4"/>
  <c r="W4671" i="4"/>
  <c r="V4671" i="4"/>
  <c r="S4671" i="4"/>
  <c r="P4671" i="4"/>
  <c r="M4671" i="4"/>
  <c r="J4671" i="4"/>
  <c r="G4671" i="4"/>
  <c r="D4671" i="4"/>
  <c r="W4670" i="4"/>
  <c r="V4670" i="4"/>
  <c r="S4670" i="4"/>
  <c r="P4670" i="4"/>
  <c r="M4670" i="4"/>
  <c r="J4670" i="4"/>
  <c r="G4670" i="4"/>
  <c r="D4670" i="4"/>
  <c r="W4669" i="4"/>
  <c r="V4669" i="4"/>
  <c r="S4669" i="4"/>
  <c r="P4669" i="4"/>
  <c r="M4669" i="4"/>
  <c r="J4669" i="4"/>
  <c r="G4669" i="4"/>
  <c r="D4669" i="4"/>
  <c r="W4668" i="4"/>
  <c r="W4681" i="4" s="1"/>
  <c r="V4668" i="4"/>
  <c r="V4681" i="4" s="1"/>
  <c r="S4668" i="4"/>
  <c r="S4681" i="4" s="1"/>
  <c r="P4668" i="4"/>
  <c r="P4681" i="4" s="1"/>
  <c r="M4668" i="4"/>
  <c r="M4681" i="4" s="1"/>
  <c r="J4668" i="4"/>
  <c r="J4681" i="4" s="1"/>
  <c r="G4668" i="4"/>
  <c r="G4681" i="4" s="1"/>
  <c r="D4668" i="4"/>
  <c r="D4681" i="4" s="1"/>
  <c r="J4665" i="4"/>
  <c r="U4663" i="4"/>
  <c r="T4663" i="4"/>
  <c r="R4663" i="4"/>
  <c r="Q4663" i="4"/>
  <c r="O4663" i="4"/>
  <c r="N4663" i="4"/>
  <c r="L4663" i="4"/>
  <c r="K4663" i="4"/>
  <c r="I4663" i="4"/>
  <c r="H4663" i="4"/>
  <c r="F4663" i="4"/>
  <c r="E4663" i="4"/>
  <c r="C4663" i="4"/>
  <c r="B4663" i="4"/>
  <c r="W4662" i="4"/>
  <c r="V4662" i="4"/>
  <c r="S4662" i="4"/>
  <c r="P4662" i="4"/>
  <c r="M4662" i="4"/>
  <c r="J4662" i="4"/>
  <c r="G4662" i="4"/>
  <c r="D4662" i="4"/>
  <c r="W4661" i="4"/>
  <c r="V4661" i="4"/>
  <c r="S4661" i="4"/>
  <c r="P4661" i="4"/>
  <c r="M4661" i="4"/>
  <c r="J4661" i="4"/>
  <c r="G4661" i="4"/>
  <c r="D4661" i="4"/>
  <c r="W4660" i="4"/>
  <c r="V4660" i="4"/>
  <c r="S4660" i="4"/>
  <c r="P4660" i="4"/>
  <c r="M4660" i="4"/>
  <c r="J4660" i="4"/>
  <c r="G4660" i="4"/>
  <c r="D4660" i="4"/>
  <c r="W4659" i="4"/>
  <c r="V4659" i="4"/>
  <c r="S4659" i="4"/>
  <c r="P4659" i="4"/>
  <c r="M4659" i="4"/>
  <c r="J4659" i="4"/>
  <c r="G4659" i="4"/>
  <c r="D4659" i="4"/>
  <c r="W4658" i="4"/>
  <c r="V4658" i="4"/>
  <c r="S4658" i="4"/>
  <c r="P4658" i="4"/>
  <c r="M4658" i="4"/>
  <c r="J4658" i="4"/>
  <c r="G4658" i="4"/>
  <c r="D4658" i="4"/>
  <c r="W4657" i="4"/>
  <c r="V4657" i="4"/>
  <c r="S4657" i="4"/>
  <c r="P4657" i="4"/>
  <c r="M4657" i="4"/>
  <c r="J4657" i="4"/>
  <c r="G4657" i="4"/>
  <c r="D4657" i="4"/>
  <c r="W4656" i="4"/>
  <c r="V4656" i="4"/>
  <c r="S4656" i="4"/>
  <c r="P4656" i="4"/>
  <c r="M4656" i="4"/>
  <c r="J4656" i="4"/>
  <c r="G4656" i="4"/>
  <c r="D4656" i="4"/>
  <c r="W4655" i="4"/>
  <c r="V4655" i="4"/>
  <c r="S4655" i="4"/>
  <c r="P4655" i="4"/>
  <c r="M4655" i="4"/>
  <c r="J4655" i="4"/>
  <c r="G4655" i="4"/>
  <c r="D4655" i="4"/>
  <c r="W4654" i="4"/>
  <c r="V4654" i="4"/>
  <c r="S4654" i="4"/>
  <c r="P4654" i="4"/>
  <c r="M4654" i="4"/>
  <c r="J4654" i="4"/>
  <c r="G4654" i="4"/>
  <c r="D4654" i="4"/>
  <c r="W4653" i="4"/>
  <c r="V4653" i="4"/>
  <c r="S4653" i="4"/>
  <c r="P4653" i="4"/>
  <c r="M4653" i="4"/>
  <c r="J4653" i="4"/>
  <c r="G4653" i="4"/>
  <c r="D4653" i="4"/>
  <c r="W4652" i="4"/>
  <c r="V4652" i="4"/>
  <c r="S4652" i="4"/>
  <c r="P4652" i="4"/>
  <c r="M4652" i="4"/>
  <c r="J4652" i="4"/>
  <c r="G4652" i="4"/>
  <c r="D4652" i="4"/>
  <c r="W4651" i="4"/>
  <c r="V4651" i="4"/>
  <c r="S4651" i="4"/>
  <c r="P4651" i="4"/>
  <c r="M4651" i="4"/>
  <c r="J4651" i="4"/>
  <c r="G4651" i="4"/>
  <c r="D4651" i="4"/>
  <c r="W4650" i="4"/>
  <c r="W4663" i="4" s="1"/>
  <c r="V4650" i="4"/>
  <c r="V4663" i="4" s="1"/>
  <c r="S4650" i="4"/>
  <c r="S4663" i="4" s="1"/>
  <c r="P4650" i="4"/>
  <c r="P4663" i="4" s="1"/>
  <c r="M4650" i="4"/>
  <c r="M4663" i="4" s="1"/>
  <c r="J4650" i="4"/>
  <c r="J4663" i="4" s="1"/>
  <c r="G4650" i="4"/>
  <c r="G4663" i="4" s="1"/>
  <c r="D4650" i="4"/>
  <c r="D4663" i="4" s="1"/>
  <c r="J4647" i="4"/>
  <c r="U4645" i="4"/>
  <c r="T4645" i="4"/>
  <c r="R4645" i="4"/>
  <c r="Q4645" i="4"/>
  <c r="O4645" i="4"/>
  <c r="N4645" i="4"/>
  <c r="L4645" i="4"/>
  <c r="K4645" i="4"/>
  <c r="I4645" i="4"/>
  <c r="H4645" i="4"/>
  <c r="F4645" i="4"/>
  <c r="E4645" i="4"/>
  <c r="C4645" i="4"/>
  <c r="B4645" i="4"/>
  <c r="W4644" i="4"/>
  <c r="V4644" i="4"/>
  <c r="S4644" i="4"/>
  <c r="P4644" i="4"/>
  <c r="M4644" i="4"/>
  <c r="J4644" i="4"/>
  <c r="G4644" i="4"/>
  <c r="D4644" i="4"/>
  <c r="W4643" i="4"/>
  <c r="V4643" i="4"/>
  <c r="S4643" i="4"/>
  <c r="P4643" i="4"/>
  <c r="M4643" i="4"/>
  <c r="J4643" i="4"/>
  <c r="G4643" i="4"/>
  <c r="D4643" i="4"/>
  <c r="W4642" i="4"/>
  <c r="V4642" i="4"/>
  <c r="S4642" i="4"/>
  <c r="P4642" i="4"/>
  <c r="M4642" i="4"/>
  <c r="J4642" i="4"/>
  <c r="G4642" i="4"/>
  <c r="D4642" i="4"/>
  <c r="W4641" i="4"/>
  <c r="V4641" i="4"/>
  <c r="S4641" i="4"/>
  <c r="P4641" i="4"/>
  <c r="M4641" i="4"/>
  <c r="J4641" i="4"/>
  <c r="G4641" i="4"/>
  <c r="D4641" i="4"/>
  <c r="W4640" i="4"/>
  <c r="V4640" i="4"/>
  <c r="S4640" i="4"/>
  <c r="P4640" i="4"/>
  <c r="M4640" i="4"/>
  <c r="J4640" i="4"/>
  <c r="G4640" i="4"/>
  <c r="D4640" i="4"/>
  <c r="W4639" i="4"/>
  <c r="V4639" i="4"/>
  <c r="S4639" i="4"/>
  <c r="P4639" i="4"/>
  <c r="M4639" i="4"/>
  <c r="J4639" i="4"/>
  <c r="G4639" i="4"/>
  <c r="D4639" i="4"/>
  <c r="W4638" i="4"/>
  <c r="V4638" i="4"/>
  <c r="S4638" i="4"/>
  <c r="P4638" i="4"/>
  <c r="M4638" i="4"/>
  <c r="J4638" i="4"/>
  <c r="G4638" i="4"/>
  <c r="D4638" i="4"/>
  <c r="W4637" i="4"/>
  <c r="V4637" i="4"/>
  <c r="S4637" i="4"/>
  <c r="P4637" i="4"/>
  <c r="M4637" i="4"/>
  <c r="J4637" i="4"/>
  <c r="G4637" i="4"/>
  <c r="D4637" i="4"/>
  <c r="W4636" i="4"/>
  <c r="V4636" i="4"/>
  <c r="S4636" i="4"/>
  <c r="P4636" i="4"/>
  <c r="M4636" i="4"/>
  <c r="J4636" i="4"/>
  <c r="G4636" i="4"/>
  <c r="D4636" i="4"/>
  <c r="W4635" i="4"/>
  <c r="V4635" i="4"/>
  <c r="S4635" i="4"/>
  <c r="P4635" i="4"/>
  <c r="M4635" i="4"/>
  <c r="J4635" i="4"/>
  <c r="G4635" i="4"/>
  <c r="D4635" i="4"/>
  <c r="W4634" i="4"/>
  <c r="V4634" i="4"/>
  <c r="S4634" i="4"/>
  <c r="P4634" i="4"/>
  <c r="M4634" i="4"/>
  <c r="J4634" i="4"/>
  <c r="G4634" i="4"/>
  <c r="D4634" i="4"/>
  <c r="W4633" i="4"/>
  <c r="V4633" i="4"/>
  <c r="S4633" i="4"/>
  <c r="P4633" i="4"/>
  <c r="M4633" i="4"/>
  <c r="J4633" i="4"/>
  <c r="G4633" i="4"/>
  <c r="D4633" i="4"/>
  <c r="W4632" i="4"/>
  <c r="W4645" i="4" s="1"/>
  <c r="V4632" i="4"/>
  <c r="V4645" i="4" s="1"/>
  <c r="S4632" i="4"/>
  <c r="S4645" i="4" s="1"/>
  <c r="P4632" i="4"/>
  <c r="P4645" i="4" s="1"/>
  <c r="M4632" i="4"/>
  <c r="M4645" i="4" s="1"/>
  <c r="J4632" i="4"/>
  <c r="J4645" i="4" s="1"/>
  <c r="G4632" i="4"/>
  <c r="G4645" i="4" s="1"/>
  <c r="D4632" i="4"/>
  <c r="D4645" i="4" s="1"/>
  <c r="J4629" i="4"/>
  <c r="U4627" i="4"/>
  <c r="T4627" i="4"/>
  <c r="R4627" i="4"/>
  <c r="Q4627" i="4"/>
  <c r="O4627" i="4"/>
  <c r="N4627" i="4"/>
  <c r="L4627" i="4"/>
  <c r="K4627" i="4"/>
  <c r="I4627" i="4"/>
  <c r="H4627" i="4"/>
  <c r="F4627" i="4"/>
  <c r="E4627" i="4"/>
  <c r="C4627" i="4"/>
  <c r="B4627" i="4"/>
  <c r="W4626" i="4"/>
  <c r="V4626" i="4"/>
  <c r="S4626" i="4"/>
  <c r="P4626" i="4"/>
  <c r="M4626" i="4"/>
  <c r="J4626" i="4"/>
  <c r="G4626" i="4"/>
  <c r="D4626" i="4"/>
  <c r="W4625" i="4"/>
  <c r="V4625" i="4"/>
  <c r="S4625" i="4"/>
  <c r="P4625" i="4"/>
  <c r="M4625" i="4"/>
  <c r="J4625" i="4"/>
  <c r="G4625" i="4"/>
  <c r="D4625" i="4"/>
  <c r="W4624" i="4"/>
  <c r="V4624" i="4"/>
  <c r="S4624" i="4"/>
  <c r="P4624" i="4"/>
  <c r="M4624" i="4"/>
  <c r="J4624" i="4"/>
  <c r="G4624" i="4"/>
  <c r="D4624" i="4"/>
  <c r="W4623" i="4"/>
  <c r="V4623" i="4"/>
  <c r="S4623" i="4"/>
  <c r="P4623" i="4"/>
  <c r="M4623" i="4"/>
  <c r="J4623" i="4"/>
  <c r="G4623" i="4"/>
  <c r="D4623" i="4"/>
  <c r="W4622" i="4"/>
  <c r="V4622" i="4"/>
  <c r="S4622" i="4"/>
  <c r="P4622" i="4"/>
  <c r="M4622" i="4"/>
  <c r="J4622" i="4"/>
  <c r="G4622" i="4"/>
  <c r="D4622" i="4"/>
  <c r="W4621" i="4"/>
  <c r="V4621" i="4"/>
  <c r="S4621" i="4"/>
  <c r="P4621" i="4"/>
  <c r="M4621" i="4"/>
  <c r="J4621" i="4"/>
  <c r="G4621" i="4"/>
  <c r="D4621" i="4"/>
  <c r="W4620" i="4"/>
  <c r="V4620" i="4"/>
  <c r="S4620" i="4"/>
  <c r="P4620" i="4"/>
  <c r="M4620" i="4"/>
  <c r="J4620" i="4"/>
  <c r="G4620" i="4"/>
  <c r="D4620" i="4"/>
  <c r="W4619" i="4"/>
  <c r="V4619" i="4"/>
  <c r="S4619" i="4"/>
  <c r="P4619" i="4"/>
  <c r="M4619" i="4"/>
  <c r="J4619" i="4"/>
  <c r="G4619" i="4"/>
  <c r="D4619" i="4"/>
  <c r="W4618" i="4"/>
  <c r="V4618" i="4"/>
  <c r="S4618" i="4"/>
  <c r="P4618" i="4"/>
  <c r="M4618" i="4"/>
  <c r="J4618" i="4"/>
  <c r="G4618" i="4"/>
  <c r="D4618" i="4"/>
  <c r="W4617" i="4"/>
  <c r="V4617" i="4"/>
  <c r="S4617" i="4"/>
  <c r="P4617" i="4"/>
  <c r="M4617" i="4"/>
  <c r="J4617" i="4"/>
  <c r="G4617" i="4"/>
  <c r="D4617" i="4"/>
  <c r="W4616" i="4"/>
  <c r="V4616" i="4"/>
  <c r="S4616" i="4"/>
  <c r="P4616" i="4"/>
  <c r="M4616" i="4"/>
  <c r="J4616" i="4"/>
  <c r="G4616" i="4"/>
  <c r="D4616" i="4"/>
  <c r="W4615" i="4"/>
  <c r="V4615" i="4"/>
  <c r="S4615" i="4"/>
  <c r="P4615" i="4"/>
  <c r="M4615" i="4"/>
  <c r="J4615" i="4"/>
  <c r="G4615" i="4"/>
  <c r="D4615" i="4"/>
  <c r="W4614" i="4"/>
  <c r="W4627" i="4" s="1"/>
  <c r="V4614" i="4"/>
  <c r="V4627" i="4" s="1"/>
  <c r="S4614" i="4"/>
  <c r="S4627" i="4" s="1"/>
  <c r="P4614" i="4"/>
  <c r="P4627" i="4" s="1"/>
  <c r="M4614" i="4"/>
  <c r="M4627" i="4" s="1"/>
  <c r="J4614" i="4"/>
  <c r="J4627" i="4" s="1"/>
  <c r="G4614" i="4"/>
  <c r="G4627" i="4" s="1"/>
  <c r="D4614" i="4"/>
  <c r="D4627" i="4" s="1"/>
  <c r="J4611" i="4"/>
  <c r="U4609" i="4"/>
  <c r="T4609" i="4"/>
  <c r="R4609" i="4"/>
  <c r="Q4609" i="4"/>
  <c r="O4609" i="4"/>
  <c r="N4609" i="4"/>
  <c r="L4609" i="4"/>
  <c r="K4609" i="4"/>
  <c r="I4609" i="4"/>
  <c r="H4609" i="4"/>
  <c r="F4609" i="4"/>
  <c r="E4609" i="4"/>
  <c r="C4609" i="4"/>
  <c r="B4609" i="4"/>
  <c r="W4608" i="4"/>
  <c r="V4608" i="4"/>
  <c r="S4608" i="4"/>
  <c r="P4608" i="4"/>
  <c r="M4608" i="4"/>
  <c r="J4608" i="4"/>
  <c r="G4608" i="4"/>
  <c r="D4608" i="4"/>
  <c r="W4607" i="4"/>
  <c r="V4607" i="4"/>
  <c r="S4607" i="4"/>
  <c r="P4607" i="4"/>
  <c r="M4607" i="4"/>
  <c r="J4607" i="4"/>
  <c r="G4607" i="4"/>
  <c r="D4607" i="4"/>
  <c r="W4606" i="4"/>
  <c r="V4606" i="4"/>
  <c r="S4606" i="4"/>
  <c r="P4606" i="4"/>
  <c r="M4606" i="4"/>
  <c r="J4606" i="4"/>
  <c r="G4606" i="4"/>
  <c r="D4606" i="4"/>
  <c r="W4605" i="4"/>
  <c r="V4605" i="4"/>
  <c r="S4605" i="4"/>
  <c r="P4605" i="4"/>
  <c r="M4605" i="4"/>
  <c r="J4605" i="4"/>
  <c r="G4605" i="4"/>
  <c r="D4605" i="4"/>
  <c r="W4604" i="4"/>
  <c r="V4604" i="4"/>
  <c r="S4604" i="4"/>
  <c r="P4604" i="4"/>
  <c r="M4604" i="4"/>
  <c r="J4604" i="4"/>
  <c r="G4604" i="4"/>
  <c r="D4604" i="4"/>
  <c r="W4603" i="4"/>
  <c r="V4603" i="4"/>
  <c r="S4603" i="4"/>
  <c r="P4603" i="4"/>
  <c r="M4603" i="4"/>
  <c r="J4603" i="4"/>
  <c r="G4603" i="4"/>
  <c r="D4603" i="4"/>
  <c r="W4602" i="4"/>
  <c r="V4602" i="4"/>
  <c r="S4602" i="4"/>
  <c r="P4602" i="4"/>
  <c r="M4602" i="4"/>
  <c r="J4602" i="4"/>
  <c r="G4602" i="4"/>
  <c r="D4602" i="4"/>
  <c r="W4601" i="4"/>
  <c r="V4601" i="4"/>
  <c r="S4601" i="4"/>
  <c r="P4601" i="4"/>
  <c r="M4601" i="4"/>
  <c r="J4601" i="4"/>
  <c r="G4601" i="4"/>
  <c r="D4601" i="4"/>
  <c r="W4600" i="4"/>
  <c r="V4600" i="4"/>
  <c r="S4600" i="4"/>
  <c r="P4600" i="4"/>
  <c r="M4600" i="4"/>
  <c r="J4600" i="4"/>
  <c r="G4600" i="4"/>
  <c r="D4600" i="4"/>
  <c r="W4599" i="4"/>
  <c r="V4599" i="4"/>
  <c r="S4599" i="4"/>
  <c r="P4599" i="4"/>
  <c r="M4599" i="4"/>
  <c r="J4599" i="4"/>
  <c r="G4599" i="4"/>
  <c r="D4599" i="4"/>
  <c r="W4598" i="4"/>
  <c r="V4598" i="4"/>
  <c r="S4598" i="4"/>
  <c r="P4598" i="4"/>
  <c r="M4598" i="4"/>
  <c r="J4598" i="4"/>
  <c r="G4598" i="4"/>
  <c r="D4598" i="4"/>
  <c r="W4597" i="4"/>
  <c r="V4597" i="4"/>
  <c r="S4597" i="4"/>
  <c r="P4597" i="4"/>
  <c r="M4597" i="4"/>
  <c r="J4597" i="4"/>
  <c r="G4597" i="4"/>
  <c r="D4597" i="4"/>
  <c r="W4596" i="4"/>
  <c r="W4609" i="4" s="1"/>
  <c r="V4596" i="4"/>
  <c r="V4609" i="4" s="1"/>
  <c r="S4596" i="4"/>
  <c r="S4609" i="4" s="1"/>
  <c r="P4596" i="4"/>
  <c r="P4609" i="4" s="1"/>
  <c r="M4596" i="4"/>
  <c r="M4609" i="4" s="1"/>
  <c r="J4596" i="4"/>
  <c r="J4609" i="4" s="1"/>
  <c r="G4596" i="4"/>
  <c r="G4609" i="4" s="1"/>
  <c r="D4596" i="4"/>
  <c r="D4609" i="4" s="1"/>
  <c r="J4593" i="4"/>
  <c r="U4591" i="4"/>
  <c r="T4591" i="4"/>
  <c r="R4591" i="4"/>
  <c r="Q4591" i="4"/>
  <c r="O4591" i="4"/>
  <c r="N4591" i="4"/>
  <c r="L4591" i="4"/>
  <c r="K4591" i="4"/>
  <c r="I4591" i="4"/>
  <c r="H4591" i="4"/>
  <c r="F4591" i="4"/>
  <c r="E4591" i="4"/>
  <c r="C4591" i="4"/>
  <c r="B4591" i="4"/>
  <c r="W4590" i="4"/>
  <c r="V4590" i="4"/>
  <c r="S4590" i="4"/>
  <c r="P4590" i="4"/>
  <c r="M4590" i="4"/>
  <c r="J4590" i="4"/>
  <c r="G4590" i="4"/>
  <c r="D4590" i="4"/>
  <c r="W4589" i="4"/>
  <c r="V4589" i="4"/>
  <c r="S4589" i="4"/>
  <c r="P4589" i="4"/>
  <c r="M4589" i="4"/>
  <c r="J4589" i="4"/>
  <c r="G4589" i="4"/>
  <c r="D4589" i="4"/>
  <c r="W4588" i="4"/>
  <c r="V4588" i="4"/>
  <c r="S4588" i="4"/>
  <c r="P4588" i="4"/>
  <c r="M4588" i="4"/>
  <c r="J4588" i="4"/>
  <c r="G4588" i="4"/>
  <c r="D4588" i="4"/>
  <c r="W4587" i="4"/>
  <c r="V4587" i="4"/>
  <c r="S4587" i="4"/>
  <c r="P4587" i="4"/>
  <c r="M4587" i="4"/>
  <c r="J4587" i="4"/>
  <c r="G4587" i="4"/>
  <c r="D4587" i="4"/>
  <c r="W4586" i="4"/>
  <c r="V4586" i="4"/>
  <c r="S4586" i="4"/>
  <c r="P4586" i="4"/>
  <c r="M4586" i="4"/>
  <c r="J4586" i="4"/>
  <c r="G4586" i="4"/>
  <c r="D4586" i="4"/>
  <c r="W4585" i="4"/>
  <c r="V4585" i="4"/>
  <c r="S4585" i="4"/>
  <c r="P4585" i="4"/>
  <c r="M4585" i="4"/>
  <c r="J4585" i="4"/>
  <c r="G4585" i="4"/>
  <c r="D4585" i="4"/>
  <c r="W4584" i="4"/>
  <c r="V4584" i="4"/>
  <c r="S4584" i="4"/>
  <c r="P4584" i="4"/>
  <c r="M4584" i="4"/>
  <c r="J4584" i="4"/>
  <c r="G4584" i="4"/>
  <c r="D4584" i="4"/>
  <c r="W4583" i="4"/>
  <c r="V4583" i="4"/>
  <c r="S4583" i="4"/>
  <c r="P4583" i="4"/>
  <c r="M4583" i="4"/>
  <c r="J4583" i="4"/>
  <c r="G4583" i="4"/>
  <c r="D4583" i="4"/>
  <c r="W4582" i="4"/>
  <c r="V4582" i="4"/>
  <c r="S4582" i="4"/>
  <c r="P4582" i="4"/>
  <c r="M4582" i="4"/>
  <c r="J4582" i="4"/>
  <c r="G4582" i="4"/>
  <c r="D4582" i="4"/>
  <c r="W4581" i="4"/>
  <c r="V4581" i="4"/>
  <c r="S4581" i="4"/>
  <c r="P4581" i="4"/>
  <c r="M4581" i="4"/>
  <c r="J4581" i="4"/>
  <c r="G4581" i="4"/>
  <c r="D4581" i="4"/>
  <c r="W4580" i="4"/>
  <c r="V4580" i="4"/>
  <c r="S4580" i="4"/>
  <c r="P4580" i="4"/>
  <c r="M4580" i="4"/>
  <c r="J4580" i="4"/>
  <c r="G4580" i="4"/>
  <c r="D4580" i="4"/>
  <c r="W4579" i="4"/>
  <c r="V4579" i="4"/>
  <c r="S4579" i="4"/>
  <c r="P4579" i="4"/>
  <c r="M4579" i="4"/>
  <c r="J4579" i="4"/>
  <c r="G4579" i="4"/>
  <c r="D4579" i="4"/>
  <c r="W4578" i="4"/>
  <c r="W4591" i="4" s="1"/>
  <c r="V4578" i="4"/>
  <c r="V4591" i="4" s="1"/>
  <c r="S4578" i="4"/>
  <c r="S4591" i="4" s="1"/>
  <c r="P4578" i="4"/>
  <c r="P4591" i="4" s="1"/>
  <c r="M4578" i="4"/>
  <c r="M4591" i="4" s="1"/>
  <c r="J4578" i="4"/>
  <c r="J4591" i="4" s="1"/>
  <c r="G4578" i="4"/>
  <c r="G4591" i="4" s="1"/>
  <c r="D4578" i="4"/>
  <c r="D4591" i="4" s="1"/>
  <c r="J4575" i="4"/>
  <c r="U4573" i="4"/>
  <c r="T4573" i="4"/>
  <c r="R4573" i="4"/>
  <c r="Q4573" i="4"/>
  <c r="O4573" i="4"/>
  <c r="N4573" i="4"/>
  <c r="L4573" i="4"/>
  <c r="K4573" i="4"/>
  <c r="I4573" i="4"/>
  <c r="H4573" i="4"/>
  <c r="F4573" i="4"/>
  <c r="E4573" i="4"/>
  <c r="C4573" i="4"/>
  <c r="B4573" i="4"/>
  <c r="W4572" i="4"/>
  <c r="V4572" i="4"/>
  <c r="S4572" i="4"/>
  <c r="P4572" i="4"/>
  <c r="M4572" i="4"/>
  <c r="J4572" i="4"/>
  <c r="G4572" i="4"/>
  <c r="D4572" i="4"/>
  <c r="W4571" i="4"/>
  <c r="V4571" i="4"/>
  <c r="S4571" i="4"/>
  <c r="P4571" i="4"/>
  <c r="M4571" i="4"/>
  <c r="J4571" i="4"/>
  <c r="G4571" i="4"/>
  <c r="D4571" i="4"/>
  <c r="W4570" i="4"/>
  <c r="V4570" i="4"/>
  <c r="S4570" i="4"/>
  <c r="P4570" i="4"/>
  <c r="M4570" i="4"/>
  <c r="J4570" i="4"/>
  <c r="G4570" i="4"/>
  <c r="D4570" i="4"/>
  <c r="W4569" i="4"/>
  <c r="V4569" i="4"/>
  <c r="S4569" i="4"/>
  <c r="P4569" i="4"/>
  <c r="M4569" i="4"/>
  <c r="J4569" i="4"/>
  <c r="G4569" i="4"/>
  <c r="D4569" i="4"/>
  <c r="W4568" i="4"/>
  <c r="V4568" i="4"/>
  <c r="S4568" i="4"/>
  <c r="P4568" i="4"/>
  <c r="M4568" i="4"/>
  <c r="J4568" i="4"/>
  <c r="G4568" i="4"/>
  <c r="D4568" i="4"/>
  <c r="W4567" i="4"/>
  <c r="V4567" i="4"/>
  <c r="S4567" i="4"/>
  <c r="P4567" i="4"/>
  <c r="M4567" i="4"/>
  <c r="J4567" i="4"/>
  <c r="G4567" i="4"/>
  <c r="D4567" i="4"/>
  <c r="W4566" i="4"/>
  <c r="V4566" i="4"/>
  <c r="S4566" i="4"/>
  <c r="P4566" i="4"/>
  <c r="M4566" i="4"/>
  <c r="J4566" i="4"/>
  <c r="G4566" i="4"/>
  <c r="D4566" i="4"/>
  <c r="W4565" i="4"/>
  <c r="V4565" i="4"/>
  <c r="S4565" i="4"/>
  <c r="P4565" i="4"/>
  <c r="M4565" i="4"/>
  <c r="J4565" i="4"/>
  <c r="G4565" i="4"/>
  <c r="D4565" i="4"/>
  <c r="W4564" i="4"/>
  <c r="V4564" i="4"/>
  <c r="S4564" i="4"/>
  <c r="P4564" i="4"/>
  <c r="M4564" i="4"/>
  <c r="J4564" i="4"/>
  <c r="G4564" i="4"/>
  <c r="D4564" i="4"/>
  <c r="W4563" i="4"/>
  <c r="V4563" i="4"/>
  <c r="S4563" i="4"/>
  <c r="P4563" i="4"/>
  <c r="M4563" i="4"/>
  <c r="J4563" i="4"/>
  <c r="G4563" i="4"/>
  <c r="D4563" i="4"/>
  <c r="W4562" i="4"/>
  <c r="V4562" i="4"/>
  <c r="S4562" i="4"/>
  <c r="P4562" i="4"/>
  <c r="M4562" i="4"/>
  <c r="J4562" i="4"/>
  <c r="G4562" i="4"/>
  <c r="D4562" i="4"/>
  <c r="W4561" i="4"/>
  <c r="V4561" i="4"/>
  <c r="S4561" i="4"/>
  <c r="P4561" i="4"/>
  <c r="M4561" i="4"/>
  <c r="J4561" i="4"/>
  <c r="G4561" i="4"/>
  <c r="D4561" i="4"/>
  <c r="W4560" i="4"/>
  <c r="W4573" i="4" s="1"/>
  <c r="V4560" i="4"/>
  <c r="V4573" i="4" s="1"/>
  <c r="S4560" i="4"/>
  <c r="S4573" i="4" s="1"/>
  <c r="P4560" i="4"/>
  <c r="P4573" i="4" s="1"/>
  <c r="M4560" i="4"/>
  <c r="M4573" i="4" s="1"/>
  <c r="J4560" i="4"/>
  <c r="J4573" i="4" s="1"/>
  <c r="G4560" i="4"/>
  <c r="G4573" i="4" s="1"/>
  <c r="D4560" i="4"/>
  <c r="D4573" i="4" s="1"/>
  <c r="J4557" i="4"/>
  <c r="U4555" i="4"/>
  <c r="T4555" i="4"/>
  <c r="R4555" i="4"/>
  <c r="Q4555" i="4"/>
  <c r="O4555" i="4"/>
  <c r="N4555" i="4"/>
  <c r="L4555" i="4"/>
  <c r="K4555" i="4"/>
  <c r="I4555" i="4"/>
  <c r="H4555" i="4"/>
  <c r="F4555" i="4"/>
  <c r="E4555" i="4"/>
  <c r="C4555" i="4"/>
  <c r="B4555" i="4"/>
  <c r="W4554" i="4"/>
  <c r="V4554" i="4"/>
  <c r="S4554" i="4"/>
  <c r="P4554" i="4"/>
  <c r="M4554" i="4"/>
  <c r="J4554" i="4"/>
  <c r="G4554" i="4"/>
  <c r="D4554" i="4"/>
  <c r="W4553" i="4"/>
  <c r="V4553" i="4"/>
  <c r="S4553" i="4"/>
  <c r="P4553" i="4"/>
  <c r="M4553" i="4"/>
  <c r="J4553" i="4"/>
  <c r="G4553" i="4"/>
  <c r="D4553" i="4"/>
  <c r="W4552" i="4"/>
  <c r="V4552" i="4"/>
  <c r="S4552" i="4"/>
  <c r="P4552" i="4"/>
  <c r="M4552" i="4"/>
  <c r="J4552" i="4"/>
  <c r="G4552" i="4"/>
  <c r="D4552" i="4"/>
  <c r="W4551" i="4"/>
  <c r="V4551" i="4"/>
  <c r="S4551" i="4"/>
  <c r="P4551" i="4"/>
  <c r="M4551" i="4"/>
  <c r="J4551" i="4"/>
  <c r="G4551" i="4"/>
  <c r="D4551" i="4"/>
  <c r="W4550" i="4"/>
  <c r="V4550" i="4"/>
  <c r="S4550" i="4"/>
  <c r="P4550" i="4"/>
  <c r="M4550" i="4"/>
  <c r="J4550" i="4"/>
  <c r="G4550" i="4"/>
  <c r="D4550" i="4"/>
  <c r="W4549" i="4"/>
  <c r="V4549" i="4"/>
  <c r="S4549" i="4"/>
  <c r="P4549" i="4"/>
  <c r="M4549" i="4"/>
  <c r="J4549" i="4"/>
  <c r="G4549" i="4"/>
  <c r="D4549" i="4"/>
  <c r="W4548" i="4"/>
  <c r="V4548" i="4"/>
  <c r="S4548" i="4"/>
  <c r="P4548" i="4"/>
  <c r="M4548" i="4"/>
  <c r="J4548" i="4"/>
  <c r="G4548" i="4"/>
  <c r="D4548" i="4"/>
  <c r="W4547" i="4"/>
  <c r="V4547" i="4"/>
  <c r="S4547" i="4"/>
  <c r="P4547" i="4"/>
  <c r="M4547" i="4"/>
  <c r="J4547" i="4"/>
  <c r="G4547" i="4"/>
  <c r="D4547" i="4"/>
  <c r="W4546" i="4"/>
  <c r="V4546" i="4"/>
  <c r="S4546" i="4"/>
  <c r="P4546" i="4"/>
  <c r="M4546" i="4"/>
  <c r="J4546" i="4"/>
  <c r="G4546" i="4"/>
  <c r="D4546" i="4"/>
  <c r="W4545" i="4"/>
  <c r="V4545" i="4"/>
  <c r="S4545" i="4"/>
  <c r="P4545" i="4"/>
  <c r="M4545" i="4"/>
  <c r="J4545" i="4"/>
  <c r="G4545" i="4"/>
  <c r="D4545" i="4"/>
  <c r="W4544" i="4"/>
  <c r="V4544" i="4"/>
  <c r="S4544" i="4"/>
  <c r="P4544" i="4"/>
  <c r="M4544" i="4"/>
  <c r="J4544" i="4"/>
  <c r="G4544" i="4"/>
  <c r="D4544" i="4"/>
  <c r="W4543" i="4"/>
  <c r="V4543" i="4"/>
  <c r="S4543" i="4"/>
  <c r="P4543" i="4"/>
  <c r="M4543" i="4"/>
  <c r="J4543" i="4"/>
  <c r="G4543" i="4"/>
  <c r="D4543" i="4"/>
  <c r="W4542" i="4"/>
  <c r="W4555" i="4" s="1"/>
  <c r="V4542" i="4"/>
  <c r="V4555" i="4" s="1"/>
  <c r="S4542" i="4"/>
  <c r="S4555" i="4" s="1"/>
  <c r="P4542" i="4"/>
  <c r="P4555" i="4" s="1"/>
  <c r="M4542" i="4"/>
  <c r="M4555" i="4" s="1"/>
  <c r="J4542" i="4"/>
  <c r="J4555" i="4" s="1"/>
  <c r="G4542" i="4"/>
  <c r="G4555" i="4" s="1"/>
  <c r="D4542" i="4"/>
  <c r="D4555" i="4" s="1"/>
  <c r="J4539" i="4"/>
  <c r="U4537" i="4"/>
  <c r="T4537" i="4"/>
  <c r="R4537" i="4"/>
  <c r="Q4537" i="4"/>
  <c r="O4537" i="4"/>
  <c r="N4537" i="4"/>
  <c r="L4537" i="4"/>
  <c r="K4537" i="4"/>
  <c r="I4537" i="4"/>
  <c r="H4537" i="4"/>
  <c r="F4537" i="4"/>
  <c r="E4537" i="4"/>
  <c r="C4537" i="4"/>
  <c r="B4537" i="4"/>
  <c r="W4536" i="4"/>
  <c r="V4536" i="4"/>
  <c r="S4536" i="4"/>
  <c r="P4536" i="4"/>
  <c r="M4536" i="4"/>
  <c r="J4536" i="4"/>
  <c r="G4536" i="4"/>
  <c r="D4536" i="4"/>
  <c r="W4535" i="4"/>
  <c r="V4535" i="4"/>
  <c r="S4535" i="4"/>
  <c r="P4535" i="4"/>
  <c r="M4535" i="4"/>
  <c r="J4535" i="4"/>
  <c r="G4535" i="4"/>
  <c r="D4535" i="4"/>
  <c r="W4534" i="4"/>
  <c r="V4534" i="4"/>
  <c r="S4534" i="4"/>
  <c r="P4534" i="4"/>
  <c r="M4534" i="4"/>
  <c r="J4534" i="4"/>
  <c r="G4534" i="4"/>
  <c r="D4534" i="4"/>
  <c r="W4533" i="4"/>
  <c r="V4533" i="4"/>
  <c r="S4533" i="4"/>
  <c r="P4533" i="4"/>
  <c r="M4533" i="4"/>
  <c r="J4533" i="4"/>
  <c r="G4533" i="4"/>
  <c r="D4533" i="4"/>
  <c r="W4532" i="4"/>
  <c r="V4532" i="4"/>
  <c r="S4532" i="4"/>
  <c r="P4532" i="4"/>
  <c r="M4532" i="4"/>
  <c r="J4532" i="4"/>
  <c r="G4532" i="4"/>
  <c r="D4532" i="4"/>
  <c r="W4531" i="4"/>
  <c r="V4531" i="4"/>
  <c r="S4531" i="4"/>
  <c r="P4531" i="4"/>
  <c r="M4531" i="4"/>
  <c r="J4531" i="4"/>
  <c r="G4531" i="4"/>
  <c r="D4531" i="4"/>
  <c r="W4530" i="4"/>
  <c r="V4530" i="4"/>
  <c r="S4530" i="4"/>
  <c r="P4530" i="4"/>
  <c r="M4530" i="4"/>
  <c r="J4530" i="4"/>
  <c r="G4530" i="4"/>
  <c r="D4530" i="4"/>
  <c r="W4529" i="4"/>
  <c r="V4529" i="4"/>
  <c r="S4529" i="4"/>
  <c r="P4529" i="4"/>
  <c r="M4529" i="4"/>
  <c r="J4529" i="4"/>
  <c r="G4529" i="4"/>
  <c r="D4529" i="4"/>
  <c r="W4528" i="4"/>
  <c r="V4528" i="4"/>
  <c r="S4528" i="4"/>
  <c r="P4528" i="4"/>
  <c r="M4528" i="4"/>
  <c r="J4528" i="4"/>
  <c r="G4528" i="4"/>
  <c r="D4528" i="4"/>
  <c r="W4527" i="4"/>
  <c r="V4527" i="4"/>
  <c r="S4527" i="4"/>
  <c r="P4527" i="4"/>
  <c r="M4527" i="4"/>
  <c r="J4527" i="4"/>
  <c r="G4527" i="4"/>
  <c r="D4527" i="4"/>
  <c r="W4526" i="4"/>
  <c r="V4526" i="4"/>
  <c r="S4526" i="4"/>
  <c r="P4526" i="4"/>
  <c r="M4526" i="4"/>
  <c r="J4526" i="4"/>
  <c r="G4526" i="4"/>
  <c r="D4526" i="4"/>
  <c r="W4525" i="4"/>
  <c r="V4525" i="4"/>
  <c r="S4525" i="4"/>
  <c r="P4525" i="4"/>
  <c r="M4525" i="4"/>
  <c r="J4525" i="4"/>
  <c r="G4525" i="4"/>
  <c r="D4525" i="4"/>
  <c r="W4524" i="4"/>
  <c r="W4537" i="4" s="1"/>
  <c r="V4524" i="4"/>
  <c r="V4537" i="4" s="1"/>
  <c r="S4524" i="4"/>
  <c r="S4537" i="4" s="1"/>
  <c r="P4524" i="4"/>
  <c r="P4537" i="4" s="1"/>
  <c r="M4524" i="4"/>
  <c r="M4537" i="4" s="1"/>
  <c r="J4524" i="4"/>
  <c r="J4537" i="4" s="1"/>
  <c r="G4524" i="4"/>
  <c r="G4537" i="4" s="1"/>
  <c r="D4524" i="4"/>
  <c r="D4537" i="4" s="1"/>
  <c r="J4521" i="4"/>
  <c r="U4519" i="4"/>
  <c r="T4519" i="4"/>
  <c r="R4519" i="4"/>
  <c r="Q4519" i="4"/>
  <c r="O4519" i="4"/>
  <c r="N4519" i="4"/>
  <c r="L4519" i="4"/>
  <c r="K4519" i="4"/>
  <c r="I4519" i="4"/>
  <c r="H4519" i="4"/>
  <c r="F4519" i="4"/>
  <c r="E4519" i="4"/>
  <c r="C4519" i="4"/>
  <c r="B4519" i="4"/>
  <c r="W4518" i="4"/>
  <c r="V4518" i="4"/>
  <c r="S4518" i="4"/>
  <c r="P4518" i="4"/>
  <c r="M4518" i="4"/>
  <c r="J4518" i="4"/>
  <c r="G4518" i="4"/>
  <c r="D4518" i="4"/>
  <c r="W4517" i="4"/>
  <c r="V4517" i="4"/>
  <c r="S4517" i="4"/>
  <c r="P4517" i="4"/>
  <c r="M4517" i="4"/>
  <c r="J4517" i="4"/>
  <c r="G4517" i="4"/>
  <c r="D4517" i="4"/>
  <c r="W4516" i="4"/>
  <c r="V4516" i="4"/>
  <c r="S4516" i="4"/>
  <c r="P4516" i="4"/>
  <c r="M4516" i="4"/>
  <c r="J4516" i="4"/>
  <c r="G4516" i="4"/>
  <c r="D4516" i="4"/>
  <c r="W4515" i="4"/>
  <c r="V4515" i="4"/>
  <c r="S4515" i="4"/>
  <c r="P4515" i="4"/>
  <c r="M4515" i="4"/>
  <c r="J4515" i="4"/>
  <c r="G4515" i="4"/>
  <c r="D4515" i="4"/>
  <c r="W4514" i="4"/>
  <c r="V4514" i="4"/>
  <c r="S4514" i="4"/>
  <c r="P4514" i="4"/>
  <c r="M4514" i="4"/>
  <c r="J4514" i="4"/>
  <c r="G4514" i="4"/>
  <c r="D4514" i="4"/>
  <c r="W4513" i="4"/>
  <c r="V4513" i="4"/>
  <c r="S4513" i="4"/>
  <c r="P4513" i="4"/>
  <c r="M4513" i="4"/>
  <c r="J4513" i="4"/>
  <c r="G4513" i="4"/>
  <c r="D4513" i="4"/>
  <c r="W4512" i="4"/>
  <c r="V4512" i="4"/>
  <c r="S4512" i="4"/>
  <c r="P4512" i="4"/>
  <c r="M4512" i="4"/>
  <c r="J4512" i="4"/>
  <c r="G4512" i="4"/>
  <c r="D4512" i="4"/>
  <c r="W4511" i="4"/>
  <c r="V4511" i="4"/>
  <c r="S4511" i="4"/>
  <c r="P4511" i="4"/>
  <c r="M4511" i="4"/>
  <c r="J4511" i="4"/>
  <c r="G4511" i="4"/>
  <c r="D4511" i="4"/>
  <c r="W4510" i="4"/>
  <c r="V4510" i="4"/>
  <c r="S4510" i="4"/>
  <c r="P4510" i="4"/>
  <c r="M4510" i="4"/>
  <c r="J4510" i="4"/>
  <c r="G4510" i="4"/>
  <c r="D4510" i="4"/>
  <c r="W4509" i="4"/>
  <c r="V4509" i="4"/>
  <c r="S4509" i="4"/>
  <c r="P4509" i="4"/>
  <c r="M4509" i="4"/>
  <c r="J4509" i="4"/>
  <c r="G4509" i="4"/>
  <c r="D4509" i="4"/>
  <c r="W4508" i="4"/>
  <c r="V4508" i="4"/>
  <c r="S4508" i="4"/>
  <c r="P4508" i="4"/>
  <c r="M4508" i="4"/>
  <c r="J4508" i="4"/>
  <c r="G4508" i="4"/>
  <c r="D4508" i="4"/>
  <c r="W4507" i="4"/>
  <c r="V4507" i="4"/>
  <c r="S4507" i="4"/>
  <c r="P4507" i="4"/>
  <c r="M4507" i="4"/>
  <c r="J4507" i="4"/>
  <c r="G4507" i="4"/>
  <c r="D4507" i="4"/>
  <c r="W4506" i="4"/>
  <c r="W4519" i="4" s="1"/>
  <c r="V4506" i="4"/>
  <c r="V4519" i="4" s="1"/>
  <c r="S4506" i="4"/>
  <c r="S4519" i="4" s="1"/>
  <c r="P4506" i="4"/>
  <c r="P4519" i="4" s="1"/>
  <c r="M4506" i="4"/>
  <c r="M4519" i="4" s="1"/>
  <c r="J4506" i="4"/>
  <c r="J4519" i="4" s="1"/>
  <c r="G4506" i="4"/>
  <c r="G4519" i="4" s="1"/>
  <c r="D4506" i="4"/>
  <c r="D4519" i="4" s="1"/>
  <c r="J4503" i="4"/>
  <c r="U4501" i="4"/>
  <c r="T4501" i="4"/>
  <c r="R4501" i="4"/>
  <c r="Q4501" i="4"/>
  <c r="O4501" i="4"/>
  <c r="N4501" i="4"/>
  <c r="L4501" i="4"/>
  <c r="K4501" i="4"/>
  <c r="I4501" i="4"/>
  <c r="H4501" i="4"/>
  <c r="F4501" i="4"/>
  <c r="E4501" i="4"/>
  <c r="C4501" i="4"/>
  <c r="B4501" i="4"/>
  <c r="W4500" i="4"/>
  <c r="V4500" i="4"/>
  <c r="S4500" i="4"/>
  <c r="P4500" i="4"/>
  <c r="M4500" i="4"/>
  <c r="J4500" i="4"/>
  <c r="G4500" i="4"/>
  <c r="D4500" i="4"/>
  <c r="W4499" i="4"/>
  <c r="V4499" i="4"/>
  <c r="S4499" i="4"/>
  <c r="P4499" i="4"/>
  <c r="M4499" i="4"/>
  <c r="J4499" i="4"/>
  <c r="G4499" i="4"/>
  <c r="D4499" i="4"/>
  <c r="W4498" i="4"/>
  <c r="V4498" i="4"/>
  <c r="S4498" i="4"/>
  <c r="P4498" i="4"/>
  <c r="M4498" i="4"/>
  <c r="J4498" i="4"/>
  <c r="G4498" i="4"/>
  <c r="D4498" i="4"/>
  <c r="W4497" i="4"/>
  <c r="V4497" i="4"/>
  <c r="S4497" i="4"/>
  <c r="P4497" i="4"/>
  <c r="M4497" i="4"/>
  <c r="J4497" i="4"/>
  <c r="G4497" i="4"/>
  <c r="D4497" i="4"/>
  <c r="W4496" i="4"/>
  <c r="V4496" i="4"/>
  <c r="S4496" i="4"/>
  <c r="P4496" i="4"/>
  <c r="M4496" i="4"/>
  <c r="J4496" i="4"/>
  <c r="G4496" i="4"/>
  <c r="D4496" i="4"/>
  <c r="W4495" i="4"/>
  <c r="V4495" i="4"/>
  <c r="S4495" i="4"/>
  <c r="P4495" i="4"/>
  <c r="M4495" i="4"/>
  <c r="J4495" i="4"/>
  <c r="G4495" i="4"/>
  <c r="D4495" i="4"/>
  <c r="W4494" i="4"/>
  <c r="V4494" i="4"/>
  <c r="S4494" i="4"/>
  <c r="P4494" i="4"/>
  <c r="M4494" i="4"/>
  <c r="J4494" i="4"/>
  <c r="G4494" i="4"/>
  <c r="D4494" i="4"/>
  <c r="W4493" i="4"/>
  <c r="V4493" i="4"/>
  <c r="S4493" i="4"/>
  <c r="P4493" i="4"/>
  <c r="M4493" i="4"/>
  <c r="J4493" i="4"/>
  <c r="G4493" i="4"/>
  <c r="D4493" i="4"/>
  <c r="W4492" i="4"/>
  <c r="V4492" i="4"/>
  <c r="S4492" i="4"/>
  <c r="P4492" i="4"/>
  <c r="M4492" i="4"/>
  <c r="J4492" i="4"/>
  <c r="G4492" i="4"/>
  <c r="D4492" i="4"/>
  <c r="W4491" i="4"/>
  <c r="V4491" i="4"/>
  <c r="S4491" i="4"/>
  <c r="P4491" i="4"/>
  <c r="M4491" i="4"/>
  <c r="J4491" i="4"/>
  <c r="G4491" i="4"/>
  <c r="D4491" i="4"/>
  <c r="W4490" i="4"/>
  <c r="V4490" i="4"/>
  <c r="S4490" i="4"/>
  <c r="P4490" i="4"/>
  <c r="M4490" i="4"/>
  <c r="J4490" i="4"/>
  <c r="G4490" i="4"/>
  <c r="D4490" i="4"/>
  <c r="W4489" i="4"/>
  <c r="V4489" i="4"/>
  <c r="S4489" i="4"/>
  <c r="P4489" i="4"/>
  <c r="M4489" i="4"/>
  <c r="J4489" i="4"/>
  <c r="G4489" i="4"/>
  <c r="D4489" i="4"/>
  <c r="W4488" i="4"/>
  <c r="W4501" i="4" s="1"/>
  <c r="V4488" i="4"/>
  <c r="V4501" i="4" s="1"/>
  <c r="S4488" i="4"/>
  <c r="S4501" i="4" s="1"/>
  <c r="P4488" i="4"/>
  <c r="P4501" i="4" s="1"/>
  <c r="M4488" i="4"/>
  <c r="M4501" i="4" s="1"/>
  <c r="J4488" i="4"/>
  <c r="J4501" i="4" s="1"/>
  <c r="G4488" i="4"/>
  <c r="G4501" i="4" s="1"/>
  <c r="D4488" i="4"/>
  <c r="D4501" i="4" s="1"/>
  <c r="J4485" i="4"/>
  <c r="U4483" i="4"/>
  <c r="T4483" i="4"/>
  <c r="R4483" i="4"/>
  <c r="Q4483" i="4"/>
  <c r="O4483" i="4"/>
  <c r="N4483" i="4"/>
  <c r="L4483" i="4"/>
  <c r="K4483" i="4"/>
  <c r="I4483" i="4"/>
  <c r="H4483" i="4"/>
  <c r="F4483" i="4"/>
  <c r="E4483" i="4"/>
  <c r="C4483" i="4"/>
  <c r="B4483" i="4"/>
  <c r="W4482" i="4"/>
  <c r="V4482" i="4"/>
  <c r="S4482" i="4"/>
  <c r="P4482" i="4"/>
  <c r="M4482" i="4"/>
  <c r="J4482" i="4"/>
  <c r="G4482" i="4"/>
  <c r="D4482" i="4"/>
  <c r="W4481" i="4"/>
  <c r="V4481" i="4"/>
  <c r="S4481" i="4"/>
  <c r="P4481" i="4"/>
  <c r="M4481" i="4"/>
  <c r="J4481" i="4"/>
  <c r="G4481" i="4"/>
  <c r="D4481" i="4"/>
  <c r="W4480" i="4"/>
  <c r="V4480" i="4"/>
  <c r="S4480" i="4"/>
  <c r="P4480" i="4"/>
  <c r="M4480" i="4"/>
  <c r="J4480" i="4"/>
  <c r="G4480" i="4"/>
  <c r="D4480" i="4"/>
  <c r="W4479" i="4"/>
  <c r="V4479" i="4"/>
  <c r="S4479" i="4"/>
  <c r="P4479" i="4"/>
  <c r="M4479" i="4"/>
  <c r="J4479" i="4"/>
  <c r="G4479" i="4"/>
  <c r="D4479" i="4"/>
  <c r="W4478" i="4"/>
  <c r="V4478" i="4"/>
  <c r="S4478" i="4"/>
  <c r="P4478" i="4"/>
  <c r="M4478" i="4"/>
  <c r="J4478" i="4"/>
  <c r="G4478" i="4"/>
  <c r="D4478" i="4"/>
  <c r="W4477" i="4"/>
  <c r="V4477" i="4"/>
  <c r="S4477" i="4"/>
  <c r="P4477" i="4"/>
  <c r="M4477" i="4"/>
  <c r="J4477" i="4"/>
  <c r="G4477" i="4"/>
  <c r="D4477" i="4"/>
  <c r="W4476" i="4"/>
  <c r="V4476" i="4"/>
  <c r="S4476" i="4"/>
  <c r="P4476" i="4"/>
  <c r="M4476" i="4"/>
  <c r="J4476" i="4"/>
  <c r="G4476" i="4"/>
  <c r="D4476" i="4"/>
  <c r="W4475" i="4"/>
  <c r="V4475" i="4"/>
  <c r="S4475" i="4"/>
  <c r="P4475" i="4"/>
  <c r="M4475" i="4"/>
  <c r="J4475" i="4"/>
  <c r="G4475" i="4"/>
  <c r="D4475" i="4"/>
  <c r="W4474" i="4"/>
  <c r="V4474" i="4"/>
  <c r="S4474" i="4"/>
  <c r="P4474" i="4"/>
  <c r="M4474" i="4"/>
  <c r="J4474" i="4"/>
  <c r="G4474" i="4"/>
  <c r="D4474" i="4"/>
  <c r="W4473" i="4"/>
  <c r="V4473" i="4"/>
  <c r="S4473" i="4"/>
  <c r="P4473" i="4"/>
  <c r="M4473" i="4"/>
  <c r="J4473" i="4"/>
  <c r="G4473" i="4"/>
  <c r="D4473" i="4"/>
  <c r="W4472" i="4"/>
  <c r="V4472" i="4"/>
  <c r="S4472" i="4"/>
  <c r="P4472" i="4"/>
  <c r="M4472" i="4"/>
  <c r="J4472" i="4"/>
  <c r="G4472" i="4"/>
  <c r="D4472" i="4"/>
  <c r="W4471" i="4"/>
  <c r="V4471" i="4"/>
  <c r="S4471" i="4"/>
  <c r="P4471" i="4"/>
  <c r="M4471" i="4"/>
  <c r="J4471" i="4"/>
  <c r="G4471" i="4"/>
  <c r="D4471" i="4"/>
  <c r="W4470" i="4"/>
  <c r="W4483" i="4" s="1"/>
  <c r="V4470" i="4"/>
  <c r="V4483" i="4" s="1"/>
  <c r="S4470" i="4"/>
  <c r="S4483" i="4" s="1"/>
  <c r="P4470" i="4"/>
  <c r="P4483" i="4" s="1"/>
  <c r="M4470" i="4"/>
  <c r="M4483" i="4" s="1"/>
  <c r="J4470" i="4"/>
  <c r="J4483" i="4" s="1"/>
  <c r="G4470" i="4"/>
  <c r="G4483" i="4" s="1"/>
  <c r="D4470" i="4"/>
  <c r="D4483" i="4" s="1"/>
  <c r="J4467" i="4"/>
  <c r="U4465" i="4"/>
  <c r="T4465" i="4"/>
  <c r="R4465" i="4"/>
  <c r="Q4465" i="4"/>
  <c r="O4465" i="4"/>
  <c r="N4465" i="4"/>
  <c r="L4465" i="4"/>
  <c r="K4465" i="4"/>
  <c r="I4465" i="4"/>
  <c r="H4465" i="4"/>
  <c r="F4465" i="4"/>
  <c r="E4465" i="4"/>
  <c r="C4465" i="4"/>
  <c r="B4465" i="4"/>
  <c r="W4464" i="4"/>
  <c r="V4464" i="4"/>
  <c r="S4464" i="4"/>
  <c r="P4464" i="4"/>
  <c r="M4464" i="4"/>
  <c r="J4464" i="4"/>
  <c r="G4464" i="4"/>
  <c r="D4464" i="4"/>
  <c r="W4463" i="4"/>
  <c r="V4463" i="4"/>
  <c r="S4463" i="4"/>
  <c r="P4463" i="4"/>
  <c r="M4463" i="4"/>
  <c r="J4463" i="4"/>
  <c r="G4463" i="4"/>
  <c r="D4463" i="4"/>
  <c r="W4462" i="4"/>
  <c r="V4462" i="4"/>
  <c r="S4462" i="4"/>
  <c r="P4462" i="4"/>
  <c r="M4462" i="4"/>
  <c r="J4462" i="4"/>
  <c r="G4462" i="4"/>
  <c r="D4462" i="4"/>
  <c r="W4461" i="4"/>
  <c r="V4461" i="4"/>
  <c r="S4461" i="4"/>
  <c r="P4461" i="4"/>
  <c r="M4461" i="4"/>
  <c r="J4461" i="4"/>
  <c r="G4461" i="4"/>
  <c r="D4461" i="4"/>
  <c r="W4460" i="4"/>
  <c r="V4460" i="4"/>
  <c r="S4460" i="4"/>
  <c r="P4460" i="4"/>
  <c r="M4460" i="4"/>
  <c r="J4460" i="4"/>
  <c r="G4460" i="4"/>
  <c r="D4460" i="4"/>
  <c r="W4459" i="4"/>
  <c r="V4459" i="4"/>
  <c r="S4459" i="4"/>
  <c r="P4459" i="4"/>
  <c r="M4459" i="4"/>
  <c r="J4459" i="4"/>
  <c r="G4459" i="4"/>
  <c r="D4459" i="4"/>
  <c r="W4458" i="4"/>
  <c r="V4458" i="4"/>
  <c r="S4458" i="4"/>
  <c r="P4458" i="4"/>
  <c r="M4458" i="4"/>
  <c r="J4458" i="4"/>
  <c r="G4458" i="4"/>
  <c r="D4458" i="4"/>
  <c r="W4457" i="4"/>
  <c r="V4457" i="4"/>
  <c r="S4457" i="4"/>
  <c r="P4457" i="4"/>
  <c r="M4457" i="4"/>
  <c r="J4457" i="4"/>
  <c r="G4457" i="4"/>
  <c r="D4457" i="4"/>
  <c r="W4456" i="4"/>
  <c r="V4456" i="4"/>
  <c r="S4456" i="4"/>
  <c r="P4456" i="4"/>
  <c r="M4456" i="4"/>
  <c r="J4456" i="4"/>
  <c r="G4456" i="4"/>
  <c r="D4456" i="4"/>
  <c r="W4455" i="4"/>
  <c r="V4455" i="4"/>
  <c r="S4455" i="4"/>
  <c r="P4455" i="4"/>
  <c r="M4455" i="4"/>
  <c r="J4455" i="4"/>
  <c r="G4455" i="4"/>
  <c r="D4455" i="4"/>
  <c r="W4454" i="4"/>
  <c r="V4454" i="4"/>
  <c r="S4454" i="4"/>
  <c r="P4454" i="4"/>
  <c r="M4454" i="4"/>
  <c r="J4454" i="4"/>
  <c r="G4454" i="4"/>
  <c r="D4454" i="4"/>
  <c r="W4453" i="4"/>
  <c r="V4453" i="4"/>
  <c r="S4453" i="4"/>
  <c r="P4453" i="4"/>
  <c r="M4453" i="4"/>
  <c r="J4453" i="4"/>
  <c r="G4453" i="4"/>
  <c r="D4453" i="4"/>
  <c r="W4452" i="4"/>
  <c r="W4465" i="4" s="1"/>
  <c r="V4452" i="4"/>
  <c r="V4465" i="4" s="1"/>
  <c r="S4452" i="4"/>
  <c r="S4465" i="4" s="1"/>
  <c r="P4452" i="4"/>
  <c r="P4465" i="4" s="1"/>
  <c r="M4452" i="4"/>
  <c r="M4465" i="4" s="1"/>
  <c r="J4452" i="4"/>
  <c r="J4465" i="4" s="1"/>
  <c r="G4452" i="4"/>
  <c r="G4465" i="4" s="1"/>
  <c r="D4452" i="4"/>
  <c r="D4465" i="4" s="1"/>
  <c r="J4449" i="4"/>
  <c r="U4447" i="4"/>
  <c r="T4447" i="4"/>
  <c r="R4447" i="4"/>
  <c r="Q4447" i="4"/>
  <c r="O4447" i="4"/>
  <c r="N4447" i="4"/>
  <c r="L4447" i="4"/>
  <c r="K4447" i="4"/>
  <c r="I4447" i="4"/>
  <c r="H4447" i="4"/>
  <c r="F4447" i="4"/>
  <c r="E4447" i="4"/>
  <c r="C4447" i="4"/>
  <c r="B4447" i="4"/>
  <c r="W4446" i="4"/>
  <c r="V4446" i="4"/>
  <c r="S4446" i="4"/>
  <c r="P4446" i="4"/>
  <c r="M4446" i="4"/>
  <c r="J4446" i="4"/>
  <c r="G4446" i="4"/>
  <c r="D4446" i="4"/>
  <c r="W4445" i="4"/>
  <c r="V4445" i="4"/>
  <c r="S4445" i="4"/>
  <c r="P4445" i="4"/>
  <c r="M4445" i="4"/>
  <c r="J4445" i="4"/>
  <c r="G4445" i="4"/>
  <c r="D4445" i="4"/>
  <c r="W4444" i="4"/>
  <c r="V4444" i="4"/>
  <c r="S4444" i="4"/>
  <c r="P4444" i="4"/>
  <c r="M4444" i="4"/>
  <c r="J4444" i="4"/>
  <c r="G4444" i="4"/>
  <c r="D4444" i="4"/>
  <c r="W4443" i="4"/>
  <c r="V4443" i="4"/>
  <c r="S4443" i="4"/>
  <c r="P4443" i="4"/>
  <c r="M4443" i="4"/>
  <c r="J4443" i="4"/>
  <c r="G4443" i="4"/>
  <c r="D4443" i="4"/>
  <c r="W4442" i="4"/>
  <c r="V4442" i="4"/>
  <c r="S4442" i="4"/>
  <c r="P4442" i="4"/>
  <c r="M4442" i="4"/>
  <c r="J4442" i="4"/>
  <c r="G4442" i="4"/>
  <c r="D4442" i="4"/>
  <c r="W4441" i="4"/>
  <c r="V4441" i="4"/>
  <c r="S4441" i="4"/>
  <c r="P4441" i="4"/>
  <c r="M4441" i="4"/>
  <c r="J4441" i="4"/>
  <c r="G4441" i="4"/>
  <c r="D4441" i="4"/>
  <c r="W4440" i="4"/>
  <c r="V4440" i="4"/>
  <c r="S4440" i="4"/>
  <c r="P4440" i="4"/>
  <c r="M4440" i="4"/>
  <c r="J4440" i="4"/>
  <c r="G4440" i="4"/>
  <c r="D4440" i="4"/>
  <c r="W4439" i="4"/>
  <c r="V4439" i="4"/>
  <c r="S4439" i="4"/>
  <c r="P4439" i="4"/>
  <c r="M4439" i="4"/>
  <c r="J4439" i="4"/>
  <c r="G4439" i="4"/>
  <c r="D4439" i="4"/>
  <c r="W4438" i="4"/>
  <c r="V4438" i="4"/>
  <c r="S4438" i="4"/>
  <c r="P4438" i="4"/>
  <c r="M4438" i="4"/>
  <c r="J4438" i="4"/>
  <c r="G4438" i="4"/>
  <c r="D4438" i="4"/>
  <c r="W4437" i="4"/>
  <c r="V4437" i="4"/>
  <c r="S4437" i="4"/>
  <c r="P4437" i="4"/>
  <c r="M4437" i="4"/>
  <c r="J4437" i="4"/>
  <c r="G4437" i="4"/>
  <c r="D4437" i="4"/>
  <c r="W4436" i="4"/>
  <c r="V4436" i="4"/>
  <c r="S4436" i="4"/>
  <c r="P4436" i="4"/>
  <c r="M4436" i="4"/>
  <c r="J4436" i="4"/>
  <c r="G4436" i="4"/>
  <c r="D4436" i="4"/>
  <c r="W4435" i="4"/>
  <c r="V4435" i="4"/>
  <c r="S4435" i="4"/>
  <c r="P4435" i="4"/>
  <c r="M4435" i="4"/>
  <c r="J4435" i="4"/>
  <c r="G4435" i="4"/>
  <c r="D4435" i="4"/>
  <c r="W4434" i="4"/>
  <c r="W4447" i="4" s="1"/>
  <c r="V4434" i="4"/>
  <c r="V4447" i="4" s="1"/>
  <c r="S4434" i="4"/>
  <c r="S4447" i="4" s="1"/>
  <c r="P4434" i="4"/>
  <c r="P4447" i="4" s="1"/>
  <c r="M4434" i="4"/>
  <c r="M4447" i="4" s="1"/>
  <c r="J4434" i="4"/>
  <c r="J4447" i="4" s="1"/>
  <c r="G4434" i="4"/>
  <c r="G4447" i="4" s="1"/>
  <c r="D4434" i="4"/>
  <c r="D4447" i="4" s="1"/>
  <c r="J4431" i="4"/>
  <c r="U4429" i="4"/>
  <c r="T4429" i="4"/>
  <c r="R4429" i="4"/>
  <c r="Q4429" i="4"/>
  <c r="O4429" i="4"/>
  <c r="N4429" i="4"/>
  <c r="L4429" i="4"/>
  <c r="K4429" i="4"/>
  <c r="I4429" i="4"/>
  <c r="H4429" i="4"/>
  <c r="F4429" i="4"/>
  <c r="E4429" i="4"/>
  <c r="C4429" i="4"/>
  <c r="B4429" i="4"/>
  <c r="W4428" i="4"/>
  <c r="V4428" i="4"/>
  <c r="S4428" i="4"/>
  <c r="P4428" i="4"/>
  <c r="M4428" i="4"/>
  <c r="J4428" i="4"/>
  <c r="G4428" i="4"/>
  <c r="D4428" i="4"/>
  <c r="W4427" i="4"/>
  <c r="V4427" i="4"/>
  <c r="S4427" i="4"/>
  <c r="P4427" i="4"/>
  <c r="M4427" i="4"/>
  <c r="J4427" i="4"/>
  <c r="G4427" i="4"/>
  <c r="D4427" i="4"/>
  <c r="W4426" i="4"/>
  <c r="V4426" i="4"/>
  <c r="S4426" i="4"/>
  <c r="P4426" i="4"/>
  <c r="M4426" i="4"/>
  <c r="J4426" i="4"/>
  <c r="G4426" i="4"/>
  <c r="D4426" i="4"/>
  <c r="W4425" i="4"/>
  <c r="V4425" i="4"/>
  <c r="S4425" i="4"/>
  <c r="P4425" i="4"/>
  <c r="M4425" i="4"/>
  <c r="J4425" i="4"/>
  <c r="G4425" i="4"/>
  <c r="D4425" i="4"/>
  <c r="W4424" i="4"/>
  <c r="V4424" i="4"/>
  <c r="S4424" i="4"/>
  <c r="P4424" i="4"/>
  <c r="M4424" i="4"/>
  <c r="J4424" i="4"/>
  <c r="G4424" i="4"/>
  <c r="D4424" i="4"/>
  <c r="W4423" i="4"/>
  <c r="V4423" i="4"/>
  <c r="S4423" i="4"/>
  <c r="P4423" i="4"/>
  <c r="M4423" i="4"/>
  <c r="J4423" i="4"/>
  <c r="G4423" i="4"/>
  <c r="D4423" i="4"/>
  <c r="W4422" i="4"/>
  <c r="V4422" i="4"/>
  <c r="S4422" i="4"/>
  <c r="P4422" i="4"/>
  <c r="M4422" i="4"/>
  <c r="J4422" i="4"/>
  <c r="G4422" i="4"/>
  <c r="D4422" i="4"/>
  <c r="W4421" i="4"/>
  <c r="V4421" i="4"/>
  <c r="S4421" i="4"/>
  <c r="P4421" i="4"/>
  <c r="M4421" i="4"/>
  <c r="J4421" i="4"/>
  <c r="G4421" i="4"/>
  <c r="D4421" i="4"/>
  <c r="W4420" i="4"/>
  <c r="V4420" i="4"/>
  <c r="S4420" i="4"/>
  <c r="P4420" i="4"/>
  <c r="M4420" i="4"/>
  <c r="J4420" i="4"/>
  <c r="G4420" i="4"/>
  <c r="D4420" i="4"/>
  <c r="W4419" i="4"/>
  <c r="V4419" i="4"/>
  <c r="S4419" i="4"/>
  <c r="P4419" i="4"/>
  <c r="M4419" i="4"/>
  <c r="J4419" i="4"/>
  <c r="G4419" i="4"/>
  <c r="D4419" i="4"/>
  <c r="W4418" i="4"/>
  <c r="V4418" i="4"/>
  <c r="S4418" i="4"/>
  <c r="P4418" i="4"/>
  <c r="M4418" i="4"/>
  <c r="J4418" i="4"/>
  <c r="G4418" i="4"/>
  <c r="D4418" i="4"/>
  <c r="W4417" i="4"/>
  <c r="V4417" i="4"/>
  <c r="S4417" i="4"/>
  <c r="P4417" i="4"/>
  <c r="M4417" i="4"/>
  <c r="J4417" i="4"/>
  <c r="G4417" i="4"/>
  <c r="D4417" i="4"/>
  <c r="W4416" i="4"/>
  <c r="W4429" i="4" s="1"/>
  <c r="V4416" i="4"/>
  <c r="V4429" i="4" s="1"/>
  <c r="S4416" i="4"/>
  <c r="S4429" i="4" s="1"/>
  <c r="P4416" i="4"/>
  <c r="P4429" i="4" s="1"/>
  <c r="M4416" i="4"/>
  <c r="M4429" i="4" s="1"/>
  <c r="J4416" i="4"/>
  <c r="J4429" i="4" s="1"/>
  <c r="G4416" i="4"/>
  <c r="G4429" i="4" s="1"/>
  <c r="D4416" i="4"/>
  <c r="D4429" i="4" s="1"/>
  <c r="J4413" i="4"/>
  <c r="U4411" i="4"/>
  <c r="T4411" i="4"/>
  <c r="R4411" i="4"/>
  <c r="Q4411" i="4"/>
  <c r="O4411" i="4"/>
  <c r="N4411" i="4"/>
  <c r="L4411" i="4"/>
  <c r="K4411" i="4"/>
  <c r="I4411" i="4"/>
  <c r="H4411" i="4"/>
  <c r="F4411" i="4"/>
  <c r="E4411" i="4"/>
  <c r="C4411" i="4"/>
  <c r="B4411" i="4"/>
  <c r="W4410" i="4"/>
  <c r="V4410" i="4"/>
  <c r="S4410" i="4"/>
  <c r="P4410" i="4"/>
  <c r="M4410" i="4"/>
  <c r="J4410" i="4"/>
  <c r="G4410" i="4"/>
  <c r="D4410" i="4"/>
  <c r="W4409" i="4"/>
  <c r="V4409" i="4"/>
  <c r="S4409" i="4"/>
  <c r="P4409" i="4"/>
  <c r="M4409" i="4"/>
  <c r="J4409" i="4"/>
  <c r="G4409" i="4"/>
  <c r="D4409" i="4"/>
  <c r="W4408" i="4"/>
  <c r="V4408" i="4"/>
  <c r="S4408" i="4"/>
  <c r="P4408" i="4"/>
  <c r="M4408" i="4"/>
  <c r="J4408" i="4"/>
  <c r="G4408" i="4"/>
  <c r="D4408" i="4"/>
  <c r="W4407" i="4"/>
  <c r="V4407" i="4"/>
  <c r="S4407" i="4"/>
  <c r="P4407" i="4"/>
  <c r="M4407" i="4"/>
  <c r="J4407" i="4"/>
  <c r="G4407" i="4"/>
  <c r="D4407" i="4"/>
  <c r="W4406" i="4"/>
  <c r="V4406" i="4"/>
  <c r="S4406" i="4"/>
  <c r="P4406" i="4"/>
  <c r="M4406" i="4"/>
  <c r="J4406" i="4"/>
  <c r="G4406" i="4"/>
  <c r="D4406" i="4"/>
  <c r="W4405" i="4"/>
  <c r="V4405" i="4"/>
  <c r="S4405" i="4"/>
  <c r="P4405" i="4"/>
  <c r="M4405" i="4"/>
  <c r="J4405" i="4"/>
  <c r="G4405" i="4"/>
  <c r="D4405" i="4"/>
  <c r="W4404" i="4"/>
  <c r="V4404" i="4"/>
  <c r="S4404" i="4"/>
  <c r="P4404" i="4"/>
  <c r="M4404" i="4"/>
  <c r="J4404" i="4"/>
  <c r="G4404" i="4"/>
  <c r="D4404" i="4"/>
  <c r="W4403" i="4"/>
  <c r="V4403" i="4"/>
  <c r="S4403" i="4"/>
  <c r="P4403" i="4"/>
  <c r="M4403" i="4"/>
  <c r="J4403" i="4"/>
  <c r="G4403" i="4"/>
  <c r="D4403" i="4"/>
  <c r="W4402" i="4"/>
  <c r="V4402" i="4"/>
  <c r="S4402" i="4"/>
  <c r="P4402" i="4"/>
  <c r="M4402" i="4"/>
  <c r="J4402" i="4"/>
  <c r="G4402" i="4"/>
  <c r="D4402" i="4"/>
  <c r="W4401" i="4"/>
  <c r="V4401" i="4"/>
  <c r="S4401" i="4"/>
  <c r="P4401" i="4"/>
  <c r="M4401" i="4"/>
  <c r="J4401" i="4"/>
  <c r="G4401" i="4"/>
  <c r="D4401" i="4"/>
  <c r="W4400" i="4"/>
  <c r="V4400" i="4"/>
  <c r="S4400" i="4"/>
  <c r="P4400" i="4"/>
  <c r="M4400" i="4"/>
  <c r="J4400" i="4"/>
  <c r="G4400" i="4"/>
  <c r="D4400" i="4"/>
  <c r="W4399" i="4"/>
  <c r="V4399" i="4"/>
  <c r="S4399" i="4"/>
  <c r="P4399" i="4"/>
  <c r="M4399" i="4"/>
  <c r="J4399" i="4"/>
  <c r="G4399" i="4"/>
  <c r="D4399" i="4"/>
  <c r="W4398" i="4"/>
  <c r="W4411" i="4" s="1"/>
  <c r="V4398" i="4"/>
  <c r="V4411" i="4" s="1"/>
  <c r="S4398" i="4"/>
  <c r="S4411" i="4" s="1"/>
  <c r="P4398" i="4"/>
  <c r="P4411" i="4" s="1"/>
  <c r="M4398" i="4"/>
  <c r="M4411" i="4" s="1"/>
  <c r="J4398" i="4"/>
  <c r="J4411" i="4" s="1"/>
  <c r="G4398" i="4"/>
  <c r="G4411" i="4" s="1"/>
  <c r="D4398" i="4"/>
  <c r="D4411" i="4" s="1"/>
  <c r="U4393" i="4"/>
  <c r="T4393" i="4"/>
  <c r="R4393" i="4"/>
  <c r="Q4393" i="4"/>
  <c r="O4393" i="4"/>
  <c r="N4393" i="4"/>
  <c r="L4393" i="4"/>
  <c r="K4393" i="4"/>
  <c r="I4393" i="4"/>
  <c r="H4393" i="4"/>
  <c r="F4393" i="4"/>
  <c r="E4393" i="4"/>
  <c r="C4393" i="4"/>
  <c r="B4393" i="4"/>
  <c r="W4392" i="4"/>
  <c r="V4392" i="4"/>
  <c r="S4392" i="4"/>
  <c r="P4392" i="4"/>
  <c r="M4392" i="4"/>
  <c r="J4392" i="4"/>
  <c r="G4392" i="4"/>
  <c r="D4392" i="4"/>
  <c r="W4391" i="4"/>
  <c r="V4391" i="4"/>
  <c r="S4391" i="4"/>
  <c r="P4391" i="4"/>
  <c r="M4391" i="4"/>
  <c r="J4391" i="4"/>
  <c r="G4391" i="4"/>
  <c r="D4391" i="4"/>
  <c r="W4390" i="4"/>
  <c r="V4390" i="4"/>
  <c r="S4390" i="4"/>
  <c r="P4390" i="4"/>
  <c r="M4390" i="4"/>
  <c r="J4390" i="4"/>
  <c r="G4390" i="4"/>
  <c r="D4390" i="4"/>
  <c r="W4389" i="4"/>
  <c r="V4389" i="4"/>
  <c r="S4389" i="4"/>
  <c r="P4389" i="4"/>
  <c r="M4389" i="4"/>
  <c r="J4389" i="4"/>
  <c r="G4389" i="4"/>
  <c r="D4389" i="4"/>
  <c r="W4388" i="4"/>
  <c r="V4388" i="4"/>
  <c r="S4388" i="4"/>
  <c r="P4388" i="4"/>
  <c r="M4388" i="4"/>
  <c r="J4388" i="4"/>
  <c r="G4388" i="4"/>
  <c r="D4388" i="4"/>
  <c r="W4387" i="4"/>
  <c r="V4387" i="4"/>
  <c r="S4387" i="4"/>
  <c r="P4387" i="4"/>
  <c r="M4387" i="4"/>
  <c r="J4387" i="4"/>
  <c r="G4387" i="4"/>
  <c r="D4387" i="4"/>
  <c r="W4386" i="4"/>
  <c r="V4386" i="4"/>
  <c r="S4386" i="4"/>
  <c r="P4386" i="4"/>
  <c r="M4386" i="4"/>
  <c r="J4386" i="4"/>
  <c r="G4386" i="4"/>
  <c r="D4386" i="4"/>
  <c r="W4385" i="4"/>
  <c r="V4385" i="4"/>
  <c r="S4385" i="4"/>
  <c r="P4385" i="4"/>
  <c r="M4385" i="4"/>
  <c r="J4385" i="4"/>
  <c r="G4385" i="4"/>
  <c r="D4385" i="4"/>
  <c r="W4384" i="4"/>
  <c r="V4384" i="4"/>
  <c r="S4384" i="4"/>
  <c r="P4384" i="4"/>
  <c r="M4384" i="4"/>
  <c r="J4384" i="4"/>
  <c r="G4384" i="4"/>
  <c r="D4384" i="4"/>
  <c r="W4383" i="4"/>
  <c r="V4383" i="4"/>
  <c r="S4383" i="4"/>
  <c r="P4383" i="4"/>
  <c r="M4383" i="4"/>
  <c r="J4383" i="4"/>
  <c r="G4383" i="4"/>
  <c r="D4383" i="4"/>
  <c r="W4382" i="4"/>
  <c r="V4382" i="4"/>
  <c r="S4382" i="4"/>
  <c r="P4382" i="4"/>
  <c r="M4382" i="4"/>
  <c r="J4382" i="4"/>
  <c r="G4382" i="4"/>
  <c r="D4382" i="4"/>
  <c r="W4381" i="4"/>
  <c r="V4381" i="4"/>
  <c r="S4381" i="4"/>
  <c r="P4381" i="4"/>
  <c r="M4381" i="4"/>
  <c r="J4381" i="4"/>
  <c r="G4381" i="4"/>
  <c r="D4381" i="4"/>
  <c r="W4380" i="4"/>
  <c r="W4393" i="4" s="1"/>
  <c r="V4380" i="4"/>
  <c r="V4393" i="4" s="1"/>
  <c r="S4380" i="4"/>
  <c r="S4393" i="4" s="1"/>
  <c r="P4380" i="4"/>
  <c r="P4393" i="4" s="1"/>
  <c r="M4380" i="4"/>
  <c r="M4393" i="4" s="1"/>
  <c r="J4380" i="4"/>
  <c r="J4393" i="4" s="1"/>
  <c r="G4380" i="4"/>
  <c r="G4393" i="4" s="1"/>
  <c r="D4380" i="4"/>
  <c r="D4393" i="4" s="1"/>
  <c r="J4377" i="4"/>
  <c r="U4375" i="4"/>
  <c r="T4375" i="4"/>
  <c r="R4375" i="4"/>
  <c r="Q4375" i="4"/>
  <c r="O4375" i="4"/>
  <c r="N4375" i="4"/>
  <c r="L4375" i="4"/>
  <c r="K4375" i="4"/>
  <c r="I4375" i="4"/>
  <c r="H4375" i="4"/>
  <c r="F4375" i="4"/>
  <c r="E4375" i="4"/>
  <c r="C4375" i="4"/>
  <c r="B4375" i="4"/>
  <c r="W4374" i="4"/>
  <c r="V4374" i="4"/>
  <c r="S4374" i="4"/>
  <c r="P4374" i="4"/>
  <c r="M4374" i="4"/>
  <c r="J4374" i="4"/>
  <c r="G4374" i="4"/>
  <c r="D4374" i="4"/>
  <c r="W4373" i="4"/>
  <c r="V4373" i="4"/>
  <c r="S4373" i="4"/>
  <c r="P4373" i="4"/>
  <c r="M4373" i="4"/>
  <c r="J4373" i="4"/>
  <c r="G4373" i="4"/>
  <c r="D4373" i="4"/>
  <c r="W4372" i="4"/>
  <c r="V4372" i="4"/>
  <c r="S4372" i="4"/>
  <c r="P4372" i="4"/>
  <c r="M4372" i="4"/>
  <c r="J4372" i="4"/>
  <c r="G4372" i="4"/>
  <c r="D4372" i="4"/>
  <c r="W4371" i="4"/>
  <c r="V4371" i="4"/>
  <c r="S4371" i="4"/>
  <c r="P4371" i="4"/>
  <c r="M4371" i="4"/>
  <c r="J4371" i="4"/>
  <c r="G4371" i="4"/>
  <c r="D4371" i="4"/>
  <c r="W4370" i="4"/>
  <c r="V4370" i="4"/>
  <c r="S4370" i="4"/>
  <c r="P4370" i="4"/>
  <c r="M4370" i="4"/>
  <c r="J4370" i="4"/>
  <c r="G4370" i="4"/>
  <c r="D4370" i="4"/>
  <c r="W4369" i="4"/>
  <c r="V4369" i="4"/>
  <c r="S4369" i="4"/>
  <c r="P4369" i="4"/>
  <c r="M4369" i="4"/>
  <c r="J4369" i="4"/>
  <c r="G4369" i="4"/>
  <c r="D4369" i="4"/>
  <c r="W4368" i="4"/>
  <c r="V4368" i="4"/>
  <c r="S4368" i="4"/>
  <c r="P4368" i="4"/>
  <c r="M4368" i="4"/>
  <c r="J4368" i="4"/>
  <c r="G4368" i="4"/>
  <c r="D4368" i="4"/>
  <c r="W4367" i="4"/>
  <c r="V4367" i="4"/>
  <c r="S4367" i="4"/>
  <c r="P4367" i="4"/>
  <c r="M4367" i="4"/>
  <c r="J4367" i="4"/>
  <c r="G4367" i="4"/>
  <c r="D4367" i="4"/>
  <c r="W4366" i="4"/>
  <c r="V4366" i="4"/>
  <c r="S4366" i="4"/>
  <c r="P4366" i="4"/>
  <c r="M4366" i="4"/>
  <c r="J4366" i="4"/>
  <c r="G4366" i="4"/>
  <c r="D4366" i="4"/>
  <c r="W4365" i="4"/>
  <c r="V4365" i="4"/>
  <c r="S4365" i="4"/>
  <c r="P4365" i="4"/>
  <c r="M4365" i="4"/>
  <c r="J4365" i="4"/>
  <c r="G4365" i="4"/>
  <c r="D4365" i="4"/>
  <c r="W4364" i="4"/>
  <c r="V4364" i="4"/>
  <c r="S4364" i="4"/>
  <c r="P4364" i="4"/>
  <c r="M4364" i="4"/>
  <c r="J4364" i="4"/>
  <c r="G4364" i="4"/>
  <c r="D4364" i="4"/>
  <c r="W4363" i="4"/>
  <c r="V4363" i="4"/>
  <c r="S4363" i="4"/>
  <c r="P4363" i="4"/>
  <c r="M4363" i="4"/>
  <c r="J4363" i="4"/>
  <c r="G4363" i="4"/>
  <c r="D4363" i="4"/>
  <c r="W4362" i="4"/>
  <c r="W4375" i="4" s="1"/>
  <c r="V4362" i="4"/>
  <c r="V4375" i="4" s="1"/>
  <c r="S4362" i="4"/>
  <c r="S4375" i="4" s="1"/>
  <c r="P4362" i="4"/>
  <c r="P4375" i="4" s="1"/>
  <c r="M4362" i="4"/>
  <c r="M4375" i="4" s="1"/>
  <c r="J4362" i="4"/>
  <c r="J4375" i="4" s="1"/>
  <c r="G4362" i="4"/>
  <c r="G4375" i="4" s="1"/>
  <c r="D4362" i="4"/>
  <c r="D4375" i="4" s="1"/>
  <c r="J4359" i="4"/>
  <c r="U4357" i="4"/>
  <c r="T4357" i="4"/>
  <c r="R4357" i="4"/>
  <c r="Q4357" i="4"/>
  <c r="O4357" i="4"/>
  <c r="N4357" i="4"/>
  <c r="L4357" i="4"/>
  <c r="K4357" i="4"/>
  <c r="I4357" i="4"/>
  <c r="H4357" i="4"/>
  <c r="F4357" i="4"/>
  <c r="E4357" i="4"/>
  <c r="C4357" i="4"/>
  <c r="B4357" i="4"/>
  <c r="W4356" i="4"/>
  <c r="V4356" i="4"/>
  <c r="S4356" i="4"/>
  <c r="P4356" i="4"/>
  <c r="M4356" i="4"/>
  <c r="J4356" i="4"/>
  <c r="G4356" i="4"/>
  <c r="D4356" i="4"/>
  <c r="W4355" i="4"/>
  <c r="V4355" i="4"/>
  <c r="S4355" i="4"/>
  <c r="P4355" i="4"/>
  <c r="M4355" i="4"/>
  <c r="J4355" i="4"/>
  <c r="G4355" i="4"/>
  <c r="D4355" i="4"/>
  <c r="W4354" i="4"/>
  <c r="V4354" i="4"/>
  <c r="S4354" i="4"/>
  <c r="P4354" i="4"/>
  <c r="M4354" i="4"/>
  <c r="J4354" i="4"/>
  <c r="G4354" i="4"/>
  <c r="D4354" i="4"/>
  <c r="W4353" i="4"/>
  <c r="V4353" i="4"/>
  <c r="S4353" i="4"/>
  <c r="P4353" i="4"/>
  <c r="M4353" i="4"/>
  <c r="J4353" i="4"/>
  <c r="G4353" i="4"/>
  <c r="D4353" i="4"/>
  <c r="W4352" i="4"/>
  <c r="V4352" i="4"/>
  <c r="S4352" i="4"/>
  <c r="P4352" i="4"/>
  <c r="M4352" i="4"/>
  <c r="J4352" i="4"/>
  <c r="G4352" i="4"/>
  <c r="D4352" i="4"/>
  <c r="W4351" i="4"/>
  <c r="V4351" i="4"/>
  <c r="S4351" i="4"/>
  <c r="P4351" i="4"/>
  <c r="M4351" i="4"/>
  <c r="J4351" i="4"/>
  <c r="G4351" i="4"/>
  <c r="D4351" i="4"/>
  <c r="W4350" i="4"/>
  <c r="V4350" i="4"/>
  <c r="S4350" i="4"/>
  <c r="P4350" i="4"/>
  <c r="M4350" i="4"/>
  <c r="J4350" i="4"/>
  <c r="G4350" i="4"/>
  <c r="D4350" i="4"/>
  <c r="W4349" i="4"/>
  <c r="V4349" i="4"/>
  <c r="S4349" i="4"/>
  <c r="P4349" i="4"/>
  <c r="M4349" i="4"/>
  <c r="J4349" i="4"/>
  <c r="G4349" i="4"/>
  <c r="D4349" i="4"/>
  <c r="W4348" i="4"/>
  <c r="V4348" i="4"/>
  <c r="S4348" i="4"/>
  <c r="P4348" i="4"/>
  <c r="M4348" i="4"/>
  <c r="J4348" i="4"/>
  <c r="G4348" i="4"/>
  <c r="D4348" i="4"/>
  <c r="W4347" i="4"/>
  <c r="V4347" i="4"/>
  <c r="S4347" i="4"/>
  <c r="P4347" i="4"/>
  <c r="M4347" i="4"/>
  <c r="J4347" i="4"/>
  <c r="G4347" i="4"/>
  <c r="D4347" i="4"/>
  <c r="W4346" i="4"/>
  <c r="V4346" i="4"/>
  <c r="S4346" i="4"/>
  <c r="P4346" i="4"/>
  <c r="M4346" i="4"/>
  <c r="J4346" i="4"/>
  <c r="G4346" i="4"/>
  <c r="D4346" i="4"/>
  <c r="W4345" i="4"/>
  <c r="V4345" i="4"/>
  <c r="S4345" i="4"/>
  <c r="P4345" i="4"/>
  <c r="M4345" i="4"/>
  <c r="J4345" i="4"/>
  <c r="G4345" i="4"/>
  <c r="D4345" i="4"/>
  <c r="W4344" i="4"/>
  <c r="W4357" i="4" s="1"/>
  <c r="V4344" i="4"/>
  <c r="V4357" i="4" s="1"/>
  <c r="S4344" i="4"/>
  <c r="S4357" i="4" s="1"/>
  <c r="P4344" i="4"/>
  <c r="P4357" i="4" s="1"/>
  <c r="M4344" i="4"/>
  <c r="M4357" i="4" s="1"/>
  <c r="J4344" i="4"/>
  <c r="J4357" i="4" s="1"/>
  <c r="G4344" i="4"/>
  <c r="G4357" i="4" s="1"/>
  <c r="D4344" i="4"/>
  <c r="D4357" i="4" s="1"/>
  <c r="J4341" i="4"/>
  <c r="U4339" i="4"/>
  <c r="T4339" i="4"/>
  <c r="R4339" i="4"/>
  <c r="Q4339" i="4"/>
  <c r="O4339" i="4"/>
  <c r="N4339" i="4"/>
  <c r="L4339" i="4"/>
  <c r="K4339" i="4"/>
  <c r="I4339" i="4"/>
  <c r="H4339" i="4"/>
  <c r="F4339" i="4"/>
  <c r="E4339" i="4"/>
  <c r="C4339" i="4"/>
  <c r="B4339" i="4"/>
  <c r="W4338" i="4"/>
  <c r="V4338" i="4"/>
  <c r="S4338" i="4"/>
  <c r="P4338" i="4"/>
  <c r="M4338" i="4"/>
  <c r="J4338" i="4"/>
  <c r="G4338" i="4"/>
  <c r="D4338" i="4"/>
  <c r="W4337" i="4"/>
  <c r="V4337" i="4"/>
  <c r="S4337" i="4"/>
  <c r="P4337" i="4"/>
  <c r="M4337" i="4"/>
  <c r="J4337" i="4"/>
  <c r="G4337" i="4"/>
  <c r="D4337" i="4"/>
  <c r="W4336" i="4"/>
  <c r="V4336" i="4"/>
  <c r="S4336" i="4"/>
  <c r="P4336" i="4"/>
  <c r="M4336" i="4"/>
  <c r="J4336" i="4"/>
  <c r="G4336" i="4"/>
  <c r="D4336" i="4"/>
  <c r="W4335" i="4"/>
  <c r="V4335" i="4"/>
  <c r="S4335" i="4"/>
  <c r="P4335" i="4"/>
  <c r="M4335" i="4"/>
  <c r="J4335" i="4"/>
  <c r="G4335" i="4"/>
  <c r="D4335" i="4"/>
  <c r="W4334" i="4"/>
  <c r="V4334" i="4"/>
  <c r="S4334" i="4"/>
  <c r="P4334" i="4"/>
  <c r="M4334" i="4"/>
  <c r="J4334" i="4"/>
  <c r="G4334" i="4"/>
  <c r="D4334" i="4"/>
  <c r="W4333" i="4"/>
  <c r="V4333" i="4"/>
  <c r="S4333" i="4"/>
  <c r="P4333" i="4"/>
  <c r="M4333" i="4"/>
  <c r="J4333" i="4"/>
  <c r="G4333" i="4"/>
  <c r="D4333" i="4"/>
  <c r="W4332" i="4"/>
  <c r="V4332" i="4"/>
  <c r="S4332" i="4"/>
  <c r="P4332" i="4"/>
  <c r="M4332" i="4"/>
  <c r="J4332" i="4"/>
  <c r="G4332" i="4"/>
  <c r="D4332" i="4"/>
  <c r="W4331" i="4"/>
  <c r="V4331" i="4"/>
  <c r="S4331" i="4"/>
  <c r="P4331" i="4"/>
  <c r="M4331" i="4"/>
  <c r="J4331" i="4"/>
  <c r="G4331" i="4"/>
  <c r="D4331" i="4"/>
  <c r="W4330" i="4"/>
  <c r="V4330" i="4"/>
  <c r="S4330" i="4"/>
  <c r="P4330" i="4"/>
  <c r="M4330" i="4"/>
  <c r="J4330" i="4"/>
  <c r="G4330" i="4"/>
  <c r="D4330" i="4"/>
  <c r="W4329" i="4"/>
  <c r="V4329" i="4"/>
  <c r="S4329" i="4"/>
  <c r="P4329" i="4"/>
  <c r="M4329" i="4"/>
  <c r="J4329" i="4"/>
  <c r="G4329" i="4"/>
  <c r="D4329" i="4"/>
  <c r="W4328" i="4"/>
  <c r="V4328" i="4"/>
  <c r="S4328" i="4"/>
  <c r="P4328" i="4"/>
  <c r="M4328" i="4"/>
  <c r="J4328" i="4"/>
  <c r="G4328" i="4"/>
  <c r="D4328" i="4"/>
  <c r="W4327" i="4"/>
  <c r="V4327" i="4"/>
  <c r="S4327" i="4"/>
  <c r="P4327" i="4"/>
  <c r="M4327" i="4"/>
  <c r="J4327" i="4"/>
  <c r="G4327" i="4"/>
  <c r="D4327" i="4"/>
  <c r="W4326" i="4"/>
  <c r="W4339" i="4" s="1"/>
  <c r="V4326" i="4"/>
  <c r="V4339" i="4" s="1"/>
  <c r="S4326" i="4"/>
  <c r="S4339" i="4" s="1"/>
  <c r="P4326" i="4"/>
  <c r="P4339" i="4" s="1"/>
  <c r="M4326" i="4"/>
  <c r="M4339" i="4" s="1"/>
  <c r="J4326" i="4"/>
  <c r="J4339" i="4" s="1"/>
  <c r="G4326" i="4"/>
  <c r="G4339" i="4" s="1"/>
  <c r="D4326" i="4"/>
  <c r="D4339" i="4" s="1"/>
  <c r="J4323" i="4"/>
  <c r="U4321" i="4"/>
  <c r="T4321" i="4"/>
  <c r="R4321" i="4"/>
  <c r="Q4321" i="4"/>
  <c r="O4321" i="4"/>
  <c r="N4321" i="4"/>
  <c r="L4321" i="4"/>
  <c r="K4321" i="4"/>
  <c r="I4321" i="4"/>
  <c r="H4321" i="4"/>
  <c r="F4321" i="4"/>
  <c r="E4321" i="4"/>
  <c r="C4321" i="4"/>
  <c r="B4321" i="4"/>
  <c r="W4320" i="4"/>
  <c r="V4320" i="4"/>
  <c r="S4320" i="4"/>
  <c r="P4320" i="4"/>
  <c r="M4320" i="4"/>
  <c r="J4320" i="4"/>
  <c r="G4320" i="4"/>
  <c r="D4320" i="4"/>
  <c r="W4319" i="4"/>
  <c r="V4319" i="4"/>
  <c r="S4319" i="4"/>
  <c r="P4319" i="4"/>
  <c r="M4319" i="4"/>
  <c r="J4319" i="4"/>
  <c r="G4319" i="4"/>
  <c r="D4319" i="4"/>
  <c r="W4318" i="4"/>
  <c r="V4318" i="4"/>
  <c r="S4318" i="4"/>
  <c r="P4318" i="4"/>
  <c r="M4318" i="4"/>
  <c r="J4318" i="4"/>
  <c r="G4318" i="4"/>
  <c r="D4318" i="4"/>
  <c r="W4317" i="4"/>
  <c r="V4317" i="4"/>
  <c r="S4317" i="4"/>
  <c r="P4317" i="4"/>
  <c r="M4317" i="4"/>
  <c r="J4317" i="4"/>
  <c r="G4317" i="4"/>
  <c r="D4317" i="4"/>
  <c r="W4316" i="4"/>
  <c r="V4316" i="4"/>
  <c r="S4316" i="4"/>
  <c r="P4316" i="4"/>
  <c r="M4316" i="4"/>
  <c r="J4316" i="4"/>
  <c r="G4316" i="4"/>
  <c r="D4316" i="4"/>
  <c r="W4315" i="4"/>
  <c r="V4315" i="4"/>
  <c r="S4315" i="4"/>
  <c r="P4315" i="4"/>
  <c r="M4315" i="4"/>
  <c r="J4315" i="4"/>
  <c r="G4315" i="4"/>
  <c r="D4315" i="4"/>
  <c r="W4314" i="4"/>
  <c r="V4314" i="4"/>
  <c r="S4314" i="4"/>
  <c r="P4314" i="4"/>
  <c r="M4314" i="4"/>
  <c r="J4314" i="4"/>
  <c r="G4314" i="4"/>
  <c r="D4314" i="4"/>
  <c r="W4313" i="4"/>
  <c r="V4313" i="4"/>
  <c r="S4313" i="4"/>
  <c r="P4313" i="4"/>
  <c r="M4313" i="4"/>
  <c r="J4313" i="4"/>
  <c r="G4313" i="4"/>
  <c r="D4313" i="4"/>
  <c r="W4312" i="4"/>
  <c r="V4312" i="4"/>
  <c r="S4312" i="4"/>
  <c r="P4312" i="4"/>
  <c r="M4312" i="4"/>
  <c r="J4312" i="4"/>
  <c r="G4312" i="4"/>
  <c r="D4312" i="4"/>
  <c r="W4311" i="4"/>
  <c r="V4311" i="4"/>
  <c r="S4311" i="4"/>
  <c r="P4311" i="4"/>
  <c r="M4311" i="4"/>
  <c r="J4311" i="4"/>
  <c r="G4311" i="4"/>
  <c r="D4311" i="4"/>
  <c r="W4310" i="4"/>
  <c r="V4310" i="4"/>
  <c r="S4310" i="4"/>
  <c r="P4310" i="4"/>
  <c r="M4310" i="4"/>
  <c r="J4310" i="4"/>
  <c r="G4310" i="4"/>
  <c r="D4310" i="4"/>
  <c r="W4309" i="4"/>
  <c r="V4309" i="4"/>
  <c r="S4309" i="4"/>
  <c r="P4309" i="4"/>
  <c r="M4309" i="4"/>
  <c r="J4309" i="4"/>
  <c r="G4309" i="4"/>
  <c r="D4309" i="4"/>
  <c r="W4308" i="4"/>
  <c r="W4321" i="4" s="1"/>
  <c r="V4308" i="4"/>
  <c r="V4321" i="4" s="1"/>
  <c r="S4308" i="4"/>
  <c r="S4321" i="4" s="1"/>
  <c r="P4308" i="4"/>
  <c r="P4321" i="4" s="1"/>
  <c r="M4308" i="4"/>
  <c r="M4321" i="4" s="1"/>
  <c r="J4308" i="4"/>
  <c r="J4321" i="4" s="1"/>
  <c r="G4308" i="4"/>
  <c r="G4321" i="4" s="1"/>
  <c r="D4308" i="4"/>
  <c r="D4321" i="4" s="1"/>
  <c r="J4305" i="4"/>
  <c r="U4304" i="4" s="1"/>
  <c r="U4303" i="4"/>
  <c r="T4303" i="4"/>
  <c r="R4303" i="4"/>
  <c r="Q4303" i="4"/>
  <c r="O4303" i="4"/>
  <c r="N4303" i="4"/>
  <c r="L4303" i="4"/>
  <c r="K4303" i="4"/>
  <c r="I4303" i="4"/>
  <c r="H4303" i="4"/>
  <c r="F4303" i="4"/>
  <c r="E4303" i="4"/>
  <c r="C4303" i="4"/>
  <c r="B4303" i="4"/>
  <c r="W4302" i="4"/>
  <c r="V4302" i="4"/>
  <c r="S4302" i="4"/>
  <c r="P4302" i="4"/>
  <c r="M4302" i="4"/>
  <c r="J4302" i="4"/>
  <c r="G4302" i="4"/>
  <c r="D4302" i="4"/>
  <c r="W4301" i="4"/>
  <c r="V4301" i="4"/>
  <c r="S4301" i="4"/>
  <c r="P4301" i="4"/>
  <c r="M4301" i="4"/>
  <c r="J4301" i="4"/>
  <c r="G4301" i="4"/>
  <c r="D4301" i="4"/>
  <c r="W4300" i="4"/>
  <c r="V4300" i="4"/>
  <c r="S4300" i="4"/>
  <c r="P4300" i="4"/>
  <c r="M4300" i="4"/>
  <c r="J4300" i="4"/>
  <c r="G4300" i="4"/>
  <c r="D4300" i="4"/>
  <c r="W4299" i="4"/>
  <c r="V4299" i="4"/>
  <c r="S4299" i="4"/>
  <c r="P4299" i="4"/>
  <c r="M4299" i="4"/>
  <c r="J4299" i="4"/>
  <c r="G4299" i="4"/>
  <c r="D4299" i="4"/>
  <c r="W4298" i="4"/>
  <c r="V4298" i="4"/>
  <c r="S4298" i="4"/>
  <c r="P4298" i="4"/>
  <c r="M4298" i="4"/>
  <c r="J4298" i="4"/>
  <c r="G4298" i="4"/>
  <c r="D4298" i="4"/>
  <c r="W4297" i="4"/>
  <c r="V4297" i="4"/>
  <c r="S4297" i="4"/>
  <c r="P4297" i="4"/>
  <c r="M4297" i="4"/>
  <c r="J4297" i="4"/>
  <c r="G4297" i="4"/>
  <c r="D4297" i="4"/>
  <c r="W4296" i="4"/>
  <c r="V4296" i="4"/>
  <c r="S4296" i="4"/>
  <c r="P4296" i="4"/>
  <c r="M4296" i="4"/>
  <c r="J4296" i="4"/>
  <c r="G4296" i="4"/>
  <c r="D4296" i="4"/>
  <c r="W4295" i="4"/>
  <c r="V4295" i="4"/>
  <c r="S4295" i="4"/>
  <c r="P4295" i="4"/>
  <c r="M4295" i="4"/>
  <c r="J4295" i="4"/>
  <c r="G4295" i="4"/>
  <c r="D4295" i="4"/>
  <c r="W4294" i="4"/>
  <c r="V4294" i="4"/>
  <c r="S4294" i="4"/>
  <c r="P4294" i="4"/>
  <c r="M4294" i="4"/>
  <c r="J4294" i="4"/>
  <c r="G4294" i="4"/>
  <c r="D4294" i="4"/>
  <c r="W4293" i="4"/>
  <c r="V4293" i="4"/>
  <c r="S4293" i="4"/>
  <c r="P4293" i="4"/>
  <c r="M4293" i="4"/>
  <c r="J4293" i="4"/>
  <c r="G4293" i="4"/>
  <c r="D4293" i="4"/>
  <c r="W4292" i="4"/>
  <c r="V4292" i="4"/>
  <c r="S4292" i="4"/>
  <c r="P4292" i="4"/>
  <c r="M4292" i="4"/>
  <c r="J4292" i="4"/>
  <c r="G4292" i="4"/>
  <c r="D4292" i="4"/>
  <c r="W4291" i="4"/>
  <c r="V4291" i="4"/>
  <c r="S4291" i="4"/>
  <c r="P4291" i="4"/>
  <c r="M4291" i="4"/>
  <c r="J4291" i="4"/>
  <c r="G4291" i="4"/>
  <c r="D4291" i="4"/>
  <c r="W4290" i="4"/>
  <c r="W4303" i="4" s="1"/>
  <c r="V4290" i="4"/>
  <c r="V4303" i="4" s="1"/>
  <c r="S4290" i="4"/>
  <c r="S4303" i="4" s="1"/>
  <c r="P4290" i="4"/>
  <c r="P4303" i="4" s="1"/>
  <c r="M4290" i="4"/>
  <c r="M4303" i="4" s="1"/>
  <c r="J4290" i="4"/>
  <c r="J4303" i="4" s="1"/>
  <c r="G4290" i="4"/>
  <c r="G4303" i="4" s="1"/>
  <c r="D4290" i="4"/>
  <c r="D4303" i="4" s="1"/>
  <c r="J4287" i="4"/>
  <c r="U4285" i="4"/>
  <c r="T4285" i="4"/>
  <c r="R4285" i="4"/>
  <c r="Q4285" i="4"/>
  <c r="O4285" i="4"/>
  <c r="N4285" i="4"/>
  <c r="L4285" i="4"/>
  <c r="K4285" i="4"/>
  <c r="I4285" i="4"/>
  <c r="H4285" i="4"/>
  <c r="F4285" i="4"/>
  <c r="E4285" i="4"/>
  <c r="C4285" i="4"/>
  <c r="B4285" i="4"/>
  <c r="W4284" i="4"/>
  <c r="V4284" i="4"/>
  <c r="S4284" i="4"/>
  <c r="P4284" i="4"/>
  <c r="M4284" i="4"/>
  <c r="J4284" i="4"/>
  <c r="G4284" i="4"/>
  <c r="D4284" i="4"/>
  <c r="W4283" i="4"/>
  <c r="V4283" i="4"/>
  <c r="S4283" i="4"/>
  <c r="P4283" i="4"/>
  <c r="M4283" i="4"/>
  <c r="J4283" i="4"/>
  <c r="G4283" i="4"/>
  <c r="D4283" i="4"/>
  <c r="W4282" i="4"/>
  <c r="V4282" i="4"/>
  <c r="S4282" i="4"/>
  <c r="P4282" i="4"/>
  <c r="M4282" i="4"/>
  <c r="J4282" i="4"/>
  <c r="G4282" i="4"/>
  <c r="D4282" i="4"/>
  <c r="W4281" i="4"/>
  <c r="V4281" i="4"/>
  <c r="S4281" i="4"/>
  <c r="P4281" i="4"/>
  <c r="M4281" i="4"/>
  <c r="J4281" i="4"/>
  <c r="G4281" i="4"/>
  <c r="D4281" i="4"/>
  <c r="W4280" i="4"/>
  <c r="V4280" i="4"/>
  <c r="S4280" i="4"/>
  <c r="P4280" i="4"/>
  <c r="M4280" i="4"/>
  <c r="J4280" i="4"/>
  <c r="G4280" i="4"/>
  <c r="D4280" i="4"/>
  <c r="W4279" i="4"/>
  <c r="V4279" i="4"/>
  <c r="S4279" i="4"/>
  <c r="P4279" i="4"/>
  <c r="M4279" i="4"/>
  <c r="J4279" i="4"/>
  <c r="G4279" i="4"/>
  <c r="D4279" i="4"/>
  <c r="W4278" i="4"/>
  <c r="V4278" i="4"/>
  <c r="S4278" i="4"/>
  <c r="P4278" i="4"/>
  <c r="M4278" i="4"/>
  <c r="J4278" i="4"/>
  <c r="G4278" i="4"/>
  <c r="D4278" i="4"/>
  <c r="W4277" i="4"/>
  <c r="V4277" i="4"/>
  <c r="S4277" i="4"/>
  <c r="P4277" i="4"/>
  <c r="M4277" i="4"/>
  <c r="J4277" i="4"/>
  <c r="G4277" i="4"/>
  <c r="D4277" i="4"/>
  <c r="W4276" i="4"/>
  <c r="V4276" i="4"/>
  <c r="S4276" i="4"/>
  <c r="P4276" i="4"/>
  <c r="M4276" i="4"/>
  <c r="J4276" i="4"/>
  <c r="G4276" i="4"/>
  <c r="D4276" i="4"/>
  <c r="W4275" i="4"/>
  <c r="V4275" i="4"/>
  <c r="S4275" i="4"/>
  <c r="P4275" i="4"/>
  <c r="M4275" i="4"/>
  <c r="J4275" i="4"/>
  <c r="G4275" i="4"/>
  <c r="D4275" i="4"/>
  <c r="W4274" i="4"/>
  <c r="V4274" i="4"/>
  <c r="S4274" i="4"/>
  <c r="P4274" i="4"/>
  <c r="M4274" i="4"/>
  <c r="J4274" i="4"/>
  <c r="G4274" i="4"/>
  <c r="D4274" i="4"/>
  <c r="W4273" i="4"/>
  <c r="V4273" i="4"/>
  <c r="S4273" i="4"/>
  <c r="P4273" i="4"/>
  <c r="M4273" i="4"/>
  <c r="J4273" i="4"/>
  <c r="G4273" i="4"/>
  <c r="D4273" i="4"/>
  <c r="W4272" i="4"/>
  <c r="W4285" i="4" s="1"/>
  <c r="V4272" i="4"/>
  <c r="V4285" i="4" s="1"/>
  <c r="S4272" i="4"/>
  <c r="S4285" i="4" s="1"/>
  <c r="P4272" i="4"/>
  <c r="P4285" i="4" s="1"/>
  <c r="M4272" i="4"/>
  <c r="M4285" i="4" s="1"/>
  <c r="J4272" i="4"/>
  <c r="J4285" i="4" s="1"/>
  <c r="G4272" i="4"/>
  <c r="G4285" i="4" s="1"/>
  <c r="D4272" i="4"/>
  <c r="D4285" i="4" s="1"/>
  <c r="J4269" i="4"/>
  <c r="U4267" i="4"/>
  <c r="T4267" i="4"/>
  <c r="R4267" i="4"/>
  <c r="Q4267" i="4"/>
  <c r="O4267" i="4"/>
  <c r="N4267" i="4"/>
  <c r="L4267" i="4"/>
  <c r="K4267" i="4"/>
  <c r="I4267" i="4"/>
  <c r="H4267" i="4"/>
  <c r="F4267" i="4"/>
  <c r="E4267" i="4"/>
  <c r="C4267" i="4"/>
  <c r="B4267" i="4"/>
  <c r="W4266" i="4"/>
  <c r="V4266" i="4"/>
  <c r="S4266" i="4"/>
  <c r="P4266" i="4"/>
  <c r="M4266" i="4"/>
  <c r="J4266" i="4"/>
  <c r="G4266" i="4"/>
  <c r="D4266" i="4"/>
  <c r="W4265" i="4"/>
  <c r="V4265" i="4"/>
  <c r="S4265" i="4"/>
  <c r="P4265" i="4"/>
  <c r="M4265" i="4"/>
  <c r="J4265" i="4"/>
  <c r="G4265" i="4"/>
  <c r="D4265" i="4"/>
  <c r="W4264" i="4"/>
  <c r="V4264" i="4"/>
  <c r="S4264" i="4"/>
  <c r="P4264" i="4"/>
  <c r="M4264" i="4"/>
  <c r="J4264" i="4"/>
  <c r="G4264" i="4"/>
  <c r="D4264" i="4"/>
  <c r="W4263" i="4"/>
  <c r="V4263" i="4"/>
  <c r="S4263" i="4"/>
  <c r="P4263" i="4"/>
  <c r="M4263" i="4"/>
  <c r="J4263" i="4"/>
  <c r="G4263" i="4"/>
  <c r="D4263" i="4"/>
  <c r="W4262" i="4"/>
  <c r="V4262" i="4"/>
  <c r="S4262" i="4"/>
  <c r="P4262" i="4"/>
  <c r="M4262" i="4"/>
  <c r="J4262" i="4"/>
  <c r="G4262" i="4"/>
  <c r="D4262" i="4"/>
  <c r="W4261" i="4"/>
  <c r="V4261" i="4"/>
  <c r="S4261" i="4"/>
  <c r="P4261" i="4"/>
  <c r="M4261" i="4"/>
  <c r="J4261" i="4"/>
  <c r="G4261" i="4"/>
  <c r="D4261" i="4"/>
  <c r="W4260" i="4"/>
  <c r="V4260" i="4"/>
  <c r="S4260" i="4"/>
  <c r="P4260" i="4"/>
  <c r="M4260" i="4"/>
  <c r="J4260" i="4"/>
  <c r="G4260" i="4"/>
  <c r="D4260" i="4"/>
  <c r="W4259" i="4"/>
  <c r="V4259" i="4"/>
  <c r="S4259" i="4"/>
  <c r="P4259" i="4"/>
  <c r="M4259" i="4"/>
  <c r="J4259" i="4"/>
  <c r="G4259" i="4"/>
  <c r="D4259" i="4"/>
  <c r="W4258" i="4"/>
  <c r="V4258" i="4"/>
  <c r="S4258" i="4"/>
  <c r="P4258" i="4"/>
  <c r="M4258" i="4"/>
  <c r="J4258" i="4"/>
  <c r="G4258" i="4"/>
  <c r="D4258" i="4"/>
  <c r="W4257" i="4"/>
  <c r="V4257" i="4"/>
  <c r="S4257" i="4"/>
  <c r="P4257" i="4"/>
  <c r="M4257" i="4"/>
  <c r="J4257" i="4"/>
  <c r="G4257" i="4"/>
  <c r="D4257" i="4"/>
  <c r="W4256" i="4"/>
  <c r="V4256" i="4"/>
  <c r="S4256" i="4"/>
  <c r="P4256" i="4"/>
  <c r="M4256" i="4"/>
  <c r="J4256" i="4"/>
  <c r="G4256" i="4"/>
  <c r="D4256" i="4"/>
  <c r="W4255" i="4"/>
  <c r="V4255" i="4"/>
  <c r="S4255" i="4"/>
  <c r="P4255" i="4"/>
  <c r="M4255" i="4"/>
  <c r="J4255" i="4"/>
  <c r="G4255" i="4"/>
  <c r="D4255" i="4"/>
  <c r="W4254" i="4"/>
  <c r="W4267" i="4" s="1"/>
  <c r="V4254" i="4"/>
  <c r="V4267" i="4" s="1"/>
  <c r="S4254" i="4"/>
  <c r="S4267" i="4" s="1"/>
  <c r="P4254" i="4"/>
  <c r="P4267" i="4" s="1"/>
  <c r="M4254" i="4"/>
  <c r="M4267" i="4" s="1"/>
  <c r="J4254" i="4"/>
  <c r="J4267" i="4" s="1"/>
  <c r="G4254" i="4"/>
  <c r="G4267" i="4" s="1"/>
  <c r="D4254" i="4"/>
  <c r="D4267" i="4" s="1"/>
  <c r="J4251" i="4"/>
  <c r="U4249" i="4"/>
  <c r="T4249" i="4"/>
  <c r="R4249" i="4"/>
  <c r="Q4249" i="4"/>
  <c r="O4249" i="4"/>
  <c r="N4249" i="4"/>
  <c r="L4249" i="4"/>
  <c r="K4249" i="4"/>
  <c r="I4249" i="4"/>
  <c r="H4249" i="4"/>
  <c r="F4249" i="4"/>
  <c r="E4249" i="4"/>
  <c r="C4249" i="4"/>
  <c r="B4249" i="4"/>
  <c r="W4248" i="4"/>
  <c r="V4248" i="4"/>
  <c r="S4248" i="4"/>
  <c r="P4248" i="4"/>
  <c r="M4248" i="4"/>
  <c r="J4248" i="4"/>
  <c r="G4248" i="4"/>
  <c r="D4248" i="4"/>
  <c r="W4247" i="4"/>
  <c r="V4247" i="4"/>
  <c r="S4247" i="4"/>
  <c r="P4247" i="4"/>
  <c r="M4247" i="4"/>
  <c r="J4247" i="4"/>
  <c r="G4247" i="4"/>
  <c r="D4247" i="4"/>
  <c r="W4246" i="4"/>
  <c r="V4246" i="4"/>
  <c r="S4246" i="4"/>
  <c r="P4246" i="4"/>
  <c r="M4246" i="4"/>
  <c r="J4246" i="4"/>
  <c r="G4246" i="4"/>
  <c r="D4246" i="4"/>
  <c r="W4245" i="4"/>
  <c r="V4245" i="4"/>
  <c r="S4245" i="4"/>
  <c r="P4245" i="4"/>
  <c r="M4245" i="4"/>
  <c r="J4245" i="4"/>
  <c r="G4245" i="4"/>
  <c r="D4245" i="4"/>
  <c r="W4244" i="4"/>
  <c r="V4244" i="4"/>
  <c r="S4244" i="4"/>
  <c r="P4244" i="4"/>
  <c r="M4244" i="4"/>
  <c r="J4244" i="4"/>
  <c r="G4244" i="4"/>
  <c r="D4244" i="4"/>
  <c r="W4243" i="4"/>
  <c r="V4243" i="4"/>
  <c r="S4243" i="4"/>
  <c r="P4243" i="4"/>
  <c r="M4243" i="4"/>
  <c r="J4243" i="4"/>
  <c r="G4243" i="4"/>
  <c r="D4243" i="4"/>
  <c r="W4242" i="4"/>
  <c r="V4242" i="4"/>
  <c r="S4242" i="4"/>
  <c r="P4242" i="4"/>
  <c r="M4242" i="4"/>
  <c r="J4242" i="4"/>
  <c r="G4242" i="4"/>
  <c r="D4242" i="4"/>
  <c r="W4241" i="4"/>
  <c r="V4241" i="4"/>
  <c r="S4241" i="4"/>
  <c r="P4241" i="4"/>
  <c r="M4241" i="4"/>
  <c r="J4241" i="4"/>
  <c r="G4241" i="4"/>
  <c r="D4241" i="4"/>
  <c r="W4240" i="4"/>
  <c r="V4240" i="4"/>
  <c r="S4240" i="4"/>
  <c r="P4240" i="4"/>
  <c r="M4240" i="4"/>
  <c r="J4240" i="4"/>
  <c r="G4240" i="4"/>
  <c r="D4240" i="4"/>
  <c r="W4239" i="4"/>
  <c r="V4239" i="4"/>
  <c r="S4239" i="4"/>
  <c r="P4239" i="4"/>
  <c r="M4239" i="4"/>
  <c r="J4239" i="4"/>
  <c r="G4239" i="4"/>
  <c r="D4239" i="4"/>
  <c r="W4238" i="4"/>
  <c r="V4238" i="4"/>
  <c r="S4238" i="4"/>
  <c r="P4238" i="4"/>
  <c r="M4238" i="4"/>
  <c r="J4238" i="4"/>
  <c r="G4238" i="4"/>
  <c r="D4238" i="4"/>
  <c r="W4237" i="4"/>
  <c r="V4237" i="4"/>
  <c r="S4237" i="4"/>
  <c r="P4237" i="4"/>
  <c r="M4237" i="4"/>
  <c r="J4237" i="4"/>
  <c r="G4237" i="4"/>
  <c r="D4237" i="4"/>
  <c r="W4236" i="4"/>
  <c r="W4249" i="4" s="1"/>
  <c r="V4236" i="4"/>
  <c r="V4249" i="4" s="1"/>
  <c r="S4236" i="4"/>
  <c r="S4249" i="4" s="1"/>
  <c r="P4236" i="4"/>
  <c r="P4249" i="4" s="1"/>
  <c r="M4236" i="4"/>
  <c r="M4249" i="4" s="1"/>
  <c r="J4236" i="4"/>
  <c r="J4249" i="4" s="1"/>
  <c r="G4236" i="4"/>
  <c r="G4249" i="4" s="1"/>
  <c r="D4236" i="4"/>
  <c r="D4249" i="4" s="1"/>
  <c r="J4233" i="4"/>
  <c r="U4231" i="4"/>
  <c r="T4231" i="4"/>
  <c r="R4231" i="4"/>
  <c r="Q4231" i="4"/>
  <c r="O4231" i="4"/>
  <c r="N4231" i="4"/>
  <c r="L4231" i="4"/>
  <c r="K4231" i="4"/>
  <c r="I4231" i="4"/>
  <c r="H4231" i="4"/>
  <c r="F4231" i="4"/>
  <c r="E4231" i="4"/>
  <c r="C4231" i="4"/>
  <c r="B4231" i="4"/>
  <c r="W4230" i="4"/>
  <c r="V4230" i="4"/>
  <c r="S4230" i="4"/>
  <c r="P4230" i="4"/>
  <c r="M4230" i="4"/>
  <c r="J4230" i="4"/>
  <c r="G4230" i="4"/>
  <c r="D4230" i="4"/>
  <c r="W4229" i="4"/>
  <c r="V4229" i="4"/>
  <c r="S4229" i="4"/>
  <c r="P4229" i="4"/>
  <c r="M4229" i="4"/>
  <c r="J4229" i="4"/>
  <c r="G4229" i="4"/>
  <c r="D4229" i="4"/>
  <c r="W4228" i="4"/>
  <c r="V4228" i="4"/>
  <c r="S4228" i="4"/>
  <c r="P4228" i="4"/>
  <c r="M4228" i="4"/>
  <c r="J4228" i="4"/>
  <c r="G4228" i="4"/>
  <c r="D4228" i="4"/>
  <c r="W4227" i="4"/>
  <c r="V4227" i="4"/>
  <c r="S4227" i="4"/>
  <c r="P4227" i="4"/>
  <c r="M4227" i="4"/>
  <c r="J4227" i="4"/>
  <c r="G4227" i="4"/>
  <c r="D4227" i="4"/>
  <c r="W4226" i="4"/>
  <c r="V4226" i="4"/>
  <c r="S4226" i="4"/>
  <c r="P4226" i="4"/>
  <c r="M4226" i="4"/>
  <c r="J4226" i="4"/>
  <c r="G4226" i="4"/>
  <c r="D4226" i="4"/>
  <c r="W4225" i="4"/>
  <c r="V4225" i="4"/>
  <c r="S4225" i="4"/>
  <c r="P4225" i="4"/>
  <c r="M4225" i="4"/>
  <c r="J4225" i="4"/>
  <c r="G4225" i="4"/>
  <c r="D4225" i="4"/>
  <c r="W4224" i="4"/>
  <c r="V4224" i="4"/>
  <c r="S4224" i="4"/>
  <c r="P4224" i="4"/>
  <c r="M4224" i="4"/>
  <c r="J4224" i="4"/>
  <c r="G4224" i="4"/>
  <c r="D4224" i="4"/>
  <c r="W4223" i="4"/>
  <c r="V4223" i="4"/>
  <c r="S4223" i="4"/>
  <c r="P4223" i="4"/>
  <c r="M4223" i="4"/>
  <c r="J4223" i="4"/>
  <c r="G4223" i="4"/>
  <c r="D4223" i="4"/>
  <c r="W4222" i="4"/>
  <c r="V4222" i="4"/>
  <c r="S4222" i="4"/>
  <c r="P4222" i="4"/>
  <c r="M4222" i="4"/>
  <c r="J4222" i="4"/>
  <c r="G4222" i="4"/>
  <c r="D4222" i="4"/>
  <c r="W4221" i="4"/>
  <c r="V4221" i="4"/>
  <c r="S4221" i="4"/>
  <c r="P4221" i="4"/>
  <c r="M4221" i="4"/>
  <c r="J4221" i="4"/>
  <c r="G4221" i="4"/>
  <c r="D4221" i="4"/>
  <c r="W4220" i="4"/>
  <c r="V4220" i="4"/>
  <c r="S4220" i="4"/>
  <c r="P4220" i="4"/>
  <c r="M4220" i="4"/>
  <c r="J4220" i="4"/>
  <c r="G4220" i="4"/>
  <c r="D4220" i="4"/>
  <c r="W4219" i="4"/>
  <c r="V4219" i="4"/>
  <c r="S4219" i="4"/>
  <c r="P4219" i="4"/>
  <c r="M4219" i="4"/>
  <c r="J4219" i="4"/>
  <c r="G4219" i="4"/>
  <c r="D4219" i="4"/>
  <c r="W4218" i="4"/>
  <c r="W4231" i="4" s="1"/>
  <c r="V4218" i="4"/>
  <c r="V4231" i="4" s="1"/>
  <c r="S4218" i="4"/>
  <c r="S4231" i="4" s="1"/>
  <c r="P4218" i="4"/>
  <c r="P4231" i="4" s="1"/>
  <c r="M4218" i="4"/>
  <c r="M4231" i="4" s="1"/>
  <c r="J4218" i="4"/>
  <c r="J4231" i="4" s="1"/>
  <c r="G4218" i="4"/>
  <c r="G4231" i="4" s="1"/>
  <c r="D4218" i="4"/>
  <c r="D4231" i="4" s="1"/>
  <c r="J4215" i="4"/>
  <c r="U4213" i="4"/>
  <c r="T4213" i="4"/>
  <c r="R4213" i="4"/>
  <c r="Q4213" i="4"/>
  <c r="O4213" i="4"/>
  <c r="N4213" i="4"/>
  <c r="L4213" i="4"/>
  <c r="K4213" i="4"/>
  <c r="I4213" i="4"/>
  <c r="H4213" i="4"/>
  <c r="F4213" i="4"/>
  <c r="E4213" i="4"/>
  <c r="C4213" i="4"/>
  <c r="B4213" i="4"/>
  <c r="W4212" i="4"/>
  <c r="V4212" i="4"/>
  <c r="S4212" i="4"/>
  <c r="P4212" i="4"/>
  <c r="M4212" i="4"/>
  <c r="J4212" i="4"/>
  <c r="G4212" i="4"/>
  <c r="D4212" i="4"/>
  <c r="W4211" i="4"/>
  <c r="V4211" i="4"/>
  <c r="S4211" i="4"/>
  <c r="P4211" i="4"/>
  <c r="M4211" i="4"/>
  <c r="J4211" i="4"/>
  <c r="G4211" i="4"/>
  <c r="D4211" i="4"/>
  <c r="W4210" i="4"/>
  <c r="V4210" i="4"/>
  <c r="S4210" i="4"/>
  <c r="P4210" i="4"/>
  <c r="M4210" i="4"/>
  <c r="J4210" i="4"/>
  <c r="G4210" i="4"/>
  <c r="D4210" i="4"/>
  <c r="W4209" i="4"/>
  <c r="V4209" i="4"/>
  <c r="S4209" i="4"/>
  <c r="P4209" i="4"/>
  <c r="M4209" i="4"/>
  <c r="J4209" i="4"/>
  <c r="G4209" i="4"/>
  <c r="D4209" i="4"/>
  <c r="W4208" i="4"/>
  <c r="V4208" i="4"/>
  <c r="S4208" i="4"/>
  <c r="P4208" i="4"/>
  <c r="M4208" i="4"/>
  <c r="J4208" i="4"/>
  <c r="G4208" i="4"/>
  <c r="D4208" i="4"/>
  <c r="W4207" i="4"/>
  <c r="V4207" i="4"/>
  <c r="S4207" i="4"/>
  <c r="P4207" i="4"/>
  <c r="M4207" i="4"/>
  <c r="J4207" i="4"/>
  <c r="G4207" i="4"/>
  <c r="D4207" i="4"/>
  <c r="W4206" i="4"/>
  <c r="V4206" i="4"/>
  <c r="S4206" i="4"/>
  <c r="P4206" i="4"/>
  <c r="M4206" i="4"/>
  <c r="J4206" i="4"/>
  <c r="G4206" i="4"/>
  <c r="D4206" i="4"/>
  <c r="W4205" i="4"/>
  <c r="V4205" i="4"/>
  <c r="S4205" i="4"/>
  <c r="P4205" i="4"/>
  <c r="M4205" i="4"/>
  <c r="J4205" i="4"/>
  <c r="G4205" i="4"/>
  <c r="D4205" i="4"/>
  <c r="W4204" i="4"/>
  <c r="V4204" i="4"/>
  <c r="S4204" i="4"/>
  <c r="P4204" i="4"/>
  <c r="M4204" i="4"/>
  <c r="J4204" i="4"/>
  <c r="G4204" i="4"/>
  <c r="D4204" i="4"/>
  <c r="W4203" i="4"/>
  <c r="V4203" i="4"/>
  <c r="S4203" i="4"/>
  <c r="P4203" i="4"/>
  <c r="M4203" i="4"/>
  <c r="J4203" i="4"/>
  <c r="G4203" i="4"/>
  <c r="D4203" i="4"/>
  <c r="W4202" i="4"/>
  <c r="V4202" i="4"/>
  <c r="S4202" i="4"/>
  <c r="P4202" i="4"/>
  <c r="M4202" i="4"/>
  <c r="J4202" i="4"/>
  <c r="G4202" i="4"/>
  <c r="D4202" i="4"/>
  <c r="W4201" i="4"/>
  <c r="V4201" i="4"/>
  <c r="S4201" i="4"/>
  <c r="P4201" i="4"/>
  <c r="M4201" i="4"/>
  <c r="J4201" i="4"/>
  <c r="G4201" i="4"/>
  <c r="D4201" i="4"/>
  <c r="W4200" i="4"/>
  <c r="W4213" i="4" s="1"/>
  <c r="V4200" i="4"/>
  <c r="V4213" i="4" s="1"/>
  <c r="S4200" i="4"/>
  <c r="S4213" i="4" s="1"/>
  <c r="P4200" i="4"/>
  <c r="P4213" i="4" s="1"/>
  <c r="M4200" i="4"/>
  <c r="M4213" i="4" s="1"/>
  <c r="J4200" i="4"/>
  <c r="J4213" i="4" s="1"/>
  <c r="G4200" i="4"/>
  <c r="G4213" i="4" s="1"/>
  <c r="D4200" i="4"/>
  <c r="D4213" i="4" s="1"/>
  <c r="J4197" i="4"/>
  <c r="U4195" i="4"/>
  <c r="T4195" i="4"/>
  <c r="R4195" i="4"/>
  <c r="Q4195" i="4"/>
  <c r="O4195" i="4"/>
  <c r="N4195" i="4"/>
  <c r="L4195" i="4"/>
  <c r="K4195" i="4"/>
  <c r="I4195" i="4"/>
  <c r="H4195" i="4"/>
  <c r="F4195" i="4"/>
  <c r="E4195" i="4"/>
  <c r="C4195" i="4"/>
  <c r="B4195" i="4"/>
  <c r="W4194" i="4"/>
  <c r="V4194" i="4"/>
  <c r="S4194" i="4"/>
  <c r="P4194" i="4"/>
  <c r="M4194" i="4"/>
  <c r="J4194" i="4"/>
  <c r="G4194" i="4"/>
  <c r="D4194" i="4"/>
  <c r="W4193" i="4"/>
  <c r="V4193" i="4"/>
  <c r="S4193" i="4"/>
  <c r="P4193" i="4"/>
  <c r="M4193" i="4"/>
  <c r="J4193" i="4"/>
  <c r="G4193" i="4"/>
  <c r="D4193" i="4"/>
  <c r="W4192" i="4"/>
  <c r="V4192" i="4"/>
  <c r="S4192" i="4"/>
  <c r="P4192" i="4"/>
  <c r="M4192" i="4"/>
  <c r="J4192" i="4"/>
  <c r="G4192" i="4"/>
  <c r="D4192" i="4"/>
  <c r="W4191" i="4"/>
  <c r="V4191" i="4"/>
  <c r="S4191" i="4"/>
  <c r="P4191" i="4"/>
  <c r="M4191" i="4"/>
  <c r="J4191" i="4"/>
  <c r="G4191" i="4"/>
  <c r="D4191" i="4"/>
  <c r="W4190" i="4"/>
  <c r="V4190" i="4"/>
  <c r="S4190" i="4"/>
  <c r="P4190" i="4"/>
  <c r="M4190" i="4"/>
  <c r="J4190" i="4"/>
  <c r="G4190" i="4"/>
  <c r="D4190" i="4"/>
  <c r="W4189" i="4"/>
  <c r="V4189" i="4"/>
  <c r="S4189" i="4"/>
  <c r="P4189" i="4"/>
  <c r="M4189" i="4"/>
  <c r="J4189" i="4"/>
  <c r="G4189" i="4"/>
  <c r="D4189" i="4"/>
  <c r="W4188" i="4"/>
  <c r="V4188" i="4"/>
  <c r="S4188" i="4"/>
  <c r="P4188" i="4"/>
  <c r="M4188" i="4"/>
  <c r="J4188" i="4"/>
  <c r="G4188" i="4"/>
  <c r="D4188" i="4"/>
  <c r="W4187" i="4"/>
  <c r="V4187" i="4"/>
  <c r="S4187" i="4"/>
  <c r="P4187" i="4"/>
  <c r="M4187" i="4"/>
  <c r="J4187" i="4"/>
  <c r="G4187" i="4"/>
  <c r="D4187" i="4"/>
  <c r="W4186" i="4"/>
  <c r="V4186" i="4"/>
  <c r="S4186" i="4"/>
  <c r="P4186" i="4"/>
  <c r="M4186" i="4"/>
  <c r="J4186" i="4"/>
  <c r="G4186" i="4"/>
  <c r="D4186" i="4"/>
  <c r="W4185" i="4"/>
  <c r="V4185" i="4"/>
  <c r="S4185" i="4"/>
  <c r="P4185" i="4"/>
  <c r="M4185" i="4"/>
  <c r="J4185" i="4"/>
  <c r="G4185" i="4"/>
  <c r="D4185" i="4"/>
  <c r="W4184" i="4"/>
  <c r="V4184" i="4"/>
  <c r="S4184" i="4"/>
  <c r="P4184" i="4"/>
  <c r="M4184" i="4"/>
  <c r="J4184" i="4"/>
  <c r="G4184" i="4"/>
  <c r="D4184" i="4"/>
  <c r="W4183" i="4"/>
  <c r="V4183" i="4"/>
  <c r="S4183" i="4"/>
  <c r="P4183" i="4"/>
  <c r="M4183" i="4"/>
  <c r="J4183" i="4"/>
  <c r="G4183" i="4"/>
  <c r="D4183" i="4"/>
  <c r="W4182" i="4"/>
  <c r="W4195" i="4" s="1"/>
  <c r="V4182" i="4"/>
  <c r="V4195" i="4" s="1"/>
  <c r="S4182" i="4"/>
  <c r="S4195" i="4" s="1"/>
  <c r="P4182" i="4"/>
  <c r="P4195" i="4" s="1"/>
  <c r="M4182" i="4"/>
  <c r="M4195" i="4" s="1"/>
  <c r="J4182" i="4"/>
  <c r="J4195" i="4" s="1"/>
  <c r="G4182" i="4"/>
  <c r="G4195" i="4" s="1"/>
  <c r="D4182" i="4"/>
  <c r="D4195" i="4" s="1"/>
  <c r="J4179" i="4"/>
  <c r="U4177" i="4"/>
  <c r="T4177" i="4"/>
  <c r="R4177" i="4"/>
  <c r="Q4177" i="4"/>
  <c r="O4177" i="4"/>
  <c r="N4177" i="4"/>
  <c r="L4177" i="4"/>
  <c r="K4177" i="4"/>
  <c r="I4177" i="4"/>
  <c r="H4177" i="4"/>
  <c r="F4177" i="4"/>
  <c r="E4177" i="4"/>
  <c r="C4177" i="4"/>
  <c r="B4177" i="4"/>
  <c r="W4176" i="4"/>
  <c r="V4176" i="4"/>
  <c r="S4176" i="4"/>
  <c r="P4176" i="4"/>
  <c r="M4176" i="4"/>
  <c r="J4176" i="4"/>
  <c r="G4176" i="4"/>
  <c r="D4176" i="4"/>
  <c r="W4175" i="4"/>
  <c r="V4175" i="4"/>
  <c r="S4175" i="4"/>
  <c r="P4175" i="4"/>
  <c r="M4175" i="4"/>
  <c r="J4175" i="4"/>
  <c r="G4175" i="4"/>
  <c r="D4175" i="4"/>
  <c r="W4174" i="4"/>
  <c r="V4174" i="4"/>
  <c r="S4174" i="4"/>
  <c r="P4174" i="4"/>
  <c r="M4174" i="4"/>
  <c r="J4174" i="4"/>
  <c r="G4174" i="4"/>
  <c r="D4174" i="4"/>
  <c r="W4173" i="4"/>
  <c r="V4173" i="4"/>
  <c r="S4173" i="4"/>
  <c r="P4173" i="4"/>
  <c r="M4173" i="4"/>
  <c r="J4173" i="4"/>
  <c r="G4173" i="4"/>
  <c r="D4173" i="4"/>
  <c r="W4172" i="4"/>
  <c r="V4172" i="4"/>
  <c r="S4172" i="4"/>
  <c r="P4172" i="4"/>
  <c r="M4172" i="4"/>
  <c r="J4172" i="4"/>
  <c r="G4172" i="4"/>
  <c r="D4172" i="4"/>
  <c r="W4171" i="4"/>
  <c r="V4171" i="4"/>
  <c r="S4171" i="4"/>
  <c r="P4171" i="4"/>
  <c r="M4171" i="4"/>
  <c r="J4171" i="4"/>
  <c r="G4171" i="4"/>
  <c r="D4171" i="4"/>
  <c r="W4170" i="4"/>
  <c r="V4170" i="4"/>
  <c r="S4170" i="4"/>
  <c r="P4170" i="4"/>
  <c r="M4170" i="4"/>
  <c r="J4170" i="4"/>
  <c r="G4170" i="4"/>
  <c r="D4170" i="4"/>
  <c r="W4169" i="4"/>
  <c r="V4169" i="4"/>
  <c r="S4169" i="4"/>
  <c r="P4169" i="4"/>
  <c r="M4169" i="4"/>
  <c r="J4169" i="4"/>
  <c r="G4169" i="4"/>
  <c r="D4169" i="4"/>
  <c r="W4168" i="4"/>
  <c r="V4168" i="4"/>
  <c r="S4168" i="4"/>
  <c r="P4168" i="4"/>
  <c r="M4168" i="4"/>
  <c r="J4168" i="4"/>
  <c r="G4168" i="4"/>
  <c r="D4168" i="4"/>
  <c r="W4167" i="4"/>
  <c r="V4167" i="4"/>
  <c r="S4167" i="4"/>
  <c r="P4167" i="4"/>
  <c r="M4167" i="4"/>
  <c r="J4167" i="4"/>
  <c r="G4167" i="4"/>
  <c r="D4167" i="4"/>
  <c r="W4166" i="4"/>
  <c r="V4166" i="4"/>
  <c r="S4166" i="4"/>
  <c r="P4166" i="4"/>
  <c r="M4166" i="4"/>
  <c r="J4166" i="4"/>
  <c r="G4166" i="4"/>
  <c r="D4166" i="4"/>
  <c r="W4165" i="4"/>
  <c r="V4165" i="4"/>
  <c r="S4165" i="4"/>
  <c r="P4165" i="4"/>
  <c r="M4165" i="4"/>
  <c r="J4165" i="4"/>
  <c r="G4165" i="4"/>
  <c r="D4165" i="4"/>
  <c r="W4164" i="4"/>
  <c r="V4164" i="4"/>
  <c r="V4177" i="4" s="1"/>
  <c r="S4164" i="4"/>
  <c r="S4177" i="4" s="1"/>
  <c r="P4164" i="4"/>
  <c r="P4177" i="4" s="1"/>
  <c r="M4164" i="4"/>
  <c r="M4177" i="4" s="1"/>
  <c r="J4164" i="4"/>
  <c r="J4177" i="4" s="1"/>
  <c r="G4164" i="4"/>
  <c r="G4177" i="4" s="1"/>
  <c r="D4164" i="4"/>
  <c r="D4177" i="4" s="1"/>
  <c r="J4161" i="4"/>
  <c r="U4159" i="4"/>
  <c r="T4159" i="4"/>
  <c r="R4159" i="4"/>
  <c r="Q4159" i="4"/>
  <c r="O4159" i="4"/>
  <c r="N4159" i="4"/>
  <c r="L4159" i="4"/>
  <c r="K4159" i="4"/>
  <c r="I4159" i="4"/>
  <c r="H4159" i="4"/>
  <c r="F4159" i="4"/>
  <c r="E4159" i="4"/>
  <c r="C4159" i="4"/>
  <c r="B4159" i="4"/>
  <c r="W4158" i="4"/>
  <c r="V4158" i="4"/>
  <c r="S4158" i="4"/>
  <c r="P4158" i="4"/>
  <c r="M4158" i="4"/>
  <c r="J4158" i="4"/>
  <c r="G4158" i="4"/>
  <c r="D4158" i="4"/>
  <c r="W4157" i="4"/>
  <c r="V4157" i="4"/>
  <c r="S4157" i="4"/>
  <c r="P4157" i="4"/>
  <c r="M4157" i="4"/>
  <c r="J4157" i="4"/>
  <c r="G4157" i="4"/>
  <c r="D4157" i="4"/>
  <c r="W4156" i="4"/>
  <c r="V4156" i="4"/>
  <c r="S4156" i="4"/>
  <c r="P4156" i="4"/>
  <c r="M4156" i="4"/>
  <c r="J4156" i="4"/>
  <c r="G4156" i="4"/>
  <c r="D4156" i="4"/>
  <c r="W4155" i="4"/>
  <c r="V4155" i="4"/>
  <c r="S4155" i="4"/>
  <c r="P4155" i="4"/>
  <c r="M4155" i="4"/>
  <c r="J4155" i="4"/>
  <c r="G4155" i="4"/>
  <c r="D4155" i="4"/>
  <c r="W4154" i="4"/>
  <c r="V4154" i="4"/>
  <c r="S4154" i="4"/>
  <c r="P4154" i="4"/>
  <c r="M4154" i="4"/>
  <c r="J4154" i="4"/>
  <c r="G4154" i="4"/>
  <c r="D4154" i="4"/>
  <c r="W4153" i="4"/>
  <c r="V4153" i="4"/>
  <c r="S4153" i="4"/>
  <c r="P4153" i="4"/>
  <c r="M4153" i="4"/>
  <c r="J4153" i="4"/>
  <c r="G4153" i="4"/>
  <c r="D4153" i="4"/>
  <c r="W4152" i="4"/>
  <c r="V4152" i="4"/>
  <c r="S4152" i="4"/>
  <c r="P4152" i="4"/>
  <c r="M4152" i="4"/>
  <c r="J4152" i="4"/>
  <c r="G4152" i="4"/>
  <c r="D4152" i="4"/>
  <c r="W4151" i="4"/>
  <c r="V4151" i="4"/>
  <c r="S4151" i="4"/>
  <c r="P4151" i="4"/>
  <c r="M4151" i="4"/>
  <c r="J4151" i="4"/>
  <c r="G4151" i="4"/>
  <c r="D4151" i="4"/>
  <c r="W4150" i="4"/>
  <c r="V4150" i="4"/>
  <c r="S4150" i="4"/>
  <c r="P4150" i="4"/>
  <c r="M4150" i="4"/>
  <c r="J4150" i="4"/>
  <c r="G4150" i="4"/>
  <c r="D4150" i="4"/>
  <c r="W4149" i="4"/>
  <c r="V4149" i="4"/>
  <c r="S4149" i="4"/>
  <c r="P4149" i="4"/>
  <c r="M4149" i="4"/>
  <c r="J4149" i="4"/>
  <c r="G4149" i="4"/>
  <c r="D4149" i="4"/>
  <c r="W4148" i="4"/>
  <c r="V4148" i="4"/>
  <c r="S4148" i="4"/>
  <c r="P4148" i="4"/>
  <c r="M4148" i="4"/>
  <c r="J4148" i="4"/>
  <c r="G4148" i="4"/>
  <c r="D4148" i="4"/>
  <c r="W4147" i="4"/>
  <c r="V4147" i="4"/>
  <c r="S4147" i="4"/>
  <c r="P4147" i="4"/>
  <c r="M4147" i="4"/>
  <c r="J4147" i="4"/>
  <c r="G4147" i="4"/>
  <c r="D4147" i="4"/>
  <c r="W4146" i="4"/>
  <c r="W4159" i="4" s="1"/>
  <c r="V4146" i="4"/>
  <c r="V4159" i="4" s="1"/>
  <c r="S4146" i="4"/>
  <c r="S4159" i="4" s="1"/>
  <c r="P4146" i="4"/>
  <c r="P4159" i="4" s="1"/>
  <c r="M4146" i="4"/>
  <c r="M4159" i="4" s="1"/>
  <c r="J4146" i="4"/>
  <c r="J4159" i="4" s="1"/>
  <c r="G4146" i="4"/>
  <c r="G4159" i="4" s="1"/>
  <c r="D4146" i="4"/>
  <c r="D4159" i="4" s="1"/>
  <c r="J4143" i="4"/>
  <c r="U4141" i="4"/>
  <c r="T4141" i="4"/>
  <c r="R4141" i="4"/>
  <c r="Q4141" i="4"/>
  <c r="O4141" i="4"/>
  <c r="N4141" i="4"/>
  <c r="L4141" i="4"/>
  <c r="K4141" i="4"/>
  <c r="I4141" i="4"/>
  <c r="H4141" i="4"/>
  <c r="F4141" i="4"/>
  <c r="E4141" i="4"/>
  <c r="C4141" i="4"/>
  <c r="B4141" i="4"/>
  <c r="W4140" i="4"/>
  <c r="V4140" i="4"/>
  <c r="S4140" i="4"/>
  <c r="P4140" i="4"/>
  <c r="M4140" i="4"/>
  <c r="J4140" i="4"/>
  <c r="G4140" i="4"/>
  <c r="D4140" i="4"/>
  <c r="W4139" i="4"/>
  <c r="V4139" i="4"/>
  <c r="S4139" i="4"/>
  <c r="P4139" i="4"/>
  <c r="M4139" i="4"/>
  <c r="J4139" i="4"/>
  <c r="G4139" i="4"/>
  <c r="D4139" i="4"/>
  <c r="W4138" i="4"/>
  <c r="V4138" i="4"/>
  <c r="S4138" i="4"/>
  <c r="P4138" i="4"/>
  <c r="M4138" i="4"/>
  <c r="J4138" i="4"/>
  <c r="G4138" i="4"/>
  <c r="D4138" i="4"/>
  <c r="W4137" i="4"/>
  <c r="V4137" i="4"/>
  <c r="S4137" i="4"/>
  <c r="P4137" i="4"/>
  <c r="M4137" i="4"/>
  <c r="J4137" i="4"/>
  <c r="G4137" i="4"/>
  <c r="D4137" i="4"/>
  <c r="W4136" i="4"/>
  <c r="V4136" i="4"/>
  <c r="S4136" i="4"/>
  <c r="P4136" i="4"/>
  <c r="M4136" i="4"/>
  <c r="J4136" i="4"/>
  <c r="G4136" i="4"/>
  <c r="D4136" i="4"/>
  <c r="W4135" i="4"/>
  <c r="V4135" i="4"/>
  <c r="S4135" i="4"/>
  <c r="P4135" i="4"/>
  <c r="M4135" i="4"/>
  <c r="J4135" i="4"/>
  <c r="G4135" i="4"/>
  <c r="D4135" i="4"/>
  <c r="W4134" i="4"/>
  <c r="V4134" i="4"/>
  <c r="S4134" i="4"/>
  <c r="P4134" i="4"/>
  <c r="M4134" i="4"/>
  <c r="J4134" i="4"/>
  <c r="G4134" i="4"/>
  <c r="D4134" i="4"/>
  <c r="W4133" i="4"/>
  <c r="V4133" i="4"/>
  <c r="S4133" i="4"/>
  <c r="P4133" i="4"/>
  <c r="M4133" i="4"/>
  <c r="J4133" i="4"/>
  <c r="G4133" i="4"/>
  <c r="D4133" i="4"/>
  <c r="W4132" i="4"/>
  <c r="V4132" i="4"/>
  <c r="S4132" i="4"/>
  <c r="P4132" i="4"/>
  <c r="M4132" i="4"/>
  <c r="J4132" i="4"/>
  <c r="G4132" i="4"/>
  <c r="D4132" i="4"/>
  <c r="W4131" i="4"/>
  <c r="V4131" i="4"/>
  <c r="S4131" i="4"/>
  <c r="P4131" i="4"/>
  <c r="M4131" i="4"/>
  <c r="J4131" i="4"/>
  <c r="G4131" i="4"/>
  <c r="D4131" i="4"/>
  <c r="W4130" i="4"/>
  <c r="V4130" i="4"/>
  <c r="S4130" i="4"/>
  <c r="P4130" i="4"/>
  <c r="M4130" i="4"/>
  <c r="J4130" i="4"/>
  <c r="G4130" i="4"/>
  <c r="D4130" i="4"/>
  <c r="W4129" i="4"/>
  <c r="V4129" i="4"/>
  <c r="S4129" i="4"/>
  <c r="P4129" i="4"/>
  <c r="M4129" i="4"/>
  <c r="J4129" i="4"/>
  <c r="G4129" i="4"/>
  <c r="D4129" i="4"/>
  <c r="W4128" i="4"/>
  <c r="W4141" i="4" s="1"/>
  <c r="V4128" i="4"/>
  <c r="V4141" i="4" s="1"/>
  <c r="S4128" i="4"/>
  <c r="S4141" i="4" s="1"/>
  <c r="P4128" i="4"/>
  <c r="P4141" i="4" s="1"/>
  <c r="M4128" i="4"/>
  <c r="M4141" i="4" s="1"/>
  <c r="J4128" i="4"/>
  <c r="J4141" i="4" s="1"/>
  <c r="G4128" i="4"/>
  <c r="G4141" i="4" s="1"/>
  <c r="D4128" i="4"/>
  <c r="D4141" i="4" s="1"/>
  <c r="J4125" i="4"/>
  <c r="U4123" i="4"/>
  <c r="T4123" i="4"/>
  <c r="R4123" i="4"/>
  <c r="Q4123" i="4"/>
  <c r="O4123" i="4"/>
  <c r="N4123" i="4"/>
  <c r="L4123" i="4"/>
  <c r="K4123" i="4"/>
  <c r="I4123" i="4"/>
  <c r="H4123" i="4"/>
  <c r="F4123" i="4"/>
  <c r="E4123" i="4"/>
  <c r="C4123" i="4"/>
  <c r="B4123" i="4"/>
  <c r="W4122" i="4"/>
  <c r="V4122" i="4"/>
  <c r="S4122" i="4"/>
  <c r="P4122" i="4"/>
  <c r="M4122" i="4"/>
  <c r="J4122" i="4"/>
  <c r="G4122" i="4"/>
  <c r="D4122" i="4"/>
  <c r="W4121" i="4"/>
  <c r="V4121" i="4"/>
  <c r="S4121" i="4"/>
  <c r="P4121" i="4"/>
  <c r="M4121" i="4"/>
  <c r="J4121" i="4"/>
  <c r="G4121" i="4"/>
  <c r="D4121" i="4"/>
  <c r="W4120" i="4"/>
  <c r="V4120" i="4"/>
  <c r="S4120" i="4"/>
  <c r="P4120" i="4"/>
  <c r="M4120" i="4"/>
  <c r="J4120" i="4"/>
  <c r="G4120" i="4"/>
  <c r="D4120" i="4"/>
  <c r="W4119" i="4"/>
  <c r="V4119" i="4"/>
  <c r="S4119" i="4"/>
  <c r="P4119" i="4"/>
  <c r="M4119" i="4"/>
  <c r="J4119" i="4"/>
  <c r="G4119" i="4"/>
  <c r="D4119" i="4"/>
  <c r="W4118" i="4"/>
  <c r="V4118" i="4"/>
  <c r="S4118" i="4"/>
  <c r="P4118" i="4"/>
  <c r="M4118" i="4"/>
  <c r="J4118" i="4"/>
  <c r="G4118" i="4"/>
  <c r="D4118" i="4"/>
  <c r="W4117" i="4"/>
  <c r="V4117" i="4"/>
  <c r="S4117" i="4"/>
  <c r="P4117" i="4"/>
  <c r="M4117" i="4"/>
  <c r="J4117" i="4"/>
  <c r="G4117" i="4"/>
  <c r="D4117" i="4"/>
  <c r="W4116" i="4"/>
  <c r="V4116" i="4"/>
  <c r="S4116" i="4"/>
  <c r="P4116" i="4"/>
  <c r="M4116" i="4"/>
  <c r="J4116" i="4"/>
  <c r="G4116" i="4"/>
  <c r="D4116" i="4"/>
  <c r="W4115" i="4"/>
  <c r="V4115" i="4"/>
  <c r="S4115" i="4"/>
  <c r="P4115" i="4"/>
  <c r="M4115" i="4"/>
  <c r="J4115" i="4"/>
  <c r="G4115" i="4"/>
  <c r="D4115" i="4"/>
  <c r="W4114" i="4"/>
  <c r="V4114" i="4"/>
  <c r="S4114" i="4"/>
  <c r="P4114" i="4"/>
  <c r="M4114" i="4"/>
  <c r="J4114" i="4"/>
  <c r="G4114" i="4"/>
  <c r="D4114" i="4"/>
  <c r="W4113" i="4"/>
  <c r="V4113" i="4"/>
  <c r="S4113" i="4"/>
  <c r="P4113" i="4"/>
  <c r="M4113" i="4"/>
  <c r="J4113" i="4"/>
  <c r="G4113" i="4"/>
  <c r="D4113" i="4"/>
  <c r="W4112" i="4"/>
  <c r="V4112" i="4"/>
  <c r="S4112" i="4"/>
  <c r="P4112" i="4"/>
  <c r="M4112" i="4"/>
  <c r="J4112" i="4"/>
  <c r="G4112" i="4"/>
  <c r="D4112" i="4"/>
  <c r="W4111" i="4"/>
  <c r="V4111" i="4"/>
  <c r="S4111" i="4"/>
  <c r="P4111" i="4"/>
  <c r="M4111" i="4"/>
  <c r="J4111" i="4"/>
  <c r="G4111" i="4"/>
  <c r="D4111" i="4"/>
  <c r="W4110" i="4"/>
  <c r="W4123" i="4" s="1"/>
  <c r="V4110" i="4"/>
  <c r="V4123" i="4" s="1"/>
  <c r="S4110" i="4"/>
  <c r="S4123" i="4" s="1"/>
  <c r="P4110" i="4"/>
  <c r="P4123" i="4" s="1"/>
  <c r="M4110" i="4"/>
  <c r="M4123" i="4" s="1"/>
  <c r="J4110" i="4"/>
  <c r="J4123" i="4" s="1"/>
  <c r="G4110" i="4"/>
  <c r="G4123" i="4" s="1"/>
  <c r="D4110" i="4"/>
  <c r="D4123" i="4" s="1"/>
  <c r="J4107" i="4"/>
  <c r="U4105" i="4"/>
  <c r="T4105" i="4"/>
  <c r="R4105" i="4"/>
  <c r="Q4105" i="4"/>
  <c r="O4105" i="4"/>
  <c r="N4105" i="4"/>
  <c r="L4105" i="4"/>
  <c r="K4105" i="4"/>
  <c r="I4105" i="4"/>
  <c r="H4105" i="4"/>
  <c r="F4105" i="4"/>
  <c r="E4105" i="4"/>
  <c r="C4105" i="4"/>
  <c r="B4105" i="4"/>
  <c r="W4104" i="4"/>
  <c r="V4104" i="4"/>
  <c r="S4104" i="4"/>
  <c r="P4104" i="4"/>
  <c r="M4104" i="4"/>
  <c r="J4104" i="4"/>
  <c r="G4104" i="4"/>
  <c r="D4104" i="4"/>
  <c r="W4103" i="4"/>
  <c r="V4103" i="4"/>
  <c r="S4103" i="4"/>
  <c r="P4103" i="4"/>
  <c r="M4103" i="4"/>
  <c r="J4103" i="4"/>
  <c r="G4103" i="4"/>
  <c r="D4103" i="4"/>
  <c r="W4102" i="4"/>
  <c r="V4102" i="4"/>
  <c r="S4102" i="4"/>
  <c r="P4102" i="4"/>
  <c r="M4102" i="4"/>
  <c r="J4102" i="4"/>
  <c r="G4102" i="4"/>
  <c r="D4102" i="4"/>
  <c r="W4101" i="4"/>
  <c r="V4101" i="4"/>
  <c r="S4101" i="4"/>
  <c r="P4101" i="4"/>
  <c r="M4101" i="4"/>
  <c r="J4101" i="4"/>
  <c r="G4101" i="4"/>
  <c r="D4101" i="4"/>
  <c r="W4100" i="4"/>
  <c r="V4100" i="4"/>
  <c r="S4100" i="4"/>
  <c r="P4100" i="4"/>
  <c r="M4100" i="4"/>
  <c r="J4100" i="4"/>
  <c r="G4100" i="4"/>
  <c r="D4100" i="4"/>
  <c r="W4099" i="4"/>
  <c r="V4099" i="4"/>
  <c r="S4099" i="4"/>
  <c r="P4099" i="4"/>
  <c r="M4099" i="4"/>
  <c r="J4099" i="4"/>
  <c r="G4099" i="4"/>
  <c r="D4099" i="4"/>
  <c r="W4098" i="4"/>
  <c r="V4098" i="4"/>
  <c r="S4098" i="4"/>
  <c r="P4098" i="4"/>
  <c r="M4098" i="4"/>
  <c r="J4098" i="4"/>
  <c r="G4098" i="4"/>
  <c r="D4098" i="4"/>
  <c r="W4097" i="4"/>
  <c r="V4097" i="4"/>
  <c r="S4097" i="4"/>
  <c r="P4097" i="4"/>
  <c r="M4097" i="4"/>
  <c r="J4097" i="4"/>
  <c r="G4097" i="4"/>
  <c r="D4097" i="4"/>
  <c r="W4096" i="4"/>
  <c r="V4096" i="4"/>
  <c r="S4096" i="4"/>
  <c r="P4096" i="4"/>
  <c r="M4096" i="4"/>
  <c r="J4096" i="4"/>
  <c r="G4096" i="4"/>
  <c r="D4096" i="4"/>
  <c r="W4095" i="4"/>
  <c r="V4095" i="4"/>
  <c r="S4095" i="4"/>
  <c r="P4095" i="4"/>
  <c r="M4095" i="4"/>
  <c r="J4095" i="4"/>
  <c r="G4095" i="4"/>
  <c r="D4095" i="4"/>
  <c r="W4094" i="4"/>
  <c r="V4094" i="4"/>
  <c r="S4094" i="4"/>
  <c r="P4094" i="4"/>
  <c r="M4094" i="4"/>
  <c r="J4094" i="4"/>
  <c r="G4094" i="4"/>
  <c r="D4094" i="4"/>
  <c r="W4093" i="4"/>
  <c r="V4093" i="4"/>
  <c r="S4093" i="4"/>
  <c r="P4093" i="4"/>
  <c r="M4093" i="4"/>
  <c r="J4093" i="4"/>
  <c r="G4093" i="4"/>
  <c r="D4093" i="4"/>
  <c r="W4092" i="4"/>
  <c r="V4092" i="4"/>
  <c r="V4105" i="4" s="1"/>
  <c r="S4092" i="4"/>
  <c r="S4105" i="4" s="1"/>
  <c r="P4092" i="4"/>
  <c r="P4105" i="4" s="1"/>
  <c r="M4092" i="4"/>
  <c r="M4105" i="4" s="1"/>
  <c r="J4092" i="4"/>
  <c r="J4105" i="4" s="1"/>
  <c r="G4092" i="4"/>
  <c r="G4105" i="4" s="1"/>
  <c r="D4092" i="4"/>
  <c r="D4105" i="4" s="1"/>
  <c r="J4089" i="4"/>
  <c r="U4087" i="4"/>
  <c r="T4087" i="4"/>
  <c r="R4087" i="4"/>
  <c r="Q4087" i="4"/>
  <c r="O4087" i="4"/>
  <c r="N4087" i="4"/>
  <c r="L4087" i="4"/>
  <c r="K4087" i="4"/>
  <c r="I4087" i="4"/>
  <c r="H4087" i="4"/>
  <c r="F4087" i="4"/>
  <c r="E4087" i="4"/>
  <c r="C4087" i="4"/>
  <c r="B4087" i="4"/>
  <c r="W4086" i="4"/>
  <c r="V4086" i="4"/>
  <c r="S4086" i="4"/>
  <c r="P4086" i="4"/>
  <c r="M4086" i="4"/>
  <c r="J4086" i="4"/>
  <c r="G4086" i="4"/>
  <c r="D4086" i="4"/>
  <c r="W4085" i="4"/>
  <c r="V4085" i="4"/>
  <c r="S4085" i="4"/>
  <c r="P4085" i="4"/>
  <c r="M4085" i="4"/>
  <c r="J4085" i="4"/>
  <c r="G4085" i="4"/>
  <c r="D4085" i="4"/>
  <c r="W4084" i="4"/>
  <c r="V4084" i="4"/>
  <c r="S4084" i="4"/>
  <c r="P4084" i="4"/>
  <c r="M4084" i="4"/>
  <c r="J4084" i="4"/>
  <c r="G4084" i="4"/>
  <c r="D4084" i="4"/>
  <c r="W4083" i="4"/>
  <c r="V4083" i="4"/>
  <c r="S4083" i="4"/>
  <c r="P4083" i="4"/>
  <c r="M4083" i="4"/>
  <c r="J4083" i="4"/>
  <c r="G4083" i="4"/>
  <c r="D4083" i="4"/>
  <c r="W4082" i="4"/>
  <c r="V4082" i="4"/>
  <c r="S4082" i="4"/>
  <c r="P4082" i="4"/>
  <c r="M4082" i="4"/>
  <c r="J4082" i="4"/>
  <c r="G4082" i="4"/>
  <c r="D4082" i="4"/>
  <c r="W4081" i="4"/>
  <c r="V4081" i="4"/>
  <c r="S4081" i="4"/>
  <c r="P4081" i="4"/>
  <c r="M4081" i="4"/>
  <c r="J4081" i="4"/>
  <c r="G4081" i="4"/>
  <c r="D4081" i="4"/>
  <c r="W4080" i="4"/>
  <c r="V4080" i="4"/>
  <c r="S4080" i="4"/>
  <c r="P4080" i="4"/>
  <c r="M4080" i="4"/>
  <c r="J4080" i="4"/>
  <c r="G4080" i="4"/>
  <c r="D4080" i="4"/>
  <c r="W4079" i="4"/>
  <c r="V4079" i="4"/>
  <c r="S4079" i="4"/>
  <c r="P4079" i="4"/>
  <c r="M4079" i="4"/>
  <c r="J4079" i="4"/>
  <c r="G4079" i="4"/>
  <c r="D4079" i="4"/>
  <c r="W4078" i="4"/>
  <c r="V4078" i="4"/>
  <c r="S4078" i="4"/>
  <c r="P4078" i="4"/>
  <c r="M4078" i="4"/>
  <c r="J4078" i="4"/>
  <c r="G4078" i="4"/>
  <c r="D4078" i="4"/>
  <c r="W4077" i="4"/>
  <c r="V4077" i="4"/>
  <c r="S4077" i="4"/>
  <c r="P4077" i="4"/>
  <c r="M4077" i="4"/>
  <c r="J4077" i="4"/>
  <c r="G4077" i="4"/>
  <c r="D4077" i="4"/>
  <c r="W4076" i="4"/>
  <c r="V4076" i="4"/>
  <c r="S4076" i="4"/>
  <c r="P4076" i="4"/>
  <c r="M4076" i="4"/>
  <c r="J4076" i="4"/>
  <c r="G4076" i="4"/>
  <c r="D4076" i="4"/>
  <c r="W4075" i="4"/>
  <c r="V4075" i="4"/>
  <c r="S4075" i="4"/>
  <c r="P4075" i="4"/>
  <c r="M4075" i="4"/>
  <c r="J4075" i="4"/>
  <c r="G4075" i="4"/>
  <c r="D4075" i="4"/>
  <c r="W4074" i="4"/>
  <c r="W4087" i="4" s="1"/>
  <c r="V4074" i="4"/>
  <c r="V4087" i="4" s="1"/>
  <c r="S4074" i="4"/>
  <c r="S4087" i="4" s="1"/>
  <c r="P4074" i="4"/>
  <c r="P4087" i="4" s="1"/>
  <c r="M4074" i="4"/>
  <c r="M4087" i="4" s="1"/>
  <c r="J4074" i="4"/>
  <c r="J4087" i="4" s="1"/>
  <c r="G4074" i="4"/>
  <c r="G4087" i="4" s="1"/>
  <c r="D4074" i="4"/>
  <c r="D4087" i="4" s="1"/>
  <c r="J4071" i="4"/>
  <c r="U4069" i="4"/>
  <c r="T4069" i="4"/>
  <c r="R4069" i="4"/>
  <c r="Q4069" i="4"/>
  <c r="O4069" i="4"/>
  <c r="N4069" i="4"/>
  <c r="L4069" i="4"/>
  <c r="K4069" i="4"/>
  <c r="I4069" i="4"/>
  <c r="H4069" i="4"/>
  <c r="F4069" i="4"/>
  <c r="E4069" i="4"/>
  <c r="C4069" i="4"/>
  <c r="B4069" i="4"/>
  <c r="W4068" i="4"/>
  <c r="V4068" i="4"/>
  <c r="S4068" i="4"/>
  <c r="P4068" i="4"/>
  <c r="M4068" i="4"/>
  <c r="J4068" i="4"/>
  <c r="G4068" i="4"/>
  <c r="D4068" i="4"/>
  <c r="W4067" i="4"/>
  <c r="V4067" i="4"/>
  <c r="S4067" i="4"/>
  <c r="P4067" i="4"/>
  <c r="M4067" i="4"/>
  <c r="J4067" i="4"/>
  <c r="G4067" i="4"/>
  <c r="D4067" i="4"/>
  <c r="W4066" i="4"/>
  <c r="V4066" i="4"/>
  <c r="S4066" i="4"/>
  <c r="P4066" i="4"/>
  <c r="M4066" i="4"/>
  <c r="J4066" i="4"/>
  <c r="G4066" i="4"/>
  <c r="D4066" i="4"/>
  <c r="W4065" i="4"/>
  <c r="V4065" i="4"/>
  <c r="S4065" i="4"/>
  <c r="P4065" i="4"/>
  <c r="M4065" i="4"/>
  <c r="J4065" i="4"/>
  <c r="G4065" i="4"/>
  <c r="D4065" i="4"/>
  <c r="W4064" i="4"/>
  <c r="V4064" i="4"/>
  <c r="S4064" i="4"/>
  <c r="P4064" i="4"/>
  <c r="M4064" i="4"/>
  <c r="J4064" i="4"/>
  <c r="G4064" i="4"/>
  <c r="D4064" i="4"/>
  <c r="W4063" i="4"/>
  <c r="V4063" i="4"/>
  <c r="S4063" i="4"/>
  <c r="P4063" i="4"/>
  <c r="M4063" i="4"/>
  <c r="J4063" i="4"/>
  <c r="G4063" i="4"/>
  <c r="D4063" i="4"/>
  <c r="W4062" i="4"/>
  <c r="V4062" i="4"/>
  <c r="S4062" i="4"/>
  <c r="P4062" i="4"/>
  <c r="M4062" i="4"/>
  <c r="J4062" i="4"/>
  <c r="G4062" i="4"/>
  <c r="D4062" i="4"/>
  <c r="W4061" i="4"/>
  <c r="V4061" i="4"/>
  <c r="S4061" i="4"/>
  <c r="P4061" i="4"/>
  <c r="M4061" i="4"/>
  <c r="J4061" i="4"/>
  <c r="G4061" i="4"/>
  <c r="D4061" i="4"/>
  <c r="W4060" i="4"/>
  <c r="V4060" i="4"/>
  <c r="S4060" i="4"/>
  <c r="P4060" i="4"/>
  <c r="M4060" i="4"/>
  <c r="J4060" i="4"/>
  <c r="G4060" i="4"/>
  <c r="D4060" i="4"/>
  <c r="W4059" i="4"/>
  <c r="V4059" i="4"/>
  <c r="S4059" i="4"/>
  <c r="P4059" i="4"/>
  <c r="M4059" i="4"/>
  <c r="J4059" i="4"/>
  <c r="G4059" i="4"/>
  <c r="D4059" i="4"/>
  <c r="W4058" i="4"/>
  <c r="V4058" i="4"/>
  <c r="S4058" i="4"/>
  <c r="P4058" i="4"/>
  <c r="M4058" i="4"/>
  <c r="J4058" i="4"/>
  <c r="G4058" i="4"/>
  <c r="D4058" i="4"/>
  <c r="W4057" i="4"/>
  <c r="V4057" i="4"/>
  <c r="S4057" i="4"/>
  <c r="P4057" i="4"/>
  <c r="M4057" i="4"/>
  <c r="J4057" i="4"/>
  <c r="G4057" i="4"/>
  <c r="D4057" i="4"/>
  <c r="W4056" i="4"/>
  <c r="W4069" i="4" s="1"/>
  <c r="V4056" i="4"/>
  <c r="V4069" i="4" s="1"/>
  <c r="S4056" i="4"/>
  <c r="S4069" i="4" s="1"/>
  <c r="P4056" i="4"/>
  <c r="P4069" i="4" s="1"/>
  <c r="M4056" i="4"/>
  <c r="M4069" i="4" s="1"/>
  <c r="J4056" i="4"/>
  <c r="J4069" i="4" s="1"/>
  <c r="G4056" i="4"/>
  <c r="G4069" i="4" s="1"/>
  <c r="D4056" i="4"/>
  <c r="D4069" i="4" s="1"/>
  <c r="J4053" i="4"/>
  <c r="U4051" i="4"/>
  <c r="T4051" i="4"/>
  <c r="R4051" i="4"/>
  <c r="Q4051" i="4"/>
  <c r="O4051" i="4"/>
  <c r="N4051" i="4"/>
  <c r="L4051" i="4"/>
  <c r="K4051" i="4"/>
  <c r="I4051" i="4"/>
  <c r="H4051" i="4"/>
  <c r="F4051" i="4"/>
  <c r="E4051" i="4"/>
  <c r="C4051" i="4"/>
  <c r="B4051" i="4"/>
  <c r="W4050" i="4"/>
  <c r="V4050" i="4"/>
  <c r="S4050" i="4"/>
  <c r="P4050" i="4"/>
  <c r="M4050" i="4"/>
  <c r="J4050" i="4"/>
  <c r="G4050" i="4"/>
  <c r="D4050" i="4"/>
  <c r="W4049" i="4"/>
  <c r="V4049" i="4"/>
  <c r="S4049" i="4"/>
  <c r="P4049" i="4"/>
  <c r="M4049" i="4"/>
  <c r="J4049" i="4"/>
  <c r="G4049" i="4"/>
  <c r="D4049" i="4"/>
  <c r="W4048" i="4"/>
  <c r="V4048" i="4"/>
  <c r="S4048" i="4"/>
  <c r="P4048" i="4"/>
  <c r="M4048" i="4"/>
  <c r="J4048" i="4"/>
  <c r="G4048" i="4"/>
  <c r="D4048" i="4"/>
  <c r="W4047" i="4"/>
  <c r="V4047" i="4"/>
  <c r="S4047" i="4"/>
  <c r="P4047" i="4"/>
  <c r="M4047" i="4"/>
  <c r="J4047" i="4"/>
  <c r="G4047" i="4"/>
  <c r="D4047" i="4"/>
  <c r="W4046" i="4"/>
  <c r="V4046" i="4"/>
  <c r="S4046" i="4"/>
  <c r="P4046" i="4"/>
  <c r="M4046" i="4"/>
  <c r="J4046" i="4"/>
  <c r="G4046" i="4"/>
  <c r="D4046" i="4"/>
  <c r="W4045" i="4"/>
  <c r="V4045" i="4"/>
  <c r="S4045" i="4"/>
  <c r="P4045" i="4"/>
  <c r="M4045" i="4"/>
  <c r="J4045" i="4"/>
  <c r="G4045" i="4"/>
  <c r="D4045" i="4"/>
  <c r="W4044" i="4"/>
  <c r="V4044" i="4"/>
  <c r="S4044" i="4"/>
  <c r="P4044" i="4"/>
  <c r="M4044" i="4"/>
  <c r="J4044" i="4"/>
  <c r="G4044" i="4"/>
  <c r="D4044" i="4"/>
  <c r="W4043" i="4"/>
  <c r="V4043" i="4"/>
  <c r="S4043" i="4"/>
  <c r="P4043" i="4"/>
  <c r="M4043" i="4"/>
  <c r="J4043" i="4"/>
  <c r="G4043" i="4"/>
  <c r="D4043" i="4"/>
  <c r="W4042" i="4"/>
  <c r="V4042" i="4"/>
  <c r="S4042" i="4"/>
  <c r="P4042" i="4"/>
  <c r="M4042" i="4"/>
  <c r="J4042" i="4"/>
  <c r="G4042" i="4"/>
  <c r="D4042" i="4"/>
  <c r="W4041" i="4"/>
  <c r="V4041" i="4"/>
  <c r="S4041" i="4"/>
  <c r="P4041" i="4"/>
  <c r="M4041" i="4"/>
  <c r="J4041" i="4"/>
  <c r="G4041" i="4"/>
  <c r="D4041" i="4"/>
  <c r="W4040" i="4"/>
  <c r="V4040" i="4"/>
  <c r="S4040" i="4"/>
  <c r="P4040" i="4"/>
  <c r="M4040" i="4"/>
  <c r="J4040" i="4"/>
  <c r="G4040" i="4"/>
  <c r="D4040" i="4"/>
  <c r="W4039" i="4"/>
  <c r="V4039" i="4"/>
  <c r="S4039" i="4"/>
  <c r="P4039" i="4"/>
  <c r="M4039" i="4"/>
  <c r="J4039" i="4"/>
  <c r="G4039" i="4"/>
  <c r="D4039" i="4"/>
  <c r="W4038" i="4"/>
  <c r="W4051" i="4" s="1"/>
  <c r="V4038" i="4"/>
  <c r="V4051" i="4" s="1"/>
  <c r="S4038" i="4"/>
  <c r="S4051" i="4" s="1"/>
  <c r="P4038" i="4"/>
  <c r="P4051" i="4" s="1"/>
  <c r="M4038" i="4"/>
  <c r="M4051" i="4" s="1"/>
  <c r="J4038" i="4"/>
  <c r="J4051" i="4" s="1"/>
  <c r="G4038" i="4"/>
  <c r="G4051" i="4" s="1"/>
  <c r="D4038" i="4"/>
  <c r="D4051" i="4" s="1"/>
  <c r="J4035" i="4"/>
  <c r="U4033" i="4"/>
  <c r="T4033" i="4"/>
  <c r="R4033" i="4"/>
  <c r="Q4033" i="4"/>
  <c r="O4033" i="4"/>
  <c r="N4033" i="4"/>
  <c r="L4033" i="4"/>
  <c r="K4033" i="4"/>
  <c r="I4033" i="4"/>
  <c r="H4033" i="4"/>
  <c r="F4033" i="4"/>
  <c r="E4033" i="4"/>
  <c r="C4033" i="4"/>
  <c r="B4033" i="4"/>
  <c r="W4032" i="4"/>
  <c r="V4032" i="4"/>
  <c r="S4032" i="4"/>
  <c r="P4032" i="4"/>
  <c r="M4032" i="4"/>
  <c r="J4032" i="4"/>
  <c r="G4032" i="4"/>
  <c r="D4032" i="4"/>
  <c r="W4031" i="4"/>
  <c r="V4031" i="4"/>
  <c r="S4031" i="4"/>
  <c r="P4031" i="4"/>
  <c r="M4031" i="4"/>
  <c r="J4031" i="4"/>
  <c r="G4031" i="4"/>
  <c r="D4031" i="4"/>
  <c r="W4030" i="4"/>
  <c r="V4030" i="4"/>
  <c r="S4030" i="4"/>
  <c r="P4030" i="4"/>
  <c r="M4030" i="4"/>
  <c r="J4030" i="4"/>
  <c r="G4030" i="4"/>
  <c r="D4030" i="4"/>
  <c r="W4029" i="4"/>
  <c r="V4029" i="4"/>
  <c r="S4029" i="4"/>
  <c r="P4029" i="4"/>
  <c r="M4029" i="4"/>
  <c r="J4029" i="4"/>
  <c r="G4029" i="4"/>
  <c r="D4029" i="4"/>
  <c r="W4028" i="4"/>
  <c r="V4028" i="4"/>
  <c r="S4028" i="4"/>
  <c r="P4028" i="4"/>
  <c r="M4028" i="4"/>
  <c r="J4028" i="4"/>
  <c r="G4028" i="4"/>
  <c r="D4028" i="4"/>
  <c r="W4027" i="4"/>
  <c r="V4027" i="4"/>
  <c r="S4027" i="4"/>
  <c r="P4027" i="4"/>
  <c r="M4027" i="4"/>
  <c r="J4027" i="4"/>
  <c r="G4027" i="4"/>
  <c r="D4027" i="4"/>
  <c r="W4026" i="4"/>
  <c r="V4026" i="4"/>
  <c r="S4026" i="4"/>
  <c r="P4026" i="4"/>
  <c r="M4026" i="4"/>
  <c r="J4026" i="4"/>
  <c r="G4026" i="4"/>
  <c r="D4026" i="4"/>
  <c r="W4025" i="4"/>
  <c r="V4025" i="4"/>
  <c r="S4025" i="4"/>
  <c r="P4025" i="4"/>
  <c r="M4025" i="4"/>
  <c r="J4025" i="4"/>
  <c r="G4025" i="4"/>
  <c r="D4025" i="4"/>
  <c r="W4024" i="4"/>
  <c r="V4024" i="4"/>
  <c r="S4024" i="4"/>
  <c r="P4024" i="4"/>
  <c r="M4024" i="4"/>
  <c r="J4024" i="4"/>
  <c r="G4024" i="4"/>
  <c r="D4024" i="4"/>
  <c r="W4023" i="4"/>
  <c r="V4023" i="4"/>
  <c r="S4023" i="4"/>
  <c r="P4023" i="4"/>
  <c r="M4023" i="4"/>
  <c r="J4023" i="4"/>
  <c r="G4023" i="4"/>
  <c r="D4023" i="4"/>
  <c r="W4022" i="4"/>
  <c r="V4022" i="4"/>
  <c r="S4022" i="4"/>
  <c r="P4022" i="4"/>
  <c r="M4022" i="4"/>
  <c r="J4022" i="4"/>
  <c r="G4022" i="4"/>
  <c r="D4022" i="4"/>
  <c r="W4021" i="4"/>
  <c r="V4021" i="4"/>
  <c r="S4021" i="4"/>
  <c r="P4021" i="4"/>
  <c r="M4021" i="4"/>
  <c r="J4021" i="4"/>
  <c r="G4021" i="4"/>
  <c r="D4021" i="4"/>
  <c r="W4020" i="4"/>
  <c r="W4033" i="4" s="1"/>
  <c r="V4020" i="4"/>
  <c r="V4033" i="4" s="1"/>
  <c r="S4020" i="4"/>
  <c r="S4033" i="4" s="1"/>
  <c r="P4020" i="4"/>
  <c r="P4033" i="4" s="1"/>
  <c r="M4020" i="4"/>
  <c r="M4033" i="4" s="1"/>
  <c r="J4020" i="4"/>
  <c r="J4033" i="4" s="1"/>
  <c r="G4020" i="4"/>
  <c r="G4033" i="4" s="1"/>
  <c r="D4020" i="4"/>
  <c r="D4033" i="4" s="1"/>
  <c r="J4017" i="4"/>
  <c r="U4015" i="4"/>
  <c r="T4015" i="4"/>
  <c r="R4015" i="4"/>
  <c r="Q4015" i="4"/>
  <c r="O4015" i="4"/>
  <c r="N4015" i="4"/>
  <c r="L4015" i="4"/>
  <c r="K4015" i="4"/>
  <c r="I4015" i="4"/>
  <c r="H4015" i="4"/>
  <c r="F4015" i="4"/>
  <c r="E4015" i="4"/>
  <c r="C4015" i="4"/>
  <c r="B4015" i="4"/>
  <c r="W4014" i="4"/>
  <c r="V4014" i="4"/>
  <c r="S4014" i="4"/>
  <c r="P4014" i="4"/>
  <c r="M4014" i="4"/>
  <c r="J4014" i="4"/>
  <c r="G4014" i="4"/>
  <c r="D4014" i="4"/>
  <c r="W4013" i="4"/>
  <c r="V4013" i="4"/>
  <c r="S4013" i="4"/>
  <c r="P4013" i="4"/>
  <c r="M4013" i="4"/>
  <c r="J4013" i="4"/>
  <c r="G4013" i="4"/>
  <c r="D4013" i="4"/>
  <c r="W4012" i="4"/>
  <c r="V4012" i="4"/>
  <c r="S4012" i="4"/>
  <c r="P4012" i="4"/>
  <c r="M4012" i="4"/>
  <c r="J4012" i="4"/>
  <c r="G4012" i="4"/>
  <c r="D4012" i="4"/>
  <c r="W4011" i="4"/>
  <c r="V4011" i="4"/>
  <c r="S4011" i="4"/>
  <c r="P4011" i="4"/>
  <c r="M4011" i="4"/>
  <c r="J4011" i="4"/>
  <c r="G4011" i="4"/>
  <c r="D4011" i="4"/>
  <c r="W4010" i="4"/>
  <c r="V4010" i="4"/>
  <c r="S4010" i="4"/>
  <c r="P4010" i="4"/>
  <c r="M4010" i="4"/>
  <c r="J4010" i="4"/>
  <c r="G4010" i="4"/>
  <c r="D4010" i="4"/>
  <c r="W4009" i="4"/>
  <c r="V4009" i="4"/>
  <c r="S4009" i="4"/>
  <c r="P4009" i="4"/>
  <c r="M4009" i="4"/>
  <c r="J4009" i="4"/>
  <c r="G4009" i="4"/>
  <c r="D4009" i="4"/>
  <c r="W4008" i="4"/>
  <c r="V4008" i="4"/>
  <c r="S4008" i="4"/>
  <c r="P4008" i="4"/>
  <c r="M4008" i="4"/>
  <c r="J4008" i="4"/>
  <c r="G4008" i="4"/>
  <c r="D4008" i="4"/>
  <c r="W4007" i="4"/>
  <c r="V4007" i="4"/>
  <c r="S4007" i="4"/>
  <c r="P4007" i="4"/>
  <c r="M4007" i="4"/>
  <c r="J4007" i="4"/>
  <c r="G4007" i="4"/>
  <c r="D4007" i="4"/>
  <c r="W4006" i="4"/>
  <c r="V4006" i="4"/>
  <c r="S4006" i="4"/>
  <c r="P4006" i="4"/>
  <c r="M4006" i="4"/>
  <c r="J4006" i="4"/>
  <c r="G4006" i="4"/>
  <c r="D4006" i="4"/>
  <c r="W4005" i="4"/>
  <c r="V4005" i="4"/>
  <c r="S4005" i="4"/>
  <c r="P4005" i="4"/>
  <c r="M4005" i="4"/>
  <c r="J4005" i="4"/>
  <c r="G4005" i="4"/>
  <c r="D4005" i="4"/>
  <c r="W4004" i="4"/>
  <c r="V4004" i="4"/>
  <c r="S4004" i="4"/>
  <c r="P4004" i="4"/>
  <c r="M4004" i="4"/>
  <c r="J4004" i="4"/>
  <c r="G4004" i="4"/>
  <c r="D4004" i="4"/>
  <c r="W4003" i="4"/>
  <c r="V4003" i="4"/>
  <c r="S4003" i="4"/>
  <c r="P4003" i="4"/>
  <c r="M4003" i="4"/>
  <c r="J4003" i="4"/>
  <c r="G4003" i="4"/>
  <c r="D4003" i="4"/>
  <c r="W4002" i="4"/>
  <c r="W4015" i="4" s="1"/>
  <c r="V4002" i="4"/>
  <c r="V4015" i="4" s="1"/>
  <c r="S4002" i="4"/>
  <c r="S4015" i="4" s="1"/>
  <c r="P4002" i="4"/>
  <c r="P4015" i="4" s="1"/>
  <c r="M4002" i="4"/>
  <c r="M4015" i="4" s="1"/>
  <c r="J4002" i="4"/>
  <c r="J4015" i="4" s="1"/>
  <c r="G4002" i="4"/>
  <c r="G4015" i="4" s="1"/>
  <c r="D4002" i="4"/>
  <c r="D4015" i="4" s="1"/>
  <c r="J3999" i="4"/>
  <c r="U3997" i="4"/>
  <c r="T3997" i="4"/>
  <c r="R3997" i="4"/>
  <c r="Q3997" i="4"/>
  <c r="O3997" i="4"/>
  <c r="N3997" i="4"/>
  <c r="L3997" i="4"/>
  <c r="K3997" i="4"/>
  <c r="I3997" i="4"/>
  <c r="H3997" i="4"/>
  <c r="F3997" i="4"/>
  <c r="E3997" i="4"/>
  <c r="C3997" i="4"/>
  <c r="B3997" i="4"/>
  <c r="W3996" i="4"/>
  <c r="V3996" i="4"/>
  <c r="S3996" i="4"/>
  <c r="P3996" i="4"/>
  <c r="M3996" i="4"/>
  <c r="J3996" i="4"/>
  <c r="G3996" i="4"/>
  <c r="D3996" i="4"/>
  <c r="W3995" i="4"/>
  <c r="V3995" i="4"/>
  <c r="S3995" i="4"/>
  <c r="P3995" i="4"/>
  <c r="M3995" i="4"/>
  <c r="J3995" i="4"/>
  <c r="G3995" i="4"/>
  <c r="D3995" i="4"/>
  <c r="W3994" i="4"/>
  <c r="V3994" i="4"/>
  <c r="S3994" i="4"/>
  <c r="P3994" i="4"/>
  <c r="M3994" i="4"/>
  <c r="J3994" i="4"/>
  <c r="G3994" i="4"/>
  <c r="D3994" i="4"/>
  <c r="W3993" i="4"/>
  <c r="V3993" i="4"/>
  <c r="S3993" i="4"/>
  <c r="P3993" i="4"/>
  <c r="M3993" i="4"/>
  <c r="J3993" i="4"/>
  <c r="G3993" i="4"/>
  <c r="D3993" i="4"/>
  <c r="W3992" i="4"/>
  <c r="V3992" i="4"/>
  <c r="S3992" i="4"/>
  <c r="P3992" i="4"/>
  <c r="M3992" i="4"/>
  <c r="J3992" i="4"/>
  <c r="G3992" i="4"/>
  <c r="D3992" i="4"/>
  <c r="W3991" i="4"/>
  <c r="V3991" i="4"/>
  <c r="S3991" i="4"/>
  <c r="P3991" i="4"/>
  <c r="M3991" i="4"/>
  <c r="J3991" i="4"/>
  <c r="G3991" i="4"/>
  <c r="D3991" i="4"/>
  <c r="W3990" i="4"/>
  <c r="V3990" i="4"/>
  <c r="S3990" i="4"/>
  <c r="P3990" i="4"/>
  <c r="M3990" i="4"/>
  <c r="J3990" i="4"/>
  <c r="G3990" i="4"/>
  <c r="D3990" i="4"/>
  <c r="W3989" i="4"/>
  <c r="V3989" i="4"/>
  <c r="S3989" i="4"/>
  <c r="P3989" i="4"/>
  <c r="M3989" i="4"/>
  <c r="J3989" i="4"/>
  <c r="G3989" i="4"/>
  <c r="D3989" i="4"/>
  <c r="W3988" i="4"/>
  <c r="V3988" i="4"/>
  <c r="S3988" i="4"/>
  <c r="P3988" i="4"/>
  <c r="M3988" i="4"/>
  <c r="J3988" i="4"/>
  <c r="G3988" i="4"/>
  <c r="D3988" i="4"/>
  <c r="W3987" i="4"/>
  <c r="V3987" i="4"/>
  <c r="S3987" i="4"/>
  <c r="P3987" i="4"/>
  <c r="M3987" i="4"/>
  <c r="J3987" i="4"/>
  <c r="G3987" i="4"/>
  <c r="D3987" i="4"/>
  <c r="W3986" i="4"/>
  <c r="V3986" i="4"/>
  <c r="S3986" i="4"/>
  <c r="P3986" i="4"/>
  <c r="M3986" i="4"/>
  <c r="J3986" i="4"/>
  <c r="G3986" i="4"/>
  <c r="D3986" i="4"/>
  <c r="W3985" i="4"/>
  <c r="V3985" i="4"/>
  <c r="S3985" i="4"/>
  <c r="P3985" i="4"/>
  <c r="M3985" i="4"/>
  <c r="J3985" i="4"/>
  <c r="G3985" i="4"/>
  <c r="D3985" i="4"/>
  <c r="W3984" i="4"/>
  <c r="W3997" i="4" s="1"/>
  <c r="V3984" i="4"/>
  <c r="V3997" i="4" s="1"/>
  <c r="S3984" i="4"/>
  <c r="S3997" i="4" s="1"/>
  <c r="P3984" i="4"/>
  <c r="P3997" i="4" s="1"/>
  <c r="M3984" i="4"/>
  <c r="M3997" i="4" s="1"/>
  <c r="J3984" i="4"/>
  <c r="J3997" i="4" s="1"/>
  <c r="G3984" i="4"/>
  <c r="G3997" i="4" s="1"/>
  <c r="D3984" i="4"/>
  <c r="D3997" i="4" s="1"/>
  <c r="J3981" i="4"/>
  <c r="U3979" i="4"/>
  <c r="T3979" i="4"/>
  <c r="R3979" i="4"/>
  <c r="Q3979" i="4"/>
  <c r="O3979" i="4"/>
  <c r="N3979" i="4"/>
  <c r="L3979" i="4"/>
  <c r="K3979" i="4"/>
  <c r="I3979" i="4"/>
  <c r="H3979" i="4"/>
  <c r="F3979" i="4"/>
  <c r="E3979" i="4"/>
  <c r="C3979" i="4"/>
  <c r="B3979" i="4"/>
  <c r="W3978" i="4"/>
  <c r="V3978" i="4"/>
  <c r="S3978" i="4"/>
  <c r="P3978" i="4"/>
  <c r="M3978" i="4"/>
  <c r="J3978" i="4"/>
  <c r="G3978" i="4"/>
  <c r="D3978" i="4"/>
  <c r="W3977" i="4"/>
  <c r="V3977" i="4"/>
  <c r="S3977" i="4"/>
  <c r="P3977" i="4"/>
  <c r="M3977" i="4"/>
  <c r="J3977" i="4"/>
  <c r="G3977" i="4"/>
  <c r="D3977" i="4"/>
  <c r="W3976" i="4"/>
  <c r="V3976" i="4"/>
  <c r="S3976" i="4"/>
  <c r="P3976" i="4"/>
  <c r="M3976" i="4"/>
  <c r="J3976" i="4"/>
  <c r="G3976" i="4"/>
  <c r="D3976" i="4"/>
  <c r="W3975" i="4"/>
  <c r="V3975" i="4"/>
  <c r="S3975" i="4"/>
  <c r="P3975" i="4"/>
  <c r="M3975" i="4"/>
  <c r="J3975" i="4"/>
  <c r="G3975" i="4"/>
  <c r="D3975" i="4"/>
  <c r="W3974" i="4"/>
  <c r="V3974" i="4"/>
  <c r="S3974" i="4"/>
  <c r="P3974" i="4"/>
  <c r="M3974" i="4"/>
  <c r="J3974" i="4"/>
  <c r="G3974" i="4"/>
  <c r="D3974" i="4"/>
  <c r="W3973" i="4"/>
  <c r="V3973" i="4"/>
  <c r="S3973" i="4"/>
  <c r="P3973" i="4"/>
  <c r="M3973" i="4"/>
  <c r="J3973" i="4"/>
  <c r="G3973" i="4"/>
  <c r="D3973" i="4"/>
  <c r="W3972" i="4"/>
  <c r="V3972" i="4"/>
  <c r="S3972" i="4"/>
  <c r="P3972" i="4"/>
  <c r="M3972" i="4"/>
  <c r="J3972" i="4"/>
  <c r="G3972" i="4"/>
  <c r="D3972" i="4"/>
  <c r="W3971" i="4"/>
  <c r="V3971" i="4"/>
  <c r="S3971" i="4"/>
  <c r="P3971" i="4"/>
  <c r="M3971" i="4"/>
  <c r="J3971" i="4"/>
  <c r="G3971" i="4"/>
  <c r="D3971" i="4"/>
  <c r="W3970" i="4"/>
  <c r="V3970" i="4"/>
  <c r="S3970" i="4"/>
  <c r="P3970" i="4"/>
  <c r="M3970" i="4"/>
  <c r="J3970" i="4"/>
  <c r="G3970" i="4"/>
  <c r="D3970" i="4"/>
  <c r="W3969" i="4"/>
  <c r="V3969" i="4"/>
  <c r="S3969" i="4"/>
  <c r="P3969" i="4"/>
  <c r="M3969" i="4"/>
  <c r="J3969" i="4"/>
  <c r="G3969" i="4"/>
  <c r="D3969" i="4"/>
  <c r="W3968" i="4"/>
  <c r="V3968" i="4"/>
  <c r="S3968" i="4"/>
  <c r="P3968" i="4"/>
  <c r="M3968" i="4"/>
  <c r="J3968" i="4"/>
  <c r="G3968" i="4"/>
  <c r="D3968" i="4"/>
  <c r="W3967" i="4"/>
  <c r="V3967" i="4"/>
  <c r="S3967" i="4"/>
  <c r="P3967" i="4"/>
  <c r="M3967" i="4"/>
  <c r="J3967" i="4"/>
  <c r="G3967" i="4"/>
  <c r="D3967" i="4"/>
  <c r="W3966" i="4"/>
  <c r="W3979" i="4" s="1"/>
  <c r="V3966" i="4"/>
  <c r="V3979" i="4" s="1"/>
  <c r="S3966" i="4"/>
  <c r="S3979" i="4" s="1"/>
  <c r="P3966" i="4"/>
  <c r="P3979" i="4" s="1"/>
  <c r="M3966" i="4"/>
  <c r="M3979" i="4" s="1"/>
  <c r="J3966" i="4"/>
  <c r="J3979" i="4" s="1"/>
  <c r="G3966" i="4"/>
  <c r="G3979" i="4" s="1"/>
  <c r="D3966" i="4"/>
  <c r="D3979" i="4" s="1"/>
  <c r="J3963" i="4"/>
  <c r="U3961" i="4"/>
  <c r="T3961" i="4"/>
  <c r="R3961" i="4"/>
  <c r="Q3961" i="4"/>
  <c r="O3961" i="4"/>
  <c r="N3961" i="4"/>
  <c r="L3961" i="4"/>
  <c r="K3961" i="4"/>
  <c r="I3961" i="4"/>
  <c r="H3961" i="4"/>
  <c r="F3961" i="4"/>
  <c r="E3961" i="4"/>
  <c r="C3961" i="4"/>
  <c r="B3961" i="4"/>
  <c r="W3960" i="4"/>
  <c r="V3960" i="4"/>
  <c r="S3960" i="4"/>
  <c r="P3960" i="4"/>
  <c r="M3960" i="4"/>
  <c r="J3960" i="4"/>
  <c r="G3960" i="4"/>
  <c r="D3960" i="4"/>
  <c r="W3959" i="4"/>
  <c r="V3959" i="4"/>
  <c r="S3959" i="4"/>
  <c r="P3959" i="4"/>
  <c r="M3959" i="4"/>
  <c r="J3959" i="4"/>
  <c r="G3959" i="4"/>
  <c r="D3959" i="4"/>
  <c r="W3958" i="4"/>
  <c r="V3958" i="4"/>
  <c r="S3958" i="4"/>
  <c r="P3958" i="4"/>
  <c r="M3958" i="4"/>
  <c r="J3958" i="4"/>
  <c r="G3958" i="4"/>
  <c r="D3958" i="4"/>
  <c r="W3957" i="4"/>
  <c r="V3957" i="4"/>
  <c r="S3957" i="4"/>
  <c r="P3957" i="4"/>
  <c r="M3957" i="4"/>
  <c r="J3957" i="4"/>
  <c r="G3957" i="4"/>
  <c r="D3957" i="4"/>
  <c r="W3956" i="4"/>
  <c r="V3956" i="4"/>
  <c r="S3956" i="4"/>
  <c r="P3956" i="4"/>
  <c r="M3956" i="4"/>
  <c r="J3956" i="4"/>
  <c r="G3956" i="4"/>
  <c r="D3956" i="4"/>
  <c r="W3955" i="4"/>
  <c r="V3955" i="4"/>
  <c r="S3955" i="4"/>
  <c r="P3955" i="4"/>
  <c r="M3955" i="4"/>
  <c r="J3955" i="4"/>
  <c r="G3955" i="4"/>
  <c r="D3955" i="4"/>
  <c r="W3954" i="4"/>
  <c r="V3954" i="4"/>
  <c r="S3954" i="4"/>
  <c r="P3954" i="4"/>
  <c r="M3954" i="4"/>
  <c r="J3954" i="4"/>
  <c r="G3954" i="4"/>
  <c r="D3954" i="4"/>
  <c r="W3953" i="4"/>
  <c r="V3953" i="4"/>
  <c r="S3953" i="4"/>
  <c r="P3953" i="4"/>
  <c r="M3953" i="4"/>
  <c r="J3953" i="4"/>
  <c r="G3953" i="4"/>
  <c r="D3953" i="4"/>
  <c r="W3952" i="4"/>
  <c r="V3952" i="4"/>
  <c r="S3952" i="4"/>
  <c r="P3952" i="4"/>
  <c r="M3952" i="4"/>
  <c r="J3952" i="4"/>
  <c r="G3952" i="4"/>
  <c r="D3952" i="4"/>
  <c r="W3951" i="4"/>
  <c r="V3951" i="4"/>
  <c r="S3951" i="4"/>
  <c r="P3951" i="4"/>
  <c r="M3951" i="4"/>
  <c r="J3951" i="4"/>
  <c r="G3951" i="4"/>
  <c r="D3951" i="4"/>
  <c r="W3950" i="4"/>
  <c r="V3950" i="4"/>
  <c r="S3950" i="4"/>
  <c r="P3950" i="4"/>
  <c r="M3950" i="4"/>
  <c r="J3950" i="4"/>
  <c r="G3950" i="4"/>
  <c r="D3950" i="4"/>
  <c r="W3949" i="4"/>
  <c r="V3949" i="4"/>
  <c r="S3949" i="4"/>
  <c r="P3949" i="4"/>
  <c r="M3949" i="4"/>
  <c r="J3949" i="4"/>
  <c r="G3949" i="4"/>
  <c r="D3949" i="4"/>
  <c r="W3948" i="4"/>
  <c r="W3961" i="4" s="1"/>
  <c r="V3948" i="4"/>
  <c r="V3961" i="4" s="1"/>
  <c r="S3948" i="4"/>
  <c r="S3961" i="4" s="1"/>
  <c r="P3948" i="4"/>
  <c r="P3961" i="4" s="1"/>
  <c r="M3948" i="4"/>
  <c r="M3961" i="4" s="1"/>
  <c r="J3948" i="4"/>
  <c r="J3961" i="4" s="1"/>
  <c r="G3948" i="4"/>
  <c r="G3961" i="4" s="1"/>
  <c r="D3948" i="4"/>
  <c r="D3961" i="4" s="1"/>
  <c r="J3945" i="4"/>
  <c r="U3943" i="4"/>
  <c r="T3943" i="4"/>
  <c r="R3943" i="4"/>
  <c r="Q3943" i="4"/>
  <c r="O3943" i="4"/>
  <c r="N3943" i="4"/>
  <c r="L3943" i="4"/>
  <c r="K3943" i="4"/>
  <c r="I3943" i="4"/>
  <c r="H3943" i="4"/>
  <c r="F3943" i="4"/>
  <c r="E3943" i="4"/>
  <c r="C3943" i="4"/>
  <c r="B3943" i="4"/>
  <c r="W3942" i="4"/>
  <c r="V3942" i="4"/>
  <c r="S3942" i="4"/>
  <c r="P3942" i="4"/>
  <c r="M3942" i="4"/>
  <c r="J3942" i="4"/>
  <c r="G3942" i="4"/>
  <c r="D3942" i="4"/>
  <c r="W3941" i="4"/>
  <c r="V3941" i="4"/>
  <c r="S3941" i="4"/>
  <c r="P3941" i="4"/>
  <c r="M3941" i="4"/>
  <c r="J3941" i="4"/>
  <c r="G3941" i="4"/>
  <c r="D3941" i="4"/>
  <c r="W3940" i="4"/>
  <c r="V3940" i="4"/>
  <c r="S3940" i="4"/>
  <c r="P3940" i="4"/>
  <c r="M3940" i="4"/>
  <c r="J3940" i="4"/>
  <c r="G3940" i="4"/>
  <c r="D3940" i="4"/>
  <c r="W3939" i="4"/>
  <c r="V3939" i="4"/>
  <c r="S3939" i="4"/>
  <c r="P3939" i="4"/>
  <c r="M3939" i="4"/>
  <c r="J3939" i="4"/>
  <c r="G3939" i="4"/>
  <c r="D3939" i="4"/>
  <c r="W3938" i="4"/>
  <c r="V3938" i="4"/>
  <c r="S3938" i="4"/>
  <c r="P3938" i="4"/>
  <c r="M3938" i="4"/>
  <c r="J3938" i="4"/>
  <c r="G3938" i="4"/>
  <c r="D3938" i="4"/>
  <c r="W3937" i="4"/>
  <c r="V3937" i="4"/>
  <c r="S3937" i="4"/>
  <c r="P3937" i="4"/>
  <c r="M3937" i="4"/>
  <c r="J3937" i="4"/>
  <c r="G3937" i="4"/>
  <c r="D3937" i="4"/>
  <c r="W3936" i="4"/>
  <c r="V3936" i="4"/>
  <c r="S3936" i="4"/>
  <c r="P3936" i="4"/>
  <c r="M3936" i="4"/>
  <c r="J3936" i="4"/>
  <c r="G3936" i="4"/>
  <c r="D3936" i="4"/>
  <c r="W3935" i="4"/>
  <c r="V3935" i="4"/>
  <c r="S3935" i="4"/>
  <c r="P3935" i="4"/>
  <c r="M3935" i="4"/>
  <c r="J3935" i="4"/>
  <c r="G3935" i="4"/>
  <c r="D3935" i="4"/>
  <c r="W3934" i="4"/>
  <c r="V3934" i="4"/>
  <c r="S3934" i="4"/>
  <c r="P3934" i="4"/>
  <c r="M3934" i="4"/>
  <c r="J3934" i="4"/>
  <c r="G3934" i="4"/>
  <c r="D3934" i="4"/>
  <c r="W3933" i="4"/>
  <c r="V3933" i="4"/>
  <c r="S3933" i="4"/>
  <c r="P3933" i="4"/>
  <c r="M3933" i="4"/>
  <c r="J3933" i="4"/>
  <c r="G3933" i="4"/>
  <c r="D3933" i="4"/>
  <c r="W3932" i="4"/>
  <c r="V3932" i="4"/>
  <c r="S3932" i="4"/>
  <c r="P3932" i="4"/>
  <c r="M3932" i="4"/>
  <c r="J3932" i="4"/>
  <c r="G3932" i="4"/>
  <c r="D3932" i="4"/>
  <c r="W3931" i="4"/>
  <c r="V3931" i="4"/>
  <c r="S3931" i="4"/>
  <c r="P3931" i="4"/>
  <c r="M3931" i="4"/>
  <c r="J3931" i="4"/>
  <c r="G3931" i="4"/>
  <c r="D3931" i="4"/>
  <c r="W3930" i="4"/>
  <c r="W3943" i="4" s="1"/>
  <c r="V3930" i="4"/>
  <c r="V3943" i="4" s="1"/>
  <c r="S3930" i="4"/>
  <c r="S3943" i="4" s="1"/>
  <c r="P3930" i="4"/>
  <c r="P3943" i="4" s="1"/>
  <c r="M3930" i="4"/>
  <c r="M3943" i="4" s="1"/>
  <c r="J3930" i="4"/>
  <c r="J3943" i="4" s="1"/>
  <c r="G3930" i="4"/>
  <c r="G3943" i="4" s="1"/>
  <c r="D3930" i="4"/>
  <c r="D3943" i="4" s="1"/>
  <c r="J3927" i="4"/>
  <c r="U3925" i="4"/>
  <c r="T3925" i="4"/>
  <c r="R3925" i="4"/>
  <c r="Q3925" i="4"/>
  <c r="O3925" i="4"/>
  <c r="N3925" i="4"/>
  <c r="L3925" i="4"/>
  <c r="K3925" i="4"/>
  <c r="I3925" i="4"/>
  <c r="H3925" i="4"/>
  <c r="F3925" i="4"/>
  <c r="E3925" i="4"/>
  <c r="C3925" i="4"/>
  <c r="B3925" i="4"/>
  <c r="W3924" i="4"/>
  <c r="V3924" i="4"/>
  <c r="S3924" i="4"/>
  <c r="P3924" i="4"/>
  <c r="M3924" i="4"/>
  <c r="J3924" i="4"/>
  <c r="G3924" i="4"/>
  <c r="D3924" i="4"/>
  <c r="W3923" i="4"/>
  <c r="V3923" i="4"/>
  <c r="S3923" i="4"/>
  <c r="P3923" i="4"/>
  <c r="M3923" i="4"/>
  <c r="J3923" i="4"/>
  <c r="G3923" i="4"/>
  <c r="D3923" i="4"/>
  <c r="W3922" i="4"/>
  <c r="V3922" i="4"/>
  <c r="S3922" i="4"/>
  <c r="P3922" i="4"/>
  <c r="M3922" i="4"/>
  <c r="J3922" i="4"/>
  <c r="G3922" i="4"/>
  <c r="D3922" i="4"/>
  <c r="W3921" i="4"/>
  <c r="V3921" i="4"/>
  <c r="S3921" i="4"/>
  <c r="P3921" i="4"/>
  <c r="M3921" i="4"/>
  <c r="J3921" i="4"/>
  <c r="G3921" i="4"/>
  <c r="D3921" i="4"/>
  <c r="W3920" i="4"/>
  <c r="V3920" i="4"/>
  <c r="S3920" i="4"/>
  <c r="P3920" i="4"/>
  <c r="M3920" i="4"/>
  <c r="J3920" i="4"/>
  <c r="G3920" i="4"/>
  <c r="D3920" i="4"/>
  <c r="W3919" i="4"/>
  <c r="V3919" i="4"/>
  <c r="S3919" i="4"/>
  <c r="P3919" i="4"/>
  <c r="M3919" i="4"/>
  <c r="J3919" i="4"/>
  <c r="G3919" i="4"/>
  <c r="D3919" i="4"/>
  <c r="W3918" i="4"/>
  <c r="V3918" i="4"/>
  <c r="S3918" i="4"/>
  <c r="P3918" i="4"/>
  <c r="M3918" i="4"/>
  <c r="J3918" i="4"/>
  <c r="G3918" i="4"/>
  <c r="D3918" i="4"/>
  <c r="W3917" i="4"/>
  <c r="V3917" i="4"/>
  <c r="S3917" i="4"/>
  <c r="P3917" i="4"/>
  <c r="M3917" i="4"/>
  <c r="J3917" i="4"/>
  <c r="G3917" i="4"/>
  <c r="D3917" i="4"/>
  <c r="W3916" i="4"/>
  <c r="V3916" i="4"/>
  <c r="S3916" i="4"/>
  <c r="P3916" i="4"/>
  <c r="M3916" i="4"/>
  <c r="J3916" i="4"/>
  <c r="G3916" i="4"/>
  <c r="D3916" i="4"/>
  <c r="W3915" i="4"/>
  <c r="V3915" i="4"/>
  <c r="S3915" i="4"/>
  <c r="P3915" i="4"/>
  <c r="M3915" i="4"/>
  <c r="J3915" i="4"/>
  <c r="G3915" i="4"/>
  <c r="D3915" i="4"/>
  <c r="W3914" i="4"/>
  <c r="V3914" i="4"/>
  <c r="S3914" i="4"/>
  <c r="P3914" i="4"/>
  <c r="M3914" i="4"/>
  <c r="J3914" i="4"/>
  <c r="G3914" i="4"/>
  <c r="D3914" i="4"/>
  <c r="W3913" i="4"/>
  <c r="V3913" i="4"/>
  <c r="S3913" i="4"/>
  <c r="P3913" i="4"/>
  <c r="M3913" i="4"/>
  <c r="J3913" i="4"/>
  <c r="G3913" i="4"/>
  <c r="D3913" i="4"/>
  <c r="W3912" i="4"/>
  <c r="W3925" i="4" s="1"/>
  <c r="V3912" i="4"/>
  <c r="V3925" i="4" s="1"/>
  <c r="S3912" i="4"/>
  <c r="S3925" i="4" s="1"/>
  <c r="P3912" i="4"/>
  <c r="P3925" i="4" s="1"/>
  <c r="M3912" i="4"/>
  <c r="M3925" i="4" s="1"/>
  <c r="J3912" i="4"/>
  <c r="J3925" i="4" s="1"/>
  <c r="G3912" i="4"/>
  <c r="G3925" i="4" s="1"/>
  <c r="D3912" i="4"/>
  <c r="D3925" i="4" s="1"/>
  <c r="J3909" i="4"/>
  <c r="U3907" i="4"/>
  <c r="T3907" i="4"/>
  <c r="R3907" i="4"/>
  <c r="Q3907" i="4"/>
  <c r="O3907" i="4"/>
  <c r="N3907" i="4"/>
  <c r="L3907" i="4"/>
  <c r="K3907" i="4"/>
  <c r="I3907" i="4"/>
  <c r="H3907" i="4"/>
  <c r="F3907" i="4"/>
  <c r="E3907" i="4"/>
  <c r="C3907" i="4"/>
  <c r="B3907" i="4"/>
  <c r="W3906" i="4"/>
  <c r="V3906" i="4"/>
  <c r="S3906" i="4"/>
  <c r="P3906" i="4"/>
  <c r="M3906" i="4"/>
  <c r="J3906" i="4"/>
  <c r="G3906" i="4"/>
  <c r="D3906" i="4"/>
  <c r="W3905" i="4"/>
  <c r="V3905" i="4"/>
  <c r="S3905" i="4"/>
  <c r="P3905" i="4"/>
  <c r="M3905" i="4"/>
  <c r="J3905" i="4"/>
  <c r="G3905" i="4"/>
  <c r="D3905" i="4"/>
  <c r="W3904" i="4"/>
  <c r="V3904" i="4"/>
  <c r="S3904" i="4"/>
  <c r="P3904" i="4"/>
  <c r="M3904" i="4"/>
  <c r="J3904" i="4"/>
  <c r="G3904" i="4"/>
  <c r="D3904" i="4"/>
  <c r="W3903" i="4"/>
  <c r="V3903" i="4"/>
  <c r="S3903" i="4"/>
  <c r="P3903" i="4"/>
  <c r="M3903" i="4"/>
  <c r="J3903" i="4"/>
  <c r="G3903" i="4"/>
  <c r="D3903" i="4"/>
  <c r="W3902" i="4"/>
  <c r="V3902" i="4"/>
  <c r="S3902" i="4"/>
  <c r="P3902" i="4"/>
  <c r="M3902" i="4"/>
  <c r="J3902" i="4"/>
  <c r="G3902" i="4"/>
  <c r="D3902" i="4"/>
  <c r="W3901" i="4"/>
  <c r="V3901" i="4"/>
  <c r="S3901" i="4"/>
  <c r="P3901" i="4"/>
  <c r="M3901" i="4"/>
  <c r="J3901" i="4"/>
  <c r="G3901" i="4"/>
  <c r="D3901" i="4"/>
  <c r="W3900" i="4"/>
  <c r="V3900" i="4"/>
  <c r="S3900" i="4"/>
  <c r="P3900" i="4"/>
  <c r="M3900" i="4"/>
  <c r="J3900" i="4"/>
  <c r="G3900" i="4"/>
  <c r="D3900" i="4"/>
  <c r="W3899" i="4"/>
  <c r="V3899" i="4"/>
  <c r="S3899" i="4"/>
  <c r="P3899" i="4"/>
  <c r="M3899" i="4"/>
  <c r="J3899" i="4"/>
  <c r="G3899" i="4"/>
  <c r="D3899" i="4"/>
  <c r="W3898" i="4"/>
  <c r="V3898" i="4"/>
  <c r="S3898" i="4"/>
  <c r="P3898" i="4"/>
  <c r="M3898" i="4"/>
  <c r="J3898" i="4"/>
  <c r="G3898" i="4"/>
  <c r="D3898" i="4"/>
  <c r="W3897" i="4"/>
  <c r="V3897" i="4"/>
  <c r="S3897" i="4"/>
  <c r="P3897" i="4"/>
  <c r="M3897" i="4"/>
  <c r="J3897" i="4"/>
  <c r="G3897" i="4"/>
  <c r="D3897" i="4"/>
  <c r="W3896" i="4"/>
  <c r="V3896" i="4"/>
  <c r="S3896" i="4"/>
  <c r="P3896" i="4"/>
  <c r="M3896" i="4"/>
  <c r="J3896" i="4"/>
  <c r="G3896" i="4"/>
  <c r="D3896" i="4"/>
  <c r="W3895" i="4"/>
  <c r="V3895" i="4"/>
  <c r="S3895" i="4"/>
  <c r="P3895" i="4"/>
  <c r="M3895" i="4"/>
  <c r="J3895" i="4"/>
  <c r="G3895" i="4"/>
  <c r="D3895" i="4"/>
  <c r="W3894" i="4"/>
  <c r="W3907" i="4" s="1"/>
  <c r="V3894" i="4"/>
  <c r="V3907" i="4" s="1"/>
  <c r="S3894" i="4"/>
  <c r="S3907" i="4" s="1"/>
  <c r="P3894" i="4"/>
  <c r="P3907" i="4" s="1"/>
  <c r="M3894" i="4"/>
  <c r="M3907" i="4" s="1"/>
  <c r="J3894" i="4"/>
  <c r="J3907" i="4" s="1"/>
  <c r="G3894" i="4"/>
  <c r="G3907" i="4" s="1"/>
  <c r="D3894" i="4"/>
  <c r="D3907" i="4" s="1"/>
  <c r="J3891" i="4"/>
  <c r="U3889" i="4"/>
  <c r="T3889" i="4"/>
  <c r="R3889" i="4"/>
  <c r="Q3889" i="4"/>
  <c r="O3889" i="4"/>
  <c r="N3889" i="4"/>
  <c r="L3889" i="4"/>
  <c r="K3889" i="4"/>
  <c r="I3889" i="4"/>
  <c r="H3889" i="4"/>
  <c r="F3889" i="4"/>
  <c r="E3889" i="4"/>
  <c r="C3889" i="4"/>
  <c r="B3889" i="4"/>
  <c r="W3888" i="4"/>
  <c r="V3888" i="4"/>
  <c r="S3888" i="4"/>
  <c r="P3888" i="4"/>
  <c r="M3888" i="4"/>
  <c r="J3888" i="4"/>
  <c r="G3888" i="4"/>
  <c r="D3888" i="4"/>
  <c r="W3887" i="4"/>
  <c r="V3887" i="4"/>
  <c r="S3887" i="4"/>
  <c r="P3887" i="4"/>
  <c r="M3887" i="4"/>
  <c r="J3887" i="4"/>
  <c r="G3887" i="4"/>
  <c r="D3887" i="4"/>
  <c r="W3886" i="4"/>
  <c r="V3886" i="4"/>
  <c r="S3886" i="4"/>
  <c r="P3886" i="4"/>
  <c r="M3886" i="4"/>
  <c r="J3886" i="4"/>
  <c r="G3886" i="4"/>
  <c r="D3886" i="4"/>
  <c r="W3885" i="4"/>
  <c r="V3885" i="4"/>
  <c r="S3885" i="4"/>
  <c r="P3885" i="4"/>
  <c r="M3885" i="4"/>
  <c r="J3885" i="4"/>
  <c r="G3885" i="4"/>
  <c r="D3885" i="4"/>
  <c r="W3884" i="4"/>
  <c r="V3884" i="4"/>
  <c r="S3884" i="4"/>
  <c r="P3884" i="4"/>
  <c r="M3884" i="4"/>
  <c r="J3884" i="4"/>
  <c r="G3884" i="4"/>
  <c r="D3884" i="4"/>
  <c r="W3883" i="4"/>
  <c r="V3883" i="4"/>
  <c r="S3883" i="4"/>
  <c r="P3883" i="4"/>
  <c r="M3883" i="4"/>
  <c r="J3883" i="4"/>
  <c r="G3883" i="4"/>
  <c r="D3883" i="4"/>
  <c r="W3882" i="4"/>
  <c r="V3882" i="4"/>
  <c r="S3882" i="4"/>
  <c r="P3882" i="4"/>
  <c r="M3882" i="4"/>
  <c r="J3882" i="4"/>
  <c r="G3882" i="4"/>
  <c r="D3882" i="4"/>
  <c r="W3881" i="4"/>
  <c r="V3881" i="4"/>
  <c r="S3881" i="4"/>
  <c r="P3881" i="4"/>
  <c r="M3881" i="4"/>
  <c r="J3881" i="4"/>
  <c r="G3881" i="4"/>
  <c r="D3881" i="4"/>
  <c r="W3880" i="4"/>
  <c r="V3880" i="4"/>
  <c r="S3880" i="4"/>
  <c r="P3880" i="4"/>
  <c r="M3880" i="4"/>
  <c r="J3880" i="4"/>
  <c r="G3880" i="4"/>
  <c r="D3880" i="4"/>
  <c r="W3879" i="4"/>
  <c r="V3879" i="4"/>
  <c r="S3879" i="4"/>
  <c r="P3879" i="4"/>
  <c r="M3879" i="4"/>
  <c r="J3879" i="4"/>
  <c r="G3879" i="4"/>
  <c r="D3879" i="4"/>
  <c r="W3878" i="4"/>
  <c r="V3878" i="4"/>
  <c r="S3878" i="4"/>
  <c r="P3878" i="4"/>
  <c r="M3878" i="4"/>
  <c r="J3878" i="4"/>
  <c r="G3878" i="4"/>
  <c r="D3878" i="4"/>
  <c r="W3877" i="4"/>
  <c r="V3877" i="4"/>
  <c r="S3877" i="4"/>
  <c r="P3877" i="4"/>
  <c r="M3877" i="4"/>
  <c r="J3877" i="4"/>
  <c r="G3877" i="4"/>
  <c r="D3877" i="4"/>
  <c r="W3876" i="4"/>
  <c r="W3889" i="4" s="1"/>
  <c r="V3876" i="4"/>
  <c r="V3889" i="4" s="1"/>
  <c r="S3876" i="4"/>
  <c r="S3889" i="4" s="1"/>
  <c r="P3876" i="4"/>
  <c r="P3889" i="4" s="1"/>
  <c r="M3876" i="4"/>
  <c r="M3889" i="4" s="1"/>
  <c r="J3876" i="4"/>
  <c r="J3889" i="4" s="1"/>
  <c r="G3876" i="4"/>
  <c r="G3889" i="4" s="1"/>
  <c r="D3876" i="4"/>
  <c r="D3889" i="4" s="1"/>
  <c r="J3873" i="4"/>
  <c r="U3871" i="4"/>
  <c r="T3871" i="4"/>
  <c r="R3871" i="4"/>
  <c r="Q3871" i="4"/>
  <c r="O3871" i="4"/>
  <c r="N3871" i="4"/>
  <c r="L3871" i="4"/>
  <c r="K3871" i="4"/>
  <c r="I3871" i="4"/>
  <c r="H3871" i="4"/>
  <c r="F3871" i="4"/>
  <c r="E3871" i="4"/>
  <c r="C3871" i="4"/>
  <c r="B3871" i="4"/>
  <c r="W3870" i="4"/>
  <c r="V3870" i="4"/>
  <c r="S3870" i="4"/>
  <c r="P3870" i="4"/>
  <c r="M3870" i="4"/>
  <c r="J3870" i="4"/>
  <c r="G3870" i="4"/>
  <c r="D3870" i="4"/>
  <c r="W3869" i="4"/>
  <c r="V3869" i="4"/>
  <c r="S3869" i="4"/>
  <c r="P3869" i="4"/>
  <c r="M3869" i="4"/>
  <c r="J3869" i="4"/>
  <c r="G3869" i="4"/>
  <c r="D3869" i="4"/>
  <c r="W3868" i="4"/>
  <c r="V3868" i="4"/>
  <c r="S3868" i="4"/>
  <c r="P3868" i="4"/>
  <c r="M3868" i="4"/>
  <c r="J3868" i="4"/>
  <c r="G3868" i="4"/>
  <c r="D3868" i="4"/>
  <c r="W3867" i="4"/>
  <c r="V3867" i="4"/>
  <c r="S3867" i="4"/>
  <c r="P3867" i="4"/>
  <c r="M3867" i="4"/>
  <c r="J3867" i="4"/>
  <c r="G3867" i="4"/>
  <c r="D3867" i="4"/>
  <c r="W3866" i="4"/>
  <c r="V3866" i="4"/>
  <c r="S3866" i="4"/>
  <c r="P3866" i="4"/>
  <c r="M3866" i="4"/>
  <c r="J3866" i="4"/>
  <c r="G3866" i="4"/>
  <c r="D3866" i="4"/>
  <c r="W3865" i="4"/>
  <c r="V3865" i="4"/>
  <c r="S3865" i="4"/>
  <c r="P3865" i="4"/>
  <c r="M3865" i="4"/>
  <c r="J3865" i="4"/>
  <c r="G3865" i="4"/>
  <c r="D3865" i="4"/>
  <c r="W3864" i="4"/>
  <c r="V3864" i="4"/>
  <c r="S3864" i="4"/>
  <c r="P3864" i="4"/>
  <c r="M3864" i="4"/>
  <c r="J3864" i="4"/>
  <c r="G3864" i="4"/>
  <c r="D3864" i="4"/>
  <c r="W3863" i="4"/>
  <c r="V3863" i="4"/>
  <c r="S3863" i="4"/>
  <c r="P3863" i="4"/>
  <c r="M3863" i="4"/>
  <c r="J3863" i="4"/>
  <c r="G3863" i="4"/>
  <c r="D3863" i="4"/>
  <c r="W3862" i="4"/>
  <c r="V3862" i="4"/>
  <c r="S3862" i="4"/>
  <c r="P3862" i="4"/>
  <c r="M3862" i="4"/>
  <c r="J3862" i="4"/>
  <c r="G3862" i="4"/>
  <c r="D3862" i="4"/>
  <c r="W3861" i="4"/>
  <c r="V3861" i="4"/>
  <c r="S3861" i="4"/>
  <c r="P3861" i="4"/>
  <c r="M3861" i="4"/>
  <c r="J3861" i="4"/>
  <c r="G3861" i="4"/>
  <c r="D3861" i="4"/>
  <c r="W3860" i="4"/>
  <c r="V3860" i="4"/>
  <c r="S3860" i="4"/>
  <c r="P3860" i="4"/>
  <c r="M3860" i="4"/>
  <c r="J3860" i="4"/>
  <c r="G3860" i="4"/>
  <c r="D3860" i="4"/>
  <c r="W3859" i="4"/>
  <c r="V3859" i="4"/>
  <c r="S3859" i="4"/>
  <c r="P3859" i="4"/>
  <c r="M3859" i="4"/>
  <c r="J3859" i="4"/>
  <c r="G3859" i="4"/>
  <c r="D3859" i="4"/>
  <c r="W3858" i="4"/>
  <c r="W3871" i="4" s="1"/>
  <c r="V3858" i="4"/>
  <c r="V3871" i="4" s="1"/>
  <c r="S3858" i="4"/>
  <c r="S3871" i="4" s="1"/>
  <c r="P3858" i="4"/>
  <c r="P3871" i="4" s="1"/>
  <c r="M3858" i="4"/>
  <c r="M3871" i="4" s="1"/>
  <c r="J3858" i="4"/>
  <c r="J3871" i="4" s="1"/>
  <c r="G3858" i="4"/>
  <c r="G3871" i="4" s="1"/>
  <c r="D3858" i="4"/>
  <c r="D3871" i="4" s="1"/>
  <c r="J3855" i="4"/>
  <c r="U3853" i="4"/>
  <c r="T3853" i="4"/>
  <c r="R3853" i="4"/>
  <c r="Q3853" i="4"/>
  <c r="O3853" i="4"/>
  <c r="N3853" i="4"/>
  <c r="L3853" i="4"/>
  <c r="K3853" i="4"/>
  <c r="I3853" i="4"/>
  <c r="H3853" i="4"/>
  <c r="F3853" i="4"/>
  <c r="E3853" i="4"/>
  <c r="C3853" i="4"/>
  <c r="B3853" i="4"/>
  <c r="W3852" i="4"/>
  <c r="V3852" i="4"/>
  <c r="S3852" i="4"/>
  <c r="P3852" i="4"/>
  <c r="M3852" i="4"/>
  <c r="J3852" i="4"/>
  <c r="G3852" i="4"/>
  <c r="D3852" i="4"/>
  <c r="W3851" i="4"/>
  <c r="V3851" i="4"/>
  <c r="S3851" i="4"/>
  <c r="P3851" i="4"/>
  <c r="M3851" i="4"/>
  <c r="J3851" i="4"/>
  <c r="G3851" i="4"/>
  <c r="D3851" i="4"/>
  <c r="W3850" i="4"/>
  <c r="V3850" i="4"/>
  <c r="S3850" i="4"/>
  <c r="P3850" i="4"/>
  <c r="M3850" i="4"/>
  <c r="J3850" i="4"/>
  <c r="G3850" i="4"/>
  <c r="D3850" i="4"/>
  <c r="W3849" i="4"/>
  <c r="V3849" i="4"/>
  <c r="S3849" i="4"/>
  <c r="P3849" i="4"/>
  <c r="M3849" i="4"/>
  <c r="J3849" i="4"/>
  <c r="G3849" i="4"/>
  <c r="D3849" i="4"/>
  <c r="W3848" i="4"/>
  <c r="V3848" i="4"/>
  <c r="S3848" i="4"/>
  <c r="P3848" i="4"/>
  <c r="M3848" i="4"/>
  <c r="J3848" i="4"/>
  <c r="G3848" i="4"/>
  <c r="D3848" i="4"/>
  <c r="W3847" i="4"/>
  <c r="V3847" i="4"/>
  <c r="S3847" i="4"/>
  <c r="P3847" i="4"/>
  <c r="M3847" i="4"/>
  <c r="J3847" i="4"/>
  <c r="G3847" i="4"/>
  <c r="D3847" i="4"/>
  <c r="W3846" i="4"/>
  <c r="V3846" i="4"/>
  <c r="S3846" i="4"/>
  <c r="P3846" i="4"/>
  <c r="M3846" i="4"/>
  <c r="J3846" i="4"/>
  <c r="G3846" i="4"/>
  <c r="D3846" i="4"/>
  <c r="W3845" i="4"/>
  <c r="V3845" i="4"/>
  <c r="S3845" i="4"/>
  <c r="P3845" i="4"/>
  <c r="M3845" i="4"/>
  <c r="J3845" i="4"/>
  <c r="G3845" i="4"/>
  <c r="D3845" i="4"/>
  <c r="W3844" i="4"/>
  <c r="V3844" i="4"/>
  <c r="S3844" i="4"/>
  <c r="P3844" i="4"/>
  <c r="M3844" i="4"/>
  <c r="J3844" i="4"/>
  <c r="G3844" i="4"/>
  <c r="D3844" i="4"/>
  <c r="W3843" i="4"/>
  <c r="V3843" i="4"/>
  <c r="S3843" i="4"/>
  <c r="P3843" i="4"/>
  <c r="M3843" i="4"/>
  <c r="J3843" i="4"/>
  <c r="G3843" i="4"/>
  <c r="D3843" i="4"/>
  <c r="W3842" i="4"/>
  <c r="V3842" i="4"/>
  <c r="S3842" i="4"/>
  <c r="P3842" i="4"/>
  <c r="M3842" i="4"/>
  <c r="J3842" i="4"/>
  <c r="G3842" i="4"/>
  <c r="D3842" i="4"/>
  <c r="W3841" i="4"/>
  <c r="V3841" i="4"/>
  <c r="S3841" i="4"/>
  <c r="P3841" i="4"/>
  <c r="M3841" i="4"/>
  <c r="J3841" i="4"/>
  <c r="G3841" i="4"/>
  <c r="D3841" i="4"/>
  <c r="W3840" i="4"/>
  <c r="W3853" i="4" s="1"/>
  <c r="V3840" i="4"/>
  <c r="V3853" i="4" s="1"/>
  <c r="S3840" i="4"/>
  <c r="S3853" i="4" s="1"/>
  <c r="P3840" i="4"/>
  <c r="P3853" i="4" s="1"/>
  <c r="M3840" i="4"/>
  <c r="M3853" i="4" s="1"/>
  <c r="J3840" i="4"/>
  <c r="J3853" i="4" s="1"/>
  <c r="G3840" i="4"/>
  <c r="G3853" i="4" s="1"/>
  <c r="D3840" i="4"/>
  <c r="D3853" i="4" s="1"/>
  <c r="J3837" i="4"/>
  <c r="U3835" i="4"/>
  <c r="T3835" i="4"/>
  <c r="R3835" i="4"/>
  <c r="Q3835" i="4"/>
  <c r="O3835" i="4"/>
  <c r="N3835" i="4"/>
  <c r="L3835" i="4"/>
  <c r="K3835" i="4"/>
  <c r="I3835" i="4"/>
  <c r="H3835" i="4"/>
  <c r="F3835" i="4"/>
  <c r="E3835" i="4"/>
  <c r="C3835" i="4"/>
  <c r="B3835" i="4"/>
  <c r="W3834" i="4"/>
  <c r="V3834" i="4"/>
  <c r="S3834" i="4"/>
  <c r="P3834" i="4"/>
  <c r="M3834" i="4"/>
  <c r="J3834" i="4"/>
  <c r="G3834" i="4"/>
  <c r="D3834" i="4"/>
  <c r="W3833" i="4"/>
  <c r="V3833" i="4"/>
  <c r="S3833" i="4"/>
  <c r="P3833" i="4"/>
  <c r="M3833" i="4"/>
  <c r="J3833" i="4"/>
  <c r="G3833" i="4"/>
  <c r="D3833" i="4"/>
  <c r="W3832" i="4"/>
  <c r="V3832" i="4"/>
  <c r="S3832" i="4"/>
  <c r="P3832" i="4"/>
  <c r="M3832" i="4"/>
  <c r="J3832" i="4"/>
  <c r="G3832" i="4"/>
  <c r="D3832" i="4"/>
  <c r="W3831" i="4"/>
  <c r="V3831" i="4"/>
  <c r="S3831" i="4"/>
  <c r="P3831" i="4"/>
  <c r="M3831" i="4"/>
  <c r="J3831" i="4"/>
  <c r="G3831" i="4"/>
  <c r="D3831" i="4"/>
  <c r="W3830" i="4"/>
  <c r="V3830" i="4"/>
  <c r="S3830" i="4"/>
  <c r="P3830" i="4"/>
  <c r="M3830" i="4"/>
  <c r="J3830" i="4"/>
  <c r="G3830" i="4"/>
  <c r="D3830" i="4"/>
  <c r="W3829" i="4"/>
  <c r="V3829" i="4"/>
  <c r="S3829" i="4"/>
  <c r="P3829" i="4"/>
  <c r="M3829" i="4"/>
  <c r="J3829" i="4"/>
  <c r="G3829" i="4"/>
  <c r="D3829" i="4"/>
  <c r="W3828" i="4"/>
  <c r="V3828" i="4"/>
  <c r="S3828" i="4"/>
  <c r="P3828" i="4"/>
  <c r="M3828" i="4"/>
  <c r="J3828" i="4"/>
  <c r="G3828" i="4"/>
  <c r="D3828" i="4"/>
  <c r="W3827" i="4"/>
  <c r="V3827" i="4"/>
  <c r="S3827" i="4"/>
  <c r="P3827" i="4"/>
  <c r="M3827" i="4"/>
  <c r="J3827" i="4"/>
  <c r="G3827" i="4"/>
  <c r="D3827" i="4"/>
  <c r="W3826" i="4"/>
  <c r="V3826" i="4"/>
  <c r="S3826" i="4"/>
  <c r="P3826" i="4"/>
  <c r="M3826" i="4"/>
  <c r="J3826" i="4"/>
  <c r="G3826" i="4"/>
  <c r="D3826" i="4"/>
  <c r="W3825" i="4"/>
  <c r="V3825" i="4"/>
  <c r="S3825" i="4"/>
  <c r="P3825" i="4"/>
  <c r="M3825" i="4"/>
  <c r="J3825" i="4"/>
  <c r="G3825" i="4"/>
  <c r="D3825" i="4"/>
  <c r="W3824" i="4"/>
  <c r="V3824" i="4"/>
  <c r="S3824" i="4"/>
  <c r="P3824" i="4"/>
  <c r="M3824" i="4"/>
  <c r="J3824" i="4"/>
  <c r="G3824" i="4"/>
  <c r="D3824" i="4"/>
  <c r="W3823" i="4"/>
  <c r="V3823" i="4"/>
  <c r="S3823" i="4"/>
  <c r="P3823" i="4"/>
  <c r="M3823" i="4"/>
  <c r="J3823" i="4"/>
  <c r="G3823" i="4"/>
  <c r="D3823" i="4"/>
  <c r="W3822" i="4"/>
  <c r="W3835" i="4" s="1"/>
  <c r="V3822" i="4"/>
  <c r="V3835" i="4" s="1"/>
  <c r="S3822" i="4"/>
  <c r="S3835" i="4" s="1"/>
  <c r="P3822" i="4"/>
  <c r="P3835" i="4" s="1"/>
  <c r="M3822" i="4"/>
  <c r="M3835" i="4" s="1"/>
  <c r="J3822" i="4"/>
  <c r="J3835" i="4" s="1"/>
  <c r="G3822" i="4"/>
  <c r="G3835" i="4" s="1"/>
  <c r="D3822" i="4"/>
  <c r="D3835" i="4" s="1"/>
  <c r="J3819" i="4"/>
  <c r="U3817" i="4"/>
  <c r="T3817" i="4"/>
  <c r="R3817" i="4"/>
  <c r="Q3817" i="4"/>
  <c r="O3817" i="4"/>
  <c r="N3817" i="4"/>
  <c r="L3817" i="4"/>
  <c r="K3817" i="4"/>
  <c r="I3817" i="4"/>
  <c r="H3817" i="4"/>
  <c r="F3817" i="4"/>
  <c r="E3817" i="4"/>
  <c r="C3817" i="4"/>
  <c r="B3817" i="4"/>
  <c r="W3816" i="4"/>
  <c r="V3816" i="4"/>
  <c r="S3816" i="4"/>
  <c r="P3816" i="4"/>
  <c r="M3816" i="4"/>
  <c r="J3816" i="4"/>
  <c r="G3816" i="4"/>
  <c r="D3816" i="4"/>
  <c r="W3815" i="4"/>
  <c r="V3815" i="4"/>
  <c r="S3815" i="4"/>
  <c r="P3815" i="4"/>
  <c r="M3815" i="4"/>
  <c r="J3815" i="4"/>
  <c r="G3815" i="4"/>
  <c r="D3815" i="4"/>
  <c r="W3814" i="4"/>
  <c r="V3814" i="4"/>
  <c r="S3814" i="4"/>
  <c r="P3814" i="4"/>
  <c r="M3814" i="4"/>
  <c r="J3814" i="4"/>
  <c r="G3814" i="4"/>
  <c r="D3814" i="4"/>
  <c r="W3813" i="4"/>
  <c r="V3813" i="4"/>
  <c r="S3813" i="4"/>
  <c r="P3813" i="4"/>
  <c r="M3813" i="4"/>
  <c r="J3813" i="4"/>
  <c r="G3813" i="4"/>
  <c r="D3813" i="4"/>
  <c r="W3812" i="4"/>
  <c r="V3812" i="4"/>
  <c r="S3812" i="4"/>
  <c r="P3812" i="4"/>
  <c r="M3812" i="4"/>
  <c r="J3812" i="4"/>
  <c r="G3812" i="4"/>
  <c r="D3812" i="4"/>
  <c r="W3811" i="4"/>
  <c r="V3811" i="4"/>
  <c r="S3811" i="4"/>
  <c r="P3811" i="4"/>
  <c r="M3811" i="4"/>
  <c r="J3811" i="4"/>
  <c r="G3811" i="4"/>
  <c r="D3811" i="4"/>
  <c r="W3810" i="4"/>
  <c r="V3810" i="4"/>
  <c r="S3810" i="4"/>
  <c r="P3810" i="4"/>
  <c r="M3810" i="4"/>
  <c r="J3810" i="4"/>
  <c r="G3810" i="4"/>
  <c r="D3810" i="4"/>
  <c r="W3809" i="4"/>
  <c r="V3809" i="4"/>
  <c r="S3809" i="4"/>
  <c r="P3809" i="4"/>
  <c r="M3809" i="4"/>
  <c r="J3809" i="4"/>
  <c r="G3809" i="4"/>
  <c r="D3809" i="4"/>
  <c r="W3808" i="4"/>
  <c r="V3808" i="4"/>
  <c r="S3808" i="4"/>
  <c r="P3808" i="4"/>
  <c r="M3808" i="4"/>
  <c r="J3808" i="4"/>
  <c r="G3808" i="4"/>
  <c r="D3808" i="4"/>
  <c r="W3807" i="4"/>
  <c r="V3807" i="4"/>
  <c r="S3807" i="4"/>
  <c r="P3807" i="4"/>
  <c r="M3807" i="4"/>
  <c r="J3807" i="4"/>
  <c r="G3807" i="4"/>
  <c r="D3807" i="4"/>
  <c r="W3806" i="4"/>
  <c r="V3806" i="4"/>
  <c r="S3806" i="4"/>
  <c r="P3806" i="4"/>
  <c r="M3806" i="4"/>
  <c r="J3806" i="4"/>
  <c r="G3806" i="4"/>
  <c r="D3806" i="4"/>
  <c r="W3805" i="4"/>
  <c r="V3805" i="4"/>
  <c r="S3805" i="4"/>
  <c r="P3805" i="4"/>
  <c r="M3805" i="4"/>
  <c r="J3805" i="4"/>
  <c r="G3805" i="4"/>
  <c r="D3805" i="4"/>
  <c r="W3804" i="4"/>
  <c r="W3817" i="4" s="1"/>
  <c r="V3804" i="4"/>
  <c r="V3817" i="4" s="1"/>
  <c r="S3804" i="4"/>
  <c r="S3817" i="4" s="1"/>
  <c r="P3804" i="4"/>
  <c r="P3817" i="4" s="1"/>
  <c r="M3804" i="4"/>
  <c r="M3817" i="4" s="1"/>
  <c r="J3804" i="4"/>
  <c r="J3817" i="4" s="1"/>
  <c r="G3804" i="4"/>
  <c r="G3817" i="4" s="1"/>
  <c r="D3804" i="4"/>
  <c r="D3817" i="4" s="1"/>
  <c r="J3801" i="4"/>
  <c r="U3799" i="4"/>
  <c r="T3799" i="4"/>
  <c r="R3799" i="4"/>
  <c r="Q3799" i="4"/>
  <c r="O3799" i="4"/>
  <c r="N3799" i="4"/>
  <c r="L3799" i="4"/>
  <c r="K3799" i="4"/>
  <c r="I3799" i="4"/>
  <c r="H3799" i="4"/>
  <c r="F3799" i="4"/>
  <c r="E3799" i="4"/>
  <c r="C3799" i="4"/>
  <c r="B3799" i="4"/>
  <c r="W3798" i="4"/>
  <c r="V3798" i="4"/>
  <c r="S3798" i="4"/>
  <c r="P3798" i="4"/>
  <c r="M3798" i="4"/>
  <c r="J3798" i="4"/>
  <c r="G3798" i="4"/>
  <c r="D3798" i="4"/>
  <c r="W3797" i="4"/>
  <c r="V3797" i="4"/>
  <c r="S3797" i="4"/>
  <c r="P3797" i="4"/>
  <c r="M3797" i="4"/>
  <c r="J3797" i="4"/>
  <c r="G3797" i="4"/>
  <c r="D3797" i="4"/>
  <c r="W3796" i="4"/>
  <c r="V3796" i="4"/>
  <c r="S3796" i="4"/>
  <c r="P3796" i="4"/>
  <c r="M3796" i="4"/>
  <c r="J3796" i="4"/>
  <c r="G3796" i="4"/>
  <c r="D3796" i="4"/>
  <c r="W3795" i="4"/>
  <c r="V3795" i="4"/>
  <c r="S3795" i="4"/>
  <c r="P3795" i="4"/>
  <c r="M3795" i="4"/>
  <c r="J3795" i="4"/>
  <c r="G3795" i="4"/>
  <c r="D3795" i="4"/>
  <c r="W3794" i="4"/>
  <c r="V3794" i="4"/>
  <c r="S3794" i="4"/>
  <c r="P3794" i="4"/>
  <c r="M3794" i="4"/>
  <c r="J3794" i="4"/>
  <c r="G3794" i="4"/>
  <c r="D3794" i="4"/>
  <c r="W3793" i="4"/>
  <c r="V3793" i="4"/>
  <c r="S3793" i="4"/>
  <c r="P3793" i="4"/>
  <c r="M3793" i="4"/>
  <c r="J3793" i="4"/>
  <c r="G3793" i="4"/>
  <c r="D3793" i="4"/>
  <c r="W3792" i="4"/>
  <c r="V3792" i="4"/>
  <c r="S3792" i="4"/>
  <c r="P3792" i="4"/>
  <c r="M3792" i="4"/>
  <c r="J3792" i="4"/>
  <c r="G3792" i="4"/>
  <c r="D3792" i="4"/>
  <c r="W3791" i="4"/>
  <c r="V3791" i="4"/>
  <c r="S3791" i="4"/>
  <c r="P3791" i="4"/>
  <c r="M3791" i="4"/>
  <c r="J3791" i="4"/>
  <c r="G3791" i="4"/>
  <c r="D3791" i="4"/>
  <c r="W3790" i="4"/>
  <c r="V3790" i="4"/>
  <c r="S3790" i="4"/>
  <c r="P3790" i="4"/>
  <c r="M3790" i="4"/>
  <c r="J3790" i="4"/>
  <c r="G3790" i="4"/>
  <c r="D3790" i="4"/>
  <c r="W3789" i="4"/>
  <c r="V3789" i="4"/>
  <c r="S3789" i="4"/>
  <c r="P3789" i="4"/>
  <c r="M3789" i="4"/>
  <c r="J3789" i="4"/>
  <c r="G3789" i="4"/>
  <c r="D3789" i="4"/>
  <c r="W3788" i="4"/>
  <c r="V3788" i="4"/>
  <c r="S3788" i="4"/>
  <c r="P3788" i="4"/>
  <c r="M3788" i="4"/>
  <c r="J3788" i="4"/>
  <c r="G3788" i="4"/>
  <c r="D3788" i="4"/>
  <c r="W3787" i="4"/>
  <c r="V3787" i="4"/>
  <c r="S3787" i="4"/>
  <c r="P3787" i="4"/>
  <c r="M3787" i="4"/>
  <c r="J3787" i="4"/>
  <c r="G3787" i="4"/>
  <c r="D3787" i="4"/>
  <c r="W3786" i="4"/>
  <c r="W3799" i="4" s="1"/>
  <c r="V3786" i="4"/>
  <c r="V3799" i="4" s="1"/>
  <c r="S3786" i="4"/>
  <c r="S3799" i="4" s="1"/>
  <c r="P3786" i="4"/>
  <c r="P3799" i="4" s="1"/>
  <c r="M3786" i="4"/>
  <c r="M3799" i="4" s="1"/>
  <c r="J3786" i="4"/>
  <c r="J3799" i="4" s="1"/>
  <c r="G3786" i="4"/>
  <c r="G3799" i="4" s="1"/>
  <c r="D3786" i="4"/>
  <c r="D3799" i="4" s="1"/>
  <c r="J3783" i="4"/>
  <c r="U3781" i="4"/>
  <c r="T3781" i="4"/>
  <c r="R3781" i="4"/>
  <c r="Q3781" i="4"/>
  <c r="O3781" i="4"/>
  <c r="N3781" i="4"/>
  <c r="L3781" i="4"/>
  <c r="K3781" i="4"/>
  <c r="I3781" i="4"/>
  <c r="H3781" i="4"/>
  <c r="F3781" i="4"/>
  <c r="E3781" i="4"/>
  <c r="C3781" i="4"/>
  <c r="B3781" i="4"/>
  <c r="W3780" i="4"/>
  <c r="V3780" i="4"/>
  <c r="S3780" i="4"/>
  <c r="P3780" i="4"/>
  <c r="M3780" i="4"/>
  <c r="J3780" i="4"/>
  <c r="G3780" i="4"/>
  <c r="D3780" i="4"/>
  <c r="W3779" i="4"/>
  <c r="V3779" i="4"/>
  <c r="S3779" i="4"/>
  <c r="P3779" i="4"/>
  <c r="M3779" i="4"/>
  <c r="J3779" i="4"/>
  <c r="G3779" i="4"/>
  <c r="D3779" i="4"/>
  <c r="W3778" i="4"/>
  <c r="V3778" i="4"/>
  <c r="S3778" i="4"/>
  <c r="P3778" i="4"/>
  <c r="M3778" i="4"/>
  <c r="J3778" i="4"/>
  <c r="G3778" i="4"/>
  <c r="D3778" i="4"/>
  <c r="W3777" i="4"/>
  <c r="V3777" i="4"/>
  <c r="S3777" i="4"/>
  <c r="P3777" i="4"/>
  <c r="M3777" i="4"/>
  <c r="J3777" i="4"/>
  <c r="G3777" i="4"/>
  <c r="D3777" i="4"/>
  <c r="W3776" i="4"/>
  <c r="V3776" i="4"/>
  <c r="S3776" i="4"/>
  <c r="P3776" i="4"/>
  <c r="M3776" i="4"/>
  <c r="J3776" i="4"/>
  <c r="G3776" i="4"/>
  <c r="D3776" i="4"/>
  <c r="W3775" i="4"/>
  <c r="V3775" i="4"/>
  <c r="S3775" i="4"/>
  <c r="P3775" i="4"/>
  <c r="M3775" i="4"/>
  <c r="J3775" i="4"/>
  <c r="G3775" i="4"/>
  <c r="D3775" i="4"/>
  <c r="W3774" i="4"/>
  <c r="V3774" i="4"/>
  <c r="S3774" i="4"/>
  <c r="P3774" i="4"/>
  <c r="M3774" i="4"/>
  <c r="J3774" i="4"/>
  <c r="G3774" i="4"/>
  <c r="D3774" i="4"/>
  <c r="W3773" i="4"/>
  <c r="V3773" i="4"/>
  <c r="S3773" i="4"/>
  <c r="P3773" i="4"/>
  <c r="M3773" i="4"/>
  <c r="J3773" i="4"/>
  <c r="G3773" i="4"/>
  <c r="D3773" i="4"/>
  <c r="W3772" i="4"/>
  <c r="V3772" i="4"/>
  <c r="S3772" i="4"/>
  <c r="P3772" i="4"/>
  <c r="M3772" i="4"/>
  <c r="J3772" i="4"/>
  <c r="G3772" i="4"/>
  <c r="D3772" i="4"/>
  <c r="W3771" i="4"/>
  <c r="V3771" i="4"/>
  <c r="S3771" i="4"/>
  <c r="P3771" i="4"/>
  <c r="M3771" i="4"/>
  <c r="J3771" i="4"/>
  <c r="G3771" i="4"/>
  <c r="D3771" i="4"/>
  <c r="W3770" i="4"/>
  <c r="V3770" i="4"/>
  <c r="S3770" i="4"/>
  <c r="P3770" i="4"/>
  <c r="M3770" i="4"/>
  <c r="J3770" i="4"/>
  <c r="G3770" i="4"/>
  <c r="D3770" i="4"/>
  <c r="W3769" i="4"/>
  <c r="V3769" i="4"/>
  <c r="S3769" i="4"/>
  <c r="P3769" i="4"/>
  <c r="M3769" i="4"/>
  <c r="J3769" i="4"/>
  <c r="G3769" i="4"/>
  <c r="D3769" i="4"/>
  <c r="W3768" i="4"/>
  <c r="W3781" i="4" s="1"/>
  <c r="V3768" i="4"/>
  <c r="V3781" i="4" s="1"/>
  <c r="S3768" i="4"/>
  <c r="S3781" i="4" s="1"/>
  <c r="P3768" i="4"/>
  <c r="P3781" i="4" s="1"/>
  <c r="M3768" i="4"/>
  <c r="M3781" i="4" s="1"/>
  <c r="J3768" i="4"/>
  <c r="J3781" i="4" s="1"/>
  <c r="G3768" i="4"/>
  <c r="G3781" i="4" s="1"/>
  <c r="D3768" i="4"/>
  <c r="D3781" i="4" s="1"/>
  <c r="J3765" i="4"/>
  <c r="U3763" i="4"/>
  <c r="T3763" i="4"/>
  <c r="R3763" i="4"/>
  <c r="Q3763" i="4"/>
  <c r="O3763" i="4"/>
  <c r="N3763" i="4"/>
  <c r="L3763" i="4"/>
  <c r="K3763" i="4"/>
  <c r="I3763" i="4"/>
  <c r="H3763" i="4"/>
  <c r="F3763" i="4"/>
  <c r="E3763" i="4"/>
  <c r="C3763" i="4"/>
  <c r="B3763" i="4"/>
  <c r="W3762" i="4"/>
  <c r="V3762" i="4"/>
  <c r="S3762" i="4"/>
  <c r="P3762" i="4"/>
  <c r="M3762" i="4"/>
  <c r="J3762" i="4"/>
  <c r="G3762" i="4"/>
  <c r="D3762" i="4"/>
  <c r="W3761" i="4"/>
  <c r="V3761" i="4"/>
  <c r="S3761" i="4"/>
  <c r="P3761" i="4"/>
  <c r="M3761" i="4"/>
  <c r="J3761" i="4"/>
  <c r="G3761" i="4"/>
  <c r="D3761" i="4"/>
  <c r="W3760" i="4"/>
  <c r="V3760" i="4"/>
  <c r="S3760" i="4"/>
  <c r="P3760" i="4"/>
  <c r="M3760" i="4"/>
  <c r="J3760" i="4"/>
  <c r="G3760" i="4"/>
  <c r="D3760" i="4"/>
  <c r="W3759" i="4"/>
  <c r="V3759" i="4"/>
  <c r="S3759" i="4"/>
  <c r="P3759" i="4"/>
  <c r="M3759" i="4"/>
  <c r="J3759" i="4"/>
  <c r="G3759" i="4"/>
  <c r="D3759" i="4"/>
  <c r="W3758" i="4"/>
  <c r="V3758" i="4"/>
  <c r="S3758" i="4"/>
  <c r="P3758" i="4"/>
  <c r="M3758" i="4"/>
  <c r="J3758" i="4"/>
  <c r="G3758" i="4"/>
  <c r="D3758" i="4"/>
  <c r="W3757" i="4"/>
  <c r="V3757" i="4"/>
  <c r="S3757" i="4"/>
  <c r="P3757" i="4"/>
  <c r="M3757" i="4"/>
  <c r="J3757" i="4"/>
  <c r="G3757" i="4"/>
  <c r="D3757" i="4"/>
  <c r="W3756" i="4"/>
  <c r="V3756" i="4"/>
  <c r="S3756" i="4"/>
  <c r="P3756" i="4"/>
  <c r="M3756" i="4"/>
  <c r="J3756" i="4"/>
  <c r="G3756" i="4"/>
  <c r="D3756" i="4"/>
  <c r="W3755" i="4"/>
  <c r="V3755" i="4"/>
  <c r="S3755" i="4"/>
  <c r="P3755" i="4"/>
  <c r="M3755" i="4"/>
  <c r="J3755" i="4"/>
  <c r="G3755" i="4"/>
  <c r="D3755" i="4"/>
  <c r="W3754" i="4"/>
  <c r="V3754" i="4"/>
  <c r="S3754" i="4"/>
  <c r="P3754" i="4"/>
  <c r="M3754" i="4"/>
  <c r="J3754" i="4"/>
  <c r="G3754" i="4"/>
  <c r="D3754" i="4"/>
  <c r="W3753" i="4"/>
  <c r="V3753" i="4"/>
  <c r="S3753" i="4"/>
  <c r="P3753" i="4"/>
  <c r="M3753" i="4"/>
  <c r="J3753" i="4"/>
  <c r="G3753" i="4"/>
  <c r="D3753" i="4"/>
  <c r="W3752" i="4"/>
  <c r="V3752" i="4"/>
  <c r="S3752" i="4"/>
  <c r="P3752" i="4"/>
  <c r="M3752" i="4"/>
  <c r="J3752" i="4"/>
  <c r="G3752" i="4"/>
  <c r="D3752" i="4"/>
  <c r="W3751" i="4"/>
  <c r="V3751" i="4"/>
  <c r="S3751" i="4"/>
  <c r="P3751" i="4"/>
  <c r="M3751" i="4"/>
  <c r="J3751" i="4"/>
  <c r="G3751" i="4"/>
  <c r="D3751" i="4"/>
  <c r="W3750" i="4"/>
  <c r="W3763" i="4" s="1"/>
  <c r="V3750" i="4"/>
  <c r="V3763" i="4" s="1"/>
  <c r="S3750" i="4"/>
  <c r="S3763" i="4" s="1"/>
  <c r="P3750" i="4"/>
  <c r="P3763" i="4" s="1"/>
  <c r="M3750" i="4"/>
  <c r="M3763" i="4" s="1"/>
  <c r="J3750" i="4"/>
  <c r="J3763" i="4" s="1"/>
  <c r="G3750" i="4"/>
  <c r="G3763" i="4" s="1"/>
  <c r="D3750" i="4"/>
  <c r="D3763" i="4" s="1"/>
  <c r="J3747" i="4"/>
  <c r="U3745" i="4"/>
  <c r="T3745" i="4"/>
  <c r="R3745" i="4"/>
  <c r="Q3745" i="4"/>
  <c r="O3745" i="4"/>
  <c r="N3745" i="4"/>
  <c r="L3745" i="4"/>
  <c r="K3745" i="4"/>
  <c r="I3745" i="4"/>
  <c r="H3745" i="4"/>
  <c r="F3745" i="4"/>
  <c r="E3745" i="4"/>
  <c r="C3745" i="4"/>
  <c r="B3745" i="4"/>
  <c r="W3744" i="4"/>
  <c r="V3744" i="4"/>
  <c r="S3744" i="4"/>
  <c r="P3744" i="4"/>
  <c r="M3744" i="4"/>
  <c r="J3744" i="4"/>
  <c r="G3744" i="4"/>
  <c r="D3744" i="4"/>
  <c r="W3743" i="4"/>
  <c r="V3743" i="4"/>
  <c r="S3743" i="4"/>
  <c r="P3743" i="4"/>
  <c r="M3743" i="4"/>
  <c r="J3743" i="4"/>
  <c r="G3743" i="4"/>
  <c r="D3743" i="4"/>
  <c r="W3742" i="4"/>
  <c r="V3742" i="4"/>
  <c r="S3742" i="4"/>
  <c r="P3742" i="4"/>
  <c r="M3742" i="4"/>
  <c r="J3742" i="4"/>
  <c r="G3742" i="4"/>
  <c r="D3742" i="4"/>
  <c r="W3741" i="4"/>
  <c r="V3741" i="4"/>
  <c r="S3741" i="4"/>
  <c r="P3741" i="4"/>
  <c r="M3741" i="4"/>
  <c r="J3741" i="4"/>
  <c r="G3741" i="4"/>
  <c r="D3741" i="4"/>
  <c r="W3740" i="4"/>
  <c r="V3740" i="4"/>
  <c r="S3740" i="4"/>
  <c r="P3740" i="4"/>
  <c r="M3740" i="4"/>
  <c r="J3740" i="4"/>
  <c r="G3740" i="4"/>
  <c r="D3740" i="4"/>
  <c r="W3739" i="4"/>
  <c r="V3739" i="4"/>
  <c r="S3739" i="4"/>
  <c r="P3739" i="4"/>
  <c r="M3739" i="4"/>
  <c r="J3739" i="4"/>
  <c r="G3739" i="4"/>
  <c r="D3739" i="4"/>
  <c r="W3738" i="4"/>
  <c r="V3738" i="4"/>
  <c r="S3738" i="4"/>
  <c r="P3738" i="4"/>
  <c r="M3738" i="4"/>
  <c r="J3738" i="4"/>
  <c r="G3738" i="4"/>
  <c r="D3738" i="4"/>
  <c r="W3737" i="4"/>
  <c r="V3737" i="4"/>
  <c r="S3737" i="4"/>
  <c r="P3737" i="4"/>
  <c r="M3737" i="4"/>
  <c r="J3737" i="4"/>
  <c r="G3737" i="4"/>
  <c r="D3737" i="4"/>
  <c r="W3736" i="4"/>
  <c r="V3736" i="4"/>
  <c r="S3736" i="4"/>
  <c r="P3736" i="4"/>
  <c r="M3736" i="4"/>
  <c r="J3736" i="4"/>
  <c r="G3736" i="4"/>
  <c r="D3736" i="4"/>
  <c r="W3735" i="4"/>
  <c r="V3735" i="4"/>
  <c r="S3735" i="4"/>
  <c r="P3735" i="4"/>
  <c r="M3735" i="4"/>
  <c r="J3735" i="4"/>
  <c r="G3735" i="4"/>
  <c r="D3735" i="4"/>
  <c r="W3734" i="4"/>
  <c r="V3734" i="4"/>
  <c r="S3734" i="4"/>
  <c r="P3734" i="4"/>
  <c r="M3734" i="4"/>
  <c r="J3734" i="4"/>
  <c r="G3734" i="4"/>
  <c r="D3734" i="4"/>
  <c r="W3733" i="4"/>
  <c r="V3733" i="4"/>
  <c r="S3733" i="4"/>
  <c r="P3733" i="4"/>
  <c r="M3733" i="4"/>
  <c r="J3733" i="4"/>
  <c r="G3733" i="4"/>
  <c r="D3733" i="4"/>
  <c r="W3732" i="4"/>
  <c r="W3745" i="4" s="1"/>
  <c r="V3732" i="4"/>
  <c r="V3745" i="4" s="1"/>
  <c r="S3732" i="4"/>
  <c r="S3745" i="4" s="1"/>
  <c r="P3732" i="4"/>
  <c r="P3745" i="4" s="1"/>
  <c r="M3732" i="4"/>
  <c r="M3745" i="4" s="1"/>
  <c r="J3732" i="4"/>
  <c r="J3745" i="4" s="1"/>
  <c r="G3732" i="4"/>
  <c r="G3745" i="4" s="1"/>
  <c r="D3732" i="4"/>
  <c r="D3745" i="4" s="1"/>
  <c r="J3729" i="4"/>
  <c r="U3727" i="4"/>
  <c r="T3727" i="4"/>
  <c r="R3727" i="4"/>
  <c r="Q3727" i="4"/>
  <c r="O3727" i="4"/>
  <c r="N3727" i="4"/>
  <c r="L3727" i="4"/>
  <c r="K3727" i="4"/>
  <c r="I3727" i="4"/>
  <c r="H3727" i="4"/>
  <c r="F3727" i="4"/>
  <c r="E3727" i="4"/>
  <c r="C3727" i="4"/>
  <c r="B3727" i="4"/>
  <c r="W3726" i="4"/>
  <c r="V3726" i="4"/>
  <c r="S3726" i="4"/>
  <c r="P3726" i="4"/>
  <c r="M3726" i="4"/>
  <c r="J3726" i="4"/>
  <c r="G3726" i="4"/>
  <c r="D3726" i="4"/>
  <c r="W3725" i="4"/>
  <c r="V3725" i="4"/>
  <c r="S3725" i="4"/>
  <c r="P3725" i="4"/>
  <c r="M3725" i="4"/>
  <c r="J3725" i="4"/>
  <c r="G3725" i="4"/>
  <c r="D3725" i="4"/>
  <c r="W3724" i="4"/>
  <c r="V3724" i="4"/>
  <c r="S3724" i="4"/>
  <c r="P3724" i="4"/>
  <c r="M3724" i="4"/>
  <c r="J3724" i="4"/>
  <c r="G3724" i="4"/>
  <c r="D3724" i="4"/>
  <c r="W3723" i="4"/>
  <c r="V3723" i="4"/>
  <c r="S3723" i="4"/>
  <c r="P3723" i="4"/>
  <c r="M3723" i="4"/>
  <c r="J3723" i="4"/>
  <c r="G3723" i="4"/>
  <c r="D3723" i="4"/>
  <c r="W3722" i="4"/>
  <c r="V3722" i="4"/>
  <c r="S3722" i="4"/>
  <c r="P3722" i="4"/>
  <c r="M3722" i="4"/>
  <c r="J3722" i="4"/>
  <c r="G3722" i="4"/>
  <c r="D3722" i="4"/>
  <c r="W3721" i="4"/>
  <c r="V3721" i="4"/>
  <c r="S3721" i="4"/>
  <c r="P3721" i="4"/>
  <c r="M3721" i="4"/>
  <c r="J3721" i="4"/>
  <c r="G3721" i="4"/>
  <c r="D3721" i="4"/>
  <c r="W3720" i="4"/>
  <c r="V3720" i="4"/>
  <c r="S3720" i="4"/>
  <c r="P3720" i="4"/>
  <c r="M3720" i="4"/>
  <c r="J3720" i="4"/>
  <c r="G3720" i="4"/>
  <c r="D3720" i="4"/>
  <c r="W3719" i="4"/>
  <c r="V3719" i="4"/>
  <c r="S3719" i="4"/>
  <c r="P3719" i="4"/>
  <c r="M3719" i="4"/>
  <c r="J3719" i="4"/>
  <c r="G3719" i="4"/>
  <c r="D3719" i="4"/>
  <c r="W3718" i="4"/>
  <c r="V3718" i="4"/>
  <c r="S3718" i="4"/>
  <c r="P3718" i="4"/>
  <c r="M3718" i="4"/>
  <c r="J3718" i="4"/>
  <c r="G3718" i="4"/>
  <c r="D3718" i="4"/>
  <c r="W3717" i="4"/>
  <c r="V3717" i="4"/>
  <c r="S3717" i="4"/>
  <c r="P3717" i="4"/>
  <c r="M3717" i="4"/>
  <c r="J3717" i="4"/>
  <c r="G3717" i="4"/>
  <c r="D3717" i="4"/>
  <c r="W3716" i="4"/>
  <c r="V3716" i="4"/>
  <c r="S3716" i="4"/>
  <c r="P3716" i="4"/>
  <c r="M3716" i="4"/>
  <c r="J3716" i="4"/>
  <c r="G3716" i="4"/>
  <c r="D3716" i="4"/>
  <c r="W3715" i="4"/>
  <c r="V3715" i="4"/>
  <c r="S3715" i="4"/>
  <c r="P3715" i="4"/>
  <c r="M3715" i="4"/>
  <c r="J3715" i="4"/>
  <c r="G3715" i="4"/>
  <c r="D3715" i="4"/>
  <c r="W3714" i="4"/>
  <c r="W3727" i="4" s="1"/>
  <c r="V3714" i="4"/>
  <c r="V3727" i="4" s="1"/>
  <c r="S3714" i="4"/>
  <c r="S3727" i="4" s="1"/>
  <c r="P3714" i="4"/>
  <c r="P3727" i="4" s="1"/>
  <c r="M3714" i="4"/>
  <c r="M3727" i="4" s="1"/>
  <c r="J3714" i="4"/>
  <c r="J3727" i="4" s="1"/>
  <c r="G3714" i="4"/>
  <c r="G3727" i="4" s="1"/>
  <c r="D3714" i="4"/>
  <c r="D3727" i="4" s="1"/>
  <c r="J3711" i="4"/>
  <c r="U3709" i="4"/>
  <c r="T3709" i="4"/>
  <c r="R3709" i="4"/>
  <c r="Q3709" i="4"/>
  <c r="O3709" i="4"/>
  <c r="N3709" i="4"/>
  <c r="L3709" i="4"/>
  <c r="K3709" i="4"/>
  <c r="I3709" i="4"/>
  <c r="H3709" i="4"/>
  <c r="F3709" i="4"/>
  <c r="E3709" i="4"/>
  <c r="C3709" i="4"/>
  <c r="B3709" i="4"/>
  <c r="W3708" i="4"/>
  <c r="V3708" i="4"/>
  <c r="S3708" i="4"/>
  <c r="P3708" i="4"/>
  <c r="M3708" i="4"/>
  <c r="J3708" i="4"/>
  <c r="G3708" i="4"/>
  <c r="D3708" i="4"/>
  <c r="W3707" i="4"/>
  <c r="V3707" i="4"/>
  <c r="S3707" i="4"/>
  <c r="P3707" i="4"/>
  <c r="M3707" i="4"/>
  <c r="J3707" i="4"/>
  <c r="G3707" i="4"/>
  <c r="D3707" i="4"/>
  <c r="W3706" i="4"/>
  <c r="V3706" i="4"/>
  <c r="S3706" i="4"/>
  <c r="P3706" i="4"/>
  <c r="M3706" i="4"/>
  <c r="J3706" i="4"/>
  <c r="G3706" i="4"/>
  <c r="D3706" i="4"/>
  <c r="W3705" i="4"/>
  <c r="V3705" i="4"/>
  <c r="S3705" i="4"/>
  <c r="P3705" i="4"/>
  <c r="M3705" i="4"/>
  <c r="J3705" i="4"/>
  <c r="G3705" i="4"/>
  <c r="D3705" i="4"/>
  <c r="W3704" i="4"/>
  <c r="V3704" i="4"/>
  <c r="S3704" i="4"/>
  <c r="P3704" i="4"/>
  <c r="M3704" i="4"/>
  <c r="J3704" i="4"/>
  <c r="G3704" i="4"/>
  <c r="D3704" i="4"/>
  <c r="W3703" i="4"/>
  <c r="V3703" i="4"/>
  <c r="S3703" i="4"/>
  <c r="P3703" i="4"/>
  <c r="M3703" i="4"/>
  <c r="J3703" i="4"/>
  <c r="G3703" i="4"/>
  <c r="D3703" i="4"/>
  <c r="W3702" i="4"/>
  <c r="V3702" i="4"/>
  <c r="S3702" i="4"/>
  <c r="P3702" i="4"/>
  <c r="M3702" i="4"/>
  <c r="J3702" i="4"/>
  <c r="G3702" i="4"/>
  <c r="D3702" i="4"/>
  <c r="W3701" i="4"/>
  <c r="V3701" i="4"/>
  <c r="S3701" i="4"/>
  <c r="P3701" i="4"/>
  <c r="M3701" i="4"/>
  <c r="J3701" i="4"/>
  <c r="G3701" i="4"/>
  <c r="D3701" i="4"/>
  <c r="W3700" i="4"/>
  <c r="V3700" i="4"/>
  <c r="S3700" i="4"/>
  <c r="P3700" i="4"/>
  <c r="M3700" i="4"/>
  <c r="J3700" i="4"/>
  <c r="G3700" i="4"/>
  <c r="D3700" i="4"/>
  <c r="W3699" i="4"/>
  <c r="V3699" i="4"/>
  <c r="S3699" i="4"/>
  <c r="P3699" i="4"/>
  <c r="M3699" i="4"/>
  <c r="J3699" i="4"/>
  <c r="G3699" i="4"/>
  <c r="D3699" i="4"/>
  <c r="W3698" i="4"/>
  <c r="V3698" i="4"/>
  <c r="S3698" i="4"/>
  <c r="P3698" i="4"/>
  <c r="M3698" i="4"/>
  <c r="J3698" i="4"/>
  <c r="G3698" i="4"/>
  <c r="D3698" i="4"/>
  <c r="W3697" i="4"/>
  <c r="V3697" i="4"/>
  <c r="S3697" i="4"/>
  <c r="P3697" i="4"/>
  <c r="M3697" i="4"/>
  <c r="J3697" i="4"/>
  <c r="G3697" i="4"/>
  <c r="D3697" i="4"/>
  <c r="W3696" i="4"/>
  <c r="W3709" i="4" s="1"/>
  <c r="V3696" i="4"/>
  <c r="V3709" i="4" s="1"/>
  <c r="S3696" i="4"/>
  <c r="S3709" i="4" s="1"/>
  <c r="P3696" i="4"/>
  <c r="P3709" i="4" s="1"/>
  <c r="M3696" i="4"/>
  <c r="M3709" i="4" s="1"/>
  <c r="J3696" i="4"/>
  <c r="J3709" i="4" s="1"/>
  <c r="G3696" i="4"/>
  <c r="G3709" i="4" s="1"/>
  <c r="D3696" i="4"/>
  <c r="D3709" i="4" s="1"/>
  <c r="J3693" i="4"/>
  <c r="U3691" i="4"/>
  <c r="T3691" i="4"/>
  <c r="R3691" i="4"/>
  <c r="Q3691" i="4"/>
  <c r="O3691" i="4"/>
  <c r="N3691" i="4"/>
  <c r="L3691" i="4"/>
  <c r="K3691" i="4"/>
  <c r="I3691" i="4"/>
  <c r="H3691" i="4"/>
  <c r="F3691" i="4"/>
  <c r="E3691" i="4"/>
  <c r="C3691" i="4"/>
  <c r="B3691" i="4"/>
  <c r="W3690" i="4"/>
  <c r="V3690" i="4"/>
  <c r="S3690" i="4"/>
  <c r="P3690" i="4"/>
  <c r="M3690" i="4"/>
  <c r="J3690" i="4"/>
  <c r="G3690" i="4"/>
  <c r="D3690" i="4"/>
  <c r="W3689" i="4"/>
  <c r="V3689" i="4"/>
  <c r="S3689" i="4"/>
  <c r="P3689" i="4"/>
  <c r="M3689" i="4"/>
  <c r="J3689" i="4"/>
  <c r="G3689" i="4"/>
  <c r="D3689" i="4"/>
  <c r="W3688" i="4"/>
  <c r="V3688" i="4"/>
  <c r="S3688" i="4"/>
  <c r="P3688" i="4"/>
  <c r="M3688" i="4"/>
  <c r="J3688" i="4"/>
  <c r="G3688" i="4"/>
  <c r="D3688" i="4"/>
  <c r="W3687" i="4"/>
  <c r="V3687" i="4"/>
  <c r="S3687" i="4"/>
  <c r="P3687" i="4"/>
  <c r="M3687" i="4"/>
  <c r="J3687" i="4"/>
  <c r="G3687" i="4"/>
  <c r="D3687" i="4"/>
  <c r="W3686" i="4"/>
  <c r="V3686" i="4"/>
  <c r="S3686" i="4"/>
  <c r="P3686" i="4"/>
  <c r="M3686" i="4"/>
  <c r="J3686" i="4"/>
  <c r="G3686" i="4"/>
  <c r="D3686" i="4"/>
  <c r="W3685" i="4"/>
  <c r="V3685" i="4"/>
  <c r="S3685" i="4"/>
  <c r="P3685" i="4"/>
  <c r="M3685" i="4"/>
  <c r="J3685" i="4"/>
  <c r="G3685" i="4"/>
  <c r="D3685" i="4"/>
  <c r="W3684" i="4"/>
  <c r="V3684" i="4"/>
  <c r="S3684" i="4"/>
  <c r="P3684" i="4"/>
  <c r="M3684" i="4"/>
  <c r="J3684" i="4"/>
  <c r="G3684" i="4"/>
  <c r="D3684" i="4"/>
  <c r="W3683" i="4"/>
  <c r="V3683" i="4"/>
  <c r="S3683" i="4"/>
  <c r="P3683" i="4"/>
  <c r="M3683" i="4"/>
  <c r="J3683" i="4"/>
  <c r="G3683" i="4"/>
  <c r="D3683" i="4"/>
  <c r="W3682" i="4"/>
  <c r="V3682" i="4"/>
  <c r="S3682" i="4"/>
  <c r="P3682" i="4"/>
  <c r="M3682" i="4"/>
  <c r="J3682" i="4"/>
  <c r="G3682" i="4"/>
  <c r="D3682" i="4"/>
  <c r="W3681" i="4"/>
  <c r="V3681" i="4"/>
  <c r="S3681" i="4"/>
  <c r="P3681" i="4"/>
  <c r="M3681" i="4"/>
  <c r="J3681" i="4"/>
  <c r="G3681" i="4"/>
  <c r="D3681" i="4"/>
  <c r="W3680" i="4"/>
  <c r="V3680" i="4"/>
  <c r="S3680" i="4"/>
  <c r="P3680" i="4"/>
  <c r="M3680" i="4"/>
  <c r="J3680" i="4"/>
  <c r="G3680" i="4"/>
  <c r="D3680" i="4"/>
  <c r="W3679" i="4"/>
  <c r="V3679" i="4"/>
  <c r="S3679" i="4"/>
  <c r="P3679" i="4"/>
  <c r="M3679" i="4"/>
  <c r="J3679" i="4"/>
  <c r="G3679" i="4"/>
  <c r="D3679" i="4"/>
  <c r="W3678" i="4"/>
  <c r="W3691" i="4" s="1"/>
  <c r="V3678" i="4"/>
  <c r="V3691" i="4" s="1"/>
  <c r="S3678" i="4"/>
  <c r="S3691" i="4" s="1"/>
  <c r="P3678" i="4"/>
  <c r="P3691" i="4" s="1"/>
  <c r="M3678" i="4"/>
  <c r="M3691" i="4" s="1"/>
  <c r="J3678" i="4"/>
  <c r="J3691" i="4" s="1"/>
  <c r="G3678" i="4"/>
  <c r="G3691" i="4" s="1"/>
  <c r="D3678" i="4"/>
  <c r="D3691" i="4" s="1"/>
  <c r="J3675" i="4"/>
  <c r="U3673" i="4"/>
  <c r="T3673" i="4"/>
  <c r="R3673" i="4"/>
  <c r="Q3673" i="4"/>
  <c r="O3673" i="4"/>
  <c r="N3673" i="4"/>
  <c r="L3673" i="4"/>
  <c r="K3673" i="4"/>
  <c r="I3673" i="4"/>
  <c r="H3673" i="4"/>
  <c r="F3673" i="4"/>
  <c r="E3673" i="4"/>
  <c r="C3673" i="4"/>
  <c r="B3673" i="4"/>
  <c r="W3672" i="4"/>
  <c r="V3672" i="4"/>
  <c r="S3672" i="4"/>
  <c r="P3672" i="4"/>
  <c r="M3672" i="4"/>
  <c r="J3672" i="4"/>
  <c r="G3672" i="4"/>
  <c r="D3672" i="4"/>
  <c r="W3671" i="4"/>
  <c r="V3671" i="4"/>
  <c r="S3671" i="4"/>
  <c r="P3671" i="4"/>
  <c r="M3671" i="4"/>
  <c r="J3671" i="4"/>
  <c r="G3671" i="4"/>
  <c r="D3671" i="4"/>
  <c r="W3670" i="4"/>
  <c r="V3670" i="4"/>
  <c r="S3670" i="4"/>
  <c r="P3670" i="4"/>
  <c r="M3670" i="4"/>
  <c r="J3670" i="4"/>
  <c r="G3670" i="4"/>
  <c r="D3670" i="4"/>
  <c r="W3669" i="4"/>
  <c r="V3669" i="4"/>
  <c r="S3669" i="4"/>
  <c r="P3669" i="4"/>
  <c r="M3669" i="4"/>
  <c r="J3669" i="4"/>
  <c r="G3669" i="4"/>
  <c r="D3669" i="4"/>
  <c r="W3668" i="4"/>
  <c r="V3668" i="4"/>
  <c r="S3668" i="4"/>
  <c r="P3668" i="4"/>
  <c r="M3668" i="4"/>
  <c r="J3668" i="4"/>
  <c r="G3668" i="4"/>
  <c r="D3668" i="4"/>
  <c r="W3667" i="4"/>
  <c r="V3667" i="4"/>
  <c r="S3667" i="4"/>
  <c r="P3667" i="4"/>
  <c r="M3667" i="4"/>
  <c r="J3667" i="4"/>
  <c r="G3667" i="4"/>
  <c r="D3667" i="4"/>
  <c r="W3666" i="4"/>
  <c r="V3666" i="4"/>
  <c r="S3666" i="4"/>
  <c r="P3666" i="4"/>
  <c r="M3666" i="4"/>
  <c r="J3666" i="4"/>
  <c r="G3666" i="4"/>
  <c r="D3666" i="4"/>
  <c r="W3665" i="4"/>
  <c r="V3665" i="4"/>
  <c r="S3665" i="4"/>
  <c r="P3665" i="4"/>
  <c r="M3665" i="4"/>
  <c r="J3665" i="4"/>
  <c r="G3665" i="4"/>
  <c r="D3665" i="4"/>
  <c r="W3664" i="4"/>
  <c r="V3664" i="4"/>
  <c r="S3664" i="4"/>
  <c r="P3664" i="4"/>
  <c r="M3664" i="4"/>
  <c r="J3664" i="4"/>
  <c r="G3664" i="4"/>
  <c r="D3664" i="4"/>
  <c r="W3663" i="4"/>
  <c r="V3663" i="4"/>
  <c r="S3663" i="4"/>
  <c r="P3663" i="4"/>
  <c r="M3663" i="4"/>
  <c r="J3663" i="4"/>
  <c r="G3663" i="4"/>
  <c r="D3663" i="4"/>
  <c r="W3662" i="4"/>
  <c r="V3662" i="4"/>
  <c r="S3662" i="4"/>
  <c r="P3662" i="4"/>
  <c r="M3662" i="4"/>
  <c r="J3662" i="4"/>
  <c r="G3662" i="4"/>
  <c r="D3662" i="4"/>
  <c r="W3661" i="4"/>
  <c r="V3661" i="4"/>
  <c r="S3661" i="4"/>
  <c r="P3661" i="4"/>
  <c r="M3661" i="4"/>
  <c r="J3661" i="4"/>
  <c r="G3661" i="4"/>
  <c r="D3661" i="4"/>
  <c r="W3660" i="4"/>
  <c r="W3673" i="4" s="1"/>
  <c r="V3660" i="4"/>
  <c r="V3673" i="4" s="1"/>
  <c r="S3660" i="4"/>
  <c r="S3673" i="4" s="1"/>
  <c r="P3660" i="4"/>
  <c r="P3673" i="4" s="1"/>
  <c r="M3660" i="4"/>
  <c r="M3673" i="4" s="1"/>
  <c r="J3660" i="4"/>
  <c r="J3673" i="4" s="1"/>
  <c r="G3660" i="4"/>
  <c r="G3673" i="4" s="1"/>
  <c r="D3660" i="4"/>
  <c r="D3673" i="4" s="1"/>
  <c r="J3657" i="4"/>
  <c r="U3655" i="4"/>
  <c r="T3655" i="4"/>
  <c r="R3655" i="4"/>
  <c r="Q3655" i="4"/>
  <c r="O3655" i="4"/>
  <c r="N3655" i="4"/>
  <c r="L3655" i="4"/>
  <c r="K3655" i="4"/>
  <c r="I3655" i="4"/>
  <c r="H3655" i="4"/>
  <c r="F3655" i="4"/>
  <c r="E3655" i="4"/>
  <c r="C3655" i="4"/>
  <c r="B3655" i="4"/>
  <c r="W3654" i="4"/>
  <c r="V3654" i="4"/>
  <c r="S3654" i="4"/>
  <c r="P3654" i="4"/>
  <c r="M3654" i="4"/>
  <c r="J3654" i="4"/>
  <c r="G3654" i="4"/>
  <c r="D3654" i="4"/>
  <c r="W3653" i="4"/>
  <c r="V3653" i="4"/>
  <c r="S3653" i="4"/>
  <c r="P3653" i="4"/>
  <c r="M3653" i="4"/>
  <c r="J3653" i="4"/>
  <c r="G3653" i="4"/>
  <c r="D3653" i="4"/>
  <c r="W3652" i="4"/>
  <c r="V3652" i="4"/>
  <c r="S3652" i="4"/>
  <c r="P3652" i="4"/>
  <c r="M3652" i="4"/>
  <c r="J3652" i="4"/>
  <c r="G3652" i="4"/>
  <c r="D3652" i="4"/>
  <c r="W3651" i="4"/>
  <c r="V3651" i="4"/>
  <c r="S3651" i="4"/>
  <c r="P3651" i="4"/>
  <c r="M3651" i="4"/>
  <c r="J3651" i="4"/>
  <c r="G3651" i="4"/>
  <c r="D3651" i="4"/>
  <c r="W3650" i="4"/>
  <c r="V3650" i="4"/>
  <c r="S3650" i="4"/>
  <c r="P3650" i="4"/>
  <c r="M3650" i="4"/>
  <c r="J3650" i="4"/>
  <c r="G3650" i="4"/>
  <c r="D3650" i="4"/>
  <c r="W3649" i="4"/>
  <c r="V3649" i="4"/>
  <c r="S3649" i="4"/>
  <c r="P3649" i="4"/>
  <c r="M3649" i="4"/>
  <c r="J3649" i="4"/>
  <c r="G3649" i="4"/>
  <c r="D3649" i="4"/>
  <c r="W3648" i="4"/>
  <c r="V3648" i="4"/>
  <c r="S3648" i="4"/>
  <c r="P3648" i="4"/>
  <c r="M3648" i="4"/>
  <c r="J3648" i="4"/>
  <c r="G3648" i="4"/>
  <c r="D3648" i="4"/>
  <c r="W3647" i="4"/>
  <c r="V3647" i="4"/>
  <c r="S3647" i="4"/>
  <c r="P3647" i="4"/>
  <c r="M3647" i="4"/>
  <c r="J3647" i="4"/>
  <c r="G3647" i="4"/>
  <c r="D3647" i="4"/>
  <c r="W3646" i="4"/>
  <c r="V3646" i="4"/>
  <c r="S3646" i="4"/>
  <c r="P3646" i="4"/>
  <c r="M3646" i="4"/>
  <c r="J3646" i="4"/>
  <c r="G3646" i="4"/>
  <c r="D3646" i="4"/>
  <c r="W3645" i="4"/>
  <c r="V3645" i="4"/>
  <c r="S3645" i="4"/>
  <c r="P3645" i="4"/>
  <c r="M3645" i="4"/>
  <c r="J3645" i="4"/>
  <c r="G3645" i="4"/>
  <c r="D3645" i="4"/>
  <c r="W3644" i="4"/>
  <c r="V3644" i="4"/>
  <c r="S3644" i="4"/>
  <c r="P3644" i="4"/>
  <c r="M3644" i="4"/>
  <c r="J3644" i="4"/>
  <c r="G3644" i="4"/>
  <c r="D3644" i="4"/>
  <c r="W3643" i="4"/>
  <c r="V3643" i="4"/>
  <c r="S3643" i="4"/>
  <c r="P3643" i="4"/>
  <c r="M3643" i="4"/>
  <c r="J3643" i="4"/>
  <c r="G3643" i="4"/>
  <c r="D3643" i="4"/>
  <c r="W3642" i="4"/>
  <c r="W3655" i="4" s="1"/>
  <c r="V3642" i="4"/>
  <c r="V3655" i="4" s="1"/>
  <c r="S3642" i="4"/>
  <c r="S3655" i="4" s="1"/>
  <c r="P3642" i="4"/>
  <c r="P3655" i="4" s="1"/>
  <c r="M3642" i="4"/>
  <c r="M3655" i="4" s="1"/>
  <c r="J3642" i="4"/>
  <c r="J3655" i="4" s="1"/>
  <c r="G3642" i="4"/>
  <c r="G3655" i="4" s="1"/>
  <c r="D3642" i="4"/>
  <c r="D3655" i="4" s="1"/>
  <c r="J3639" i="4"/>
  <c r="U3637" i="4"/>
  <c r="T3637" i="4"/>
  <c r="R3637" i="4"/>
  <c r="Q3637" i="4"/>
  <c r="O3637" i="4"/>
  <c r="N3637" i="4"/>
  <c r="L3637" i="4"/>
  <c r="K3637" i="4"/>
  <c r="I3637" i="4"/>
  <c r="H3637" i="4"/>
  <c r="F3637" i="4"/>
  <c r="E3637" i="4"/>
  <c r="C3637" i="4"/>
  <c r="B3637" i="4"/>
  <c r="W3636" i="4"/>
  <c r="V3636" i="4"/>
  <c r="S3636" i="4"/>
  <c r="P3636" i="4"/>
  <c r="M3636" i="4"/>
  <c r="J3636" i="4"/>
  <c r="G3636" i="4"/>
  <c r="D3636" i="4"/>
  <c r="W3635" i="4"/>
  <c r="V3635" i="4"/>
  <c r="S3635" i="4"/>
  <c r="P3635" i="4"/>
  <c r="M3635" i="4"/>
  <c r="J3635" i="4"/>
  <c r="G3635" i="4"/>
  <c r="D3635" i="4"/>
  <c r="W3634" i="4"/>
  <c r="V3634" i="4"/>
  <c r="S3634" i="4"/>
  <c r="P3634" i="4"/>
  <c r="M3634" i="4"/>
  <c r="J3634" i="4"/>
  <c r="G3634" i="4"/>
  <c r="D3634" i="4"/>
  <c r="W3633" i="4"/>
  <c r="V3633" i="4"/>
  <c r="S3633" i="4"/>
  <c r="P3633" i="4"/>
  <c r="M3633" i="4"/>
  <c r="J3633" i="4"/>
  <c r="G3633" i="4"/>
  <c r="D3633" i="4"/>
  <c r="W3632" i="4"/>
  <c r="V3632" i="4"/>
  <c r="S3632" i="4"/>
  <c r="P3632" i="4"/>
  <c r="M3632" i="4"/>
  <c r="J3632" i="4"/>
  <c r="G3632" i="4"/>
  <c r="D3632" i="4"/>
  <c r="W3631" i="4"/>
  <c r="V3631" i="4"/>
  <c r="S3631" i="4"/>
  <c r="P3631" i="4"/>
  <c r="M3631" i="4"/>
  <c r="J3631" i="4"/>
  <c r="G3631" i="4"/>
  <c r="D3631" i="4"/>
  <c r="W3630" i="4"/>
  <c r="V3630" i="4"/>
  <c r="S3630" i="4"/>
  <c r="P3630" i="4"/>
  <c r="M3630" i="4"/>
  <c r="J3630" i="4"/>
  <c r="G3630" i="4"/>
  <c r="D3630" i="4"/>
  <c r="W3629" i="4"/>
  <c r="V3629" i="4"/>
  <c r="S3629" i="4"/>
  <c r="P3629" i="4"/>
  <c r="M3629" i="4"/>
  <c r="J3629" i="4"/>
  <c r="G3629" i="4"/>
  <c r="D3629" i="4"/>
  <c r="W3628" i="4"/>
  <c r="V3628" i="4"/>
  <c r="S3628" i="4"/>
  <c r="P3628" i="4"/>
  <c r="M3628" i="4"/>
  <c r="J3628" i="4"/>
  <c r="G3628" i="4"/>
  <c r="D3628" i="4"/>
  <c r="W3627" i="4"/>
  <c r="V3627" i="4"/>
  <c r="S3627" i="4"/>
  <c r="P3627" i="4"/>
  <c r="M3627" i="4"/>
  <c r="J3627" i="4"/>
  <c r="G3627" i="4"/>
  <c r="D3627" i="4"/>
  <c r="W3626" i="4"/>
  <c r="V3626" i="4"/>
  <c r="S3626" i="4"/>
  <c r="P3626" i="4"/>
  <c r="M3626" i="4"/>
  <c r="J3626" i="4"/>
  <c r="G3626" i="4"/>
  <c r="D3626" i="4"/>
  <c r="W3625" i="4"/>
  <c r="V3625" i="4"/>
  <c r="S3625" i="4"/>
  <c r="P3625" i="4"/>
  <c r="M3625" i="4"/>
  <c r="J3625" i="4"/>
  <c r="G3625" i="4"/>
  <c r="D3625" i="4"/>
  <c r="W3624" i="4"/>
  <c r="W3637" i="4" s="1"/>
  <c r="V3624" i="4"/>
  <c r="V3637" i="4" s="1"/>
  <c r="S3624" i="4"/>
  <c r="S3637" i="4" s="1"/>
  <c r="P3624" i="4"/>
  <c r="P3637" i="4" s="1"/>
  <c r="M3624" i="4"/>
  <c r="M3637" i="4" s="1"/>
  <c r="J3624" i="4"/>
  <c r="J3637" i="4" s="1"/>
  <c r="G3624" i="4"/>
  <c r="G3637" i="4" s="1"/>
  <c r="D3624" i="4"/>
  <c r="D3637" i="4" s="1"/>
  <c r="J3621" i="4"/>
  <c r="U3619" i="4"/>
  <c r="T3619" i="4"/>
  <c r="R3619" i="4"/>
  <c r="Q3619" i="4"/>
  <c r="O3619" i="4"/>
  <c r="N3619" i="4"/>
  <c r="L3619" i="4"/>
  <c r="K3619" i="4"/>
  <c r="I3619" i="4"/>
  <c r="H3619" i="4"/>
  <c r="F3619" i="4"/>
  <c r="E3619" i="4"/>
  <c r="C3619" i="4"/>
  <c r="B3619" i="4"/>
  <c r="W3618" i="4"/>
  <c r="V3618" i="4"/>
  <c r="S3618" i="4"/>
  <c r="P3618" i="4"/>
  <c r="M3618" i="4"/>
  <c r="J3618" i="4"/>
  <c r="G3618" i="4"/>
  <c r="D3618" i="4"/>
  <c r="W3617" i="4"/>
  <c r="V3617" i="4"/>
  <c r="S3617" i="4"/>
  <c r="P3617" i="4"/>
  <c r="M3617" i="4"/>
  <c r="J3617" i="4"/>
  <c r="G3617" i="4"/>
  <c r="D3617" i="4"/>
  <c r="W3616" i="4"/>
  <c r="V3616" i="4"/>
  <c r="S3616" i="4"/>
  <c r="P3616" i="4"/>
  <c r="M3616" i="4"/>
  <c r="J3616" i="4"/>
  <c r="G3616" i="4"/>
  <c r="D3616" i="4"/>
  <c r="W3615" i="4"/>
  <c r="V3615" i="4"/>
  <c r="S3615" i="4"/>
  <c r="P3615" i="4"/>
  <c r="M3615" i="4"/>
  <c r="J3615" i="4"/>
  <c r="G3615" i="4"/>
  <c r="D3615" i="4"/>
  <c r="W3614" i="4"/>
  <c r="V3614" i="4"/>
  <c r="S3614" i="4"/>
  <c r="P3614" i="4"/>
  <c r="M3614" i="4"/>
  <c r="J3614" i="4"/>
  <c r="G3614" i="4"/>
  <c r="D3614" i="4"/>
  <c r="W3613" i="4"/>
  <c r="V3613" i="4"/>
  <c r="S3613" i="4"/>
  <c r="P3613" i="4"/>
  <c r="M3613" i="4"/>
  <c r="J3613" i="4"/>
  <c r="G3613" i="4"/>
  <c r="D3613" i="4"/>
  <c r="W3612" i="4"/>
  <c r="V3612" i="4"/>
  <c r="S3612" i="4"/>
  <c r="P3612" i="4"/>
  <c r="M3612" i="4"/>
  <c r="J3612" i="4"/>
  <c r="G3612" i="4"/>
  <c r="D3612" i="4"/>
  <c r="W3611" i="4"/>
  <c r="V3611" i="4"/>
  <c r="S3611" i="4"/>
  <c r="P3611" i="4"/>
  <c r="M3611" i="4"/>
  <c r="J3611" i="4"/>
  <c r="G3611" i="4"/>
  <c r="D3611" i="4"/>
  <c r="W3610" i="4"/>
  <c r="V3610" i="4"/>
  <c r="S3610" i="4"/>
  <c r="P3610" i="4"/>
  <c r="M3610" i="4"/>
  <c r="J3610" i="4"/>
  <c r="G3610" i="4"/>
  <c r="D3610" i="4"/>
  <c r="W3609" i="4"/>
  <c r="V3609" i="4"/>
  <c r="S3609" i="4"/>
  <c r="P3609" i="4"/>
  <c r="M3609" i="4"/>
  <c r="J3609" i="4"/>
  <c r="G3609" i="4"/>
  <c r="D3609" i="4"/>
  <c r="W3608" i="4"/>
  <c r="V3608" i="4"/>
  <c r="S3608" i="4"/>
  <c r="P3608" i="4"/>
  <c r="M3608" i="4"/>
  <c r="J3608" i="4"/>
  <c r="G3608" i="4"/>
  <c r="D3608" i="4"/>
  <c r="W3607" i="4"/>
  <c r="V3607" i="4"/>
  <c r="S3607" i="4"/>
  <c r="P3607" i="4"/>
  <c r="M3607" i="4"/>
  <c r="J3607" i="4"/>
  <c r="G3607" i="4"/>
  <c r="D3607" i="4"/>
  <c r="W3606" i="4"/>
  <c r="W3619" i="4" s="1"/>
  <c r="V3606" i="4"/>
  <c r="V3619" i="4" s="1"/>
  <c r="S3606" i="4"/>
  <c r="S3619" i="4" s="1"/>
  <c r="P3606" i="4"/>
  <c r="P3619" i="4" s="1"/>
  <c r="M3606" i="4"/>
  <c r="M3619" i="4" s="1"/>
  <c r="J3606" i="4"/>
  <c r="J3619" i="4" s="1"/>
  <c r="G3606" i="4"/>
  <c r="G3619" i="4" s="1"/>
  <c r="D3606" i="4"/>
  <c r="D3619" i="4" s="1"/>
  <c r="J3603" i="4"/>
  <c r="U3601" i="4"/>
  <c r="T3601" i="4"/>
  <c r="R3601" i="4"/>
  <c r="Q3601" i="4"/>
  <c r="O3601" i="4"/>
  <c r="N3601" i="4"/>
  <c r="L3601" i="4"/>
  <c r="K3601" i="4"/>
  <c r="I3601" i="4"/>
  <c r="H3601" i="4"/>
  <c r="F3601" i="4"/>
  <c r="E3601" i="4"/>
  <c r="C3601" i="4"/>
  <c r="B3601" i="4"/>
  <c r="W3600" i="4"/>
  <c r="V3600" i="4"/>
  <c r="S3600" i="4"/>
  <c r="P3600" i="4"/>
  <c r="M3600" i="4"/>
  <c r="J3600" i="4"/>
  <c r="G3600" i="4"/>
  <c r="D3600" i="4"/>
  <c r="W3599" i="4"/>
  <c r="V3599" i="4"/>
  <c r="S3599" i="4"/>
  <c r="P3599" i="4"/>
  <c r="M3599" i="4"/>
  <c r="J3599" i="4"/>
  <c r="G3599" i="4"/>
  <c r="D3599" i="4"/>
  <c r="W3598" i="4"/>
  <c r="V3598" i="4"/>
  <c r="S3598" i="4"/>
  <c r="P3598" i="4"/>
  <c r="M3598" i="4"/>
  <c r="J3598" i="4"/>
  <c r="G3598" i="4"/>
  <c r="D3598" i="4"/>
  <c r="W3597" i="4"/>
  <c r="V3597" i="4"/>
  <c r="S3597" i="4"/>
  <c r="P3597" i="4"/>
  <c r="M3597" i="4"/>
  <c r="J3597" i="4"/>
  <c r="G3597" i="4"/>
  <c r="D3597" i="4"/>
  <c r="W3596" i="4"/>
  <c r="V3596" i="4"/>
  <c r="S3596" i="4"/>
  <c r="P3596" i="4"/>
  <c r="M3596" i="4"/>
  <c r="J3596" i="4"/>
  <c r="G3596" i="4"/>
  <c r="D3596" i="4"/>
  <c r="W3595" i="4"/>
  <c r="V3595" i="4"/>
  <c r="S3595" i="4"/>
  <c r="P3595" i="4"/>
  <c r="M3595" i="4"/>
  <c r="J3595" i="4"/>
  <c r="G3595" i="4"/>
  <c r="D3595" i="4"/>
  <c r="W3594" i="4"/>
  <c r="V3594" i="4"/>
  <c r="S3594" i="4"/>
  <c r="P3594" i="4"/>
  <c r="M3594" i="4"/>
  <c r="J3594" i="4"/>
  <c r="G3594" i="4"/>
  <c r="D3594" i="4"/>
  <c r="W3593" i="4"/>
  <c r="V3593" i="4"/>
  <c r="S3593" i="4"/>
  <c r="P3593" i="4"/>
  <c r="M3593" i="4"/>
  <c r="J3593" i="4"/>
  <c r="G3593" i="4"/>
  <c r="D3593" i="4"/>
  <c r="W3592" i="4"/>
  <c r="V3592" i="4"/>
  <c r="S3592" i="4"/>
  <c r="P3592" i="4"/>
  <c r="M3592" i="4"/>
  <c r="J3592" i="4"/>
  <c r="G3592" i="4"/>
  <c r="D3592" i="4"/>
  <c r="W3591" i="4"/>
  <c r="V3591" i="4"/>
  <c r="S3591" i="4"/>
  <c r="P3591" i="4"/>
  <c r="M3591" i="4"/>
  <c r="J3591" i="4"/>
  <c r="G3591" i="4"/>
  <c r="D3591" i="4"/>
  <c r="W3590" i="4"/>
  <c r="V3590" i="4"/>
  <c r="S3590" i="4"/>
  <c r="P3590" i="4"/>
  <c r="M3590" i="4"/>
  <c r="J3590" i="4"/>
  <c r="G3590" i="4"/>
  <c r="D3590" i="4"/>
  <c r="W3589" i="4"/>
  <c r="V3589" i="4"/>
  <c r="S3589" i="4"/>
  <c r="P3589" i="4"/>
  <c r="M3589" i="4"/>
  <c r="J3589" i="4"/>
  <c r="G3589" i="4"/>
  <c r="D3589" i="4"/>
  <c r="W3588" i="4"/>
  <c r="W3601" i="4" s="1"/>
  <c r="V3588" i="4"/>
  <c r="V3601" i="4" s="1"/>
  <c r="S3588" i="4"/>
  <c r="S3601" i="4" s="1"/>
  <c r="P3588" i="4"/>
  <c r="P3601" i="4" s="1"/>
  <c r="M3588" i="4"/>
  <c r="M3601" i="4" s="1"/>
  <c r="J3588" i="4"/>
  <c r="J3601" i="4" s="1"/>
  <c r="G3588" i="4"/>
  <c r="G3601" i="4" s="1"/>
  <c r="D3588" i="4"/>
  <c r="D3601" i="4" s="1"/>
  <c r="J3585" i="4"/>
  <c r="U3583" i="4"/>
  <c r="T3583" i="4"/>
  <c r="R3583" i="4"/>
  <c r="Q3583" i="4"/>
  <c r="O3583" i="4"/>
  <c r="N3583" i="4"/>
  <c r="L3583" i="4"/>
  <c r="K3583" i="4"/>
  <c r="I3583" i="4"/>
  <c r="H3583" i="4"/>
  <c r="F3583" i="4"/>
  <c r="E3583" i="4"/>
  <c r="C3583" i="4"/>
  <c r="B3583" i="4"/>
  <c r="W3582" i="4"/>
  <c r="V3582" i="4"/>
  <c r="S3582" i="4"/>
  <c r="P3582" i="4"/>
  <c r="M3582" i="4"/>
  <c r="J3582" i="4"/>
  <c r="G3582" i="4"/>
  <c r="D3582" i="4"/>
  <c r="W3581" i="4"/>
  <c r="V3581" i="4"/>
  <c r="S3581" i="4"/>
  <c r="P3581" i="4"/>
  <c r="M3581" i="4"/>
  <c r="J3581" i="4"/>
  <c r="G3581" i="4"/>
  <c r="D3581" i="4"/>
  <c r="W3580" i="4"/>
  <c r="V3580" i="4"/>
  <c r="S3580" i="4"/>
  <c r="P3580" i="4"/>
  <c r="M3580" i="4"/>
  <c r="J3580" i="4"/>
  <c r="G3580" i="4"/>
  <c r="D3580" i="4"/>
  <c r="W3579" i="4"/>
  <c r="V3579" i="4"/>
  <c r="S3579" i="4"/>
  <c r="P3579" i="4"/>
  <c r="M3579" i="4"/>
  <c r="J3579" i="4"/>
  <c r="G3579" i="4"/>
  <c r="D3579" i="4"/>
  <c r="W3578" i="4"/>
  <c r="V3578" i="4"/>
  <c r="S3578" i="4"/>
  <c r="P3578" i="4"/>
  <c r="M3578" i="4"/>
  <c r="J3578" i="4"/>
  <c r="G3578" i="4"/>
  <c r="D3578" i="4"/>
  <c r="W3577" i="4"/>
  <c r="V3577" i="4"/>
  <c r="S3577" i="4"/>
  <c r="P3577" i="4"/>
  <c r="M3577" i="4"/>
  <c r="J3577" i="4"/>
  <c r="G3577" i="4"/>
  <c r="D3577" i="4"/>
  <c r="W3576" i="4"/>
  <c r="V3576" i="4"/>
  <c r="S3576" i="4"/>
  <c r="P3576" i="4"/>
  <c r="M3576" i="4"/>
  <c r="J3576" i="4"/>
  <c r="G3576" i="4"/>
  <c r="D3576" i="4"/>
  <c r="W3575" i="4"/>
  <c r="V3575" i="4"/>
  <c r="S3575" i="4"/>
  <c r="P3575" i="4"/>
  <c r="M3575" i="4"/>
  <c r="J3575" i="4"/>
  <c r="G3575" i="4"/>
  <c r="D3575" i="4"/>
  <c r="W3574" i="4"/>
  <c r="V3574" i="4"/>
  <c r="S3574" i="4"/>
  <c r="P3574" i="4"/>
  <c r="M3574" i="4"/>
  <c r="J3574" i="4"/>
  <c r="G3574" i="4"/>
  <c r="D3574" i="4"/>
  <c r="W3573" i="4"/>
  <c r="V3573" i="4"/>
  <c r="S3573" i="4"/>
  <c r="P3573" i="4"/>
  <c r="M3573" i="4"/>
  <c r="J3573" i="4"/>
  <c r="G3573" i="4"/>
  <c r="D3573" i="4"/>
  <c r="W3572" i="4"/>
  <c r="V3572" i="4"/>
  <c r="S3572" i="4"/>
  <c r="P3572" i="4"/>
  <c r="M3572" i="4"/>
  <c r="J3572" i="4"/>
  <c r="G3572" i="4"/>
  <c r="D3572" i="4"/>
  <c r="W3571" i="4"/>
  <c r="V3571" i="4"/>
  <c r="S3571" i="4"/>
  <c r="P3571" i="4"/>
  <c r="M3571" i="4"/>
  <c r="J3571" i="4"/>
  <c r="G3571" i="4"/>
  <c r="D3571" i="4"/>
  <c r="W3570" i="4"/>
  <c r="W3583" i="4" s="1"/>
  <c r="V3570" i="4"/>
  <c r="V3583" i="4" s="1"/>
  <c r="S3570" i="4"/>
  <c r="S3583" i="4" s="1"/>
  <c r="P3570" i="4"/>
  <c r="P3583" i="4" s="1"/>
  <c r="M3570" i="4"/>
  <c r="M3583" i="4" s="1"/>
  <c r="J3570" i="4"/>
  <c r="J3583" i="4" s="1"/>
  <c r="G3570" i="4"/>
  <c r="G3583" i="4" s="1"/>
  <c r="D3570" i="4"/>
  <c r="D3583" i="4" s="1"/>
  <c r="J3567" i="4"/>
  <c r="U3565" i="4"/>
  <c r="T3565" i="4"/>
  <c r="R3565" i="4"/>
  <c r="Q3565" i="4"/>
  <c r="O3565" i="4"/>
  <c r="N3565" i="4"/>
  <c r="L3565" i="4"/>
  <c r="K3565" i="4"/>
  <c r="I3565" i="4"/>
  <c r="H3565" i="4"/>
  <c r="F3565" i="4"/>
  <c r="E3565" i="4"/>
  <c r="C3565" i="4"/>
  <c r="B3565" i="4"/>
  <c r="W3564" i="4"/>
  <c r="V3564" i="4"/>
  <c r="S3564" i="4"/>
  <c r="P3564" i="4"/>
  <c r="M3564" i="4"/>
  <c r="J3564" i="4"/>
  <c r="G3564" i="4"/>
  <c r="D3564" i="4"/>
  <c r="W3563" i="4"/>
  <c r="V3563" i="4"/>
  <c r="S3563" i="4"/>
  <c r="P3563" i="4"/>
  <c r="M3563" i="4"/>
  <c r="J3563" i="4"/>
  <c r="G3563" i="4"/>
  <c r="D3563" i="4"/>
  <c r="W3562" i="4"/>
  <c r="V3562" i="4"/>
  <c r="S3562" i="4"/>
  <c r="P3562" i="4"/>
  <c r="M3562" i="4"/>
  <c r="J3562" i="4"/>
  <c r="G3562" i="4"/>
  <c r="D3562" i="4"/>
  <c r="W3561" i="4"/>
  <c r="V3561" i="4"/>
  <c r="S3561" i="4"/>
  <c r="P3561" i="4"/>
  <c r="M3561" i="4"/>
  <c r="J3561" i="4"/>
  <c r="G3561" i="4"/>
  <c r="D3561" i="4"/>
  <c r="W3560" i="4"/>
  <c r="V3560" i="4"/>
  <c r="S3560" i="4"/>
  <c r="P3560" i="4"/>
  <c r="M3560" i="4"/>
  <c r="J3560" i="4"/>
  <c r="G3560" i="4"/>
  <c r="D3560" i="4"/>
  <c r="W3559" i="4"/>
  <c r="V3559" i="4"/>
  <c r="S3559" i="4"/>
  <c r="P3559" i="4"/>
  <c r="M3559" i="4"/>
  <c r="J3559" i="4"/>
  <c r="G3559" i="4"/>
  <c r="D3559" i="4"/>
  <c r="W3558" i="4"/>
  <c r="V3558" i="4"/>
  <c r="S3558" i="4"/>
  <c r="P3558" i="4"/>
  <c r="M3558" i="4"/>
  <c r="J3558" i="4"/>
  <c r="G3558" i="4"/>
  <c r="D3558" i="4"/>
  <c r="W3557" i="4"/>
  <c r="V3557" i="4"/>
  <c r="S3557" i="4"/>
  <c r="P3557" i="4"/>
  <c r="M3557" i="4"/>
  <c r="J3557" i="4"/>
  <c r="G3557" i="4"/>
  <c r="D3557" i="4"/>
  <c r="W3556" i="4"/>
  <c r="V3556" i="4"/>
  <c r="S3556" i="4"/>
  <c r="P3556" i="4"/>
  <c r="M3556" i="4"/>
  <c r="J3556" i="4"/>
  <c r="G3556" i="4"/>
  <c r="D3556" i="4"/>
  <c r="W3555" i="4"/>
  <c r="V3555" i="4"/>
  <c r="S3555" i="4"/>
  <c r="P3555" i="4"/>
  <c r="M3555" i="4"/>
  <c r="J3555" i="4"/>
  <c r="G3555" i="4"/>
  <c r="D3555" i="4"/>
  <c r="W3554" i="4"/>
  <c r="V3554" i="4"/>
  <c r="S3554" i="4"/>
  <c r="P3554" i="4"/>
  <c r="M3554" i="4"/>
  <c r="J3554" i="4"/>
  <c r="G3554" i="4"/>
  <c r="D3554" i="4"/>
  <c r="W3553" i="4"/>
  <c r="V3553" i="4"/>
  <c r="S3553" i="4"/>
  <c r="P3553" i="4"/>
  <c r="M3553" i="4"/>
  <c r="J3553" i="4"/>
  <c r="G3553" i="4"/>
  <c r="D3553" i="4"/>
  <c r="W3552" i="4"/>
  <c r="W3565" i="4" s="1"/>
  <c r="V3552" i="4"/>
  <c r="V3565" i="4" s="1"/>
  <c r="S3552" i="4"/>
  <c r="S3565" i="4" s="1"/>
  <c r="P3552" i="4"/>
  <c r="P3565" i="4" s="1"/>
  <c r="M3552" i="4"/>
  <c r="M3565" i="4" s="1"/>
  <c r="J3552" i="4"/>
  <c r="J3565" i="4" s="1"/>
  <c r="G3552" i="4"/>
  <c r="G3565" i="4" s="1"/>
  <c r="D3552" i="4"/>
  <c r="D3565" i="4" s="1"/>
  <c r="J3549" i="4"/>
  <c r="U3548" i="4" s="1"/>
  <c r="U3547" i="4"/>
  <c r="T3547" i="4"/>
  <c r="R3547" i="4"/>
  <c r="Q3547" i="4"/>
  <c r="O3547" i="4"/>
  <c r="N3547" i="4"/>
  <c r="L3547" i="4"/>
  <c r="K3547" i="4"/>
  <c r="I3547" i="4"/>
  <c r="H3547" i="4"/>
  <c r="F3547" i="4"/>
  <c r="E3547" i="4"/>
  <c r="C3547" i="4"/>
  <c r="B3547" i="4"/>
  <c r="W3546" i="4"/>
  <c r="V3546" i="4"/>
  <c r="S3546" i="4"/>
  <c r="P3546" i="4"/>
  <c r="M3546" i="4"/>
  <c r="J3546" i="4"/>
  <c r="G3546" i="4"/>
  <c r="D3546" i="4"/>
  <c r="W3545" i="4"/>
  <c r="V3545" i="4"/>
  <c r="S3545" i="4"/>
  <c r="P3545" i="4"/>
  <c r="M3545" i="4"/>
  <c r="J3545" i="4"/>
  <c r="G3545" i="4"/>
  <c r="D3545" i="4"/>
  <c r="W3544" i="4"/>
  <c r="V3544" i="4"/>
  <c r="S3544" i="4"/>
  <c r="P3544" i="4"/>
  <c r="M3544" i="4"/>
  <c r="J3544" i="4"/>
  <c r="G3544" i="4"/>
  <c r="D3544" i="4"/>
  <c r="W3543" i="4"/>
  <c r="V3543" i="4"/>
  <c r="S3543" i="4"/>
  <c r="P3543" i="4"/>
  <c r="M3543" i="4"/>
  <c r="J3543" i="4"/>
  <c r="G3543" i="4"/>
  <c r="D3543" i="4"/>
  <c r="W3542" i="4"/>
  <c r="V3542" i="4"/>
  <c r="S3542" i="4"/>
  <c r="P3542" i="4"/>
  <c r="M3542" i="4"/>
  <c r="J3542" i="4"/>
  <c r="G3542" i="4"/>
  <c r="D3542" i="4"/>
  <c r="W3541" i="4"/>
  <c r="V3541" i="4"/>
  <c r="S3541" i="4"/>
  <c r="P3541" i="4"/>
  <c r="M3541" i="4"/>
  <c r="J3541" i="4"/>
  <c r="G3541" i="4"/>
  <c r="D3541" i="4"/>
  <c r="W3540" i="4"/>
  <c r="V3540" i="4"/>
  <c r="S3540" i="4"/>
  <c r="P3540" i="4"/>
  <c r="M3540" i="4"/>
  <c r="J3540" i="4"/>
  <c r="G3540" i="4"/>
  <c r="D3540" i="4"/>
  <c r="W3539" i="4"/>
  <c r="V3539" i="4"/>
  <c r="S3539" i="4"/>
  <c r="P3539" i="4"/>
  <c r="M3539" i="4"/>
  <c r="J3539" i="4"/>
  <c r="G3539" i="4"/>
  <c r="D3539" i="4"/>
  <c r="W3538" i="4"/>
  <c r="V3538" i="4"/>
  <c r="S3538" i="4"/>
  <c r="P3538" i="4"/>
  <c r="M3538" i="4"/>
  <c r="J3538" i="4"/>
  <c r="G3538" i="4"/>
  <c r="D3538" i="4"/>
  <c r="W3537" i="4"/>
  <c r="V3537" i="4"/>
  <c r="S3537" i="4"/>
  <c r="P3537" i="4"/>
  <c r="M3537" i="4"/>
  <c r="J3537" i="4"/>
  <c r="G3537" i="4"/>
  <c r="D3537" i="4"/>
  <c r="W3536" i="4"/>
  <c r="V3536" i="4"/>
  <c r="S3536" i="4"/>
  <c r="P3536" i="4"/>
  <c r="M3536" i="4"/>
  <c r="J3536" i="4"/>
  <c r="G3536" i="4"/>
  <c r="D3536" i="4"/>
  <c r="W3535" i="4"/>
  <c r="V3535" i="4"/>
  <c r="S3535" i="4"/>
  <c r="P3535" i="4"/>
  <c r="M3535" i="4"/>
  <c r="J3535" i="4"/>
  <c r="G3535" i="4"/>
  <c r="D3535" i="4"/>
  <c r="W3534" i="4"/>
  <c r="W3547" i="4" s="1"/>
  <c r="V3534" i="4"/>
  <c r="V3547" i="4" s="1"/>
  <c r="S3534" i="4"/>
  <c r="S3547" i="4" s="1"/>
  <c r="P3534" i="4"/>
  <c r="P3547" i="4" s="1"/>
  <c r="M3534" i="4"/>
  <c r="M3547" i="4" s="1"/>
  <c r="J3534" i="4"/>
  <c r="J3547" i="4" s="1"/>
  <c r="G3534" i="4"/>
  <c r="G3547" i="4" s="1"/>
  <c r="D3534" i="4"/>
  <c r="D3547" i="4" s="1"/>
  <c r="J3531" i="4"/>
  <c r="U3529" i="4"/>
  <c r="T3529" i="4"/>
  <c r="R3529" i="4"/>
  <c r="Q3529" i="4"/>
  <c r="O3529" i="4"/>
  <c r="N3529" i="4"/>
  <c r="L3529" i="4"/>
  <c r="K3529" i="4"/>
  <c r="I3529" i="4"/>
  <c r="H3529" i="4"/>
  <c r="F3529" i="4"/>
  <c r="E3529" i="4"/>
  <c r="C3529" i="4"/>
  <c r="B3529" i="4"/>
  <c r="W3528" i="4"/>
  <c r="V3528" i="4"/>
  <c r="S3528" i="4"/>
  <c r="P3528" i="4"/>
  <c r="M3528" i="4"/>
  <c r="J3528" i="4"/>
  <c r="G3528" i="4"/>
  <c r="D3528" i="4"/>
  <c r="W3527" i="4"/>
  <c r="V3527" i="4"/>
  <c r="S3527" i="4"/>
  <c r="P3527" i="4"/>
  <c r="M3527" i="4"/>
  <c r="J3527" i="4"/>
  <c r="G3527" i="4"/>
  <c r="D3527" i="4"/>
  <c r="W3526" i="4"/>
  <c r="V3526" i="4"/>
  <c r="S3526" i="4"/>
  <c r="P3526" i="4"/>
  <c r="M3526" i="4"/>
  <c r="J3526" i="4"/>
  <c r="G3526" i="4"/>
  <c r="D3526" i="4"/>
  <c r="W3525" i="4"/>
  <c r="V3525" i="4"/>
  <c r="S3525" i="4"/>
  <c r="P3525" i="4"/>
  <c r="M3525" i="4"/>
  <c r="J3525" i="4"/>
  <c r="G3525" i="4"/>
  <c r="D3525" i="4"/>
  <c r="W3524" i="4"/>
  <c r="V3524" i="4"/>
  <c r="S3524" i="4"/>
  <c r="P3524" i="4"/>
  <c r="M3524" i="4"/>
  <c r="J3524" i="4"/>
  <c r="G3524" i="4"/>
  <c r="D3524" i="4"/>
  <c r="W3523" i="4"/>
  <c r="V3523" i="4"/>
  <c r="S3523" i="4"/>
  <c r="P3523" i="4"/>
  <c r="M3523" i="4"/>
  <c r="J3523" i="4"/>
  <c r="G3523" i="4"/>
  <c r="D3523" i="4"/>
  <c r="W3522" i="4"/>
  <c r="V3522" i="4"/>
  <c r="S3522" i="4"/>
  <c r="P3522" i="4"/>
  <c r="M3522" i="4"/>
  <c r="J3522" i="4"/>
  <c r="G3522" i="4"/>
  <c r="D3522" i="4"/>
  <c r="W3521" i="4"/>
  <c r="V3521" i="4"/>
  <c r="S3521" i="4"/>
  <c r="P3521" i="4"/>
  <c r="M3521" i="4"/>
  <c r="J3521" i="4"/>
  <c r="G3521" i="4"/>
  <c r="D3521" i="4"/>
  <c r="W3520" i="4"/>
  <c r="V3520" i="4"/>
  <c r="S3520" i="4"/>
  <c r="P3520" i="4"/>
  <c r="M3520" i="4"/>
  <c r="J3520" i="4"/>
  <c r="G3520" i="4"/>
  <c r="D3520" i="4"/>
  <c r="W3519" i="4"/>
  <c r="V3519" i="4"/>
  <c r="S3519" i="4"/>
  <c r="P3519" i="4"/>
  <c r="M3519" i="4"/>
  <c r="J3519" i="4"/>
  <c r="G3519" i="4"/>
  <c r="D3519" i="4"/>
  <c r="W3518" i="4"/>
  <c r="V3518" i="4"/>
  <c r="S3518" i="4"/>
  <c r="P3518" i="4"/>
  <c r="M3518" i="4"/>
  <c r="J3518" i="4"/>
  <c r="G3518" i="4"/>
  <c r="D3518" i="4"/>
  <c r="W3517" i="4"/>
  <c r="V3517" i="4"/>
  <c r="S3517" i="4"/>
  <c r="P3517" i="4"/>
  <c r="M3517" i="4"/>
  <c r="J3517" i="4"/>
  <c r="G3517" i="4"/>
  <c r="D3517" i="4"/>
  <c r="W3516" i="4"/>
  <c r="W3529" i="4" s="1"/>
  <c r="V3516" i="4"/>
  <c r="V3529" i="4" s="1"/>
  <c r="S3516" i="4"/>
  <c r="S3529" i="4" s="1"/>
  <c r="P3516" i="4"/>
  <c r="P3529" i="4" s="1"/>
  <c r="M3516" i="4"/>
  <c r="M3529" i="4" s="1"/>
  <c r="J3516" i="4"/>
  <c r="J3529" i="4" s="1"/>
  <c r="G3516" i="4"/>
  <c r="G3529" i="4" s="1"/>
  <c r="D3516" i="4"/>
  <c r="D3529" i="4" s="1"/>
  <c r="J3513" i="4"/>
  <c r="U3512" i="4" s="1"/>
  <c r="U3511" i="4"/>
  <c r="T3511" i="4"/>
  <c r="R3511" i="4"/>
  <c r="Q3511" i="4"/>
  <c r="O3511" i="4"/>
  <c r="N3511" i="4"/>
  <c r="L3511" i="4"/>
  <c r="K3511" i="4"/>
  <c r="I3511" i="4"/>
  <c r="H3511" i="4"/>
  <c r="F3511" i="4"/>
  <c r="E3511" i="4"/>
  <c r="C3511" i="4"/>
  <c r="B3511" i="4"/>
  <c r="W3510" i="4"/>
  <c r="V3510" i="4"/>
  <c r="S3510" i="4"/>
  <c r="P3510" i="4"/>
  <c r="M3510" i="4"/>
  <c r="J3510" i="4"/>
  <c r="G3510" i="4"/>
  <c r="D3510" i="4"/>
  <c r="W3509" i="4"/>
  <c r="V3509" i="4"/>
  <c r="S3509" i="4"/>
  <c r="P3509" i="4"/>
  <c r="M3509" i="4"/>
  <c r="J3509" i="4"/>
  <c r="G3509" i="4"/>
  <c r="D3509" i="4"/>
  <c r="W3508" i="4"/>
  <c r="V3508" i="4"/>
  <c r="S3508" i="4"/>
  <c r="P3508" i="4"/>
  <c r="M3508" i="4"/>
  <c r="J3508" i="4"/>
  <c r="G3508" i="4"/>
  <c r="D3508" i="4"/>
  <c r="W3507" i="4"/>
  <c r="V3507" i="4"/>
  <c r="S3507" i="4"/>
  <c r="P3507" i="4"/>
  <c r="M3507" i="4"/>
  <c r="J3507" i="4"/>
  <c r="G3507" i="4"/>
  <c r="D3507" i="4"/>
  <c r="W3506" i="4"/>
  <c r="V3506" i="4"/>
  <c r="S3506" i="4"/>
  <c r="P3506" i="4"/>
  <c r="M3506" i="4"/>
  <c r="J3506" i="4"/>
  <c r="G3506" i="4"/>
  <c r="D3506" i="4"/>
  <c r="W3505" i="4"/>
  <c r="V3505" i="4"/>
  <c r="S3505" i="4"/>
  <c r="P3505" i="4"/>
  <c r="M3505" i="4"/>
  <c r="J3505" i="4"/>
  <c r="G3505" i="4"/>
  <c r="D3505" i="4"/>
  <c r="W3504" i="4"/>
  <c r="V3504" i="4"/>
  <c r="S3504" i="4"/>
  <c r="P3504" i="4"/>
  <c r="M3504" i="4"/>
  <c r="J3504" i="4"/>
  <c r="G3504" i="4"/>
  <c r="D3504" i="4"/>
  <c r="W3503" i="4"/>
  <c r="V3503" i="4"/>
  <c r="S3503" i="4"/>
  <c r="P3503" i="4"/>
  <c r="M3503" i="4"/>
  <c r="J3503" i="4"/>
  <c r="G3503" i="4"/>
  <c r="D3503" i="4"/>
  <c r="W3502" i="4"/>
  <c r="V3502" i="4"/>
  <c r="S3502" i="4"/>
  <c r="P3502" i="4"/>
  <c r="M3502" i="4"/>
  <c r="J3502" i="4"/>
  <c r="G3502" i="4"/>
  <c r="D3502" i="4"/>
  <c r="W3501" i="4"/>
  <c r="V3501" i="4"/>
  <c r="S3501" i="4"/>
  <c r="P3501" i="4"/>
  <c r="M3501" i="4"/>
  <c r="J3501" i="4"/>
  <c r="G3501" i="4"/>
  <c r="D3501" i="4"/>
  <c r="W3500" i="4"/>
  <c r="V3500" i="4"/>
  <c r="S3500" i="4"/>
  <c r="P3500" i="4"/>
  <c r="M3500" i="4"/>
  <c r="J3500" i="4"/>
  <c r="G3500" i="4"/>
  <c r="D3500" i="4"/>
  <c r="W3499" i="4"/>
  <c r="V3499" i="4"/>
  <c r="S3499" i="4"/>
  <c r="P3499" i="4"/>
  <c r="M3499" i="4"/>
  <c r="J3499" i="4"/>
  <c r="G3499" i="4"/>
  <c r="D3499" i="4"/>
  <c r="W3498" i="4"/>
  <c r="W3511" i="4" s="1"/>
  <c r="V3498" i="4"/>
  <c r="V3511" i="4" s="1"/>
  <c r="S3498" i="4"/>
  <c r="S3511" i="4" s="1"/>
  <c r="P3498" i="4"/>
  <c r="P3511" i="4" s="1"/>
  <c r="M3498" i="4"/>
  <c r="M3511" i="4" s="1"/>
  <c r="J3498" i="4"/>
  <c r="J3511" i="4" s="1"/>
  <c r="G3498" i="4"/>
  <c r="G3511" i="4" s="1"/>
  <c r="D3498" i="4"/>
  <c r="D3511" i="4" s="1"/>
  <c r="J3495" i="4"/>
  <c r="U3493" i="4"/>
  <c r="T3493" i="4"/>
  <c r="R3493" i="4"/>
  <c r="Q3493" i="4"/>
  <c r="O3493" i="4"/>
  <c r="N3493" i="4"/>
  <c r="L3493" i="4"/>
  <c r="K3493" i="4"/>
  <c r="I3493" i="4"/>
  <c r="H3493" i="4"/>
  <c r="F3493" i="4"/>
  <c r="E3493" i="4"/>
  <c r="C3493" i="4"/>
  <c r="B3493" i="4"/>
  <c r="W3492" i="4"/>
  <c r="V3492" i="4"/>
  <c r="S3492" i="4"/>
  <c r="P3492" i="4"/>
  <c r="M3492" i="4"/>
  <c r="J3492" i="4"/>
  <c r="G3492" i="4"/>
  <c r="D3492" i="4"/>
  <c r="W3491" i="4"/>
  <c r="V3491" i="4"/>
  <c r="S3491" i="4"/>
  <c r="P3491" i="4"/>
  <c r="M3491" i="4"/>
  <c r="J3491" i="4"/>
  <c r="G3491" i="4"/>
  <c r="D3491" i="4"/>
  <c r="W3490" i="4"/>
  <c r="V3490" i="4"/>
  <c r="S3490" i="4"/>
  <c r="P3490" i="4"/>
  <c r="M3490" i="4"/>
  <c r="J3490" i="4"/>
  <c r="G3490" i="4"/>
  <c r="D3490" i="4"/>
  <c r="W3489" i="4"/>
  <c r="V3489" i="4"/>
  <c r="S3489" i="4"/>
  <c r="P3489" i="4"/>
  <c r="M3489" i="4"/>
  <c r="J3489" i="4"/>
  <c r="G3489" i="4"/>
  <c r="D3489" i="4"/>
  <c r="W3488" i="4"/>
  <c r="V3488" i="4"/>
  <c r="S3488" i="4"/>
  <c r="P3488" i="4"/>
  <c r="M3488" i="4"/>
  <c r="J3488" i="4"/>
  <c r="G3488" i="4"/>
  <c r="D3488" i="4"/>
  <c r="W3487" i="4"/>
  <c r="V3487" i="4"/>
  <c r="S3487" i="4"/>
  <c r="P3487" i="4"/>
  <c r="M3487" i="4"/>
  <c r="J3487" i="4"/>
  <c r="G3487" i="4"/>
  <c r="D3487" i="4"/>
  <c r="W3486" i="4"/>
  <c r="V3486" i="4"/>
  <c r="S3486" i="4"/>
  <c r="P3486" i="4"/>
  <c r="M3486" i="4"/>
  <c r="J3486" i="4"/>
  <c r="G3486" i="4"/>
  <c r="D3486" i="4"/>
  <c r="W3485" i="4"/>
  <c r="V3485" i="4"/>
  <c r="S3485" i="4"/>
  <c r="P3485" i="4"/>
  <c r="M3485" i="4"/>
  <c r="J3485" i="4"/>
  <c r="G3485" i="4"/>
  <c r="D3485" i="4"/>
  <c r="W3484" i="4"/>
  <c r="V3484" i="4"/>
  <c r="S3484" i="4"/>
  <c r="P3484" i="4"/>
  <c r="M3484" i="4"/>
  <c r="J3484" i="4"/>
  <c r="G3484" i="4"/>
  <c r="D3484" i="4"/>
  <c r="W3483" i="4"/>
  <c r="V3483" i="4"/>
  <c r="S3483" i="4"/>
  <c r="P3483" i="4"/>
  <c r="M3483" i="4"/>
  <c r="J3483" i="4"/>
  <c r="G3483" i="4"/>
  <c r="D3483" i="4"/>
  <c r="W3482" i="4"/>
  <c r="V3482" i="4"/>
  <c r="S3482" i="4"/>
  <c r="P3482" i="4"/>
  <c r="M3482" i="4"/>
  <c r="J3482" i="4"/>
  <c r="G3482" i="4"/>
  <c r="D3482" i="4"/>
  <c r="W3481" i="4"/>
  <c r="V3481" i="4"/>
  <c r="S3481" i="4"/>
  <c r="P3481" i="4"/>
  <c r="M3481" i="4"/>
  <c r="J3481" i="4"/>
  <c r="G3481" i="4"/>
  <c r="D3481" i="4"/>
  <c r="W3480" i="4"/>
  <c r="W3493" i="4" s="1"/>
  <c r="V3480" i="4"/>
  <c r="V3493" i="4" s="1"/>
  <c r="S3480" i="4"/>
  <c r="S3493" i="4" s="1"/>
  <c r="P3480" i="4"/>
  <c r="P3493" i="4" s="1"/>
  <c r="M3480" i="4"/>
  <c r="M3493" i="4" s="1"/>
  <c r="J3480" i="4"/>
  <c r="J3493" i="4" s="1"/>
  <c r="G3480" i="4"/>
  <c r="G3493" i="4" s="1"/>
  <c r="D3480" i="4"/>
  <c r="D3493" i="4" s="1"/>
  <c r="J3477" i="4"/>
  <c r="U3476" i="4" s="1"/>
  <c r="U3475" i="4"/>
  <c r="T3475" i="4"/>
  <c r="R3475" i="4"/>
  <c r="Q3475" i="4"/>
  <c r="O3475" i="4"/>
  <c r="N3475" i="4"/>
  <c r="L3475" i="4"/>
  <c r="K3475" i="4"/>
  <c r="I3475" i="4"/>
  <c r="H3475" i="4"/>
  <c r="F3475" i="4"/>
  <c r="E3475" i="4"/>
  <c r="C3475" i="4"/>
  <c r="B3475" i="4"/>
  <c r="W3474" i="4"/>
  <c r="V3474" i="4"/>
  <c r="S3474" i="4"/>
  <c r="P3474" i="4"/>
  <c r="M3474" i="4"/>
  <c r="J3474" i="4"/>
  <c r="G3474" i="4"/>
  <c r="D3474" i="4"/>
  <c r="W3473" i="4"/>
  <c r="V3473" i="4"/>
  <c r="S3473" i="4"/>
  <c r="P3473" i="4"/>
  <c r="M3473" i="4"/>
  <c r="J3473" i="4"/>
  <c r="G3473" i="4"/>
  <c r="D3473" i="4"/>
  <c r="W3472" i="4"/>
  <c r="V3472" i="4"/>
  <c r="S3472" i="4"/>
  <c r="P3472" i="4"/>
  <c r="M3472" i="4"/>
  <c r="J3472" i="4"/>
  <c r="G3472" i="4"/>
  <c r="D3472" i="4"/>
  <c r="W3471" i="4"/>
  <c r="V3471" i="4"/>
  <c r="S3471" i="4"/>
  <c r="P3471" i="4"/>
  <c r="M3471" i="4"/>
  <c r="J3471" i="4"/>
  <c r="G3471" i="4"/>
  <c r="D3471" i="4"/>
  <c r="W3470" i="4"/>
  <c r="V3470" i="4"/>
  <c r="S3470" i="4"/>
  <c r="P3470" i="4"/>
  <c r="M3470" i="4"/>
  <c r="J3470" i="4"/>
  <c r="G3470" i="4"/>
  <c r="D3470" i="4"/>
  <c r="W3469" i="4"/>
  <c r="V3469" i="4"/>
  <c r="S3469" i="4"/>
  <c r="P3469" i="4"/>
  <c r="M3469" i="4"/>
  <c r="J3469" i="4"/>
  <c r="G3469" i="4"/>
  <c r="D3469" i="4"/>
  <c r="W3468" i="4"/>
  <c r="V3468" i="4"/>
  <c r="S3468" i="4"/>
  <c r="P3468" i="4"/>
  <c r="M3468" i="4"/>
  <c r="J3468" i="4"/>
  <c r="G3468" i="4"/>
  <c r="D3468" i="4"/>
  <c r="W3467" i="4"/>
  <c r="V3467" i="4"/>
  <c r="S3467" i="4"/>
  <c r="P3467" i="4"/>
  <c r="M3467" i="4"/>
  <c r="J3467" i="4"/>
  <c r="G3467" i="4"/>
  <c r="D3467" i="4"/>
  <c r="W3466" i="4"/>
  <c r="V3466" i="4"/>
  <c r="S3466" i="4"/>
  <c r="P3466" i="4"/>
  <c r="M3466" i="4"/>
  <c r="J3466" i="4"/>
  <c r="G3466" i="4"/>
  <c r="D3466" i="4"/>
  <c r="W3465" i="4"/>
  <c r="V3465" i="4"/>
  <c r="S3465" i="4"/>
  <c r="P3465" i="4"/>
  <c r="M3465" i="4"/>
  <c r="J3465" i="4"/>
  <c r="G3465" i="4"/>
  <c r="D3465" i="4"/>
  <c r="W3464" i="4"/>
  <c r="V3464" i="4"/>
  <c r="S3464" i="4"/>
  <c r="P3464" i="4"/>
  <c r="M3464" i="4"/>
  <c r="J3464" i="4"/>
  <c r="G3464" i="4"/>
  <c r="D3464" i="4"/>
  <c r="W3463" i="4"/>
  <c r="V3463" i="4"/>
  <c r="S3463" i="4"/>
  <c r="P3463" i="4"/>
  <c r="M3463" i="4"/>
  <c r="J3463" i="4"/>
  <c r="G3463" i="4"/>
  <c r="D3463" i="4"/>
  <c r="W3462" i="4"/>
  <c r="W3475" i="4" s="1"/>
  <c r="V3462" i="4"/>
  <c r="V3475" i="4" s="1"/>
  <c r="S3462" i="4"/>
  <c r="S3475" i="4" s="1"/>
  <c r="P3462" i="4"/>
  <c r="P3475" i="4" s="1"/>
  <c r="M3462" i="4"/>
  <c r="M3475" i="4" s="1"/>
  <c r="J3462" i="4"/>
  <c r="J3475" i="4" s="1"/>
  <c r="G3462" i="4"/>
  <c r="G3475" i="4" s="1"/>
  <c r="D3462" i="4"/>
  <c r="D3475" i="4" s="1"/>
  <c r="J3459" i="4"/>
  <c r="U3457" i="4"/>
  <c r="T3457" i="4"/>
  <c r="R3457" i="4"/>
  <c r="Q3457" i="4"/>
  <c r="O3457" i="4"/>
  <c r="N3457" i="4"/>
  <c r="L3457" i="4"/>
  <c r="K3457" i="4"/>
  <c r="I3457" i="4"/>
  <c r="H3457" i="4"/>
  <c r="F3457" i="4"/>
  <c r="E3457" i="4"/>
  <c r="C3457" i="4"/>
  <c r="B3457" i="4"/>
  <c r="W3456" i="4"/>
  <c r="V3456" i="4"/>
  <c r="S3456" i="4"/>
  <c r="P3456" i="4"/>
  <c r="M3456" i="4"/>
  <c r="J3456" i="4"/>
  <c r="G3456" i="4"/>
  <c r="D3456" i="4"/>
  <c r="W3455" i="4"/>
  <c r="V3455" i="4"/>
  <c r="S3455" i="4"/>
  <c r="P3455" i="4"/>
  <c r="M3455" i="4"/>
  <c r="J3455" i="4"/>
  <c r="G3455" i="4"/>
  <c r="D3455" i="4"/>
  <c r="W3454" i="4"/>
  <c r="V3454" i="4"/>
  <c r="S3454" i="4"/>
  <c r="P3454" i="4"/>
  <c r="M3454" i="4"/>
  <c r="J3454" i="4"/>
  <c r="G3454" i="4"/>
  <c r="D3454" i="4"/>
  <c r="W3453" i="4"/>
  <c r="V3453" i="4"/>
  <c r="S3453" i="4"/>
  <c r="P3453" i="4"/>
  <c r="M3453" i="4"/>
  <c r="J3453" i="4"/>
  <c r="G3453" i="4"/>
  <c r="D3453" i="4"/>
  <c r="W3452" i="4"/>
  <c r="V3452" i="4"/>
  <c r="S3452" i="4"/>
  <c r="P3452" i="4"/>
  <c r="M3452" i="4"/>
  <c r="J3452" i="4"/>
  <c r="G3452" i="4"/>
  <c r="D3452" i="4"/>
  <c r="W3451" i="4"/>
  <c r="V3451" i="4"/>
  <c r="S3451" i="4"/>
  <c r="P3451" i="4"/>
  <c r="M3451" i="4"/>
  <c r="J3451" i="4"/>
  <c r="G3451" i="4"/>
  <c r="D3451" i="4"/>
  <c r="W3450" i="4"/>
  <c r="V3450" i="4"/>
  <c r="S3450" i="4"/>
  <c r="P3450" i="4"/>
  <c r="M3450" i="4"/>
  <c r="J3450" i="4"/>
  <c r="G3450" i="4"/>
  <c r="D3450" i="4"/>
  <c r="W3449" i="4"/>
  <c r="V3449" i="4"/>
  <c r="S3449" i="4"/>
  <c r="P3449" i="4"/>
  <c r="M3449" i="4"/>
  <c r="J3449" i="4"/>
  <c r="G3449" i="4"/>
  <c r="D3449" i="4"/>
  <c r="W3448" i="4"/>
  <c r="V3448" i="4"/>
  <c r="S3448" i="4"/>
  <c r="P3448" i="4"/>
  <c r="M3448" i="4"/>
  <c r="J3448" i="4"/>
  <c r="G3448" i="4"/>
  <c r="D3448" i="4"/>
  <c r="W3447" i="4"/>
  <c r="V3447" i="4"/>
  <c r="S3447" i="4"/>
  <c r="P3447" i="4"/>
  <c r="M3447" i="4"/>
  <c r="J3447" i="4"/>
  <c r="G3447" i="4"/>
  <c r="D3447" i="4"/>
  <c r="W3446" i="4"/>
  <c r="V3446" i="4"/>
  <c r="S3446" i="4"/>
  <c r="P3446" i="4"/>
  <c r="M3446" i="4"/>
  <c r="J3446" i="4"/>
  <c r="G3446" i="4"/>
  <c r="D3446" i="4"/>
  <c r="W3445" i="4"/>
  <c r="V3445" i="4"/>
  <c r="S3445" i="4"/>
  <c r="P3445" i="4"/>
  <c r="M3445" i="4"/>
  <c r="J3445" i="4"/>
  <c r="G3445" i="4"/>
  <c r="D3445" i="4"/>
  <c r="W3444" i="4"/>
  <c r="V3444" i="4"/>
  <c r="V3457" i="4" s="1"/>
  <c r="S3444" i="4"/>
  <c r="S3457" i="4" s="1"/>
  <c r="P3444" i="4"/>
  <c r="P3457" i="4" s="1"/>
  <c r="M3444" i="4"/>
  <c r="M3457" i="4" s="1"/>
  <c r="J3444" i="4"/>
  <c r="J3457" i="4" s="1"/>
  <c r="G3444" i="4"/>
  <c r="G3457" i="4" s="1"/>
  <c r="D3444" i="4"/>
  <c r="D3457" i="4" s="1"/>
  <c r="U3439" i="4"/>
  <c r="T3439" i="4"/>
  <c r="R3439" i="4"/>
  <c r="Q3439" i="4"/>
  <c r="O3439" i="4"/>
  <c r="N3439" i="4"/>
  <c r="L3439" i="4"/>
  <c r="K3439" i="4"/>
  <c r="I3439" i="4"/>
  <c r="H3439" i="4"/>
  <c r="F3439" i="4"/>
  <c r="E3439" i="4"/>
  <c r="C3439" i="4"/>
  <c r="B3439" i="4"/>
  <c r="W3438" i="4"/>
  <c r="V3438" i="4"/>
  <c r="S3438" i="4"/>
  <c r="P3438" i="4"/>
  <c r="M3438" i="4"/>
  <c r="J3438" i="4"/>
  <c r="G3438" i="4"/>
  <c r="D3438" i="4"/>
  <c r="W3437" i="4"/>
  <c r="V3437" i="4"/>
  <c r="S3437" i="4"/>
  <c r="P3437" i="4"/>
  <c r="M3437" i="4"/>
  <c r="J3437" i="4"/>
  <c r="G3437" i="4"/>
  <c r="D3437" i="4"/>
  <c r="W3436" i="4"/>
  <c r="V3436" i="4"/>
  <c r="S3436" i="4"/>
  <c r="P3436" i="4"/>
  <c r="M3436" i="4"/>
  <c r="J3436" i="4"/>
  <c r="G3436" i="4"/>
  <c r="D3436" i="4"/>
  <c r="W3435" i="4"/>
  <c r="V3435" i="4"/>
  <c r="S3435" i="4"/>
  <c r="P3435" i="4"/>
  <c r="M3435" i="4"/>
  <c r="J3435" i="4"/>
  <c r="G3435" i="4"/>
  <c r="D3435" i="4"/>
  <c r="W3434" i="4"/>
  <c r="V3434" i="4"/>
  <c r="S3434" i="4"/>
  <c r="P3434" i="4"/>
  <c r="M3434" i="4"/>
  <c r="J3434" i="4"/>
  <c r="G3434" i="4"/>
  <c r="D3434" i="4"/>
  <c r="W3433" i="4"/>
  <c r="V3433" i="4"/>
  <c r="S3433" i="4"/>
  <c r="P3433" i="4"/>
  <c r="M3433" i="4"/>
  <c r="J3433" i="4"/>
  <c r="G3433" i="4"/>
  <c r="D3433" i="4"/>
  <c r="W3432" i="4"/>
  <c r="V3432" i="4"/>
  <c r="S3432" i="4"/>
  <c r="P3432" i="4"/>
  <c r="M3432" i="4"/>
  <c r="J3432" i="4"/>
  <c r="G3432" i="4"/>
  <c r="D3432" i="4"/>
  <c r="W3431" i="4"/>
  <c r="V3431" i="4"/>
  <c r="S3431" i="4"/>
  <c r="P3431" i="4"/>
  <c r="M3431" i="4"/>
  <c r="J3431" i="4"/>
  <c r="G3431" i="4"/>
  <c r="D3431" i="4"/>
  <c r="W3430" i="4"/>
  <c r="V3430" i="4"/>
  <c r="S3430" i="4"/>
  <c r="P3430" i="4"/>
  <c r="M3430" i="4"/>
  <c r="J3430" i="4"/>
  <c r="G3430" i="4"/>
  <c r="D3430" i="4"/>
  <c r="W3429" i="4"/>
  <c r="V3429" i="4"/>
  <c r="S3429" i="4"/>
  <c r="P3429" i="4"/>
  <c r="M3429" i="4"/>
  <c r="J3429" i="4"/>
  <c r="G3429" i="4"/>
  <c r="D3429" i="4"/>
  <c r="W3428" i="4"/>
  <c r="V3428" i="4"/>
  <c r="S3428" i="4"/>
  <c r="P3428" i="4"/>
  <c r="M3428" i="4"/>
  <c r="J3428" i="4"/>
  <c r="G3428" i="4"/>
  <c r="D3428" i="4"/>
  <c r="W3427" i="4"/>
  <c r="V3427" i="4"/>
  <c r="S3427" i="4"/>
  <c r="P3427" i="4"/>
  <c r="M3427" i="4"/>
  <c r="J3427" i="4"/>
  <c r="G3427" i="4"/>
  <c r="D3427" i="4"/>
  <c r="W3426" i="4"/>
  <c r="W3439" i="4" s="1"/>
  <c r="V3426" i="4"/>
  <c r="V3439" i="4" s="1"/>
  <c r="S3426" i="4"/>
  <c r="S3439" i="4" s="1"/>
  <c r="P3426" i="4"/>
  <c r="P3439" i="4" s="1"/>
  <c r="M3426" i="4"/>
  <c r="M3439" i="4" s="1"/>
  <c r="J3426" i="4"/>
  <c r="J3439" i="4" s="1"/>
  <c r="G3426" i="4"/>
  <c r="G3439" i="4" s="1"/>
  <c r="D3426" i="4"/>
  <c r="D3439" i="4" s="1"/>
  <c r="J3423" i="4"/>
  <c r="U3421" i="4"/>
  <c r="T3421" i="4"/>
  <c r="R3421" i="4"/>
  <c r="Q3421" i="4"/>
  <c r="O3421" i="4"/>
  <c r="N3421" i="4"/>
  <c r="L3421" i="4"/>
  <c r="K3421" i="4"/>
  <c r="I3421" i="4"/>
  <c r="H3421" i="4"/>
  <c r="F3421" i="4"/>
  <c r="E3421" i="4"/>
  <c r="C3421" i="4"/>
  <c r="B3421" i="4"/>
  <c r="W3420" i="4"/>
  <c r="V3420" i="4"/>
  <c r="S3420" i="4"/>
  <c r="P3420" i="4"/>
  <c r="M3420" i="4"/>
  <c r="J3420" i="4"/>
  <c r="G3420" i="4"/>
  <c r="D3420" i="4"/>
  <c r="W3419" i="4"/>
  <c r="V3419" i="4"/>
  <c r="S3419" i="4"/>
  <c r="P3419" i="4"/>
  <c r="M3419" i="4"/>
  <c r="J3419" i="4"/>
  <c r="G3419" i="4"/>
  <c r="D3419" i="4"/>
  <c r="W3418" i="4"/>
  <c r="V3418" i="4"/>
  <c r="S3418" i="4"/>
  <c r="P3418" i="4"/>
  <c r="M3418" i="4"/>
  <c r="J3418" i="4"/>
  <c r="G3418" i="4"/>
  <c r="D3418" i="4"/>
  <c r="W3417" i="4"/>
  <c r="V3417" i="4"/>
  <c r="S3417" i="4"/>
  <c r="P3417" i="4"/>
  <c r="M3417" i="4"/>
  <c r="J3417" i="4"/>
  <c r="G3417" i="4"/>
  <c r="D3417" i="4"/>
  <c r="W3416" i="4"/>
  <c r="V3416" i="4"/>
  <c r="S3416" i="4"/>
  <c r="P3416" i="4"/>
  <c r="M3416" i="4"/>
  <c r="J3416" i="4"/>
  <c r="G3416" i="4"/>
  <c r="D3416" i="4"/>
  <c r="W3415" i="4"/>
  <c r="V3415" i="4"/>
  <c r="S3415" i="4"/>
  <c r="P3415" i="4"/>
  <c r="M3415" i="4"/>
  <c r="J3415" i="4"/>
  <c r="G3415" i="4"/>
  <c r="D3415" i="4"/>
  <c r="W3414" i="4"/>
  <c r="V3414" i="4"/>
  <c r="S3414" i="4"/>
  <c r="P3414" i="4"/>
  <c r="M3414" i="4"/>
  <c r="J3414" i="4"/>
  <c r="G3414" i="4"/>
  <c r="D3414" i="4"/>
  <c r="W3413" i="4"/>
  <c r="V3413" i="4"/>
  <c r="S3413" i="4"/>
  <c r="P3413" i="4"/>
  <c r="M3413" i="4"/>
  <c r="J3413" i="4"/>
  <c r="G3413" i="4"/>
  <c r="D3413" i="4"/>
  <c r="W3412" i="4"/>
  <c r="V3412" i="4"/>
  <c r="S3412" i="4"/>
  <c r="P3412" i="4"/>
  <c r="M3412" i="4"/>
  <c r="J3412" i="4"/>
  <c r="G3412" i="4"/>
  <c r="D3412" i="4"/>
  <c r="W3411" i="4"/>
  <c r="V3411" i="4"/>
  <c r="S3411" i="4"/>
  <c r="P3411" i="4"/>
  <c r="M3411" i="4"/>
  <c r="J3411" i="4"/>
  <c r="G3411" i="4"/>
  <c r="D3411" i="4"/>
  <c r="W3410" i="4"/>
  <c r="V3410" i="4"/>
  <c r="S3410" i="4"/>
  <c r="P3410" i="4"/>
  <c r="M3410" i="4"/>
  <c r="J3410" i="4"/>
  <c r="G3410" i="4"/>
  <c r="D3410" i="4"/>
  <c r="W3409" i="4"/>
  <c r="V3409" i="4"/>
  <c r="S3409" i="4"/>
  <c r="P3409" i="4"/>
  <c r="M3409" i="4"/>
  <c r="J3409" i="4"/>
  <c r="G3409" i="4"/>
  <c r="D3409" i="4"/>
  <c r="W3408" i="4"/>
  <c r="W3421" i="4" s="1"/>
  <c r="V3408" i="4"/>
  <c r="V3421" i="4" s="1"/>
  <c r="S3408" i="4"/>
  <c r="S3421" i="4" s="1"/>
  <c r="P3408" i="4"/>
  <c r="P3421" i="4" s="1"/>
  <c r="M3408" i="4"/>
  <c r="M3421" i="4" s="1"/>
  <c r="J3408" i="4"/>
  <c r="J3421" i="4" s="1"/>
  <c r="G3408" i="4"/>
  <c r="G3421" i="4" s="1"/>
  <c r="D3408" i="4"/>
  <c r="D3421" i="4" s="1"/>
  <c r="J3405" i="4"/>
  <c r="U3404" i="4" s="1"/>
  <c r="U3403" i="4"/>
  <c r="T3403" i="4"/>
  <c r="R3403" i="4"/>
  <c r="Q3403" i="4"/>
  <c r="O3403" i="4"/>
  <c r="N3403" i="4"/>
  <c r="L3403" i="4"/>
  <c r="K3403" i="4"/>
  <c r="I3403" i="4"/>
  <c r="H3403" i="4"/>
  <c r="F3403" i="4"/>
  <c r="E3403" i="4"/>
  <c r="C3403" i="4"/>
  <c r="B3403" i="4"/>
  <c r="W3402" i="4"/>
  <c r="V3402" i="4"/>
  <c r="S3402" i="4"/>
  <c r="P3402" i="4"/>
  <c r="M3402" i="4"/>
  <c r="J3402" i="4"/>
  <c r="G3402" i="4"/>
  <c r="D3402" i="4"/>
  <c r="W3401" i="4"/>
  <c r="V3401" i="4"/>
  <c r="S3401" i="4"/>
  <c r="P3401" i="4"/>
  <c r="M3401" i="4"/>
  <c r="J3401" i="4"/>
  <c r="G3401" i="4"/>
  <c r="D3401" i="4"/>
  <c r="W3400" i="4"/>
  <c r="V3400" i="4"/>
  <c r="S3400" i="4"/>
  <c r="P3400" i="4"/>
  <c r="M3400" i="4"/>
  <c r="J3400" i="4"/>
  <c r="G3400" i="4"/>
  <c r="D3400" i="4"/>
  <c r="W3399" i="4"/>
  <c r="V3399" i="4"/>
  <c r="S3399" i="4"/>
  <c r="P3399" i="4"/>
  <c r="M3399" i="4"/>
  <c r="J3399" i="4"/>
  <c r="G3399" i="4"/>
  <c r="D3399" i="4"/>
  <c r="W3398" i="4"/>
  <c r="V3398" i="4"/>
  <c r="S3398" i="4"/>
  <c r="P3398" i="4"/>
  <c r="M3398" i="4"/>
  <c r="J3398" i="4"/>
  <c r="G3398" i="4"/>
  <c r="D3398" i="4"/>
  <c r="W3397" i="4"/>
  <c r="V3397" i="4"/>
  <c r="S3397" i="4"/>
  <c r="P3397" i="4"/>
  <c r="M3397" i="4"/>
  <c r="J3397" i="4"/>
  <c r="G3397" i="4"/>
  <c r="D3397" i="4"/>
  <c r="W3396" i="4"/>
  <c r="V3396" i="4"/>
  <c r="S3396" i="4"/>
  <c r="P3396" i="4"/>
  <c r="M3396" i="4"/>
  <c r="J3396" i="4"/>
  <c r="G3396" i="4"/>
  <c r="D3396" i="4"/>
  <c r="W3395" i="4"/>
  <c r="V3395" i="4"/>
  <c r="S3395" i="4"/>
  <c r="P3395" i="4"/>
  <c r="M3395" i="4"/>
  <c r="J3395" i="4"/>
  <c r="G3395" i="4"/>
  <c r="D3395" i="4"/>
  <c r="W3394" i="4"/>
  <c r="V3394" i="4"/>
  <c r="S3394" i="4"/>
  <c r="P3394" i="4"/>
  <c r="M3394" i="4"/>
  <c r="J3394" i="4"/>
  <c r="G3394" i="4"/>
  <c r="D3394" i="4"/>
  <c r="W3393" i="4"/>
  <c r="V3393" i="4"/>
  <c r="S3393" i="4"/>
  <c r="P3393" i="4"/>
  <c r="M3393" i="4"/>
  <c r="J3393" i="4"/>
  <c r="G3393" i="4"/>
  <c r="D3393" i="4"/>
  <c r="W3392" i="4"/>
  <c r="V3392" i="4"/>
  <c r="S3392" i="4"/>
  <c r="P3392" i="4"/>
  <c r="M3392" i="4"/>
  <c r="J3392" i="4"/>
  <c r="G3392" i="4"/>
  <c r="D3392" i="4"/>
  <c r="W3391" i="4"/>
  <c r="V3391" i="4"/>
  <c r="S3391" i="4"/>
  <c r="P3391" i="4"/>
  <c r="M3391" i="4"/>
  <c r="J3391" i="4"/>
  <c r="G3391" i="4"/>
  <c r="D3391" i="4"/>
  <c r="W3390" i="4"/>
  <c r="W3403" i="4" s="1"/>
  <c r="V3390" i="4"/>
  <c r="V3403" i="4" s="1"/>
  <c r="S3390" i="4"/>
  <c r="S3403" i="4" s="1"/>
  <c r="P3390" i="4"/>
  <c r="P3403" i="4" s="1"/>
  <c r="M3390" i="4"/>
  <c r="M3403" i="4" s="1"/>
  <c r="J3390" i="4"/>
  <c r="J3403" i="4" s="1"/>
  <c r="G3390" i="4"/>
  <c r="G3403" i="4" s="1"/>
  <c r="D3390" i="4"/>
  <c r="D3403" i="4" s="1"/>
  <c r="J3387" i="4"/>
  <c r="U3385" i="4"/>
  <c r="T3385" i="4"/>
  <c r="R3385" i="4"/>
  <c r="Q3385" i="4"/>
  <c r="O3385" i="4"/>
  <c r="N3385" i="4"/>
  <c r="L3385" i="4"/>
  <c r="K3385" i="4"/>
  <c r="I3385" i="4"/>
  <c r="H3385" i="4"/>
  <c r="F3385" i="4"/>
  <c r="E3385" i="4"/>
  <c r="C3385" i="4"/>
  <c r="B3385" i="4"/>
  <c r="W3384" i="4"/>
  <c r="V3384" i="4"/>
  <c r="S3384" i="4"/>
  <c r="P3384" i="4"/>
  <c r="M3384" i="4"/>
  <c r="J3384" i="4"/>
  <c r="G3384" i="4"/>
  <c r="D3384" i="4"/>
  <c r="W3383" i="4"/>
  <c r="V3383" i="4"/>
  <c r="S3383" i="4"/>
  <c r="P3383" i="4"/>
  <c r="M3383" i="4"/>
  <c r="J3383" i="4"/>
  <c r="G3383" i="4"/>
  <c r="D3383" i="4"/>
  <c r="W3382" i="4"/>
  <c r="V3382" i="4"/>
  <c r="S3382" i="4"/>
  <c r="P3382" i="4"/>
  <c r="M3382" i="4"/>
  <c r="J3382" i="4"/>
  <c r="G3382" i="4"/>
  <c r="D3382" i="4"/>
  <c r="W3381" i="4"/>
  <c r="V3381" i="4"/>
  <c r="S3381" i="4"/>
  <c r="P3381" i="4"/>
  <c r="M3381" i="4"/>
  <c r="J3381" i="4"/>
  <c r="G3381" i="4"/>
  <c r="D3381" i="4"/>
  <c r="W3380" i="4"/>
  <c r="V3380" i="4"/>
  <c r="S3380" i="4"/>
  <c r="P3380" i="4"/>
  <c r="M3380" i="4"/>
  <c r="J3380" i="4"/>
  <c r="G3380" i="4"/>
  <c r="D3380" i="4"/>
  <c r="W3379" i="4"/>
  <c r="V3379" i="4"/>
  <c r="S3379" i="4"/>
  <c r="P3379" i="4"/>
  <c r="M3379" i="4"/>
  <c r="J3379" i="4"/>
  <c r="G3379" i="4"/>
  <c r="D3379" i="4"/>
  <c r="W3378" i="4"/>
  <c r="V3378" i="4"/>
  <c r="S3378" i="4"/>
  <c r="P3378" i="4"/>
  <c r="M3378" i="4"/>
  <c r="J3378" i="4"/>
  <c r="G3378" i="4"/>
  <c r="D3378" i="4"/>
  <c r="W3377" i="4"/>
  <c r="V3377" i="4"/>
  <c r="S3377" i="4"/>
  <c r="P3377" i="4"/>
  <c r="M3377" i="4"/>
  <c r="J3377" i="4"/>
  <c r="G3377" i="4"/>
  <c r="D3377" i="4"/>
  <c r="W3376" i="4"/>
  <c r="V3376" i="4"/>
  <c r="S3376" i="4"/>
  <c r="P3376" i="4"/>
  <c r="M3376" i="4"/>
  <c r="J3376" i="4"/>
  <c r="G3376" i="4"/>
  <c r="D3376" i="4"/>
  <c r="W3375" i="4"/>
  <c r="V3375" i="4"/>
  <c r="S3375" i="4"/>
  <c r="P3375" i="4"/>
  <c r="M3375" i="4"/>
  <c r="J3375" i="4"/>
  <c r="G3375" i="4"/>
  <c r="D3375" i="4"/>
  <c r="W3374" i="4"/>
  <c r="V3374" i="4"/>
  <c r="S3374" i="4"/>
  <c r="P3374" i="4"/>
  <c r="M3374" i="4"/>
  <c r="J3374" i="4"/>
  <c r="G3374" i="4"/>
  <c r="D3374" i="4"/>
  <c r="W3373" i="4"/>
  <c r="V3373" i="4"/>
  <c r="S3373" i="4"/>
  <c r="P3373" i="4"/>
  <c r="M3373" i="4"/>
  <c r="J3373" i="4"/>
  <c r="G3373" i="4"/>
  <c r="D3373" i="4"/>
  <c r="W3372" i="4"/>
  <c r="W3385" i="4" s="1"/>
  <c r="V3372" i="4"/>
  <c r="V3385" i="4" s="1"/>
  <c r="S3372" i="4"/>
  <c r="S3385" i="4" s="1"/>
  <c r="P3372" i="4"/>
  <c r="P3385" i="4" s="1"/>
  <c r="M3372" i="4"/>
  <c r="M3385" i="4" s="1"/>
  <c r="J3372" i="4"/>
  <c r="J3385" i="4" s="1"/>
  <c r="G3372" i="4"/>
  <c r="G3385" i="4" s="1"/>
  <c r="D3372" i="4"/>
  <c r="D3385" i="4" s="1"/>
  <c r="J3369" i="4"/>
  <c r="U3367" i="4"/>
  <c r="T3367" i="4"/>
  <c r="R3367" i="4"/>
  <c r="Q3367" i="4"/>
  <c r="O3367" i="4"/>
  <c r="N3367" i="4"/>
  <c r="L3367" i="4"/>
  <c r="K3367" i="4"/>
  <c r="I3367" i="4"/>
  <c r="H3367" i="4"/>
  <c r="F3367" i="4"/>
  <c r="E3367" i="4"/>
  <c r="C3367" i="4"/>
  <c r="B3367" i="4"/>
  <c r="W3366" i="4"/>
  <c r="V3366" i="4"/>
  <c r="S3366" i="4"/>
  <c r="P3366" i="4"/>
  <c r="M3366" i="4"/>
  <c r="J3366" i="4"/>
  <c r="G3366" i="4"/>
  <c r="D3366" i="4"/>
  <c r="W3365" i="4"/>
  <c r="V3365" i="4"/>
  <c r="S3365" i="4"/>
  <c r="P3365" i="4"/>
  <c r="M3365" i="4"/>
  <c r="J3365" i="4"/>
  <c r="G3365" i="4"/>
  <c r="D3365" i="4"/>
  <c r="W3364" i="4"/>
  <c r="V3364" i="4"/>
  <c r="S3364" i="4"/>
  <c r="P3364" i="4"/>
  <c r="M3364" i="4"/>
  <c r="J3364" i="4"/>
  <c r="G3364" i="4"/>
  <c r="D3364" i="4"/>
  <c r="W3363" i="4"/>
  <c r="V3363" i="4"/>
  <c r="S3363" i="4"/>
  <c r="P3363" i="4"/>
  <c r="M3363" i="4"/>
  <c r="J3363" i="4"/>
  <c r="G3363" i="4"/>
  <c r="D3363" i="4"/>
  <c r="W3362" i="4"/>
  <c r="V3362" i="4"/>
  <c r="S3362" i="4"/>
  <c r="P3362" i="4"/>
  <c r="M3362" i="4"/>
  <c r="J3362" i="4"/>
  <c r="G3362" i="4"/>
  <c r="D3362" i="4"/>
  <c r="W3361" i="4"/>
  <c r="V3361" i="4"/>
  <c r="S3361" i="4"/>
  <c r="P3361" i="4"/>
  <c r="M3361" i="4"/>
  <c r="J3361" i="4"/>
  <c r="G3361" i="4"/>
  <c r="D3361" i="4"/>
  <c r="W3360" i="4"/>
  <c r="V3360" i="4"/>
  <c r="S3360" i="4"/>
  <c r="P3360" i="4"/>
  <c r="M3360" i="4"/>
  <c r="J3360" i="4"/>
  <c r="G3360" i="4"/>
  <c r="D3360" i="4"/>
  <c r="W3359" i="4"/>
  <c r="V3359" i="4"/>
  <c r="S3359" i="4"/>
  <c r="P3359" i="4"/>
  <c r="M3359" i="4"/>
  <c r="J3359" i="4"/>
  <c r="G3359" i="4"/>
  <c r="D3359" i="4"/>
  <c r="W3358" i="4"/>
  <c r="V3358" i="4"/>
  <c r="S3358" i="4"/>
  <c r="P3358" i="4"/>
  <c r="M3358" i="4"/>
  <c r="J3358" i="4"/>
  <c r="G3358" i="4"/>
  <c r="D3358" i="4"/>
  <c r="W3357" i="4"/>
  <c r="V3357" i="4"/>
  <c r="S3357" i="4"/>
  <c r="P3357" i="4"/>
  <c r="M3357" i="4"/>
  <c r="J3357" i="4"/>
  <c r="G3357" i="4"/>
  <c r="D3357" i="4"/>
  <c r="W3356" i="4"/>
  <c r="V3356" i="4"/>
  <c r="S3356" i="4"/>
  <c r="P3356" i="4"/>
  <c r="M3356" i="4"/>
  <c r="J3356" i="4"/>
  <c r="G3356" i="4"/>
  <c r="D3356" i="4"/>
  <c r="W3355" i="4"/>
  <c r="V3355" i="4"/>
  <c r="S3355" i="4"/>
  <c r="P3355" i="4"/>
  <c r="M3355" i="4"/>
  <c r="J3355" i="4"/>
  <c r="G3355" i="4"/>
  <c r="D3355" i="4"/>
  <c r="W3354" i="4"/>
  <c r="W3367" i="4" s="1"/>
  <c r="V3354" i="4"/>
  <c r="V3367" i="4" s="1"/>
  <c r="S3354" i="4"/>
  <c r="S3367" i="4" s="1"/>
  <c r="P3354" i="4"/>
  <c r="P3367" i="4" s="1"/>
  <c r="M3354" i="4"/>
  <c r="M3367" i="4" s="1"/>
  <c r="J3354" i="4"/>
  <c r="J3367" i="4" s="1"/>
  <c r="G3354" i="4"/>
  <c r="G3367" i="4" s="1"/>
  <c r="D3354" i="4"/>
  <c r="D3367" i="4" s="1"/>
  <c r="J3351" i="4"/>
  <c r="U3349" i="4"/>
  <c r="T3349" i="4"/>
  <c r="R3349" i="4"/>
  <c r="Q3349" i="4"/>
  <c r="O3349" i="4"/>
  <c r="N3349" i="4"/>
  <c r="L3349" i="4"/>
  <c r="K3349" i="4"/>
  <c r="I3349" i="4"/>
  <c r="H3349" i="4"/>
  <c r="F3349" i="4"/>
  <c r="E3349" i="4"/>
  <c r="C3349" i="4"/>
  <c r="B3349" i="4"/>
  <c r="W3348" i="4"/>
  <c r="V3348" i="4"/>
  <c r="S3348" i="4"/>
  <c r="P3348" i="4"/>
  <c r="M3348" i="4"/>
  <c r="J3348" i="4"/>
  <c r="G3348" i="4"/>
  <c r="D3348" i="4"/>
  <c r="W3347" i="4"/>
  <c r="V3347" i="4"/>
  <c r="S3347" i="4"/>
  <c r="P3347" i="4"/>
  <c r="M3347" i="4"/>
  <c r="J3347" i="4"/>
  <c r="G3347" i="4"/>
  <c r="D3347" i="4"/>
  <c r="W3346" i="4"/>
  <c r="V3346" i="4"/>
  <c r="S3346" i="4"/>
  <c r="P3346" i="4"/>
  <c r="M3346" i="4"/>
  <c r="J3346" i="4"/>
  <c r="G3346" i="4"/>
  <c r="D3346" i="4"/>
  <c r="W3345" i="4"/>
  <c r="V3345" i="4"/>
  <c r="S3345" i="4"/>
  <c r="P3345" i="4"/>
  <c r="M3345" i="4"/>
  <c r="J3345" i="4"/>
  <c r="G3345" i="4"/>
  <c r="D3345" i="4"/>
  <c r="W3344" i="4"/>
  <c r="V3344" i="4"/>
  <c r="S3344" i="4"/>
  <c r="P3344" i="4"/>
  <c r="M3344" i="4"/>
  <c r="J3344" i="4"/>
  <c r="G3344" i="4"/>
  <c r="D3344" i="4"/>
  <c r="W3343" i="4"/>
  <c r="V3343" i="4"/>
  <c r="S3343" i="4"/>
  <c r="P3343" i="4"/>
  <c r="M3343" i="4"/>
  <c r="J3343" i="4"/>
  <c r="G3343" i="4"/>
  <c r="D3343" i="4"/>
  <c r="W3342" i="4"/>
  <c r="V3342" i="4"/>
  <c r="S3342" i="4"/>
  <c r="P3342" i="4"/>
  <c r="M3342" i="4"/>
  <c r="J3342" i="4"/>
  <c r="G3342" i="4"/>
  <c r="D3342" i="4"/>
  <c r="W3341" i="4"/>
  <c r="V3341" i="4"/>
  <c r="S3341" i="4"/>
  <c r="P3341" i="4"/>
  <c r="M3341" i="4"/>
  <c r="J3341" i="4"/>
  <c r="G3341" i="4"/>
  <c r="D3341" i="4"/>
  <c r="W3340" i="4"/>
  <c r="V3340" i="4"/>
  <c r="S3340" i="4"/>
  <c r="P3340" i="4"/>
  <c r="M3340" i="4"/>
  <c r="J3340" i="4"/>
  <c r="G3340" i="4"/>
  <c r="D3340" i="4"/>
  <c r="W3339" i="4"/>
  <c r="V3339" i="4"/>
  <c r="S3339" i="4"/>
  <c r="P3339" i="4"/>
  <c r="M3339" i="4"/>
  <c r="J3339" i="4"/>
  <c r="G3339" i="4"/>
  <c r="D3339" i="4"/>
  <c r="W3338" i="4"/>
  <c r="V3338" i="4"/>
  <c r="S3338" i="4"/>
  <c r="P3338" i="4"/>
  <c r="M3338" i="4"/>
  <c r="J3338" i="4"/>
  <c r="G3338" i="4"/>
  <c r="D3338" i="4"/>
  <c r="W3337" i="4"/>
  <c r="V3337" i="4"/>
  <c r="S3337" i="4"/>
  <c r="P3337" i="4"/>
  <c r="M3337" i="4"/>
  <c r="J3337" i="4"/>
  <c r="G3337" i="4"/>
  <c r="D3337" i="4"/>
  <c r="W3336" i="4"/>
  <c r="W3349" i="4" s="1"/>
  <c r="V3336" i="4"/>
  <c r="V3349" i="4" s="1"/>
  <c r="S3336" i="4"/>
  <c r="S3349" i="4" s="1"/>
  <c r="P3336" i="4"/>
  <c r="P3349" i="4" s="1"/>
  <c r="M3336" i="4"/>
  <c r="M3349" i="4" s="1"/>
  <c r="J3336" i="4"/>
  <c r="J3349" i="4" s="1"/>
  <c r="G3336" i="4"/>
  <c r="G3349" i="4" s="1"/>
  <c r="D3336" i="4"/>
  <c r="D3349" i="4" s="1"/>
  <c r="J3333" i="4"/>
  <c r="U3332" i="4" s="1"/>
  <c r="U3331" i="4"/>
  <c r="T3331" i="4"/>
  <c r="R3331" i="4"/>
  <c r="Q3331" i="4"/>
  <c r="O3331" i="4"/>
  <c r="N3331" i="4"/>
  <c r="L3331" i="4"/>
  <c r="K3331" i="4"/>
  <c r="I3331" i="4"/>
  <c r="H3331" i="4"/>
  <c r="F3331" i="4"/>
  <c r="E3331" i="4"/>
  <c r="C3331" i="4"/>
  <c r="B3331" i="4"/>
  <c r="W3330" i="4"/>
  <c r="V3330" i="4"/>
  <c r="S3330" i="4"/>
  <c r="P3330" i="4"/>
  <c r="M3330" i="4"/>
  <c r="J3330" i="4"/>
  <c r="G3330" i="4"/>
  <c r="D3330" i="4"/>
  <c r="W3329" i="4"/>
  <c r="V3329" i="4"/>
  <c r="S3329" i="4"/>
  <c r="P3329" i="4"/>
  <c r="M3329" i="4"/>
  <c r="J3329" i="4"/>
  <c r="G3329" i="4"/>
  <c r="D3329" i="4"/>
  <c r="W3328" i="4"/>
  <c r="V3328" i="4"/>
  <c r="S3328" i="4"/>
  <c r="P3328" i="4"/>
  <c r="M3328" i="4"/>
  <c r="J3328" i="4"/>
  <c r="G3328" i="4"/>
  <c r="D3328" i="4"/>
  <c r="W3327" i="4"/>
  <c r="V3327" i="4"/>
  <c r="S3327" i="4"/>
  <c r="P3327" i="4"/>
  <c r="M3327" i="4"/>
  <c r="J3327" i="4"/>
  <c r="G3327" i="4"/>
  <c r="D3327" i="4"/>
  <c r="W3326" i="4"/>
  <c r="V3326" i="4"/>
  <c r="S3326" i="4"/>
  <c r="P3326" i="4"/>
  <c r="M3326" i="4"/>
  <c r="J3326" i="4"/>
  <c r="G3326" i="4"/>
  <c r="D3326" i="4"/>
  <c r="W3325" i="4"/>
  <c r="V3325" i="4"/>
  <c r="S3325" i="4"/>
  <c r="P3325" i="4"/>
  <c r="M3325" i="4"/>
  <c r="J3325" i="4"/>
  <c r="G3325" i="4"/>
  <c r="D3325" i="4"/>
  <c r="W3324" i="4"/>
  <c r="V3324" i="4"/>
  <c r="S3324" i="4"/>
  <c r="P3324" i="4"/>
  <c r="M3324" i="4"/>
  <c r="J3324" i="4"/>
  <c r="G3324" i="4"/>
  <c r="D3324" i="4"/>
  <c r="W3323" i="4"/>
  <c r="V3323" i="4"/>
  <c r="S3323" i="4"/>
  <c r="P3323" i="4"/>
  <c r="M3323" i="4"/>
  <c r="J3323" i="4"/>
  <c r="G3323" i="4"/>
  <c r="D3323" i="4"/>
  <c r="W3322" i="4"/>
  <c r="V3322" i="4"/>
  <c r="S3322" i="4"/>
  <c r="P3322" i="4"/>
  <c r="M3322" i="4"/>
  <c r="J3322" i="4"/>
  <c r="G3322" i="4"/>
  <c r="D3322" i="4"/>
  <c r="W3321" i="4"/>
  <c r="V3321" i="4"/>
  <c r="S3321" i="4"/>
  <c r="P3321" i="4"/>
  <c r="M3321" i="4"/>
  <c r="J3321" i="4"/>
  <c r="G3321" i="4"/>
  <c r="D3321" i="4"/>
  <c r="W3320" i="4"/>
  <c r="V3320" i="4"/>
  <c r="S3320" i="4"/>
  <c r="P3320" i="4"/>
  <c r="M3320" i="4"/>
  <c r="J3320" i="4"/>
  <c r="G3320" i="4"/>
  <c r="D3320" i="4"/>
  <c r="W3319" i="4"/>
  <c r="V3319" i="4"/>
  <c r="S3319" i="4"/>
  <c r="P3319" i="4"/>
  <c r="M3319" i="4"/>
  <c r="J3319" i="4"/>
  <c r="G3319" i="4"/>
  <c r="D3319" i="4"/>
  <c r="W3318" i="4"/>
  <c r="W3331" i="4" s="1"/>
  <c r="V3318" i="4"/>
  <c r="V3331" i="4" s="1"/>
  <c r="S3318" i="4"/>
  <c r="S3331" i="4" s="1"/>
  <c r="P3318" i="4"/>
  <c r="P3331" i="4" s="1"/>
  <c r="M3318" i="4"/>
  <c r="M3331" i="4" s="1"/>
  <c r="J3318" i="4"/>
  <c r="J3331" i="4" s="1"/>
  <c r="G3318" i="4"/>
  <c r="G3331" i="4" s="1"/>
  <c r="D3318" i="4"/>
  <c r="D3331" i="4" s="1"/>
  <c r="J3315" i="4"/>
  <c r="U3313" i="4"/>
  <c r="T3313" i="4"/>
  <c r="R3313" i="4"/>
  <c r="Q3313" i="4"/>
  <c r="O3313" i="4"/>
  <c r="N3313" i="4"/>
  <c r="L3313" i="4"/>
  <c r="K3313" i="4"/>
  <c r="I3313" i="4"/>
  <c r="H3313" i="4"/>
  <c r="F3313" i="4"/>
  <c r="E3313" i="4"/>
  <c r="C3313" i="4"/>
  <c r="B3313" i="4"/>
  <c r="W3312" i="4"/>
  <c r="V3312" i="4"/>
  <c r="S3312" i="4"/>
  <c r="P3312" i="4"/>
  <c r="M3312" i="4"/>
  <c r="J3312" i="4"/>
  <c r="G3312" i="4"/>
  <c r="D3312" i="4"/>
  <c r="W3311" i="4"/>
  <c r="V3311" i="4"/>
  <c r="S3311" i="4"/>
  <c r="P3311" i="4"/>
  <c r="M3311" i="4"/>
  <c r="J3311" i="4"/>
  <c r="G3311" i="4"/>
  <c r="D3311" i="4"/>
  <c r="W3310" i="4"/>
  <c r="V3310" i="4"/>
  <c r="S3310" i="4"/>
  <c r="P3310" i="4"/>
  <c r="M3310" i="4"/>
  <c r="J3310" i="4"/>
  <c r="G3310" i="4"/>
  <c r="D3310" i="4"/>
  <c r="W3309" i="4"/>
  <c r="V3309" i="4"/>
  <c r="S3309" i="4"/>
  <c r="P3309" i="4"/>
  <c r="M3309" i="4"/>
  <c r="J3309" i="4"/>
  <c r="G3309" i="4"/>
  <c r="D3309" i="4"/>
  <c r="W3308" i="4"/>
  <c r="V3308" i="4"/>
  <c r="S3308" i="4"/>
  <c r="P3308" i="4"/>
  <c r="M3308" i="4"/>
  <c r="J3308" i="4"/>
  <c r="G3308" i="4"/>
  <c r="D3308" i="4"/>
  <c r="W3307" i="4"/>
  <c r="V3307" i="4"/>
  <c r="S3307" i="4"/>
  <c r="P3307" i="4"/>
  <c r="M3307" i="4"/>
  <c r="J3307" i="4"/>
  <c r="G3307" i="4"/>
  <c r="D3307" i="4"/>
  <c r="W3306" i="4"/>
  <c r="V3306" i="4"/>
  <c r="S3306" i="4"/>
  <c r="P3306" i="4"/>
  <c r="M3306" i="4"/>
  <c r="J3306" i="4"/>
  <c r="G3306" i="4"/>
  <c r="D3306" i="4"/>
  <c r="W3305" i="4"/>
  <c r="V3305" i="4"/>
  <c r="S3305" i="4"/>
  <c r="P3305" i="4"/>
  <c r="M3305" i="4"/>
  <c r="J3305" i="4"/>
  <c r="G3305" i="4"/>
  <c r="D3305" i="4"/>
  <c r="W3304" i="4"/>
  <c r="V3304" i="4"/>
  <c r="S3304" i="4"/>
  <c r="P3304" i="4"/>
  <c r="M3304" i="4"/>
  <c r="J3304" i="4"/>
  <c r="G3304" i="4"/>
  <c r="D3304" i="4"/>
  <c r="W3303" i="4"/>
  <c r="V3303" i="4"/>
  <c r="S3303" i="4"/>
  <c r="P3303" i="4"/>
  <c r="M3303" i="4"/>
  <c r="J3303" i="4"/>
  <c r="G3303" i="4"/>
  <c r="D3303" i="4"/>
  <c r="W3302" i="4"/>
  <c r="V3302" i="4"/>
  <c r="S3302" i="4"/>
  <c r="P3302" i="4"/>
  <c r="M3302" i="4"/>
  <c r="J3302" i="4"/>
  <c r="G3302" i="4"/>
  <c r="D3302" i="4"/>
  <c r="W3301" i="4"/>
  <c r="V3301" i="4"/>
  <c r="S3301" i="4"/>
  <c r="P3301" i="4"/>
  <c r="M3301" i="4"/>
  <c r="J3301" i="4"/>
  <c r="G3301" i="4"/>
  <c r="D3301" i="4"/>
  <c r="W3300" i="4"/>
  <c r="W3313" i="4" s="1"/>
  <c r="V3300" i="4"/>
  <c r="V3313" i="4" s="1"/>
  <c r="S3300" i="4"/>
  <c r="S3313" i="4" s="1"/>
  <c r="P3300" i="4"/>
  <c r="P3313" i="4" s="1"/>
  <c r="M3300" i="4"/>
  <c r="M3313" i="4" s="1"/>
  <c r="J3300" i="4"/>
  <c r="J3313" i="4" s="1"/>
  <c r="G3300" i="4"/>
  <c r="G3313" i="4" s="1"/>
  <c r="D3300" i="4"/>
  <c r="D3313" i="4" s="1"/>
  <c r="J3297" i="4"/>
  <c r="U3296" i="4" s="1"/>
  <c r="U3295" i="4"/>
  <c r="T3295" i="4"/>
  <c r="R3295" i="4"/>
  <c r="Q3295" i="4"/>
  <c r="O3295" i="4"/>
  <c r="N3295" i="4"/>
  <c r="L3295" i="4"/>
  <c r="K3295" i="4"/>
  <c r="I3295" i="4"/>
  <c r="H3295" i="4"/>
  <c r="F3295" i="4"/>
  <c r="E3295" i="4"/>
  <c r="C3295" i="4"/>
  <c r="B3295" i="4"/>
  <c r="W3294" i="4"/>
  <c r="V3294" i="4"/>
  <c r="S3294" i="4"/>
  <c r="P3294" i="4"/>
  <c r="M3294" i="4"/>
  <c r="J3294" i="4"/>
  <c r="G3294" i="4"/>
  <c r="D3294" i="4"/>
  <c r="W3293" i="4"/>
  <c r="V3293" i="4"/>
  <c r="S3293" i="4"/>
  <c r="P3293" i="4"/>
  <c r="M3293" i="4"/>
  <c r="J3293" i="4"/>
  <c r="G3293" i="4"/>
  <c r="D3293" i="4"/>
  <c r="W3292" i="4"/>
  <c r="V3292" i="4"/>
  <c r="S3292" i="4"/>
  <c r="P3292" i="4"/>
  <c r="M3292" i="4"/>
  <c r="J3292" i="4"/>
  <c r="G3292" i="4"/>
  <c r="D3292" i="4"/>
  <c r="W3291" i="4"/>
  <c r="V3291" i="4"/>
  <c r="S3291" i="4"/>
  <c r="P3291" i="4"/>
  <c r="M3291" i="4"/>
  <c r="J3291" i="4"/>
  <c r="G3291" i="4"/>
  <c r="D3291" i="4"/>
  <c r="W3290" i="4"/>
  <c r="V3290" i="4"/>
  <c r="S3290" i="4"/>
  <c r="P3290" i="4"/>
  <c r="M3290" i="4"/>
  <c r="J3290" i="4"/>
  <c r="G3290" i="4"/>
  <c r="D3290" i="4"/>
  <c r="W3289" i="4"/>
  <c r="V3289" i="4"/>
  <c r="S3289" i="4"/>
  <c r="P3289" i="4"/>
  <c r="M3289" i="4"/>
  <c r="J3289" i="4"/>
  <c r="G3289" i="4"/>
  <c r="D3289" i="4"/>
  <c r="W3288" i="4"/>
  <c r="V3288" i="4"/>
  <c r="S3288" i="4"/>
  <c r="P3288" i="4"/>
  <c r="M3288" i="4"/>
  <c r="J3288" i="4"/>
  <c r="G3288" i="4"/>
  <c r="D3288" i="4"/>
  <c r="W3287" i="4"/>
  <c r="V3287" i="4"/>
  <c r="S3287" i="4"/>
  <c r="P3287" i="4"/>
  <c r="M3287" i="4"/>
  <c r="J3287" i="4"/>
  <c r="G3287" i="4"/>
  <c r="D3287" i="4"/>
  <c r="W3286" i="4"/>
  <c r="V3286" i="4"/>
  <c r="S3286" i="4"/>
  <c r="P3286" i="4"/>
  <c r="M3286" i="4"/>
  <c r="J3286" i="4"/>
  <c r="G3286" i="4"/>
  <c r="D3286" i="4"/>
  <c r="W3285" i="4"/>
  <c r="V3285" i="4"/>
  <c r="S3285" i="4"/>
  <c r="P3285" i="4"/>
  <c r="M3285" i="4"/>
  <c r="J3285" i="4"/>
  <c r="G3285" i="4"/>
  <c r="D3285" i="4"/>
  <c r="W3284" i="4"/>
  <c r="V3284" i="4"/>
  <c r="S3284" i="4"/>
  <c r="P3284" i="4"/>
  <c r="M3284" i="4"/>
  <c r="J3284" i="4"/>
  <c r="G3284" i="4"/>
  <c r="D3284" i="4"/>
  <c r="W3283" i="4"/>
  <c r="V3283" i="4"/>
  <c r="S3283" i="4"/>
  <c r="P3283" i="4"/>
  <c r="M3283" i="4"/>
  <c r="J3283" i="4"/>
  <c r="G3283" i="4"/>
  <c r="D3283" i="4"/>
  <c r="W3282" i="4"/>
  <c r="W3295" i="4" s="1"/>
  <c r="V3282" i="4"/>
  <c r="V3295" i="4" s="1"/>
  <c r="S3282" i="4"/>
  <c r="S3295" i="4" s="1"/>
  <c r="P3282" i="4"/>
  <c r="P3295" i="4" s="1"/>
  <c r="M3282" i="4"/>
  <c r="M3295" i="4" s="1"/>
  <c r="J3282" i="4"/>
  <c r="J3295" i="4" s="1"/>
  <c r="G3282" i="4"/>
  <c r="G3295" i="4" s="1"/>
  <c r="D3282" i="4"/>
  <c r="D3295" i="4" s="1"/>
  <c r="J3279" i="4"/>
  <c r="U3277" i="4"/>
  <c r="T3277" i="4"/>
  <c r="R3277" i="4"/>
  <c r="Q3277" i="4"/>
  <c r="O3277" i="4"/>
  <c r="N3277" i="4"/>
  <c r="L3277" i="4"/>
  <c r="K3277" i="4"/>
  <c r="I3277" i="4"/>
  <c r="H3277" i="4"/>
  <c r="F3277" i="4"/>
  <c r="E3277" i="4"/>
  <c r="C3277" i="4"/>
  <c r="B3277" i="4"/>
  <c r="W3276" i="4"/>
  <c r="V3276" i="4"/>
  <c r="S3276" i="4"/>
  <c r="P3276" i="4"/>
  <c r="M3276" i="4"/>
  <c r="J3276" i="4"/>
  <c r="G3276" i="4"/>
  <c r="D3276" i="4"/>
  <c r="W3275" i="4"/>
  <c r="V3275" i="4"/>
  <c r="S3275" i="4"/>
  <c r="P3275" i="4"/>
  <c r="M3275" i="4"/>
  <c r="J3275" i="4"/>
  <c r="G3275" i="4"/>
  <c r="D3275" i="4"/>
  <c r="W3274" i="4"/>
  <c r="V3274" i="4"/>
  <c r="S3274" i="4"/>
  <c r="P3274" i="4"/>
  <c r="M3274" i="4"/>
  <c r="J3274" i="4"/>
  <c r="G3274" i="4"/>
  <c r="D3274" i="4"/>
  <c r="W3273" i="4"/>
  <c r="V3273" i="4"/>
  <c r="S3273" i="4"/>
  <c r="P3273" i="4"/>
  <c r="M3273" i="4"/>
  <c r="J3273" i="4"/>
  <c r="G3273" i="4"/>
  <c r="D3273" i="4"/>
  <c r="W3272" i="4"/>
  <c r="V3272" i="4"/>
  <c r="S3272" i="4"/>
  <c r="P3272" i="4"/>
  <c r="M3272" i="4"/>
  <c r="J3272" i="4"/>
  <c r="G3272" i="4"/>
  <c r="D3272" i="4"/>
  <c r="W3271" i="4"/>
  <c r="V3271" i="4"/>
  <c r="S3271" i="4"/>
  <c r="P3271" i="4"/>
  <c r="M3271" i="4"/>
  <c r="J3271" i="4"/>
  <c r="G3271" i="4"/>
  <c r="D3271" i="4"/>
  <c r="W3270" i="4"/>
  <c r="V3270" i="4"/>
  <c r="S3270" i="4"/>
  <c r="P3270" i="4"/>
  <c r="M3270" i="4"/>
  <c r="J3270" i="4"/>
  <c r="G3270" i="4"/>
  <c r="D3270" i="4"/>
  <c r="W3269" i="4"/>
  <c r="V3269" i="4"/>
  <c r="S3269" i="4"/>
  <c r="P3269" i="4"/>
  <c r="M3269" i="4"/>
  <c r="J3269" i="4"/>
  <c r="G3269" i="4"/>
  <c r="D3269" i="4"/>
  <c r="W3268" i="4"/>
  <c r="V3268" i="4"/>
  <c r="S3268" i="4"/>
  <c r="P3268" i="4"/>
  <c r="M3268" i="4"/>
  <c r="J3268" i="4"/>
  <c r="G3268" i="4"/>
  <c r="D3268" i="4"/>
  <c r="W3267" i="4"/>
  <c r="V3267" i="4"/>
  <c r="S3267" i="4"/>
  <c r="P3267" i="4"/>
  <c r="M3267" i="4"/>
  <c r="J3267" i="4"/>
  <c r="G3267" i="4"/>
  <c r="D3267" i="4"/>
  <c r="W3266" i="4"/>
  <c r="V3266" i="4"/>
  <c r="S3266" i="4"/>
  <c r="P3266" i="4"/>
  <c r="M3266" i="4"/>
  <c r="J3266" i="4"/>
  <c r="G3266" i="4"/>
  <c r="D3266" i="4"/>
  <c r="W3265" i="4"/>
  <c r="V3265" i="4"/>
  <c r="S3265" i="4"/>
  <c r="P3265" i="4"/>
  <c r="M3265" i="4"/>
  <c r="J3265" i="4"/>
  <c r="G3265" i="4"/>
  <c r="D3265" i="4"/>
  <c r="W3264" i="4"/>
  <c r="W3277" i="4" s="1"/>
  <c r="V3264" i="4"/>
  <c r="V3277" i="4" s="1"/>
  <c r="S3264" i="4"/>
  <c r="S3277" i="4" s="1"/>
  <c r="P3264" i="4"/>
  <c r="P3277" i="4" s="1"/>
  <c r="M3264" i="4"/>
  <c r="M3277" i="4" s="1"/>
  <c r="J3264" i="4"/>
  <c r="J3277" i="4" s="1"/>
  <c r="G3264" i="4"/>
  <c r="G3277" i="4" s="1"/>
  <c r="D3264" i="4"/>
  <c r="D3277" i="4" s="1"/>
  <c r="J3261" i="4"/>
  <c r="U3260" i="4" s="1"/>
  <c r="U3259" i="4"/>
  <c r="T3259" i="4"/>
  <c r="R3259" i="4"/>
  <c r="Q3259" i="4"/>
  <c r="O3259" i="4"/>
  <c r="N3259" i="4"/>
  <c r="L3259" i="4"/>
  <c r="K3259" i="4"/>
  <c r="I3259" i="4"/>
  <c r="H3259" i="4"/>
  <c r="F3259" i="4"/>
  <c r="E3259" i="4"/>
  <c r="C3259" i="4"/>
  <c r="B3259" i="4"/>
  <c r="W3258" i="4"/>
  <c r="V3258" i="4"/>
  <c r="S3258" i="4"/>
  <c r="P3258" i="4"/>
  <c r="M3258" i="4"/>
  <c r="J3258" i="4"/>
  <c r="G3258" i="4"/>
  <c r="D3258" i="4"/>
  <c r="W3257" i="4"/>
  <c r="V3257" i="4"/>
  <c r="S3257" i="4"/>
  <c r="P3257" i="4"/>
  <c r="M3257" i="4"/>
  <c r="J3257" i="4"/>
  <c r="G3257" i="4"/>
  <c r="D3257" i="4"/>
  <c r="W3256" i="4"/>
  <c r="V3256" i="4"/>
  <c r="S3256" i="4"/>
  <c r="P3256" i="4"/>
  <c r="M3256" i="4"/>
  <c r="J3256" i="4"/>
  <c r="G3256" i="4"/>
  <c r="D3256" i="4"/>
  <c r="W3255" i="4"/>
  <c r="V3255" i="4"/>
  <c r="S3255" i="4"/>
  <c r="P3255" i="4"/>
  <c r="M3255" i="4"/>
  <c r="J3255" i="4"/>
  <c r="G3255" i="4"/>
  <c r="D3255" i="4"/>
  <c r="W3254" i="4"/>
  <c r="V3254" i="4"/>
  <c r="S3254" i="4"/>
  <c r="P3254" i="4"/>
  <c r="M3254" i="4"/>
  <c r="J3254" i="4"/>
  <c r="G3254" i="4"/>
  <c r="D3254" i="4"/>
  <c r="W3253" i="4"/>
  <c r="V3253" i="4"/>
  <c r="S3253" i="4"/>
  <c r="P3253" i="4"/>
  <c r="M3253" i="4"/>
  <c r="J3253" i="4"/>
  <c r="G3253" i="4"/>
  <c r="D3253" i="4"/>
  <c r="W3252" i="4"/>
  <c r="V3252" i="4"/>
  <c r="S3252" i="4"/>
  <c r="P3252" i="4"/>
  <c r="M3252" i="4"/>
  <c r="J3252" i="4"/>
  <c r="G3252" i="4"/>
  <c r="D3252" i="4"/>
  <c r="W3251" i="4"/>
  <c r="V3251" i="4"/>
  <c r="S3251" i="4"/>
  <c r="P3251" i="4"/>
  <c r="M3251" i="4"/>
  <c r="J3251" i="4"/>
  <c r="G3251" i="4"/>
  <c r="D3251" i="4"/>
  <c r="W3250" i="4"/>
  <c r="V3250" i="4"/>
  <c r="S3250" i="4"/>
  <c r="P3250" i="4"/>
  <c r="M3250" i="4"/>
  <c r="J3250" i="4"/>
  <c r="G3250" i="4"/>
  <c r="D3250" i="4"/>
  <c r="W3249" i="4"/>
  <c r="V3249" i="4"/>
  <c r="S3249" i="4"/>
  <c r="P3249" i="4"/>
  <c r="M3249" i="4"/>
  <c r="J3249" i="4"/>
  <c r="G3249" i="4"/>
  <c r="D3249" i="4"/>
  <c r="W3248" i="4"/>
  <c r="V3248" i="4"/>
  <c r="S3248" i="4"/>
  <c r="P3248" i="4"/>
  <c r="M3248" i="4"/>
  <c r="J3248" i="4"/>
  <c r="G3248" i="4"/>
  <c r="D3248" i="4"/>
  <c r="W3247" i="4"/>
  <c r="V3247" i="4"/>
  <c r="S3247" i="4"/>
  <c r="P3247" i="4"/>
  <c r="M3247" i="4"/>
  <c r="J3247" i="4"/>
  <c r="G3247" i="4"/>
  <c r="D3247" i="4"/>
  <c r="W3246" i="4"/>
  <c r="W3259" i="4" s="1"/>
  <c r="V3246" i="4"/>
  <c r="V3259" i="4" s="1"/>
  <c r="S3246" i="4"/>
  <c r="S3259" i="4" s="1"/>
  <c r="P3246" i="4"/>
  <c r="P3259" i="4" s="1"/>
  <c r="M3246" i="4"/>
  <c r="M3259" i="4" s="1"/>
  <c r="J3246" i="4"/>
  <c r="J3259" i="4" s="1"/>
  <c r="G3246" i="4"/>
  <c r="G3259" i="4" s="1"/>
  <c r="D3246" i="4"/>
  <c r="D3259" i="4" s="1"/>
  <c r="J3243" i="4"/>
  <c r="U3241" i="4"/>
  <c r="T3241" i="4"/>
  <c r="R3241" i="4"/>
  <c r="Q3241" i="4"/>
  <c r="O3241" i="4"/>
  <c r="N3241" i="4"/>
  <c r="L3241" i="4"/>
  <c r="K3241" i="4"/>
  <c r="I3241" i="4"/>
  <c r="H3241" i="4"/>
  <c r="F3241" i="4"/>
  <c r="E3241" i="4"/>
  <c r="C3241" i="4"/>
  <c r="B3241" i="4"/>
  <c r="W3240" i="4"/>
  <c r="V3240" i="4"/>
  <c r="S3240" i="4"/>
  <c r="P3240" i="4"/>
  <c r="M3240" i="4"/>
  <c r="J3240" i="4"/>
  <c r="G3240" i="4"/>
  <c r="D3240" i="4"/>
  <c r="W3239" i="4"/>
  <c r="V3239" i="4"/>
  <c r="S3239" i="4"/>
  <c r="P3239" i="4"/>
  <c r="M3239" i="4"/>
  <c r="J3239" i="4"/>
  <c r="G3239" i="4"/>
  <c r="D3239" i="4"/>
  <c r="W3238" i="4"/>
  <c r="V3238" i="4"/>
  <c r="S3238" i="4"/>
  <c r="P3238" i="4"/>
  <c r="M3238" i="4"/>
  <c r="J3238" i="4"/>
  <c r="G3238" i="4"/>
  <c r="D3238" i="4"/>
  <c r="W3237" i="4"/>
  <c r="V3237" i="4"/>
  <c r="S3237" i="4"/>
  <c r="P3237" i="4"/>
  <c r="M3237" i="4"/>
  <c r="J3237" i="4"/>
  <c r="G3237" i="4"/>
  <c r="D3237" i="4"/>
  <c r="W3236" i="4"/>
  <c r="V3236" i="4"/>
  <c r="S3236" i="4"/>
  <c r="P3236" i="4"/>
  <c r="M3236" i="4"/>
  <c r="J3236" i="4"/>
  <c r="G3236" i="4"/>
  <c r="D3236" i="4"/>
  <c r="W3235" i="4"/>
  <c r="V3235" i="4"/>
  <c r="S3235" i="4"/>
  <c r="P3235" i="4"/>
  <c r="M3235" i="4"/>
  <c r="J3235" i="4"/>
  <c r="G3235" i="4"/>
  <c r="D3235" i="4"/>
  <c r="W3234" i="4"/>
  <c r="V3234" i="4"/>
  <c r="S3234" i="4"/>
  <c r="P3234" i="4"/>
  <c r="M3234" i="4"/>
  <c r="J3234" i="4"/>
  <c r="G3234" i="4"/>
  <c r="D3234" i="4"/>
  <c r="W3233" i="4"/>
  <c r="V3233" i="4"/>
  <c r="S3233" i="4"/>
  <c r="P3233" i="4"/>
  <c r="M3233" i="4"/>
  <c r="J3233" i="4"/>
  <c r="G3233" i="4"/>
  <c r="D3233" i="4"/>
  <c r="W3232" i="4"/>
  <c r="V3232" i="4"/>
  <c r="S3232" i="4"/>
  <c r="P3232" i="4"/>
  <c r="M3232" i="4"/>
  <c r="J3232" i="4"/>
  <c r="G3232" i="4"/>
  <c r="D3232" i="4"/>
  <c r="W3231" i="4"/>
  <c r="V3231" i="4"/>
  <c r="S3231" i="4"/>
  <c r="P3231" i="4"/>
  <c r="M3231" i="4"/>
  <c r="J3231" i="4"/>
  <c r="G3231" i="4"/>
  <c r="D3231" i="4"/>
  <c r="W3230" i="4"/>
  <c r="V3230" i="4"/>
  <c r="S3230" i="4"/>
  <c r="P3230" i="4"/>
  <c r="M3230" i="4"/>
  <c r="J3230" i="4"/>
  <c r="G3230" i="4"/>
  <c r="D3230" i="4"/>
  <c r="W3229" i="4"/>
  <c r="V3229" i="4"/>
  <c r="S3229" i="4"/>
  <c r="P3229" i="4"/>
  <c r="M3229" i="4"/>
  <c r="J3229" i="4"/>
  <c r="G3229" i="4"/>
  <c r="D3229" i="4"/>
  <c r="W3228" i="4"/>
  <c r="W3241" i="4" s="1"/>
  <c r="V3228" i="4"/>
  <c r="V3241" i="4" s="1"/>
  <c r="S3228" i="4"/>
  <c r="S3241" i="4" s="1"/>
  <c r="P3228" i="4"/>
  <c r="P3241" i="4" s="1"/>
  <c r="M3228" i="4"/>
  <c r="M3241" i="4" s="1"/>
  <c r="J3228" i="4"/>
  <c r="J3241" i="4" s="1"/>
  <c r="G3228" i="4"/>
  <c r="G3241" i="4" s="1"/>
  <c r="D3228" i="4"/>
  <c r="D3241" i="4" s="1"/>
  <c r="J3225" i="4"/>
  <c r="U3224" i="4" s="1"/>
  <c r="U3223" i="4"/>
  <c r="T3223" i="4"/>
  <c r="R3223" i="4"/>
  <c r="Q3223" i="4"/>
  <c r="O3223" i="4"/>
  <c r="N3223" i="4"/>
  <c r="L3223" i="4"/>
  <c r="K3223" i="4"/>
  <c r="I3223" i="4"/>
  <c r="H3223" i="4"/>
  <c r="F3223" i="4"/>
  <c r="E3223" i="4"/>
  <c r="C3223" i="4"/>
  <c r="B3223" i="4"/>
  <c r="W3222" i="4"/>
  <c r="V3222" i="4"/>
  <c r="S3222" i="4"/>
  <c r="P3222" i="4"/>
  <c r="M3222" i="4"/>
  <c r="J3222" i="4"/>
  <c r="G3222" i="4"/>
  <c r="D3222" i="4"/>
  <c r="W3221" i="4"/>
  <c r="V3221" i="4"/>
  <c r="S3221" i="4"/>
  <c r="P3221" i="4"/>
  <c r="M3221" i="4"/>
  <c r="J3221" i="4"/>
  <c r="G3221" i="4"/>
  <c r="D3221" i="4"/>
  <c r="W3220" i="4"/>
  <c r="V3220" i="4"/>
  <c r="S3220" i="4"/>
  <c r="P3220" i="4"/>
  <c r="M3220" i="4"/>
  <c r="J3220" i="4"/>
  <c r="G3220" i="4"/>
  <c r="D3220" i="4"/>
  <c r="W3219" i="4"/>
  <c r="V3219" i="4"/>
  <c r="S3219" i="4"/>
  <c r="P3219" i="4"/>
  <c r="M3219" i="4"/>
  <c r="J3219" i="4"/>
  <c r="G3219" i="4"/>
  <c r="D3219" i="4"/>
  <c r="W3218" i="4"/>
  <c r="V3218" i="4"/>
  <c r="S3218" i="4"/>
  <c r="P3218" i="4"/>
  <c r="M3218" i="4"/>
  <c r="J3218" i="4"/>
  <c r="G3218" i="4"/>
  <c r="D3218" i="4"/>
  <c r="W3217" i="4"/>
  <c r="V3217" i="4"/>
  <c r="S3217" i="4"/>
  <c r="P3217" i="4"/>
  <c r="M3217" i="4"/>
  <c r="J3217" i="4"/>
  <c r="G3217" i="4"/>
  <c r="D3217" i="4"/>
  <c r="W3216" i="4"/>
  <c r="V3216" i="4"/>
  <c r="S3216" i="4"/>
  <c r="P3216" i="4"/>
  <c r="M3216" i="4"/>
  <c r="J3216" i="4"/>
  <c r="G3216" i="4"/>
  <c r="D3216" i="4"/>
  <c r="W3215" i="4"/>
  <c r="V3215" i="4"/>
  <c r="S3215" i="4"/>
  <c r="P3215" i="4"/>
  <c r="M3215" i="4"/>
  <c r="J3215" i="4"/>
  <c r="G3215" i="4"/>
  <c r="D3215" i="4"/>
  <c r="W3214" i="4"/>
  <c r="V3214" i="4"/>
  <c r="S3214" i="4"/>
  <c r="P3214" i="4"/>
  <c r="M3214" i="4"/>
  <c r="J3214" i="4"/>
  <c r="G3214" i="4"/>
  <c r="D3214" i="4"/>
  <c r="W3213" i="4"/>
  <c r="V3213" i="4"/>
  <c r="S3213" i="4"/>
  <c r="P3213" i="4"/>
  <c r="M3213" i="4"/>
  <c r="J3213" i="4"/>
  <c r="G3213" i="4"/>
  <c r="D3213" i="4"/>
  <c r="W3212" i="4"/>
  <c r="V3212" i="4"/>
  <c r="S3212" i="4"/>
  <c r="P3212" i="4"/>
  <c r="M3212" i="4"/>
  <c r="J3212" i="4"/>
  <c r="G3212" i="4"/>
  <c r="D3212" i="4"/>
  <c r="W3211" i="4"/>
  <c r="V3211" i="4"/>
  <c r="S3211" i="4"/>
  <c r="P3211" i="4"/>
  <c r="M3211" i="4"/>
  <c r="J3211" i="4"/>
  <c r="G3211" i="4"/>
  <c r="D3211" i="4"/>
  <c r="W3210" i="4"/>
  <c r="W3223" i="4" s="1"/>
  <c r="V3210" i="4"/>
  <c r="V3223" i="4" s="1"/>
  <c r="S3210" i="4"/>
  <c r="S3223" i="4" s="1"/>
  <c r="P3210" i="4"/>
  <c r="P3223" i="4" s="1"/>
  <c r="M3210" i="4"/>
  <c r="M3223" i="4" s="1"/>
  <c r="J3210" i="4"/>
  <c r="J3223" i="4" s="1"/>
  <c r="G3210" i="4"/>
  <c r="G3223" i="4" s="1"/>
  <c r="D3210" i="4"/>
  <c r="D3223" i="4" s="1"/>
  <c r="J3207" i="4"/>
  <c r="U3205" i="4"/>
  <c r="T3205" i="4"/>
  <c r="R3205" i="4"/>
  <c r="Q3205" i="4"/>
  <c r="O3205" i="4"/>
  <c r="N3205" i="4"/>
  <c r="L3205" i="4"/>
  <c r="K3205" i="4"/>
  <c r="I3205" i="4"/>
  <c r="H3205" i="4"/>
  <c r="F3205" i="4"/>
  <c r="E3205" i="4"/>
  <c r="C3205" i="4"/>
  <c r="B3205" i="4"/>
  <c r="W3204" i="4"/>
  <c r="V3204" i="4"/>
  <c r="S3204" i="4"/>
  <c r="P3204" i="4"/>
  <c r="M3204" i="4"/>
  <c r="J3204" i="4"/>
  <c r="G3204" i="4"/>
  <c r="D3204" i="4"/>
  <c r="W3203" i="4"/>
  <c r="V3203" i="4"/>
  <c r="S3203" i="4"/>
  <c r="P3203" i="4"/>
  <c r="M3203" i="4"/>
  <c r="J3203" i="4"/>
  <c r="G3203" i="4"/>
  <c r="D3203" i="4"/>
  <c r="W3202" i="4"/>
  <c r="V3202" i="4"/>
  <c r="S3202" i="4"/>
  <c r="P3202" i="4"/>
  <c r="M3202" i="4"/>
  <c r="J3202" i="4"/>
  <c r="G3202" i="4"/>
  <c r="D3202" i="4"/>
  <c r="W3201" i="4"/>
  <c r="V3201" i="4"/>
  <c r="S3201" i="4"/>
  <c r="P3201" i="4"/>
  <c r="M3201" i="4"/>
  <c r="J3201" i="4"/>
  <c r="G3201" i="4"/>
  <c r="D3201" i="4"/>
  <c r="W3200" i="4"/>
  <c r="V3200" i="4"/>
  <c r="S3200" i="4"/>
  <c r="P3200" i="4"/>
  <c r="M3200" i="4"/>
  <c r="J3200" i="4"/>
  <c r="G3200" i="4"/>
  <c r="D3200" i="4"/>
  <c r="W3199" i="4"/>
  <c r="V3199" i="4"/>
  <c r="S3199" i="4"/>
  <c r="P3199" i="4"/>
  <c r="M3199" i="4"/>
  <c r="J3199" i="4"/>
  <c r="G3199" i="4"/>
  <c r="D3199" i="4"/>
  <c r="W3198" i="4"/>
  <c r="V3198" i="4"/>
  <c r="S3198" i="4"/>
  <c r="P3198" i="4"/>
  <c r="M3198" i="4"/>
  <c r="J3198" i="4"/>
  <c r="G3198" i="4"/>
  <c r="D3198" i="4"/>
  <c r="W3197" i="4"/>
  <c r="V3197" i="4"/>
  <c r="S3197" i="4"/>
  <c r="P3197" i="4"/>
  <c r="M3197" i="4"/>
  <c r="J3197" i="4"/>
  <c r="G3197" i="4"/>
  <c r="D3197" i="4"/>
  <c r="W3196" i="4"/>
  <c r="V3196" i="4"/>
  <c r="S3196" i="4"/>
  <c r="P3196" i="4"/>
  <c r="M3196" i="4"/>
  <c r="J3196" i="4"/>
  <c r="G3196" i="4"/>
  <c r="D3196" i="4"/>
  <c r="W3195" i="4"/>
  <c r="V3195" i="4"/>
  <c r="S3195" i="4"/>
  <c r="P3195" i="4"/>
  <c r="M3195" i="4"/>
  <c r="J3195" i="4"/>
  <c r="G3195" i="4"/>
  <c r="D3195" i="4"/>
  <c r="W3194" i="4"/>
  <c r="V3194" i="4"/>
  <c r="S3194" i="4"/>
  <c r="P3194" i="4"/>
  <c r="M3194" i="4"/>
  <c r="J3194" i="4"/>
  <c r="G3194" i="4"/>
  <c r="D3194" i="4"/>
  <c r="W3193" i="4"/>
  <c r="V3193" i="4"/>
  <c r="S3193" i="4"/>
  <c r="P3193" i="4"/>
  <c r="M3193" i="4"/>
  <c r="J3193" i="4"/>
  <c r="G3193" i="4"/>
  <c r="D3193" i="4"/>
  <c r="W3192" i="4"/>
  <c r="W3205" i="4" s="1"/>
  <c r="V3192" i="4"/>
  <c r="V3205" i="4" s="1"/>
  <c r="S3192" i="4"/>
  <c r="S3205" i="4" s="1"/>
  <c r="P3192" i="4"/>
  <c r="P3205" i="4" s="1"/>
  <c r="M3192" i="4"/>
  <c r="M3205" i="4" s="1"/>
  <c r="J3192" i="4"/>
  <c r="J3205" i="4" s="1"/>
  <c r="G3192" i="4"/>
  <c r="G3205" i="4" s="1"/>
  <c r="D3192" i="4"/>
  <c r="D3205" i="4" s="1"/>
  <c r="J3189" i="4"/>
  <c r="U3188" i="4" s="1"/>
  <c r="U3187" i="4"/>
  <c r="T3187" i="4"/>
  <c r="R3187" i="4"/>
  <c r="Q3187" i="4"/>
  <c r="O3187" i="4"/>
  <c r="N3187" i="4"/>
  <c r="L3187" i="4"/>
  <c r="K3187" i="4"/>
  <c r="I3187" i="4"/>
  <c r="H3187" i="4"/>
  <c r="F3187" i="4"/>
  <c r="E3187" i="4"/>
  <c r="C3187" i="4"/>
  <c r="B3187" i="4"/>
  <c r="W3186" i="4"/>
  <c r="V3186" i="4"/>
  <c r="S3186" i="4"/>
  <c r="P3186" i="4"/>
  <c r="M3186" i="4"/>
  <c r="J3186" i="4"/>
  <c r="G3186" i="4"/>
  <c r="D3186" i="4"/>
  <c r="W3185" i="4"/>
  <c r="V3185" i="4"/>
  <c r="S3185" i="4"/>
  <c r="P3185" i="4"/>
  <c r="M3185" i="4"/>
  <c r="J3185" i="4"/>
  <c r="G3185" i="4"/>
  <c r="D3185" i="4"/>
  <c r="W3184" i="4"/>
  <c r="V3184" i="4"/>
  <c r="S3184" i="4"/>
  <c r="P3184" i="4"/>
  <c r="M3184" i="4"/>
  <c r="J3184" i="4"/>
  <c r="G3184" i="4"/>
  <c r="D3184" i="4"/>
  <c r="W3183" i="4"/>
  <c r="V3183" i="4"/>
  <c r="S3183" i="4"/>
  <c r="P3183" i="4"/>
  <c r="M3183" i="4"/>
  <c r="J3183" i="4"/>
  <c r="G3183" i="4"/>
  <c r="D3183" i="4"/>
  <c r="W3182" i="4"/>
  <c r="V3182" i="4"/>
  <c r="S3182" i="4"/>
  <c r="P3182" i="4"/>
  <c r="M3182" i="4"/>
  <c r="J3182" i="4"/>
  <c r="G3182" i="4"/>
  <c r="D3182" i="4"/>
  <c r="W3181" i="4"/>
  <c r="V3181" i="4"/>
  <c r="S3181" i="4"/>
  <c r="P3181" i="4"/>
  <c r="M3181" i="4"/>
  <c r="J3181" i="4"/>
  <c r="G3181" i="4"/>
  <c r="D3181" i="4"/>
  <c r="W3180" i="4"/>
  <c r="V3180" i="4"/>
  <c r="S3180" i="4"/>
  <c r="P3180" i="4"/>
  <c r="M3180" i="4"/>
  <c r="J3180" i="4"/>
  <c r="G3180" i="4"/>
  <c r="D3180" i="4"/>
  <c r="W3179" i="4"/>
  <c r="V3179" i="4"/>
  <c r="S3179" i="4"/>
  <c r="P3179" i="4"/>
  <c r="M3179" i="4"/>
  <c r="J3179" i="4"/>
  <c r="G3179" i="4"/>
  <c r="D3179" i="4"/>
  <c r="W3178" i="4"/>
  <c r="V3178" i="4"/>
  <c r="S3178" i="4"/>
  <c r="P3178" i="4"/>
  <c r="M3178" i="4"/>
  <c r="J3178" i="4"/>
  <c r="G3178" i="4"/>
  <c r="D3178" i="4"/>
  <c r="W3177" i="4"/>
  <c r="V3177" i="4"/>
  <c r="S3177" i="4"/>
  <c r="P3177" i="4"/>
  <c r="M3177" i="4"/>
  <c r="J3177" i="4"/>
  <c r="G3177" i="4"/>
  <c r="D3177" i="4"/>
  <c r="W3176" i="4"/>
  <c r="V3176" i="4"/>
  <c r="S3176" i="4"/>
  <c r="P3176" i="4"/>
  <c r="M3176" i="4"/>
  <c r="J3176" i="4"/>
  <c r="G3176" i="4"/>
  <c r="D3176" i="4"/>
  <c r="W3175" i="4"/>
  <c r="V3175" i="4"/>
  <c r="S3175" i="4"/>
  <c r="P3175" i="4"/>
  <c r="M3175" i="4"/>
  <c r="J3175" i="4"/>
  <c r="G3175" i="4"/>
  <c r="D3175" i="4"/>
  <c r="W3174" i="4"/>
  <c r="W3187" i="4" s="1"/>
  <c r="V3174" i="4"/>
  <c r="V3187" i="4" s="1"/>
  <c r="S3174" i="4"/>
  <c r="S3187" i="4" s="1"/>
  <c r="P3174" i="4"/>
  <c r="P3187" i="4" s="1"/>
  <c r="M3174" i="4"/>
  <c r="M3187" i="4" s="1"/>
  <c r="J3174" i="4"/>
  <c r="J3187" i="4" s="1"/>
  <c r="G3174" i="4"/>
  <c r="G3187" i="4" s="1"/>
  <c r="D3174" i="4"/>
  <c r="D3187" i="4" s="1"/>
  <c r="J3171" i="4"/>
  <c r="U3169" i="4"/>
  <c r="T3169" i="4"/>
  <c r="R3169" i="4"/>
  <c r="Q3169" i="4"/>
  <c r="O3169" i="4"/>
  <c r="N3169" i="4"/>
  <c r="L3169" i="4"/>
  <c r="K3169" i="4"/>
  <c r="I3169" i="4"/>
  <c r="H3169" i="4"/>
  <c r="F3169" i="4"/>
  <c r="E3169" i="4"/>
  <c r="C3169" i="4"/>
  <c r="B3169" i="4"/>
  <c r="W3168" i="4"/>
  <c r="V3168" i="4"/>
  <c r="S3168" i="4"/>
  <c r="P3168" i="4"/>
  <c r="M3168" i="4"/>
  <c r="J3168" i="4"/>
  <c r="G3168" i="4"/>
  <c r="D3168" i="4"/>
  <c r="W3167" i="4"/>
  <c r="V3167" i="4"/>
  <c r="S3167" i="4"/>
  <c r="P3167" i="4"/>
  <c r="M3167" i="4"/>
  <c r="J3167" i="4"/>
  <c r="G3167" i="4"/>
  <c r="D3167" i="4"/>
  <c r="W3166" i="4"/>
  <c r="V3166" i="4"/>
  <c r="S3166" i="4"/>
  <c r="P3166" i="4"/>
  <c r="M3166" i="4"/>
  <c r="J3166" i="4"/>
  <c r="G3166" i="4"/>
  <c r="D3166" i="4"/>
  <c r="W3165" i="4"/>
  <c r="V3165" i="4"/>
  <c r="S3165" i="4"/>
  <c r="P3165" i="4"/>
  <c r="M3165" i="4"/>
  <c r="J3165" i="4"/>
  <c r="G3165" i="4"/>
  <c r="D3165" i="4"/>
  <c r="W3164" i="4"/>
  <c r="V3164" i="4"/>
  <c r="S3164" i="4"/>
  <c r="P3164" i="4"/>
  <c r="M3164" i="4"/>
  <c r="J3164" i="4"/>
  <c r="G3164" i="4"/>
  <c r="D3164" i="4"/>
  <c r="W3163" i="4"/>
  <c r="V3163" i="4"/>
  <c r="S3163" i="4"/>
  <c r="P3163" i="4"/>
  <c r="M3163" i="4"/>
  <c r="J3163" i="4"/>
  <c r="G3163" i="4"/>
  <c r="D3163" i="4"/>
  <c r="W3162" i="4"/>
  <c r="V3162" i="4"/>
  <c r="S3162" i="4"/>
  <c r="P3162" i="4"/>
  <c r="M3162" i="4"/>
  <c r="J3162" i="4"/>
  <c r="G3162" i="4"/>
  <c r="D3162" i="4"/>
  <c r="W3161" i="4"/>
  <c r="V3161" i="4"/>
  <c r="S3161" i="4"/>
  <c r="P3161" i="4"/>
  <c r="M3161" i="4"/>
  <c r="J3161" i="4"/>
  <c r="G3161" i="4"/>
  <c r="D3161" i="4"/>
  <c r="W3160" i="4"/>
  <c r="V3160" i="4"/>
  <c r="S3160" i="4"/>
  <c r="P3160" i="4"/>
  <c r="M3160" i="4"/>
  <c r="J3160" i="4"/>
  <c r="G3160" i="4"/>
  <c r="D3160" i="4"/>
  <c r="W3159" i="4"/>
  <c r="V3159" i="4"/>
  <c r="S3159" i="4"/>
  <c r="P3159" i="4"/>
  <c r="M3159" i="4"/>
  <c r="J3159" i="4"/>
  <c r="G3159" i="4"/>
  <c r="D3159" i="4"/>
  <c r="W3158" i="4"/>
  <c r="V3158" i="4"/>
  <c r="S3158" i="4"/>
  <c r="P3158" i="4"/>
  <c r="M3158" i="4"/>
  <c r="J3158" i="4"/>
  <c r="G3158" i="4"/>
  <c r="D3158" i="4"/>
  <c r="W3157" i="4"/>
  <c r="V3157" i="4"/>
  <c r="S3157" i="4"/>
  <c r="P3157" i="4"/>
  <c r="M3157" i="4"/>
  <c r="J3157" i="4"/>
  <c r="G3157" i="4"/>
  <c r="D3157" i="4"/>
  <c r="W3156" i="4"/>
  <c r="V3156" i="4"/>
  <c r="V3169" i="4" s="1"/>
  <c r="S3156" i="4"/>
  <c r="S3169" i="4" s="1"/>
  <c r="P3156" i="4"/>
  <c r="P3169" i="4" s="1"/>
  <c r="M3156" i="4"/>
  <c r="M3169" i="4" s="1"/>
  <c r="J3156" i="4"/>
  <c r="J3169" i="4" s="1"/>
  <c r="G3156" i="4"/>
  <c r="G3169" i="4" s="1"/>
  <c r="D3156" i="4"/>
  <c r="D3169" i="4" s="1"/>
  <c r="J3153" i="4"/>
  <c r="U3151" i="4"/>
  <c r="T3151" i="4"/>
  <c r="R3151" i="4"/>
  <c r="Q3151" i="4"/>
  <c r="O3151" i="4"/>
  <c r="N3151" i="4"/>
  <c r="L3151" i="4"/>
  <c r="K3151" i="4"/>
  <c r="I3151" i="4"/>
  <c r="H3151" i="4"/>
  <c r="F3151" i="4"/>
  <c r="E3151" i="4"/>
  <c r="C3151" i="4"/>
  <c r="B3151" i="4"/>
  <c r="W3150" i="4"/>
  <c r="V3150" i="4"/>
  <c r="S3150" i="4"/>
  <c r="P3150" i="4"/>
  <c r="M3150" i="4"/>
  <c r="J3150" i="4"/>
  <c r="G3150" i="4"/>
  <c r="D3150" i="4"/>
  <c r="W3149" i="4"/>
  <c r="V3149" i="4"/>
  <c r="S3149" i="4"/>
  <c r="P3149" i="4"/>
  <c r="M3149" i="4"/>
  <c r="J3149" i="4"/>
  <c r="G3149" i="4"/>
  <c r="D3149" i="4"/>
  <c r="W3148" i="4"/>
  <c r="V3148" i="4"/>
  <c r="S3148" i="4"/>
  <c r="P3148" i="4"/>
  <c r="M3148" i="4"/>
  <c r="J3148" i="4"/>
  <c r="G3148" i="4"/>
  <c r="D3148" i="4"/>
  <c r="W3147" i="4"/>
  <c r="V3147" i="4"/>
  <c r="S3147" i="4"/>
  <c r="P3147" i="4"/>
  <c r="M3147" i="4"/>
  <c r="J3147" i="4"/>
  <c r="G3147" i="4"/>
  <c r="D3147" i="4"/>
  <c r="W3146" i="4"/>
  <c r="V3146" i="4"/>
  <c r="S3146" i="4"/>
  <c r="P3146" i="4"/>
  <c r="M3146" i="4"/>
  <c r="J3146" i="4"/>
  <c r="G3146" i="4"/>
  <c r="D3146" i="4"/>
  <c r="W3145" i="4"/>
  <c r="V3145" i="4"/>
  <c r="S3145" i="4"/>
  <c r="P3145" i="4"/>
  <c r="M3145" i="4"/>
  <c r="J3145" i="4"/>
  <c r="G3145" i="4"/>
  <c r="D3145" i="4"/>
  <c r="W3144" i="4"/>
  <c r="V3144" i="4"/>
  <c r="S3144" i="4"/>
  <c r="P3144" i="4"/>
  <c r="M3144" i="4"/>
  <c r="J3144" i="4"/>
  <c r="G3144" i="4"/>
  <c r="D3144" i="4"/>
  <c r="W3143" i="4"/>
  <c r="V3143" i="4"/>
  <c r="S3143" i="4"/>
  <c r="P3143" i="4"/>
  <c r="M3143" i="4"/>
  <c r="J3143" i="4"/>
  <c r="G3143" i="4"/>
  <c r="D3143" i="4"/>
  <c r="W3142" i="4"/>
  <c r="V3142" i="4"/>
  <c r="S3142" i="4"/>
  <c r="P3142" i="4"/>
  <c r="M3142" i="4"/>
  <c r="J3142" i="4"/>
  <c r="G3142" i="4"/>
  <c r="D3142" i="4"/>
  <c r="W3141" i="4"/>
  <c r="V3141" i="4"/>
  <c r="S3141" i="4"/>
  <c r="P3141" i="4"/>
  <c r="M3141" i="4"/>
  <c r="J3141" i="4"/>
  <c r="G3141" i="4"/>
  <c r="D3141" i="4"/>
  <c r="W3140" i="4"/>
  <c r="V3140" i="4"/>
  <c r="S3140" i="4"/>
  <c r="P3140" i="4"/>
  <c r="M3140" i="4"/>
  <c r="J3140" i="4"/>
  <c r="G3140" i="4"/>
  <c r="D3140" i="4"/>
  <c r="W3139" i="4"/>
  <c r="V3139" i="4"/>
  <c r="S3139" i="4"/>
  <c r="P3139" i="4"/>
  <c r="M3139" i="4"/>
  <c r="J3139" i="4"/>
  <c r="G3139" i="4"/>
  <c r="D3139" i="4"/>
  <c r="W3138" i="4"/>
  <c r="W3151" i="4" s="1"/>
  <c r="V3138" i="4"/>
  <c r="V3151" i="4" s="1"/>
  <c r="S3138" i="4"/>
  <c r="S3151" i="4" s="1"/>
  <c r="P3138" i="4"/>
  <c r="P3151" i="4" s="1"/>
  <c r="M3138" i="4"/>
  <c r="M3151" i="4" s="1"/>
  <c r="J3138" i="4"/>
  <c r="J3151" i="4" s="1"/>
  <c r="G3138" i="4"/>
  <c r="G3151" i="4" s="1"/>
  <c r="D3138" i="4"/>
  <c r="D3151" i="4" s="1"/>
  <c r="J3135" i="4"/>
  <c r="U3133" i="4"/>
  <c r="T3133" i="4"/>
  <c r="R3133" i="4"/>
  <c r="Q3133" i="4"/>
  <c r="O3133" i="4"/>
  <c r="N3133" i="4"/>
  <c r="L3133" i="4"/>
  <c r="K3133" i="4"/>
  <c r="I3133" i="4"/>
  <c r="H3133" i="4"/>
  <c r="F3133" i="4"/>
  <c r="E3133" i="4"/>
  <c r="C3133" i="4"/>
  <c r="B3133" i="4"/>
  <c r="W3132" i="4"/>
  <c r="V3132" i="4"/>
  <c r="S3132" i="4"/>
  <c r="P3132" i="4"/>
  <c r="M3132" i="4"/>
  <c r="J3132" i="4"/>
  <c r="G3132" i="4"/>
  <c r="D3132" i="4"/>
  <c r="W3131" i="4"/>
  <c r="V3131" i="4"/>
  <c r="S3131" i="4"/>
  <c r="P3131" i="4"/>
  <c r="M3131" i="4"/>
  <c r="J3131" i="4"/>
  <c r="G3131" i="4"/>
  <c r="D3131" i="4"/>
  <c r="W3130" i="4"/>
  <c r="V3130" i="4"/>
  <c r="S3130" i="4"/>
  <c r="P3130" i="4"/>
  <c r="M3130" i="4"/>
  <c r="J3130" i="4"/>
  <c r="G3130" i="4"/>
  <c r="D3130" i="4"/>
  <c r="W3129" i="4"/>
  <c r="V3129" i="4"/>
  <c r="S3129" i="4"/>
  <c r="P3129" i="4"/>
  <c r="M3129" i="4"/>
  <c r="J3129" i="4"/>
  <c r="G3129" i="4"/>
  <c r="D3129" i="4"/>
  <c r="W3128" i="4"/>
  <c r="V3128" i="4"/>
  <c r="S3128" i="4"/>
  <c r="P3128" i="4"/>
  <c r="M3128" i="4"/>
  <c r="J3128" i="4"/>
  <c r="G3128" i="4"/>
  <c r="D3128" i="4"/>
  <c r="W3127" i="4"/>
  <c r="V3127" i="4"/>
  <c r="S3127" i="4"/>
  <c r="P3127" i="4"/>
  <c r="M3127" i="4"/>
  <c r="J3127" i="4"/>
  <c r="G3127" i="4"/>
  <c r="D3127" i="4"/>
  <c r="W3126" i="4"/>
  <c r="V3126" i="4"/>
  <c r="S3126" i="4"/>
  <c r="P3126" i="4"/>
  <c r="M3126" i="4"/>
  <c r="J3126" i="4"/>
  <c r="G3126" i="4"/>
  <c r="D3126" i="4"/>
  <c r="W3125" i="4"/>
  <c r="V3125" i="4"/>
  <c r="S3125" i="4"/>
  <c r="P3125" i="4"/>
  <c r="M3125" i="4"/>
  <c r="J3125" i="4"/>
  <c r="G3125" i="4"/>
  <c r="D3125" i="4"/>
  <c r="W3124" i="4"/>
  <c r="V3124" i="4"/>
  <c r="S3124" i="4"/>
  <c r="P3124" i="4"/>
  <c r="M3124" i="4"/>
  <c r="J3124" i="4"/>
  <c r="G3124" i="4"/>
  <c r="D3124" i="4"/>
  <c r="W3123" i="4"/>
  <c r="V3123" i="4"/>
  <c r="S3123" i="4"/>
  <c r="P3123" i="4"/>
  <c r="M3123" i="4"/>
  <c r="J3123" i="4"/>
  <c r="G3123" i="4"/>
  <c r="D3123" i="4"/>
  <c r="W3122" i="4"/>
  <c r="V3122" i="4"/>
  <c r="S3122" i="4"/>
  <c r="P3122" i="4"/>
  <c r="M3122" i="4"/>
  <c r="J3122" i="4"/>
  <c r="G3122" i="4"/>
  <c r="D3122" i="4"/>
  <c r="W3121" i="4"/>
  <c r="V3121" i="4"/>
  <c r="S3121" i="4"/>
  <c r="P3121" i="4"/>
  <c r="M3121" i="4"/>
  <c r="J3121" i="4"/>
  <c r="G3121" i="4"/>
  <c r="D3121" i="4"/>
  <c r="W3120" i="4"/>
  <c r="W3133" i="4" s="1"/>
  <c r="V3120" i="4"/>
  <c r="V3133" i="4" s="1"/>
  <c r="S3120" i="4"/>
  <c r="S3133" i="4" s="1"/>
  <c r="P3120" i="4"/>
  <c r="P3133" i="4" s="1"/>
  <c r="M3120" i="4"/>
  <c r="M3133" i="4" s="1"/>
  <c r="J3120" i="4"/>
  <c r="J3133" i="4" s="1"/>
  <c r="G3120" i="4"/>
  <c r="G3133" i="4" s="1"/>
  <c r="D3120" i="4"/>
  <c r="D3133" i="4" s="1"/>
  <c r="J3117" i="4"/>
  <c r="U3116" i="4" s="1"/>
  <c r="U3115" i="4"/>
  <c r="T3115" i="4"/>
  <c r="R3115" i="4"/>
  <c r="Q3115" i="4"/>
  <c r="O3115" i="4"/>
  <c r="N3115" i="4"/>
  <c r="L3115" i="4"/>
  <c r="K3115" i="4"/>
  <c r="I3115" i="4"/>
  <c r="H3115" i="4"/>
  <c r="F3115" i="4"/>
  <c r="E3115" i="4"/>
  <c r="C3115" i="4"/>
  <c r="B3115" i="4"/>
  <c r="W3114" i="4"/>
  <c r="V3114" i="4"/>
  <c r="S3114" i="4"/>
  <c r="P3114" i="4"/>
  <c r="M3114" i="4"/>
  <c r="J3114" i="4"/>
  <c r="G3114" i="4"/>
  <c r="D3114" i="4"/>
  <c r="W3113" i="4"/>
  <c r="V3113" i="4"/>
  <c r="S3113" i="4"/>
  <c r="P3113" i="4"/>
  <c r="M3113" i="4"/>
  <c r="J3113" i="4"/>
  <c r="G3113" i="4"/>
  <c r="D3113" i="4"/>
  <c r="W3112" i="4"/>
  <c r="V3112" i="4"/>
  <c r="S3112" i="4"/>
  <c r="P3112" i="4"/>
  <c r="M3112" i="4"/>
  <c r="J3112" i="4"/>
  <c r="G3112" i="4"/>
  <c r="D3112" i="4"/>
  <c r="W3111" i="4"/>
  <c r="V3111" i="4"/>
  <c r="S3111" i="4"/>
  <c r="P3111" i="4"/>
  <c r="M3111" i="4"/>
  <c r="J3111" i="4"/>
  <c r="G3111" i="4"/>
  <c r="D3111" i="4"/>
  <c r="W3110" i="4"/>
  <c r="V3110" i="4"/>
  <c r="S3110" i="4"/>
  <c r="P3110" i="4"/>
  <c r="M3110" i="4"/>
  <c r="J3110" i="4"/>
  <c r="G3110" i="4"/>
  <c r="D3110" i="4"/>
  <c r="W3109" i="4"/>
  <c r="V3109" i="4"/>
  <c r="S3109" i="4"/>
  <c r="P3109" i="4"/>
  <c r="M3109" i="4"/>
  <c r="J3109" i="4"/>
  <c r="G3109" i="4"/>
  <c r="D3109" i="4"/>
  <c r="W3108" i="4"/>
  <c r="V3108" i="4"/>
  <c r="S3108" i="4"/>
  <c r="P3108" i="4"/>
  <c r="M3108" i="4"/>
  <c r="J3108" i="4"/>
  <c r="G3108" i="4"/>
  <c r="D3108" i="4"/>
  <c r="W3107" i="4"/>
  <c r="V3107" i="4"/>
  <c r="S3107" i="4"/>
  <c r="P3107" i="4"/>
  <c r="M3107" i="4"/>
  <c r="J3107" i="4"/>
  <c r="G3107" i="4"/>
  <c r="D3107" i="4"/>
  <c r="W3106" i="4"/>
  <c r="V3106" i="4"/>
  <c r="S3106" i="4"/>
  <c r="P3106" i="4"/>
  <c r="M3106" i="4"/>
  <c r="J3106" i="4"/>
  <c r="G3106" i="4"/>
  <c r="D3106" i="4"/>
  <c r="W3105" i="4"/>
  <c r="V3105" i="4"/>
  <c r="S3105" i="4"/>
  <c r="P3105" i="4"/>
  <c r="M3105" i="4"/>
  <c r="J3105" i="4"/>
  <c r="G3105" i="4"/>
  <c r="D3105" i="4"/>
  <c r="W3104" i="4"/>
  <c r="V3104" i="4"/>
  <c r="S3104" i="4"/>
  <c r="P3104" i="4"/>
  <c r="M3104" i="4"/>
  <c r="J3104" i="4"/>
  <c r="G3104" i="4"/>
  <c r="D3104" i="4"/>
  <c r="W3103" i="4"/>
  <c r="V3103" i="4"/>
  <c r="S3103" i="4"/>
  <c r="P3103" i="4"/>
  <c r="M3103" i="4"/>
  <c r="J3103" i="4"/>
  <c r="G3103" i="4"/>
  <c r="D3103" i="4"/>
  <c r="W3102" i="4"/>
  <c r="W3115" i="4" s="1"/>
  <c r="V3102" i="4"/>
  <c r="V3115" i="4" s="1"/>
  <c r="S3102" i="4"/>
  <c r="S3115" i="4" s="1"/>
  <c r="P3102" i="4"/>
  <c r="P3115" i="4" s="1"/>
  <c r="M3102" i="4"/>
  <c r="M3115" i="4" s="1"/>
  <c r="J3102" i="4"/>
  <c r="J3115" i="4" s="1"/>
  <c r="G3102" i="4"/>
  <c r="G3115" i="4" s="1"/>
  <c r="D3102" i="4"/>
  <c r="D3115" i="4" s="1"/>
  <c r="J3099" i="4"/>
  <c r="U3097" i="4"/>
  <c r="T3097" i="4"/>
  <c r="R3097" i="4"/>
  <c r="Q3097" i="4"/>
  <c r="O3097" i="4"/>
  <c r="N3097" i="4"/>
  <c r="L3097" i="4"/>
  <c r="K3097" i="4"/>
  <c r="I3097" i="4"/>
  <c r="H3097" i="4"/>
  <c r="F3097" i="4"/>
  <c r="E3097" i="4"/>
  <c r="C3097" i="4"/>
  <c r="B3097" i="4"/>
  <c r="W3096" i="4"/>
  <c r="V3096" i="4"/>
  <c r="S3096" i="4"/>
  <c r="P3096" i="4"/>
  <c r="M3096" i="4"/>
  <c r="J3096" i="4"/>
  <c r="G3096" i="4"/>
  <c r="D3096" i="4"/>
  <c r="W3095" i="4"/>
  <c r="V3095" i="4"/>
  <c r="S3095" i="4"/>
  <c r="P3095" i="4"/>
  <c r="M3095" i="4"/>
  <c r="J3095" i="4"/>
  <c r="G3095" i="4"/>
  <c r="D3095" i="4"/>
  <c r="W3094" i="4"/>
  <c r="V3094" i="4"/>
  <c r="S3094" i="4"/>
  <c r="P3094" i="4"/>
  <c r="M3094" i="4"/>
  <c r="J3094" i="4"/>
  <c r="G3094" i="4"/>
  <c r="D3094" i="4"/>
  <c r="W3093" i="4"/>
  <c r="V3093" i="4"/>
  <c r="S3093" i="4"/>
  <c r="P3093" i="4"/>
  <c r="M3093" i="4"/>
  <c r="J3093" i="4"/>
  <c r="G3093" i="4"/>
  <c r="D3093" i="4"/>
  <c r="W3092" i="4"/>
  <c r="V3092" i="4"/>
  <c r="S3092" i="4"/>
  <c r="P3092" i="4"/>
  <c r="M3092" i="4"/>
  <c r="J3092" i="4"/>
  <c r="G3092" i="4"/>
  <c r="D3092" i="4"/>
  <c r="W3091" i="4"/>
  <c r="V3091" i="4"/>
  <c r="S3091" i="4"/>
  <c r="P3091" i="4"/>
  <c r="M3091" i="4"/>
  <c r="J3091" i="4"/>
  <c r="G3091" i="4"/>
  <c r="D3091" i="4"/>
  <c r="W3090" i="4"/>
  <c r="V3090" i="4"/>
  <c r="S3090" i="4"/>
  <c r="P3090" i="4"/>
  <c r="M3090" i="4"/>
  <c r="J3090" i="4"/>
  <c r="G3090" i="4"/>
  <c r="D3090" i="4"/>
  <c r="W3089" i="4"/>
  <c r="V3089" i="4"/>
  <c r="S3089" i="4"/>
  <c r="P3089" i="4"/>
  <c r="M3089" i="4"/>
  <c r="J3089" i="4"/>
  <c r="G3089" i="4"/>
  <c r="D3089" i="4"/>
  <c r="W3088" i="4"/>
  <c r="V3088" i="4"/>
  <c r="S3088" i="4"/>
  <c r="P3088" i="4"/>
  <c r="M3088" i="4"/>
  <c r="J3088" i="4"/>
  <c r="G3088" i="4"/>
  <c r="D3088" i="4"/>
  <c r="W3087" i="4"/>
  <c r="V3087" i="4"/>
  <c r="S3087" i="4"/>
  <c r="P3087" i="4"/>
  <c r="M3087" i="4"/>
  <c r="J3087" i="4"/>
  <c r="G3087" i="4"/>
  <c r="D3087" i="4"/>
  <c r="W3086" i="4"/>
  <c r="V3086" i="4"/>
  <c r="S3086" i="4"/>
  <c r="P3086" i="4"/>
  <c r="M3086" i="4"/>
  <c r="J3086" i="4"/>
  <c r="G3086" i="4"/>
  <c r="D3086" i="4"/>
  <c r="W3085" i="4"/>
  <c r="V3085" i="4"/>
  <c r="S3085" i="4"/>
  <c r="P3085" i="4"/>
  <c r="M3085" i="4"/>
  <c r="J3085" i="4"/>
  <c r="G3085" i="4"/>
  <c r="D3085" i="4"/>
  <c r="W3084" i="4"/>
  <c r="W3097" i="4" s="1"/>
  <c r="V3084" i="4"/>
  <c r="V3097" i="4" s="1"/>
  <c r="S3084" i="4"/>
  <c r="S3097" i="4" s="1"/>
  <c r="P3084" i="4"/>
  <c r="P3097" i="4" s="1"/>
  <c r="M3084" i="4"/>
  <c r="M3097" i="4" s="1"/>
  <c r="J3084" i="4"/>
  <c r="J3097" i="4" s="1"/>
  <c r="G3084" i="4"/>
  <c r="G3097" i="4" s="1"/>
  <c r="D3084" i="4"/>
  <c r="D3097" i="4" s="1"/>
  <c r="J3081" i="4"/>
  <c r="U3080" i="4" s="1"/>
  <c r="U3079" i="4"/>
  <c r="T3079" i="4"/>
  <c r="R3079" i="4"/>
  <c r="Q3079" i="4"/>
  <c r="O3079" i="4"/>
  <c r="N3079" i="4"/>
  <c r="L3079" i="4"/>
  <c r="K3079" i="4"/>
  <c r="I3079" i="4"/>
  <c r="H3079" i="4"/>
  <c r="F3079" i="4"/>
  <c r="E3079" i="4"/>
  <c r="C3079" i="4"/>
  <c r="B3079" i="4"/>
  <c r="W3078" i="4"/>
  <c r="V3078" i="4"/>
  <c r="S3078" i="4"/>
  <c r="P3078" i="4"/>
  <c r="M3078" i="4"/>
  <c r="J3078" i="4"/>
  <c r="G3078" i="4"/>
  <c r="D3078" i="4"/>
  <c r="W3077" i="4"/>
  <c r="V3077" i="4"/>
  <c r="S3077" i="4"/>
  <c r="P3077" i="4"/>
  <c r="M3077" i="4"/>
  <c r="J3077" i="4"/>
  <c r="G3077" i="4"/>
  <c r="D3077" i="4"/>
  <c r="W3076" i="4"/>
  <c r="V3076" i="4"/>
  <c r="S3076" i="4"/>
  <c r="P3076" i="4"/>
  <c r="M3076" i="4"/>
  <c r="J3076" i="4"/>
  <c r="G3076" i="4"/>
  <c r="D3076" i="4"/>
  <c r="W3075" i="4"/>
  <c r="V3075" i="4"/>
  <c r="S3075" i="4"/>
  <c r="P3075" i="4"/>
  <c r="M3075" i="4"/>
  <c r="J3075" i="4"/>
  <c r="G3075" i="4"/>
  <c r="D3075" i="4"/>
  <c r="W3074" i="4"/>
  <c r="V3074" i="4"/>
  <c r="S3074" i="4"/>
  <c r="P3074" i="4"/>
  <c r="M3074" i="4"/>
  <c r="J3074" i="4"/>
  <c r="G3074" i="4"/>
  <c r="D3074" i="4"/>
  <c r="W3073" i="4"/>
  <c r="V3073" i="4"/>
  <c r="S3073" i="4"/>
  <c r="P3073" i="4"/>
  <c r="M3073" i="4"/>
  <c r="J3073" i="4"/>
  <c r="G3073" i="4"/>
  <c r="D3073" i="4"/>
  <c r="W3072" i="4"/>
  <c r="V3072" i="4"/>
  <c r="S3072" i="4"/>
  <c r="P3072" i="4"/>
  <c r="M3072" i="4"/>
  <c r="J3072" i="4"/>
  <c r="G3072" i="4"/>
  <c r="D3072" i="4"/>
  <c r="W3071" i="4"/>
  <c r="V3071" i="4"/>
  <c r="S3071" i="4"/>
  <c r="P3071" i="4"/>
  <c r="M3071" i="4"/>
  <c r="J3071" i="4"/>
  <c r="G3071" i="4"/>
  <c r="D3071" i="4"/>
  <c r="W3070" i="4"/>
  <c r="V3070" i="4"/>
  <c r="S3070" i="4"/>
  <c r="P3070" i="4"/>
  <c r="M3070" i="4"/>
  <c r="J3070" i="4"/>
  <c r="G3070" i="4"/>
  <c r="D3070" i="4"/>
  <c r="W3069" i="4"/>
  <c r="V3069" i="4"/>
  <c r="S3069" i="4"/>
  <c r="P3069" i="4"/>
  <c r="M3069" i="4"/>
  <c r="J3069" i="4"/>
  <c r="G3069" i="4"/>
  <c r="D3069" i="4"/>
  <c r="W3068" i="4"/>
  <c r="V3068" i="4"/>
  <c r="S3068" i="4"/>
  <c r="P3068" i="4"/>
  <c r="M3068" i="4"/>
  <c r="J3068" i="4"/>
  <c r="G3068" i="4"/>
  <c r="D3068" i="4"/>
  <c r="W3067" i="4"/>
  <c r="V3067" i="4"/>
  <c r="S3067" i="4"/>
  <c r="P3067" i="4"/>
  <c r="M3067" i="4"/>
  <c r="J3067" i="4"/>
  <c r="G3067" i="4"/>
  <c r="D3067" i="4"/>
  <c r="W3066" i="4"/>
  <c r="W3079" i="4" s="1"/>
  <c r="V3066" i="4"/>
  <c r="V3079" i="4" s="1"/>
  <c r="S3066" i="4"/>
  <c r="S3079" i="4" s="1"/>
  <c r="P3066" i="4"/>
  <c r="P3079" i="4" s="1"/>
  <c r="M3066" i="4"/>
  <c r="M3079" i="4" s="1"/>
  <c r="J3066" i="4"/>
  <c r="J3079" i="4" s="1"/>
  <c r="G3066" i="4"/>
  <c r="G3079" i="4" s="1"/>
  <c r="D3066" i="4"/>
  <c r="D3079" i="4" s="1"/>
  <c r="J3063" i="4"/>
  <c r="U3061" i="4"/>
  <c r="T3061" i="4"/>
  <c r="R3061" i="4"/>
  <c r="Q3061" i="4"/>
  <c r="O3061" i="4"/>
  <c r="N3061" i="4"/>
  <c r="L3061" i="4"/>
  <c r="K3061" i="4"/>
  <c r="I3061" i="4"/>
  <c r="H3061" i="4"/>
  <c r="F3061" i="4"/>
  <c r="E3061" i="4"/>
  <c r="C3061" i="4"/>
  <c r="B3061" i="4"/>
  <c r="W3060" i="4"/>
  <c r="V3060" i="4"/>
  <c r="S3060" i="4"/>
  <c r="P3060" i="4"/>
  <c r="M3060" i="4"/>
  <c r="J3060" i="4"/>
  <c r="G3060" i="4"/>
  <c r="D3060" i="4"/>
  <c r="W3059" i="4"/>
  <c r="V3059" i="4"/>
  <c r="S3059" i="4"/>
  <c r="P3059" i="4"/>
  <c r="M3059" i="4"/>
  <c r="J3059" i="4"/>
  <c r="G3059" i="4"/>
  <c r="D3059" i="4"/>
  <c r="W3058" i="4"/>
  <c r="V3058" i="4"/>
  <c r="S3058" i="4"/>
  <c r="P3058" i="4"/>
  <c r="M3058" i="4"/>
  <c r="J3058" i="4"/>
  <c r="G3058" i="4"/>
  <c r="D3058" i="4"/>
  <c r="W3057" i="4"/>
  <c r="V3057" i="4"/>
  <c r="S3057" i="4"/>
  <c r="P3057" i="4"/>
  <c r="M3057" i="4"/>
  <c r="J3057" i="4"/>
  <c r="G3057" i="4"/>
  <c r="D3057" i="4"/>
  <c r="W3056" i="4"/>
  <c r="V3056" i="4"/>
  <c r="S3056" i="4"/>
  <c r="P3056" i="4"/>
  <c r="M3056" i="4"/>
  <c r="J3056" i="4"/>
  <c r="G3056" i="4"/>
  <c r="D3056" i="4"/>
  <c r="W3055" i="4"/>
  <c r="V3055" i="4"/>
  <c r="S3055" i="4"/>
  <c r="P3055" i="4"/>
  <c r="M3055" i="4"/>
  <c r="J3055" i="4"/>
  <c r="G3055" i="4"/>
  <c r="D3055" i="4"/>
  <c r="W3054" i="4"/>
  <c r="V3054" i="4"/>
  <c r="S3054" i="4"/>
  <c r="P3054" i="4"/>
  <c r="M3054" i="4"/>
  <c r="J3054" i="4"/>
  <c r="G3054" i="4"/>
  <c r="D3054" i="4"/>
  <c r="W3053" i="4"/>
  <c r="V3053" i="4"/>
  <c r="S3053" i="4"/>
  <c r="P3053" i="4"/>
  <c r="M3053" i="4"/>
  <c r="J3053" i="4"/>
  <c r="G3053" i="4"/>
  <c r="D3053" i="4"/>
  <c r="W3052" i="4"/>
  <c r="V3052" i="4"/>
  <c r="S3052" i="4"/>
  <c r="P3052" i="4"/>
  <c r="M3052" i="4"/>
  <c r="J3052" i="4"/>
  <c r="G3052" i="4"/>
  <c r="D3052" i="4"/>
  <c r="W3051" i="4"/>
  <c r="V3051" i="4"/>
  <c r="S3051" i="4"/>
  <c r="P3051" i="4"/>
  <c r="M3051" i="4"/>
  <c r="J3051" i="4"/>
  <c r="G3051" i="4"/>
  <c r="D3051" i="4"/>
  <c r="W3050" i="4"/>
  <c r="V3050" i="4"/>
  <c r="S3050" i="4"/>
  <c r="P3050" i="4"/>
  <c r="M3050" i="4"/>
  <c r="J3050" i="4"/>
  <c r="G3050" i="4"/>
  <c r="D3050" i="4"/>
  <c r="W3049" i="4"/>
  <c r="V3049" i="4"/>
  <c r="S3049" i="4"/>
  <c r="P3049" i="4"/>
  <c r="M3049" i="4"/>
  <c r="J3049" i="4"/>
  <c r="G3049" i="4"/>
  <c r="D3049" i="4"/>
  <c r="W3048" i="4"/>
  <c r="W3061" i="4" s="1"/>
  <c r="V3048" i="4"/>
  <c r="V3061" i="4" s="1"/>
  <c r="S3048" i="4"/>
  <c r="S3061" i="4" s="1"/>
  <c r="P3048" i="4"/>
  <c r="P3061" i="4" s="1"/>
  <c r="M3048" i="4"/>
  <c r="M3061" i="4" s="1"/>
  <c r="J3048" i="4"/>
  <c r="J3061" i="4" s="1"/>
  <c r="G3048" i="4"/>
  <c r="G3061" i="4" s="1"/>
  <c r="D3048" i="4"/>
  <c r="D3061" i="4" s="1"/>
  <c r="J3045" i="4"/>
  <c r="U3044" i="4" s="1"/>
  <c r="U3043" i="4"/>
  <c r="T3043" i="4"/>
  <c r="R3043" i="4"/>
  <c r="Q3043" i="4"/>
  <c r="O3043" i="4"/>
  <c r="N3043" i="4"/>
  <c r="L3043" i="4"/>
  <c r="K3043" i="4"/>
  <c r="I3043" i="4"/>
  <c r="H3043" i="4"/>
  <c r="F3043" i="4"/>
  <c r="E3043" i="4"/>
  <c r="C3043" i="4"/>
  <c r="B3043" i="4"/>
  <c r="W3042" i="4"/>
  <c r="V3042" i="4"/>
  <c r="S3042" i="4"/>
  <c r="P3042" i="4"/>
  <c r="M3042" i="4"/>
  <c r="J3042" i="4"/>
  <c r="G3042" i="4"/>
  <c r="D3042" i="4"/>
  <c r="W3041" i="4"/>
  <c r="V3041" i="4"/>
  <c r="S3041" i="4"/>
  <c r="P3041" i="4"/>
  <c r="M3041" i="4"/>
  <c r="J3041" i="4"/>
  <c r="G3041" i="4"/>
  <c r="D3041" i="4"/>
  <c r="W3040" i="4"/>
  <c r="V3040" i="4"/>
  <c r="S3040" i="4"/>
  <c r="P3040" i="4"/>
  <c r="M3040" i="4"/>
  <c r="J3040" i="4"/>
  <c r="G3040" i="4"/>
  <c r="D3040" i="4"/>
  <c r="W3039" i="4"/>
  <c r="V3039" i="4"/>
  <c r="S3039" i="4"/>
  <c r="P3039" i="4"/>
  <c r="M3039" i="4"/>
  <c r="J3039" i="4"/>
  <c r="G3039" i="4"/>
  <c r="D3039" i="4"/>
  <c r="W3038" i="4"/>
  <c r="V3038" i="4"/>
  <c r="S3038" i="4"/>
  <c r="P3038" i="4"/>
  <c r="M3038" i="4"/>
  <c r="J3038" i="4"/>
  <c r="G3038" i="4"/>
  <c r="D3038" i="4"/>
  <c r="W3037" i="4"/>
  <c r="V3037" i="4"/>
  <c r="S3037" i="4"/>
  <c r="P3037" i="4"/>
  <c r="M3037" i="4"/>
  <c r="J3037" i="4"/>
  <c r="G3037" i="4"/>
  <c r="D3037" i="4"/>
  <c r="W3036" i="4"/>
  <c r="V3036" i="4"/>
  <c r="S3036" i="4"/>
  <c r="P3036" i="4"/>
  <c r="M3036" i="4"/>
  <c r="J3036" i="4"/>
  <c r="G3036" i="4"/>
  <c r="D3036" i="4"/>
  <c r="W3035" i="4"/>
  <c r="V3035" i="4"/>
  <c r="S3035" i="4"/>
  <c r="P3035" i="4"/>
  <c r="M3035" i="4"/>
  <c r="J3035" i="4"/>
  <c r="G3035" i="4"/>
  <c r="D3035" i="4"/>
  <c r="W3034" i="4"/>
  <c r="V3034" i="4"/>
  <c r="S3034" i="4"/>
  <c r="P3034" i="4"/>
  <c r="M3034" i="4"/>
  <c r="J3034" i="4"/>
  <c r="G3034" i="4"/>
  <c r="D3034" i="4"/>
  <c r="W3033" i="4"/>
  <c r="V3033" i="4"/>
  <c r="S3033" i="4"/>
  <c r="P3033" i="4"/>
  <c r="M3033" i="4"/>
  <c r="J3033" i="4"/>
  <c r="G3033" i="4"/>
  <c r="D3033" i="4"/>
  <c r="W3032" i="4"/>
  <c r="V3032" i="4"/>
  <c r="S3032" i="4"/>
  <c r="P3032" i="4"/>
  <c r="M3032" i="4"/>
  <c r="J3032" i="4"/>
  <c r="G3032" i="4"/>
  <c r="D3032" i="4"/>
  <c r="W3031" i="4"/>
  <c r="V3031" i="4"/>
  <c r="S3031" i="4"/>
  <c r="P3031" i="4"/>
  <c r="M3031" i="4"/>
  <c r="J3031" i="4"/>
  <c r="G3031" i="4"/>
  <c r="D3031" i="4"/>
  <c r="W3030" i="4"/>
  <c r="W3043" i="4" s="1"/>
  <c r="V3030" i="4"/>
  <c r="V3043" i="4" s="1"/>
  <c r="S3030" i="4"/>
  <c r="S3043" i="4" s="1"/>
  <c r="P3030" i="4"/>
  <c r="P3043" i="4" s="1"/>
  <c r="M3030" i="4"/>
  <c r="M3043" i="4" s="1"/>
  <c r="J3030" i="4"/>
  <c r="J3043" i="4" s="1"/>
  <c r="G3030" i="4"/>
  <c r="G3043" i="4" s="1"/>
  <c r="D3030" i="4"/>
  <c r="D3043" i="4" s="1"/>
  <c r="J3027" i="4"/>
  <c r="U3025" i="4"/>
  <c r="T3025" i="4"/>
  <c r="R3025" i="4"/>
  <c r="Q3025" i="4"/>
  <c r="O3025" i="4"/>
  <c r="N3025" i="4"/>
  <c r="L3025" i="4"/>
  <c r="K3025" i="4"/>
  <c r="I3025" i="4"/>
  <c r="H3025" i="4"/>
  <c r="F3025" i="4"/>
  <c r="E3025" i="4"/>
  <c r="C3025" i="4"/>
  <c r="B3025" i="4"/>
  <c r="W3024" i="4"/>
  <c r="V3024" i="4"/>
  <c r="S3024" i="4"/>
  <c r="P3024" i="4"/>
  <c r="M3024" i="4"/>
  <c r="J3024" i="4"/>
  <c r="G3024" i="4"/>
  <c r="D3024" i="4"/>
  <c r="W3023" i="4"/>
  <c r="V3023" i="4"/>
  <c r="S3023" i="4"/>
  <c r="P3023" i="4"/>
  <c r="M3023" i="4"/>
  <c r="J3023" i="4"/>
  <c r="G3023" i="4"/>
  <c r="D3023" i="4"/>
  <c r="W3022" i="4"/>
  <c r="V3022" i="4"/>
  <c r="S3022" i="4"/>
  <c r="P3022" i="4"/>
  <c r="M3022" i="4"/>
  <c r="J3022" i="4"/>
  <c r="G3022" i="4"/>
  <c r="D3022" i="4"/>
  <c r="W3021" i="4"/>
  <c r="V3021" i="4"/>
  <c r="S3021" i="4"/>
  <c r="P3021" i="4"/>
  <c r="M3021" i="4"/>
  <c r="J3021" i="4"/>
  <c r="G3021" i="4"/>
  <c r="D3021" i="4"/>
  <c r="W3020" i="4"/>
  <c r="V3020" i="4"/>
  <c r="S3020" i="4"/>
  <c r="P3020" i="4"/>
  <c r="M3020" i="4"/>
  <c r="J3020" i="4"/>
  <c r="G3020" i="4"/>
  <c r="D3020" i="4"/>
  <c r="W3019" i="4"/>
  <c r="V3019" i="4"/>
  <c r="S3019" i="4"/>
  <c r="P3019" i="4"/>
  <c r="M3019" i="4"/>
  <c r="J3019" i="4"/>
  <c r="G3019" i="4"/>
  <c r="D3019" i="4"/>
  <c r="W3018" i="4"/>
  <c r="V3018" i="4"/>
  <c r="S3018" i="4"/>
  <c r="P3018" i="4"/>
  <c r="M3018" i="4"/>
  <c r="J3018" i="4"/>
  <c r="G3018" i="4"/>
  <c r="D3018" i="4"/>
  <c r="W3017" i="4"/>
  <c r="V3017" i="4"/>
  <c r="S3017" i="4"/>
  <c r="P3017" i="4"/>
  <c r="M3017" i="4"/>
  <c r="J3017" i="4"/>
  <c r="G3017" i="4"/>
  <c r="D3017" i="4"/>
  <c r="W3016" i="4"/>
  <c r="V3016" i="4"/>
  <c r="S3016" i="4"/>
  <c r="P3016" i="4"/>
  <c r="M3016" i="4"/>
  <c r="J3016" i="4"/>
  <c r="G3016" i="4"/>
  <c r="D3016" i="4"/>
  <c r="W3015" i="4"/>
  <c r="V3015" i="4"/>
  <c r="S3015" i="4"/>
  <c r="P3015" i="4"/>
  <c r="M3015" i="4"/>
  <c r="J3015" i="4"/>
  <c r="G3015" i="4"/>
  <c r="D3015" i="4"/>
  <c r="W3014" i="4"/>
  <c r="V3014" i="4"/>
  <c r="S3014" i="4"/>
  <c r="P3014" i="4"/>
  <c r="M3014" i="4"/>
  <c r="J3014" i="4"/>
  <c r="G3014" i="4"/>
  <c r="D3014" i="4"/>
  <c r="W3013" i="4"/>
  <c r="V3013" i="4"/>
  <c r="S3013" i="4"/>
  <c r="P3013" i="4"/>
  <c r="M3013" i="4"/>
  <c r="J3013" i="4"/>
  <c r="G3013" i="4"/>
  <c r="D3013" i="4"/>
  <c r="W3012" i="4"/>
  <c r="W3025" i="4" s="1"/>
  <c r="V3012" i="4"/>
  <c r="V3025" i="4" s="1"/>
  <c r="S3012" i="4"/>
  <c r="S3025" i="4" s="1"/>
  <c r="P3012" i="4"/>
  <c r="P3025" i="4" s="1"/>
  <c r="M3012" i="4"/>
  <c r="M3025" i="4" s="1"/>
  <c r="J3012" i="4"/>
  <c r="J3025" i="4" s="1"/>
  <c r="G3012" i="4"/>
  <c r="G3025" i="4" s="1"/>
  <c r="D3012" i="4"/>
  <c r="D3025" i="4" s="1"/>
  <c r="J3009" i="4"/>
  <c r="U3007" i="4"/>
  <c r="T3007" i="4"/>
  <c r="R3007" i="4"/>
  <c r="Q3007" i="4"/>
  <c r="O3007" i="4"/>
  <c r="N3007" i="4"/>
  <c r="L3007" i="4"/>
  <c r="K3007" i="4"/>
  <c r="I3007" i="4"/>
  <c r="H3007" i="4"/>
  <c r="F3007" i="4"/>
  <c r="E3007" i="4"/>
  <c r="C3007" i="4"/>
  <c r="B3007" i="4"/>
  <c r="W3006" i="4"/>
  <c r="V3006" i="4"/>
  <c r="S3006" i="4"/>
  <c r="P3006" i="4"/>
  <c r="M3006" i="4"/>
  <c r="J3006" i="4"/>
  <c r="G3006" i="4"/>
  <c r="D3006" i="4"/>
  <c r="W3005" i="4"/>
  <c r="V3005" i="4"/>
  <c r="S3005" i="4"/>
  <c r="P3005" i="4"/>
  <c r="M3005" i="4"/>
  <c r="J3005" i="4"/>
  <c r="G3005" i="4"/>
  <c r="D3005" i="4"/>
  <c r="W3004" i="4"/>
  <c r="V3004" i="4"/>
  <c r="S3004" i="4"/>
  <c r="P3004" i="4"/>
  <c r="M3004" i="4"/>
  <c r="J3004" i="4"/>
  <c r="G3004" i="4"/>
  <c r="D3004" i="4"/>
  <c r="W3003" i="4"/>
  <c r="V3003" i="4"/>
  <c r="S3003" i="4"/>
  <c r="P3003" i="4"/>
  <c r="M3003" i="4"/>
  <c r="J3003" i="4"/>
  <c r="G3003" i="4"/>
  <c r="D3003" i="4"/>
  <c r="W3002" i="4"/>
  <c r="V3002" i="4"/>
  <c r="S3002" i="4"/>
  <c r="P3002" i="4"/>
  <c r="M3002" i="4"/>
  <c r="J3002" i="4"/>
  <c r="G3002" i="4"/>
  <c r="D3002" i="4"/>
  <c r="W3001" i="4"/>
  <c r="V3001" i="4"/>
  <c r="S3001" i="4"/>
  <c r="P3001" i="4"/>
  <c r="M3001" i="4"/>
  <c r="J3001" i="4"/>
  <c r="G3001" i="4"/>
  <c r="D3001" i="4"/>
  <c r="W3000" i="4"/>
  <c r="V3000" i="4"/>
  <c r="S3000" i="4"/>
  <c r="P3000" i="4"/>
  <c r="M3000" i="4"/>
  <c r="J3000" i="4"/>
  <c r="G3000" i="4"/>
  <c r="D3000" i="4"/>
  <c r="W2999" i="4"/>
  <c r="V2999" i="4"/>
  <c r="S2999" i="4"/>
  <c r="P2999" i="4"/>
  <c r="M2999" i="4"/>
  <c r="J2999" i="4"/>
  <c r="G2999" i="4"/>
  <c r="D2999" i="4"/>
  <c r="W2998" i="4"/>
  <c r="V2998" i="4"/>
  <c r="S2998" i="4"/>
  <c r="P2998" i="4"/>
  <c r="M2998" i="4"/>
  <c r="J2998" i="4"/>
  <c r="G2998" i="4"/>
  <c r="D2998" i="4"/>
  <c r="W2997" i="4"/>
  <c r="V2997" i="4"/>
  <c r="S2997" i="4"/>
  <c r="P2997" i="4"/>
  <c r="M2997" i="4"/>
  <c r="J2997" i="4"/>
  <c r="G2997" i="4"/>
  <c r="D2997" i="4"/>
  <c r="W2996" i="4"/>
  <c r="V2996" i="4"/>
  <c r="S2996" i="4"/>
  <c r="P2996" i="4"/>
  <c r="M2996" i="4"/>
  <c r="J2996" i="4"/>
  <c r="G2996" i="4"/>
  <c r="D2996" i="4"/>
  <c r="W2995" i="4"/>
  <c r="V2995" i="4"/>
  <c r="S2995" i="4"/>
  <c r="P2995" i="4"/>
  <c r="M2995" i="4"/>
  <c r="J2995" i="4"/>
  <c r="G2995" i="4"/>
  <c r="D2995" i="4"/>
  <c r="W2994" i="4"/>
  <c r="W3007" i="4" s="1"/>
  <c r="V2994" i="4"/>
  <c r="V3007" i="4" s="1"/>
  <c r="S2994" i="4"/>
  <c r="S3007" i="4" s="1"/>
  <c r="P2994" i="4"/>
  <c r="P3007" i="4" s="1"/>
  <c r="M2994" i="4"/>
  <c r="M3007" i="4" s="1"/>
  <c r="J2994" i="4"/>
  <c r="J3007" i="4" s="1"/>
  <c r="G2994" i="4"/>
  <c r="G3007" i="4" s="1"/>
  <c r="D2994" i="4"/>
  <c r="D3007" i="4" s="1"/>
  <c r="J2991" i="4"/>
  <c r="U2989" i="4"/>
  <c r="T2989" i="4"/>
  <c r="R2989" i="4"/>
  <c r="Q2989" i="4"/>
  <c r="O2989" i="4"/>
  <c r="N2989" i="4"/>
  <c r="L2989" i="4"/>
  <c r="K2989" i="4"/>
  <c r="I2989" i="4"/>
  <c r="H2989" i="4"/>
  <c r="F2989" i="4"/>
  <c r="E2989" i="4"/>
  <c r="C2989" i="4"/>
  <c r="B2989" i="4"/>
  <c r="W2988" i="4"/>
  <c r="V2988" i="4"/>
  <c r="S2988" i="4"/>
  <c r="P2988" i="4"/>
  <c r="M2988" i="4"/>
  <c r="J2988" i="4"/>
  <c r="G2988" i="4"/>
  <c r="D2988" i="4"/>
  <c r="W2987" i="4"/>
  <c r="V2987" i="4"/>
  <c r="S2987" i="4"/>
  <c r="P2987" i="4"/>
  <c r="M2987" i="4"/>
  <c r="J2987" i="4"/>
  <c r="G2987" i="4"/>
  <c r="D2987" i="4"/>
  <c r="W2986" i="4"/>
  <c r="V2986" i="4"/>
  <c r="S2986" i="4"/>
  <c r="P2986" i="4"/>
  <c r="M2986" i="4"/>
  <c r="J2986" i="4"/>
  <c r="G2986" i="4"/>
  <c r="D2986" i="4"/>
  <c r="W2985" i="4"/>
  <c r="V2985" i="4"/>
  <c r="S2985" i="4"/>
  <c r="P2985" i="4"/>
  <c r="M2985" i="4"/>
  <c r="J2985" i="4"/>
  <c r="G2985" i="4"/>
  <c r="D2985" i="4"/>
  <c r="W2984" i="4"/>
  <c r="V2984" i="4"/>
  <c r="S2984" i="4"/>
  <c r="P2984" i="4"/>
  <c r="M2984" i="4"/>
  <c r="J2984" i="4"/>
  <c r="G2984" i="4"/>
  <c r="D2984" i="4"/>
  <c r="W2983" i="4"/>
  <c r="V2983" i="4"/>
  <c r="S2983" i="4"/>
  <c r="P2983" i="4"/>
  <c r="M2983" i="4"/>
  <c r="J2983" i="4"/>
  <c r="G2983" i="4"/>
  <c r="D2983" i="4"/>
  <c r="W2982" i="4"/>
  <c r="V2982" i="4"/>
  <c r="S2982" i="4"/>
  <c r="P2982" i="4"/>
  <c r="M2982" i="4"/>
  <c r="J2982" i="4"/>
  <c r="G2982" i="4"/>
  <c r="D2982" i="4"/>
  <c r="W2981" i="4"/>
  <c r="V2981" i="4"/>
  <c r="S2981" i="4"/>
  <c r="P2981" i="4"/>
  <c r="M2981" i="4"/>
  <c r="J2981" i="4"/>
  <c r="G2981" i="4"/>
  <c r="D2981" i="4"/>
  <c r="W2980" i="4"/>
  <c r="V2980" i="4"/>
  <c r="S2980" i="4"/>
  <c r="P2980" i="4"/>
  <c r="M2980" i="4"/>
  <c r="J2980" i="4"/>
  <c r="G2980" i="4"/>
  <c r="D2980" i="4"/>
  <c r="W2979" i="4"/>
  <c r="V2979" i="4"/>
  <c r="S2979" i="4"/>
  <c r="P2979" i="4"/>
  <c r="M2979" i="4"/>
  <c r="J2979" i="4"/>
  <c r="G2979" i="4"/>
  <c r="D2979" i="4"/>
  <c r="W2978" i="4"/>
  <c r="V2978" i="4"/>
  <c r="S2978" i="4"/>
  <c r="P2978" i="4"/>
  <c r="M2978" i="4"/>
  <c r="J2978" i="4"/>
  <c r="G2978" i="4"/>
  <c r="D2978" i="4"/>
  <c r="W2977" i="4"/>
  <c r="V2977" i="4"/>
  <c r="S2977" i="4"/>
  <c r="P2977" i="4"/>
  <c r="M2977" i="4"/>
  <c r="J2977" i="4"/>
  <c r="G2977" i="4"/>
  <c r="D2977" i="4"/>
  <c r="W2976" i="4"/>
  <c r="W2989" i="4" s="1"/>
  <c r="V2976" i="4"/>
  <c r="V2989" i="4" s="1"/>
  <c r="S2976" i="4"/>
  <c r="S2989" i="4" s="1"/>
  <c r="P2976" i="4"/>
  <c r="P2989" i="4" s="1"/>
  <c r="M2976" i="4"/>
  <c r="M2989" i="4" s="1"/>
  <c r="J2976" i="4"/>
  <c r="J2989" i="4" s="1"/>
  <c r="G2976" i="4"/>
  <c r="G2989" i="4" s="1"/>
  <c r="D2976" i="4"/>
  <c r="D2989" i="4" s="1"/>
  <c r="J2973" i="4"/>
  <c r="U2972" i="4" s="1"/>
  <c r="U2971" i="4"/>
  <c r="T2971" i="4"/>
  <c r="R2971" i="4"/>
  <c r="Q2971" i="4"/>
  <c r="O2971" i="4"/>
  <c r="N2971" i="4"/>
  <c r="L2971" i="4"/>
  <c r="K2971" i="4"/>
  <c r="I2971" i="4"/>
  <c r="H2971" i="4"/>
  <c r="F2971" i="4"/>
  <c r="E2971" i="4"/>
  <c r="C2971" i="4"/>
  <c r="B2971" i="4"/>
  <c r="W2970" i="4"/>
  <c r="V2970" i="4"/>
  <c r="S2970" i="4"/>
  <c r="P2970" i="4"/>
  <c r="M2970" i="4"/>
  <c r="J2970" i="4"/>
  <c r="G2970" i="4"/>
  <c r="D2970" i="4"/>
  <c r="W2969" i="4"/>
  <c r="V2969" i="4"/>
  <c r="S2969" i="4"/>
  <c r="P2969" i="4"/>
  <c r="M2969" i="4"/>
  <c r="J2969" i="4"/>
  <c r="G2969" i="4"/>
  <c r="D2969" i="4"/>
  <c r="W2968" i="4"/>
  <c r="V2968" i="4"/>
  <c r="S2968" i="4"/>
  <c r="P2968" i="4"/>
  <c r="M2968" i="4"/>
  <c r="J2968" i="4"/>
  <c r="G2968" i="4"/>
  <c r="D2968" i="4"/>
  <c r="W2967" i="4"/>
  <c r="V2967" i="4"/>
  <c r="S2967" i="4"/>
  <c r="P2967" i="4"/>
  <c r="M2967" i="4"/>
  <c r="J2967" i="4"/>
  <c r="G2967" i="4"/>
  <c r="D2967" i="4"/>
  <c r="W2966" i="4"/>
  <c r="V2966" i="4"/>
  <c r="S2966" i="4"/>
  <c r="P2966" i="4"/>
  <c r="M2966" i="4"/>
  <c r="J2966" i="4"/>
  <c r="G2966" i="4"/>
  <c r="D2966" i="4"/>
  <c r="W2965" i="4"/>
  <c r="V2965" i="4"/>
  <c r="S2965" i="4"/>
  <c r="P2965" i="4"/>
  <c r="M2965" i="4"/>
  <c r="J2965" i="4"/>
  <c r="G2965" i="4"/>
  <c r="D2965" i="4"/>
  <c r="W2964" i="4"/>
  <c r="V2964" i="4"/>
  <c r="S2964" i="4"/>
  <c r="P2964" i="4"/>
  <c r="M2964" i="4"/>
  <c r="J2964" i="4"/>
  <c r="G2964" i="4"/>
  <c r="D2964" i="4"/>
  <c r="W2963" i="4"/>
  <c r="V2963" i="4"/>
  <c r="S2963" i="4"/>
  <c r="P2963" i="4"/>
  <c r="M2963" i="4"/>
  <c r="J2963" i="4"/>
  <c r="G2963" i="4"/>
  <c r="D2963" i="4"/>
  <c r="W2962" i="4"/>
  <c r="V2962" i="4"/>
  <c r="S2962" i="4"/>
  <c r="P2962" i="4"/>
  <c r="M2962" i="4"/>
  <c r="J2962" i="4"/>
  <c r="G2962" i="4"/>
  <c r="D2962" i="4"/>
  <c r="W2961" i="4"/>
  <c r="V2961" i="4"/>
  <c r="S2961" i="4"/>
  <c r="P2961" i="4"/>
  <c r="M2961" i="4"/>
  <c r="J2961" i="4"/>
  <c r="G2961" i="4"/>
  <c r="D2961" i="4"/>
  <c r="W2960" i="4"/>
  <c r="V2960" i="4"/>
  <c r="S2960" i="4"/>
  <c r="P2960" i="4"/>
  <c r="M2960" i="4"/>
  <c r="J2960" i="4"/>
  <c r="G2960" i="4"/>
  <c r="D2960" i="4"/>
  <c r="W2959" i="4"/>
  <c r="V2959" i="4"/>
  <c r="S2959" i="4"/>
  <c r="P2959" i="4"/>
  <c r="M2959" i="4"/>
  <c r="J2959" i="4"/>
  <c r="G2959" i="4"/>
  <c r="D2959" i="4"/>
  <c r="W2958" i="4"/>
  <c r="W2971" i="4" s="1"/>
  <c r="V2958" i="4"/>
  <c r="V2971" i="4" s="1"/>
  <c r="S2958" i="4"/>
  <c r="S2971" i="4" s="1"/>
  <c r="P2958" i="4"/>
  <c r="P2971" i="4" s="1"/>
  <c r="M2958" i="4"/>
  <c r="M2971" i="4" s="1"/>
  <c r="J2958" i="4"/>
  <c r="J2971" i="4" s="1"/>
  <c r="G2958" i="4"/>
  <c r="G2971" i="4" s="1"/>
  <c r="D2958" i="4"/>
  <c r="D2971" i="4" s="1"/>
  <c r="J2955" i="4"/>
  <c r="U2953" i="4"/>
  <c r="T2953" i="4"/>
  <c r="R2953" i="4"/>
  <c r="Q2953" i="4"/>
  <c r="O2953" i="4"/>
  <c r="N2953" i="4"/>
  <c r="L2953" i="4"/>
  <c r="K2953" i="4"/>
  <c r="I2953" i="4"/>
  <c r="H2953" i="4"/>
  <c r="F2953" i="4"/>
  <c r="E2953" i="4"/>
  <c r="C2953" i="4"/>
  <c r="B2953" i="4"/>
  <c r="W2952" i="4"/>
  <c r="V2952" i="4"/>
  <c r="S2952" i="4"/>
  <c r="P2952" i="4"/>
  <c r="M2952" i="4"/>
  <c r="J2952" i="4"/>
  <c r="G2952" i="4"/>
  <c r="D2952" i="4"/>
  <c r="W2951" i="4"/>
  <c r="V2951" i="4"/>
  <c r="S2951" i="4"/>
  <c r="P2951" i="4"/>
  <c r="M2951" i="4"/>
  <c r="J2951" i="4"/>
  <c r="G2951" i="4"/>
  <c r="D2951" i="4"/>
  <c r="W2950" i="4"/>
  <c r="V2950" i="4"/>
  <c r="S2950" i="4"/>
  <c r="P2950" i="4"/>
  <c r="M2950" i="4"/>
  <c r="J2950" i="4"/>
  <c r="G2950" i="4"/>
  <c r="D2950" i="4"/>
  <c r="W2949" i="4"/>
  <c r="V2949" i="4"/>
  <c r="S2949" i="4"/>
  <c r="P2949" i="4"/>
  <c r="M2949" i="4"/>
  <c r="J2949" i="4"/>
  <c r="G2949" i="4"/>
  <c r="D2949" i="4"/>
  <c r="W2948" i="4"/>
  <c r="V2948" i="4"/>
  <c r="S2948" i="4"/>
  <c r="P2948" i="4"/>
  <c r="M2948" i="4"/>
  <c r="J2948" i="4"/>
  <c r="G2948" i="4"/>
  <c r="D2948" i="4"/>
  <c r="W2947" i="4"/>
  <c r="V2947" i="4"/>
  <c r="S2947" i="4"/>
  <c r="P2947" i="4"/>
  <c r="M2947" i="4"/>
  <c r="J2947" i="4"/>
  <c r="G2947" i="4"/>
  <c r="D2947" i="4"/>
  <c r="W2946" i="4"/>
  <c r="V2946" i="4"/>
  <c r="S2946" i="4"/>
  <c r="P2946" i="4"/>
  <c r="M2946" i="4"/>
  <c r="J2946" i="4"/>
  <c r="G2946" i="4"/>
  <c r="D2946" i="4"/>
  <c r="W2945" i="4"/>
  <c r="V2945" i="4"/>
  <c r="S2945" i="4"/>
  <c r="P2945" i="4"/>
  <c r="M2945" i="4"/>
  <c r="J2945" i="4"/>
  <c r="G2945" i="4"/>
  <c r="D2945" i="4"/>
  <c r="W2944" i="4"/>
  <c r="V2944" i="4"/>
  <c r="S2944" i="4"/>
  <c r="P2944" i="4"/>
  <c r="M2944" i="4"/>
  <c r="J2944" i="4"/>
  <c r="G2944" i="4"/>
  <c r="D2944" i="4"/>
  <c r="W2943" i="4"/>
  <c r="V2943" i="4"/>
  <c r="S2943" i="4"/>
  <c r="P2943" i="4"/>
  <c r="M2943" i="4"/>
  <c r="J2943" i="4"/>
  <c r="G2943" i="4"/>
  <c r="D2943" i="4"/>
  <c r="W2942" i="4"/>
  <c r="V2942" i="4"/>
  <c r="S2942" i="4"/>
  <c r="P2942" i="4"/>
  <c r="M2942" i="4"/>
  <c r="J2942" i="4"/>
  <c r="G2942" i="4"/>
  <c r="D2942" i="4"/>
  <c r="W2941" i="4"/>
  <c r="V2941" i="4"/>
  <c r="S2941" i="4"/>
  <c r="P2941" i="4"/>
  <c r="M2941" i="4"/>
  <c r="J2941" i="4"/>
  <c r="G2941" i="4"/>
  <c r="D2941" i="4"/>
  <c r="W2940" i="4"/>
  <c r="W2953" i="4" s="1"/>
  <c r="V2940" i="4"/>
  <c r="V2953" i="4" s="1"/>
  <c r="S2940" i="4"/>
  <c r="S2953" i="4" s="1"/>
  <c r="P2940" i="4"/>
  <c r="P2953" i="4" s="1"/>
  <c r="M2940" i="4"/>
  <c r="M2953" i="4" s="1"/>
  <c r="J2940" i="4"/>
  <c r="J2953" i="4" s="1"/>
  <c r="G2940" i="4"/>
  <c r="G2953" i="4" s="1"/>
  <c r="D2940" i="4"/>
  <c r="D2953" i="4" s="1"/>
  <c r="J2937" i="4"/>
  <c r="U2936" i="4" s="1"/>
  <c r="U2935" i="4"/>
  <c r="T2935" i="4"/>
  <c r="R2935" i="4"/>
  <c r="Q2935" i="4"/>
  <c r="O2935" i="4"/>
  <c r="N2935" i="4"/>
  <c r="L2935" i="4"/>
  <c r="K2935" i="4"/>
  <c r="I2935" i="4"/>
  <c r="H2935" i="4"/>
  <c r="F2935" i="4"/>
  <c r="E2935" i="4"/>
  <c r="C2935" i="4"/>
  <c r="B2935" i="4"/>
  <c r="W2934" i="4"/>
  <c r="V2934" i="4"/>
  <c r="S2934" i="4"/>
  <c r="P2934" i="4"/>
  <c r="M2934" i="4"/>
  <c r="J2934" i="4"/>
  <c r="G2934" i="4"/>
  <c r="D2934" i="4"/>
  <c r="W2933" i="4"/>
  <c r="V2933" i="4"/>
  <c r="S2933" i="4"/>
  <c r="P2933" i="4"/>
  <c r="M2933" i="4"/>
  <c r="J2933" i="4"/>
  <c r="G2933" i="4"/>
  <c r="D2933" i="4"/>
  <c r="W2932" i="4"/>
  <c r="V2932" i="4"/>
  <c r="S2932" i="4"/>
  <c r="P2932" i="4"/>
  <c r="M2932" i="4"/>
  <c r="J2932" i="4"/>
  <c r="G2932" i="4"/>
  <c r="D2932" i="4"/>
  <c r="W2931" i="4"/>
  <c r="V2931" i="4"/>
  <c r="S2931" i="4"/>
  <c r="P2931" i="4"/>
  <c r="M2931" i="4"/>
  <c r="J2931" i="4"/>
  <c r="G2931" i="4"/>
  <c r="D2931" i="4"/>
  <c r="W2930" i="4"/>
  <c r="V2930" i="4"/>
  <c r="S2930" i="4"/>
  <c r="P2930" i="4"/>
  <c r="M2930" i="4"/>
  <c r="J2930" i="4"/>
  <c r="G2930" i="4"/>
  <c r="D2930" i="4"/>
  <c r="W2929" i="4"/>
  <c r="V2929" i="4"/>
  <c r="S2929" i="4"/>
  <c r="P2929" i="4"/>
  <c r="M2929" i="4"/>
  <c r="J2929" i="4"/>
  <c r="G2929" i="4"/>
  <c r="D2929" i="4"/>
  <c r="W2928" i="4"/>
  <c r="V2928" i="4"/>
  <c r="S2928" i="4"/>
  <c r="P2928" i="4"/>
  <c r="M2928" i="4"/>
  <c r="J2928" i="4"/>
  <c r="G2928" i="4"/>
  <c r="D2928" i="4"/>
  <c r="W2927" i="4"/>
  <c r="V2927" i="4"/>
  <c r="S2927" i="4"/>
  <c r="P2927" i="4"/>
  <c r="M2927" i="4"/>
  <c r="J2927" i="4"/>
  <c r="G2927" i="4"/>
  <c r="D2927" i="4"/>
  <c r="W2926" i="4"/>
  <c r="V2926" i="4"/>
  <c r="S2926" i="4"/>
  <c r="P2926" i="4"/>
  <c r="M2926" i="4"/>
  <c r="J2926" i="4"/>
  <c r="G2926" i="4"/>
  <c r="D2926" i="4"/>
  <c r="W2925" i="4"/>
  <c r="V2925" i="4"/>
  <c r="S2925" i="4"/>
  <c r="P2925" i="4"/>
  <c r="M2925" i="4"/>
  <c r="J2925" i="4"/>
  <c r="G2925" i="4"/>
  <c r="D2925" i="4"/>
  <c r="W2924" i="4"/>
  <c r="V2924" i="4"/>
  <c r="S2924" i="4"/>
  <c r="P2924" i="4"/>
  <c r="M2924" i="4"/>
  <c r="J2924" i="4"/>
  <c r="G2924" i="4"/>
  <c r="D2924" i="4"/>
  <c r="W2923" i="4"/>
  <c r="V2923" i="4"/>
  <c r="S2923" i="4"/>
  <c r="P2923" i="4"/>
  <c r="M2923" i="4"/>
  <c r="J2923" i="4"/>
  <c r="G2923" i="4"/>
  <c r="D2923" i="4"/>
  <c r="W2922" i="4"/>
  <c r="W2935" i="4" s="1"/>
  <c r="V2922" i="4"/>
  <c r="V2935" i="4" s="1"/>
  <c r="S2922" i="4"/>
  <c r="S2935" i="4" s="1"/>
  <c r="P2922" i="4"/>
  <c r="P2935" i="4" s="1"/>
  <c r="M2922" i="4"/>
  <c r="M2935" i="4" s="1"/>
  <c r="J2922" i="4"/>
  <c r="J2935" i="4" s="1"/>
  <c r="G2922" i="4"/>
  <c r="G2935" i="4" s="1"/>
  <c r="D2922" i="4"/>
  <c r="D2935" i="4" s="1"/>
  <c r="J2919" i="4"/>
  <c r="U2917" i="4"/>
  <c r="T2917" i="4"/>
  <c r="R2917" i="4"/>
  <c r="Q2917" i="4"/>
  <c r="O2917" i="4"/>
  <c r="N2917" i="4"/>
  <c r="L2917" i="4"/>
  <c r="K2917" i="4"/>
  <c r="I2917" i="4"/>
  <c r="H2917" i="4"/>
  <c r="F2917" i="4"/>
  <c r="E2917" i="4"/>
  <c r="C2917" i="4"/>
  <c r="B2917" i="4"/>
  <c r="W2916" i="4"/>
  <c r="V2916" i="4"/>
  <c r="S2916" i="4"/>
  <c r="P2916" i="4"/>
  <c r="M2916" i="4"/>
  <c r="J2916" i="4"/>
  <c r="G2916" i="4"/>
  <c r="D2916" i="4"/>
  <c r="W2915" i="4"/>
  <c r="V2915" i="4"/>
  <c r="S2915" i="4"/>
  <c r="P2915" i="4"/>
  <c r="M2915" i="4"/>
  <c r="J2915" i="4"/>
  <c r="G2915" i="4"/>
  <c r="D2915" i="4"/>
  <c r="W2914" i="4"/>
  <c r="V2914" i="4"/>
  <c r="S2914" i="4"/>
  <c r="P2914" i="4"/>
  <c r="M2914" i="4"/>
  <c r="J2914" i="4"/>
  <c r="G2914" i="4"/>
  <c r="D2914" i="4"/>
  <c r="W2913" i="4"/>
  <c r="V2913" i="4"/>
  <c r="S2913" i="4"/>
  <c r="P2913" i="4"/>
  <c r="M2913" i="4"/>
  <c r="J2913" i="4"/>
  <c r="G2913" i="4"/>
  <c r="D2913" i="4"/>
  <c r="W2912" i="4"/>
  <c r="V2912" i="4"/>
  <c r="S2912" i="4"/>
  <c r="P2912" i="4"/>
  <c r="M2912" i="4"/>
  <c r="J2912" i="4"/>
  <c r="G2912" i="4"/>
  <c r="D2912" i="4"/>
  <c r="W2911" i="4"/>
  <c r="V2911" i="4"/>
  <c r="S2911" i="4"/>
  <c r="P2911" i="4"/>
  <c r="M2911" i="4"/>
  <c r="J2911" i="4"/>
  <c r="G2911" i="4"/>
  <c r="D2911" i="4"/>
  <c r="W2910" i="4"/>
  <c r="V2910" i="4"/>
  <c r="S2910" i="4"/>
  <c r="P2910" i="4"/>
  <c r="M2910" i="4"/>
  <c r="J2910" i="4"/>
  <c r="G2910" i="4"/>
  <c r="D2910" i="4"/>
  <c r="W2909" i="4"/>
  <c r="V2909" i="4"/>
  <c r="S2909" i="4"/>
  <c r="P2909" i="4"/>
  <c r="M2909" i="4"/>
  <c r="J2909" i="4"/>
  <c r="G2909" i="4"/>
  <c r="D2909" i="4"/>
  <c r="W2908" i="4"/>
  <c r="V2908" i="4"/>
  <c r="S2908" i="4"/>
  <c r="P2908" i="4"/>
  <c r="M2908" i="4"/>
  <c r="J2908" i="4"/>
  <c r="G2908" i="4"/>
  <c r="D2908" i="4"/>
  <c r="W2907" i="4"/>
  <c r="V2907" i="4"/>
  <c r="S2907" i="4"/>
  <c r="P2907" i="4"/>
  <c r="M2907" i="4"/>
  <c r="J2907" i="4"/>
  <c r="G2907" i="4"/>
  <c r="D2907" i="4"/>
  <c r="W2906" i="4"/>
  <c r="V2906" i="4"/>
  <c r="S2906" i="4"/>
  <c r="P2906" i="4"/>
  <c r="M2906" i="4"/>
  <c r="J2906" i="4"/>
  <c r="G2906" i="4"/>
  <c r="D2906" i="4"/>
  <c r="W2905" i="4"/>
  <c r="V2905" i="4"/>
  <c r="S2905" i="4"/>
  <c r="P2905" i="4"/>
  <c r="M2905" i="4"/>
  <c r="J2905" i="4"/>
  <c r="G2905" i="4"/>
  <c r="D2905" i="4"/>
  <c r="W2904" i="4"/>
  <c r="W2917" i="4" s="1"/>
  <c r="V2904" i="4"/>
  <c r="V2917" i="4" s="1"/>
  <c r="S2904" i="4"/>
  <c r="S2917" i="4" s="1"/>
  <c r="P2904" i="4"/>
  <c r="P2917" i="4" s="1"/>
  <c r="M2904" i="4"/>
  <c r="M2917" i="4" s="1"/>
  <c r="J2904" i="4"/>
  <c r="J2917" i="4" s="1"/>
  <c r="G2904" i="4"/>
  <c r="G2917" i="4" s="1"/>
  <c r="D2904" i="4"/>
  <c r="D2917" i="4" s="1"/>
  <c r="J2901" i="4"/>
  <c r="U2900" i="4" s="1"/>
  <c r="U2899" i="4"/>
  <c r="T2899" i="4"/>
  <c r="R2899" i="4"/>
  <c r="Q2899" i="4"/>
  <c r="O2899" i="4"/>
  <c r="N2899" i="4"/>
  <c r="L2899" i="4"/>
  <c r="K2899" i="4"/>
  <c r="I2899" i="4"/>
  <c r="H2899" i="4"/>
  <c r="F2899" i="4"/>
  <c r="E2899" i="4"/>
  <c r="C2899" i="4"/>
  <c r="B2899" i="4"/>
  <c r="W2898" i="4"/>
  <c r="V2898" i="4"/>
  <c r="S2898" i="4"/>
  <c r="P2898" i="4"/>
  <c r="M2898" i="4"/>
  <c r="J2898" i="4"/>
  <c r="G2898" i="4"/>
  <c r="D2898" i="4"/>
  <c r="W2897" i="4"/>
  <c r="V2897" i="4"/>
  <c r="S2897" i="4"/>
  <c r="P2897" i="4"/>
  <c r="M2897" i="4"/>
  <c r="J2897" i="4"/>
  <c r="G2897" i="4"/>
  <c r="D2897" i="4"/>
  <c r="W2896" i="4"/>
  <c r="V2896" i="4"/>
  <c r="S2896" i="4"/>
  <c r="P2896" i="4"/>
  <c r="M2896" i="4"/>
  <c r="J2896" i="4"/>
  <c r="G2896" i="4"/>
  <c r="D2896" i="4"/>
  <c r="W2895" i="4"/>
  <c r="V2895" i="4"/>
  <c r="S2895" i="4"/>
  <c r="P2895" i="4"/>
  <c r="M2895" i="4"/>
  <c r="J2895" i="4"/>
  <c r="G2895" i="4"/>
  <c r="D2895" i="4"/>
  <c r="W2894" i="4"/>
  <c r="V2894" i="4"/>
  <c r="S2894" i="4"/>
  <c r="P2894" i="4"/>
  <c r="M2894" i="4"/>
  <c r="J2894" i="4"/>
  <c r="G2894" i="4"/>
  <c r="D2894" i="4"/>
  <c r="W2893" i="4"/>
  <c r="V2893" i="4"/>
  <c r="S2893" i="4"/>
  <c r="P2893" i="4"/>
  <c r="M2893" i="4"/>
  <c r="J2893" i="4"/>
  <c r="G2893" i="4"/>
  <c r="D2893" i="4"/>
  <c r="W2892" i="4"/>
  <c r="V2892" i="4"/>
  <c r="S2892" i="4"/>
  <c r="P2892" i="4"/>
  <c r="M2892" i="4"/>
  <c r="J2892" i="4"/>
  <c r="G2892" i="4"/>
  <c r="D2892" i="4"/>
  <c r="W2891" i="4"/>
  <c r="V2891" i="4"/>
  <c r="S2891" i="4"/>
  <c r="P2891" i="4"/>
  <c r="M2891" i="4"/>
  <c r="J2891" i="4"/>
  <c r="G2891" i="4"/>
  <c r="D2891" i="4"/>
  <c r="W2890" i="4"/>
  <c r="V2890" i="4"/>
  <c r="S2890" i="4"/>
  <c r="P2890" i="4"/>
  <c r="M2890" i="4"/>
  <c r="J2890" i="4"/>
  <c r="G2890" i="4"/>
  <c r="D2890" i="4"/>
  <c r="W2889" i="4"/>
  <c r="V2889" i="4"/>
  <c r="S2889" i="4"/>
  <c r="P2889" i="4"/>
  <c r="M2889" i="4"/>
  <c r="J2889" i="4"/>
  <c r="G2889" i="4"/>
  <c r="D2889" i="4"/>
  <c r="W2888" i="4"/>
  <c r="V2888" i="4"/>
  <c r="S2888" i="4"/>
  <c r="P2888" i="4"/>
  <c r="M2888" i="4"/>
  <c r="J2888" i="4"/>
  <c r="G2888" i="4"/>
  <c r="D2888" i="4"/>
  <c r="W2887" i="4"/>
  <c r="V2887" i="4"/>
  <c r="S2887" i="4"/>
  <c r="P2887" i="4"/>
  <c r="M2887" i="4"/>
  <c r="J2887" i="4"/>
  <c r="G2887" i="4"/>
  <c r="D2887" i="4"/>
  <c r="W2886" i="4"/>
  <c r="W2899" i="4" s="1"/>
  <c r="V2886" i="4"/>
  <c r="V2899" i="4" s="1"/>
  <c r="S2886" i="4"/>
  <c r="S2899" i="4" s="1"/>
  <c r="P2886" i="4"/>
  <c r="P2899" i="4" s="1"/>
  <c r="M2886" i="4"/>
  <c r="M2899" i="4" s="1"/>
  <c r="J2886" i="4"/>
  <c r="J2899" i="4" s="1"/>
  <c r="G2886" i="4"/>
  <c r="G2899" i="4" s="1"/>
  <c r="D2886" i="4"/>
  <c r="D2899" i="4" s="1"/>
  <c r="J2883" i="4"/>
  <c r="U2881" i="4"/>
  <c r="T2881" i="4"/>
  <c r="R2881" i="4"/>
  <c r="Q2881" i="4"/>
  <c r="O2881" i="4"/>
  <c r="N2881" i="4"/>
  <c r="L2881" i="4"/>
  <c r="K2881" i="4"/>
  <c r="I2881" i="4"/>
  <c r="H2881" i="4"/>
  <c r="F2881" i="4"/>
  <c r="E2881" i="4"/>
  <c r="C2881" i="4"/>
  <c r="B2881" i="4"/>
  <c r="W2880" i="4"/>
  <c r="V2880" i="4"/>
  <c r="S2880" i="4"/>
  <c r="P2880" i="4"/>
  <c r="M2880" i="4"/>
  <c r="J2880" i="4"/>
  <c r="G2880" i="4"/>
  <c r="D2880" i="4"/>
  <c r="W2879" i="4"/>
  <c r="V2879" i="4"/>
  <c r="S2879" i="4"/>
  <c r="P2879" i="4"/>
  <c r="M2879" i="4"/>
  <c r="J2879" i="4"/>
  <c r="G2879" i="4"/>
  <c r="D2879" i="4"/>
  <c r="W2878" i="4"/>
  <c r="V2878" i="4"/>
  <c r="S2878" i="4"/>
  <c r="P2878" i="4"/>
  <c r="M2878" i="4"/>
  <c r="J2878" i="4"/>
  <c r="G2878" i="4"/>
  <c r="D2878" i="4"/>
  <c r="W2877" i="4"/>
  <c r="V2877" i="4"/>
  <c r="S2877" i="4"/>
  <c r="P2877" i="4"/>
  <c r="M2877" i="4"/>
  <c r="J2877" i="4"/>
  <c r="G2877" i="4"/>
  <c r="D2877" i="4"/>
  <c r="W2876" i="4"/>
  <c r="V2876" i="4"/>
  <c r="S2876" i="4"/>
  <c r="P2876" i="4"/>
  <c r="M2876" i="4"/>
  <c r="J2876" i="4"/>
  <c r="G2876" i="4"/>
  <c r="D2876" i="4"/>
  <c r="W2875" i="4"/>
  <c r="V2875" i="4"/>
  <c r="S2875" i="4"/>
  <c r="P2875" i="4"/>
  <c r="M2875" i="4"/>
  <c r="J2875" i="4"/>
  <c r="G2875" i="4"/>
  <c r="D2875" i="4"/>
  <c r="W2874" i="4"/>
  <c r="V2874" i="4"/>
  <c r="S2874" i="4"/>
  <c r="P2874" i="4"/>
  <c r="M2874" i="4"/>
  <c r="J2874" i="4"/>
  <c r="G2874" i="4"/>
  <c r="D2874" i="4"/>
  <c r="W2873" i="4"/>
  <c r="V2873" i="4"/>
  <c r="S2873" i="4"/>
  <c r="P2873" i="4"/>
  <c r="M2873" i="4"/>
  <c r="J2873" i="4"/>
  <c r="G2873" i="4"/>
  <c r="D2873" i="4"/>
  <c r="W2872" i="4"/>
  <c r="V2872" i="4"/>
  <c r="S2872" i="4"/>
  <c r="P2872" i="4"/>
  <c r="M2872" i="4"/>
  <c r="J2872" i="4"/>
  <c r="G2872" i="4"/>
  <c r="D2872" i="4"/>
  <c r="W2871" i="4"/>
  <c r="V2871" i="4"/>
  <c r="S2871" i="4"/>
  <c r="P2871" i="4"/>
  <c r="M2871" i="4"/>
  <c r="J2871" i="4"/>
  <c r="G2871" i="4"/>
  <c r="D2871" i="4"/>
  <c r="W2870" i="4"/>
  <c r="V2870" i="4"/>
  <c r="S2870" i="4"/>
  <c r="P2870" i="4"/>
  <c r="M2870" i="4"/>
  <c r="J2870" i="4"/>
  <c r="G2870" i="4"/>
  <c r="D2870" i="4"/>
  <c r="W2869" i="4"/>
  <c r="V2869" i="4"/>
  <c r="S2869" i="4"/>
  <c r="P2869" i="4"/>
  <c r="M2869" i="4"/>
  <c r="J2869" i="4"/>
  <c r="G2869" i="4"/>
  <c r="D2869" i="4"/>
  <c r="W2868" i="4"/>
  <c r="W2881" i="4" s="1"/>
  <c r="V2868" i="4"/>
  <c r="V2881" i="4" s="1"/>
  <c r="S2868" i="4"/>
  <c r="S2881" i="4" s="1"/>
  <c r="P2868" i="4"/>
  <c r="P2881" i="4" s="1"/>
  <c r="M2868" i="4"/>
  <c r="M2881" i="4" s="1"/>
  <c r="J2868" i="4"/>
  <c r="J2881" i="4" s="1"/>
  <c r="G2868" i="4"/>
  <c r="G2881" i="4" s="1"/>
  <c r="D2868" i="4"/>
  <c r="D2881" i="4" s="1"/>
  <c r="J2865" i="4"/>
  <c r="U2864" i="4" s="1"/>
  <c r="U2863" i="4"/>
  <c r="T2863" i="4"/>
  <c r="R2863" i="4"/>
  <c r="Q2863" i="4"/>
  <c r="O2863" i="4"/>
  <c r="N2863" i="4"/>
  <c r="L2863" i="4"/>
  <c r="K2863" i="4"/>
  <c r="I2863" i="4"/>
  <c r="H2863" i="4"/>
  <c r="F2863" i="4"/>
  <c r="E2863" i="4"/>
  <c r="C2863" i="4"/>
  <c r="B2863" i="4"/>
  <c r="W2862" i="4"/>
  <c r="V2862" i="4"/>
  <c r="S2862" i="4"/>
  <c r="P2862" i="4"/>
  <c r="M2862" i="4"/>
  <c r="J2862" i="4"/>
  <c r="G2862" i="4"/>
  <c r="D2862" i="4"/>
  <c r="W2861" i="4"/>
  <c r="V2861" i="4"/>
  <c r="S2861" i="4"/>
  <c r="P2861" i="4"/>
  <c r="M2861" i="4"/>
  <c r="J2861" i="4"/>
  <c r="G2861" i="4"/>
  <c r="D2861" i="4"/>
  <c r="W2860" i="4"/>
  <c r="V2860" i="4"/>
  <c r="S2860" i="4"/>
  <c r="P2860" i="4"/>
  <c r="M2860" i="4"/>
  <c r="J2860" i="4"/>
  <c r="G2860" i="4"/>
  <c r="D2860" i="4"/>
  <c r="W2859" i="4"/>
  <c r="V2859" i="4"/>
  <c r="S2859" i="4"/>
  <c r="P2859" i="4"/>
  <c r="M2859" i="4"/>
  <c r="J2859" i="4"/>
  <c r="G2859" i="4"/>
  <c r="D2859" i="4"/>
  <c r="W2858" i="4"/>
  <c r="V2858" i="4"/>
  <c r="S2858" i="4"/>
  <c r="P2858" i="4"/>
  <c r="M2858" i="4"/>
  <c r="J2858" i="4"/>
  <c r="G2858" i="4"/>
  <c r="D2858" i="4"/>
  <c r="W2857" i="4"/>
  <c r="V2857" i="4"/>
  <c r="S2857" i="4"/>
  <c r="P2857" i="4"/>
  <c r="M2857" i="4"/>
  <c r="J2857" i="4"/>
  <c r="G2857" i="4"/>
  <c r="D2857" i="4"/>
  <c r="W2856" i="4"/>
  <c r="V2856" i="4"/>
  <c r="S2856" i="4"/>
  <c r="P2856" i="4"/>
  <c r="M2856" i="4"/>
  <c r="J2856" i="4"/>
  <c r="G2856" i="4"/>
  <c r="D2856" i="4"/>
  <c r="W2855" i="4"/>
  <c r="V2855" i="4"/>
  <c r="S2855" i="4"/>
  <c r="P2855" i="4"/>
  <c r="M2855" i="4"/>
  <c r="J2855" i="4"/>
  <c r="G2855" i="4"/>
  <c r="D2855" i="4"/>
  <c r="W2854" i="4"/>
  <c r="V2854" i="4"/>
  <c r="S2854" i="4"/>
  <c r="P2854" i="4"/>
  <c r="M2854" i="4"/>
  <c r="J2854" i="4"/>
  <c r="G2854" i="4"/>
  <c r="D2854" i="4"/>
  <c r="W2853" i="4"/>
  <c r="V2853" i="4"/>
  <c r="S2853" i="4"/>
  <c r="P2853" i="4"/>
  <c r="M2853" i="4"/>
  <c r="J2853" i="4"/>
  <c r="G2853" i="4"/>
  <c r="D2853" i="4"/>
  <c r="W2852" i="4"/>
  <c r="V2852" i="4"/>
  <c r="S2852" i="4"/>
  <c r="P2852" i="4"/>
  <c r="M2852" i="4"/>
  <c r="J2852" i="4"/>
  <c r="G2852" i="4"/>
  <c r="D2852" i="4"/>
  <c r="W2851" i="4"/>
  <c r="V2851" i="4"/>
  <c r="S2851" i="4"/>
  <c r="P2851" i="4"/>
  <c r="M2851" i="4"/>
  <c r="J2851" i="4"/>
  <c r="G2851" i="4"/>
  <c r="D2851" i="4"/>
  <c r="W2850" i="4"/>
  <c r="W2863" i="4" s="1"/>
  <c r="V2850" i="4"/>
  <c r="V2863" i="4" s="1"/>
  <c r="S2850" i="4"/>
  <c r="S2863" i="4" s="1"/>
  <c r="P2850" i="4"/>
  <c r="P2863" i="4" s="1"/>
  <c r="M2850" i="4"/>
  <c r="M2863" i="4" s="1"/>
  <c r="J2850" i="4"/>
  <c r="J2863" i="4" s="1"/>
  <c r="G2850" i="4"/>
  <c r="G2863" i="4" s="1"/>
  <c r="D2850" i="4"/>
  <c r="D2863" i="4" s="1"/>
  <c r="J2847" i="4"/>
  <c r="U2845" i="4"/>
  <c r="T2845" i="4"/>
  <c r="R2845" i="4"/>
  <c r="Q2845" i="4"/>
  <c r="O2845" i="4"/>
  <c r="N2845" i="4"/>
  <c r="L2845" i="4"/>
  <c r="K2845" i="4"/>
  <c r="I2845" i="4"/>
  <c r="H2845" i="4"/>
  <c r="F2845" i="4"/>
  <c r="E2845" i="4"/>
  <c r="C2845" i="4"/>
  <c r="B2845" i="4"/>
  <c r="W2844" i="4"/>
  <c r="V2844" i="4"/>
  <c r="S2844" i="4"/>
  <c r="P2844" i="4"/>
  <c r="M2844" i="4"/>
  <c r="J2844" i="4"/>
  <c r="G2844" i="4"/>
  <c r="D2844" i="4"/>
  <c r="W2843" i="4"/>
  <c r="V2843" i="4"/>
  <c r="S2843" i="4"/>
  <c r="P2843" i="4"/>
  <c r="M2843" i="4"/>
  <c r="J2843" i="4"/>
  <c r="G2843" i="4"/>
  <c r="D2843" i="4"/>
  <c r="W2842" i="4"/>
  <c r="V2842" i="4"/>
  <c r="S2842" i="4"/>
  <c r="P2842" i="4"/>
  <c r="M2842" i="4"/>
  <c r="J2842" i="4"/>
  <c r="G2842" i="4"/>
  <c r="D2842" i="4"/>
  <c r="W2841" i="4"/>
  <c r="V2841" i="4"/>
  <c r="S2841" i="4"/>
  <c r="P2841" i="4"/>
  <c r="M2841" i="4"/>
  <c r="J2841" i="4"/>
  <c r="G2841" i="4"/>
  <c r="D2841" i="4"/>
  <c r="W2840" i="4"/>
  <c r="V2840" i="4"/>
  <c r="S2840" i="4"/>
  <c r="P2840" i="4"/>
  <c r="M2840" i="4"/>
  <c r="J2840" i="4"/>
  <c r="G2840" i="4"/>
  <c r="D2840" i="4"/>
  <c r="W2839" i="4"/>
  <c r="V2839" i="4"/>
  <c r="S2839" i="4"/>
  <c r="P2839" i="4"/>
  <c r="M2839" i="4"/>
  <c r="J2839" i="4"/>
  <c r="G2839" i="4"/>
  <c r="D2839" i="4"/>
  <c r="W2838" i="4"/>
  <c r="V2838" i="4"/>
  <c r="S2838" i="4"/>
  <c r="P2838" i="4"/>
  <c r="M2838" i="4"/>
  <c r="J2838" i="4"/>
  <c r="G2838" i="4"/>
  <c r="D2838" i="4"/>
  <c r="W2837" i="4"/>
  <c r="V2837" i="4"/>
  <c r="S2837" i="4"/>
  <c r="P2837" i="4"/>
  <c r="M2837" i="4"/>
  <c r="J2837" i="4"/>
  <c r="G2837" i="4"/>
  <c r="D2837" i="4"/>
  <c r="W2836" i="4"/>
  <c r="V2836" i="4"/>
  <c r="S2836" i="4"/>
  <c r="P2836" i="4"/>
  <c r="M2836" i="4"/>
  <c r="J2836" i="4"/>
  <c r="G2836" i="4"/>
  <c r="D2836" i="4"/>
  <c r="W2835" i="4"/>
  <c r="V2835" i="4"/>
  <c r="S2835" i="4"/>
  <c r="P2835" i="4"/>
  <c r="M2835" i="4"/>
  <c r="J2835" i="4"/>
  <c r="G2835" i="4"/>
  <c r="D2835" i="4"/>
  <c r="W2834" i="4"/>
  <c r="V2834" i="4"/>
  <c r="S2834" i="4"/>
  <c r="P2834" i="4"/>
  <c r="M2834" i="4"/>
  <c r="J2834" i="4"/>
  <c r="G2834" i="4"/>
  <c r="D2834" i="4"/>
  <c r="W2833" i="4"/>
  <c r="V2833" i="4"/>
  <c r="S2833" i="4"/>
  <c r="P2833" i="4"/>
  <c r="M2833" i="4"/>
  <c r="J2833" i="4"/>
  <c r="G2833" i="4"/>
  <c r="D2833" i="4"/>
  <c r="W2832" i="4"/>
  <c r="W2845" i="4" s="1"/>
  <c r="V2832" i="4"/>
  <c r="V2845" i="4" s="1"/>
  <c r="S2832" i="4"/>
  <c r="S2845" i="4" s="1"/>
  <c r="P2832" i="4"/>
  <c r="P2845" i="4" s="1"/>
  <c r="M2832" i="4"/>
  <c r="M2845" i="4" s="1"/>
  <c r="J2832" i="4"/>
  <c r="J2845" i="4" s="1"/>
  <c r="G2832" i="4"/>
  <c r="G2845" i="4" s="1"/>
  <c r="D2832" i="4"/>
  <c r="D2845" i="4" s="1"/>
  <c r="J2829" i="4"/>
  <c r="U2828" i="4" s="1"/>
  <c r="U2827" i="4"/>
  <c r="T2827" i="4"/>
  <c r="R2827" i="4"/>
  <c r="Q2827" i="4"/>
  <c r="O2827" i="4"/>
  <c r="N2827" i="4"/>
  <c r="L2827" i="4"/>
  <c r="K2827" i="4"/>
  <c r="I2827" i="4"/>
  <c r="H2827" i="4"/>
  <c r="F2827" i="4"/>
  <c r="E2827" i="4"/>
  <c r="C2827" i="4"/>
  <c r="B2827" i="4"/>
  <c r="W2826" i="4"/>
  <c r="V2826" i="4"/>
  <c r="S2826" i="4"/>
  <c r="P2826" i="4"/>
  <c r="M2826" i="4"/>
  <c r="J2826" i="4"/>
  <c r="G2826" i="4"/>
  <c r="D2826" i="4"/>
  <c r="W2825" i="4"/>
  <c r="V2825" i="4"/>
  <c r="S2825" i="4"/>
  <c r="P2825" i="4"/>
  <c r="M2825" i="4"/>
  <c r="J2825" i="4"/>
  <c r="G2825" i="4"/>
  <c r="D2825" i="4"/>
  <c r="W2824" i="4"/>
  <c r="V2824" i="4"/>
  <c r="S2824" i="4"/>
  <c r="P2824" i="4"/>
  <c r="M2824" i="4"/>
  <c r="J2824" i="4"/>
  <c r="G2824" i="4"/>
  <c r="D2824" i="4"/>
  <c r="W2823" i="4"/>
  <c r="V2823" i="4"/>
  <c r="S2823" i="4"/>
  <c r="P2823" i="4"/>
  <c r="M2823" i="4"/>
  <c r="J2823" i="4"/>
  <c r="G2823" i="4"/>
  <c r="D2823" i="4"/>
  <c r="W2822" i="4"/>
  <c r="V2822" i="4"/>
  <c r="S2822" i="4"/>
  <c r="P2822" i="4"/>
  <c r="M2822" i="4"/>
  <c r="J2822" i="4"/>
  <c r="G2822" i="4"/>
  <c r="D2822" i="4"/>
  <c r="W2821" i="4"/>
  <c r="V2821" i="4"/>
  <c r="S2821" i="4"/>
  <c r="P2821" i="4"/>
  <c r="M2821" i="4"/>
  <c r="J2821" i="4"/>
  <c r="G2821" i="4"/>
  <c r="D2821" i="4"/>
  <c r="W2820" i="4"/>
  <c r="V2820" i="4"/>
  <c r="S2820" i="4"/>
  <c r="P2820" i="4"/>
  <c r="M2820" i="4"/>
  <c r="J2820" i="4"/>
  <c r="G2820" i="4"/>
  <c r="D2820" i="4"/>
  <c r="W2819" i="4"/>
  <c r="V2819" i="4"/>
  <c r="S2819" i="4"/>
  <c r="P2819" i="4"/>
  <c r="M2819" i="4"/>
  <c r="J2819" i="4"/>
  <c r="G2819" i="4"/>
  <c r="D2819" i="4"/>
  <c r="W2818" i="4"/>
  <c r="V2818" i="4"/>
  <c r="S2818" i="4"/>
  <c r="P2818" i="4"/>
  <c r="M2818" i="4"/>
  <c r="J2818" i="4"/>
  <c r="G2818" i="4"/>
  <c r="D2818" i="4"/>
  <c r="W2817" i="4"/>
  <c r="V2817" i="4"/>
  <c r="S2817" i="4"/>
  <c r="P2817" i="4"/>
  <c r="M2817" i="4"/>
  <c r="J2817" i="4"/>
  <c r="G2817" i="4"/>
  <c r="D2817" i="4"/>
  <c r="W2816" i="4"/>
  <c r="V2816" i="4"/>
  <c r="S2816" i="4"/>
  <c r="P2816" i="4"/>
  <c r="M2816" i="4"/>
  <c r="J2816" i="4"/>
  <c r="G2816" i="4"/>
  <c r="D2816" i="4"/>
  <c r="W2815" i="4"/>
  <c r="V2815" i="4"/>
  <c r="S2815" i="4"/>
  <c r="P2815" i="4"/>
  <c r="M2815" i="4"/>
  <c r="J2815" i="4"/>
  <c r="G2815" i="4"/>
  <c r="D2815" i="4"/>
  <c r="W2814" i="4"/>
  <c r="W2827" i="4" s="1"/>
  <c r="V2814" i="4"/>
  <c r="V2827" i="4" s="1"/>
  <c r="S2814" i="4"/>
  <c r="S2827" i="4" s="1"/>
  <c r="P2814" i="4"/>
  <c r="P2827" i="4" s="1"/>
  <c r="M2814" i="4"/>
  <c r="M2827" i="4" s="1"/>
  <c r="J2814" i="4"/>
  <c r="J2827" i="4" s="1"/>
  <c r="G2814" i="4"/>
  <c r="G2827" i="4" s="1"/>
  <c r="D2814" i="4"/>
  <c r="D2827" i="4" s="1"/>
  <c r="J2811" i="4"/>
  <c r="U2809" i="4"/>
  <c r="T2809" i="4"/>
  <c r="R2809" i="4"/>
  <c r="Q2809" i="4"/>
  <c r="O2809" i="4"/>
  <c r="N2809" i="4"/>
  <c r="L2809" i="4"/>
  <c r="K2809" i="4"/>
  <c r="I2809" i="4"/>
  <c r="H2809" i="4"/>
  <c r="F2809" i="4"/>
  <c r="E2809" i="4"/>
  <c r="C2809" i="4"/>
  <c r="B2809" i="4"/>
  <c r="W2808" i="4"/>
  <c r="V2808" i="4"/>
  <c r="S2808" i="4"/>
  <c r="P2808" i="4"/>
  <c r="M2808" i="4"/>
  <c r="J2808" i="4"/>
  <c r="G2808" i="4"/>
  <c r="D2808" i="4"/>
  <c r="W2807" i="4"/>
  <c r="V2807" i="4"/>
  <c r="S2807" i="4"/>
  <c r="P2807" i="4"/>
  <c r="M2807" i="4"/>
  <c r="J2807" i="4"/>
  <c r="G2807" i="4"/>
  <c r="D2807" i="4"/>
  <c r="W2806" i="4"/>
  <c r="V2806" i="4"/>
  <c r="S2806" i="4"/>
  <c r="P2806" i="4"/>
  <c r="M2806" i="4"/>
  <c r="J2806" i="4"/>
  <c r="G2806" i="4"/>
  <c r="D2806" i="4"/>
  <c r="W2805" i="4"/>
  <c r="V2805" i="4"/>
  <c r="S2805" i="4"/>
  <c r="P2805" i="4"/>
  <c r="M2805" i="4"/>
  <c r="J2805" i="4"/>
  <c r="G2805" i="4"/>
  <c r="D2805" i="4"/>
  <c r="W2804" i="4"/>
  <c r="V2804" i="4"/>
  <c r="S2804" i="4"/>
  <c r="P2804" i="4"/>
  <c r="M2804" i="4"/>
  <c r="J2804" i="4"/>
  <c r="G2804" i="4"/>
  <c r="D2804" i="4"/>
  <c r="W2803" i="4"/>
  <c r="V2803" i="4"/>
  <c r="S2803" i="4"/>
  <c r="P2803" i="4"/>
  <c r="M2803" i="4"/>
  <c r="J2803" i="4"/>
  <c r="G2803" i="4"/>
  <c r="D2803" i="4"/>
  <c r="W2802" i="4"/>
  <c r="V2802" i="4"/>
  <c r="S2802" i="4"/>
  <c r="P2802" i="4"/>
  <c r="M2802" i="4"/>
  <c r="J2802" i="4"/>
  <c r="G2802" i="4"/>
  <c r="D2802" i="4"/>
  <c r="W2801" i="4"/>
  <c r="V2801" i="4"/>
  <c r="S2801" i="4"/>
  <c r="P2801" i="4"/>
  <c r="M2801" i="4"/>
  <c r="J2801" i="4"/>
  <c r="G2801" i="4"/>
  <c r="D2801" i="4"/>
  <c r="W2800" i="4"/>
  <c r="V2800" i="4"/>
  <c r="S2800" i="4"/>
  <c r="P2800" i="4"/>
  <c r="M2800" i="4"/>
  <c r="J2800" i="4"/>
  <c r="G2800" i="4"/>
  <c r="D2800" i="4"/>
  <c r="W2799" i="4"/>
  <c r="V2799" i="4"/>
  <c r="S2799" i="4"/>
  <c r="P2799" i="4"/>
  <c r="M2799" i="4"/>
  <c r="J2799" i="4"/>
  <c r="G2799" i="4"/>
  <c r="D2799" i="4"/>
  <c r="W2798" i="4"/>
  <c r="V2798" i="4"/>
  <c r="S2798" i="4"/>
  <c r="P2798" i="4"/>
  <c r="M2798" i="4"/>
  <c r="J2798" i="4"/>
  <c r="G2798" i="4"/>
  <c r="D2798" i="4"/>
  <c r="W2797" i="4"/>
  <c r="V2797" i="4"/>
  <c r="S2797" i="4"/>
  <c r="P2797" i="4"/>
  <c r="M2797" i="4"/>
  <c r="J2797" i="4"/>
  <c r="G2797" i="4"/>
  <c r="D2797" i="4"/>
  <c r="W2796" i="4"/>
  <c r="W2809" i="4" s="1"/>
  <c r="V2796" i="4"/>
  <c r="V2809" i="4" s="1"/>
  <c r="S2796" i="4"/>
  <c r="S2809" i="4" s="1"/>
  <c r="P2796" i="4"/>
  <c r="P2809" i="4" s="1"/>
  <c r="M2796" i="4"/>
  <c r="M2809" i="4" s="1"/>
  <c r="J2796" i="4"/>
  <c r="J2809" i="4" s="1"/>
  <c r="G2796" i="4"/>
  <c r="G2809" i="4" s="1"/>
  <c r="D2796" i="4"/>
  <c r="D2809" i="4" s="1"/>
  <c r="J2793" i="4"/>
  <c r="U2791" i="4"/>
  <c r="T2791" i="4"/>
  <c r="R2791" i="4"/>
  <c r="Q2791" i="4"/>
  <c r="O2791" i="4"/>
  <c r="N2791" i="4"/>
  <c r="L2791" i="4"/>
  <c r="K2791" i="4"/>
  <c r="I2791" i="4"/>
  <c r="H2791" i="4"/>
  <c r="F2791" i="4"/>
  <c r="E2791" i="4"/>
  <c r="C2791" i="4"/>
  <c r="B2791" i="4"/>
  <c r="W2790" i="4"/>
  <c r="V2790" i="4"/>
  <c r="S2790" i="4"/>
  <c r="P2790" i="4"/>
  <c r="M2790" i="4"/>
  <c r="J2790" i="4"/>
  <c r="G2790" i="4"/>
  <c r="D2790" i="4"/>
  <c r="W2789" i="4"/>
  <c r="V2789" i="4"/>
  <c r="S2789" i="4"/>
  <c r="P2789" i="4"/>
  <c r="M2789" i="4"/>
  <c r="J2789" i="4"/>
  <c r="G2789" i="4"/>
  <c r="D2789" i="4"/>
  <c r="W2788" i="4"/>
  <c r="V2788" i="4"/>
  <c r="S2788" i="4"/>
  <c r="P2788" i="4"/>
  <c r="M2788" i="4"/>
  <c r="J2788" i="4"/>
  <c r="G2788" i="4"/>
  <c r="D2788" i="4"/>
  <c r="W2787" i="4"/>
  <c r="V2787" i="4"/>
  <c r="S2787" i="4"/>
  <c r="P2787" i="4"/>
  <c r="M2787" i="4"/>
  <c r="J2787" i="4"/>
  <c r="G2787" i="4"/>
  <c r="D2787" i="4"/>
  <c r="W2786" i="4"/>
  <c r="V2786" i="4"/>
  <c r="S2786" i="4"/>
  <c r="P2786" i="4"/>
  <c r="M2786" i="4"/>
  <c r="J2786" i="4"/>
  <c r="G2786" i="4"/>
  <c r="D2786" i="4"/>
  <c r="W2785" i="4"/>
  <c r="V2785" i="4"/>
  <c r="S2785" i="4"/>
  <c r="P2785" i="4"/>
  <c r="M2785" i="4"/>
  <c r="J2785" i="4"/>
  <c r="G2785" i="4"/>
  <c r="D2785" i="4"/>
  <c r="W2784" i="4"/>
  <c r="V2784" i="4"/>
  <c r="S2784" i="4"/>
  <c r="P2784" i="4"/>
  <c r="M2784" i="4"/>
  <c r="J2784" i="4"/>
  <c r="G2784" i="4"/>
  <c r="D2784" i="4"/>
  <c r="W2783" i="4"/>
  <c r="V2783" i="4"/>
  <c r="S2783" i="4"/>
  <c r="P2783" i="4"/>
  <c r="M2783" i="4"/>
  <c r="J2783" i="4"/>
  <c r="G2783" i="4"/>
  <c r="D2783" i="4"/>
  <c r="W2782" i="4"/>
  <c r="V2782" i="4"/>
  <c r="S2782" i="4"/>
  <c r="P2782" i="4"/>
  <c r="M2782" i="4"/>
  <c r="J2782" i="4"/>
  <c r="G2782" i="4"/>
  <c r="D2782" i="4"/>
  <c r="W2781" i="4"/>
  <c r="V2781" i="4"/>
  <c r="S2781" i="4"/>
  <c r="P2781" i="4"/>
  <c r="M2781" i="4"/>
  <c r="J2781" i="4"/>
  <c r="G2781" i="4"/>
  <c r="D2781" i="4"/>
  <c r="W2780" i="4"/>
  <c r="V2780" i="4"/>
  <c r="S2780" i="4"/>
  <c r="P2780" i="4"/>
  <c r="M2780" i="4"/>
  <c r="J2780" i="4"/>
  <c r="G2780" i="4"/>
  <c r="D2780" i="4"/>
  <c r="W2779" i="4"/>
  <c r="V2779" i="4"/>
  <c r="S2779" i="4"/>
  <c r="P2779" i="4"/>
  <c r="M2779" i="4"/>
  <c r="J2779" i="4"/>
  <c r="G2779" i="4"/>
  <c r="D2779" i="4"/>
  <c r="W2778" i="4"/>
  <c r="W2791" i="4" s="1"/>
  <c r="V2778" i="4"/>
  <c r="V2791" i="4" s="1"/>
  <c r="S2778" i="4"/>
  <c r="S2791" i="4" s="1"/>
  <c r="P2778" i="4"/>
  <c r="P2791" i="4" s="1"/>
  <c r="M2778" i="4"/>
  <c r="M2791" i="4" s="1"/>
  <c r="J2778" i="4"/>
  <c r="J2791" i="4" s="1"/>
  <c r="G2778" i="4"/>
  <c r="G2791" i="4" s="1"/>
  <c r="D2778" i="4"/>
  <c r="D2791" i="4" s="1"/>
  <c r="J2775" i="4"/>
  <c r="U2773" i="4"/>
  <c r="T2773" i="4"/>
  <c r="R2773" i="4"/>
  <c r="Q2773" i="4"/>
  <c r="O2773" i="4"/>
  <c r="N2773" i="4"/>
  <c r="L2773" i="4"/>
  <c r="K2773" i="4"/>
  <c r="I2773" i="4"/>
  <c r="H2773" i="4"/>
  <c r="F2773" i="4"/>
  <c r="E2773" i="4"/>
  <c r="C2773" i="4"/>
  <c r="B2773" i="4"/>
  <c r="W2772" i="4"/>
  <c r="V2772" i="4"/>
  <c r="S2772" i="4"/>
  <c r="P2772" i="4"/>
  <c r="M2772" i="4"/>
  <c r="J2772" i="4"/>
  <c r="G2772" i="4"/>
  <c r="D2772" i="4"/>
  <c r="W2771" i="4"/>
  <c r="V2771" i="4"/>
  <c r="S2771" i="4"/>
  <c r="P2771" i="4"/>
  <c r="M2771" i="4"/>
  <c r="J2771" i="4"/>
  <c r="G2771" i="4"/>
  <c r="D2771" i="4"/>
  <c r="W2770" i="4"/>
  <c r="V2770" i="4"/>
  <c r="S2770" i="4"/>
  <c r="P2770" i="4"/>
  <c r="M2770" i="4"/>
  <c r="J2770" i="4"/>
  <c r="G2770" i="4"/>
  <c r="D2770" i="4"/>
  <c r="W2769" i="4"/>
  <c r="V2769" i="4"/>
  <c r="S2769" i="4"/>
  <c r="P2769" i="4"/>
  <c r="M2769" i="4"/>
  <c r="J2769" i="4"/>
  <c r="G2769" i="4"/>
  <c r="D2769" i="4"/>
  <c r="W2768" i="4"/>
  <c r="V2768" i="4"/>
  <c r="S2768" i="4"/>
  <c r="P2768" i="4"/>
  <c r="M2768" i="4"/>
  <c r="J2768" i="4"/>
  <c r="G2768" i="4"/>
  <c r="D2768" i="4"/>
  <c r="W2767" i="4"/>
  <c r="V2767" i="4"/>
  <c r="S2767" i="4"/>
  <c r="P2767" i="4"/>
  <c r="M2767" i="4"/>
  <c r="J2767" i="4"/>
  <c r="G2767" i="4"/>
  <c r="D2767" i="4"/>
  <c r="W2766" i="4"/>
  <c r="V2766" i="4"/>
  <c r="S2766" i="4"/>
  <c r="P2766" i="4"/>
  <c r="M2766" i="4"/>
  <c r="J2766" i="4"/>
  <c r="G2766" i="4"/>
  <c r="D2766" i="4"/>
  <c r="W2765" i="4"/>
  <c r="V2765" i="4"/>
  <c r="S2765" i="4"/>
  <c r="P2765" i="4"/>
  <c r="M2765" i="4"/>
  <c r="J2765" i="4"/>
  <c r="G2765" i="4"/>
  <c r="D2765" i="4"/>
  <c r="W2764" i="4"/>
  <c r="V2764" i="4"/>
  <c r="S2764" i="4"/>
  <c r="P2764" i="4"/>
  <c r="M2764" i="4"/>
  <c r="J2764" i="4"/>
  <c r="G2764" i="4"/>
  <c r="D2764" i="4"/>
  <c r="W2763" i="4"/>
  <c r="V2763" i="4"/>
  <c r="S2763" i="4"/>
  <c r="P2763" i="4"/>
  <c r="M2763" i="4"/>
  <c r="J2763" i="4"/>
  <c r="G2763" i="4"/>
  <c r="D2763" i="4"/>
  <c r="W2762" i="4"/>
  <c r="V2762" i="4"/>
  <c r="S2762" i="4"/>
  <c r="P2762" i="4"/>
  <c r="M2762" i="4"/>
  <c r="J2762" i="4"/>
  <c r="G2762" i="4"/>
  <c r="D2762" i="4"/>
  <c r="W2761" i="4"/>
  <c r="V2761" i="4"/>
  <c r="S2761" i="4"/>
  <c r="P2761" i="4"/>
  <c r="M2761" i="4"/>
  <c r="J2761" i="4"/>
  <c r="G2761" i="4"/>
  <c r="D2761" i="4"/>
  <c r="W2760" i="4"/>
  <c r="W2773" i="4" s="1"/>
  <c r="V2760" i="4"/>
  <c r="V2773" i="4" s="1"/>
  <c r="S2760" i="4"/>
  <c r="S2773" i="4" s="1"/>
  <c r="P2760" i="4"/>
  <c r="P2773" i="4" s="1"/>
  <c r="M2760" i="4"/>
  <c r="M2773" i="4" s="1"/>
  <c r="J2760" i="4"/>
  <c r="J2773" i="4" s="1"/>
  <c r="G2760" i="4"/>
  <c r="G2773" i="4" s="1"/>
  <c r="D2760" i="4"/>
  <c r="D2773" i="4" s="1"/>
  <c r="J2757" i="4"/>
  <c r="U2756" i="4" s="1"/>
  <c r="U2755" i="4"/>
  <c r="T2755" i="4"/>
  <c r="R2755" i="4"/>
  <c r="Q2755" i="4"/>
  <c r="O2755" i="4"/>
  <c r="N2755" i="4"/>
  <c r="L2755" i="4"/>
  <c r="K2755" i="4"/>
  <c r="I2755" i="4"/>
  <c r="H2755" i="4"/>
  <c r="F2755" i="4"/>
  <c r="E2755" i="4"/>
  <c r="C2755" i="4"/>
  <c r="B2755" i="4"/>
  <c r="W2754" i="4"/>
  <c r="V2754" i="4"/>
  <c r="S2754" i="4"/>
  <c r="P2754" i="4"/>
  <c r="M2754" i="4"/>
  <c r="J2754" i="4"/>
  <c r="G2754" i="4"/>
  <c r="D2754" i="4"/>
  <c r="W2753" i="4"/>
  <c r="V2753" i="4"/>
  <c r="S2753" i="4"/>
  <c r="P2753" i="4"/>
  <c r="M2753" i="4"/>
  <c r="J2753" i="4"/>
  <c r="G2753" i="4"/>
  <c r="D2753" i="4"/>
  <c r="W2752" i="4"/>
  <c r="V2752" i="4"/>
  <c r="S2752" i="4"/>
  <c r="P2752" i="4"/>
  <c r="M2752" i="4"/>
  <c r="J2752" i="4"/>
  <c r="G2752" i="4"/>
  <c r="D2752" i="4"/>
  <c r="W2751" i="4"/>
  <c r="V2751" i="4"/>
  <c r="S2751" i="4"/>
  <c r="P2751" i="4"/>
  <c r="M2751" i="4"/>
  <c r="J2751" i="4"/>
  <c r="G2751" i="4"/>
  <c r="D2751" i="4"/>
  <c r="W2750" i="4"/>
  <c r="V2750" i="4"/>
  <c r="S2750" i="4"/>
  <c r="P2750" i="4"/>
  <c r="M2750" i="4"/>
  <c r="J2750" i="4"/>
  <c r="G2750" i="4"/>
  <c r="D2750" i="4"/>
  <c r="W2749" i="4"/>
  <c r="V2749" i="4"/>
  <c r="S2749" i="4"/>
  <c r="P2749" i="4"/>
  <c r="M2749" i="4"/>
  <c r="J2749" i="4"/>
  <c r="G2749" i="4"/>
  <c r="D2749" i="4"/>
  <c r="W2748" i="4"/>
  <c r="V2748" i="4"/>
  <c r="S2748" i="4"/>
  <c r="P2748" i="4"/>
  <c r="M2748" i="4"/>
  <c r="J2748" i="4"/>
  <c r="G2748" i="4"/>
  <c r="D2748" i="4"/>
  <c r="W2747" i="4"/>
  <c r="V2747" i="4"/>
  <c r="S2747" i="4"/>
  <c r="P2747" i="4"/>
  <c r="M2747" i="4"/>
  <c r="J2747" i="4"/>
  <c r="G2747" i="4"/>
  <c r="D2747" i="4"/>
  <c r="W2746" i="4"/>
  <c r="V2746" i="4"/>
  <c r="S2746" i="4"/>
  <c r="P2746" i="4"/>
  <c r="M2746" i="4"/>
  <c r="J2746" i="4"/>
  <c r="G2746" i="4"/>
  <c r="D2746" i="4"/>
  <c r="W2745" i="4"/>
  <c r="V2745" i="4"/>
  <c r="S2745" i="4"/>
  <c r="P2745" i="4"/>
  <c r="M2745" i="4"/>
  <c r="J2745" i="4"/>
  <c r="G2745" i="4"/>
  <c r="D2745" i="4"/>
  <c r="W2744" i="4"/>
  <c r="V2744" i="4"/>
  <c r="S2744" i="4"/>
  <c r="P2744" i="4"/>
  <c r="M2744" i="4"/>
  <c r="J2744" i="4"/>
  <c r="G2744" i="4"/>
  <c r="D2744" i="4"/>
  <c r="W2743" i="4"/>
  <c r="V2743" i="4"/>
  <c r="S2743" i="4"/>
  <c r="P2743" i="4"/>
  <c r="M2743" i="4"/>
  <c r="J2743" i="4"/>
  <c r="G2743" i="4"/>
  <c r="D2743" i="4"/>
  <c r="W2742" i="4"/>
  <c r="W2755" i="4" s="1"/>
  <c r="V2742" i="4"/>
  <c r="V2755" i="4" s="1"/>
  <c r="S2742" i="4"/>
  <c r="S2755" i="4" s="1"/>
  <c r="P2742" i="4"/>
  <c r="P2755" i="4" s="1"/>
  <c r="M2742" i="4"/>
  <c r="M2755" i="4" s="1"/>
  <c r="J2742" i="4"/>
  <c r="J2755" i="4" s="1"/>
  <c r="G2742" i="4"/>
  <c r="G2755" i="4" s="1"/>
  <c r="D2742" i="4"/>
  <c r="D2755" i="4" s="1"/>
  <c r="J2739" i="4"/>
  <c r="U2737" i="4"/>
  <c r="T2737" i="4"/>
  <c r="R2737" i="4"/>
  <c r="Q2737" i="4"/>
  <c r="O2737" i="4"/>
  <c r="N2737" i="4"/>
  <c r="L2737" i="4"/>
  <c r="K2737" i="4"/>
  <c r="I2737" i="4"/>
  <c r="H2737" i="4"/>
  <c r="F2737" i="4"/>
  <c r="E2737" i="4"/>
  <c r="C2737" i="4"/>
  <c r="B2737" i="4"/>
  <c r="W2736" i="4"/>
  <c r="V2736" i="4"/>
  <c r="S2736" i="4"/>
  <c r="P2736" i="4"/>
  <c r="M2736" i="4"/>
  <c r="J2736" i="4"/>
  <c r="G2736" i="4"/>
  <c r="D2736" i="4"/>
  <c r="W2735" i="4"/>
  <c r="V2735" i="4"/>
  <c r="S2735" i="4"/>
  <c r="P2735" i="4"/>
  <c r="M2735" i="4"/>
  <c r="J2735" i="4"/>
  <c r="G2735" i="4"/>
  <c r="D2735" i="4"/>
  <c r="W2734" i="4"/>
  <c r="V2734" i="4"/>
  <c r="S2734" i="4"/>
  <c r="P2734" i="4"/>
  <c r="M2734" i="4"/>
  <c r="J2734" i="4"/>
  <c r="G2734" i="4"/>
  <c r="D2734" i="4"/>
  <c r="W2733" i="4"/>
  <c r="V2733" i="4"/>
  <c r="S2733" i="4"/>
  <c r="P2733" i="4"/>
  <c r="M2733" i="4"/>
  <c r="J2733" i="4"/>
  <c r="G2733" i="4"/>
  <c r="D2733" i="4"/>
  <c r="W2732" i="4"/>
  <c r="V2732" i="4"/>
  <c r="S2732" i="4"/>
  <c r="P2732" i="4"/>
  <c r="M2732" i="4"/>
  <c r="J2732" i="4"/>
  <c r="G2732" i="4"/>
  <c r="D2732" i="4"/>
  <c r="W2731" i="4"/>
  <c r="V2731" i="4"/>
  <c r="S2731" i="4"/>
  <c r="P2731" i="4"/>
  <c r="M2731" i="4"/>
  <c r="J2731" i="4"/>
  <c r="G2731" i="4"/>
  <c r="D2731" i="4"/>
  <c r="W2730" i="4"/>
  <c r="V2730" i="4"/>
  <c r="S2730" i="4"/>
  <c r="P2730" i="4"/>
  <c r="M2730" i="4"/>
  <c r="J2730" i="4"/>
  <c r="G2730" i="4"/>
  <c r="D2730" i="4"/>
  <c r="W2729" i="4"/>
  <c r="V2729" i="4"/>
  <c r="S2729" i="4"/>
  <c r="P2729" i="4"/>
  <c r="M2729" i="4"/>
  <c r="J2729" i="4"/>
  <c r="G2729" i="4"/>
  <c r="D2729" i="4"/>
  <c r="W2728" i="4"/>
  <c r="V2728" i="4"/>
  <c r="S2728" i="4"/>
  <c r="P2728" i="4"/>
  <c r="M2728" i="4"/>
  <c r="J2728" i="4"/>
  <c r="G2728" i="4"/>
  <c r="D2728" i="4"/>
  <c r="W2727" i="4"/>
  <c r="V2727" i="4"/>
  <c r="S2727" i="4"/>
  <c r="P2727" i="4"/>
  <c r="M2727" i="4"/>
  <c r="J2727" i="4"/>
  <c r="G2727" i="4"/>
  <c r="D2727" i="4"/>
  <c r="W2726" i="4"/>
  <c r="V2726" i="4"/>
  <c r="S2726" i="4"/>
  <c r="P2726" i="4"/>
  <c r="M2726" i="4"/>
  <c r="J2726" i="4"/>
  <c r="G2726" i="4"/>
  <c r="D2726" i="4"/>
  <c r="W2725" i="4"/>
  <c r="V2725" i="4"/>
  <c r="S2725" i="4"/>
  <c r="P2725" i="4"/>
  <c r="M2725" i="4"/>
  <c r="J2725" i="4"/>
  <c r="G2725" i="4"/>
  <c r="D2725" i="4"/>
  <c r="W2724" i="4"/>
  <c r="W2737" i="4" s="1"/>
  <c r="V2724" i="4"/>
  <c r="V2737" i="4" s="1"/>
  <c r="S2724" i="4"/>
  <c r="S2737" i="4" s="1"/>
  <c r="P2724" i="4"/>
  <c r="P2737" i="4" s="1"/>
  <c r="M2724" i="4"/>
  <c r="M2737" i="4" s="1"/>
  <c r="J2724" i="4"/>
  <c r="J2737" i="4" s="1"/>
  <c r="G2724" i="4"/>
  <c r="G2737" i="4" s="1"/>
  <c r="D2724" i="4"/>
  <c r="D2737" i="4" s="1"/>
  <c r="J2721" i="4"/>
  <c r="U2719" i="4"/>
  <c r="T2719" i="4"/>
  <c r="R2719" i="4"/>
  <c r="Q2719" i="4"/>
  <c r="O2719" i="4"/>
  <c r="N2719" i="4"/>
  <c r="L2719" i="4"/>
  <c r="K2719" i="4"/>
  <c r="I2719" i="4"/>
  <c r="H2719" i="4"/>
  <c r="F2719" i="4"/>
  <c r="E2719" i="4"/>
  <c r="C2719" i="4"/>
  <c r="B2719" i="4"/>
  <c r="W2718" i="4"/>
  <c r="V2718" i="4"/>
  <c r="S2718" i="4"/>
  <c r="P2718" i="4"/>
  <c r="M2718" i="4"/>
  <c r="J2718" i="4"/>
  <c r="G2718" i="4"/>
  <c r="D2718" i="4"/>
  <c r="W2717" i="4"/>
  <c r="V2717" i="4"/>
  <c r="S2717" i="4"/>
  <c r="P2717" i="4"/>
  <c r="M2717" i="4"/>
  <c r="J2717" i="4"/>
  <c r="G2717" i="4"/>
  <c r="D2717" i="4"/>
  <c r="W2716" i="4"/>
  <c r="V2716" i="4"/>
  <c r="S2716" i="4"/>
  <c r="P2716" i="4"/>
  <c r="M2716" i="4"/>
  <c r="J2716" i="4"/>
  <c r="G2716" i="4"/>
  <c r="D2716" i="4"/>
  <c r="W2715" i="4"/>
  <c r="V2715" i="4"/>
  <c r="S2715" i="4"/>
  <c r="P2715" i="4"/>
  <c r="M2715" i="4"/>
  <c r="J2715" i="4"/>
  <c r="G2715" i="4"/>
  <c r="D2715" i="4"/>
  <c r="W2714" i="4"/>
  <c r="V2714" i="4"/>
  <c r="S2714" i="4"/>
  <c r="P2714" i="4"/>
  <c r="M2714" i="4"/>
  <c r="J2714" i="4"/>
  <c r="G2714" i="4"/>
  <c r="D2714" i="4"/>
  <c r="W2713" i="4"/>
  <c r="V2713" i="4"/>
  <c r="S2713" i="4"/>
  <c r="P2713" i="4"/>
  <c r="M2713" i="4"/>
  <c r="J2713" i="4"/>
  <c r="G2713" i="4"/>
  <c r="D2713" i="4"/>
  <c r="W2712" i="4"/>
  <c r="V2712" i="4"/>
  <c r="S2712" i="4"/>
  <c r="P2712" i="4"/>
  <c r="M2712" i="4"/>
  <c r="J2712" i="4"/>
  <c r="G2712" i="4"/>
  <c r="D2712" i="4"/>
  <c r="W2711" i="4"/>
  <c r="V2711" i="4"/>
  <c r="S2711" i="4"/>
  <c r="P2711" i="4"/>
  <c r="M2711" i="4"/>
  <c r="J2711" i="4"/>
  <c r="G2711" i="4"/>
  <c r="D2711" i="4"/>
  <c r="W2710" i="4"/>
  <c r="V2710" i="4"/>
  <c r="S2710" i="4"/>
  <c r="P2710" i="4"/>
  <c r="M2710" i="4"/>
  <c r="J2710" i="4"/>
  <c r="G2710" i="4"/>
  <c r="D2710" i="4"/>
  <c r="W2709" i="4"/>
  <c r="V2709" i="4"/>
  <c r="S2709" i="4"/>
  <c r="P2709" i="4"/>
  <c r="M2709" i="4"/>
  <c r="J2709" i="4"/>
  <c r="G2709" i="4"/>
  <c r="D2709" i="4"/>
  <c r="W2708" i="4"/>
  <c r="V2708" i="4"/>
  <c r="S2708" i="4"/>
  <c r="P2708" i="4"/>
  <c r="M2708" i="4"/>
  <c r="J2708" i="4"/>
  <c r="G2708" i="4"/>
  <c r="D2708" i="4"/>
  <c r="W2707" i="4"/>
  <c r="V2707" i="4"/>
  <c r="S2707" i="4"/>
  <c r="P2707" i="4"/>
  <c r="M2707" i="4"/>
  <c r="J2707" i="4"/>
  <c r="G2707" i="4"/>
  <c r="D2707" i="4"/>
  <c r="W2706" i="4"/>
  <c r="W2719" i="4" s="1"/>
  <c r="V2706" i="4"/>
  <c r="V2719" i="4" s="1"/>
  <c r="S2706" i="4"/>
  <c r="S2719" i="4" s="1"/>
  <c r="P2706" i="4"/>
  <c r="P2719" i="4" s="1"/>
  <c r="M2706" i="4"/>
  <c r="M2719" i="4" s="1"/>
  <c r="J2706" i="4"/>
  <c r="J2719" i="4" s="1"/>
  <c r="G2706" i="4"/>
  <c r="G2719" i="4" s="1"/>
  <c r="D2706" i="4"/>
  <c r="D2719" i="4" s="1"/>
  <c r="J2703" i="4"/>
  <c r="U2701" i="4"/>
  <c r="T2701" i="4"/>
  <c r="R2701" i="4"/>
  <c r="Q2701" i="4"/>
  <c r="O2701" i="4"/>
  <c r="N2701" i="4"/>
  <c r="L2701" i="4"/>
  <c r="K2701" i="4"/>
  <c r="I2701" i="4"/>
  <c r="H2701" i="4"/>
  <c r="F2701" i="4"/>
  <c r="E2701" i="4"/>
  <c r="C2701" i="4"/>
  <c r="B2701" i="4"/>
  <c r="W2700" i="4"/>
  <c r="V2700" i="4"/>
  <c r="S2700" i="4"/>
  <c r="P2700" i="4"/>
  <c r="M2700" i="4"/>
  <c r="J2700" i="4"/>
  <c r="G2700" i="4"/>
  <c r="D2700" i="4"/>
  <c r="W2699" i="4"/>
  <c r="V2699" i="4"/>
  <c r="S2699" i="4"/>
  <c r="P2699" i="4"/>
  <c r="M2699" i="4"/>
  <c r="J2699" i="4"/>
  <c r="G2699" i="4"/>
  <c r="D2699" i="4"/>
  <c r="W2698" i="4"/>
  <c r="V2698" i="4"/>
  <c r="S2698" i="4"/>
  <c r="P2698" i="4"/>
  <c r="M2698" i="4"/>
  <c r="J2698" i="4"/>
  <c r="G2698" i="4"/>
  <c r="D2698" i="4"/>
  <c r="W2697" i="4"/>
  <c r="V2697" i="4"/>
  <c r="S2697" i="4"/>
  <c r="P2697" i="4"/>
  <c r="M2697" i="4"/>
  <c r="J2697" i="4"/>
  <c r="G2697" i="4"/>
  <c r="D2697" i="4"/>
  <c r="W2696" i="4"/>
  <c r="V2696" i="4"/>
  <c r="S2696" i="4"/>
  <c r="P2696" i="4"/>
  <c r="M2696" i="4"/>
  <c r="J2696" i="4"/>
  <c r="G2696" i="4"/>
  <c r="D2696" i="4"/>
  <c r="W2695" i="4"/>
  <c r="V2695" i="4"/>
  <c r="S2695" i="4"/>
  <c r="P2695" i="4"/>
  <c r="M2695" i="4"/>
  <c r="J2695" i="4"/>
  <c r="G2695" i="4"/>
  <c r="D2695" i="4"/>
  <c r="W2694" i="4"/>
  <c r="V2694" i="4"/>
  <c r="S2694" i="4"/>
  <c r="P2694" i="4"/>
  <c r="M2694" i="4"/>
  <c r="J2694" i="4"/>
  <c r="G2694" i="4"/>
  <c r="D2694" i="4"/>
  <c r="W2693" i="4"/>
  <c r="V2693" i="4"/>
  <c r="S2693" i="4"/>
  <c r="P2693" i="4"/>
  <c r="M2693" i="4"/>
  <c r="J2693" i="4"/>
  <c r="G2693" i="4"/>
  <c r="D2693" i="4"/>
  <c r="W2692" i="4"/>
  <c r="V2692" i="4"/>
  <c r="S2692" i="4"/>
  <c r="P2692" i="4"/>
  <c r="M2692" i="4"/>
  <c r="J2692" i="4"/>
  <c r="G2692" i="4"/>
  <c r="D2692" i="4"/>
  <c r="W2691" i="4"/>
  <c r="V2691" i="4"/>
  <c r="S2691" i="4"/>
  <c r="P2691" i="4"/>
  <c r="M2691" i="4"/>
  <c r="J2691" i="4"/>
  <c r="G2691" i="4"/>
  <c r="D2691" i="4"/>
  <c r="W2690" i="4"/>
  <c r="V2690" i="4"/>
  <c r="S2690" i="4"/>
  <c r="P2690" i="4"/>
  <c r="M2690" i="4"/>
  <c r="J2690" i="4"/>
  <c r="G2690" i="4"/>
  <c r="D2690" i="4"/>
  <c r="W2689" i="4"/>
  <c r="V2689" i="4"/>
  <c r="S2689" i="4"/>
  <c r="P2689" i="4"/>
  <c r="M2689" i="4"/>
  <c r="J2689" i="4"/>
  <c r="G2689" i="4"/>
  <c r="D2689" i="4"/>
  <c r="W2688" i="4"/>
  <c r="W2701" i="4" s="1"/>
  <c r="V2688" i="4"/>
  <c r="V2701" i="4" s="1"/>
  <c r="S2688" i="4"/>
  <c r="S2701" i="4" s="1"/>
  <c r="P2688" i="4"/>
  <c r="P2701" i="4" s="1"/>
  <c r="M2688" i="4"/>
  <c r="M2701" i="4" s="1"/>
  <c r="J2688" i="4"/>
  <c r="J2701" i="4" s="1"/>
  <c r="G2688" i="4"/>
  <c r="G2701" i="4" s="1"/>
  <c r="D2688" i="4"/>
  <c r="D2701" i="4" s="1"/>
  <c r="J2685" i="4"/>
  <c r="U2683" i="4"/>
  <c r="T2683" i="4"/>
  <c r="R2683" i="4"/>
  <c r="Q2683" i="4"/>
  <c r="O2683" i="4"/>
  <c r="N2683" i="4"/>
  <c r="L2683" i="4"/>
  <c r="K2683" i="4"/>
  <c r="I2683" i="4"/>
  <c r="H2683" i="4"/>
  <c r="F2683" i="4"/>
  <c r="E2683" i="4"/>
  <c r="C2683" i="4"/>
  <c r="B2683" i="4"/>
  <c r="W2682" i="4"/>
  <c r="V2682" i="4"/>
  <c r="S2682" i="4"/>
  <c r="P2682" i="4"/>
  <c r="M2682" i="4"/>
  <c r="J2682" i="4"/>
  <c r="G2682" i="4"/>
  <c r="D2682" i="4"/>
  <c r="W2681" i="4"/>
  <c r="V2681" i="4"/>
  <c r="S2681" i="4"/>
  <c r="P2681" i="4"/>
  <c r="M2681" i="4"/>
  <c r="J2681" i="4"/>
  <c r="G2681" i="4"/>
  <c r="D2681" i="4"/>
  <c r="W2680" i="4"/>
  <c r="V2680" i="4"/>
  <c r="S2680" i="4"/>
  <c r="P2680" i="4"/>
  <c r="M2680" i="4"/>
  <c r="J2680" i="4"/>
  <c r="G2680" i="4"/>
  <c r="D2680" i="4"/>
  <c r="W2679" i="4"/>
  <c r="V2679" i="4"/>
  <c r="S2679" i="4"/>
  <c r="P2679" i="4"/>
  <c r="M2679" i="4"/>
  <c r="J2679" i="4"/>
  <c r="G2679" i="4"/>
  <c r="D2679" i="4"/>
  <c r="W2678" i="4"/>
  <c r="V2678" i="4"/>
  <c r="S2678" i="4"/>
  <c r="P2678" i="4"/>
  <c r="M2678" i="4"/>
  <c r="J2678" i="4"/>
  <c r="G2678" i="4"/>
  <c r="D2678" i="4"/>
  <c r="W2677" i="4"/>
  <c r="V2677" i="4"/>
  <c r="S2677" i="4"/>
  <c r="P2677" i="4"/>
  <c r="M2677" i="4"/>
  <c r="J2677" i="4"/>
  <c r="G2677" i="4"/>
  <c r="D2677" i="4"/>
  <c r="W2676" i="4"/>
  <c r="V2676" i="4"/>
  <c r="S2676" i="4"/>
  <c r="P2676" i="4"/>
  <c r="M2676" i="4"/>
  <c r="J2676" i="4"/>
  <c r="G2676" i="4"/>
  <c r="D2676" i="4"/>
  <c r="W2675" i="4"/>
  <c r="V2675" i="4"/>
  <c r="S2675" i="4"/>
  <c r="P2675" i="4"/>
  <c r="M2675" i="4"/>
  <c r="J2675" i="4"/>
  <c r="G2675" i="4"/>
  <c r="D2675" i="4"/>
  <c r="W2674" i="4"/>
  <c r="V2674" i="4"/>
  <c r="S2674" i="4"/>
  <c r="P2674" i="4"/>
  <c r="M2674" i="4"/>
  <c r="J2674" i="4"/>
  <c r="G2674" i="4"/>
  <c r="D2674" i="4"/>
  <c r="W2673" i="4"/>
  <c r="V2673" i="4"/>
  <c r="S2673" i="4"/>
  <c r="P2673" i="4"/>
  <c r="M2673" i="4"/>
  <c r="J2673" i="4"/>
  <c r="G2673" i="4"/>
  <c r="D2673" i="4"/>
  <c r="W2672" i="4"/>
  <c r="V2672" i="4"/>
  <c r="S2672" i="4"/>
  <c r="P2672" i="4"/>
  <c r="M2672" i="4"/>
  <c r="J2672" i="4"/>
  <c r="G2672" i="4"/>
  <c r="D2672" i="4"/>
  <c r="W2671" i="4"/>
  <c r="V2671" i="4"/>
  <c r="S2671" i="4"/>
  <c r="P2671" i="4"/>
  <c r="M2671" i="4"/>
  <c r="J2671" i="4"/>
  <c r="G2671" i="4"/>
  <c r="D2671" i="4"/>
  <c r="W2670" i="4"/>
  <c r="W2683" i="4" s="1"/>
  <c r="V2670" i="4"/>
  <c r="V2683" i="4" s="1"/>
  <c r="S2670" i="4"/>
  <c r="S2683" i="4" s="1"/>
  <c r="P2670" i="4"/>
  <c r="P2683" i="4" s="1"/>
  <c r="M2670" i="4"/>
  <c r="M2683" i="4" s="1"/>
  <c r="J2670" i="4"/>
  <c r="J2683" i="4" s="1"/>
  <c r="G2670" i="4"/>
  <c r="G2683" i="4" s="1"/>
  <c r="D2670" i="4"/>
  <c r="D2683" i="4" s="1"/>
  <c r="J2667" i="4"/>
  <c r="U2665" i="4"/>
  <c r="T2665" i="4"/>
  <c r="R2665" i="4"/>
  <c r="Q2665" i="4"/>
  <c r="O2665" i="4"/>
  <c r="N2665" i="4"/>
  <c r="L2665" i="4"/>
  <c r="K2665" i="4"/>
  <c r="I2665" i="4"/>
  <c r="H2665" i="4"/>
  <c r="F2665" i="4"/>
  <c r="E2665" i="4"/>
  <c r="C2665" i="4"/>
  <c r="B2665" i="4"/>
  <c r="W2664" i="4"/>
  <c r="V2664" i="4"/>
  <c r="S2664" i="4"/>
  <c r="P2664" i="4"/>
  <c r="M2664" i="4"/>
  <c r="J2664" i="4"/>
  <c r="G2664" i="4"/>
  <c r="D2664" i="4"/>
  <c r="W2663" i="4"/>
  <c r="V2663" i="4"/>
  <c r="S2663" i="4"/>
  <c r="P2663" i="4"/>
  <c r="M2663" i="4"/>
  <c r="J2663" i="4"/>
  <c r="G2663" i="4"/>
  <c r="D2663" i="4"/>
  <c r="W2662" i="4"/>
  <c r="V2662" i="4"/>
  <c r="S2662" i="4"/>
  <c r="P2662" i="4"/>
  <c r="M2662" i="4"/>
  <c r="J2662" i="4"/>
  <c r="G2662" i="4"/>
  <c r="D2662" i="4"/>
  <c r="W2661" i="4"/>
  <c r="V2661" i="4"/>
  <c r="S2661" i="4"/>
  <c r="P2661" i="4"/>
  <c r="M2661" i="4"/>
  <c r="J2661" i="4"/>
  <c r="G2661" i="4"/>
  <c r="D2661" i="4"/>
  <c r="W2660" i="4"/>
  <c r="V2660" i="4"/>
  <c r="S2660" i="4"/>
  <c r="P2660" i="4"/>
  <c r="M2660" i="4"/>
  <c r="J2660" i="4"/>
  <c r="G2660" i="4"/>
  <c r="D2660" i="4"/>
  <c r="W2659" i="4"/>
  <c r="V2659" i="4"/>
  <c r="S2659" i="4"/>
  <c r="P2659" i="4"/>
  <c r="M2659" i="4"/>
  <c r="J2659" i="4"/>
  <c r="G2659" i="4"/>
  <c r="D2659" i="4"/>
  <c r="W2658" i="4"/>
  <c r="V2658" i="4"/>
  <c r="S2658" i="4"/>
  <c r="P2658" i="4"/>
  <c r="M2658" i="4"/>
  <c r="J2658" i="4"/>
  <c r="G2658" i="4"/>
  <c r="D2658" i="4"/>
  <c r="W2657" i="4"/>
  <c r="V2657" i="4"/>
  <c r="S2657" i="4"/>
  <c r="P2657" i="4"/>
  <c r="M2657" i="4"/>
  <c r="J2657" i="4"/>
  <c r="G2657" i="4"/>
  <c r="D2657" i="4"/>
  <c r="W2656" i="4"/>
  <c r="V2656" i="4"/>
  <c r="S2656" i="4"/>
  <c r="P2656" i="4"/>
  <c r="M2656" i="4"/>
  <c r="J2656" i="4"/>
  <c r="G2656" i="4"/>
  <c r="D2656" i="4"/>
  <c r="W2655" i="4"/>
  <c r="V2655" i="4"/>
  <c r="S2655" i="4"/>
  <c r="P2655" i="4"/>
  <c r="M2655" i="4"/>
  <c r="J2655" i="4"/>
  <c r="G2655" i="4"/>
  <c r="D2655" i="4"/>
  <c r="W2654" i="4"/>
  <c r="V2654" i="4"/>
  <c r="S2654" i="4"/>
  <c r="P2654" i="4"/>
  <c r="M2654" i="4"/>
  <c r="J2654" i="4"/>
  <c r="G2654" i="4"/>
  <c r="D2654" i="4"/>
  <c r="W2653" i="4"/>
  <c r="V2653" i="4"/>
  <c r="S2653" i="4"/>
  <c r="P2653" i="4"/>
  <c r="M2653" i="4"/>
  <c r="J2653" i="4"/>
  <c r="G2653" i="4"/>
  <c r="D2653" i="4"/>
  <c r="W2652" i="4"/>
  <c r="V2652" i="4"/>
  <c r="V2665" i="4" s="1"/>
  <c r="S2652" i="4"/>
  <c r="S2665" i="4" s="1"/>
  <c r="P2652" i="4"/>
  <c r="P2665" i="4" s="1"/>
  <c r="M2652" i="4"/>
  <c r="M2665" i="4" s="1"/>
  <c r="J2652" i="4"/>
  <c r="J2665" i="4" s="1"/>
  <c r="G2652" i="4"/>
  <c r="G2665" i="4" s="1"/>
  <c r="D2652" i="4"/>
  <c r="D2665" i="4" s="1"/>
  <c r="J2649" i="4"/>
  <c r="U2647" i="4"/>
  <c r="T2647" i="4"/>
  <c r="R2647" i="4"/>
  <c r="Q2647" i="4"/>
  <c r="O2647" i="4"/>
  <c r="N2647" i="4"/>
  <c r="L2647" i="4"/>
  <c r="K2647" i="4"/>
  <c r="I2647" i="4"/>
  <c r="H2647" i="4"/>
  <c r="F2647" i="4"/>
  <c r="E2647" i="4"/>
  <c r="C2647" i="4"/>
  <c r="B2647" i="4"/>
  <c r="W2646" i="4"/>
  <c r="V2646" i="4"/>
  <c r="S2646" i="4"/>
  <c r="P2646" i="4"/>
  <c r="M2646" i="4"/>
  <c r="J2646" i="4"/>
  <c r="G2646" i="4"/>
  <c r="D2646" i="4"/>
  <c r="W2645" i="4"/>
  <c r="V2645" i="4"/>
  <c r="S2645" i="4"/>
  <c r="P2645" i="4"/>
  <c r="M2645" i="4"/>
  <c r="J2645" i="4"/>
  <c r="G2645" i="4"/>
  <c r="D2645" i="4"/>
  <c r="W2644" i="4"/>
  <c r="V2644" i="4"/>
  <c r="S2644" i="4"/>
  <c r="P2644" i="4"/>
  <c r="M2644" i="4"/>
  <c r="J2644" i="4"/>
  <c r="G2644" i="4"/>
  <c r="D2644" i="4"/>
  <c r="W2643" i="4"/>
  <c r="V2643" i="4"/>
  <c r="S2643" i="4"/>
  <c r="P2643" i="4"/>
  <c r="M2643" i="4"/>
  <c r="J2643" i="4"/>
  <c r="G2643" i="4"/>
  <c r="D2643" i="4"/>
  <c r="W2642" i="4"/>
  <c r="V2642" i="4"/>
  <c r="S2642" i="4"/>
  <c r="P2642" i="4"/>
  <c r="M2642" i="4"/>
  <c r="J2642" i="4"/>
  <c r="G2642" i="4"/>
  <c r="D2642" i="4"/>
  <c r="W2641" i="4"/>
  <c r="V2641" i="4"/>
  <c r="S2641" i="4"/>
  <c r="P2641" i="4"/>
  <c r="M2641" i="4"/>
  <c r="J2641" i="4"/>
  <c r="G2641" i="4"/>
  <c r="D2641" i="4"/>
  <c r="W2640" i="4"/>
  <c r="V2640" i="4"/>
  <c r="S2640" i="4"/>
  <c r="P2640" i="4"/>
  <c r="M2640" i="4"/>
  <c r="J2640" i="4"/>
  <c r="G2640" i="4"/>
  <c r="D2640" i="4"/>
  <c r="W2639" i="4"/>
  <c r="V2639" i="4"/>
  <c r="S2639" i="4"/>
  <c r="P2639" i="4"/>
  <c r="M2639" i="4"/>
  <c r="J2639" i="4"/>
  <c r="G2639" i="4"/>
  <c r="D2639" i="4"/>
  <c r="W2638" i="4"/>
  <c r="V2638" i="4"/>
  <c r="S2638" i="4"/>
  <c r="P2638" i="4"/>
  <c r="M2638" i="4"/>
  <c r="J2638" i="4"/>
  <c r="G2638" i="4"/>
  <c r="D2638" i="4"/>
  <c r="W2637" i="4"/>
  <c r="V2637" i="4"/>
  <c r="S2637" i="4"/>
  <c r="P2637" i="4"/>
  <c r="M2637" i="4"/>
  <c r="J2637" i="4"/>
  <c r="G2637" i="4"/>
  <c r="D2637" i="4"/>
  <c r="W2636" i="4"/>
  <c r="V2636" i="4"/>
  <c r="S2636" i="4"/>
  <c r="P2636" i="4"/>
  <c r="M2636" i="4"/>
  <c r="J2636" i="4"/>
  <c r="G2636" i="4"/>
  <c r="D2636" i="4"/>
  <c r="W2635" i="4"/>
  <c r="V2635" i="4"/>
  <c r="S2635" i="4"/>
  <c r="P2635" i="4"/>
  <c r="M2635" i="4"/>
  <c r="J2635" i="4"/>
  <c r="G2635" i="4"/>
  <c r="D2635" i="4"/>
  <c r="W2634" i="4"/>
  <c r="W2647" i="4" s="1"/>
  <c r="V2634" i="4"/>
  <c r="V2647" i="4" s="1"/>
  <c r="S2634" i="4"/>
  <c r="S2647" i="4" s="1"/>
  <c r="P2634" i="4"/>
  <c r="P2647" i="4" s="1"/>
  <c r="M2634" i="4"/>
  <c r="M2647" i="4" s="1"/>
  <c r="J2634" i="4"/>
  <c r="J2647" i="4" s="1"/>
  <c r="G2634" i="4"/>
  <c r="G2647" i="4" s="1"/>
  <c r="D2634" i="4"/>
  <c r="D2647" i="4" s="1"/>
  <c r="J2631" i="4"/>
  <c r="U2629" i="4"/>
  <c r="T2629" i="4"/>
  <c r="R2629" i="4"/>
  <c r="Q2629" i="4"/>
  <c r="O2629" i="4"/>
  <c r="N2629" i="4"/>
  <c r="L2629" i="4"/>
  <c r="K2629" i="4"/>
  <c r="I2629" i="4"/>
  <c r="H2629" i="4"/>
  <c r="F2629" i="4"/>
  <c r="E2629" i="4"/>
  <c r="C2629" i="4"/>
  <c r="B2629" i="4"/>
  <c r="W2628" i="4"/>
  <c r="V2628" i="4"/>
  <c r="S2628" i="4"/>
  <c r="P2628" i="4"/>
  <c r="M2628" i="4"/>
  <c r="J2628" i="4"/>
  <c r="G2628" i="4"/>
  <c r="D2628" i="4"/>
  <c r="W2627" i="4"/>
  <c r="V2627" i="4"/>
  <c r="S2627" i="4"/>
  <c r="P2627" i="4"/>
  <c r="M2627" i="4"/>
  <c r="J2627" i="4"/>
  <c r="G2627" i="4"/>
  <c r="D2627" i="4"/>
  <c r="W2626" i="4"/>
  <c r="V2626" i="4"/>
  <c r="S2626" i="4"/>
  <c r="P2626" i="4"/>
  <c r="M2626" i="4"/>
  <c r="J2626" i="4"/>
  <c r="G2626" i="4"/>
  <c r="D2626" i="4"/>
  <c r="W2625" i="4"/>
  <c r="V2625" i="4"/>
  <c r="S2625" i="4"/>
  <c r="P2625" i="4"/>
  <c r="M2625" i="4"/>
  <c r="J2625" i="4"/>
  <c r="G2625" i="4"/>
  <c r="D2625" i="4"/>
  <c r="W2624" i="4"/>
  <c r="V2624" i="4"/>
  <c r="S2624" i="4"/>
  <c r="P2624" i="4"/>
  <c r="M2624" i="4"/>
  <c r="J2624" i="4"/>
  <c r="G2624" i="4"/>
  <c r="D2624" i="4"/>
  <c r="W2623" i="4"/>
  <c r="V2623" i="4"/>
  <c r="S2623" i="4"/>
  <c r="P2623" i="4"/>
  <c r="M2623" i="4"/>
  <c r="J2623" i="4"/>
  <c r="G2623" i="4"/>
  <c r="D2623" i="4"/>
  <c r="W2622" i="4"/>
  <c r="V2622" i="4"/>
  <c r="S2622" i="4"/>
  <c r="P2622" i="4"/>
  <c r="M2622" i="4"/>
  <c r="J2622" i="4"/>
  <c r="G2622" i="4"/>
  <c r="D2622" i="4"/>
  <c r="W2621" i="4"/>
  <c r="V2621" i="4"/>
  <c r="S2621" i="4"/>
  <c r="P2621" i="4"/>
  <c r="M2621" i="4"/>
  <c r="J2621" i="4"/>
  <c r="G2621" i="4"/>
  <c r="D2621" i="4"/>
  <c r="W2620" i="4"/>
  <c r="V2620" i="4"/>
  <c r="S2620" i="4"/>
  <c r="P2620" i="4"/>
  <c r="M2620" i="4"/>
  <c r="J2620" i="4"/>
  <c r="G2620" i="4"/>
  <c r="D2620" i="4"/>
  <c r="W2619" i="4"/>
  <c r="V2619" i="4"/>
  <c r="S2619" i="4"/>
  <c r="P2619" i="4"/>
  <c r="M2619" i="4"/>
  <c r="J2619" i="4"/>
  <c r="G2619" i="4"/>
  <c r="D2619" i="4"/>
  <c r="W2618" i="4"/>
  <c r="V2618" i="4"/>
  <c r="S2618" i="4"/>
  <c r="P2618" i="4"/>
  <c r="M2618" i="4"/>
  <c r="J2618" i="4"/>
  <c r="G2618" i="4"/>
  <c r="D2618" i="4"/>
  <c r="W2617" i="4"/>
  <c r="V2617" i="4"/>
  <c r="S2617" i="4"/>
  <c r="P2617" i="4"/>
  <c r="M2617" i="4"/>
  <c r="J2617" i="4"/>
  <c r="G2617" i="4"/>
  <c r="D2617" i="4"/>
  <c r="W2616" i="4"/>
  <c r="W2629" i="4" s="1"/>
  <c r="V2616" i="4"/>
  <c r="V2629" i="4" s="1"/>
  <c r="S2616" i="4"/>
  <c r="S2629" i="4" s="1"/>
  <c r="P2616" i="4"/>
  <c r="P2629" i="4" s="1"/>
  <c r="M2616" i="4"/>
  <c r="M2629" i="4" s="1"/>
  <c r="J2616" i="4"/>
  <c r="J2629" i="4" s="1"/>
  <c r="G2616" i="4"/>
  <c r="G2629" i="4" s="1"/>
  <c r="D2616" i="4"/>
  <c r="D2629" i="4" s="1"/>
  <c r="J2613" i="4"/>
  <c r="U2611" i="4"/>
  <c r="T2611" i="4"/>
  <c r="R2611" i="4"/>
  <c r="Q2611" i="4"/>
  <c r="O2611" i="4"/>
  <c r="N2611" i="4"/>
  <c r="L2611" i="4"/>
  <c r="K2611" i="4"/>
  <c r="I2611" i="4"/>
  <c r="H2611" i="4"/>
  <c r="F2611" i="4"/>
  <c r="E2611" i="4"/>
  <c r="C2611" i="4"/>
  <c r="B2611" i="4"/>
  <c r="W2610" i="4"/>
  <c r="V2610" i="4"/>
  <c r="S2610" i="4"/>
  <c r="P2610" i="4"/>
  <c r="M2610" i="4"/>
  <c r="J2610" i="4"/>
  <c r="G2610" i="4"/>
  <c r="D2610" i="4"/>
  <c r="W2609" i="4"/>
  <c r="V2609" i="4"/>
  <c r="S2609" i="4"/>
  <c r="P2609" i="4"/>
  <c r="M2609" i="4"/>
  <c r="J2609" i="4"/>
  <c r="G2609" i="4"/>
  <c r="D2609" i="4"/>
  <c r="W2608" i="4"/>
  <c r="V2608" i="4"/>
  <c r="S2608" i="4"/>
  <c r="P2608" i="4"/>
  <c r="M2608" i="4"/>
  <c r="J2608" i="4"/>
  <c r="G2608" i="4"/>
  <c r="D2608" i="4"/>
  <c r="W2607" i="4"/>
  <c r="V2607" i="4"/>
  <c r="S2607" i="4"/>
  <c r="P2607" i="4"/>
  <c r="M2607" i="4"/>
  <c r="J2607" i="4"/>
  <c r="G2607" i="4"/>
  <c r="D2607" i="4"/>
  <c r="W2606" i="4"/>
  <c r="V2606" i="4"/>
  <c r="S2606" i="4"/>
  <c r="P2606" i="4"/>
  <c r="M2606" i="4"/>
  <c r="J2606" i="4"/>
  <c r="G2606" i="4"/>
  <c r="D2606" i="4"/>
  <c r="W2605" i="4"/>
  <c r="V2605" i="4"/>
  <c r="S2605" i="4"/>
  <c r="P2605" i="4"/>
  <c r="M2605" i="4"/>
  <c r="J2605" i="4"/>
  <c r="G2605" i="4"/>
  <c r="D2605" i="4"/>
  <c r="W2604" i="4"/>
  <c r="V2604" i="4"/>
  <c r="S2604" i="4"/>
  <c r="P2604" i="4"/>
  <c r="M2604" i="4"/>
  <c r="J2604" i="4"/>
  <c r="G2604" i="4"/>
  <c r="D2604" i="4"/>
  <c r="W2603" i="4"/>
  <c r="V2603" i="4"/>
  <c r="S2603" i="4"/>
  <c r="P2603" i="4"/>
  <c r="M2603" i="4"/>
  <c r="J2603" i="4"/>
  <c r="G2603" i="4"/>
  <c r="D2603" i="4"/>
  <c r="W2602" i="4"/>
  <c r="V2602" i="4"/>
  <c r="S2602" i="4"/>
  <c r="P2602" i="4"/>
  <c r="M2602" i="4"/>
  <c r="J2602" i="4"/>
  <c r="G2602" i="4"/>
  <c r="D2602" i="4"/>
  <c r="W2601" i="4"/>
  <c r="V2601" i="4"/>
  <c r="S2601" i="4"/>
  <c r="P2601" i="4"/>
  <c r="M2601" i="4"/>
  <c r="J2601" i="4"/>
  <c r="G2601" i="4"/>
  <c r="D2601" i="4"/>
  <c r="W2600" i="4"/>
  <c r="V2600" i="4"/>
  <c r="S2600" i="4"/>
  <c r="P2600" i="4"/>
  <c r="M2600" i="4"/>
  <c r="J2600" i="4"/>
  <c r="G2600" i="4"/>
  <c r="D2600" i="4"/>
  <c r="W2599" i="4"/>
  <c r="V2599" i="4"/>
  <c r="S2599" i="4"/>
  <c r="P2599" i="4"/>
  <c r="M2599" i="4"/>
  <c r="J2599" i="4"/>
  <c r="G2599" i="4"/>
  <c r="D2599" i="4"/>
  <c r="W2598" i="4"/>
  <c r="W2611" i="4" s="1"/>
  <c r="V2598" i="4"/>
  <c r="V2611" i="4" s="1"/>
  <c r="S2598" i="4"/>
  <c r="S2611" i="4" s="1"/>
  <c r="P2598" i="4"/>
  <c r="P2611" i="4" s="1"/>
  <c r="M2598" i="4"/>
  <c r="M2611" i="4" s="1"/>
  <c r="J2598" i="4"/>
  <c r="J2611" i="4" s="1"/>
  <c r="G2598" i="4"/>
  <c r="G2611" i="4" s="1"/>
  <c r="D2598" i="4"/>
  <c r="D2611" i="4" s="1"/>
  <c r="J2595" i="4"/>
  <c r="U2593" i="4"/>
  <c r="T2593" i="4"/>
  <c r="R2593" i="4"/>
  <c r="Q2593" i="4"/>
  <c r="O2593" i="4"/>
  <c r="N2593" i="4"/>
  <c r="L2593" i="4"/>
  <c r="K2593" i="4"/>
  <c r="I2593" i="4"/>
  <c r="H2593" i="4"/>
  <c r="F2593" i="4"/>
  <c r="E2593" i="4"/>
  <c r="C2593" i="4"/>
  <c r="B2593" i="4"/>
  <c r="W2592" i="4"/>
  <c r="V2592" i="4"/>
  <c r="S2592" i="4"/>
  <c r="P2592" i="4"/>
  <c r="M2592" i="4"/>
  <c r="J2592" i="4"/>
  <c r="G2592" i="4"/>
  <c r="D2592" i="4"/>
  <c r="W2591" i="4"/>
  <c r="V2591" i="4"/>
  <c r="S2591" i="4"/>
  <c r="P2591" i="4"/>
  <c r="M2591" i="4"/>
  <c r="J2591" i="4"/>
  <c r="G2591" i="4"/>
  <c r="D2591" i="4"/>
  <c r="W2590" i="4"/>
  <c r="V2590" i="4"/>
  <c r="S2590" i="4"/>
  <c r="P2590" i="4"/>
  <c r="M2590" i="4"/>
  <c r="J2590" i="4"/>
  <c r="G2590" i="4"/>
  <c r="D2590" i="4"/>
  <c r="W2589" i="4"/>
  <c r="V2589" i="4"/>
  <c r="S2589" i="4"/>
  <c r="P2589" i="4"/>
  <c r="M2589" i="4"/>
  <c r="J2589" i="4"/>
  <c r="G2589" i="4"/>
  <c r="D2589" i="4"/>
  <c r="W2588" i="4"/>
  <c r="V2588" i="4"/>
  <c r="S2588" i="4"/>
  <c r="P2588" i="4"/>
  <c r="M2588" i="4"/>
  <c r="J2588" i="4"/>
  <c r="G2588" i="4"/>
  <c r="D2588" i="4"/>
  <c r="W2587" i="4"/>
  <c r="V2587" i="4"/>
  <c r="S2587" i="4"/>
  <c r="P2587" i="4"/>
  <c r="M2587" i="4"/>
  <c r="J2587" i="4"/>
  <c r="G2587" i="4"/>
  <c r="D2587" i="4"/>
  <c r="W2586" i="4"/>
  <c r="V2586" i="4"/>
  <c r="S2586" i="4"/>
  <c r="P2586" i="4"/>
  <c r="M2586" i="4"/>
  <c r="J2586" i="4"/>
  <c r="G2586" i="4"/>
  <c r="D2586" i="4"/>
  <c r="W2585" i="4"/>
  <c r="V2585" i="4"/>
  <c r="S2585" i="4"/>
  <c r="P2585" i="4"/>
  <c r="M2585" i="4"/>
  <c r="J2585" i="4"/>
  <c r="G2585" i="4"/>
  <c r="D2585" i="4"/>
  <c r="W2584" i="4"/>
  <c r="V2584" i="4"/>
  <c r="S2584" i="4"/>
  <c r="P2584" i="4"/>
  <c r="M2584" i="4"/>
  <c r="J2584" i="4"/>
  <c r="G2584" i="4"/>
  <c r="D2584" i="4"/>
  <c r="W2583" i="4"/>
  <c r="V2583" i="4"/>
  <c r="S2583" i="4"/>
  <c r="P2583" i="4"/>
  <c r="M2583" i="4"/>
  <c r="J2583" i="4"/>
  <c r="G2583" i="4"/>
  <c r="D2583" i="4"/>
  <c r="W2582" i="4"/>
  <c r="V2582" i="4"/>
  <c r="S2582" i="4"/>
  <c r="P2582" i="4"/>
  <c r="M2582" i="4"/>
  <c r="J2582" i="4"/>
  <c r="G2582" i="4"/>
  <c r="D2582" i="4"/>
  <c r="W2581" i="4"/>
  <c r="V2581" i="4"/>
  <c r="S2581" i="4"/>
  <c r="P2581" i="4"/>
  <c r="M2581" i="4"/>
  <c r="J2581" i="4"/>
  <c r="G2581" i="4"/>
  <c r="D2581" i="4"/>
  <c r="W2580" i="4"/>
  <c r="W2593" i="4" s="1"/>
  <c r="V2580" i="4"/>
  <c r="V2593" i="4" s="1"/>
  <c r="S2580" i="4"/>
  <c r="S2593" i="4" s="1"/>
  <c r="P2580" i="4"/>
  <c r="P2593" i="4" s="1"/>
  <c r="M2580" i="4"/>
  <c r="M2593" i="4" s="1"/>
  <c r="J2580" i="4"/>
  <c r="J2593" i="4" s="1"/>
  <c r="G2580" i="4"/>
  <c r="G2593" i="4" s="1"/>
  <c r="D2580" i="4"/>
  <c r="D2593" i="4" s="1"/>
  <c r="J2577" i="4"/>
  <c r="U2575" i="4"/>
  <c r="T2575" i="4"/>
  <c r="R2575" i="4"/>
  <c r="Q2575" i="4"/>
  <c r="O2575" i="4"/>
  <c r="N2575" i="4"/>
  <c r="L2575" i="4"/>
  <c r="K2575" i="4"/>
  <c r="I2575" i="4"/>
  <c r="H2575" i="4"/>
  <c r="F2575" i="4"/>
  <c r="E2575" i="4"/>
  <c r="C2575" i="4"/>
  <c r="B2575" i="4"/>
  <c r="W2574" i="4"/>
  <c r="V2574" i="4"/>
  <c r="S2574" i="4"/>
  <c r="P2574" i="4"/>
  <c r="M2574" i="4"/>
  <c r="J2574" i="4"/>
  <c r="G2574" i="4"/>
  <c r="D2574" i="4"/>
  <c r="W2573" i="4"/>
  <c r="V2573" i="4"/>
  <c r="S2573" i="4"/>
  <c r="P2573" i="4"/>
  <c r="M2573" i="4"/>
  <c r="J2573" i="4"/>
  <c r="G2573" i="4"/>
  <c r="D2573" i="4"/>
  <c r="W2572" i="4"/>
  <c r="V2572" i="4"/>
  <c r="S2572" i="4"/>
  <c r="P2572" i="4"/>
  <c r="M2572" i="4"/>
  <c r="J2572" i="4"/>
  <c r="G2572" i="4"/>
  <c r="D2572" i="4"/>
  <c r="W2571" i="4"/>
  <c r="V2571" i="4"/>
  <c r="S2571" i="4"/>
  <c r="P2571" i="4"/>
  <c r="M2571" i="4"/>
  <c r="J2571" i="4"/>
  <c r="G2571" i="4"/>
  <c r="D2571" i="4"/>
  <c r="W2570" i="4"/>
  <c r="V2570" i="4"/>
  <c r="S2570" i="4"/>
  <c r="P2570" i="4"/>
  <c r="M2570" i="4"/>
  <c r="J2570" i="4"/>
  <c r="G2570" i="4"/>
  <c r="D2570" i="4"/>
  <c r="W2569" i="4"/>
  <c r="V2569" i="4"/>
  <c r="S2569" i="4"/>
  <c r="P2569" i="4"/>
  <c r="M2569" i="4"/>
  <c r="J2569" i="4"/>
  <c r="G2569" i="4"/>
  <c r="D2569" i="4"/>
  <c r="W2568" i="4"/>
  <c r="V2568" i="4"/>
  <c r="S2568" i="4"/>
  <c r="P2568" i="4"/>
  <c r="M2568" i="4"/>
  <c r="J2568" i="4"/>
  <c r="G2568" i="4"/>
  <c r="D2568" i="4"/>
  <c r="W2567" i="4"/>
  <c r="V2567" i="4"/>
  <c r="S2567" i="4"/>
  <c r="P2567" i="4"/>
  <c r="M2567" i="4"/>
  <c r="J2567" i="4"/>
  <c r="G2567" i="4"/>
  <c r="D2567" i="4"/>
  <c r="W2566" i="4"/>
  <c r="V2566" i="4"/>
  <c r="S2566" i="4"/>
  <c r="P2566" i="4"/>
  <c r="M2566" i="4"/>
  <c r="J2566" i="4"/>
  <c r="G2566" i="4"/>
  <c r="D2566" i="4"/>
  <c r="W2565" i="4"/>
  <c r="V2565" i="4"/>
  <c r="S2565" i="4"/>
  <c r="P2565" i="4"/>
  <c r="M2565" i="4"/>
  <c r="J2565" i="4"/>
  <c r="G2565" i="4"/>
  <c r="D2565" i="4"/>
  <c r="W2564" i="4"/>
  <c r="V2564" i="4"/>
  <c r="S2564" i="4"/>
  <c r="P2564" i="4"/>
  <c r="M2564" i="4"/>
  <c r="J2564" i="4"/>
  <c r="G2564" i="4"/>
  <c r="D2564" i="4"/>
  <c r="W2563" i="4"/>
  <c r="V2563" i="4"/>
  <c r="S2563" i="4"/>
  <c r="P2563" i="4"/>
  <c r="M2563" i="4"/>
  <c r="J2563" i="4"/>
  <c r="G2563" i="4"/>
  <c r="D2563" i="4"/>
  <c r="W2562" i="4"/>
  <c r="W2575" i="4" s="1"/>
  <c r="V2562" i="4"/>
  <c r="V2575" i="4" s="1"/>
  <c r="S2562" i="4"/>
  <c r="S2575" i="4" s="1"/>
  <c r="P2562" i="4"/>
  <c r="P2575" i="4" s="1"/>
  <c r="M2562" i="4"/>
  <c r="M2575" i="4" s="1"/>
  <c r="J2562" i="4"/>
  <c r="J2575" i="4" s="1"/>
  <c r="G2562" i="4"/>
  <c r="G2575" i="4" s="1"/>
  <c r="D2562" i="4"/>
  <c r="D2575" i="4" s="1"/>
  <c r="J2559" i="4"/>
  <c r="U2557" i="4"/>
  <c r="T2557" i="4"/>
  <c r="R2557" i="4"/>
  <c r="Q2557" i="4"/>
  <c r="O2557" i="4"/>
  <c r="N2557" i="4"/>
  <c r="L2557" i="4"/>
  <c r="K2557" i="4"/>
  <c r="I2557" i="4"/>
  <c r="H2557" i="4"/>
  <c r="F2557" i="4"/>
  <c r="E2557" i="4"/>
  <c r="C2557" i="4"/>
  <c r="B2557" i="4"/>
  <c r="W2556" i="4"/>
  <c r="V2556" i="4"/>
  <c r="S2556" i="4"/>
  <c r="P2556" i="4"/>
  <c r="M2556" i="4"/>
  <c r="J2556" i="4"/>
  <c r="G2556" i="4"/>
  <c r="D2556" i="4"/>
  <c r="W2555" i="4"/>
  <c r="V2555" i="4"/>
  <c r="S2555" i="4"/>
  <c r="P2555" i="4"/>
  <c r="M2555" i="4"/>
  <c r="J2555" i="4"/>
  <c r="G2555" i="4"/>
  <c r="D2555" i="4"/>
  <c r="W2554" i="4"/>
  <c r="V2554" i="4"/>
  <c r="S2554" i="4"/>
  <c r="P2554" i="4"/>
  <c r="M2554" i="4"/>
  <c r="J2554" i="4"/>
  <c r="G2554" i="4"/>
  <c r="D2554" i="4"/>
  <c r="W2553" i="4"/>
  <c r="V2553" i="4"/>
  <c r="S2553" i="4"/>
  <c r="P2553" i="4"/>
  <c r="M2553" i="4"/>
  <c r="J2553" i="4"/>
  <c r="G2553" i="4"/>
  <c r="D2553" i="4"/>
  <c r="W2552" i="4"/>
  <c r="V2552" i="4"/>
  <c r="S2552" i="4"/>
  <c r="P2552" i="4"/>
  <c r="M2552" i="4"/>
  <c r="J2552" i="4"/>
  <c r="G2552" i="4"/>
  <c r="D2552" i="4"/>
  <c r="W2551" i="4"/>
  <c r="V2551" i="4"/>
  <c r="S2551" i="4"/>
  <c r="P2551" i="4"/>
  <c r="M2551" i="4"/>
  <c r="J2551" i="4"/>
  <c r="G2551" i="4"/>
  <c r="D2551" i="4"/>
  <c r="W2550" i="4"/>
  <c r="V2550" i="4"/>
  <c r="S2550" i="4"/>
  <c r="P2550" i="4"/>
  <c r="M2550" i="4"/>
  <c r="J2550" i="4"/>
  <c r="G2550" i="4"/>
  <c r="D2550" i="4"/>
  <c r="W2549" i="4"/>
  <c r="V2549" i="4"/>
  <c r="S2549" i="4"/>
  <c r="P2549" i="4"/>
  <c r="M2549" i="4"/>
  <c r="J2549" i="4"/>
  <c r="G2549" i="4"/>
  <c r="D2549" i="4"/>
  <c r="W2548" i="4"/>
  <c r="V2548" i="4"/>
  <c r="S2548" i="4"/>
  <c r="P2548" i="4"/>
  <c r="M2548" i="4"/>
  <c r="J2548" i="4"/>
  <c r="G2548" i="4"/>
  <c r="D2548" i="4"/>
  <c r="W2547" i="4"/>
  <c r="V2547" i="4"/>
  <c r="S2547" i="4"/>
  <c r="P2547" i="4"/>
  <c r="M2547" i="4"/>
  <c r="J2547" i="4"/>
  <c r="G2547" i="4"/>
  <c r="D2547" i="4"/>
  <c r="W2546" i="4"/>
  <c r="V2546" i="4"/>
  <c r="S2546" i="4"/>
  <c r="P2546" i="4"/>
  <c r="M2546" i="4"/>
  <c r="J2546" i="4"/>
  <c r="G2546" i="4"/>
  <c r="D2546" i="4"/>
  <c r="W2545" i="4"/>
  <c r="V2545" i="4"/>
  <c r="S2545" i="4"/>
  <c r="P2545" i="4"/>
  <c r="M2545" i="4"/>
  <c r="J2545" i="4"/>
  <c r="G2545" i="4"/>
  <c r="D2545" i="4"/>
  <c r="W2544" i="4"/>
  <c r="W2557" i="4" s="1"/>
  <c r="V2544" i="4"/>
  <c r="V2557" i="4" s="1"/>
  <c r="S2544" i="4"/>
  <c r="S2557" i="4" s="1"/>
  <c r="P2544" i="4"/>
  <c r="P2557" i="4" s="1"/>
  <c r="M2544" i="4"/>
  <c r="M2557" i="4" s="1"/>
  <c r="J2544" i="4"/>
  <c r="J2557" i="4" s="1"/>
  <c r="G2544" i="4"/>
  <c r="G2557" i="4" s="1"/>
  <c r="D2544" i="4"/>
  <c r="D2557" i="4" s="1"/>
  <c r="J2541" i="4"/>
  <c r="U2539" i="4"/>
  <c r="T2539" i="4"/>
  <c r="R2539" i="4"/>
  <c r="Q2539" i="4"/>
  <c r="O2539" i="4"/>
  <c r="N2539" i="4"/>
  <c r="L2539" i="4"/>
  <c r="K2539" i="4"/>
  <c r="I2539" i="4"/>
  <c r="H2539" i="4"/>
  <c r="F2539" i="4"/>
  <c r="E2539" i="4"/>
  <c r="C2539" i="4"/>
  <c r="B2539" i="4"/>
  <c r="W2538" i="4"/>
  <c r="V2538" i="4"/>
  <c r="S2538" i="4"/>
  <c r="P2538" i="4"/>
  <c r="M2538" i="4"/>
  <c r="J2538" i="4"/>
  <c r="G2538" i="4"/>
  <c r="D2538" i="4"/>
  <c r="W2537" i="4"/>
  <c r="V2537" i="4"/>
  <c r="S2537" i="4"/>
  <c r="P2537" i="4"/>
  <c r="M2537" i="4"/>
  <c r="J2537" i="4"/>
  <c r="G2537" i="4"/>
  <c r="D2537" i="4"/>
  <c r="W2536" i="4"/>
  <c r="V2536" i="4"/>
  <c r="S2536" i="4"/>
  <c r="P2536" i="4"/>
  <c r="M2536" i="4"/>
  <c r="J2536" i="4"/>
  <c r="G2536" i="4"/>
  <c r="D2536" i="4"/>
  <c r="W2535" i="4"/>
  <c r="V2535" i="4"/>
  <c r="S2535" i="4"/>
  <c r="P2535" i="4"/>
  <c r="M2535" i="4"/>
  <c r="J2535" i="4"/>
  <c r="G2535" i="4"/>
  <c r="D2535" i="4"/>
  <c r="W2534" i="4"/>
  <c r="V2534" i="4"/>
  <c r="S2534" i="4"/>
  <c r="P2534" i="4"/>
  <c r="M2534" i="4"/>
  <c r="J2534" i="4"/>
  <c r="G2534" i="4"/>
  <c r="D2534" i="4"/>
  <c r="W2533" i="4"/>
  <c r="V2533" i="4"/>
  <c r="S2533" i="4"/>
  <c r="P2533" i="4"/>
  <c r="M2533" i="4"/>
  <c r="J2533" i="4"/>
  <c r="G2533" i="4"/>
  <c r="D2533" i="4"/>
  <c r="W2532" i="4"/>
  <c r="V2532" i="4"/>
  <c r="S2532" i="4"/>
  <c r="P2532" i="4"/>
  <c r="M2532" i="4"/>
  <c r="J2532" i="4"/>
  <c r="G2532" i="4"/>
  <c r="D2532" i="4"/>
  <c r="W2531" i="4"/>
  <c r="V2531" i="4"/>
  <c r="S2531" i="4"/>
  <c r="P2531" i="4"/>
  <c r="M2531" i="4"/>
  <c r="J2531" i="4"/>
  <c r="G2531" i="4"/>
  <c r="D2531" i="4"/>
  <c r="W2530" i="4"/>
  <c r="V2530" i="4"/>
  <c r="S2530" i="4"/>
  <c r="P2530" i="4"/>
  <c r="M2530" i="4"/>
  <c r="J2530" i="4"/>
  <c r="G2530" i="4"/>
  <c r="D2530" i="4"/>
  <c r="W2529" i="4"/>
  <c r="V2529" i="4"/>
  <c r="S2529" i="4"/>
  <c r="P2529" i="4"/>
  <c r="M2529" i="4"/>
  <c r="J2529" i="4"/>
  <c r="G2529" i="4"/>
  <c r="D2529" i="4"/>
  <c r="W2528" i="4"/>
  <c r="V2528" i="4"/>
  <c r="S2528" i="4"/>
  <c r="P2528" i="4"/>
  <c r="M2528" i="4"/>
  <c r="J2528" i="4"/>
  <c r="G2528" i="4"/>
  <c r="D2528" i="4"/>
  <c r="W2527" i="4"/>
  <c r="V2527" i="4"/>
  <c r="S2527" i="4"/>
  <c r="P2527" i="4"/>
  <c r="M2527" i="4"/>
  <c r="J2527" i="4"/>
  <c r="G2527" i="4"/>
  <c r="D2527" i="4"/>
  <c r="W2526" i="4"/>
  <c r="W2539" i="4" s="1"/>
  <c r="V2526" i="4"/>
  <c r="V2539" i="4" s="1"/>
  <c r="S2526" i="4"/>
  <c r="S2539" i="4" s="1"/>
  <c r="P2526" i="4"/>
  <c r="P2539" i="4" s="1"/>
  <c r="M2526" i="4"/>
  <c r="M2539" i="4" s="1"/>
  <c r="J2526" i="4"/>
  <c r="J2539" i="4" s="1"/>
  <c r="G2526" i="4"/>
  <c r="G2539" i="4" s="1"/>
  <c r="D2526" i="4"/>
  <c r="D2539" i="4" s="1"/>
  <c r="J2523" i="4"/>
  <c r="U2521" i="4"/>
  <c r="T2521" i="4"/>
  <c r="R2521" i="4"/>
  <c r="Q2521" i="4"/>
  <c r="O2521" i="4"/>
  <c r="N2521" i="4"/>
  <c r="L2521" i="4"/>
  <c r="K2521" i="4"/>
  <c r="I2521" i="4"/>
  <c r="H2521" i="4"/>
  <c r="F2521" i="4"/>
  <c r="E2521" i="4"/>
  <c r="C2521" i="4"/>
  <c r="B2521" i="4"/>
  <c r="W2520" i="4"/>
  <c r="V2520" i="4"/>
  <c r="S2520" i="4"/>
  <c r="P2520" i="4"/>
  <c r="M2520" i="4"/>
  <c r="J2520" i="4"/>
  <c r="G2520" i="4"/>
  <c r="D2520" i="4"/>
  <c r="W2519" i="4"/>
  <c r="V2519" i="4"/>
  <c r="S2519" i="4"/>
  <c r="P2519" i="4"/>
  <c r="M2519" i="4"/>
  <c r="J2519" i="4"/>
  <c r="G2519" i="4"/>
  <c r="D2519" i="4"/>
  <c r="W2518" i="4"/>
  <c r="V2518" i="4"/>
  <c r="S2518" i="4"/>
  <c r="P2518" i="4"/>
  <c r="M2518" i="4"/>
  <c r="J2518" i="4"/>
  <c r="G2518" i="4"/>
  <c r="D2518" i="4"/>
  <c r="W2517" i="4"/>
  <c r="V2517" i="4"/>
  <c r="S2517" i="4"/>
  <c r="P2517" i="4"/>
  <c r="M2517" i="4"/>
  <c r="J2517" i="4"/>
  <c r="G2517" i="4"/>
  <c r="D2517" i="4"/>
  <c r="W2516" i="4"/>
  <c r="V2516" i="4"/>
  <c r="S2516" i="4"/>
  <c r="P2516" i="4"/>
  <c r="M2516" i="4"/>
  <c r="J2516" i="4"/>
  <c r="G2516" i="4"/>
  <c r="D2516" i="4"/>
  <c r="W2515" i="4"/>
  <c r="V2515" i="4"/>
  <c r="S2515" i="4"/>
  <c r="P2515" i="4"/>
  <c r="M2515" i="4"/>
  <c r="J2515" i="4"/>
  <c r="G2515" i="4"/>
  <c r="D2515" i="4"/>
  <c r="W2514" i="4"/>
  <c r="V2514" i="4"/>
  <c r="S2514" i="4"/>
  <c r="P2514" i="4"/>
  <c r="M2514" i="4"/>
  <c r="J2514" i="4"/>
  <c r="G2514" i="4"/>
  <c r="D2514" i="4"/>
  <c r="W2513" i="4"/>
  <c r="V2513" i="4"/>
  <c r="S2513" i="4"/>
  <c r="P2513" i="4"/>
  <c r="M2513" i="4"/>
  <c r="J2513" i="4"/>
  <c r="G2513" i="4"/>
  <c r="D2513" i="4"/>
  <c r="W2512" i="4"/>
  <c r="V2512" i="4"/>
  <c r="S2512" i="4"/>
  <c r="P2512" i="4"/>
  <c r="M2512" i="4"/>
  <c r="J2512" i="4"/>
  <c r="G2512" i="4"/>
  <c r="D2512" i="4"/>
  <c r="W2511" i="4"/>
  <c r="V2511" i="4"/>
  <c r="S2511" i="4"/>
  <c r="P2511" i="4"/>
  <c r="M2511" i="4"/>
  <c r="J2511" i="4"/>
  <c r="G2511" i="4"/>
  <c r="D2511" i="4"/>
  <c r="W2510" i="4"/>
  <c r="V2510" i="4"/>
  <c r="S2510" i="4"/>
  <c r="P2510" i="4"/>
  <c r="M2510" i="4"/>
  <c r="J2510" i="4"/>
  <c r="G2510" i="4"/>
  <c r="D2510" i="4"/>
  <c r="W2509" i="4"/>
  <c r="V2509" i="4"/>
  <c r="S2509" i="4"/>
  <c r="P2509" i="4"/>
  <c r="M2509" i="4"/>
  <c r="J2509" i="4"/>
  <c r="G2509" i="4"/>
  <c r="D2509" i="4"/>
  <c r="W2508" i="4"/>
  <c r="W2521" i="4" s="1"/>
  <c r="V2508" i="4"/>
  <c r="V2521" i="4" s="1"/>
  <c r="S2508" i="4"/>
  <c r="S2521" i="4" s="1"/>
  <c r="P2508" i="4"/>
  <c r="P2521" i="4" s="1"/>
  <c r="M2508" i="4"/>
  <c r="M2521" i="4" s="1"/>
  <c r="J2508" i="4"/>
  <c r="J2521" i="4" s="1"/>
  <c r="G2508" i="4"/>
  <c r="G2521" i="4" s="1"/>
  <c r="D2508" i="4"/>
  <c r="D2521" i="4" s="1"/>
  <c r="J2505" i="4"/>
  <c r="U2503" i="4"/>
  <c r="T2503" i="4"/>
  <c r="R2503" i="4"/>
  <c r="Q2503" i="4"/>
  <c r="O2503" i="4"/>
  <c r="N2503" i="4"/>
  <c r="L2503" i="4"/>
  <c r="K2503" i="4"/>
  <c r="I2503" i="4"/>
  <c r="H2503" i="4"/>
  <c r="F2503" i="4"/>
  <c r="E2503" i="4"/>
  <c r="C2503" i="4"/>
  <c r="B2503" i="4"/>
  <c r="W2502" i="4"/>
  <c r="V2502" i="4"/>
  <c r="S2502" i="4"/>
  <c r="P2502" i="4"/>
  <c r="M2502" i="4"/>
  <c r="J2502" i="4"/>
  <c r="G2502" i="4"/>
  <c r="D2502" i="4"/>
  <c r="W2501" i="4"/>
  <c r="V2501" i="4"/>
  <c r="S2501" i="4"/>
  <c r="P2501" i="4"/>
  <c r="M2501" i="4"/>
  <c r="J2501" i="4"/>
  <c r="G2501" i="4"/>
  <c r="D2501" i="4"/>
  <c r="W2500" i="4"/>
  <c r="V2500" i="4"/>
  <c r="S2500" i="4"/>
  <c r="P2500" i="4"/>
  <c r="M2500" i="4"/>
  <c r="J2500" i="4"/>
  <c r="G2500" i="4"/>
  <c r="D2500" i="4"/>
  <c r="W2499" i="4"/>
  <c r="V2499" i="4"/>
  <c r="S2499" i="4"/>
  <c r="P2499" i="4"/>
  <c r="M2499" i="4"/>
  <c r="J2499" i="4"/>
  <c r="G2499" i="4"/>
  <c r="D2499" i="4"/>
  <c r="W2498" i="4"/>
  <c r="V2498" i="4"/>
  <c r="S2498" i="4"/>
  <c r="P2498" i="4"/>
  <c r="M2498" i="4"/>
  <c r="J2498" i="4"/>
  <c r="G2498" i="4"/>
  <c r="D2498" i="4"/>
  <c r="W2497" i="4"/>
  <c r="V2497" i="4"/>
  <c r="S2497" i="4"/>
  <c r="P2497" i="4"/>
  <c r="M2497" i="4"/>
  <c r="J2497" i="4"/>
  <c r="G2497" i="4"/>
  <c r="D2497" i="4"/>
  <c r="W2496" i="4"/>
  <c r="V2496" i="4"/>
  <c r="S2496" i="4"/>
  <c r="P2496" i="4"/>
  <c r="M2496" i="4"/>
  <c r="J2496" i="4"/>
  <c r="G2496" i="4"/>
  <c r="D2496" i="4"/>
  <c r="W2495" i="4"/>
  <c r="V2495" i="4"/>
  <c r="S2495" i="4"/>
  <c r="P2495" i="4"/>
  <c r="M2495" i="4"/>
  <c r="J2495" i="4"/>
  <c r="G2495" i="4"/>
  <c r="D2495" i="4"/>
  <c r="W2494" i="4"/>
  <c r="V2494" i="4"/>
  <c r="S2494" i="4"/>
  <c r="P2494" i="4"/>
  <c r="M2494" i="4"/>
  <c r="J2494" i="4"/>
  <c r="G2494" i="4"/>
  <c r="D2494" i="4"/>
  <c r="W2493" i="4"/>
  <c r="V2493" i="4"/>
  <c r="S2493" i="4"/>
  <c r="P2493" i="4"/>
  <c r="M2493" i="4"/>
  <c r="J2493" i="4"/>
  <c r="G2493" i="4"/>
  <c r="D2493" i="4"/>
  <c r="W2492" i="4"/>
  <c r="V2492" i="4"/>
  <c r="S2492" i="4"/>
  <c r="P2492" i="4"/>
  <c r="M2492" i="4"/>
  <c r="J2492" i="4"/>
  <c r="G2492" i="4"/>
  <c r="D2492" i="4"/>
  <c r="W2491" i="4"/>
  <c r="V2491" i="4"/>
  <c r="S2491" i="4"/>
  <c r="P2491" i="4"/>
  <c r="M2491" i="4"/>
  <c r="J2491" i="4"/>
  <c r="G2491" i="4"/>
  <c r="D2491" i="4"/>
  <c r="W2490" i="4"/>
  <c r="W2503" i="4" s="1"/>
  <c r="V2490" i="4"/>
  <c r="V2503" i="4" s="1"/>
  <c r="S2490" i="4"/>
  <c r="S2503" i="4" s="1"/>
  <c r="P2490" i="4"/>
  <c r="P2503" i="4" s="1"/>
  <c r="M2490" i="4"/>
  <c r="M2503" i="4" s="1"/>
  <c r="J2490" i="4"/>
  <c r="J2503" i="4" s="1"/>
  <c r="G2490" i="4"/>
  <c r="D2490" i="4"/>
  <c r="D2503" i="4" s="1"/>
  <c r="J2487" i="4"/>
  <c r="U2485" i="4"/>
  <c r="T2485" i="4"/>
  <c r="R2485" i="4"/>
  <c r="Q2485" i="4"/>
  <c r="O2485" i="4"/>
  <c r="N2485" i="4"/>
  <c r="L2485" i="4"/>
  <c r="K2485" i="4"/>
  <c r="I2485" i="4"/>
  <c r="H2485" i="4"/>
  <c r="F2485" i="4"/>
  <c r="E2485" i="4"/>
  <c r="C2485" i="4"/>
  <c r="B2485" i="4"/>
  <c r="W2484" i="4"/>
  <c r="V2484" i="4"/>
  <c r="S2484" i="4"/>
  <c r="P2484" i="4"/>
  <c r="M2484" i="4"/>
  <c r="J2484" i="4"/>
  <c r="G2484" i="4"/>
  <c r="D2484" i="4"/>
  <c r="W2483" i="4"/>
  <c r="V2483" i="4"/>
  <c r="S2483" i="4"/>
  <c r="P2483" i="4"/>
  <c r="M2483" i="4"/>
  <c r="J2483" i="4"/>
  <c r="G2483" i="4"/>
  <c r="D2483" i="4"/>
  <c r="W2482" i="4"/>
  <c r="V2482" i="4"/>
  <c r="S2482" i="4"/>
  <c r="P2482" i="4"/>
  <c r="M2482" i="4"/>
  <c r="J2482" i="4"/>
  <c r="G2482" i="4"/>
  <c r="D2482" i="4"/>
  <c r="W2481" i="4"/>
  <c r="V2481" i="4"/>
  <c r="S2481" i="4"/>
  <c r="P2481" i="4"/>
  <c r="M2481" i="4"/>
  <c r="J2481" i="4"/>
  <c r="G2481" i="4"/>
  <c r="D2481" i="4"/>
  <c r="W2480" i="4"/>
  <c r="V2480" i="4"/>
  <c r="S2480" i="4"/>
  <c r="P2480" i="4"/>
  <c r="M2480" i="4"/>
  <c r="J2480" i="4"/>
  <c r="G2480" i="4"/>
  <c r="D2480" i="4"/>
  <c r="W2479" i="4"/>
  <c r="V2479" i="4"/>
  <c r="S2479" i="4"/>
  <c r="P2479" i="4"/>
  <c r="M2479" i="4"/>
  <c r="J2479" i="4"/>
  <c r="G2479" i="4"/>
  <c r="D2479" i="4"/>
  <c r="W2478" i="4"/>
  <c r="V2478" i="4"/>
  <c r="S2478" i="4"/>
  <c r="P2478" i="4"/>
  <c r="M2478" i="4"/>
  <c r="J2478" i="4"/>
  <c r="G2478" i="4"/>
  <c r="D2478" i="4"/>
  <c r="W2477" i="4"/>
  <c r="V2477" i="4"/>
  <c r="S2477" i="4"/>
  <c r="P2477" i="4"/>
  <c r="M2477" i="4"/>
  <c r="J2477" i="4"/>
  <c r="G2477" i="4"/>
  <c r="D2477" i="4"/>
  <c r="W2476" i="4"/>
  <c r="V2476" i="4"/>
  <c r="S2476" i="4"/>
  <c r="P2476" i="4"/>
  <c r="M2476" i="4"/>
  <c r="J2476" i="4"/>
  <c r="G2476" i="4"/>
  <c r="D2476" i="4"/>
  <c r="W2475" i="4"/>
  <c r="V2475" i="4"/>
  <c r="S2475" i="4"/>
  <c r="P2475" i="4"/>
  <c r="M2475" i="4"/>
  <c r="J2475" i="4"/>
  <c r="G2475" i="4"/>
  <c r="D2475" i="4"/>
  <c r="W2474" i="4"/>
  <c r="V2474" i="4"/>
  <c r="S2474" i="4"/>
  <c r="P2474" i="4"/>
  <c r="M2474" i="4"/>
  <c r="J2474" i="4"/>
  <c r="G2474" i="4"/>
  <c r="D2474" i="4"/>
  <c r="W2473" i="4"/>
  <c r="V2473" i="4"/>
  <c r="S2473" i="4"/>
  <c r="P2473" i="4"/>
  <c r="M2473" i="4"/>
  <c r="J2473" i="4"/>
  <c r="G2473" i="4"/>
  <c r="D2473" i="4"/>
  <c r="W2472" i="4"/>
  <c r="W2485" i="4" s="1"/>
  <c r="V2472" i="4"/>
  <c r="V2485" i="4" s="1"/>
  <c r="S2472" i="4"/>
  <c r="S2485" i="4" s="1"/>
  <c r="P2472" i="4"/>
  <c r="P2485" i="4" s="1"/>
  <c r="M2472" i="4"/>
  <c r="M2485" i="4" s="1"/>
  <c r="J2472" i="4"/>
  <c r="J2485" i="4" s="1"/>
  <c r="G2472" i="4"/>
  <c r="G2485" i="4" s="1"/>
  <c r="D2472" i="4"/>
  <c r="D2485" i="4" s="1"/>
  <c r="J2469" i="4"/>
  <c r="U2467" i="4"/>
  <c r="T2467" i="4"/>
  <c r="R2467" i="4"/>
  <c r="Q2467" i="4"/>
  <c r="O2467" i="4"/>
  <c r="N2467" i="4"/>
  <c r="L2467" i="4"/>
  <c r="K2467" i="4"/>
  <c r="I2467" i="4"/>
  <c r="H2467" i="4"/>
  <c r="F2467" i="4"/>
  <c r="E2467" i="4"/>
  <c r="C2467" i="4"/>
  <c r="B2467" i="4"/>
  <c r="W2466" i="4"/>
  <c r="V2466" i="4"/>
  <c r="S2466" i="4"/>
  <c r="P2466" i="4"/>
  <c r="M2466" i="4"/>
  <c r="J2466" i="4"/>
  <c r="G2466" i="4"/>
  <c r="D2466" i="4"/>
  <c r="W2465" i="4"/>
  <c r="V2465" i="4"/>
  <c r="S2465" i="4"/>
  <c r="P2465" i="4"/>
  <c r="M2465" i="4"/>
  <c r="J2465" i="4"/>
  <c r="G2465" i="4"/>
  <c r="D2465" i="4"/>
  <c r="W2464" i="4"/>
  <c r="V2464" i="4"/>
  <c r="S2464" i="4"/>
  <c r="P2464" i="4"/>
  <c r="M2464" i="4"/>
  <c r="J2464" i="4"/>
  <c r="G2464" i="4"/>
  <c r="D2464" i="4"/>
  <c r="W2463" i="4"/>
  <c r="V2463" i="4"/>
  <c r="S2463" i="4"/>
  <c r="P2463" i="4"/>
  <c r="M2463" i="4"/>
  <c r="J2463" i="4"/>
  <c r="G2463" i="4"/>
  <c r="D2463" i="4"/>
  <c r="W2462" i="4"/>
  <c r="V2462" i="4"/>
  <c r="S2462" i="4"/>
  <c r="P2462" i="4"/>
  <c r="M2462" i="4"/>
  <c r="J2462" i="4"/>
  <c r="G2462" i="4"/>
  <c r="D2462" i="4"/>
  <c r="W2461" i="4"/>
  <c r="V2461" i="4"/>
  <c r="S2461" i="4"/>
  <c r="P2461" i="4"/>
  <c r="M2461" i="4"/>
  <c r="J2461" i="4"/>
  <c r="G2461" i="4"/>
  <c r="D2461" i="4"/>
  <c r="W2460" i="4"/>
  <c r="V2460" i="4"/>
  <c r="S2460" i="4"/>
  <c r="P2460" i="4"/>
  <c r="M2460" i="4"/>
  <c r="J2460" i="4"/>
  <c r="G2460" i="4"/>
  <c r="D2460" i="4"/>
  <c r="W2459" i="4"/>
  <c r="V2459" i="4"/>
  <c r="S2459" i="4"/>
  <c r="P2459" i="4"/>
  <c r="M2459" i="4"/>
  <c r="J2459" i="4"/>
  <c r="G2459" i="4"/>
  <c r="D2459" i="4"/>
  <c r="W2458" i="4"/>
  <c r="V2458" i="4"/>
  <c r="S2458" i="4"/>
  <c r="P2458" i="4"/>
  <c r="M2458" i="4"/>
  <c r="J2458" i="4"/>
  <c r="G2458" i="4"/>
  <c r="D2458" i="4"/>
  <c r="W2457" i="4"/>
  <c r="V2457" i="4"/>
  <c r="S2457" i="4"/>
  <c r="P2457" i="4"/>
  <c r="M2457" i="4"/>
  <c r="J2457" i="4"/>
  <c r="G2457" i="4"/>
  <c r="D2457" i="4"/>
  <c r="W2456" i="4"/>
  <c r="V2456" i="4"/>
  <c r="S2456" i="4"/>
  <c r="P2456" i="4"/>
  <c r="M2456" i="4"/>
  <c r="J2456" i="4"/>
  <c r="G2456" i="4"/>
  <c r="D2456" i="4"/>
  <c r="W2455" i="4"/>
  <c r="V2455" i="4"/>
  <c r="S2455" i="4"/>
  <c r="P2455" i="4"/>
  <c r="M2455" i="4"/>
  <c r="J2455" i="4"/>
  <c r="G2455" i="4"/>
  <c r="D2455" i="4"/>
  <c r="W2454" i="4"/>
  <c r="W2467" i="4" s="1"/>
  <c r="V2454" i="4"/>
  <c r="V2467" i="4" s="1"/>
  <c r="S2454" i="4"/>
  <c r="S2467" i="4" s="1"/>
  <c r="P2454" i="4"/>
  <c r="P2467" i="4" s="1"/>
  <c r="M2454" i="4"/>
  <c r="M2467" i="4" s="1"/>
  <c r="J2454" i="4"/>
  <c r="J2467" i="4" s="1"/>
  <c r="G2454" i="4"/>
  <c r="G2467" i="4" s="1"/>
  <c r="D2454" i="4"/>
  <c r="D2467" i="4" s="1"/>
  <c r="J2451" i="4"/>
  <c r="U2449" i="4"/>
  <c r="T2449" i="4"/>
  <c r="R2449" i="4"/>
  <c r="Q2449" i="4"/>
  <c r="O2449" i="4"/>
  <c r="N2449" i="4"/>
  <c r="L2449" i="4"/>
  <c r="K2449" i="4"/>
  <c r="I2449" i="4"/>
  <c r="H2449" i="4"/>
  <c r="F2449" i="4"/>
  <c r="E2449" i="4"/>
  <c r="C2449" i="4"/>
  <c r="B2449" i="4"/>
  <c r="W2448" i="4"/>
  <c r="V2448" i="4"/>
  <c r="S2448" i="4"/>
  <c r="P2448" i="4"/>
  <c r="M2448" i="4"/>
  <c r="J2448" i="4"/>
  <c r="G2448" i="4"/>
  <c r="D2448" i="4"/>
  <c r="W2447" i="4"/>
  <c r="V2447" i="4"/>
  <c r="S2447" i="4"/>
  <c r="P2447" i="4"/>
  <c r="M2447" i="4"/>
  <c r="J2447" i="4"/>
  <c r="G2447" i="4"/>
  <c r="D2447" i="4"/>
  <c r="W2446" i="4"/>
  <c r="V2446" i="4"/>
  <c r="S2446" i="4"/>
  <c r="P2446" i="4"/>
  <c r="M2446" i="4"/>
  <c r="J2446" i="4"/>
  <c r="G2446" i="4"/>
  <c r="D2446" i="4"/>
  <c r="W2445" i="4"/>
  <c r="V2445" i="4"/>
  <c r="S2445" i="4"/>
  <c r="P2445" i="4"/>
  <c r="M2445" i="4"/>
  <c r="J2445" i="4"/>
  <c r="G2445" i="4"/>
  <c r="D2445" i="4"/>
  <c r="W2444" i="4"/>
  <c r="V2444" i="4"/>
  <c r="S2444" i="4"/>
  <c r="P2444" i="4"/>
  <c r="M2444" i="4"/>
  <c r="J2444" i="4"/>
  <c r="G2444" i="4"/>
  <c r="D2444" i="4"/>
  <c r="W2443" i="4"/>
  <c r="V2443" i="4"/>
  <c r="S2443" i="4"/>
  <c r="P2443" i="4"/>
  <c r="M2443" i="4"/>
  <c r="J2443" i="4"/>
  <c r="G2443" i="4"/>
  <c r="D2443" i="4"/>
  <c r="W2442" i="4"/>
  <c r="V2442" i="4"/>
  <c r="S2442" i="4"/>
  <c r="P2442" i="4"/>
  <c r="M2442" i="4"/>
  <c r="J2442" i="4"/>
  <c r="G2442" i="4"/>
  <c r="D2442" i="4"/>
  <c r="W2441" i="4"/>
  <c r="V2441" i="4"/>
  <c r="S2441" i="4"/>
  <c r="P2441" i="4"/>
  <c r="M2441" i="4"/>
  <c r="J2441" i="4"/>
  <c r="G2441" i="4"/>
  <c r="D2441" i="4"/>
  <c r="W2440" i="4"/>
  <c r="V2440" i="4"/>
  <c r="S2440" i="4"/>
  <c r="P2440" i="4"/>
  <c r="M2440" i="4"/>
  <c r="J2440" i="4"/>
  <c r="G2440" i="4"/>
  <c r="D2440" i="4"/>
  <c r="W2439" i="4"/>
  <c r="V2439" i="4"/>
  <c r="S2439" i="4"/>
  <c r="P2439" i="4"/>
  <c r="M2439" i="4"/>
  <c r="J2439" i="4"/>
  <c r="G2439" i="4"/>
  <c r="D2439" i="4"/>
  <c r="W2438" i="4"/>
  <c r="V2438" i="4"/>
  <c r="S2438" i="4"/>
  <c r="P2438" i="4"/>
  <c r="M2438" i="4"/>
  <c r="J2438" i="4"/>
  <c r="G2438" i="4"/>
  <c r="D2438" i="4"/>
  <c r="W2437" i="4"/>
  <c r="V2437" i="4"/>
  <c r="S2437" i="4"/>
  <c r="P2437" i="4"/>
  <c r="M2437" i="4"/>
  <c r="J2437" i="4"/>
  <c r="G2437" i="4"/>
  <c r="D2437" i="4"/>
  <c r="W2436" i="4"/>
  <c r="W2449" i="4" s="1"/>
  <c r="V2436" i="4"/>
  <c r="V2449" i="4" s="1"/>
  <c r="S2436" i="4"/>
  <c r="S2449" i="4" s="1"/>
  <c r="P2436" i="4"/>
  <c r="P2449" i="4" s="1"/>
  <c r="M2436" i="4"/>
  <c r="M2449" i="4" s="1"/>
  <c r="J2436" i="4"/>
  <c r="J2449" i="4" s="1"/>
  <c r="G2436" i="4"/>
  <c r="G2449" i="4" s="1"/>
  <c r="D2436" i="4"/>
  <c r="D2449" i="4" s="1"/>
  <c r="J2433" i="4"/>
  <c r="U2431" i="4"/>
  <c r="T2431" i="4"/>
  <c r="R2431" i="4"/>
  <c r="Q2431" i="4"/>
  <c r="O2431" i="4"/>
  <c r="N2431" i="4"/>
  <c r="L2431" i="4"/>
  <c r="K2431" i="4"/>
  <c r="I2431" i="4"/>
  <c r="H2431" i="4"/>
  <c r="F2431" i="4"/>
  <c r="E2431" i="4"/>
  <c r="C2431" i="4"/>
  <c r="B2431" i="4"/>
  <c r="W2430" i="4"/>
  <c r="V2430" i="4"/>
  <c r="S2430" i="4"/>
  <c r="P2430" i="4"/>
  <c r="M2430" i="4"/>
  <c r="J2430" i="4"/>
  <c r="G2430" i="4"/>
  <c r="D2430" i="4"/>
  <c r="W2429" i="4"/>
  <c r="V2429" i="4"/>
  <c r="S2429" i="4"/>
  <c r="P2429" i="4"/>
  <c r="M2429" i="4"/>
  <c r="J2429" i="4"/>
  <c r="G2429" i="4"/>
  <c r="D2429" i="4"/>
  <c r="W2428" i="4"/>
  <c r="V2428" i="4"/>
  <c r="S2428" i="4"/>
  <c r="P2428" i="4"/>
  <c r="M2428" i="4"/>
  <c r="J2428" i="4"/>
  <c r="G2428" i="4"/>
  <c r="D2428" i="4"/>
  <c r="W2427" i="4"/>
  <c r="V2427" i="4"/>
  <c r="S2427" i="4"/>
  <c r="P2427" i="4"/>
  <c r="M2427" i="4"/>
  <c r="J2427" i="4"/>
  <c r="G2427" i="4"/>
  <c r="D2427" i="4"/>
  <c r="W2426" i="4"/>
  <c r="V2426" i="4"/>
  <c r="S2426" i="4"/>
  <c r="P2426" i="4"/>
  <c r="M2426" i="4"/>
  <c r="J2426" i="4"/>
  <c r="G2426" i="4"/>
  <c r="D2426" i="4"/>
  <c r="W2425" i="4"/>
  <c r="V2425" i="4"/>
  <c r="S2425" i="4"/>
  <c r="P2425" i="4"/>
  <c r="M2425" i="4"/>
  <c r="J2425" i="4"/>
  <c r="G2425" i="4"/>
  <c r="D2425" i="4"/>
  <c r="W2424" i="4"/>
  <c r="V2424" i="4"/>
  <c r="S2424" i="4"/>
  <c r="P2424" i="4"/>
  <c r="M2424" i="4"/>
  <c r="J2424" i="4"/>
  <c r="G2424" i="4"/>
  <c r="D2424" i="4"/>
  <c r="W2423" i="4"/>
  <c r="V2423" i="4"/>
  <c r="S2423" i="4"/>
  <c r="P2423" i="4"/>
  <c r="M2423" i="4"/>
  <c r="J2423" i="4"/>
  <c r="G2423" i="4"/>
  <c r="D2423" i="4"/>
  <c r="W2422" i="4"/>
  <c r="V2422" i="4"/>
  <c r="S2422" i="4"/>
  <c r="P2422" i="4"/>
  <c r="M2422" i="4"/>
  <c r="J2422" i="4"/>
  <c r="G2422" i="4"/>
  <c r="D2422" i="4"/>
  <c r="W2421" i="4"/>
  <c r="V2421" i="4"/>
  <c r="S2421" i="4"/>
  <c r="P2421" i="4"/>
  <c r="M2421" i="4"/>
  <c r="J2421" i="4"/>
  <c r="G2421" i="4"/>
  <c r="D2421" i="4"/>
  <c r="W2420" i="4"/>
  <c r="V2420" i="4"/>
  <c r="S2420" i="4"/>
  <c r="P2420" i="4"/>
  <c r="M2420" i="4"/>
  <c r="J2420" i="4"/>
  <c r="G2420" i="4"/>
  <c r="D2420" i="4"/>
  <c r="W2419" i="4"/>
  <c r="V2419" i="4"/>
  <c r="S2419" i="4"/>
  <c r="P2419" i="4"/>
  <c r="M2419" i="4"/>
  <c r="J2419" i="4"/>
  <c r="G2419" i="4"/>
  <c r="D2419" i="4"/>
  <c r="W2418" i="4"/>
  <c r="W2431" i="4" s="1"/>
  <c r="V2418" i="4"/>
  <c r="V2431" i="4" s="1"/>
  <c r="S2418" i="4"/>
  <c r="S2431" i="4" s="1"/>
  <c r="P2418" i="4"/>
  <c r="P2431" i="4" s="1"/>
  <c r="M2418" i="4"/>
  <c r="M2431" i="4" s="1"/>
  <c r="J2418" i="4"/>
  <c r="J2431" i="4" s="1"/>
  <c r="G2418" i="4"/>
  <c r="G2431" i="4" s="1"/>
  <c r="D2418" i="4"/>
  <c r="D2431" i="4" s="1"/>
  <c r="J2415" i="4"/>
  <c r="U2413" i="4"/>
  <c r="T2413" i="4"/>
  <c r="R2413" i="4"/>
  <c r="Q2413" i="4"/>
  <c r="O2413" i="4"/>
  <c r="N2413" i="4"/>
  <c r="L2413" i="4"/>
  <c r="K2413" i="4"/>
  <c r="I2413" i="4"/>
  <c r="H2413" i="4"/>
  <c r="F2413" i="4"/>
  <c r="E2413" i="4"/>
  <c r="C2413" i="4"/>
  <c r="B2413" i="4"/>
  <c r="W2412" i="4"/>
  <c r="V2412" i="4"/>
  <c r="S2412" i="4"/>
  <c r="P2412" i="4"/>
  <c r="M2412" i="4"/>
  <c r="J2412" i="4"/>
  <c r="G2412" i="4"/>
  <c r="D2412" i="4"/>
  <c r="W2411" i="4"/>
  <c r="V2411" i="4"/>
  <c r="S2411" i="4"/>
  <c r="P2411" i="4"/>
  <c r="M2411" i="4"/>
  <c r="J2411" i="4"/>
  <c r="G2411" i="4"/>
  <c r="D2411" i="4"/>
  <c r="W2410" i="4"/>
  <c r="V2410" i="4"/>
  <c r="S2410" i="4"/>
  <c r="P2410" i="4"/>
  <c r="M2410" i="4"/>
  <c r="J2410" i="4"/>
  <c r="G2410" i="4"/>
  <c r="D2410" i="4"/>
  <c r="W2409" i="4"/>
  <c r="V2409" i="4"/>
  <c r="S2409" i="4"/>
  <c r="P2409" i="4"/>
  <c r="M2409" i="4"/>
  <c r="J2409" i="4"/>
  <c r="G2409" i="4"/>
  <c r="D2409" i="4"/>
  <c r="W2408" i="4"/>
  <c r="V2408" i="4"/>
  <c r="S2408" i="4"/>
  <c r="P2408" i="4"/>
  <c r="M2408" i="4"/>
  <c r="J2408" i="4"/>
  <c r="G2408" i="4"/>
  <c r="D2408" i="4"/>
  <c r="W2407" i="4"/>
  <c r="V2407" i="4"/>
  <c r="S2407" i="4"/>
  <c r="P2407" i="4"/>
  <c r="M2407" i="4"/>
  <c r="J2407" i="4"/>
  <c r="G2407" i="4"/>
  <c r="D2407" i="4"/>
  <c r="W2406" i="4"/>
  <c r="V2406" i="4"/>
  <c r="S2406" i="4"/>
  <c r="P2406" i="4"/>
  <c r="M2406" i="4"/>
  <c r="J2406" i="4"/>
  <c r="G2406" i="4"/>
  <c r="D2406" i="4"/>
  <c r="W2405" i="4"/>
  <c r="V2405" i="4"/>
  <c r="S2405" i="4"/>
  <c r="P2405" i="4"/>
  <c r="M2405" i="4"/>
  <c r="J2405" i="4"/>
  <c r="G2405" i="4"/>
  <c r="D2405" i="4"/>
  <c r="W2404" i="4"/>
  <c r="V2404" i="4"/>
  <c r="S2404" i="4"/>
  <c r="P2404" i="4"/>
  <c r="M2404" i="4"/>
  <c r="J2404" i="4"/>
  <c r="G2404" i="4"/>
  <c r="D2404" i="4"/>
  <c r="W2403" i="4"/>
  <c r="V2403" i="4"/>
  <c r="S2403" i="4"/>
  <c r="P2403" i="4"/>
  <c r="M2403" i="4"/>
  <c r="J2403" i="4"/>
  <c r="G2403" i="4"/>
  <c r="D2403" i="4"/>
  <c r="W2402" i="4"/>
  <c r="V2402" i="4"/>
  <c r="S2402" i="4"/>
  <c r="P2402" i="4"/>
  <c r="M2402" i="4"/>
  <c r="J2402" i="4"/>
  <c r="G2402" i="4"/>
  <c r="D2402" i="4"/>
  <c r="W2401" i="4"/>
  <c r="V2401" i="4"/>
  <c r="S2401" i="4"/>
  <c r="P2401" i="4"/>
  <c r="M2401" i="4"/>
  <c r="J2401" i="4"/>
  <c r="G2401" i="4"/>
  <c r="D2401" i="4"/>
  <c r="W2400" i="4"/>
  <c r="W2413" i="4" s="1"/>
  <c r="V2400" i="4"/>
  <c r="V2413" i="4" s="1"/>
  <c r="S2400" i="4"/>
  <c r="S2413" i="4" s="1"/>
  <c r="P2400" i="4"/>
  <c r="P2413" i="4" s="1"/>
  <c r="M2400" i="4"/>
  <c r="M2413" i="4" s="1"/>
  <c r="J2400" i="4"/>
  <c r="J2413" i="4" s="1"/>
  <c r="G2400" i="4"/>
  <c r="G2413" i="4" s="1"/>
  <c r="D2400" i="4"/>
  <c r="D2413" i="4" s="1"/>
  <c r="J2397" i="4"/>
  <c r="U2395" i="4"/>
  <c r="T2395" i="4"/>
  <c r="R2395" i="4"/>
  <c r="Q2395" i="4"/>
  <c r="O2395" i="4"/>
  <c r="N2395" i="4"/>
  <c r="L2395" i="4"/>
  <c r="K2395" i="4"/>
  <c r="I2395" i="4"/>
  <c r="H2395" i="4"/>
  <c r="F2395" i="4"/>
  <c r="E2395" i="4"/>
  <c r="C2395" i="4"/>
  <c r="B2395" i="4"/>
  <c r="W2394" i="4"/>
  <c r="V2394" i="4"/>
  <c r="S2394" i="4"/>
  <c r="P2394" i="4"/>
  <c r="M2394" i="4"/>
  <c r="J2394" i="4"/>
  <c r="G2394" i="4"/>
  <c r="D2394" i="4"/>
  <c r="W2393" i="4"/>
  <c r="V2393" i="4"/>
  <c r="S2393" i="4"/>
  <c r="P2393" i="4"/>
  <c r="M2393" i="4"/>
  <c r="J2393" i="4"/>
  <c r="G2393" i="4"/>
  <c r="D2393" i="4"/>
  <c r="W2392" i="4"/>
  <c r="V2392" i="4"/>
  <c r="S2392" i="4"/>
  <c r="P2392" i="4"/>
  <c r="M2392" i="4"/>
  <c r="J2392" i="4"/>
  <c r="G2392" i="4"/>
  <c r="D2392" i="4"/>
  <c r="W2391" i="4"/>
  <c r="V2391" i="4"/>
  <c r="S2391" i="4"/>
  <c r="P2391" i="4"/>
  <c r="M2391" i="4"/>
  <c r="J2391" i="4"/>
  <c r="G2391" i="4"/>
  <c r="D2391" i="4"/>
  <c r="W2390" i="4"/>
  <c r="V2390" i="4"/>
  <c r="S2390" i="4"/>
  <c r="P2390" i="4"/>
  <c r="M2390" i="4"/>
  <c r="J2390" i="4"/>
  <c r="G2390" i="4"/>
  <c r="D2390" i="4"/>
  <c r="W2389" i="4"/>
  <c r="V2389" i="4"/>
  <c r="S2389" i="4"/>
  <c r="P2389" i="4"/>
  <c r="M2389" i="4"/>
  <c r="J2389" i="4"/>
  <c r="G2389" i="4"/>
  <c r="D2389" i="4"/>
  <c r="W2388" i="4"/>
  <c r="V2388" i="4"/>
  <c r="S2388" i="4"/>
  <c r="P2388" i="4"/>
  <c r="M2388" i="4"/>
  <c r="J2388" i="4"/>
  <c r="G2388" i="4"/>
  <c r="D2388" i="4"/>
  <c r="W2387" i="4"/>
  <c r="V2387" i="4"/>
  <c r="S2387" i="4"/>
  <c r="P2387" i="4"/>
  <c r="M2387" i="4"/>
  <c r="J2387" i="4"/>
  <c r="G2387" i="4"/>
  <c r="D2387" i="4"/>
  <c r="W2386" i="4"/>
  <c r="V2386" i="4"/>
  <c r="S2386" i="4"/>
  <c r="P2386" i="4"/>
  <c r="M2386" i="4"/>
  <c r="J2386" i="4"/>
  <c r="G2386" i="4"/>
  <c r="D2386" i="4"/>
  <c r="W2385" i="4"/>
  <c r="V2385" i="4"/>
  <c r="S2385" i="4"/>
  <c r="P2385" i="4"/>
  <c r="M2385" i="4"/>
  <c r="J2385" i="4"/>
  <c r="G2385" i="4"/>
  <c r="D2385" i="4"/>
  <c r="W2384" i="4"/>
  <c r="V2384" i="4"/>
  <c r="S2384" i="4"/>
  <c r="P2384" i="4"/>
  <c r="M2384" i="4"/>
  <c r="J2384" i="4"/>
  <c r="G2384" i="4"/>
  <c r="D2384" i="4"/>
  <c r="W2383" i="4"/>
  <c r="V2383" i="4"/>
  <c r="S2383" i="4"/>
  <c r="P2383" i="4"/>
  <c r="M2383" i="4"/>
  <c r="J2383" i="4"/>
  <c r="G2383" i="4"/>
  <c r="D2383" i="4"/>
  <c r="W2382" i="4"/>
  <c r="W2395" i="4" s="1"/>
  <c r="V2382" i="4"/>
  <c r="V2395" i="4" s="1"/>
  <c r="S2382" i="4"/>
  <c r="S2395" i="4" s="1"/>
  <c r="P2382" i="4"/>
  <c r="P2395" i="4" s="1"/>
  <c r="M2382" i="4"/>
  <c r="M2395" i="4" s="1"/>
  <c r="J2382" i="4"/>
  <c r="J2395" i="4" s="1"/>
  <c r="G2382" i="4"/>
  <c r="G2395" i="4" s="1"/>
  <c r="D2382" i="4"/>
  <c r="D2395" i="4" s="1"/>
  <c r="J2379" i="4"/>
  <c r="U2377" i="4"/>
  <c r="T2377" i="4"/>
  <c r="R2377" i="4"/>
  <c r="Q2377" i="4"/>
  <c r="O2377" i="4"/>
  <c r="N2377" i="4"/>
  <c r="L2377" i="4"/>
  <c r="K2377" i="4"/>
  <c r="I2377" i="4"/>
  <c r="H2377" i="4"/>
  <c r="F2377" i="4"/>
  <c r="E2377" i="4"/>
  <c r="C2377" i="4"/>
  <c r="B2377" i="4"/>
  <c r="W2376" i="4"/>
  <c r="V2376" i="4"/>
  <c r="S2376" i="4"/>
  <c r="P2376" i="4"/>
  <c r="M2376" i="4"/>
  <c r="J2376" i="4"/>
  <c r="G2376" i="4"/>
  <c r="D2376" i="4"/>
  <c r="W2375" i="4"/>
  <c r="V2375" i="4"/>
  <c r="S2375" i="4"/>
  <c r="P2375" i="4"/>
  <c r="M2375" i="4"/>
  <c r="J2375" i="4"/>
  <c r="G2375" i="4"/>
  <c r="D2375" i="4"/>
  <c r="W2374" i="4"/>
  <c r="V2374" i="4"/>
  <c r="S2374" i="4"/>
  <c r="P2374" i="4"/>
  <c r="M2374" i="4"/>
  <c r="J2374" i="4"/>
  <c r="G2374" i="4"/>
  <c r="D2374" i="4"/>
  <c r="W2373" i="4"/>
  <c r="V2373" i="4"/>
  <c r="S2373" i="4"/>
  <c r="P2373" i="4"/>
  <c r="M2373" i="4"/>
  <c r="J2373" i="4"/>
  <c r="G2373" i="4"/>
  <c r="D2373" i="4"/>
  <c r="W2372" i="4"/>
  <c r="V2372" i="4"/>
  <c r="S2372" i="4"/>
  <c r="P2372" i="4"/>
  <c r="M2372" i="4"/>
  <c r="J2372" i="4"/>
  <c r="G2372" i="4"/>
  <c r="D2372" i="4"/>
  <c r="W2371" i="4"/>
  <c r="V2371" i="4"/>
  <c r="S2371" i="4"/>
  <c r="P2371" i="4"/>
  <c r="M2371" i="4"/>
  <c r="J2371" i="4"/>
  <c r="G2371" i="4"/>
  <c r="D2371" i="4"/>
  <c r="W2370" i="4"/>
  <c r="V2370" i="4"/>
  <c r="S2370" i="4"/>
  <c r="P2370" i="4"/>
  <c r="M2370" i="4"/>
  <c r="J2370" i="4"/>
  <c r="G2370" i="4"/>
  <c r="D2370" i="4"/>
  <c r="W2369" i="4"/>
  <c r="V2369" i="4"/>
  <c r="S2369" i="4"/>
  <c r="P2369" i="4"/>
  <c r="M2369" i="4"/>
  <c r="J2369" i="4"/>
  <c r="G2369" i="4"/>
  <c r="D2369" i="4"/>
  <c r="W2368" i="4"/>
  <c r="V2368" i="4"/>
  <c r="S2368" i="4"/>
  <c r="P2368" i="4"/>
  <c r="M2368" i="4"/>
  <c r="J2368" i="4"/>
  <c r="G2368" i="4"/>
  <c r="D2368" i="4"/>
  <c r="W2367" i="4"/>
  <c r="V2367" i="4"/>
  <c r="S2367" i="4"/>
  <c r="P2367" i="4"/>
  <c r="M2367" i="4"/>
  <c r="J2367" i="4"/>
  <c r="G2367" i="4"/>
  <c r="D2367" i="4"/>
  <c r="W2366" i="4"/>
  <c r="V2366" i="4"/>
  <c r="S2366" i="4"/>
  <c r="P2366" i="4"/>
  <c r="M2366" i="4"/>
  <c r="J2366" i="4"/>
  <c r="G2366" i="4"/>
  <c r="D2366" i="4"/>
  <c r="W2365" i="4"/>
  <c r="V2365" i="4"/>
  <c r="S2365" i="4"/>
  <c r="P2365" i="4"/>
  <c r="M2365" i="4"/>
  <c r="J2365" i="4"/>
  <c r="G2365" i="4"/>
  <c r="D2365" i="4"/>
  <c r="W2364" i="4"/>
  <c r="W2377" i="4" s="1"/>
  <c r="V2364" i="4"/>
  <c r="V2377" i="4" s="1"/>
  <c r="S2364" i="4"/>
  <c r="S2377" i="4" s="1"/>
  <c r="P2364" i="4"/>
  <c r="P2377" i="4" s="1"/>
  <c r="M2364" i="4"/>
  <c r="M2377" i="4" s="1"/>
  <c r="J2364" i="4"/>
  <c r="J2377" i="4" s="1"/>
  <c r="G2364" i="4"/>
  <c r="G2377" i="4" s="1"/>
  <c r="D2364" i="4"/>
  <c r="D2377" i="4" s="1"/>
  <c r="J2361" i="4"/>
  <c r="U2359" i="4"/>
  <c r="T2359" i="4"/>
  <c r="R2359" i="4"/>
  <c r="Q2359" i="4"/>
  <c r="O2359" i="4"/>
  <c r="N2359" i="4"/>
  <c r="L2359" i="4"/>
  <c r="K2359" i="4"/>
  <c r="I2359" i="4"/>
  <c r="H2359" i="4"/>
  <c r="F2359" i="4"/>
  <c r="E2359" i="4"/>
  <c r="C2359" i="4"/>
  <c r="B2359" i="4"/>
  <c r="W2358" i="4"/>
  <c r="V2358" i="4"/>
  <c r="S2358" i="4"/>
  <c r="P2358" i="4"/>
  <c r="M2358" i="4"/>
  <c r="J2358" i="4"/>
  <c r="G2358" i="4"/>
  <c r="D2358" i="4"/>
  <c r="W2357" i="4"/>
  <c r="V2357" i="4"/>
  <c r="S2357" i="4"/>
  <c r="P2357" i="4"/>
  <c r="M2357" i="4"/>
  <c r="J2357" i="4"/>
  <c r="G2357" i="4"/>
  <c r="D2357" i="4"/>
  <c r="W2356" i="4"/>
  <c r="V2356" i="4"/>
  <c r="S2356" i="4"/>
  <c r="P2356" i="4"/>
  <c r="M2356" i="4"/>
  <c r="J2356" i="4"/>
  <c r="G2356" i="4"/>
  <c r="D2356" i="4"/>
  <c r="W2355" i="4"/>
  <c r="V2355" i="4"/>
  <c r="S2355" i="4"/>
  <c r="P2355" i="4"/>
  <c r="M2355" i="4"/>
  <c r="J2355" i="4"/>
  <c r="G2355" i="4"/>
  <c r="D2355" i="4"/>
  <c r="W2354" i="4"/>
  <c r="V2354" i="4"/>
  <c r="S2354" i="4"/>
  <c r="P2354" i="4"/>
  <c r="M2354" i="4"/>
  <c r="J2354" i="4"/>
  <c r="G2354" i="4"/>
  <c r="D2354" i="4"/>
  <c r="W2353" i="4"/>
  <c r="V2353" i="4"/>
  <c r="S2353" i="4"/>
  <c r="P2353" i="4"/>
  <c r="M2353" i="4"/>
  <c r="J2353" i="4"/>
  <c r="G2353" i="4"/>
  <c r="D2353" i="4"/>
  <c r="W2352" i="4"/>
  <c r="V2352" i="4"/>
  <c r="S2352" i="4"/>
  <c r="P2352" i="4"/>
  <c r="M2352" i="4"/>
  <c r="J2352" i="4"/>
  <c r="G2352" i="4"/>
  <c r="D2352" i="4"/>
  <c r="W2351" i="4"/>
  <c r="V2351" i="4"/>
  <c r="S2351" i="4"/>
  <c r="P2351" i="4"/>
  <c r="M2351" i="4"/>
  <c r="J2351" i="4"/>
  <c r="G2351" i="4"/>
  <c r="D2351" i="4"/>
  <c r="W2350" i="4"/>
  <c r="V2350" i="4"/>
  <c r="S2350" i="4"/>
  <c r="P2350" i="4"/>
  <c r="M2350" i="4"/>
  <c r="J2350" i="4"/>
  <c r="G2350" i="4"/>
  <c r="D2350" i="4"/>
  <c r="W2349" i="4"/>
  <c r="V2349" i="4"/>
  <c r="S2349" i="4"/>
  <c r="P2349" i="4"/>
  <c r="M2349" i="4"/>
  <c r="J2349" i="4"/>
  <c r="G2349" i="4"/>
  <c r="D2349" i="4"/>
  <c r="W2348" i="4"/>
  <c r="V2348" i="4"/>
  <c r="S2348" i="4"/>
  <c r="P2348" i="4"/>
  <c r="M2348" i="4"/>
  <c r="J2348" i="4"/>
  <c r="G2348" i="4"/>
  <c r="D2348" i="4"/>
  <c r="W2347" i="4"/>
  <c r="V2347" i="4"/>
  <c r="S2347" i="4"/>
  <c r="P2347" i="4"/>
  <c r="M2347" i="4"/>
  <c r="J2347" i="4"/>
  <c r="G2347" i="4"/>
  <c r="D2347" i="4"/>
  <c r="W2346" i="4"/>
  <c r="W2359" i="4" s="1"/>
  <c r="V2346" i="4"/>
  <c r="V2359" i="4" s="1"/>
  <c r="S2346" i="4"/>
  <c r="S2359" i="4" s="1"/>
  <c r="P2346" i="4"/>
  <c r="P2359" i="4" s="1"/>
  <c r="M2346" i="4"/>
  <c r="M2359" i="4" s="1"/>
  <c r="J2346" i="4"/>
  <c r="J2359" i="4" s="1"/>
  <c r="G2346" i="4"/>
  <c r="G2359" i="4" s="1"/>
  <c r="D2346" i="4"/>
  <c r="D2359" i="4" s="1"/>
  <c r="J2343" i="4"/>
  <c r="U2341" i="4"/>
  <c r="T2341" i="4"/>
  <c r="R2341" i="4"/>
  <c r="Q2341" i="4"/>
  <c r="O2341" i="4"/>
  <c r="N2341" i="4"/>
  <c r="L2341" i="4"/>
  <c r="K2341" i="4"/>
  <c r="I2341" i="4"/>
  <c r="H2341" i="4"/>
  <c r="F2341" i="4"/>
  <c r="E2341" i="4"/>
  <c r="C2341" i="4"/>
  <c r="B2341" i="4"/>
  <c r="W2340" i="4"/>
  <c r="V2340" i="4"/>
  <c r="S2340" i="4"/>
  <c r="P2340" i="4"/>
  <c r="M2340" i="4"/>
  <c r="J2340" i="4"/>
  <c r="G2340" i="4"/>
  <c r="D2340" i="4"/>
  <c r="W2339" i="4"/>
  <c r="V2339" i="4"/>
  <c r="S2339" i="4"/>
  <c r="P2339" i="4"/>
  <c r="M2339" i="4"/>
  <c r="J2339" i="4"/>
  <c r="G2339" i="4"/>
  <c r="D2339" i="4"/>
  <c r="W2338" i="4"/>
  <c r="V2338" i="4"/>
  <c r="S2338" i="4"/>
  <c r="P2338" i="4"/>
  <c r="M2338" i="4"/>
  <c r="J2338" i="4"/>
  <c r="G2338" i="4"/>
  <c r="D2338" i="4"/>
  <c r="W2337" i="4"/>
  <c r="V2337" i="4"/>
  <c r="S2337" i="4"/>
  <c r="P2337" i="4"/>
  <c r="M2337" i="4"/>
  <c r="J2337" i="4"/>
  <c r="G2337" i="4"/>
  <c r="D2337" i="4"/>
  <c r="W2336" i="4"/>
  <c r="V2336" i="4"/>
  <c r="S2336" i="4"/>
  <c r="P2336" i="4"/>
  <c r="M2336" i="4"/>
  <c r="J2336" i="4"/>
  <c r="G2336" i="4"/>
  <c r="D2336" i="4"/>
  <c r="W2335" i="4"/>
  <c r="V2335" i="4"/>
  <c r="S2335" i="4"/>
  <c r="P2335" i="4"/>
  <c r="M2335" i="4"/>
  <c r="J2335" i="4"/>
  <c r="G2335" i="4"/>
  <c r="D2335" i="4"/>
  <c r="W2334" i="4"/>
  <c r="V2334" i="4"/>
  <c r="S2334" i="4"/>
  <c r="P2334" i="4"/>
  <c r="M2334" i="4"/>
  <c r="J2334" i="4"/>
  <c r="G2334" i="4"/>
  <c r="D2334" i="4"/>
  <c r="W2333" i="4"/>
  <c r="V2333" i="4"/>
  <c r="S2333" i="4"/>
  <c r="P2333" i="4"/>
  <c r="M2333" i="4"/>
  <c r="J2333" i="4"/>
  <c r="G2333" i="4"/>
  <c r="D2333" i="4"/>
  <c r="W2332" i="4"/>
  <c r="V2332" i="4"/>
  <c r="S2332" i="4"/>
  <c r="P2332" i="4"/>
  <c r="M2332" i="4"/>
  <c r="J2332" i="4"/>
  <c r="G2332" i="4"/>
  <c r="D2332" i="4"/>
  <c r="W2331" i="4"/>
  <c r="V2331" i="4"/>
  <c r="S2331" i="4"/>
  <c r="P2331" i="4"/>
  <c r="M2331" i="4"/>
  <c r="J2331" i="4"/>
  <c r="G2331" i="4"/>
  <c r="D2331" i="4"/>
  <c r="W2330" i="4"/>
  <c r="V2330" i="4"/>
  <c r="S2330" i="4"/>
  <c r="P2330" i="4"/>
  <c r="M2330" i="4"/>
  <c r="J2330" i="4"/>
  <c r="G2330" i="4"/>
  <c r="D2330" i="4"/>
  <c r="W2329" i="4"/>
  <c r="V2329" i="4"/>
  <c r="S2329" i="4"/>
  <c r="P2329" i="4"/>
  <c r="M2329" i="4"/>
  <c r="J2329" i="4"/>
  <c r="G2329" i="4"/>
  <c r="D2329" i="4"/>
  <c r="W2328" i="4"/>
  <c r="W2341" i="4" s="1"/>
  <c r="V2328" i="4"/>
  <c r="V2341" i="4" s="1"/>
  <c r="S2328" i="4"/>
  <c r="S2341" i="4" s="1"/>
  <c r="P2328" i="4"/>
  <c r="P2341" i="4" s="1"/>
  <c r="M2328" i="4"/>
  <c r="M2341" i="4" s="1"/>
  <c r="J2328" i="4"/>
  <c r="J2341" i="4" s="1"/>
  <c r="G2328" i="4"/>
  <c r="G2341" i="4" s="1"/>
  <c r="D2328" i="4"/>
  <c r="D2341" i="4" s="1"/>
  <c r="J2325" i="4"/>
  <c r="U2323" i="4"/>
  <c r="T2323" i="4"/>
  <c r="R2323" i="4"/>
  <c r="Q2323" i="4"/>
  <c r="O2323" i="4"/>
  <c r="N2323" i="4"/>
  <c r="L2323" i="4"/>
  <c r="K2323" i="4"/>
  <c r="I2323" i="4"/>
  <c r="H2323" i="4"/>
  <c r="F2323" i="4"/>
  <c r="E2323" i="4"/>
  <c r="C2323" i="4"/>
  <c r="B2323" i="4"/>
  <c r="W2322" i="4"/>
  <c r="V2322" i="4"/>
  <c r="S2322" i="4"/>
  <c r="P2322" i="4"/>
  <c r="M2322" i="4"/>
  <c r="J2322" i="4"/>
  <c r="G2322" i="4"/>
  <c r="D2322" i="4"/>
  <c r="W2321" i="4"/>
  <c r="V2321" i="4"/>
  <c r="S2321" i="4"/>
  <c r="P2321" i="4"/>
  <c r="M2321" i="4"/>
  <c r="J2321" i="4"/>
  <c r="G2321" i="4"/>
  <c r="D2321" i="4"/>
  <c r="W2320" i="4"/>
  <c r="V2320" i="4"/>
  <c r="S2320" i="4"/>
  <c r="P2320" i="4"/>
  <c r="M2320" i="4"/>
  <c r="J2320" i="4"/>
  <c r="G2320" i="4"/>
  <c r="D2320" i="4"/>
  <c r="W2319" i="4"/>
  <c r="V2319" i="4"/>
  <c r="S2319" i="4"/>
  <c r="P2319" i="4"/>
  <c r="M2319" i="4"/>
  <c r="J2319" i="4"/>
  <c r="G2319" i="4"/>
  <c r="D2319" i="4"/>
  <c r="W2318" i="4"/>
  <c r="V2318" i="4"/>
  <c r="S2318" i="4"/>
  <c r="P2318" i="4"/>
  <c r="M2318" i="4"/>
  <c r="J2318" i="4"/>
  <c r="G2318" i="4"/>
  <c r="D2318" i="4"/>
  <c r="W2317" i="4"/>
  <c r="V2317" i="4"/>
  <c r="S2317" i="4"/>
  <c r="P2317" i="4"/>
  <c r="M2317" i="4"/>
  <c r="J2317" i="4"/>
  <c r="G2317" i="4"/>
  <c r="D2317" i="4"/>
  <c r="W2316" i="4"/>
  <c r="V2316" i="4"/>
  <c r="S2316" i="4"/>
  <c r="P2316" i="4"/>
  <c r="M2316" i="4"/>
  <c r="J2316" i="4"/>
  <c r="G2316" i="4"/>
  <c r="D2316" i="4"/>
  <c r="W2315" i="4"/>
  <c r="V2315" i="4"/>
  <c r="S2315" i="4"/>
  <c r="P2315" i="4"/>
  <c r="M2315" i="4"/>
  <c r="J2315" i="4"/>
  <c r="G2315" i="4"/>
  <c r="D2315" i="4"/>
  <c r="W2314" i="4"/>
  <c r="V2314" i="4"/>
  <c r="S2314" i="4"/>
  <c r="P2314" i="4"/>
  <c r="M2314" i="4"/>
  <c r="J2314" i="4"/>
  <c r="G2314" i="4"/>
  <c r="D2314" i="4"/>
  <c r="W2313" i="4"/>
  <c r="V2313" i="4"/>
  <c r="S2313" i="4"/>
  <c r="P2313" i="4"/>
  <c r="M2313" i="4"/>
  <c r="J2313" i="4"/>
  <c r="G2313" i="4"/>
  <c r="D2313" i="4"/>
  <c r="W2312" i="4"/>
  <c r="V2312" i="4"/>
  <c r="S2312" i="4"/>
  <c r="P2312" i="4"/>
  <c r="M2312" i="4"/>
  <c r="J2312" i="4"/>
  <c r="G2312" i="4"/>
  <c r="D2312" i="4"/>
  <c r="W2311" i="4"/>
  <c r="V2311" i="4"/>
  <c r="S2311" i="4"/>
  <c r="P2311" i="4"/>
  <c r="M2311" i="4"/>
  <c r="J2311" i="4"/>
  <c r="G2311" i="4"/>
  <c r="D2311" i="4"/>
  <c r="W2310" i="4"/>
  <c r="W2323" i="4" s="1"/>
  <c r="V2310" i="4"/>
  <c r="V2323" i="4" s="1"/>
  <c r="S2310" i="4"/>
  <c r="S2323" i="4" s="1"/>
  <c r="P2310" i="4"/>
  <c r="P2323" i="4" s="1"/>
  <c r="M2310" i="4"/>
  <c r="M2323" i="4" s="1"/>
  <c r="J2310" i="4"/>
  <c r="J2323" i="4" s="1"/>
  <c r="G2310" i="4"/>
  <c r="G2323" i="4" s="1"/>
  <c r="D2310" i="4"/>
  <c r="D2323" i="4" s="1"/>
  <c r="J2307" i="4"/>
  <c r="U2305" i="4"/>
  <c r="T2305" i="4"/>
  <c r="R2305" i="4"/>
  <c r="Q2305" i="4"/>
  <c r="O2305" i="4"/>
  <c r="N2305" i="4"/>
  <c r="L2305" i="4"/>
  <c r="K2305" i="4"/>
  <c r="I2305" i="4"/>
  <c r="H2305" i="4"/>
  <c r="F2305" i="4"/>
  <c r="E2305" i="4"/>
  <c r="C2305" i="4"/>
  <c r="B2305" i="4"/>
  <c r="W2304" i="4"/>
  <c r="V2304" i="4"/>
  <c r="S2304" i="4"/>
  <c r="P2304" i="4"/>
  <c r="M2304" i="4"/>
  <c r="J2304" i="4"/>
  <c r="G2304" i="4"/>
  <c r="D2304" i="4"/>
  <c r="W2303" i="4"/>
  <c r="V2303" i="4"/>
  <c r="S2303" i="4"/>
  <c r="P2303" i="4"/>
  <c r="M2303" i="4"/>
  <c r="J2303" i="4"/>
  <c r="G2303" i="4"/>
  <c r="D2303" i="4"/>
  <c r="W2302" i="4"/>
  <c r="V2302" i="4"/>
  <c r="S2302" i="4"/>
  <c r="P2302" i="4"/>
  <c r="M2302" i="4"/>
  <c r="J2302" i="4"/>
  <c r="G2302" i="4"/>
  <c r="D2302" i="4"/>
  <c r="W2301" i="4"/>
  <c r="V2301" i="4"/>
  <c r="S2301" i="4"/>
  <c r="P2301" i="4"/>
  <c r="M2301" i="4"/>
  <c r="J2301" i="4"/>
  <c r="G2301" i="4"/>
  <c r="D2301" i="4"/>
  <c r="W2300" i="4"/>
  <c r="V2300" i="4"/>
  <c r="S2300" i="4"/>
  <c r="P2300" i="4"/>
  <c r="M2300" i="4"/>
  <c r="J2300" i="4"/>
  <c r="G2300" i="4"/>
  <c r="D2300" i="4"/>
  <c r="W2299" i="4"/>
  <c r="V2299" i="4"/>
  <c r="S2299" i="4"/>
  <c r="P2299" i="4"/>
  <c r="M2299" i="4"/>
  <c r="J2299" i="4"/>
  <c r="G2299" i="4"/>
  <c r="D2299" i="4"/>
  <c r="W2298" i="4"/>
  <c r="V2298" i="4"/>
  <c r="S2298" i="4"/>
  <c r="P2298" i="4"/>
  <c r="M2298" i="4"/>
  <c r="J2298" i="4"/>
  <c r="G2298" i="4"/>
  <c r="D2298" i="4"/>
  <c r="W2297" i="4"/>
  <c r="V2297" i="4"/>
  <c r="S2297" i="4"/>
  <c r="P2297" i="4"/>
  <c r="M2297" i="4"/>
  <c r="J2297" i="4"/>
  <c r="G2297" i="4"/>
  <c r="D2297" i="4"/>
  <c r="W2296" i="4"/>
  <c r="V2296" i="4"/>
  <c r="S2296" i="4"/>
  <c r="P2296" i="4"/>
  <c r="M2296" i="4"/>
  <c r="J2296" i="4"/>
  <c r="G2296" i="4"/>
  <c r="D2296" i="4"/>
  <c r="W2295" i="4"/>
  <c r="V2295" i="4"/>
  <c r="S2295" i="4"/>
  <c r="P2295" i="4"/>
  <c r="M2295" i="4"/>
  <c r="J2295" i="4"/>
  <c r="G2295" i="4"/>
  <c r="D2295" i="4"/>
  <c r="W2294" i="4"/>
  <c r="V2294" i="4"/>
  <c r="S2294" i="4"/>
  <c r="P2294" i="4"/>
  <c r="M2294" i="4"/>
  <c r="J2294" i="4"/>
  <c r="G2294" i="4"/>
  <c r="D2294" i="4"/>
  <c r="W2293" i="4"/>
  <c r="V2293" i="4"/>
  <c r="S2293" i="4"/>
  <c r="P2293" i="4"/>
  <c r="M2293" i="4"/>
  <c r="J2293" i="4"/>
  <c r="G2293" i="4"/>
  <c r="D2293" i="4"/>
  <c r="W2292" i="4"/>
  <c r="W2305" i="4" s="1"/>
  <c r="V2292" i="4"/>
  <c r="V2305" i="4" s="1"/>
  <c r="S2292" i="4"/>
  <c r="S2305" i="4" s="1"/>
  <c r="P2292" i="4"/>
  <c r="P2305" i="4" s="1"/>
  <c r="M2292" i="4"/>
  <c r="M2305" i="4" s="1"/>
  <c r="J2292" i="4"/>
  <c r="J2305" i="4" s="1"/>
  <c r="G2292" i="4"/>
  <c r="G2305" i="4" s="1"/>
  <c r="D2292" i="4"/>
  <c r="D2305" i="4" s="1"/>
  <c r="J2289" i="4"/>
  <c r="U2287" i="4"/>
  <c r="T2287" i="4"/>
  <c r="R2287" i="4"/>
  <c r="Q2287" i="4"/>
  <c r="O2287" i="4"/>
  <c r="N2287" i="4"/>
  <c r="L2287" i="4"/>
  <c r="K2287" i="4"/>
  <c r="I2287" i="4"/>
  <c r="H2287" i="4"/>
  <c r="F2287" i="4"/>
  <c r="E2287" i="4"/>
  <c r="C2287" i="4"/>
  <c r="B2287" i="4"/>
  <c r="W2286" i="4"/>
  <c r="V2286" i="4"/>
  <c r="S2286" i="4"/>
  <c r="P2286" i="4"/>
  <c r="M2286" i="4"/>
  <c r="J2286" i="4"/>
  <c r="G2286" i="4"/>
  <c r="D2286" i="4"/>
  <c r="W2285" i="4"/>
  <c r="V2285" i="4"/>
  <c r="S2285" i="4"/>
  <c r="P2285" i="4"/>
  <c r="M2285" i="4"/>
  <c r="J2285" i="4"/>
  <c r="G2285" i="4"/>
  <c r="D2285" i="4"/>
  <c r="W2284" i="4"/>
  <c r="V2284" i="4"/>
  <c r="S2284" i="4"/>
  <c r="P2284" i="4"/>
  <c r="M2284" i="4"/>
  <c r="J2284" i="4"/>
  <c r="G2284" i="4"/>
  <c r="D2284" i="4"/>
  <c r="W2283" i="4"/>
  <c r="V2283" i="4"/>
  <c r="S2283" i="4"/>
  <c r="P2283" i="4"/>
  <c r="M2283" i="4"/>
  <c r="J2283" i="4"/>
  <c r="G2283" i="4"/>
  <c r="D2283" i="4"/>
  <c r="W2282" i="4"/>
  <c r="V2282" i="4"/>
  <c r="S2282" i="4"/>
  <c r="P2282" i="4"/>
  <c r="M2282" i="4"/>
  <c r="J2282" i="4"/>
  <c r="G2282" i="4"/>
  <c r="D2282" i="4"/>
  <c r="W2281" i="4"/>
  <c r="V2281" i="4"/>
  <c r="S2281" i="4"/>
  <c r="P2281" i="4"/>
  <c r="M2281" i="4"/>
  <c r="J2281" i="4"/>
  <c r="G2281" i="4"/>
  <c r="D2281" i="4"/>
  <c r="W2280" i="4"/>
  <c r="V2280" i="4"/>
  <c r="S2280" i="4"/>
  <c r="P2280" i="4"/>
  <c r="M2280" i="4"/>
  <c r="J2280" i="4"/>
  <c r="G2280" i="4"/>
  <c r="D2280" i="4"/>
  <c r="W2279" i="4"/>
  <c r="V2279" i="4"/>
  <c r="S2279" i="4"/>
  <c r="P2279" i="4"/>
  <c r="M2279" i="4"/>
  <c r="J2279" i="4"/>
  <c r="G2279" i="4"/>
  <c r="D2279" i="4"/>
  <c r="W2278" i="4"/>
  <c r="V2278" i="4"/>
  <c r="S2278" i="4"/>
  <c r="P2278" i="4"/>
  <c r="M2278" i="4"/>
  <c r="J2278" i="4"/>
  <c r="G2278" i="4"/>
  <c r="D2278" i="4"/>
  <c r="W2277" i="4"/>
  <c r="V2277" i="4"/>
  <c r="S2277" i="4"/>
  <c r="P2277" i="4"/>
  <c r="M2277" i="4"/>
  <c r="J2277" i="4"/>
  <c r="G2277" i="4"/>
  <c r="D2277" i="4"/>
  <c r="W2276" i="4"/>
  <c r="V2276" i="4"/>
  <c r="S2276" i="4"/>
  <c r="P2276" i="4"/>
  <c r="M2276" i="4"/>
  <c r="J2276" i="4"/>
  <c r="G2276" i="4"/>
  <c r="D2276" i="4"/>
  <c r="W2275" i="4"/>
  <c r="V2275" i="4"/>
  <c r="S2275" i="4"/>
  <c r="P2275" i="4"/>
  <c r="M2275" i="4"/>
  <c r="J2275" i="4"/>
  <c r="G2275" i="4"/>
  <c r="D2275" i="4"/>
  <c r="W2274" i="4"/>
  <c r="W2287" i="4" s="1"/>
  <c r="V2274" i="4"/>
  <c r="V2287" i="4" s="1"/>
  <c r="S2274" i="4"/>
  <c r="S2287" i="4" s="1"/>
  <c r="P2274" i="4"/>
  <c r="P2287" i="4" s="1"/>
  <c r="M2274" i="4"/>
  <c r="M2287" i="4" s="1"/>
  <c r="J2274" i="4"/>
  <c r="J2287" i="4" s="1"/>
  <c r="G2274" i="4"/>
  <c r="G2287" i="4" s="1"/>
  <c r="D2274" i="4"/>
  <c r="D2287" i="4" s="1"/>
  <c r="J2271" i="4"/>
  <c r="U2269" i="4"/>
  <c r="T2269" i="4"/>
  <c r="R2269" i="4"/>
  <c r="Q2269" i="4"/>
  <c r="O2269" i="4"/>
  <c r="N2269" i="4"/>
  <c r="L2269" i="4"/>
  <c r="K2269" i="4"/>
  <c r="I2269" i="4"/>
  <c r="H2269" i="4"/>
  <c r="F2269" i="4"/>
  <c r="E2269" i="4"/>
  <c r="C2269" i="4"/>
  <c r="B2269" i="4"/>
  <c r="W2268" i="4"/>
  <c r="V2268" i="4"/>
  <c r="S2268" i="4"/>
  <c r="P2268" i="4"/>
  <c r="M2268" i="4"/>
  <c r="J2268" i="4"/>
  <c r="G2268" i="4"/>
  <c r="D2268" i="4"/>
  <c r="W2267" i="4"/>
  <c r="V2267" i="4"/>
  <c r="S2267" i="4"/>
  <c r="P2267" i="4"/>
  <c r="M2267" i="4"/>
  <c r="J2267" i="4"/>
  <c r="G2267" i="4"/>
  <c r="D2267" i="4"/>
  <c r="W2266" i="4"/>
  <c r="V2266" i="4"/>
  <c r="S2266" i="4"/>
  <c r="P2266" i="4"/>
  <c r="M2266" i="4"/>
  <c r="J2266" i="4"/>
  <c r="G2266" i="4"/>
  <c r="D2266" i="4"/>
  <c r="W2265" i="4"/>
  <c r="V2265" i="4"/>
  <c r="S2265" i="4"/>
  <c r="P2265" i="4"/>
  <c r="M2265" i="4"/>
  <c r="J2265" i="4"/>
  <c r="G2265" i="4"/>
  <c r="D2265" i="4"/>
  <c r="W2264" i="4"/>
  <c r="V2264" i="4"/>
  <c r="S2264" i="4"/>
  <c r="P2264" i="4"/>
  <c r="M2264" i="4"/>
  <c r="J2264" i="4"/>
  <c r="G2264" i="4"/>
  <c r="D2264" i="4"/>
  <c r="W2263" i="4"/>
  <c r="V2263" i="4"/>
  <c r="S2263" i="4"/>
  <c r="P2263" i="4"/>
  <c r="M2263" i="4"/>
  <c r="J2263" i="4"/>
  <c r="G2263" i="4"/>
  <c r="D2263" i="4"/>
  <c r="W2262" i="4"/>
  <c r="V2262" i="4"/>
  <c r="S2262" i="4"/>
  <c r="P2262" i="4"/>
  <c r="M2262" i="4"/>
  <c r="J2262" i="4"/>
  <c r="G2262" i="4"/>
  <c r="D2262" i="4"/>
  <c r="W2261" i="4"/>
  <c r="V2261" i="4"/>
  <c r="S2261" i="4"/>
  <c r="P2261" i="4"/>
  <c r="M2261" i="4"/>
  <c r="J2261" i="4"/>
  <c r="G2261" i="4"/>
  <c r="D2261" i="4"/>
  <c r="W2260" i="4"/>
  <c r="V2260" i="4"/>
  <c r="S2260" i="4"/>
  <c r="P2260" i="4"/>
  <c r="M2260" i="4"/>
  <c r="J2260" i="4"/>
  <c r="G2260" i="4"/>
  <c r="D2260" i="4"/>
  <c r="W2259" i="4"/>
  <c r="V2259" i="4"/>
  <c r="S2259" i="4"/>
  <c r="P2259" i="4"/>
  <c r="M2259" i="4"/>
  <c r="J2259" i="4"/>
  <c r="G2259" i="4"/>
  <c r="D2259" i="4"/>
  <c r="W2258" i="4"/>
  <c r="V2258" i="4"/>
  <c r="S2258" i="4"/>
  <c r="P2258" i="4"/>
  <c r="M2258" i="4"/>
  <c r="J2258" i="4"/>
  <c r="G2258" i="4"/>
  <c r="D2258" i="4"/>
  <c r="W2257" i="4"/>
  <c r="V2257" i="4"/>
  <c r="S2257" i="4"/>
  <c r="P2257" i="4"/>
  <c r="M2257" i="4"/>
  <c r="J2257" i="4"/>
  <c r="G2257" i="4"/>
  <c r="D2257" i="4"/>
  <c r="W2256" i="4"/>
  <c r="W2269" i="4" s="1"/>
  <c r="V2256" i="4"/>
  <c r="V2269" i="4" s="1"/>
  <c r="S2256" i="4"/>
  <c r="S2269" i="4" s="1"/>
  <c r="P2256" i="4"/>
  <c r="P2269" i="4" s="1"/>
  <c r="M2256" i="4"/>
  <c r="M2269" i="4" s="1"/>
  <c r="J2256" i="4"/>
  <c r="J2269" i="4" s="1"/>
  <c r="G2256" i="4"/>
  <c r="G2269" i="4" s="1"/>
  <c r="D2256" i="4"/>
  <c r="D2269" i="4" s="1"/>
  <c r="J2253" i="4"/>
  <c r="U2251" i="4"/>
  <c r="T2251" i="4"/>
  <c r="R2251" i="4"/>
  <c r="Q2251" i="4"/>
  <c r="O2251" i="4"/>
  <c r="N2251" i="4"/>
  <c r="L2251" i="4"/>
  <c r="K2251" i="4"/>
  <c r="I2251" i="4"/>
  <c r="H2251" i="4"/>
  <c r="F2251" i="4"/>
  <c r="E2251" i="4"/>
  <c r="C2251" i="4"/>
  <c r="B2251" i="4"/>
  <c r="W2250" i="4"/>
  <c r="V2250" i="4"/>
  <c r="S2250" i="4"/>
  <c r="P2250" i="4"/>
  <c r="M2250" i="4"/>
  <c r="J2250" i="4"/>
  <c r="G2250" i="4"/>
  <c r="D2250" i="4"/>
  <c r="W2249" i="4"/>
  <c r="V2249" i="4"/>
  <c r="S2249" i="4"/>
  <c r="P2249" i="4"/>
  <c r="M2249" i="4"/>
  <c r="J2249" i="4"/>
  <c r="G2249" i="4"/>
  <c r="D2249" i="4"/>
  <c r="W2248" i="4"/>
  <c r="V2248" i="4"/>
  <c r="S2248" i="4"/>
  <c r="P2248" i="4"/>
  <c r="M2248" i="4"/>
  <c r="J2248" i="4"/>
  <c r="G2248" i="4"/>
  <c r="D2248" i="4"/>
  <c r="W2247" i="4"/>
  <c r="V2247" i="4"/>
  <c r="S2247" i="4"/>
  <c r="P2247" i="4"/>
  <c r="M2247" i="4"/>
  <c r="J2247" i="4"/>
  <c r="G2247" i="4"/>
  <c r="D2247" i="4"/>
  <c r="W2246" i="4"/>
  <c r="V2246" i="4"/>
  <c r="S2246" i="4"/>
  <c r="P2246" i="4"/>
  <c r="M2246" i="4"/>
  <c r="J2246" i="4"/>
  <c r="G2246" i="4"/>
  <c r="D2246" i="4"/>
  <c r="W2245" i="4"/>
  <c r="V2245" i="4"/>
  <c r="S2245" i="4"/>
  <c r="P2245" i="4"/>
  <c r="M2245" i="4"/>
  <c r="J2245" i="4"/>
  <c r="G2245" i="4"/>
  <c r="D2245" i="4"/>
  <c r="W2244" i="4"/>
  <c r="V2244" i="4"/>
  <c r="S2244" i="4"/>
  <c r="P2244" i="4"/>
  <c r="M2244" i="4"/>
  <c r="J2244" i="4"/>
  <c r="G2244" i="4"/>
  <c r="D2244" i="4"/>
  <c r="W2243" i="4"/>
  <c r="V2243" i="4"/>
  <c r="S2243" i="4"/>
  <c r="P2243" i="4"/>
  <c r="M2243" i="4"/>
  <c r="J2243" i="4"/>
  <c r="G2243" i="4"/>
  <c r="D2243" i="4"/>
  <c r="W2242" i="4"/>
  <c r="V2242" i="4"/>
  <c r="S2242" i="4"/>
  <c r="P2242" i="4"/>
  <c r="M2242" i="4"/>
  <c r="J2242" i="4"/>
  <c r="G2242" i="4"/>
  <c r="D2242" i="4"/>
  <c r="W2241" i="4"/>
  <c r="V2241" i="4"/>
  <c r="S2241" i="4"/>
  <c r="P2241" i="4"/>
  <c r="M2241" i="4"/>
  <c r="J2241" i="4"/>
  <c r="G2241" i="4"/>
  <c r="D2241" i="4"/>
  <c r="W2240" i="4"/>
  <c r="V2240" i="4"/>
  <c r="S2240" i="4"/>
  <c r="P2240" i="4"/>
  <c r="M2240" i="4"/>
  <c r="J2240" i="4"/>
  <c r="G2240" i="4"/>
  <c r="D2240" i="4"/>
  <c r="W2239" i="4"/>
  <c r="V2239" i="4"/>
  <c r="S2239" i="4"/>
  <c r="P2239" i="4"/>
  <c r="M2239" i="4"/>
  <c r="J2239" i="4"/>
  <c r="G2239" i="4"/>
  <c r="D2239" i="4"/>
  <c r="W2238" i="4"/>
  <c r="W2251" i="4" s="1"/>
  <c r="V2238" i="4"/>
  <c r="V2251" i="4" s="1"/>
  <c r="S2238" i="4"/>
  <c r="S2251" i="4" s="1"/>
  <c r="P2238" i="4"/>
  <c r="P2251" i="4" s="1"/>
  <c r="M2238" i="4"/>
  <c r="M2251" i="4" s="1"/>
  <c r="J2238" i="4"/>
  <c r="J2251" i="4" s="1"/>
  <c r="G2238" i="4"/>
  <c r="G2251" i="4" s="1"/>
  <c r="D2238" i="4"/>
  <c r="D2251" i="4" s="1"/>
  <c r="J2235" i="4"/>
  <c r="U2233" i="4"/>
  <c r="T2233" i="4"/>
  <c r="R2233" i="4"/>
  <c r="Q2233" i="4"/>
  <c r="O2233" i="4"/>
  <c r="N2233" i="4"/>
  <c r="L2233" i="4"/>
  <c r="K2233" i="4"/>
  <c r="I2233" i="4"/>
  <c r="H2233" i="4"/>
  <c r="F2233" i="4"/>
  <c r="E2233" i="4"/>
  <c r="C2233" i="4"/>
  <c r="B2233" i="4"/>
  <c r="W2232" i="4"/>
  <c r="V2232" i="4"/>
  <c r="S2232" i="4"/>
  <c r="P2232" i="4"/>
  <c r="M2232" i="4"/>
  <c r="J2232" i="4"/>
  <c r="G2232" i="4"/>
  <c r="D2232" i="4"/>
  <c r="W2231" i="4"/>
  <c r="V2231" i="4"/>
  <c r="S2231" i="4"/>
  <c r="P2231" i="4"/>
  <c r="M2231" i="4"/>
  <c r="J2231" i="4"/>
  <c r="G2231" i="4"/>
  <c r="D2231" i="4"/>
  <c r="W2230" i="4"/>
  <c r="V2230" i="4"/>
  <c r="S2230" i="4"/>
  <c r="P2230" i="4"/>
  <c r="M2230" i="4"/>
  <c r="J2230" i="4"/>
  <c r="G2230" i="4"/>
  <c r="D2230" i="4"/>
  <c r="W2229" i="4"/>
  <c r="V2229" i="4"/>
  <c r="S2229" i="4"/>
  <c r="P2229" i="4"/>
  <c r="M2229" i="4"/>
  <c r="J2229" i="4"/>
  <c r="G2229" i="4"/>
  <c r="D2229" i="4"/>
  <c r="W2228" i="4"/>
  <c r="V2228" i="4"/>
  <c r="S2228" i="4"/>
  <c r="P2228" i="4"/>
  <c r="M2228" i="4"/>
  <c r="J2228" i="4"/>
  <c r="G2228" i="4"/>
  <c r="D2228" i="4"/>
  <c r="W2227" i="4"/>
  <c r="V2227" i="4"/>
  <c r="S2227" i="4"/>
  <c r="P2227" i="4"/>
  <c r="M2227" i="4"/>
  <c r="J2227" i="4"/>
  <c r="G2227" i="4"/>
  <c r="D2227" i="4"/>
  <c r="W2226" i="4"/>
  <c r="V2226" i="4"/>
  <c r="S2226" i="4"/>
  <c r="P2226" i="4"/>
  <c r="M2226" i="4"/>
  <c r="J2226" i="4"/>
  <c r="G2226" i="4"/>
  <c r="D2226" i="4"/>
  <c r="W2225" i="4"/>
  <c r="V2225" i="4"/>
  <c r="S2225" i="4"/>
  <c r="P2225" i="4"/>
  <c r="M2225" i="4"/>
  <c r="J2225" i="4"/>
  <c r="G2225" i="4"/>
  <c r="D2225" i="4"/>
  <c r="W2224" i="4"/>
  <c r="V2224" i="4"/>
  <c r="S2224" i="4"/>
  <c r="P2224" i="4"/>
  <c r="M2224" i="4"/>
  <c r="J2224" i="4"/>
  <c r="G2224" i="4"/>
  <c r="D2224" i="4"/>
  <c r="W2223" i="4"/>
  <c r="V2223" i="4"/>
  <c r="S2223" i="4"/>
  <c r="P2223" i="4"/>
  <c r="M2223" i="4"/>
  <c r="J2223" i="4"/>
  <c r="G2223" i="4"/>
  <c r="D2223" i="4"/>
  <c r="W2222" i="4"/>
  <c r="V2222" i="4"/>
  <c r="S2222" i="4"/>
  <c r="P2222" i="4"/>
  <c r="M2222" i="4"/>
  <c r="J2222" i="4"/>
  <c r="G2222" i="4"/>
  <c r="D2222" i="4"/>
  <c r="W2221" i="4"/>
  <c r="V2221" i="4"/>
  <c r="S2221" i="4"/>
  <c r="P2221" i="4"/>
  <c r="M2221" i="4"/>
  <c r="J2221" i="4"/>
  <c r="G2221" i="4"/>
  <c r="D2221" i="4"/>
  <c r="W2220" i="4"/>
  <c r="W2233" i="4" s="1"/>
  <c r="V2220" i="4"/>
  <c r="V2233" i="4" s="1"/>
  <c r="S2220" i="4"/>
  <c r="S2233" i="4" s="1"/>
  <c r="P2220" i="4"/>
  <c r="P2233" i="4" s="1"/>
  <c r="M2220" i="4"/>
  <c r="M2233" i="4" s="1"/>
  <c r="J2220" i="4"/>
  <c r="J2233" i="4" s="1"/>
  <c r="G2220" i="4"/>
  <c r="G2233" i="4" s="1"/>
  <c r="D2220" i="4"/>
  <c r="D2233" i="4" s="1"/>
  <c r="J2217" i="4"/>
  <c r="U2215" i="4"/>
  <c r="T2215" i="4"/>
  <c r="R2215" i="4"/>
  <c r="Q2215" i="4"/>
  <c r="O2215" i="4"/>
  <c r="N2215" i="4"/>
  <c r="L2215" i="4"/>
  <c r="K2215" i="4"/>
  <c r="I2215" i="4"/>
  <c r="H2215" i="4"/>
  <c r="F2215" i="4"/>
  <c r="E2215" i="4"/>
  <c r="C2215" i="4"/>
  <c r="B2215" i="4"/>
  <c r="W2214" i="4"/>
  <c r="V2214" i="4"/>
  <c r="S2214" i="4"/>
  <c r="P2214" i="4"/>
  <c r="M2214" i="4"/>
  <c r="J2214" i="4"/>
  <c r="G2214" i="4"/>
  <c r="D2214" i="4"/>
  <c r="W2213" i="4"/>
  <c r="V2213" i="4"/>
  <c r="S2213" i="4"/>
  <c r="P2213" i="4"/>
  <c r="M2213" i="4"/>
  <c r="J2213" i="4"/>
  <c r="G2213" i="4"/>
  <c r="D2213" i="4"/>
  <c r="W2212" i="4"/>
  <c r="V2212" i="4"/>
  <c r="S2212" i="4"/>
  <c r="P2212" i="4"/>
  <c r="M2212" i="4"/>
  <c r="J2212" i="4"/>
  <c r="G2212" i="4"/>
  <c r="D2212" i="4"/>
  <c r="W2211" i="4"/>
  <c r="V2211" i="4"/>
  <c r="S2211" i="4"/>
  <c r="P2211" i="4"/>
  <c r="M2211" i="4"/>
  <c r="J2211" i="4"/>
  <c r="G2211" i="4"/>
  <c r="D2211" i="4"/>
  <c r="W2210" i="4"/>
  <c r="V2210" i="4"/>
  <c r="S2210" i="4"/>
  <c r="P2210" i="4"/>
  <c r="M2210" i="4"/>
  <c r="J2210" i="4"/>
  <c r="G2210" i="4"/>
  <c r="D2210" i="4"/>
  <c r="W2209" i="4"/>
  <c r="V2209" i="4"/>
  <c r="S2209" i="4"/>
  <c r="P2209" i="4"/>
  <c r="M2209" i="4"/>
  <c r="J2209" i="4"/>
  <c r="G2209" i="4"/>
  <c r="D2209" i="4"/>
  <c r="W2208" i="4"/>
  <c r="V2208" i="4"/>
  <c r="S2208" i="4"/>
  <c r="P2208" i="4"/>
  <c r="M2208" i="4"/>
  <c r="J2208" i="4"/>
  <c r="G2208" i="4"/>
  <c r="D2208" i="4"/>
  <c r="W2207" i="4"/>
  <c r="V2207" i="4"/>
  <c r="S2207" i="4"/>
  <c r="P2207" i="4"/>
  <c r="M2207" i="4"/>
  <c r="J2207" i="4"/>
  <c r="G2207" i="4"/>
  <c r="D2207" i="4"/>
  <c r="W2206" i="4"/>
  <c r="V2206" i="4"/>
  <c r="S2206" i="4"/>
  <c r="P2206" i="4"/>
  <c r="M2206" i="4"/>
  <c r="J2206" i="4"/>
  <c r="G2206" i="4"/>
  <c r="D2206" i="4"/>
  <c r="W2205" i="4"/>
  <c r="V2205" i="4"/>
  <c r="S2205" i="4"/>
  <c r="P2205" i="4"/>
  <c r="M2205" i="4"/>
  <c r="J2205" i="4"/>
  <c r="G2205" i="4"/>
  <c r="D2205" i="4"/>
  <c r="W2204" i="4"/>
  <c r="V2204" i="4"/>
  <c r="S2204" i="4"/>
  <c r="P2204" i="4"/>
  <c r="M2204" i="4"/>
  <c r="J2204" i="4"/>
  <c r="G2204" i="4"/>
  <c r="D2204" i="4"/>
  <c r="W2203" i="4"/>
  <c r="V2203" i="4"/>
  <c r="S2203" i="4"/>
  <c r="P2203" i="4"/>
  <c r="M2203" i="4"/>
  <c r="J2203" i="4"/>
  <c r="G2203" i="4"/>
  <c r="D2203" i="4"/>
  <c r="W2202" i="4"/>
  <c r="W2215" i="4" s="1"/>
  <c r="V2202" i="4"/>
  <c r="V2215" i="4" s="1"/>
  <c r="S2202" i="4"/>
  <c r="S2215" i="4" s="1"/>
  <c r="P2202" i="4"/>
  <c r="P2215" i="4" s="1"/>
  <c r="M2202" i="4"/>
  <c r="M2215" i="4" s="1"/>
  <c r="J2202" i="4"/>
  <c r="J2215" i="4" s="1"/>
  <c r="G2202" i="4"/>
  <c r="G2215" i="4" s="1"/>
  <c r="D2202" i="4"/>
  <c r="D2215" i="4" s="1"/>
  <c r="J2199" i="4"/>
  <c r="U2197" i="4"/>
  <c r="T2197" i="4"/>
  <c r="R2197" i="4"/>
  <c r="Q2197" i="4"/>
  <c r="O2197" i="4"/>
  <c r="N2197" i="4"/>
  <c r="L2197" i="4"/>
  <c r="K2197" i="4"/>
  <c r="I2197" i="4"/>
  <c r="H2197" i="4"/>
  <c r="F2197" i="4"/>
  <c r="E2197" i="4"/>
  <c r="C2197" i="4"/>
  <c r="B2197" i="4"/>
  <c r="W2196" i="4"/>
  <c r="V2196" i="4"/>
  <c r="S2196" i="4"/>
  <c r="P2196" i="4"/>
  <c r="M2196" i="4"/>
  <c r="J2196" i="4"/>
  <c r="G2196" i="4"/>
  <c r="D2196" i="4"/>
  <c r="W2195" i="4"/>
  <c r="V2195" i="4"/>
  <c r="S2195" i="4"/>
  <c r="P2195" i="4"/>
  <c r="M2195" i="4"/>
  <c r="J2195" i="4"/>
  <c r="G2195" i="4"/>
  <c r="D2195" i="4"/>
  <c r="W2194" i="4"/>
  <c r="V2194" i="4"/>
  <c r="S2194" i="4"/>
  <c r="P2194" i="4"/>
  <c r="M2194" i="4"/>
  <c r="J2194" i="4"/>
  <c r="G2194" i="4"/>
  <c r="D2194" i="4"/>
  <c r="W2193" i="4"/>
  <c r="V2193" i="4"/>
  <c r="S2193" i="4"/>
  <c r="P2193" i="4"/>
  <c r="M2193" i="4"/>
  <c r="J2193" i="4"/>
  <c r="G2193" i="4"/>
  <c r="D2193" i="4"/>
  <c r="W2192" i="4"/>
  <c r="V2192" i="4"/>
  <c r="S2192" i="4"/>
  <c r="P2192" i="4"/>
  <c r="M2192" i="4"/>
  <c r="J2192" i="4"/>
  <c r="G2192" i="4"/>
  <c r="D2192" i="4"/>
  <c r="W2191" i="4"/>
  <c r="V2191" i="4"/>
  <c r="S2191" i="4"/>
  <c r="P2191" i="4"/>
  <c r="M2191" i="4"/>
  <c r="J2191" i="4"/>
  <c r="G2191" i="4"/>
  <c r="D2191" i="4"/>
  <c r="W2190" i="4"/>
  <c r="V2190" i="4"/>
  <c r="S2190" i="4"/>
  <c r="P2190" i="4"/>
  <c r="M2190" i="4"/>
  <c r="J2190" i="4"/>
  <c r="G2190" i="4"/>
  <c r="D2190" i="4"/>
  <c r="W2189" i="4"/>
  <c r="V2189" i="4"/>
  <c r="S2189" i="4"/>
  <c r="P2189" i="4"/>
  <c r="M2189" i="4"/>
  <c r="J2189" i="4"/>
  <c r="G2189" i="4"/>
  <c r="D2189" i="4"/>
  <c r="W2188" i="4"/>
  <c r="V2188" i="4"/>
  <c r="S2188" i="4"/>
  <c r="P2188" i="4"/>
  <c r="M2188" i="4"/>
  <c r="J2188" i="4"/>
  <c r="G2188" i="4"/>
  <c r="D2188" i="4"/>
  <c r="W2187" i="4"/>
  <c r="V2187" i="4"/>
  <c r="S2187" i="4"/>
  <c r="P2187" i="4"/>
  <c r="M2187" i="4"/>
  <c r="J2187" i="4"/>
  <c r="G2187" i="4"/>
  <c r="D2187" i="4"/>
  <c r="W2186" i="4"/>
  <c r="V2186" i="4"/>
  <c r="S2186" i="4"/>
  <c r="P2186" i="4"/>
  <c r="M2186" i="4"/>
  <c r="J2186" i="4"/>
  <c r="G2186" i="4"/>
  <c r="D2186" i="4"/>
  <c r="W2185" i="4"/>
  <c r="V2185" i="4"/>
  <c r="S2185" i="4"/>
  <c r="P2185" i="4"/>
  <c r="M2185" i="4"/>
  <c r="J2185" i="4"/>
  <c r="G2185" i="4"/>
  <c r="D2185" i="4"/>
  <c r="W2184" i="4"/>
  <c r="W2197" i="4" s="1"/>
  <c r="V2184" i="4"/>
  <c r="V2197" i="4" s="1"/>
  <c r="S2184" i="4"/>
  <c r="S2197" i="4" s="1"/>
  <c r="P2184" i="4"/>
  <c r="P2197" i="4" s="1"/>
  <c r="M2184" i="4"/>
  <c r="M2197" i="4" s="1"/>
  <c r="J2184" i="4"/>
  <c r="J2197" i="4" s="1"/>
  <c r="G2184" i="4"/>
  <c r="G2197" i="4" s="1"/>
  <c r="D2184" i="4"/>
  <c r="D2197" i="4" s="1"/>
  <c r="J2181" i="4"/>
  <c r="U2179" i="4"/>
  <c r="T2179" i="4"/>
  <c r="R2179" i="4"/>
  <c r="Q2179" i="4"/>
  <c r="O2179" i="4"/>
  <c r="N2179" i="4"/>
  <c r="L2179" i="4"/>
  <c r="K2179" i="4"/>
  <c r="I2179" i="4"/>
  <c r="H2179" i="4"/>
  <c r="F2179" i="4"/>
  <c r="E2179" i="4"/>
  <c r="C2179" i="4"/>
  <c r="B2179" i="4"/>
  <c r="W2178" i="4"/>
  <c r="V2178" i="4"/>
  <c r="S2178" i="4"/>
  <c r="P2178" i="4"/>
  <c r="M2178" i="4"/>
  <c r="J2178" i="4"/>
  <c r="G2178" i="4"/>
  <c r="D2178" i="4"/>
  <c r="W2177" i="4"/>
  <c r="V2177" i="4"/>
  <c r="S2177" i="4"/>
  <c r="P2177" i="4"/>
  <c r="M2177" i="4"/>
  <c r="J2177" i="4"/>
  <c r="G2177" i="4"/>
  <c r="D2177" i="4"/>
  <c r="W2176" i="4"/>
  <c r="V2176" i="4"/>
  <c r="S2176" i="4"/>
  <c r="P2176" i="4"/>
  <c r="M2176" i="4"/>
  <c r="J2176" i="4"/>
  <c r="G2176" i="4"/>
  <c r="D2176" i="4"/>
  <c r="W2175" i="4"/>
  <c r="V2175" i="4"/>
  <c r="S2175" i="4"/>
  <c r="P2175" i="4"/>
  <c r="M2175" i="4"/>
  <c r="J2175" i="4"/>
  <c r="G2175" i="4"/>
  <c r="D2175" i="4"/>
  <c r="W2174" i="4"/>
  <c r="V2174" i="4"/>
  <c r="S2174" i="4"/>
  <c r="P2174" i="4"/>
  <c r="M2174" i="4"/>
  <c r="J2174" i="4"/>
  <c r="G2174" i="4"/>
  <c r="D2174" i="4"/>
  <c r="W2173" i="4"/>
  <c r="V2173" i="4"/>
  <c r="S2173" i="4"/>
  <c r="P2173" i="4"/>
  <c r="M2173" i="4"/>
  <c r="J2173" i="4"/>
  <c r="G2173" i="4"/>
  <c r="D2173" i="4"/>
  <c r="W2172" i="4"/>
  <c r="V2172" i="4"/>
  <c r="S2172" i="4"/>
  <c r="P2172" i="4"/>
  <c r="M2172" i="4"/>
  <c r="J2172" i="4"/>
  <c r="G2172" i="4"/>
  <c r="D2172" i="4"/>
  <c r="W2171" i="4"/>
  <c r="V2171" i="4"/>
  <c r="S2171" i="4"/>
  <c r="P2171" i="4"/>
  <c r="M2171" i="4"/>
  <c r="J2171" i="4"/>
  <c r="G2171" i="4"/>
  <c r="D2171" i="4"/>
  <c r="W2170" i="4"/>
  <c r="V2170" i="4"/>
  <c r="S2170" i="4"/>
  <c r="P2170" i="4"/>
  <c r="M2170" i="4"/>
  <c r="J2170" i="4"/>
  <c r="G2170" i="4"/>
  <c r="D2170" i="4"/>
  <c r="W2169" i="4"/>
  <c r="V2169" i="4"/>
  <c r="S2169" i="4"/>
  <c r="P2169" i="4"/>
  <c r="M2169" i="4"/>
  <c r="J2169" i="4"/>
  <c r="G2169" i="4"/>
  <c r="D2169" i="4"/>
  <c r="W2168" i="4"/>
  <c r="V2168" i="4"/>
  <c r="S2168" i="4"/>
  <c r="P2168" i="4"/>
  <c r="M2168" i="4"/>
  <c r="J2168" i="4"/>
  <c r="G2168" i="4"/>
  <c r="D2168" i="4"/>
  <c r="W2167" i="4"/>
  <c r="V2167" i="4"/>
  <c r="S2167" i="4"/>
  <c r="P2167" i="4"/>
  <c r="M2167" i="4"/>
  <c r="J2167" i="4"/>
  <c r="G2167" i="4"/>
  <c r="D2167" i="4"/>
  <c r="W2166" i="4"/>
  <c r="W2179" i="4" s="1"/>
  <c r="V2166" i="4"/>
  <c r="V2179" i="4" s="1"/>
  <c r="S2166" i="4"/>
  <c r="S2179" i="4" s="1"/>
  <c r="P2166" i="4"/>
  <c r="P2179" i="4" s="1"/>
  <c r="M2166" i="4"/>
  <c r="M2179" i="4" s="1"/>
  <c r="J2166" i="4"/>
  <c r="J2179" i="4" s="1"/>
  <c r="G2166" i="4"/>
  <c r="G2179" i="4" s="1"/>
  <c r="D2166" i="4"/>
  <c r="D2179" i="4" s="1"/>
  <c r="J2163" i="4"/>
  <c r="U2161" i="4"/>
  <c r="T2161" i="4"/>
  <c r="R2161" i="4"/>
  <c r="Q2161" i="4"/>
  <c r="O2161" i="4"/>
  <c r="N2161" i="4"/>
  <c r="L2161" i="4"/>
  <c r="K2161" i="4"/>
  <c r="I2161" i="4"/>
  <c r="H2161" i="4"/>
  <c r="F2161" i="4"/>
  <c r="E2161" i="4"/>
  <c r="C2161" i="4"/>
  <c r="B2161" i="4"/>
  <c r="W2160" i="4"/>
  <c r="V2160" i="4"/>
  <c r="S2160" i="4"/>
  <c r="P2160" i="4"/>
  <c r="M2160" i="4"/>
  <c r="J2160" i="4"/>
  <c r="G2160" i="4"/>
  <c r="D2160" i="4"/>
  <c r="W2159" i="4"/>
  <c r="V2159" i="4"/>
  <c r="S2159" i="4"/>
  <c r="P2159" i="4"/>
  <c r="M2159" i="4"/>
  <c r="J2159" i="4"/>
  <c r="G2159" i="4"/>
  <c r="D2159" i="4"/>
  <c r="W2158" i="4"/>
  <c r="V2158" i="4"/>
  <c r="S2158" i="4"/>
  <c r="P2158" i="4"/>
  <c r="M2158" i="4"/>
  <c r="J2158" i="4"/>
  <c r="G2158" i="4"/>
  <c r="D2158" i="4"/>
  <c r="W2157" i="4"/>
  <c r="V2157" i="4"/>
  <c r="S2157" i="4"/>
  <c r="P2157" i="4"/>
  <c r="M2157" i="4"/>
  <c r="J2157" i="4"/>
  <c r="G2157" i="4"/>
  <c r="D2157" i="4"/>
  <c r="W2156" i="4"/>
  <c r="V2156" i="4"/>
  <c r="S2156" i="4"/>
  <c r="P2156" i="4"/>
  <c r="M2156" i="4"/>
  <c r="J2156" i="4"/>
  <c r="G2156" i="4"/>
  <c r="D2156" i="4"/>
  <c r="W2155" i="4"/>
  <c r="V2155" i="4"/>
  <c r="S2155" i="4"/>
  <c r="P2155" i="4"/>
  <c r="M2155" i="4"/>
  <c r="J2155" i="4"/>
  <c r="G2155" i="4"/>
  <c r="D2155" i="4"/>
  <c r="W2154" i="4"/>
  <c r="V2154" i="4"/>
  <c r="S2154" i="4"/>
  <c r="P2154" i="4"/>
  <c r="M2154" i="4"/>
  <c r="J2154" i="4"/>
  <c r="G2154" i="4"/>
  <c r="D2154" i="4"/>
  <c r="W2153" i="4"/>
  <c r="V2153" i="4"/>
  <c r="S2153" i="4"/>
  <c r="P2153" i="4"/>
  <c r="M2153" i="4"/>
  <c r="J2153" i="4"/>
  <c r="G2153" i="4"/>
  <c r="D2153" i="4"/>
  <c r="W2152" i="4"/>
  <c r="V2152" i="4"/>
  <c r="S2152" i="4"/>
  <c r="P2152" i="4"/>
  <c r="M2152" i="4"/>
  <c r="J2152" i="4"/>
  <c r="G2152" i="4"/>
  <c r="D2152" i="4"/>
  <c r="W2151" i="4"/>
  <c r="V2151" i="4"/>
  <c r="S2151" i="4"/>
  <c r="P2151" i="4"/>
  <c r="M2151" i="4"/>
  <c r="J2151" i="4"/>
  <c r="G2151" i="4"/>
  <c r="D2151" i="4"/>
  <c r="W2150" i="4"/>
  <c r="V2150" i="4"/>
  <c r="S2150" i="4"/>
  <c r="P2150" i="4"/>
  <c r="M2150" i="4"/>
  <c r="J2150" i="4"/>
  <c r="G2150" i="4"/>
  <c r="D2150" i="4"/>
  <c r="W2149" i="4"/>
  <c r="V2149" i="4"/>
  <c r="S2149" i="4"/>
  <c r="P2149" i="4"/>
  <c r="M2149" i="4"/>
  <c r="J2149" i="4"/>
  <c r="G2149" i="4"/>
  <c r="D2149" i="4"/>
  <c r="W2148" i="4"/>
  <c r="W2161" i="4" s="1"/>
  <c r="V2148" i="4"/>
  <c r="V2161" i="4" s="1"/>
  <c r="S2148" i="4"/>
  <c r="S2161" i="4" s="1"/>
  <c r="P2148" i="4"/>
  <c r="P2161" i="4" s="1"/>
  <c r="M2148" i="4"/>
  <c r="M2161" i="4" s="1"/>
  <c r="J2148" i="4"/>
  <c r="J2161" i="4" s="1"/>
  <c r="G2148" i="4"/>
  <c r="G2161" i="4" s="1"/>
  <c r="D2148" i="4"/>
  <c r="D2161" i="4" s="1"/>
  <c r="J2145" i="4"/>
  <c r="U2143" i="4"/>
  <c r="T2143" i="4"/>
  <c r="R2143" i="4"/>
  <c r="Q2143" i="4"/>
  <c r="O2143" i="4"/>
  <c r="N2143" i="4"/>
  <c r="L2143" i="4"/>
  <c r="K2143" i="4"/>
  <c r="I2143" i="4"/>
  <c r="H2143" i="4"/>
  <c r="F2143" i="4"/>
  <c r="E2143" i="4"/>
  <c r="C2143" i="4"/>
  <c r="B2143" i="4"/>
  <c r="W2142" i="4"/>
  <c r="V2142" i="4"/>
  <c r="S2142" i="4"/>
  <c r="P2142" i="4"/>
  <c r="M2142" i="4"/>
  <c r="J2142" i="4"/>
  <c r="G2142" i="4"/>
  <c r="D2142" i="4"/>
  <c r="W2141" i="4"/>
  <c r="V2141" i="4"/>
  <c r="S2141" i="4"/>
  <c r="P2141" i="4"/>
  <c r="M2141" i="4"/>
  <c r="J2141" i="4"/>
  <c r="G2141" i="4"/>
  <c r="D2141" i="4"/>
  <c r="W2140" i="4"/>
  <c r="V2140" i="4"/>
  <c r="S2140" i="4"/>
  <c r="P2140" i="4"/>
  <c r="M2140" i="4"/>
  <c r="J2140" i="4"/>
  <c r="G2140" i="4"/>
  <c r="D2140" i="4"/>
  <c r="W2139" i="4"/>
  <c r="V2139" i="4"/>
  <c r="S2139" i="4"/>
  <c r="P2139" i="4"/>
  <c r="M2139" i="4"/>
  <c r="J2139" i="4"/>
  <c r="G2139" i="4"/>
  <c r="D2139" i="4"/>
  <c r="W2138" i="4"/>
  <c r="V2138" i="4"/>
  <c r="S2138" i="4"/>
  <c r="P2138" i="4"/>
  <c r="M2138" i="4"/>
  <c r="J2138" i="4"/>
  <c r="G2138" i="4"/>
  <c r="D2138" i="4"/>
  <c r="W2137" i="4"/>
  <c r="V2137" i="4"/>
  <c r="S2137" i="4"/>
  <c r="P2137" i="4"/>
  <c r="M2137" i="4"/>
  <c r="J2137" i="4"/>
  <c r="G2137" i="4"/>
  <c r="D2137" i="4"/>
  <c r="W2136" i="4"/>
  <c r="V2136" i="4"/>
  <c r="S2136" i="4"/>
  <c r="P2136" i="4"/>
  <c r="M2136" i="4"/>
  <c r="J2136" i="4"/>
  <c r="G2136" i="4"/>
  <c r="D2136" i="4"/>
  <c r="W2135" i="4"/>
  <c r="V2135" i="4"/>
  <c r="S2135" i="4"/>
  <c r="P2135" i="4"/>
  <c r="M2135" i="4"/>
  <c r="J2135" i="4"/>
  <c r="G2135" i="4"/>
  <c r="D2135" i="4"/>
  <c r="W2134" i="4"/>
  <c r="V2134" i="4"/>
  <c r="S2134" i="4"/>
  <c r="P2134" i="4"/>
  <c r="M2134" i="4"/>
  <c r="J2134" i="4"/>
  <c r="G2134" i="4"/>
  <c r="D2134" i="4"/>
  <c r="W2133" i="4"/>
  <c r="V2133" i="4"/>
  <c r="S2133" i="4"/>
  <c r="P2133" i="4"/>
  <c r="M2133" i="4"/>
  <c r="J2133" i="4"/>
  <c r="G2133" i="4"/>
  <c r="D2133" i="4"/>
  <c r="W2132" i="4"/>
  <c r="V2132" i="4"/>
  <c r="S2132" i="4"/>
  <c r="P2132" i="4"/>
  <c r="M2132" i="4"/>
  <c r="J2132" i="4"/>
  <c r="G2132" i="4"/>
  <c r="D2132" i="4"/>
  <c r="W2131" i="4"/>
  <c r="V2131" i="4"/>
  <c r="S2131" i="4"/>
  <c r="P2131" i="4"/>
  <c r="M2131" i="4"/>
  <c r="J2131" i="4"/>
  <c r="G2131" i="4"/>
  <c r="D2131" i="4"/>
  <c r="W2130" i="4"/>
  <c r="W2143" i="4" s="1"/>
  <c r="V2130" i="4"/>
  <c r="V2143" i="4" s="1"/>
  <c r="S2130" i="4"/>
  <c r="S2143" i="4" s="1"/>
  <c r="P2130" i="4"/>
  <c r="P2143" i="4" s="1"/>
  <c r="M2130" i="4"/>
  <c r="M2143" i="4" s="1"/>
  <c r="J2130" i="4"/>
  <c r="J2143" i="4" s="1"/>
  <c r="G2130" i="4"/>
  <c r="G2143" i="4" s="1"/>
  <c r="D2130" i="4"/>
  <c r="D2143" i="4" s="1"/>
  <c r="J2127" i="4"/>
  <c r="U2125" i="4"/>
  <c r="T2125" i="4"/>
  <c r="R2125" i="4"/>
  <c r="Q2125" i="4"/>
  <c r="O2125" i="4"/>
  <c r="N2125" i="4"/>
  <c r="L2125" i="4"/>
  <c r="K2125" i="4"/>
  <c r="I2125" i="4"/>
  <c r="H2125" i="4"/>
  <c r="F2125" i="4"/>
  <c r="E2125" i="4"/>
  <c r="C2125" i="4"/>
  <c r="B2125" i="4"/>
  <c r="W2124" i="4"/>
  <c r="V2124" i="4"/>
  <c r="S2124" i="4"/>
  <c r="P2124" i="4"/>
  <c r="M2124" i="4"/>
  <c r="J2124" i="4"/>
  <c r="G2124" i="4"/>
  <c r="D2124" i="4"/>
  <c r="W2123" i="4"/>
  <c r="V2123" i="4"/>
  <c r="S2123" i="4"/>
  <c r="P2123" i="4"/>
  <c r="M2123" i="4"/>
  <c r="J2123" i="4"/>
  <c r="G2123" i="4"/>
  <c r="D2123" i="4"/>
  <c r="W2122" i="4"/>
  <c r="V2122" i="4"/>
  <c r="S2122" i="4"/>
  <c r="P2122" i="4"/>
  <c r="M2122" i="4"/>
  <c r="J2122" i="4"/>
  <c r="G2122" i="4"/>
  <c r="D2122" i="4"/>
  <c r="W2121" i="4"/>
  <c r="V2121" i="4"/>
  <c r="S2121" i="4"/>
  <c r="P2121" i="4"/>
  <c r="M2121" i="4"/>
  <c r="J2121" i="4"/>
  <c r="G2121" i="4"/>
  <c r="D2121" i="4"/>
  <c r="W2120" i="4"/>
  <c r="V2120" i="4"/>
  <c r="S2120" i="4"/>
  <c r="P2120" i="4"/>
  <c r="M2120" i="4"/>
  <c r="J2120" i="4"/>
  <c r="G2120" i="4"/>
  <c r="D2120" i="4"/>
  <c r="W2119" i="4"/>
  <c r="V2119" i="4"/>
  <c r="S2119" i="4"/>
  <c r="P2119" i="4"/>
  <c r="M2119" i="4"/>
  <c r="J2119" i="4"/>
  <c r="G2119" i="4"/>
  <c r="D2119" i="4"/>
  <c r="W2118" i="4"/>
  <c r="V2118" i="4"/>
  <c r="S2118" i="4"/>
  <c r="P2118" i="4"/>
  <c r="M2118" i="4"/>
  <c r="J2118" i="4"/>
  <c r="G2118" i="4"/>
  <c r="D2118" i="4"/>
  <c r="W2117" i="4"/>
  <c r="V2117" i="4"/>
  <c r="S2117" i="4"/>
  <c r="P2117" i="4"/>
  <c r="M2117" i="4"/>
  <c r="J2117" i="4"/>
  <c r="G2117" i="4"/>
  <c r="D2117" i="4"/>
  <c r="W2116" i="4"/>
  <c r="V2116" i="4"/>
  <c r="S2116" i="4"/>
  <c r="P2116" i="4"/>
  <c r="M2116" i="4"/>
  <c r="J2116" i="4"/>
  <c r="G2116" i="4"/>
  <c r="D2116" i="4"/>
  <c r="W2115" i="4"/>
  <c r="V2115" i="4"/>
  <c r="S2115" i="4"/>
  <c r="P2115" i="4"/>
  <c r="M2115" i="4"/>
  <c r="J2115" i="4"/>
  <c r="G2115" i="4"/>
  <c r="D2115" i="4"/>
  <c r="W2114" i="4"/>
  <c r="V2114" i="4"/>
  <c r="S2114" i="4"/>
  <c r="P2114" i="4"/>
  <c r="M2114" i="4"/>
  <c r="J2114" i="4"/>
  <c r="G2114" i="4"/>
  <c r="D2114" i="4"/>
  <c r="W2113" i="4"/>
  <c r="V2113" i="4"/>
  <c r="S2113" i="4"/>
  <c r="P2113" i="4"/>
  <c r="M2113" i="4"/>
  <c r="J2113" i="4"/>
  <c r="G2113" i="4"/>
  <c r="D2113" i="4"/>
  <c r="W2112" i="4"/>
  <c r="W2125" i="4" s="1"/>
  <c r="V2112" i="4"/>
  <c r="V2125" i="4" s="1"/>
  <c r="S2112" i="4"/>
  <c r="S2125" i="4" s="1"/>
  <c r="P2112" i="4"/>
  <c r="P2125" i="4" s="1"/>
  <c r="M2112" i="4"/>
  <c r="M2125" i="4" s="1"/>
  <c r="J2112" i="4"/>
  <c r="J2125" i="4" s="1"/>
  <c r="G2112" i="4"/>
  <c r="G2125" i="4" s="1"/>
  <c r="D2112" i="4"/>
  <c r="D2125" i="4" s="1"/>
  <c r="J2109" i="4"/>
  <c r="U2107" i="4"/>
  <c r="T2107" i="4"/>
  <c r="R2107" i="4"/>
  <c r="Q2107" i="4"/>
  <c r="O2107" i="4"/>
  <c r="N2107" i="4"/>
  <c r="L2107" i="4"/>
  <c r="K2107" i="4"/>
  <c r="I2107" i="4"/>
  <c r="H2107" i="4"/>
  <c r="F2107" i="4"/>
  <c r="E2107" i="4"/>
  <c r="C2107" i="4"/>
  <c r="B2107" i="4"/>
  <c r="W2106" i="4"/>
  <c r="V2106" i="4"/>
  <c r="S2106" i="4"/>
  <c r="P2106" i="4"/>
  <c r="M2106" i="4"/>
  <c r="J2106" i="4"/>
  <c r="G2106" i="4"/>
  <c r="D2106" i="4"/>
  <c r="W2105" i="4"/>
  <c r="V2105" i="4"/>
  <c r="S2105" i="4"/>
  <c r="P2105" i="4"/>
  <c r="M2105" i="4"/>
  <c r="J2105" i="4"/>
  <c r="G2105" i="4"/>
  <c r="D2105" i="4"/>
  <c r="W2104" i="4"/>
  <c r="V2104" i="4"/>
  <c r="S2104" i="4"/>
  <c r="P2104" i="4"/>
  <c r="M2104" i="4"/>
  <c r="J2104" i="4"/>
  <c r="G2104" i="4"/>
  <c r="D2104" i="4"/>
  <c r="W2103" i="4"/>
  <c r="V2103" i="4"/>
  <c r="S2103" i="4"/>
  <c r="P2103" i="4"/>
  <c r="M2103" i="4"/>
  <c r="J2103" i="4"/>
  <c r="G2103" i="4"/>
  <c r="D2103" i="4"/>
  <c r="W2102" i="4"/>
  <c r="V2102" i="4"/>
  <c r="S2102" i="4"/>
  <c r="P2102" i="4"/>
  <c r="M2102" i="4"/>
  <c r="J2102" i="4"/>
  <c r="G2102" i="4"/>
  <c r="D2102" i="4"/>
  <c r="W2101" i="4"/>
  <c r="V2101" i="4"/>
  <c r="S2101" i="4"/>
  <c r="P2101" i="4"/>
  <c r="M2101" i="4"/>
  <c r="J2101" i="4"/>
  <c r="G2101" i="4"/>
  <c r="D2101" i="4"/>
  <c r="W2100" i="4"/>
  <c r="V2100" i="4"/>
  <c r="S2100" i="4"/>
  <c r="P2100" i="4"/>
  <c r="M2100" i="4"/>
  <c r="J2100" i="4"/>
  <c r="G2100" i="4"/>
  <c r="D2100" i="4"/>
  <c r="W2099" i="4"/>
  <c r="V2099" i="4"/>
  <c r="S2099" i="4"/>
  <c r="P2099" i="4"/>
  <c r="M2099" i="4"/>
  <c r="J2099" i="4"/>
  <c r="G2099" i="4"/>
  <c r="D2099" i="4"/>
  <c r="W2098" i="4"/>
  <c r="V2098" i="4"/>
  <c r="S2098" i="4"/>
  <c r="P2098" i="4"/>
  <c r="M2098" i="4"/>
  <c r="J2098" i="4"/>
  <c r="G2098" i="4"/>
  <c r="D2098" i="4"/>
  <c r="W2097" i="4"/>
  <c r="V2097" i="4"/>
  <c r="S2097" i="4"/>
  <c r="P2097" i="4"/>
  <c r="M2097" i="4"/>
  <c r="J2097" i="4"/>
  <c r="G2097" i="4"/>
  <c r="D2097" i="4"/>
  <c r="W2096" i="4"/>
  <c r="V2096" i="4"/>
  <c r="S2096" i="4"/>
  <c r="P2096" i="4"/>
  <c r="M2096" i="4"/>
  <c r="J2096" i="4"/>
  <c r="G2096" i="4"/>
  <c r="D2096" i="4"/>
  <c r="W2095" i="4"/>
  <c r="V2095" i="4"/>
  <c r="S2095" i="4"/>
  <c r="P2095" i="4"/>
  <c r="M2095" i="4"/>
  <c r="J2095" i="4"/>
  <c r="G2095" i="4"/>
  <c r="D2095" i="4"/>
  <c r="W2094" i="4"/>
  <c r="W2107" i="4" s="1"/>
  <c r="V2094" i="4"/>
  <c r="V2107" i="4" s="1"/>
  <c r="S2094" i="4"/>
  <c r="S2107" i="4" s="1"/>
  <c r="P2094" i="4"/>
  <c r="P2107" i="4" s="1"/>
  <c r="M2094" i="4"/>
  <c r="M2107" i="4" s="1"/>
  <c r="J2094" i="4"/>
  <c r="J2107" i="4" s="1"/>
  <c r="G2094" i="4"/>
  <c r="G2107" i="4" s="1"/>
  <c r="D2094" i="4"/>
  <c r="D2107" i="4" s="1"/>
  <c r="J2091" i="4"/>
  <c r="U2089" i="4"/>
  <c r="T2089" i="4"/>
  <c r="R2089" i="4"/>
  <c r="Q2089" i="4"/>
  <c r="O2089" i="4"/>
  <c r="N2089" i="4"/>
  <c r="L2089" i="4"/>
  <c r="K2089" i="4"/>
  <c r="I2089" i="4"/>
  <c r="H2089" i="4"/>
  <c r="F2089" i="4"/>
  <c r="E2089" i="4"/>
  <c r="C2089" i="4"/>
  <c r="B2089" i="4"/>
  <c r="W2088" i="4"/>
  <c r="V2088" i="4"/>
  <c r="S2088" i="4"/>
  <c r="P2088" i="4"/>
  <c r="M2088" i="4"/>
  <c r="J2088" i="4"/>
  <c r="G2088" i="4"/>
  <c r="D2088" i="4"/>
  <c r="W2087" i="4"/>
  <c r="V2087" i="4"/>
  <c r="S2087" i="4"/>
  <c r="P2087" i="4"/>
  <c r="M2087" i="4"/>
  <c r="J2087" i="4"/>
  <c r="G2087" i="4"/>
  <c r="D2087" i="4"/>
  <c r="W2086" i="4"/>
  <c r="V2086" i="4"/>
  <c r="S2086" i="4"/>
  <c r="P2086" i="4"/>
  <c r="M2086" i="4"/>
  <c r="J2086" i="4"/>
  <c r="G2086" i="4"/>
  <c r="D2086" i="4"/>
  <c r="W2085" i="4"/>
  <c r="V2085" i="4"/>
  <c r="S2085" i="4"/>
  <c r="P2085" i="4"/>
  <c r="M2085" i="4"/>
  <c r="J2085" i="4"/>
  <c r="G2085" i="4"/>
  <c r="D2085" i="4"/>
  <c r="W2084" i="4"/>
  <c r="V2084" i="4"/>
  <c r="S2084" i="4"/>
  <c r="P2084" i="4"/>
  <c r="M2084" i="4"/>
  <c r="J2084" i="4"/>
  <c r="G2084" i="4"/>
  <c r="D2084" i="4"/>
  <c r="W2083" i="4"/>
  <c r="V2083" i="4"/>
  <c r="S2083" i="4"/>
  <c r="P2083" i="4"/>
  <c r="M2083" i="4"/>
  <c r="J2083" i="4"/>
  <c r="G2083" i="4"/>
  <c r="D2083" i="4"/>
  <c r="W2082" i="4"/>
  <c r="V2082" i="4"/>
  <c r="S2082" i="4"/>
  <c r="P2082" i="4"/>
  <c r="M2082" i="4"/>
  <c r="J2082" i="4"/>
  <c r="G2082" i="4"/>
  <c r="D2082" i="4"/>
  <c r="W2081" i="4"/>
  <c r="V2081" i="4"/>
  <c r="S2081" i="4"/>
  <c r="P2081" i="4"/>
  <c r="M2081" i="4"/>
  <c r="J2081" i="4"/>
  <c r="G2081" i="4"/>
  <c r="D2081" i="4"/>
  <c r="W2080" i="4"/>
  <c r="V2080" i="4"/>
  <c r="S2080" i="4"/>
  <c r="P2080" i="4"/>
  <c r="M2080" i="4"/>
  <c r="J2080" i="4"/>
  <c r="G2080" i="4"/>
  <c r="D2080" i="4"/>
  <c r="W2079" i="4"/>
  <c r="V2079" i="4"/>
  <c r="S2079" i="4"/>
  <c r="P2079" i="4"/>
  <c r="M2079" i="4"/>
  <c r="J2079" i="4"/>
  <c r="G2079" i="4"/>
  <c r="D2079" i="4"/>
  <c r="W2078" i="4"/>
  <c r="V2078" i="4"/>
  <c r="S2078" i="4"/>
  <c r="P2078" i="4"/>
  <c r="M2078" i="4"/>
  <c r="J2078" i="4"/>
  <c r="G2078" i="4"/>
  <c r="D2078" i="4"/>
  <c r="W2077" i="4"/>
  <c r="V2077" i="4"/>
  <c r="S2077" i="4"/>
  <c r="P2077" i="4"/>
  <c r="M2077" i="4"/>
  <c r="J2077" i="4"/>
  <c r="G2077" i="4"/>
  <c r="D2077" i="4"/>
  <c r="W2076" i="4"/>
  <c r="W2089" i="4" s="1"/>
  <c r="V2076" i="4"/>
  <c r="V2089" i="4" s="1"/>
  <c r="S2076" i="4"/>
  <c r="S2089" i="4" s="1"/>
  <c r="P2076" i="4"/>
  <c r="P2089" i="4" s="1"/>
  <c r="M2076" i="4"/>
  <c r="M2089" i="4" s="1"/>
  <c r="J2076" i="4"/>
  <c r="J2089" i="4" s="1"/>
  <c r="G2076" i="4"/>
  <c r="G2089" i="4" s="1"/>
  <c r="D2076" i="4"/>
  <c r="D2089" i="4" s="1"/>
  <c r="J2073" i="4"/>
  <c r="U2071" i="4"/>
  <c r="T2071" i="4"/>
  <c r="R2071" i="4"/>
  <c r="Q2071" i="4"/>
  <c r="O2071" i="4"/>
  <c r="N2071" i="4"/>
  <c r="L2071" i="4"/>
  <c r="K2071" i="4"/>
  <c r="I2071" i="4"/>
  <c r="H2071" i="4"/>
  <c r="F2071" i="4"/>
  <c r="E2071" i="4"/>
  <c r="C2071" i="4"/>
  <c r="B2071" i="4"/>
  <c r="W2070" i="4"/>
  <c r="V2070" i="4"/>
  <c r="S2070" i="4"/>
  <c r="P2070" i="4"/>
  <c r="M2070" i="4"/>
  <c r="J2070" i="4"/>
  <c r="G2070" i="4"/>
  <c r="D2070" i="4"/>
  <c r="W2069" i="4"/>
  <c r="V2069" i="4"/>
  <c r="S2069" i="4"/>
  <c r="P2069" i="4"/>
  <c r="M2069" i="4"/>
  <c r="J2069" i="4"/>
  <c r="G2069" i="4"/>
  <c r="D2069" i="4"/>
  <c r="W2068" i="4"/>
  <c r="V2068" i="4"/>
  <c r="S2068" i="4"/>
  <c r="P2068" i="4"/>
  <c r="M2068" i="4"/>
  <c r="J2068" i="4"/>
  <c r="G2068" i="4"/>
  <c r="D2068" i="4"/>
  <c r="W2067" i="4"/>
  <c r="V2067" i="4"/>
  <c r="S2067" i="4"/>
  <c r="P2067" i="4"/>
  <c r="M2067" i="4"/>
  <c r="J2067" i="4"/>
  <c r="G2067" i="4"/>
  <c r="D2067" i="4"/>
  <c r="W2066" i="4"/>
  <c r="V2066" i="4"/>
  <c r="S2066" i="4"/>
  <c r="P2066" i="4"/>
  <c r="M2066" i="4"/>
  <c r="J2066" i="4"/>
  <c r="G2066" i="4"/>
  <c r="D2066" i="4"/>
  <c r="W2065" i="4"/>
  <c r="V2065" i="4"/>
  <c r="S2065" i="4"/>
  <c r="P2065" i="4"/>
  <c r="M2065" i="4"/>
  <c r="J2065" i="4"/>
  <c r="G2065" i="4"/>
  <c r="D2065" i="4"/>
  <c r="W2064" i="4"/>
  <c r="V2064" i="4"/>
  <c r="S2064" i="4"/>
  <c r="P2064" i="4"/>
  <c r="M2064" i="4"/>
  <c r="J2064" i="4"/>
  <c r="G2064" i="4"/>
  <c r="D2064" i="4"/>
  <c r="W2063" i="4"/>
  <c r="V2063" i="4"/>
  <c r="S2063" i="4"/>
  <c r="P2063" i="4"/>
  <c r="M2063" i="4"/>
  <c r="J2063" i="4"/>
  <c r="G2063" i="4"/>
  <c r="D2063" i="4"/>
  <c r="W2062" i="4"/>
  <c r="V2062" i="4"/>
  <c r="S2062" i="4"/>
  <c r="P2062" i="4"/>
  <c r="M2062" i="4"/>
  <c r="J2062" i="4"/>
  <c r="G2062" i="4"/>
  <c r="D2062" i="4"/>
  <c r="W2061" i="4"/>
  <c r="V2061" i="4"/>
  <c r="S2061" i="4"/>
  <c r="P2061" i="4"/>
  <c r="M2061" i="4"/>
  <c r="J2061" i="4"/>
  <c r="G2061" i="4"/>
  <c r="D2061" i="4"/>
  <c r="W2060" i="4"/>
  <c r="V2060" i="4"/>
  <c r="S2060" i="4"/>
  <c r="P2060" i="4"/>
  <c r="M2060" i="4"/>
  <c r="J2060" i="4"/>
  <c r="G2060" i="4"/>
  <c r="D2060" i="4"/>
  <c r="W2059" i="4"/>
  <c r="V2059" i="4"/>
  <c r="S2059" i="4"/>
  <c r="P2059" i="4"/>
  <c r="M2059" i="4"/>
  <c r="J2059" i="4"/>
  <c r="G2059" i="4"/>
  <c r="D2059" i="4"/>
  <c r="W2058" i="4"/>
  <c r="W2071" i="4" s="1"/>
  <c r="V2058" i="4"/>
  <c r="V2071" i="4" s="1"/>
  <c r="S2058" i="4"/>
  <c r="S2071" i="4" s="1"/>
  <c r="P2058" i="4"/>
  <c r="P2071" i="4" s="1"/>
  <c r="M2058" i="4"/>
  <c r="M2071" i="4" s="1"/>
  <c r="J2058" i="4"/>
  <c r="J2071" i="4" s="1"/>
  <c r="G2058" i="4"/>
  <c r="G2071" i="4" s="1"/>
  <c r="D2058" i="4"/>
  <c r="D2071" i="4" s="1"/>
  <c r="J2055" i="4"/>
  <c r="U2053" i="4"/>
  <c r="T2053" i="4"/>
  <c r="R2053" i="4"/>
  <c r="Q2053" i="4"/>
  <c r="O2053" i="4"/>
  <c r="N2053" i="4"/>
  <c r="L2053" i="4"/>
  <c r="K2053" i="4"/>
  <c r="I2053" i="4"/>
  <c r="H2053" i="4"/>
  <c r="F2053" i="4"/>
  <c r="E2053" i="4"/>
  <c r="C2053" i="4"/>
  <c r="B2053" i="4"/>
  <c r="W2052" i="4"/>
  <c r="V2052" i="4"/>
  <c r="S2052" i="4"/>
  <c r="P2052" i="4"/>
  <c r="M2052" i="4"/>
  <c r="J2052" i="4"/>
  <c r="G2052" i="4"/>
  <c r="D2052" i="4"/>
  <c r="W2051" i="4"/>
  <c r="V2051" i="4"/>
  <c r="S2051" i="4"/>
  <c r="P2051" i="4"/>
  <c r="M2051" i="4"/>
  <c r="J2051" i="4"/>
  <c r="G2051" i="4"/>
  <c r="D2051" i="4"/>
  <c r="W2050" i="4"/>
  <c r="V2050" i="4"/>
  <c r="S2050" i="4"/>
  <c r="P2050" i="4"/>
  <c r="M2050" i="4"/>
  <c r="J2050" i="4"/>
  <c r="G2050" i="4"/>
  <c r="D2050" i="4"/>
  <c r="W2049" i="4"/>
  <c r="V2049" i="4"/>
  <c r="S2049" i="4"/>
  <c r="P2049" i="4"/>
  <c r="M2049" i="4"/>
  <c r="J2049" i="4"/>
  <c r="G2049" i="4"/>
  <c r="D2049" i="4"/>
  <c r="W2048" i="4"/>
  <c r="V2048" i="4"/>
  <c r="S2048" i="4"/>
  <c r="P2048" i="4"/>
  <c r="M2048" i="4"/>
  <c r="J2048" i="4"/>
  <c r="G2048" i="4"/>
  <c r="D2048" i="4"/>
  <c r="W2047" i="4"/>
  <c r="V2047" i="4"/>
  <c r="S2047" i="4"/>
  <c r="P2047" i="4"/>
  <c r="M2047" i="4"/>
  <c r="J2047" i="4"/>
  <c r="G2047" i="4"/>
  <c r="D2047" i="4"/>
  <c r="W2046" i="4"/>
  <c r="V2046" i="4"/>
  <c r="S2046" i="4"/>
  <c r="P2046" i="4"/>
  <c r="M2046" i="4"/>
  <c r="J2046" i="4"/>
  <c r="G2046" i="4"/>
  <c r="D2046" i="4"/>
  <c r="W2045" i="4"/>
  <c r="V2045" i="4"/>
  <c r="S2045" i="4"/>
  <c r="P2045" i="4"/>
  <c r="M2045" i="4"/>
  <c r="J2045" i="4"/>
  <c r="G2045" i="4"/>
  <c r="D2045" i="4"/>
  <c r="W2044" i="4"/>
  <c r="V2044" i="4"/>
  <c r="S2044" i="4"/>
  <c r="P2044" i="4"/>
  <c r="M2044" i="4"/>
  <c r="J2044" i="4"/>
  <c r="G2044" i="4"/>
  <c r="D2044" i="4"/>
  <c r="W2043" i="4"/>
  <c r="V2043" i="4"/>
  <c r="S2043" i="4"/>
  <c r="P2043" i="4"/>
  <c r="M2043" i="4"/>
  <c r="J2043" i="4"/>
  <c r="G2043" i="4"/>
  <c r="D2043" i="4"/>
  <c r="W2042" i="4"/>
  <c r="V2042" i="4"/>
  <c r="S2042" i="4"/>
  <c r="P2042" i="4"/>
  <c r="M2042" i="4"/>
  <c r="J2042" i="4"/>
  <c r="G2042" i="4"/>
  <c r="D2042" i="4"/>
  <c r="W2041" i="4"/>
  <c r="V2041" i="4"/>
  <c r="S2041" i="4"/>
  <c r="P2041" i="4"/>
  <c r="M2041" i="4"/>
  <c r="J2041" i="4"/>
  <c r="G2041" i="4"/>
  <c r="D2041" i="4"/>
  <c r="W2040" i="4"/>
  <c r="W2053" i="4" s="1"/>
  <c r="V2040" i="4"/>
  <c r="V2053" i="4" s="1"/>
  <c r="S2040" i="4"/>
  <c r="S2053" i="4" s="1"/>
  <c r="P2040" i="4"/>
  <c r="P2053" i="4" s="1"/>
  <c r="M2040" i="4"/>
  <c r="M2053" i="4" s="1"/>
  <c r="J2040" i="4"/>
  <c r="J2053" i="4" s="1"/>
  <c r="G2040" i="4"/>
  <c r="G2053" i="4" s="1"/>
  <c r="D2040" i="4"/>
  <c r="D2053" i="4" s="1"/>
  <c r="J2037" i="4"/>
  <c r="U2035" i="4"/>
  <c r="T2035" i="4"/>
  <c r="R2035" i="4"/>
  <c r="Q2035" i="4"/>
  <c r="O2035" i="4"/>
  <c r="N2035" i="4"/>
  <c r="L2035" i="4"/>
  <c r="K2035" i="4"/>
  <c r="I2035" i="4"/>
  <c r="H2035" i="4"/>
  <c r="F2035" i="4"/>
  <c r="E2035" i="4"/>
  <c r="C2035" i="4"/>
  <c r="B2035" i="4"/>
  <c r="W2034" i="4"/>
  <c r="V2034" i="4"/>
  <c r="S2034" i="4"/>
  <c r="P2034" i="4"/>
  <c r="M2034" i="4"/>
  <c r="J2034" i="4"/>
  <c r="G2034" i="4"/>
  <c r="D2034" i="4"/>
  <c r="W2033" i="4"/>
  <c r="V2033" i="4"/>
  <c r="S2033" i="4"/>
  <c r="P2033" i="4"/>
  <c r="M2033" i="4"/>
  <c r="J2033" i="4"/>
  <c r="G2033" i="4"/>
  <c r="D2033" i="4"/>
  <c r="W2032" i="4"/>
  <c r="V2032" i="4"/>
  <c r="S2032" i="4"/>
  <c r="P2032" i="4"/>
  <c r="M2032" i="4"/>
  <c r="J2032" i="4"/>
  <c r="G2032" i="4"/>
  <c r="D2032" i="4"/>
  <c r="W2031" i="4"/>
  <c r="V2031" i="4"/>
  <c r="S2031" i="4"/>
  <c r="P2031" i="4"/>
  <c r="M2031" i="4"/>
  <c r="J2031" i="4"/>
  <c r="G2031" i="4"/>
  <c r="D2031" i="4"/>
  <c r="W2030" i="4"/>
  <c r="V2030" i="4"/>
  <c r="S2030" i="4"/>
  <c r="P2030" i="4"/>
  <c r="M2030" i="4"/>
  <c r="J2030" i="4"/>
  <c r="G2030" i="4"/>
  <c r="D2030" i="4"/>
  <c r="W2029" i="4"/>
  <c r="V2029" i="4"/>
  <c r="S2029" i="4"/>
  <c r="P2029" i="4"/>
  <c r="M2029" i="4"/>
  <c r="J2029" i="4"/>
  <c r="G2029" i="4"/>
  <c r="D2029" i="4"/>
  <c r="W2028" i="4"/>
  <c r="V2028" i="4"/>
  <c r="S2028" i="4"/>
  <c r="P2028" i="4"/>
  <c r="M2028" i="4"/>
  <c r="J2028" i="4"/>
  <c r="G2028" i="4"/>
  <c r="D2028" i="4"/>
  <c r="W2027" i="4"/>
  <c r="V2027" i="4"/>
  <c r="S2027" i="4"/>
  <c r="P2027" i="4"/>
  <c r="M2027" i="4"/>
  <c r="J2027" i="4"/>
  <c r="G2027" i="4"/>
  <c r="D2027" i="4"/>
  <c r="W2026" i="4"/>
  <c r="V2026" i="4"/>
  <c r="S2026" i="4"/>
  <c r="P2026" i="4"/>
  <c r="M2026" i="4"/>
  <c r="J2026" i="4"/>
  <c r="G2026" i="4"/>
  <c r="D2026" i="4"/>
  <c r="W2025" i="4"/>
  <c r="V2025" i="4"/>
  <c r="S2025" i="4"/>
  <c r="P2025" i="4"/>
  <c r="M2025" i="4"/>
  <c r="J2025" i="4"/>
  <c r="G2025" i="4"/>
  <c r="D2025" i="4"/>
  <c r="W2024" i="4"/>
  <c r="V2024" i="4"/>
  <c r="S2024" i="4"/>
  <c r="P2024" i="4"/>
  <c r="M2024" i="4"/>
  <c r="J2024" i="4"/>
  <c r="G2024" i="4"/>
  <c r="D2024" i="4"/>
  <c r="W2023" i="4"/>
  <c r="V2023" i="4"/>
  <c r="S2023" i="4"/>
  <c r="P2023" i="4"/>
  <c r="M2023" i="4"/>
  <c r="J2023" i="4"/>
  <c r="G2023" i="4"/>
  <c r="D2023" i="4"/>
  <c r="W2022" i="4"/>
  <c r="W2035" i="4" s="1"/>
  <c r="V2022" i="4"/>
  <c r="V2035" i="4" s="1"/>
  <c r="S2022" i="4"/>
  <c r="S2035" i="4" s="1"/>
  <c r="P2022" i="4"/>
  <c r="P2035" i="4" s="1"/>
  <c r="M2022" i="4"/>
  <c r="M2035" i="4" s="1"/>
  <c r="J2022" i="4"/>
  <c r="J2035" i="4" s="1"/>
  <c r="G2022" i="4"/>
  <c r="G2035" i="4" s="1"/>
  <c r="D2022" i="4"/>
  <c r="D2035" i="4" s="1"/>
  <c r="J2019" i="4"/>
  <c r="U2017" i="4"/>
  <c r="T2017" i="4"/>
  <c r="R2017" i="4"/>
  <c r="Q2017" i="4"/>
  <c r="O2017" i="4"/>
  <c r="N2017" i="4"/>
  <c r="L2017" i="4"/>
  <c r="K2017" i="4"/>
  <c r="I2017" i="4"/>
  <c r="H2017" i="4"/>
  <c r="F2017" i="4"/>
  <c r="E2017" i="4"/>
  <c r="C2017" i="4"/>
  <c r="B2017" i="4"/>
  <c r="W2016" i="4"/>
  <c r="V2016" i="4"/>
  <c r="S2016" i="4"/>
  <c r="P2016" i="4"/>
  <c r="M2016" i="4"/>
  <c r="J2016" i="4"/>
  <c r="G2016" i="4"/>
  <c r="D2016" i="4"/>
  <c r="W2015" i="4"/>
  <c r="V2015" i="4"/>
  <c r="S2015" i="4"/>
  <c r="P2015" i="4"/>
  <c r="M2015" i="4"/>
  <c r="J2015" i="4"/>
  <c r="G2015" i="4"/>
  <c r="D2015" i="4"/>
  <c r="W2014" i="4"/>
  <c r="V2014" i="4"/>
  <c r="S2014" i="4"/>
  <c r="P2014" i="4"/>
  <c r="M2014" i="4"/>
  <c r="J2014" i="4"/>
  <c r="G2014" i="4"/>
  <c r="D2014" i="4"/>
  <c r="W2013" i="4"/>
  <c r="V2013" i="4"/>
  <c r="S2013" i="4"/>
  <c r="P2013" i="4"/>
  <c r="M2013" i="4"/>
  <c r="J2013" i="4"/>
  <c r="G2013" i="4"/>
  <c r="D2013" i="4"/>
  <c r="W2012" i="4"/>
  <c r="V2012" i="4"/>
  <c r="S2012" i="4"/>
  <c r="P2012" i="4"/>
  <c r="M2012" i="4"/>
  <c r="J2012" i="4"/>
  <c r="G2012" i="4"/>
  <c r="D2012" i="4"/>
  <c r="W2011" i="4"/>
  <c r="V2011" i="4"/>
  <c r="S2011" i="4"/>
  <c r="P2011" i="4"/>
  <c r="M2011" i="4"/>
  <c r="J2011" i="4"/>
  <c r="G2011" i="4"/>
  <c r="D2011" i="4"/>
  <c r="W2010" i="4"/>
  <c r="V2010" i="4"/>
  <c r="S2010" i="4"/>
  <c r="P2010" i="4"/>
  <c r="M2010" i="4"/>
  <c r="J2010" i="4"/>
  <c r="G2010" i="4"/>
  <c r="D2010" i="4"/>
  <c r="W2009" i="4"/>
  <c r="V2009" i="4"/>
  <c r="S2009" i="4"/>
  <c r="P2009" i="4"/>
  <c r="M2009" i="4"/>
  <c r="J2009" i="4"/>
  <c r="G2009" i="4"/>
  <c r="D2009" i="4"/>
  <c r="W2008" i="4"/>
  <c r="V2008" i="4"/>
  <c r="S2008" i="4"/>
  <c r="P2008" i="4"/>
  <c r="M2008" i="4"/>
  <c r="J2008" i="4"/>
  <c r="G2008" i="4"/>
  <c r="D2008" i="4"/>
  <c r="W2007" i="4"/>
  <c r="V2007" i="4"/>
  <c r="S2007" i="4"/>
  <c r="P2007" i="4"/>
  <c r="M2007" i="4"/>
  <c r="J2007" i="4"/>
  <c r="G2007" i="4"/>
  <c r="D2007" i="4"/>
  <c r="W2006" i="4"/>
  <c r="V2006" i="4"/>
  <c r="S2006" i="4"/>
  <c r="P2006" i="4"/>
  <c r="M2006" i="4"/>
  <c r="J2006" i="4"/>
  <c r="G2006" i="4"/>
  <c r="D2006" i="4"/>
  <c r="W2005" i="4"/>
  <c r="V2005" i="4"/>
  <c r="S2005" i="4"/>
  <c r="P2005" i="4"/>
  <c r="M2005" i="4"/>
  <c r="J2005" i="4"/>
  <c r="G2005" i="4"/>
  <c r="D2005" i="4"/>
  <c r="W2004" i="4"/>
  <c r="W2017" i="4" s="1"/>
  <c r="V2004" i="4"/>
  <c r="V2017" i="4" s="1"/>
  <c r="S2004" i="4"/>
  <c r="S2017" i="4" s="1"/>
  <c r="P2004" i="4"/>
  <c r="P2017" i="4" s="1"/>
  <c r="M2004" i="4"/>
  <c r="M2017" i="4" s="1"/>
  <c r="J2004" i="4"/>
  <c r="J2017" i="4" s="1"/>
  <c r="G2004" i="4"/>
  <c r="G2017" i="4" s="1"/>
  <c r="D2004" i="4"/>
  <c r="D2017" i="4" s="1"/>
  <c r="J2001" i="4"/>
  <c r="U1999" i="4"/>
  <c r="T1999" i="4"/>
  <c r="R1999" i="4"/>
  <c r="Q1999" i="4"/>
  <c r="O1999" i="4"/>
  <c r="N1999" i="4"/>
  <c r="L1999" i="4"/>
  <c r="K1999" i="4"/>
  <c r="I1999" i="4"/>
  <c r="H1999" i="4"/>
  <c r="F1999" i="4"/>
  <c r="E1999" i="4"/>
  <c r="C1999" i="4"/>
  <c r="B1999" i="4"/>
  <c r="W1998" i="4"/>
  <c r="V1998" i="4"/>
  <c r="S1998" i="4"/>
  <c r="P1998" i="4"/>
  <c r="M1998" i="4"/>
  <c r="J1998" i="4"/>
  <c r="G1998" i="4"/>
  <c r="D1998" i="4"/>
  <c r="W1997" i="4"/>
  <c r="V1997" i="4"/>
  <c r="S1997" i="4"/>
  <c r="P1997" i="4"/>
  <c r="M1997" i="4"/>
  <c r="J1997" i="4"/>
  <c r="G1997" i="4"/>
  <c r="D1997" i="4"/>
  <c r="W1996" i="4"/>
  <c r="V1996" i="4"/>
  <c r="S1996" i="4"/>
  <c r="P1996" i="4"/>
  <c r="M1996" i="4"/>
  <c r="J1996" i="4"/>
  <c r="G1996" i="4"/>
  <c r="D1996" i="4"/>
  <c r="W1995" i="4"/>
  <c r="V1995" i="4"/>
  <c r="S1995" i="4"/>
  <c r="P1995" i="4"/>
  <c r="M1995" i="4"/>
  <c r="J1995" i="4"/>
  <c r="G1995" i="4"/>
  <c r="D1995" i="4"/>
  <c r="W1994" i="4"/>
  <c r="V1994" i="4"/>
  <c r="S1994" i="4"/>
  <c r="P1994" i="4"/>
  <c r="M1994" i="4"/>
  <c r="J1994" i="4"/>
  <c r="G1994" i="4"/>
  <c r="D1994" i="4"/>
  <c r="W1993" i="4"/>
  <c r="V1993" i="4"/>
  <c r="S1993" i="4"/>
  <c r="P1993" i="4"/>
  <c r="M1993" i="4"/>
  <c r="J1993" i="4"/>
  <c r="G1993" i="4"/>
  <c r="D1993" i="4"/>
  <c r="W1992" i="4"/>
  <c r="V1992" i="4"/>
  <c r="S1992" i="4"/>
  <c r="P1992" i="4"/>
  <c r="M1992" i="4"/>
  <c r="J1992" i="4"/>
  <c r="G1992" i="4"/>
  <c r="D1992" i="4"/>
  <c r="W1991" i="4"/>
  <c r="V1991" i="4"/>
  <c r="S1991" i="4"/>
  <c r="P1991" i="4"/>
  <c r="M1991" i="4"/>
  <c r="J1991" i="4"/>
  <c r="G1991" i="4"/>
  <c r="D1991" i="4"/>
  <c r="W1990" i="4"/>
  <c r="V1990" i="4"/>
  <c r="S1990" i="4"/>
  <c r="P1990" i="4"/>
  <c r="M1990" i="4"/>
  <c r="J1990" i="4"/>
  <c r="G1990" i="4"/>
  <c r="D1990" i="4"/>
  <c r="W1989" i="4"/>
  <c r="V1989" i="4"/>
  <c r="S1989" i="4"/>
  <c r="P1989" i="4"/>
  <c r="M1989" i="4"/>
  <c r="J1989" i="4"/>
  <c r="G1989" i="4"/>
  <c r="D1989" i="4"/>
  <c r="W1988" i="4"/>
  <c r="V1988" i="4"/>
  <c r="S1988" i="4"/>
  <c r="P1988" i="4"/>
  <c r="M1988" i="4"/>
  <c r="J1988" i="4"/>
  <c r="G1988" i="4"/>
  <c r="D1988" i="4"/>
  <c r="W1987" i="4"/>
  <c r="V1987" i="4"/>
  <c r="S1987" i="4"/>
  <c r="P1987" i="4"/>
  <c r="M1987" i="4"/>
  <c r="J1987" i="4"/>
  <c r="G1987" i="4"/>
  <c r="D1987" i="4"/>
  <c r="W1986" i="4"/>
  <c r="W1999" i="4" s="1"/>
  <c r="V1986" i="4"/>
  <c r="V1999" i="4" s="1"/>
  <c r="S1986" i="4"/>
  <c r="S1999" i="4" s="1"/>
  <c r="P1986" i="4"/>
  <c r="P1999" i="4" s="1"/>
  <c r="M1986" i="4"/>
  <c r="M1999" i="4" s="1"/>
  <c r="J1986" i="4"/>
  <c r="J1999" i="4" s="1"/>
  <c r="G1986" i="4"/>
  <c r="G1999" i="4" s="1"/>
  <c r="D1986" i="4"/>
  <c r="D1999" i="4" s="1"/>
  <c r="J1983" i="4"/>
  <c r="U1981" i="4"/>
  <c r="T1981" i="4"/>
  <c r="R1981" i="4"/>
  <c r="Q1981" i="4"/>
  <c r="O1981" i="4"/>
  <c r="N1981" i="4"/>
  <c r="L1981" i="4"/>
  <c r="K1981" i="4"/>
  <c r="I1981" i="4"/>
  <c r="H1981" i="4"/>
  <c r="F1981" i="4"/>
  <c r="E1981" i="4"/>
  <c r="C1981" i="4"/>
  <c r="B1981" i="4"/>
  <c r="W1980" i="4"/>
  <c r="V1980" i="4"/>
  <c r="S1980" i="4"/>
  <c r="P1980" i="4"/>
  <c r="M1980" i="4"/>
  <c r="J1980" i="4"/>
  <c r="G1980" i="4"/>
  <c r="D1980" i="4"/>
  <c r="W1979" i="4"/>
  <c r="V1979" i="4"/>
  <c r="S1979" i="4"/>
  <c r="P1979" i="4"/>
  <c r="M1979" i="4"/>
  <c r="J1979" i="4"/>
  <c r="G1979" i="4"/>
  <c r="D1979" i="4"/>
  <c r="W1978" i="4"/>
  <c r="V1978" i="4"/>
  <c r="S1978" i="4"/>
  <c r="P1978" i="4"/>
  <c r="M1978" i="4"/>
  <c r="J1978" i="4"/>
  <c r="G1978" i="4"/>
  <c r="D1978" i="4"/>
  <c r="W1977" i="4"/>
  <c r="V1977" i="4"/>
  <c r="S1977" i="4"/>
  <c r="P1977" i="4"/>
  <c r="M1977" i="4"/>
  <c r="J1977" i="4"/>
  <c r="G1977" i="4"/>
  <c r="D1977" i="4"/>
  <c r="W1976" i="4"/>
  <c r="V1976" i="4"/>
  <c r="S1976" i="4"/>
  <c r="P1976" i="4"/>
  <c r="M1976" i="4"/>
  <c r="J1976" i="4"/>
  <c r="G1976" i="4"/>
  <c r="D1976" i="4"/>
  <c r="W1975" i="4"/>
  <c r="V1975" i="4"/>
  <c r="S1975" i="4"/>
  <c r="P1975" i="4"/>
  <c r="M1975" i="4"/>
  <c r="J1975" i="4"/>
  <c r="G1975" i="4"/>
  <c r="D1975" i="4"/>
  <c r="W1974" i="4"/>
  <c r="V1974" i="4"/>
  <c r="S1974" i="4"/>
  <c r="P1974" i="4"/>
  <c r="M1974" i="4"/>
  <c r="J1974" i="4"/>
  <c r="G1974" i="4"/>
  <c r="D1974" i="4"/>
  <c r="W1973" i="4"/>
  <c r="V1973" i="4"/>
  <c r="S1973" i="4"/>
  <c r="P1973" i="4"/>
  <c r="M1973" i="4"/>
  <c r="J1973" i="4"/>
  <c r="G1973" i="4"/>
  <c r="D1973" i="4"/>
  <c r="W1972" i="4"/>
  <c r="V1972" i="4"/>
  <c r="S1972" i="4"/>
  <c r="P1972" i="4"/>
  <c r="M1972" i="4"/>
  <c r="J1972" i="4"/>
  <c r="G1972" i="4"/>
  <c r="D1972" i="4"/>
  <c r="W1971" i="4"/>
  <c r="V1971" i="4"/>
  <c r="S1971" i="4"/>
  <c r="P1971" i="4"/>
  <c r="M1971" i="4"/>
  <c r="J1971" i="4"/>
  <c r="G1971" i="4"/>
  <c r="D1971" i="4"/>
  <c r="W1970" i="4"/>
  <c r="V1970" i="4"/>
  <c r="S1970" i="4"/>
  <c r="P1970" i="4"/>
  <c r="M1970" i="4"/>
  <c r="J1970" i="4"/>
  <c r="G1970" i="4"/>
  <c r="D1970" i="4"/>
  <c r="W1969" i="4"/>
  <c r="V1969" i="4"/>
  <c r="S1969" i="4"/>
  <c r="P1969" i="4"/>
  <c r="M1969" i="4"/>
  <c r="J1969" i="4"/>
  <c r="G1969" i="4"/>
  <c r="D1969" i="4"/>
  <c r="W1968" i="4"/>
  <c r="W1981" i="4" s="1"/>
  <c r="V1968" i="4"/>
  <c r="V1981" i="4" s="1"/>
  <c r="S1968" i="4"/>
  <c r="S1981" i="4" s="1"/>
  <c r="P1968" i="4"/>
  <c r="P1981" i="4" s="1"/>
  <c r="M1968" i="4"/>
  <c r="M1981" i="4" s="1"/>
  <c r="J1968" i="4"/>
  <c r="J1981" i="4" s="1"/>
  <c r="G1968" i="4"/>
  <c r="G1981" i="4" s="1"/>
  <c r="D1968" i="4"/>
  <c r="D1981" i="4" s="1"/>
  <c r="J1965" i="4"/>
  <c r="U1963" i="4"/>
  <c r="T1963" i="4"/>
  <c r="R1963" i="4"/>
  <c r="Q1963" i="4"/>
  <c r="O1963" i="4"/>
  <c r="N1963" i="4"/>
  <c r="L1963" i="4"/>
  <c r="K1963" i="4"/>
  <c r="I1963" i="4"/>
  <c r="H1963" i="4"/>
  <c r="F1963" i="4"/>
  <c r="E1963" i="4"/>
  <c r="C1963" i="4"/>
  <c r="B1963" i="4"/>
  <c r="W1962" i="4"/>
  <c r="V1962" i="4"/>
  <c r="S1962" i="4"/>
  <c r="P1962" i="4"/>
  <c r="M1962" i="4"/>
  <c r="J1962" i="4"/>
  <c r="G1962" i="4"/>
  <c r="D1962" i="4"/>
  <c r="W1961" i="4"/>
  <c r="V1961" i="4"/>
  <c r="S1961" i="4"/>
  <c r="P1961" i="4"/>
  <c r="M1961" i="4"/>
  <c r="J1961" i="4"/>
  <c r="G1961" i="4"/>
  <c r="D1961" i="4"/>
  <c r="W1960" i="4"/>
  <c r="V1960" i="4"/>
  <c r="S1960" i="4"/>
  <c r="P1960" i="4"/>
  <c r="M1960" i="4"/>
  <c r="J1960" i="4"/>
  <c r="G1960" i="4"/>
  <c r="D1960" i="4"/>
  <c r="W1959" i="4"/>
  <c r="V1959" i="4"/>
  <c r="S1959" i="4"/>
  <c r="P1959" i="4"/>
  <c r="M1959" i="4"/>
  <c r="J1959" i="4"/>
  <c r="G1959" i="4"/>
  <c r="D1959" i="4"/>
  <c r="W1958" i="4"/>
  <c r="V1958" i="4"/>
  <c r="S1958" i="4"/>
  <c r="P1958" i="4"/>
  <c r="M1958" i="4"/>
  <c r="J1958" i="4"/>
  <c r="G1958" i="4"/>
  <c r="D1958" i="4"/>
  <c r="W1957" i="4"/>
  <c r="V1957" i="4"/>
  <c r="S1957" i="4"/>
  <c r="P1957" i="4"/>
  <c r="M1957" i="4"/>
  <c r="J1957" i="4"/>
  <c r="G1957" i="4"/>
  <c r="D1957" i="4"/>
  <c r="W1956" i="4"/>
  <c r="V1956" i="4"/>
  <c r="S1956" i="4"/>
  <c r="P1956" i="4"/>
  <c r="M1956" i="4"/>
  <c r="J1956" i="4"/>
  <c r="G1956" i="4"/>
  <c r="D1956" i="4"/>
  <c r="W1955" i="4"/>
  <c r="V1955" i="4"/>
  <c r="S1955" i="4"/>
  <c r="P1955" i="4"/>
  <c r="M1955" i="4"/>
  <c r="J1955" i="4"/>
  <c r="G1955" i="4"/>
  <c r="D1955" i="4"/>
  <c r="W1954" i="4"/>
  <c r="V1954" i="4"/>
  <c r="S1954" i="4"/>
  <c r="P1954" i="4"/>
  <c r="M1954" i="4"/>
  <c r="J1954" i="4"/>
  <c r="G1954" i="4"/>
  <c r="D1954" i="4"/>
  <c r="W1953" i="4"/>
  <c r="V1953" i="4"/>
  <c r="S1953" i="4"/>
  <c r="P1953" i="4"/>
  <c r="M1953" i="4"/>
  <c r="J1953" i="4"/>
  <c r="G1953" i="4"/>
  <c r="D1953" i="4"/>
  <c r="W1952" i="4"/>
  <c r="V1952" i="4"/>
  <c r="S1952" i="4"/>
  <c r="P1952" i="4"/>
  <c r="M1952" i="4"/>
  <c r="J1952" i="4"/>
  <c r="G1952" i="4"/>
  <c r="D1952" i="4"/>
  <c r="W1951" i="4"/>
  <c r="V1951" i="4"/>
  <c r="S1951" i="4"/>
  <c r="P1951" i="4"/>
  <c r="M1951" i="4"/>
  <c r="J1951" i="4"/>
  <c r="G1951" i="4"/>
  <c r="D1951" i="4"/>
  <c r="W1950" i="4"/>
  <c r="W1963" i="4" s="1"/>
  <c r="V1950" i="4"/>
  <c r="V1963" i="4" s="1"/>
  <c r="S1950" i="4"/>
  <c r="S1963" i="4" s="1"/>
  <c r="P1950" i="4"/>
  <c r="P1963" i="4" s="1"/>
  <c r="M1950" i="4"/>
  <c r="M1963" i="4" s="1"/>
  <c r="J1950" i="4"/>
  <c r="J1963" i="4" s="1"/>
  <c r="G1950" i="4"/>
  <c r="G1963" i="4" s="1"/>
  <c r="D1950" i="4"/>
  <c r="D1963" i="4" s="1"/>
  <c r="J1947" i="4"/>
  <c r="U1945" i="4"/>
  <c r="T1945" i="4"/>
  <c r="R1945" i="4"/>
  <c r="Q1945" i="4"/>
  <c r="O1945" i="4"/>
  <c r="N1945" i="4"/>
  <c r="L1945" i="4"/>
  <c r="K1945" i="4"/>
  <c r="I1945" i="4"/>
  <c r="H1945" i="4"/>
  <c r="F1945" i="4"/>
  <c r="E1945" i="4"/>
  <c r="C1945" i="4"/>
  <c r="B1945" i="4"/>
  <c r="W1944" i="4"/>
  <c r="V1944" i="4"/>
  <c r="S1944" i="4"/>
  <c r="P1944" i="4"/>
  <c r="M1944" i="4"/>
  <c r="J1944" i="4"/>
  <c r="G1944" i="4"/>
  <c r="D1944" i="4"/>
  <c r="W1943" i="4"/>
  <c r="V1943" i="4"/>
  <c r="S1943" i="4"/>
  <c r="P1943" i="4"/>
  <c r="M1943" i="4"/>
  <c r="J1943" i="4"/>
  <c r="G1943" i="4"/>
  <c r="D1943" i="4"/>
  <c r="W1942" i="4"/>
  <c r="V1942" i="4"/>
  <c r="S1942" i="4"/>
  <c r="P1942" i="4"/>
  <c r="M1942" i="4"/>
  <c r="J1942" i="4"/>
  <c r="G1942" i="4"/>
  <c r="D1942" i="4"/>
  <c r="W1941" i="4"/>
  <c r="V1941" i="4"/>
  <c r="S1941" i="4"/>
  <c r="P1941" i="4"/>
  <c r="M1941" i="4"/>
  <c r="J1941" i="4"/>
  <c r="G1941" i="4"/>
  <c r="D1941" i="4"/>
  <c r="W1940" i="4"/>
  <c r="V1940" i="4"/>
  <c r="S1940" i="4"/>
  <c r="P1940" i="4"/>
  <c r="M1940" i="4"/>
  <c r="J1940" i="4"/>
  <c r="G1940" i="4"/>
  <c r="D1940" i="4"/>
  <c r="W1939" i="4"/>
  <c r="V1939" i="4"/>
  <c r="S1939" i="4"/>
  <c r="P1939" i="4"/>
  <c r="M1939" i="4"/>
  <c r="J1939" i="4"/>
  <c r="G1939" i="4"/>
  <c r="D1939" i="4"/>
  <c r="W1938" i="4"/>
  <c r="V1938" i="4"/>
  <c r="S1938" i="4"/>
  <c r="P1938" i="4"/>
  <c r="M1938" i="4"/>
  <c r="J1938" i="4"/>
  <c r="G1938" i="4"/>
  <c r="D1938" i="4"/>
  <c r="W1937" i="4"/>
  <c r="V1937" i="4"/>
  <c r="S1937" i="4"/>
  <c r="P1937" i="4"/>
  <c r="M1937" i="4"/>
  <c r="J1937" i="4"/>
  <c r="G1937" i="4"/>
  <c r="D1937" i="4"/>
  <c r="W1936" i="4"/>
  <c r="V1936" i="4"/>
  <c r="S1936" i="4"/>
  <c r="P1936" i="4"/>
  <c r="M1936" i="4"/>
  <c r="J1936" i="4"/>
  <c r="G1936" i="4"/>
  <c r="D1936" i="4"/>
  <c r="W1935" i="4"/>
  <c r="V1935" i="4"/>
  <c r="S1935" i="4"/>
  <c r="P1935" i="4"/>
  <c r="M1935" i="4"/>
  <c r="J1935" i="4"/>
  <c r="G1935" i="4"/>
  <c r="D1935" i="4"/>
  <c r="W1934" i="4"/>
  <c r="V1934" i="4"/>
  <c r="S1934" i="4"/>
  <c r="P1934" i="4"/>
  <c r="M1934" i="4"/>
  <c r="J1934" i="4"/>
  <c r="G1934" i="4"/>
  <c r="D1934" i="4"/>
  <c r="W1933" i="4"/>
  <c r="V1933" i="4"/>
  <c r="S1933" i="4"/>
  <c r="P1933" i="4"/>
  <c r="M1933" i="4"/>
  <c r="J1933" i="4"/>
  <c r="G1933" i="4"/>
  <c r="D1933" i="4"/>
  <c r="W1932" i="4"/>
  <c r="V1932" i="4"/>
  <c r="V1945" i="4" s="1"/>
  <c r="S1932" i="4"/>
  <c r="S1945" i="4" s="1"/>
  <c r="P1932" i="4"/>
  <c r="P1945" i="4" s="1"/>
  <c r="M1932" i="4"/>
  <c r="M1945" i="4" s="1"/>
  <c r="J1932" i="4"/>
  <c r="J1945" i="4" s="1"/>
  <c r="G1932" i="4"/>
  <c r="G1945" i="4" s="1"/>
  <c r="D1932" i="4"/>
  <c r="D1945" i="4" s="1"/>
  <c r="J1929" i="4"/>
  <c r="U1927" i="4"/>
  <c r="T1927" i="4"/>
  <c r="R1927" i="4"/>
  <c r="Q1927" i="4"/>
  <c r="O1927" i="4"/>
  <c r="N1927" i="4"/>
  <c r="L1927" i="4"/>
  <c r="K1927" i="4"/>
  <c r="I1927" i="4"/>
  <c r="H1927" i="4"/>
  <c r="F1927" i="4"/>
  <c r="E1927" i="4"/>
  <c r="C1927" i="4"/>
  <c r="B1927" i="4"/>
  <c r="W1926" i="4"/>
  <c r="V1926" i="4"/>
  <c r="S1926" i="4"/>
  <c r="P1926" i="4"/>
  <c r="M1926" i="4"/>
  <c r="J1926" i="4"/>
  <c r="G1926" i="4"/>
  <c r="D1926" i="4"/>
  <c r="W1925" i="4"/>
  <c r="V1925" i="4"/>
  <c r="S1925" i="4"/>
  <c r="P1925" i="4"/>
  <c r="M1925" i="4"/>
  <c r="J1925" i="4"/>
  <c r="G1925" i="4"/>
  <c r="D1925" i="4"/>
  <c r="W1924" i="4"/>
  <c r="V1924" i="4"/>
  <c r="S1924" i="4"/>
  <c r="P1924" i="4"/>
  <c r="M1924" i="4"/>
  <c r="J1924" i="4"/>
  <c r="G1924" i="4"/>
  <c r="D1924" i="4"/>
  <c r="W1923" i="4"/>
  <c r="V1923" i="4"/>
  <c r="S1923" i="4"/>
  <c r="P1923" i="4"/>
  <c r="M1923" i="4"/>
  <c r="J1923" i="4"/>
  <c r="G1923" i="4"/>
  <c r="D1923" i="4"/>
  <c r="W1922" i="4"/>
  <c r="V1922" i="4"/>
  <c r="S1922" i="4"/>
  <c r="P1922" i="4"/>
  <c r="M1922" i="4"/>
  <c r="J1922" i="4"/>
  <c r="G1922" i="4"/>
  <c r="D1922" i="4"/>
  <c r="W1921" i="4"/>
  <c r="V1921" i="4"/>
  <c r="S1921" i="4"/>
  <c r="P1921" i="4"/>
  <c r="M1921" i="4"/>
  <c r="J1921" i="4"/>
  <c r="G1921" i="4"/>
  <c r="D1921" i="4"/>
  <c r="W1920" i="4"/>
  <c r="V1920" i="4"/>
  <c r="S1920" i="4"/>
  <c r="P1920" i="4"/>
  <c r="M1920" i="4"/>
  <c r="J1920" i="4"/>
  <c r="G1920" i="4"/>
  <c r="D1920" i="4"/>
  <c r="W1919" i="4"/>
  <c r="V1919" i="4"/>
  <c r="S1919" i="4"/>
  <c r="P1919" i="4"/>
  <c r="M1919" i="4"/>
  <c r="J1919" i="4"/>
  <c r="G1919" i="4"/>
  <c r="D1919" i="4"/>
  <c r="W1918" i="4"/>
  <c r="V1918" i="4"/>
  <c r="S1918" i="4"/>
  <c r="P1918" i="4"/>
  <c r="M1918" i="4"/>
  <c r="J1918" i="4"/>
  <c r="G1918" i="4"/>
  <c r="D1918" i="4"/>
  <c r="W1917" i="4"/>
  <c r="V1917" i="4"/>
  <c r="S1917" i="4"/>
  <c r="P1917" i="4"/>
  <c r="M1917" i="4"/>
  <c r="J1917" i="4"/>
  <c r="G1917" i="4"/>
  <c r="D1917" i="4"/>
  <c r="W1916" i="4"/>
  <c r="V1916" i="4"/>
  <c r="S1916" i="4"/>
  <c r="P1916" i="4"/>
  <c r="M1916" i="4"/>
  <c r="J1916" i="4"/>
  <c r="G1916" i="4"/>
  <c r="D1916" i="4"/>
  <c r="W1915" i="4"/>
  <c r="V1915" i="4"/>
  <c r="S1915" i="4"/>
  <c r="P1915" i="4"/>
  <c r="M1915" i="4"/>
  <c r="J1915" i="4"/>
  <c r="G1915" i="4"/>
  <c r="D1915" i="4"/>
  <c r="W1914" i="4"/>
  <c r="W1927" i="4" s="1"/>
  <c r="V1914" i="4"/>
  <c r="V1927" i="4" s="1"/>
  <c r="S1914" i="4"/>
  <c r="S1927" i="4" s="1"/>
  <c r="P1914" i="4"/>
  <c r="P1927" i="4" s="1"/>
  <c r="M1914" i="4"/>
  <c r="M1927" i="4" s="1"/>
  <c r="J1914" i="4"/>
  <c r="J1927" i="4" s="1"/>
  <c r="G1914" i="4"/>
  <c r="G1927" i="4" s="1"/>
  <c r="D1914" i="4"/>
  <c r="D1927" i="4" s="1"/>
  <c r="J1911" i="4"/>
  <c r="U1909" i="4"/>
  <c r="T1909" i="4"/>
  <c r="R1909" i="4"/>
  <c r="Q1909" i="4"/>
  <c r="O1909" i="4"/>
  <c r="N1909" i="4"/>
  <c r="L1909" i="4"/>
  <c r="K1909" i="4"/>
  <c r="I1909" i="4"/>
  <c r="H1909" i="4"/>
  <c r="F1909" i="4"/>
  <c r="E1909" i="4"/>
  <c r="C1909" i="4"/>
  <c r="B1909" i="4"/>
  <c r="W1908" i="4"/>
  <c r="V1908" i="4"/>
  <c r="S1908" i="4"/>
  <c r="P1908" i="4"/>
  <c r="M1908" i="4"/>
  <c r="J1908" i="4"/>
  <c r="G1908" i="4"/>
  <c r="D1908" i="4"/>
  <c r="W1907" i="4"/>
  <c r="V1907" i="4"/>
  <c r="S1907" i="4"/>
  <c r="P1907" i="4"/>
  <c r="M1907" i="4"/>
  <c r="J1907" i="4"/>
  <c r="G1907" i="4"/>
  <c r="D1907" i="4"/>
  <c r="W1906" i="4"/>
  <c r="V1906" i="4"/>
  <c r="S1906" i="4"/>
  <c r="P1906" i="4"/>
  <c r="M1906" i="4"/>
  <c r="J1906" i="4"/>
  <c r="G1906" i="4"/>
  <c r="D1906" i="4"/>
  <c r="W1905" i="4"/>
  <c r="V1905" i="4"/>
  <c r="S1905" i="4"/>
  <c r="P1905" i="4"/>
  <c r="M1905" i="4"/>
  <c r="J1905" i="4"/>
  <c r="G1905" i="4"/>
  <c r="D1905" i="4"/>
  <c r="W1904" i="4"/>
  <c r="V1904" i="4"/>
  <c r="S1904" i="4"/>
  <c r="P1904" i="4"/>
  <c r="M1904" i="4"/>
  <c r="J1904" i="4"/>
  <c r="G1904" i="4"/>
  <c r="D1904" i="4"/>
  <c r="W1903" i="4"/>
  <c r="V1903" i="4"/>
  <c r="S1903" i="4"/>
  <c r="P1903" i="4"/>
  <c r="M1903" i="4"/>
  <c r="J1903" i="4"/>
  <c r="G1903" i="4"/>
  <c r="D1903" i="4"/>
  <c r="W1902" i="4"/>
  <c r="V1902" i="4"/>
  <c r="S1902" i="4"/>
  <c r="P1902" i="4"/>
  <c r="M1902" i="4"/>
  <c r="J1902" i="4"/>
  <c r="G1902" i="4"/>
  <c r="D1902" i="4"/>
  <c r="W1901" i="4"/>
  <c r="V1901" i="4"/>
  <c r="S1901" i="4"/>
  <c r="P1901" i="4"/>
  <c r="M1901" i="4"/>
  <c r="J1901" i="4"/>
  <c r="G1901" i="4"/>
  <c r="D1901" i="4"/>
  <c r="W1900" i="4"/>
  <c r="V1900" i="4"/>
  <c r="S1900" i="4"/>
  <c r="P1900" i="4"/>
  <c r="M1900" i="4"/>
  <c r="J1900" i="4"/>
  <c r="G1900" i="4"/>
  <c r="D1900" i="4"/>
  <c r="W1899" i="4"/>
  <c r="V1899" i="4"/>
  <c r="S1899" i="4"/>
  <c r="P1899" i="4"/>
  <c r="M1899" i="4"/>
  <c r="J1899" i="4"/>
  <c r="G1899" i="4"/>
  <c r="D1899" i="4"/>
  <c r="W1898" i="4"/>
  <c r="V1898" i="4"/>
  <c r="S1898" i="4"/>
  <c r="P1898" i="4"/>
  <c r="M1898" i="4"/>
  <c r="J1898" i="4"/>
  <c r="G1898" i="4"/>
  <c r="D1898" i="4"/>
  <c r="W1897" i="4"/>
  <c r="V1897" i="4"/>
  <c r="S1897" i="4"/>
  <c r="P1897" i="4"/>
  <c r="M1897" i="4"/>
  <c r="J1897" i="4"/>
  <c r="G1897" i="4"/>
  <c r="D1897" i="4"/>
  <c r="W1896" i="4"/>
  <c r="W1909" i="4" s="1"/>
  <c r="V1896" i="4"/>
  <c r="V1909" i="4" s="1"/>
  <c r="S1896" i="4"/>
  <c r="S1909" i="4" s="1"/>
  <c r="P1896" i="4"/>
  <c r="P1909" i="4" s="1"/>
  <c r="M1896" i="4"/>
  <c r="M1909" i="4" s="1"/>
  <c r="J1896" i="4"/>
  <c r="J1909" i="4" s="1"/>
  <c r="G1896" i="4"/>
  <c r="G1909" i="4" s="1"/>
  <c r="D1896" i="4"/>
  <c r="D1909" i="4" s="1"/>
  <c r="J1893" i="4"/>
  <c r="U1891" i="4"/>
  <c r="T1891" i="4"/>
  <c r="R1891" i="4"/>
  <c r="Q1891" i="4"/>
  <c r="O1891" i="4"/>
  <c r="N1891" i="4"/>
  <c r="L1891" i="4"/>
  <c r="K1891" i="4"/>
  <c r="I1891" i="4"/>
  <c r="H1891" i="4"/>
  <c r="F1891" i="4"/>
  <c r="E1891" i="4"/>
  <c r="C1891" i="4"/>
  <c r="B1891" i="4"/>
  <c r="W1890" i="4"/>
  <c r="V1890" i="4"/>
  <c r="S1890" i="4"/>
  <c r="P1890" i="4"/>
  <c r="M1890" i="4"/>
  <c r="J1890" i="4"/>
  <c r="G1890" i="4"/>
  <c r="D1890" i="4"/>
  <c r="W1889" i="4"/>
  <c r="V1889" i="4"/>
  <c r="S1889" i="4"/>
  <c r="P1889" i="4"/>
  <c r="M1889" i="4"/>
  <c r="J1889" i="4"/>
  <c r="G1889" i="4"/>
  <c r="D1889" i="4"/>
  <c r="W1888" i="4"/>
  <c r="V1888" i="4"/>
  <c r="S1888" i="4"/>
  <c r="P1888" i="4"/>
  <c r="M1888" i="4"/>
  <c r="J1888" i="4"/>
  <c r="G1888" i="4"/>
  <c r="D1888" i="4"/>
  <c r="W1887" i="4"/>
  <c r="V1887" i="4"/>
  <c r="S1887" i="4"/>
  <c r="P1887" i="4"/>
  <c r="M1887" i="4"/>
  <c r="J1887" i="4"/>
  <c r="G1887" i="4"/>
  <c r="D1887" i="4"/>
  <c r="W1886" i="4"/>
  <c r="V1886" i="4"/>
  <c r="S1886" i="4"/>
  <c r="P1886" i="4"/>
  <c r="M1886" i="4"/>
  <c r="J1886" i="4"/>
  <c r="G1886" i="4"/>
  <c r="D1886" i="4"/>
  <c r="W1885" i="4"/>
  <c r="V1885" i="4"/>
  <c r="S1885" i="4"/>
  <c r="P1885" i="4"/>
  <c r="M1885" i="4"/>
  <c r="J1885" i="4"/>
  <c r="G1885" i="4"/>
  <c r="D1885" i="4"/>
  <c r="W1884" i="4"/>
  <c r="V1884" i="4"/>
  <c r="S1884" i="4"/>
  <c r="P1884" i="4"/>
  <c r="M1884" i="4"/>
  <c r="J1884" i="4"/>
  <c r="G1884" i="4"/>
  <c r="D1884" i="4"/>
  <c r="W1883" i="4"/>
  <c r="V1883" i="4"/>
  <c r="S1883" i="4"/>
  <c r="P1883" i="4"/>
  <c r="M1883" i="4"/>
  <c r="J1883" i="4"/>
  <c r="G1883" i="4"/>
  <c r="D1883" i="4"/>
  <c r="W1882" i="4"/>
  <c r="V1882" i="4"/>
  <c r="S1882" i="4"/>
  <c r="P1882" i="4"/>
  <c r="M1882" i="4"/>
  <c r="J1882" i="4"/>
  <c r="G1882" i="4"/>
  <c r="D1882" i="4"/>
  <c r="W1881" i="4"/>
  <c r="V1881" i="4"/>
  <c r="S1881" i="4"/>
  <c r="P1881" i="4"/>
  <c r="M1881" i="4"/>
  <c r="J1881" i="4"/>
  <c r="G1881" i="4"/>
  <c r="D1881" i="4"/>
  <c r="W1880" i="4"/>
  <c r="V1880" i="4"/>
  <c r="S1880" i="4"/>
  <c r="P1880" i="4"/>
  <c r="M1880" i="4"/>
  <c r="J1880" i="4"/>
  <c r="G1880" i="4"/>
  <c r="D1880" i="4"/>
  <c r="W1879" i="4"/>
  <c r="V1879" i="4"/>
  <c r="S1879" i="4"/>
  <c r="P1879" i="4"/>
  <c r="M1879" i="4"/>
  <c r="J1879" i="4"/>
  <c r="G1879" i="4"/>
  <c r="D1879" i="4"/>
  <c r="W1878" i="4"/>
  <c r="W1891" i="4" s="1"/>
  <c r="V1878" i="4"/>
  <c r="V1891" i="4" s="1"/>
  <c r="S1878" i="4"/>
  <c r="S1891" i="4" s="1"/>
  <c r="P1878" i="4"/>
  <c r="P1891" i="4" s="1"/>
  <c r="M1878" i="4"/>
  <c r="M1891" i="4" s="1"/>
  <c r="J1878" i="4"/>
  <c r="J1891" i="4" s="1"/>
  <c r="G1878" i="4"/>
  <c r="G1891" i="4" s="1"/>
  <c r="D1878" i="4"/>
  <c r="D1891" i="4" s="1"/>
  <c r="J1875" i="4"/>
  <c r="U1873" i="4"/>
  <c r="T1873" i="4"/>
  <c r="R1873" i="4"/>
  <c r="Q1873" i="4"/>
  <c r="O1873" i="4"/>
  <c r="N1873" i="4"/>
  <c r="L1873" i="4"/>
  <c r="K1873" i="4"/>
  <c r="I1873" i="4"/>
  <c r="H1873" i="4"/>
  <c r="F1873" i="4"/>
  <c r="E1873" i="4"/>
  <c r="C1873" i="4"/>
  <c r="B1873" i="4"/>
  <c r="W1872" i="4"/>
  <c r="V1872" i="4"/>
  <c r="S1872" i="4"/>
  <c r="P1872" i="4"/>
  <c r="M1872" i="4"/>
  <c r="J1872" i="4"/>
  <c r="G1872" i="4"/>
  <c r="D1872" i="4"/>
  <c r="W1871" i="4"/>
  <c r="V1871" i="4"/>
  <c r="S1871" i="4"/>
  <c r="P1871" i="4"/>
  <c r="M1871" i="4"/>
  <c r="J1871" i="4"/>
  <c r="G1871" i="4"/>
  <c r="D1871" i="4"/>
  <c r="W1870" i="4"/>
  <c r="V1870" i="4"/>
  <c r="S1870" i="4"/>
  <c r="P1870" i="4"/>
  <c r="M1870" i="4"/>
  <c r="J1870" i="4"/>
  <c r="G1870" i="4"/>
  <c r="D1870" i="4"/>
  <c r="W1869" i="4"/>
  <c r="V1869" i="4"/>
  <c r="S1869" i="4"/>
  <c r="P1869" i="4"/>
  <c r="M1869" i="4"/>
  <c r="J1869" i="4"/>
  <c r="G1869" i="4"/>
  <c r="D1869" i="4"/>
  <c r="W1868" i="4"/>
  <c r="V1868" i="4"/>
  <c r="S1868" i="4"/>
  <c r="P1868" i="4"/>
  <c r="M1868" i="4"/>
  <c r="J1868" i="4"/>
  <c r="G1868" i="4"/>
  <c r="D1868" i="4"/>
  <c r="W1867" i="4"/>
  <c r="V1867" i="4"/>
  <c r="S1867" i="4"/>
  <c r="P1867" i="4"/>
  <c r="M1867" i="4"/>
  <c r="J1867" i="4"/>
  <c r="G1867" i="4"/>
  <c r="D1867" i="4"/>
  <c r="W1866" i="4"/>
  <c r="V1866" i="4"/>
  <c r="S1866" i="4"/>
  <c r="P1866" i="4"/>
  <c r="M1866" i="4"/>
  <c r="J1866" i="4"/>
  <c r="G1866" i="4"/>
  <c r="D1866" i="4"/>
  <c r="W1865" i="4"/>
  <c r="V1865" i="4"/>
  <c r="S1865" i="4"/>
  <c r="P1865" i="4"/>
  <c r="M1865" i="4"/>
  <c r="J1865" i="4"/>
  <c r="G1865" i="4"/>
  <c r="D1865" i="4"/>
  <c r="W1864" i="4"/>
  <c r="V1864" i="4"/>
  <c r="S1864" i="4"/>
  <c r="P1864" i="4"/>
  <c r="M1864" i="4"/>
  <c r="J1864" i="4"/>
  <c r="G1864" i="4"/>
  <c r="D1864" i="4"/>
  <c r="W1863" i="4"/>
  <c r="V1863" i="4"/>
  <c r="S1863" i="4"/>
  <c r="P1863" i="4"/>
  <c r="M1863" i="4"/>
  <c r="J1863" i="4"/>
  <c r="G1863" i="4"/>
  <c r="D1863" i="4"/>
  <c r="W1862" i="4"/>
  <c r="V1862" i="4"/>
  <c r="S1862" i="4"/>
  <c r="P1862" i="4"/>
  <c r="M1862" i="4"/>
  <c r="J1862" i="4"/>
  <c r="G1862" i="4"/>
  <c r="D1862" i="4"/>
  <c r="W1861" i="4"/>
  <c r="V1861" i="4"/>
  <c r="S1861" i="4"/>
  <c r="P1861" i="4"/>
  <c r="M1861" i="4"/>
  <c r="J1861" i="4"/>
  <c r="G1861" i="4"/>
  <c r="D1861" i="4"/>
  <c r="W1860" i="4"/>
  <c r="W1873" i="4" s="1"/>
  <c r="V1860" i="4"/>
  <c r="V1873" i="4" s="1"/>
  <c r="S1860" i="4"/>
  <c r="S1873" i="4" s="1"/>
  <c r="P1860" i="4"/>
  <c r="P1873" i="4" s="1"/>
  <c r="M1860" i="4"/>
  <c r="M1873" i="4" s="1"/>
  <c r="J1860" i="4"/>
  <c r="J1873" i="4" s="1"/>
  <c r="G1860" i="4"/>
  <c r="G1873" i="4" s="1"/>
  <c r="D1860" i="4"/>
  <c r="D1873" i="4" s="1"/>
  <c r="J1857" i="4"/>
  <c r="U1855" i="4"/>
  <c r="T1855" i="4"/>
  <c r="R1855" i="4"/>
  <c r="Q1855" i="4"/>
  <c r="O1855" i="4"/>
  <c r="N1855" i="4"/>
  <c r="L1855" i="4"/>
  <c r="K1855" i="4"/>
  <c r="I1855" i="4"/>
  <c r="H1855" i="4"/>
  <c r="F1855" i="4"/>
  <c r="E1855" i="4"/>
  <c r="C1855" i="4"/>
  <c r="B1855" i="4"/>
  <c r="W1854" i="4"/>
  <c r="V1854" i="4"/>
  <c r="S1854" i="4"/>
  <c r="P1854" i="4"/>
  <c r="M1854" i="4"/>
  <c r="J1854" i="4"/>
  <c r="G1854" i="4"/>
  <c r="D1854" i="4"/>
  <c r="W1853" i="4"/>
  <c r="V1853" i="4"/>
  <c r="S1853" i="4"/>
  <c r="P1853" i="4"/>
  <c r="M1853" i="4"/>
  <c r="J1853" i="4"/>
  <c r="G1853" i="4"/>
  <c r="D1853" i="4"/>
  <c r="W1852" i="4"/>
  <c r="V1852" i="4"/>
  <c r="S1852" i="4"/>
  <c r="P1852" i="4"/>
  <c r="M1852" i="4"/>
  <c r="J1852" i="4"/>
  <c r="G1852" i="4"/>
  <c r="D1852" i="4"/>
  <c r="W1851" i="4"/>
  <c r="V1851" i="4"/>
  <c r="S1851" i="4"/>
  <c r="P1851" i="4"/>
  <c r="M1851" i="4"/>
  <c r="J1851" i="4"/>
  <c r="G1851" i="4"/>
  <c r="D1851" i="4"/>
  <c r="W1850" i="4"/>
  <c r="V1850" i="4"/>
  <c r="S1850" i="4"/>
  <c r="P1850" i="4"/>
  <c r="M1850" i="4"/>
  <c r="J1850" i="4"/>
  <c r="G1850" i="4"/>
  <c r="D1850" i="4"/>
  <c r="W1849" i="4"/>
  <c r="V1849" i="4"/>
  <c r="S1849" i="4"/>
  <c r="P1849" i="4"/>
  <c r="M1849" i="4"/>
  <c r="J1849" i="4"/>
  <c r="G1849" i="4"/>
  <c r="D1849" i="4"/>
  <c r="W1848" i="4"/>
  <c r="V1848" i="4"/>
  <c r="S1848" i="4"/>
  <c r="P1848" i="4"/>
  <c r="M1848" i="4"/>
  <c r="J1848" i="4"/>
  <c r="G1848" i="4"/>
  <c r="D1848" i="4"/>
  <c r="W1847" i="4"/>
  <c r="V1847" i="4"/>
  <c r="S1847" i="4"/>
  <c r="P1847" i="4"/>
  <c r="M1847" i="4"/>
  <c r="J1847" i="4"/>
  <c r="G1847" i="4"/>
  <c r="D1847" i="4"/>
  <c r="W1846" i="4"/>
  <c r="V1846" i="4"/>
  <c r="S1846" i="4"/>
  <c r="P1846" i="4"/>
  <c r="M1846" i="4"/>
  <c r="J1846" i="4"/>
  <c r="G1846" i="4"/>
  <c r="D1846" i="4"/>
  <c r="W1845" i="4"/>
  <c r="V1845" i="4"/>
  <c r="S1845" i="4"/>
  <c r="P1845" i="4"/>
  <c r="M1845" i="4"/>
  <c r="J1845" i="4"/>
  <c r="G1845" i="4"/>
  <c r="D1845" i="4"/>
  <c r="W1844" i="4"/>
  <c r="V1844" i="4"/>
  <c r="S1844" i="4"/>
  <c r="P1844" i="4"/>
  <c r="M1844" i="4"/>
  <c r="J1844" i="4"/>
  <c r="G1844" i="4"/>
  <c r="D1844" i="4"/>
  <c r="W1843" i="4"/>
  <c r="V1843" i="4"/>
  <c r="S1843" i="4"/>
  <c r="P1843" i="4"/>
  <c r="M1843" i="4"/>
  <c r="J1843" i="4"/>
  <c r="G1843" i="4"/>
  <c r="D1843" i="4"/>
  <c r="W1842" i="4"/>
  <c r="W1855" i="4" s="1"/>
  <c r="V1842" i="4"/>
  <c r="V1855" i="4" s="1"/>
  <c r="S1842" i="4"/>
  <c r="S1855" i="4" s="1"/>
  <c r="P1842" i="4"/>
  <c r="P1855" i="4" s="1"/>
  <c r="M1842" i="4"/>
  <c r="M1855" i="4" s="1"/>
  <c r="J1842" i="4"/>
  <c r="J1855" i="4" s="1"/>
  <c r="G1842" i="4"/>
  <c r="G1855" i="4" s="1"/>
  <c r="D1842" i="4"/>
  <c r="D1855" i="4" s="1"/>
  <c r="J1839" i="4"/>
  <c r="U1837" i="4"/>
  <c r="T1837" i="4"/>
  <c r="R1837" i="4"/>
  <c r="Q1837" i="4"/>
  <c r="O1837" i="4"/>
  <c r="N1837" i="4"/>
  <c r="L1837" i="4"/>
  <c r="K1837" i="4"/>
  <c r="I1837" i="4"/>
  <c r="H1837" i="4"/>
  <c r="F1837" i="4"/>
  <c r="E1837" i="4"/>
  <c r="C1837" i="4"/>
  <c r="B1837" i="4"/>
  <c r="W1836" i="4"/>
  <c r="V1836" i="4"/>
  <c r="S1836" i="4"/>
  <c r="P1836" i="4"/>
  <c r="M1836" i="4"/>
  <c r="J1836" i="4"/>
  <c r="G1836" i="4"/>
  <c r="D1836" i="4"/>
  <c r="W1835" i="4"/>
  <c r="V1835" i="4"/>
  <c r="S1835" i="4"/>
  <c r="P1835" i="4"/>
  <c r="M1835" i="4"/>
  <c r="J1835" i="4"/>
  <c r="G1835" i="4"/>
  <c r="D1835" i="4"/>
  <c r="W1834" i="4"/>
  <c r="V1834" i="4"/>
  <c r="S1834" i="4"/>
  <c r="P1834" i="4"/>
  <c r="M1834" i="4"/>
  <c r="J1834" i="4"/>
  <c r="G1834" i="4"/>
  <c r="D1834" i="4"/>
  <c r="W1833" i="4"/>
  <c r="V1833" i="4"/>
  <c r="S1833" i="4"/>
  <c r="P1833" i="4"/>
  <c r="M1833" i="4"/>
  <c r="J1833" i="4"/>
  <c r="G1833" i="4"/>
  <c r="D1833" i="4"/>
  <c r="W1832" i="4"/>
  <c r="V1832" i="4"/>
  <c r="S1832" i="4"/>
  <c r="P1832" i="4"/>
  <c r="M1832" i="4"/>
  <c r="J1832" i="4"/>
  <c r="G1832" i="4"/>
  <c r="D1832" i="4"/>
  <c r="W1831" i="4"/>
  <c r="V1831" i="4"/>
  <c r="S1831" i="4"/>
  <c r="P1831" i="4"/>
  <c r="M1831" i="4"/>
  <c r="J1831" i="4"/>
  <c r="G1831" i="4"/>
  <c r="D1831" i="4"/>
  <c r="W1830" i="4"/>
  <c r="V1830" i="4"/>
  <c r="S1830" i="4"/>
  <c r="P1830" i="4"/>
  <c r="M1830" i="4"/>
  <c r="J1830" i="4"/>
  <c r="G1830" i="4"/>
  <c r="D1830" i="4"/>
  <c r="W1829" i="4"/>
  <c r="V1829" i="4"/>
  <c r="S1829" i="4"/>
  <c r="P1829" i="4"/>
  <c r="M1829" i="4"/>
  <c r="J1829" i="4"/>
  <c r="G1829" i="4"/>
  <c r="D1829" i="4"/>
  <c r="W1828" i="4"/>
  <c r="V1828" i="4"/>
  <c r="S1828" i="4"/>
  <c r="P1828" i="4"/>
  <c r="M1828" i="4"/>
  <c r="J1828" i="4"/>
  <c r="G1828" i="4"/>
  <c r="D1828" i="4"/>
  <c r="W1827" i="4"/>
  <c r="V1827" i="4"/>
  <c r="S1827" i="4"/>
  <c r="P1827" i="4"/>
  <c r="M1827" i="4"/>
  <c r="J1827" i="4"/>
  <c r="G1827" i="4"/>
  <c r="D1827" i="4"/>
  <c r="W1826" i="4"/>
  <c r="V1826" i="4"/>
  <c r="S1826" i="4"/>
  <c r="P1826" i="4"/>
  <c r="M1826" i="4"/>
  <c r="J1826" i="4"/>
  <c r="G1826" i="4"/>
  <c r="D1826" i="4"/>
  <c r="W1825" i="4"/>
  <c r="V1825" i="4"/>
  <c r="S1825" i="4"/>
  <c r="P1825" i="4"/>
  <c r="M1825" i="4"/>
  <c r="J1825" i="4"/>
  <c r="G1825" i="4"/>
  <c r="D1825" i="4"/>
  <c r="W1824" i="4"/>
  <c r="W1837" i="4" s="1"/>
  <c r="V1824" i="4"/>
  <c r="V1837" i="4" s="1"/>
  <c r="S1824" i="4"/>
  <c r="S1837" i="4" s="1"/>
  <c r="P1824" i="4"/>
  <c r="P1837" i="4" s="1"/>
  <c r="M1824" i="4"/>
  <c r="M1837" i="4" s="1"/>
  <c r="J1824" i="4"/>
  <c r="J1837" i="4" s="1"/>
  <c r="G1824" i="4"/>
  <c r="G1837" i="4" s="1"/>
  <c r="D1824" i="4"/>
  <c r="D1837" i="4" s="1"/>
  <c r="J1821" i="4"/>
  <c r="U1819" i="4"/>
  <c r="T1819" i="4"/>
  <c r="R1819" i="4"/>
  <c r="Q1819" i="4"/>
  <c r="O1819" i="4"/>
  <c r="N1819" i="4"/>
  <c r="L1819" i="4"/>
  <c r="K1819" i="4"/>
  <c r="I1819" i="4"/>
  <c r="H1819" i="4"/>
  <c r="F1819" i="4"/>
  <c r="E1819" i="4"/>
  <c r="C1819" i="4"/>
  <c r="B1819" i="4"/>
  <c r="W1818" i="4"/>
  <c r="V1818" i="4"/>
  <c r="S1818" i="4"/>
  <c r="P1818" i="4"/>
  <c r="M1818" i="4"/>
  <c r="J1818" i="4"/>
  <c r="G1818" i="4"/>
  <c r="D1818" i="4"/>
  <c r="W1817" i="4"/>
  <c r="V1817" i="4"/>
  <c r="S1817" i="4"/>
  <c r="P1817" i="4"/>
  <c r="M1817" i="4"/>
  <c r="J1817" i="4"/>
  <c r="G1817" i="4"/>
  <c r="D1817" i="4"/>
  <c r="W1816" i="4"/>
  <c r="V1816" i="4"/>
  <c r="S1816" i="4"/>
  <c r="P1816" i="4"/>
  <c r="M1816" i="4"/>
  <c r="J1816" i="4"/>
  <c r="G1816" i="4"/>
  <c r="D1816" i="4"/>
  <c r="W1815" i="4"/>
  <c r="V1815" i="4"/>
  <c r="S1815" i="4"/>
  <c r="P1815" i="4"/>
  <c r="M1815" i="4"/>
  <c r="J1815" i="4"/>
  <c r="G1815" i="4"/>
  <c r="D1815" i="4"/>
  <c r="W1814" i="4"/>
  <c r="V1814" i="4"/>
  <c r="S1814" i="4"/>
  <c r="P1814" i="4"/>
  <c r="M1814" i="4"/>
  <c r="J1814" i="4"/>
  <c r="G1814" i="4"/>
  <c r="D1814" i="4"/>
  <c r="W1813" i="4"/>
  <c r="V1813" i="4"/>
  <c r="S1813" i="4"/>
  <c r="P1813" i="4"/>
  <c r="M1813" i="4"/>
  <c r="J1813" i="4"/>
  <c r="G1813" i="4"/>
  <c r="D1813" i="4"/>
  <c r="W1812" i="4"/>
  <c r="V1812" i="4"/>
  <c r="S1812" i="4"/>
  <c r="P1812" i="4"/>
  <c r="M1812" i="4"/>
  <c r="J1812" i="4"/>
  <c r="G1812" i="4"/>
  <c r="D1812" i="4"/>
  <c r="W1811" i="4"/>
  <c r="V1811" i="4"/>
  <c r="S1811" i="4"/>
  <c r="P1811" i="4"/>
  <c r="M1811" i="4"/>
  <c r="J1811" i="4"/>
  <c r="G1811" i="4"/>
  <c r="D1811" i="4"/>
  <c r="W1810" i="4"/>
  <c r="V1810" i="4"/>
  <c r="S1810" i="4"/>
  <c r="P1810" i="4"/>
  <c r="M1810" i="4"/>
  <c r="J1810" i="4"/>
  <c r="G1810" i="4"/>
  <c r="D1810" i="4"/>
  <c r="W1809" i="4"/>
  <c r="V1809" i="4"/>
  <c r="S1809" i="4"/>
  <c r="P1809" i="4"/>
  <c r="M1809" i="4"/>
  <c r="J1809" i="4"/>
  <c r="G1809" i="4"/>
  <c r="D1809" i="4"/>
  <c r="W1808" i="4"/>
  <c r="V1808" i="4"/>
  <c r="S1808" i="4"/>
  <c r="P1808" i="4"/>
  <c r="M1808" i="4"/>
  <c r="J1808" i="4"/>
  <c r="G1808" i="4"/>
  <c r="D1808" i="4"/>
  <c r="W1807" i="4"/>
  <c r="V1807" i="4"/>
  <c r="S1807" i="4"/>
  <c r="P1807" i="4"/>
  <c r="M1807" i="4"/>
  <c r="J1807" i="4"/>
  <c r="G1807" i="4"/>
  <c r="D1807" i="4"/>
  <c r="W1806" i="4"/>
  <c r="W1819" i="4" s="1"/>
  <c r="V1806" i="4"/>
  <c r="V1819" i="4" s="1"/>
  <c r="S1806" i="4"/>
  <c r="S1819" i="4" s="1"/>
  <c r="P1806" i="4"/>
  <c r="P1819" i="4" s="1"/>
  <c r="M1806" i="4"/>
  <c r="M1819" i="4" s="1"/>
  <c r="J1806" i="4"/>
  <c r="J1819" i="4" s="1"/>
  <c r="G1806" i="4"/>
  <c r="G1819" i="4" s="1"/>
  <c r="D1806" i="4"/>
  <c r="D1819" i="4" s="1"/>
  <c r="J1803" i="4"/>
  <c r="U1801" i="4"/>
  <c r="T1801" i="4"/>
  <c r="R1801" i="4"/>
  <c r="Q1801" i="4"/>
  <c r="O1801" i="4"/>
  <c r="N1801" i="4"/>
  <c r="L1801" i="4"/>
  <c r="K1801" i="4"/>
  <c r="I1801" i="4"/>
  <c r="H1801" i="4"/>
  <c r="F1801" i="4"/>
  <c r="E1801" i="4"/>
  <c r="C1801" i="4"/>
  <c r="B1801" i="4"/>
  <c r="W1800" i="4"/>
  <c r="V1800" i="4"/>
  <c r="S1800" i="4"/>
  <c r="P1800" i="4"/>
  <c r="M1800" i="4"/>
  <c r="J1800" i="4"/>
  <c r="G1800" i="4"/>
  <c r="D1800" i="4"/>
  <c r="W1799" i="4"/>
  <c r="V1799" i="4"/>
  <c r="S1799" i="4"/>
  <c r="P1799" i="4"/>
  <c r="M1799" i="4"/>
  <c r="J1799" i="4"/>
  <c r="G1799" i="4"/>
  <c r="D1799" i="4"/>
  <c r="W1798" i="4"/>
  <c r="V1798" i="4"/>
  <c r="S1798" i="4"/>
  <c r="P1798" i="4"/>
  <c r="M1798" i="4"/>
  <c r="J1798" i="4"/>
  <c r="G1798" i="4"/>
  <c r="D1798" i="4"/>
  <c r="W1797" i="4"/>
  <c r="V1797" i="4"/>
  <c r="S1797" i="4"/>
  <c r="P1797" i="4"/>
  <c r="M1797" i="4"/>
  <c r="J1797" i="4"/>
  <c r="G1797" i="4"/>
  <c r="D1797" i="4"/>
  <c r="W1796" i="4"/>
  <c r="V1796" i="4"/>
  <c r="S1796" i="4"/>
  <c r="P1796" i="4"/>
  <c r="M1796" i="4"/>
  <c r="J1796" i="4"/>
  <c r="G1796" i="4"/>
  <c r="D1796" i="4"/>
  <c r="W1795" i="4"/>
  <c r="V1795" i="4"/>
  <c r="S1795" i="4"/>
  <c r="P1795" i="4"/>
  <c r="M1795" i="4"/>
  <c r="J1795" i="4"/>
  <c r="G1795" i="4"/>
  <c r="D1795" i="4"/>
  <c r="W1794" i="4"/>
  <c r="V1794" i="4"/>
  <c r="S1794" i="4"/>
  <c r="P1794" i="4"/>
  <c r="M1794" i="4"/>
  <c r="J1794" i="4"/>
  <c r="G1794" i="4"/>
  <c r="D1794" i="4"/>
  <c r="W1793" i="4"/>
  <c r="V1793" i="4"/>
  <c r="S1793" i="4"/>
  <c r="P1793" i="4"/>
  <c r="M1793" i="4"/>
  <c r="J1793" i="4"/>
  <c r="G1793" i="4"/>
  <c r="D1793" i="4"/>
  <c r="W1792" i="4"/>
  <c r="V1792" i="4"/>
  <c r="S1792" i="4"/>
  <c r="P1792" i="4"/>
  <c r="M1792" i="4"/>
  <c r="J1792" i="4"/>
  <c r="G1792" i="4"/>
  <c r="D1792" i="4"/>
  <c r="W1791" i="4"/>
  <c r="V1791" i="4"/>
  <c r="S1791" i="4"/>
  <c r="P1791" i="4"/>
  <c r="M1791" i="4"/>
  <c r="J1791" i="4"/>
  <c r="G1791" i="4"/>
  <c r="D1791" i="4"/>
  <c r="W1790" i="4"/>
  <c r="V1790" i="4"/>
  <c r="S1790" i="4"/>
  <c r="P1790" i="4"/>
  <c r="M1790" i="4"/>
  <c r="J1790" i="4"/>
  <c r="G1790" i="4"/>
  <c r="D1790" i="4"/>
  <c r="W1789" i="4"/>
  <c r="V1789" i="4"/>
  <c r="S1789" i="4"/>
  <c r="P1789" i="4"/>
  <c r="M1789" i="4"/>
  <c r="J1789" i="4"/>
  <c r="G1789" i="4"/>
  <c r="D1789" i="4"/>
  <c r="W1788" i="4"/>
  <c r="W1801" i="4" s="1"/>
  <c r="V1788" i="4"/>
  <c r="V1801" i="4" s="1"/>
  <c r="S1788" i="4"/>
  <c r="S1801" i="4" s="1"/>
  <c r="P1788" i="4"/>
  <c r="P1801" i="4" s="1"/>
  <c r="M1788" i="4"/>
  <c r="M1801" i="4" s="1"/>
  <c r="J1788" i="4"/>
  <c r="J1801" i="4" s="1"/>
  <c r="G1788" i="4"/>
  <c r="G1801" i="4" s="1"/>
  <c r="D1788" i="4"/>
  <c r="D1801" i="4" s="1"/>
  <c r="J1785" i="4"/>
  <c r="U1783" i="4"/>
  <c r="T1783" i="4"/>
  <c r="R1783" i="4"/>
  <c r="Q1783" i="4"/>
  <c r="O1783" i="4"/>
  <c r="N1783" i="4"/>
  <c r="L1783" i="4"/>
  <c r="K1783" i="4"/>
  <c r="I1783" i="4"/>
  <c r="H1783" i="4"/>
  <c r="F1783" i="4"/>
  <c r="E1783" i="4"/>
  <c r="C1783" i="4"/>
  <c r="B1783" i="4"/>
  <c r="W1782" i="4"/>
  <c r="V1782" i="4"/>
  <c r="S1782" i="4"/>
  <c r="P1782" i="4"/>
  <c r="M1782" i="4"/>
  <c r="J1782" i="4"/>
  <c r="G1782" i="4"/>
  <c r="D1782" i="4"/>
  <c r="W1781" i="4"/>
  <c r="V1781" i="4"/>
  <c r="S1781" i="4"/>
  <c r="P1781" i="4"/>
  <c r="M1781" i="4"/>
  <c r="J1781" i="4"/>
  <c r="G1781" i="4"/>
  <c r="D1781" i="4"/>
  <c r="W1780" i="4"/>
  <c r="V1780" i="4"/>
  <c r="S1780" i="4"/>
  <c r="P1780" i="4"/>
  <c r="M1780" i="4"/>
  <c r="J1780" i="4"/>
  <c r="G1780" i="4"/>
  <c r="D1780" i="4"/>
  <c r="W1779" i="4"/>
  <c r="V1779" i="4"/>
  <c r="S1779" i="4"/>
  <c r="P1779" i="4"/>
  <c r="M1779" i="4"/>
  <c r="J1779" i="4"/>
  <c r="G1779" i="4"/>
  <c r="D1779" i="4"/>
  <c r="W1778" i="4"/>
  <c r="V1778" i="4"/>
  <c r="S1778" i="4"/>
  <c r="P1778" i="4"/>
  <c r="M1778" i="4"/>
  <c r="J1778" i="4"/>
  <c r="G1778" i="4"/>
  <c r="D1778" i="4"/>
  <c r="W1777" i="4"/>
  <c r="V1777" i="4"/>
  <c r="S1777" i="4"/>
  <c r="P1777" i="4"/>
  <c r="M1777" i="4"/>
  <c r="J1777" i="4"/>
  <c r="G1777" i="4"/>
  <c r="D1777" i="4"/>
  <c r="W1776" i="4"/>
  <c r="V1776" i="4"/>
  <c r="S1776" i="4"/>
  <c r="P1776" i="4"/>
  <c r="M1776" i="4"/>
  <c r="J1776" i="4"/>
  <c r="G1776" i="4"/>
  <c r="D1776" i="4"/>
  <c r="W1775" i="4"/>
  <c r="V1775" i="4"/>
  <c r="S1775" i="4"/>
  <c r="P1775" i="4"/>
  <c r="M1775" i="4"/>
  <c r="J1775" i="4"/>
  <c r="G1775" i="4"/>
  <c r="D1775" i="4"/>
  <c r="W1774" i="4"/>
  <c r="V1774" i="4"/>
  <c r="S1774" i="4"/>
  <c r="P1774" i="4"/>
  <c r="M1774" i="4"/>
  <c r="J1774" i="4"/>
  <c r="G1774" i="4"/>
  <c r="D1774" i="4"/>
  <c r="W1773" i="4"/>
  <c r="V1773" i="4"/>
  <c r="S1773" i="4"/>
  <c r="P1773" i="4"/>
  <c r="M1773" i="4"/>
  <c r="J1773" i="4"/>
  <c r="G1773" i="4"/>
  <c r="D1773" i="4"/>
  <c r="W1772" i="4"/>
  <c r="V1772" i="4"/>
  <c r="S1772" i="4"/>
  <c r="P1772" i="4"/>
  <c r="M1772" i="4"/>
  <c r="J1772" i="4"/>
  <c r="G1772" i="4"/>
  <c r="D1772" i="4"/>
  <c r="W1771" i="4"/>
  <c r="V1771" i="4"/>
  <c r="S1771" i="4"/>
  <c r="P1771" i="4"/>
  <c r="M1771" i="4"/>
  <c r="J1771" i="4"/>
  <c r="G1771" i="4"/>
  <c r="D1771" i="4"/>
  <c r="W1770" i="4"/>
  <c r="W1783" i="4" s="1"/>
  <c r="V1770" i="4"/>
  <c r="V1783" i="4" s="1"/>
  <c r="S1770" i="4"/>
  <c r="S1783" i="4" s="1"/>
  <c r="P1770" i="4"/>
  <c r="P1783" i="4" s="1"/>
  <c r="M1770" i="4"/>
  <c r="M1783" i="4" s="1"/>
  <c r="J1770" i="4"/>
  <c r="J1783" i="4" s="1"/>
  <c r="G1770" i="4"/>
  <c r="G1783" i="4" s="1"/>
  <c r="D1770" i="4"/>
  <c r="D1783" i="4" s="1"/>
  <c r="J1767" i="4"/>
  <c r="U1765" i="4"/>
  <c r="T1765" i="4"/>
  <c r="R1765" i="4"/>
  <c r="Q1765" i="4"/>
  <c r="O1765" i="4"/>
  <c r="N1765" i="4"/>
  <c r="L1765" i="4"/>
  <c r="K1765" i="4"/>
  <c r="I1765" i="4"/>
  <c r="H1765" i="4"/>
  <c r="F1765" i="4"/>
  <c r="E1765" i="4"/>
  <c r="C1765" i="4"/>
  <c r="B1765" i="4"/>
  <c r="W1764" i="4"/>
  <c r="V1764" i="4"/>
  <c r="S1764" i="4"/>
  <c r="P1764" i="4"/>
  <c r="M1764" i="4"/>
  <c r="J1764" i="4"/>
  <c r="G1764" i="4"/>
  <c r="D1764" i="4"/>
  <c r="W1763" i="4"/>
  <c r="V1763" i="4"/>
  <c r="S1763" i="4"/>
  <c r="P1763" i="4"/>
  <c r="M1763" i="4"/>
  <c r="J1763" i="4"/>
  <c r="G1763" i="4"/>
  <c r="D1763" i="4"/>
  <c r="W1762" i="4"/>
  <c r="V1762" i="4"/>
  <c r="S1762" i="4"/>
  <c r="P1762" i="4"/>
  <c r="M1762" i="4"/>
  <c r="J1762" i="4"/>
  <c r="G1762" i="4"/>
  <c r="D1762" i="4"/>
  <c r="W1761" i="4"/>
  <c r="V1761" i="4"/>
  <c r="S1761" i="4"/>
  <c r="P1761" i="4"/>
  <c r="M1761" i="4"/>
  <c r="J1761" i="4"/>
  <c r="G1761" i="4"/>
  <c r="D1761" i="4"/>
  <c r="W1760" i="4"/>
  <c r="V1760" i="4"/>
  <c r="S1760" i="4"/>
  <c r="P1760" i="4"/>
  <c r="M1760" i="4"/>
  <c r="J1760" i="4"/>
  <c r="G1760" i="4"/>
  <c r="D1760" i="4"/>
  <c r="W1759" i="4"/>
  <c r="V1759" i="4"/>
  <c r="S1759" i="4"/>
  <c r="P1759" i="4"/>
  <c r="M1759" i="4"/>
  <c r="J1759" i="4"/>
  <c r="G1759" i="4"/>
  <c r="D1759" i="4"/>
  <c r="W1758" i="4"/>
  <c r="V1758" i="4"/>
  <c r="S1758" i="4"/>
  <c r="P1758" i="4"/>
  <c r="M1758" i="4"/>
  <c r="J1758" i="4"/>
  <c r="G1758" i="4"/>
  <c r="D1758" i="4"/>
  <c r="W1757" i="4"/>
  <c r="V1757" i="4"/>
  <c r="S1757" i="4"/>
  <c r="P1757" i="4"/>
  <c r="M1757" i="4"/>
  <c r="J1757" i="4"/>
  <c r="G1757" i="4"/>
  <c r="D1757" i="4"/>
  <c r="W1756" i="4"/>
  <c r="V1756" i="4"/>
  <c r="S1756" i="4"/>
  <c r="P1756" i="4"/>
  <c r="M1756" i="4"/>
  <c r="J1756" i="4"/>
  <c r="G1756" i="4"/>
  <c r="D1756" i="4"/>
  <c r="W1755" i="4"/>
  <c r="V1755" i="4"/>
  <c r="S1755" i="4"/>
  <c r="P1755" i="4"/>
  <c r="M1755" i="4"/>
  <c r="J1755" i="4"/>
  <c r="G1755" i="4"/>
  <c r="D1755" i="4"/>
  <c r="W1754" i="4"/>
  <c r="V1754" i="4"/>
  <c r="S1754" i="4"/>
  <c r="P1754" i="4"/>
  <c r="M1754" i="4"/>
  <c r="J1754" i="4"/>
  <c r="G1754" i="4"/>
  <c r="D1754" i="4"/>
  <c r="W1753" i="4"/>
  <c r="V1753" i="4"/>
  <c r="S1753" i="4"/>
  <c r="P1753" i="4"/>
  <c r="M1753" i="4"/>
  <c r="J1753" i="4"/>
  <c r="G1753" i="4"/>
  <c r="D1753" i="4"/>
  <c r="W1752" i="4"/>
  <c r="W1765" i="4" s="1"/>
  <c r="V1752" i="4"/>
  <c r="V1765" i="4" s="1"/>
  <c r="S1752" i="4"/>
  <c r="S1765" i="4" s="1"/>
  <c r="P1752" i="4"/>
  <c r="P1765" i="4" s="1"/>
  <c r="M1752" i="4"/>
  <c r="M1765" i="4" s="1"/>
  <c r="J1752" i="4"/>
  <c r="J1765" i="4" s="1"/>
  <c r="G1752" i="4"/>
  <c r="G1765" i="4" s="1"/>
  <c r="D1752" i="4"/>
  <c r="D1765" i="4" s="1"/>
  <c r="J1749" i="4"/>
  <c r="U1748" i="4" s="1"/>
  <c r="U1747" i="4"/>
  <c r="T1747" i="4"/>
  <c r="R1747" i="4"/>
  <c r="Q1747" i="4"/>
  <c r="O1747" i="4"/>
  <c r="N1747" i="4"/>
  <c r="L1747" i="4"/>
  <c r="K1747" i="4"/>
  <c r="I1747" i="4"/>
  <c r="H1747" i="4"/>
  <c r="F1747" i="4"/>
  <c r="E1747" i="4"/>
  <c r="C1747" i="4"/>
  <c r="B1747" i="4"/>
  <c r="W1746" i="4"/>
  <c r="V1746" i="4"/>
  <c r="S1746" i="4"/>
  <c r="P1746" i="4"/>
  <c r="M1746" i="4"/>
  <c r="J1746" i="4"/>
  <c r="G1746" i="4"/>
  <c r="D1746" i="4"/>
  <c r="W1745" i="4"/>
  <c r="V1745" i="4"/>
  <c r="S1745" i="4"/>
  <c r="P1745" i="4"/>
  <c r="M1745" i="4"/>
  <c r="J1745" i="4"/>
  <c r="G1745" i="4"/>
  <c r="D1745" i="4"/>
  <c r="W1744" i="4"/>
  <c r="V1744" i="4"/>
  <c r="S1744" i="4"/>
  <c r="P1744" i="4"/>
  <c r="M1744" i="4"/>
  <c r="J1744" i="4"/>
  <c r="G1744" i="4"/>
  <c r="D1744" i="4"/>
  <c r="W1743" i="4"/>
  <c r="V1743" i="4"/>
  <c r="S1743" i="4"/>
  <c r="P1743" i="4"/>
  <c r="M1743" i="4"/>
  <c r="J1743" i="4"/>
  <c r="G1743" i="4"/>
  <c r="D1743" i="4"/>
  <c r="W1742" i="4"/>
  <c r="V1742" i="4"/>
  <c r="S1742" i="4"/>
  <c r="P1742" i="4"/>
  <c r="M1742" i="4"/>
  <c r="J1742" i="4"/>
  <c r="G1742" i="4"/>
  <c r="D1742" i="4"/>
  <c r="W1741" i="4"/>
  <c r="V1741" i="4"/>
  <c r="S1741" i="4"/>
  <c r="P1741" i="4"/>
  <c r="M1741" i="4"/>
  <c r="J1741" i="4"/>
  <c r="G1741" i="4"/>
  <c r="D1741" i="4"/>
  <c r="W1740" i="4"/>
  <c r="V1740" i="4"/>
  <c r="S1740" i="4"/>
  <c r="P1740" i="4"/>
  <c r="M1740" i="4"/>
  <c r="J1740" i="4"/>
  <c r="G1740" i="4"/>
  <c r="D1740" i="4"/>
  <c r="W1739" i="4"/>
  <c r="V1739" i="4"/>
  <c r="S1739" i="4"/>
  <c r="P1739" i="4"/>
  <c r="M1739" i="4"/>
  <c r="J1739" i="4"/>
  <c r="G1739" i="4"/>
  <c r="D1739" i="4"/>
  <c r="W1738" i="4"/>
  <c r="V1738" i="4"/>
  <c r="S1738" i="4"/>
  <c r="P1738" i="4"/>
  <c r="M1738" i="4"/>
  <c r="J1738" i="4"/>
  <c r="G1738" i="4"/>
  <c r="D1738" i="4"/>
  <c r="W1737" i="4"/>
  <c r="V1737" i="4"/>
  <c r="S1737" i="4"/>
  <c r="P1737" i="4"/>
  <c r="M1737" i="4"/>
  <c r="J1737" i="4"/>
  <c r="G1737" i="4"/>
  <c r="D1737" i="4"/>
  <c r="W1736" i="4"/>
  <c r="V1736" i="4"/>
  <c r="S1736" i="4"/>
  <c r="P1736" i="4"/>
  <c r="M1736" i="4"/>
  <c r="J1736" i="4"/>
  <c r="G1736" i="4"/>
  <c r="D1736" i="4"/>
  <c r="W1735" i="4"/>
  <c r="V1735" i="4"/>
  <c r="S1735" i="4"/>
  <c r="P1735" i="4"/>
  <c r="M1735" i="4"/>
  <c r="J1735" i="4"/>
  <c r="G1735" i="4"/>
  <c r="D1735" i="4"/>
  <c r="W1734" i="4"/>
  <c r="W1747" i="4" s="1"/>
  <c r="V1734" i="4"/>
  <c r="V1747" i="4" s="1"/>
  <c r="S1734" i="4"/>
  <c r="S1747" i="4" s="1"/>
  <c r="P1734" i="4"/>
  <c r="P1747" i="4" s="1"/>
  <c r="M1734" i="4"/>
  <c r="M1747" i="4" s="1"/>
  <c r="J1734" i="4"/>
  <c r="J1747" i="4" s="1"/>
  <c r="G1734" i="4"/>
  <c r="G1747" i="4" s="1"/>
  <c r="D1734" i="4"/>
  <c r="D1747" i="4" s="1"/>
  <c r="J1731" i="4"/>
  <c r="U1729" i="4"/>
  <c r="T1729" i="4"/>
  <c r="R1729" i="4"/>
  <c r="Q1729" i="4"/>
  <c r="O1729" i="4"/>
  <c r="N1729" i="4"/>
  <c r="L1729" i="4"/>
  <c r="K1729" i="4"/>
  <c r="I1729" i="4"/>
  <c r="H1729" i="4"/>
  <c r="F1729" i="4"/>
  <c r="E1729" i="4"/>
  <c r="C1729" i="4"/>
  <c r="B1729" i="4"/>
  <c r="W1728" i="4"/>
  <c r="V1728" i="4"/>
  <c r="S1728" i="4"/>
  <c r="P1728" i="4"/>
  <c r="M1728" i="4"/>
  <c r="J1728" i="4"/>
  <c r="G1728" i="4"/>
  <c r="D1728" i="4"/>
  <c r="W1727" i="4"/>
  <c r="V1727" i="4"/>
  <c r="S1727" i="4"/>
  <c r="P1727" i="4"/>
  <c r="M1727" i="4"/>
  <c r="J1727" i="4"/>
  <c r="G1727" i="4"/>
  <c r="D1727" i="4"/>
  <c r="W1726" i="4"/>
  <c r="V1726" i="4"/>
  <c r="S1726" i="4"/>
  <c r="P1726" i="4"/>
  <c r="M1726" i="4"/>
  <c r="J1726" i="4"/>
  <c r="G1726" i="4"/>
  <c r="D1726" i="4"/>
  <c r="W1725" i="4"/>
  <c r="V1725" i="4"/>
  <c r="S1725" i="4"/>
  <c r="P1725" i="4"/>
  <c r="M1725" i="4"/>
  <c r="J1725" i="4"/>
  <c r="G1725" i="4"/>
  <c r="D1725" i="4"/>
  <c r="W1724" i="4"/>
  <c r="V1724" i="4"/>
  <c r="S1724" i="4"/>
  <c r="P1724" i="4"/>
  <c r="M1724" i="4"/>
  <c r="J1724" i="4"/>
  <c r="G1724" i="4"/>
  <c r="D1724" i="4"/>
  <c r="W1723" i="4"/>
  <c r="V1723" i="4"/>
  <c r="S1723" i="4"/>
  <c r="P1723" i="4"/>
  <c r="M1723" i="4"/>
  <c r="J1723" i="4"/>
  <c r="G1723" i="4"/>
  <c r="D1723" i="4"/>
  <c r="W1722" i="4"/>
  <c r="V1722" i="4"/>
  <c r="S1722" i="4"/>
  <c r="P1722" i="4"/>
  <c r="M1722" i="4"/>
  <c r="J1722" i="4"/>
  <c r="G1722" i="4"/>
  <c r="D1722" i="4"/>
  <c r="W1721" i="4"/>
  <c r="V1721" i="4"/>
  <c r="S1721" i="4"/>
  <c r="P1721" i="4"/>
  <c r="M1721" i="4"/>
  <c r="J1721" i="4"/>
  <c r="G1721" i="4"/>
  <c r="D1721" i="4"/>
  <c r="W1720" i="4"/>
  <c r="V1720" i="4"/>
  <c r="S1720" i="4"/>
  <c r="P1720" i="4"/>
  <c r="M1720" i="4"/>
  <c r="J1720" i="4"/>
  <c r="G1720" i="4"/>
  <c r="D1720" i="4"/>
  <c r="W1719" i="4"/>
  <c r="V1719" i="4"/>
  <c r="S1719" i="4"/>
  <c r="P1719" i="4"/>
  <c r="M1719" i="4"/>
  <c r="J1719" i="4"/>
  <c r="G1719" i="4"/>
  <c r="D1719" i="4"/>
  <c r="W1718" i="4"/>
  <c r="V1718" i="4"/>
  <c r="S1718" i="4"/>
  <c r="P1718" i="4"/>
  <c r="M1718" i="4"/>
  <c r="J1718" i="4"/>
  <c r="G1718" i="4"/>
  <c r="D1718" i="4"/>
  <c r="W1717" i="4"/>
  <c r="V1717" i="4"/>
  <c r="S1717" i="4"/>
  <c r="P1717" i="4"/>
  <c r="M1717" i="4"/>
  <c r="J1717" i="4"/>
  <c r="G1717" i="4"/>
  <c r="D1717" i="4"/>
  <c r="W1716" i="4"/>
  <c r="W1729" i="4" s="1"/>
  <c r="V1716" i="4"/>
  <c r="V1729" i="4" s="1"/>
  <c r="S1716" i="4"/>
  <c r="S1729" i="4" s="1"/>
  <c r="P1716" i="4"/>
  <c r="P1729" i="4" s="1"/>
  <c r="M1716" i="4"/>
  <c r="M1729" i="4" s="1"/>
  <c r="J1716" i="4"/>
  <c r="J1729" i="4" s="1"/>
  <c r="G1716" i="4"/>
  <c r="G1729" i="4" s="1"/>
  <c r="D1716" i="4"/>
  <c r="D1729" i="4" s="1"/>
  <c r="J1713" i="4"/>
  <c r="U1711" i="4"/>
  <c r="T1711" i="4"/>
  <c r="R1711" i="4"/>
  <c r="Q1711" i="4"/>
  <c r="O1711" i="4"/>
  <c r="N1711" i="4"/>
  <c r="L1711" i="4"/>
  <c r="K1711" i="4"/>
  <c r="I1711" i="4"/>
  <c r="H1711" i="4"/>
  <c r="F1711" i="4"/>
  <c r="E1711" i="4"/>
  <c r="C1711" i="4"/>
  <c r="B1711" i="4"/>
  <c r="W1710" i="4"/>
  <c r="V1710" i="4"/>
  <c r="S1710" i="4"/>
  <c r="P1710" i="4"/>
  <c r="M1710" i="4"/>
  <c r="J1710" i="4"/>
  <c r="G1710" i="4"/>
  <c r="D1710" i="4"/>
  <c r="W1709" i="4"/>
  <c r="V1709" i="4"/>
  <c r="S1709" i="4"/>
  <c r="P1709" i="4"/>
  <c r="M1709" i="4"/>
  <c r="J1709" i="4"/>
  <c r="G1709" i="4"/>
  <c r="D1709" i="4"/>
  <c r="W1708" i="4"/>
  <c r="V1708" i="4"/>
  <c r="S1708" i="4"/>
  <c r="P1708" i="4"/>
  <c r="M1708" i="4"/>
  <c r="J1708" i="4"/>
  <c r="G1708" i="4"/>
  <c r="D1708" i="4"/>
  <c r="W1707" i="4"/>
  <c r="V1707" i="4"/>
  <c r="S1707" i="4"/>
  <c r="P1707" i="4"/>
  <c r="M1707" i="4"/>
  <c r="J1707" i="4"/>
  <c r="G1707" i="4"/>
  <c r="D1707" i="4"/>
  <c r="W1706" i="4"/>
  <c r="V1706" i="4"/>
  <c r="S1706" i="4"/>
  <c r="P1706" i="4"/>
  <c r="M1706" i="4"/>
  <c r="J1706" i="4"/>
  <c r="G1706" i="4"/>
  <c r="D1706" i="4"/>
  <c r="W1705" i="4"/>
  <c r="V1705" i="4"/>
  <c r="S1705" i="4"/>
  <c r="P1705" i="4"/>
  <c r="M1705" i="4"/>
  <c r="J1705" i="4"/>
  <c r="G1705" i="4"/>
  <c r="D1705" i="4"/>
  <c r="W1704" i="4"/>
  <c r="V1704" i="4"/>
  <c r="S1704" i="4"/>
  <c r="P1704" i="4"/>
  <c r="M1704" i="4"/>
  <c r="J1704" i="4"/>
  <c r="G1704" i="4"/>
  <c r="D1704" i="4"/>
  <c r="W1703" i="4"/>
  <c r="V1703" i="4"/>
  <c r="S1703" i="4"/>
  <c r="P1703" i="4"/>
  <c r="M1703" i="4"/>
  <c r="J1703" i="4"/>
  <c r="G1703" i="4"/>
  <c r="D1703" i="4"/>
  <c r="W1702" i="4"/>
  <c r="V1702" i="4"/>
  <c r="S1702" i="4"/>
  <c r="P1702" i="4"/>
  <c r="M1702" i="4"/>
  <c r="J1702" i="4"/>
  <c r="G1702" i="4"/>
  <c r="D1702" i="4"/>
  <c r="W1701" i="4"/>
  <c r="V1701" i="4"/>
  <c r="S1701" i="4"/>
  <c r="P1701" i="4"/>
  <c r="M1701" i="4"/>
  <c r="J1701" i="4"/>
  <c r="G1701" i="4"/>
  <c r="D1701" i="4"/>
  <c r="W1700" i="4"/>
  <c r="V1700" i="4"/>
  <c r="S1700" i="4"/>
  <c r="P1700" i="4"/>
  <c r="M1700" i="4"/>
  <c r="J1700" i="4"/>
  <c r="G1700" i="4"/>
  <c r="D1700" i="4"/>
  <c r="W1699" i="4"/>
  <c r="V1699" i="4"/>
  <c r="S1699" i="4"/>
  <c r="P1699" i="4"/>
  <c r="M1699" i="4"/>
  <c r="J1699" i="4"/>
  <c r="G1699" i="4"/>
  <c r="D1699" i="4"/>
  <c r="W1698" i="4"/>
  <c r="W1711" i="4" s="1"/>
  <c r="V1698" i="4"/>
  <c r="V1711" i="4" s="1"/>
  <c r="S1698" i="4"/>
  <c r="S1711" i="4" s="1"/>
  <c r="P1698" i="4"/>
  <c r="P1711" i="4" s="1"/>
  <c r="M1698" i="4"/>
  <c r="M1711" i="4" s="1"/>
  <c r="J1698" i="4"/>
  <c r="J1711" i="4" s="1"/>
  <c r="G1698" i="4"/>
  <c r="G1711" i="4" s="1"/>
  <c r="D1698" i="4"/>
  <c r="D1711" i="4" s="1"/>
  <c r="J1695" i="4"/>
  <c r="U1693" i="4"/>
  <c r="T1693" i="4"/>
  <c r="R1693" i="4"/>
  <c r="Q1693" i="4"/>
  <c r="O1693" i="4"/>
  <c r="N1693" i="4"/>
  <c r="L1693" i="4"/>
  <c r="K1693" i="4"/>
  <c r="I1693" i="4"/>
  <c r="H1693" i="4"/>
  <c r="F1693" i="4"/>
  <c r="E1693" i="4"/>
  <c r="C1693" i="4"/>
  <c r="B1693" i="4"/>
  <c r="W1692" i="4"/>
  <c r="V1692" i="4"/>
  <c r="S1692" i="4"/>
  <c r="P1692" i="4"/>
  <c r="M1692" i="4"/>
  <c r="J1692" i="4"/>
  <c r="G1692" i="4"/>
  <c r="D1692" i="4"/>
  <c r="W1691" i="4"/>
  <c r="V1691" i="4"/>
  <c r="S1691" i="4"/>
  <c r="P1691" i="4"/>
  <c r="M1691" i="4"/>
  <c r="J1691" i="4"/>
  <c r="G1691" i="4"/>
  <c r="D1691" i="4"/>
  <c r="W1690" i="4"/>
  <c r="V1690" i="4"/>
  <c r="S1690" i="4"/>
  <c r="P1690" i="4"/>
  <c r="M1690" i="4"/>
  <c r="J1690" i="4"/>
  <c r="G1690" i="4"/>
  <c r="D1690" i="4"/>
  <c r="W1689" i="4"/>
  <c r="V1689" i="4"/>
  <c r="S1689" i="4"/>
  <c r="P1689" i="4"/>
  <c r="M1689" i="4"/>
  <c r="J1689" i="4"/>
  <c r="G1689" i="4"/>
  <c r="D1689" i="4"/>
  <c r="W1688" i="4"/>
  <c r="V1688" i="4"/>
  <c r="S1688" i="4"/>
  <c r="P1688" i="4"/>
  <c r="M1688" i="4"/>
  <c r="J1688" i="4"/>
  <c r="G1688" i="4"/>
  <c r="D1688" i="4"/>
  <c r="W1687" i="4"/>
  <c r="V1687" i="4"/>
  <c r="S1687" i="4"/>
  <c r="P1687" i="4"/>
  <c r="M1687" i="4"/>
  <c r="J1687" i="4"/>
  <c r="G1687" i="4"/>
  <c r="D1687" i="4"/>
  <c r="W1686" i="4"/>
  <c r="V1686" i="4"/>
  <c r="S1686" i="4"/>
  <c r="P1686" i="4"/>
  <c r="M1686" i="4"/>
  <c r="J1686" i="4"/>
  <c r="G1686" i="4"/>
  <c r="D1686" i="4"/>
  <c r="W1685" i="4"/>
  <c r="V1685" i="4"/>
  <c r="S1685" i="4"/>
  <c r="P1685" i="4"/>
  <c r="M1685" i="4"/>
  <c r="J1685" i="4"/>
  <c r="G1685" i="4"/>
  <c r="D1685" i="4"/>
  <c r="W1684" i="4"/>
  <c r="V1684" i="4"/>
  <c r="S1684" i="4"/>
  <c r="P1684" i="4"/>
  <c r="M1684" i="4"/>
  <c r="J1684" i="4"/>
  <c r="G1684" i="4"/>
  <c r="D1684" i="4"/>
  <c r="W1683" i="4"/>
  <c r="V1683" i="4"/>
  <c r="S1683" i="4"/>
  <c r="P1683" i="4"/>
  <c r="M1683" i="4"/>
  <c r="J1683" i="4"/>
  <c r="G1683" i="4"/>
  <c r="D1683" i="4"/>
  <c r="W1682" i="4"/>
  <c r="V1682" i="4"/>
  <c r="S1682" i="4"/>
  <c r="P1682" i="4"/>
  <c r="M1682" i="4"/>
  <c r="J1682" i="4"/>
  <c r="G1682" i="4"/>
  <c r="D1682" i="4"/>
  <c r="W1681" i="4"/>
  <c r="V1681" i="4"/>
  <c r="S1681" i="4"/>
  <c r="P1681" i="4"/>
  <c r="M1681" i="4"/>
  <c r="J1681" i="4"/>
  <c r="G1681" i="4"/>
  <c r="D1681" i="4"/>
  <c r="W1680" i="4"/>
  <c r="W1693" i="4" s="1"/>
  <c r="V1680" i="4"/>
  <c r="V1693" i="4" s="1"/>
  <c r="S1680" i="4"/>
  <c r="S1693" i="4" s="1"/>
  <c r="P1680" i="4"/>
  <c r="P1693" i="4" s="1"/>
  <c r="M1680" i="4"/>
  <c r="M1693" i="4" s="1"/>
  <c r="J1680" i="4"/>
  <c r="J1693" i="4" s="1"/>
  <c r="G1680" i="4"/>
  <c r="G1693" i="4" s="1"/>
  <c r="D1680" i="4"/>
  <c r="D1693" i="4" s="1"/>
  <c r="J1677" i="4"/>
  <c r="U1676" i="4" s="1"/>
  <c r="U1675" i="4"/>
  <c r="T1675" i="4"/>
  <c r="R1675" i="4"/>
  <c r="Q1675" i="4"/>
  <c r="O1675" i="4"/>
  <c r="N1675" i="4"/>
  <c r="L1675" i="4"/>
  <c r="K1675" i="4"/>
  <c r="I1675" i="4"/>
  <c r="H1675" i="4"/>
  <c r="F1675" i="4"/>
  <c r="E1675" i="4"/>
  <c r="C1675" i="4"/>
  <c r="B1675" i="4"/>
  <c r="W1674" i="4"/>
  <c r="V1674" i="4"/>
  <c r="S1674" i="4"/>
  <c r="P1674" i="4"/>
  <c r="M1674" i="4"/>
  <c r="J1674" i="4"/>
  <c r="G1674" i="4"/>
  <c r="D1674" i="4"/>
  <c r="W1673" i="4"/>
  <c r="V1673" i="4"/>
  <c r="S1673" i="4"/>
  <c r="P1673" i="4"/>
  <c r="M1673" i="4"/>
  <c r="J1673" i="4"/>
  <c r="G1673" i="4"/>
  <c r="D1673" i="4"/>
  <c r="W1672" i="4"/>
  <c r="V1672" i="4"/>
  <c r="S1672" i="4"/>
  <c r="P1672" i="4"/>
  <c r="M1672" i="4"/>
  <c r="J1672" i="4"/>
  <c r="G1672" i="4"/>
  <c r="D1672" i="4"/>
  <c r="W1671" i="4"/>
  <c r="V1671" i="4"/>
  <c r="S1671" i="4"/>
  <c r="P1671" i="4"/>
  <c r="M1671" i="4"/>
  <c r="J1671" i="4"/>
  <c r="G1671" i="4"/>
  <c r="D1671" i="4"/>
  <c r="W1670" i="4"/>
  <c r="V1670" i="4"/>
  <c r="S1670" i="4"/>
  <c r="P1670" i="4"/>
  <c r="M1670" i="4"/>
  <c r="J1670" i="4"/>
  <c r="G1670" i="4"/>
  <c r="D1670" i="4"/>
  <c r="W1669" i="4"/>
  <c r="V1669" i="4"/>
  <c r="S1669" i="4"/>
  <c r="P1669" i="4"/>
  <c r="M1669" i="4"/>
  <c r="J1669" i="4"/>
  <c r="G1669" i="4"/>
  <c r="D1669" i="4"/>
  <c r="W1668" i="4"/>
  <c r="V1668" i="4"/>
  <c r="S1668" i="4"/>
  <c r="P1668" i="4"/>
  <c r="M1668" i="4"/>
  <c r="J1668" i="4"/>
  <c r="G1668" i="4"/>
  <c r="D1668" i="4"/>
  <c r="W1667" i="4"/>
  <c r="V1667" i="4"/>
  <c r="S1667" i="4"/>
  <c r="P1667" i="4"/>
  <c r="M1667" i="4"/>
  <c r="J1667" i="4"/>
  <c r="G1667" i="4"/>
  <c r="D1667" i="4"/>
  <c r="W1666" i="4"/>
  <c r="V1666" i="4"/>
  <c r="S1666" i="4"/>
  <c r="P1666" i="4"/>
  <c r="M1666" i="4"/>
  <c r="J1666" i="4"/>
  <c r="G1666" i="4"/>
  <c r="D1666" i="4"/>
  <c r="W1665" i="4"/>
  <c r="V1665" i="4"/>
  <c r="S1665" i="4"/>
  <c r="P1665" i="4"/>
  <c r="M1665" i="4"/>
  <c r="J1665" i="4"/>
  <c r="G1665" i="4"/>
  <c r="D1665" i="4"/>
  <c r="W1664" i="4"/>
  <c r="V1664" i="4"/>
  <c r="S1664" i="4"/>
  <c r="P1664" i="4"/>
  <c r="M1664" i="4"/>
  <c r="J1664" i="4"/>
  <c r="G1664" i="4"/>
  <c r="D1664" i="4"/>
  <c r="W1663" i="4"/>
  <c r="V1663" i="4"/>
  <c r="S1663" i="4"/>
  <c r="P1663" i="4"/>
  <c r="M1663" i="4"/>
  <c r="J1663" i="4"/>
  <c r="G1663" i="4"/>
  <c r="D1663" i="4"/>
  <c r="W1662" i="4"/>
  <c r="V1662" i="4"/>
  <c r="V1675" i="4" s="1"/>
  <c r="S1662" i="4"/>
  <c r="S1675" i="4" s="1"/>
  <c r="P1662" i="4"/>
  <c r="P1675" i="4" s="1"/>
  <c r="M1662" i="4"/>
  <c r="M1675" i="4" s="1"/>
  <c r="J1662" i="4"/>
  <c r="J1675" i="4" s="1"/>
  <c r="G1662" i="4"/>
  <c r="G1675" i="4" s="1"/>
  <c r="D1662" i="4"/>
  <c r="D1675" i="4" s="1"/>
  <c r="J1659" i="4"/>
  <c r="U1657" i="4"/>
  <c r="T1657" i="4"/>
  <c r="R1657" i="4"/>
  <c r="Q1657" i="4"/>
  <c r="O1657" i="4"/>
  <c r="N1657" i="4"/>
  <c r="L1657" i="4"/>
  <c r="K1657" i="4"/>
  <c r="I1657" i="4"/>
  <c r="H1657" i="4"/>
  <c r="F1657" i="4"/>
  <c r="E1657" i="4"/>
  <c r="C1657" i="4"/>
  <c r="B1657" i="4"/>
  <c r="W1656" i="4"/>
  <c r="V1656" i="4"/>
  <c r="S1656" i="4"/>
  <c r="P1656" i="4"/>
  <c r="M1656" i="4"/>
  <c r="J1656" i="4"/>
  <c r="G1656" i="4"/>
  <c r="D1656" i="4"/>
  <c r="W1655" i="4"/>
  <c r="V1655" i="4"/>
  <c r="S1655" i="4"/>
  <c r="P1655" i="4"/>
  <c r="M1655" i="4"/>
  <c r="J1655" i="4"/>
  <c r="G1655" i="4"/>
  <c r="D1655" i="4"/>
  <c r="W1654" i="4"/>
  <c r="V1654" i="4"/>
  <c r="S1654" i="4"/>
  <c r="P1654" i="4"/>
  <c r="M1654" i="4"/>
  <c r="J1654" i="4"/>
  <c r="G1654" i="4"/>
  <c r="D1654" i="4"/>
  <c r="W1653" i="4"/>
  <c r="V1653" i="4"/>
  <c r="S1653" i="4"/>
  <c r="P1653" i="4"/>
  <c r="M1653" i="4"/>
  <c r="J1653" i="4"/>
  <c r="G1653" i="4"/>
  <c r="D1653" i="4"/>
  <c r="W1652" i="4"/>
  <c r="V1652" i="4"/>
  <c r="S1652" i="4"/>
  <c r="P1652" i="4"/>
  <c r="M1652" i="4"/>
  <c r="J1652" i="4"/>
  <c r="G1652" i="4"/>
  <c r="D1652" i="4"/>
  <c r="W1651" i="4"/>
  <c r="V1651" i="4"/>
  <c r="S1651" i="4"/>
  <c r="P1651" i="4"/>
  <c r="M1651" i="4"/>
  <c r="J1651" i="4"/>
  <c r="G1651" i="4"/>
  <c r="D1651" i="4"/>
  <c r="W1650" i="4"/>
  <c r="V1650" i="4"/>
  <c r="S1650" i="4"/>
  <c r="P1650" i="4"/>
  <c r="M1650" i="4"/>
  <c r="J1650" i="4"/>
  <c r="G1650" i="4"/>
  <c r="D1650" i="4"/>
  <c r="W1649" i="4"/>
  <c r="V1649" i="4"/>
  <c r="S1649" i="4"/>
  <c r="P1649" i="4"/>
  <c r="M1649" i="4"/>
  <c r="J1649" i="4"/>
  <c r="G1649" i="4"/>
  <c r="D1649" i="4"/>
  <c r="W1648" i="4"/>
  <c r="V1648" i="4"/>
  <c r="S1648" i="4"/>
  <c r="P1648" i="4"/>
  <c r="M1648" i="4"/>
  <c r="J1648" i="4"/>
  <c r="G1648" i="4"/>
  <c r="D1648" i="4"/>
  <c r="W1647" i="4"/>
  <c r="V1647" i="4"/>
  <c r="S1647" i="4"/>
  <c r="P1647" i="4"/>
  <c r="M1647" i="4"/>
  <c r="J1647" i="4"/>
  <c r="G1647" i="4"/>
  <c r="D1647" i="4"/>
  <c r="W1646" i="4"/>
  <c r="V1646" i="4"/>
  <c r="S1646" i="4"/>
  <c r="P1646" i="4"/>
  <c r="M1646" i="4"/>
  <c r="J1646" i="4"/>
  <c r="G1646" i="4"/>
  <c r="D1646" i="4"/>
  <c r="W1645" i="4"/>
  <c r="V1645" i="4"/>
  <c r="S1645" i="4"/>
  <c r="P1645" i="4"/>
  <c r="M1645" i="4"/>
  <c r="J1645" i="4"/>
  <c r="G1645" i="4"/>
  <c r="D1645" i="4"/>
  <c r="W1644" i="4"/>
  <c r="W1657" i="4" s="1"/>
  <c r="V1644" i="4"/>
  <c r="V1657" i="4" s="1"/>
  <c r="S1644" i="4"/>
  <c r="S1657" i="4" s="1"/>
  <c r="P1644" i="4"/>
  <c r="P1657" i="4" s="1"/>
  <c r="M1644" i="4"/>
  <c r="M1657" i="4" s="1"/>
  <c r="J1644" i="4"/>
  <c r="J1657" i="4" s="1"/>
  <c r="G1644" i="4"/>
  <c r="G1657" i="4" s="1"/>
  <c r="D1644" i="4"/>
  <c r="D1657" i="4" s="1"/>
  <c r="J1641" i="4"/>
  <c r="U1639" i="4"/>
  <c r="T1639" i="4"/>
  <c r="R1639" i="4"/>
  <c r="Q1639" i="4"/>
  <c r="O1639" i="4"/>
  <c r="N1639" i="4"/>
  <c r="L1639" i="4"/>
  <c r="K1639" i="4"/>
  <c r="I1639" i="4"/>
  <c r="H1639" i="4"/>
  <c r="F1639" i="4"/>
  <c r="E1639" i="4"/>
  <c r="C1639" i="4"/>
  <c r="B1639" i="4"/>
  <c r="W1638" i="4"/>
  <c r="V1638" i="4"/>
  <c r="S1638" i="4"/>
  <c r="P1638" i="4"/>
  <c r="M1638" i="4"/>
  <c r="J1638" i="4"/>
  <c r="G1638" i="4"/>
  <c r="D1638" i="4"/>
  <c r="W1637" i="4"/>
  <c r="V1637" i="4"/>
  <c r="S1637" i="4"/>
  <c r="P1637" i="4"/>
  <c r="M1637" i="4"/>
  <c r="J1637" i="4"/>
  <c r="G1637" i="4"/>
  <c r="D1637" i="4"/>
  <c r="W1636" i="4"/>
  <c r="V1636" i="4"/>
  <c r="S1636" i="4"/>
  <c r="P1636" i="4"/>
  <c r="M1636" i="4"/>
  <c r="J1636" i="4"/>
  <c r="G1636" i="4"/>
  <c r="D1636" i="4"/>
  <c r="W1635" i="4"/>
  <c r="V1635" i="4"/>
  <c r="S1635" i="4"/>
  <c r="P1635" i="4"/>
  <c r="M1635" i="4"/>
  <c r="J1635" i="4"/>
  <c r="G1635" i="4"/>
  <c r="D1635" i="4"/>
  <c r="W1634" i="4"/>
  <c r="V1634" i="4"/>
  <c r="S1634" i="4"/>
  <c r="P1634" i="4"/>
  <c r="M1634" i="4"/>
  <c r="J1634" i="4"/>
  <c r="G1634" i="4"/>
  <c r="D1634" i="4"/>
  <c r="W1633" i="4"/>
  <c r="V1633" i="4"/>
  <c r="S1633" i="4"/>
  <c r="P1633" i="4"/>
  <c r="M1633" i="4"/>
  <c r="J1633" i="4"/>
  <c r="G1633" i="4"/>
  <c r="D1633" i="4"/>
  <c r="W1632" i="4"/>
  <c r="V1632" i="4"/>
  <c r="S1632" i="4"/>
  <c r="P1632" i="4"/>
  <c r="M1632" i="4"/>
  <c r="J1632" i="4"/>
  <c r="G1632" i="4"/>
  <c r="D1632" i="4"/>
  <c r="W1631" i="4"/>
  <c r="V1631" i="4"/>
  <c r="S1631" i="4"/>
  <c r="P1631" i="4"/>
  <c r="M1631" i="4"/>
  <c r="J1631" i="4"/>
  <c r="G1631" i="4"/>
  <c r="D1631" i="4"/>
  <c r="W1630" i="4"/>
  <c r="V1630" i="4"/>
  <c r="S1630" i="4"/>
  <c r="P1630" i="4"/>
  <c r="M1630" i="4"/>
  <c r="J1630" i="4"/>
  <c r="G1630" i="4"/>
  <c r="D1630" i="4"/>
  <c r="W1629" i="4"/>
  <c r="V1629" i="4"/>
  <c r="S1629" i="4"/>
  <c r="P1629" i="4"/>
  <c r="M1629" i="4"/>
  <c r="J1629" i="4"/>
  <c r="G1629" i="4"/>
  <c r="D1629" i="4"/>
  <c r="W1628" i="4"/>
  <c r="V1628" i="4"/>
  <c r="S1628" i="4"/>
  <c r="P1628" i="4"/>
  <c r="M1628" i="4"/>
  <c r="J1628" i="4"/>
  <c r="G1628" i="4"/>
  <c r="D1628" i="4"/>
  <c r="W1627" i="4"/>
  <c r="V1627" i="4"/>
  <c r="S1627" i="4"/>
  <c r="P1627" i="4"/>
  <c r="M1627" i="4"/>
  <c r="J1627" i="4"/>
  <c r="G1627" i="4"/>
  <c r="D1627" i="4"/>
  <c r="W1626" i="4"/>
  <c r="W1639" i="4" s="1"/>
  <c r="V1626" i="4"/>
  <c r="V1639" i="4" s="1"/>
  <c r="S1626" i="4"/>
  <c r="S1639" i="4" s="1"/>
  <c r="P1626" i="4"/>
  <c r="P1639" i="4" s="1"/>
  <c r="M1626" i="4"/>
  <c r="J1626" i="4"/>
  <c r="J1639" i="4" s="1"/>
  <c r="G1626" i="4"/>
  <c r="G1639" i="4" s="1"/>
  <c r="D1626" i="4"/>
  <c r="D1639" i="4" s="1"/>
  <c r="J1623" i="4"/>
  <c r="U1621" i="4"/>
  <c r="T1621" i="4"/>
  <c r="R1621" i="4"/>
  <c r="Q1621" i="4"/>
  <c r="O1621" i="4"/>
  <c r="N1621" i="4"/>
  <c r="L1621" i="4"/>
  <c r="K1621" i="4"/>
  <c r="I1621" i="4"/>
  <c r="H1621" i="4"/>
  <c r="F1621" i="4"/>
  <c r="E1621" i="4"/>
  <c r="C1621" i="4"/>
  <c r="B1621" i="4"/>
  <c r="W1620" i="4"/>
  <c r="V1620" i="4"/>
  <c r="S1620" i="4"/>
  <c r="P1620" i="4"/>
  <c r="M1620" i="4"/>
  <c r="J1620" i="4"/>
  <c r="G1620" i="4"/>
  <c r="D1620" i="4"/>
  <c r="W1619" i="4"/>
  <c r="V1619" i="4"/>
  <c r="S1619" i="4"/>
  <c r="P1619" i="4"/>
  <c r="M1619" i="4"/>
  <c r="J1619" i="4"/>
  <c r="G1619" i="4"/>
  <c r="D1619" i="4"/>
  <c r="W1618" i="4"/>
  <c r="V1618" i="4"/>
  <c r="S1618" i="4"/>
  <c r="P1618" i="4"/>
  <c r="M1618" i="4"/>
  <c r="J1618" i="4"/>
  <c r="G1618" i="4"/>
  <c r="D1618" i="4"/>
  <c r="W1617" i="4"/>
  <c r="V1617" i="4"/>
  <c r="S1617" i="4"/>
  <c r="P1617" i="4"/>
  <c r="M1617" i="4"/>
  <c r="J1617" i="4"/>
  <c r="G1617" i="4"/>
  <c r="D1617" i="4"/>
  <c r="W1616" i="4"/>
  <c r="V1616" i="4"/>
  <c r="S1616" i="4"/>
  <c r="P1616" i="4"/>
  <c r="M1616" i="4"/>
  <c r="J1616" i="4"/>
  <c r="G1616" i="4"/>
  <c r="D1616" i="4"/>
  <c r="W1615" i="4"/>
  <c r="V1615" i="4"/>
  <c r="S1615" i="4"/>
  <c r="P1615" i="4"/>
  <c r="M1615" i="4"/>
  <c r="J1615" i="4"/>
  <c r="G1615" i="4"/>
  <c r="D1615" i="4"/>
  <c r="W1614" i="4"/>
  <c r="V1614" i="4"/>
  <c r="S1614" i="4"/>
  <c r="P1614" i="4"/>
  <c r="M1614" i="4"/>
  <c r="J1614" i="4"/>
  <c r="G1614" i="4"/>
  <c r="D1614" i="4"/>
  <c r="W1613" i="4"/>
  <c r="V1613" i="4"/>
  <c r="S1613" i="4"/>
  <c r="P1613" i="4"/>
  <c r="M1613" i="4"/>
  <c r="J1613" i="4"/>
  <c r="G1613" i="4"/>
  <c r="D1613" i="4"/>
  <c r="W1612" i="4"/>
  <c r="V1612" i="4"/>
  <c r="S1612" i="4"/>
  <c r="P1612" i="4"/>
  <c r="M1612" i="4"/>
  <c r="J1612" i="4"/>
  <c r="G1612" i="4"/>
  <c r="D1612" i="4"/>
  <c r="W1611" i="4"/>
  <c r="V1611" i="4"/>
  <c r="S1611" i="4"/>
  <c r="P1611" i="4"/>
  <c r="M1611" i="4"/>
  <c r="J1611" i="4"/>
  <c r="G1611" i="4"/>
  <c r="D1611" i="4"/>
  <c r="W1610" i="4"/>
  <c r="V1610" i="4"/>
  <c r="S1610" i="4"/>
  <c r="P1610" i="4"/>
  <c r="M1610" i="4"/>
  <c r="J1610" i="4"/>
  <c r="G1610" i="4"/>
  <c r="D1610" i="4"/>
  <c r="W1609" i="4"/>
  <c r="V1609" i="4"/>
  <c r="S1609" i="4"/>
  <c r="P1609" i="4"/>
  <c r="M1609" i="4"/>
  <c r="J1609" i="4"/>
  <c r="G1609" i="4"/>
  <c r="D1609" i="4"/>
  <c r="W1608" i="4"/>
  <c r="W1621" i="4" s="1"/>
  <c r="V1608" i="4"/>
  <c r="V1621" i="4" s="1"/>
  <c r="S1608" i="4"/>
  <c r="S1621" i="4" s="1"/>
  <c r="P1608" i="4"/>
  <c r="P1621" i="4" s="1"/>
  <c r="M1608" i="4"/>
  <c r="M1621" i="4" s="1"/>
  <c r="J1608" i="4"/>
  <c r="J1621" i="4" s="1"/>
  <c r="G1608" i="4"/>
  <c r="G1621" i="4" s="1"/>
  <c r="D1608" i="4"/>
  <c r="D1621" i="4" s="1"/>
  <c r="J1605" i="4"/>
  <c r="U1604" i="4" s="1"/>
  <c r="U1603" i="4"/>
  <c r="T1603" i="4"/>
  <c r="R1603" i="4"/>
  <c r="Q1603" i="4"/>
  <c r="O1603" i="4"/>
  <c r="N1603" i="4"/>
  <c r="L1603" i="4"/>
  <c r="K1603" i="4"/>
  <c r="I1603" i="4"/>
  <c r="H1603" i="4"/>
  <c r="F1603" i="4"/>
  <c r="E1603" i="4"/>
  <c r="C1603" i="4"/>
  <c r="B1603" i="4"/>
  <c r="W1602" i="4"/>
  <c r="V1602" i="4"/>
  <c r="S1602" i="4"/>
  <c r="P1602" i="4"/>
  <c r="M1602" i="4"/>
  <c r="J1602" i="4"/>
  <c r="G1602" i="4"/>
  <c r="D1602" i="4"/>
  <c r="W1601" i="4"/>
  <c r="V1601" i="4"/>
  <c r="S1601" i="4"/>
  <c r="P1601" i="4"/>
  <c r="M1601" i="4"/>
  <c r="J1601" i="4"/>
  <c r="G1601" i="4"/>
  <c r="D1601" i="4"/>
  <c r="W1600" i="4"/>
  <c r="V1600" i="4"/>
  <c r="S1600" i="4"/>
  <c r="P1600" i="4"/>
  <c r="M1600" i="4"/>
  <c r="J1600" i="4"/>
  <c r="G1600" i="4"/>
  <c r="D1600" i="4"/>
  <c r="W1599" i="4"/>
  <c r="V1599" i="4"/>
  <c r="S1599" i="4"/>
  <c r="P1599" i="4"/>
  <c r="M1599" i="4"/>
  <c r="J1599" i="4"/>
  <c r="G1599" i="4"/>
  <c r="D1599" i="4"/>
  <c r="W1598" i="4"/>
  <c r="V1598" i="4"/>
  <c r="S1598" i="4"/>
  <c r="P1598" i="4"/>
  <c r="M1598" i="4"/>
  <c r="J1598" i="4"/>
  <c r="G1598" i="4"/>
  <c r="D1598" i="4"/>
  <c r="W1597" i="4"/>
  <c r="V1597" i="4"/>
  <c r="S1597" i="4"/>
  <c r="P1597" i="4"/>
  <c r="M1597" i="4"/>
  <c r="J1597" i="4"/>
  <c r="G1597" i="4"/>
  <c r="D1597" i="4"/>
  <c r="W1596" i="4"/>
  <c r="V1596" i="4"/>
  <c r="S1596" i="4"/>
  <c r="P1596" i="4"/>
  <c r="M1596" i="4"/>
  <c r="J1596" i="4"/>
  <c r="G1596" i="4"/>
  <c r="D1596" i="4"/>
  <c r="W1595" i="4"/>
  <c r="V1595" i="4"/>
  <c r="S1595" i="4"/>
  <c r="P1595" i="4"/>
  <c r="M1595" i="4"/>
  <c r="J1595" i="4"/>
  <c r="G1595" i="4"/>
  <c r="D1595" i="4"/>
  <c r="W1594" i="4"/>
  <c r="V1594" i="4"/>
  <c r="S1594" i="4"/>
  <c r="P1594" i="4"/>
  <c r="M1594" i="4"/>
  <c r="J1594" i="4"/>
  <c r="G1594" i="4"/>
  <c r="D1594" i="4"/>
  <c r="W1593" i="4"/>
  <c r="V1593" i="4"/>
  <c r="S1593" i="4"/>
  <c r="P1593" i="4"/>
  <c r="M1593" i="4"/>
  <c r="J1593" i="4"/>
  <c r="G1593" i="4"/>
  <c r="D1593" i="4"/>
  <c r="W1592" i="4"/>
  <c r="V1592" i="4"/>
  <c r="S1592" i="4"/>
  <c r="P1592" i="4"/>
  <c r="M1592" i="4"/>
  <c r="J1592" i="4"/>
  <c r="G1592" i="4"/>
  <c r="D1592" i="4"/>
  <c r="W1591" i="4"/>
  <c r="V1591" i="4"/>
  <c r="S1591" i="4"/>
  <c r="P1591" i="4"/>
  <c r="M1591" i="4"/>
  <c r="J1591" i="4"/>
  <c r="G1591" i="4"/>
  <c r="D1591" i="4"/>
  <c r="W1590" i="4"/>
  <c r="W1603" i="4" s="1"/>
  <c r="V1590" i="4"/>
  <c r="V1603" i="4" s="1"/>
  <c r="S1590" i="4"/>
  <c r="S1603" i="4" s="1"/>
  <c r="P1590" i="4"/>
  <c r="P1603" i="4" s="1"/>
  <c r="M1590" i="4"/>
  <c r="M1603" i="4" s="1"/>
  <c r="J1590" i="4"/>
  <c r="J1603" i="4" s="1"/>
  <c r="G1590" i="4"/>
  <c r="G1603" i="4" s="1"/>
  <c r="D1590" i="4"/>
  <c r="D1603" i="4" s="1"/>
  <c r="J1587" i="4"/>
  <c r="U1585" i="4"/>
  <c r="T1585" i="4"/>
  <c r="R1585" i="4"/>
  <c r="Q1585" i="4"/>
  <c r="O1585" i="4"/>
  <c r="N1585" i="4"/>
  <c r="L1585" i="4"/>
  <c r="K1585" i="4"/>
  <c r="I1585" i="4"/>
  <c r="H1585" i="4"/>
  <c r="F1585" i="4"/>
  <c r="E1585" i="4"/>
  <c r="C1585" i="4"/>
  <c r="B1585" i="4"/>
  <c r="W1584" i="4"/>
  <c r="V1584" i="4"/>
  <c r="S1584" i="4"/>
  <c r="P1584" i="4"/>
  <c r="M1584" i="4"/>
  <c r="J1584" i="4"/>
  <c r="G1584" i="4"/>
  <c r="D1584" i="4"/>
  <c r="W1583" i="4"/>
  <c r="V1583" i="4"/>
  <c r="S1583" i="4"/>
  <c r="P1583" i="4"/>
  <c r="M1583" i="4"/>
  <c r="J1583" i="4"/>
  <c r="G1583" i="4"/>
  <c r="D1583" i="4"/>
  <c r="W1582" i="4"/>
  <c r="V1582" i="4"/>
  <c r="S1582" i="4"/>
  <c r="P1582" i="4"/>
  <c r="M1582" i="4"/>
  <c r="J1582" i="4"/>
  <c r="G1582" i="4"/>
  <c r="D1582" i="4"/>
  <c r="W1581" i="4"/>
  <c r="V1581" i="4"/>
  <c r="S1581" i="4"/>
  <c r="P1581" i="4"/>
  <c r="M1581" i="4"/>
  <c r="J1581" i="4"/>
  <c r="G1581" i="4"/>
  <c r="D1581" i="4"/>
  <c r="W1580" i="4"/>
  <c r="V1580" i="4"/>
  <c r="S1580" i="4"/>
  <c r="P1580" i="4"/>
  <c r="M1580" i="4"/>
  <c r="J1580" i="4"/>
  <c r="G1580" i="4"/>
  <c r="D1580" i="4"/>
  <c r="W1579" i="4"/>
  <c r="V1579" i="4"/>
  <c r="S1579" i="4"/>
  <c r="P1579" i="4"/>
  <c r="M1579" i="4"/>
  <c r="J1579" i="4"/>
  <c r="G1579" i="4"/>
  <c r="D1579" i="4"/>
  <c r="W1578" i="4"/>
  <c r="V1578" i="4"/>
  <c r="S1578" i="4"/>
  <c r="P1578" i="4"/>
  <c r="M1578" i="4"/>
  <c r="J1578" i="4"/>
  <c r="G1578" i="4"/>
  <c r="D1578" i="4"/>
  <c r="W1577" i="4"/>
  <c r="V1577" i="4"/>
  <c r="S1577" i="4"/>
  <c r="P1577" i="4"/>
  <c r="M1577" i="4"/>
  <c r="J1577" i="4"/>
  <c r="G1577" i="4"/>
  <c r="D1577" i="4"/>
  <c r="W1576" i="4"/>
  <c r="V1576" i="4"/>
  <c r="S1576" i="4"/>
  <c r="P1576" i="4"/>
  <c r="M1576" i="4"/>
  <c r="J1576" i="4"/>
  <c r="G1576" i="4"/>
  <c r="D1576" i="4"/>
  <c r="W1575" i="4"/>
  <c r="V1575" i="4"/>
  <c r="S1575" i="4"/>
  <c r="P1575" i="4"/>
  <c r="M1575" i="4"/>
  <c r="J1575" i="4"/>
  <c r="G1575" i="4"/>
  <c r="D1575" i="4"/>
  <c r="W1574" i="4"/>
  <c r="V1574" i="4"/>
  <c r="S1574" i="4"/>
  <c r="P1574" i="4"/>
  <c r="M1574" i="4"/>
  <c r="J1574" i="4"/>
  <c r="G1574" i="4"/>
  <c r="D1574" i="4"/>
  <c r="W1573" i="4"/>
  <c r="V1573" i="4"/>
  <c r="S1573" i="4"/>
  <c r="P1573" i="4"/>
  <c r="M1573" i="4"/>
  <c r="J1573" i="4"/>
  <c r="G1573" i="4"/>
  <c r="D1573" i="4"/>
  <c r="W1572" i="4"/>
  <c r="W1585" i="4" s="1"/>
  <c r="V1572" i="4"/>
  <c r="V1585" i="4" s="1"/>
  <c r="S1572" i="4"/>
  <c r="S1585" i="4" s="1"/>
  <c r="P1572" i="4"/>
  <c r="P1585" i="4" s="1"/>
  <c r="M1572" i="4"/>
  <c r="M1585" i="4" s="1"/>
  <c r="J1572" i="4"/>
  <c r="J1585" i="4" s="1"/>
  <c r="G1572" i="4"/>
  <c r="G1585" i="4" s="1"/>
  <c r="D1572" i="4"/>
  <c r="D1585" i="4" s="1"/>
  <c r="J1569" i="4"/>
  <c r="U1567" i="4"/>
  <c r="T1567" i="4"/>
  <c r="R1567" i="4"/>
  <c r="Q1567" i="4"/>
  <c r="O1567" i="4"/>
  <c r="N1567" i="4"/>
  <c r="L1567" i="4"/>
  <c r="K1567" i="4"/>
  <c r="I1567" i="4"/>
  <c r="H1567" i="4"/>
  <c r="F1567" i="4"/>
  <c r="E1567" i="4"/>
  <c r="C1567" i="4"/>
  <c r="B1567" i="4"/>
  <c r="W1566" i="4"/>
  <c r="V1566" i="4"/>
  <c r="S1566" i="4"/>
  <c r="P1566" i="4"/>
  <c r="M1566" i="4"/>
  <c r="J1566" i="4"/>
  <c r="G1566" i="4"/>
  <c r="D1566" i="4"/>
  <c r="W1565" i="4"/>
  <c r="V1565" i="4"/>
  <c r="S1565" i="4"/>
  <c r="P1565" i="4"/>
  <c r="M1565" i="4"/>
  <c r="J1565" i="4"/>
  <c r="G1565" i="4"/>
  <c r="D1565" i="4"/>
  <c r="W1564" i="4"/>
  <c r="V1564" i="4"/>
  <c r="S1564" i="4"/>
  <c r="P1564" i="4"/>
  <c r="M1564" i="4"/>
  <c r="J1564" i="4"/>
  <c r="G1564" i="4"/>
  <c r="D1564" i="4"/>
  <c r="W1563" i="4"/>
  <c r="V1563" i="4"/>
  <c r="S1563" i="4"/>
  <c r="P1563" i="4"/>
  <c r="M1563" i="4"/>
  <c r="J1563" i="4"/>
  <c r="G1563" i="4"/>
  <c r="D1563" i="4"/>
  <c r="W1562" i="4"/>
  <c r="V1562" i="4"/>
  <c r="S1562" i="4"/>
  <c r="P1562" i="4"/>
  <c r="M1562" i="4"/>
  <c r="J1562" i="4"/>
  <c r="G1562" i="4"/>
  <c r="D1562" i="4"/>
  <c r="W1561" i="4"/>
  <c r="V1561" i="4"/>
  <c r="S1561" i="4"/>
  <c r="P1561" i="4"/>
  <c r="M1561" i="4"/>
  <c r="J1561" i="4"/>
  <c r="G1561" i="4"/>
  <c r="D1561" i="4"/>
  <c r="W1560" i="4"/>
  <c r="V1560" i="4"/>
  <c r="S1560" i="4"/>
  <c r="P1560" i="4"/>
  <c r="M1560" i="4"/>
  <c r="J1560" i="4"/>
  <c r="G1560" i="4"/>
  <c r="D1560" i="4"/>
  <c r="W1559" i="4"/>
  <c r="V1559" i="4"/>
  <c r="S1559" i="4"/>
  <c r="P1559" i="4"/>
  <c r="M1559" i="4"/>
  <c r="J1559" i="4"/>
  <c r="G1559" i="4"/>
  <c r="D1559" i="4"/>
  <c r="W1558" i="4"/>
  <c r="V1558" i="4"/>
  <c r="S1558" i="4"/>
  <c r="P1558" i="4"/>
  <c r="M1558" i="4"/>
  <c r="J1558" i="4"/>
  <c r="G1558" i="4"/>
  <c r="D1558" i="4"/>
  <c r="W1557" i="4"/>
  <c r="V1557" i="4"/>
  <c r="S1557" i="4"/>
  <c r="P1557" i="4"/>
  <c r="M1557" i="4"/>
  <c r="J1557" i="4"/>
  <c r="G1557" i="4"/>
  <c r="D1557" i="4"/>
  <c r="W1556" i="4"/>
  <c r="V1556" i="4"/>
  <c r="S1556" i="4"/>
  <c r="P1556" i="4"/>
  <c r="M1556" i="4"/>
  <c r="J1556" i="4"/>
  <c r="G1556" i="4"/>
  <c r="D1556" i="4"/>
  <c r="W1555" i="4"/>
  <c r="V1555" i="4"/>
  <c r="S1555" i="4"/>
  <c r="P1555" i="4"/>
  <c r="M1555" i="4"/>
  <c r="J1555" i="4"/>
  <c r="G1555" i="4"/>
  <c r="D1555" i="4"/>
  <c r="W1554" i="4"/>
  <c r="W1567" i="4" s="1"/>
  <c r="V1554" i="4"/>
  <c r="V1567" i="4" s="1"/>
  <c r="S1554" i="4"/>
  <c r="S1567" i="4" s="1"/>
  <c r="P1554" i="4"/>
  <c r="P1567" i="4" s="1"/>
  <c r="M1554" i="4"/>
  <c r="M1567" i="4" s="1"/>
  <c r="J1554" i="4"/>
  <c r="J1567" i="4" s="1"/>
  <c r="G1554" i="4"/>
  <c r="G1567" i="4" s="1"/>
  <c r="D1554" i="4"/>
  <c r="D1567" i="4" s="1"/>
  <c r="J1551" i="4"/>
  <c r="U1549" i="4"/>
  <c r="T1549" i="4"/>
  <c r="R1549" i="4"/>
  <c r="Q1549" i="4"/>
  <c r="O1549" i="4"/>
  <c r="N1549" i="4"/>
  <c r="L1549" i="4"/>
  <c r="K1549" i="4"/>
  <c r="I1549" i="4"/>
  <c r="H1549" i="4"/>
  <c r="F1549" i="4"/>
  <c r="E1549" i="4"/>
  <c r="C1549" i="4"/>
  <c r="B1549" i="4"/>
  <c r="W1548" i="4"/>
  <c r="V1548" i="4"/>
  <c r="S1548" i="4"/>
  <c r="P1548" i="4"/>
  <c r="M1548" i="4"/>
  <c r="J1548" i="4"/>
  <c r="G1548" i="4"/>
  <c r="D1548" i="4"/>
  <c r="W1547" i="4"/>
  <c r="V1547" i="4"/>
  <c r="S1547" i="4"/>
  <c r="P1547" i="4"/>
  <c r="M1547" i="4"/>
  <c r="J1547" i="4"/>
  <c r="G1547" i="4"/>
  <c r="D1547" i="4"/>
  <c r="W1546" i="4"/>
  <c r="V1546" i="4"/>
  <c r="S1546" i="4"/>
  <c r="P1546" i="4"/>
  <c r="M1546" i="4"/>
  <c r="J1546" i="4"/>
  <c r="G1546" i="4"/>
  <c r="D1546" i="4"/>
  <c r="W1545" i="4"/>
  <c r="V1545" i="4"/>
  <c r="S1545" i="4"/>
  <c r="P1545" i="4"/>
  <c r="M1545" i="4"/>
  <c r="J1545" i="4"/>
  <c r="G1545" i="4"/>
  <c r="D1545" i="4"/>
  <c r="W1544" i="4"/>
  <c r="V1544" i="4"/>
  <c r="S1544" i="4"/>
  <c r="P1544" i="4"/>
  <c r="M1544" i="4"/>
  <c r="J1544" i="4"/>
  <c r="G1544" i="4"/>
  <c r="D1544" i="4"/>
  <c r="W1543" i="4"/>
  <c r="V1543" i="4"/>
  <c r="S1543" i="4"/>
  <c r="P1543" i="4"/>
  <c r="M1543" i="4"/>
  <c r="J1543" i="4"/>
  <c r="G1543" i="4"/>
  <c r="D1543" i="4"/>
  <c r="W1542" i="4"/>
  <c r="V1542" i="4"/>
  <c r="S1542" i="4"/>
  <c r="P1542" i="4"/>
  <c r="M1542" i="4"/>
  <c r="J1542" i="4"/>
  <c r="G1542" i="4"/>
  <c r="D1542" i="4"/>
  <c r="W1541" i="4"/>
  <c r="V1541" i="4"/>
  <c r="S1541" i="4"/>
  <c r="P1541" i="4"/>
  <c r="M1541" i="4"/>
  <c r="J1541" i="4"/>
  <c r="G1541" i="4"/>
  <c r="D1541" i="4"/>
  <c r="W1540" i="4"/>
  <c r="V1540" i="4"/>
  <c r="S1540" i="4"/>
  <c r="P1540" i="4"/>
  <c r="M1540" i="4"/>
  <c r="J1540" i="4"/>
  <c r="G1540" i="4"/>
  <c r="D1540" i="4"/>
  <c r="W1539" i="4"/>
  <c r="V1539" i="4"/>
  <c r="S1539" i="4"/>
  <c r="P1539" i="4"/>
  <c r="M1539" i="4"/>
  <c r="J1539" i="4"/>
  <c r="G1539" i="4"/>
  <c r="D1539" i="4"/>
  <c r="W1538" i="4"/>
  <c r="V1538" i="4"/>
  <c r="S1538" i="4"/>
  <c r="P1538" i="4"/>
  <c r="M1538" i="4"/>
  <c r="J1538" i="4"/>
  <c r="G1538" i="4"/>
  <c r="D1538" i="4"/>
  <c r="W1537" i="4"/>
  <c r="V1537" i="4"/>
  <c r="S1537" i="4"/>
  <c r="P1537" i="4"/>
  <c r="M1537" i="4"/>
  <c r="J1537" i="4"/>
  <c r="G1537" i="4"/>
  <c r="D1537" i="4"/>
  <c r="W1536" i="4"/>
  <c r="W1549" i="4" s="1"/>
  <c r="V1536" i="4"/>
  <c r="V1549" i="4" s="1"/>
  <c r="S1536" i="4"/>
  <c r="S1549" i="4" s="1"/>
  <c r="P1536" i="4"/>
  <c r="P1549" i="4" s="1"/>
  <c r="M1536" i="4"/>
  <c r="M1549" i="4" s="1"/>
  <c r="J1536" i="4"/>
  <c r="J1549" i="4" s="1"/>
  <c r="G1536" i="4"/>
  <c r="G1549" i="4" s="1"/>
  <c r="D1536" i="4"/>
  <c r="D1549" i="4" s="1"/>
  <c r="J1533" i="4"/>
  <c r="U1532" i="4" s="1"/>
  <c r="U1531" i="4"/>
  <c r="T1531" i="4"/>
  <c r="R1531" i="4"/>
  <c r="Q1531" i="4"/>
  <c r="O1531" i="4"/>
  <c r="N1531" i="4"/>
  <c r="L1531" i="4"/>
  <c r="K1531" i="4"/>
  <c r="I1531" i="4"/>
  <c r="H1531" i="4"/>
  <c r="F1531" i="4"/>
  <c r="E1531" i="4"/>
  <c r="C1531" i="4"/>
  <c r="B1531" i="4"/>
  <c r="W1530" i="4"/>
  <c r="V1530" i="4"/>
  <c r="S1530" i="4"/>
  <c r="P1530" i="4"/>
  <c r="M1530" i="4"/>
  <c r="J1530" i="4"/>
  <c r="G1530" i="4"/>
  <c r="D1530" i="4"/>
  <c r="W1529" i="4"/>
  <c r="V1529" i="4"/>
  <c r="S1529" i="4"/>
  <c r="P1529" i="4"/>
  <c r="M1529" i="4"/>
  <c r="J1529" i="4"/>
  <c r="G1529" i="4"/>
  <c r="D1529" i="4"/>
  <c r="W1528" i="4"/>
  <c r="V1528" i="4"/>
  <c r="S1528" i="4"/>
  <c r="P1528" i="4"/>
  <c r="M1528" i="4"/>
  <c r="J1528" i="4"/>
  <c r="G1528" i="4"/>
  <c r="D1528" i="4"/>
  <c r="W1527" i="4"/>
  <c r="V1527" i="4"/>
  <c r="S1527" i="4"/>
  <c r="P1527" i="4"/>
  <c r="M1527" i="4"/>
  <c r="J1527" i="4"/>
  <c r="G1527" i="4"/>
  <c r="D1527" i="4"/>
  <c r="W1526" i="4"/>
  <c r="V1526" i="4"/>
  <c r="S1526" i="4"/>
  <c r="P1526" i="4"/>
  <c r="M1526" i="4"/>
  <c r="J1526" i="4"/>
  <c r="G1526" i="4"/>
  <c r="D1526" i="4"/>
  <c r="W1525" i="4"/>
  <c r="V1525" i="4"/>
  <c r="S1525" i="4"/>
  <c r="P1525" i="4"/>
  <c r="M1525" i="4"/>
  <c r="J1525" i="4"/>
  <c r="G1525" i="4"/>
  <c r="D1525" i="4"/>
  <c r="W1524" i="4"/>
  <c r="V1524" i="4"/>
  <c r="S1524" i="4"/>
  <c r="P1524" i="4"/>
  <c r="M1524" i="4"/>
  <c r="J1524" i="4"/>
  <c r="G1524" i="4"/>
  <c r="D1524" i="4"/>
  <c r="W1523" i="4"/>
  <c r="V1523" i="4"/>
  <c r="S1523" i="4"/>
  <c r="P1523" i="4"/>
  <c r="M1523" i="4"/>
  <c r="J1523" i="4"/>
  <c r="G1523" i="4"/>
  <c r="D1523" i="4"/>
  <c r="W1522" i="4"/>
  <c r="V1522" i="4"/>
  <c r="S1522" i="4"/>
  <c r="P1522" i="4"/>
  <c r="M1522" i="4"/>
  <c r="J1522" i="4"/>
  <c r="G1522" i="4"/>
  <c r="D1522" i="4"/>
  <c r="W1521" i="4"/>
  <c r="V1521" i="4"/>
  <c r="S1521" i="4"/>
  <c r="P1521" i="4"/>
  <c r="M1521" i="4"/>
  <c r="J1521" i="4"/>
  <c r="G1521" i="4"/>
  <c r="D1521" i="4"/>
  <c r="W1520" i="4"/>
  <c r="V1520" i="4"/>
  <c r="S1520" i="4"/>
  <c r="P1520" i="4"/>
  <c r="M1520" i="4"/>
  <c r="J1520" i="4"/>
  <c r="G1520" i="4"/>
  <c r="D1520" i="4"/>
  <c r="W1519" i="4"/>
  <c r="V1519" i="4"/>
  <c r="S1519" i="4"/>
  <c r="P1519" i="4"/>
  <c r="M1519" i="4"/>
  <c r="J1519" i="4"/>
  <c r="G1519" i="4"/>
  <c r="D1519" i="4"/>
  <c r="W1518" i="4"/>
  <c r="W1531" i="4" s="1"/>
  <c r="V1518" i="4"/>
  <c r="V1531" i="4" s="1"/>
  <c r="S1518" i="4"/>
  <c r="S1531" i="4" s="1"/>
  <c r="P1518" i="4"/>
  <c r="P1531" i="4" s="1"/>
  <c r="M1518" i="4"/>
  <c r="M1531" i="4" s="1"/>
  <c r="J1518" i="4"/>
  <c r="J1531" i="4" s="1"/>
  <c r="G1518" i="4"/>
  <c r="G1531" i="4" s="1"/>
  <c r="D1518" i="4"/>
  <c r="D1531" i="4" s="1"/>
  <c r="J1515" i="4"/>
  <c r="U1513" i="4"/>
  <c r="T1513" i="4"/>
  <c r="R1513" i="4"/>
  <c r="Q1513" i="4"/>
  <c r="O1513" i="4"/>
  <c r="N1513" i="4"/>
  <c r="L1513" i="4"/>
  <c r="K1513" i="4"/>
  <c r="I1513" i="4"/>
  <c r="H1513" i="4"/>
  <c r="F1513" i="4"/>
  <c r="E1513" i="4"/>
  <c r="C1513" i="4"/>
  <c r="B1513" i="4"/>
  <c r="W1512" i="4"/>
  <c r="V1512" i="4"/>
  <c r="S1512" i="4"/>
  <c r="P1512" i="4"/>
  <c r="M1512" i="4"/>
  <c r="J1512" i="4"/>
  <c r="G1512" i="4"/>
  <c r="D1512" i="4"/>
  <c r="W1511" i="4"/>
  <c r="V1511" i="4"/>
  <c r="S1511" i="4"/>
  <c r="P1511" i="4"/>
  <c r="M1511" i="4"/>
  <c r="J1511" i="4"/>
  <c r="G1511" i="4"/>
  <c r="D1511" i="4"/>
  <c r="W1510" i="4"/>
  <c r="V1510" i="4"/>
  <c r="S1510" i="4"/>
  <c r="P1510" i="4"/>
  <c r="M1510" i="4"/>
  <c r="J1510" i="4"/>
  <c r="G1510" i="4"/>
  <c r="D1510" i="4"/>
  <c r="W1509" i="4"/>
  <c r="V1509" i="4"/>
  <c r="S1509" i="4"/>
  <c r="P1509" i="4"/>
  <c r="M1509" i="4"/>
  <c r="J1509" i="4"/>
  <c r="G1509" i="4"/>
  <c r="D1509" i="4"/>
  <c r="W1508" i="4"/>
  <c r="V1508" i="4"/>
  <c r="S1508" i="4"/>
  <c r="P1508" i="4"/>
  <c r="M1508" i="4"/>
  <c r="J1508" i="4"/>
  <c r="G1508" i="4"/>
  <c r="D1508" i="4"/>
  <c r="W1507" i="4"/>
  <c r="V1507" i="4"/>
  <c r="S1507" i="4"/>
  <c r="P1507" i="4"/>
  <c r="M1507" i="4"/>
  <c r="J1507" i="4"/>
  <c r="G1507" i="4"/>
  <c r="D1507" i="4"/>
  <c r="W1506" i="4"/>
  <c r="V1506" i="4"/>
  <c r="S1506" i="4"/>
  <c r="P1506" i="4"/>
  <c r="M1506" i="4"/>
  <c r="J1506" i="4"/>
  <c r="G1506" i="4"/>
  <c r="D1506" i="4"/>
  <c r="W1505" i="4"/>
  <c r="V1505" i="4"/>
  <c r="S1505" i="4"/>
  <c r="P1505" i="4"/>
  <c r="M1505" i="4"/>
  <c r="J1505" i="4"/>
  <c r="G1505" i="4"/>
  <c r="D1505" i="4"/>
  <c r="W1504" i="4"/>
  <c r="V1504" i="4"/>
  <c r="S1504" i="4"/>
  <c r="P1504" i="4"/>
  <c r="M1504" i="4"/>
  <c r="J1504" i="4"/>
  <c r="G1504" i="4"/>
  <c r="D1504" i="4"/>
  <c r="W1503" i="4"/>
  <c r="V1503" i="4"/>
  <c r="S1503" i="4"/>
  <c r="P1503" i="4"/>
  <c r="M1503" i="4"/>
  <c r="J1503" i="4"/>
  <c r="G1503" i="4"/>
  <c r="D1503" i="4"/>
  <c r="W1502" i="4"/>
  <c r="V1502" i="4"/>
  <c r="S1502" i="4"/>
  <c r="P1502" i="4"/>
  <c r="M1502" i="4"/>
  <c r="J1502" i="4"/>
  <c r="G1502" i="4"/>
  <c r="D1502" i="4"/>
  <c r="W1501" i="4"/>
  <c r="V1501" i="4"/>
  <c r="S1501" i="4"/>
  <c r="P1501" i="4"/>
  <c r="M1501" i="4"/>
  <c r="J1501" i="4"/>
  <c r="G1501" i="4"/>
  <c r="D1501" i="4"/>
  <c r="W1500" i="4"/>
  <c r="W1513" i="4" s="1"/>
  <c r="V1500" i="4"/>
  <c r="V1513" i="4" s="1"/>
  <c r="S1500" i="4"/>
  <c r="S1513" i="4" s="1"/>
  <c r="P1500" i="4"/>
  <c r="P1513" i="4" s="1"/>
  <c r="M1500" i="4"/>
  <c r="M1513" i="4" s="1"/>
  <c r="J1500" i="4"/>
  <c r="J1513" i="4" s="1"/>
  <c r="G1500" i="4"/>
  <c r="G1513" i="4" s="1"/>
  <c r="D1500" i="4"/>
  <c r="D1513" i="4" s="1"/>
  <c r="J1497" i="4"/>
  <c r="U1495" i="4"/>
  <c r="T1495" i="4"/>
  <c r="R1495" i="4"/>
  <c r="Q1495" i="4"/>
  <c r="O1495" i="4"/>
  <c r="N1495" i="4"/>
  <c r="L1495" i="4"/>
  <c r="K1495" i="4"/>
  <c r="I1495" i="4"/>
  <c r="H1495" i="4"/>
  <c r="F1495" i="4"/>
  <c r="E1495" i="4"/>
  <c r="C1495" i="4"/>
  <c r="B1495" i="4"/>
  <c r="W1494" i="4"/>
  <c r="V1494" i="4"/>
  <c r="S1494" i="4"/>
  <c r="P1494" i="4"/>
  <c r="M1494" i="4"/>
  <c r="J1494" i="4"/>
  <c r="G1494" i="4"/>
  <c r="D1494" i="4"/>
  <c r="W1493" i="4"/>
  <c r="V1493" i="4"/>
  <c r="S1493" i="4"/>
  <c r="P1493" i="4"/>
  <c r="M1493" i="4"/>
  <c r="J1493" i="4"/>
  <c r="G1493" i="4"/>
  <c r="D1493" i="4"/>
  <c r="W1492" i="4"/>
  <c r="V1492" i="4"/>
  <c r="S1492" i="4"/>
  <c r="P1492" i="4"/>
  <c r="M1492" i="4"/>
  <c r="J1492" i="4"/>
  <c r="G1492" i="4"/>
  <c r="D1492" i="4"/>
  <c r="W1491" i="4"/>
  <c r="V1491" i="4"/>
  <c r="S1491" i="4"/>
  <c r="P1491" i="4"/>
  <c r="M1491" i="4"/>
  <c r="J1491" i="4"/>
  <c r="G1491" i="4"/>
  <c r="D1491" i="4"/>
  <c r="W1490" i="4"/>
  <c r="V1490" i="4"/>
  <c r="S1490" i="4"/>
  <c r="P1490" i="4"/>
  <c r="M1490" i="4"/>
  <c r="J1490" i="4"/>
  <c r="G1490" i="4"/>
  <c r="D1490" i="4"/>
  <c r="W1489" i="4"/>
  <c r="V1489" i="4"/>
  <c r="S1489" i="4"/>
  <c r="P1489" i="4"/>
  <c r="M1489" i="4"/>
  <c r="J1489" i="4"/>
  <c r="G1489" i="4"/>
  <c r="D1489" i="4"/>
  <c r="W1488" i="4"/>
  <c r="V1488" i="4"/>
  <c r="S1488" i="4"/>
  <c r="P1488" i="4"/>
  <c r="M1488" i="4"/>
  <c r="J1488" i="4"/>
  <c r="G1488" i="4"/>
  <c r="D1488" i="4"/>
  <c r="W1487" i="4"/>
  <c r="V1487" i="4"/>
  <c r="S1487" i="4"/>
  <c r="P1487" i="4"/>
  <c r="M1487" i="4"/>
  <c r="J1487" i="4"/>
  <c r="G1487" i="4"/>
  <c r="D1487" i="4"/>
  <c r="W1486" i="4"/>
  <c r="V1486" i="4"/>
  <c r="S1486" i="4"/>
  <c r="P1486" i="4"/>
  <c r="M1486" i="4"/>
  <c r="J1486" i="4"/>
  <c r="G1486" i="4"/>
  <c r="D1486" i="4"/>
  <c r="W1485" i="4"/>
  <c r="V1485" i="4"/>
  <c r="S1485" i="4"/>
  <c r="P1485" i="4"/>
  <c r="M1485" i="4"/>
  <c r="J1485" i="4"/>
  <c r="G1485" i="4"/>
  <c r="D1485" i="4"/>
  <c r="W1484" i="4"/>
  <c r="V1484" i="4"/>
  <c r="S1484" i="4"/>
  <c r="P1484" i="4"/>
  <c r="M1484" i="4"/>
  <c r="J1484" i="4"/>
  <c r="G1484" i="4"/>
  <c r="D1484" i="4"/>
  <c r="W1483" i="4"/>
  <c r="V1483" i="4"/>
  <c r="S1483" i="4"/>
  <c r="P1483" i="4"/>
  <c r="M1483" i="4"/>
  <c r="J1483" i="4"/>
  <c r="G1483" i="4"/>
  <c r="D1483" i="4"/>
  <c r="W1482" i="4"/>
  <c r="W1495" i="4" s="1"/>
  <c r="V1482" i="4"/>
  <c r="V1495" i="4" s="1"/>
  <c r="S1482" i="4"/>
  <c r="S1495" i="4" s="1"/>
  <c r="P1482" i="4"/>
  <c r="P1495" i="4" s="1"/>
  <c r="M1482" i="4"/>
  <c r="M1495" i="4" s="1"/>
  <c r="J1482" i="4"/>
  <c r="J1495" i="4" s="1"/>
  <c r="G1482" i="4"/>
  <c r="G1495" i="4" s="1"/>
  <c r="D1482" i="4"/>
  <c r="D1495" i="4" s="1"/>
  <c r="J1479" i="4"/>
  <c r="U1477" i="4"/>
  <c r="T1477" i="4"/>
  <c r="R1477" i="4"/>
  <c r="Q1477" i="4"/>
  <c r="O1477" i="4"/>
  <c r="N1477" i="4"/>
  <c r="L1477" i="4"/>
  <c r="K1477" i="4"/>
  <c r="I1477" i="4"/>
  <c r="H1477" i="4"/>
  <c r="F1477" i="4"/>
  <c r="E1477" i="4"/>
  <c r="C1477" i="4"/>
  <c r="B1477" i="4"/>
  <c r="W1476" i="4"/>
  <c r="V1476" i="4"/>
  <c r="S1476" i="4"/>
  <c r="P1476" i="4"/>
  <c r="M1476" i="4"/>
  <c r="J1476" i="4"/>
  <c r="G1476" i="4"/>
  <c r="D1476" i="4"/>
  <c r="W1475" i="4"/>
  <c r="V1475" i="4"/>
  <c r="S1475" i="4"/>
  <c r="P1475" i="4"/>
  <c r="M1475" i="4"/>
  <c r="J1475" i="4"/>
  <c r="G1475" i="4"/>
  <c r="D1475" i="4"/>
  <c r="W1474" i="4"/>
  <c r="V1474" i="4"/>
  <c r="S1474" i="4"/>
  <c r="P1474" i="4"/>
  <c r="M1474" i="4"/>
  <c r="J1474" i="4"/>
  <c r="G1474" i="4"/>
  <c r="D1474" i="4"/>
  <c r="W1473" i="4"/>
  <c r="V1473" i="4"/>
  <c r="S1473" i="4"/>
  <c r="P1473" i="4"/>
  <c r="M1473" i="4"/>
  <c r="J1473" i="4"/>
  <c r="G1473" i="4"/>
  <c r="D1473" i="4"/>
  <c r="W1472" i="4"/>
  <c r="V1472" i="4"/>
  <c r="S1472" i="4"/>
  <c r="P1472" i="4"/>
  <c r="M1472" i="4"/>
  <c r="J1472" i="4"/>
  <c r="G1472" i="4"/>
  <c r="D1472" i="4"/>
  <c r="W1471" i="4"/>
  <c r="V1471" i="4"/>
  <c r="S1471" i="4"/>
  <c r="P1471" i="4"/>
  <c r="M1471" i="4"/>
  <c r="J1471" i="4"/>
  <c r="G1471" i="4"/>
  <c r="D1471" i="4"/>
  <c r="W1470" i="4"/>
  <c r="V1470" i="4"/>
  <c r="S1470" i="4"/>
  <c r="P1470" i="4"/>
  <c r="M1470" i="4"/>
  <c r="J1470" i="4"/>
  <c r="G1470" i="4"/>
  <c r="D1470" i="4"/>
  <c r="W1469" i="4"/>
  <c r="V1469" i="4"/>
  <c r="S1469" i="4"/>
  <c r="P1469" i="4"/>
  <c r="M1469" i="4"/>
  <c r="J1469" i="4"/>
  <c r="G1469" i="4"/>
  <c r="D1469" i="4"/>
  <c r="W1468" i="4"/>
  <c r="V1468" i="4"/>
  <c r="S1468" i="4"/>
  <c r="P1468" i="4"/>
  <c r="M1468" i="4"/>
  <c r="J1468" i="4"/>
  <c r="G1468" i="4"/>
  <c r="D1468" i="4"/>
  <c r="W1467" i="4"/>
  <c r="V1467" i="4"/>
  <c r="S1467" i="4"/>
  <c r="P1467" i="4"/>
  <c r="M1467" i="4"/>
  <c r="J1467" i="4"/>
  <c r="G1467" i="4"/>
  <c r="D1467" i="4"/>
  <c r="W1466" i="4"/>
  <c r="V1466" i="4"/>
  <c r="S1466" i="4"/>
  <c r="P1466" i="4"/>
  <c r="M1466" i="4"/>
  <c r="J1466" i="4"/>
  <c r="G1466" i="4"/>
  <c r="D1466" i="4"/>
  <c r="W1465" i="4"/>
  <c r="V1465" i="4"/>
  <c r="S1465" i="4"/>
  <c r="P1465" i="4"/>
  <c r="M1465" i="4"/>
  <c r="J1465" i="4"/>
  <c r="G1465" i="4"/>
  <c r="D1465" i="4"/>
  <c r="W1464" i="4"/>
  <c r="W1477" i="4" s="1"/>
  <c r="V1464" i="4"/>
  <c r="V1477" i="4" s="1"/>
  <c r="S1464" i="4"/>
  <c r="S1477" i="4" s="1"/>
  <c r="P1464" i="4"/>
  <c r="P1477" i="4" s="1"/>
  <c r="M1464" i="4"/>
  <c r="M1477" i="4" s="1"/>
  <c r="J1464" i="4"/>
  <c r="J1477" i="4" s="1"/>
  <c r="G1464" i="4"/>
  <c r="G1477" i="4" s="1"/>
  <c r="D1464" i="4"/>
  <c r="D1477" i="4" s="1"/>
  <c r="J1461" i="4"/>
  <c r="U1460" i="4" s="1"/>
  <c r="U1459" i="4"/>
  <c r="T1459" i="4"/>
  <c r="R1459" i="4"/>
  <c r="Q1459" i="4"/>
  <c r="O1459" i="4"/>
  <c r="N1459" i="4"/>
  <c r="L1459" i="4"/>
  <c r="K1459" i="4"/>
  <c r="I1459" i="4"/>
  <c r="H1459" i="4"/>
  <c r="F1459" i="4"/>
  <c r="E1459" i="4"/>
  <c r="C1459" i="4"/>
  <c r="B1459" i="4"/>
  <c r="W1458" i="4"/>
  <c r="V1458" i="4"/>
  <c r="S1458" i="4"/>
  <c r="P1458" i="4"/>
  <c r="M1458" i="4"/>
  <c r="J1458" i="4"/>
  <c r="G1458" i="4"/>
  <c r="D1458" i="4"/>
  <c r="W1457" i="4"/>
  <c r="V1457" i="4"/>
  <c r="S1457" i="4"/>
  <c r="P1457" i="4"/>
  <c r="M1457" i="4"/>
  <c r="J1457" i="4"/>
  <c r="G1457" i="4"/>
  <c r="D1457" i="4"/>
  <c r="W1456" i="4"/>
  <c r="V1456" i="4"/>
  <c r="S1456" i="4"/>
  <c r="P1456" i="4"/>
  <c r="M1456" i="4"/>
  <c r="J1456" i="4"/>
  <c r="G1456" i="4"/>
  <c r="D1456" i="4"/>
  <c r="W1455" i="4"/>
  <c r="V1455" i="4"/>
  <c r="S1455" i="4"/>
  <c r="P1455" i="4"/>
  <c r="M1455" i="4"/>
  <c r="J1455" i="4"/>
  <c r="G1455" i="4"/>
  <c r="D1455" i="4"/>
  <c r="W1454" i="4"/>
  <c r="V1454" i="4"/>
  <c r="S1454" i="4"/>
  <c r="P1454" i="4"/>
  <c r="M1454" i="4"/>
  <c r="J1454" i="4"/>
  <c r="G1454" i="4"/>
  <c r="D1454" i="4"/>
  <c r="W1453" i="4"/>
  <c r="V1453" i="4"/>
  <c r="S1453" i="4"/>
  <c r="P1453" i="4"/>
  <c r="M1453" i="4"/>
  <c r="J1453" i="4"/>
  <c r="G1453" i="4"/>
  <c r="D1453" i="4"/>
  <c r="W1452" i="4"/>
  <c r="V1452" i="4"/>
  <c r="S1452" i="4"/>
  <c r="P1452" i="4"/>
  <c r="M1452" i="4"/>
  <c r="J1452" i="4"/>
  <c r="G1452" i="4"/>
  <c r="D1452" i="4"/>
  <c r="W1451" i="4"/>
  <c r="V1451" i="4"/>
  <c r="S1451" i="4"/>
  <c r="P1451" i="4"/>
  <c r="M1451" i="4"/>
  <c r="J1451" i="4"/>
  <c r="G1451" i="4"/>
  <c r="D1451" i="4"/>
  <c r="W1450" i="4"/>
  <c r="V1450" i="4"/>
  <c r="S1450" i="4"/>
  <c r="P1450" i="4"/>
  <c r="M1450" i="4"/>
  <c r="J1450" i="4"/>
  <c r="G1450" i="4"/>
  <c r="D1450" i="4"/>
  <c r="W1449" i="4"/>
  <c r="V1449" i="4"/>
  <c r="S1449" i="4"/>
  <c r="P1449" i="4"/>
  <c r="M1449" i="4"/>
  <c r="J1449" i="4"/>
  <c r="G1449" i="4"/>
  <c r="D1449" i="4"/>
  <c r="W1448" i="4"/>
  <c r="V1448" i="4"/>
  <c r="S1448" i="4"/>
  <c r="P1448" i="4"/>
  <c r="M1448" i="4"/>
  <c r="J1448" i="4"/>
  <c r="G1448" i="4"/>
  <c r="D1448" i="4"/>
  <c r="W1447" i="4"/>
  <c r="V1447" i="4"/>
  <c r="S1447" i="4"/>
  <c r="P1447" i="4"/>
  <c r="M1447" i="4"/>
  <c r="J1447" i="4"/>
  <c r="G1447" i="4"/>
  <c r="D1447" i="4"/>
  <c r="W1446" i="4"/>
  <c r="W1459" i="4" s="1"/>
  <c r="V1446" i="4"/>
  <c r="V1459" i="4" s="1"/>
  <c r="S1446" i="4"/>
  <c r="S1459" i="4" s="1"/>
  <c r="P1446" i="4"/>
  <c r="P1459" i="4" s="1"/>
  <c r="M1446" i="4"/>
  <c r="M1459" i="4" s="1"/>
  <c r="J1446" i="4"/>
  <c r="J1459" i="4" s="1"/>
  <c r="G1446" i="4"/>
  <c r="G1459" i="4" s="1"/>
  <c r="D1446" i="4"/>
  <c r="D1459" i="4" s="1"/>
  <c r="J1443" i="4"/>
  <c r="U1441" i="4"/>
  <c r="T1441" i="4"/>
  <c r="R1441" i="4"/>
  <c r="Q1441" i="4"/>
  <c r="O1441" i="4"/>
  <c r="N1441" i="4"/>
  <c r="L1441" i="4"/>
  <c r="K1441" i="4"/>
  <c r="I1441" i="4"/>
  <c r="H1441" i="4"/>
  <c r="F1441" i="4"/>
  <c r="E1441" i="4"/>
  <c r="C1441" i="4"/>
  <c r="B1441" i="4"/>
  <c r="W1440" i="4"/>
  <c r="V1440" i="4"/>
  <c r="S1440" i="4"/>
  <c r="P1440" i="4"/>
  <c r="M1440" i="4"/>
  <c r="J1440" i="4"/>
  <c r="G1440" i="4"/>
  <c r="D1440" i="4"/>
  <c r="W1439" i="4"/>
  <c r="V1439" i="4"/>
  <c r="S1439" i="4"/>
  <c r="P1439" i="4"/>
  <c r="M1439" i="4"/>
  <c r="J1439" i="4"/>
  <c r="G1439" i="4"/>
  <c r="D1439" i="4"/>
  <c r="W1438" i="4"/>
  <c r="V1438" i="4"/>
  <c r="S1438" i="4"/>
  <c r="P1438" i="4"/>
  <c r="M1438" i="4"/>
  <c r="J1438" i="4"/>
  <c r="G1438" i="4"/>
  <c r="D1438" i="4"/>
  <c r="W1437" i="4"/>
  <c r="V1437" i="4"/>
  <c r="S1437" i="4"/>
  <c r="P1437" i="4"/>
  <c r="M1437" i="4"/>
  <c r="J1437" i="4"/>
  <c r="G1437" i="4"/>
  <c r="D1437" i="4"/>
  <c r="W1436" i="4"/>
  <c r="V1436" i="4"/>
  <c r="S1436" i="4"/>
  <c r="P1436" i="4"/>
  <c r="M1436" i="4"/>
  <c r="J1436" i="4"/>
  <c r="G1436" i="4"/>
  <c r="D1436" i="4"/>
  <c r="W1435" i="4"/>
  <c r="V1435" i="4"/>
  <c r="S1435" i="4"/>
  <c r="P1435" i="4"/>
  <c r="M1435" i="4"/>
  <c r="J1435" i="4"/>
  <c r="G1435" i="4"/>
  <c r="D1435" i="4"/>
  <c r="W1434" i="4"/>
  <c r="V1434" i="4"/>
  <c r="S1434" i="4"/>
  <c r="P1434" i="4"/>
  <c r="M1434" i="4"/>
  <c r="J1434" i="4"/>
  <c r="G1434" i="4"/>
  <c r="D1434" i="4"/>
  <c r="W1433" i="4"/>
  <c r="V1433" i="4"/>
  <c r="S1433" i="4"/>
  <c r="P1433" i="4"/>
  <c r="M1433" i="4"/>
  <c r="J1433" i="4"/>
  <c r="G1433" i="4"/>
  <c r="D1433" i="4"/>
  <c r="W1432" i="4"/>
  <c r="V1432" i="4"/>
  <c r="S1432" i="4"/>
  <c r="P1432" i="4"/>
  <c r="M1432" i="4"/>
  <c r="J1432" i="4"/>
  <c r="G1432" i="4"/>
  <c r="D1432" i="4"/>
  <c r="W1431" i="4"/>
  <c r="V1431" i="4"/>
  <c r="S1431" i="4"/>
  <c r="P1431" i="4"/>
  <c r="M1431" i="4"/>
  <c r="J1431" i="4"/>
  <c r="G1431" i="4"/>
  <c r="D1431" i="4"/>
  <c r="W1430" i="4"/>
  <c r="V1430" i="4"/>
  <c r="S1430" i="4"/>
  <c r="P1430" i="4"/>
  <c r="M1430" i="4"/>
  <c r="J1430" i="4"/>
  <c r="G1430" i="4"/>
  <c r="D1430" i="4"/>
  <c r="W1429" i="4"/>
  <c r="V1429" i="4"/>
  <c r="S1429" i="4"/>
  <c r="P1429" i="4"/>
  <c r="M1429" i="4"/>
  <c r="J1429" i="4"/>
  <c r="G1429" i="4"/>
  <c r="D1429" i="4"/>
  <c r="W1428" i="4"/>
  <c r="W1441" i="4" s="1"/>
  <c r="V1428" i="4"/>
  <c r="V1441" i="4" s="1"/>
  <c r="S1428" i="4"/>
  <c r="S1441" i="4" s="1"/>
  <c r="P1428" i="4"/>
  <c r="P1441" i="4" s="1"/>
  <c r="M1428" i="4"/>
  <c r="M1441" i="4" s="1"/>
  <c r="J1428" i="4"/>
  <c r="J1441" i="4" s="1"/>
  <c r="G1428" i="4"/>
  <c r="G1441" i="4" s="1"/>
  <c r="D1428" i="4"/>
  <c r="D1441" i="4" s="1"/>
  <c r="J1425" i="4"/>
  <c r="U1423" i="4"/>
  <c r="T1423" i="4"/>
  <c r="R1423" i="4"/>
  <c r="Q1423" i="4"/>
  <c r="O1423" i="4"/>
  <c r="N1423" i="4"/>
  <c r="L1423" i="4"/>
  <c r="K1423" i="4"/>
  <c r="I1423" i="4"/>
  <c r="H1423" i="4"/>
  <c r="F1423" i="4"/>
  <c r="E1423" i="4"/>
  <c r="C1423" i="4"/>
  <c r="B1423" i="4"/>
  <c r="W1422" i="4"/>
  <c r="V1422" i="4"/>
  <c r="S1422" i="4"/>
  <c r="P1422" i="4"/>
  <c r="M1422" i="4"/>
  <c r="J1422" i="4"/>
  <c r="G1422" i="4"/>
  <c r="D1422" i="4"/>
  <c r="W1421" i="4"/>
  <c r="V1421" i="4"/>
  <c r="S1421" i="4"/>
  <c r="P1421" i="4"/>
  <c r="M1421" i="4"/>
  <c r="J1421" i="4"/>
  <c r="G1421" i="4"/>
  <c r="D1421" i="4"/>
  <c r="W1420" i="4"/>
  <c r="V1420" i="4"/>
  <c r="S1420" i="4"/>
  <c r="P1420" i="4"/>
  <c r="M1420" i="4"/>
  <c r="J1420" i="4"/>
  <c r="G1420" i="4"/>
  <c r="D1420" i="4"/>
  <c r="W1419" i="4"/>
  <c r="V1419" i="4"/>
  <c r="S1419" i="4"/>
  <c r="P1419" i="4"/>
  <c r="M1419" i="4"/>
  <c r="J1419" i="4"/>
  <c r="G1419" i="4"/>
  <c r="D1419" i="4"/>
  <c r="W1418" i="4"/>
  <c r="V1418" i="4"/>
  <c r="S1418" i="4"/>
  <c r="P1418" i="4"/>
  <c r="M1418" i="4"/>
  <c r="J1418" i="4"/>
  <c r="G1418" i="4"/>
  <c r="D1418" i="4"/>
  <c r="W1417" i="4"/>
  <c r="V1417" i="4"/>
  <c r="S1417" i="4"/>
  <c r="P1417" i="4"/>
  <c r="M1417" i="4"/>
  <c r="J1417" i="4"/>
  <c r="G1417" i="4"/>
  <c r="D1417" i="4"/>
  <c r="W1416" i="4"/>
  <c r="V1416" i="4"/>
  <c r="S1416" i="4"/>
  <c r="P1416" i="4"/>
  <c r="M1416" i="4"/>
  <c r="J1416" i="4"/>
  <c r="G1416" i="4"/>
  <c r="D1416" i="4"/>
  <c r="W1415" i="4"/>
  <c r="V1415" i="4"/>
  <c r="S1415" i="4"/>
  <c r="P1415" i="4"/>
  <c r="M1415" i="4"/>
  <c r="J1415" i="4"/>
  <c r="G1415" i="4"/>
  <c r="D1415" i="4"/>
  <c r="W1414" i="4"/>
  <c r="V1414" i="4"/>
  <c r="S1414" i="4"/>
  <c r="P1414" i="4"/>
  <c r="M1414" i="4"/>
  <c r="J1414" i="4"/>
  <c r="G1414" i="4"/>
  <c r="D1414" i="4"/>
  <c r="W1413" i="4"/>
  <c r="V1413" i="4"/>
  <c r="S1413" i="4"/>
  <c r="P1413" i="4"/>
  <c r="M1413" i="4"/>
  <c r="J1413" i="4"/>
  <c r="G1413" i="4"/>
  <c r="D1413" i="4"/>
  <c r="W1412" i="4"/>
  <c r="V1412" i="4"/>
  <c r="S1412" i="4"/>
  <c r="P1412" i="4"/>
  <c r="M1412" i="4"/>
  <c r="J1412" i="4"/>
  <c r="G1412" i="4"/>
  <c r="D1412" i="4"/>
  <c r="W1411" i="4"/>
  <c r="V1411" i="4"/>
  <c r="S1411" i="4"/>
  <c r="P1411" i="4"/>
  <c r="M1411" i="4"/>
  <c r="J1411" i="4"/>
  <c r="G1411" i="4"/>
  <c r="D1411" i="4"/>
  <c r="W1410" i="4"/>
  <c r="V1410" i="4"/>
  <c r="V1423" i="4" s="1"/>
  <c r="S1410" i="4"/>
  <c r="S1423" i="4" s="1"/>
  <c r="P1410" i="4"/>
  <c r="P1423" i="4" s="1"/>
  <c r="M1410" i="4"/>
  <c r="M1423" i="4" s="1"/>
  <c r="J1410" i="4"/>
  <c r="J1423" i="4" s="1"/>
  <c r="G1410" i="4"/>
  <c r="G1423" i="4" s="1"/>
  <c r="D1410" i="4"/>
  <c r="D1423" i="4" s="1"/>
  <c r="J1407" i="4"/>
  <c r="U1405" i="4"/>
  <c r="T1405" i="4"/>
  <c r="R1405" i="4"/>
  <c r="Q1405" i="4"/>
  <c r="O1405" i="4"/>
  <c r="N1405" i="4"/>
  <c r="L1405" i="4"/>
  <c r="K1405" i="4"/>
  <c r="I1405" i="4"/>
  <c r="H1405" i="4"/>
  <c r="F1405" i="4"/>
  <c r="E1405" i="4"/>
  <c r="C1405" i="4"/>
  <c r="B1405" i="4"/>
  <c r="W1404" i="4"/>
  <c r="V1404" i="4"/>
  <c r="S1404" i="4"/>
  <c r="P1404" i="4"/>
  <c r="M1404" i="4"/>
  <c r="J1404" i="4"/>
  <c r="G1404" i="4"/>
  <c r="D1404" i="4"/>
  <c r="W1403" i="4"/>
  <c r="V1403" i="4"/>
  <c r="S1403" i="4"/>
  <c r="P1403" i="4"/>
  <c r="M1403" i="4"/>
  <c r="J1403" i="4"/>
  <c r="G1403" i="4"/>
  <c r="D1403" i="4"/>
  <c r="W1402" i="4"/>
  <c r="V1402" i="4"/>
  <c r="S1402" i="4"/>
  <c r="P1402" i="4"/>
  <c r="M1402" i="4"/>
  <c r="J1402" i="4"/>
  <c r="G1402" i="4"/>
  <c r="D1402" i="4"/>
  <c r="W1401" i="4"/>
  <c r="V1401" i="4"/>
  <c r="S1401" i="4"/>
  <c r="P1401" i="4"/>
  <c r="M1401" i="4"/>
  <c r="J1401" i="4"/>
  <c r="G1401" i="4"/>
  <c r="D1401" i="4"/>
  <c r="W1400" i="4"/>
  <c r="V1400" i="4"/>
  <c r="S1400" i="4"/>
  <c r="P1400" i="4"/>
  <c r="M1400" i="4"/>
  <c r="J1400" i="4"/>
  <c r="G1400" i="4"/>
  <c r="D1400" i="4"/>
  <c r="W1399" i="4"/>
  <c r="V1399" i="4"/>
  <c r="S1399" i="4"/>
  <c r="P1399" i="4"/>
  <c r="M1399" i="4"/>
  <c r="J1399" i="4"/>
  <c r="G1399" i="4"/>
  <c r="D1399" i="4"/>
  <c r="W1398" i="4"/>
  <c r="V1398" i="4"/>
  <c r="S1398" i="4"/>
  <c r="P1398" i="4"/>
  <c r="M1398" i="4"/>
  <c r="J1398" i="4"/>
  <c r="G1398" i="4"/>
  <c r="D1398" i="4"/>
  <c r="W1397" i="4"/>
  <c r="V1397" i="4"/>
  <c r="S1397" i="4"/>
  <c r="P1397" i="4"/>
  <c r="M1397" i="4"/>
  <c r="J1397" i="4"/>
  <c r="G1397" i="4"/>
  <c r="D1397" i="4"/>
  <c r="W1396" i="4"/>
  <c r="V1396" i="4"/>
  <c r="S1396" i="4"/>
  <c r="P1396" i="4"/>
  <c r="M1396" i="4"/>
  <c r="J1396" i="4"/>
  <c r="G1396" i="4"/>
  <c r="D1396" i="4"/>
  <c r="W1395" i="4"/>
  <c r="V1395" i="4"/>
  <c r="S1395" i="4"/>
  <c r="P1395" i="4"/>
  <c r="M1395" i="4"/>
  <c r="J1395" i="4"/>
  <c r="G1395" i="4"/>
  <c r="D1395" i="4"/>
  <c r="W1394" i="4"/>
  <c r="V1394" i="4"/>
  <c r="S1394" i="4"/>
  <c r="P1394" i="4"/>
  <c r="M1394" i="4"/>
  <c r="J1394" i="4"/>
  <c r="G1394" i="4"/>
  <c r="D1394" i="4"/>
  <c r="W1393" i="4"/>
  <c r="V1393" i="4"/>
  <c r="S1393" i="4"/>
  <c r="P1393" i="4"/>
  <c r="M1393" i="4"/>
  <c r="J1393" i="4"/>
  <c r="G1393" i="4"/>
  <c r="D1393" i="4"/>
  <c r="W1392" i="4"/>
  <c r="W1405" i="4" s="1"/>
  <c r="V1392" i="4"/>
  <c r="V1405" i="4" s="1"/>
  <c r="S1392" i="4"/>
  <c r="S1405" i="4" s="1"/>
  <c r="P1392" i="4"/>
  <c r="P1405" i="4" s="1"/>
  <c r="M1392" i="4"/>
  <c r="M1405" i="4" s="1"/>
  <c r="J1392" i="4"/>
  <c r="J1405" i="4" s="1"/>
  <c r="G1392" i="4"/>
  <c r="G1405" i="4" s="1"/>
  <c r="D1392" i="4"/>
  <c r="D1405" i="4" s="1"/>
  <c r="J1389" i="4"/>
  <c r="U1388" i="4" s="1"/>
  <c r="U1387" i="4"/>
  <c r="T1387" i="4"/>
  <c r="R1387" i="4"/>
  <c r="Q1387" i="4"/>
  <c r="O1387" i="4"/>
  <c r="N1387" i="4"/>
  <c r="L1387" i="4"/>
  <c r="K1387" i="4"/>
  <c r="I1387" i="4"/>
  <c r="H1387" i="4"/>
  <c r="F1387" i="4"/>
  <c r="E1387" i="4"/>
  <c r="C1387" i="4"/>
  <c r="B1387" i="4"/>
  <c r="W1386" i="4"/>
  <c r="V1386" i="4"/>
  <c r="S1386" i="4"/>
  <c r="P1386" i="4"/>
  <c r="M1386" i="4"/>
  <c r="J1386" i="4"/>
  <c r="G1386" i="4"/>
  <c r="D1386" i="4"/>
  <c r="W1385" i="4"/>
  <c r="V1385" i="4"/>
  <c r="S1385" i="4"/>
  <c r="P1385" i="4"/>
  <c r="M1385" i="4"/>
  <c r="J1385" i="4"/>
  <c r="G1385" i="4"/>
  <c r="D1385" i="4"/>
  <c r="W1384" i="4"/>
  <c r="V1384" i="4"/>
  <c r="S1384" i="4"/>
  <c r="P1384" i="4"/>
  <c r="M1384" i="4"/>
  <c r="J1384" i="4"/>
  <c r="G1384" i="4"/>
  <c r="D1384" i="4"/>
  <c r="W1383" i="4"/>
  <c r="V1383" i="4"/>
  <c r="S1383" i="4"/>
  <c r="P1383" i="4"/>
  <c r="M1383" i="4"/>
  <c r="J1383" i="4"/>
  <c r="G1383" i="4"/>
  <c r="D1383" i="4"/>
  <c r="W1382" i="4"/>
  <c r="V1382" i="4"/>
  <c r="S1382" i="4"/>
  <c r="P1382" i="4"/>
  <c r="M1382" i="4"/>
  <c r="J1382" i="4"/>
  <c r="G1382" i="4"/>
  <c r="D1382" i="4"/>
  <c r="W1381" i="4"/>
  <c r="V1381" i="4"/>
  <c r="S1381" i="4"/>
  <c r="P1381" i="4"/>
  <c r="M1381" i="4"/>
  <c r="J1381" i="4"/>
  <c r="G1381" i="4"/>
  <c r="D1381" i="4"/>
  <c r="W1380" i="4"/>
  <c r="V1380" i="4"/>
  <c r="S1380" i="4"/>
  <c r="P1380" i="4"/>
  <c r="M1380" i="4"/>
  <c r="J1380" i="4"/>
  <c r="G1380" i="4"/>
  <c r="D1380" i="4"/>
  <c r="W1379" i="4"/>
  <c r="V1379" i="4"/>
  <c r="S1379" i="4"/>
  <c r="P1379" i="4"/>
  <c r="M1379" i="4"/>
  <c r="J1379" i="4"/>
  <c r="G1379" i="4"/>
  <c r="D1379" i="4"/>
  <c r="W1378" i="4"/>
  <c r="V1378" i="4"/>
  <c r="S1378" i="4"/>
  <c r="P1378" i="4"/>
  <c r="M1378" i="4"/>
  <c r="J1378" i="4"/>
  <c r="G1378" i="4"/>
  <c r="D1378" i="4"/>
  <c r="W1377" i="4"/>
  <c r="V1377" i="4"/>
  <c r="S1377" i="4"/>
  <c r="P1377" i="4"/>
  <c r="M1377" i="4"/>
  <c r="J1377" i="4"/>
  <c r="G1377" i="4"/>
  <c r="D1377" i="4"/>
  <c r="W1376" i="4"/>
  <c r="V1376" i="4"/>
  <c r="S1376" i="4"/>
  <c r="P1376" i="4"/>
  <c r="M1376" i="4"/>
  <c r="J1376" i="4"/>
  <c r="G1376" i="4"/>
  <c r="D1376" i="4"/>
  <c r="W1375" i="4"/>
  <c r="V1375" i="4"/>
  <c r="S1375" i="4"/>
  <c r="P1375" i="4"/>
  <c r="M1375" i="4"/>
  <c r="J1375" i="4"/>
  <c r="G1375" i="4"/>
  <c r="D1375" i="4"/>
  <c r="W1374" i="4"/>
  <c r="W1387" i="4" s="1"/>
  <c r="V1374" i="4"/>
  <c r="V1387" i="4" s="1"/>
  <c r="S1374" i="4"/>
  <c r="S1387" i="4" s="1"/>
  <c r="P1374" i="4"/>
  <c r="P1387" i="4" s="1"/>
  <c r="M1374" i="4"/>
  <c r="M1387" i="4" s="1"/>
  <c r="J1374" i="4"/>
  <c r="J1387" i="4" s="1"/>
  <c r="G1374" i="4"/>
  <c r="G1387" i="4" s="1"/>
  <c r="D1374" i="4"/>
  <c r="D1387" i="4" s="1"/>
  <c r="J1371" i="4"/>
  <c r="U1369" i="4"/>
  <c r="T1369" i="4"/>
  <c r="R1369" i="4"/>
  <c r="Q1369" i="4"/>
  <c r="O1369" i="4"/>
  <c r="N1369" i="4"/>
  <c r="L1369" i="4"/>
  <c r="K1369" i="4"/>
  <c r="I1369" i="4"/>
  <c r="H1369" i="4"/>
  <c r="F1369" i="4"/>
  <c r="E1369" i="4"/>
  <c r="C1369" i="4"/>
  <c r="B1369" i="4"/>
  <c r="W1368" i="4"/>
  <c r="V1368" i="4"/>
  <c r="S1368" i="4"/>
  <c r="P1368" i="4"/>
  <c r="M1368" i="4"/>
  <c r="J1368" i="4"/>
  <c r="G1368" i="4"/>
  <c r="D1368" i="4"/>
  <c r="W1367" i="4"/>
  <c r="V1367" i="4"/>
  <c r="S1367" i="4"/>
  <c r="P1367" i="4"/>
  <c r="M1367" i="4"/>
  <c r="J1367" i="4"/>
  <c r="G1367" i="4"/>
  <c r="D1367" i="4"/>
  <c r="W1366" i="4"/>
  <c r="V1366" i="4"/>
  <c r="S1366" i="4"/>
  <c r="P1366" i="4"/>
  <c r="M1366" i="4"/>
  <c r="J1366" i="4"/>
  <c r="G1366" i="4"/>
  <c r="D1366" i="4"/>
  <c r="W1365" i="4"/>
  <c r="V1365" i="4"/>
  <c r="S1365" i="4"/>
  <c r="P1365" i="4"/>
  <c r="M1365" i="4"/>
  <c r="J1365" i="4"/>
  <c r="G1365" i="4"/>
  <c r="D1365" i="4"/>
  <c r="W1364" i="4"/>
  <c r="V1364" i="4"/>
  <c r="S1364" i="4"/>
  <c r="P1364" i="4"/>
  <c r="M1364" i="4"/>
  <c r="J1364" i="4"/>
  <c r="G1364" i="4"/>
  <c r="D1364" i="4"/>
  <c r="W1363" i="4"/>
  <c r="V1363" i="4"/>
  <c r="S1363" i="4"/>
  <c r="P1363" i="4"/>
  <c r="M1363" i="4"/>
  <c r="J1363" i="4"/>
  <c r="G1363" i="4"/>
  <c r="D1363" i="4"/>
  <c r="W1362" i="4"/>
  <c r="V1362" i="4"/>
  <c r="S1362" i="4"/>
  <c r="P1362" i="4"/>
  <c r="M1362" i="4"/>
  <c r="J1362" i="4"/>
  <c r="G1362" i="4"/>
  <c r="D1362" i="4"/>
  <c r="W1361" i="4"/>
  <c r="V1361" i="4"/>
  <c r="S1361" i="4"/>
  <c r="P1361" i="4"/>
  <c r="M1361" i="4"/>
  <c r="J1361" i="4"/>
  <c r="G1361" i="4"/>
  <c r="D1361" i="4"/>
  <c r="W1360" i="4"/>
  <c r="V1360" i="4"/>
  <c r="S1360" i="4"/>
  <c r="P1360" i="4"/>
  <c r="M1360" i="4"/>
  <c r="J1360" i="4"/>
  <c r="G1360" i="4"/>
  <c r="D1360" i="4"/>
  <c r="W1359" i="4"/>
  <c r="V1359" i="4"/>
  <c r="S1359" i="4"/>
  <c r="P1359" i="4"/>
  <c r="M1359" i="4"/>
  <c r="J1359" i="4"/>
  <c r="G1359" i="4"/>
  <c r="D1359" i="4"/>
  <c r="W1358" i="4"/>
  <c r="V1358" i="4"/>
  <c r="S1358" i="4"/>
  <c r="P1358" i="4"/>
  <c r="M1358" i="4"/>
  <c r="J1358" i="4"/>
  <c r="G1358" i="4"/>
  <c r="D1358" i="4"/>
  <c r="W1357" i="4"/>
  <c r="V1357" i="4"/>
  <c r="S1357" i="4"/>
  <c r="P1357" i="4"/>
  <c r="M1357" i="4"/>
  <c r="J1357" i="4"/>
  <c r="G1357" i="4"/>
  <c r="D1357" i="4"/>
  <c r="W1356" i="4"/>
  <c r="V1356" i="4"/>
  <c r="V1369" i="4" s="1"/>
  <c r="S1356" i="4"/>
  <c r="S1369" i="4" s="1"/>
  <c r="P1356" i="4"/>
  <c r="P1369" i="4" s="1"/>
  <c r="M1356" i="4"/>
  <c r="M1369" i="4" s="1"/>
  <c r="J1356" i="4"/>
  <c r="J1369" i="4" s="1"/>
  <c r="G1356" i="4"/>
  <c r="G1369" i="4" s="1"/>
  <c r="D1356" i="4"/>
  <c r="D1369" i="4" s="1"/>
  <c r="J1353" i="4"/>
  <c r="U1351" i="4"/>
  <c r="T1351" i="4"/>
  <c r="R1351" i="4"/>
  <c r="Q1351" i="4"/>
  <c r="O1351" i="4"/>
  <c r="N1351" i="4"/>
  <c r="L1351" i="4"/>
  <c r="K1351" i="4"/>
  <c r="I1351" i="4"/>
  <c r="H1351" i="4"/>
  <c r="F1351" i="4"/>
  <c r="E1351" i="4"/>
  <c r="C1351" i="4"/>
  <c r="B1351" i="4"/>
  <c r="W1350" i="4"/>
  <c r="V1350" i="4"/>
  <c r="S1350" i="4"/>
  <c r="P1350" i="4"/>
  <c r="M1350" i="4"/>
  <c r="J1350" i="4"/>
  <c r="G1350" i="4"/>
  <c r="D1350" i="4"/>
  <c r="W1349" i="4"/>
  <c r="V1349" i="4"/>
  <c r="S1349" i="4"/>
  <c r="P1349" i="4"/>
  <c r="M1349" i="4"/>
  <c r="J1349" i="4"/>
  <c r="G1349" i="4"/>
  <c r="D1349" i="4"/>
  <c r="W1348" i="4"/>
  <c r="V1348" i="4"/>
  <c r="S1348" i="4"/>
  <c r="P1348" i="4"/>
  <c r="M1348" i="4"/>
  <c r="J1348" i="4"/>
  <c r="G1348" i="4"/>
  <c r="D1348" i="4"/>
  <c r="W1347" i="4"/>
  <c r="V1347" i="4"/>
  <c r="S1347" i="4"/>
  <c r="P1347" i="4"/>
  <c r="M1347" i="4"/>
  <c r="J1347" i="4"/>
  <c r="G1347" i="4"/>
  <c r="D1347" i="4"/>
  <c r="W1346" i="4"/>
  <c r="V1346" i="4"/>
  <c r="S1346" i="4"/>
  <c r="P1346" i="4"/>
  <c r="M1346" i="4"/>
  <c r="J1346" i="4"/>
  <c r="G1346" i="4"/>
  <c r="D1346" i="4"/>
  <c r="W1345" i="4"/>
  <c r="V1345" i="4"/>
  <c r="S1345" i="4"/>
  <c r="P1345" i="4"/>
  <c r="M1345" i="4"/>
  <c r="J1345" i="4"/>
  <c r="G1345" i="4"/>
  <c r="D1345" i="4"/>
  <c r="W1344" i="4"/>
  <c r="V1344" i="4"/>
  <c r="S1344" i="4"/>
  <c r="P1344" i="4"/>
  <c r="M1344" i="4"/>
  <c r="J1344" i="4"/>
  <c r="G1344" i="4"/>
  <c r="D1344" i="4"/>
  <c r="W1343" i="4"/>
  <c r="V1343" i="4"/>
  <c r="S1343" i="4"/>
  <c r="P1343" i="4"/>
  <c r="M1343" i="4"/>
  <c r="J1343" i="4"/>
  <c r="G1343" i="4"/>
  <c r="D1343" i="4"/>
  <c r="W1342" i="4"/>
  <c r="V1342" i="4"/>
  <c r="S1342" i="4"/>
  <c r="P1342" i="4"/>
  <c r="M1342" i="4"/>
  <c r="J1342" i="4"/>
  <c r="G1342" i="4"/>
  <c r="D1342" i="4"/>
  <c r="W1341" i="4"/>
  <c r="V1341" i="4"/>
  <c r="S1341" i="4"/>
  <c r="P1341" i="4"/>
  <c r="M1341" i="4"/>
  <c r="J1341" i="4"/>
  <c r="G1341" i="4"/>
  <c r="D1341" i="4"/>
  <c r="W1340" i="4"/>
  <c r="V1340" i="4"/>
  <c r="S1340" i="4"/>
  <c r="P1340" i="4"/>
  <c r="M1340" i="4"/>
  <c r="J1340" i="4"/>
  <c r="G1340" i="4"/>
  <c r="D1340" i="4"/>
  <c r="W1339" i="4"/>
  <c r="V1339" i="4"/>
  <c r="S1339" i="4"/>
  <c r="P1339" i="4"/>
  <c r="M1339" i="4"/>
  <c r="J1339" i="4"/>
  <c r="G1339" i="4"/>
  <c r="D1339" i="4"/>
  <c r="W1338" i="4"/>
  <c r="W1351" i="4" s="1"/>
  <c r="V1338" i="4"/>
  <c r="V1351" i="4" s="1"/>
  <c r="S1338" i="4"/>
  <c r="S1351" i="4" s="1"/>
  <c r="P1338" i="4"/>
  <c r="P1351" i="4" s="1"/>
  <c r="M1338" i="4"/>
  <c r="M1351" i="4" s="1"/>
  <c r="J1338" i="4"/>
  <c r="J1351" i="4" s="1"/>
  <c r="G1338" i="4"/>
  <c r="G1351" i="4" s="1"/>
  <c r="D1338" i="4"/>
  <c r="D1351" i="4" s="1"/>
  <c r="J1335" i="4"/>
  <c r="U1333" i="4"/>
  <c r="T1333" i="4"/>
  <c r="R1333" i="4"/>
  <c r="Q1333" i="4"/>
  <c r="O1333" i="4"/>
  <c r="N1333" i="4"/>
  <c r="L1333" i="4"/>
  <c r="K1333" i="4"/>
  <c r="I1333" i="4"/>
  <c r="H1333" i="4"/>
  <c r="F1333" i="4"/>
  <c r="E1333" i="4"/>
  <c r="C1333" i="4"/>
  <c r="B1333" i="4"/>
  <c r="W1332" i="4"/>
  <c r="V1332" i="4"/>
  <c r="S1332" i="4"/>
  <c r="P1332" i="4"/>
  <c r="M1332" i="4"/>
  <c r="J1332" i="4"/>
  <c r="G1332" i="4"/>
  <c r="D1332" i="4"/>
  <c r="W1331" i="4"/>
  <c r="V1331" i="4"/>
  <c r="S1331" i="4"/>
  <c r="P1331" i="4"/>
  <c r="M1331" i="4"/>
  <c r="J1331" i="4"/>
  <c r="G1331" i="4"/>
  <c r="D1331" i="4"/>
  <c r="W1330" i="4"/>
  <c r="V1330" i="4"/>
  <c r="S1330" i="4"/>
  <c r="P1330" i="4"/>
  <c r="M1330" i="4"/>
  <c r="J1330" i="4"/>
  <c r="G1330" i="4"/>
  <c r="D1330" i="4"/>
  <c r="W1329" i="4"/>
  <c r="V1329" i="4"/>
  <c r="S1329" i="4"/>
  <c r="P1329" i="4"/>
  <c r="M1329" i="4"/>
  <c r="J1329" i="4"/>
  <c r="G1329" i="4"/>
  <c r="D1329" i="4"/>
  <c r="W1328" i="4"/>
  <c r="V1328" i="4"/>
  <c r="S1328" i="4"/>
  <c r="P1328" i="4"/>
  <c r="M1328" i="4"/>
  <c r="J1328" i="4"/>
  <c r="G1328" i="4"/>
  <c r="D1328" i="4"/>
  <c r="W1327" i="4"/>
  <c r="V1327" i="4"/>
  <c r="S1327" i="4"/>
  <c r="P1327" i="4"/>
  <c r="M1327" i="4"/>
  <c r="J1327" i="4"/>
  <c r="G1327" i="4"/>
  <c r="D1327" i="4"/>
  <c r="W1326" i="4"/>
  <c r="V1326" i="4"/>
  <c r="S1326" i="4"/>
  <c r="P1326" i="4"/>
  <c r="M1326" i="4"/>
  <c r="J1326" i="4"/>
  <c r="G1326" i="4"/>
  <c r="D1326" i="4"/>
  <c r="W1325" i="4"/>
  <c r="V1325" i="4"/>
  <c r="S1325" i="4"/>
  <c r="P1325" i="4"/>
  <c r="M1325" i="4"/>
  <c r="J1325" i="4"/>
  <c r="G1325" i="4"/>
  <c r="D1325" i="4"/>
  <c r="W1324" i="4"/>
  <c r="V1324" i="4"/>
  <c r="S1324" i="4"/>
  <c r="P1324" i="4"/>
  <c r="M1324" i="4"/>
  <c r="J1324" i="4"/>
  <c r="G1324" i="4"/>
  <c r="D1324" i="4"/>
  <c r="W1323" i="4"/>
  <c r="V1323" i="4"/>
  <c r="S1323" i="4"/>
  <c r="P1323" i="4"/>
  <c r="M1323" i="4"/>
  <c r="J1323" i="4"/>
  <c r="G1323" i="4"/>
  <c r="D1323" i="4"/>
  <c r="W1322" i="4"/>
  <c r="V1322" i="4"/>
  <c r="S1322" i="4"/>
  <c r="P1322" i="4"/>
  <c r="M1322" i="4"/>
  <c r="J1322" i="4"/>
  <c r="G1322" i="4"/>
  <c r="D1322" i="4"/>
  <c r="W1321" i="4"/>
  <c r="V1321" i="4"/>
  <c r="S1321" i="4"/>
  <c r="P1321" i="4"/>
  <c r="M1321" i="4"/>
  <c r="J1321" i="4"/>
  <c r="G1321" i="4"/>
  <c r="D1321" i="4"/>
  <c r="W1320" i="4"/>
  <c r="W1333" i="4" s="1"/>
  <c r="V1320" i="4"/>
  <c r="V1333" i="4" s="1"/>
  <c r="S1320" i="4"/>
  <c r="S1333" i="4" s="1"/>
  <c r="P1320" i="4"/>
  <c r="P1333" i="4" s="1"/>
  <c r="M1320" i="4"/>
  <c r="M1333" i="4" s="1"/>
  <c r="J1320" i="4"/>
  <c r="J1333" i="4" s="1"/>
  <c r="G1320" i="4"/>
  <c r="G1333" i="4" s="1"/>
  <c r="D1320" i="4"/>
  <c r="D1333" i="4" s="1"/>
  <c r="J1317" i="4"/>
  <c r="U1316" i="4" s="1"/>
  <c r="U1315" i="4"/>
  <c r="T1315" i="4"/>
  <c r="R1315" i="4"/>
  <c r="Q1315" i="4"/>
  <c r="O1315" i="4"/>
  <c r="N1315" i="4"/>
  <c r="L1315" i="4"/>
  <c r="K1315" i="4"/>
  <c r="I1315" i="4"/>
  <c r="H1315" i="4"/>
  <c r="F1315" i="4"/>
  <c r="E1315" i="4"/>
  <c r="C1315" i="4"/>
  <c r="B1315" i="4"/>
  <c r="W1314" i="4"/>
  <c r="V1314" i="4"/>
  <c r="S1314" i="4"/>
  <c r="P1314" i="4"/>
  <c r="M1314" i="4"/>
  <c r="J1314" i="4"/>
  <c r="G1314" i="4"/>
  <c r="D1314" i="4"/>
  <c r="W1313" i="4"/>
  <c r="V1313" i="4"/>
  <c r="S1313" i="4"/>
  <c r="P1313" i="4"/>
  <c r="M1313" i="4"/>
  <c r="J1313" i="4"/>
  <c r="G1313" i="4"/>
  <c r="D1313" i="4"/>
  <c r="W1312" i="4"/>
  <c r="V1312" i="4"/>
  <c r="S1312" i="4"/>
  <c r="P1312" i="4"/>
  <c r="M1312" i="4"/>
  <c r="J1312" i="4"/>
  <c r="G1312" i="4"/>
  <c r="D1312" i="4"/>
  <c r="W1311" i="4"/>
  <c r="V1311" i="4"/>
  <c r="S1311" i="4"/>
  <c r="P1311" i="4"/>
  <c r="M1311" i="4"/>
  <c r="J1311" i="4"/>
  <c r="G1311" i="4"/>
  <c r="D1311" i="4"/>
  <c r="W1310" i="4"/>
  <c r="V1310" i="4"/>
  <c r="S1310" i="4"/>
  <c r="P1310" i="4"/>
  <c r="M1310" i="4"/>
  <c r="J1310" i="4"/>
  <c r="G1310" i="4"/>
  <c r="D1310" i="4"/>
  <c r="W1309" i="4"/>
  <c r="V1309" i="4"/>
  <c r="S1309" i="4"/>
  <c r="P1309" i="4"/>
  <c r="M1309" i="4"/>
  <c r="J1309" i="4"/>
  <c r="G1309" i="4"/>
  <c r="D1309" i="4"/>
  <c r="W1308" i="4"/>
  <c r="V1308" i="4"/>
  <c r="S1308" i="4"/>
  <c r="P1308" i="4"/>
  <c r="M1308" i="4"/>
  <c r="J1308" i="4"/>
  <c r="G1308" i="4"/>
  <c r="D1308" i="4"/>
  <c r="W1307" i="4"/>
  <c r="V1307" i="4"/>
  <c r="S1307" i="4"/>
  <c r="P1307" i="4"/>
  <c r="M1307" i="4"/>
  <c r="J1307" i="4"/>
  <c r="G1307" i="4"/>
  <c r="D1307" i="4"/>
  <c r="W1306" i="4"/>
  <c r="V1306" i="4"/>
  <c r="S1306" i="4"/>
  <c r="P1306" i="4"/>
  <c r="M1306" i="4"/>
  <c r="J1306" i="4"/>
  <c r="G1306" i="4"/>
  <c r="D1306" i="4"/>
  <c r="W1305" i="4"/>
  <c r="V1305" i="4"/>
  <c r="S1305" i="4"/>
  <c r="P1305" i="4"/>
  <c r="M1305" i="4"/>
  <c r="J1305" i="4"/>
  <c r="G1305" i="4"/>
  <c r="D1305" i="4"/>
  <c r="W1304" i="4"/>
  <c r="V1304" i="4"/>
  <c r="S1304" i="4"/>
  <c r="P1304" i="4"/>
  <c r="M1304" i="4"/>
  <c r="J1304" i="4"/>
  <c r="G1304" i="4"/>
  <c r="D1304" i="4"/>
  <c r="W1303" i="4"/>
  <c r="V1303" i="4"/>
  <c r="S1303" i="4"/>
  <c r="P1303" i="4"/>
  <c r="M1303" i="4"/>
  <c r="J1303" i="4"/>
  <c r="G1303" i="4"/>
  <c r="D1303" i="4"/>
  <c r="W1302" i="4"/>
  <c r="W1315" i="4" s="1"/>
  <c r="V1302" i="4"/>
  <c r="V1315" i="4" s="1"/>
  <c r="S1302" i="4"/>
  <c r="S1315" i="4" s="1"/>
  <c r="P1302" i="4"/>
  <c r="P1315" i="4" s="1"/>
  <c r="M1302" i="4"/>
  <c r="M1315" i="4" s="1"/>
  <c r="J1302" i="4"/>
  <c r="J1315" i="4" s="1"/>
  <c r="G1302" i="4"/>
  <c r="G1315" i="4" s="1"/>
  <c r="D1302" i="4"/>
  <c r="D1315" i="4" s="1"/>
  <c r="J1299" i="4"/>
  <c r="U1297" i="4"/>
  <c r="T1297" i="4"/>
  <c r="R1297" i="4"/>
  <c r="Q1297" i="4"/>
  <c r="O1297" i="4"/>
  <c r="N1297" i="4"/>
  <c r="L1297" i="4"/>
  <c r="K1297" i="4"/>
  <c r="I1297" i="4"/>
  <c r="H1297" i="4"/>
  <c r="F1297" i="4"/>
  <c r="E1297" i="4"/>
  <c r="C1297" i="4"/>
  <c r="B1297" i="4"/>
  <c r="W1296" i="4"/>
  <c r="V1296" i="4"/>
  <c r="S1296" i="4"/>
  <c r="P1296" i="4"/>
  <c r="M1296" i="4"/>
  <c r="J1296" i="4"/>
  <c r="G1296" i="4"/>
  <c r="D1296" i="4"/>
  <c r="W1295" i="4"/>
  <c r="V1295" i="4"/>
  <c r="S1295" i="4"/>
  <c r="P1295" i="4"/>
  <c r="M1295" i="4"/>
  <c r="J1295" i="4"/>
  <c r="G1295" i="4"/>
  <c r="D1295" i="4"/>
  <c r="W1294" i="4"/>
  <c r="V1294" i="4"/>
  <c r="S1294" i="4"/>
  <c r="P1294" i="4"/>
  <c r="M1294" i="4"/>
  <c r="J1294" i="4"/>
  <c r="G1294" i="4"/>
  <c r="D1294" i="4"/>
  <c r="W1293" i="4"/>
  <c r="V1293" i="4"/>
  <c r="S1293" i="4"/>
  <c r="P1293" i="4"/>
  <c r="M1293" i="4"/>
  <c r="J1293" i="4"/>
  <c r="G1293" i="4"/>
  <c r="D1293" i="4"/>
  <c r="W1292" i="4"/>
  <c r="V1292" i="4"/>
  <c r="S1292" i="4"/>
  <c r="P1292" i="4"/>
  <c r="M1292" i="4"/>
  <c r="J1292" i="4"/>
  <c r="G1292" i="4"/>
  <c r="D1292" i="4"/>
  <c r="W1291" i="4"/>
  <c r="V1291" i="4"/>
  <c r="S1291" i="4"/>
  <c r="P1291" i="4"/>
  <c r="M1291" i="4"/>
  <c r="J1291" i="4"/>
  <c r="G1291" i="4"/>
  <c r="D1291" i="4"/>
  <c r="W1290" i="4"/>
  <c r="V1290" i="4"/>
  <c r="S1290" i="4"/>
  <c r="P1290" i="4"/>
  <c r="M1290" i="4"/>
  <c r="J1290" i="4"/>
  <c r="G1290" i="4"/>
  <c r="D1290" i="4"/>
  <c r="W1289" i="4"/>
  <c r="V1289" i="4"/>
  <c r="S1289" i="4"/>
  <c r="P1289" i="4"/>
  <c r="M1289" i="4"/>
  <c r="J1289" i="4"/>
  <c r="G1289" i="4"/>
  <c r="D1289" i="4"/>
  <c r="W1288" i="4"/>
  <c r="V1288" i="4"/>
  <c r="S1288" i="4"/>
  <c r="P1288" i="4"/>
  <c r="M1288" i="4"/>
  <c r="J1288" i="4"/>
  <c r="G1288" i="4"/>
  <c r="D1288" i="4"/>
  <c r="W1287" i="4"/>
  <c r="V1287" i="4"/>
  <c r="S1287" i="4"/>
  <c r="P1287" i="4"/>
  <c r="M1287" i="4"/>
  <c r="J1287" i="4"/>
  <c r="G1287" i="4"/>
  <c r="D1287" i="4"/>
  <c r="W1286" i="4"/>
  <c r="V1286" i="4"/>
  <c r="S1286" i="4"/>
  <c r="P1286" i="4"/>
  <c r="M1286" i="4"/>
  <c r="J1286" i="4"/>
  <c r="G1286" i="4"/>
  <c r="D1286" i="4"/>
  <c r="W1285" i="4"/>
  <c r="V1285" i="4"/>
  <c r="S1285" i="4"/>
  <c r="P1285" i="4"/>
  <c r="M1285" i="4"/>
  <c r="J1285" i="4"/>
  <c r="G1285" i="4"/>
  <c r="D1285" i="4"/>
  <c r="W1284" i="4"/>
  <c r="V1284" i="4"/>
  <c r="V1297" i="4" s="1"/>
  <c r="S1284" i="4"/>
  <c r="S1297" i="4" s="1"/>
  <c r="P1284" i="4"/>
  <c r="P1297" i="4" s="1"/>
  <c r="M1284" i="4"/>
  <c r="M1297" i="4" s="1"/>
  <c r="J1284" i="4"/>
  <c r="J1297" i="4" s="1"/>
  <c r="G1284" i="4"/>
  <c r="G1297" i="4" s="1"/>
  <c r="D1284" i="4"/>
  <c r="D1297" i="4" s="1"/>
  <c r="J1281" i="4"/>
  <c r="U1279" i="4"/>
  <c r="T1279" i="4"/>
  <c r="R1279" i="4"/>
  <c r="Q1279" i="4"/>
  <c r="O1279" i="4"/>
  <c r="N1279" i="4"/>
  <c r="L1279" i="4"/>
  <c r="K1279" i="4"/>
  <c r="I1279" i="4"/>
  <c r="H1279" i="4"/>
  <c r="F1279" i="4"/>
  <c r="E1279" i="4"/>
  <c r="C1279" i="4"/>
  <c r="B1279" i="4"/>
  <c r="W1278" i="4"/>
  <c r="V1278" i="4"/>
  <c r="S1278" i="4"/>
  <c r="P1278" i="4"/>
  <c r="M1278" i="4"/>
  <c r="J1278" i="4"/>
  <c r="G1278" i="4"/>
  <c r="D1278" i="4"/>
  <c r="W1277" i="4"/>
  <c r="V1277" i="4"/>
  <c r="S1277" i="4"/>
  <c r="P1277" i="4"/>
  <c r="M1277" i="4"/>
  <c r="J1277" i="4"/>
  <c r="G1277" i="4"/>
  <c r="D1277" i="4"/>
  <c r="W1276" i="4"/>
  <c r="V1276" i="4"/>
  <c r="S1276" i="4"/>
  <c r="P1276" i="4"/>
  <c r="M1276" i="4"/>
  <c r="J1276" i="4"/>
  <c r="G1276" i="4"/>
  <c r="D1276" i="4"/>
  <c r="W1275" i="4"/>
  <c r="V1275" i="4"/>
  <c r="S1275" i="4"/>
  <c r="P1275" i="4"/>
  <c r="M1275" i="4"/>
  <c r="J1275" i="4"/>
  <c r="G1275" i="4"/>
  <c r="D1275" i="4"/>
  <c r="W1274" i="4"/>
  <c r="V1274" i="4"/>
  <c r="S1274" i="4"/>
  <c r="P1274" i="4"/>
  <c r="M1274" i="4"/>
  <c r="J1274" i="4"/>
  <c r="G1274" i="4"/>
  <c r="D1274" i="4"/>
  <c r="W1273" i="4"/>
  <c r="V1273" i="4"/>
  <c r="S1273" i="4"/>
  <c r="P1273" i="4"/>
  <c r="M1273" i="4"/>
  <c r="J1273" i="4"/>
  <c r="G1273" i="4"/>
  <c r="D1273" i="4"/>
  <c r="W1272" i="4"/>
  <c r="V1272" i="4"/>
  <c r="S1272" i="4"/>
  <c r="P1272" i="4"/>
  <c r="M1272" i="4"/>
  <c r="J1272" i="4"/>
  <c r="G1272" i="4"/>
  <c r="D1272" i="4"/>
  <c r="W1271" i="4"/>
  <c r="V1271" i="4"/>
  <c r="S1271" i="4"/>
  <c r="P1271" i="4"/>
  <c r="M1271" i="4"/>
  <c r="J1271" i="4"/>
  <c r="G1271" i="4"/>
  <c r="D1271" i="4"/>
  <c r="W1270" i="4"/>
  <c r="V1270" i="4"/>
  <c r="S1270" i="4"/>
  <c r="P1270" i="4"/>
  <c r="M1270" i="4"/>
  <c r="J1270" i="4"/>
  <c r="G1270" i="4"/>
  <c r="D1270" i="4"/>
  <c r="W1269" i="4"/>
  <c r="V1269" i="4"/>
  <c r="S1269" i="4"/>
  <c r="P1269" i="4"/>
  <c r="M1269" i="4"/>
  <c r="J1269" i="4"/>
  <c r="G1269" i="4"/>
  <c r="D1269" i="4"/>
  <c r="W1268" i="4"/>
  <c r="V1268" i="4"/>
  <c r="S1268" i="4"/>
  <c r="P1268" i="4"/>
  <c r="M1268" i="4"/>
  <c r="J1268" i="4"/>
  <c r="G1268" i="4"/>
  <c r="D1268" i="4"/>
  <c r="W1267" i="4"/>
  <c r="V1267" i="4"/>
  <c r="S1267" i="4"/>
  <c r="P1267" i="4"/>
  <c r="M1267" i="4"/>
  <c r="J1267" i="4"/>
  <c r="G1267" i="4"/>
  <c r="D1267" i="4"/>
  <c r="W1266" i="4"/>
  <c r="W1279" i="4" s="1"/>
  <c r="V1266" i="4"/>
  <c r="V1279" i="4" s="1"/>
  <c r="S1266" i="4"/>
  <c r="P1266" i="4"/>
  <c r="P1279" i="4" s="1"/>
  <c r="M1266" i="4"/>
  <c r="M1279" i="4" s="1"/>
  <c r="J1266" i="4"/>
  <c r="J1279" i="4" s="1"/>
  <c r="G1266" i="4"/>
  <c r="G1279" i="4" s="1"/>
  <c r="D1266" i="4"/>
  <c r="D1279" i="4" s="1"/>
  <c r="J1263" i="4"/>
  <c r="U1261" i="4"/>
  <c r="T1261" i="4"/>
  <c r="R1261" i="4"/>
  <c r="Q1261" i="4"/>
  <c r="O1261" i="4"/>
  <c r="N1261" i="4"/>
  <c r="L1261" i="4"/>
  <c r="K1261" i="4"/>
  <c r="I1261" i="4"/>
  <c r="H1261" i="4"/>
  <c r="F1261" i="4"/>
  <c r="E1261" i="4"/>
  <c r="C1261" i="4"/>
  <c r="B1261" i="4"/>
  <c r="W1260" i="4"/>
  <c r="V1260" i="4"/>
  <c r="S1260" i="4"/>
  <c r="P1260" i="4"/>
  <c r="M1260" i="4"/>
  <c r="J1260" i="4"/>
  <c r="G1260" i="4"/>
  <c r="D1260" i="4"/>
  <c r="W1259" i="4"/>
  <c r="V1259" i="4"/>
  <c r="S1259" i="4"/>
  <c r="P1259" i="4"/>
  <c r="M1259" i="4"/>
  <c r="J1259" i="4"/>
  <c r="G1259" i="4"/>
  <c r="D1259" i="4"/>
  <c r="W1258" i="4"/>
  <c r="V1258" i="4"/>
  <c r="S1258" i="4"/>
  <c r="P1258" i="4"/>
  <c r="M1258" i="4"/>
  <c r="J1258" i="4"/>
  <c r="G1258" i="4"/>
  <c r="D1258" i="4"/>
  <c r="W1257" i="4"/>
  <c r="V1257" i="4"/>
  <c r="S1257" i="4"/>
  <c r="P1257" i="4"/>
  <c r="M1257" i="4"/>
  <c r="J1257" i="4"/>
  <c r="G1257" i="4"/>
  <c r="D1257" i="4"/>
  <c r="W1256" i="4"/>
  <c r="V1256" i="4"/>
  <c r="S1256" i="4"/>
  <c r="P1256" i="4"/>
  <c r="M1256" i="4"/>
  <c r="J1256" i="4"/>
  <c r="G1256" i="4"/>
  <c r="D1256" i="4"/>
  <c r="W1255" i="4"/>
  <c r="V1255" i="4"/>
  <c r="S1255" i="4"/>
  <c r="P1255" i="4"/>
  <c r="M1255" i="4"/>
  <c r="J1255" i="4"/>
  <c r="G1255" i="4"/>
  <c r="D1255" i="4"/>
  <c r="W1254" i="4"/>
  <c r="V1254" i="4"/>
  <c r="S1254" i="4"/>
  <c r="P1254" i="4"/>
  <c r="M1254" i="4"/>
  <c r="J1254" i="4"/>
  <c r="G1254" i="4"/>
  <c r="D1254" i="4"/>
  <c r="W1253" i="4"/>
  <c r="V1253" i="4"/>
  <c r="S1253" i="4"/>
  <c r="P1253" i="4"/>
  <c r="M1253" i="4"/>
  <c r="J1253" i="4"/>
  <c r="G1253" i="4"/>
  <c r="D1253" i="4"/>
  <c r="W1252" i="4"/>
  <c r="V1252" i="4"/>
  <c r="S1252" i="4"/>
  <c r="P1252" i="4"/>
  <c r="M1252" i="4"/>
  <c r="J1252" i="4"/>
  <c r="G1252" i="4"/>
  <c r="D1252" i="4"/>
  <c r="W1251" i="4"/>
  <c r="V1251" i="4"/>
  <c r="S1251" i="4"/>
  <c r="P1251" i="4"/>
  <c r="M1251" i="4"/>
  <c r="J1251" i="4"/>
  <c r="G1251" i="4"/>
  <c r="D1251" i="4"/>
  <c r="W1250" i="4"/>
  <c r="V1250" i="4"/>
  <c r="S1250" i="4"/>
  <c r="P1250" i="4"/>
  <c r="M1250" i="4"/>
  <c r="J1250" i="4"/>
  <c r="G1250" i="4"/>
  <c r="D1250" i="4"/>
  <c r="W1249" i="4"/>
  <c r="V1249" i="4"/>
  <c r="S1249" i="4"/>
  <c r="P1249" i="4"/>
  <c r="M1249" i="4"/>
  <c r="J1249" i="4"/>
  <c r="G1249" i="4"/>
  <c r="D1249" i="4"/>
  <c r="W1248" i="4"/>
  <c r="W1261" i="4" s="1"/>
  <c r="V1248" i="4"/>
  <c r="V1261" i="4" s="1"/>
  <c r="S1248" i="4"/>
  <c r="S1261" i="4" s="1"/>
  <c r="P1248" i="4"/>
  <c r="P1261" i="4" s="1"/>
  <c r="M1248" i="4"/>
  <c r="M1261" i="4" s="1"/>
  <c r="J1248" i="4"/>
  <c r="J1261" i="4" s="1"/>
  <c r="G1248" i="4"/>
  <c r="G1261" i="4" s="1"/>
  <c r="D1248" i="4"/>
  <c r="D1261" i="4" s="1"/>
  <c r="J1245" i="4"/>
  <c r="U1244" i="4" s="1"/>
  <c r="U1243" i="4"/>
  <c r="T1243" i="4"/>
  <c r="R1243" i="4"/>
  <c r="Q1243" i="4"/>
  <c r="O1243" i="4"/>
  <c r="N1243" i="4"/>
  <c r="L1243" i="4"/>
  <c r="K1243" i="4"/>
  <c r="I1243" i="4"/>
  <c r="H1243" i="4"/>
  <c r="F1243" i="4"/>
  <c r="E1243" i="4"/>
  <c r="C1243" i="4"/>
  <c r="B1243" i="4"/>
  <c r="W1242" i="4"/>
  <c r="V1242" i="4"/>
  <c r="S1242" i="4"/>
  <c r="P1242" i="4"/>
  <c r="M1242" i="4"/>
  <c r="J1242" i="4"/>
  <c r="G1242" i="4"/>
  <c r="D1242" i="4"/>
  <c r="W1241" i="4"/>
  <c r="V1241" i="4"/>
  <c r="S1241" i="4"/>
  <c r="P1241" i="4"/>
  <c r="M1241" i="4"/>
  <c r="J1241" i="4"/>
  <c r="G1241" i="4"/>
  <c r="D1241" i="4"/>
  <c r="W1240" i="4"/>
  <c r="V1240" i="4"/>
  <c r="S1240" i="4"/>
  <c r="P1240" i="4"/>
  <c r="M1240" i="4"/>
  <c r="J1240" i="4"/>
  <c r="G1240" i="4"/>
  <c r="D1240" i="4"/>
  <c r="W1239" i="4"/>
  <c r="V1239" i="4"/>
  <c r="S1239" i="4"/>
  <c r="P1239" i="4"/>
  <c r="M1239" i="4"/>
  <c r="J1239" i="4"/>
  <c r="G1239" i="4"/>
  <c r="D1239" i="4"/>
  <c r="W1238" i="4"/>
  <c r="V1238" i="4"/>
  <c r="S1238" i="4"/>
  <c r="P1238" i="4"/>
  <c r="M1238" i="4"/>
  <c r="J1238" i="4"/>
  <c r="G1238" i="4"/>
  <c r="D1238" i="4"/>
  <c r="W1237" i="4"/>
  <c r="V1237" i="4"/>
  <c r="S1237" i="4"/>
  <c r="P1237" i="4"/>
  <c r="M1237" i="4"/>
  <c r="J1237" i="4"/>
  <c r="G1237" i="4"/>
  <c r="D1237" i="4"/>
  <c r="W1236" i="4"/>
  <c r="V1236" i="4"/>
  <c r="S1236" i="4"/>
  <c r="P1236" i="4"/>
  <c r="M1236" i="4"/>
  <c r="J1236" i="4"/>
  <c r="G1236" i="4"/>
  <c r="D1236" i="4"/>
  <c r="W1235" i="4"/>
  <c r="V1235" i="4"/>
  <c r="S1235" i="4"/>
  <c r="P1235" i="4"/>
  <c r="M1235" i="4"/>
  <c r="J1235" i="4"/>
  <c r="G1235" i="4"/>
  <c r="D1235" i="4"/>
  <c r="W1234" i="4"/>
  <c r="V1234" i="4"/>
  <c r="S1234" i="4"/>
  <c r="P1234" i="4"/>
  <c r="M1234" i="4"/>
  <c r="J1234" i="4"/>
  <c r="G1234" i="4"/>
  <c r="D1234" i="4"/>
  <c r="W1233" i="4"/>
  <c r="V1233" i="4"/>
  <c r="S1233" i="4"/>
  <c r="P1233" i="4"/>
  <c r="M1233" i="4"/>
  <c r="J1233" i="4"/>
  <c r="G1233" i="4"/>
  <c r="D1233" i="4"/>
  <c r="W1232" i="4"/>
  <c r="V1232" i="4"/>
  <c r="S1232" i="4"/>
  <c r="P1232" i="4"/>
  <c r="M1232" i="4"/>
  <c r="J1232" i="4"/>
  <c r="G1232" i="4"/>
  <c r="D1232" i="4"/>
  <c r="W1231" i="4"/>
  <c r="V1231" i="4"/>
  <c r="S1231" i="4"/>
  <c r="P1231" i="4"/>
  <c r="M1231" i="4"/>
  <c r="J1231" i="4"/>
  <c r="G1231" i="4"/>
  <c r="D1231" i="4"/>
  <c r="W1230" i="4"/>
  <c r="W1243" i="4" s="1"/>
  <c r="V1230" i="4"/>
  <c r="V1243" i="4" s="1"/>
  <c r="S1230" i="4"/>
  <c r="S1243" i="4" s="1"/>
  <c r="P1230" i="4"/>
  <c r="P1243" i="4" s="1"/>
  <c r="M1230" i="4"/>
  <c r="M1243" i="4" s="1"/>
  <c r="J1230" i="4"/>
  <c r="J1243" i="4" s="1"/>
  <c r="G1230" i="4"/>
  <c r="G1243" i="4" s="1"/>
  <c r="D1230" i="4"/>
  <c r="D1243" i="4" s="1"/>
  <c r="J1227" i="4"/>
  <c r="U1225" i="4"/>
  <c r="T1225" i="4"/>
  <c r="R1225" i="4"/>
  <c r="Q1225" i="4"/>
  <c r="O1225" i="4"/>
  <c r="N1225" i="4"/>
  <c r="L1225" i="4"/>
  <c r="K1225" i="4"/>
  <c r="I1225" i="4"/>
  <c r="H1225" i="4"/>
  <c r="F1225" i="4"/>
  <c r="E1225" i="4"/>
  <c r="C1225" i="4"/>
  <c r="B1225" i="4"/>
  <c r="W1224" i="4"/>
  <c r="V1224" i="4"/>
  <c r="S1224" i="4"/>
  <c r="P1224" i="4"/>
  <c r="M1224" i="4"/>
  <c r="J1224" i="4"/>
  <c r="G1224" i="4"/>
  <c r="D1224" i="4"/>
  <c r="W1223" i="4"/>
  <c r="V1223" i="4"/>
  <c r="S1223" i="4"/>
  <c r="P1223" i="4"/>
  <c r="M1223" i="4"/>
  <c r="J1223" i="4"/>
  <c r="G1223" i="4"/>
  <c r="D1223" i="4"/>
  <c r="W1222" i="4"/>
  <c r="V1222" i="4"/>
  <c r="S1222" i="4"/>
  <c r="P1222" i="4"/>
  <c r="M1222" i="4"/>
  <c r="J1222" i="4"/>
  <c r="G1222" i="4"/>
  <c r="D1222" i="4"/>
  <c r="W1221" i="4"/>
  <c r="V1221" i="4"/>
  <c r="S1221" i="4"/>
  <c r="P1221" i="4"/>
  <c r="M1221" i="4"/>
  <c r="J1221" i="4"/>
  <c r="G1221" i="4"/>
  <c r="D1221" i="4"/>
  <c r="W1220" i="4"/>
  <c r="V1220" i="4"/>
  <c r="S1220" i="4"/>
  <c r="P1220" i="4"/>
  <c r="M1220" i="4"/>
  <c r="J1220" i="4"/>
  <c r="G1220" i="4"/>
  <c r="D1220" i="4"/>
  <c r="W1219" i="4"/>
  <c r="V1219" i="4"/>
  <c r="S1219" i="4"/>
  <c r="P1219" i="4"/>
  <c r="M1219" i="4"/>
  <c r="J1219" i="4"/>
  <c r="G1219" i="4"/>
  <c r="D1219" i="4"/>
  <c r="W1218" i="4"/>
  <c r="V1218" i="4"/>
  <c r="S1218" i="4"/>
  <c r="P1218" i="4"/>
  <c r="M1218" i="4"/>
  <c r="J1218" i="4"/>
  <c r="G1218" i="4"/>
  <c r="D1218" i="4"/>
  <c r="W1217" i="4"/>
  <c r="V1217" i="4"/>
  <c r="S1217" i="4"/>
  <c r="P1217" i="4"/>
  <c r="M1217" i="4"/>
  <c r="J1217" i="4"/>
  <c r="G1217" i="4"/>
  <c r="D1217" i="4"/>
  <c r="W1216" i="4"/>
  <c r="V1216" i="4"/>
  <c r="S1216" i="4"/>
  <c r="P1216" i="4"/>
  <c r="M1216" i="4"/>
  <c r="J1216" i="4"/>
  <c r="G1216" i="4"/>
  <c r="D1216" i="4"/>
  <c r="W1215" i="4"/>
  <c r="V1215" i="4"/>
  <c r="S1215" i="4"/>
  <c r="P1215" i="4"/>
  <c r="M1215" i="4"/>
  <c r="J1215" i="4"/>
  <c r="G1215" i="4"/>
  <c r="D1215" i="4"/>
  <c r="W1214" i="4"/>
  <c r="V1214" i="4"/>
  <c r="S1214" i="4"/>
  <c r="P1214" i="4"/>
  <c r="M1214" i="4"/>
  <c r="J1214" i="4"/>
  <c r="G1214" i="4"/>
  <c r="D1214" i="4"/>
  <c r="W1213" i="4"/>
  <c r="V1213" i="4"/>
  <c r="S1213" i="4"/>
  <c r="P1213" i="4"/>
  <c r="M1213" i="4"/>
  <c r="J1213" i="4"/>
  <c r="G1213" i="4"/>
  <c r="D1213" i="4"/>
  <c r="W1212" i="4"/>
  <c r="V1212" i="4"/>
  <c r="V1225" i="4" s="1"/>
  <c r="S1212" i="4"/>
  <c r="S1225" i="4" s="1"/>
  <c r="P1212" i="4"/>
  <c r="P1225" i="4" s="1"/>
  <c r="M1212" i="4"/>
  <c r="M1225" i="4" s="1"/>
  <c r="J1212" i="4"/>
  <c r="J1225" i="4" s="1"/>
  <c r="G1212" i="4"/>
  <c r="G1225" i="4" s="1"/>
  <c r="D1212" i="4"/>
  <c r="D1225" i="4" s="1"/>
  <c r="J1209" i="4"/>
  <c r="U1207" i="4"/>
  <c r="T1207" i="4"/>
  <c r="R1207" i="4"/>
  <c r="Q1207" i="4"/>
  <c r="O1207" i="4"/>
  <c r="N1207" i="4"/>
  <c r="L1207" i="4"/>
  <c r="K1207" i="4"/>
  <c r="I1207" i="4"/>
  <c r="H1207" i="4"/>
  <c r="F1207" i="4"/>
  <c r="E1207" i="4"/>
  <c r="C1207" i="4"/>
  <c r="B1207" i="4"/>
  <c r="W1206" i="4"/>
  <c r="V1206" i="4"/>
  <c r="S1206" i="4"/>
  <c r="P1206" i="4"/>
  <c r="M1206" i="4"/>
  <c r="J1206" i="4"/>
  <c r="G1206" i="4"/>
  <c r="D1206" i="4"/>
  <c r="W1205" i="4"/>
  <c r="V1205" i="4"/>
  <c r="S1205" i="4"/>
  <c r="P1205" i="4"/>
  <c r="M1205" i="4"/>
  <c r="J1205" i="4"/>
  <c r="G1205" i="4"/>
  <c r="D1205" i="4"/>
  <c r="W1204" i="4"/>
  <c r="V1204" i="4"/>
  <c r="S1204" i="4"/>
  <c r="P1204" i="4"/>
  <c r="M1204" i="4"/>
  <c r="J1204" i="4"/>
  <c r="G1204" i="4"/>
  <c r="D1204" i="4"/>
  <c r="W1203" i="4"/>
  <c r="V1203" i="4"/>
  <c r="S1203" i="4"/>
  <c r="P1203" i="4"/>
  <c r="M1203" i="4"/>
  <c r="J1203" i="4"/>
  <c r="G1203" i="4"/>
  <c r="D1203" i="4"/>
  <c r="W1202" i="4"/>
  <c r="V1202" i="4"/>
  <c r="S1202" i="4"/>
  <c r="P1202" i="4"/>
  <c r="M1202" i="4"/>
  <c r="J1202" i="4"/>
  <c r="G1202" i="4"/>
  <c r="D1202" i="4"/>
  <c r="W1201" i="4"/>
  <c r="V1201" i="4"/>
  <c r="S1201" i="4"/>
  <c r="P1201" i="4"/>
  <c r="M1201" i="4"/>
  <c r="J1201" i="4"/>
  <c r="G1201" i="4"/>
  <c r="D1201" i="4"/>
  <c r="W1200" i="4"/>
  <c r="V1200" i="4"/>
  <c r="S1200" i="4"/>
  <c r="P1200" i="4"/>
  <c r="M1200" i="4"/>
  <c r="J1200" i="4"/>
  <c r="G1200" i="4"/>
  <c r="D1200" i="4"/>
  <c r="W1199" i="4"/>
  <c r="V1199" i="4"/>
  <c r="S1199" i="4"/>
  <c r="P1199" i="4"/>
  <c r="M1199" i="4"/>
  <c r="J1199" i="4"/>
  <c r="G1199" i="4"/>
  <c r="D1199" i="4"/>
  <c r="W1198" i="4"/>
  <c r="V1198" i="4"/>
  <c r="S1198" i="4"/>
  <c r="P1198" i="4"/>
  <c r="M1198" i="4"/>
  <c r="J1198" i="4"/>
  <c r="G1198" i="4"/>
  <c r="D1198" i="4"/>
  <c r="W1197" i="4"/>
  <c r="V1197" i="4"/>
  <c r="S1197" i="4"/>
  <c r="P1197" i="4"/>
  <c r="M1197" i="4"/>
  <c r="J1197" i="4"/>
  <c r="G1197" i="4"/>
  <c r="D1197" i="4"/>
  <c r="W1196" i="4"/>
  <c r="V1196" i="4"/>
  <c r="S1196" i="4"/>
  <c r="P1196" i="4"/>
  <c r="M1196" i="4"/>
  <c r="J1196" i="4"/>
  <c r="G1196" i="4"/>
  <c r="D1196" i="4"/>
  <c r="W1195" i="4"/>
  <c r="V1195" i="4"/>
  <c r="S1195" i="4"/>
  <c r="P1195" i="4"/>
  <c r="M1195" i="4"/>
  <c r="J1195" i="4"/>
  <c r="G1195" i="4"/>
  <c r="D1195" i="4"/>
  <c r="W1194" i="4"/>
  <c r="W1207" i="4" s="1"/>
  <c r="V1194" i="4"/>
  <c r="V1207" i="4" s="1"/>
  <c r="S1194" i="4"/>
  <c r="S1207" i="4" s="1"/>
  <c r="P1194" i="4"/>
  <c r="P1207" i="4" s="1"/>
  <c r="M1194" i="4"/>
  <c r="M1207" i="4" s="1"/>
  <c r="J1194" i="4"/>
  <c r="J1207" i="4" s="1"/>
  <c r="G1194" i="4"/>
  <c r="G1207" i="4" s="1"/>
  <c r="D1194" i="4"/>
  <c r="D1207" i="4" s="1"/>
  <c r="J1191" i="4"/>
  <c r="U1189" i="4"/>
  <c r="T1189" i="4"/>
  <c r="R1189" i="4"/>
  <c r="Q1189" i="4"/>
  <c r="O1189" i="4"/>
  <c r="N1189" i="4"/>
  <c r="L1189" i="4"/>
  <c r="K1189" i="4"/>
  <c r="I1189" i="4"/>
  <c r="H1189" i="4"/>
  <c r="F1189" i="4"/>
  <c r="E1189" i="4"/>
  <c r="C1189" i="4"/>
  <c r="B1189" i="4"/>
  <c r="W1188" i="4"/>
  <c r="V1188" i="4"/>
  <c r="S1188" i="4"/>
  <c r="P1188" i="4"/>
  <c r="M1188" i="4"/>
  <c r="J1188" i="4"/>
  <c r="G1188" i="4"/>
  <c r="D1188" i="4"/>
  <c r="W1187" i="4"/>
  <c r="V1187" i="4"/>
  <c r="S1187" i="4"/>
  <c r="P1187" i="4"/>
  <c r="M1187" i="4"/>
  <c r="J1187" i="4"/>
  <c r="G1187" i="4"/>
  <c r="D1187" i="4"/>
  <c r="W1186" i="4"/>
  <c r="V1186" i="4"/>
  <c r="S1186" i="4"/>
  <c r="P1186" i="4"/>
  <c r="M1186" i="4"/>
  <c r="J1186" i="4"/>
  <c r="G1186" i="4"/>
  <c r="D1186" i="4"/>
  <c r="W1185" i="4"/>
  <c r="V1185" i="4"/>
  <c r="S1185" i="4"/>
  <c r="P1185" i="4"/>
  <c r="M1185" i="4"/>
  <c r="J1185" i="4"/>
  <c r="G1185" i="4"/>
  <c r="D1185" i="4"/>
  <c r="W1184" i="4"/>
  <c r="V1184" i="4"/>
  <c r="S1184" i="4"/>
  <c r="P1184" i="4"/>
  <c r="M1184" i="4"/>
  <c r="J1184" i="4"/>
  <c r="G1184" i="4"/>
  <c r="D1184" i="4"/>
  <c r="W1183" i="4"/>
  <c r="V1183" i="4"/>
  <c r="S1183" i="4"/>
  <c r="P1183" i="4"/>
  <c r="M1183" i="4"/>
  <c r="J1183" i="4"/>
  <c r="G1183" i="4"/>
  <c r="D1183" i="4"/>
  <c r="W1182" i="4"/>
  <c r="V1182" i="4"/>
  <c r="S1182" i="4"/>
  <c r="P1182" i="4"/>
  <c r="M1182" i="4"/>
  <c r="J1182" i="4"/>
  <c r="G1182" i="4"/>
  <c r="D1182" i="4"/>
  <c r="W1181" i="4"/>
  <c r="V1181" i="4"/>
  <c r="S1181" i="4"/>
  <c r="P1181" i="4"/>
  <c r="M1181" i="4"/>
  <c r="J1181" i="4"/>
  <c r="G1181" i="4"/>
  <c r="D1181" i="4"/>
  <c r="W1180" i="4"/>
  <c r="V1180" i="4"/>
  <c r="S1180" i="4"/>
  <c r="P1180" i="4"/>
  <c r="M1180" i="4"/>
  <c r="J1180" i="4"/>
  <c r="G1180" i="4"/>
  <c r="D1180" i="4"/>
  <c r="W1179" i="4"/>
  <c r="V1179" i="4"/>
  <c r="S1179" i="4"/>
  <c r="P1179" i="4"/>
  <c r="M1179" i="4"/>
  <c r="J1179" i="4"/>
  <c r="G1179" i="4"/>
  <c r="D1179" i="4"/>
  <c r="W1178" i="4"/>
  <c r="V1178" i="4"/>
  <c r="S1178" i="4"/>
  <c r="P1178" i="4"/>
  <c r="M1178" i="4"/>
  <c r="J1178" i="4"/>
  <c r="G1178" i="4"/>
  <c r="D1178" i="4"/>
  <c r="W1177" i="4"/>
  <c r="V1177" i="4"/>
  <c r="S1177" i="4"/>
  <c r="P1177" i="4"/>
  <c r="M1177" i="4"/>
  <c r="J1177" i="4"/>
  <c r="G1177" i="4"/>
  <c r="D1177" i="4"/>
  <c r="W1176" i="4"/>
  <c r="W1189" i="4" s="1"/>
  <c r="V1176" i="4"/>
  <c r="V1189" i="4" s="1"/>
  <c r="S1176" i="4"/>
  <c r="S1189" i="4" s="1"/>
  <c r="P1176" i="4"/>
  <c r="P1189" i="4" s="1"/>
  <c r="M1176" i="4"/>
  <c r="M1189" i="4" s="1"/>
  <c r="J1176" i="4"/>
  <c r="J1189" i="4" s="1"/>
  <c r="G1176" i="4"/>
  <c r="G1189" i="4" s="1"/>
  <c r="D1176" i="4"/>
  <c r="D1189" i="4" s="1"/>
  <c r="J1173" i="4"/>
  <c r="U1171" i="4"/>
  <c r="T1171" i="4"/>
  <c r="R1171" i="4"/>
  <c r="Q1171" i="4"/>
  <c r="O1171" i="4"/>
  <c r="N1171" i="4"/>
  <c r="L1171" i="4"/>
  <c r="K1171" i="4"/>
  <c r="I1171" i="4"/>
  <c r="H1171" i="4"/>
  <c r="F1171" i="4"/>
  <c r="E1171" i="4"/>
  <c r="C1171" i="4"/>
  <c r="B1171" i="4"/>
  <c r="W1170" i="4"/>
  <c r="V1170" i="4"/>
  <c r="S1170" i="4"/>
  <c r="P1170" i="4"/>
  <c r="M1170" i="4"/>
  <c r="J1170" i="4"/>
  <c r="G1170" i="4"/>
  <c r="D1170" i="4"/>
  <c r="W1169" i="4"/>
  <c r="V1169" i="4"/>
  <c r="S1169" i="4"/>
  <c r="P1169" i="4"/>
  <c r="M1169" i="4"/>
  <c r="J1169" i="4"/>
  <c r="G1169" i="4"/>
  <c r="D1169" i="4"/>
  <c r="W1168" i="4"/>
  <c r="V1168" i="4"/>
  <c r="S1168" i="4"/>
  <c r="P1168" i="4"/>
  <c r="M1168" i="4"/>
  <c r="J1168" i="4"/>
  <c r="G1168" i="4"/>
  <c r="D1168" i="4"/>
  <c r="W1167" i="4"/>
  <c r="V1167" i="4"/>
  <c r="S1167" i="4"/>
  <c r="P1167" i="4"/>
  <c r="M1167" i="4"/>
  <c r="J1167" i="4"/>
  <c r="G1167" i="4"/>
  <c r="D1167" i="4"/>
  <c r="W1166" i="4"/>
  <c r="V1166" i="4"/>
  <c r="S1166" i="4"/>
  <c r="P1166" i="4"/>
  <c r="M1166" i="4"/>
  <c r="J1166" i="4"/>
  <c r="G1166" i="4"/>
  <c r="D1166" i="4"/>
  <c r="W1165" i="4"/>
  <c r="V1165" i="4"/>
  <c r="S1165" i="4"/>
  <c r="P1165" i="4"/>
  <c r="M1165" i="4"/>
  <c r="J1165" i="4"/>
  <c r="G1165" i="4"/>
  <c r="D1165" i="4"/>
  <c r="W1164" i="4"/>
  <c r="V1164" i="4"/>
  <c r="S1164" i="4"/>
  <c r="P1164" i="4"/>
  <c r="M1164" i="4"/>
  <c r="J1164" i="4"/>
  <c r="G1164" i="4"/>
  <c r="D1164" i="4"/>
  <c r="W1163" i="4"/>
  <c r="V1163" i="4"/>
  <c r="S1163" i="4"/>
  <c r="P1163" i="4"/>
  <c r="M1163" i="4"/>
  <c r="J1163" i="4"/>
  <c r="G1163" i="4"/>
  <c r="D1163" i="4"/>
  <c r="W1162" i="4"/>
  <c r="V1162" i="4"/>
  <c r="S1162" i="4"/>
  <c r="P1162" i="4"/>
  <c r="M1162" i="4"/>
  <c r="J1162" i="4"/>
  <c r="G1162" i="4"/>
  <c r="D1162" i="4"/>
  <c r="W1161" i="4"/>
  <c r="V1161" i="4"/>
  <c r="S1161" i="4"/>
  <c r="P1161" i="4"/>
  <c r="M1161" i="4"/>
  <c r="J1161" i="4"/>
  <c r="G1161" i="4"/>
  <c r="D1161" i="4"/>
  <c r="W1160" i="4"/>
  <c r="V1160" i="4"/>
  <c r="S1160" i="4"/>
  <c r="P1160" i="4"/>
  <c r="M1160" i="4"/>
  <c r="J1160" i="4"/>
  <c r="G1160" i="4"/>
  <c r="D1160" i="4"/>
  <c r="W1159" i="4"/>
  <c r="V1159" i="4"/>
  <c r="S1159" i="4"/>
  <c r="P1159" i="4"/>
  <c r="M1159" i="4"/>
  <c r="J1159" i="4"/>
  <c r="G1159" i="4"/>
  <c r="D1159" i="4"/>
  <c r="W1158" i="4"/>
  <c r="V1158" i="4"/>
  <c r="V1171" i="4" s="1"/>
  <c r="S1158" i="4"/>
  <c r="S1171" i="4" s="1"/>
  <c r="P1158" i="4"/>
  <c r="P1171" i="4" s="1"/>
  <c r="M1158" i="4"/>
  <c r="M1171" i="4" s="1"/>
  <c r="J1158" i="4"/>
  <c r="J1171" i="4" s="1"/>
  <c r="G1158" i="4"/>
  <c r="G1171" i="4" s="1"/>
  <c r="D1158" i="4"/>
  <c r="D1171" i="4" s="1"/>
  <c r="J1155" i="4"/>
  <c r="U1153" i="4"/>
  <c r="T1153" i="4"/>
  <c r="R1153" i="4"/>
  <c r="Q1153" i="4"/>
  <c r="O1153" i="4"/>
  <c r="N1153" i="4"/>
  <c r="L1153" i="4"/>
  <c r="K1153" i="4"/>
  <c r="I1153" i="4"/>
  <c r="H1153" i="4"/>
  <c r="F1153" i="4"/>
  <c r="E1153" i="4"/>
  <c r="C1153" i="4"/>
  <c r="B1153" i="4"/>
  <c r="W1152" i="4"/>
  <c r="V1152" i="4"/>
  <c r="S1152" i="4"/>
  <c r="P1152" i="4"/>
  <c r="M1152" i="4"/>
  <c r="J1152" i="4"/>
  <c r="G1152" i="4"/>
  <c r="D1152" i="4"/>
  <c r="W1151" i="4"/>
  <c r="V1151" i="4"/>
  <c r="S1151" i="4"/>
  <c r="P1151" i="4"/>
  <c r="M1151" i="4"/>
  <c r="J1151" i="4"/>
  <c r="G1151" i="4"/>
  <c r="D1151" i="4"/>
  <c r="W1150" i="4"/>
  <c r="V1150" i="4"/>
  <c r="S1150" i="4"/>
  <c r="P1150" i="4"/>
  <c r="M1150" i="4"/>
  <c r="J1150" i="4"/>
  <c r="G1150" i="4"/>
  <c r="D1150" i="4"/>
  <c r="W1149" i="4"/>
  <c r="V1149" i="4"/>
  <c r="S1149" i="4"/>
  <c r="P1149" i="4"/>
  <c r="M1149" i="4"/>
  <c r="J1149" i="4"/>
  <c r="G1149" i="4"/>
  <c r="D1149" i="4"/>
  <c r="W1148" i="4"/>
  <c r="V1148" i="4"/>
  <c r="S1148" i="4"/>
  <c r="P1148" i="4"/>
  <c r="M1148" i="4"/>
  <c r="J1148" i="4"/>
  <c r="G1148" i="4"/>
  <c r="D1148" i="4"/>
  <c r="W1147" i="4"/>
  <c r="V1147" i="4"/>
  <c r="S1147" i="4"/>
  <c r="P1147" i="4"/>
  <c r="M1147" i="4"/>
  <c r="J1147" i="4"/>
  <c r="G1147" i="4"/>
  <c r="D1147" i="4"/>
  <c r="W1146" i="4"/>
  <c r="V1146" i="4"/>
  <c r="S1146" i="4"/>
  <c r="P1146" i="4"/>
  <c r="M1146" i="4"/>
  <c r="J1146" i="4"/>
  <c r="G1146" i="4"/>
  <c r="D1146" i="4"/>
  <c r="W1145" i="4"/>
  <c r="V1145" i="4"/>
  <c r="S1145" i="4"/>
  <c r="P1145" i="4"/>
  <c r="M1145" i="4"/>
  <c r="J1145" i="4"/>
  <c r="G1145" i="4"/>
  <c r="D1145" i="4"/>
  <c r="W1144" i="4"/>
  <c r="V1144" i="4"/>
  <c r="S1144" i="4"/>
  <c r="P1144" i="4"/>
  <c r="M1144" i="4"/>
  <c r="J1144" i="4"/>
  <c r="G1144" i="4"/>
  <c r="D1144" i="4"/>
  <c r="W1143" i="4"/>
  <c r="V1143" i="4"/>
  <c r="S1143" i="4"/>
  <c r="P1143" i="4"/>
  <c r="M1143" i="4"/>
  <c r="J1143" i="4"/>
  <c r="G1143" i="4"/>
  <c r="D1143" i="4"/>
  <c r="W1142" i="4"/>
  <c r="V1142" i="4"/>
  <c r="S1142" i="4"/>
  <c r="P1142" i="4"/>
  <c r="M1142" i="4"/>
  <c r="J1142" i="4"/>
  <c r="G1142" i="4"/>
  <c r="D1142" i="4"/>
  <c r="W1141" i="4"/>
  <c r="V1141" i="4"/>
  <c r="S1141" i="4"/>
  <c r="P1141" i="4"/>
  <c r="M1141" i="4"/>
  <c r="J1141" i="4"/>
  <c r="G1141" i="4"/>
  <c r="D1141" i="4"/>
  <c r="W1140" i="4"/>
  <c r="W1153" i="4" s="1"/>
  <c r="V1140" i="4"/>
  <c r="V1153" i="4" s="1"/>
  <c r="S1140" i="4"/>
  <c r="S1153" i="4" s="1"/>
  <c r="P1140" i="4"/>
  <c r="P1153" i="4" s="1"/>
  <c r="M1140" i="4"/>
  <c r="M1153" i="4" s="1"/>
  <c r="J1140" i="4"/>
  <c r="J1153" i="4" s="1"/>
  <c r="G1140" i="4"/>
  <c r="G1153" i="4" s="1"/>
  <c r="D1140" i="4"/>
  <c r="D1153" i="4" s="1"/>
  <c r="J1137" i="4"/>
  <c r="U1136" i="4" s="1"/>
  <c r="U1135" i="4"/>
  <c r="T1135" i="4"/>
  <c r="R1135" i="4"/>
  <c r="Q1135" i="4"/>
  <c r="O1135" i="4"/>
  <c r="N1135" i="4"/>
  <c r="L1135" i="4"/>
  <c r="K1135" i="4"/>
  <c r="I1135" i="4"/>
  <c r="H1135" i="4"/>
  <c r="F1135" i="4"/>
  <c r="E1135" i="4"/>
  <c r="C1135" i="4"/>
  <c r="B1135" i="4"/>
  <c r="W1134" i="4"/>
  <c r="V1134" i="4"/>
  <c r="S1134" i="4"/>
  <c r="P1134" i="4"/>
  <c r="M1134" i="4"/>
  <c r="J1134" i="4"/>
  <c r="G1134" i="4"/>
  <c r="D1134" i="4"/>
  <c r="W1133" i="4"/>
  <c r="V1133" i="4"/>
  <c r="S1133" i="4"/>
  <c r="P1133" i="4"/>
  <c r="M1133" i="4"/>
  <c r="J1133" i="4"/>
  <c r="G1133" i="4"/>
  <c r="D1133" i="4"/>
  <c r="W1132" i="4"/>
  <c r="V1132" i="4"/>
  <c r="S1132" i="4"/>
  <c r="P1132" i="4"/>
  <c r="M1132" i="4"/>
  <c r="J1132" i="4"/>
  <c r="G1132" i="4"/>
  <c r="D1132" i="4"/>
  <c r="W1131" i="4"/>
  <c r="V1131" i="4"/>
  <c r="S1131" i="4"/>
  <c r="P1131" i="4"/>
  <c r="M1131" i="4"/>
  <c r="J1131" i="4"/>
  <c r="G1131" i="4"/>
  <c r="D1131" i="4"/>
  <c r="W1130" i="4"/>
  <c r="V1130" i="4"/>
  <c r="S1130" i="4"/>
  <c r="P1130" i="4"/>
  <c r="M1130" i="4"/>
  <c r="J1130" i="4"/>
  <c r="G1130" i="4"/>
  <c r="D1130" i="4"/>
  <c r="W1129" i="4"/>
  <c r="V1129" i="4"/>
  <c r="S1129" i="4"/>
  <c r="P1129" i="4"/>
  <c r="M1129" i="4"/>
  <c r="J1129" i="4"/>
  <c r="G1129" i="4"/>
  <c r="D1129" i="4"/>
  <c r="W1128" i="4"/>
  <c r="V1128" i="4"/>
  <c r="S1128" i="4"/>
  <c r="P1128" i="4"/>
  <c r="M1128" i="4"/>
  <c r="J1128" i="4"/>
  <c r="G1128" i="4"/>
  <c r="D1128" i="4"/>
  <c r="W1127" i="4"/>
  <c r="V1127" i="4"/>
  <c r="S1127" i="4"/>
  <c r="P1127" i="4"/>
  <c r="M1127" i="4"/>
  <c r="J1127" i="4"/>
  <c r="G1127" i="4"/>
  <c r="D1127" i="4"/>
  <c r="W1126" i="4"/>
  <c r="V1126" i="4"/>
  <c r="S1126" i="4"/>
  <c r="P1126" i="4"/>
  <c r="M1126" i="4"/>
  <c r="J1126" i="4"/>
  <c r="G1126" i="4"/>
  <c r="D1126" i="4"/>
  <c r="W1125" i="4"/>
  <c r="V1125" i="4"/>
  <c r="S1125" i="4"/>
  <c r="P1125" i="4"/>
  <c r="M1125" i="4"/>
  <c r="J1125" i="4"/>
  <c r="G1125" i="4"/>
  <c r="D1125" i="4"/>
  <c r="W1124" i="4"/>
  <c r="V1124" i="4"/>
  <c r="S1124" i="4"/>
  <c r="P1124" i="4"/>
  <c r="M1124" i="4"/>
  <c r="J1124" i="4"/>
  <c r="G1124" i="4"/>
  <c r="D1124" i="4"/>
  <c r="W1123" i="4"/>
  <c r="V1123" i="4"/>
  <c r="S1123" i="4"/>
  <c r="P1123" i="4"/>
  <c r="M1123" i="4"/>
  <c r="J1123" i="4"/>
  <c r="G1123" i="4"/>
  <c r="D1123" i="4"/>
  <c r="W1122" i="4"/>
  <c r="W1135" i="4" s="1"/>
  <c r="V1122" i="4"/>
  <c r="V1135" i="4" s="1"/>
  <c r="S1122" i="4"/>
  <c r="S1135" i="4" s="1"/>
  <c r="P1122" i="4"/>
  <c r="P1135" i="4" s="1"/>
  <c r="M1122" i="4"/>
  <c r="M1135" i="4" s="1"/>
  <c r="J1122" i="4"/>
  <c r="J1135" i="4" s="1"/>
  <c r="G1122" i="4"/>
  <c r="D1122" i="4"/>
  <c r="D1135" i="4" s="1"/>
  <c r="J1119" i="4"/>
  <c r="U1117" i="4"/>
  <c r="T1117" i="4"/>
  <c r="R1117" i="4"/>
  <c r="Q1117" i="4"/>
  <c r="O1117" i="4"/>
  <c r="N1117" i="4"/>
  <c r="L1117" i="4"/>
  <c r="K1117" i="4"/>
  <c r="I1117" i="4"/>
  <c r="H1117" i="4"/>
  <c r="F1117" i="4"/>
  <c r="E1117" i="4"/>
  <c r="C1117" i="4"/>
  <c r="B1117" i="4"/>
  <c r="W1116" i="4"/>
  <c r="V1116" i="4"/>
  <c r="S1116" i="4"/>
  <c r="P1116" i="4"/>
  <c r="M1116" i="4"/>
  <c r="J1116" i="4"/>
  <c r="G1116" i="4"/>
  <c r="D1116" i="4"/>
  <c r="W1115" i="4"/>
  <c r="V1115" i="4"/>
  <c r="S1115" i="4"/>
  <c r="P1115" i="4"/>
  <c r="M1115" i="4"/>
  <c r="J1115" i="4"/>
  <c r="G1115" i="4"/>
  <c r="D1115" i="4"/>
  <c r="W1114" i="4"/>
  <c r="V1114" i="4"/>
  <c r="S1114" i="4"/>
  <c r="P1114" i="4"/>
  <c r="M1114" i="4"/>
  <c r="J1114" i="4"/>
  <c r="G1114" i="4"/>
  <c r="D1114" i="4"/>
  <c r="W1113" i="4"/>
  <c r="V1113" i="4"/>
  <c r="S1113" i="4"/>
  <c r="P1113" i="4"/>
  <c r="M1113" i="4"/>
  <c r="J1113" i="4"/>
  <c r="G1113" i="4"/>
  <c r="D1113" i="4"/>
  <c r="W1112" i="4"/>
  <c r="V1112" i="4"/>
  <c r="S1112" i="4"/>
  <c r="P1112" i="4"/>
  <c r="M1112" i="4"/>
  <c r="J1112" i="4"/>
  <c r="G1112" i="4"/>
  <c r="D1112" i="4"/>
  <c r="W1111" i="4"/>
  <c r="V1111" i="4"/>
  <c r="S1111" i="4"/>
  <c r="P1111" i="4"/>
  <c r="M1111" i="4"/>
  <c r="J1111" i="4"/>
  <c r="G1111" i="4"/>
  <c r="D1111" i="4"/>
  <c r="W1110" i="4"/>
  <c r="V1110" i="4"/>
  <c r="S1110" i="4"/>
  <c r="P1110" i="4"/>
  <c r="M1110" i="4"/>
  <c r="J1110" i="4"/>
  <c r="G1110" i="4"/>
  <c r="D1110" i="4"/>
  <c r="W1109" i="4"/>
  <c r="V1109" i="4"/>
  <c r="S1109" i="4"/>
  <c r="P1109" i="4"/>
  <c r="M1109" i="4"/>
  <c r="J1109" i="4"/>
  <c r="G1109" i="4"/>
  <c r="D1109" i="4"/>
  <c r="W1108" i="4"/>
  <c r="V1108" i="4"/>
  <c r="S1108" i="4"/>
  <c r="P1108" i="4"/>
  <c r="M1108" i="4"/>
  <c r="J1108" i="4"/>
  <c r="G1108" i="4"/>
  <c r="D1108" i="4"/>
  <c r="W1107" i="4"/>
  <c r="V1107" i="4"/>
  <c r="S1107" i="4"/>
  <c r="P1107" i="4"/>
  <c r="M1107" i="4"/>
  <c r="J1107" i="4"/>
  <c r="G1107" i="4"/>
  <c r="D1107" i="4"/>
  <c r="W1106" i="4"/>
  <c r="V1106" i="4"/>
  <c r="S1106" i="4"/>
  <c r="P1106" i="4"/>
  <c r="M1106" i="4"/>
  <c r="J1106" i="4"/>
  <c r="G1106" i="4"/>
  <c r="D1106" i="4"/>
  <c r="W1105" i="4"/>
  <c r="V1105" i="4"/>
  <c r="S1105" i="4"/>
  <c r="P1105" i="4"/>
  <c r="M1105" i="4"/>
  <c r="J1105" i="4"/>
  <c r="G1105" i="4"/>
  <c r="D1105" i="4"/>
  <c r="W1104" i="4"/>
  <c r="W1117" i="4" s="1"/>
  <c r="V1104" i="4"/>
  <c r="V1117" i="4" s="1"/>
  <c r="S1104" i="4"/>
  <c r="S1117" i="4" s="1"/>
  <c r="P1104" i="4"/>
  <c r="P1117" i="4" s="1"/>
  <c r="M1104" i="4"/>
  <c r="M1117" i="4" s="1"/>
  <c r="J1104" i="4"/>
  <c r="J1117" i="4" s="1"/>
  <c r="G1104" i="4"/>
  <c r="G1117" i="4" s="1"/>
  <c r="D1104" i="4"/>
  <c r="D1117" i="4" s="1"/>
  <c r="J1101" i="4"/>
  <c r="U1099" i="4"/>
  <c r="T1099" i="4"/>
  <c r="R1099" i="4"/>
  <c r="Q1099" i="4"/>
  <c r="O1099" i="4"/>
  <c r="N1099" i="4"/>
  <c r="L1099" i="4"/>
  <c r="K1099" i="4"/>
  <c r="I1099" i="4"/>
  <c r="H1099" i="4"/>
  <c r="F1099" i="4"/>
  <c r="E1099" i="4"/>
  <c r="C1099" i="4"/>
  <c r="B1099" i="4"/>
  <c r="W1098" i="4"/>
  <c r="V1098" i="4"/>
  <c r="S1098" i="4"/>
  <c r="P1098" i="4"/>
  <c r="M1098" i="4"/>
  <c r="J1098" i="4"/>
  <c r="G1098" i="4"/>
  <c r="D1098" i="4"/>
  <c r="W1097" i="4"/>
  <c r="V1097" i="4"/>
  <c r="S1097" i="4"/>
  <c r="P1097" i="4"/>
  <c r="M1097" i="4"/>
  <c r="J1097" i="4"/>
  <c r="G1097" i="4"/>
  <c r="D1097" i="4"/>
  <c r="W1096" i="4"/>
  <c r="V1096" i="4"/>
  <c r="S1096" i="4"/>
  <c r="P1096" i="4"/>
  <c r="M1096" i="4"/>
  <c r="J1096" i="4"/>
  <c r="G1096" i="4"/>
  <c r="D1096" i="4"/>
  <c r="W1095" i="4"/>
  <c r="V1095" i="4"/>
  <c r="S1095" i="4"/>
  <c r="P1095" i="4"/>
  <c r="M1095" i="4"/>
  <c r="J1095" i="4"/>
  <c r="G1095" i="4"/>
  <c r="D1095" i="4"/>
  <c r="W1094" i="4"/>
  <c r="V1094" i="4"/>
  <c r="S1094" i="4"/>
  <c r="P1094" i="4"/>
  <c r="M1094" i="4"/>
  <c r="J1094" i="4"/>
  <c r="G1094" i="4"/>
  <c r="D1094" i="4"/>
  <c r="W1093" i="4"/>
  <c r="V1093" i="4"/>
  <c r="S1093" i="4"/>
  <c r="P1093" i="4"/>
  <c r="M1093" i="4"/>
  <c r="J1093" i="4"/>
  <c r="G1093" i="4"/>
  <c r="D1093" i="4"/>
  <c r="W1092" i="4"/>
  <c r="V1092" i="4"/>
  <c r="S1092" i="4"/>
  <c r="P1092" i="4"/>
  <c r="M1092" i="4"/>
  <c r="J1092" i="4"/>
  <c r="G1092" i="4"/>
  <c r="D1092" i="4"/>
  <c r="W1091" i="4"/>
  <c r="V1091" i="4"/>
  <c r="S1091" i="4"/>
  <c r="P1091" i="4"/>
  <c r="M1091" i="4"/>
  <c r="J1091" i="4"/>
  <c r="G1091" i="4"/>
  <c r="D1091" i="4"/>
  <c r="W1090" i="4"/>
  <c r="V1090" i="4"/>
  <c r="S1090" i="4"/>
  <c r="P1090" i="4"/>
  <c r="M1090" i="4"/>
  <c r="J1090" i="4"/>
  <c r="G1090" i="4"/>
  <c r="D1090" i="4"/>
  <c r="W1089" i="4"/>
  <c r="V1089" i="4"/>
  <c r="S1089" i="4"/>
  <c r="P1089" i="4"/>
  <c r="M1089" i="4"/>
  <c r="J1089" i="4"/>
  <c r="G1089" i="4"/>
  <c r="D1089" i="4"/>
  <c r="W1088" i="4"/>
  <c r="V1088" i="4"/>
  <c r="S1088" i="4"/>
  <c r="P1088" i="4"/>
  <c r="M1088" i="4"/>
  <c r="J1088" i="4"/>
  <c r="G1088" i="4"/>
  <c r="D1088" i="4"/>
  <c r="W1087" i="4"/>
  <c r="V1087" i="4"/>
  <c r="S1087" i="4"/>
  <c r="P1087" i="4"/>
  <c r="M1087" i="4"/>
  <c r="J1087" i="4"/>
  <c r="G1087" i="4"/>
  <c r="D1087" i="4"/>
  <c r="W1086" i="4"/>
  <c r="W1099" i="4" s="1"/>
  <c r="V1086" i="4"/>
  <c r="V1099" i="4" s="1"/>
  <c r="S1086" i="4"/>
  <c r="S1099" i="4" s="1"/>
  <c r="P1086" i="4"/>
  <c r="P1099" i="4" s="1"/>
  <c r="M1086" i="4"/>
  <c r="M1099" i="4" s="1"/>
  <c r="J1086" i="4"/>
  <c r="J1099" i="4" s="1"/>
  <c r="G1086" i="4"/>
  <c r="G1099" i="4" s="1"/>
  <c r="D1086" i="4"/>
  <c r="D1099" i="4" s="1"/>
  <c r="J1083" i="4"/>
  <c r="U1081" i="4"/>
  <c r="T1081" i="4"/>
  <c r="R1081" i="4"/>
  <c r="Q1081" i="4"/>
  <c r="O1081" i="4"/>
  <c r="N1081" i="4"/>
  <c r="L1081" i="4"/>
  <c r="K1081" i="4"/>
  <c r="I1081" i="4"/>
  <c r="H1081" i="4"/>
  <c r="F1081" i="4"/>
  <c r="E1081" i="4"/>
  <c r="C1081" i="4"/>
  <c r="B1081" i="4"/>
  <c r="W1080" i="4"/>
  <c r="V1080" i="4"/>
  <c r="S1080" i="4"/>
  <c r="P1080" i="4"/>
  <c r="M1080" i="4"/>
  <c r="J1080" i="4"/>
  <c r="G1080" i="4"/>
  <c r="D1080" i="4"/>
  <c r="W1079" i="4"/>
  <c r="V1079" i="4"/>
  <c r="S1079" i="4"/>
  <c r="P1079" i="4"/>
  <c r="M1079" i="4"/>
  <c r="J1079" i="4"/>
  <c r="G1079" i="4"/>
  <c r="D1079" i="4"/>
  <c r="W1078" i="4"/>
  <c r="V1078" i="4"/>
  <c r="S1078" i="4"/>
  <c r="P1078" i="4"/>
  <c r="M1078" i="4"/>
  <c r="J1078" i="4"/>
  <c r="G1078" i="4"/>
  <c r="D1078" i="4"/>
  <c r="W1077" i="4"/>
  <c r="V1077" i="4"/>
  <c r="S1077" i="4"/>
  <c r="P1077" i="4"/>
  <c r="M1077" i="4"/>
  <c r="J1077" i="4"/>
  <c r="G1077" i="4"/>
  <c r="D1077" i="4"/>
  <c r="W1076" i="4"/>
  <c r="V1076" i="4"/>
  <c r="S1076" i="4"/>
  <c r="P1076" i="4"/>
  <c r="M1076" i="4"/>
  <c r="J1076" i="4"/>
  <c r="G1076" i="4"/>
  <c r="D1076" i="4"/>
  <c r="W1075" i="4"/>
  <c r="V1075" i="4"/>
  <c r="S1075" i="4"/>
  <c r="P1075" i="4"/>
  <c r="M1075" i="4"/>
  <c r="J1075" i="4"/>
  <c r="G1075" i="4"/>
  <c r="D1075" i="4"/>
  <c r="W1074" i="4"/>
  <c r="V1074" i="4"/>
  <c r="S1074" i="4"/>
  <c r="P1074" i="4"/>
  <c r="M1074" i="4"/>
  <c r="J1074" i="4"/>
  <c r="G1074" i="4"/>
  <c r="D1074" i="4"/>
  <c r="W1073" i="4"/>
  <c r="V1073" i="4"/>
  <c r="S1073" i="4"/>
  <c r="P1073" i="4"/>
  <c r="M1073" i="4"/>
  <c r="J1073" i="4"/>
  <c r="G1073" i="4"/>
  <c r="D1073" i="4"/>
  <c r="W1072" i="4"/>
  <c r="V1072" i="4"/>
  <c r="S1072" i="4"/>
  <c r="P1072" i="4"/>
  <c r="M1072" i="4"/>
  <c r="J1072" i="4"/>
  <c r="G1072" i="4"/>
  <c r="D1072" i="4"/>
  <c r="W1071" i="4"/>
  <c r="V1071" i="4"/>
  <c r="S1071" i="4"/>
  <c r="P1071" i="4"/>
  <c r="M1071" i="4"/>
  <c r="J1071" i="4"/>
  <c r="G1071" i="4"/>
  <c r="D1071" i="4"/>
  <c r="W1070" i="4"/>
  <c r="V1070" i="4"/>
  <c r="S1070" i="4"/>
  <c r="P1070" i="4"/>
  <c r="M1070" i="4"/>
  <c r="J1070" i="4"/>
  <c r="G1070" i="4"/>
  <c r="D1070" i="4"/>
  <c r="W1069" i="4"/>
  <c r="V1069" i="4"/>
  <c r="S1069" i="4"/>
  <c r="P1069" i="4"/>
  <c r="M1069" i="4"/>
  <c r="J1069" i="4"/>
  <c r="G1069" i="4"/>
  <c r="D1069" i="4"/>
  <c r="W1068" i="4"/>
  <c r="W1081" i="4" s="1"/>
  <c r="V1068" i="4"/>
  <c r="V1081" i="4" s="1"/>
  <c r="S1068" i="4"/>
  <c r="S1081" i="4" s="1"/>
  <c r="P1068" i="4"/>
  <c r="P1081" i="4" s="1"/>
  <c r="M1068" i="4"/>
  <c r="M1081" i="4" s="1"/>
  <c r="J1068" i="4"/>
  <c r="J1081" i="4" s="1"/>
  <c r="G1068" i="4"/>
  <c r="G1081" i="4" s="1"/>
  <c r="D1068" i="4"/>
  <c r="D1081" i="4" s="1"/>
  <c r="J1065" i="4"/>
  <c r="U1064" i="4" s="1"/>
  <c r="U1063" i="4"/>
  <c r="T1063" i="4"/>
  <c r="R1063" i="4"/>
  <c r="Q1063" i="4"/>
  <c r="O1063" i="4"/>
  <c r="N1063" i="4"/>
  <c r="L1063" i="4"/>
  <c r="K1063" i="4"/>
  <c r="I1063" i="4"/>
  <c r="H1063" i="4"/>
  <c r="F1063" i="4"/>
  <c r="E1063" i="4"/>
  <c r="C1063" i="4"/>
  <c r="B1063" i="4"/>
  <c r="W1062" i="4"/>
  <c r="V1062" i="4"/>
  <c r="S1062" i="4"/>
  <c r="P1062" i="4"/>
  <c r="M1062" i="4"/>
  <c r="J1062" i="4"/>
  <c r="G1062" i="4"/>
  <c r="D1062" i="4"/>
  <c r="W1061" i="4"/>
  <c r="V1061" i="4"/>
  <c r="S1061" i="4"/>
  <c r="P1061" i="4"/>
  <c r="M1061" i="4"/>
  <c r="J1061" i="4"/>
  <c r="G1061" i="4"/>
  <c r="D1061" i="4"/>
  <c r="W1060" i="4"/>
  <c r="V1060" i="4"/>
  <c r="S1060" i="4"/>
  <c r="P1060" i="4"/>
  <c r="M1060" i="4"/>
  <c r="J1060" i="4"/>
  <c r="G1060" i="4"/>
  <c r="D1060" i="4"/>
  <c r="W1059" i="4"/>
  <c r="V1059" i="4"/>
  <c r="S1059" i="4"/>
  <c r="P1059" i="4"/>
  <c r="M1059" i="4"/>
  <c r="J1059" i="4"/>
  <c r="G1059" i="4"/>
  <c r="D1059" i="4"/>
  <c r="W1058" i="4"/>
  <c r="V1058" i="4"/>
  <c r="S1058" i="4"/>
  <c r="P1058" i="4"/>
  <c r="M1058" i="4"/>
  <c r="J1058" i="4"/>
  <c r="G1058" i="4"/>
  <c r="D1058" i="4"/>
  <c r="W1057" i="4"/>
  <c r="V1057" i="4"/>
  <c r="S1057" i="4"/>
  <c r="P1057" i="4"/>
  <c r="M1057" i="4"/>
  <c r="J1057" i="4"/>
  <c r="G1057" i="4"/>
  <c r="D1057" i="4"/>
  <c r="W1056" i="4"/>
  <c r="V1056" i="4"/>
  <c r="S1056" i="4"/>
  <c r="P1056" i="4"/>
  <c r="M1056" i="4"/>
  <c r="J1056" i="4"/>
  <c r="G1056" i="4"/>
  <c r="D1056" i="4"/>
  <c r="W1055" i="4"/>
  <c r="V1055" i="4"/>
  <c r="S1055" i="4"/>
  <c r="P1055" i="4"/>
  <c r="M1055" i="4"/>
  <c r="J1055" i="4"/>
  <c r="G1055" i="4"/>
  <c r="D1055" i="4"/>
  <c r="W1054" i="4"/>
  <c r="V1054" i="4"/>
  <c r="S1054" i="4"/>
  <c r="P1054" i="4"/>
  <c r="M1054" i="4"/>
  <c r="J1054" i="4"/>
  <c r="G1054" i="4"/>
  <c r="D1054" i="4"/>
  <c r="W1053" i="4"/>
  <c r="V1053" i="4"/>
  <c r="S1053" i="4"/>
  <c r="P1053" i="4"/>
  <c r="M1053" i="4"/>
  <c r="J1053" i="4"/>
  <c r="G1053" i="4"/>
  <c r="D1053" i="4"/>
  <c r="W1052" i="4"/>
  <c r="V1052" i="4"/>
  <c r="S1052" i="4"/>
  <c r="P1052" i="4"/>
  <c r="M1052" i="4"/>
  <c r="J1052" i="4"/>
  <c r="G1052" i="4"/>
  <c r="D1052" i="4"/>
  <c r="W1051" i="4"/>
  <c r="V1051" i="4"/>
  <c r="S1051" i="4"/>
  <c r="P1051" i="4"/>
  <c r="M1051" i="4"/>
  <c r="J1051" i="4"/>
  <c r="G1051" i="4"/>
  <c r="D1051" i="4"/>
  <c r="W1050" i="4"/>
  <c r="W1063" i="4" s="1"/>
  <c r="V1050" i="4"/>
  <c r="V1063" i="4" s="1"/>
  <c r="S1050" i="4"/>
  <c r="S1063" i="4" s="1"/>
  <c r="P1050" i="4"/>
  <c r="P1063" i="4" s="1"/>
  <c r="M1050" i="4"/>
  <c r="M1063" i="4" s="1"/>
  <c r="J1050" i="4"/>
  <c r="J1063" i="4" s="1"/>
  <c r="G1050" i="4"/>
  <c r="G1063" i="4" s="1"/>
  <c r="D1050" i="4"/>
  <c r="D1063" i="4" s="1"/>
  <c r="J1047" i="4"/>
  <c r="U1045" i="4"/>
  <c r="T1045" i="4"/>
  <c r="R1045" i="4"/>
  <c r="Q1045" i="4"/>
  <c r="O1045" i="4"/>
  <c r="N1045" i="4"/>
  <c r="L1045" i="4"/>
  <c r="K1045" i="4"/>
  <c r="I1045" i="4"/>
  <c r="H1045" i="4"/>
  <c r="F1045" i="4"/>
  <c r="E1045" i="4"/>
  <c r="C1045" i="4"/>
  <c r="B1045" i="4"/>
  <c r="W1044" i="4"/>
  <c r="V1044" i="4"/>
  <c r="S1044" i="4"/>
  <c r="P1044" i="4"/>
  <c r="M1044" i="4"/>
  <c r="J1044" i="4"/>
  <c r="G1044" i="4"/>
  <c r="D1044" i="4"/>
  <c r="W1043" i="4"/>
  <c r="V1043" i="4"/>
  <c r="S1043" i="4"/>
  <c r="P1043" i="4"/>
  <c r="M1043" i="4"/>
  <c r="J1043" i="4"/>
  <c r="G1043" i="4"/>
  <c r="D1043" i="4"/>
  <c r="W1042" i="4"/>
  <c r="V1042" i="4"/>
  <c r="S1042" i="4"/>
  <c r="P1042" i="4"/>
  <c r="M1042" i="4"/>
  <c r="J1042" i="4"/>
  <c r="G1042" i="4"/>
  <c r="D1042" i="4"/>
  <c r="W1041" i="4"/>
  <c r="V1041" i="4"/>
  <c r="S1041" i="4"/>
  <c r="P1041" i="4"/>
  <c r="M1041" i="4"/>
  <c r="J1041" i="4"/>
  <c r="G1041" i="4"/>
  <c r="D1041" i="4"/>
  <c r="W1040" i="4"/>
  <c r="V1040" i="4"/>
  <c r="S1040" i="4"/>
  <c r="P1040" i="4"/>
  <c r="M1040" i="4"/>
  <c r="J1040" i="4"/>
  <c r="G1040" i="4"/>
  <c r="D1040" i="4"/>
  <c r="W1039" i="4"/>
  <c r="V1039" i="4"/>
  <c r="S1039" i="4"/>
  <c r="P1039" i="4"/>
  <c r="M1039" i="4"/>
  <c r="J1039" i="4"/>
  <c r="G1039" i="4"/>
  <c r="D1039" i="4"/>
  <c r="W1038" i="4"/>
  <c r="V1038" i="4"/>
  <c r="S1038" i="4"/>
  <c r="P1038" i="4"/>
  <c r="M1038" i="4"/>
  <c r="J1038" i="4"/>
  <c r="G1038" i="4"/>
  <c r="D1038" i="4"/>
  <c r="W1037" i="4"/>
  <c r="V1037" i="4"/>
  <c r="S1037" i="4"/>
  <c r="P1037" i="4"/>
  <c r="M1037" i="4"/>
  <c r="J1037" i="4"/>
  <c r="G1037" i="4"/>
  <c r="D1037" i="4"/>
  <c r="W1036" i="4"/>
  <c r="V1036" i="4"/>
  <c r="S1036" i="4"/>
  <c r="P1036" i="4"/>
  <c r="M1036" i="4"/>
  <c r="J1036" i="4"/>
  <c r="G1036" i="4"/>
  <c r="D1036" i="4"/>
  <c r="W1035" i="4"/>
  <c r="V1035" i="4"/>
  <c r="S1035" i="4"/>
  <c r="P1035" i="4"/>
  <c r="M1035" i="4"/>
  <c r="J1035" i="4"/>
  <c r="G1035" i="4"/>
  <c r="D1035" i="4"/>
  <c r="W1034" i="4"/>
  <c r="V1034" i="4"/>
  <c r="S1034" i="4"/>
  <c r="P1034" i="4"/>
  <c r="M1034" i="4"/>
  <c r="J1034" i="4"/>
  <c r="G1034" i="4"/>
  <c r="D1034" i="4"/>
  <c r="W1033" i="4"/>
  <c r="V1033" i="4"/>
  <c r="S1033" i="4"/>
  <c r="P1033" i="4"/>
  <c r="M1033" i="4"/>
  <c r="J1033" i="4"/>
  <c r="G1033" i="4"/>
  <c r="D1033" i="4"/>
  <c r="W1032" i="4"/>
  <c r="W1045" i="4" s="1"/>
  <c r="V1032" i="4"/>
  <c r="V1045" i="4" s="1"/>
  <c r="S1032" i="4"/>
  <c r="S1045" i="4" s="1"/>
  <c r="P1032" i="4"/>
  <c r="P1045" i="4" s="1"/>
  <c r="M1032" i="4"/>
  <c r="M1045" i="4" s="1"/>
  <c r="J1032" i="4"/>
  <c r="J1045" i="4" s="1"/>
  <c r="G1032" i="4"/>
  <c r="G1045" i="4" s="1"/>
  <c r="D1032" i="4"/>
  <c r="D1045" i="4" s="1"/>
  <c r="J1029" i="4"/>
  <c r="U1027" i="4"/>
  <c r="T1027" i="4"/>
  <c r="R1027" i="4"/>
  <c r="Q1027" i="4"/>
  <c r="O1027" i="4"/>
  <c r="N1027" i="4"/>
  <c r="L1027" i="4"/>
  <c r="K1027" i="4"/>
  <c r="I1027" i="4"/>
  <c r="H1027" i="4"/>
  <c r="F1027" i="4"/>
  <c r="E1027" i="4"/>
  <c r="C1027" i="4"/>
  <c r="B1027" i="4"/>
  <c r="W1026" i="4"/>
  <c r="V1026" i="4"/>
  <c r="S1026" i="4"/>
  <c r="P1026" i="4"/>
  <c r="M1026" i="4"/>
  <c r="J1026" i="4"/>
  <c r="G1026" i="4"/>
  <c r="D1026" i="4"/>
  <c r="W1025" i="4"/>
  <c r="V1025" i="4"/>
  <c r="S1025" i="4"/>
  <c r="P1025" i="4"/>
  <c r="M1025" i="4"/>
  <c r="J1025" i="4"/>
  <c r="G1025" i="4"/>
  <c r="D1025" i="4"/>
  <c r="W1024" i="4"/>
  <c r="V1024" i="4"/>
  <c r="S1024" i="4"/>
  <c r="P1024" i="4"/>
  <c r="M1024" i="4"/>
  <c r="J1024" i="4"/>
  <c r="G1024" i="4"/>
  <c r="D1024" i="4"/>
  <c r="W1023" i="4"/>
  <c r="V1023" i="4"/>
  <c r="S1023" i="4"/>
  <c r="P1023" i="4"/>
  <c r="M1023" i="4"/>
  <c r="J1023" i="4"/>
  <c r="G1023" i="4"/>
  <c r="D1023" i="4"/>
  <c r="W1022" i="4"/>
  <c r="V1022" i="4"/>
  <c r="S1022" i="4"/>
  <c r="P1022" i="4"/>
  <c r="M1022" i="4"/>
  <c r="J1022" i="4"/>
  <c r="G1022" i="4"/>
  <c r="D1022" i="4"/>
  <c r="W1021" i="4"/>
  <c r="V1021" i="4"/>
  <c r="S1021" i="4"/>
  <c r="P1021" i="4"/>
  <c r="M1021" i="4"/>
  <c r="J1021" i="4"/>
  <c r="G1021" i="4"/>
  <c r="D1021" i="4"/>
  <c r="W1020" i="4"/>
  <c r="V1020" i="4"/>
  <c r="S1020" i="4"/>
  <c r="P1020" i="4"/>
  <c r="M1020" i="4"/>
  <c r="J1020" i="4"/>
  <c r="G1020" i="4"/>
  <c r="D1020" i="4"/>
  <c r="W1019" i="4"/>
  <c r="V1019" i="4"/>
  <c r="S1019" i="4"/>
  <c r="P1019" i="4"/>
  <c r="M1019" i="4"/>
  <c r="J1019" i="4"/>
  <c r="G1019" i="4"/>
  <c r="D1019" i="4"/>
  <c r="W1018" i="4"/>
  <c r="V1018" i="4"/>
  <c r="S1018" i="4"/>
  <c r="P1018" i="4"/>
  <c r="M1018" i="4"/>
  <c r="J1018" i="4"/>
  <c r="G1018" i="4"/>
  <c r="D1018" i="4"/>
  <c r="W1017" i="4"/>
  <c r="V1017" i="4"/>
  <c r="S1017" i="4"/>
  <c r="P1017" i="4"/>
  <c r="M1017" i="4"/>
  <c r="J1017" i="4"/>
  <c r="G1017" i="4"/>
  <c r="D1017" i="4"/>
  <c r="W1016" i="4"/>
  <c r="V1016" i="4"/>
  <c r="S1016" i="4"/>
  <c r="P1016" i="4"/>
  <c r="M1016" i="4"/>
  <c r="J1016" i="4"/>
  <c r="G1016" i="4"/>
  <c r="D1016" i="4"/>
  <c r="W1015" i="4"/>
  <c r="V1015" i="4"/>
  <c r="S1015" i="4"/>
  <c r="P1015" i="4"/>
  <c r="M1015" i="4"/>
  <c r="J1015" i="4"/>
  <c r="G1015" i="4"/>
  <c r="D1015" i="4"/>
  <c r="W1014" i="4"/>
  <c r="W1027" i="4" s="1"/>
  <c r="V1014" i="4"/>
  <c r="V1027" i="4" s="1"/>
  <c r="S1014" i="4"/>
  <c r="S1027" i="4" s="1"/>
  <c r="P1014" i="4"/>
  <c r="P1027" i="4" s="1"/>
  <c r="M1014" i="4"/>
  <c r="M1027" i="4" s="1"/>
  <c r="J1014" i="4"/>
  <c r="J1027" i="4" s="1"/>
  <c r="G1014" i="4"/>
  <c r="G1027" i="4" s="1"/>
  <c r="D1014" i="4"/>
  <c r="D1027" i="4" s="1"/>
  <c r="J1011" i="4"/>
  <c r="U1009" i="4"/>
  <c r="T1009" i="4"/>
  <c r="R1009" i="4"/>
  <c r="Q1009" i="4"/>
  <c r="O1009" i="4"/>
  <c r="N1009" i="4"/>
  <c r="L1009" i="4"/>
  <c r="K1009" i="4"/>
  <c r="I1009" i="4"/>
  <c r="H1009" i="4"/>
  <c r="F1009" i="4"/>
  <c r="E1009" i="4"/>
  <c r="C1009" i="4"/>
  <c r="B1009" i="4"/>
  <c r="W1008" i="4"/>
  <c r="V1008" i="4"/>
  <c r="S1008" i="4"/>
  <c r="P1008" i="4"/>
  <c r="M1008" i="4"/>
  <c r="J1008" i="4"/>
  <c r="G1008" i="4"/>
  <c r="D1008" i="4"/>
  <c r="W1007" i="4"/>
  <c r="V1007" i="4"/>
  <c r="S1007" i="4"/>
  <c r="P1007" i="4"/>
  <c r="M1007" i="4"/>
  <c r="J1007" i="4"/>
  <c r="G1007" i="4"/>
  <c r="D1007" i="4"/>
  <c r="W1006" i="4"/>
  <c r="V1006" i="4"/>
  <c r="S1006" i="4"/>
  <c r="P1006" i="4"/>
  <c r="M1006" i="4"/>
  <c r="J1006" i="4"/>
  <c r="G1006" i="4"/>
  <c r="D1006" i="4"/>
  <c r="W1005" i="4"/>
  <c r="V1005" i="4"/>
  <c r="S1005" i="4"/>
  <c r="P1005" i="4"/>
  <c r="M1005" i="4"/>
  <c r="J1005" i="4"/>
  <c r="G1005" i="4"/>
  <c r="D1005" i="4"/>
  <c r="W1004" i="4"/>
  <c r="V1004" i="4"/>
  <c r="S1004" i="4"/>
  <c r="P1004" i="4"/>
  <c r="M1004" i="4"/>
  <c r="J1004" i="4"/>
  <c r="G1004" i="4"/>
  <c r="D1004" i="4"/>
  <c r="W1003" i="4"/>
  <c r="V1003" i="4"/>
  <c r="S1003" i="4"/>
  <c r="P1003" i="4"/>
  <c r="M1003" i="4"/>
  <c r="J1003" i="4"/>
  <c r="G1003" i="4"/>
  <c r="D1003" i="4"/>
  <c r="W1002" i="4"/>
  <c r="V1002" i="4"/>
  <c r="S1002" i="4"/>
  <c r="P1002" i="4"/>
  <c r="M1002" i="4"/>
  <c r="J1002" i="4"/>
  <c r="G1002" i="4"/>
  <c r="D1002" i="4"/>
  <c r="W1001" i="4"/>
  <c r="V1001" i="4"/>
  <c r="S1001" i="4"/>
  <c r="P1001" i="4"/>
  <c r="M1001" i="4"/>
  <c r="J1001" i="4"/>
  <c r="G1001" i="4"/>
  <c r="D1001" i="4"/>
  <c r="W1000" i="4"/>
  <c r="V1000" i="4"/>
  <c r="S1000" i="4"/>
  <c r="P1000" i="4"/>
  <c r="M1000" i="4"/>
  <c r="J1000" i="4"/>
  <c r="G1000" i="4"/>
  <c r="D1000" i="4"/>
  <c r="W999" i="4"/>
  <c r="V999" i="4"/>
  <c r="S999" i="4"/>
  <c r="P999" i="4"/>
  <c r="M999" i="4"/>
  <c r="J999" i="4"/>
  <c r="G999" i="4"/>
  <c r="D999" i="4"/>
  <c r="W998" i="4"/>
  <c r="V998" i="4"/>
  <c r="S998" i="4"/>
  <c r="P998" i="4"/>
  <c r="M998" i="4"/>
  <c r="J998" i="4"/>
  <c r="G998" i="4"/>
  <c r="D998" i="4"/>
  <c r="W997" i="4"/>
  <c r="V997" i="4"/>
  <c r="S997" i="4"/>
  <c r="P997" i="4"/>
  <c r="M997" i="4"/>
  <c r="J997" i="4"/>
  <c r="G997" i="4"/>
  <c r="D997" i="4"/>
  <c r="W996" i="4"/>
  <c r="W1009" i="4" s="1"/>
  <c r="V996" i="4"/>
  <c r="V1009" i="4" s="1"/>
  <c r="S996" i="4"/>
  <c r="S1009" i="4" s="1"/>
  <c r="P996" i="4"/>
  <c r="P1009" i="4" s="1"/>
  <c r="M996" i="4"/>
  <c r="M1009" i="4" s="1"/>
  <c r="J996" i="4"/>
  <c r="J1009" i="4" s="1"/>
  <c r="G996" i="4"/>
  <c r="G1009" i="4" s="1"/>
  <c r="D996" i="4"/>
  <c r="D1009" i="4" s="1"/>
  <c r="J993" i="4"/>
  <c r="U992" i="4" s="1"/>
  <c r="U991" i="4"/>
  <c r="T991" i="4"/>
  <c r="R991" i="4"/>
  <c r="Q991" i="4"/>
  <c r="O991" i="4"/>
  <c r="N991" i="4"/>
  <c r="L991" i="4"/>
  <c r="K991" i="4"/>
  <c r="I991" i="4"/>
  <c r="H991" i="4"/>
  <c r="F991" i="4"/>
  <c r="E991" i="4"/>
  <c r="C991" i="4"/>
  <c r="B991" i="4"/>
  <c r="W990" i="4"/>
  <c r="V990" i="4"/>
  <c r="S990" i="4"/>
  <c r="P990" i="4"/>
  <c r="M990" i="4"/>
  <c r="J990" i="4"/>
  <c r="G990" i="4"/>
  <c r="D990" i="4"/>
  <c r="W989" i="4"/>
  <c r="V989" i="4"/>
  <c r="S989" i="4"/>
  <c r="P989" i="4"/>
  <c r="M989" i="4"/>
  <c r="J989" i="4"/>
  <c r="G989" i="4"/>
  <c r="D989" i="4"/>
  <c r="W988" i="4"/>
  <c r="V988" i="4"/>
  <c r="S988" i="4"/>
  <c r="P988" i="4"/>
  <c r="M988" i="4"/>
  <c r="J988" i="4"/>
  <c r="G988" i="4"/>
  <c r="D988" i="4"/>
  <c r="W987" i="4"/>
  <c r="V987" i="4"/>
  <c r="S987" i="4"/>
  <c r="P987" i="4"/>
  <c r="M987" i="4"/>
  <c r="J987" i="4"/>
  <c r="G987" i="4"/>
  <c r="D987" i="4"/>
  <c r="W986" i="4"/>
  <c r="V986" i="4"/>
  <c r="S986" i="4"/>
  <c r="P986" i="4"/>
  <c r="M986" i="4"/>
  <c r="J986" i="4"/>
  <c r="G986" i="4"/>
  <c r="D986" i="4"/>
  <c r="W985" i="4"/>
  <c r="V985" i="4"/>
  <c r="S985" i="4"/>
  <c r="P985" i="4"/>
  <c r="M985" i="4"/>
  <c r="J985" i="4"/>
  <c r="G985" i="4"/>
  <c r="D985" i="4"/>
  <c r="W984" i="4"/>
  <c r="V984" i="4"/>
  <c r="S984" i="4"/>
  <c r="P984" i="4"/>
  <c r="M984" i="4"/>
  <c r="J984" i="4"/>
  <c r="G984" i="4"/>
  <c r="D984" i="4"/>
  <c r="W983" i="4"/>
  <c r="V983" i="4"/>
  <c r="S983" i="4"/>
  <c r="P983" i="4"/>
  <c r="M983" i="4"/>
  <c r="J983" i="4"/>
  <c r="G983" i="4"/>
  <c r="D983" i="4"/>
  <c r="W982" i="4"/>
  <c r="V982" i="4"/>
  <c r="S982" i="4"/>
  <c r="P982" i="4"/>
  <c r="M982" i="4"/>
  <c r="J982" i="4"/>
  <c r="G982" i="4"/>
  <c r="D982" i="4"/>
  <c r="W981" i="4"/>
  <c r="V981" i="4"/>
  <c r="S981" i="4"/>
  <c r="P981" i="4"/>
  <c r="M981" i="4"/>
  <c r="J981" i="4"/>
  <c r="G981" i="4"/>
  <c r="D981" i="4"/>
  <c r="W980" i="4"/>
  <c r="V980" i="4"/>
  <c r="S980" i="4"/>
  <c r="P980" i="4"/>
  <c r="M980" i="4"/>
  <c r="J980" i="4"/>
  <c r="G980" i="4"/>
  <c r="D980" i="4"/>
  <c r="W979" i="4"/>
  <c r="V979" i="4"/>
  <c r="S979" i="4"/>
  <c r="P979" i="4"/>
  <c r="M979" i="4"/>
  <c r="J979" i="4"/>
  <c r="G979" i="4"/>
  <c r="D979" i="4"/>
  <c r="W978" i="4"/>
  <c r="W991" i="4" s="1"/>
  <c r="V978" i="4"/>
  <c r="V991" i="4" s="1"/>
  <c r="S978" i="4"/>
  <c r="S991" i="4" s="1"/>
  <c r="P978" i="4"/>
  <c r="P991" i="4" s="1"/>
  <c r="M978" i="4"/>
  <c r="M991" i="4" s="1"/>
  <c r="J978" i="4"/>
  <c r="J991" i="4" s="1"/>
  <c r="G978" i="4"/>
  <c r="G991" i="4" s="1"/>
  <c r="D978" i="4"/>
  <c r="D991" i="4" s="1"/>
  <c r="J975" i="4"/>
  <c r="U973" i="4"/>
  <c r="T973" i="4"/>
  <c r="R973" i="4"/>
  <c r="Q973" i="4"/>
  <c r="O973" i="4"/>
  <c r="N973" i="4"/>
  <c r="L973" i="4"/>
  <c r="K973" i="4"/>
  <c r="I973" i="4"/>
  <c r="H973" i="4"/>
  <c r="F973" i="4"/>
  <c r="E973" i="4"/>
  <c r="C973" i="4"/>
  <c r="B973" i="4"/>
  <c r="W972" i="4"/>
  <c r="V972" i="4"/>
  <c r="S972" i="4"/>
  <c r="P972" i="4"/>
  <c r="M972" i="4"/>
  <c r="J972" i="4"/>
  <c r="G972" i="4"/>
  <c r="D972" i="4"/>
  <c r="W971" i="4"/>
  <c r="V971" i="4"/>
  <c r="S971" i="4"/>
  <c r="P971" i="4"/>
  <c r="M971" i="4"/>
  <c r="J971" i="4"/>
  <c r="G971" i="4"/>
  <c r="D971" i="4"/>
  <c r="W970" i="4"/>
  <c r="V970" i="4"/>
  <c r="S970" i="4"/>
  <c r="P970" i="4"/>
  <c r="M970" i="4"/>
  <c r="J970" i="4"/>
  <c r="G970" i="4"/>
  <c r="D970" i="4"/>
  <c r="W969" i="4"/>
  <c r="V969" i="4"/>
  <c r="S969" i="4"/>
  <c r="P969" i="4"/>
  <c r="M969" i="4"/>
  <c r="J969" i="4"/>
  <c r="G969" i="4"/>
  <c r="D969" i="4"/>
  <c r="W968" i="4"/>
  <c r="V968" i="4"/>
  <c r="S968" i="4"/>
  <c r="P968" i="4"/>
  <c r="M968" i="4"/>
  <c r="J968" i="4"/>
  <c r="G968" i="4"/>
  <c r="D968" i="4"/>
  <c r="W967" i="4"/>
  <c r="V967" i="4"/>
  <c r="S967" i="4"/>
  <c r="P967" i="4"/>
  <c r="M967" i="4"/>
  <c r="J967" i="4"/>
  <c r="G967" i="4"/>
  <c r="D967" i="4"/>
  <c r="W966" i="4"/>
  <c r="V966" i="4"/>
  <c r="S966" i="4"/>
  <c r="P966" i="4"/>
  <c r="M966" i="4"/>
  <c r="J966" i="4"/>
  <c r="G966" i="4"/>
  <c r="D966" i="4"/>
  <c r="W965" i="4"/>
  <c r="V965" i="4"/>
  <c r="S965" i="4"/>
  <c r="P965" i="4"/>
  <c r="M965" i="4"/>
  <c r="J965" i="4"/>
  <c r="G965" i="4"/>
  <c r="D965" i="4"/>
  <c r="W964" i="4"/>
  <c r="V964" i="4"/>
  <c r="S964" i="4"/>
  <c r="P964" i="4"/>
  <c r="M964" i="4"/>
  <c r="J964" i="4"/>
  <c r="G964" i="4"/>
  <c r="D964" i="4"/>
  <c r="W963" i="4"/>
  <c r="V963" i="4"/>
  <c r="S963" i="4"/>
  <c r="P963" i="4"/>
  <c r="M963" i="4"/>
  <c r="J963" i="4"/>
  <c r="G963" i="4"/>
  <c r="D963" i="4"/>
  <c r="W962" i="4"/>
  <c r="V962" i="4"/>
  <c r="S962" i="4"/>
  <c r="P962" i="4"/>
  <c r="M962" i="4"/>
  <c r="J962" i="4"/>
  <c r="G962" i="4"/>
  <c r="D962" i="4"/>
  <c r="W961" i="4"/>
  <c r="V961" i="4"/>
  <c r="S961" i="4"/>
  <c r="P961" i="4"/>
  <c r="M961" i="4"/>
  <c r="J961" i="4"/>
  <c r="G961" i="4"/>
  <c r="D961" i="4"/>
  <c r="W960" i="4"/>
  <c r="W973" i="4" s="1"/>
  <c r="V960" i="4"/>
  <c r="V973" i="4" s="1"/>
  <c r="S960" i="4"/>
  <c r="S973" i="4" s="1"/>
  <c r="P960" i="4"/>
  <c r="P973" i="4" s="1"/>
  <c r="M960" i="4"/>
  <c r="M973" i="4" s="1"/>
  <c r="J960" i="4"/>
  <c r="J973" i="4" s="1"/>
  <c r="G960" i="4"/>
  <c r="G973" i="4" s="1"/>
  <c r="D960" i="4"/>
  <c r="D973" i="4" s="1"/>
  <c r="J957" i="4"/>
  <c r="U955" i="4"/>
  <c r="T955" i="4"/>
  <c r="R955" i="4"/>
  <c r="Q955" i="4"/>
  <c r="O955" i="4"/>
  <c r="N955" i="4"/>
  <c r="L955" i="4"/>
  <c r="K955" i="4"/>
  <c r="I955" i="4"/>
  <c r="H955" i="4"/>
  <c r="F955" i="4"/>
  <c r="E955" i="4"/>
  <c r="C955" i="4"/>
  <c r="B955" i="4"/>
  <c r="W954" i="4"/>
  <c r="V954" i="4"/>
  <c r="S954" i="4"/>
  <c r="P954" i="4"/>
  <c r="M954" i="4"/>
  <c r="J954" i="4"/>
  <c r="G954" i="4"/>
  <c r="D954" i="4"/>
  <c r="W953" i="4"/>
  <c r="V953" i="4"/>
  <c r="S953" i="4"/>
  <c r="P953" i="4"/>
  <c r="M953" i="4"/>
  <c r="J953" i="4"/>
  <c r="G953" i="4"/>
  <c r="D953" i="4"/>
  <c r="W952" i="4"/>
  <c r="V952" i="4"/>
  <c r="S952" i="4"/>
  <c r="P952" i="4"/>
  <c r="M952" i="4"/>
  <c r="J952" i="4"/>
  <c r="G952" i="4"/>
  <c r="D952" i="4"/>
  <c r="W951" i="4"/>
  <c r="V951" i="4"/>
  <c r="S951" i="4"/>
  <c r="P951" i="4"/>
  <c r="M951" i="4"/>
  <c r="J951" i="4"/>
  <c r="G951" i="4"/>
  <c r="D951" i="4"/>
  <c r="W950" i="4"/>
  <c r="V950" i="4"/>
  <c r="S950" i="4"/>
  <c r="P950" i="4"/>
  <c r="M950" i="4"/>
  <c r="J950" i="4"/>
  <c r="G950" i="4"/>
  <c r="D950" i="4"/>
  <c r="W949" i="4"/>
  <c r="V949" i="4"/>
  <c r="S949" i="4"/>
  <c r="P949" i="4"/>
  <c r="M949" i="4"/>
  <c r="J949" i="4"/>
  <c r="G949" i="4"/>
  <c r="D949" i="4"/>
  <c r="W948" i="4"/>
  <c r="V948" i="4"/>
  <c r="S948" i="4"/>
  <c r="P948" i="4"/>
  <c r="M948" i="4"/>
  <c r="J948" i="4"/>
  <c r="G948" i="4"/>
  <c r="D948" i="4"/>
  <c r="W947" i="4"/>
  <c r="V947" i="4"/>
  <c r="S947" i="4"/>
  <c r="P947" i="4"/>
  <c r="M947" i="4"/>
  <c r="J947" i="4"/>
  <c r="G947" i="4"/>
  <c r="D947" i="4"/>
  <c r="W946" i="4"/>
  <c r="V946" i="4"/>
  <c r="S946" i="4"/>
  <c r="P946" i="4"/>
  <c r="M946" i="4"/>
  <c r="J946" i="4"/>
  <c r="G946" i="4"/>
  <c r="D946" i="4"/>
  <c r="W945" i="4"/>
  <c r="V945" i="4"/>
  <c r="S945" i="4"/>
  <c r="P945" i="4"/>
  <c r="M945" i="4"/>
  <c r="J945" i="4"/>
  <c r="G945" i="4"/>
  <c r="D945" i="4"/>
  <c r="W944" i="4"/>
  <c r="V944" i="4"/>
  <c r="S944" i="4"/>
  <c r="P944" i="4"/>
  <c r="M944" i="4"/>
  <c r="J944" i="4"/>
  <c r="G944" i="4"/>
  <c r="D944" i="4"/>
  <c r="W943" i="4"/>
  <c r="V943" i="4"/>
  <c r="S943" i="4"/>
  <c r="P943" i="4"/>
  <c r="M943" i="4"/>
  <c r="J943" i="4"/>
  <c r="G943" i="4"/>
  <c r="D943" i="4"/>
  <c r="W942" i="4"/>
  <c r="W955" i="4" s="1"/>
  <c r="V942" i="4"/>
  <c r="V955" i="4" s="1"/>
  <c r="S942" i="4"/>
  <c r="S955" i="4" s="1"/>
  <c r="P942" i="4"/>
  <c r="P955" i="4" s="1"/>
  <c r="M942" i="4"/>
  <c r="M955" i="4" s="1"/>
  <c r="J942" i="4"/>
  <c r="J955" i="4" s="1"/>
  <c r="G942" i="4"/>
  <c r="G955" i="4" s="1"/>
  <c r="D942" i="4"/>
  <c r="D955" i="4" s="1"/>
  <c r="J939" i="4"/>
  <c r="U937" i="4"/>
  <c r="T937" i="4"/>
  <c r="R937" i="4"/>
  <c r="Q937" i="4"/>
  <c r="O937" i="4"/>
  <c r="N937" i="4"/>
  <c r="L937" i="4"/>
  <c r="K937" i="4"/>
  <c r="I937" i="4"/>
  <c r="H937" i="4"/>
  <c r="F937" i="4"/>
  <c r="E937" i="4"/>
  <c r="C937" i="4"/>
  <c r="B937" i="4"/>
  <c r="W936" i="4"/>
  <c r="V936" i="4"/>
  <c r="S936" i="4"/>
  <c r="P936" i="4"/>
  <c r="M936" i="4"/>
  <c r="J936" i="4"/>
  <c r="G936" i="4"/>
  <c r="D936" i="4"/>
  <c r="W935" i="4"/>
  <c r="V935" i="4"/>
  <c r="S935" i="4"/>
  <c r="P935" i="4"/>
  <c r="M935" i="4"/>
  <c r="J935" i="4"/>
  <c r="G935" i="4"/>
  <c r="D935" i="4"/>
  <c r="W934" i="4"/>
  <c r="V934" i="4"/>
  <c r="S934" i="4"/>
  <c r="P934" i="4"/>
  <c r="M934" i="4"/>
  <c r="J934" i="4"/>
  <c r="G934" i="4"/>
  <c r="D934" i="4"/>
  <c r="W933" i="4"/>
  <c r="V933" i="4"/>
  <c r="S933" i="4"/>
  <c r="P933" i="4"/>
  <c r="M933" i="4"/>
  <c r="J933" i="4"/>
  <c r="G933" i="4"/>
  <c r="D933" i="4"/>
  <c r="W932" i="4"/>
  <c r="V932" i="4"/>
  <c r="S932" i="4"/>
  <c r="P932" i="4"/>
  <c r="M932" i="4"/>
  <c r="J932" i="4"/>
  <c r="G932" i="4"/>
  <c r="D932" i="4"/>
  <c r="W931" i="4"/>
  <c r="V931" i="4"/>
  <c r="S931" i="4"/>
  <c r="P931" i="4"/>
  <c r="M931" i="4"/>
  <c r="J931" i="4"/>
  <c r="G931" i="4"/>
  <c r="D931" i="4"/>
  <c r="W930" i="4"/>
  <c r="V930" i="4"/>
  <c r="S930" i="4"/>
  <c r="P930" i="4"/>
  <c r="M930" i="4"/>
  <c r="J930" i="4"/>
  <c r="G930" i="4"/>
  <c r="D930" i="4"/>
  <c r="W929" i="4"/>
  <c r="V929" i="4"/>
  <c r="S929" i="4"/>
  <c r="P929" i="4"/>
  <c r="M929" i="4"/>
  <c r="J929" i="4"/>
  <c r="G929" i="4"/>
  <c r="D929" i="4"/>
  <c r="W928" i="4"/>
  <c r="V928" i="4"/>
  <c r="S928" i="4"/>
  <c r="P928" i="4"/>
  <c r="M928" i="4"/>
  <c r="J928" i="4"/>
  <c r="G928" i="4"/>
  <c r="D928" i="4"/>
  <c r="W927" i="4"/>
  <c r="V927" i="4"/>
  <c r="S927" i="4"/>
  <c r="P927" i="4"/>
  <c r="M927" i="4"/>
  <c r="J927" i="4"/>
  <c r="G927" i="4"/>
  <c r="D927" i="4"/>
  <c r="W926" i="4"/>
  <c r="V926" i="4"/>
  <c r="S926" i="4"/>
  <c r="P926" i="4"/>
  <c r="M926" i="4"/>
  <c r="J926" i="4"/>
  <c r="G926" i="4"/>
  <c r="D926" i="4"/>
  <c r="W925" i="4"/>
  <c r="V925" i="4"/>
  <c r="S925" i="4"/>
  <c r="P925" i="4"/>
  <c r="M925" i="4"/>
  <c r="J925" i="4"/>
  <c r="G925" i="4"/>
  <c r="D925" i="4"/>
  <c r="W924" i="4"/>
  <c r="W937" i="4" s="1"/>
  <c r="V924" i="4"/>
  <c r="V937" i="4" s="1"/>
  <c r="S924" i="4"/>
  <c r="S937" i="4" s="1"/>
  <c r="P924" i="4"/>
  <c r="P937" i="4" s="1"/>
  <c r="M924" i="4"/>
  <c r="M937" i="4" s="1"/>
  <c r="J924" i="4"/>
  <c r="J937" i="4" s="1"/>
  <c r="G924" i="4"/>
  <c r="G937" i="4" s="1"/>
  <c r="D924" i="4"/>
  <c r="D937" i="4" s="1"/>
  <c r="J921" i="4"/>
  <c r="U920" i="4" s="1"/>
  <c r="U919" i="4"/>
  <c r="T919" i="4"/>
  <c r="R919" i="4"/>
  <c r="Q919" i="4"/>
  <c r="O919" i="4"/>
  <c r="N919" i="4"/>
  <c r="L919" i="4"/>
  <c r="K919" i="4"/>
  <c r="I919" i="4"/>
  <c r="H919" i="4"/>
  <c r="F919" i="4"/>
  <c r="E919" i="4"/>
  <c r="C919" i="4"/>
  <c r="B919" i="4"/>
  <c r="W918" i="4"/>
  <c r="V918" i="4"/>
  <c r="S918" i="4"/>
  <c r="P918" i="4"/>
  <c r="M918" i="4"/>
  <c r="J918" i="4"/>
  <c r="G918" i="4"/>
  <c r="D918" i="4"/>
  <c r="W917" i="4"/>
  <c r="V917" i="4"/>
  <c r="S917" i="4"/>
  <c r="P917" i="4"/>
  <c r="M917" i="4"/>
  <c r="J917" i="4"/>
  <c r="G917" i="4"/>
  <c r="D917" i="4"/>
  <c r="W916" i="4"/>
  <c r="V916" i="4"/>
  <c r="S916" i="4"/>
  <c r="P916" i="4"/>
  <c r="M916" i="4"/>
  <c r="J916" i="4"/>
  <c r="G916" i="4"/>
  <c r="D916" i="4"/>
  <c r="W915" i="4"/>
  <c r="V915" i="4"/>
  <c r="S915" i="4"/>
  <c r="P915" i="4"/>
  <c r="M915" i="4"/>
  <c r="J915" i="4"/>
  <c r="G915" i="4"/>
  <c r="D915" i="4"/>
  <c r="W914" i="4"/>
  <c r="V914" i="4"/>
  <c r="S914" i="4"/>
  <c r="P914" i="4"/>
  <c r="M914" i="4"/>
  <c r="J914" i="4"/>
  <c r="G914" i="4"/>
  <c r="D914" i="4"/>
  <c r="W913" i="4"/>
  <c r="V913" i="4"/>
  <c r="S913" i="4"/>
  <c r="P913" i="4"/>
  <c r="M913" i="4"/>
  <c r="J913" i="4"/>
  <c r="G913" i="4"/>
  <c r="D913" i="4"/>
  <c r="W912" i="4"/>
  <c r="V912" i="4"/>
  <c r="S912" i="4"/>
  <c r="P912" i="4"/>
  <c r="M912" i="4"/>
  <c r="J912" i="4"/>
  <c r="G912" i="4"/>
  <c r="D912" i="4"/>
  <c r="W911" i="4"/>
  <c r="V911" i="4"/>
  <c r="S911" i="4"/>
  <c r="P911" i="4"/>
  <c r="M911" i="4"/>
  <c r="J911" i="4"/>
  <c r="G911" i="4"/>
  <c r="D911" i="4"/>
  <c r="W910" i="4"/>
  <c r="V910" i="4"/>
  <c r="S910" i="4"/>
  <c r="P910" i="4"/>
  <c r="M910" i="4"/>
  <c r="J910" i="4"/>
  <c r="G910" i="4"/>
  <c r="D910" i="4"/>
  <c r="W909" i="4"/>
  <c r="V909" i="4"/>
  <c r="S909" i="4"/>
  <c r="P909" i="4"/>
  <c r="M909" i="4"/>
  <c r="J909" i="4"/>
  <c r="G909" i="4"/>
  <c r="D909" i="4"/>
  <c r="W908" i="4"/>
  <c r="V908" i="4"/>
  <c r="S908" i="4"/>
  <c r="P908" i="4"/>
  <c r="M908" i="4"/>
  <c r="J908" i="4"/>
  <c r="G908" i="4"/>
  <c r="D908" i="4"/>
  <c r="W907" i="4"/>
  <c r="V907" i="4"/>
  <c r="S907" i="4"/>
  <c r="P907" i="4"/>
  <c r="M907" i="4"/>
  <c r="J907" i="4"/>
  <c r="G907" i="4"/>
  <c r="D907" i="4"/>
  <c r="W906" i="4"/>
  <c r="W919" i="4" s="1"/>
  <c r="V906" i="4"/>
  <c r="V919" i="4" s="1"/>
  <c r="S906" i="4"/>
  <c r="S919" i="4" s="1"/>
  <c r="P906" i="4"/>
  <c r="P919" i="4" s="1"/>
  <c r="M906" i="4"/>
  <c r="M919" i="4" s="1"/>
  <c r="J906" i="4"/>
  <c r="J919" i="4" s="1"/>
  <c r="G906" i="4"/>
  <c r="G919" i="4" s="1"/>
  <c r="D906" i="4"/>
  <c r="D919" i="4" s="1"/>
  <c r="J903" i="4"/>
  <c r="U901" i="4"/>
  <c r="T901" i="4"/>
  <c r="R901" i="4"/>
  <c r="Q901" i="4"/>
  <c r="O901" i="4"/>
  <c r="N901" i="4"/>
  <c r="L901" i="4"/>
  <c r="K901" i="4"/>
  <c r="I901" i="4"/>
  <c r="H901" i="4"/>
  <c r="F901" i="4"/>
  <c r="E901" i="4"/>
  <c r="C901" i="4"/>
  <c r="B901" i="4"/>
  <c r="W900" i="4"/>
  <c r="V900" i="4"/>
  <c r="S900" i="4"/>
  <c r="P900" i="4"/>
  <c r="M900" i="4"/>
  <c r="J900" i="4"/>
  <c r="G900" i="4"/>
  <c r="D900" i="4"/>
  <c r="W899" i="4"/>
  <c r="V899" i="4"/>
  <c r="S899" i="4"/>
  <c r="P899" i="4"/>
  <c r="M899" i="4"/>
  <c r="J899" i="4"/>
  <c r="G899" i="4"/>
  <c r="D899" i="4"/>
  <c r="W898" i="4"/>
  <c r="V898" i="4"/>
  <c r="S898" i="4"/>
  <c r="P898" i="4"/>
  <c r="M898" i="4"/>
  <c r="J898" i="4"/>
  <c r="G898" i="4"/>
  <c r="D898" i="4"/>
  <c r="W897" i="4"/>
  <c r="V897" i="4"/>
  <c r="S897" i="4"/>
  <c r="P897" i="4"/>
  <c r="M897" i="4"/>
  <c r="J897" i="4"/>
  <c r="G897" i="4"/>
  <c r="D897" i="4"/>
  <c r="W896" i="4"/>
  <c r="V896" i="4"/>
  <c r="S896" i="4"/>
  <c r="P896" i="4"/>
  <c r="M896" i="4"/>
  <c r="J896" i="4"/>
  <c r="G896" i="4"/>
  <c r="D896" i="4"/>
  <c r="W895" i="4"/>
  <c r="V895" i="4"/>
  <c r="S895" i="4"/>
  <c r="P895" i="4"/>
  <c r="M895" i="4"/>
  <c r="J895" i="4"/>
  <c r="G895" i="4"/>
  <c r="D895" i="4"/>
  <c r="W894" i="4"/>
  <c r="V894" i="4"/>
  <c r="S894" i="4"/>
  <c r="P894" i="4"/>
  <c r="M894" i="4"/>
  <c r="J894" i="4"/>
  <c r="G894" i="4"/>
  <c r="D894" i="4"/>
  <c r="W893" i="4"/>
  <c r="V893" i="4"/>
  <c r="S893" i="4"/>
  <c r="P893" i="4"/>
  <c r="M893" i="4"/>
  <c r="J893" i="4"/>
  <c r="G893" i="4"/>
  <c r="D893" i="4"/>
  <c r="W892" i="4"/>
  <c r="V892" i="4"/>
  <c r="S892" i="4"/>
  <c r="P892" i="4"/>
  <c r="M892" i="4"/>
  <c r="J892" i="4"/>
  <c r="G892" i="4"/>
  <c r="D892" i="4"/>
  <c r="W891" i="4"/>
  <c r="V891" i="4"/>
  <c r="S891" i="4"/>
  <c r="P891" i="4"/>
  <c r="M891" i="4"/>
  <c r="J891" i="4"/>
  <c r="G891" i="4"/>
  <c r="D891" i="4"/>
  <c r="W890" i="4"/>
  <c r="V890" i="4"/>
  <c r="S890" i="4"/>
  <c r="P890" i="4"/>
  <c r="M890" i="4"/>
  <c r="J890" i="4"/>
  <c r="G890" i="4"/>
  <c r="D890" i="4"/>
  <c r="W889" i="4"/>
  <c r="V889" i="4"/>
  <c r="S889" i="4"/>
  <c r="P889" i="4"/>
  <c r="M889" i="4"/>
  <c r="J889" i="4"/>
  <c r="G889" i="4"/>
  <c r="D889" i="4"/>
  <c r="W888" i="4"/>
  <c r="W901" i="4" s="1"/>
  <c r="V888" i="4"/>
  <c r="V901" i="4" s="1"/>
  <c r="S888" i="4"/>
  <c r="S901" i="4" s="1"/>
  <c r="P888" i="4"/>
  <c r="P901" i="4" s="1"/>
  <c r="M888" i="4"/>
  <c r="M901" i="4" s="1"/>
  <c r="J888" i="4"/>
  <c r="J901" i="4" s="1"/>
  <c r="G888" i="4"/>
  <c r="G901" i="4" s="1"/>
  <c r="D888" i="4"/>
  <c r="D901" i="4" s="1"/>
  <c r="J885" i="4"/>
  <c r="U883" i="4"/>
  <c r="T883" i="4"/>
  <c r="R883" i="4"/>
  <c r="Q883" i="4"/>
  <c r="O883" i="4"/>
  <c r="N883" i="4"/>
  <c r="L883" i="4"/>
  <c r="K883" i="4"/>
  <c r="I883" i="4"/>
  <c r="H883" i="4"/>
  <c r="F883" i="4"/>
  <c r="E883" i="4"/>
  <c r="C883" i="4"/>
  <c r="B883" i="4"/>
  <c r="W882" i="4"/>
  <c r="V882" i="4"/>
  <c r="S882" i="4"/>
  <c r="P882" i="4"/>
  <c r="M882" i="4"/>
  <c r="J882" i="4"/>
  <c r="G882" i="4"/>
  <c r="D882" i="4"/>
  <c r="W881" i="4"/>
  <c r="V881" i="4"/>
  <c r="S881" i="4"/>
  <c r="P881" i="4"/>
  <c r="M881" i="4"/>
  <c r="J881" i="4"/>
  <c r="G881" i="4"/>
  <c r="D881" i="4"/>
  <c r="W880" i="4"/>
  <c r="V880" i="4"/>
  <c r="S880" i="4"/>
  <c r="P880" i="4"/>
  <c r="M880" i="4"/>
  <c r="J880" i="4"/>
  <c r="G880" i="4"/>
  <c r="D880" i="4"/>
  <c r="W879" i="4"/>
  <c r="V879" i="4"/>
  <c r="S879" i="4"/>
  <c r="P879" i="4"/>
  <c r="M879" i="4"/>
  <c r="J879" i="4"/>
  <c r="G879" i="4"/>
  <c r="D879" i="4"/>
  <c r="W878" i="4"/>
  <c r="V878" i="4"/>
  <c r="S878" i="4"/>
  <c r="P878" i="4"/>
  <c r="M878" i="4"/>
  <c r="J878" i="4"/>
  <c r="G878" i="4"/>
  <c r="D878" i="4"/>
  <c r="W877" i="4"/>
  <c r="V877" i="4"/>
  <c r="S877" i="4"/>
  <c r="P877" i="4"/>
  <c r="M877" i="4"/>
  <c r="J877" i="4"/>
  <c r="G877" i="4"/>
  <c r="D877" i="4"/>
  <c r="W876" i="4"/>
  <c r="V876" i="4"/>
  <c r="S876" i="4"/>
  <c r="P876" i="4"/>
  <c r="M876" i="4"/>
  <c r="J876" i="4"/>
  <c r="G876" i="4"/>
  <c r="D876" i="4"/>
  <c r="W875" i="4"/>
  <c r="V875" i="4"/>
  <c r="S875" i="4"/>
  <c r="P875" i="4"/>
  <c r="M875" i="4"/>
  <c r="J875" i="4"/>
  <c r="G875" i="4"/>
  <c r="D875" i="4"/>
  <c r="W874" i="4"/>
  <c r="V874" i="4"/>
  <c r="S874" i="4"/>
  <c r="P874" i="4"/>
  <c r="M874" i="4"/>
  <c r="J874" i="4"/>
  <c r="G874" i="4"/>
  <c r="D874" i="4"/>
  <c r="W873" i="4"/>
  <c r="V873" i="4"/>
  <c r="S873" i="4"/>
  <c r="P873" i="4"/>
  <c r="M873" i="4"/>
  <c r="J873" i="4"/>
  <c r="G873" i="4"/>
  <c r="D873" i="4"/>
  <c r="W872" i="4"/>
  <c r="V872" i="4"/>
  <c r="S872" i="4"/>
  <c r="P872" i="4"/>
  <c r="M872" i="4"/>
  <c r="J872" i="4"/>
  <c r="G872" i="4"/>
  <c r="D872" i="4"/>
  <c r="W871" i="4"/>
  <c r="V871" i="4"/>
  <c r="S871" i="4"/>
  <c r="P871" i="4"/>
  <c r="M871" i="4"/>
  <c r="J871" i="4"/>
  <c r="G871" i="4"/>
  <c r="D871" i="4"/>
  <c r="W870" i="4"/>
  <c r="W883" i="4" s="1"/>
  <c r="V870" i="4"/>
  <c r="V883" i="4" s="1"/>
  <c r="S870" i="4"/>
  <c r="S883" i="4" s="1"/>
  <c r="P870" i="4"/>
  <c r="P883" i="4" s="1"/>
  <c r="M870" i="4"/>
  <c r="M883" i="4" s="1"/>
  <c r="J870" i="4"/>
  <c r="J883" i="4" s="1"/>
  <c r="G870" i="4"/>
  <c r="G883" i="4" s="1"/>
  <c r="D870" i="4"/>
  <c r="D883" i="4" s="1"/>
  <c r="J867" i="4"/>
  <c r="U865" i="4"/>
  <c r="T865" i="4"/>
  <c r="R865" i="4"/>
  <c r="Q865" i="4"/>
  <c r="O865" i="4"/>
  <c r="N865" i="4"/>
  <c r="L865" i="4"/>
  <c r="K865" i="4"/>
  <c r="I865" i="4"/>
  <c r="H865" i="4"/>
  <c r="F865" i="4"/>
  <c r="E865" i="4"/>
  <c r="C865" i="4"/>
  <c r="B865" i="4"/>
  <c r="W864" i="4"/>
  <c r="V864" i="4"/>
  <c r="S864" i="4"/>
  <c r="P864" i="4"/>
  <c r="M864" i="4"/>
  <c r="J864" i="4"/>
  <c r="G864" i="4"/>
  <c r="D864" i="4"/>
  <c r="W863" i="4"/>
  <c r="V863" i="4"/>
  <c r="S863" i="4"/>
  <c r="P863" i="4"/>
  <c r="M863" i="4"/>
  <c r="J863" i="4"/>
  <c r="G863" i="4"/>
  <c r="D863" i="4"/>
  <c r="W862" i="4"/>
  <c r="V862" i="4"/>
  <c r="S862" i="4"/>
  <c r="P862" i="4"/>
  <c r="M862" i="4"/>
  <c r="J862" i="4"/>
  <c r="G862" i="4"/>
  <c r="D862" i="4"/>
  <c r="W861" i="4"/>
  <c r="V861" i="4"/>
  <c r="S861" i="4"/>
  <c r="P861" i="4"/>
  <c r="M861" i="4"/>
  <c r="J861" i="4"/>
  <c r="G861" i="4"/>
  <c r="D861" i="4"/>
  <c r="W860" i="4"/>
  <c r="V860" i="4"/>
  <c r="S860" i="4"/>
  <c r="P860" i="4"/>
  <c r="M860" i="4"/>
  <c r="J860" i="4"/>
  <c r="G860" i="4"/>
  <c r="D860" i="4"/>
  <c r="W859" i="4"/>
  <c r="V859" i="4"/>
  <c r="S859" i="4"/>
  <c r="P859" i="4"/>
  <c r="M859" i="4"/>
  <c r="J859" i="4"/>
  <c r="G859" i="4"/>
  <c r="D859" i="4"/>
  <c r="W858" i="4"/>
  <c r="V858" i="4"/>
  <c r="S858" i="4"/>
  <c r="P858" i="4"/>
  <c r="M858" i="4"/>
  <c r="J858" i="4"/>
  <c r="G858" i="4"/>
  <c r="D858" i="4"/>
  <c r="W857" i="4"/>
  <c r="V857" i="4"/>
  <c r="S857" i="4"/>
  <c r="P857" i="4"/>
  <c r="M857" i="4"/>
  <c r="J857" i="4"/>
  <c r="G857" i="4"/>
  <c r="D857" i="4"/>
  <c r="W856" i="4"/>
  <c r="V856" i="4"/>
  <c r="S856" i="4"/>
  <c r="P856" i="4"/>
  <c r="M856" i="4"/>
  <c r="J856" i="4"/>
  <c r="G856" i="4"/>
  <c r="D856" i="4"/>
  <c r="W855" i="4"/>
  <c r="V855" i="4"/>
  <c r="S855" i="4"/>
  <c r="P855" i="4"/>
  <c r="M855" i="4"/>
  <c r="J855" i="4"/>
  <c r="G855" i="4"/>
  <c r="D855" i="4"/>
  <c r="W854" i="4"/>
  <c r="V854" i="4"/>
  <c r="S854" i="4"/>
  <c r="P854" i="4"/>
  <c r="M854" i="4"/>
  <c r="J854" i="4"/>
  <c r="G854" i="4"/>
  <c r="D854" i="4"/>
  <c r="W853" i="4"/>
  <c r="V853" i="4"/>
  <c r="S853" i="4"/>
  <c r="P853" i="4"/>
  <c r="M853" i="4"/>
  <c r="J853" i="4"/>
  <c r="G853" i="4"/>
  <c r="D853" i="4"/>
  <c r="W852" i="4"/>
  <c r="W865" i="4" s="1"/>
  <c r="V852" i="4"/>
  <c r="V865" i="4" s="1"/>
  <c r="S852" i="4"/>
  <c r="S865" i="4" s="1"/>
  <c r="P852" i="4"/>
  <c r="P865" i="4" s="1"/>
  <c r="M852" i="4"/>
  <c r="M865" i="4" s="1"/>
  <c r="J852" i="4"/>
  <c r="J865" i="4" s="1"/>
  <c r="G852" i="4"/>
  <c r="G865" i="4" s="1"/>
  <c r="D852" i="4"/>
  <c r="D865" i="4" s="1"/>
  <c r="J849" i="4"/>
  <c r="U847" i="4"/>
  <c r="T847" i="4"/>
  <c r="R847" i="4"/>
  <c r="Q847" i="4"/>
  <c r="O847" i="4"/>
  <c r="N847" i="4"/>
  <c r="L847" i="4"/>
  <c r="K847" i="4"/>
  <c r="I847" i="4"/>
  <c r="H847" i="4"/>
  <c r="F847" i="4"/>
  <c r="E847" i="4"/>
  <c r="C847" i="4"/>
  <c r="B847" i="4"/>
  <c r="W846" i="4"/>
  <c r="V846" i="4"/>
  <c r="S846" i="4"/>
  <c r="P846" i="4"/>
  <c r="M846" i="4"/>
  <c r="J846" i="4"/>
  <c r="G846" i="4"/>
  <c r="D846" i="4"/>
  <c r="W845" i="4"/>
  <c r="V845" i="4"/>
  <c r="S845" i="4"/>
  <c r="P845" i="4"/>
  <c r="M845" i="4"/>
  <c r="J845" i="4"/>
  <c r="G845" i="4"/>
  <c r="D845" i="4"/>
  <c r="W844" i="4"/>
  <c r="V844" i="4"/>
  <c r="S844" i="4"/>
  <c r="P844" i="4"/>
  <c r="M844" i="4"/>
  <c r="J844" i="4"/>
  <c r="G844" i="4"/>
  <c r="D844" i="4"/>
  <c r="W843" i="4"/>
  <c r="V843" i="4"/>
  <c r="S843" i="4"/>
  <c r="P843" i="4"/>
  <c r="M843" i="4"/>
  <c r="J843" i="4"/>
  <c r="G843" i="4"/>
  <c r="D843" i="4"/>
  <c r="W842" i="4"/>
  <c r="V842" i="4"/>
  <c r="S842" i="4"/>
  <c r="P842" i="4"/>
  <c r="M842" i="4"/>
  <c r="J842" i="4"/>
  <c r="G842" i="4"/>
  <c r="D842" i="4"/>
  <c r="W841" i="4"/>
  <c r="V841" i="4"/>
  <c r="S841" i="4"/>
  <c r="P841" i="4"/>
  <c r="M841" i="4"/>
  <c r="J841" i="4"/>
  <c r="G841" i="4"/>
  <c r="D841" i="4"/>
  <c r="W840" i="4"/>
  <c r="V840" i="4"/>
  <c r="S840" i="4"/>
  <c r="P840" i="4"/>
  <c r="M840" i="4"/>
  <c r="J840" i="4"/>
  <c r="G840" i="4"/>
  <c r="D840" i="4"/>
  <c r="W839" i="4"/>
  <c r="V839" i="4"/>
  <c r="S839" i="4"/>
  <c r="P839" i="4"/>
  <c r="M839" i="4"/>
  <c r="J839" i="4"/>
  <c r="G839" i="4"/>
  <c r="D839" i="4"/>
  <c r="W838" i="4"/>
  <c r="V838" i="4"/>
  <c r="S838" i="4"/>
  <c r="P838" i="4"/>
  <c r="M838" i="4"/>
  <c r="J838" i="4"/>
  <c r="G838" i="4"/>
  <c r="D838" i="4"/>
  <c r="W837" i="4"/>
  <c r="V837" i="4"/>
  <c r="S837" i="4"/>
  <c r="P837" i="4"/>
  <c r="M837" i="4"/>
  <c r="J837" i="4"/>
  <c r="G837" i="4"/>
  <c r="D837" i="4"/>
  <c r="W836" i="4"/>
  <c r="V836" i="4"/>
  <c r="S836" i="4"/>
  <c r="P836" i="4"/>
  <c r="M836" i="4"/>
  <c r="J836" i="4"/>
  <c r="G836" i="4"/>
  <c r="D836" i="4"/>
  <c r="W835" i="4"/>
  <c r="V835" i="4"/>
  <c r="S835" i="4"/>
  <c r="P835" i="4"/>
  <c r="M835" i="4"/>
  <c r="J835" i="4"/>
  <c r="G835" i="4"/>
  <c r="D835" i="4"/>
  <c r="W834" i="4"/>
  <c r="W847" i="4" s="1"/>
  <c r="V834" i="4"/>
  <c r="V847" i="4" s="1"/>
  <c r="S834" i="4"/>
  <c r="S847" i="4" s="1"/>
  <c r="P834" i="4"/>
  <c r="P847" i="4" s="1"/>
  <c r="M834" i="4"/>
  <c r="M847" i="4" s="1"/>
  <c r="J834" i="4"/>
  <c r="J847" i="4" s="1"/>
  <c r="G834" i="4"/>
  <c r="G847" i="4" s="1"/>
  <c r="D834" i="4"/>
  <c r="D847" i="4" s="1"/>
  <c r="J831" i="4"/>
  <c r="U829" i="4"/>
  <c r="T829" i="4"/>
  <c r="R829" i="4"/>
  <c r="Q829" i="4"/>
  <c r="O829" i="4"/>
  <c r="N829" i="4"/>
  <c r="L829" i="4"/>
  <c r="K829" i="4"/>
  <c r="I829" i="4"/>
  <c r="H829" i="4"/>
  <c r="F829" i="4"/>
  <c r="E829" i="4"/>
  <c r="C829" i="4"/>
  <c r="B829" i="4"/>
  <c r="W828" i="4"/>
  <c r="V828" i="4"/>
  <c r="S828" i="4"/>
  <c r="P828" i="4"/>
  <c r="M828" i="4"/>
  <c r="J828" i="4"/>
  <c r="G828" i="4"/>
  <c r="D828" i="4"/>
  <c r="W827" i="4"/>
  <c r="V827" i="4"/>
  <c r="S827" i="4"/>
  <c r="P827" i="4"/>
  <c r="M827" i="4"/>
  <c r="J827" i="4"/>
  <c r="G827" i="4"/>
  <c r="D827" i="4"/>
  <c r="W826" i="4"/>
  <c r="V826" i="4"/>
  <c r="S826" i="4"/>
  <c r="P826" i="4"/>
  <c r="M826" i="4"/>
  <c r="J826" i="4"/>
  <c r="G826" i="4"/>
  <c r="D826" i="4"/>
  <c r="W825" i="4"/>
  <c r="V825" i="4"/>
  <c r="S825" i="4"/>
  <c r="P825" i="4"/>
  <c r="M825" i="4"/>
  <c r="J825" i="4"/>
  <c r="G825" i="4"/>
  <c r="D825" i="4"/>
  <c r="W824" i="4"/>
  <c r="V824" i="4"/>
  <c r="S824" i="4"/>
  <c r="P824" i="4"/>
  <c r="M824" i="4"/>
  <c r="J824" i="4"/>
  <c r="G824" i="4"/>
  <c r="D824" i="4"/>
  <c r="W823" i="4"/>
  <c r="V823" i="4"/>
  <c r="S823" i="4"/>
  <c r="P823" i="4"/>
  <c r="M823" i="4"/>
  <c r="J823" i="4"/>
  <c r="G823" i="4"/>
  <c r="D823" i="4"/>
  <c r="W822" i="4"/>
  <c r="V822" i="4"/>
  <c r="S822" i="4"/>
  <c r="P822" i="4"/>
  <c r="M822" i="4"/>
  <c r="J822" i="4"/>
  <c r="G822" i="4"/>
  <c r="D822" i="4"/>
  <c r="W821" i="4"/>
  <c r="V821" i="4"/>
  <c r="S821" i="4"/>
  <c r="P821" i="4"/>
  <c r="M821" i="4"/>
  <c r="J821" i="4"/>
  <c r="G821" i="4"/>
  <c r="D821" i="4"/>
  <c r="W820" i="4"/>
  <c r="V820" i="4"/>
  <c r="S820" i="4"/>
  <c r="P820" i="4"/>
  <c r="M820" i="4"/>
  <c r="J820" i="4"/>
  <c r="G820" i="4"/>
  <c r="D820" i="4"/>
  <c r="W819" i="4"/>
  <c r="V819" i="4"/>
  <c r="S819" i="4"/>
  <c r="P819" i="4"/>
  <c r="M819" i="4"/>
  <c r="J819" i="4"/>
  <c r="G819" i="4"/>
  <c r="D819" i="4"/>
  <c r="W818" i="4"/>
  <c r="V818" i="4"/>
  <c r="S818" i="4"/>
  <c r="P818" i="4"/>
  <c r="M818" i="4"/>
  <c r="J818" i="4"/>
  <c r="G818" i="4"/>
  <c r="D818" i="4"/>
  <c r="W817" i="4"/>
  <c r="V817" i="4"/>
  <c r="S817" i="4"/>
  <c r="P817" i="4"/>
  <c r="M817" i="4"/>
  <c r="J817" i="4"/>
  <c r="G817" i="4"/>
  <c r="D817" i="4"/>
  <c r="W816" i="4"/>
  <c r="W829" i="4" s="1"/>
  <c r="V816" i="4"/>
  <c r="V829" i="4" s="1"/>
  <c r="S816" i="4"/>
  <c r="S829" i="4" s="1"/>
  <c r="P816" i="4"/>
  <c r="P829" i="4" s="1"/>
  <c r="M816" i="4"/>
  <c r="M829" i="4" s="1"/>
  <c r="J816" i="4"/>
  <c r="J829" i="4" s="1"/>
  <c r="G816" i="4"/>
  <c r="G829" i="4" s="1"/>
  <c r="D816" i="4"/>
  <c r="D829" i="4" s="1"/>
  <c r="J813" i="4"/>
  <c r="U811" i="4"/>
  <c r="T811" i="4"/>
  <c r="R811" i="4"/>
  <c r="Q811" i="4"/>
  <c r="O811" i="4"/>
  <c r="N811" i="4"/>
  <c r="L811" i="4"/>
  <c r="K811" i="4"/>
  <c r="I811" i="4"/>
  <c r="H811" i="4"/>
  <c r="F811" i="4"/>
  <c r="E811" i="4"/>
  <c r="C811" i="4"/>
  <c r="B811" i="4"/>
  <c r="W810" i="4"/>
  <c r="V810" i="4"/>
  <c r="S810" i="4"/>
  <c r="P810" i="4"/>
  <c r="M810" i="4"/>
  <c r="J810" i="4"/>
  <c r="G810" i="4"/>
  <c r="D810" i="4"/>
  <c r="W809" i="4"/>
  <c r="V809" i="4"/>
  <c r="S809" i="4"/>
  <c r="P809" i="4"/>
  <c r="M809" i="4"/>
  <c r="J809" i="4"/>
  <c r="G809" i="4"/>
  <c r="D809" i="4"/>
  <c r="W808" i="4"/>
  <c r="V808" i="4"/>
  <c r="S808" i="4"/>
  <c r="P808" i="4"/>
  <c r="M808" i="4"/>
  <c r="J808" i="4"/>
  <c r="G808" i="4"/>
  <c r="D808" i="4"/>
  <c r="W807" i="4"/>
  <c r="V807" i="4"/>
  <c r="S807" i="4"/>
  <c r="P807" i="4"/>
  <c r="M807" i="4"/>
  <c r="J807" i="4"/>
  <c r="G807" i="4"/>
  <c r="D807" i="4"/>
  <c r="W806" i="4"/>
  <c r="V806" i="4"/>
  <c r="S806" i="4"/>
  <c r="P806" i="4"/>
  <c r="M806" i="4"/>
  <c r="J806" i="4"/>
  <c r="G806" i="4"/>
  <c r="D806" i="4"/>
  <c r="W805" i="4"/>
  <c r="V805" i="4"/>
  <c r="S805" i="4"/>
  <c r="P805" i="4"/>
  <c r="M805" i="4"/>
  <c r="J805" i="4"/>
  <c r="G805" i="4"/>
  <c r="D805" i="4"/>
  <c r="W804" i="4"/>
  <c r="V804" i="4"/>
  <c r="S804" i="4"/>
  <c r="P804" i="4"/>
  <c r="M804" i="4"/>
  <c r="J804" i="4"/>
  <c r="G804" i="4"/>
  <c r="D804" i="4"/>
  <c r="W803" i="4"/>
  <c r="V803" i="4"/>
  <c r="S803" i="4"/>
  <c r="P803" i="4"/>
  <c r="M803" i="4"/>
  <c r="J803" i="4"/>
  <c r="G803" i="4"/>
  <c r="D803" i="4"/>
  <c r="W802" i="4"/>
  <c r="V802" i="4"/>
  <c r="S802" i="4"/>
  <c r="P802" i="4"/>
  <c r="M802" i="4"/>
  <c r="J802" i="4"/>
  <c r="G802" i="4"/>
  <c r="D802" i="4"/>
  <c r="W801" i="4"/>
  <c r="V801" i="4"/>
  <c r="S801" i="4"/>
  <c r="P801" i="4"/>
  <c r="M801" i="4"/>
  <c r="J801" i="4"/>
  <c r="G801" i="4"/>
  <c r="D801" i="4"/>
  <c r="W800" i="4"/>
  <c r="V800" i="4"/>
  <c r="S800" i="4"/>
  <c r="P800" i="4"/>
  <c r="M800" i="4"/>
  <c r="J800" i="4"/>
  <c r="G800" i="4"/>
  <c r="D800" i="4"/>
  <c r="W799" i="4"/>
  <c r="V799" i="4"/>
  <c r="S799" i="4"/>
  <c r="P799" i="4"/>
  <c r="M799" i="4"/>
  <c r="J799" i="4"/>
  <c r="G799" i="4"/>
  <c r="D799" i="4"/>
  <c r="W798" i="4"/>
  <c r="W811" i="4" s="1"/>
  <c r="V798" i="4"/>
  <c r="V811" i="4" s="1"/>
  <c r="S798" i="4"/>
  <c r="S811" i="4" s="1"/>
  <c r="P798" i="4"/>
  <c r="P811" i="4" s="1"/>
  <c r="M798" i="4"/>
  <c r="J798" i="4"/>
  <c r="J811" i="4" s="1"/>
  <c r="G798" i="4"/>
  <c r="G811" i="4" s="1"/>
  <c r="D798" i="4"/>
  <c r="D811" i="4" s="1"/>
  <c r="J795" i="4"/>
  <c r="U793" i="4"/>
  <c r="T793" i="4"/>
  <c r="R793" i="4"/>
  <c r="Q793" i="4"/>
  <c r="O793" i="4"/>
  <c r="N793" i="4"/>
  <c r="L793" i="4"/>
  <c r="K793" i="4"/>
  <c r="I793" i="4"/>
  <c r="H793" i="4"/>
  <c r="F793" i="4"/>
  <c r="E793" i="4"/>
  <c r="C793" i="4"/>
  <c r="B793" i="4"/>
  <c r="W792" i="4"/>
  <c r="V792" i="4"/>
  <c r="S792" i="4"/>
  <c r="P792" i="4"/>
  <c r="M792" i="4"/>
  <c r="J792" i="4"/>
  <c r="G792" i="4"/>
  <c r="D792" i="4"/>
  <c r="W791" i="4"/>
  <c r="V791" i="4"/>
  <c r="S791" i="4"/>
  <c r="P791" i="4"/>
  <c r="M791" i="4"/>
  <c r="J791" i="4"/>
  <c r="G791" i="4"/>
  <c r="D791" i="4"/>
  <c r="W790" i="4"/>
  <c r="V790" i="4"/>
  <c r="S790" i="4"/>
  <c r="P790" i="4"/>
  <c r="M790" i="4"/>
  <c r="J790" i="4"/>
  <c r="G790" i="4"/>
  <c r="D790" i="4"/>
  <c r="W789" i="4"/>
  <c r="V789" i="4"/>
  <c r="S789" i="4"/>
  <c r="P789" i="4"/>
  <c r="M789" i="4"/>
  <c r="J789" i="4"/>
  <c r="G789" i="4"/>
  <c r="D789" i="4"/>
  <c r="W788" i="4"/>
  <c r="V788" i="4"/>
  <c r="S788" i="4"/>
  <c r="P788" i="4"/>
  <c r="M788" i="4"/>
  <c r="J788" i="4"/>
  <c r="G788" i="4"/>
  <c r="D788" i="4"/>
  <c r="W787" i="4"/>
  <c r="V787" i="4"/>
  <c r="S787" i="4"/>
  <c r="P787" i="4"/>
  <c r="M787" i="4"/>
  <c r="J787" i="4"/>
  <c r="G787" i="4"/>
  <c r="D787" i="4"/>
  <c r="W786" i="4"/>
  <c r="V786" i="4"/>
  <c r="S786" i="4"/>
  <c r="P786" i="4"/>
  <c r="M786" i="4"/>
  <c r="J786" i="4"/>
  <c r="G786" i="4"/>
  <c r="D786" i="4"/>
  <c r="W785" i="4"/>
  <c r="V785" i="4"/>
  <c r="S785" i="4"/>
  <c r="P785" i="4"/>
  <c r="M785" i="4"/>
  <c r="J785" i="4"/>
  <c r="G785" i="4"/>
  <c r="D785" i="4"/>
  <c r="W784" i="4"/>
  <c r="V784" i="4"/>
  <c r="S784" i="4"/>
  <c r="P784" i="4"/>
  <c r="M784" i="4"/>
  <c r="J784" i="4"/>
  <c r="G784" i="4"/>
  <c r="D784" i="4"/>
  <c r="W783" i="4"/>
  <c r="V783" i="4"/>
  <c r="S783" i="4"/>
  <c r="P783" i="4"/>
  <c r="M783" i="4"/>
  <c r="J783" i="4"/>
  <c r="G783" i="4"/>
  <c r="D783" i="4"/>
  <c r="W782" i="4"/>
  <c r="V782" i="4"/>
  <c r="S782" i="4"/>
  <c r="P782" i="4"/>
  <c r="M782" i="4"/>
  <c r="J782" i="4"/>
  <c r="G782" i="4"/>
  <c r="D782" i="4"/>
  <c r="W781" i="4"/>
  <c r="V781" i="4"/>
  <c r="S781" i="4"/>
  <c r="P781" i="4"/>
  <c r="M781" i="4"/>
  <c r="J781" i="4"/>
  <c r="G781" i="4"/>
  <c r="D781" i="4"/>
  <c r="W780" i="4"/>
  <c r="W793" i="4" s="1"/>
  <c r="V780" i="4"/>
  <c r="V793" i="4" s="1"/>
  <c r="S780" i="4"/>
  <c r="S793" i="4" s="1"/>
  <c r="P780" i="4"/>
  <c r="P793" i="4" s="1"/>
  <c r="M780" i="4"/>
  <c r="M793" i="4" s="1"/>
  <c r="J780" i="4"/>
  <c r="J793" i="4" s="1"/>
  <c r="G780" i="4"/>
  <c r="G793" i="4" s="1"/>
  <c r="D780" i="4"/>
  <c r="D793" i="4" s="1"/>
  <c r="J777" i="4"/>
  <c r="U775" i="4"/>
  <c r="T775" i="4"/>
  <c r="R775" i="4"/>
  <c r="Q775" i="4"/>
  <c r="O775" i="4"/>
  <c r="N775" i="4"/>
  <c r="L775" i="4"/>
  <c r="K775" i="4"/>
  <c r="I775" i="4"/>
  <c r="H775" i="4"/>
  <c r="F775" i="4"/>
  <c r="E775" i="4"/>
  <c r="C775" i="4"/>
  <c r="B775" i="4"/>
  <c r="W774" i="4"/>
  <c r="V774" i="4"/>
  <c r="S774" i="4"/>
  <c r="P774" i="4"/>
  <c r="M774" i="4"/>
  <c r="J774" i="4"/>
  <c r="G774" i="4"/>
  <c r="D774" i="4"/>
  <c r="W773" i="4"/>
  <c r="V773" i="4"/>
  <c r="S773" i="4"/>
  <c r="P773" i="4"/>
  <c r="M773" i="4"/>
  <c r="J773" i="4"/>
  <c r="G773" i="4"/>
  <c r="D773" i="4"/>
  <c r="W772" i="4"/>
  <c r="V772" i="4"/>
  <c r="S772" i="4"/>
  <c r="P772" i="4"/>
  <c r="M772" i="4"/>
  <c r="J772" i="4"/>
  <c r="G772" i="4"/>
  <c r="D772" i="4"/>
  <c r="W771" i="4"/>
  <c r="V771" i="4"/>
  <c r="S771" i="4"/>
  <c r="P771" i="4"/>
  <c r="M771" i="4"/>
  <c r="J771" i="4"/>
  <c r="G771" i="4"/>
  <c r="D771" i="4"/>
  <c r="W770" i="4"/>
  <c r="V770" i="4"/>
  <c r="S770" i="4"/>
  <c r="P770" i="4"/>
  <c r="M770" i="4"/>
  <c r="J770" i="4"/>
  <c r="G770" i="4"/>
  <c r="D770" i="4"/>
  <c r="W769" i="4"/>
  <c r="V769" i="4"/>
  <c r="S769" i="4"/>
  <c r="P769" i="4"/>
  <c r="M769" i="4"/>
  <c r="J769" i="4"/>
  <c r="G769" i="4"/>
  <c r="D769" i="4"/>
  <c r="W768" i="4"/>
  <c r="V768" i="4"/>
  <c r="S768" i="4"/>
  <c r="P768" i="4"/>
  <c r="M768" i="4"/>
  <c r="J768" i="4"/>
  <c r="G768" i="4"/>
  <c r="D768" i="4"/>
  <c r="W767" i="4"/>
  <c r="V767" i="4"/>
  <c r="S767" i="4"/>
  <c r="P767" i="4"/>
  <c r="M767" i="4"/>
  <c r="J767" i="4"/>
  <c r="G767" i="4"/>
  <c r="D767" i="4"/>
  <c r="W766" i="4"/>
  <c r="V766" i="4"/>
  <c r="S766" i="4"/>
  <c r="P766" i="4"/>
  <c r="M766" i="4"/>
  <c r="J766" i="4"/>
  <c r="G766" i="4"/>
  <c r="D766" i="4"/>
  <c r="W765" i="4"/>
  <c r="V765" i="4"/>
  <c r="S765" i="4"/>
  <c r="P765" i="4"/>
  <c r="M765" i="4"/>
  <c r="J765" i="4"/>
  <c r="G765" i="4"/>
  <c r="D765" i="4"/>
  <c r="W764" i="4"/>
  <c r="V764" i="4"/>
  <c r="S764" i="4"/>
  <c r="P764" i="4"/>
  <c r="M764" i="4"/>
  <c r="J764" i="4"/>
  <c r="G764" i="4"/>
  <c r="D764" i="4"/>
  <c r="W763" i="4"/>
  <c r="V763" i="4"/>
  <c r="S763" i="4"/>
  <c r="P763" i="4"/>
  <c r="M763" i="4"/>
  <c r="J763" i="4"/>
  <c r="G763" i="4"/>
  <c r="D763" i="4"/>
  <c r="W762" i="4"/>
  <c r="V762" i="4"/>
  <c r="V775" i="4" s="1"/>
  <c r="S762" i="4"/>
  <c r="S775" i="4" s="1"/>
  <c r="P762" i="4"/>
  <c r="P775" i="4" s="1"/>
  <c r="M762" i="4"/>
  <c r="M775" i="4" s="1"/>
  <c r="J762" i="4"/>
  <c r="J775" i="4" s="1"/>
  <c r="G762" i="4"/>
  <c r="G775" i="4" s="1"/>
  <c r="D762" i="4"/>
  <c r="D775" i="4" s="1"/>
  <c r="U757" i="4"/>
  <c r="T757" i="4"/>
  <c r="R757" i="4"/>
  <c r="Q757" i="4"/>
  <c r="O757" i="4"/>
  <c r="N757" i="4"/>
  <c r="L757" i="4"/>
  <c r="K757" i="4"/>
  <c r="I757" i="4"/>
  <c r="H757" i="4"/>
  <c r="F757" i="4"/>
  <c r="E757" i="4"/>
  <c r="C757" i="4"/>
  <c r="B757" i="4"/>
  <c r="W756" i="4"/>
  <c r="V756" i="4"/>
  <c r="S756" i="4"/>
  <c r="P756" i="4"/>
  <c r="M756" i="4"/>
  <c r="J756" i="4"/>
  <c r="G756" i="4"/>
  <c r="D756" i="4"/>
  <c r="W755" i="4"/>
  <c r="V755" i="4"/>
  <c r="S755" i="4"/>
  <c r="P755" i="4"/>
  <c r="M755" i="4"/>
  <c r="J755" i="4"/>
  <c r="G755" i="4"/>
  <c r="D755" i="4"/>
  <c r="W754" i="4"/>
  <c r="V754" i="4"/>
  <c r="S754" i="4"/>
  <c r="P754" i="4"/>
  <c r="M754" i="4"/>
  <c r="J754" i="4"/>
  <c r="G754" i="4"/>
  <c r="D754" i="4"/>
  <c r="W753" i="4"/>
  <c r="V753" i="4"/>
  <c r="S753" i="4"/>
  <c r="P753" i="4"/>
  <c r="M753" i="4"/>
  <c r="J753" i="4"/>
  <c r="G753" i="4"/>
  <c r="D753" i="4"/>
  <c r="W752" i="4"/>
  <c r="V752" i="4"/>
  <c r="S752" i="4"/>
  <c r="P752" i="4"/>
  <c r="M752" i="4"/>
  <c r="J752" i="4"/>
  <c r="G752" i="4"/>
  <c r="D752" i="4"/>
  <c r="W751" i="4"/>
  <c r="V751" i="4"/>
  <c r="S751" i="4"/>
  <c r="P751" i="4"/>
  <c r="M751" i="4"/>
  <c r="J751" i="4"/>
  <c r="G751" i="4"/>
  <c r="D751" i="4"/>
  <c r="W750" i="4"/>
  <c r="V750" i="4"/>
  <c r="S750" i="4"/>
  <c r="P750" i="4"/>
  <c r="M750" i="4"/>
  <c r="J750" i="4"/>
  <c r="G750" i="4"/>
  <c r="D750" i="4"/>
  <c r="W749" i="4"/>
  <c r="V749" i="4"/>
  <c r="S749" i="4"/>
  <c r="P749" i="4"/>
  <c r="M749" i="4"/>
  <c r="J749" i="4"/>
  <c r="G749" i="4"/>
  <c r="D749" i="4"/>
  <c r="W748" i="4"/>
  <c r="V748" i="4"/>
  <c r="S748" i="4"/>
  <c r="P748" i="4"/>
  <c r="M748" i="4"/>
  <c r="J748" i="4"/>
  <c r="G748" i="4"/>
  <c r="D748" i="4"/>
  <c r="W747" i="4"/>
  <c r="V747" i="4"/>
  <c r="S747" i="4"/>
  <c r="P747" i="4"/>
  <c r="M747" i="4"/>
  <c r="J747" i="4"/>
  <c r="G747" i="4"/>
  <c r="D747" i="4"/>
  <c r="W746" i="4"/>
  <c r="V746" i="4"/>
  <c r="S746" i="4"/>
  <c r="P746" i="4"/>
  <c r="M746" i="4"/>
  <c r="J746" i="4"/>
  <c r="G746" i="4"/>
  <c r="D746" i="4"/>
  <c r="W745" i="4"/>
  <c r="V745" i="4"/>
  <c r="S745" i="4"/>
  <c r="P745" i="4"/>
  <c r="M745" i="4"/>
  <c r="J745" i="4"/>
  <c r="G745" i="4"/>
  <c r="D745" i="4"/>
  <c r="W744" i="4"/>
  <c r="W757" i="4" s="1"/>
  <c r="V744" i="4"/>
  <c r="V757" i="4" s="1"/>
  <c r="S744" i="4"/>
  <c r="S757" i="4" s="1"/>
  <c r="P744" i="4"/>
  <c r="P757" i="4" s="1"/>
  <c r="M744" i="4"/>
  <c r="M757" i="4" s="1"/>
  <c r="J744" i="4"/>
  <c r="J757" i="4" s="1"/>
  <c r="G744" i="4"/>
  <c r="G757" i="4" s="1"/>
  <c r="D744" i="4"/>
  <c r="D757" i="4" s="1"/>
  <c r="J741" i="4"/>
  <c r="U739" i="4"/>
  <c r="T739" i="4"/>
  <c r="R739" i="4"/>
  <c r="Q739" i="4"/>
  <c r="O739" i="4"/>
  <c r="N739" i="4"/>
  <c r="L739" i="4"/>
  <c r="K739" i="4"/>
  <c r="I739" i="4"/>
  <c r="H739" i="4"/>
  <c r="F739" i="4"/>
  <c r="E739" i="4"/>
  <c r="C739" i="4"/>
  <c r="B739" i="4"/>
  <c r="W738" i="4"/>
  <c r="V738" i="4"/>
  <c r="S738" i="4"/>
  <c r="P738" i="4"/>
  <c r="M738" i="4"/>
  <c r="J738" i="4"/>
  <c r="G738" i="4"/>
  <c r="D738" i="4"/>
  <c r="W737" i="4"/>
  <c r="V737" i="4"/>
  <c r="S737" i="4"/>
  <c r="P737" i="4"/>
  <c r="M737" i="4"/>
  <c r="J737" i="4"/>
  <c r="G737" i="4"/>
  <c r="D737" i="4"/>
  <c r="W736" i="4"/>
  <c r="V736" i="4"/>
  <c r="S736" i="4"/>
  <c r="P736" i="4"/>
  <c r="M736" i="4"/>
  <c r="J736" i="4"/>
  <c r="G736" i="4"/>
  <c r="D736" i="4"/>
  <c r="W735" i="4"/>
  <c r="V735" i="4"/>
  <c r="S735" i="4"/>
  <c r="P735" i="4"/>
  <c r="M735" i="4"/>
  <c r="J735" i="4"/>
  <c r="G735" i="4"/>
  <c r="D735" i="4"/>
  <c r="W734" i="4"/>
  <c r="V734" i="4"/>
  <c r="S734" i="4"/>
  <c r="P734" i="4"/>
  <c r="M734" i="4"/>
  <c r="J734" i="4"/>
  <c r="G734" i="4"/>
  <c r="D734" i="4"/>
  <c r="W733" i="4"/>
  <c r="V733" i="4"/>
  <c r="S733" i="4"/>
  <c r="P733" i="4"/>
  <c r="M733" i="4"/>
  <c r="J733" i="4"/>
  <c r="G733" i="4"/>
  <c r="D733" i="4"/>
  <c r="W732" i="4"/>
  <c r="V732" i="4"/>
  <c r="S732" i="4"/>
  <c r="P732" i="4"/>
  <c r="M732" i="4"/>
  <c r="J732" i="4"/>
  <c r="G732" i="4"/>
  <c r="D732" i="4"/>
  <c r="W731" i="4"/>
  <c r="V731" i="4"/>
  <c r="S731" i="4"/>
  <c r="P731" i="4"/>
  <c r="M731" i="4"/>
  <c r="J731" i="4"/>
  <c r="G731" i="4"/>
  <c r="D731" i="4"/>
  <c r="W730" i="4"/>
  <c r="V730" i="4"/>
  <c r="S730" i="4"/>
  <c r="P730" i="4"/>
  <c r="M730" i="4"/>
  <c r="J730" i="4"/>
  <c r="G730" i="4"/>
  <c r="D730" i="4"/>
  <c r="W729" i="4"/>
  <c r="V729" i="4"/>
  <c r="S729" i="4"/>
  <c r="P729" i="4"/>
  <c r="M729" i="4"/>
  <c r="J729" i="4"/>
  <c r="G729" i="4"/>
  <c r="D729" i="4"/>
  <c r="W728" i="4"/>
  <c r="V728" i="4"/>
  <c r="S728" i="4"/>
  <c r="P728" i="4"/>
  <c r="M728" i="4"/>
  <c r="J728" i="4"/>
  <c r="G728" i="4"/>
  <c r="D728" i="4"/>
  <c r="W727" i="4"/>
  <c r="V727" i="4"/>
  <c r="S727" i="4"/>
  <c r="P727" i="4"/>
  <c r="M727" i="4"/>
  <c r="J727" i="4"/>
  <c r="G727" i="4"/>
  <c r="D727" i="4"/>
  <c r="W726" i="4"/>
  <c r="W739" i="4" s="1"/>
  <c r="V726" i="4"/>
  <c r="V739" i="4" s="1"/>
  <c r="S726" i="4"/>
  <c r="S739" i="4" s="1"/>
  <c r="P726" i="4"/>
  <c r="P739" i="4" s="1"/>
  <c r="M726" i="4"/>
  <c r="M739" i="4" s="1"/>
  <c r="J726" i="4"/>
  <c r="J739" i="4" s="1"/>
  <c r="G726" i="4"/>
  <c r="G739" i="4" s="1"/>
  <c r="D726" i="4"/>
  <c r="D739" i="4" s="1"/>
  <c r="J723" i="4"/>
  <c r="U721" i="4"/>
  <c r="T721" i="4"/>
  <c r="R721" i="4"/>
  <c r="Q721" i="4"/>
  <c r="O721" i="4"/>
  <c r="N721" i="4"/>
  <c r="L721" i="4"/>
  <c r="K721" i="4"/>
  <c r="I721" i="4"/>
  <c r="H721" i="4"/>
  <c r="F721" i="4"/>
  <c r="E721" i="4"/>
  <c r="C721" i="4"/>
  <c r="B721" i="4"/>
  <c r="W720" i="4"/>
  <c r="V720" i="4"/>
  <c r="S720" i="4"/>
  <c r="P720" i="4"/>
  <c r="M720" i="4"/>
  <c r="J720" i="4"/>
  <c r="G720" i="4"/>
  <c r="D720" i="4"/>
  <c r="W719" i="4"/>
  <c r="V719" i="4"/>
  <c r="S719" i="4"/>
  <c r="P719" i="4"/>
  <c r="M719" i="4"/>
  <c r="J719" i="4"/>
  <c r="G719" i="4"/>
  <c r="D719" i="4"/>
  <c r="W718" i="4"/>
  <c r="V718" i="4"/>
  <c r="S718" i="4"/>
  <c r="P718" i="4"/>
  <c r="M718" i="4"/>
  <c r="J718" i="4"/>
  <c r="G718" i="4"/>
  <c r="D718" i="4"/>
  <c r="W717" i="4"/>
  <c r="V717" i="4"/>
  <c r="S717" i="4"/>
  <c r="P717" i="4"/>
  <c r="M717" i="4"/>
  <c r="J717" i="4"/>
  <c r="G717" i="4"/>
  <c r="D717" i="4"/>
  <c r="W716" i="4"/>
  <c r="V716" i="4"/>
  <c r="S716" i="4"/>
  <c r="P716" i="4"/>
  <c r="M716" i="4"/>
  <c r="J716" i="4"/>
  <c r="G716" i="4"/>
  <c r="D716" i="4"/>
  <c r="W715" i="4"/>
  <c r="V715" i="4"/>
  <c r="S715" i="4"/>
  <c r="P715" i="4"/>
  <c r="M715" i="4"/>
  <c r="J715" i="4"/>
  <c r="G715" i="4"/>
  <c r="D715" i="4"/>
  <c r="W714" i="4"/>
  <c r="V714" i="4"/>
  <c r="S714" i="4"/>
  <c r="P714" i="4"/>
  <c r="M714" i="4"/>
  <c r="J714" i="4"/>
  <c r="G714" i="4"/>
  <c r="D714" i="4"/>
  <c r="W713" i="4"/>
  <c r="V713" i="4"/>
  <c r="S713" i="4"/>
  <c r="P713" i="4"/>
  <c r="M713" i="4"/>
  <c r="J713" i="4"/>
  <c r="G713" i="4"/>
  <c r="D713" i="4"/>
  <c r="W712" i="4"/>
  <c r="V712" i="4"/>
  <c r="S712" i="4"/>
  <c r="P712" i="4"/>
  <c r="M712" i="4"/>
  <c r="J712" i="4"/>
  <c r="G712" i="4"/>
  <c r="D712" i="4"/>
  <c r="W711" i="4"/>
  <c r="V711" i="4"/>
  <c r="S711" i="4"/>
  <c r="P711" i="4"/>
  <c r="M711" i="4"/>
  <c r="J711" i="4"/>
  <c r="G711" i="4"/>
  <c r="D711" i="4"/>
  <c r="W710" i="4"/>
  <c r="V710" i="4"/>
  <c r="S710" i="4"/>
  <c r="P710" i="4"/>
  <c r="M710" i="4"/>
  <c r="J710" i="4"/>
  <c r="G710" i="4"/>
  <c r="D710" i="4"/>
  <c r="W709" i="4"/>
  <c r="V709" i="4"/>
  <c r="S709" i="4"/>
  <c r="P709" i="4"/>
  <c r="M709" i="4"/>
  <c r="J709" i="4"/>
  <c r="G709" i="4"/>
  <c r="D709" i="4"/>
  <c r="W708" i="4"/>
  <c r="W721" i="4" s="1"/>
  <c r="V708" i="4"/>
  <c r="V721" i="4" s="1"/>
  <c r="S708" i="4"/>
  <c r="S721" i="4" s="1"/>
  <c r="P708" i="4"/>
  <c r="P721" i="4" s="1"/>
  <c r="M708" i="4"/>
  <c r="M721" i="4" s="1"/>
  <c r="J708" i="4"/>
  <c r="J721" i="4" s="1"/>
  <c r="G708" i="4"/>
  <c r="G721" i="4" s="1"/>
  <c r="D708" i="4"/>
  <c r="D721" i="4" s="1"/>
  <c r="J705" i="4"/>
  <c r="U703" i="4"/>
  <c r="T703" i="4"/>
  <c r="R703" i="4"/>
  <c r="Q703" i="4"/>
  <c r="O703" i="4"/>
  <c r="N703" i="4"/>
  <c r="L703" i="4"/>
  <c r="K703" i="4"/>
  <c r="I703" i="4"/>
  <c r="H703" i="4"/>
  <c r="F703" i="4"/>
  <c r="E703" i="4"/>
  <c r="C703" i="4"/>
  <c r="B703" i="4"/>
  <c r="W702" i="4"/>
  <c r="V702" i="4"/>
  <c r="S702" i="4"/>
  <c r="P702" i="4"/>
  <c r="M702" i="4"/>
  <c r="J702" i="4"/>
  <c r="G702" i="4"/>
  <c r="D702" i="4"/>
  <c r="W701" i="4"/>
  <c r="V701" i="4"/>
  <c r="S701" i="4"/>
  <c r="P701" i="4"/>
  <c r="M701" i="4"/>
  <c r="J701" i="4"/>
  <c r="G701" i="4"/>
  <c r="D701" i="4"/>
  <c r="W700" i="4"/>
  <c r="V700" i="4"/>
  <c r="S700" i="4"/>
  <c r="P700" i="4"/>
  <c r="M700" i="4"/>
  <c r="J700" i="4"/>
  <c r="G700" i="4"/>
  <c r="D700" i="4"/>
  <c r="W699" i="4"/>
  <c r="V699" i="4"/>
  <c r="S699" i="4"/>
  <c r="P699" i="4"/>
  <c r="M699" i="4"/>
  <c r="J699" i="4"/>
  <c r="G699" i="4"/>
  <c r="D699" i="4"/>
  <c r="W698" i="4"/>
  <c r="V698" i="4"/>
  <c r="S698" i="4"/>
  <c r="P698" i="4"/>
  <c r="M698" i="4"/>
  <c r="J698" i="4"/>
  <c r="G698" i="4"/>
  <c r="D698" i="4"/>
  <c r="W697" i="4"/>
  <c r="V697" i="4"/>
  <c r="S697" i="4"/>
  <c r="P697" i="4"/>
  <c r="M697" i="4"/>
  <c r="J697" i="4"/>
  <c r="G697" i="4"/>
  <c r="D697" i="4"/>
  <c r="W696" i="4"/>
  <c r="V696" i="4"/>
  <c r="S696" i="4"/>
  <c r="P696" i="4"/>
  <c r="M696" i="4"/>
  <c r="J696" i="4"/>
  <c r="G696" i="4"/>
  <c r="D696" i="4"/>
  <c r="W695" i="4"/>
  <c r="V695" i="4"/>
  <c r="S695" i="4"/>
  <c r="P695" i="4"/>
  <c r="M695" i="4"/>
  <c r="J695" i="4"/>
  <c r="G695" i="4"/>
  <c r="D695" i="4"/>
  <c r="W694" i="4"/>
  <c r="V694" i="4"/>
  <c r="S694" i="4"/>
  <c r="P694" i="4"/>
  <c r="M694" i="4"/>
  <c r="J694" i="4"/>
  <c r="G694" i="4"/>
  <c r="D694" i="4"/>
  <c r="W693" i="4"/>
  <c r="V693" i="4"/>
  <c r="S693" i="4"/>
  <c r="P693" i="4"/>
  <c r="M693" i="4"/>
  <c r="J693" i="4"/>
  <c r="G693" i="4"/>
  <c r="D693" i="4"/>
  <c r="W692" i="4"/>
  <c r="V692" i="4"/>
  <c r="S692" i="4"/>
  <c r="P692" i="4"/>
  <c r="M692" i="4"/>
  <c r="J692" i="4"/>
  <c r="G692" i="4"/>
  <c r="D692" i="4"/>
  <c r="W691" i="4"/>
  <c r="V691" i="4"/>
  <c r="S691" i="4"/>
  <c r="P691" i="4"/>
  <c r="M691" i="4"/>
  <c r="J691" i="4"/>
  <c r="G691" i="4"/>
  <c r="D691" i="4"/>
  <c r="W690" i="4"/>
  <c r="W703" i="4" s="1"/>
  <c r="V690" i="4"/>
  <c r="V703" i="4" s="1"/>
  <c r="S690" i="4"/>
  <c r="S703" i="4" s="1"/>
  <c r="P690" i="4"/>
  <c r="P703" i="4" s="1"/>
  <c r="M690" i="4"/>
  <c r="M703" i="4" s="1"/>
  <c r="J690" i="4"/>
  <c r="J703" i="4" s="1"/>
  <c r="G690" i="4"/>
  <c r="G703" i="4" s="1"/>
  <c r="D690" i="4"/>
  <c r="D703" i="4" s="1"/>
  <c r="J687" i="4"/>
  <c r="U686" i="4" s="1"/>
  <c r="U685" i="4"/>
  <c r="T685" i="4"/>
  <c r="R685" i="4"/>
  <c r="Q685" i="4"/>
  <c r="O685" i="4"/>
  <c r="N685" i="4"/>
  <c r="L685" i="4"/>
  <c r="K685" i="4"/>
  <c r="I685" i="4"/>
  <c r="H685" i="4"/>
  <c r="F685" i="4"/>
  <c r="E685" i="4"/>
  <c r="C685" i="4"/>
  <c r="B685" i="4"/>
  <c r="W684" i="4"/>
  <c r="V684" i="4"/>
  <c r="S684" i="4"/>
  <c r="P684" i="4"/>
  <c r="M684" i="4"/>
  <c r="J684" i="4"/>
  <c r="G684" i="4"/>
  <c r="D684" i="4"/>
  <c r="W683" i="4"/>
  <c r="V683" i="4"/>
  <c r="S683" i="4"/>
  <c r="P683" i="4"/>
  <c r="M683" i="4"/>
  <c r="J683" i="4"/>
  <c r="G683" i="4"/>
  <c r="D683" i="4"/>
  <c r="W682" i="4"/>
  <c r="V682" i="4"/>
  <c r="S682" i="4"/>
  <c r="P682" i="4"/>
  <c r="M682" i="4"/>
  <c r="J682" i="4"/>
  <c r="G682" i="4"/>
  <c r="D682" i="4"/>
  <c r="W681" i="4"/>
  <c r="V681" i="4"/>
  <c r="S681" i="4"/>
  <c r="P681" i="4"/>
  <c r="M681" i="4"/>
  <c r="J681" i="4"/>
  <c r="G681" i="4"/>
  <c r="D681" i="4"/>
  <c r="W680" i="4"/>
  <c r="V680" i="4"/>
  <c r="S680" i="4"/>
  <c r="P680" i="4"/>
  <c r="M680" i="4"/>
  <c r="J680" i="4"/>
  <c r="G680" i="4"/>
  <c r="D680" i="4"/>
  <c r="W679" i="4"/>
  <c r="V679" i="4"/>
  <c r="S679" i="4"/>
  <c r="P679" i="4"/>
  <c r="M679" i="4"/>
  <c r="J679" i="4"/>
  <c r="G679" i="4"/>
  <c r="D679" i="4"/>
  <c r="W678" i="4"/>
  <c r="V678" i="4"/>
  <c r="S678" i="4"/>
  <c r="P678" i="4"/>
  <c r="M678" i="4"/>
  <c r="J678" i="4"/>
  <c r="G678" i="4"/>
  <c r="D678" i="4"/>
  <c r="W677" i="4"/>
  <c r="V677" i="4"/>
  <c r="S677" i="4"/>
  <c r="P677" i="4"/>
  <c r="M677" i="4"/>
  <c r="J677" i="4"/>
  <c r="G677" i="4"/>
  <c r="D677" i="4"/>
  <c r="W676" i="4"/>
  <c r="V676" i="4"/>
  <c r="S676" i="4"/>
  <c r="P676" i="4"/>
  <c r="M676" i="4"/>
  <c r="J676" i="4"/>
  <c r="G676" i="4"/>
  <c r="D676" i="4"/>
  <c r="W675" i="4"/>
  <c r="V675" i="4"/>
  <c r="S675" i="4"/>
  <c r="P675" i="4"/>
  <c r="M675" i="4"/>
  <c r="J675" i="4"/>
  <c r="G675" i="4"/>
  <c r="D675" i="4"/>
  <c r="W674" i="4"/>
  <c r="V674" i="4"/>
  <c r="S674" i="4"/>
  <c r="P674" i="4"/>
  <c r="M674" i="4"/>
  <c r="J674" i="4"/>
  <c r="G674" i="4"/>
  <c r="D674" i="4"/>
  <c r="W673" i="4"/>
  <c r="V673" i="4"/>
  <c r="S673" i="4"/>
  <c r="P673" i="4"/>
  <c r="M673" i="4"/>
  <c r="J673" i="4"/>
  <c r="G673" i="4"/>
  <c r="D673" i="4"/>
  <c r="W672" i="4"/>
  <c r="W685" i="4" s="1"/>
  <c r="V672" i="4"/>
  <c r="V685" i="4" s="1"/>
  <c r="S672" i="4"/>
  <c r="S685" i="4" s="1"/>
  <c r="P672" i="4"/>
  <c r="P685" i="4" s="1"/>
  <c r="M672" i="4"/>
  <c r="M685" i="4" s="1"/>
  <c r="J672" i="4"/>
  <c r="J685" i="4" s="1"/>
  <c r="G672" i="4"/>
  <c r="G685" i="4" s="1"/>
  <c r="D672" i="4"/>
  <c r="D685" i="4" s="1"/>
  <c r="U668" i="4"/>
  <c r="U667" i="4"/>
  <c r="T667" i="4"/>
  <c r="R667" i="4"/>
  <c r="Q667" i="4"/>
  <c r="O667" i="4"/>
  <c r="N667" i="4"/>
  <c r="L667" i="4"/>
  <c r="K667" i="4"/>
  <c r="I667" i="4"/>
  <c r="H667" i="4"/>
  <c r="F667" i="4"/>
  <c r="E667" i="4"/>
  <c r="C667" i="4"/>
  <c r="B667" i="4"/>
  <c r="W666" i="4"/>
  <c r="V666" i="4"/>
  <c r="S666" i="4"/>
  <c r="P666" i="4"/>
  <c r="M666" i="4"/>
  <c r="J666" i="4"/>
  <c r="G666" i="4"/>
  <c r="D666" i="4"/>
  <c r="W665" i="4"/>
  <c r="V665" i="4"/>
  <c r="S665" i="4"/>
  <c r="P665" i="4"/>
  <c r="M665" i="4"/>
  <c r="J665" i="4"/>
  <c r="G665" i="4"/>
  <c r="D665" i="4"/>
  <c r="W664" i="4"/>
  <c r="V664" i="4"/>
  <c r="S664" i="4"/>
  <c r="P664" i="4"/>
  <c r="M664" i="4"/>
  <c r="J664" i="4"/>
  <c r="G664" i="4"/>
  <c r="D664" i="4"/>
  <c r="W663" i="4"/>
  <c r="V663" i="4"/>
  <c r="S663" i="4"/>
  <c r="P663" i="4"/>
  <c r="M663" i="4"/>
  <c r="J663" i="4"/>
  <c r="G663" i="4"/>
  <c r="D663" i="4"/>
  <c r="W662" i="4"/>
  <c r="V662" i="4"/>
  <c r="S662" i="4"/>
  <c r="P662" i="4"/>
  <c r="M662" i="4"/>
  <c r="J662" i="4"/>
  <c r="G662" i="4"/>
  <c r="D662" i="4"/>
  <c r="W661" i="4"/>
  <c r="V661" i="4"/>
  <c r="S661" i="4"/>
  <c r="P661" i="4"/>
  <c r="M661" i="4"/>
  <c r="J661" i="4"/>
  <c r="G661" i="4"/>
  <c r="D661" i="4"/>
  <c r="W660" i="4"/>
  <c r="V660" i="4"/>
  <c r="S660" i="4"/>
  <c r="P660" i="4"/>
  <c r="M660" i="4"/>
  <c r="J660" i="4"/>
  <c r="G660" i="4"/>
  <c r="D660" i="4"/>
  <c r="W659" i="4"/>
  <c r="V659" i="4"/>
  <c r="S659" i="4"/>
  <c r="P659" i="4"/>
  <c r="M659" i="4"/>
  <c r="J659" i="4"/>
  <c r="G659" i="4"/>
  <c r="D659" i="4"/>
  <c r="W658" i="4"/>
  <c r="V658" i="4"/>
  <c r="S658" i="4"/>
  <c r="P658" i="4"/>
  <c r="M658" i="4"/>
  <c r="J658" i="4"/>
  <c r="G658" i="4"/>
  <c r="D658" i="4"/>
  <c r="W657" i="4"/>
  <c r="V657" i="4"/>
  <c r="S657" i="4"/>
  <c r="P657" i="4"/>
  <c r="M657" i="4"/>
  <c r="J657" i="4"/>
  <c r="G657" i="4"/>
  <c r="D657" i="4"/>
  <c r="W656" i="4"/>
  <c r="V656" i="4"/>
  <c r="S656" i="4"/>
  <c r="P656" i="4"/>
  <c r="M656" i="4"/>
  <c r="J656" i="4"/>
  <c r="G656" i="4"/>
  <c r="D656" i="4"/>
  <c r="W655" i="4"/>
  <c r="V655" i="4"/>
  <c r="S655" i="4"/>
  <c r="P655" i="4"/>
  <c r="M655" i="4"/>
  <c r="J655" i="4"/>
  <c r="G655" i="4"/>
  <c r="D655" i="4"/>
  <c r="W654" i="4"/>
  <c r="W667" i="4" s="1"/>
  <c r="V654" i="4"/>
  <c r="V667" i="4" s="1"/>
  <c r="S654" i="4"/>
  <c r="S667" i="4" s="1"/>
  <c r="P654" i="4"/>
  <c r="P667" i="4" s="1"/>
  <c r="M654" i="4"/>
  <c r="M667" i="4" s="1"/>
  <c r="J654" i="4"/>
  <c r="J667" i="4" s="1"/>
  <c r="G654" i="4"/>
  <c r="G667" i="4" s="1"/>
  <c r="D654" i="4"/>
  <c r="D667" i="4" s="1"/>
  <c r="J651" i="4"/>
  <c r="U650" i="4" s="1"/>
  <c r="U649" i="4"/>
  <c r="T649" i="4"/>
  <c r="R649" i="4"/>
  <c r="Q649" i="4"/>
  <c r="O649" i="4"/>
  <c r="N649" i="4"/>
  <c r="L649" i="4"/>
  <c r="K649" i="4"/>
  <c r="I649" i="4"/>
  <c r="H649" i="4"/>
  <c r="F649" i="4"/>
  <c r="E649" i="4"/>
  <c r="C649" i="4"/>
  <c r="B649" i="4"/>
  <c r="W648" i="4"/>
  <c r="V648" i="4"/>
  <c r="S648" i="4"/>
  <c r="P648" i="4"/>
  <c r="M648" i="4"/>
  <c r="J648" i="4"/>
  <c r="G648" i="4"/>
  <c r="D648" i="4"/>
  <c r="W647" i="4"/>
  <c r="V647" i="4"/>
  <c r="S647" i="4"/>
  <c r="P647" i="4"/>
  <c r="M647" i="4"/>
  <c r="J647" i="4"/>
  <c r="G647" i="4"/>
  <c r="D647" i="4"/>
  <c r="W646" i="4"/>
  <c r="V646" i="4"/>
  <c r="S646" i="4"/>
  <c r="P646" i="4"/>
  <c r="M646" i="4"/>
  <c r="J646" i="4"/>
  <c r="G646" i="4"/>
  <c r="D646" i="4"/>
  <c r="W645" i="4"/>
  <c r="V645" i="4"/>
  <c r="S645" i="4"/>
  <c r="P645" i="4"/>
  <c r="M645" i="4"/>
  <c r="J645" i="4"/>
  <c r="G645" i="4"/>
  <c r="D645" i="4"/>
  <c r="W644" i="4"/>
  <c r="V644" i="4"/>
  <c r="S644" i="4"/>
  <c r="P644" i="4"/>
  <c r="M644" i="4"/>
  <c r="J644" i="4"/>
  <c r="G644" i="4"/>
  <c r="D644" i="4"/>
  <c r="W643" i="4"/>
  <c r="V643" i="4"/>
  <c r="S643" i="4"/>
  <c r="P643" i="4"/>
  <c r="M643" i="4"/>
  <c r="J643" i="4"/>
  <c r="G643" i="4"/>
  <c r="D643" i="4"/>
  <c r="W642" i="4"/>
  <c r="V642" i="4"/>
  <c r="S642" i="4"/>
  <c r="P642" i="4"/>
  <c r="M642" i="4"/>
  <c r="J642" i="4"/>
  <c r="G642" i="4"/>
  <c r="D642" i="4"/>
  <c r="W641" i="4"/>
  <c r="V641" i="4"/>
  <c r="S641" i="4"/>
  <c r="P641" i="4"/>
  <c r="M641" i="4"/>
  <c r="J641" i="4"/>
  <c r="G641" i="4"/>
  <c r="D641" i="4"/>
  <c r="W640" i="4"/>
  <c r="V640" i="4"/>
  <c r="S640" i="4"/>
  <c r="P640" i="4"/>
  <c r="M640" i="4"/>
  <c r="J640" i="4"/>
  <c r="G640" i="4"/>
  <c r="D640" i="4"/>
  <c r="W639" i="4"/>
  <c r="V639" i="4"/>
  <c r="S639" i="4"/>
  <c r="P639" i="4"/>
  <c r="M639" i="4"/>
  <c r="J639" i="4"/>
  <c r="G639" i="4"/>
  <c r="D639" i="4"/>
  <c r="W638" i="4"/>
  <c r="V638" i="4"/>
  <c r="S638" i="4"/>
  <c r="P638" i="4"/>
  <c r="M638" i="4"/>
  <c r="J638" i="4"/>
  <c r="G638" i="4"/>
  <c r="D638" i="4"/>
  <c r="W637" i="4"/>
  <c r="V637" i="4"/>
  <c r="S637" i="4"/>
  <c r="P637" i="4"/>
  <c r="M637" i="4"/>
  <c r="J637" i="4"/>
  <c r="G637" i="4"/>
  <c r="D637" i="4"/>
  <c r="W636" i="4"/>
  <c r="W649" i="4" s="1"/>
  <c r="V636" i="4"/>
  <c r="V649" i="4" s="1"/>
  <c r="S636" i="4"/>
  <c r="S649" i="4" s="1"/>
  <c r="P636" i="4"/>
  <c r="P649" i="4" s="1"/>
  <c r="M636" i="4"/>
  <c r="M649" i="4" s="1"/>
  <c r="J636" i="4"/>
  <c r="J649" i="4" s="1"/>
  <c r="G636" i="4"/>
  <c r="G649" i="4" s="1"/>
  <c r="D636" i="4"/>
  <c r="D649" i="4" s="1"/>
  <c r="J633" i="4"/>
  <c r="U631" i="4"/>
  <c r="T631" i="4"/>
  <c r="R631" i="4"/>
  <c r="Q631" i="4"/>
  <c r="O631" i="4"/>
  <c r="N631" i="4"/>
  <c r="L631" i="4"/>
  <c r="K631" i="4"/>
  <c r="I631" i="4"/>
  <c r="H631" i="4"/>
  <c r="F631" i="4"/>
  <c r="E631" i="4"/>
  <c r="C631" i="4"/>
  <c r="B631" i="4"/>
  <c r="W630" i="4"/>
  <c r="V630" i="4"/>
  <c r="S630" i="4"/>
  <c r="P630" i="4"/>
  <c r="M630" i="4"/>
  <c r="J630" i="4"/>
  <c r="G630" i="4"/>
  <c r="D630" i="4"/>
  <c r="W629" i="4"/>
  <c r="V629" i="4"/>
  <c r="S629" i="4"/>
  <c r="P629" i="4"/>
  <c r="M629" i="4"/>
  <c r="J629" i="4"/>
  <c r="G629" i="4"/>
  <c r="D629" i="4"/>
  <c r="W628" i="4"/>
  <c r="V628" i="4"/>
  <c r="S628" i="4"/>
  <c r="P628" i="4"/>
  <c r="M628" i="4"/>
  <c r="J628" i="4"/>
  <c r="G628" i="4"/>
  <c r="D628" i="4"/>
  <c r="W627" i="4"/>
  <c r="V627" i="4"/>
  <c r="S627" i="4"/>
  <c r="P627" i="4"/>
  <c r="M627" i="4"/>
  <c r="J627" i="4"/>
  <c r="G627" i="4"/>
  <c r="D627" i="4"/>
  <c r="W626" i="4"/>
  <c r="V626" i="4"/>
  <c r="S626" i="4"/>
  <c r="P626" i="4"/>
  <c r="M626" i="4"/>
  <c r="J626" i="4"/>
  <c r="G626" i="4"/>
  <c r="D626" i="4"/>
  <c r="W625" i="4"/>
  <c r="V625" i="4"/>
  <c r="S625" i="4"/>
  <c r="P625" i="4"/>
  <c r="M625" i="4"/>
  <c r="J625" i="4"/>
  <c r="G625" i="4"/>
  <c r="D625" i="4"/>
  <c r="W624" i="4"/>
  <c r="V624" i="4"/>
  <c r="S624" i="4"/>
  <c r="P624" i="4"/>
  <c r="M624" i="4"/>
  <c r="J624" i="4"/>
  <c r="G624" i="4"/>
  <c r="D624" i="4"/>
  <c r="W623" i="4"/>
  <c r="V623" i="4"/>
  <c r="S623" i="4"/>
  <c r="P623" i="4"/>
  <c r="M623" i="4"/>
  <c r="J623" i="4"/>
  <c r="G623" i="4"/>
  <c r="D623" i="4"/>
  <c r="W622" i="4"/>
  <c r="V622" i="4"/>
  <c r="S622" i="4"/>
  <c r="P622" i="4"/>
  <c r="M622" i="4"/>
  <c r="J622" i="4"/>
  <c r="G622" i="4"/>
  <c r="D622" i="4"/>
  <c r="W621" i="4"/>
  <c r="V621" i="4"/>
  <c r="S621" i="4"/>
  <c r="P621" i="4"/>
  <c r="M621" i="4"/>
  <c r="J621" i="4"/>
  <c r="G621" i="4"/>
  <c r="D621" i="4"/>
  <c r="W620" i="4"/>
  <c r="V620" i="4"/>
  <c r="S620" i="4"/>
  <c r="P620" i="4"/>
  <c r="M620" i="4"/>
  <c r="J620" i="4"/>
  <c r="G620" i="4"/>
  <c r="D620" i="4"/>
  <c r="W619" i="4"/>
  <c r="V619" i="4"/>
  <c r="S619" i="4"/>
  <c r="P619" i="4"/>
  <c r="M619" i="4"/>
  <c r="J619" i="4"/>
  <c r="G619" i="4"/>
  <c r="D619" i="4"/>
  <c r="W618" i="4"/>
  <c r="W631" i="4" s="1"/>
  <c r="V618" i="4"/>
  <c r="V631" i="4" s="1"/>
  <c r="S618" i="4"/>
  <c r="S631" i="4" s="1"/>
  <c r="P618" i="4"/>
  <c r="P631" i="4" s="1"/>
  <c r="M618" i="4"/>
  <c r="M631" i="4" s="1"/>
  <c r="J618" i="4"/>
  <c r="J631" i="4" s="1"/>
  <c r="G618" i="4"/>
  <c r="G631" i="4" s="1"/>
  <c r="D618" i="4"/>
  <c r="D631" i="4" s="1"/>
  <c r="J615" i="4"/>
  <c r="U614" i="4" s="1"/>
  <c r="U613" i="4"/>
  <c r="T613" i="4"/>
  <c r="R613" i="4"/>
  <c r="Q613" i="4"/>
  <c r="O613" i="4"/>
  <c r="N613" i="4"/>
  <c r="L613" i="4"/>
  <c r="K613" i="4"/>
  <c r="I613" i="4"/>
  <c r="H613" i="4"/>
  <c r="F613" i="4"/>
  <c r="E613" i="4"/>
  <c r="C613" i="4"/>
  <c r="B613" i="4"/>
  <c r="W612" i="4"/>
  <c r="V612" i="4"/>
  <c r="S612" i="4"/>
  <c r="P612" i="4"/>
  <c r="M612" i="4"/>
  <c r="J612" i="4"/>
  <c r="G612" i="4"/>
  <c r="D612" i="4"/>
  <c r="W611" i="4"/>
  <c r="V611" i="4"/>
  <c r="S611" i="4"/>
  <c r="P611" i="4"/>
  <c r="M611" i="4"/>
  <c r="J611" i="4"/>
  <c r="G611" i="4"/>
  <c r="D611" i="4"/>
  <c r="W610" i="4"/>
  <c r="V610" i="4"/>
  <c r="S610" i="4"/>
  <c r="P610" i="4"/>
  <c r="M610" i="4"/>
  <c r="J610" i="4"/>
  <c r="G610" i="4"/>
  <c r="D610" i="4"/>
  <c r="W609" i="4"/>
  <c r="V609" i="4"/>
  <c r="S609" i="4"/>
  <c r="P609" i="4"/>
  <c r="M609" i="4"/>
  <c r="J609" i="4"/>
  <c r="G609" i="4"/>
  <c r="D609" i="4"/>
  <c r="W608" i="4"/>
  <c r="V608" i="4"/>
  <c r="S608" i="4"/>
  <c r="P608" i="4"/>
  <c r="M608" i="4"/>
  <c r="J608" i="4"/>
  <c r="G608" i="4"/>
  <c r="D608" i="4"/>
  <c r="W607" i="4"/>
  <c r="V607" i="4"/>
  <c r="S607" i="4"/>
  <c r="P607" i="4"/>
  <c r="M607" i="4"/>
  <c r="J607" i="4"/>
  <c r="G607" i="4"/>
  <c r="D607" i="4"/>
  <c r="W606" i="4"/>
  <c r="V606" i="4"/>
  <c r="S606" i="4"/>
  <c r="P606" i="4"/>
  <c r="M606" i="4"/>
  <c r="J606" i="4"/>
  <c r="G606" i="4"/>
  <c r="D606" i="4"/>
  <c r="W605" i="4"/>
  <c r="V605" i="4"/>
  <c r="S605" i="4"/>
  <c r="P605" i="4"/>
  <c r="M605" i="4"/>
  <c r="J605" i="4"/>
  <c r="G605" i="4"/>
  <c r="D605" i="4"/>
  <c r="W604" i="4"/>
  <c r="V604" i="4"/>
  <c r="S604" i="4"/>
  <c r="P604" i="4"/>
  <c r="M604" i="4"/>
  <c r="J604" i="4"/>
  <c r="G604" i="4"/>
  <c r="D604" i="4"/>
  <c r="W603" i="4"/>
  <c r="V603" i="4"/>
  <c r="S603" i="4"/>
  <c r="P603" i="4"/>
  <c r="M603" i="4"/>
  <c r="J603" i="4"/>
  <c r="G603" i="4"/>
  <c r="D603" i="4"/>
  <c r="W602" i="4"/>
  <c r="V602" i="4"/>
  <c r="S602" i="4"/>
  <c r="P602" i="4"/>
  <c r="M602" i="4"/>
  <c r="J602" i="4"/>
  <c r="G602" i="4"/>
  <c r="D602" i="4"/>
  <c r="W601" i="4"/>
  <c r="V601" i="4"/>
  <c r="S601" i="4"/>
  <c r="P601" i="4"/>
  <c r="M601" i="4"/>
  <c r="J601" i="4"/>
  <c r="G601" i="4"/>
  <c r="D601" i="4"/>
  <c r="W600" i="4"/>
  <c r="W613" i="4" s="1"/>
  <c r="V600" i="4"/>
  <c r="V613" i="4" s="1"/>
  <c r="S600" i="4"/>
  <c r="S613" i="4" s="1"/>
  <c r="P600" i="4"/>
  <c r="P613" i="4" s="1"/>
  <c r="M600" i="4"/>
  <c r="M613" i="4" s="1"/>
  <c r="J600" i="4"/>
  <c r="J613" i="4" s="1"/>
  <c r="G600" i="4"/>
  <c r="G613" i="4" s="1"/>
  <c r="D600" i="4"/>
  <c r="D613" i="4" s="1"/>
  <c r="J597" i="4"/>
  <c r="U595" i="4"/>
  <c r="T595" i="4"/>
  <c r="R595" i="4"/>
  <c r="Q595" i="4"/>
  <c r="O595" i="4"/>
  <c r="N595" i="4"/>
  <c r="L595" i="4"/>
  <c r="K595" i="4"/>
  <c r="I595" i="4"/>
  <c r="H595" i="4"/>
  <c r="F595" i="4"/>
  <c r="E595" i="4"/>
  <c r="C595" i="4"/>
  <c r="B595" i="4"/>
  <c r="W594" i="4"/>
  <c r="V594" i="4"/>
  <c r="S594" i="4"/>
  <c r="P594" i="4"/>
  <c r="M594" i="4"/>
  <c r="J594" i="4"/>
  <c r="G594" i="4"/>
  <c r="D594" i="4"/>
  <c r="W593" i="4"/>
  <c r="V593" i="4"/>
  <c r="S593" i="4"/>
  <c r="P593" i="4"/>
  <c r="M593" i="4"/>
  <c r="J593" i="4"/>
  <c r="G593" i="4"/>
  <c r="D593" i="4"/>
  <c r="W592" i="4"/>
  <c r="V592" i="4"/>
  <c r="S592" i="4"/>
  <c r="P592" i="4"/>
  <c r="M592" i="4"/>
  <c r="J592" i="4"/>
  <c r="G592" i="4"/>
  <c r="D592" i="4"/>
  <c r="W591" i="4"/>
  <c r="V591" i="4"/>
  <c r="S591" i="4"/>
  <c r="P591" i="4"/>
  <c r="M591" i="4"/>
  <c r="J591" i="4"/>
  <c r="G591" i="4"/>
  <c r="D591" i="4"/>
  <c r="W590" i="4"/>
  <c r="V590" i="4"/>
  <c r="S590" i="4"/>
  <c r="P590" i="4"/>
  <c r="M590" i="4"/>
  <c r="J590" i="4"/>
  <c r="G590" i="4"/>
  <c r="D590" i="4"/>
  <c r="W589" i="4"/>
  <c r="V589" i="4"/>
  <c r="S589" i="4"/>
  <c r="P589" i="4"/>
  <c r="M589" i="4"/>
  <c r="J589" i="4"/>
  <c r="G589" i="4"/>
  <c r="D589" i="4"/>
  <c r="W588" i="4"/>
  <c r="V588" i="4"/>
  <c r="S588" i="4"/>
  <c r="P588" i="4"/>
  <c r="M588" i="4"/>
  <c r="J588" i="4"/>
  <c r="G588" i="4"/>
  <c r="D588" i="4"/>
  <c r="W587" i="4"/>
  <c r="V587" i="4"/>
  <c r="S587" i="4"/>
  <c r="P587" i="4"/>
  <c r="M587" i="4"/>
  <c r="J587" i="4"/>
  <c r="G587" i="4"/>
  <c r="D587" i="4"/>
  <c r="W586" i="4"/>
  <c r="V586" i="4"/>
  <c r="S586" i="4"/>
  <c r="P586" i="4"/>
  <c r="M586" i="4"/>
  <c r="J586" i="4"/>
  <c r="G586" i="4"/>
  <c r="D586" i="4"/>
  <c r="W585" i="4"/>
  <c r="V585" i="4"/>
  <c r="S585" i="4"/>
  <c r="P585" i="4"/>
  <c r="M585" i="4"/>
  <c r="J585" i="4"/>
  <c r="G585" i="4"/>
  <c r="D585" i="4"/>
  <c r="W584" i="4"/>
  <c r="V584" i="4"/>
  <c r="S584" i="4"/>
  <c r="P584" i="4"/>
  <c r="M584" i="4"/>
  <c r="J584" i="4"/>
  <c r="G584" i="4"/>
  <c r="D584" i="4"/>
  <c r="W583" i="4"/>
  <c r="V583" i="4"/>
  <c r="S583" i="4"/>
  <c r="P583" i="4"/>
  <c r="M583" i="4"/>
  <c r="J583" i="4"/>
  <c r="G583" i="4"/>
  <c r="D583" i="4"/>
  <c r="W582" i="4"/>
  <c r="W595" i="4" s="1"/>
  <c r="V582" i="4"/>
  <c r="V595" i="4" s="1"/>
  <c r="S582" i="4"/>
  <c r="S595" i="4" s="1"/>
  <c r="P582" i="4"/>
  <c r="P595" i="4" s="1"/>
  <c r="M582" i="4"/>
  <c r="M595" i="4" s="1"/>
  <c r="J582" i="4"/>
  <c r="J595" i="4" s="1"/>
  <c r="G582" i="4"/>
  <c r="G595" i="4" s="1"/>
  <c r="D582" i="4"/>
  <c r="D595" i="4" s="1"/>
  <c r="J579" i="4"/>
  <c r="U578" i="4" s="1"/>
  <c r="U577" i="4"/>
  <c r="T577" i="4"/>
  <c r="R577" i="4"/>
  <c r="Q577" i="4"/>
  <c r="O577" i="4"/>
  <c r="N577" i="4"/>
  <c r="L577" i="4"/>
  <c r="K577" i="4"/>
  <c r="I577" i="4"/>
  <c r="H577" i="4"/>
  <c r="F577" i="4"/>
  <c r="E577" i="4"/>
  <c r="C577" i="4"/>
  <c r="B577" i="4"/>
  <c r="W576" i="4"/>
  <c r="V576" i="4"/>
  <c r="S576" i="4"/>
  <c r="P576" i="4"/>
  <c r="M576" i="4"/>
  <c r="J576" i="4"/>
  <c r="G576" i="4"/>
  <c r="D576" i="4"/>
  <c r="W575" i="4"/>
  <c r="V575" i="4"/>
  <c r="S575" i="4"/>
  <c r="P575" i="4"/>
  <c r="M575" i="4"/>
  <c r="J575" i="4"/>
  <c r="G575" i="4"/>
  <c r="D575" i="4"/>
  <c r="W574" i="4"/>
  <c r="V574" i="4"/>
  <c r="S574" i="4"/>
  <c r="P574" i="4"/>
  <c r="M574" i="4"/>
  <c r="J574" i="4"/>
  <c r="G574" i="4"/>
  <c r="D574" i="4"/>
  <c r="W573" i="4"/>
  <c r="V573" i="4"/>
  <c r="S573" i="4"/>
  <c r="P573" i="4"/>
  <c r="M573" i="4"/>
  <c r="J573" i="4"/>
  <c r="G573" i="4"/>
  <c r="D573" i="4"/>
  <c r="W572" i="4"/>
  <c r="V572" i="4"/>
  <c r="S572" i="4"/>
  <c r="P572" i="4"/>
  <c r="M572" i="4"/>
  <c r="J572" i="4"/>
  <c r="G572" i="4"/>
  <c r="D572" i="4"/>
  <c r="W571" i="4"/>
  <c r="V571" i="4"/>
  <c r="S571" i="4"/>
  <c r="P571" i="4"/>
  <c r="M571" i="4"/>
  <c r="J571" i="4"/>
  <c r="G571" i="4"/>
  <c r="D571" i="4"/>
  <c r="W570" i="4"/>
  <c r="V570" i="4"/>
  <c r="S570" i="4"/>
  <c r="P570" i="4"/>
  <c r="M570" i="4"/>
  <c r="J570" i="4"/>
  <c r="G570" i="4"/>
  <c r="D570" i="4"/>
  <c r="W569" i="4"/>
  <c r="V569" i="4"/>
  <c r="S569" i="4"/>
  <c r="P569" i="4"/>
  <c r="M569" i="4"/>
  <c r="J569" i="4"/>
  <c r="G569" i="4"/>
  <c r="D569" i="4"/>
  <c r="W568" i="4"/>
  <c r="V568" i="4"/>
  <c r="S568" i="4"/>
  <c r="P568" i="4"/>
  <c r="M568" i="4"/>
  <c r="J568" i="4"/>
  <c r="G568" i="4"/>
  <c r="D568" i="4"/>
  <c r="W567" i="4"/>
  <c r="V567" i="4"/>
  <c r="S567" i="4"/>
  <c r="P567" i="4"/>
  <c r="M567" i="4"/>
  <c r="J567" i="4"/>
  <c r="G567" i="4"/>
  <c r="D567" i="4"/>
  <c r="W566" i="4"/>
  <c r="V566" i="4"/>
  <c r="S566" i="4"/>
  <c r="P566" i="4"/>
  <c r="M566" i="4"/>
  <c r="J566" i="4"/>
  <c r="G566" i="4"/>
  <c r="D566" i="4"/>
  <c r="W565" i="4"/>
  <c r="V565" i="4"/>
  <c r="S565" i="4"/>
  <c r="P565" i="4"/>
  <c r="M565" i="4"/>
  <c r="J565" i="4"/>
  <c r="G565" i="4"/>
  <c r="D565" i="4"/>
  <c r="W564" i="4"/>
  <c r="W577" i="4" s="1"/>
  <c r="V564" i="4"/>
  <c r="V577" i="4" s="1"/>
  <c r="S564" i="4"/>
  <c r="S577" i="4" s="1"/>
  <c r="P564" i="4"/>
  <c r="P577" i="4" s="1"/>
  <c r="M564" i="4"/>
  <c r="M577" i="4" s="1"/>
  <c r="J564" i="4"/>
  <c r="J577" i="4" s="1"/>
  <c r="G564" i="4"/>
  <c r="G577" i="4" s="1"/>
  <c r="D564" i="4"/>
  <c r="D577" i="4" s="1"/>
  <c r="J561" i="4"/>
  <c r="U559" i="4"/>
  <c r="T559" i="4"/>
  <c r="R559" i="4"/>
  <c r="Q559" i="4"/>
  <c r="O559" i="4"/>
  <c r="N559" i="4"/>
  <c r="L559" i="4"/>
  <c r="K559" i="4"/>
  <c r="I559" i="4"/>
  <c r="H559" i="4"/>
  <c r="F559" i="4"/>
  <c r="E559" i="4"/>
  <c r="C559" i="4"/>
  <c r="B559" i="4"/>
  <c r="W558" i="4"/>
  <c r="V558" i="4"/>
  <c r="S558" i="4"/>
  <c r="P558" i="4"/>
  <c r="M558" i="4"/>
  <c r="J558" i="4"/>
  <c r="G558" i="4"/>
  <c r="D558" i="4"/>
  <c r="W557" i="4"/>
  <c r="V557" i="4"/>
  <c r="S557" i="4"/>
  <c r="P557" i="4"/>
  <c r="M557" i="4"/>
  <c r="J557" i="4"/>
  <c r="G557" i="4"/>
  <c r="D557" i="4"/>
  <c r="W556" i="4"/>
  <c r="V556" i="4"/>
  <c r="S556" i="4"/>
  <c r="P556" i="4"/>
  <c r="M556" i="4"/>
  <c r="J556" i="4"/>
  <c r="G556" i="4"/>
  <c r="D556" i="4"/>
  <c r="W555" i="4"/>
  <c r="V555" i="4"/>
  <c r="S555" i="4"/>
  <c r="P555" i="4"/>
  <c r="M555" i="4"/>
  <c r="J555" i="4"/>
  <c r="G555" i="4"/>
  <c r="D555" i="4"/>
  <c r="W554" i="4"/>
  <c r="V554" i="4"/>
  <c r="S554" i="4"/>
  <c r="P554" i="4"/>
  <c r="M554" i="4"/>
  <c r="J554" i="4"/>
  <c r="G554" i="4"/>
  <c r="D554" i="4"/>
  <c r="W553" i="4"/>
  <c r="V553" i="4"/>
  <c r="S553" i="4"/>
  <c r="P553" i="4"/>
  <c r="M553" i="4"/>
  <c r="J553" i="4"/>
  <c r="G553" i="4"/>
  <c r="D553" i="4"/>
  <c r="W552" i="4"/>
  <c r="V552" i="4"/>
  <c r="S552" i="4"/>
  <c r="P552" i="4"/>
  <c r="M552" i="4"/>
  <c r="J552" i="4"/>
  <c r="G552" i="4"/>
  <c r="D552" i="4"/>
  <c r="W551" i="4"/>
  <c r="V551" i="4"/>
  <c r="S551" i="4"/>
  <c r="P551" i="4"/>
  <c r="M551" i="4"/>
  <c r="J551" i="4"/>
  <c r="G551" i="4"/>
  <c r="D551" i="4"/>
  <c r="W550" i="4"/>
  <c r="V550" i="4"/>
  <c r="S550" i="4"/>
  <c r="P550" i="4"/>
  <c r="M550" i="4"/>
  <c r="J550" i="4"/>
  <c r="G550" i="4"/>
  <c r="D550" i="4"/>
  <c r="W549" i="4"/>
  <c r="V549" i="4"/>
  <c r="S549" i="4"/>
  <c r="P549" i="4"/>
  <c r="M549" i="4"/>
  <c r="J549" i="4"/>
  <c r="G549" i="4"/>
  <c r="D549" i="4"/>
  <c r="W548" i="4"/>
  <c r="V548" i="4"/>
  <c r="S548" i="4"/>
  <c r="P548" i="4"/>
  <c r="M548" i="4"/>
  <c r="J548" i="4"/>
  <c r="G548" i="4"/>
  <c r="D548" i="4"/>
  <c r="W547" i="4"/>
  <c r="V547" i="4"/>
  <c r="S547" i="4"/>
  <c r="P547" i="4"/>
  <c r="M547" i="4"/>
  <c r="J547" i="4"/>
  <c r="G547" i="4"/>
  <c r="D547" i="4"/>
  <c r="W546" i="4"/>
  <c r="W559" i="4" s="1"/>
  <c r="V546" i="4"/>
  <c r="V559" i="4" s="1"/>
  <c r="S546" i="4"/>
  <c r="S559" i="4" s="1"/>
  <c r="P546" i="4"/>
  <c r="P559" i="4" s="1"/>
  <c r="M546" i="4"/>
  <c r="M559" i="4" s="1"/>
  <c r="J546" i="4"/>
  <c r="J559" i="4" s="1"/>
  <c r="G546" i="4"/>
  <c r="G559" i="4" s="1"/>
  <c r="D546" i="4"/>
  <c r="D559" i="4" s="1"/>
  <c r="J543" i="4"/>
  <c r="U542" i="4" s="1"/>
  <c r="U541" i="4"/>
  <c r="T541" i="4"/>
  <c r="R541" i="4"/>
  <c r="Q541" i="4"/>
  <c r="O541" i="4"/>
  <c r="N541" i="4"/>
  <c r="L541" i="4"/>
  <c r="K541" i="4"/>
  <c r="I541" i="4"/>
  <c r="H541" i="4"/>
  <c r="F541" i="4"/>
  <c r="E541" i="4"/>
  <c r="C541" i="4"/>
  <c r="B541" i="4"/>
  <c r="W540" i="4"/>
  <c r="V540" i="4"/>
  <c r="S540" i="4"/>
  <c r="P540" i="4"/>
  <c r="M540" i="4"/>
  <c r="J540" i="4"/>
  <c r="G540" i="4"/>
  <c r="D540" i="4"/>
  <c r="W539" i="4"/>
  <c r="V539" i="4"/>
  <c r="S539" i="4"/>
  <c r="P539" i="4"/>
  <c r="M539" i="4"/>
  <c r="J539" i="4"/>
  <c r="G539" i="4"/>
  <c r="D539" i="4"/>
  <c r="W538" i="4"/>
  <c r="V538" i="4"/>
  <c r="S538" i="4"/>
  <c r="P538" i="4"/>
  <c r="M538" i="4"/>
  <c r="J538" i="4"/>
  <c r="G538" i="4"/>
  <c r="D538" i="4"/>
  <c r="W537" i="4"/>
  <c r="V537" i="4"/>
  <c r="S537" i="4"/>
  <c r="P537" i="4"/>
  <c r="M537" i="4"/>
  <c r="J537" i="4"/>
  <c r="G537" i="4"/>
  <c r="D537" i="4"/>
  <c r="W536" i="4"/>
  <c r="V536" i="4"/>
  <c r="S536" i="4"/>
  <c r="P536" i="4"/>
  <c r="M536" i="4"/>
  <c r="J536" i="4"/>
  <c r="G536" i="4"/>
  <c r="D536" i="4"/>
  <c r="W535" i="4"/>
  <c r="V535" i="4"/>
  <c r="S535" i="4"/>
  <c r="P535" i="4"/>
  <c r="M535" i="4"/>
  <c r="J535" i="4"/>
  <c r="G535" i="4"/>
  <c r="D535" i="4"/>
  <c r="W534" i="4"/>
  <c r="V534" i="4"/>
  <c r="S534" i="4"/>
  <c r="P534" i="4"/>
  <c r="M534" i="4"/>
  <c r="J534" i="4"/>
  <c r="G534" i="4"/>
  <c r="D534" i="4"/>
  <c r="W533" i="4"/>
  <c r="V533" i="4"/>
  <c r="S533" i="4"/>
  <c r="P533" i="4"/>
  <c r="M533" i="4"/>
  <c r="J533" i="4"/>
  <c r="G533" i="4"/>
  <c r="D533" i="4"/>
  <c r="W532" i="4"/>
  <c r="V532" i="4"/>
  <c r="S532" i="4"/>
  <c r="P532" i="4"/>
  <c r="M532" i="4"/>
  <c r="J532" i="4"/>
  <c r="G532" i="4"/>
  <c r="D532" i="4"/>
  <c r="W531" i="4"/>
  <c r="V531" i="4"/>
  <c r="S531" i="4"/>
  <c r="P531" i="4"/>
  <c r="M531" i="4"/>
  <c r="J531" i="4"/>
  <c r="G531" i="4"/>
  <c r="D531" i="4"/>
  <c r="W530" i="4"/>
  <c r="V530" i="4"/>
  <c r="S530" i="4"/>
  <c r="P530" i="4"/>
  <c r="M530" i="4"/>
  <c r="J530" i="4"/>
  <c r="G530" i="4"/>
  <c r="D530" i="4"/>
  <c r="W529" i="4"/>
  <c r="V529" i="4"/>
  <c r="S529" i="4"/>
  <c r="P529" i="4"/>
  <c r="M529" i="4"/>
  <c r="J529" i="4"/>
  <c r="G529" i="4"/>
  <c r="D529" i="4"/>
  <c r="W528" i="4"/>
  <c r="W541" i="4" s="1"/>
  <c r="V528" i="4"/>
  <c r="V541" i="4" s="1"/>
  <c r="S528" i="4"/>
  <c r="S541" i="4" s="1"/>
  <c r="P528" i="4"/>
  <c r="P541" i="4" s="1"/>
  <c r="M528" i="4"/>
  <c r="M541" i="4" s="1"/>
  <c r="J528" i="4"/>
  <c r="J541" i="4" s="1"/>
  <c r="G528" i="4"/>
  <c r="G541" i="4" s="1"/>
  <c r="D528" i="4"/>
  <c r="D541" i="4" s="1"/>
  <c r="J525" i="4"/>
  <c r="U523" i="4"/>
  <c r="T523" i="4"/>
  <c r="R523" i="4"/>
  <c r="Q523" i="4"/>
  <c r="O523" i="4"/>
  <c r="N523" i="4"/>
  <c r="L523" i="4"/>
  <c r="K523" i="4"/>
  <c r="I523" i="4"/>
  <c r="H523" i="4"/>
  <c r="F523" i="4"/>
  <c r="E523" i="4"/>
  <c r="C523" i="4"/>
  <c r="B523" i="4"/>
  <c r="W522" i="4"/>
  <c r="V522" i="4"/>
  <c r="S522" i="4"/>
  <c r="P522" i="4"/>
  <c r="M522" i="4"/>
  <c r="J522" i="4"/>
  <c r="G522" i="4"/>
  <c r="D522" i="4"/>
  <c r="W521" i="4"/>
  <c r="V521" i="4"/>
  <c r="S521" i="4"/>
  <c r="P521" i="4"/>
  <c r="M521" i="4"/>
  <c r="J521" i="4"/>
  <c r="G521" i="4"/>
  <c r="D521" i="4"/>
  <c r="W520" i="4"/>
  <c r="V520" i="4"/>
  <c r="S520" i="4"/>
  <c r="P520" i="4"/>
  <c r="M520" i="4"/>
  <c r="J520" i="4"/>
  <c r="G520" i="4"/>
  <c r="D520" i="4"/>
  <c r="W519" i="4"/>
  <c r="V519" i="4"/>
  <c r="S519" i="4"/>
  <c r="P519" i="4"/>
  <c r="M519" i="4"/>
  <c r="J519" i="4"/>
  <c r="G519" i="4"/>
  <c r="D519" i="4"/>
  <c r="W518" i="4"/>
  <c r="V518" i="4"/>
  <c r="S518" i="4"/>
  <c r="P518" i="4"/>
  <c r="M518" i="4"/>
  <c r="J518" i="4"/>
  <c r="G518" i="4"/>
  <c r="D518" i="4"/>
  <c r="W517" i="4"/>
  <c r="V517" i="4"/>
  <c r="S517" i="4"/>
  <c r="P517" i="4"/>
  <c r="M517" i="4"/>
  <c r="J517" i="4"/>
  <c r="G517" i="4"/>
  <c r="D517" i="4"/>
  <c r="W516" i="4"/>
  <c r="V516" i="4"/>
  <c r="S516" i="4"/>
  <c r="P516" i="4"/>
  <c r="M516" i="4"/>
  <c r="J516" i="4"/>
  <c r="G516" i="4"/>
  <c r="D516" i="4"/>
  <c r="W515" i="4"/>
  <c r="V515" i="4"/>
  <c r="S515" i="4"/>
  <c r="P515" i="4"/>
  <c r="M515" i="4"/>
  <c r="J515" i="4"/>
  <c r="G515" i="4"/>
  <c r="D515" i="4"/>
  <c r="W514" i="4"/>
  <c r="V514" i="4"/>
  <c r="S514" i="4"/>
  <c r="P514" i="4"/>
  <c r="M514" i="4"/>
  <c r="J514" i="4"/>
  <c r="G514" i="4"/>
  <c r="D514" i="4"/>
  <c r="W513" i="4"/>
  <c r="V513" i="4"/>
  <c r="S513" i="4"/>
  <c r="P513" i="4"/>
  <c r="M513" i="4"/>
  <c r="J513" i="4"/>
  <c r="G513" i="4"/>
  <c r="D513" i="4"/>
  <c r="W512" i="4"/>
  <c r="V512" i="4"/>
  <c r="S512" i="4"/>
  <c r="P512" i="4"/>
  <c r="M512" i="4"/>
  <c r="J512" i="4"/>
  <c r="G512" i="4"/>
  <c r="D512" i="4"/>
  <c r="W511" i="4"/>
  <c r="V511" i="4"/>
  <c r="S511" i="4"/>
  <c r="P511" i="4"/>
  <c r="M511" i="4"/>
  <c r="J511" i="4"/>
  <c r="G511" i="4"/>
  <c r="D511" i="4"/>
  <c r="W510" i="4"/>
  <c r="W523" i="4" s="1"/>
  <c r="V510" i="4"/>
  <c r="V523" i="4" s="1"/>
  <c r="S510" i="4"/>
  <c r="S523" i="4" s="1"/>
  <c r="P510" i="4"/>
  <c r="P523" i="4" s="1"/>
  <c r="M510" i="4"/>
  <c r="M523" i="4" s="1"/>
  <c r="J510" i="4"/>
  <c r="J523" i="4" s="1"/>
  <c r="G510" i="4"/>
  <c r="G523" i="4" s="1"/>
  <c r="D510" i="4"/>
  <c r="D523" i="4" s="1"/>
  <c r="J507" i="4"/>
  <c r="U505" i="4"/>
  <c r="T505" i="4"/>
  <c r="R505" i="4"/>
  <c r="Q505" i="4"/>
  <c r="O505" i="4"/>
  <c r="N505" i="4"/>
  <c r="L505" i="4"/>
  <c r="K505" i="4"/>
  <c r="I505" i="4"/>
  <c r="H505" i="4"/>
  <c r="F505" i="4"/>
  <c r="E505" i="4"/>
  <c r="C505" i="4"/>
  <c r="B505" i="4"/>
  <c r="W504" i="4"/>
  <c r="V504" i="4"/>
  <c r="S504" i="4"/>
  <c r="P504" i="4"/>
  <c r="M504" i="4"/>
  <c r="J504" i="4"/>
  <c r="G504" i="4"/>
  <c r="D504" i="4"/>
  <c r="W503" i="4"/>
  <c r="V503" i="4"/>
  <c r="S503" i="4"/>
  <c r="P503" i="4"/>
  <c r="M503" i="4"/>
  <c r="J503" i="4"/>
  <c r="G503" i="4"/>
  <c r="D503" i="4"/>
  <c r="W502" i="4"/>
  <c r="V502" i="4"/>
  <c r="S502" i="4"/>
  <c r="P502" i="4"/>
  <c r="M502" i="4"/>
  <c r="J502" i="4"/>
  <c r="G502" i="4"/>
  <c r="D502" i="4"/>
  <c r="W501" i="4"/>
  <c r="V501" i="4"/>
  <c r="S501" i="4"/>
  <c r="P501" i="4"/>
  <c r="M501" i="4"/>
  <c r="J501" i="4"/>
  <c r="G501" i="4"/>
  <c r="D501" i="4"/>
  <c r="W500" i="4"/>
  <c r="V500" i="4"/>
  <c r="S500" i="4"/>
  <c r="P500" i="4"/>
  <c r="M500" i="4"/>
  <c r="J500" i="4"/>
  <c r="G500" i="4"/>
  <c r="D500" i="4"/>
  <c r="W499" i="4"/>
  <c r="V499" i="4"/>
  <c r="S499" i="4"/>
  <c r="P499" i="4"/>
  <c r="M499" i="4"/>
  <c r="J499" i="4"/>
  <c r="G499" i="4"/>
  <c r="D499" i="4"/>
  <c r="W498" i="4"/>
  <c r="V498" i="4"/>
  <c r="S498" i="4"/>
  <c r="P498" i="4"/>
  <c r="M498" i="4"/>
  <c r="J498" i="4"/>
  <c r="G498" i="4"/>
  <c r="D498" i="4"/>
  <c r="W497" i="4"/>
  <c r="V497" i="4"/>
  <c r="S497" i="4"/>
  <c r="P497" i="4"/>
  <c r="M497" i="4"/>
  <c r="J497" i="4"/>
  <c r="G497" i="4"/>
  <c r="D497" i="4"/>
  <c r="W496" i="4"/>
  <c r="V496" i="4"/>
  <c r="S496" i="4"/>
  <c r="P496" i="4"/>
  <c r="M496" i="4"/>
  <c r="J496" i="4"/>
  <c r="G496" i="4"/>
  <c r="D496" i="4"/>
  <c r="W495" i="4"/>
  <c r="V495" i="4"/>
  <c r="S495" i="4"/>
  <c r="P495" i="4"/>
  <c r="M495" i="4"/>
  <c r="J495" i="4"/>
  <c r="G495" i="4"/>
  <c r="D495" i="4"/>
  <c r="W494" i="4"/>
  <c r="V494" i="4"/>
  <c r="S494" i="4"/>
  <c r="P494" i="4"/>
  <c r="M494" i="4"/>
  <c r="J494" i="4"/>
  <c r="G494" i="4"/>
  <c r="D494" i="4"/>
  <c r="W493" i="4"/>
  <c r="V493" i="4"/>
  <c r="S493" i="4"/>
  <c r="P493" i="4"/>
  <c r="M493" i="4"/>
  <c r="J493" i="4"/>
  <c r="G493" i="4"/>
  <c r="D493" i="4"/>
  <c r="W492" i="4"/>
  <c r="W505" i="4" s="1"/>
  <c r="V492" i="4"/>
  <c r="V505" i="4" s="1"/>
  <c r="S492" i="4"/>
  <c r="S505" i="4" s="1"/>
  <c r="P492" i="4"/>
  <c r="P505" i="4" s="1"/>
  <c r="M492" i="4"/>
  <c r="M505" i="4" s="1"/>
  <c r="J492" i="4"/>
  <c r="J505" i="4" s="1"/>
  <c r="G492" i="4"/>
  <c r="D492" i="4"/>
  <c r="D505" i="4" s="1"/>
  <c r="J489" i="4"/>
  <c r="U487" i="4"/>
  <c r="T487" i="4"/>
  <c r="R487" i="4"/>
  <c r="Q487" i="4"/>
  <c r="O487" i="4"/>
  <c r="N487" i="4"/>
  <c r="L487" i="4"/>
  <c r="K487" i="4"/>
  <c r="I487" i="4"/>
  <c r="H487" i="4"/>
  <c r="F487" i="4"/>
  <c r="E487" i="4"/>
  <c r="C487" i="4"/>
  <c r="B487" i="4"/>
  <c r="W486" i="4"/>
  <c r="V486" i="4"/>
  <c r="S486" i="4"/>
  <c r="P486" i="4"/>
  <c r="M486" i="4"/>
  <c r="J486" i="4"/>
  <c r="G486" i="4"/>
  <c r="D486" i="4"/>
  <c r="W485" i="4"/>
  <c r="V485" i="4"/>
  <c r="S485" i="4"/>
  <c r="P485" i="4"/>
  <c r="M485" i="4"/>
  <c r="J485" i="4"/>
  <c r="G485" i="4"/>
  <c r="D485" i="4"/>
  <c r="W484" i="4"/>
  <c r="V484" i="4"/>
  <c r="S484" i="4"/>
  <c r="P484" i="4"/>
  <c r="M484" i="4"/>
  <c r="J484" i="4"/>
  <c r="G484" i="4"/>
  <c r="D484" i="4"/>
  <c r="W483" i="4"/>
  <c r="V483" i="4"/>
  <c r="S483" i="4"/>
  <c r="P483" i="4"/>
  <c r="M483" i="4"/>
  <c r="J483" i="4"/>
  <c r="G483" i="4"/>
  <c r="D483" i="4"/>
  <c r="W482" i="4"/>
  <c r="V482" i="4"/>
  <c r="S482" i="4"/>
  <c r="P482" i="4"/>
  <c r="M482" i="4"/>
  <c r="J482" i="4"/>
  <c r="G482" i="4"/>
  <c r="D482" i="4"/>
  <c r="W481" i="4"/>
  <c r="V481" i="4"/>
  <c r="S481" i="4"/>
  <c r="P481" i="4"/>
  <c r="M481" i="4"/>
  <c r="J481" i="4"/>
  <c r="G481" i="4"/>
  <c r="D481" i="4"/>
  <c r="W480" i="4"/>
  <c r="V480" i="4"/>
  <c r="S480" i="4"/>
  <c r="P480" i="4"/>
  <c r="M480" i="4"/>
  <c r="J480" i="4"/>
  <c r="G480" i="4"/>
  <c r="D480" i="4"/>
  <c r="W479" i="4"/>
  <c r="V479" i="4"/>
  <c r="S479" i="4"/>
  <c r="P479" i="4"/>
  <c r="M479" i="4"/>
  <c r="J479" i="4"/>
  <c r="G479" i="4"/>
  <c r="D479" i="4"/>
  <c r="W478" i="4"/>
  <c r="V478" i="4"/>
  <c r="S478" i="4"/>
  <c r="P478" i="4"/>
  <c r="M478" i="4"/>
  <c r="J478" i="4"/>
  <c r="G478" i="4"/>
  <c r="D478" i="4"/>
  <c r="W477" i="4"/>
  <c r="V477" i="4"/>
  <c r="S477" i="4"/>
  <c r="P477" i="4"/>
  <c r="M477" i="4"/>
  <c r="J477" i="4"/>
  <c r="G477" i="4"/>
  <c r="D477" i="4"/>
  <c r="W476" i="4"/>
  <c r="V476" i="4"/>
  <c r="S476" i="4"/>
  <c r="P476" i="4"/>
  <c r="M476" i="4"/>
  <c r="J476" i="4"/>
  <c r="G476" i="4"/>
  <c r="D476" i="4"/>
  <c r="W475" i="4"/>
  <c r="V475" i="4"/>
  <c r="S475" i="4"/>
  <c r="P475" i="4"/>
  <c r="M475" i="4"/>
  <c r="J475" i="4"/>
  <c r="G475" i="4"/>
  <c r="D475" i="4"/>
  <c r="W474" i="4"/>
  <c r="W487" i="4" s="1"/>
  <c r="V474" i="4"/>
  <c r="V487" i="4" s="1"/>
  <c r="S474" i="4"/>
  <c r="S487" i="4" s="1"/>
  <c r="P474" i="4"/>
  <c r="P487" i="4" s="1"/>
  <c r="M474" i="4"/>
  <c r="M487" i="4" s="1"/>
  <c r="J474" i="4"/>
  <c r="J487" i="4" s="1"/>
  <c r="G474" i="4"/>
  <c r="G487" i="4" s="1"/>
  <c r="D474" i="4"/>
  <c r="D487" i="4" s="1"/>
  <c r="J471" i="4"/>
  <c r="U469" i="4"/>
  <c r="T469" i="4"/>
  <c r="R469" i="4"/>
  <c r="Q469" i="4"/>
  <c r="O469" i="4"/>
  <c r="N469" i="4"/>
  <c r="L469" i="4"/>
  <c r="K469" i="4"/>
  <c r="I469" i="4"/>
  <c r="H469" i="4"/>
  <c r="F469" i="4"/>
  <c r="E469" i="4"/>
  <c r="C469" i="4"/>
  <c r="B469" i="4"/>
  <c r="W468" i="4"/>
  <c r="V468" i="4"/>
  <c r="S468" i="4"/>
  <c r="P468" i="4"/>
  <c r="M468" i="4"/>
  <c r="J468" i="4"/>
  <c r="G468" i="4"/>
  <c r="D468" i="4"/>
  <c r="W467" i="4"/>
  <c r="V467" i="4"/>
  <c r="S467" i="4"/>
  <c r="P467" i="4"/>
  <c r="M467" i="4"/>
  <c r="J467" i="4"/>
  <c r="G467" i="4"/>
  <c r="D467" i="4"/>
  <c r="W466" i="4"/>
  <c r="V466" i="4"/>
  <c r="S466" i="4"/>
  <c r="P466" i="4"/>
  <c r="M466" i="4"/>
  <c r="J466" i="4"/>
  <c r="G466" i="4"/>
  <c r="D466" i="4"/>
  <c r="W465" i="4"/>
  <c r="V465" i="4"/>
  <c r="S465" i="4"/>
  <c r="P465" i="4"/>
  <c r="M465" i="4"/>
  <c r="J465" i="4"/>
  <c r="G465" i="4"/>
  <c r="D465" i="4"/>
  <c r="W464" i="4"/>
  <c r="V464" i="4"/>
  <c r="S464" i="4"/>
  <c r="P464" i="4"/>
  <c r="M464" i="4"/>
  <c r="J464" i="4"/>
  <c r="G464" i="4"/>
  <c r="D464" i="4"/>
  <c r="W463" i="4"/>
  <c r="V463" i="4"/>
  <c r="S463" i="4"/>
  <c r="P463" i="4"/>
  <c r="M463" i="4"/>
  <c r="J463" i="4"/>
  <c r="G463" i="4"/>
  <c r="D463" i="4"/>
  <c r="W462" i="4"/>
  <c r="V462" i="4"/>
  <c r="S462" i="4"/>
  <c r="P462" i="4"/>
  <c r="M462" i="4"/>
  <c r="J462" i="4"/>
  <c r="G462" i="4"/>
  <c r="D462" i="4"/>
  <c r="W461" i="4"/>
  <c r="V461" i="4"/>
  <c r="S461" i="4"/>
  <c r="P461" i="4"/>
  <c r="M461" i="4"/>
  <c r="J461" i="4"/>
  <c r="G461" i="4"/>
  <c r="D461" i="4"/>
  <c r="W460" i="4"/>
  <c r="V460" i="4"/>
  <c r="S460" i="4"/>
  <c r="P460" i="4"/>
  <c r="M460" i="4"/>
  <c r="J460" i="4"/>
  <c r="G460" i="4"/>
  <c r="D460" i="4"/>
  <c r="W459" i="4"/>
  <c r="V459" i="4"/>
  <c r="S459" i="4"/>
  <c r="P459" i="4"/>
  <c r="M459" i="4"/>
  <c r="J459" i="4"/>
  <c r="G459" i="4"/>
  <c r="D459" i="4"/>
  <c r="W458" i="4"/>
  <c r="V458" i="4"/>
  <c r="S458" i="4"/>
  <c r="P458" i="4"/>
  <c r="M458" i="4"/>
  <c r="J458" i="4"/>
  <c r="G458" i="4"/>
  <c r="D458" i="4"/>
  <c r="W457" i="4"/>
  <c r="V457" i="4"/>
  <c r="S457" i="4"/>
  <c r="P457" i="4"/>
  <c r="M457" i="4"/>
  <c r="J457" i="4"/>
  <c r="G457" i="4"/>
  <c r="D457" i="4"/>
  <c r="W456" i="4"/>
  <c r="W469" i="4" s="1"/>
  <c r="V456" i="4"/>
  <c r="V469" i="4" s="1"/>
  <c r="S456" i="4"/>
  <c r="S469" i="4" s="1"/>
  <c r="P456" i="4"/>
  <c r="P469" i="4" s="1"/>
  <c r="M456" i="4"/>
  <c r="M469" i="4" s="1"/>
  <c r="J456" i="4"/>
  <c r="J469" i="4" s="1"/>
  <c r="G456" i="4"/>
  <c r="G469" i="4" s="1"/>
  <c r="D456" i="4"/>
  <c r="D469" i="4" s="1"/>
  <c r="J453" i="4"/>
  <c r="U451" i="4"/>
  <c r="T451" i="4"/>
  <c r="R451" i="4"/>
  <c r="Q451" i="4"/>
  <c r="O451" i="4"/>
  <c r="N451" i="4"/>
  <c r="L451" i="4"/>
  <c r="K451" i="4"/>
  <c r="I451" i="4"/>
  <c r="H451" i="4"/>
  <c r="F451" i="4"/>
  <c r="E451" i="4"/>
  <c r="C451" i="4"/>
  <c r="B451" i="4"/>
  <c r="W450" i="4"/>
  <c r="V450" i="4"/>
  <c r="S450" i="4"/>
  <c r="P450" i="4"/>
  <c r="M450" i="4"/>
  <c r="J450" i="4"/>
  <c r="G450" i="4"/>
  <c r="D450" i="4"/>
  <c r="W449" i="4"/>
  <c r="V449" i="4"/>
  <c r="S449" i="4"/>
  <c r="P449" i="4"/>
  <c r="M449" i="4"/>
  <c r="J449" i="4"/>
  <c r="G449" i="4"/>
  <c r="D449" i="4"/>
  <c r="W448" i="4"/>
  <c r="V448" i="4"/>
  <c r="S448" i="4"/>
  <c r="P448" i="4"/>
  <c r="M448" i="4"/>
  <c r="J448" i="4"/>
  <c r="G448" i="4"/>
  <c r="D448" i="4"/>
  <c r="W447" i="4"/>
  <c r="V447" i="4"/>
  <c r="S447" i="4"/>
  <c r="P447" i="4"/>
  <c r="M447" i="4"/>
  <c r="J447" i="4"/>
  <c r="G447" i="4"/>
  <c r="D447" i="4"/>
  <c r="W446" i="4"/>
  <c r="V446" i="4"/>
  <c r="S446" i="4"/>
  <c r="P446" i="4"/>
  <c r="M446" i="4"/>
  <c r="J446" i="4"/>
  <c r="G446" i="4"/>
  <c r="D446" i="4"/>
  <c r="W445" i="4"/>
  <c r="V445" i="4"/>
  <c r="S445" i="4"/>
  <c r="P445" i="4"/>
  <c r="M445" i="4"/>
  <c r="J445" i="4"/>
  <c r="G445" i="4"/>
  <c r="D445" i="4"/>
  <c r="W444" i="4"/>
  <c r="V444" i="4"/>
  <c r="S444" i="4"/>
  <c r="P444" i="4"/>
  <c r="M444" i="4"/>
  <c r="J444" i="4"/>
  <c r="G444" i="4"/>
  <c r="D444" i="4"/>
  <c r="W443" i="4"/>
  <c r="V443" i="4"/>
  <c r="S443" i="4"/>
  <c r="P443" i="4"/>
  <c r="M443" i="4"/>
  <c r="J443" i="4"/>
  <c r="G443" i="4"/>
  <c r="D443" i="4"/>
  <c r="W442" i="4"/>
  <c r="V442" i="4"/>
  <c r="S442" i="4"/>
  <c r="P442" i="4"/>
  <c r="M442" i="4"/>
  <c r="J442" i="4"/>
  <c r="G442" i="4"/>
  <c r="D442" i="4"/>
  <c r="W441" i="4"/>
  <c r="V441" i="4"/>
  <c r="S441" i="4"/>
  <c r="P441" i="4"/>
  <c r="M441" i="4"/>
  <c r="J441" i="4"/>
  <c r="G441" i="4"/>
  <c r="D441" i="4"/>
  <c r="W440" i="4"/>
  <c r="V440" i="4"/>
  <c r="S440" i="4"/>
  <c r="P440" i="4"/>
  <c r="M440" i="4"/>
  <c r="J440" i="4"/>
  <c r="G440" i="4"/>
  <c r="D440" i="4"/>
  <c r="W439" i="4"/>
  <c r="V439" i="4"/>
  <c r="S439" i="4"/>
  <c r="P439" i="4"/>
  <c r="M439" i="4"/>
  <c r="J439" i="4"/>
  <c r="G439" i="4"/>
  <c r="D439" i="4"/>
  <c r="W438" i="4"/>
  <c r="W451" i="4" s="1"/>
  <c r="V438" i="4"/>
  <c r="V451" i="4" s="1"/>
  <c r="S438" i="4"/>
  <c r="S451" i="4" s="1"/>
  <c r="P438" i="4"/>
  <c r="P451" i="4" s="1"/>
  <c r="M438" i="4"/>
  <c r="M451" i="4" s="1"/>
  <c r="J438" i="4"/>
  <c r="J451" i="4" s="1"/>
  <c r="G438" i="4"/>
  <c r="G451" i="4" s="1"/>
  <c r="D438" i="4"/>
  <c r="D451" i="4" s="1"/>
  <c r="J435" i="4"/>
  <c r="U433" i="4"/>
  <c r="T433" i="4"/>
  <c r="R433" i="4"/>
  <c r="Q433" i="4"/>
  <c r="O433" i="4"/>
  <c r="N433" i="4"/>
  <c r="L433" i="4"/>
  <c r="K433" i="4"/>
  <c r="I433" i="4"/>
  <c r="H433" i="4"/>
  <c r="F433" i="4"/>
  <c r="E433" i="4"/>
  <c r="C433" i="4"/>
  <c r="B433" i="4"/>
  <c r="W432" i="4"/>
  <c r="V432" i="4"/>
  <c r="S432" i="4"/>
  <c r="P432" i="4"/>
  <c r="M432" i="4"/>
  <c r="J432" i="4"/>
  <c r="G432" i="4"/>
  <c r="D432" i="4"/>
  <c r="W431" i="4"/>
  <c r="V431" i="4"/>
  <c r="S431" i="4"/>
  <c r="P431" i="4"/>
  <c r="M431" i="4"/>
  <c r="J431" i="4"/>
  <c r="G431" i="4"/>
  <c r="D431" i="4"/>
  <c r="W430" i="4"/>
  <c r="V430" i="4"/>
  <c r="S430" i="4"/>
  <c r="P430" i="4"/>
  <c r="M430" i="4"/>
  <c r="J430" i="4"/>
  <c r="G430" i="4"/>
  <c r="D430" i="4"/>
  <c r="W429" i="4"/>
  <c r="V429" i="4"/>
  <c r="S429" i="4"/>
  <c r="P429" i="4"/>
  <c r="M429" i="4"/>
  <c r="J429" i="4"/>
  <c r="G429" i="4"/>
  <c r="D429" i="4"/>
  <c r="W428" i="4"/>
  <c r="V428" i="4"/>
  <c r="S428" i="4"/>
  <c r="P428" i="4"/>
  <c r="M428" i="4"/>
  <c r="J428" i="4"/>
  <c r="G428" i="4"/>
  <c r="D428" i="4"/>
  <c r="W427" i="4"/>
  <c r="V427" i="4"/>
  <c r="S427" i="4"/>
  <c r="P427" i="4"/>
  <c r="M427" i="4"/>
  <c r="J427" i="4"/>
  <c r="G427" i="4"/>
  <c r="D427" i="4"/>
  <c r="W426" i="4"/>
  <c r="V426" i="4"/>
  <c r="S426" i="4"/>
  <c r="P426" i="4"/>
  <c r="M426" i="4"/>
  <c r="J426" i="4"/>
  <c r="G426" i="4"/>
  <c r="D426" i="4"/>
  <c r="W425" i="4"/>
  <c r="V425" i="4"/>
  <c r="S425" i="4"/>
  <c r="P425" i="4"/>
  <c r="M425" i="4"/>
  <c r="J425" i="4"/>
  <c r="G425" i="4"/>
  <c r="D425" i="4"/>
  <c r="W424" i="4"/>
  <c r="V424" i="4"/>
  <c r="S424" i="4"/>
  <c r="P424" i="4"/>
  <c r="M424" i="4"/>
  <c r="J424" i="4"/>
  <c r="G424" i="4"/>
  <c r="D424" i="4"/>
  <c r="W423" i="4"/>
  <c r="V423" i="4"/>
  <c r="S423" i="4"/>
  <c r="P423" i="4"/>
  <c r="M423" i="4"/>
  <c r="J423" i="4"/>
  <c r="G423" i="4"/>
  <c r="D423" i="4"/>
  <c r="W422" i="4"/>
  <c r="V422" i="4"/>
  <c r="S422" i="4"/>
  <c r="P422" i="4"/>
  <c r="M422" i="4"/>
  <c r="J422" i="4"/>
  <c r="G422" i="4"/>
  <c r="D422" i="4"/>
  <c r="W421" i="4"/>
  <c r="V421" i="4"/>
  <c r="S421" i="4"/>
  <c r="P421" i="4"/>
  <c r="M421" i="4"/>
  <c r="J421" i="4"/>
  <c r="G421" i="4"/>
  <c r="D421" i="4"/>
  <c r="W420" i="4"/>
  <c r="W433" i="4" s="1"/>
  <c r="V420" i="4"/>
  <c r="V433" i="4" s="1"/>
  <c r="S420" i="4"/>
  <c r="S433" i="4" s="1"/>
  <c r="P420" i="4"/>
  <c r="P433" i="4" s="1"/>
  <c r="M420" i="4"/>
  <c r="M433" i="4" s="1"/>
  <c r="J420" i="4"/>
  <c r="J433" i="4" s="1"/>
  <c r="G420" i="4"/>
  <c r="G433" i="4" s="1"/>
  <c r="D420" i="4"/>
  <c r="D433" i="4" s="1"/>
  <c r="J417" i="4"/>
  <c r="U415" i="4"/>
  <c r="T415" i="4"/>
  <c r="R415" i="4"/>
  <c r="Q415" i="4"/>
  <c r="O415" i="4"/>
  <c r="N415" i="4"/>
  <c r="L415" i="4"/>
  <c r="K415" i="4"/>
  <c r="I415" i="4"/>
  <c r="H415" i="4"/>
  <c r="F415" i="4"/>
  <c r="E415" i="4"/>
  <c r="C415" i="4"/>
  <c r="B415" i="4"/>
  <c r="W414" i="4"/>
  <c r="V414" i="4"/>
  <c r="S414" i="4"/>
  <c r="P414" i="4"/>
  <c r="M414" i="4"/>
  <c r="J414" i="4"/>
  <c r="G414" i="4"/>
  <c r="D414" i="4"/>
  <c r="W413" i="4"/>
  <c r="V413" i="4"/>
  <c r="S413" i="4"/>
  <c r="P413" i="4"/>
  <c r="M413" i="4"/>
  <c r="J413" i="4"/>
  <c r="G413" i="4"/>
  <c r="D413" i="4"/>
  <c r="W412" i="4"/>
  <c r="V412" i="4"/>
  <c r="S412" i="4"/>
  <c r="P412" i="4"/>
  <c r="M412" i="4"/>
  <c r="J412" i="4"/>
  <c r="G412" i="4"/>
  <c r="D412" i="4"/>
  <c r="W411" i="4"/>
  <c r="V411" i="4"/>
  <c r="S411" i="4"/>
  <c r="P411" i="4"/>
  <c r="M411" i="4"/>
  <c r="J411" i="4"/>
  <c r="G411" i="4"/>
  <c r="D411" i="4"/>
  <c r="W410" i="4"/>
  <c r="V410" i="4"/>
  <c r="S410" i="4"/>
  <c r="P410" i="4"/>
  <c r="M410" i="4"/>
  <c r="J410" i="4"/>
  <c r="G410" i="4"/>
  <c r="D410" i="4"/>
  <c r="W409" i="4"/>
  <c r="V409" i="4"/>
  <c r="S409" i="4"/>
  <c r="P409" i="4"/>
  <c r="M409" i="4"/>
  <c r="J409" i="4"/>
  <c r="G409" i="4"/>
  <c r="D409" i="4"/>
  <c r="W408" i="4"/>
  <c r="V408" i="4"/>
  <c r="S408" i="4"/>
  <c r="P408" i="4"/>
  <c r="M408" i="4"/>
  <c r="J408" i="4"/>
  <c r="G408" i="4"/>
  <c r="D408" i="4"/>
  <c r="W407" i="4"/>
  <c r="V407" i="4"/>
  <c r="S407" i="4"/>
  <c r="P407" i="4"/>
  <c r="M407" i="4"/>
  <c r="J407" i="4"/>
  <c r="G407" i="4"/>
  <c r="D407" i="4"/>
  <c r="W406" i="4"/>
  <c r="V406" i="4"/>
  <c r="S406" i="4"/>
  <c r="P406" i="4"/>
  <c r="M406" i="4"/>
  <c r="J406" i="4"/>
  <c r="G406" i="4"/>
  <c r="D406" i="4"/>
  <c r="W405" i="4"/>
  <c r="V405" i="4"/>
  <c r="S405" i="4"/>
  <c r="P405" i="4"/>
  <c r="M405" i="4"/>
  <c r="J405" i="4"/>
  <c r="G405" i="4"/>
  <c r="D405" i="4"/>
  <c r="W404" i="4"/>
  <c r="V404" i="4"/>
  <c r="S404" i="4"/>
  <c r="P404" i="4"/>
  <c r="M404" i="4"/>
  <c r="J404" i="4"/>
  <c r="G404" i="4"/>
  <c r="D404" i="4"/>
  <c r="W403" i="4"/>
  <c r="V403" i="4"/>
  <c r="S403" i="4"/>
  <c r="P403" i="4"/>
  <c r="M403" i="4"/>
  <c r="J403" i="4"/>
  <c r="G403" i="4"/>
  <c r="D403" i="4"/>
  <c r="W402" i="4"/>
  <c r="W415" i="4" s="1"/>
  <c r="V402" i="4"/>
  <c r="V415" i="4" s="1"/>
  <c r="S402" i="4"/>
  <c r="S415" i="4" s="1"/>
  <c r="P402" i="4"/>
  <c r="P415" i="4" s="1"/>
  <c r="M402" i="4"/>
  <c r="M415" i="4" s="1"/>
  <c r="J402" i="4"/>
  <c r="J415" i="4" s="1"/>
  <c r="G402" i="4"/>
  <c r="G415" i="4" s="1"/>
  <c r="D402" i="4"/>
  <c r="D415" i="4" s="1"/>
  <c r="J399" i="4"/>
  <c r="U397" i="4"/>
  <c r="T397" i="4"/>
  <c r="R397" i="4"/>
  <c r="Q397" i="4"/>
  <c r="O397" i="4"/>
  <c r="N397" i="4"/>
  <c r="L397" i="4"/>
  <c r="K397" i="4"/>
  <c r="I397" i="4"/>
  <c r="H397" i="4"/>
  <c r="F397" i="4"/>
  <c r="E397" i="4"/>
  <c r="C397" i="4"/>
  <c r="B397" i="4"/>
  <c r="W396" i="4"/>
  <c r="V396" i="4"/>
  <c r="S396" i="4"/>
  <c r="P396" i="4"/>
  <c r="M396" i="4"/>
  <c r="J396" i="4"/>
  <c r="G396" i="4"/>
  <c r="D396" i="4"/>
  <c r="W395" i="4"/>
  <c r="V395" i="4"/>
  <c r="S395" i="4"/>
  <c r="P395" i="4"/>
  <c r="M395" i="4"/>
  <c r="J395" i="4"/>
  <c r="G395" i="4"/>
  <c r="D395" i="4"/>
  <c r="W394" i="4"/>
  <c r="V394" i="4"/>
  <c r="S394" i="4"/>
  <c r="P394" i="4"/>
  <c r="M394" i="4"/>
  <c r="J394" i="4"/>
  <c r="G394" i="4"/>
  <c r="D394" i="4"/>
  <c r="W393" i="4"/>
  <c r="V393" i="4"/>
  <c r="S393" i="4"/>
  <c r="P393" i="4"/>
  <c r="M393" i="4"/>
  <c r="J393" i="4"/>
  <c r="G393" i="4"/>
  <c r="D393" i="4"/>
  <c r="W392" i="4"/>
  <c r="V392" i="4"/>
  <c r="S392" i="4"/>
  <c r="P392" i="4"/>
  <c r="M392" i="4"/>
  <c r="J392" i="4"/>
  <c r="G392" i="4"/>
  <c r="D392" i="4"/>
  <c r="W391" i="4"/>
  <c r="V391" i="4"/>
  <c r="S391" i="4"/>
  <c r="P391" i="4"/>
  <c r="M391" i="4"/>
  <c r="J391" i="4"/>
  <c r="G391" i="4"/>
  <c r="D391" i="4"/>
  <c r="W390" i="4"/>
  <c r="V390" i="4"/>
  <c r="S390" i="4"/>
  <c r="P390" i="4"/>
  <c r="M390" i="4"/>
  <c r="J390" i="4"/>
  <c r="G390" i="4"/>
  <c r="D390" i="4"/>
  <c r="W389" i="4"/>
  <c r="V389" i="4"/>
  <c r="S389" i="4"/>
  <c r="P389" i="4"/>
  <c r="M389" i="4"/>
  <c r="J389" i="4"/>
  <c r="G389" i="4"/>
  <c r="D389" i="4"/>
  <c r="W388" i="4"/>
  <c r="V388" i="4"/>
  <c r="S388" i="4"/>
  <c r="P388" i="4"/>
  <c r="M388" i="4"/>
  <c r="J388" i="4"/>
  <c r="G388" i="4"/>
  <c r="D388" i="4"/>
  <c r="W387" i="4"/>
  <c r="V387" i="4"/>
  <c r="S387" i="4"/>
  <c r="P387" i="4"/>
  <c r="M387" i="4"/>
  <c r="J387" i="4"/>
  <c r="G387" i="4"/>
  <c r="D387" i="4"/>
  <c r="W386" i="4"/>
  <c r="V386" i="4"/>
  <c r="S386" i="4"/>
  <c r="P386" i="4"/>
  <c r="M386" i="4"/>
  <c r="J386" i="4"/>
  <c r="G386" i="4"/>
  <c r="D386" i="4"/>
  <c r="W385" i="4"/>
  <c r="V385" i="4"/>
  <c r="S385" i="4"/>
  <c r="P385" i="4"/>
  <c r="M385" i="4"/>
  <c r="J385" i="4"/>
  <c r="G385" i="4"/>
  <c r="D385" i="4"/>
  <c r="W384" i="4"/>
  <c r="W397" i="4" s="1"/>
  <c r="V384" i="4"/>
  <c r="V397" i="4" s="1"/>
  <c r="S384" i="4"/>
  <c r="S397" i="4" s="1"/>
  <c r="P384" i="4"/>
  <c r="P397" i="4" s="1"/>
  <c r="M384" i="4"/>
  <c r="M397" i="4" s="1"/>
  <c r="J384" i="4"/>
  <c r="J397" i="4" s="1"/>
  <c r="G384" i="4"/>
  <c r="G397" i="4" s="1"/>
  <c r="D384" i="4"/>
  <c r="D397" i="4" s="1"/>
  <c r="J381" i="4"/>
  <c r="U379" i="4"/>
  <c r="T379" i="4"/>
  <c r="R379" i="4"/>
  <c r="Q379" i="4"/>
  <c r="O379" i="4"/>
  <c r="N379" i="4"/>
  <c r="L379" i="4"/>
  <c r="K379" i="4"/>
  <c r="I379" i="4"/>
  <c r="H379" i="4"/>
  <c r="F379" i="4"/>
  <c r="E379" i="4"/>
  <c r="C379" i="4"/>
  <c r="B379" i="4"/>
  <c r="W378" i="4"/>
  <c r="V378" i="4"/>
  <c r="S378" i="4"/>
  <c r="P378" i="4"/>
  <c r="M378" i="4"/>
  <c r="J378" i="4"/>
  <c r="G378" i="4"/>
  <c r="D378" i="4"/>
  <c r="W377" i="4"/>
  <c r="V377" i="4"/>
  <c r="S377" i="4"/>
  <c r="P377" i="4"/>
  <c r="M377" i="4"/>
  <c r="J377" i="4"/>
  <c r="G377" i="4"/>
  <c r="D377" i="4"/>
  <c r="W376" i="4"/>
  <c r="V376" i="4"/>
  <c r="S376" i="4"/>
  <c r="P376" i="4"/>
  <c r="M376" i="4"/>
  <c r="J376" i="4"/>
  <c r="G376" i="4"/>
  <c r="D376" i="4"/>
  <c r="W375" i="4"/>
  <c r="V375" i="4"/>
  <c r="S375" i="4"/>
  <c r="P375" i="4"/>
  <c r="M375" i="4"/>
  <c r="J375" i="4"/>
  <c r="G375" i="4"/>
  <c r="D375" i="4"/>
  <c r="W374" i="4"/>
  <c r="V374" i="4"/>
  <c r="S374" i="4"/>
  <c r="P374" i="4"/>
  <c r="M374" i="4"/>
  <c r="J374" i="4"/>
  <c r="G374" i="4"/>
  <c r="D374" i="4"/>
  <c r="W373" i="4"/>
  <c r="V373" i="4"/>
  <c r="S373" i="4"/>
  <c r="P373" i="4"/>
  <c r="M373" i="4"/>
  <c r="J373" i="4"/>
  <c r="G373" i="4"/>
  <c r="D373" i="4"/>
  <c r="W372" i="4"/>
  <c r="V372" i="4"/>
  <c r="S372" i="4"/>
  <c r="P372" i="4"/>
  <c r="M372" i="4"/>
  <c r="J372" i="4"/>
  <c r="G372" i="4"/>
  <c r="D372" i="4"/>
  <c r="W371" i="4"/>
  <c r="V371" i="4"/>
  <c r="S371" i="4"/>
  <c r="P371" i="4"/>
  <c r="M371" i="4"/>
  <c r="J371" i="4"/>
  <c r="G371" i="4"/>
  <c r="D371" i="4"/>
  <c r="W370" i="4"/>
  <c r="V370" i="4"/>
  <c r="S370" i="4"/>
  <c r="P370" i="4"/>
  <c r="M370" i="4"/>
  <c r="J370" i="4"/>
  <c r="G370" i="4"/>
  <c r="D370" i="4"/>
  <c r="W369" i="4"/>
  <c r="V369" i="4"/>
  <c r="S369" i="4"/>
  <c r="P369" i="4"/>
  <c r="M369" i="4"/>
  <c r="J369" i="4"/>
  <c r="G369" i="4"/>
  <c r="D369" i="4"/>
  <c r="W368" i="4"/>
  <c r="V368" i="4"/>
  <c r="S368" i="4"/>
  <c r="P368" i="4"/>
  <c r="M368" i="4"/>
  <c r="J368" i="4"/>
  <c r="G368" i="4"/>
  <c r="D368" i="4"/>
  <c r="W367" i="4"/>
  <c r="V367" i="4"/>
  <c r="S367" i="4"/>
  <c r="P367" i="4"/>
  <c r="M367" i="4"/>
  <c r="J367" i="4"/>
  <c r="G367" i="4"/>
  <c r="D367" i="4"/>
  <c r="W366" i="4"/>
  <c r="W379" i="4" s="1"/>
  <c r="V366" i="4"/>
  <c r="V379" i="4" s="1"/>
  <c r="S366" i="4"/>
  <c r="S379" i="4" s="1"/>
  <c r="P366" i="4"/>
  <c r="P379" i="4" s="1"/>
  <c r="M366" i="4"/>
  <c r="M379" i="4" s="1"/>
  <c r="J366" i="4"/>
  <c r="J379" i="4" s="1"/>
  <c r="G366" i="4"/>
  <c r="G379" i="4" s="1"/>
  <c r="D366" i="4"/>
  <c r="D379" i="4" s="1"/>
  <c r="J363" i="4"/>
  <c r="U361" i="4"/>
  <c r="T361" i="4"/>
  <c r="R361" i="4"/>
  <c r="Q361" i="4"/>
  <c r="O361" i="4"/>
  <c r="N361" i="4"/>
  <c r="L361" i="4"/>
  <c r="K361" i="4"/>
  <c r="I361" i="4"/>
  <c r="H361" i="4"/>
  <c r="F361" i="4"/>
  <c r="E361" i="4"/>
  <c r="C361" i="4"/>
  <c r="B361" i="4"/>
  <c r="W360" i="4"/>
  <c r="V360" i="4"/>
  <c r="S360" i="4"/>
  <c r="P360" i="4"/>
  <c r="M360" i="4"/>
  <c r="J360" i="4"/>
  <c r="G360" i="4"/>
  <c r="D360" i="4"/>
  <c r="W359" i="4"/>
  <c r="V359" i="4"/>
  <c r="S359" i="4"/>
  <c r="P359" i="4"/>
  <c r="M359" i="4"/>
  <c r="J359" i="4"/>
  <c r="G359" i="4"/>
  <c r="D359" i="4"/>
  <c r="W358" i="4"/>
  <c r="V358" i="4"/>
  <c r="S358" i="4"/>
  <c r="P358" i="4"/>
  <c r="M358" i="4"/>
  <c r="J358" i="4"/>
  <c r="G358" i="4"/>
  <c r="D358" i="4"/>
  <c r="W357" i="4"/>
  <c r="V357" i="4"/>
  <c r="S357" i="4"/>
  <c r="P357" i="4"/>
  <c r="M357" i="4"/>
  <c r="J357" i="4"/>
  <c r="G357" i="4"/>
  <c r="D357" i="4"/>
  <c r="W356" i="4"/>
  <c r="V356" i="4"/>
  <c r="S356" i="4"/>
  <c r="P356" i="4"/>
  <c r="M356" i="4"/>
  <c r="J356" i="4"/>
  <c r="G356" i="4"/>
  <c r="D356" i="4"/>
  <c r="W355" i="4"/>
  <c r="V355" i="4"/>
  <c r="S355" i="4"/>
  <c r="P355" i="4"/>
  <c r="M355" i="4"/>
  <c r="J355" i="4"/>
  <c r="G355" i="4"/>
  <c r="D355" i="4"/>
  <c r="W354" i="4"/>
  <c r="V354" i="4"/>
  <c r="S354" i="4"/>
  <c r="P354" i="4"/>
  <c r="M354" i="4"/>
  <c r="J354" i="4"/>
  <c r="G354" i="4"/>
  <c r="D354" i="4"/>
  <c r="W353" i="4"/>
  <c r="V353" i="4"/>
  <c r="S353" i="4"/>
  <c r="P353" i="4"/>
  <c r="M353" i="4"/>
  <c r="J353" i="4"/>
  <c r="G353" i="4"/>
  <c r="D353" i="4"/>
  <c r="W352" i="4"/>
  <c r="V352" i="4"/>
  <c r="S352" i="4"/>
  <c r="P352" i="4"/>
  <c r="M352" i="4"/>
  <c r="J352" i="4"/>
  <c r="G352" i="4"/>
  <c r="D352" i="4"/>
  <c r="W351" i="4"/>
  <c r="V351" i="4"/>
  <c r="S351" i="4"/>
  <c r="P351" i="4"/>
  <c r="M351" i="4"/>
  <c r="J351" i="4"/>
  <c r="G351" i="4"/>
  <c r="D351" i="4"/>
  <c r="W350" i="4"/>
  <c r="V350" i="4"/>
  <c r="S350" i="4"/>
  <c r="P350" i="4"/>
  <c r="M350" i="4"/>
  <c r="J350" i="4"/>
  <c r="G350" i="4"/>
  <c r="D350" i="4"/>
  <c r="W349" i="4"/>
  <c r="V349" i="4"/>
  <c r="S349" i="4"/>
  <c r="P349" i="4"/>
  <c r="M349" i="4"/>
  <c r="J349" i="4"/>
  <c r="G349" i="4"/>
  <c r="D349" i="4"/>
  <c r="W348" i="4"/>
  <c r="W361" i="4" s="1"/>
  <c r="V348" i="4"/>
  <c r="V361" i="4" s="1"/>
  <c r="S348" i="4"/>
  <c r="S361" i="4" s="1"/>
  <c r="P348" i="4"/>
  <c r="P361" i="4" s="1"/>
  <c r="M348" i="4"/>
  <c r="M361" i="4" s="1"/>
  <c r="J348" i="4"/>
  <c r="J361" i="4" s="1"/>
  <c r="G348" i="4"/>
  <c r="G361" i="4" s="1"/>
  <c r="D348" i="4"/>
  <c r="D361" i="4" s="1"/>
  <c r="J345" i="4"/>
  <c r="U344" i="4" s="1"/>
  <c r="U343" i="4"/>
  <c r="T343" i="4"/>
  <c r="R343" i="4"/>
  <c r="Q343" i="4"/>
  <c r="O343" i="4"/>
  <c r="N343" i="4"/>
  <c r="L343" i="4"/>
  <c r="K343" i="4"/>
  <c r="I343" i="4"/>
  <c r="H343" i="4"/>
  <c r="F343" i="4"/>
  <c r="E343" i="4"/>
  <c r="C343" i="4"/>
  <c r="B343" i="4"/>
  <c r="W342" i="4"/>
  <c r="V342" i="4"/>
  <c r="S342" i="4"/>
  <c r="P342" i="4"/>
  <c r="M342" i="4"/>
  <c r="J342" i="4"/>
  <c r="G342" i="4"/>
  <c r="D342" i="4"/>
  <c r="W341" i="4"/>
  <c r="V341" i="4"/>
  <c r="S341" i="4"/>
  <c r="P341" i="4"/>
  <c r="M341" i="4"/>
  <c r="J341" i="4"/>
  <c r="G341" i="4"/>
  <c r="D341" i="4"/>
  <c r="W340" i="4"/>
  <c r="V340" i="4"/>
  <c r="S340" i="4"/>
  <c r="P340" i="4"/>
  <c r="M340" i="4"/>
  <c r="J340" i="4"/>
  <c r="G340" i="4"/>
  <c r="D340" i="4"/>
  <c r="W339" i="4"/>
  <c r="V339" i="4"/>
  <c r="S339" i="4"/>
  <c r="P339" i="4"/>
  <c r="M339" i="4"/>
  <c r="J339" i="4"/>
  <c r="G339" i="4"/>
  <c r="D339" i="4"/>
  <c r="W338" i="4"/>
  <c r="V338" i="4"/>
  <c r="S338" i="4"/>
  <c r="P338" i="4"/>
  <c r="M338" i="4"/>
  <c r="J338" i="4"/>
  <c r="G338" i="4"/>
  <c r="D338" i="4"/>
  <c r="W337" i="4"/>
  <c r="V337" i="4"/>
  <c r="S337" i="4"/>
  <c r="P337" i="4"/>
  <c r="M337" i="4"/>
  <c r="J337" i="4"/>
  <c r="G337" i="4"/>
  <c r="D337" i="4"/>
  <c r="W336" i="4"/>
  <c r="V336" i="4"/>
  <c r="S336" i="4"/>
  <c r="P336" i="4"/>
  <c r="M336" i="4"/>
  <c r="J336" i="4"/>
  <c r="G336" i="4"/>
  <c r="D336" i="4"/>
  <c r="W335" i="4"/>
  <c r="V335" i="4"/>
  <c r="S335" i="4"/>
  <c r="P335" i="4"/>
  <c r="M335" i="4"/>
  <c r="J335" i="4"/>
  <c r="G335" i="4"/>
  <c r="D335" i="4"/>
  <c r="W334" i="4"/>
  <c r="V334" i="4"/>
  <c r="S334" i="4"/>
  <c r="P334" i="4"/>
  <c r="M334" i="4"/>
  <c r="J334" i="4"/>
  <c r="G334" i="4"/>
  <c r="D334" i="4"/>
  <c r="W333" i="4"/>
  <c r="V333" i="4"/>
  <c r="S333" i="4"/>
  <c r="P333" i="4"/>
  <c r="M333" i="4"/>
  <c r="J333" i="4"/>
  <c r="G333" i="4"/>
  <c r="D333" i="4"/>
  <c r="W332" i="4"/>
  <c r="V332" i="4"/>
  <c r="S332" i="4"/>
  <c r="P332" i="4"/>
  <c r="M332" i="4"/>
  <c r="J332" i="4"/>
  <c r="G332" i="4"/>
  <c r="D332" i="4"/>
  <c r="W331" i="4"/>
  <c r="V331" i="4"/>
  <c r="S331" i="4"/>
  <c r="P331" i="4"/>
  <c r="M331" i="4"/>
  <c r="J331" i="4"/>
  <c r="G331" i="4"/>
  <c r="D331" i="4"/>
  <c r="W330" i="4"/>
  <c r="W343" i="4" s="1"/>
  <c r="V330" i="4"/>
  <c r="V343" i="4" s="1"/>
  <c r="S330" i="4"/>
  <c r="S343" i="4" s="1"/>
  <c r="P330" i="4"/>
  <c r="P343" i="4" s="1"/>
  <c r="M330" i="4"/>
  <c r="M343" i="4" s="1"/>
  <c r="J330" i="4"/>
  <c r="J343" i="4" s="1"/>
  <c r="G330" i="4"/>
  <c r="G343" i="4" s="1"/>
  <c r="D330" i="4"/>
  <c r="D343" i="4" s="1"/>
  <c r="J327" i="4"/>
  <c r="U326" i="4" s="1"/>
  <c r="U325" i="4"/>
  <c r="T325" i="4"/>
  <c r="R325" i="4"/>
  <c r="Q325" i="4"/>
  <c r="O325" i="4"/>
  <c r="N325" i="4"/>
  <c r="L325" i="4"/>
  <c r="K325" i="4"/>
  <c r="I325" i="4"/>
  <c r="H325" i="4"/>
  <c r="F325" i="4"/>
  <c r="E325" i="4"/>
  <c r="C325" i="4"/>
  <c r="B325" i="4"/>
  <c r="W324" i="4"/>
  <c r="V324" i="4"/>
  <c r="S324" i="4"/>
  <c r="P324" i="4"/>
  <c r="M324" i="4"/>
  <c r="J324" i="4"/>
  <c r="G324" i="4"/>
  <c r="D324" i="4"/>
  <c r="W323" i="4"/>
  <c r="V323" i="4"/>
  <c r="S323" i="4"/>
  <c r="P323" i="4"/>
  <c r="M323" i="4"/>
  <c r="J323" i="4"/>
  <c r="G323" i="4"/>
  <c r="D323" i="4"/>
  <c r="W322" i="4"/>
  <c r="V322" i="4"/>
  <c r="S322" i="4"/>
  <c r="P322" i="4"/>
  <c r="M322" i="4"/>
  <c r="J322" i="4"/>
  <c r="G322" i="4"/>
  <c r="D322" i="4"/>
  <c r="W321" i="4"/>
  <c r="V321" i="4"/>
  <c r="S321" i="4"/>
  <c r="P321" i="4"/>
  <c r="M321" i="4"/>
  <c r="J321" i="4"/>
  <c r="G321" i="4"/>
  <c r="D321" i="4"/>
  <c r="W320" i="4"/>
  <c r="V320" i="4"/>
  <c r="S320" i="4"/>
  <c r="P320" i="4"/>
  <c r="M320" i="4"/>
  <c r="J320" i="4"/>
  <c r="G320" i="4"/>
  <c r="D320" i="4"/>
  <c r="W319" i="4"/>
  <c r="V319" i="4"/>
  <c r="S319" i="4"/>
  <c r="P319" i="4"/>
  <c r="M319" i="4"/>
  <c r="J319" i="4"/>
  <c r="G319" i="4"/>
  <c r="D319" i="4"/>
  <c r="W318" i="4"/>
  <c r="V318" i="4"/>
  <c r="S318" i="4"/>
  <c r="P318" i="4"/>
  <c r="M318" i="4"/>
  <c r="J318" i="4"/>
  <c r="G318" i="4"/>
  <c r="D318" i="4"/>
  <c r="W317" i="4"/>
  <c r="V317" i="4"/>
  <c r="S317" i="4"/>
  <c r="P317" i="4"/>
  <c r="M317" i="4"/>
  <c r="J317" i="4"/>
  <c r="G317" i="4"/>
  <c r="D317" i="4"/>
  <c r="W316" i="4"/>
  <c r="V316" i="4"/>
  <c r="S316" i="4"/>
  <c r="P316" i="4"/>
  <c r="M316" i="4"/>
  <c r="J316" i="4"/>
  <c r="G316" i="4"/>
  <c r="D316" i="4"/>
  <c r="W315" i="4"/>
  <c r="V315" i="4"/>
  <c r="S315" i="4"/>
  <c r="P315" i="4"/>
  <c r="M315" i="4"/>
  <c r="J315" i="4"/>
  <c r="G315" i="4"/>
  <c r="D315" i="4"/>
  <c r="W314" i="4"/>
  <c r="V314" i="4"/>
  <c r="S314" i="4"/>
  <c r="P314" i="4"/>
  <c r="M314" i="4"/>
  <c r="J314" i="4"/>
  <c r="G314" i="4"/>
  <c r="D314" i="4"/>
  <c r="W313" i="4"/>
  <c r="V313" i="4"/>
  <c r="S313" i="4"/>
  <c r="P313" i="4"/>
  <c r="M313" i="4"/>
  <c r="J313" i="4"/>
  <c r="G313" i="4"/>
  <c r="D313" i="4"/>
  <c r="W312" i="4"/>
  <c r="W325" i="4" s="1"/>
  <c r="V312" i="4"/>
  <c r="V325" i="4" s="1"/>
  <c r="S312" i="4"/>
  <c r="S325" i="4" s="1"/>
  <c r="P312" i="4"/>
  <c r="P325" i="4" s="1"/>
  <c r="M312" i="4"/>
  <c r="M325" i="4" s="1"/>
  <c r="J312" i="4"/>
  <c r="J325" i="4" s="1"/>
  <c r="G312" i="4"/>
  <c r="G325" i="4" s="1"/>
  <c r="D312" i="4"/>
  <c r="D325" i="4" s="1"/>
  <c r="J309" i="4"/>
  <c r="U308" i="4" s="1"/>
  <c r="U307" i="4"/>
  <c r="T307" i="4"/>
  <c r="R307" i="4"/>
  <c r="Q307" i="4"/>
  <c r="O307" i="4"/>
  <c r="N307" i="4"/>
  <c r="L307" i="4"/>
  <c r="K307" i="4"/>
  <c r="I307" i="4"/>
  <c r="H307" i="4"/>
  <c r="F307" i="4"/>
  <c r="E307" i="4"/>
  <c r="C307" i="4"/>
  <c r="B307" i="4"/>
  <c r="W306" i="4"/>
  <c r="V306" i="4"/>
  <c r="S306" i="4"/>
  <c r="P306" i="4"/>
  <c r="M306" i="4"/>
  <c r="J306" i="4"/>
  <c r="G306" i="4"/>
  <c r="D306" i="4"/>
  <c r="W305" i="4"/>
  <c r="V305" i="4"/>
  <c r="S305" i="4"/>
  <c r="P305" i="4"/>
  <c r="M305" i="4"/>
  <c r="J305" i="4"/>
  <c r="G305" i="4"/>
  <c r="D305" i="4"/>
  <c r="W304" i="4"/>
  <c r="V304" i="4"/>
  <c r="S304" i="4"/>
  <c r="P304" i="4"/>
  <c r="M304" i="4"/>
  <c r="J304" i="4"/>
  <c r="G304" i="4"/>
  <c r="D304" i="4"/>
  <c r="W303" i="4"/>
  <c r="V303" i="4"/>
  <c r="S303" i="4"/>
  <c r="P303" i="4"/>
  <c r="M303" i="4"/>
  <c r="J303" i="4"/>
  <c r="G303" i="4"/>
  <c r="D303" i="4"/>
  <c r="W302" i="4"/>
  <c r="V302" i="4"/>
  <c r="S302" i="4"/>
  <c r="P302" i="4"/>
  <c r="M302" i="4"/>
  <c r="J302" i="4"/>
  <c r="G302" i="4"/>
  <c r="D302" i="4"/>
  <c r="W301" i="4"/>
  <c r="V301" i="4"/>
  <c r="S301" i="4"/>
  <c r="P301" i="4"/>
  <c r="M301" i="4"/>
  <c r="J301" i="4"/>
  <c r="G301" i="4"/>
  <c r="D301" i="4"/>
  <c r="W300" i="4"/>
  <c r="V300" i="4"/>
  <c r="S300" i="4"/>
  <c r="P300" i="4"/>
  <c r="M300" i="4"/>
  <c r="J300" i="4"/>
  <c r="G300" i="4"/>
  <c r="D300" i="4"/>
  <c r="W299" i="4"/>
  <c r="V299" i="4"/>
  <c r="S299" i="4"/>
  <c r="P299" i="4"/>
  <c r="M299" i="4"/>
  <c r="J299" i="4"/>
  <c r="G299" i="4"/>
  <c r="D299" i="4"/>
  <c r="W298" i="4"/>
  <c r="V298" i="4"/>
  <c r="S298" i="4"/>
  <c r="P298" i="4"/>
  <c r="M298" i="4"/>
  <c r="J298" i="4"/>
  <c r="G298" i="4"/>
  <c r="D298" i="4"/>
  <c r="W297" i="4"/>
  <c r="V297" i="4"/>
  <c r="S297" i="4"/>
  <c r="P297" i="4"/>
  <c r="M297" i="4"/>
  <c r="J297" i="4"/>
  <c r="G297" i="4"/>
  <c r="D297" i="4"/>
  <c r="W296" i="4"/>
  <c r="V296" i="4"/>
  <c r="S296" i="4"/>
  <c r="P296" i="4"/>
  <c r="M296" i="4"/>
  <c r="J296" i="4"/>
  <c r="G296" i="4"/>
  <c r="D296" i="4"/>
  <c r="W295" i="4"/>
  <c r="V295" i="4"/>
  <c r="S295" i="4"/>
  <c r="P295" i="4"/>
  <c r="M295" i="4"/>
  <c r="J295" i="4"/>
  <c r="G295" i="4"/>
  <c r="D295" i="4"/>
  <c r="W294" i="4"/>
  <c r="W307" i="4" s="1"/>
  <c r="V294" i="4"/>
  <c r="V307" i="4" s="1"/>
  <c r="S294" i="4"/>
  <c r="S307" i="4" s="1"/>
  <c r="P294" i="4"/>
  <c r="P307" i="4" s="1"/>
  <c r="M294" i="4"/>
  <c r="M307" i="4" s="1"/>
  <c r="J294" i="4"/>
  <c r="J307" i="4" s="1"/>
  <c r="G294" i="4"/>
  <c r="G307" i="4" s="1"/>
  <c r="D294" i="4"/>
  <c r="D307" i="4" s="1"/>
  <c r="J291" i="4"/>
  <c r="U290" i="4" s="1"/>
  <c r="U289" i="4"/>
  <c r="T289" i="4"/>
  <c r="R289" i="4"/>
  <c r="Q289" i="4"/>
  <c r="O289" i="4"/>
  <c r="N289" i="4"/>
  <c r="L289" i="4"/>
  <c r="K289" i="4"/>
  <c r="I289" i="4"/>
  <c r="H289" i="4"/>
  <c r="F289" i="4"/>
  <c r="E289" i="4"/>
  <c r="C289" i="4"/>
  <c r="B289" i="4"/>
  <c r="W288" i="4"/>
  <c r="V288" i="4"/>
  <c r="S288" i="4"/>
  <c r="P288" i="4"/>
  <c r="M288" i="4"/>
  <c r="J288" i="4"/>
  <c r="G288" i="4"/>
  <c r="D288" i="4"/>
  <c r="W287" i="4"/>
  <c r="V287" i="4"/>
  <c r="S287" i="4"/>
  <c r="P287" i="4"/>
  <c r="M287" i="4"/>
  <c r="J287" i="4"/>
  <c r="G287" i="4"/>
  <c r="D287" i="4"/>
  <c r="W286" i="4"/>
  <c r="V286" i="4"/>
  <c r="S286" i="4"/>
  <c r="P286" i="4"/>
  <c r="M286" i="4"/>
  <c r="J286" i="4"/>
  <c r="G286" i="4"/>
  <c r="D286" i="4"/>
  <c r="W285" i="4"/>
  <c r="V285" i="4"/>
  <c r="S285" i="4"/>
  <c r="P285" i="4"/>
  <c r="M285" i="4"/>
  <c r="J285" i="4"/>
  <c r="G285" i="4"/>
  <c r="D285" i="4"/>
  <c r="W284" i="4"/>
  <c r="V284" i="4"/>
  <c r="S284" i="4"/>
  <c r="P284" i="4"/>
  <c r="M284" i="4"/>
  <c r="J284" i="4"/>
  <c r="G284" i="4"/>
  <c r="D284" i="4"/>
  <c r="W283" i="4"/>
  <c r="V283" i="4"/>
  <c r="S283" i="4"/>
  <c r="P283" i="4"/>
  <c r="M283" i="4"/>
  <c r="J283" i="4"/>
  <c r="G283" i="4"/>
  <c r="D283" i="4"/>
  <c r="W282" i="4"/>
  <c r="V282" i="4"/>
  <c r="S282" i="4"/>
  <c r="P282" i="4"/>
  <c r="M282" i="4"/>
  <c r="J282" i="4"/>
  <c r="G282" i="4"/>
  <c r="D282" i="4"/>
  <c r="W281" i="4"/>
  <c r="V281" i="4"/>
  <c r="S281" i="4"/>
  <c r="P281" i="4"/>
  <c r="M281" i="4"/>
  <c r="J281" i="4"/>
  <c r="G281" i="4"/>
  <c r="D281" i="4"/>
  <c r="W280" i="4"/>
  <c r="V280" i="4"/>
  <c r="S280" i="4"/>
  <c r="P280" i="4"/>
  <c r="M280" i="4"/>
  <c r="J280" i="4"/>
  <c r="G280" i="4"/>
  <c r="D280" i="4"/>
  <c r="W279" i="4"/>
  <c r="V279" i="4"/>
  <c r="S279" i="4"/>
  <c r="P279" i="4"/>
  <c r="M279" i="4"/>
  <c r="J279" i="4"/>
  <c r="G279" i="4"/>
  <c r="D279" i="4"/>
  <c r="W278" i="4"/>
  <c r="V278" i="4"/>
  <c r="S278" i="4"/>
  <c r="P278" i="4"/>
  <c r="M278" i="4"/>
  <c r="J278" i="4"/>
  <c r="G278" i="4"/>
  <c r="D278" i="4"/>
  <c r="W277" i="4"/>
  <c r="V277" i="4"/>
  <c r="S277" i="4"/>
  <c r="P277" i="4"/>
  <c r="M277" i="4"/>
  <c r="J277" i="4"/>
  <c r="G277" i="4"/>
  <c r="D277" i="4"/>
  <c r="W276" i="4"/>
  <c r="W289" i="4" s="1"/>
  <c r="V276" i="4"/>
  <c r="V289" i="4" s="1"/>
  <c r="S276" i="4"/>
  <c r="S289" i="4" s="1"/>
  <c r="P276" i="4"/>
  <c r="P289" i="4" s="1"/>
  <c r="M276" i="4"/>
  <c r="M289" i="4" s="1"/>
  <c r="J276" i="4"/>
  <c r="J289" i="4" s="1"/>
  <c r="G276" i="4"/>
  <c r="G289" i="4" s="1"/>
  <c r="D276" i="4"/>
  <c r="D289" i="4" s="1"/>
  <c r="J273" i="4"/>
  <c r="U272" i="4" s="1"/>
  <c r="U271" i="4"/>
  <c r="T271" i="4"/>
  <c r="R271" i="4"/>
  <c r="Q271" i="4"/>
  <c r="O271" i="4"/>
  <c r="N271" i="4"/>
  <c r="L271" i="4"/>
  <c r="K271" i="4"/>
  <c r="I271" i="4"/>
  <c r="H271" i="4"/>
  <c r="F271" i="4"/>
  <c r="E271" i="4"/>
  <c r="C271" i="4"/>
  <c r="B271" i="4"/>
  <c r="W270" i="4"/>
  <c r="V270" i="4"/>
  <c r="S270" i="4"/>
  <c r="P270" i="4"/>
  <c r="M270" i="4"/>
  <c r="J270" i="4"/>
  <c r="G270" i="4"/>
  <c r="D270" i="4"/>
  <c r="W269" i="4"/>
  <c r="V269" i="4"/>
  <c r="S269" i="4"/>
  <c r="P269" i="4"/>
  <c r="M269" i="4"/>
  <c r="J269" i="4"/>
  <c r="G269" i="4"/>
  <c r="D269" i="4"/>
  <c r="W268" i="4"/>
  <c r="V268" i="4"/>
  <c r="S268" i="4"/>
  <c r="P268" i="4"/>
  <c r="M268" i="4"/>
  <c r="J268" i="4"/>
  <c r="G268" i="4"/>
  <c r="D268" i="4"/>
  <c r="W267" i="4"/>
  <c r="V267" i="4"/>
  <c r="S267" i="4"/>
  <c r="P267" i="4"/>
  <c r="M267" i="4"/>
  <c r="J267" i="4"/>
  <c r="G267" i="4"/>
  <c r="D267" i="4"/>
  <c r="W266" i="4"/>
  <c r="V266" i="4"/>
  <c r="S266" i="4"/>
  <c r="P266" i="4"/>
  <c r="M266" i="4"/>
  <c r="J266" i="4"/>
  <c r="G266" i="4"/>
  <c r="D266" i="4"/>
  <c r="W265" i="4"/>
  <c r="V265" i="4"/>
  <c r="S265" i="4"/>
  <c r="P265" i="4"/>
  <c r="M265" i="4"/>
  <c r="J265" i="4"/>
  <c r="G265" i="4"/>
  <c r="D265" i="4"/>
  <c r="W264" i="4"/>
  <c r="V264" i="4"/>
  <c r="S264" i="4"/>
  <c r="P264" i="4"/>
  <c r="M264" i="4"/>
  <c r="J264" i="4"/>
  <c r="G264" i="4"/>
  <c r="D264" i="4"/>
  <c r="W263" i="4"/>
  <c r="V263" i="4"/>
  <c r="S263" i="4"/>
  <c r="P263" i="4"/>
  <c r="M263" i="4"/>
  <c r="J263" i="4"/>
  <c r="G263" i="4"/>
  <c r="D263" i="4"/>
  <c r="W262" i="4"/>
  <c r="V262" i="4"/>
  <c r="S262" i="4"/>
  <c r="P262" i="4"/>
  <c r="M262" i="4"/>
  <c r="J262" i="4"/>
  <c r="G262" i="4"/>
  <c r="D262" i="4"/>
  <c r="W261" i="4"/>
  <c r="V261" i="4"/>
  <c r="S261" i="4"/>
  <c r="P261" i="4"/>
  <c r="M261" i="4"/>
  <c r="J261" i="4"/>
  <c r="G261" i="4"/>
  <c r="D261" i="4"/>
  <c r="W260" i="4"/>
  <c r="V260" i="4"/>
  <c r="S260" i="4"/>
  <c r="P260" i="4"/>
  <c r="M260" i="4"/>
  <c r="J260" i="4"/>
  <c r="G260" i="4"/>
  <c r="D260" i="4"/>
  <c r="W259" i="4"/>
  <c r="V259" i="4"/>
  <c r="S259" i="4"/>
  <c r="P259" i="4"/>
  <c r="M259" i="4"/>
  <c r="J259" i="4"/>
  <c r="G259" i="4"/>
  <c r="D259" i="4"/>
  <c r="W258" i="4"/>
  <c r="W271" i="4" s="1"/>
  <c r="V258" i="4"/>
  <c r="V271" i="4" s="1"/>
  <c r="S258" i="4"/>
  <c r="S271" i="4" s="1"/>
  <c r="P258" i="4"/>
  <c r="P271" i="4" s="1"/>
  <c r="M258" i="4"/>
  <c r="M271" i="4" s="1"/>
  <c r="J258" i="4"/>
  <c r="J271" i="4" s="1"/>
  <c r="G258" i="4"/>
  <c r="G271" i="4" s="1"/>
  <c r="D258" i="4"/>
  <c r="D271" i="4" s="1"/>
  <c r="J255" i="4"/>
  <c r="U254" i="4" s="1"/>
  <c r="U253" i="4"/>
  <c r="T253" i="4"/>
  <c r="R253" i="4"/>
  <c r="Q253" i="4"/>
  <c r="O253" i="4"/>
  <c r="N253" i="4"/>
  <c r="L253" i="4"/>
  <c r="K253" i="4"/>
  <c r="I253" i="4"/>
  <c r="H253" i="4"/>
  <c r="F253" i="4"/>
  <c r="E253" i="4"/>
  <c r="C253" i="4"/>
  <c r="B253" i="4"/>
  <c r="W252" i="4"/>
  <c r="V252" i="4"/>
  <c r="S252" i="4"/>
  <c r="P252" i="4"/>
  <c r="M252" i="4"/>
  <c r="J252" i="4"/>
  <c r="G252" i="4"/>
  <c r="D252" i="4"/>
  <c r="W251" i="4"/>
  <c r="V251" i="4"/>
  <c r="S251" i="4"/>
  <c r="P251" i="4"/>
  <c r="M251" i="4"/>
  <c r="J251" i="4"/>
  <c r="G251" i="4"/>
  <c r="D251" i="4"/>
  <c r="W250" i="4"/>
  <c r="V250" i="4"/>
  <c r="S250" i="4"/>
  <c r="P250" i="4"/>
  <c r="M250" i="4"/>
  <c r="J250" i="4"/>
  <c r="G250" i="4"/>
  <c r="D250" i="4"/>
  <c r="W249" i="4"/>
  <c r="V249" i="4"/>
  <c r="S249" i="4"/>
  <c r="P249" i="4"/>
  <c r="M249" i="4"/>
  <c r="J249" i="4"/>
  <c r="G249" i="4"/>
  <c r="D249" i="4"/>
  <c r="W248" i="4"/>
  <c r="V248" i="4"/>
  <c r="S248" i="4"/>
  <c r="P248" i="4"/>
  <c r="M248" i="4"/>
  <c r="J248" i="4"/>
  <c r="G248" i="4"/>
  <c r="D248" i="4"/>
  <c r="W247" i="4"/>
  <c r="V247" i="4"/>
  <c r="S247" i="4"/>
  <c r="P247" i="4"/>
  <c r="M247" i="4"/>
  <c r="J247" i="4"/>
  <c r="G247" i="4"/>
  <c r="D247" i="4"/>
  <c r="W246" i="4"/>
  <c r="V246" i="4"/>
  <c r="S246" i="4"/>
  <c r="P246" i="4"/>
  <c r="M246" i="4"/>
  <c r="J246" i="4"/>
  <c r="G246" i="4"/>
  <c r="D246" i="4"/>
  <c r="W245" i="4"/>
  <c r="V245" i="4"/>
  <c r="S245" i="4"/>
  <c r="P245" i="4"/>
  <c r="M245" i="4"/>
  <c r="J245" i="4"/>
  <c r="G245" i="4"/>
  <c r="D245" i="4"/>
  <c r="W244" i="4"/>
  <c r="V244" i="4"/>
  <c r="S244" i="4"/>
  <c r="P244" i="4"/>
  <c r="M244" i="4"/>
  <c r="J244" i="4"/>
  <c r="G244" i="4"/>
  <c r="D244" i="4"/>
  <c r="W243" i="4"/>
  <c r="V243" i="4"/>
  <c r="S243" i="4"/>
  <c r="P243" i="4"/>
  <c r="M243" i="4"/>
  <c r="J243" i="4"/>
  <c r="G243" i="4"/>
  <c r="D243" i="4"/>
  <c r="W242" i="4"/>
  <c r="V242" i="4"/>
  <c r="S242" i="4"/>
  <c r="P242" i="4"/>
  <c r="M242" i="4"/>
  <c r="J242" i="4"/>
  <c r="G242" i="4"/>
  <c r="D242" i="4"/>
  <c r="W241" i="4"/>
  <c r="V241" i="4"/>
  <c r="S241" i="4"/>
  <c r="P241" i="4"/>
  <c r="M241" i="4"/>
  <c r="J241" i="4"/>
  <c r="G241" i="4"/>
  <c r="D241" i="4"/>
  <c r="W240" i="4"/>
  <c r="W253" i="4" s="1"/>
  <c r="V240" i="4"/>
  <c r="V253" i="4" s="1"/>
  <c r="S240" i="4"/>
  <c r="S253" i="4" s="1"/>
  <c r="P240" i="4"/>
  <c r="P253" i="4" s="1"/>
  <c r="M240" i="4"/>
  <c r="M253" i="4" s="1"/>
  <c r="J240" i="4"/>
  <c r="J253" i="4" s="1"/>
  <c r="G240" i="4"/>
  <c r="G253" i="4" s="1"/>
  <c r="D240" i="4"/>
  <c r="D253" i="4" s="1"/>
  <c r="J237" i="4"/>
  <c r="U236" i="4" s="1"/>
  <c r="U235" i="4"/>
  <c r="T235" i="4"/>
  <c r="R235" i="4"/>
  <c r="Q235" i="4"/>
  <c r="O235" i="4"/>
  <c r="N235" i="4"/>
  <c r="L235" i="4"/>
  <c r="K235" i="4"/>
  <c r="I235" i="4"/>
  <c r="H235" i="4"/>
  <c r="F235" i="4"/>
  <c r="E235" i="4"/>
  <c r="C235" i="4"/>
  <c r="B235" i="4"/>
  <c r="W234" i="4"/>
  <c r="V234" i="4"/>
  <c r="S234" i="4"/>
  <c r="P234" i="4"/>
  <c r="M234" i="4"/>
  <c r="J234" i="4"/>
  <c r="G234" i="4"/>
  <c r="D234" i="4"/>
  <c r="W233" i="4"/>
  <c r="V233" i="4"/>
  <c r="S233" i="4"/>
  <c r="P233" i="4"/>
  <c r="M233" i="4"/>
  <c r="J233" i="4"/>
  <c r="G233" i="4"/>
  <c r="D233" i="4"/>
  <c r="W232" i="4"/>
  <c r="V232" i="4"/>
  <c r="S232" i="4"/>
  <c r="P232" i="4"/>
  <c r="M232" i="4"/>
  <c r="J232" i="4"/>
  <c r="G232" i="4"/>
  <c r="D232" i="4"/>
  <c r="W231" i="4"/>
  <c r="V231" i="4"/>
  <c r="S231" i="4"/>
  <c r="P231" i="4"/>
  <c r="M231" i="4"/>
  <c r="J231" i="4"/>
  <c r="G231" i="4"/>
  <c r="D231" i="4"/>
  <c r="W230" i="4"/>
  <c r="V230" i="4"/>
  <c r="S230" i="4"/>
  <c r="P230" i="4"/>
  <c r="M230" i="4"/>
  <c r="J230" i="4"/>
  <c r="G230" i="4"/>
  <c r="D230" i="4"/>
  <c r="W229" i="4"/>
  <c r="V229" i="4"/>
  <c r="S229" i="4"/>
  <c r="P229" i="4"/>
  <c r="M229" i="4"/>
  <c r="J229" i="4"/>
  <c r="G229" i="4"/>
  <c r="D229" i="4"/>
  <c r="W228" i="4"/>
  <c r="V228" i="4"/>
  <c r="S228" i="4"/>
  <c r="P228" i="4"/>
  <c r="M228" i="4"/>
  <c r="J228" i="4"/>
  <c r="G228" i="4"/>
  <c r="D228" i="4"/>
  <c r="W227" i="4"/>
  <c r="V227" i="4"/>
  <c r="S227" i="4"/>
  <c r="P227" i="4"/>
  <c r="M227" i="4"/>
  <c r="J227" i="4"/>
  <c r="G227" i="4"/>
  <c r="D227" i="4"/>
  <c r="W226" i="4"/>
  <c r="V226" i="4"/>
  <c r="S226" i="4"/>
  <c r="P226" i="4"/>
  <c r="M226" i="4"/>
  <c r="J226" i="4"/>
  <c r="G226" i="4"/>
  <c r="D226" i="4"/>
  <c r="W225" i="4"/>
  <c r="V225" i="4"/>
  <c r="S225" i="4"/>
  <c r="P225" i="4"/>
  <c r="M225" i="4"/>
  <c r="J225" i="4"/>
  <c r="G225" i="4"/>
  <c r="D225" i="4"/>
  <c r="W224" i="4"/>
  <c r="V224" i="4"/>
  <c r="S224" i="4"/>
  <c r="P224" i="4"/>
  <c r="M224" i="4"/>
  <c r="J224" i="4"/>
  <c r="G224" i="4"/>
  <c r="D224" i="4"/>
  <c r="W223" i="4"/>
  <c r="V223" i="4"/>
  <c r="S223" i="4"/>
  <c r="P223" i="4"/>
  <c r="M223" i="4"/>
  <c r="J223" i="4"/>
  <c r="G223" i="4"/>
  <c r="D223" i="4"/>
  <c r="W222" i="4"/>
  <c r="W235" i="4" s="1"/>
  <c r="V222" i="4"/>
  <c r="V235" i="4" s="1"/>
  <c r="S222" i="4"/>
  <c r="S235" i="4" s="1"/>
  <c r="P222" i="4"/>
  <c r="P235" i="4" s="1"/>
  <c r="M222" i="4"/>
  <c r="M235" i="4" s="1"/>
  <c r="J222" i="4"/>
  <c r="J235" i="4" s="1"/>
  <c r="G222" i="4"/>
  <c r="G235" i="4" s="1"/>
  <c r="D222" i="4"/>
  <c r="D235" i="4" s="1"/>
  <c r="J219" i="4"/>
  <c r="U218" i="4" s="1"/>
  <c r="U217" i="4"/>
  <c r="T217" i="4"/>
  <c r="R217" i="4"/>
  <c r="Q217" i="4"/>
  <c r="O217" i="4"/>
  <c r="N217" i="4"/>
  <c r="L217" i="4"/>
  <c r="K217" i="4"/>
  <c r="I217" i="4"/>
  <c r="H217" i="4"/>
  <c r="F217" i="4"/>
  <c r="E217" i="4"/>
  <c r="C217" i="4"/>
  <c r="B217" i="4"/>
  <c r="W216" i="4"/>
  <c r="V216" i="4"/>
  <c r="S216" i="4"/>
  <c r="P216" i="4"/>
  <c r="M216" i="4"/>
  <c r="J216" i="4"/>
  <c r="G216" i="4"/>
  <c r="D216" i="4"/>
  <c r="W215" i="4"/>
  <c r="V215" i="4"/>
  <c r="S215" i="4"/>
  <c r="P215" i="4"/>
  <c r="M215" i="4"/>
  <c r="J215" i="4"/>
  <c r="G215" i="4"/>
  <c r="D215" i="4"/>
  <c r="W214" i="4"/>
  <c r="V214" i="4"/>
  <c r="S214" i="4"/>
  <c r="P214" i="4"/>
  <c r="M214" i="4"/>
  <c r="J214" i="4"/>
  <c r="G214" i="4"/>
  <c r="D214" i="4"/>
  <c r="W213" i="4"/>
  <c r="V213" i="4"/>
  <c r="S213" i="4"/>
  <c r="P213" i="4"/>
  <c r="M213" i="4"/>
  <c r="J213" i="4"/>
  <c r="G213" i="4"/>
  <c r="D213" i="4"/>
  <c r="W212" i="4"/>
  <c r="V212" i="4"/>
  <c r="S212" i="4"/>
  <c r="P212" i="4"/>
  <c r="M212" i="4"/>
  <c r="J212" i="4"/>
  <c r="G212" i="4"/>
  <c r="D212" i="4"/>
  <c r="W211" i="4"/>
  <c r="V211" i="4"/>
  <c r="S211" i="4"/>
  <c r="P211" i="4"/>
  <c r="M211" i="4"/>
  <c r="J211" i="4"/>
  <c r="G211" i="4"/>
  <c r="D211" i="4"/>
  <c r="W210" i="4"/>
  <c r="V210" i="4"/>
  <c r="S210" i="4"/>
  <c r="P210" i="4"/>
  <c r="M210" i="4"/>
  <c r="J210" i="4"/>
  <c r="G210" i="4"/>
  <c r="D210" i="4"/>
  <c r="W209" i="4"/>
  <c r="V209" i="4"/>
  <c r="S209" i="4"/>
  <c r="P209" i="4"/>
  <c r="M209" i="4"/>
  <c r="J209" i="4"/>
  <c r="G209" i="4"/>
  <c r="D209" i="4"/>
  <c r="W208" i="4"/>
  <c r="V208" i="4"/>
  <c r="S208" i="4"/>
  <c r="P208" i="4"/>
  <c r="M208" i="4"/>
  <c r="J208" i="4"/>
  <c r="G208" i="4"/>
  <c r="D208" i="4"/>
  <c r="W207" i="4"/>
  <c r="V207" i="4"/>
  <c r="S207" i="4"/>
  <c r="P207" i="4"/>
  <c r="M207" i="4"/>
  <c r="J207" i="4"/>
  <c r="G207" i="4"/>
  <c r="D207" i="4"/>
  <c r="W206" i="4"/>
  <c r="V206" i="4"/>
  <c r="S206" i="4"/>
  <c r="P206" i="4"/>
  <c r="M206" i="4"/>
  <c r="J206" i="4"/>
  <c r="G206" i="4"/>
  <c r="D206" i="4"/>
  <c r="W205" i="4"/>
  <c r="V205" i="4"/>
  <c r="S205" i="4"/>
  <c r="P205" i="4"/>
  <c r="M205" i="4"/>
  <c r="J205" i="4"/>
  <c r="G205" i="4"/>
  <c r="D205" i="4"/>
  <c r="W204" i="4"/>
  <c r="W217" i="4" s="1"/>
  <c r="V204" i="4"/>
  <c r="V217" i="4" s="1"/>
  <c r="S204" i="4"/>
  <c r="S217" i="4" s="1"/>
  <c r="P204" i="4"/>
  <c r="P217" i="4" s="1"/>
  <c r="M204" i="4"/>
  <c r="M217" i="4" s="1"/>
  <c r="J204" i="4"/>
  <c r="J217" i="4" s="1"/>
  <c r="G204" i="4"/>
  <c r="G217" i="4" s="1"/>
  <c r="D204" i="4"/>
  <c r="D217" i="4" s="1"/>
  <c r="J201" i="4"/>
  <c r="U200" i="4" s="1"/>
  <c r="U199" i="4"/>
  <c r="T199" i="4"/>
  <c r="R199" i="4"/>
  <c r="Q199" i="4"/>
  <c r="O199" i="4"/>
  <c r="N199" i="4"/>
  <c r="L199" i="4"/>
  <c r="K199" i="4"/>
  <c r="I199" i="4"/>
  <c r="H199" i="4"/>
  <c r="F199" i="4"/>
  <c r="E199" i="4"/>
  <c r="C199" i="4"/>
  <c r="B199" i="4"/>
  <c r="W198" i="4"/>
  <c r="V198" i="4"/>
  <c r="S198" i="4"/>
  <c r="P198" i="4"/>
  <c r="M198" i="4"/>
  <c r="J198" i="4"/>
  <c r="G198" i="4"/>
  <c r="D198" i="4"/>
  <c r="W197" i="4"/>
  <c r="V197" i="4"/>
  <c r="S197" i="4"/>
  <c r="P197" i="4"/>
  <c r="M197" i="4"/>
  <c r="J197" i="4"/>
  <c r="G197" i="4"/>
  <c r="D197" i="4"/>
  <c r="W196" i="4"/>
  <c r="V196" i="4"/>
  <c r="S196" i="4"/>
  <c r="P196" i="4"/>
  <c r="M196" i="4"/>
  <c r="J196" i="4"/>
  <c r="G196" i="4"/>
  <c r="D196" i="4"/>
  <c r="W195" i="4"/>
  <c r="V195" i="4"/>
  <c r="S195" i="4"/>
  <c r="P195" i="4"/>
  <c r="M195" i="4"/>
  <c r="J195" i="4"/>
  <c r="G195" i="4"/>
  <c r="D195" i="4"/>
  <c r="W194" i="4"/>
  <c r="V194" i="4"/>
  <c r="S194" i="4"/>
  <c r="P194" i="4"/>
  <c r="M194" i="4"/>
  <c r="J194" i="4"/>
  <c r="G194" i="4"/>
  <c r="D194" i="4"/>
  <c r="W193" i="4"/>
  <c r="V193" i="4"/>
  <c r="S193" i="4"/>
  <c r="P193" i="4"/>
  <c r="M193" i="4"/>
  <c r="J193" i="4"/>
  <c r="G193" i="4"/>
  <c r="D193" i="4"/>
  <c r="W192" i="4"/>
  <c r="V192" i="4"/>
  <c r="S192" i="4"/>
  <c r="P192" i="4"/>
  <c r="M192" i="4"/>
  <c r="J192" i="4"/>
  <c r="G192" i="4"/>
  <c r="D192" i="4"/>
  <c r="W191" i="4"/>
  <c r="V191" i="4"/>
  <c r="S191" i="4"/>
  <c r="P191" i="4"/>
  <c r="M191" i="4"/>
  <c r="J191" i="4"/>
  <c r="G191" i="4"/>
  <c r="D191" i="4"/>
  <c r="W190" i="4"/>
  <c r="V190" i="4"/>
  <c r="S190" i="4"/>
  <c r="P190" i="4"/>
  <c r="M190" i="4"/>
  <c r="J190" i="4"/>
  <c r="G190" i="4"/>
  <c r="D190" i="4"/>
  <c r="W189" i="4"/>
  <c r="V189" i="4"/>
  <c r="S189" i="4"/>
  <c r="P189" i="4"/>
  <c r="M189" i="4"/>
  <c r="J189" i="4"/>
  <c r="G189" i="4"/>
  <c r="D189" i="4"/>
  <c r="W188" i="4"/>
  <c r="V188" i="4"/>
  <c r="S188" i="4"/>
  <c r="P188" i="4"/>
  <c r="M188" i="4"/>
  <c r="J188" i="4"/>
  <c r="G188" i="4"/>
  <c r="D188" i="4"/>
  <c r="W187" i="4"/>
  <c r="V187" i="4"/>
  <c r="S187" i="4"/>
  <c r="P187" i="4"/>
  <c r="M187" i="4"/>
  <c r="J187" i="4"/>
  <c r="G187" i="4"/>
  <c r="D187" i="4"/>
  <c r="W186" i="4"/>
  <c r="W199" i="4" s="1"/>
  <c r="V186" i="4"/>
  <c r="V199" i="4" s="1"/>
  <c r="S186" i="4"/>
  <c r="S199" i="4" s="1"/>
  <c r="P186" i="4"/>
  <c r="P199" i="4" s="1"/>
  <c r="M186" i="4"/>
  <c r="M199" i="4" s="1"/>
  <c r="J186" i="4"/>
  <c r="J199" i="4" s="1"/>
  <c r="G186" i="4"/>
  <c r="G199" i="4" s="1"/>
  <c r="D186" i="4"/>
  <c r="D199" i="4" s="1"/>
  <c r="J183" i="4"/>
  <c r="U182" i="4" s="1"/>
  <c r="U181" i="4"/>
  <c r="T181" i="4"/>
  <c r="R181" i="4"/>
  <c r="Q181" i="4"/>
  <c r="O181" i="4"/>
  <c r="N181" i="4"/>
  <c r="L181" i="4"/>
  <c r="K181" i="4"/>
  <c r="I181" i="4"/>
  <c r="H181" i="4"/>
  <c r="F181" i="4"/>
  <c r="E181" i="4"/>
  <c r="C181" i="4"/>
  <c r="B181" i="4"/>
  <c r="W180" i="4"/>
  <c r="V180" i="4"/>
  <c r="S180" i="4"/>
  <c r="P180" i="4"/>
  <c r="M180" i="4"/>
  <c r="J180" i="4"/>
  <c r="G180" i="4"/>
  <c r="D180" i="4"/>
  <c r="W179" i="4"/>
  <c r="V179" i="4"/>
  <c r="S179" i="4"/>
  <c r="P179" i="4"/>
  <c r="M179" i="4"/>
  <c r="J179" i="4"/>
  <c r="G179" i="4"/>
  <c r="D179" i="4"/>
  <c r="W178" i="4"/>
  <c r="V178" i="4"/>
  <c r="S178" i="4"/>
  <c r="P178" i="4"/>
  <c r="M178" i="4"/>
  <c r="J178" i="4"/>
  <c r="G178" i="4"/>
  <c r="D178" i="4"/>
  <c r="W177" i="4"/>
  <c r="V177" i="4"/>
  <c r="S177" i="4"/>
  <c r="P177" i="4"/>
  <c r="M177" i="4"/>
  <c r="J177" i="4"/>
  <c r="G177" i="4"/>
  <c r="D177" i="4"/>
  <c r="W176" i="4"/>
  <c r="V176" i="4"/>
  <c r="S176" i="4"/>
  <c r="P176" i="4"/>
  <c r="M176" i="4"/>
  <c r="J176" i="4"/>
  <c r="G176" i="4"/>
  <c r="D176" i="4"/>
  <c r="W175" i="4"/>
  <c r="V175" i="4"/>
  <c r="S175" i="4"/>
  <c r="P175" i="4"/>
  <c r="M175" i="4"/>
  <c r="J175" i="4"/>
  <c r="G175" i="4"/>
  <c r="D175" i="4"/>
  <c r="W174" i="4"/>
  <c r="V174" i="4"/>
  <c r="S174" i="4"/>
  <c r="P174" i="4"/>
  <c r="M174" i="4"/>
  <c r="J174" i="4"/>
  <c r="G174" i="4"/>
  <c r="D174" i="4"/>
  <c r="W173" i="4"/>
  <c r="V173" i="4"/>
  <c r="S173" i="4"/>
  <c r="P173" i="4"/>
  <c r="M173" i="4"/>
  <c r="J173" i="4"/>
  <c r="G173" i="4"/>
  <c r="D173" i="4"/>
  <c r="W172" i="4"/>
  <c r="V172" i="4"/>
  <c r="S172" i="4"/>
  <c r="P172" i="4"/>
  <c r="M172" i="4"/>
  <c r="J172" i="4"/>
  <c r="G172" i="4"/>
  <c r="D172" i="4"/>
  <c r="W171" i="4"/>
  <c r="V171" i="4"/>
  <c r="S171" i="4"/>
  <c r="P171" i="4"/>
  <c r="M171" i="4"/>
  <c r="J171" i="4"/>
  <c r="G171" i="4"/>
  <c r="D171" i="4"/>
  <c r="W170" i="4"/>
  <c r="V170" i="4"/>
  <c r="S170" i="4"/>
  <c r="P170" i="4"/>
  <c r="M170" i="4"/>
  <c r="J170" i="4"/>
  <c r="G170" i="4"/>
  <c r="D170" i="4"/>
  <c r="W169" i="4"/>
  <c r="V169" i="4"/>
  <c r="S169" i="4"/>
  <c r="P169" i="4"/>
  <c r="M169" i="4"/>
  <c r="J169" i="4"/>
  <c r="G169" i="4"/>
  <c r="D169" i="4"/>
  <c r="W168" i="4"/>
  <c r="W181" i="4" s="1"/>
  <c r="V168" i="4"/>
  <c r="V181" i="4" s="1"/>
  <c r="S168" i="4"/>
  <c r="S181" i="4" s="1"/>
  <c r="P168" i="4"/>
  <c r="P181" i="4" s="1"/>
  <c r="M168" i="4"/>
  <c r="M181" i="4" s="1"/>
  <c r="J168" i="4"/>
  <c r="J181" i="4" s="1"/>
  <c r="G168" i="4"/>
  <c r="G181" i="4" s="1"/>
  <c r="D168" i="4"/>
  <c r="D181" i="4" s="1"/>
  <c r="J165" i="4"/>
  <c r="U163" i="4"/>
  <c r="T163" i="4"/>
  <c r="R163" i="4"/>
  <c r="Q163" i="4"/>
  <c r="O163" i="4"/>
  <c r="N163" i="4"/>
  <c r="L163" i="4"/>
  <c r="K163" i="4"/>
  <c r="I163" i="4"/>
  <c r="H163" i="4"/>
  <c r="F163" i="4"/>
  <c r="E163" i="4"/>
  <c r="C163" i="4"/>
  <c r="B163" i="4"/>
  <c r="W162" i="4"/>
  <c r="V162" i="4"/>
  <c r="S162" i="4"/>
  <c r="P162" i="4"/>
  <c r="M162" i="4"/>
  <c r="J162" i="4"/>
  <c r="G162" i="4"/>
  <c r="D162" i="4"/>
  <c r="W161" i="4"/>
  <c r="V161" i="4"/>
  <c r="S161" i="4"/>
  <c r="P161" i="4"/>
  <c r="M161" i="4"/>
  <c r="J161" i="4"/>
  <c r="G161" i="4"/>
  <c r="D161" i="4"/>
  <c r="W160" i="4"/>
  <c r="V160" i="4"/>
  <c r="S160" i="4"/>
  <c r="P160" i="4"/>
  <c r="M160" i="4"/>
  <c r="J160" i="4"/>
  <c r="G160" i="4"/>
  <c r="D160" i="4"/>
  <c r="W159" i="4"/>
  <c r="V159" i="4"/>
  <c r="S159" i="4"/>
  <c r="P159" i="4"/>
  <c r="M159" i="4"/>
  <c r="J159" i="4"/>
  <c r="G159" i="4"/>
  <c r="D159" i="4"/>
  <c r="W158" i="4"/>
  <c r="V158" i="4"/>
  <c r="S158" i="4"/>
  <c r="P158" i="4"/>
  <c r="M158" i="4"/>
  <c r="J158" i="4"/>
  <c r="G158" i="4"/>
  <c r="D158" i="4"/>
  <c r="W157" i="4"/>
  <c r="V157" i="4"/>
  <c r="S157" i="4"/>
  <c r="P157" i="4"/>
  <c r="M157" i="4"/>
  <c r="J157" i="4"/>
  <c r="G157" i="4"/>
  <c r="D157" i="4"/>
  <c r="W156" i="4"/>
  <c r="V156" i="4"/>
  <c r="S156" i="4"/>
  <c r="P156" i="4"/>
  <c r="M156" i="4"/>
  <c r="J156" i="4"/>
  <c r="G156" i="4"/>
  <c r="D156" i="4"/>
  <c r="W155" i="4"/>
  <c r="V155" i="4"/>
  <c r="S155" i="4"/>
  <c r="P155" i="4"/>
  <c r="M155" i="4"/>
  <c r="J155" i="4"/>
  <c r="G155" i="4"/>
  <c r="D155" i="4"/>
  <c r="W154" i="4"/>
  <c r="V154" i="4"/>
  <c r="S154" i="4"/>
  <c r="P154" i="4"/>
  <c r="M154" i="4"/>
  <c r="J154" i="4"/>
  <c r="G154" i="4"/>
  <c r="D154" i="4"/>
  <c r="W153" i="4"/>
  <c r="V153" i="4"/>
  <c r="S153" i="4"/>
  <c r="P153" i="4"/>
  <c r="M153" i="4"/>
  <c r="J153" i="4"/>
  <c r="G153" i="4"/>
  <c r="D153" i="4"/>
  <c r="W152" i="4"/>
  <c r="V152" i="4"/>
  <c r="S152" i="4"/>
  <c r="P152" i="4"/>
  <c r="M152" i="4"/>
  <c r="J152" i="4"/>
  <c r="G152" i="4"/>
  <c r="D152" i="4"/>
  <c r="W151" i="4"/>
  <c r="V151" i="4"/>
  <c r="S151" i="4"/>
  <c r="P151" i="4"/>
  <c r="M151" i="4"/>
  <c r="J151" i="4"/>
  <c r="G151" i="4"/>
  <c r="D151" i="4"/>
  <c r="W150" i="4"/>
  <c r="W163" i="4" s="1"/>
  <c r="V150" i="4"/>
  <c r="V163" i="4" s="1"/>
  <c r="S150" i="4"/>
  <c r="S163" i="4" s="1"/>
  <c r="P150" i="4"/>
  <c r="P163" i="4" s="1"/>
  <c r="M150" i="4"/>
  <c r="M163" i="4" s="1"/>
  <c r="J150" i="4"/>
  <c r="J163" i="4" s="1"/>
  <c r="G150" i="4"/>
  <c r="G163" i="4" s="1"/>
  <c r="D150" i="4"/>
  <c r="D163" i="4" s="1"/>
  <c r="J147" i="4"/>
  <c r="U145" i="4"/>
  <c r="T145" i="4"/>
  <c r="R145" i="4"/>
  <c r="Q145" i="4"/>
  <c r="O145" i="4"/>
  <c r="N145" i="4"/>
  <c r="L145" i="4"/>
  <c r="K145" i="4"/>
  <c r="I145" i="4"/>
  <c r="H145" i="4"/>
  <c r="F145" i="4"/>
  <c r="E145" i="4"/>
  <c r="C145" i="4"/>
  <c r="B145" i="4"/>
  <c r="W144" i="4"/>
  <c r="V144" i="4"/>
  <c r="S144" i="4"/>
  <c r="P144" i="4"/>
  <c r="M144" i="4"/>
  <c r="J144" i="4"/>
  <c r="G144" i="4"/>
  <c r="D144" i="4"/>
  <c r="W143" i="4"/>
  <c r="V143" i="4"/>
  <c r="S143" i="4"/>
  <c r="P143" i="4"/>
  <c r="M143" i="4"/>
  <c r="J143" i="4"/>
  <c r="G143" i="4"/>
  <c r="D143" i="4"/>
  <c r="W142" i="4"/>
  <c r="V142" i="4"/>
  <c r="S142" i="4"/>
  <c r="P142" i="4"/>
  <c r="M142" i="4"/>
  <c r="J142" i="4"/>
  <c r="G142" i="4"/>
  <c r="D142" i="4"/>
  <c r="W141" i="4"/>
  <c r="V141" i="4"/>
  <c r="S141" i="4"/>
  <c r="P141" i="4"/>
  <c r="M141" i="4"/>
  <c r="J141" i="4"/>
  <c r="G141" i="4"/>
  <c r="D141" i="4"/>
  <c r="W140" i="4"/>
  <c r="V140" i="4"/>
  <c r="S140" i="4"/>
  <c r="P140" i="4"/>
  <c r="M140" i="4"/>
  <c r="J140" i="4"/>
  <c r="G140" i="4"/>
  <c r="D140" i="4"/>
  <c r="W139" i="4"/>
  <c r="V139" i="4"/>
  <c r="S139" i="4"/>
  <c r="P139" i="4"/>
  <c r="M139" i="4"/>
  <c r="J139" i="4"/>
  <c r="G139" i="4"/>
  <c r="D139" i="4"/>
  <c r="W138" i="4"/>
  <c r="V138" i="4"/>
  <c r="S138" i="4"/>
  <c r="P138" i="4"/>
  <c r="M138" i="4"/>
  <c r="J138" i="4"/>
  <c r="G138" i="4"/>
  <c r="D138" i="4"/>
  <c r="W137" i="4"/>
  <c r="V137" i="4"/>
  <c r="S137" i="4"/>
  <c r="P137" i="4"/>
  <c r="M137" i="4"/>
  <c r="J137" i="4"/>
  <c r="G137" i="4"/>
  <c r="D137" i="4"/>
  <c r="W136" i="4"/>
  <c r="V136" i="4"/>
  <c r="S136" i="4"/>
  <c r="P136" i="4"/>
  <c r="M136" i="4"/>
  <c r="J136" i="4"/>
  <c r="G136" i="4"/>
  <c r="D136" i="4"/>
  <c r="W135" i="4"/>
  <c r="V135" i="4"/>
  <c r="S135" i="4"/>
  <c r="P135" i="4"/>
  <c r="M135" i="4"/>
  <c r="J135" i="4"/>
  <c r="G135" i="4"/>
  <c r="D135" i="4"/>
  <c r="W134" i="4"/>
  <c r="V134" i="4"/>
  <c r="S134" i="4"/>
  <c r="P134" i="4"/>
  <c r="M134" i="4"/>
  <c r="J134" i="4"/>
  <c r="G134" i="4"/>
  <c r="D134" i="4"/>
  <c r="W133" i="4"/>
  <c r="V133" i="4"/>
  <c r="S133" i="4"/>
  <c r="P133" i="4"/>
  <c r="M133" i="4"/>
  <c r="J133" i="4"/>
  <c r="G133" i="4"/>
  <c r="D133" i="4"/>
  <c r="W132" i="4"/>
  <c r="W145" i="4" s="1"/>
  <c r="V132" i="4"/>
  <c r="V145" i="4" s="1"/>
  <c r="S132" i="4"/>
  <c r="S145" i="4" s="1"/>
  <c r="P132" i="4"/>
  <c r="P145" i="4" s="1"/>
  <c r="M132" i="4"/>
  <c r="M145" i="4" s="1"/>
  <c r="J132" i="4"/>
  <c r="J145" i="4" s="1"/>
  <c r="G132" i="4"/>
  <c r="G145" i="4" s="1"/>
  <c r="D132" i="4"/>
  <c r="D145" i="4" s="1"/>
  <c r="J129" i="4"/>
  <c r="U127" i="4"/>
  <c r="T127" i="4"/>
  <c r="R127" i="4"/>
  <c r="Q127" i="4"/>
  <c r="O127" i="4"/>
  <c r="N127" i="4"/>
  <c r="L127" i="4"/>
  <c r="K127" i="4"/>
  <c r="I127" i="4"/>
  <c r="H127" i="4"/>
  <c r="F127" i="4"/>
  <c r="E127" i="4"/>
  <c r="C127" i="4"/>
  <c r="B127" i="4"/>
  <c r="W126" i="4"/>
  <c r="V126" i="4"/>
  <c r="S126" i="4"/>
  <c r="P126" i="4"/>
  <c r="M126" i="4"/>
  <c r="J126" i="4"/>
  <c r="G126" i="4"/>
  <c r="D126" i="4"/>
  <c r="W125" i="4"/>
  <c r="V125" i="4"/>
  <c r="S125" i="4"/>
  <c r="P125" i="4"/>
  <c r="M125" i="4"/>
  <c r="J125" i="4"/>
  <c r="G125" i="4"/>
  <c r="D125" i="4"/>
  <c r="W124" i="4"/>
  <c r="V124" i="4"/>
  <c r="S124" i="4"/>
  <c r="P124" i="4"/>
  <c r="M124" i="4"/>
  <c r="J124" i="4"/>
  <c r="G124" i="4"/>
  <c r="D124" i="4"/>
  <c r="W123" i="4"/>
  <c r="V123" i="4"/>
  <c r="S123" i="4"/>
  <c r="P123" i="4"/>
  <c r="M123" i="4"/>
  <c r="J123" i="4"/>
  <c r="G123" i="4"/>
  <c r="D123" i="4"/>
  <c r="W122" i="4"/>
  <c r="V122" i="4"/>
  <c r="S122" i="4"/>
  <c r="P122" i="4"/>
  <c r="M122" i="4"/>
  <c r="J122" i="4"/>
  <c r="G122" i="4"/>
  <c r="D122" i="4"/>
  <c r="W121" i="4"/>
  <c r="V121" i="4"/>
  <c r="S121" i="4"/>
  <c r="P121" i="4"/>
  <c r="M121" i="4"/>
  <c r="J121" i="4"/>
  <c r="G121" i="4"/>
  <c r="D121" i="4"/>
  <c r="W120" i="4"/>
  <c r="V120" i="4"/>
  <c r="S120" i="4"/>
  <c r="P120" i="4"/>
  <c r="M120" i="4"/>
  <c r="J120" i="4"/>
  <c r="G120" i="4"/>
  <c r="D120" i="4"/>
  <c r="W119" i="4"/>
  <c r="V119" i="4"/>
  <c r="S119" i="4"/>
  <c r="P119" i="4"/>
  <c r="M119" i="4"/>
  <c r="J119" i="4"/>
  <c r="G119" i="4"/>
  <c r="D119" i="4"/>
  <c r="W118" i="4"/>
  <c r="V118" i="4"/>
  <c r="S118" i="4"/>
  <c r="P118" i="4"/>
  <c r="M118" i="4"/>
  <c r="J118" i="4"/>
  <c r="G118" i="4"/>
  <c r="D118" i="4"/>
  <c r="W117" i="4"/>
  <c r="V117" i="4"/>
  <c r="S117" i="4"/>
  <c r="P117" i="4"/>
  <c r="M117" i="4"/>
  <c r="J117" i="4"/>
  <c r="G117" i="4"/>
  <c r="D117" i="4"/>
  <c r="W116" i="4"/>
  <c r="V116" i="4"/>
  <c r="S116" i="4"/>
  <c r="P116" i="4"/>
  <c r="M116" i="4"/>
  <c r="J116" i="4"/>
  <c r="G116" i="4"/>
  <c r="D116" i="4"/>
  <c r="W115" i="4"/>
  <c r="V115" i="4"/>
  <c r="S115" i="4"/>
  <c r="P115" i="4"/>
  <c r="M115" i="4"/>
  <c r="J115" i="4"/>
  <c r="G115" i="4"/>
  <c r="D115" i="4"/>
  <c r="W114" i="4"/>
  <c r="W127" i="4" s="1"/>
  <c r="V114" i="4"/>
  <c r="V127" i="4" s="1"/>
  <c r="S114" i="4"/>
  <c r="S127" i="4" s="1"/>
  <c r="P114" i="4"/>
  <c r="P127" i="4" s="1"/>
  <c r="M114" i="4"/>
  <c r="M127" i="4" s="1"/>
  <c r="J114" i="4"/>
  <c r="J127" i="4" s="1"/>
  <c r="G114" i="4"/>
  <c r="G127" i="4" s="1"/>
  <c r="D114" i="4"/>
  <c r="D127" i="4" s="1"/>
  <c r="J111" i="4"/>
  <c r="U110" i="4" s="1"/>
  <c r="U109" i="4"/>
  <c r="T109" i="4"/>
  <c r="R109" i="4"/>
  <c r="Q109" i="4"/>
  <c r="O109" i="4"/>
  <c r="N109" i="4"/>
  <c r="L109" i="4"/>
  <c r="K109" i="4"/>
  <c r="I109" i="4"/>
  <c r="H109" i="4"/>
  <c r="F109" i="4"/>
  <c r="E109" i="4"/>
  <c r="C109" i="4"/>
  <c r="B109" i="4"/>
  <c r="W108" i="4"/>
  <c r="V108" i="4"/>
  <c r="S108" i="4"/>
  <c r="P108" i="4"/>
  <c r="M108" i="4"/>
  <c r="J108" i="4"/>
  <c r="G108" i="4"/>
  <c r="D108" i="4"/>
  <c r="W107" i="4"/>
  <c r="V107" i="4"/>
  <c r="S107" i="4"/>
  <c r="P107" i="4"/>
  <c r="M107" i="4"/>
  <c r="J107" i="4"/>
  <c r="G107" i="4"/>
  <c r="D107" i="4"/>
  <c r="W106" i="4"/>
  <c r="V106" i="4"/>
  <c r="S106" i="4"/>
  <c r="P106" i="4"/>
  <c r="M106" i="4"/>
  <c r="J106" i="4"/>
  <c r="G106" i="4"/>
  <c r="D106" i="4"/>
  <c r="W105" i="4"/>
  <c r="V105" i="4"/>
  <c r="S105" i="4"/>
  <c r="P105" i="4"/>
  <c r="M105" i="4"/>
  <c r="J105" i="4"/>
  <c r="G105" i="4"/>
  <c r="D105" i="4"/>
  <c r="W104" i="4"/>
  <c r="V104" i="4"/>
  <c r="S104" i="4"/>
  <c r="P104" i="4"/>
  <c r="M104" i="4"/>
  <c r="J104" i="4"/>
  <c r="G104" i="4"/>
  <c r="D104" i="4"/>
  <c r="W103" i="4"/>
  <c r="V103" i="4"/>
  <c r="S103" i="4"/>
  <c r="P103" i="4"/>
  <c r="M103" i="4"/>
  <c r="J103" i="4"/>
  <c r="G103" i="4"/>
  <c r="D103" i="4"/>
  <c r="W102" i="4"/>
  <c r="V102" i="4"/>
  <c r="S102" i="4"/>
  <c r="P102" i="4"/>
  <c r="M102" i="4"/>
  <c r="J102" i="4"/>
  <c r="G102" i="4"/>
  <c r="D102" i="4"/>
  <c r="W101" i="4"/>
  <c r="V101" i="4"/>
  <c r="S101" i="4"/>
  <c r="P101" i="4"/>
  <c r="M101" i="4"/>
  <c r="J101" i="4"/>
  <c r="G101" i="4"/>
  <c r="D101" i="4"/>
  <c r="W100" i="4"/>
  <c r="V100" i="4"/>
  <c r="S100" i="4"/>
  <c r="P100" i="4"/>
  <c r="M100" i="4"/>
  <c r="J100" i="4"/>
  <c r="G100" i="4"/>
  <c r="D100" i="4"/>
  <c r="W99" i="4"/>
  <c r="V99" i="4"/>
  <c r="S99" i="4"/>
  <c r="P99" i="4"/>
  <c r="M99" i="4"/>
  <c r="J99" i="4"/>
  <c r="G99" i="4"/>
  <c r="D99" i="4"/>
  <c r="W98" i="4"/>
  <c r="V98" i="4"/>
  <c r="S98" i="4"/>
  <c r="P98" i="4"/>
  <c r="M98" i="4"/>
  <c r="J98" i="4"/>
  <c r="G98" i="4"/>
  <c r="D98" i="4"/>
  <c r="W97" i="4"/>
  <c r="V97" i="4"/>
  <c r="S97" i="4"/>
  <c r="P97" i="4"/>
  <c r="M97" i="4"/>
  <c r="J97" i="4"/>
  <c r="G97" i="4"/>
  <c r="D97" i="4"/>
  <c r="W96" i="4"/>
  <c r="W109" i="4" s="1"/>
  <c r="V96" i="4"/>
  <c r="V109" i="4" s="1"/>
  <c r="S96" i="4"/>
  <c r="S109" i="4" s="1"/>
  <c r="P96" i="4"/>
  <c r="P109" i="4" s="1"/>
  <c r="M96" i="4"/>
  <c r="M109" i="4" s="1"/>
  <c r="J96" i="4"/>
  <c r="J109" i="4" s="1"/>
  <c r="G96" i="4"/>
  <c r="G109" i="4" s="1"/>
  <c r="D96" i="4"/>
  <c r="D109" i="4" s="1"/>
  <c r="J93" i="4"/>
  <c r="U91" i="4"/>
  <c r="T91" i="4"/>
  <c r="R91" i="4"/>
  <c r="Q91" i="4"/>
  <c r="O91" i="4"/>
  <c r="N91" i="4"/>
  <c r="L91" i="4"/>
  <c r="K91" i="4"/>
  <c r="I91" i="4"/>
  <c r="H91" i="4"/>
  <c r="F91" i="4"/>
  <c r="E91" i="4"/>
  <c r="C91" i="4"/>
  <c r="B91" i="4"/>
  <c r="W90" i="4"/>
  <c r="V90" i="4"/>
  <c r="S90" i="4"/>
  <c r="P90" i="4"/>
  <c r="M90" i="4"/>
  <c r="J90" i="4"/>
  <c r="G90" i="4"/>
  <c r="D90" i="4"/>
  <c r="W89" i="4"/>
  <c r="V89" i="4"/>
  <c r="S89" i="4"/>
  <c r="P89" i="4"/>
  <c r="M89" i="4"/>
  <c r="J89" i="4"/>
  <c r="G89" i="4"/>
  <c r="D89" i="4"/>
  <c r="W88" i="4"/>
  <c r="V88" i="4"/>
  <c r="S88" i="4"/>
  <c r="P88" i="4"/>
  <c r="M88" i="4"/>
  <c r="J88" i="4"/>
  <c r="G88" i="4"/>
  <c r="D88" i="4"/>
  <c r="W87" i="4"/>
  <c r="V87" i="4"/>
  <c r="S87" i="4"/>
  <c r="P87" i="4"/>
  <c r="M87" i="4"/>
  <c r="J87" i="4"/>
  <c r="G87" i="4"/>
  <c r="D87" i="4"/>
  <c r="W86" i="4"/>
  <c r="V86" i="4"/>
  <c r="S86" i="4"/>
  <c r="P86" i="4"/>
  <c r="M86" i="4"/>
  <c r="J86" i="4"/>
  <c r="G86" i="4"/>
  <c r="D86" i="4"/>
  <c r="W85" i="4"/>
  <c r="V85" i="4"/>
  <c r="S85" i="4"/>
  <c r="P85" i="4"/>
  <c r="M85" i="4"/>
  <c r="J85" i="4"/>
  <c r="G85" i="4"/>
  <c r="D85" i="4"/>
  <c r="W84" i="4"/>
  <c r="V84" i="4"/>
  <c r="S84" i="4"/>
  <c r="P84" i="4"/>
  <c r="M84" i="4"/>
  <c r="J84" i="4"/>
  <c r="G84" i="4"/>
  <c r="D84" i="4"/>
  <c r="W83" i="4"/>
  <c r="V83" i="4"/>
  <c r="S83" i="4"/>
  <c r="P83" i="4"/>
  <c r="M83" i="4"/>
  <c r="J83" i="4"/>
  <c r="G83" i="4"/>
  <c r="D83" i="4"/>
  <c r="W82" i="4"/>
  <c r="V82" i="4"/>
  <c r="S82" i="4"/>
  <c r="P82" i="4"/>
  <c r="M82" i="4"/>
  <c r="J82" i="4"/>
  <c r="G82" i="4"/>
  <c r="D82" i="4"/>
  <c r="W81" i="4"/>
  <c r="V81" i="4"/>
  <c r="S81" i="4"/>
  <c r="P81" i="4"/>
  <c r="M81" i="4"/>
  <c r="J81" i="4"/>
  <c r="G81" i="4"/>
  <c r="D81" i="4"/>
  <c r="W80" i="4"/>
  <c r="V80" i="4"/>
  <c r="S80" i="4"/>
  <c r="P80" i="4"/>
  <c r="M80" i="4"/>
  <c r="J80" i="4"/>
  <c r="G80" i="4"/>
  <c r="D80" i="4"/>
  <c r="W79" i="4"/>
  <c r="V79" i="4"/>
  <c r="S79" i="4"/>
  <c r="P79" i="4"/>
  <c r="M79" i="4"/>
  <c r="J79" i="4"/>
  <c r="G79" i="4"/>
  <c r="D79" i="4"/>
  <c r="W78" i="4"/>
  <c r="W91" i="4" s="1"/>
  <c r="V78" i="4"/>
  <c r="V91" i="4" s="1"/>
  <c r="S78" i="4"/>
  <c r="S91" i="4" s="1"/>
  <c r="P78" i="4"/>
  <c r="P91" i="4" s="1"/>
  <c r="M78" i="4"/>
  <c r="M91" i="4" s="1"/>
  <c r="J78" i="4"/>
  <c r="J91" i="4" s="1"/>
  <c r="G78" i="4"/>
  <c r="G91" i="4" s="1"/>
  <c r="D78" i="4"/>
  <c r="D91" i="4" s="1"/>
  <c r="J75" i="4"/>
  <c r="U73" i="4"/>
  <c r="T73" i="4"/>
  <c r="R73" i="4"/>
  <c r="Q73" i="4"/>
  <c r="O73" i="4"/>
  <c r="N73" i="4"/>
  <c r="L73" i="4"/>
  <c r="K73" i="4"/>
  <c r="I73" i="4"/>
  <c r="H73" i="4"/>
  <c r="F73" i="4"/>
  <c r="E73" i="4"/>
  <c r="C73" i="4"/>
  <c r="B73" i="4"/>
  <c r="W72" i="4"/>
  <c r="V72" i="4"/>
  <c r="S72" i="4"/>
  <c r="P72" i="4"/>
  <c r="M72" i="4"/>
  <c r="J72" i="4"/>
  <c r="G72" i="4"/>
  <c r="D72" i="4"/>
  <c r="W71" i="4"/>
  <c r="V71" i="4"/>
  <c r="S71" i="4"/>
  <c r="P71" i="4"/>
  <c r="M71" i="4"/>
  <c r="J71" i="4"/>
  <c r="G71" i="4"/>
  <c r="D71" i="4"/>
  <c r="W70" i="4"/>
  <c r="V70" i="4"/>
  <c r="S70" i="4"/>
  <c r="P70" i="4"/>
  <c r="M70" i="4"/>
  <c r="J70" i="4"/>
  <c r="G70" i="4"/>
  <c r="D70" i="4"/>
  <c r="W69" i="4"/>
  <c r="V69" i="4"/>
  <c r="S69" i="4"/>
  <c r="P69" i="4"/>
  <c r="M69" i="4"/>
  <c r="J69" i="4"/>
  <c r="G69" i="4"/>
  <c r="D69" i="4"/>
  <c r="W68" i="4"/>
  <c r="V68" i="4"/>
  <c r="S68" i="4"/>
  <c r="P68" i="4"/>
  <c r="M68" i="4"/>
  <c r="J68" i="4"/>
  <c r="G68" i="4"/>
  <c r="D68" i="4"/>
  <c r="W67" i="4"/>
  <c r="V67" i="4"/>
  <c r="S67" i="4"/>
  <c r="P67" i="4"/>
  <c r="M67" i="4"/>
  <c r="J67" i="4"/>
  <c r="G67" i="4"/>
  <c r="D67" i="4"/>
  <c r="W66" i="4"/>
  <c r="V66" i="4"/>
  <c r="S66" i="4"/>
  <c r="P66" i="4"/>
  <c r="M66" i="4"/>
  <c r="J66" i="4"/>
  <c r="G66" i="4"/>
  <c r="D66" i="4"/>
  <c r="W65" i="4"/>
  <c r="V65" i="4"/>
  <c r="S65" i="4"/>
  <c r="P65" i="4"/>
  <c r="M65" i="4"/>
  <c r="J65" i="4"/>
  <c r="G65" i="4"/>
  <c r="D65" i="4"/>
  <c r="W64" i="4"/>
  <c r="V64" i="4"/>
  <c r="S64" i="4"/>
  <c r="P64" i="4"/>
  <c r="M64" i="4"/>
  <c r="J64" i="4"/>
  <c r="G64" i="4"/>
  <c r="D64" i="4"/>
  <c r="W63" i="4"/>
  <c r="V63" i="4"/>
  <c r="S63" i="4"/>
  <c r="P63" i="4"/>
  <c r="M63" i="4"/>
  <c r="J63" i="4"/>
  <c r="G63" i="4"/>
  <c r="D63" i="4"/>
  <c r="W62" i="4"/>
  <c r="V62" i="4"/>
  <c r="S62" i="4"/>
  <c r="P62" i="4"/>
  <c r="M62" i="4"/>
  <c r="J62" i="4"/>
  <c r="G62" i="4"/>
  <c r="D62" i="4"/>
  <c r="W61" i="4"/>
  <c r="V61" i="4"/>
  <c r="S61" i="4"/>
  <c r="P61" i="4"/>
  <c r="M61" i="4"/>
  <c r="J61" i="4"/>
  <c r="G61" i="4"/>
  <c r="D61" i="4"/>
  <c r="W60" i="4"/>
  <c r="W73" i="4" s="1"/>
  <c r="V60" i="4"/>
  <c r="V73" i="4" s="1"/>
  <c r="S60" i="4"/>
  <c r="S73" i="4" s="1"/>
  <c r="P60" i="4"/>
  <c r="P73" i="4" s="1"/>
  <c r="M60" i="4"/>
  <c r="M73" i="4" s="1"/>
  <c r="J60" i="4"/>
  <c r="J73" i="4" s="1"/>
  <c r="G60" i="4"/>
  <c r="G73" i="4" s="1"/>
  <c r="D60" i="4"/>
  <c r="D73" i="4" s="1"/>
  <c r="J57" i="4"/>
  <c r="U55" i="4"/>
  <c r="T55" i="4"/>
  <c r="R55" i="4"/>
  <c r="Q55" i="4"/>
  <c r="O55" i="4"/>
  <c r="N55" i="4"/>
  <c r="L55" i="4"/>
  <c r="K55" i="4"/>
  <c r="I55" i="4"/>
  <c r="H55" i="4"/>
  <c r="F55" i="4"/>
  <c r="E55" i="4"/>
  <c r="C55" i="4"/>
  <c r="B55" i="4"/>
  <c r="W54" i="4"/>
  <c r="V54" i="4"/>
  <c r="S54" i="4"/>
  <c r="P54" i="4"/>
  <c r="M54" i="4"/>
  <c r="J54" i="4"/>
  <c r="G54" i="4"/>
  <c r="D54" i="4"/>
  <c r="W53" i="4"/>
  <c r="V53" i="4"/>
  <c r="S53" i="4"/>
  <c r="P53" i="4"/>
  <c r="M53" i="4"/>
  <c r="J53" i="4"/>
  <c r="G53" i="4"/>
  <c r="D53" i="4"/>
  <c r="W52" i="4"/>
  <c r="V52" i="4"/>
  <c r="S52" i="4"/>
  <c r="P52" i="4"/>
  <c r="M52" i="4"/>
  <c r="J52" i="4"/>
  <c r="G52" i="4"/>
  <c r="D52" i="4"/>
  <c r="W51" i="4"/>
  <c r="V51" i="4"/>
  <c r="S51" i="4"/>
  <c r="P51" i="4"/>
  <c r="M51" i="4"/>
  <c r="J51" i="4"/>
  <c r="G51" i="4"/>
  <c r="D51" i="4"/>
  <c r="W50" i="4"/>
  <c r="V50" i="4"/>
  <c r="S50" i="4"/>
  <c r="P50" i="4"/>
  <c r="M50" i="4"/>
  <c r="J50" i="4"/>
  <c r="G50" i="4"/>
  <c r="D50" i="4"/>
  <c r="W49" i="4"/>
  <c r="V49" i="4"/>
  <c r="S49" i="4"/>
  <c r="P49" i="4"/>
  <c r="M49" i="4"/>
  <c r="J49" i="4"/>
  <c r="G49" i="4"/>
  <c r="D49" i="4"/>
  <c r="W48" i="4"/>
  <c r="V48" i="4"/>
  <c r="S48" i="4"/>
  <c r="P48" i="4"/>
  <c r="M48" i="4"/>
  <c r="J48" i="4"/>
  <c r="G48" i="4"/>
  <c r="D48" i="4"/>
  <c r="W47" i="4"/>
  <c r="V47" i="4"/>
  <c r="S47" i="4"/>
  <c r="P47" i="4"/>
  <c r="M47" i="4"/>
  <c r="J47" i="4"/>
  <c r="G47" i="4"/>
  <c r="D47" i="4"/>
  <c r="W46" i="4"/>
  <c r="V46" i="4"/>
  <c r="S46" i="4"/>
  <c r="P46" i="4"/>
  <c r="M46" i="4"/>
  <c r="J46" i="4"/>
  <c r="G46" i="4"/>
  <c r="D46" i="4"/>
  <c r="W45" i="4"/>
  <c r="V45" i="4"/>
  <c r="S45" i="4"/>
  <c r="P45" i="4"/>
  <c r="M45" i="4"/>
  <c r="J45" i="4"/>
  <c r="G45" i="4"/>
  <c r="D45" i="4"/>
  <c r="W44" i="4"/>
  <c r="V44" i="4"/>
  <c r="S44" i="4"/>
  <c r="P44" i="4"/>
  <c r="M44" i="4"/>
  <c r="J44" i="4"/>
  <c r="G44" i="4"/>
  <c r="D44" i="4"/>
  <c r="W43" i="4"/>
  <c r="V43" i="4"/>
  <c r="S43" i="4"/>
  <c r="P43" i="4"/>
  <c r="M43" i="4"/>
  <c r="J43" i="4"/>
  <c r="G43" i="4"/>
  <c r="D43" i="4"/>
  <c r="W42" i="4"/>
  <c r="W55" i="4" s="1"/>
  <c r="V42" i="4"/>
  <c r="V55" i="4" s="1"/>
  <c r="S42" i="4"/>
  <c r="S55" i="4" s="1"/>
  <c r="P42" i="4"/>
  <c r="P55" i="4" s="1"/>
  <c r="M42" i="4"/>
  <c r="M55" i="4" s="1"/>
  <c r="J42" i="4"/>
  <c r="J55" i="4" s="1"/>
  <c r="G42" i="4"/>
  <c r="G55" i="4" s="1"/>
  <c r="D42" i="4"/>
  <c r="D55" i="4" s="1"/>
  <c r="J39" i="4"/>
  <c r="U37" i="4"/>
  <c r="T37" i="4"/>
  <c r="R37" i="4"/>
  <c r="Q37" i="4"/>
  <c r="O37" i="4"/>
  <c r="N37" i="4"/>
  <c r="L37" i="4"/>
  <c r="K37" i="4"/>
  <c r="I37" i="4"/>
  <c r="H37" i="4"/>
  <c r="F37" i="4"/>
  <c r="E37" i="4"/>
  <c r="C37" i="4"/>
  <c r="B37" i="4"/>
  <c r="W36" i="4"/>
  <c r="V36" i="4"/>
  <c r="S36" i="4"/>
  <c r="P36" i="4"/>
  <c r="M36" i="4"/>
  <c r="J36" i="4"/>
  <c r="G36" i="4"/>
  <c r="D36" i="4"/>
  <c r="W35" i="4"/>
  <c r="V35" i="4"/>
  <c r="S35" i="4"/>
  <c r="P35" i="4"/>
  <c r="M35" i="4"/>
  <c r="J35" i="4"/>
  <c r="G35" i="4"/>
  <c r="D35" i="4"/>
  <c r="W34" i="4"/>
  <c r="V34" i="4"/>
  <c r="S34" i="4"/>
  <c r="P34" i="4"/>
  <c r="M34" i="4"/>
  <c r="J34" i="4"/>
  <c r="G34" i="4"/>
  <c r="D34" i="4"/>
  <c r="W33" i="4"/>
  <c r="V33" i="4"/>
  <c r="S33" i="4"/>
  <c r="P33" i="4"/>
  <c r="M33" i="4"/>
  <c r="J33" i="4"/>
  <c r="G33" i="4"/>
  <c r="D33" i="4"/>
  <c r="W32" i="4"/>
  <c r="V32" i="4"/>
  <c r="S32" i="4"/>
  <c r="P32" i="4"/>
  <c r="M32" i="4"/>
  <c r="J32" i="4"/>
  <c r="G32" i="4"/>
  <c r="D32" i="4"/>
  <c r="W31" i="4"/>
  <c r="V31" i="4"/>
  <c r="S31" i="4"/>
  <c r="P31" i="4"/>
  <c r="M31" i="4"/>
  <c r="J31" i="4"/>
  <c r="G31" i="4"/>
  <c r="D31" i="4"/>
  <c r="W30" i="4"/>
  <c r="V30" i="4"/>
  <c r="S30" i="4"/>
  <c r="P30" i="4"/>
  <c r="M30" i="4"/>
  <c r="J30" i="4"/>
  <c r="G30" i="4"/>
  <c r="D30" i="4"/>
  <c r="W29" i="4"/>
  <c r="V29" i="4"/>
  <c r="S29" i="4"/>
  <c r="P29" i="4"/>
  <c r="M29" i="4"/>
  <c r="J29" i="4"/>
  <c r="G29" i="4"/>
  <c r="D29" i="4"/>
  <c r="W28" i="4"/>
  <c r="V28" i="4"/>
  <c r="S28" i="4"/>
  <c r="P28" i="4"/>
  <c r="M28" i="4"/>
  <c r="J28" i="4"/>
  <c r="G28" i="4"/>
  <c r="D28" i="4"/>
  <c r="W27" i="4"/>
  <c r="V27" i="4"/>
  <c r="S27" i="4"/>
  <c r="P27" i="4"/>
  <c r="M27" i="4"/>
  <c r="J27" i="4"/>
  <c r="G27" i="4"/>
  <c r="D27" i="4"/>
  <c r="W26" i="4"/>
  <c r="V26" i="4"/>
  <c r="S26" i="4"/>
  <c r="P26" i="4"/>
  <c r="M26" i="4"/>
  <c r="J26" i="4"/>
  <c r="G26" i="4"/>
  <c r="D26" i="4"/>
  <c r="W25" i="4"/>
  <c r="V25" i="4"/>
  <c r="S25" i="4"/>
  <c r="P25" i="4"/>
  <c r="M25" i="4"/>
  <c r="J25" i="4"/>
  <c r="G25" i="4"/>
  <c r="D25" i="4"/>
  <c r="W24" i="4"/>
  <c r="W37" i="4" s="1"/>
  <c r="U20" i="4" s="1"/>
  <c r="V24" i="4"/>
  <c r="V37" i="4" s="1"/>
  <c r="S24" i="4"/>
  <c r="S37" i="4" s="1"/>
  <c r="P24" i="4"/>
  <c r="P37" i="4" s="1"/>
  <c r="M24" i="4"/>
  <c r="M37" i="4" s="1"/>
  <c r="J24" i="4"/>
  <c r="J37" i="4" s="1"/>
  <c r="G24" i="4"/>
  <c r="G37" i="4" s="1"/>
  <c r="D24" i="4"/>
  <c r="D37" i="4" s="1"/>
  <c r="U5348" i="4" l="1"/>
  <c r="M811" i="4"/>
  <c r="M1639" i="4"/>
  <c r="G505" i="4"/>
  <c r="U596" i="4"/>
  <c r="W1171" i="4"/>
  <c r="S1279" i="4"/>
  <c r="W1675" i="4"/>
  <c r="U1658" i="4" s="1"/>
  <c r="G2503" i="4"/>
  <c r="W1225" i="4"/>
  <c r="W1297" i="4"/>
  <c r="W1369" i="4"/>
  <c r="W1945" i="4"/>
  <c r="U1928" i="4" s="1"/>
  <c r="W2665" i="4"/>
  <c r="U2792" i="4"/>
  <c r="U3008" i="4"/>
  <c r="U3152" i="4"/>
  <c r="W3169" i="4"/>
  <c r="U3368" i="4"/>
  <c r="W3457" i="4"/>
  <c r="U3440" i="4" s="1"/>
  <c r="W4105" i="4"/>
  <c r="U4088" i="4" s="1"/>
  <c r="W4177" i="4"/>
  <c r="U560" i="4"/>
  <c r="U632" i="4"/>
  <c r="U704" i="4"/>
  <c r="W775" i="4"/>
  <c r="W1423" i="4"/>
  <c r="U2720" i="4"/>
  <c r="G1135" i="4"/>
  <c r="U956" i="4"/>
  <c r="U1028" i="4"/>
  <c r="U1100" i="4"/>
  <c r="U1172" i="4"/>
  <c r="U1208" i="4"/>
  <c r="U1280" i="4"/>
  <c r="U1352" i="4"/>
  <c r="U1424" i="4"/>
  <c r="U1496" i="4"/>
  <c r="U1568" i="4"/>
  <c r="U1640" i="4"/>
  <c r="U1712" i="4"/>
  <c r="U1784" i="4"/>
  <c r="U56" i="4"/>
  <c r="U92" i="4"/>
  <c r="U38" i="4"/>
  <c r="U74" i="4"/>
  <c r="U128" i="4"/>
  <c r="U164" i="4"/>
  <c r="U146" i="4"/>
  <c r="U380" i="4"/>
  <c r="U416" i="4"/>
  <c r="U452" i="4"/>
  <c r="U488" i="4"/>
  <c r="U524" i="4"/>
  <c r="U740" i="4"/>
  <c r="U776" i="4"/>
  <c r="U812" i="4"/>
  <c r="U848" i="4"/>
  <c r="U884" i="4"/>
  <c r="U938" i="4"/>
  <c r="U1010" i="4"/>
  <c r="U1082" i="4"/>
  <c r="U1154" i="4"/>
  <c r="U1226" i="4"/>
  <c r="U1298" i="4"/>
  <c r="U1370" i="4"/>
  <c r="U1442" i="4"/>
  <c r="U1514" i="4"/>
  <c r="U1586" i="4"/>
  <c r="U1730" i="4"/>
  <c r="U1802" i="4"/>
  <c r="U1838" i="4"/>
  <c r="U1874" i="4"/>
  <c r="U1910" i="4"/>
  <c r="U1946" i="4"/>
  <c r="U1982" i="4"/>
  <c r="U2018" i="4"/>
  <c r="U2054" i="4"/>
  <c r="U2090" i="4"/>
  <c r="U2126" i="4"/>
  <c r="U2162" i="4"/>
  <c r="U2198" i="4"/>
  <c r="U2234" i="4"/>
  <c r="U2270" i="4"/>
  <c r="U2306" i="4"/>
  <c r="U2342" i="4"/>
  <c r="U2378" i="4"/>
  <c r="U2414" i="4"/>
  <c r="U2450" i="4"/>
  <c r="U2486" i="4"/>
  <c r="U2522" i="4"/>
  <c r="U2558" i="4"/>
  <c r="U2594" i="4"/>
  <c r="U2630" i="4"/>
  <c r="U2666" i="4"/>
  <c r="U2702" i="4"/>
  <c r="U3530" i="4"/>
  <c r="U3566" i="4"/>
  <c r="U3602" i="4"/>
  <c r="U3638" i="4"/>
  <c r="U3674" i="4"/>
  <c r="U3710" i="4"/>
  <c r="U3746" i="4"/>
  <c r="U3782" i="4"/>
  <c r="U3818" i="4"/>
  <c r="U3854" i="4"/>
  <c r="U3890" i="4"/>
  <c r="U3926" i="4"/>
  <c r="U3962" i="4"/>
  <c r="U3998" i="4"/>
  <c r="U4034" i="4"/>
  <c r="U4070" i="4"/>
  <c r="U4106" i="4"/>
  <c r="U4142" i="4"/>
  <c r="U4178" i="4"/>
  <c r="U4214" i="4"/>
  <c r="U4250" i="4"/>
  <c r="U4286" i="4"/>
  <c r="U4340" i="4"/>
  <c r="U4376" i="4"/>
  <c r="U4412" i="4"/>
  <c r="U4448" i="4"/>
  <c r="U4484" i="4"/>
  <c r="U4520" i="4"/>
  <c r="U4556" i="4"/>
  <c r="U4592" i="4"/>
  <c r="U4628" i="4"/>
  <c r="U4664" i="4"/>
  <c r="U4700" i="4"/>
  <c r="U362" i="4"/>
  <c r="U398" i="4"/>
  <c r="U434" i="4"/>
  <c r="U470" i="4"/>
  <c r="U506" i="4"/>
  <c r="U722" i="4"/>
  <c r="U758" i="4"/>
  <c r="U794" i="4"/>
  <c r="U830" i="4"/>
  <c r="U866" i="4"/>
  <c r="U902" i="4"/>
  <c r="U974" i="4"/>
  <c r="U1046" i="4"/>
  <c r="U1118" i="4"/>
  <c r="U1190" i="4"/>
  <c r="U1262" i="4"/>
  <c r="U1334" i="4"/>
  <c r="U1406" i="4"/>
  <c r="U1478" i="4"/>
  <c r="U1550" i="4"/>
  <c r="U1622" i="4"/>
  <c r="U1694" i="4"/>
  <c r="U1766" i="4"/>
  <c r="U1820" i="4"/>
  <c r="U1856" i="4"/>
  <c r="U1892" i="4"/>
  <c r="U1964" i="4"/>
  <c r="U2000" i="4"/>
  <c r="U2036" i="4"/>
  <c r="U2072" i="4"/>
  <c r="U2108" i="4"/>
  <c r="U2144" i="4"/>
  <c r="U2180" i="4"/>
  <c r="U2216" i="4"/>
  <c r="U2252" i="4"/>
  <c r="U2288" i="4"/>
  <c r="U2324" i="4"/>
  <c r="U2360" i="4"/>
  <c r="U2396" i="4"/>
  <c r="U2432" i="4"/>
  <c r="U2468" i="4"/>
  <c r="U2504" i="4"/>
  <c r="U2540" i="4"/>
  <c r="U2576" i="4"/>
  <c r="U2612" i="4"/>
  <c r="U2648" i="4"/>
  <c r="U2684" i="4"/>
  <c r="U2738" i="4"/>
  <c r="U2774" i="4"/>
  <c r="U2810" i="4"/>
  <c r="U2846" i="4"/>
  <c r="U2882" i="4"/>
  <c r="U2918" i="4"/>
  <c r="U2954" i="4"/>
  <c r="U2990" i="4"/>
  <c r="U3026" i="4"/>
  <c r="U3062" i="4"/>
  <c r="U3098" i="4"/>
  <c r="U3134" i="4"/>
  <c r="U3170" i="4"/>
  <c r="U3206" i="4"/>
  <c r="U3242" i="4"/>
  <c r="U3278" i="4"/>
  <c r="U3314" i="4"/>
  <c r="U3350" i="4"/>
  <c r="U3386" i="4"/>
  <c r="U3422" i="4"/>
  <c r="U3458" i="4"/>
  <c r="U3494" i="4"/>
  <c r="U3584" i="4"/>
  <c r="U3620" i="4"/>
  <c r="U3656" i="4"/>
  <c r="U3692" i="4"/>
  <c r="U3728" i="4"/>
  <c r="U3764" i="4"/>
  <c r="U3800" i="4"/>
  <c r="U3836" i="4"/>
  <c r="U3872" i="4"/>
  <c r="U3908" i="4"/>
  <c r="U3944" i="4"/>
  <c r="U3980" i="4"/>
  <c r="U4016" i="4"/>
  <c r="U4052" i="4"/>
  <c r="U4124" i="4"/>
  <c r="U4160" i="4"/>
  <c r="U4196" i="4"/>
  <c r="U4232" i="4"/>
  <c r="U4268" i="4"/>
  <c r="U4322" i="4"/>
  <c r="U4502" i="4"/>
  <c r="U4538" i="4"/>
  <c r="U4574" i="4"/>
  <c r="U4610" i="4"/>
  <c r="U4646" i="4"/>
  <c r="U4682" i="4"/>
  <c r="U4358" i="4"/>
  <c r="U4394" i="4"/>
  <c r="U4430" i="4"/>
  <c r="U4466" i="4"/>
  <c r="AK5396" i="4"/>
  <c r="AJ5396" i="4"/>
  <c r="AI5396" i="4"/>
  <c r="AH5396" i="4"/>
  <c r="AG5396" i="4"/>
  <c r="AF5396" i="4"/>
  <c r="AE5396" i="4"/>
  <c r="AD5396" i="4"/>
  <c r="AC5396" i="4"/>
  <c r="AB5396" i="4"/>
  <c r="AA5396" i="4"/>
  <c r="Z5396" i="4"/>
  <c r="Y5396" i="4"/>
  <c r="X5396" i="4"/>
  <c r="AK5392" i="4"/>
  <c r="AJ5392" i="4"/>
  <c r="AI5392" i="4"/>
  <c r="AH5392" i="4"/>
  <c r="AG5392" i="4"/>
  <c r="AF5392" i="4"/>
  <c r="AE5392" i="4"/>
  <c r="AD5392" i="4"/>
  <c r="AC5392" i="4"/>
  <c r="AB5392" i="4"/>
  <c r="AA5392" i="4"/>
  <c r="Z5392" i="4"/>
  <c r="Y5392" i="4"/>
  <c r="X5392" i="4"/>
  <c r="AK5388" i="4"/>
  <c r="AK5389" i="4" s="1"/>
  <c r="AJ5388" i="4"/>
  <c r="AJ5390" i="4" s="1"/>
  <c r="AI5388" i="4"/>
  <c r="AH5388" i="4"/>
  <c r="AG5388" i="4"/>
  <c r="AG5389" i="4" s="1"/>
  <c r="AF5388" i="4"/>
  <c r="AF5390" i="4" s="1"/>
  <c r="AE5388" i="4"/>
  <c r="AD5388" i="4"/>
  <c r="AC5388" i="4"/>
  <c r="AC5389" i="4" s="1"/>
  <c r="AB5388" i="4"/>
  <c r="AB5390" i="4" s="1"/>
  <c r="AA5388" i="4"/>
  <c r="Z5388" i="4"/>
  <c r="Y5388" i="4"/>
  <c r="Y5389" i="4" s="1"/>
  <c r="X5388" i="4"/>
  <c r="X5390" i="4" s="1"/>
  <c r="AN5381" i="4"/>
  <c r="AM5381" i="4"/>
  <c r="AK5378" i="4"/>
  <c r="AJ5378" i="4"/>
  <c r="AI5378" i="4"/>
  <c r="AH5378" i="4"/>
  <c r="AG5378" i="4"/>
  <c r="AF5378" i="4"/>
  <c r="AE5378" i="4"/>
  <c r="AD5378" i="4"/>
  <c r="AC5378" i="4"/>
  <c r="AB5378" i="4"/>
  <c r="AA5378" i="4"/>
  <c r="Z5378" i="4"/>
  <c r="Y5378" i="4"/>
  <c r="X5378" i="4"/>
  <c r="AK5374" i="4"/>
  <c r="AJ5374" i="4"/>
  <c r="AI5374" i="4"/>
  <c r="AH5374" i="4"/>
  <c r="AG5374" i="4"/>
  <c r="AF5374" i="4"/>
  <c r="AE5374" i="4"/>
  <c r="AD5374" i="4"/>
  <c r="AC5374" i="4"/>
  <c r="AB5374" i="4"/>
  <c r="AA5374" i="4"/>
  <c r="Z5374" i="4"/>
  <c r="Y5374" i="4"/>
  <c r="X5374" i="4"/>
  <c r="AK5370" i="4"/>
  <c r="AK5371" i="4" s="1"/>
  <c r="AJ5370" i="4"/>
  <c r="AJ5372" i="4" s="1"/>
  <c r="AI5370" i="4"/>
  <c r="AH5370" i="4"/>
  <c r="AG5370" i="4"/>
  <c r="AG5371" i="4" s="1"/>
  <c r="AF5370" i="4"/>
  <c r="AF5372" i="4" s="1"/>
  <c r="AE5370" i="4"/>
  <c r="AD5370" i="4"/>
  <c r="AC5370" i="4"/>
  <c r="AC5371" i="4" s="1"/>
  <c r="AB5370" i="4"/>
  <c r="AB5372" i="4" s="1"/>
  <c r="AA5370" i="4"/>
  <c r="Z5370" i="4"/>
  <c r="Y5370" i="4"/>
  <c r="Y5371" i="4" s="1"/>
  <c r="X5370" i="4"/>
  <c r="X5372" i="4" s="1"/>
  <c r="AK5360" i="4"/>
  <c r="AJ5360" i="4"/>
  <c r="AI5360" i="4"/>
  <c r="AH5360" i="4"/>
  <c r="AG5360" i="4"/>
  <c r="AF5360" i="4"/>
  <c r="AE5360" i="4"/>
  <c r="AD5360" i="4"/>
  <c r="AC5360" i="4"/>
  <c r="AB5360" i="4"/>
  <c r="AA5360" i="4"/>
  <c r="Z5360" i="4"/>
  <c r="Y5360" i="4"/>
  <c r="X5360" i="4"/>
  <c r="AK5356" i="4"/>
  <c r="AJ5356" i="4"/>
  <c r="AJ5357" i="4" s="1"/>
  <c r="AI5356" i="4"/>
  <c r="AH5356" i="4"/>
  <c r="AG5356" i="4"/>
  <c r="AF5356" i="4"/>
  <c r="AF5357" i="4" s="1"/>
  <c r="AE5356" i="4"/>
  <c r="AD5356" i="4"/>
  <c r="AC5356" i="4"/>
  <c r="AB5356" i="4"/>
  <c r="AB5357" i="4" s="1"/>
  <c r="AA5356" i="4"/>
  <c r="Z5356" i="4"/>
  <c r="Y5356" i="4"/>
  <c r="X5356" i="4"/>
  <c r="X5357" i="4" s="1"/>
  <c r="AK5352" i="4"/>
  <c r="AJ5352" i="4"/>
  <c r="AJ5353" i="4" s="1"/>
  <c r="AI5352" i="4"/>
  <c r="AI5354" i="4" s="1"/>
  <c r="AH5352" i="4"/>
  <c r="AH5354" i="4" s="1"/>
  <c r="AG5352" i="4"/>
  <c r="AF5352" i="4"/>
  <c r="AF5353" i="4" s="1"/>
  <c r="AE5352" i="4"/>
  <c r="AE5354" i="4" s="1"/>
  <c r="AD5352" i="4"/>
  <c r="AD5354" i="4" s="1"/>
  <c r="AC5352" i="4"/>
  <c r="AB5352" i="4"/>
  <c r="AB5353" i="4" s="1"/>
  <c r="AA5352" i="4"/>
  <c r="AA5354" i="4" s="1"/>
  <c r="Z5352" i="4"/>
  <c r="Z5354" i="4" s="1"/>
  <c r="Y5352" i="4"/>
  <c r="X5352" i="4"/>
  <c r="X5353" i="4" s="1"/>
  <c r="AN5345" i="4"/>
  <c r="AM5345" i="4"/>
  <c r="AK5342" i="4"/>
  <c r="AJ5342" i="4"/>
  <c r="AI5342" i="4"/>
  <c r="AH5342" i="4"/>
  <c r="AG5342" i="4"/>
  <c r="AF5342" i="4"/>
  <c r="AE5342" i="4"/>
  <c r="AD5342" i="4"/>
  <c r="AC5342" i="4"/>
  <c r="AB5342" i="4"/>
  <c r="AA5342" i="4"/>
  <c r="Z5342" i="4"/>
  <c r="Y5342" i="4"/>
  <c r="X5342" i="4"/>
  <c r="AK5338" i="4"/>
  <c r="AJ5338" i="4"/>
  <c r="AJ5344" i="4" s="1"/>
  <c r="AI5338" i="4"/>
  <c r="AH5338" i="4"/>
  <c r="AG5338" i="4"/>
  <c r="AG5339" i="4" s="1"/>
  <c r="AF5338" i="4"/>
  <c r="AF5344" i="4" s="1"/>
  <c r="AE5338" i="4"/>
  <c r="AD5338" i="4"/>
  <c r="AC5338" i="4"/>
  <c r="AB5338" i="4"/>
  <c r="AB5344" i="4" s="1"/>
  <c r="AA5338" i="4"/>
  <c r="Z5338" i="4"/>
  <c r="Y5338" i="4"/>
  <c r="Y5339" i="4" s="1"/>
  <c r="X5338" i="4"/>
  <c r="X5344" i="4" s="1"/>
  <c r="AK5334" i="4"/>
  <c r="AJ5334" i="4"/>
  <c r="AJ5343" i="4" s="1"/>
  <c r="AI5334" i="4"/>
  <c r="AI5343" i="4" s="1"/>
  <c r="AH5334" i="4"/>
  <c r="AH5343" i="4" s="1"/>
  <c r="AG5334" i="4"/>
  <c r="AF5334" i="4"/>
  <c r="AF5343" i="4" s="1"/>
  <c r="AE5334" i="4"/>
  <c r="AE5343" i="4" s="1"/>
  <c r="AD5334" i="4"/>
  <c r="AD5343" i="4" s="1"/>
  <c r="AC5334" i="4"/>
  <c r="AB5334" i="4"/>
  <c r="AB5343" i="4" s="1"/>
  <c r="AA5334" i="4"/>
  <c r="AA5343" i="4" s="1"/>
  <c r="Z5334" i="4"/>
  <c r="Z5343" i="4" s="1"/>
  <c r="Y5334" i="4"/>
  <c r="X5334" i="4"/>
  <c r="X5343" i="4" s="1"/>
  <c r="AK5324" i="4"/>
  <c r="AJ5324" i="4"/>
  <c r="AI5324" i="4"/>
  <c r="AH5324" i="4"/>
  <c r="AG5324" i="4"/>
  <c r="AF5324" i="4"/>
  <c r="AE5324" i="4"/>
  <c r="AD5324" i="4"/>
  <c r="AC5324" i="4"/>
  <c r="AB5324" i="4"/>
  <c r="AA5324" i="4"/>
  <c r="Z5324" i="4"/>
  <c r="Y5324" i="4"/>
  <c r="X5324" i="4"/>
  <c r="AK5320" i="4"/>
  <c r="AJ5320" i="4"/>
  <c r="AI5320" i="4"/>
  <c r="AH5320" i="4"/>
  <c r="AG5320" i="4"/>
  <c r="AF5320" i="4"/>
  <c r="AE5320" i="4"/>
  <c r="AD5320" i="4"/>
  <c r="AC5320" i="4"/>
  <c r="AB5320" i="4"/>
  <c r="AA5320" i="4"/>
  <c r="Z5320" i="4"/>
  <c r="Y5320" i="4"/>
  <c r="X5320" i="4"/>
  <c r="AK5316" i="4"/>
  <c r="AK5318" i="4" s="1"/>
  <c r="AJ5316" i="4"/>
  <c r="AI5316" i="4"/>
  <c r="AH5316" i="4"/>
  <c r="AG5316" i="4"/>
  <c r="AG5318" i="4" s="1"/>
  <c r="AF5316" i="4"/>
  <c r="AE5316" i="4"/>
  <c r="AD5316" i="4"/>
  <c r="AC5316" i="4"/>
  <c r="AC5318" i="4" s="1"/>
  <c r="AB5316" i="4"/>
  <c r="AA5316" i="4"/>
  <c r="Z5316" i="4"/>
  <c r="Y5316" i="4"/>
  <c r="Y5318" i="4" s="1"/>
  <c r="X5316" i="4"/>
  <c r="X5318" i="4" s="1"/>
  <c r="AN5309" i="4"/>
  <c r="AM5309" i="4"/>
  <c r="AK5306" i="4"/>
  <c r="AJ5306" i="4"/>
  <c r="AI5306" i="4"/>
  <c r="AH5306" i="4"/>
  <c r="AG5306" i="4"/>
  <c r="AF5306" i="4"/>
  <c r="AE5306" i="4"/>
  <c r="AD5306" i="4"/>
  <c r="AC5306" i="4"/>
  <c r="AB5306" i="4"/>
  <c r="AA5306" i="4"/>
  <c r="Z5306" i="4"/>
  <c r="Y5306" i="4"/>
  <c r="X5306" i="4"/>
  <c r="AK5302" i="4"/>
  <c r="AJ5302" i="4"/>
  <c r="AI5302" i="4"/>
  <c r="AH5302" i="4"/>
  <c r="AG5302" i="4"/>
  <c r="AF5302" i="4"/>
  <c r="AE5302" i="4"/>
  <c r="AD5302" i="4"/>
  <c r="AC5302" i="4"/>
  <c r="AB5302" i="4"/>
  <c r="AA5302" i="4"/>
  <c r="Z5302" i="4"/>
  <c r="Y5302" i="4"/>
  <c r="X5302" i="4"/>
  <c r="AK5298" i="4"/>
  <c r="AK5300" i="4" s="1"/>
  <c r="AJ5298" i="4"/>
  <c r="AJ5300" i="4" s="1"/>
  <c r="AI5298" i="4"/>
  <c r="AH5298" i="4"/>
  <c r="AG5298" i="4"/>
  <c r="AG5300" i="4" s="1"/>
  <c r="AF5298" i="4"/>
  <c r="AF5300" i="4" s="1"/>
  <c r="AE5298" i="4"/>
  <c r="AD5298" i="4"/>
  <c r="AC5298" i="4"/>
  <c r="AC5300" i="4" s="1"/>
  <c r="AB5298" i="4"/>
  <c r="AB5300" i="4" s="1"/>
  <c r="AA5298" i="4"/>
  <c r="Z5298" i="4"/>
  <c r="Y5298" i="4"/>
  <c r="Y5300" i="4" s="1"/>
  <c r="X5298" i="4"/>
  <c r="X5300" i="4" s="1"/>
  <c r="AK5288" i="4"/>
  <c r="AJ5288" i="4"/>
  <c r="AI5288" i="4"/>
  <c r="AH5288" i="4"/>
  <c r="AG5288" i="4"/>
  <c r="AF5288" i="4"/>
  <c r="AE5288" i="4"/>
  <c r="AD5288" i="4"/>
  <c r="AC5288" i="4"/>
  <c r="AB5288" i="4"/>
  <c r="AA5288" i="4"/>
  <c r="Z5288" i="4"/>
  <c r="Y5288" i="4"/>
  <c r="X5288" i="4"/>
  <c r="AK5284" i="4"/>
  <c r="AJ5284" i="4"/>
  <c r="AI5284" i="4"/>
  <c r="AH5284" i="4"/>
  <c r="AG5284" i="4"/>
  <c r="AF5284" i="4"/>
  <c r="AE5284" i="4"/>
  <c r="AD5284" i="4"/>
  <c r="AC5284" i="4"/>
  <c r="AB5284" i="4"/>
  <c r="AA5284" i="4"/>
  <c r="Z5284" i="4"/>
  <c r="Y5284" i="4"/>
  <c r="X5284" i="4"/>
  <c r="AK5280" i="4"/>
  <c r="AJ5280" i="4"/>
  <c r="AI5280" i="4"/>
  <c r="AI5282" i="4" s="1"/>
  <c r="AH5280" i="4"/>
  <c r="AH5282" i="4" s="1"/>
  <c r="AG5280" i="4"/>
  <c r="AF5280" i="4"/>
  <c r="AE5280" i="4"/>
  <c r="AE5282" i="4" s="1"/>
  <c r="AD5280" i="4"/>
  <c r="AD5282" i="4" s="1"/>
  <c r="AC5280" i="4"/>
  <c r="AB5280" i="4"/>
  <c r="AA5280" i="4"/>
  <c r="AA5282" i="4" s="1"/>
  <c r="Z5280" i="4"/>
  <c r="Z5282" i="4" s="1"/>
  <c r="Y5280" i="4"/>
  <c r="X5280" i="4"/>
  <c r="AN5273" i="4"/>
  <c r="AM5273" i="4"/>
  <c r="AK5270" i="4"/>
  <c r="AJ5270" i="4"/>
  <c r="AI5270" i="4"/>
  <c r="AH5270" i="4"/>
  <c r="AG5270" i="4"/>
  <c r="AF5270" i="4"/>
  <c r="AE5270" i="4"/>
  <c r="AD5270" i="4"/>
  <c r="AC5270" i="4"/>
  <c r="AB5270" i="4"/>
  <c r="AA5270" i="4"/>
  <c r="Z5270" i="4"/>
  <c r="Y5270" i="4"/>
  <c r="X5270" i="4"/>
  <c r="AK5266" i="4"/>
  <c r="AJ5266" i="4"/>
  <c r="AI5266" i="4"/>
  <c r="AH5266" i="4"/>
  <c r="AG5266" i="4"/>
  <c r="AF5266" i="4"/>
  <c r="AE5266" i="4"/>
  <c r="AD5266" i="4"/>
  <c r="AC5266" i="4"/>
  <c r="AB5266" i="4"/>
  <c r="AA5266" i="4"/>
  <c r="Z5266" i="4"/>
  <c r="Y5266" i="4"/>
  <c r="X5266" i="4"/>
  <c r="AK5262" i="4"/>
  <c r="AJ5262" i="4"/>
  <c r="AI5262" i="4"/>
  <c r="AI5264" i="4" s="1"/>
  <c r="AH5262" i="4"/>
  <c r="AH5264" i="4" s="1"/>
  <c r="AG5262" i="4"/>
  <c r="AF5262" i="4"/>
  <c r="AE5262" i="4"/>
  <c r="AE5264" i="4" s="1"/>
  <c r="AD5262" i="4"/>
  <c r="AD5264" i="4" s="1"/>
  <c r="AC5262" i="4"/>
  <c r="AB5262" i="4"/>
  <c r="AA5262" i="4"/>
  <c r="AA5264" i="4" s="1"/>
  <c r="Z5262" i="4"/>
  <c r="Z5264" i="4" s="1"/>
  <c r="Y5262" i="4"/>
  <c r="X5262" i="4"/>
  <c r="AK5252" i="4"/>
  <c r="AJ5252" i="4"/>
  <c r="AI5252" i="4"/>
  <c r="AH5252" i="4"/>
  <c r="AG5252" i="4"/>
  <c r="AF5252" i="4"/>
  <c r="AE5252" i="4"/>
  <c r="AD5252" i="4"/>
  <c r="AC5252" i="4"/>
  <c r="AB5252" i="4"/>
  <c r="AA5252" i="4"/>
  <c r="Z5252" i="4"/>
  <c r="Y5252" i="4"/>
  <c r="X5252" i="4"/>
  <c r="AK5248" i="4"/>
  <c r="AJ5248" i="4"/>
  <c r="AI5248" i="4"/>
  <c r="AH5248" i="4"/>
  <c r="AG5248" i="4"/>
  <c r="AF5248" i="4"/>
  <c r="AE5248" i="4"/>
  <c r="AD5248" i="4"/>
  <c r="AC5248" i="4"/>
  <c r="AB5248" i="4"/>
  <c r="AA5248" i="4"/>
  <c r="Z5248" i="4"/>
  <c r="Y5248" i="4"/>
  <c r="X5248" i="4"/>
  <c r="AK5244" i="4"/>
  <c r="AK5246" i="4" s="1"/>
  <c r="AJ5244" i="4"/>
  <c r="AJ5246" i="4" s="1"/>
  <c r="AI5244" i="4"/>
  <c r="AH5244" i="4"/>
  <c r="AG5244" i="4"/>
  <c r="AG5246" i="4" s="1"/>
  <c r="AF5244" i="4"/>
  <c r="AF5246" i="4" s="1"/>
  <c r="AE5244" i="4"/>
  <c r="AD5244" i="4"/>
  <c r="AC5244" i="4"/>
  <c r="AC5246" i="4" s="1"/>
  <c r="AB5244" i="4"/>
  <c r="AB5246" i="4" s="1"/>
  <c r="AA5244" i="4"/>
  <c r="Z5244" i="4"/>
  <c r="Y5244" i="4"/>
  <c r="Y5246" i="4" s="1"/>
  <c r="X5244" i="4"/>
  <c r="X5246" i="4" s="1"/>
  <c r="AN5237" i="4"/>
  <c r="AM5237" i="4"/>
  <c r="AK5234" i="4"/>
  <c r="AJ5234" i="4"/>
  <c r="AI5234" i="4"/>
  <c r="AH5234" i="4"/>
  <c r="AG5234" i="4"/>
  <c r="AF5234" i="4"/>
  <c r="AE5234" i="4"/>
  <c r="AD5234" i="4"/>
  <c r="AC5234" i="4"/>
  <c r="AB5234" i="4"/>
  <c r="AA5234" i="4"/>
  <c r="Z5234" i="4"/>
  <c r="Y5234" i="4"/>
  <c r="X5234" i="4"/>
  <c r="AK5230" i="4"/>
  <c r="AJ5230" i="4"/>
  <c r="AI5230" i="4"/>
  <c r="AH5230" i="4"/>
  <c r="AG5230" i="4"/>
  <c r="AF5230" i="4"/>
  <c r="AE5230" i="4"/>
  <c r="AD5230" i="4"/>
  <c r="AC5230" i="4"/>
  <c r="AB5230" i="4"/>
  <c r="AA5230" i="4"/>
  <c r="Z5230" i="4"/>
  <c r="Y5230" i="4"/>
  <c r="X5230" i="4"/>
  <c r="AK5226" i="4"/>
  <c r="AK5228" i="4" s="1"/>
  <c r="AJ5226" i="4"/>
  <c r="AJ5228" i="4" s="1"/>
  <c r="AI5226" i="4"/>
  <c r="AH5226" i="4"/>
  <c r="AG5226" i="4"/>
  <c r="AG5228" i="4" s="1"/>
  <c r="AF5226" i="4"/>
  <c r="AF5228" i="4" s="1"/>
  <c r="AE5226" i="4"/>
  <c r="AD5226" i="4"/>
  <c r="AC5226" i="4"/>
  <c r="AC5228" i="4" s="1"/>
  <c r="AB5226" i="4"/>
  <c r="AB5228" i="4" s="1"/>
  <c r="AA5226" i="4"/>
  <c r="Z5226" i="4"/>
  <c r="Y5226" i="4"/>
  <c r="Y5228" i="4" s="1"/>
  <c r="X5226" i="4"/>
  <c r="X5228" i="4" s="1"/>
  <c r="AK5216" i="4"/>
  <c r="AJ5216" i="4"/>
  <c r="AI5216" i="4"/>
  <c r="AH5216" i="4"/>
  <c r="AG5216" i="4"/>
  <c r="AF5216" i="4"/>
  <c r="AE5216" i="4"/>
  <c r="AD5216" i="4"/>
  <c r="AC5216" i="4"/>
  <c r="AB5216" i="4"/>
  <c r="AA5216" i="4"/>
  <c r="Z5216" i="4"/>
  <c r="Y5216" i="4"/>
  <c r="X5216" i="4"/>
  <c r="AK5212" i="4"/>
  <c r="AJ5212" i="4"/>
  <c r="AI5212" i="4"/>
  <c r="AH5212" i="4"/>
  <c r="AG5212" i="4"/>
  <c r="AF5212" i="4"/>
  <c r="AE5212" i="4"/>
  <c r="AD5212" i="4"/>
  <c r="AC5212" i="4"/>
  <c r="AB5212" i="4"/>
  <c r="AA5212" i="4"/>
  <c r="Z5212" i="4"/>
  <c r="Y5212" i="4"/>
  <c r="X5212" i="4"/>
  <c r="AK5208" i="4"/>
  <c r="AJ5208" i="4"/>
  <c r="AI5208" i="4"/>
  <c r="AI5210" i="4" s="1"/>
  <c r="AH5208" i="4"/>
  <c r="AH5210" i="4" s="1"/>
  <c r="AG5208" i="4"/>
  <c r="AF5208" i="4"/>
  <c r="AE5208" i="4"/>
  <c r="AE5210" i="4" s="1"/>
  <c r="AD5208" i="4"/>
  <c r="AD5210" i="4" s="1"/>
  <c r="AC5208" i="4"/>
  <c r="AB5208" i="4"/>
  <c r="AA5208" i="4"/>
  <c r="AA5210" i="4" s="1"/>
  <c r="Z5208" i="4"/>
  <c r="Z5210" i="4" s="1"/>
  <c r="Y5208" i="4"/>
  <c r="X5208" i="4"/>
  <c r="AN5201" i="4"/>
  <c r="AM5201" i="4"/>
  <c r="AK5198" i="4"/>
  <c r="AJ5198" i="4"/>
  <c r="AI5198" i="4"/>
  <c r="AH5198" i="4"/>
  <c r="AG5198" i="4"/>
  <c r="AF5198" i="4"/>
  <c r="AE5198" i="4"/>
  <c r="AD5198" i="4"/>
  <c r="AC5198" i="4"/>
  <c r="AB5198" i="4"/>
  <c r="AA5198" i="4"/>
  <c r="Z5198" i="4"/>
  <c r="Y5198" i="4"/>
  <c r="X5198" i="4"/>
  <c r="AK5194" i="4"/>
  <c r="AJ5194" i="4"/>
  <c r="AI5194" i="4"/>
  <c r="AH5194" i="4"/>
  <c r="AG5194" i="4"/>
  <c r="AF5194" i="4"/>
  <c r="AE5194" i="4"/>
  <c r="AD5194" i="4"/>
  <c r="AC5194" i="4"/>
  <c r="AB5194" i="4"/>
  <c r="AA5194" i="4"/>
  <c r="Z5194" i="4"/>
  <c r="Y5194" i="4"/>
  <c r="X5194" i="4"/>
  <c r="AK5190" i="4"/>
  <c r="AJ5190" i="4"/>
  <c r="AI5190" i="4"/>
  <c r="AI5192" i="4" s="1"/>
  <c r="AH5190" i="4"/>
  <c r="AH5192" i="4" s="1"/>
  <c r="AG5190" i="4"/>
  <c r="AF5190" i="4"/>
  <c r="AE5190" i="4"/>
  <c r="AE5192" i="4" s="1"/>
  <c r="AD5190" i="4"/>
  <c r="AD5192" i="4" s="1"/>
  <c r="AC5190" i="4"/>
  <c r="AB5190" i="4"/>
  <c r="AA5190" i="4"/>
  <c r="AA5192" i="4" s="1"/>
  <c r="Z5190" i="4"/>
  <c r="Z5192" i="4" s="1"/>
  <c r="Y5190" i="4"/>
  <c r="X5190" i="4"/>
  <c r="AK5180" i="4"/>
  <c r="AJ5180" i="4"/>
  <c r="AI5180" i="4"/>
  <c r="AH5180" i="4"/>
  <c r="AG5180" i="4"/>
  <c r="AF5180" i="4"/>
  <c r="AE5180" i="4"/>
  <c r="AD5180" i="4"/>
  <c r="AC5180" i="4"/>
  <c r="AB5180" i="4"/>
  <c r="AA5180" i="4"/>
  <c r="Z5180" i="4"/>
  <c r="Y5180" i="4"/>
  <c r="X5180" i="4"/>
  <c r="AK5176" i="4"/>
  <c r="AJ5176" i="4"/>
  <c r="AI5176" i="4"/>
  <c r="AH5176" i="4"/>
  <c r="AG5176" i="4"/>
  <c r="AF5176" i="4"/>
  <c r="AE5176" i="4"/>
  <c r="AD5176" i="4"/>
  <c r="AC5176" i="4"/>
  <c r="AB5176" i="4"/>
  <c r="AA5176" i="4"/>
  <c r="Z5176" i="4"/>
  <c r="Y5176" i="4"/>
  <c r="X5176" i="4"/>
  <c r="AK5172" i="4"/>
  <c r="AK5174" i="4" s="1"/>
  <c r="AJ5172" i="4"/>
  <c r="AJ5174" i="4" s="1"/>
  <c r="AI5172" i="4"/>
  <c r="AH5172" i="4"/>
  <c r="AG5172" i="4"/>
  <c r="AG5174" i="4" s="1"/>
  <c r="AF5172" i="4"/>
  <c r="AF5174" i="4" s="1"/>
  <c r="AE5172" i="4"/>
  <c r="AD5172" i="4"/>
  <c r="AC5172" i="4"/>
  <c r="AC5174" i="4" s="1"/>
  <c r="AB5172" i="4"/>
  <c r="AB5174" i="4" s="1"/>
  <c r="AA5172" i="4"/>
  <c r="Z5172" i="4"/>
  <c r="Y5172" i="4"/>
  <c r="Y5174" i="4" s="1"/>
  <c r="X5172" i="4"/>
  <c r="X5174" i="4" s="1"/>
  <c r="AN5165" i="4"/>
  <c r="AM5165" i="4"/>
  <c r="AK5162" i="4"/>
  <c r="AJ5162" i="4"/>
  <c r="AI5162" i="4"/>
  <c r="AH5162" i="4"/>
  <c r="AG5162" i="4"/>
  <c r="AF5162" i="4"/>
  <c r="AE5162" i="4"/>
  <c r="AD5162" i="4"/>
  <c r="AC5162" i="4"/>
  <c r="AB5162" i="4"/>
  <c r="AA5162" i="4"/>
  <c r="Z5162" i="4"/>
  <c r="Y5162" i="4"/>
  <c r="X5162" i="4"/>
  <c r="AK5158" i="4"/>
  <c r="AJ5158" i="4"/>
  <c r="AI5158" i="4"/>
  <c r="AH5158" i="4"/>
  <c r="AG5158" i="4"/>
  <c r="AF5158" i="4"/>
  <c r="AE5158" i="4"/>
  <c r="AD5158" i="4"/>
  <c r="AC5158" i="4"/>
  <c r="AB5158" i="4"/>
  <c r="AA5158" i="4"/>
  <c r="Z5158" i="4"/>
  <c r="Y5158" i="4"/>
  <c r="X5158" i="4"/>
  <c r="AK5154" i="4"/>
  <c r="AK5156" i="4" s="1"/>
  <c r="AJ5154" i="4"/>
  <c r="AJ5156" i="4" s="1"/>
  <c r="AI5154" i="4"/>
  <c r="AH5154" i="4"/>
  <c r="AG5154" i="4"/>
  <c r="AG5156" i="4" s="1"/>
  <c r="AF5154" i="4"/>
  <c r="AF5156" i="4" s="1"/>
  <c r="AE5154" i="4"/>
  <c r="AD5154" i="4"/>
  <c r="AC5154" i="4"/>
  <c r="AC5156" i="4" s="1"/>
  <c r="AB5154" i="4"/>
  <c r="AB5156" i="4" s="1"/>
  <c r="AA5154" i="4"/>
  <c r="Z5154" i="4"/>
  <c r="Y5154" i="4"/>
  <c r="Y5156" i="4" s="1"/>
  <c r="X5154" i="4"/>
  <c r="X5156" i="4" s="1"/>
  <c r="AK5144" i="4"/>
  <c r="AJ5144" i="4"/>
  <c r="AI5144" i="4"/>
  <c r="AH5144" i="4"/>
  <c r="AG5144" i="4"/>
  <c r="AF5144" i="4"/>
  <c r="AE5144" i="4"/>
  <c r="AD5144" i="4"/>
  <c r="AC5144" i="4"/>
  <c r="AB5144" i="4"/>
  <c r="AA5144" i="4"/>
  <c r="Z5144" i="4"/>
  <c r="Y5144" i="4"/>
  <c r="X5144" i="4"/>
  <c r="AK5140" i="4"/>
  <c r="AJ5140" i="4"/>
  <c r="AI5140" i="4"/>
  <c r="AH5140" i="4"/>
  <c r="AG5140" i="4"/>
  <c r="AF5140" i="4"/>
  <c r="AE5140" i="4"/>
  <c r="AD5140" i="4"/>
  <c r="AC5140" i="4"/>
  <c r="AB5140" i="4"/>
  <c r="AA5140" i="4"/>
  <c r="Z5140" i="4"/>
  <c r="Y5140" i="4"/>
  <c r="X5140" i="4"/>
  <c r="AK5136" i="4"/>
  <c r="AJ5136" i="4"/>
  <c r="AI5136" i="4"/>
  <c r="AI5138" i="4" s="1"/>
  <c r="AH5136" i="4"/>
  <c r="AH5138" i="4" s="1"/>
  <c r="AG5136" i="4"/>
  <c r="AF5136" i="4"/>
  <c r="AE5136" i="4"/>
  <c r="AE5138" i="4" s="1"/>
  <c r="AD5136" i="4"/>
  <c r="AD5138" i="4" s="1"/>
  <c r="AC5136" i="4"/>
  <c r="AB5136" i="4"/>
  <c r="AA5136" i="4"/>
  <c r="AA5138" i="4" s="1"/>
  <c r="Z5136" i="4"/>
  <c r="Z5138" i="4" s="1"/>
  <c r="Y5136" i="4"/>
  <c r="X5136" i="4"/>
  <c r="AN5129" i="4"/>
  <c r="AM5129" i="4"/>
  <c r="AK5126" i="4"/>
  <c r="AJ5126" i="4"/>
  <c r="AI5126" i="4"/>
  <c r="AH5126" i="4"/>
  <c r="AG5126" i="4"/>
  <c r="AF5126" i="4"/>
  <c r="AE5126" i="4"/>
  <c r="AD5126" i="4"/>
  <c r="AC5126" i="4"/>
  <c r="AB5126" i="4"/>
  <c r="AA5126" i="4"/>
  <c r="Z5126" i="4"/>
  <c r="Y5126" i="4"/>
  <c r="X5126" i="4"/>
  <c r="AK5122" i="4"/>
  <c r="AJ5122" i="4"/>
  <c r="AI5122" i="4"/>
  <c r="AH5122" i="4"/>
  <c r="AG5122" i="4"/>
  <c r="AF5122" i="4"/>
  <c r="AE5122" i="4"/>
  <c r="AD5122" i="4"/>
  <c r="AC5122" i="4"/>
  <c r="AB5122" i="4"/>
  <c r="AA5122" i="4"/>
  <c r="Z5122" i="4"/>
  <c r="Y5122" i="4"/>
  <c r="X5122" i="4"/>
  <c r="AK5118" i="4"/>
  <c r="AJ5118" i="4"/>
  <c r="AI5118" i="4"/>
  <c r="AI5120" i="4" s="1"/>
  <c r="AH5118" i="4"/>
  <c r="AH5120" i="4" s="1"/>
  <c r="AG5118" i="4"/>
  <c r="AF5118" i="4"/>
  <c r="AE5118" i="4"/>
  <c r="AE5120" i="4" s="1"/>
  <c r="AD5118" i="4"/>
  <c r="AD5120" i="4" s="1"/>
  <c r="AC5118" i="4"/>
  <c r="AB5118" i="4"/>
  <c r="AA5118" i="4"/>
  <c r="AA5120" i="4" s="1"/>
  <c r="Z5118" i="4"/>
  <c r="Z5120" i="4" s="1"/>
  <c r="Y5118" i="4"/>
  <c r="X5118" i="4"/>
  <c r="AK5108" i="4"/>
  <c r="AJ5108" i="4"/>
  <c r="AI5108" i="4"/>
  <c r="AH5108" i="4"/>
  <c r="AG5108" i="4"/>
  <c r="AF5108" i="4"/>
  <c r="AE5108" i="4"/>
  <c r="AD5108" i="4"/>
  <c r="AC5108" i="4"/>
  <c r="AB5108" i="4"/>
  <c r="AA5108" i="4"/>
  <c r="Z5108" i="4"/>
  <c r="Y5108" i="4"/>
  <c r="X5108" i="4"/>
  <c r="AK5104" i="4"/>
  <c r="AJ5104" i="4"/>
  <c r="AI5104" i="4"/>
  <c r="AH5104" i="4"/>
  <c r="AG5104" i="4"/>
  <c r="AF5104" i="4"/>
  <c r="AE5104" i="4"/>
  <c r="AD5104" i="4"/>
  <c r="AC5104" i="4"/>
  <c r="AB5104" i="4"/>
  <c r="AA5104" i="4"/>
  <c r="Z5104" i="4"/>
  <c r="Y5104" i="4"/>
  <c r="X5104" i="4"/>
  <c r="AK5100" i="4"/>
  <c r="AJ5100" i="4"/>
  <c r="AI5100" i="4"/>
  <c r="AH5100" i="4"/>
  <c r="AG5100" i="4"/>
  <c r="AF5100" i="4"/>
  <c r="AE5100" i="4"/>
  <c r="AD5100" i="4"/>
  <c r="AC5100" i="4"/>
  <c r="AB5100" i="4"/>
  <c r="AA5100" i="4"/>
  <c r="Z5100" i="4"/>
  <c r="Y5100" i="4"/>
  <c r="Y5102" i="4" s="1"/>
  <c r="X5100" i="4"/>
  <c r="AN5093" i="4"/>
  <c r="AM5093" i="4"/>
  <c r="AK5090" i="4"/>
  <c r="AJ5090" i="4"/>
  <c r="AI5090" i="4"/>
  <c r="AH5090" i="4"/>
  <c r="AG5090" i="4"/>
  <c r="AF5090" i="4"/>
  <c r="AE5090" i="4"/>
  <c r="AD5090" i="4"/>
  <c r="AC5090" i="4"/>
  <c r="AB5090" i="4"/>
  <c r="AA5090" i="4"/>
  <c r="Z5090" i="4"/>
  <c r="Y5090" i="4"/>
  <c r="X5090" i="4"/>
  <c r="AK5086" i="4"/>
  <c r="AJ5086" i="4"/>
  <c r="AI5086" i="4"/>
  <c r="AH5086" i="4"/>
  <c r="AG5086" i="4"/>
  <c r="AF5086" i="4"/>
  <c r="AE5086" i="4"/>
  <c r="AD5086" i="4"/>
  <c r="AC5086" i="4"/>
  <c r="AB5086" i="4"/>
  <c r="AA5086" i="4"/>
  <c r="Z5086" i="4"/>
  <c r="Y5086" i="4"/>
  <c r="X5086" i="4"/>
  <c r="AK5082" i="4"/>
  <c r="AK5084" i="4" s="1"/>
  <c r="AJ5082" i="4"/>
  <c r="AJ5084" i="4" s="1"/>
  <c r="AI5082" i="4"/>
  <c r="AH5082" i="4"/>
  <c r="AG5082" i="4"/>
  <c r="AG5084" i="4" s="1"/>
  <c r="AF5082" i="4"/>
  <c r="AF5084" i="4" s="1"/>
  <c r="AE5082" i="4"/>
  <c r="AD5082" i="4"/>
  <c r="AC5082" i="4"/>
  <c r="AC5084" i="4" s="1"/>
  <c r="AB5082" i="4"/>
  <c r="AB5084" i="4" s="1"/>
  <c r="AA5082" i="4"/>
  <c r="Z5082" i="4"/>
  <c r="Y5082" i="4"/>
  <c r="Y5084" i="4" s="1"/>
  <c r="X5082" i="4"/>
  <c r="X5084" i="4" s="1"/>
  <c r="AK5072" i="4"/>
  <c r="AJ5072" i="4"/>
  <c r="AI5072" i="4"/>
  <c r="AH5072" i="4"/>
  <c r="AG5072" i="4"/>
  <c r="AF5072" i="4"/>
  <c r="AE5072" i="4"/>
  <c r="AD5072" i="4"/>
  <c r="AC5072" i="4"/>
  <c r="AB5072" i="4"/>
  <c r="AA5072" i="4"/>
  <c r="Z5072" i="4"/>
  <c r="Y5072" i="4"/>
  <c r="X5072" i="4"/>
  <c r="AK5068" i="4"/>
  <c r="AJ5068" i="4"/>
  <c r="AI5068" i="4"/>
  <c r="AH5068" i="4"/>
  <c r="AG5068" i="4"/>
  <c r="AF5068" i="4"/>
  <c r="AE5068" i="4"/>
  <c r="AD5068" i="4"/>
  <c r="AC5068" i="4"/>
  <c r="AB5068" i="4"/>
  <c r="AA5068" i="4"/>
  <c r="Z5068" i="4"/>
  <c r="Y5068" i="4"/>
  <c r="X5068" i="4"/>
  <c r="AK5064" i="4"/>
  <c r="AJ5064" i="4"/>
  <c r="AJ5066" i="4" s="1"/>
  <c r="AI5064" i="4"/>
  <c r="AI5066" i="4" s="1"/>
  <c r="AH5064" i="4"/>
  <c r="AG5064" i="4"/>
  <c r="AF5064" i="4"/>
  <c r="AF5066" i="4" s="1"/>
  <c r="AE5064" i="4"/>
  <c r="AE5066" i="4" s="1"/>
  <c r="AD5064" i="4"/>
  <c r="AC5064" i="4"/>
  <c r="AB5064" i="4"/>
  <c r="AB5066" i="4" s="1"/>
  <c r="AA5064" i="4"/>
  <c r="AA5066" i="4" s="1"/>
  <c r="Z5064" i="4"/>
  <c r="Y5064" i="4"/>
  <c r="X5064" i="4"/>
  <c r="X5066" i="4" s="1"/>
  <c r="AN5057" i="4"/>
  <c r="AM5057" i="4"/>
  <c r="AK5054" i="4"/>
  <c r="AJ5054" i="4"/>
  <c r="AI5054" i="4"/>
  <c r="AH5054" i="4"/>
  <c r="AG5054" i="4"/>
  <c r="AF5054" i="4"/>
  <c r="AE5054" i="4"/>
  <c r="AD5054" i="4"/>
  <c r="AC5054" i="4"/>
  <c r="AB5054" i="4"/>
  <c r="AA5054" i="4"/>
  <c r="Z5054" i="4"/>
  <c r="Y5054" i="4"/>
  <c r="X5054" i="4"/>
  <c r="AK5050" i="4"/>
  <c r="AJ5050" i="4"/>
  <c r="AI5050" i="4"/>
  <c r="AH5050" i="4"/>
  <c r="AG5050" i="4"/>
  <c r="AF5050" i="4"/>
  <c r="AE5050" i="4"/>
  <c r="AD5050" i="4"/>
  <c r="AC5050" i="4"/>
  <c r="AB5050" i="4"/>
  <c r="AA5050" i="4"/>
  <c r="Z5050" i="4"/>
  <c r="Y5050" i="4"/>
  <c r="X5050" i="4"/>
  <c r="AK5046" i="4"/>
  <c r="AJ5046" i="4"/>
  <c r="AJ5048" i="4" s="1"/>
  <c r="AI5046" i="4"/>
  <c r="AI5048" i="4" s="1"/>
  <c r="AH5046" i="4"/>
  <c r="AG5046" i="4"/>
  <c r="AF5046" i="4"/>
  <c r="AF5048" i="4" s="1"/>
  <c r="AE5046" i="4"/>
  <c r="AE5048" i="4" s="1"/>
  <c r="AD5046" i="4"/>
  <c r="AC5046" i="4"/>
  <c r="AB5046" i="4"/>
  <c r="AB5048" i="4" s="1"/>
  <c r="AA5046" i="4"/>
  <c r="AA5048" i="4" s="1"/>
  <c r="Z5046" i="4"/>
  <c r="Y5046" i="4"/>
  <c r="X5046" i="4"/>
  <c r="X5048" i="4" s="1"/>
  <c r="AK5036" i="4"/>
  <c r="AJ5036" i="4"/>
  <c r="AI5036" i="4"/>
  <c r="AH5036" i="4"/>
  <c r="AG5036" i="4"/>
  <c r="AF5036" i="4"/>
  <c r="AE5036" i="4"/>
  <c r="AD5036" i="4"/>
  <c r="AC5036" i="4"/>
  <c r="AB5036" i="4"/>
  <c r="AA5036" i="4"/>
  <c r="Z5036" i="4"/>
  <c r="Y5036" i="4"/>
  <c r="X5036" i="4"/>
  <c r="AK5032" i="4"/>
  <c r="AJ5032" i="4"/>
  <c r="AI5032" i="4"/>
  <c r="AH5032" i="4"/>
  <c r="AG5032" i="4"/>
  <c r="AF5032" i="4"/>
  <c r="AE5032" i="4"/>
  <c r="AD5032" i="4"/>
  <c r="AC5032" i="4"/>
  <c r="AB5032" i="4"/>
  <c r="AA5032" i="4"/>
  <c r="Z5032" i="4"/>
  <c r="Y5032" i="4"/>
  <c r="X5032" i="4"/>
  <c r="AK5028" i="4"/>
  <c r="AK5030" i="4" s="1"/>
  <c r="AJ5028" i="4"/>
  <c r="AI5028" i="4"/>
  <c r="AH5028" i="4"/>
  <c r="AH5030" i="4" s="1"/>
  <c r="AG5028" i="4"/>
  <c r="AG5030" i="4" s="1"/>
  <c r="AF5028" i="4"/>
  <c r="AE5028" i="4"/>
  <c r="AD5028" i="4"/>
  <c r="AD5030" i="4" s="1"/>
  <c r="AC5028" i="4"/>
  <c r="AC5030" i="4" s="1"/>
  <c r="AB5028" i="4"/>
  <c r="AA5028" i="4"/>
  <c r="Z5028" i="4"/>
  <c r="Z5030" i="4" s="1"/>
  <c r="Y5028" i="4"/>
  <c r="Y5030" i="4" s="1"/>
  <c r="X5028" i="4"/>
  <c r="AN5021" i="4"/>
  <c r="AM5021" i="4"/>
  <c r="AK5018" i="4"/>
  <c r="AJ5018" i="4"/>
  <c r="AI5018" i="4"/>
  <c r="AH5018" i="4"/>
  <c r="AG5018" i="4"/>
  <c r="AF5018" i="4"/>
  <c r="AE5018" i="4"/>
  <c r="AD5018" i="4"/>
  <c r="AC5018" i="4"/>
  <c r="AB5018" i="4"/>
  <c r="AA5018" i="4"/>
  <c r="Z5018" i="4"/>
  <c r="Y5018" i="4"/>
  <c r="X5018" i="4"/>
  <c r="AK5014" i="4"/>
  <c r="AJ5014" i="4"/>
  <c r="AI5014" i="4"/>
  <c r="AH5014" i="4"/>
  <c r="AG5014" i="4"/>
  <c r="AF5014" i="4"/>
  <c r="AE5014" i="4"/>
  <c r="AD5014" i="4"/>
  <c r="AC5014" i="4"/>
  <c r="AB5014" i="4"/>
  <c r="AA5014" i="4"/>
  <c r="Z5014" i="4"/>
  <c r="Y5014" i="4"/>
  <c r="X5014" i="4"/>
  <c r="AK5010" i="4"/>
  <c r="AK5012" i="4" s="1"/>
  <c r="AJ5010" i="4"/>
  <c r="AI5010" i="4"/>
  <c r="AH5010" i="4"/>
  <c r="AH5012" i="4" s="1"/>
  <c r="AG5010" i="4"/>
  <c r="AG5012" i="4" s="1"/>
  <c r="AF5010" i="4"/>
  <c r="AE5010" i="4"/>
  <c r="AD5010" i="4"/>
  <c r="AD5012" i="4" s="1"/>
  <c r="AC5010" i="4"/>
  <c r="AC5012" i="4" s="1"/>
  <c r="AB5010" i="4"/>
  <c r="AA5010" i="4"/>
  <c r="Z5010" i="4"/>
  <c r="Z5012" i="4" s="1"/>
  <c r="Y5010" i="4"/>
  <c r="Y5012" i="4" s="1"/>
  <c r="X5010" i="4"/>
  <c r="AK5000" i="4"/>
  <c r="AJ5000" i="4"/>
  <c r="AI5000" i="4"/>
  <c r="AH5000" i="4"/>
  <c r="AG5000" i="4"/>
  <c r="AF5000" i="4"/>
  <c r="AE5000" i="4"/>
  <c r="AD5000" i="4"/>
  <c r="AC5000" i="4"/>
  <c r="AB5000" i="4"/>
  <c r="AA5000" i="4"/>
  <c r="Z5000" i="4"/>
  <c r="Y5000" i="4"/>
  <c r="X5000" i="4"/>
  <c r="AK4996" i="4"/>
  <c r="AJ4996" i="4"/>
  <c r="AI4996" i="4"/>
  <c r="AH4996" i="4"/>
  <c r="AG4996" i="4"/>
  <c r="AF4996" i="4"/>
  <c r="AE4996" i="4"/>
  <c r="AD4996" i="4"/>
  <c r="AC4996" i="4"/>
  <c r="AB4996" i="4"/>
  <c r="AA4996" i="4"/>
  <c r="Z4996" i="4"/>
  <c r="Y4996" i="4"/>
  <c r="X4996" i="4"/>
  <c r="AK4992" i="4"/>
  <c r="AJ4992" i="4"/>
  <c r="AJ4994" i="4" s="1"/>
  <c r="AI4992" i="4"/>
  <c r="AI4994" i="4" s="1"/>
  <c r="AH4992" i="4"/>
  <c r="AG4992" i="4"/>
  <c r="AF4992" i="4"/>
  <c r="AF4994" i="4" s="1"/>
  <c r="AE4992" i="4"/>
  <c r="AE4994" i="4" s="1"/>
  <c r="AD4992" i="4"/>
  <c r="AC4992" i="4"/>
  <c r="AB4992" i="4"/>
  <c r="AB4994" i="4" s="1"/>
  <c r="AA4992" i="4"/>
  <c r="AA4994" i="4" s="1"/>
  <c r="Z4992" i="4"/>
  <c r="Y4992" i="4"/>
  <c r="X4992" i="4"/>
  <c r="X4994" i="4" s="1"/>
  <c r="AN4985" i="4"/>
  <c r="AM4985" i="4"/>
  <c r="AK4982" i="4"/>
  <c r="AJ4982" i="4"/>
  <c r="AI4982" i="4"/>
  <c r="AH4982" i="4"/>
  <c r="AG4982" i="4"/>
  <c r="AF4982" i="4"/>
  <c r="AE4982" i="4"/>
  <c r="AD4982" i="4"/>
  <c r="AC4982" i="4"/>
  <c r="AB4982" i="4"/>
  <c r="AA4982" i="4"/>
  <c r="Z4982" i="4"/>
  <c r="Y4982" i="4"/>
  <c r="X4982" i="4"/>
  <c r="AK4978" i="4"/>
  <c r="AJ4978" i="4"/>
  <c r="AI4978" i="4"/>
  <c r="AH4978" i="4"/>
  <c r="AG4978" i="4"/>
  <c r="AF4978" i="4"/>
  <c r="AE4978" i="4"/>
  <c r="AD4978" i="4"/>
  <c r="AC4978" i="4"/>
  <c r="AB4978" i="4"/>
  <c r="AA4978" i="4"/>
  <c r="Z4978" i="4"/>
  <c r="Y4978" i="4"/>
  <c r="X4978" i="4"/>
  <c r="AK4974" i="4"/>
  <c r="AJ4974" i="4"/>
  <c r="AJ4976" i="4" s="1"/>
  <c r="AI4974" i="4"/>
  <c r="AI4976" i="4" s="1"/>
  <c r="AH4974" i="4"/>
  <c r="AG4974" i="4"/>
  <c r="AF4974" i="4"/>
  <c r="AF4976" i="4" s="1"/>
  <c r="AE4974" i="4"/>
  <c r="AE4976" i="4" s="1"/>
  <c r="AD4974" i="4"/>
  <c r="AC4974" i="4"/>
  <c r="AB4974" i="4"/>
  <c r="AB4976" i="4" s="1"/>
  <c r="AA4974" i="4"/>
  <c r="AA4976" i="4" s="1"/>
  <c r="Z4974" i="4"/>
  <c r="Y4974" i="4"/>
  <c r="X4974" i="4"/>
  <c r="X4976" i="4" s="1"/>
  <c r="AK4964" i="4"/>
  <c r="AJ4964" i="4"/>
  <c r="AI4964" i="4"/>
  <c r="AH4964" i="4"/>
  <c r="AG4964" i="4"/>
  <c r="AF4964" i="4"/>
  <c r="AE4964" i="4"/>
  <c r="AD4964" i="4"/>
  <c r="AC4964" i="4"/>
  <c r="AB4964" i="4"/>
  <c r="AA4964" i="4"/>
  <c r="Z4964" i="4"/>
  <c r="Y4964" i="4"/>
  <c r="X4964" i="4"/>
  <c r="AK4960" i="4"/>
  <c r="AJ4960" i="4"/>
  <c r="AI4960" i="4"/>
  <c r="AH4960" i="4"/>
  <c r="AG4960" i="4"/>
  <c r="AF4960" i="4"/>
  <c r="AE4960" i="4"/>
  <c r="AD4960" i="4"/>
  <c r="AC4960" i="4"/>
  <c r="AB4960" i="4"/>
  <c r="AA4960" i="4"/>
  <c r="Z4960" i="4"/>
  <c r="Y4960" i="4"/>
  <c r="X4960" i="4"/>
  <c r="AK4956" i="4"/>
  <c r="AK4958" i="4" s="1"/>
  <c r="AJ4956" i="4"/>
  <c r="AI4956" i="4"/>
  <c r="AH4956" i="4"/>
  <c r="AH4958" i="4" s="1"/>
  <c r="AG4956" i="4"/>
  <c r="AG4958" i="4" s="1"/>
  <c r="AF4956" i="4"/>
  <c r="AE4956" i="4"/>
  <c r="AD4956" i="4"/>
  <c r="AD4958" i="4" s="1"/>
  <c r="AC4956" i="4"/>
  <c r="AC4958" i="4" s="1"/>
  <c r="AB4956" i="4"/>
  <c r="AA4956" i="4"/>
  <c r="Z4956" i="4"/>
  <c r="Z4958" i="4" s="1"/>
  <c r="Y4956" i="4"/>
  <c r="Y4958" i="4" s="1"/>
  <c r="X4956" i="4"/>
  <c r="AN4949" i="4"/>
  <c r="AM4949" i="4"/>
  <c r="AK4946" i="4"/>
  <c r="AJ4946" i="4"/>
  <c r="AI4946" i="4"/>
  <c r="AH4946" i="4"/>
  <c r="AG4946" i="4"/>
  <c r="AF4946" i="4"/>
  <c r="AE4946" i="4"/>
  <c r="AD4946" i="4"/>
  <c r="AC4946" i="4"/>
  <c r="AB4946" i="4"/>
  <c r="AA4946" i="4"/>
  <c r="Z4946" i="4"/>
  <c r="Y4946" i="4"/>
  <c r="X4946" i="4"/>
  <c r="AK4942" i="4"/>
  <c r="AJ4942" i="4"/>
  <c r="AI4942" i="4"/>
  <c r="AH4942" i="4"/>
  <c r="AG4942" i="4"/>
  <c r="AF4942" i="4"/>
  <c r="AE4942" i="4"/>
  <c r="AD4942" i="4"/>
  <c r="AC4942" i="4"/>
  <c r="AB4942" i="4"/>
  <c r="AA4942" i="4"/>
  <c r="Z4942" i="4"/>
  <c r="Y4942" i="4"/>
  <c r="X4942" i="4"/>
  <c r="AK4938" i="4"/>
  <c r="AK4940" i="4" s="1"/>
  <c r="AJ4938" i="4"/>
  <c r="AI4938" i="4"/>
  <c r="AH4938" i="4"/>
  <c r="AH4940" i="4" s="1"/>
  <c r="AG4938" i="4"/>
  <c r="AG4940" i="4" s="1"/>
  <c r="AF4938" i="4"/>
  <c r="AE4938" i="4"/>
  <c r="AD4938" i="4"/>
  <c r="AD4940" i="4" s="1"/>
  <c r="AC4938" i="4"/>
  <c r="AC4940" i="4" s="1"/>
  <c r="AB4938" i="4"/>
  <c r="AA4938" i="4"/>
  <c r="Z4938" i="4"/>
  <c r="Z4940" i="4" s="1"/>
  <c r="Y4938" i="4"/>
  <c r="Y4940" i="4" s="1"/>
  <c r="X4938" i="4"/>
  <c r="AK4928" i="4"/>
  <c r="AJ4928" i="4"/>
  <c r="AI4928" i="4"/>
  <c r="AH4928" i="4"/>
  <c r="AG4928" i="4"/>
  <c r="AF4928" i="4"/>
  <c r="AE4928" i="4"/>
  <c r="AD4928" i="4"/>
  <c r="AC4928" i="4"/>
  <c r="AB4928" i="4"/>
  <c r="AA4928" i="4"/>
  <c r="Z4928" i="4"/>
  <c r="Y4928" i="4"/>
  <c r="X4928" i="4"/>
  <c r="AK4924" i="4"/>
  <c r="AJ4924" i="4"/>
  <c r="AI4924" i="4"/>
  <c r="AH4924" i="4"/>
  <c r="AG4924" i="4"/>
  <c r="AF4924" i="4"/>
  <c r="AE4924" i="4"/>
  <c r="AD4924" i="4"/>
  <c r="AC4924" i="4"/>
  <c r="AB4924" i="4"/>
  <c r="AA4924" i="4"/>
  <c r="Z4924" i="4"/>
  <c r="Y4924" i="4"/>
  <c r="X4924" i="4"/>
  <c r="AK4920" i="4"/>
  <c r="AJ4920" i="4"/>
  <c r="AJ4922" i="4" s="1"/>
  <c r="AI4920" i="4"/>
  <c r="AI4922" i="4" s="1"/>
  <c r="AH4920" i="4"/>
  <c r="AG4920" i="4"/>
  <c r="AF4920" i="4"/>
  <c r="AF4922" i="4" s="1"/>
  <c r="AE4920" i="4"/>
  <c r="AE4922" i="4" s="1"/>
  <c r="AD4920" i="4"/>
  <c r="AC4920" i="4"/>
  <c r="AB4920" i="4"/>
  <c r="AB4922" i="4" s="1"/>
  <c r="AA4920" i="4"/>
  <c r="AA4922" i="4" s="1"/>
  <c r="Z4920" i="4"/>
  <c r="Y4920" i="4"/>
  <c r="X4920" i="4"/>
  <c r="X4922" i="4" s="1"/>
  <c r="AN4913" i="4"/>
  <c r="AM4913" i="4"/>
  <c r="AK4910" i="4"/>
  <c r="AJ4910" i="4"/>
  <c r="AI4910" i="4"/>
  <c r="AH4910" i="4"/>
  <c r="AG4910" i="4"/>
  <c r="AF4910" i="4"/>
  <c r="AE4910" i="4"/>
  <c r="AD4910" i="4"/>
  <c r="AC4910" i="4"/>
  <c r="AB4910" i="4"/>
  <c r="AA4910" i="4"/>
  <c r="Z4910" i="4"/>
  <c r="Y4910" i="4"/>
  <c r="X4910" i="4"/>
  <c r="AK4906" i="4"/>
  <c r="AJ4906" i="4"/>
  <c r="AI4906" i="4"/>
  <c r="AH4906" i="4"/>
  <c r="AG4906" i="4"/>
  <c r="AF4906" i="4"/>
  <c r="AE4906" i="4"/>
  <c r="AD4906" i="4"/>
  <c r="AC4906" i="4"/>
  <c r="AB4906" i="4"/>
  <c r="AA4906" i="4"/>
  <c r="Z4906" i="4"/>
  <c r="Y4906" i="4"/>
  <c r="X4906" i="4"/>
  <c r="AK4902" i="4"/>
  <c r="AJ4902" i="4"/>
  <c r="AJ4904" i="4" s="1"/>
  <c r="AI4902" i="4"/>
  <c r="AI4904" i="4" s="1"/>
  <c r="AH4902" i="4"/>
  <c r="AG4902" i="4"/>
  <c r="AF4902" i="4"/>
  <c r="AF4904" i="4" s="1"/>
  <c r="AE4902" i="4"/>
  <c r="AE4904" i="4" s="1"/>
  <c r="AD4902" i="4"/>
  <c r="AC4902" i="4"/>
  <c r="AB4902" i="4"/>
  <c r="AB4904" i="4" s="1"/>
  <c r="AA4902" i="4"/>
  <c r="AA4904" i="4" s="1"/>
  <c r="Z4902" i="4"/>
  <c r="Y4902" i="4"/>
  <c r="X4902" i="4"/>
  <c r="X4904" i="4" s="1"/>
  <c r="AK4892" i="4"/>
  <c r="AJ4892" i="4"/>
  <c r="AI4892" i="4"/>
  <c r="AH4892" i="4"/>
  <c r="AG4892" i="4"/>
  <c r="AF4892" i="4"/>
  <c r="AE4892" i="4"/>
  <c r="AD4892" i="4"/>
  <c r="AC4892" i="4"/>
  <c r="AB4892" i="4"/>
  <c r="AA4892" i="4"/>
  <c r="Z4892" i="4"/>
  <c r="Y4892" i="4"/>
  <c r="X4892" i="4"/>
  <c r="AK4888" i="4"/>
  <c r="AJ4888" i="4"/>
  <c r="AI4888" i="4"/>
  <c r="AH4888" i="4"/>
  <c r="AG4888" i="4"/>
  <c r="AF4888" i="4"/>
  <c r="AE4888" i="4"/>
  <c r="AD4888" i="4"/>
  <c r="AC4888" i="4"/>
  <c r="AB4888" i="4"/>
  <c r="AA4888" i="4"/>
  <c r="Z4888" i="4"/>
  <c r="Y4888" i="4"/>
  <c r="X4888" i="4"/>
  <c r="AK4884" i="4"/>
  <c r="AK4886" i="4" s="1"/>
  <c r="AJ4884" i="4"/>
  <c r="AI4884" i="4"/>
  <c r="AH4884" i="4"/>
  <c r="AH4886" i="4" s="1"/>
  <c r="AG4884" i="4"/>
  <c r="AG4886" i="4" s="1"/>
  <c r="AF4884" i="4"/>
  <c r="AE4884" i="4"/>
  <c r="AD4884" i="4"/>
  <c r="AD4886" i="4" s="1"/>
  <c r="AC4884" i="4"/>
  <c r="AC4886" i="4" s="1"/>
  <c r="AB4884" i="4"/>
  <c r="AA4884" i="4"/>
  <c r="Z4884" i="4"/>
  <c r="Z4886" i="4" s="1"/>
  <c r="Y4884" i="4"/>
  <c r="Y4886" i="4" s="1"/>
  <c r="X4884" i="4"/>
  <c r="AN4877" i="4"/>
  <c r="AM4877" i="4"/>
  <c r="AK4874" i="4"/>
  <c r="AJ4874" i="4"/>
  <c r="AI4874" i="4"/>
  <c r="AH4874" i="4"/>
  <c r="AG4874" i="4"/>
  <c r="AF4874" i="4"/>
  <c r="AE4874" i="4"/>
  <c r="AD4874" i="4"/>
  <c r="AC4874" i="4"/>
  <c r="AB4874" i="4"/>
  <c r="AA4874" i="4"/>
  <c r="Z4874" i="4"/>
  <c r="Y4874" i="4"/>
  <c r="X4874" i="4"/>
  <c r="AK4870" i="4"/>
  <c r="AJ4870" i="4"/>
  <c r="AI4870" i="4"/>
  <c r="AH4870" i="4"/>
  <c r="AG4870" i="4"/>
  <c r="AF4870" i="4"/>
  <c r="AE4870" i="4"/>
  <c r="AD4870" i="4"/>
  <c r="AC4870" i="4"/>
  <c r="AB4870" i="4"/>
  <c r="AA4870" i="4"/>
  <c r="Z4870" i="4"/>
  <c r="Y4870" i="4"/>
  <c r="X4870" i="4"/>
  <c r="AK4866" i="4"/>
  <c r="AK4868" i="4" s="1"/>
  <c r="AJ4866" i="4"/>
  <c r="AI4866" i="4"/>
  <c r="AH4866" i="4"/>
  <c r="AH4868" i="4" s="1"/>
  <c r="AG4866" i="4"/>
  <c r="AG4868" i="4" s="1"/>
  <c r="AF4866" i="4"/>
  <c r="AE4866" i="4"/>
  <c r="AD4866" i="4"/>
  <c r="AD4868" i="4" s="1"/>
  <c r="AC4866" i="4"/>
  <c r="AC4868" i="4" s="1"/>
  <c r="AB4866" i="4"/>
  <c r="AA4866" i="4"/>
  <c r="Z4866" i="4"/>
  <c r="Z4868" i="4" s="1"/>
  <c r="Y4866" i="4"/>
  <c r="Y4868" i="4" s="1"/>
  <c r="X4866" i="4"/>
  <c r="AK4856" i="4"/>
  <c r="AJ4856" i="4"/>
  <c r="AI4856" i="4"/>
  <c r="AH4856" i="4"/>
  <c r="AG4856" i="4"/>
  <c r="AF4856" i="4"/>
  <c r="AE4856" i="4"/>
  <c r="AD4856" i="4"/>
  <c r="AC4856" i="4"/>
  <c r="AB4856" i="4"/>
  <c r="AA4856" i="4"/>
  <c r="Z4856" i="4"/>
  <c r="Y4856" i="4"/>
  <c r="X4856" i="4"/>
  <c r="AK4852" i="4"/>
  <c r="AK4853" i="4" s="1"/>
  <c r="AJ4852" i="4"/>
  <c r="AI4852" i="4"/>
  <c r="AH4852" i="4"/>
  <c r="AG4852" i="4"/>
  <c r="AF4852" i="4"/>
  <c r="AE4852" i="4"/>
  <c r="AD4852" i="4"/>
  <c r="AC4852" i="4"/>
  <c r="AB4852" i="4"/>
  <c r="AA4852" i="4"/>
  <c r="Z4852" i="4"/>
  <c r="Y4852" i="4"/>
  <c r="X4852" i="4"/>
  <c r="AK4848" i="4"/>
  <c r="AJ4848" i="4"/>
  <c r="AJ4850" i="4" s="1"/>
  <c r="AI4848" i="4"/>
  <c r="AI4850" i="4" s="1"/>
  <c r="AH4848" i="4"/>
  <c r="AG4848" i="4"/>
  <c r="AF4848" i="4"/>
  <c r="AF4850" i="4" s="1"/>
  <c r="AE4848" i="4"/>
  <c r="AE4850" i="4" s="1"/>
  <c r="AD4848" i="4"/>
  <c r="AC4848" i="4"/>
  <c r="AB4848" i="4"/>
  <c r="AB4850" i="4" s="1"/>
  <c r="AA4848" i="4"/>
  <c r="AA4850" i="4" s="1"/>
  <c r="Z4848" i="4"/>
  <c r="Y4848" i="4"/>
  <c r="X4848" i="4"/>
  <c r="X4850" i="4" s="1"/>
  <c r="AN4841" i="4"/>
  <c r="AM4841" i="4"/>
  <c r="AK4838" i="4"/>
  <c r="AJ4838" i="4"/>
  <c r="AI4838" i="4"/>
  <c r="AH4838" i="4"/>
  <c r="AG4838" i="4"/>
  <c r="AF4838" i="4"/>
  <c r="AE4838" i="4"/>
  <c r="AD4838" i="4"/>
  <c r="AC4838" i="4"/>
  <c r="AB4838" i="4"/>
  <c r="AA4838" i="4"/>
  <c r="Z4838" i="4"/>
  <c r="Y4838" i="4"/>
  <c r="X4838" i="4"/>
  <c r="AK4834" i="4"/>
  <c r="AJ4834" i="4"/>
  <c r="AI4834" i="4"/>
  <c r="AH4834" i="4"/>
  <c r="AG4834" i="4"/>
  <c r="AF4834" i="4"/>
  <c r="AE4834" i="4"/>
  <c r="AD4834" i="4"/>
  <c r="AC4834" i="4"/>
  <c r="AB4834" i="4"/>
  <c r="AA4834" i="4"/>
  <c r="Z4834" i="4"/>
  <c r="Y4834" i="4"/>
  <c r="X4834" i="4"/>
  <c r="AK4830" i="4"/>
  <c r="AJ4830" i="4"/>
  <c r="AJ4832" i="4" s="1"/>
  <c r="AI4830" i="4"/>
  <c r="AI4832" i="4" s="1"/>
  <c r="AH4830" i="4"/>
  <c r="AG4830" i="4"/>
  <c r="AF4830" i="4"/>
  <c r="AF4832" i="4" s="1"/>
  <c r="AE4830" i="4"/>
  <c r="AE4832" i="4" s="1"/>
  <c r="AD4830" i="4"/>
  <c r="AC4830" i="4"/>
  <c r="AB4830" i="4"/>
  <c r="AB4832" i="4" s="1"/>
  <c r="AA4830" i="4"/>
  <c r="AA4832" i="4" s="1"/>
  <c r="Z4830" i="4"/>
  <c r="Y4830" i="4"/>
  <c r="X4830" i="4"/>
  <c r="X4832" i="4" s="1"/>
  <c r="AK4820" i="4"/>
  <c r="AJ4820" i="4"/>
  <c r="AI4820" i="4"/>
  <c r="AH4820" i="4"/>
  <c r="AG4820" i="4"/>
  <c r="AF4820" i="4"/>
  <c r="AE4820" i="4"/>
  <c r="AD4820" i="4"/>
  <c r="AC4820" i="4"/>
  <c r="AB4820" i="4"/>
  <c r="AA4820" i="4"/>
  <c r="Z4820" i="4"/>
  <c r="Y4820" i="4"/>
  <c r="X4820" i="4"/>
  <c r="AK4816" i="4"/>
  <c r="AJ4816" i="4"/>
  <c r="AI4816" i="4"/>
  <c r="AH4816" i="4"/>
  <c r="AG4816" i="4"/>
  <c r="AF4816" i="4"/>
  <c r="AE4816" i="4"/>
  <c r="AD4816" i="4"/>
  <c r="AC4816" i="4"/>
  <c r="AB4816" i="4"/>
  <c r="AA4816" i="4"/>
  <c r="Z4816" i="4"/>
  <c r="Y4816" i="4"/>
  <c r="X4816" i="4"/>
  <c r="AK4812" i="4"/>
  <c r="AK4814" i="4" s="1"/>
  <c r="AJ4812" i="4"/>
  <c r="AI4812" i="4"/>
  <c r="AH4812" i="4"/>
  <c r="AH4814" i="4" s="1"/>
  <c r="AG4812" i="4"/>
  <c r="AG4814" i="4" s="1"/>
  <c r="AF4812" i="4"/>
  <c r="AE4812" i="4"/>
  <c r="AD4812" i="4"/>
  <c r="AD4814" i="4" s="1"/>
  <c r="AC4812" i="4"/>
  <c r="AC4814" i="4" s="1"/>
  <c r="AB4812" i="4"/>
  <c r="AA4812" i="4"/>
  <c r="Z4812" i="4"/>
  <c r="Z4814" i="4" s="1"/>
  <c r="Y4812" i="4"/>
  <c r="Y4814" i="4" s="1"/>
  <c r="X4812" i="4"/>
  <c r="AN4805" i="4"/>
  <c r="AM4805" i="4"/>
  <c r="AK4802" i="4"/>
  <c r="AJ4802" i="4"/>
  <c r="AI4802" i="4"/>
  <c r="AH4802" i="4"/>
  <c r="AG4802" i="4"/>
  <c r="AF4802" i="4"/>
  <c r="AE4802" i="4"/>
  <c r="AD4802" i="4"/>
  <c r="AC4802" i="4"/>
  <c r="AB4802" i="4"/>
  <c r="AA4802" i="4"/>
  <c r="Z4802" i="4"/>
  <c r="Y4802" i="4"/>
  <c r="X4802" i="4"/>
  <c r="AK4798" i="4"/>
  <c r="AJ4798" i="4"/>
  <c r="AI4798" i="4"/>
  <c r="AH4798" i="4"/>
  <c r="AG4798" i="4"/>
  <c r="AF4798" i="4"/>
  <c r="AE4798" i="4"/>
  <c r="AD4798" i="4"/>
  <c r="AC4798" i="4"/>
  <c r="AB4798" i="4"/>
  <c r="AA4798" i="4"/>
  <c r="Z4798" i="4"/>
  <c r="Y4798" i="4"/>
  <c r="X4798" i="4"/>
  <c r="AK4794" i="4"/>
  <c r="AK4796" i="4" s="1"/>
  <c r="AJ4794" i="4"/>
  <c r="AI4794" i="4"/>
  <c r="AH4794" i="4"/>
  <c r="AH4796" i="4" s="1"/>
  <c r="AG4794" i="4"/>
  <c r="AG4796" i="4" s="1"/>
  <c r="AF4794" i="4"/>
  <c r="AE4794" i="4"/>
  <c r="AD4794" i="4"/>
  <c r="AD4796" i="4" s="1"/>
  <c r="AC4794" i="4"/>
  <c r="AC4796" i="4" s="1"/>
  <c r="AB4794" i="4"/>
  <c r="AA4794" i="4"/>
  <c r="Z4794" i="4"/>
  <c r="Z4796" i="4" s="1"/>
  <c r="Y4794" i="4"/>
  <c r="Y4796" i="4" s="1"/>
  <c r="X4794" i="4"/>
  <c r="AK4784" i="4"/>
  <c r="AJ4784" i="4"/>
  <c r="AI4784" i="4"/>
  <c r="AH4784" i="4"/>
  <c r="AG4784" i="4"/>
  <c r="AF4784" i="4"/>
  <c r="AE4784" i="4"/>
  <c r="AD4784" i="4"/>
  <c r="AC4784" i="4"/>
  <c r="AB4784" i="4"/>
  <c r="AA4784" i="4"/>
  <c r="Z4784" i="4"/>
  <c r="Y4784" i="4"/>
  <c r="X4784" i="4"/>
  <c r="AK4780" i="4"/>
  <c r="AJ4780" i="4"/>
  <c r="AI4780" i="4"/>
  <c r="AH4780" i="4"/>
  <c r="AG4780" i="4"/>
  <c r="AF4780" i="4"/>
  <c r="AE4780" i="4"/>
  <c r="AD4780" i="4"/>
  <c r="AC4780" i="4"/>
  <c r="AB4780" i="4"/>
  <c r="AA4780" i="4"/>
  <c r="Z4780" i="4"/>
  <c r="Y4780" i="4"/>
  <c r="X4780" i="4"/>
  <c r="AK4776" i="4"/>
  <c r="AJ4776" i="4"/>
  <c r="AJ4778" i="4" s="1"/>
  <c r="AI4776" i="4"/>
  <c r="AI4778" i="4" s="1"/>
  <c r="AH4776" i="4"/>
  <c r="AG4776" i="4"/>
  <c r="AF4776" i="4"/>
  <c r="AF4778" i="4" s="1"/>
  <c r="AE4776" i="4"/>
  <c r="AE4778" i="4" s="1"/>
  <c r="AD4776" i="4"/>
  <c r="AC4776" i="4"/>
  <c r="AB4776" i="4"/>
  <c r="AB4778" i="4" s="1"/>
  <c r="AA4776" i="4"/>
  <c r="AA4778" i="4" s="1"/>
  <c r="Z4776" i="4"/>
  <c r="Y4776" i="4"/>
  <c r="X4776" i="4"/>
  <c r="X4778" i="4" s="1"/>
  <c r="AN4769" i="4"/>
  <c r="AM4769" i="4"/>
  <c r="AK4766" i="4"/>
  <c r="AJ4766" i="4"/>
  <c r="AI4766" i="4"/>
  <c r="AH4766" i="4"/>
  <c r="AG4766" i="4"/>
  <c r="AF4766" i="4"/>
  <c r="AE4766" i="4"/>
  <c r="AD4766" i="4"/>
  <c r="AC4766" i="4"/>
  <c r="AB4766" i="4"/>
  <c r="AA4766" i="4"/>
  <c r="Z4766" i="4"/>
  <c r="Y4766" i="4"/>
  <c r="X4766" i="4"/>
  <c r="AK4762" i="4"/>
  <c r="AJ4762" i="4"/>
  <c r="AI4762" i="4"/>
  <c r="AH4762" i="4"/>
  <c r="AG4762" i="4"/>
  <c r="AF4762" i="4"/>
  <c r="AE4762" i="4"/>
  <c r="AD4762" i="4"/>
  <c r="AC4762" i="4"/>
  <c r="AB4762" i="4"/>
  <c r="AA4762" i="4"/>
  <c r="Z4762" i="4"/>
  <c r="Y4762" i="4"/>
  <c r="X4762" i="4"/>
  <c r="AK4758" i="4"/>
  <c r="AJ4758" i="4"/>
  <c r="AJ4760" i="4" s="1"/>
  <c r="AI4758" i="4"/>
  <c r="AI4760" i="4" s="1"/>
  <c r="AH4758" i="4"/>
  <c r="AG4758" i="4"/>
  <c r="AF4758" i="4"/>
  <c r="AF4760" i="4" s="1"/>
  <c r="AE4758" i="4"/>
  <c r="AE4760" i="4" s="1"/>
  <c r="AD4758" i="4"/>
  <c r="AC4758" i="4"/>
  <c r="AB4758" i="4"/>
  <c r="AB4760" i="4" s="1"/>
  <c r="AA4758" i="4"/>
  <c r="AA4760" i="4" s="1"/>
  <c r="Z4758" i="4"/>
  <c r="Y4758" i="4"/>
  <c r="X4758" i="4"/>
  <c r="X4760" i="4" s="1"/>
  <c r="AK4748" i="4"/>
  <c r="AJ4748" i="4"/>
  <c r="AI4748" i="4"/>
  <c r="AH4748" i="4"/>
  <c r="AG4748" i="4"/>
  <c r="AF4748" i="4"/>
  <c r="AE4748" i="4"/>
  <c r="AD4748" i="4"/>
  <c r="AC4748" i="4"/>
  <c r="AB4748" i="4"/>
  <c r="AA4748" i="4"/>
  <c r="Z4748" i="4"/>
  <c r="Y4748" i="4"/>
  <c r="X4748" i="4"/>
  <c r="AK4744" i="4"/>
  <c r="AJ4744" i="4"/>
  <c r="AI4744" i="4"/>
  <c r="AH4744" i="4"/>
  <c r="AG4744" i="4"/>
  <c r="AF4744" i="4"/>
  <c r="AE4744" i="4"/>
  <c r="AD4744" i="4"/>
  <c r="AC4744" i="4"/>
  <c r="AB4744" i="4"/>
  <c r="AA4744" i="4"/>
  <c r="Z4744" i="4"/>
  <c r="Y4744" i="4"/>
  <c r="X4744" i="4"/>
  <c r="AK4740" i="4"/>
  <c r="AK4742" i="4" s="1"/>
  <c r="AJ4740" i="4"/>
  <c r="AI4740" i="4"/>
  <c r="AI4742" i="4" s="1"/>
  <c r="AH4740" i="4"/>
  <c r="AH4742" i="4" s="1"/>
  <c r="AG4740" i="4"/>
  <c r="AG4742" i="4" s="1"/>
  <c r="AF4740" i="4"/>
  <c r="AE4740" i="4"/>
  <c r="AE4742" i="4" s="1"/>
  <c r="AD4740" i="4"/>
  <c r="AD4742" i="4" s="1"/>
  <c r="AC4740" i="4"/>
  <c r="AC4742" i="4" s="1"/>
  <c r="AB4740" i="4"/>
  <c r="AA4740" i="4"/>
  <c r="AA4742" i="4" s="1"/>
  <c r="Z4740" i="4"/>
  <c r="Z4742" i="4" s="1"/>
  <c r="Y4740" i="4"/>
  <c r="Y4742" i="4" s="1"/>
  <c r="X4740" i="4"/>
  <c r="AN4733" i="4"/>
  <c r="AM4733" i="4"/>
  <c r="AK4730" i="4"/>
  <c r="AJ4730" i="4"/>
  <c r="AI4730" i="4"/>
  <c r="AH4730" i="4"/>
  <c r="AG4730" i="4"/>
  <c r="AF4730" i="4"/>
  <c r="AE4730" i="4"/>
  <c r="AD4730" i="4"/>
  <c r="AC4730" i="4"/>
  <c r="AB4730" i="4"/>
  <c r="AA4730" i="4"/>
  <c r="Z4730" i="4"/>
  <c r="Y4730" i="4"/>
  <c r="X4730" i="4"/>
  <c r="AK4726" i="4"/>
  <c r="AJ4726" i="4"/>
  <c r="AI4726" i="4"/>
  <c r="AH4726" i="4"/>
  <c r="AG4726" i="4"/>
  <c r="AF4726" i="4"/>
  <c r="AE4726" i="4"/>
  <c r="AD4726" i="4"/>
  <c r="AC4726" i="4"/>
  <c r="AB4726" i="4"/>
  <c r="AA4726" i="4"/>
  <c r="Z4726" i="4"/>
  <c r="Y4726" i="4"/>
  <c r="X4726" i="4"/>
  <c r="AK4722" i="4"/>
  <c r="AJ4722" i="4"/>
  <c r="AI4722" i="4"/>
  <c r="AI4724" i="4" s="1"/>
  <c r="AH4722" i="4"/>
  <c r="AH4724" i="4" s="1"/>
  <c r="AG4722" i="4"/>
  <c r="AG4724" i="4" s="1"/>
  <c r="AF4722" i="4"/>
  <c r="AE4722" i="4"/>
  <c r="AE4724" i="4" s="1"/>
  <c r="AD4722" i="4"/>
  <c r="AD4724" i="4" s="1"/>
  <c r="AC4722" i="4"/>
  <c r="AC4724" i="4" s="1"/>
  <c r="AB4722" i="4"/>
  <c r="AA4722" i="4"/>
  <c r="AA4724" i="4" s="1"/>
  <c r="Z4722" i="4"/>
  <c r="Z4724" i="4" s="1"/>
  <c r="Y4722" i="4"/>
  <c r="Y4724" i="4" s="1"/>
  <c r="X4722" i="4"/>
  <c r="AK4712" i="4"/>
  <c r="AJ4712" i="4"/>
  <c r="AI4712" i="4"/>
  <c r="AH4712" i="4"/>
  <c r="AG4712" i="4"/>
  <c r="AF4712" i="4"/>
  <c r="AE4712" i="4"/>
  <c r="AD4712" i="4"/>
  <c r="AC4712" i="4"/>
  <c r="AB4712" i="4"/>
  <c r="AA4712" i="4"/>
  <c r="Z4712" i="4"/>
  <c r="Y4712" i="4"/>
  <c r="X4712" i="4"/>
  <c r="AK4708" i="4"/>
  <c r="AJ4708" i="4"/>
  <c r="AI4708" i="4"/>
  <c r="AH4708" i="4"/>
  <c r="AG4708" i="4"/>
  <c r="AF4708" i="4"/>
  <c r="AE4708" i="4"/>
  <c r="AD4708" i="4"/>
  <c r="AC4708" i="4"/>
  <c r="AB4708" i="4"/>
  <c r="AA4708" i="4"/>
  <c r="Z4708" i="4"/>
  <c r="Y4708" i="4"/>
  <c r="X4708" i="4"/>
  <c r="AK4704" i="4"/>
  <c r="AK4706" i="4" s="1"/>
  <c r="AJ4704" i="4"/>
  <c r="AJ4706" i="4" s="1"/>
  <c r="AI4704" i="4"/>
  <c r="AH4704" i="4"/>
  <c r="AG4704" i="4"/>
  <c r="AG4706" i="4" s="1"/>
  <c r="AF4704" i="4"/>
  <c r="AF4706" i="4" s="1"/>
  <c r="AE4704" i="4"/>
  <c r="AD4704" i="4"/>
  <c r="AC4704" i="4"/>
  <c r="AC4706" i="4" s="1"/>
  <c r="AB4704" i="4"/>
  <c r="AB4706" i="4" s="1"/>
  <c r="AA4704" i="4"/>
  <c r="AA4706" i="4" s="1"/>
  <c r="Z4704" i="4"/>
  <c r="Y4704" i="4"/>
  <c r="Y4706" i="4" s="1"/>
  <c r="X4704" i="4"/>
  <c r="X4706" i="4" s="1"/>
  <c r="AN4697" i="4"/>
  <c r="AM4697" i="4"/>
  <c r="AK4694" i="4"/>
  <c r="AJ4694" i="4"/>
  <c r="AI4694" i="4"/>
  <c r="AH4694" i="4"/>
  <c r="AG4694" i="4"/>
  <c r="AF4694" i="4"/>
  <c r="AE4694" i="4"/>
  <c r="AD4694" i="4"/>
  <c r="AC4694" i="4"/>
  <c r="AB4694" i="4"/>
  <c r="AA4694" i="4"/>
  <c r="Z4694" i="4"/>
  <c r="Y4694" i="4"/>
  <c r="X4694" i="4"/>
  <c r="AK4690" i="4"/>
  <c r="AJ4690" i="4"/>
  <c r="AI4690" i="4"/>
  <c r="AH4690" i="4"/>
  <c r="AG4690" i="4"/>
  <c r="AF4690" i="4"/>
  <c r="AE4690" i="4"/>
  <c r="AD4690" i="4"/>
  <c r="AC4690" i="4"/>
  <c r="AB4690" i="4"/>
  <c r="AA4690" i="4"/>
  <c r="Z4690" i="4"/>
  <c r="Y4690" i="4"/>
  <c r="X4690" i="4"/>
  <c r="AK4686" i="4"/>
  <c r="AK4688" i="4" s="1"/>
  <c r="AJ4686" i="4"/>
  <c r="AJ4688" i="4" s="1"/>
  <c r="AI4686" i="4"/>
  <c r="AH4686" i="4"/>
  <c r="AG4686" i="4"/>
  <c r="AG4688" i="4" s="1"/>
  <c r="AF4686" i="4"/>
  <c r="AF4688" i="4" s="1"/>
  <c r="AE4686" i="4"/>
  <c r="AE4688" i="4" s="1"/>
  <c r="AD4686" i="4"/>
  <c r="AC4686" i="4"/>
  <c r="AC4688" i="4" s="1"/>
  <c r="AB4686" i="4"/>
  <c r="AB4688" i="4" s="1"/>
  <c r="AA4686" i="4"/>
  <c r="AA4688" i="4" s="1"/>
  <c r="Z4686" i="4"/>
  <c r="Y4686" i="4"/>
  <c r="Y4688" i="4" s="1"/>
  <c r="X4686" i="4"/>
  <c r="X4688" i="4" s="1"/>
  <c r="AK4676" i="4"/>
  <c r="AJ4676" i="4"/>
  <c r="AI4676" i="4"/>
  <c r="AH4676" i="4"/>
  <c r="AG4676" i="4"/>
  <c r="AF4676" i="4"/>
  <c r="AE4676" i="4"/>
  <c r="AD4676" i="4"/>
  <c r="AC4676" i="4"/>
  <c r="AB4676" i="4"/>
  <c r="AA4676" i="4"/>
  <c r="Z4676" i="4"/>
  <c r="Y4676" i="4"/>
  <c r="X4676" i="4"/>
  <c r="AK4672" i="4"/>
  <c r="AJ4672" i="4"/>
  <c r="AI4672" i="4"/>
  <c r="AH4672" i="4"/>
  <c r="AG4672" i="4"/>
  <c r="AF4672" i="4"/>
  <c r="AE4672" i="4"/>
  <c r="AD4672" i="4"/>
  <c r="AC4672" i="4"/>
  <c r="AB4672" i="4"/>
  <c r="AA4672" i="4"/>
  <c r="Z4672" i="4"/>
  <c r="Y4672" i="4"/>
  <c r="X4672" i="4"/>
  <c r="AK4668" i="4"/>
  <c r="AK4670" i="4" s="1"/>
  <c r="AJ4668" i="4"/>
  <c r="AI4668" i="4"/>
  <c r="AI4670" i="4" s="1"/>
  <c r="AH4668" i="4"/>
  <c r="AH4670" i="4" s="1"/>
  <c r="AG4668" i="4"/>
  <c r="AG4670" i="4" s="1"/>
  <c r="AF4668" i="4"/>
  <c r="AE4668" i="4"/>
  <c r="AE4670" i="4" s="1"/>
  <c r="AD4668" i="4"/>
  <c r="AD4670" i="4" s="1"/>
  <c r="AC4668" i="4"/>
  <c r="AC4670" i="4" s="1"/>
  <c r="AB4668" i="4"/>
  <c r="AA4668" i="4"/>
  <c r="AA4670" i="4" s="1"/>
  <c r="Z4668" i="4"/>
  <c r="Z4670" i="4" s="1"/>
  <c r="Y4668" i="4"/>
  <c r="Y4670" i="4" s="1"/>
  <c r="X4668" i="4"/>
  <c r="AN4661" i="4"/>
  <c r="AM4661" i="4"/>
  <c r="AK4658" i="4"/>
  <c r="AJ4658" i="4"/>
  <c r="AI4658" i="4"/>
  <c r="AH4658" i="4"/>
  <c r="AG4658" i="4"/>
  <c r="AF4658" i="4"/>
  <c r="AE4658" i="4"/>
  <c r="AD4658" i="4"/>
  <c r="AC4658" i="4"/>
  <c r="AB4658" i="4"/>
  <c r="AA4658" i="4"/>
  <c r="Z4658" i="4"/>
  <c r="Y4658" i="4"/>
  <c r="X4658" i="4"/>
  <c r="AK4654" i="4"/>
  <c r="AJ4654" i="4"/>
  <c r="AI4654" i="4"/>
  <c r="AH4654" i="4"/>
  <c r="AG4654" i="4"/>
  <c r="AF4654" i="4"/>
  <c r="AE4654" i="4"/>
  <c r="AD4654" i="4"/>
  <c r="AC4654" i="4"/>
  <c r="AB4654" i="4"/>
  <c r="AA4654" i="4"/>
  <c r="Z4654" i="4"/>
  <c r="Y4654" i="4"/>
  <c r="X4654" i="4"/>
  <c r="AK4650" i="4"/>
  <c r="AK4652" i="4" s="1"/>
  <c r="AJ4650" i="4"/>
  <c r="AI4650" i="4"/>
  <c r="AI4652" i="4" s="1"/>
  <c r="AH4650" i="4"/>
  <c r="AH4652" i="4" s="1"/>
  <c r="AG4650" i="4"/>
  <c r="AG4652" i="4" s="1"/>
  <c r="AF4650" i="4"/>
  <c r="AE4650" i="4"/>
  <c r="AE4652" i="4" s="1"/>
  <c r="AD4650" i="4"/>
  <c r="AD4652" i="4" s="1"/>
  <c r="AC4650" i="4"/>
  <c r="AC4652" i="4" s="1"/>
  <c r="AB4650" i="4"/>
  <c r="AA4650" i="4"/>
  <c r="AA4652" i="4" s="1"/>
  <c r="Z4650" i="4"/>
  <c r="Z4652" i="4" s="1"/>
  <c r="Y4650" i="4"/>
  <c r="Y4652" i="4" s="1"/>
  <c r="X4650" i="4"/>
  <c r="AK4640" i="4"/>
  <c r="AJ4640" i="4"/>
  <c r="AI4640" i="4"/>
  <c r="AH4640" i="4"/>
  <c r="AG4640" i="4"/>
  <c r="AF4640" i="4"/>
  <c r="AE4640" i="4"/>
  <c r="AD4640" i="4"/>
  <c r="AC4640" i="4"/>
  <c r="AB4640" i="4"/>
  <c r="AA4640" i="4"/>
  <c r="Z4640" i="4"/>
  <c r="Y4640" i="4"/>
  <c r="X4640" i="4"/>
  <c r="AK4636" i="4"/>
  <c r="AJ4636" i="4"/>
  <c r="AI4636" i="4"/>
  <c r="AH4636" i="4"/>
  <c r="AG4636" i="4"/>
  <c r="AF4636" i="4"/>
  <c r="AE4636" i="4"/>
  <c r="AD4636" i="4"/>
  <c r="AC4636" i="4"/>
  <c r="AB4636" i="4"/>
  <c r="AA4636" i="4"/>
  <c r="Z4636" i="4"/>
  <c r="Y4636" i="4"/>
  <c r="X4636" i="4"/>
  <c r="AK4632" i="4"/>
  <c r="AK4634" i="4" s="1"/>
  <c r="AJ4632" i="4"/>
  <c r="AJ4634" i="4" s="1"/>
  <c r="AI4632" i="4"/>
  <c r="AI4634" i="4" s="1"/>
  <c r="AH4632" i="4"/>
  <c r="AG4632" i="4"/>
  <c r="AG4634" i="4" s="1"/>
  <c r="AF4632" i="4"/>
  <c r="AF4634" i="4" s="1"/>
  <c r="AE4632" i="4"/>
  <c r="AE4634" i="4" s="1"/>
  <c r="AD4632" i="4"/>
  <c r="AC4632" i="4"/>
  <c r="AC4634" i="4" s="1"/>
  <c r="AB4632" i="4"/>
  <c r="AB4634" i="4" s="1"/>
  <c r="AA4632" i="4"/>
  <c r="AA4634" i="4" s="1"/>
  <c r="Z4632" i="4"/>
  <c r="Y4632" i="4"/>
  <c r="Y4634" i="4" s="1"/>
  <c r="X4632" i="4"/>
  <c r="X4634" i="4" s="1"/>
  <c r="AN4625" i="4"/>
  <c r="AM4625" i="4"/>
  <c r="AK4622" i="4"/>
  <c r="AJ4622" i="4"/>
  <c r="AI4622" i="4"/>
  <c r="AH4622" i="4"/>
  <c r="AG4622" i="4"/>
  <c r="AF4622" i="4"/>
  <c r="AE4622" i="4"/>
  <c r="AD4622" i="4"/>
  <c r="AC4622" i="4"/>
  <c r="AB4622" i="4"/>
  <c r="AA4622" i="4"/>
  <c r="Z4622" i="4"/>
  <c r="Y4622" i="4"/>
  <c r="X4622" i="4"/>
  <c r="AK4618" i="4"/>
  <c r="AJ4618" i="4"/>
  <c r="AI4618" i="4"/>
  <c r="AH4618" i="4"/>
  <c r="AG4618" i="4"/>
  <c r="AF4618" i="4"/>
  <c r="AE4618" i="4"/>
  <c r="AD4618" i="4"/>
  <c r="AC4618" i="4"/>
  <c r="AB4618" i="4"/>
  <c r="AA4618" i="4"/>
  <c r="Z4618" i="4"/>
  <c r="Y4618" i="4"/>
  <c r="X4618" i="4"/>
  <c r="AK4614" i="4"/>
  <c r="AK4616" i="4" s="1"/>
  <c r="AJ4614" i="4"/>
  <c r="AJ4616" i="4" s="1"/>
  <c r="AI4614" i="4"/>
  <c r="AI4616" i="4" s="1"/>
  <c r="AH4614" i="4"/>
  <c r="AG4614" i="4"/>
  <c r="AG4616" i="4" s="1"/>
  <c r="AF4614" i="4"/>
  <c r="AF4616" i="4" s="1"/>
  <c r="AE4614" i="4"/>
  <c r="AE4616" i="4" s="1"/>
  <c r="AD4614" i="4"/>
  <c r="AC4614" i="4"/>
  <c r="AC4616" i="4" s="1"/>
  <c r="AB4614" i="4"/>
  <c r="AB4616" i="4" s="1"/>
  <c r="AA4614" i="4"/>
  <c r="AA4616" i="4" s="1"/>
  <c r="Z4614" i="4"/>
  <c r="Y4614" i="4"/>
  <c r="Y4616" i="4" s="1"/>
  <c r="X4614" i="4"/>
  <c r="X4616" i="4" s="1"/>
  <c r="AK4604" i="4"/>
  <c r="AJ4604" i="4"/>
  <c r="AI4604" i="4"/>
  <c r="AH4604" i="4"/>
  <c r="AG4604" i="4"/>
  <c r="AF4604" i="4"/>
  <c r="AE4604" i="4"/>
  <c r="AD4604" i="4"/>
  <c r="AC4604" i="4"/>
  <c r="AB4604" i="4"/>
  <c r="AA4604" i="4"/>
  <c r="Z4604" i="4"/>
  <c r="Y4604" i="4"/>
  <c r="X4604" i="4"/>
  <c r="AK4600" i="4"/>
  <c r="AJ4600" i="4"/>
  <c r="AI4600" i="4"/>
  <c r="AH4600" i="4"/>
  <c r="AG4600" i="4"/>
  <c r="AF4600" i="4"/>
  <c r="AE4600" i="4"/>
  <c r="AD4600" i="4"/>
  <c r="AC4600" i="4"/>
  <c r="AB4600" i="4"/>
  <c r="AA4600" i="4"/>
  <c r="Z4600" i="4"/>
  <c r="Y4600" i="4"/>
  <c r="X4600" i="4"/>
  <c r="AK4596" i="4"/>
  <c r="AK4598" i="4" s="1"/>
  <c r="AJ4596" i="4"/>
  <c r="AI4596" i="4"/>
  <c r="AI4598" i="4" s="1"/>
  <c r="AH4596" i="4"/>
  <c r="AH4598" i="4" s="1"/>
  <c r="AG4596" i="4"/>
  <c r="AG4598" i="4" s="1"/>
  <c r="AF4596" i="4"/>
  <c r="AE4596" i="4"/>
  <c r="AE4598" i="4" s="1"/>
  <c r="AD4596" i="4"/>
  <c r="AD4598" i="4" s="1"/>
  <c r="AC4596" i="4"/>
  <c r="AC4598" i="4" s="1"/>
  <c r="AB4596" i="4"/>
  <c r="AA4596" i="4"/>
  <c r="AA4598" i="4" s="1"/>
  <c r="Z4596" i="4"/>
  <c r="Z4598" i="4" s="1"/>
  <c r="Y4596" i="4"/>
  <c r="Y4598" i="4" s="1"/>
  <c r="X4596" i="4"/>
  <c r="AN4589" i="4"/>
  <c r="AM4589" i="4"/>
  <c r="AK4586" i="4"/>
  <c r="AJ4586" i="4"/>
  <c r="AI4586" i="4"/>
  <c r="AH4586" i="4"/>
  <c r="AG4586" i="4"/>
  <c r="AF4586" i="4"/>
  <c r="AE4586" i="4"/>
  <c r="AD4586" i="4"/>
  <c r="AC4586" i="4"/>
  <c r="AB4586" i="4"/>
  <c r="AA4586" i="4"/>
  <c r="Z4586" i="4"/>
  <c r="Y4586" i="4"/>
  <c r="X4586" i="4"/>
  <c r="AK4582" i="4"/>
  <c r="AJ4582" i="4"/>
  <c r="AI4582" i="4"/>
  <c r="AH4582" i="4"/>
  <c r="AG4582" i="4"/>
  <c r="AF4582" i="4"/>
  <c r="AE4582" i="4"/>
  <c r="AD4582" i="4"/>
  <c r="AC4582" i="4"/>
  <c r="AB4582" i="4"/>
  <c r="AA4582" i="4"/>
  <c r="Z4582" i="4"/>
  <c r="Y4582" i="4"/>
  <c r="X4582" i="4"/>
  <c r="AK4578" i="4"/>
  <c r="AK4580" i="4" s="1"/>
  <c r="AJ4578" i="4"/>
  <c r="AI4578" i="4"/>
  <c r="AI4580" i="4" s="1"/>
  <c r="AH4578" i="4"/>
  <c r="AH4580" i="4" s="1"/>
  <c r="AG4578" i="4"/>
  <c r="AG4580" i="4" s="1"/>
  <c r="AF4578" i="4"/>
  <c r="AE4578" i="4"/>
  <c r="AE4580" i="4" s="1"/>
  <c r="AD4578" i="4"/>
  <c r="AD4580" i="4" s="1"/>
  <c r="AC4578" i="4"/>
  <c r="AC4580" i="4" s="1"/>
  <c r="AB4578" i="4"/>
  <c r="AA4578" i="4"/>
  <c r="AA4580" i="4" s="1"/>
  <c r="Z4578" i="4"/>
  <c r="Z4580" i="4" s="1"/>
  <c r="Y4578" i="4"/>
  <c r="Y4580" i="4" s="1"/>
  <c r="X4578" i="4"/>
  <c r="AK4568" i="4"/>
  <c r="AJ4568" i="4"/>
  <c r="AI4568" i="4"/>
  <c r="AH4568" i="4"/>
  <c r="AG4568" i="4"/>
  <c r="AF4568" i="4"/>
  <c r="AE4568" i="4"/>
  <c r="AD4568" i="4"/>
  <c r="AC4568" i="4"/>
  <c r="AB4568" i="4"/>
  <c r="AA4568" i="4"/>
  <c r="Z4568" i="4"/>
  <c r="Y4568" i="4"/>
  <c r="X4568" i="4"/>
  <c r="AK4564" i="4"/>
  <c r="AJ4564" i="4"/>
  <c r="AI4564" i="4"/>
  <c r="AH4564" i="4"/>
  <c r="AG4564" i="4"/>
  <c r="AF4564" i="4"/>
  <c r="AE4564" i="4"/>
  <c r="AD4564" i="4"/>
  <c r="AC4564" i="4"/>
  <c r="AB4564" i="4"/>
  <c r="AA4564" i="4"/>
  <c r="Z4564" i="4"/>
  <c r="Y4564" i="4"/>
  <c r="X4564" i="4"/>
  <c r="AK4560" i="4"/>
  <c r="AK4562" i="4" s="1"/>
  <c r="AJ4560" i="4"/>
  <c r="AJ4562" i="4" s="1"/>
  <c r="AI4560" i="4"/>
  <c r="AI4562" i="4" s="1"/>
  <c r="AH4560" i="4"/>
  <c r="AG4560" i="4"/>
  <c r="AG4562" i="4" s="1"/>
  <c r="AF4560" i="4"/>
  <c r="AF4562" i="4" s="1"/>
  <c r="AE4560" i="4"/>
  <c r="AE4562" i="4" s="1"/>
  <c r="AD4560" i="4"/>
  <c r="AC4560" i="4"/>
  <c r="AC4562" i="4" s="1"/>
  <c r="AB4560" i="4"/>
  <c r="AB4562" i="4" s="1"/>
  <c r="AA4560" i="4"/>
  <c r="AA4562" i="4" s="1"/>
  <c r="Z4560" i="4"/>
  <c r="Y4560" i="4"/>
  <c r="Y4562" i="4" s="1"/>
  <c r="X4560" i="4"/>
  <c r="X4562" i="4" s="1"/>
  <c r="AN4553" i="4"/>
  <c r="AM4553" i="4"/>
  <c r="AK4550" i="4"/>
  <c r="AJ4550" i="4"/>
  <c r="AI4550" i="4"/>
  <c r="AH4550" i="4"/>
  <c r="AG4550" i="4"/>
  <c r="AF4550" i="4"/>
  <c r="AE4550" i="4"/>
  <c r="AD4550" i="4"/>
  <c r="AC4550" i="4"/>
  <c r="AB4550" i="4"/>
  <c r="AA4550" i="4"/>
  <c r="Z4550" i="4"/>
  <c r="Y4550" i="4"/>
  <c r="X4550" i="4"/>
  <c r="AK4546" i="4"/>
  <c r="AJ4546" i="4"/>
  <c r="AI4546" i="4"/>
  <c r="AH4546" i="4"/>
  <c r="AG4546" i="4"/>
  <c r="AF4546" i="4"/>
  <c r="AE4546" i="4"/>
  <c r="AD4546" i="4"/>
  <c r="AC4546" i="4"/>
  <c r="AB4546" i="4"/>
  <c r="AA4546" i="4"/>
  <c r="Z4546" i="4"/>
  <c r="Y4546" i="4"/>
  <c r="X4546" i="4"/>
  <c r="AK4542" i="4"/>
  <c r="AK4544" i="4" s="1"/>
  <c r="AJ4542" i="4"/>
  <c r="AJ4544" i="4" s="1"/>
  <c r="AI4542" i="4"/>
  <c r="AI4544" i="4" s="1"/>
  <c r="AH4542" i="4"/>
  <c r="AG4542" i="4"/>
  <c r="AG4544" i="4" s="1"/>
  <c r="AF4542" i="4"/>
  <c r="AF4544" i="4" s="1"/>
  <c r="AE4542" i="4"/>
  <c r="AE4544" i="4" s="1"/>
  <c r="AD4542" i="4"/>
  <c r="AC4542" i="4"/>
  <c r="AC4544" i="4" s="1"/>
  <c r="AB4542" i="4"/>
  <c r="AB4544" i="4" s="1"/>
  <c r="AA4542" i="4"/>
  <c r="AA4544" i="4" s="1"/>
  <c r="Z4542" i="4"/>
  <c r="Y4542" i="4"/>
  <c r="Y4544" i="4" s="1"/>
  <c r="X4542" i="4"/>
  <c r="X4544" i="4" s="1"/>
  <c r="AK4532" i="4"/>
  <c r="AJ4532" i="4"/>
  <c r="AI4532" i="4"/>
  <c r="AH4532" i="4"/>
  <c r="AG4532" i="4"/>
  <c r="AF4532" i="4"/>
  <c r="AE4532" i="4"/>
  <c r="AD4532" i="4"/>
  <c r="AC4532" i="4"/>
  <c r="AB4532" i="4"/>
  <c r="AA4532" i="4"/>
  <c r="Z4532" i="4"/>
  <c r="Y4532" i="4"/>
  <c r="X4532" i="4"/>
  <c r="AK4528" i="4"/>
  <c r="AJ4528" i="4"/>
  <c r="AI4528" i="4"/>
  <c r="AH4528" i="4"/>
  <c r="AG4528" i="4"/>
  <c r="AF4528" i="4"/>
  <c r="AE4528" i="4"/>
  <c r="AD4528" i="4"/>
  <c r="AC4528" i="4"/>
  <c r="AB4528" i="4"/>
  <c r="AA4528" i="4"/>
  <c r="Z4528" i="4"/>
  <c r="Y4528" i="4"/>
  <c r="X4528" i="4"/>
  <c r="AK4524" i="4"/>
  <c r="AK4526" i="4" s="1"/>
  <c r="AJ4524" i="4"/>
  <c r="AI4524" i="4"/>
  <c r="AI4526" i="4" s="1"/>
  <c r="AH4524" i="4"/>
  <c r="AH4526" i="4" s="1"/>
  <c r="AG4524" i="4"/>
  <c r="AG4526" i="4" s="1"/>
  <c r="AF4524" i="4"/>
  <c r="AE4524" i="4"/>
  <c r="AE4526" i="4" s="1"/>
  <c r="AD4524" i="4"/>
  <c r="AD4526" i="4" s="1"/>
  <c r="AC4524" i="4"/>
  <c r="AC4526" i="4" s="1"/>
  <c r="AB4524" i="4"/>
  <c r="AA4524" i="4"/>
  <c r="AA4526" i="4" s="1"/>
  <c r="Z4524" i="4"/>
  <c r="Z4526" i="4" s="1"/>
  <c r="Y4524" i="4"/>
  <c r="Y4526" i="4" s="1"/>
  <c r="X4524" i="4"/>
  <c r="AN4517" i="4"/>
  <c r="AM4517" i="4"/>
  <c r="AK4514" i="4"/>
  <c r="AJ4514" i="4"/>
  <c r="AI4514" i="4"/>
  <c r="AH4514" i="4"/>
  <c r="AG4514" i="4"/>
  <c r="AF4514" i="4"/>
  <c r="AE4514" i="4"/>
  <c r="AD4514" i="4"/>
  <c r="AC4514" i="4"/>
  <c r="AB4514" i="4"/>
  <c r="AA4514" i="4"/>
  <c r="Z4514" i="4"/>
  <c r="Y4514" i="4"/>
  <c r="X4514" i="4"/>
  <c r="AK4510" i="4"/>
  <c r="AJ4510" i="4"/>
  <c r="AI4510" i="4"/>
  <c r="AH4510" i="4"/>
  <c r="AG4510" i="4"/>
  <c r="AF4510" i="4"/>
  <c r="AE4510" i="4"/>
  <c r="AD4510" i="4"/>
  <c r="AC4510" i="4"/>
  <c r="AB4510" i="4"/>
  <c r="AA4510" i="4"/>
  <c r="Z4510" i="4"/>
  <c r="Y4510" i="4"/>
  <c r="X4510" i="4"/>
  <c r="AK4506" i="4"/>
  <c r="AK4508" i="4" s="1"/>
  <c r="AJ4506" i="4"/>
  <c r="AI4506" i="4"/>
  <c r="AI4508" i="4" s="1"/>
  <c r="AH4506" i="4"/>
  <c r="AH4508" i="4" s="1"/>
  <c r="AG4506" i="4"/>
  <c r="AG4508" i="4" s="1"/>
  <c r="AF4506" i="4"/>
  <c r="AE4506" i="4"/>
  <c r="AE4508" i="4" s="1"/>
  <c r="AD4506" i="4"/>
  <c r="AD4508" i="4" s="1"/>
  <c r="AC4506" i="4"/>
  <c r="AC4508" i="4" s="1"/>
  <c r="AB4506" i="4"/>
  <c r="AA4506" i="4"/>
  <c r="AA4508" i="4" s="1"/>
  <c r="Z4506" i="4"/>
  <c r="Z4508" i="4" s="1"/>
  <c r="Y4506" i="4"/>
  <c r="Y4508" i="4" s="1"/>
  <c r="X4506" i="4"/>
  <c r="AK4496" i="4"/>
  <c r="AJ4496" i="4"/>
  <c r="AI4496" i="4"/>
  <c r="AH4496" i="4"/>
  <c r="AG4496" i="4"/>
  <c r="AF4496" i="4"/>
  <c r="AE4496" i="4"/>
  <c r="AD4496" i="4"/>
  <c r="AC4496" i="4"/>
  <c r="AB4496" i="4"/>
  <c r="AA4496" i="4"/>
  <c r="Z4496" i="4"/>
  <c r="Y4496" i="4"/>
  <c r="X4496" i="4"/>
  <c r="AK4492" i="4"/>
  <c r="AJ4492" i="4"/>
  <c r="AI4492" i="4"/>
  <c r="AH4492" i="4"/>
  <c r="AG4492" i="4"/>
  <c r="AF4492" i="4"/>
  <c r="AE4492" i="4"/>
  <c r="AD4492" i="4"/>
  <c r="AC4492" i="4"/>
  <c r="AB4492" i="4"/>
  <c r="AA4492" i="4"/>
  <c r="Z4492" i="4"/>
  <c r="Y4492" i="4"/>
  <c r="X4492" i="4"/>
  <c r="AK4488" i="4"/>
  <c r="AK4490" i="4" s="1"/>
  <c r="AJ4488" i="4"/>
  <c r="AJ4490" i="4" s="1"/>
  <c r="AI4488" i="4"/>
  <c r="AI4490" i="4" s="1"/>
  <c r="AH4488" i="4"/>
  <c r="AG4488" i="4"/>
  <c r="AG4490" i="4" s="1"/>
  <c r="AF4488" i="4"/>
  <c r="AF4490" i="4" s="1"/>
  <c r="AE4488" i="4"/>
  <c r="AE4490" i="4" s="1"/>
  <c r="AD4488" i="4"/>
  <c r="AC4488" i="4"/>
  <c r="AC4490" i="4" s="1"/>
  <c r="AB4488" i="4"/>
  <c r="AB4490" i="4" s="1"/>
  <c r="AA4488" i="4"/>
  <c r="AA4490" i="4" s="1"/>
  <c r="Z4488" i="4"/>
  <c r="Y4488" i="4"/>
  <c r="Y4490" i="4" s="1"/>
  <c r="X4488" i="4"/>
  <c r="X4490" i="4" s="1"/>
  <c r="AN4481" i="4"/>
  <c r="AM4481" i="4"/>
  <c r="AK4478" i="4"/>
  <c r="AJ4478" i="4"/>
  <c r="AI4478" i="4"/>
  <c r="AH4478" i="4"/>
  <c r="AG4478" i="4"/>
  <c r="AF4478" i="4"/>
  <c r="AE4478" i="4"/>
  <c r="AD4478" i="4"/>
  <c r="AC4478" i="4"/>
  <c r="AB4478" i="4"/>
  <c r="AA4478" i="4"/>
  <c r="Z4478" i="4"/>
  <c r="Y4478" i="4"/>
  <c r="X4478" i="4"/>
  <c r="AK4474" i="4"/>
  <c r="AJ4474" i="4"/>
  <c r="AI4474" i="4"/>
  <c r="AH4474" i="4"/>
  <c r="AG4474" i="4"/>
  <c r="AF4474" i="4"/>
  <c r="AE4474" i="4"/>
  <c r="AD4474" i="4"/>
  <c r="AC4474" i="4"/>
  <c r="AB4474" i="4"/>
  <c r="AA4474" i="4"/>
  <c r="Z4474" i="4"/>
  <c r="Y4474" i="4"/>
  <c r="X4474" i="4"/>
  <c r="AK4470" i="4"/>
  <c r="AK4472" i="4" s="1"/>
  <c r="AJ4470" i="4"/>
  <c r="AJ4472" i="4" s="1"/>
  <c r="AI4470" i="4"/>
  <c r="AI4472" i="4" s="1"/>
  <c r="AH4470" i="4"/>
  <c r="AG4470" i="4"/>
  <c r="AG4472" i="4" s="1"/>
  <c r="AF4470" i="4"/>
  <c r="AF4472" i="4" s="1"/>
  <c r="AE4470" i="4"/>
  <c r="AE4472" i="4" s="1"/>
  <c r="AD4470" i="4"/>
  <c r="AC4470" i="4"/>
  <c r="AC4472" i="4" s="1"/>
  <c r="AB4470" i="4"/>
  <c r="AB4472" i="4" s="1"/>
  <c r="AA4470" i="4"/>
  <c r="AA4472" i="4" s="1"/>
  <c r="Z4470" i="4"/>
  <c r="Y4470" i="4"/>
  <c r="Y4472" i="4" s="1"/>
  <c r="X4470" i="4"/>
  <c r="X4472" i="4" s="1"/>
  <c r="AK4460" i="4"/>
  <c r="AJ4460" i="4"/>
  <c r="AI4460" i="4"/>
  <c r="AH4460" i="4"/>
  <c r="AG4460" i="4"/>
  <c r="AF4460" i="4"/>
  <c r="AE4460" i="4"/>
  <c r="AD4460" i="4"/>
  <c r="AC4460" i="4"/>
  <c r="AB4460" i="4"/>
  <c r="AA4460" i="4"/>
  <c r="Z4460" i="4"/>
  <c r="Y4460" i="4"/>
  <c r="X4460" i="4"/>
  <c r="AK4456" i="4"/>
  <c r="AJ4456" i="4"/>
  <c r="AI4456" i="4"/>
  <c r="AH4456" i="4"/>
  <c r="AG4456" i="4"/>
  <c r="AF4456" i="4"/>
  <c r="AE4456" i="4"/>
  <c r="AD4456" i="4"/>
  <c r="AC4456" i="4"/>
  <c r="AB4456" i="4"/>
  <c r="AA4456" i="4"/>
  <c r="Z4456" i="4"/>
  <c r="Y4456" i="4"/>
  <c r="X4456" i="4"/>
  <c r="AK4452" i="4"/>
  <c r="AJ4452" i="4"/>
  <c r="AI4452" i="4"/>
  <c r="AI4454" i="4" s="1"/>
  <c r="AH4452" i="4"/>
  <c r="AH4454" i="4" s="1"/>
  <c r="AG4452" i="4"/>
  <c r="AF4452" i="4"/>
  <c r="AE4452" i="4"/>
  <c r="AE4454" i="4" s="1"/>
  <c r="AD4452" i="4"/>
  <c r="AD4454" i="4" s="1"/>
  <c r="AC4452" i="4"/>
  <c r="AB4452" i="4"/>
  <c r="AA4452" i="4"/>
  <c r="AA4454" i="4" s="1"/>
  <c r="Z4452" i="4"/>
  <c r="Z4454" i="4" s="1"/>
  <c r="Y4452" i="4"/>
  <c r="X4452" i="4"/>
  <c r="AN4445" i="4"/>
  <c r="AM4445" i="4"/>
  <c r="AK4442" i="4"/>
  <c r="AJ4442" i="4"/>
  <c r="AI4442" i="4"/>
  <c r="AH4442" i="4"/>
  <c r="AG4442" i="4"/>
  <c r="AF4442" i="4"/>
  <c r="AE4442" i="4"/>
  <c r="AD4442" i="4"/>
  <c r="AC4442" i="4"/>
  <c r="AB4442" i="4"/>
  <c r="AA4442" i="4"/>
  <c r="Z4442" i="4"/>
  <c r="Y4442" i="4"/>
  <c r="X4442" i="4"/>
  <c r="AK4438" i="4"/>
  <c r="AJ4438" i="4"/>
  <c r="AI4438" i="4"/>
  <c r="AH4438" i="4"/>
  <c r="AG4438" i="4"/>
  <c r="AF4438" i="4"/>
  <c r="AE4438" i="4"/>
  <c r="AD4438" i="4"/>
  <c r="AC4438" i="4"/>
  <c r="AB4438" i="4"/>
  <c r="AA4438" i="4"/>
  <c r="Z4438" i="4"/>
  <c r="Y4438" i="4"/>
  <c r="X4438" i="4"/>
  <c r="AK4434" i="4"/>
  <c r="AJ4434" i="4"/>
  <c r="AI4434" i="4"/>
  <c r="AI4436" i="4" s="1"/>
  <c r="AH4434" i="4"/>
  <c r="AH4436" i="4" s="1"/>
  <c r="AG4434" i="4"/>
  <c r="AF4434" i="4"/>
  <c r="AE4434" i="4"/>
  <c r="AE4436" i="4" s="1"/>
  <c r="AD4434" i="4"/>
  <c r="AD4436" i="4" s="1"/>
  <c r="AC4434" i="4"/>
  <c r="AB4434" i="4"/>
  <c r="AA4434" i="4"/>
  <c r="AA4436" i="4" s="1"/>
  <c r="Z4434" i="4"/>
  <c r="Z4436" i="4" s="1"/>
  <c r="Y4434" i="4"/>
  <c r="X4434" i="4"/>
  <c r="AK4424" i="4"/>
  <c r="AJ4424" i="4"/>
  <c r="AI4424" i="4"/>
  <c r="AH4424" i="4"/>
  <c r="AG4424" i="4"/>
  <c r="AF4424" i="4"/>
  <c r="AE4424" i="4"/>
  <c r="AD4424" i="4"/>
  <c r="AC4424" i="4"/>
  <c r="AB4424" i="4"/>
  <c r="AA4424" i="4"/>
  <c r="Z4424" i="4"/>
  <c r="Y4424" i="4"/>
  <c r="X4424" i="4"/>
  <c r="AK4420" i="4"/>
  <c r="AJ4420" i="4"/>
  <c r="AI4420" i="4"/>
  <c r="AH4420" i="4"/>
  <c r="AG4420" i="4"/>
  <c r="AF4420" i="4"/>
  <c r="AE4420" i="4"/>
  <c r="AD4420" i="4"/>
  <c r="AC4420" i="4"/>
  <c r="AB4420" i="4"/>
  <c r="AA4420" i="4"/>
  <c r="Z4420" i="4"/>
  <c r="Y4420" i="4"/>
  <c r="X4420" i="4"/>
  <c r="AK4416" i="4"/>
  <c r="AK4418" i="4" s="1"/>
  <c r="AJ4416" i="4"/>
  <c r="AJ4418" i="4" s="1"/>
  <c r="AI4416" i="4"/>
  <c r="AH4416" i="4"/>
  <c r="AG4416" i="4"/>
  <c r="AG4418" i="4" s="1"/>
  <c r="AF4416" i="4"/>
  <c r="AF4418" i="4" s="1"/>
  <c r="AE4416" i="4"/>
  <c r="AD4416" i="4"/>
  <c r="AC4416" i="4"/>
  <c r="AC4418" i="4" s="1"/>
  <c r="AB4416" i="4"/>
  <c r="AB4418" i="4" s="1"/>
  <c r="AA4416" i="4"/>
  <c r="Z4416" i="4"/>
  <c r="Y4416" i="4"/>
  <c r="Y4418" i="4" s="1"/>
  <c r="X4416" i="4"/>
  <c r="X4418" i="4" s="1"/>
  <c r="AN4409" i="4"/>
  <c r="AM4409" i="4"/>
  <c r="AK4406" i="4"/>
  <c r="AJ4406" i="4"/>
  <c r="AI4406" i="4"/>
  <c r="AH4406" i="4"/>
  <c r="AG4406" i="4"/>
  <c r="AF4406" i="4"/>
  <c r="AE4406" i="4"/>
  <c r="AD4406" i="4"/>
  <c r="AC4406" i="4"/>
  <c r="AB4406" i="4"/>
  <c r="AA4406" i="4"/>
  <c r="Z4406" i="4"/>
  <c r="Y4406" i="4"/>
  <c r="X4406" i="4"/>
  <c r="AK4402" i="4"/>
  <c r="AJ4402" i="4"/>
  <c r="AI4402" i="4"/>
  <c r="AH4402" i="4"/>
  <c r="AG4402" i="4"/>
  <c r="AF4402" i="4"/>
  <c r="AE4402" i="4"/>
  <c r="AD4402" i="4"/>
  <c r="AC4402" i="4"/>
  <c r="AB4402" i="4"/>
  <c r="AA4402" i="4"/>
  <c r="Z4402" i="4"/>
  <c r="Y4402" i="4"/>
  <c r="X4402" i="4"/>
  <c r="AK4398" i="4"/>
  <c r="AK4400" i="4" s="1"/>
  <c r="AJ4398" i="4"/>
  <c r="AJ4400" i="4" s="1"/>
  <c r="AI4398" i="4"/>
  <c r="AH4398" i="4"/>
  <c r="AG4398" i="4"/>
  <c r="AG4400" i="4" s="1"/>
  <c r="AF4398" i="4"/>
  <c r="AF4400" i="4" s="1"/>
  <c r="AE4398" i="4"/>
  <c r="AD4398" i="4"/>
  <c r="AC4398" i="4"/>
  <c r="AC4400" i="4" s="1"/>
  <c r="AB4398" i="4"/>
  <c r="AB4400" i="4" s="1"/>
  <c r="AA4398" i="4"/>
  <c r="Z4398" i="4"/>
  <c r="Y4398" i="4"/>
  <c r="Y4400" i="4" s="1"/>
  <c r="X4398" i="4"/>
  <c r="X4400" i="4" s="1"/>
  <c r="AK4388" i="4"/>
  <c r="AJ4388" i="4"/>
  <c r="AI4388" i="4"/>
  <c r="AH4388" i="4"/>
  <c r="AG4388" i="4"/>
  <c r="AF4388" i="4"/>
  <c r="AE4388" i="4"/>
  <c r="AD4388" i="4"/>
  <c r="AC4388" i="4"/>
  <c r="AB4388" i="4"/>
  <c r="AA4388" i="4"/>
  <c r="Z4388" i="4"/>
  <c r="Y4388" i="4"/>
  <c r="X4388" i="4"/>
  <c r="AK4384" i="4"/>
  <c r="AJ4384" i="4"/>
  <c r="AI4384" i="4"/>
  <c r="AH4384" i="4"/>
  <c r="AG4384" i="4"/>
  <c r="AF4384" i="4"/>
  <c r="AE4384" i="4"/>
  <c r="AD4384" i="4"/>
  <c r="AC4384" i="4"/>
  <c r="AB4384" i="4"/>
  <c r="AA4384" i="4"/>
  <c r="Z4384" i="4"/>
  <c r="Y4384" i="4"/>
  <c r="X4384" i="4"/>
  <c r="AK4380" i="4"/>
  <c r="AJ4380" i="4"/>
  <c r="AI4380" i="4"/>
  <c r="AI4382" i="4" s="1"/>
  <c r="AH4380" i="4"/>
  <c r="AH4382" i="4" s="1"/>
  <c r="AG4380" i="4"/>
  <c r="AF4380" i="4"/>
  <c r="AE4380" i="4"/>
  <c r="AE4382" i="4" s="1"/>
  <c r="AD4380" i="4"/>
  <c r="AD4382" i="4" s="1"/>
  <c r="AC4380" i="4"/>
  <c r="AB4380" i="4"/>
  <c r="AA4380" i="4"/>
  <c r="AA4382" i="4" s="1"/>
  <c r="Z4380" i="4"/>
  <c r="Z4382" i="4" s="1"/>
  <c r="Y4380" i="4"/>
  <c r="X4380" i="4"/>
  <c r="AN4373" i="4"/>
  <c r="AM4373" i="4"/>
  <c r="AK4370" i="4"/>
  <c r="AJ4370" i="4"/>
  <c r="AI4370" i="4"/>
  <c r="AH4370" i="4"/>
  <c r="AG4370" i="4"/>
  <c r="AF4370" i="4"/>
  <c r="AE4370" i="4"/>
  <c r="AD4370" i="4"/>
  <c r="AC4370" i="4"/>
  <c r="AB4370" i="4"/>
  <c r="AA4370" i="4"/>
  <c r="Z4370" i="4"/>
  <c r="Y4370" i="4"/>
  <c r="X4370" i="4"/>
  <c r="AK4366" i="4"/>
  <c r="AJ4366" i="4"/>
  <c r="AI4366" i="4"/>
  <c r="AH4366" i="4"/>
  <c r="AG4366" i="4"/>
  <c r="AF4366" i="4"/>
  <c r="AE4366" i="4"/>
  <c r="AD4366" i="4"/>
  <c r="AC4366" i="4"/>
  <c r="AB4366" i="4"/>
  <c r="AA4366" i="4"/>
  <c r="Z4366" i="4"/>
  <c r="Y4366" i="4"/>
  <c r="X4366" i="4"/>
  <c r="AK4362" i="4"/>
  <c r="AJ4362" i="4"/>
  <c r="AI4362" i="4"/>
  <c r="AI4364" i="4" s="1"/>
  <c r="AH4362" i="4"/>
  <c r="AH4364" i="4" s="1"/>
  <c r="AG4362" i="4"/>
  <c r="AF4362" i="4"/>
  <c r="AE4362" i="4"/>
  <c r="AE4364" i="4" s="1"/>
  <c r="AD4362" i="4"/>
  <c r="AD4364" i="4" s="1"/>
  <c r="AC4362" i="4"/>
  <c r="AB4362" i="4"/>
  <c r="AA4362" i="4"/>
  <c r="AA4364" i="4" s="1"/>
  <c r="Z4362" i="4"/>
  <c r="Z4364" i="4" s="1"/>
  <c r="Y4362" i="4"/>
  <c r="X4362" i="4"/>
  <c r="AK4352" i="4"/>
  <c r="AJ4352" i="4"/>
  <c r="AI4352" i="4"/>
  <c r="AH4352" i="4"/>
  <c r="AG4352" i="4"/>
  <c r="AF4352" i="4"/>
  <c r="AE4352" i="4"/>
  <c r="AD4352" i="4"/>
  <c r="AC4352" i="4"/>
  <c r="AB4352" i="4"/>
  <c r="AA4352" i="4"/>
  <c r="Z4352" i="4"/>
  <c r="Y4352" i="4"/>
  <c r="X4352" i="4"/>
  <c r="AK4348" i="4"/>
  <c r="AJ4348" i="4"/>
  <c r="AI4348" i="4"/>
  <c r="AH4348" i="4"/>
  <c r="AG4348" i="4"/>
  <c r="AF4348" i="4"/>
  <c r="AE4348" i="4"/>
  <c r="AD4348" i="4"/>
  <c r="AC4348" i="4"/>
  <c r="AB4348" i="4"/>
  <c r="AA4348" i="4"/>
  <c r="Z4348" i="4"/>
  <c r="Y4348" i="4"/>
  <c r="X4348" i="4"/>
  <c r="AK4344" i="4"/>
  <c r="AK4346" i="4" s="1"/>
  <c r="AJ4344" i="4"/>
  <c r="AJ4346" i="4" s="1"/>
  <c r="AI4344" i="4"/>
  <c r="AH4344" i="4"/>
  <c r="AG4344" i="4"/>
  <c r="AG4346" i="4" s="1"/>
  <c r="AF4344" i="4"/>
  <c r="AF4346" i="4" s="1"/>
  <c r="AE4344" i="4"/>
  <c r="AD4344" i="4"/>
  <c r="AC4344" i="4"/>
  <c r="AC4346" i="4" s="1"/>
  <c r="AB4344" i="4"/>
  <c r="AB4346" i="4" s="1"/>
  <c r="AA4344" i="4"/>
  <c r="Z4344" i="4"/>
  <c r="Y4344" i="4"/>
  <c r="Y4346" i="4" s="1"/>
  <c r="X4344" i="4"/>
  <c r="X4346" i="4" s="1"/>
  <c r="AN4337" i="4"/>
  <c r="AM4337" i="4"/>
  <c r="AK4334" i="4"/>
  <c r="AJ4334" i="4"/>
  <c r="AI4334" i="4"/>
  <c r="AH4334" i="4"/>
  <c r="AG4334" i="4"/>
  <c r="AF4334" i="4"/>
  <c r="AE4334" i="4"/>
  <c r="AD4334" i="4"/>
  <c r="AC4334" i="4"/>
  <c r="AB4334" i="4"/>
  <c r="AA4334" i="4"/>
  <c r="Z4334" i="4"/>
  <c r="Y4334" i="4"/>
  <c r="X4334" i="4"/>
  <c r="AK4330" i="4"/>
  <c r="AJ4330" i="4"/>
  <c r="AI4330" i="4"/>
  <c r="AH4330" i="4"/>
  <c r="AG4330" i="4"/>
  <c r="AF4330" i="4"/>
  <c r="AE4330" i="4"/>
  <c r="AD4330" i="4"/>
  <c r="AC4330" i="4"/>
  <c r="AB4330" i="4"/>
  <c r="AA4330" i="4"/>
  <c r="Z4330" i="4"/>
  <c r="Y4330" i="4"/>
  <c r="X4330" i="4"/>
  <c r="AK4326" i="4"/>
  <c r="AK4328" i="4" s="1"/>
  <c r="AJ4326" i="4"/>
  <c r="AJ4328" i="4" s="1"/>
  <c r="AI4326" i="4"/>
  <c r="AH4326" i="4"/>
  <c r="AG4326" i="4"/>
  <c r="AG4328" i="4" s="1"/>
  <c r="AF4326" i="4"/>
  <c r="AF4328" i="4" s="1"/>
  <c r="AE4326" i="4"/>
  <c r="AD4326" i="4"/>
  <c r="AC4326" i="4"/>
  <c r="AC4328" i="4" s="1"/>
  <c r="AB4326" i="4"/>
  <c r="AB4328" i="4" s="1"/>
  <c r="AA4326" i="4"/>
  <c r="Z4326" i="4"/>
  <c r="Y4326" i="4"/>
  <c r="Y4328" i="4" s="1"/>
  <c r="X4326" i="4"/>
  <c r="X4328" i="4" s="1"/>
  <c r="AK4316" i="4"/>
  <c r="AJ4316" i="4"/>
  <c r="AI4316" i="4"/>
  <c r="AH4316" i="4"/>
  <c r="AG4316" i="4"/>
  <c r="AF4316" i="4"/>
  <c r="AE4316" i="4"/>
  <c r="AD4316" i="4"/>
  <c r="AC4316" i="4"/>
  <c r="AB4316" i="4"/>
  <c r="AA4316" i="4"/>
  <c r="Z4316" i="4"/>
  <c r="Y4316" i="4"/>
  <c r="X4316" i="4"/>
  <c r="AK4312" i="4"/>
  <c r="AJ4312" i="4"/>
  <c r="AI4312" i="4"/>
  <c r="AH4312" i="4"/>
  <c r="AG4312" i="4"/>
  <c r="AF4312" i="4"/>
  <c r="AE4312" i="4"/>
  <c r="AD4312" i="4"/>
  <c r="AC4312" i="4"/>
  <c r="AB4312" i="4"/>
  <c r="AA4312" i="4"/>
  <c r="Z4312" i="4"/>
  <c r="Y4312" i="4"/>
  <c r="X4312" i="4"/>
  <c r="AK4308" i="4"/>
  <c r="AJ4308" i="4"/>
  <c r="AI4308" i="4"/>
  <c r="AI4310" i="4" s="1"/>
  <c r="AH4308" i="4"/>
  <c r="AH4310" i="4" s="1"/>
  <c r="AG4308" i="4"/>
  <c r="AF4308" i="4"/>
  <c r="AE4308" i="4"/>
  <c r="AE4310" i="4" s="1"/>
  <c r="AD4308" i="4"/>
  <c r="AD4310" i="4" s="1"/>
  <c r="AC4308" i="4"/>
  <c r="AB4308" i="4"/>
  <c r="AA4308" i="4"/>
  <c r="AA4310" i="4" s="1"/>
  <c r="Z4308" i="4"/>
  <c r="Z4310" i="4" s="1"/>
  <c r="Y4308" i="4"/>
  <c r="X4308" i="4"/>
  <c r="AN4301" i="4"/>
  <c r="AM4301" i="4"/>
  <c r="AK4298" i="4"/>
  <c r="AJ4298" i="4"/>
  <c r="AI4298" i="4"/>
  <c r="AH4298" i="4"/>
  <c r="AG4298" i="4"/>
  <c r="AF4298" i="4"/>
  <c r="AE4298" i="4"/>
  <c r="AD4298" i="4"/>
  <c r="AC4298" i="4"/>
  <c r="AB4298" i="4"/>
  <c r="AA4298" i="4"/>
  <c r="Z4298" i="4"/>
  <c r="Y4298" i="4"/>
  <c r="X4298" i="4"/>
  <c r="AK4294" i="4"/>
  <c r="AJ4294" i="4"/>
  <c r="AI4294" i="4"/>
  <c r="AH4294" i="4"/>
  <c r="AG4294" i="4"/>
  <c r="AF4294" i="4"/>
  <c r="AE4294" i="4"/>
  <c r="AD4294" i="4"/>
  <c r="AC4294" i="4"/>
  <c r="AB4294" i="4"/>
  <c r="AA4294" i="4"/>
  <c r="Z4294" i="4"/>
  <c r="Y4294" i="4"/>
  <c r="X4294" i="4"/>
  <c r="AK4290" i="4"/>
  <c r="AJ4290" i="4"/>
  <c r="AI4290" i="4"/>
  <c r="AI4292" i="4" s="1"/>
  <c r="AH4290" i="4"/>
  <c r="AH4292" i="4" s="1"/>
  <c r="AG4290" i="4"/>
  <c r="AF4290" i="4"/>
  <c r="AE4290" i="4"/>
  <c r="AE4292" i="4" s="1"/>
  <c r="AD4290" i="4"/>
  <c r="AD4292" i="4" s="1"/>
  <c r="AC4290" i="4"/>
  <c r="AB4290" i="4"/>
  <c r="AA4290" i="4"/>
  <c r="AA4292" i="4" s="1"/>
  <c r="Z4290" i="4"/>
  <c r="Z4292" i="4" s="1"/>
  <c r="Y4290" i="4"/>
  <c r="X4290" i="4"/>
  <c r="AK4280" i="4"/>
  <c r="AJ4280" i="4"/>
  <c r="AI4280" i="4"/>
  <c r="AH4280" i="4"/>
  <c r="AG4280" i="4"/>
  <c r="AF4280" i="4"/>
  <c r="AE4280" i="4"/>
  <c r="AD4280" i="4"/>
  <c r="AC4280" i="4"/>
  <c r="AB4280" i="4"/>
  <c r="AA4280" i="4"/>
  <c r="Z4280" i="4"/>
  <c r="Y4280" i="4"/>
  <c r="X4280" i="4"/>
  <c r="AK4276" i="4"/>
  <c r="AJ4276" i="4"/>
  <c r="AI4276" i="4"/>
  <c r="AH4276" i="4"/>
  <c r="AG4276" i="4"/>
  <c r="AF4276" i="4"/>
  <c r="AE4276" i="4"/>
  <c r="AD4276" i="4"/>
  <c r="AC4276" i="4"/>
  <c r="AB4276" i="4"/>
  <c r="AA4276" i="4"/>
  <c r="Z4276" i="4"/>
  <c r="Y4276" i="4"/>
  <c r="X4276" i="4"/>
  <c r="AK4272" i="4"/>
  <c r="AK4274" i="4" s="1"/>
  <c r="AJ4272" i="4"/>
  <c r="AJ4274" i="4" s="1"/>
  <c r="AI4272" i="4"/>
  <c r="AH4272" i="4"/>
  <c r="AG4272" i="4"/>
  <c r="AG4274" i="4" s="1"/>
  <c r="AF4272" i="4"/>
  <c r="AF4274" i="4" s="1"/>
  <c r="AE4272" i="4"/>
  <c r="AD4272" i="4"/>
  <c r="AC4272" i="4"/>
  <c r="AC4274" i="4" s="1"/>
  <c r="AB4272" i="4"/>
  <c r="AB4274" i="4" s="1"/>
  <c r="AA4272" i="4"/>
  <c r="Z4272" i="4"/>
  <c r="Y4272" i="4"/>
  <c r="Y4274" i="4" s="1"/>
  <c r="X4272" i="4"/>
  <c r="X4274" i="4" s="1"/>
  <c r="AN4265" i="4"/>
  <c r="AM4265" i="4"/>
  <c r="AK4262" i="4"/>
  <c r="AJ4262" i="4"/>
  <c r="AI4262" i="4"/>
  <c r="AH4262" i="4"/>
  <c r="AG4262" i="4"/>
  <c r="AF4262" i="4"/>
  <c r="AE4262" i="4"/>
  <c r="AD4262" i="4"/>
  <c r="AC4262" i="4"/>
  <c r="AB4262" i="4"/>
  <c r="AA4262" i="4"/>
  <c r="Z4262" i="4"/>
  <c r="Y4262" i="4"/>
  <c r="X4262" i="4"/>
  <c r="AK4258" i="4"/>
  <c r="AJ4258" i="4"/>
  <c r="AI4258" i="4"/>
  <c r="AH4258" i="4"/>
  <c r="AG4258" i="4"/>
  <c r="AF4258" i="4"/>
  <c r="AE4258" i="4"/>
  <c r="AD4258" i="4"/>
  <c r="AC4258" i="4"/>
  <c r="AB4258" i="4"/>
  <c r="AA4258" i="4"/>
  <c r="Z4258" i="4"/>
  <c r="Y4258" i="4"/>
  <c r="X4258" i="4"/>
  <c r="AK4254" i="4"/>
  <c r="AK4256" i="4" s="1"/>
  <c r="AJ4254" i="4"/>
  <c r="AJ4256" i="4" s="1"/>
  <c r="AI4254" i="4"/>
  <c r="AH4254" i="4"/>
  <c r="AG4254" i="4"/>
  <c r="AG4256" i="4" s="1"/>
  <c r="AF4254" i="4"/>
  <c r="AF4256" i="4" s="1"/>
  <c r="AE4254" i="4"/>
  <c r="AD4254" i="4"/>
  <c r="AC4254" i="4"/>
  <c r="AC4256" i="4" s="1"/>
  <c r="AB4254" i="4"/>
  <c r="AB4256" i="4" s="1"/>
  <c r="AA4254" i="4"/>
  <c r="Z4254" i="4"/>
  <c r="Y4254" i="4"/>
  <c r="Y4256" i="4" s="1"/>
  <c r="X4254" i="4"/>
  <c r="X4256" i="4" s="1"/>
  <c r="AK4244" i="4"/>
  <c r="AJ4244" i="4"/>
  <c r="AI4244" i="4"/>
  <c r="AH4244" i="4"/>
  <c r="AG4244" i="4"/>
  <c r="AF4244" i="4"/>
  <c r="AE4244" i="4"/>
  <c r="AD4244" i="4"/>
  <c r="AC4244" i="4"/>
  <c r="AB4244" i="4"/>
  <c r="AA4244" i="4"/>
  <c r="Z4244" i="4"/>
  <c r="Y4244" i="4"/>
  <c r="X4244" i="4"/>
  <c r="AK4240" i="4"/>
  <c r="AJ4240" i="4"/>
  <c r="AI4240" i="4"/>
  <c r="AH4240" i="4"/>
  <c r="AG4240" i="4"/>
  <c r="AF4240" i="4"/>
  <c r="AE4240" i="4"/>
  <c r="AD4240" i="4"/>
  <c r="AC4240" i="4"/>
  <c r="AB4240" i="4"/>
  <c r="AA4240" i="4"/>
  <c r="Z4240" i="4"/>
  <c r="Y4240" i="4"/>
  <c r="X4240" i="4"/>
  <c r="AK4236" i="4"/>
  <c r="AJ4236" i="4"/>
  <c r="AI4236" i="4"/>
  <c r="AI4238" i="4" s="1"/>
  <c r="AH4236" i="4"/>
  <c r="AH4238" i="4" s="1"/>
  <c r="AG4236" i="4"/>
  <c r="AF4236" i="4"/>
  <c r="AE4236" i="4"/>
  <c r="AE4238" i="4" s="1"/>
  <c r="AD4236" i="4"/>
  <c r="AD4238" i="4" s="1"/>
  <c r="AC4236" i="4"/>
  <c r="AB4236" i="4"/>
  <c r="AA4236" i="4"/>
  <c r="AA4238" i="4" s="1"/>
  <c r="Z4236" i="4"/>
  <c r="Z4238" i="4" s="1"/>
  <c r="Y4236" i="4"/>
  <c r="X4236" i="4"/>
  <c r="AN4229" i="4"/>
  <c r="AM4229" i="4"/>
  <c r="AK4226" i="4"/>
  <c r="AJ4226" i="4"/>
  <c r="AI4226" i="4"/>
  <c r="AH4226" i="4"/>
  <c r="AG4226" i="4"/>
  <c r="AF4226" i="4"/>
  <c r="AE4226" i="4"/>
  <c r="AD4226" i="4"/>
  <c r="AC4226" i="4"/>
  <c r="AB4226" i="4"/>
  <c r="AA4226" i="4"/>
  <c r="Z4226" i="4"/>
  <c r="Y4226" i="4"/>
  <c r="X4226" i="4"/>
  <c r="AK4222" i="4"/>
  <c r="AJ4222" i="4"/>
  <c r="AI4222" i="4"/>
  <c r="AH4222" i="4"/>
  <c r="AG4222" i="4"/>
  <c r="AF4222" i="4"/>
  <c r="AE4222" i="4"/>
  <c r="AD4222" i="4"/>
  <c r="AC4222" i="4"/>
  <c r="AB4222" i="4"/>
  <c r="AA4222" i="4"/>
  <c r="Z4222" i="4"/>
  <c r="Y4222" i="4"/>
  <c r="X4222" i="4"/>
  <c r="AK4218" i="4"/>
  <c r="AJ4218" i="4"/>
  <c r="AI4218" i="4"/>
  <c r="AI4220" i="4" s="1"/>
  <c r="AH4218" i="4"/>
  <c r="AH4220" i="4" s="1"/>
  <c r="AG4218" i="4"/>
  <c r="AF4218" i="4"/>
  <c r="AE4218" i="4"/>
  <c r="AE4220" i="4" s="1"/>
  <c r="AD4218" i="4"/>
  <c r="AD4220" i="4" s="1"/>
  <c r="AC4218" i="4"/>
  <c r="AB4218" i="4"/>
  <c r="AA4218" i="4"/>
  <c r="AA4220" i="4" s="1"/>
  <c r="Z4218" i="4"/>
  <c r="Z4220" i="4" s="1"/>
  <c r="Y4218" i="4"/>
  <c r="X4218" i="4"/>
  <c r="AK4208" i="4"/>
  <c r="AJ4208" i="4"/>
  <c r="AI4208" i="4"/>
  <c r="AH4208" i="4"/>
  <c r="AG4208" i="4"/>
  <c r="AF4208" i="4"/>
  <c r="AE4208" i="4"/>
  <c r="AD4208" i="4"/>
  <c r="AC4208" i="4"/>
  <c r="AB4208" i="4"/>
  <c r="AA4208" i="4"/>
  <c r="Z4208" i="4"/>
  <c r="Y4208" i="4"/>
  <c r="X4208" i="4"/>
  <c r="AK4204" i="4"/>
  <c r="AJ4204" i="4"/>
  <c r="AI4204" i="4"/>
  <c r="AH4204" i="4"/>
  <c r="AG4204" i="4"/>
  <c r="AF4204" i="4"/>
  <c r="AE4204" i="4"/>
  <c r="AD4204" i="4"/>
  <c r="AC4204" i="4"/>
  <c r="AB4204" i="4"/>
  <c r="AA4204" i="4"/>
  <c r="Z4204" i="4"/>
  <c r="Y4204" i="4"/>
  <c r="X4204" i="4"/>
  <c r="AK4200" i="4"/>
  <c r="AK4202" i="4" s="1"/>
  <c r="AJ4200" i="4"/>
  <c r="AJ4202" i="4" s="1"/>
  <c r="AI4200" i="4"/>
  <c r="AH4200" i="4"/>
  <c r="AG4200" i="4"/>
  <c r="AG4202" i="4" s="1"/>
  <c r="AF4200" i="4"/>
  <c r="AF4202" i="4" s="1"/>
  <c r="AE4200" i="4"/>
  <c r="AD4200" i="4"/>
  <c r="AC4200" i="4"/>
  <c r="AC4202" i="4" s="1"/>
  <c r="AB4200" i="4"/>
  <c r="AB4202" i="4" s="1"/>
  <c r="AA4200" i="4"/>
  <c r="Z4200" i="4"/>
  <c r="Y4200" i="4"/>
  <c r="Y4202" i="4" s="1"/>
  <c r="X4200" i="4"/>
  <c r="X4202" i="4" s="1"/>
  <c r="AN4193" i="4"/>
  <c r="AM4193" i="4"/>
  <c r="AK4190" i="4"/>
  <c r="AJ4190" i="4"/>
  <c r="AI4190" i="4"/>
  <c r="AH4190" i="4"/>
  <c r="AG4190" i="4"/>
  <c r="AF4190" i="4"/>
  <c r="AE4190" i="4"/>
  <c r="AD4190" i="4"/>
  <c r="AC4190" i="4"/>
  <c r="AB4190" i="4"/>
  <c r="AA4190" i="4"/>
  <c r="Z4190" i="4"/>
  <c r="Y4190" i="4"/>
  <c r="X4190" i="4"/>
  <c r="AK4186" i="4"/>
  <c r="AJ4186" i="4"/>
  <c r="AI4186" i="4"/>
  <c r="AH4186" i="4"/>
  <c r="AG4186" i="4"/>
  <c r="AF4186" i="4"/>
  <c r="AE4186" i="4"/>
  <c r="AD4186" i="4"/>
  <c r="AC4186" i="4"/>
  <c r="AB4186" i="4"/>
  <c r="AA4186" i="4"/>
  <c r="Z4186" i="4"/>
  <c r="Y4186" i="4"/>
  <c r="X4186" i="4"/>
  <c r="AK4182" i="4"/>
  <c r="AK4184" i="4" s="1"/>
  <c r="AJ4182" i="4"/>
  <c r="AJ4184" i="4" s="1"/>
  <c r="AI4182" i="4"/>
  <c r="AH4182" i="4"/>
  <c r="AG4182" i="4"/>
  <c r="AG4184" i="4" s="1"/>
  <c r="AF4182" i="4"/>
  <c r="AF4184" i="4" s="1"/>
  <c r="AE4182" i="4"/>
  <c r="AD4182" i="4"/>
  <c r="AC4182" i="4"/>
  <c r="AC4184" i="4" s="1"/>
  <c r="AB4182" i="4"/>
  <c r="AB4184" i="4" s="1"/>
  <c r="AA4182" i="4"/>
  <c r="Z4182" i="4"/>
  <c r="Y4182" i="4"/>
  <c r="Y4184" i="4" s="1"/>
  <c r="X4182" i="4"/>
  <c r="X4184" i="4" s="1"/>
  <c r="AK4172" i="4"/>
  <c r="AJ4172" i="4"/>
  <c r="AI4172" i="4"/>
  <c r="AH4172" i="4"/>
  <c r="AG4172" i="4"/>
  <c r="AF4172" i="4"/>
  <c r="AE4172" i="4"/>
  <c r="AD4172" i="4"/>
  <c r="AC4172" i="4"/>
  <c r="AB4172" i="4"/>
  <c r="AA4172" i="4"/>
  <c r="Z4172" i="4"/>
  <c r="Y4172" i="4"/>
  <c r="X4172" i="4"/>
  <c r="AK4168" i="4"/>
  <c r="AJ4168" i="4"/>
  <c r="AI4168" i="4"/>
  <c r="AH4168" i="4"/>
  <c r="AG4168" i="4"/>
  <c r="AF4168" i="4"/>
  <c r="AE4168" i="4"/>
  <c r="AD4168" i="4"/>
  <c r="AC4168" i="4"/>
  <c r="AB4168" i="4"/>
  <c r="AA4168" i="4"/>
  <c r="Z4168" i="4"/>
  <c r="Y4168" i="4"/>
  <c r="X4168" i="4"/>
  <c r="AK4164" i="4"/>
  <c r="AJ4164" i="4"/>
  <c r="AI4164" i="4"/>
  <c r="AI4166" i="4" s="1"/>
  <c r="AH4164" i="4"/>
  <c r="AH4166" i="4" s="1"/>
  <c r="AG4164" i="4"/>
  <c r="AF4164" i="4"/>
  <c r="AE4164" i="4"/>
  <c r="AE4166" i="4" s="1"/>
  <c r="AD4164" i="4"/>
  <c r="AD4166" i="4" s="1"/>
  <c r="AC4164" i="4"/>
  <c r="AB4164" i="4"/>
  <c r="AA4164" i="4"/>
  <c r="AA4166" i="4" s="1"/>
  <c r="Z4164" i="4"/>
  <c r="Z4166" i="4" s="1"/>
  <c r="Y4164" i="4"/>
  <c r="X4164" i="4"/>
  <c r="AN4157" i="4"/>
  <c r="AM4157" i="4"/>
  <c r="AK4154" i="4"/>
  <c r="AJ4154" i="4"/>
  <c r="AI4154" i="4"/>
  <c r="AH4154" i="4"/>
  <c r="AG4154" i="4"/>
  <c r="AF4154" i="4"/>
  <c r="AE4154" i="4"/>
  <c r="AD4154" i="4"/>
  <c r="AC4154" i="4"/>
  <c r="AB4154" i="4"/>
  <c r="AA4154" i="4"/>
  <c r="Z4154" i="4"/>
  <c r="Y4154" i="4"/>
  <c r="X4154" i="4"/>
  <c r="AK4150" i="4"/>
  <c r="AJ4150" i="4"/>
  <c r="AI4150" i="4"/>
  <c r="AH4150" i="4"/>
  <c r="AG4150" i="4"/>
  <c r="AF4150" i="4"/>
  <c r="AE4150" i="4"/>
  <c r="AD4150" i="4"/>
  <c r="AC4150" i="4"/>
  <c r="AB4150" i="4"/>
  <c r="AA4150" i="4"/>
  <c r="Z4150" i="4"/>
  <c r="Y4150" i="4"/>
  <c r="X4150" i="4"/>
  <c r="AK4146" i="4"/>
  <c r="AJ4146" i="4"/>
  <c r="AI4146" i="4"/>
  <c r="AI4148" i="4" s="1"/>
  <c r="AH4146" i="4"/>
  <c r="AH4148" i="4" s="1"/>
  <c r="AG4146" i="4"/>
  <c r="AF4146" i="4"/>
  <c r="AE4146" i="4"/>
  <c r="AE4148" i="4" s="1"/>
  <c r="AD4146" i="4"/>
  <c r="AD4148" i="4" s="1"/>
  <c r="AC4146" i="4"/>
  <c r="AB4146" i="4"/>
  <c r="AA4146" i="4"/>
  <c r="AA4148" i="4" s="1"/>
  <c r="Z4146" i="4"/>
  <c r="Z4148" i="4" s="1"/>
  <c r="Y4146" i="4"/>
  <c r="X4146" i="4"/>
  <c r="AK4136" i="4"/>
  <c r="AJ4136" i="4"/>
  <c r="AI4136" i="4"/>
  <c r="AH4136" i="4"/>
  <c r="AG4136" i="4"/>
  <c r="AF4136" i="4"/>
  <c r="AE4136" i="4"/>
  <c r="AD4136" i="4"/>
  <c r="AC4136" i="4"/>
  <c r="AB4136" i="4"/>
  <c r="AA4136" i="4"/>
  <c r="Z4136" i="4"/>
  <c r="Y4136" i="4"/>
  <c r="X4136" i="4"/>
  <c r="AK4132" i="4"/>
  <c r="AJ4132" i="4"/>
  <c r="AI4132" i="4"/>
  <c r="AH4132" i="4"/>
  <c r="AG4132" i="4"/>
  <c r="AF4132" i="4"/>
  <c r="AE4132" i="4"/>
  <c r="AD4132" i="4"/>
  <c r="AC4132" i="4"/>
  <c r="AB4132" i="4"/>
  <c r="AA4132" i="4"/>
  <c r="Z4132" i="4"/>
  <c r="Y4132" i="4"/>
  <c r="X4132" i="4"/>
  <c r="AK4128" i="4"/>
  <c r="AK4130" i="4" s="1"/>
  <c r="AJ4128" i="4"/>
  <c r="AJ4130" i="4" s="1"/>
  <c r="AI4128" i="4"/>
  <c r="AH4128" i="4"/>
  <c r="AG4128" i="4"/>
  <c r="AG4130" i="4" s="1"/>
  <c r="AF4128" i="4"/>
  <c r="AF4130" i="4" s="1"/>
  <c r="AE4128" i="4"/>
  <c r="AD4128" i="4"/>
  <c r="AC4128" i="4"/>
  <c r="AC4130" i="4" s="1"/>
  <c r="AB4128" i="4"/>
  <c r="AB4130" i="4" s="1"/>
  <c r="AA4128" i="4"/>
  <c r="Z4128" i="4"/>
  <c r="Y4128" i="4"/>
  <c r="Y4130" i="4" s="1"/>
  <c r="X4128" i="4"/>
  <c r="X4130" i="4" s="1"/>
  <c r="AN4121" i="4"/>
  <c r="AM4121" i="4"/>
  <c r="AK4118" i="4"/>
  <c r="AJ4118" i="4"/>
  <c r="AI4118" i="4"/>
  <c r="AH4118" i="4"/>
  <c r="AG4118" i="4"/>
  <c r="AF4118" i="4"/>
  <c r="AE4118" i="4"/>
  <c r="AD4118" i="4"/>
  <c r="AC4118" i="4"/>
  <c r="AB4118" i="4"/>
  <c r="AA4118" i="4"/>
  <c r="Z4118" i="4"/>
  <c r="Y4118" i="4"/>
  <c r="X4118" i="4"/>
  <c r="AK4114" i="4"/>
  <c r="AJ4114" i="4"/>
  <c r="AI4114" i="4"/>
  <c r="AH4114" i="4"/>
  <c r="AG4114" i="4"/>
  <c r="AF4114" i="4"/>
  <c r="AE4114" i="4"/>
  <c r="AD4114" i="4"/>
  <c r="AC4114" i="4"/>
  <c r="AB4114" i="4"/>
  <c r="AA4114" i="4"/>
  <c r="Z4114" i="4"/>
  <c r="Y4114" i="4"/>
  <c r="X4114" i="4"/>
  <c r="AK4110" i="4"/>
  <c r="AK4112" i="4" s="1"/>
  <c r="AJ4110" i="4"/>
  <c r="AJ4112" i="4" s="1"/>
  <c r="AI4110" i="4"/>
  <c r="AH4110" i="4"/>
  <c r="AG4110" i="4"/>
  <c r="AG4112" i="4" s="1"/>
  <c r="AF4110" i="4"/>
  <c r="AF4112" i="4" s="1"/>
  <c r="AE4110" i="4"/>
  <c r="AD4110" i="4"/>
  <c r="AC4110" i="4"/>
  <c r="AC4112" i="4" s="1"/>
  <c r="AB4110" i="4"/>
  <c r="AB4112" i="4" s="1"/>
  <c r="AA4110" i="4"/>
  <c r="Z4110" i="4"/>
  <c r="Y4110" i="4"/>
  <c r="Y4112" i="4" s="1"/>
  <c r="X4110" i="4"/>
  <c r="X4112" i="4" s="1"/>
  <c r="AK4100" i="4"/>
  <c r="AJ4100" i="4"/>
  <c r="AI4100" i="4"/>
  <c r="AH4100" i="4"/>
  <c r="AG4100" i="4"/>
  <c r="AF4100" i="4"/>
  <c r="AE4100" i="4"/>
  <c r="AD4100" i="4"/>
  <c r="AC4100" i="4"/>
  <c r="AB4100" i="4"/>
  <c r="AA4100" i="4"/>
  <c r="Z4100" i="4"/>
  <c r="Y4100" i="4"/>
  <c r="X4100" i="4"/>
  <c r="AK4096" i="4"/>
  <c r="AJ4096" i="4"/>
  <c r="AI4096" i="4"/>
  <c r="AH4096" i="4"/>
  <c r="AG4096" i="4"/>
  <c r="AF4096" i="4"/>
  <c r="AE4096" i="4"/>
  <c r="AD4096" i="4"/>
  <c r="AC4096" i="4"/>
  <c r="AB4096" i="4"/>
  <c r="AA4096" i="4"/>
  <c r="Z4096" i="4"/>
  <c r="Y4096" i="4"/>
  <c r="X4096" i="4"/>
  <c r="AK4092" i="4"/>
  <c r="AJ4092" i="4"/>
  <c r="AI4092" i="4"/>
  <c r="AI4094" i="4" s="1"/>
  <c r="AH4092" i="4"/>
  <c r="AH4094" i="4" s="1"/>
  <c r="AG4092" i="4"/>
  <c r="AF4092" i="4"/>
  <c r="AE4092" i="4"/>
  <c r="AE4094" i="4" s="1"/>
  <c r="AD4092" i="4"/>
  <c r="AD4094" i="4" s="1"/>
  <c r="AC4092" i="4"/>
  <c r="AB4092" i="4"/>
  <c r="AA4092" i="4"/>
  <c r="AA4094" i="4" s="1"/>
  <c r="Z4092" i="4"/>
  <c r="Z4094" i="4" s="1"/>
  <c r="Y4092" i="4"/>
  <c r="X4092" i="4"/>
  <c r="AN4085" i="4"/>
  <c r="AM4085" i="4"/>
  <c r="AK4082" i="4"/>
  <c r="AJ4082" i="4"/>
  <c r="AI4082" i="4"/>
  <c r="AH4082" i="4"/>
  <c r="AG4082" i="4"/>
  <c r="AF4082" i="4"/>
  <c r="AE4082" i="4"/>
  <c r="AD4082" i="4"/>
  <c r="AC4082" i="4"/>
  <c r="AB4082" i="4"/>
  <c r="AA4082" i="4"/>
  <c r="Z4082" i="4"/>
  <c r="Y4082" i="4"/>
  <c r="X4082" i="4"/>
  <c r="AK4078" i="4"/>
  <c r="AJ4078" i="4"/>
  <c r="AI4078" i="4"/>
  <c r="AH4078" i="4"/>
  <c r="AG4078" i="4"/>
  <c r="AF4078" i="4"/>
  <c r="AE4078" i="4"/>
  <c r="AD4078" i="4"/>
  <c r="AC4078" i="4"/>
  <c r="AB4078" i="4"/>
  <c r="AA4078" i="4"/>
  <c r="Z4078" i="4"/>
  <c r="Y4078" i="4"/>
  <c r="X4078" i="4"/>
  <c r="AK4074" i="4"/>
  <c r="AJ4074" i="4"/>
  <c r="AI4074" i="4"/>
  <c r="AI4076" i="4" s="1"/>
  <c r="AH4074" i="4"/>
  <c r="AH4076" i="4" s="1"/>
  <c r="AG4074" i="4"/>
  <c r="AF4074" i="4"/>
  <c r="AE4074" i="4"/>
  <c r="AE4076" i="4" s="1"/>
  <c r="AD4074" i="4"/>
  <c r="AD4076" i="4" s="1"/>
  <c r="AC4074" i="4"/>
  <c r="AB4074" i="4"/>
  <c r="AA4074" i="4"/>
  <c r="AA4076" i="4" s="1"/>
  <c r="Z4074" i="4"/>
  <c r="Z4076" i="4" s="1"/>
  <c r="Y4074" i="4"/>
  <c r="X4074" i="4"/>
  <c r="AK4064" i="4"/>
  <c r="AJ4064" i="4"/>
  <c r="AI4064" i="4"/>
  <c r="AH4064" i="4"/>
  <c r="AG4064" i="4"/>
  <c r="AF4064" i="4"/>
  <c r="AE4064" i="4"/>
  <c r="AD4064" i="4"/>
  <c r="AC4064" i="4"/>
  <c r="AB4064" i="4"/>
  <c r="AA4064" i="4"/>
  <c r="Z4064" i="4"/>
  <c r="Y4064" i="4"/>
  <c r="X4064" i="4"/>
  <c r="AK4060" i="4"/>
  <c r="AJ4060" i="4"/>
  <c r="AI4060" i="4"/>
  <c r="AH4060" i="4"/>
  <c r="AG4060" i="4"/>
  <c r="AF4060" i="4"/>
  <c r="AE4060" i="4"/>
  <c r="AD4060" i="4"/>
  <c r="AC4060" i="4"/>
  <c r="AB4060" i="4"/>
  <c r="AA4060" i="4"/>
  <c r="Z4060" i="4"/>
  <c r="Y4060" i="4"/>
  <c r="X4060" i="4"/>
  <c r="AK4056" i="4"/>
  <c r="AK4058" i="4" s="1"/>
  <c r="AJ4056" i="4"/>
  <c r="AJ4058" i="4" s="1"/>
  <c r="AI4056" i="4"/>
  <c r="AH4056" i="4"/>
  <c r="AG4056" i="4"/>
  <c r="AG4058" i="4" s="1"/>
  <c r="AF4056" i="4"/>
  <c r="AF4058" i="4" s="1"/>
  <c r="AE4056" i="4"/>
  <c r="AD4056" i="4"/>
  <c r="AC4056" i="4"/>
  <c r="AC4058" i="4" s="1"/>
  <c r="AB4056" i="4"/>
  <c r="AB4058" i="4" s="1"/>
  <c r="AA4056" i="4"/>
  <c r="Z4056" i="4"/>
  <c r="Y4056" i="4"/>
  <c r="Y4058" i="4" s="1"/>
  <c r="X4056" i="4"/>
  <c r="X4058" i="4" s="1"/>
  <c r="AN4049" i="4"/>
  <c r="AM4049" i="4"/>
  <c r="AK4046" i="4"/>
  <c r="AJ4046" i="4"/>
  <c r="AI4046" i="4"/>
  <c r="AH4046" i="4"/>
  <c r="AG4046" i="4"/>
  <c r="AF4046" i="4"/>
  <c r="AE4046" i="4"/>
  <c r="AD4046" i="4"/>
  <c r="AC4046" i="4"/>
  <c r="AB4046" i="4"/>
  <c r="AA4046" i="4"/>
  <c r="Z4046" i="4"/>
  <c r="Y4046" i="4"/>
  <c r="X4046" i="4"/>
  <c r="AK4042" i="4"/>
  <c r="AJ4042" i="4"/>
  <c r="AI4042" i="4"/>
  <c r="AH4042" i="4"/>
  <c r="AG4042" i="4"/>
  <c r="AF4042" i="4"/>
  <c r="AE4042" i="4"/>
  <c r="AD4042" i="4"/>
  <c r="AC4042" i="4"/>
  <c r="AB4042" i="4"/>
  <c r="AA4042" i="4"/>
  <c r="Z4042" i="4"/>
  <c r="Y4042" i="4"/>
  <c r="X4042" i="4"/>
  <c r="AK4038" i="4"/>
  <c r="AK4040" i="4" s="1"/>
  <c r="AJ4038" i="4"/>
  <c r="AJ4040" i="4" s="1"/>
  <c r="AI4038" i="4"/>
  <c r="AH4038" i="4"/>
  <c r="AG4038" i="4"/>
  <c r="AG4040" i="4" s="1"/>
  <c r="AF4038" i="4"/>
  <c r="AF4040" i="4" s="1"/>
  <c r="AE4038" i="4"/>
  <c r="AD4038" i="4"/>
  <c r="AC4038" i="4"/>
  <c r="AC4040" i="4" s="1"/>
  <c r="AB4038" i="4"/>
  <c r="AB4040" i="4" s="1"/>
  <c r="AA4038" i="4"/>
  <c r="Z4038" i="4"/>
  <c r="Y4038" i="4"/>
  <c r="Y4040" i="4" s="1"/>
  <c r="X4038" i="4"/>
  <c r="X4040" i="4" s="1"/>
  <c r="AK4028" i="4"/>
  <c r="AJ4028" i="4"/>
  <c r="AI4028" i="4"/>
  <c r="AH4028" i="4"/>
  <c r="AG4028" i="4"/>
  <c r="AF4028" i="4"/>
  <c r="AE4028" i="4"/>
  <c r="AD4028" i="4"/>
  <c r="AC4028" i="4"/>
  <c r="AB4028" i="4"/>
  <c r="AA4028" i="4"/>
  <c r="Z4028" i="4"/>
  <c r="Y4028" i="4"/>
  <c r="X4028" i="4"/>
  <c r="AK4024" i="4"/>
  <c r="AJ4024" i="4"/>
  <c r="AI4024" i="4"/>
  <c r="AH4024" i="4"/>
  <c r="AG4024" i="4"/>
  <c r="AF4024" i="4"/>
  <c r="AE4024" i="4"/>
  <c r="AD4024" i="4"/>
  <c r="AC4024" i="4"/>
  <c r="AB4024" i="4"/>
  <c r="AA4024" i="4"/>
  <c r="Z4024" i="4"/>
  <c r="Y4024" i="4"/>
  <c r="X4024" i="4"/>
  <c r="AK4020" i="4"/>
  <c r="AJ4020" i="4"/>
  <c r="AI4020" i="4"/>
  <c r="AI4022" i="4" s="1"/>
  <c r="AH4020" i="4"/>
  <c r="AH4022" i="4" s="1"/>
  <c r="AG4020" i="4"/>
  <c r="AF4020" i="4"/>
  <c r="AE4020" i="4"/>
  <c r="AE4022" i="4" s="1"/>
  <c r="AD4020" i="4"/>
  <c r="AD4022" i="4" s="1"/>
  <c r="AC4020" i="4"/>
  <c r="AB4020" i="4"/>
  <c r="AA4020" i="4"/>
  <c r="AA4022" i="4" s="1"/>
  <c r="Z4020" i="4"/>
  <c r="Z4022" i="4" s="1"/>
  <c r="Y4020" i="4"/>
  <c r="X4020" i="4"/>
  <c r="AN4013" i="4"/>
  <c r="AM4013" i="4"/>
  <c r="AK4010" i="4"/>
  <c r="AJ4010" i="4"/>
  <c r="AI4010" i="4"/>
  <c r="AH4010" i="4"/>
  <c r="AG4010" i="4"/>
  <c r="AF4010" i="4"/>
  <c r="AE4010" i="4"/>
  <c r="AD4010" i="4"/>
  <c r="AC4010" i="4"/>
  <c r="AB4010" i="4"/>
  <c r="AA4010" i="4"/>
  <c r="Z4010" i="4"/>
  <c r="Y4010" i="4"/>
  <c r="X4010" i="4"/>
  <c r="AK4006" i="4"/>
  <c r="AJ4006" i="4"/>
  <c r="AI4006" i="4"/>
  <c r="AH4006" i="4"/>
  <c r="AG4006" i="4"/>
  <c r="AF4006" i="4"/>
  <c r="AE4006" i="4"/>
  <c r="AD4006" i="4"/>
  <c r="AC4006" i="4"/>
  <c r="AB4006" i="4"/>
  <c r="AA4006" i="4"/>
  <c r="Z4006" i="4"/>
  <c r="Y4006" i="4"/>
  <c r="X4006" i="4"/>
  <c r="AK4002" i="4"/>
  <c r="AJ4002" i="4"/>
  <c r="AI4002" i="4"/>
  <c r="AI4004" i="4" s="1"/>
  <c r="AH4002" i="4"/>
  <c r="AH4004" i="4" s="1"/>
  <c r="AG4002" i="4"/>
  <c r="AF4002" i="4"/>
  <c r="AE4002" i="4"/>
  <c r="AE4004" i="4" s="1"/>
  <c r="AD4002" i="4"/>
  <c r="AD4004" i="4" s="1"/>
  <c r="AC4002" i="4"/>
  <c r="AB4002" i="4"/>
  <c r="AA4002" i="4"/>
  <c r="AA4004" i="4" s="1"/>
  <c r="Z4002" i="4"/>
  <c r="Z4004" i="4" s="1"/>
  <c r="Y4002" i="4"/>
  <c r="X4002" i="4"/>
  <c r="AK3992" i="4"/>
  <c r="AJ3992" i="4"/>
  <c r="AI3992" i="4"/>
  <c r="AH3992" i="4"/>
  <c r="AG3992" i="4"/>
  <c r="AF3992" i="4"/>
  <c r="AE3992" i="4"/>
  <c r="AD3992" i="4"/>
  <c r="AC3992" i="4"/>
  <c r="AB3992" i="4"/>
  <c r="AA3992" i="4"/>
  <c r="Z3992" i="4"/>
  <c r="Y3992" i="4"/>
  <c r="X3992" i="4"/>
  <c r="AK3988" i="4"/>
  <c r="AJ3988" i="4"/>
  <c r="AI3988" i="4"/>
  <c r="AH3988" i="4"/>
  <c r="AG3988" i="4"/>
  <c r="AF3988" i="4"/>
  <c r="AE3988" i="4"/>
  <c r="AD3988" i="4"/>
  <c r="AC3988" i="4"/>
  <c r="AB3988" i="4"/>
  <c r="AA3988" i="4"/>
  <c r="Z3988" i="4"/>
  <c r="Y3988" i="4"/>
  <c r="X3988" i="4"/>
  <c r="AK3984" i="4"/>
  <c r="AK3986" i="4" s="1"/>
  <c r="AJ3984" i="4"/>
  <c r="AJ3986" i="4" s="1"/>
  <c r="AI3984" i="4"/>
  <c r="AH3984" i="4"/>
  <c r="AG3984" i="4"/>
  <c r="AG3986" i="4" s="1"/>
  <c r="AF3984" i="4"/>
  <c r="AF3986" i="4" s="1"/>
  <c r="AE3984" i="4"/>
  <c r="AD3984" i="4"/>
  <c r="AC3984" i="4"/>
  <c r="AC3986" i="4" s="1"/>
  <c r="AB3984" i="4"/>
  <c r="AB3986" i="4" s="1"/>
  <c r="AA3984" i="4"/>
  <c r="Z3984" i="4"/>
  <c r="Y3984" i="4"/>
  <c r="Y3986" i="4" s="1"/>
  <c r="X3984" i="4"/>
  <c r="X3986" i="4" s="1"/>
  <c r="AN3977" i="4"/>
  <c r="AM3977" i="4"/>
  <c r="AK3974" i="4"/>
  <c r="AJ3974" i="4"/>
  <c r="AI3974" i="4"/>
  <c r="AH3974" i="4"/>
  <c r="AG3974" i="4"/>
  <c r="AF3974" i="4"/>
  <c r="AE3974" i="4"/>
  <c r="AD3974" i="4"/>
  <c r="AC3974" i="4"/>
  <c r="AB3974" i="4"/>
  <c r="AA3974" i="4"/>
  <c r="Z3974" i="4"/>
  <c r="Y3974" i="4"/>
  <c r="X3974" i="4"/>
  <c r="AK3970" i="4"/>
  <c r="AJ3970" i="4"/>
  <c r="AI3970" i="4"/>
  <c r="AH3970" i="4"/>
  <c r="AG3970" i="4"/>
  <c r="AF3970" i="4"/>
  <c r="AE3970" i="4"/>
  <c r="AD3970" i="4"/>
  <c r="AC3970" i="4"/>
  <c r="AB3970" i="4"/>
  <c r="AA3970" i="4"/>
  <c r="Z3970" i="4"/>
  <c r="Y3970" i="4"/>
  <c r="X3970" i="4"/>
  <c r="AK3966" i="4"/>
  <c r="AK3968" i="4" s="1"/>
  <c r="AJ3966" i="4"/>
  <c r="AJ3968" i="4" s="1"/>
  <c r="AI3966" i="4"/>
  <c r="AH3966" i="4"/>
  <c r="AG3966" i="4"/>
  <c r="AG3968" i="4" s="1"/>
  <c r="AF3966" i="4"/>
  <c r="AF3968" i="4" s="1"/>
  <c r="AE3966" i="4"/>
  <c r="AD3966" i="4"/>
  <c r="AC3966" i="4"/>
  <c r="AC3968" i="4" s="1"/>
  <c r="AB3966" i="4"/>
  <c r="AB3968" i="4" s="1"/>
  <c r="AA3966" i="4"/>
  <c r="Z3966" i="4"/>
  <c r="Y3966" i="4"/>
  <c r="Y3968" i="4" s="1"/>
  <c r="X3966" i="4"/>
  <c r="X3968" i="4" s="1"/>
  <c r="AK3956" i="4"/>
  <c r="AJ3956" i="4"/>
  <c r="AI3956" i="4"/>
  <c r="AH3956" i="4"/>
  <c r="AG3956" i="4"/>
  <c r="AF3956" i="4"/>
  <c r="AE3956" i="4"/>
  <c r="AD3956" i="4"/>
  <c r="AC3956" i="4"/>
  <c r="AB3956" i="4"/>
  <c r="AA3956" i="4"/>
  <c r="Z3956" i="4"/>
  <c r="Y3956" i="4"/>
  <c r="X3956" i="4"/>
  <c r="AK3952" i="4"/>
  <c r="AJ3952" i="4"/>
  <c r="AI3952" i="4"/>
  <c r="AH3952" i="4"/>
  <c r="AG3952" i="4"/>
  <c r="AF3952" i="4"/>
  <c r="AE3952" i="4"/>
  <c r="AD3952" i="4"/>
  <c r="AC3952" i="4"/>
  <c r="AB3952" i="4"/>
  <c r="AA3952" i="4"/>
  <c r="Z3952" i="4"/>
  <c r="Y3952" i="4"/>
  <c r="X3952" i="4"/>
  <c r="AK3948" i="4"/>
  <c r="AJ3948" i="4"/>
  <c r="AI3948" i="4"/>
  <c r="AI3950" i="4" s="1"/>
  <c r="AH3948" i="4"/>
  <c r="AH3950" i="4" s="1"/>
  <c r="AG3948" i="4"/>
  <c r="AF3948" i="4"/>
  <c r="AE3948" i="4"/>
  <c r="AE3950" i="4" s="1"/>
  <c r="AD3948" i="4"/>
  <c r="AD3950" i="4" s="1"/>
  <c r="AC3948" i="4"/>
  <c r="AB3948" i="4"/>
  <c r="AA3948" i="4"/>
  <c r="AA3950" i="4" s="1"/>
  <c r="Z3948" i="4"/>
  <c r="Z3950" i="4" s="1"/>
  <c r="Y3948" i="4"/>
  <c r="X3948" i="4"/>
  <c r="AN3941" i="4"/>
  <c r="AM3941" i="4"/>
  <c r="AK3938" i="4"/>
  <c r="AJ3938" i="4"/>
  <c r="AI3938" i="4"/>
  <c r="AH3938" i="4"/>
  <c r="AG3938" i="4"/>
  <c r="AF3938" i="4"/>
  <c r="AE3938" i="4"/>
  <c r="AD3938" i="4"/>
  <c r="AC3938" i="4"/>
  <c r="AB3938" i="4"/>
  <c r="AA3938" i="4"/>
  <c r="Z3938" i="4"/>
  <c r="Y3938" i="4"/>
  <c r="X3938" i="4"/>
  <c r="AK3934" i="4"/>
  <c r="AJ3934" i="4"/>
  <c r="AI3934" i="4"/>
  <c r="AH3934" i="4"/>
  <c r="AG3934" i="4"/>
  <c r="AF3934" i="4"/>
  <c r="AE3934" i="4"/>
  <c r="AD3934" i="4"/>
  <c r="AC3934" i="4"/>
  <c r="AB3934" i="4"/>
  <c r="AA3934" i="4"/>
  <c r="Z3934" i="4"/>
  <c r="Y3934" i="4"/>
  <c r="X3934" i="4"/>
  <c r="AK3930" i="4"/>
  <c r="AJ3930" i="4"/>
  <c r="AI3930" i="4"/>
  <c r="AI3932" i="4" s="1"/>
  <c r="AH3930" i="4"/>
  <c r="AH3932" i="4" s="1"/>
  <c r="AG3930" i="4"/>
  <c r="AF3930" i="4"/>
  <c r="AE3930" i="4"/>
  <c r="AE3932" i="4" s="1"/>
  <c r="AD3930" i="4"/>
  <c r="AD3932" i="4" s="1"/>
  <c r="AC3930" i="4"/>
  <c r="AB3930" i="4"/>
  <c r="AA3930" i="4"/>
  <c r="AA3932" i="4" s="1"/>
  <c r="Z3930" i="4"/>
  <c r="Z3932" i="4" s="1"/>
  <c r="Y3930" i="4"/>
  <c r="X3930" i="4"/>
  <c r="AK3920" i="4"/>
  <c r="AJ3920" i="4"/>
  <c r="AI3920" i="4"/>
  <c r="AH3920" i="4"/>
  <c r="AG3920" i="4"/>
  <c r="AF3920" i="4"/>
  <c r="AE3920" i="4"/>
  <c r="AD3920" i="4"/>
  <c r="AC3920" i="4"/>
  <c r="AB3920" i="4"/>
  <c r="AA3920" i="4"/>
  <c r="Z3920" i="4"/>
  <c r="Y3920" i="4"/>
  <c r="X3920" i="4"/>
  <c r="AK3916" i="4"/>
  <c r="AJ3916" i="4"/>
  <c r="AI3916" i="4"/>
  <c r="AH3916" i="4"/>
  <c r="AG3916" i="4"/>
  <c r="AF3916" i="4"/>
  <c r="AE3916" i="4"/>
  <c r="AD3916" i="4"/>
  <c r="AC3916" i="4"/>
  <c r="AB3916" i="4"/>
  <c r="AA3916" i="4"/>
  <c r="Z3916" i="4"/>
  <c r="Y3916" i="4"/>
  <c r="X3916" i="4"/>
  <c r="AK3912" i="4"/>
  <c r="AK3914" i="4" s="1"/>
  <c r="AJ3912" i="4"/>
  <c r="AJ3914" i="4" s="1"/>
  <c r="AI3912" i="4"/>
  <c r="AH3912" i="4"/>
  <c r="AG3912" i="4"/>
  <c r="AG3914" i="4" s="1"/>
  <c r="AF3912" i="4"/>
  <c r="AF3914" i="4" s="1"/>
  <c r="AE3912" i="4"/>
  <c r="AD3912" i="4"/>
  <c r="AC3912" i="4"/>
  <c r="AC3914" i="4" s="1"/>
  <c r="AB3912" i="4"/>
  <c r="AB3914" i="4" s="1"/>
  <c r="AA3912" i="4"/>
  <c r="Z3912" i="4"/>
  <c r="Y3912" i="4"/>
  <c r="Y3914" i="4" s="1"/>
  <c r="X3912" i="4"/>
  <c r="X3914" i="4" s="1"/>
  <c r="AN3905" i="4"/>
  <c r="AM3905" i="4"/>
  <c r="AK3902" i="4"/>
  <c r="AJ3902" i="4"/>
  <c r="AI3902" i="4"/>
  <c r="AH3902" i="4"/>
  <c r="AG3902" i="4"/>
  <c r="AF3902" i="4"/>
  <c r="AE3902" i="4"/>
  <c r="AD3902" i="4"/>
  <c r="AC3902" i="4"/>
  <c r="AB3902" i="4"/>
  <c r="AA3902" i="4"/>
  <c r="Z3902" i="4"/>
  <c r="Y3902" i="4"/>
  <c r="X3902" i="4"/>
  <c r="AK3898" i="4"/>
  <c r="AJ3898" i="4"/>
  <c r="AI3898" i="4"/>
  <c r="AH3898" i="4"/>
  <c r="AG3898" i="4"/>
  <c r="AF3898" i="4"/>
  <c r="AE3898" i="4"/>
  <c r="AD3898" i="4"/>
  <c r="AC3898" i="4"/>
  <c r="AB3898" i="4"/>
  <c r="AA3898" i="4"/>
  <c r="Z3898" i="4"/>
  <c r="Y3898" i="4"/>
  <c r="X3898" i="4"/>
  <c r="AK3894" i="4"/>
  <c r="AK3896" i="4" s="1"/>
  <c r="AJ3894" i="4"/>
  <c r="AJ3896" i="4" s="1"/>
  <c r="AI3894" i="4"/>
  <c r="AH3894" i="4"/>
  <c r="AG3894" i="4"/>
  <c r="AG3896" i="4" s="1"/>
  <c r="AF3894" i="4"/>
  <c r="AF3896" i="4" s="1"/>
  <c r="AE3894" i="4"/>
  <c r="AD3894" i="4"/>
  <c r="AC3894" i="4"/>
  <c r="AC3896" i="4" s="1"/>
  <c r="AB3894" i="4"/>
  <c r="AB3896" i="4" s="1"/>
  <c r="AA3894" i="4"/>
  <c r="Z3894" i="4"/>
  <c r="Y3894" i="4"/>
  <c r="Y3896" i="4" s="1"/>
  <c r="X3894" i="4"/>
  <c r="X3896" i="4" s="1"/>
  <c r="AK3884" i="4"/>
  <c r="AJ3884" i="4"/>
  <c r="AI3884" i="4"/>
  <c r="AH3884" i="4"/>
  <c r="AG3884" i="4"/>
  <c r="AF3884" i="4"/>
  <c r="AE3884" i="4"/>
  <c r="AD3884" i="4"/>
  <c r="AC3884" i="4"/>
  <c r="AB3884" i="4"/>
  <c r="AA3884" i="4"/>
  <c r="Z3884" i="4"/>
  <c r="Y3884" i="4"/>
  <c r="X3884" i="4"/>
  <c r="AK3880" i="4"/>
  <c r="AJ3880" i="4"/>
  <c r="AI3880" i="4"/>
  <c r="AH3880" i="4"/>
  <c r="AG3880" i="4"/>
  <c r="AF3880" i="4"/>
  <c r="AE3880" i="4"/>
  <c r="AD3880" i="4"/>
  <c r="AC3880" i="4"/>
  <c r="AB3880" i="4"/>
  <c r="AA3880" i="4"/>
  <c r="Z3880" i="4"/>
  <c r="Y3880" i="4"/>
  <c r="X3880" i="4"/>
  <c r="AK3876" i="4"/>
  <c r="AJ3876" i="4"/>
  <c r="AI3876" i="4"/>
  <c r="AI3878" i="4" s="1"/>
  <c r="AH3876" i="4"/>
  <c r="AH3878" i="4" s="1"/>
  <c r="AG3876" i="4"/>
  <c r="AF3876" i="4"/>
  <c r="AE3876" i="4"/>
  <c r="AE3878" i="4" s="1"/>
  <c r="AD3876" i="4"/>
  <c r="AD3878" i="4" s="1"/>
  <c r="AC3876" i="4"/>
  <c r="AB3876" i="4"/>
  <c r="AA3876" i="4"/>
  <c r="AA3878" i="4" s="1"/>
  <c r="Z3876" i="4"/>
  <c r="Z3878" i="4" s="1"/>
  <c r="Y3876" i="4"/>
  <c r="X3876" i="4"/>
  <c r="AN3869" i="4"/>
  <c r="AM3869" i="4"/>
  <c r="AK3866" i="4"/>
  <c r="AJ3866" i="4"/>
  <c r="AI3866" i="4"/>
  <c r="AH3866" i="4"/>
  <c r="AG3866" i="4"/>
  <c r="AF3866" i="4"/>
  <c r="AE3866" i="4"/>
  <c r="AD3866" i="4"/>
  <c r="AC3866" i="4"/>
  <c r="AB3866" i="4"/>
  <c r="AA3866" i="4"/>
  <c r="Z3866" i="4"/>
  <c r="Y3866" i="4"/>
  <c r="X3866" i="4"/>
  <c r="AK3862" i="4"/>
  <c r="AJ3862" i="4"/>
  <c r="AI3862" i="4"/>
  <c r="AH3862" i="4"/>
  <c r="AG3862" i="4"/>
  <c r="AF3862" i="4"/>
  <c r="AE3862" i="4"/>
  <c r="AD3862" i="4"/>
  <c r="AC3862" i="4"/>
  <c r="AB3862" i="4"/>
  <c r="AA3862" i="4"/>
  <c r="Z3862" i="4"/>
  <c r="Y3862" i="4"/>
  <c r="X3862" i="4"/>
  <c r="AK3858" i="4"/>
  <c r="AJ3858" i="4"/>
  <c r="AI3858" i="4"/>
  <c r="AI3860" i="4" s="1"/>
  <c r="AH3858" i="4"/>
  <c r="AH3860" i="4" s="1"/>
  <c r="AG3858" i="4"/>
  <c r="AF3858" i="4"/>
  <c r="AE3858" i="4"/>
  <c r="AE3860" i="4" s="1"/>
  <c r="AD3858" i="4"/>
  <c r="AD3860" i="4" s="1"/>
  <c r="AC3858" i="4"/>
  <c r="AB3858" i="4"/>
  <c r="AA3858" i="4"/>
  <c r="AA3860" i="4" s="1"/>
  <c r="Z3858" i="4"/>
  <c r="Z3860" i="4" s="1"/>
  <c r="Y3858" i="4"/>
  <c r="X3858" i="4"/>
  <c r="AK3848" i="4"/>
  <c r="AJ3848" i="4"/>
  <c r="AI3848" i="4"/>
  <c r="AH3848" i="4"/>
  <c r="AG3848" i="4"/>
  <c r="AF3848" i="4"/>
  <c r="AE3848" i="4"/>
  <c r="AD3848" i="4"/>
  <c r="AC3848" i="4"/>
  <c r="AB3848" i="4"/>
  <c r="AA3848" i="4"/>
  <c r="Z3848" i="4"/>
  <c r="Y3848" i="4"/>
  <c r="X3848" i="4"/>
  <c r="AK3844" i="4"/>
  <c r="AJ3844" i="4"/>
  <c r="AI3844" i="4"/>
  <c r="AH3844" i="4"/>
  <c r="AG3844" i="4"/>
  <c r="AF3844" i="4"/>
  <c r="AE3844" i="4"/>
  <c r="AD3844" i="4"/>
  <c r="AC3844" i="4"/>
  <c r="AB3844" i="4"/>
  <c r="AA3844" i="4"/>
  <c r="Z3844" i="4"/>
  <c r="Y3844" i="4"/>
  <c r="X3844" i="4"/>
  <c r="AK3840" i="4"/>
  <c r="AK3842" i="4" s="1"/>
  <c r="AJ3840" i="4"/>
  <c r="AJ3842" i="4" s="1"/>
  <c r="AI3840" i="4"/>
  <c r="AH3840" i="4"/>
  <c r="AG3840" i="4"/>
  <c r="AG3842" i="4" s="1"/>
  <c r="AF3840" i="4"/>
  <c r="AF3842" i="4" s="1"/>
  <c r="AE3840" i="4"/>
  <c r="AD3840" i="4"/>
  <c r="AC3840" i="4"/>
  <c r="AC3842" i="4" s="1"/>
  <c r="AB3840" i="4"/>
  <c r="AB3842" i="4" s="1"/>
  <c r="AA3840" i="4"/>
  <c r="Z3840" i="4"/>
  <c r="Y3840" i="4"/>
  <c r="Y3842" i="4" s="1"/>
  <c r="X3840" i="4"/>
  <c r="X3842" i="4" s="1"/>
  <c r="AN3833" i="4"/>
  <c r="AM3833" i="4"/>
  <c r="AK3830" i="4"/>
  <c r="AJ3830" i="4"/>
  <c r="AI3830" i="4"/>
  <c r="AH3830" i="4"/>
  <c r="AG3830" i="4"/>
  <c r="AF3830" i="4"/>
  <c r="AE3830" i="4"/>
  <c r="AD3830" i="4"/>
  <c r="AC3830" i="4"/>
  <c r="AB3830" i="4"/>
  <c r="AA3830" i="4"/>
  <c r="Z3830" i="4"/>
  <c r="Y3830" i="4"/>
  <c r="X3830" i="4"/>
  <c r="AK3826" i="4"/>
  <c r="AJ3826" i="4"/>
  <c r="AI3826" i="4"/>
  <c r="AH3826" i="4"/>
  <c r="AG3826" i="4"/>
  <c r="AF3826" i="4"/>
  <c r="AE3826" i="4"/>
  <c r="AD3826" i="4"/>
  <c r="AC3826" i="4"/>
  <c r="AB3826" i="4"/>
  <c r="AA3826" i="4"/>
  <c r="Z3826" i="4"/>
  <c r="Y3826" i="4"/>
  <c r="X3826" i="4"/>
  <c r="AK3822" i="4"/>
  <c r="AK3824" i="4" s="1"/>
  <c r="AJ3822" i="4"/>
  <c r="AJ3824" i="4" s="1"/>
  <c r="AI3822" i="4"/>
  <c r="AH3822" i="4"/>
  <c r="AG3822" i="4"/>
  <c r="AG3824" i="4" s="1"/>
  <c r="AF3822" i="4"/>
  <c r="AF3824" i="4" s="1"/>
  <c r="AE3822" i="4"/>
  <c r="AD3822" i="4"/>
  <c r="AC3822" i="4"/>
  <c r="AC3824" i="4" s="1"/>
  <c r="AB3822" i="4"/>
  <c r="AB3824" i="4" s="1"/>
  <c r="AA3822" i="4"/>
  <c r="Z3822" i="4"/>
  <c r="Y3822" i="4"/>
  <c r="Y3824" i="4" s="1"/>
  <c r="X3822" i="4"/>
  <c r="X3824" i="4" s="1"/>
  <c r="AK3812" i="4"/>
  <c r="AJ3812" i="4"/>
  <c r="AI3812" i="4"/>
  <c r="AH3812" i="4"/>
  <c r="AG3812" i="4"/>
  <c r="AF3812" i="4"/>
  <c r="AE3812" i="4"/>
  <c r="AD3812" i="4"/>
  <c r="AC3812" i="4"/>
  <c r="AB3812" i="4"/>
  <c r="AA3812" i="4"/>
  <c r="Z3812" i="4"/>
  <c r="Y3812" i="4"/>
  <c r="X3812" i="4"/>
  <c r="AK3808" i="4"/>
  <c r="AJ3808" i="4"/>
  <c r="AI3808" i="4"/>
  <c r="AH3808" i="4"/>
  <c r="AG3808" i="4"/>
  <c r="AF3808" i="4"/>
  <c r="AE3808" i="4"/>
  <c r="AD3808" i="4"/>
  <c r="AC3808" i="4"/>
  <c r="AB3808" i="4"/>
  <c r="AA3808" i="4"/>
  <c r="Z3808" i="4"/>
  <c r="Y3808" i="4"/>
  <c r="X3808" i="4"/>
  <c r="AK3804" i="4"/>
  <c r="AJ3804" i="4"/>
  <c r="AI3804" i="4"/>
  <c r="AI3806" i="4" s="1"/>
  <c r="AH3804" i="4"/>
  <c r="AH3806" i="4" s="1"/>
  <c r="AG3804" i="4"/>
  <c r="AF3804" i="4"/>
  <c r="AE3804" i="4"/>
  <c r="AE3806" i="4" s="1"/>
  <c r="AD3804" i="4"/>
  <c r="AD3806" i="4" s="1"/>
  <c r="AC3804" i="4"/>
  <c r="AB3804" i="4"/>
  <c r="AA3804" i="4"/>
  <c r="AA3806" i="4" s="1"/>
  <c r="Z3804" i="4"/>
  <c r="Z3806" i="4" s="1"/>
  <c r="Y3804" i="4"/>
  <c r="X3804" i="4"/>
  <c r="AN3797" i="4"/>
  <c r="AM3797" i="4"/>
  <c r="AK3794" i="4"/>
  <c r="AJ3794" i="4"/>
  <c r="AI3794" i="4"/>
  <c r="AH3794" i="4"/>
  <c r="AG3794" i="4"/>
  <c r="AF3794" i="4"/>
  <c r="AE3794" i="4"/>
  <c r="AD3794" i="4"/>
  <c r="AC3794" i="4"/>
  <c r="AB3794" i="4"/>
  <c r="AA3794" i="4"/>
  <c r="Z3794" i="4"/>
  <c r="Y3794" i="4"/>
  <c r="X3794" i="4"/>
  <c r="AK3790" i="4"/>
  <c r="AJ3790" i="4"/>
  <c r="AI3790" i="4"/>
  <c r="AH3790" i="4"/>
  <c r="AG3790" i="4"/>
  <c r="AF3790" i="4"/>
  <c r="AE3790" i="4"/>
  <c r="AD3790" i="4"/>
  <c r="AC3790" i="4"/>
  <c r="AB3790" i="4"/>
  <c r="AA3790" i="4"/>
  <c r="Z3790" i="4"/>
  <c r="Y3790" i="4"/>
  <c r="X3790" i="4"/>
  <c r="AK3786" i="4"/>
  <c r="AJ3786" i="4"/>
  <c r="AI3786" i="4"/>
  <c r="AI3788" i="4" s="1"/>
  <c r="AH3786" i="4"/>
  <c r="AH3788" i="4" s="1"/>
  <c r="AG3786" i="4"/>
  <c r="AF3786" i="4"/>
  <c r="AE3786" i="4"/>
  <c r="AE3788" i="4" s="1"/>
  <c r="AD3786" i="4"/>
  <c r="AD3788" i="4" s="1"/>
  <c r="AC3786" i="4"/>
  <c r="AB3786" i="4"/>
  <c r="AA3786" i="4"/>
  <c r="AA3788" i="4" s="1"/>
  <c r="Z3786" i="4"/>
  <c r="Z3788" i="4" s="1"/>
  <c r="Y3786" i="4"/>
  <c r="X3786" i="4"/>
  <c r="AK3776" i="4"/>
  <c r="AJ3776" i="4"/>
  <c r="AI3776" i="4"/>
  <c r="AH3776" i="4"/>
  <c r="AG3776" i="4"/>
  <c r="AF3776" i="4"/>
  <c r="AE3776" i="4"/>
  <c r="AD3776" i="4"/>
  <c r="AC3776" i="4"/>
  <c r="AB3776" i="4"/>
  <c r="AA3776" i="4"/>
  <c r="Z3776" i="4"/>
  <c r="Y3776" i="4"/>
  <c r="X3776" i="4"/>
  <c r="AK3772" i="4"/>
  <c r="AJ3772" i="4"/>
  <c r="AI3772" i="4"/>
  <c r="AH3772" i="4"/>
  <c r="AG3772" i="4"/>
  <c r="AF3772" i="4"/>
  <c r="AE3772" i="4"/>
  <c r="AD3772" i="4"/>
  <c r="AC3772" i="4"/>
  <c r="AB3772" i="4"/>
  <c r="AA3772" i="4"/>
  <c r="Z3772" i="4"/>
  <c r="Y3772" i="4"/>
  <c r="X3772" i="4"/>
  <c r="AK3768" i="4"/>
  <c r="AK3770" i="4" s="1"/>
  <c r="AJ3768" i="4"/>
  <c r="AJ3770" i="4" s="1"/>
  <c r="AI3768" i="4"/>
  <c r="AH3768" i="4"/>
  <c r="AG3768" i="4"/>
  <c r="AG3770" i="4" s="1"/>
  <c r="AF3768" i="4"/>
  <c r="AF3770" i="4" s="1"/>
  <c r="AE3768" i="4"/>
  <c r="AD3768" i="4"/>
  <c r="AC3768" i="4"/>
  <c r="AC3770" i="4" s="1"/>
  <c r="AB3768" i="4"/>
  <c r="AB3770" i="4" s="1"/>
  <c r="AA3768" i="4"/>
  <c r="Z3768" i="4"/>
  <c r="Y3768" i="4"/>
  <c r="Y3770" i="4" s="1"/>
  <c r="X3768" i="4"/>
  <c r="X3770" i="4" s="1"/>
  <c r="AN3761" i="4"/>
  <c r="AM3761" i="4"/>
  <c r="AK3758" i="4"/>
  <c r="AJ3758" i="4"/>
  <c r="AI3758" i="4"/>
  <c r="AH3758" i="4"/>
  <c r="AG3758" i="4"/>
  <c r="AF3758" i="4"/>
  <c r="AE3758" i="4"/>
  <c r="AD3758" i="4"/>
  <c r="AC3758" i="4"/>
  <c r="AB3758" i="4"/>
  <c r="AA3758" i="4"/>
  <c r="Z3758" i="4"/>
  <c r="Y3758" i="4"/>
  <c r="X3758" i="4"/>
  <c r="AK3754" i="4"/>
  <c r="AJ3754" i="4"/>
  <c r="AI3754" i="4"/>
  <c r="AH3754" i="4"/>
  <c r="AG3754" i="4"/>
  <c r="AF3754" i="4"/>
  <c r="AE3754" i="4"/>
  <c r="AD3754" i="4"/>
  <c r="AC3754" i="4"/>
  <c r="AB3754" i="4"/>
  <c r="AA3754" i="4"/>
  <c r="Z3754" i="4"/>
  <c r="Y3754" i="4"/>
  <c r="X3754" i="4"/>
  <c r="AK3750" i="4"/>
  <c r="AK3752" i="4" s="1"/>
  <c r="AJ3750" i="4"/>
  <c r="AJ3752" i="4" s="1"/>
  <c r="AI3750" i="4"/>
  <c r="AH3750" i="4"/>
  <c r="AG3750" i="4"/>
  <c r="AG3752" i="4" s="1"/>
  <c r="AF3750" i="4"/>
  <c r="AF3752" i="4" s="1"/>
  <c r="AE3750" i="4"/>
  <c r="AD3750" i="4"/>
  <c r="AC3750" i="4"/>
  <c r="AC3752" i="4" s="1"/>
  <c r="AB3750" i="4"/>
  <c r="AB3752" i="4" s="1"/>
  <c r="AA3750" i="4"/>
  <c r="Z3750" i="4"/>
  <c r="Y3750" i="4"/>
  <c r="Y3752" i="4" s="1"/>
  <c r="X3750" i="4"/>
  <c r="X3752" i="4" s="1"/>
  <c r="AK3740" i="4"/>
  <c r="AJ3740" i="4"/>
  <c r="AI3740" i="4"/>
  <c r="AH3740" i="4"/>
  <c r="AG3740" i="4"/>
  <c r="AF3740" i="4"/>
  <c r="AE3740" i="4"/>
  <c r="AD3740" i="4"/>
  <c r="AC3740" i="4"/>
  <c r="AB3740" i="4"/>
  <c r="AA3740" i="4"/>
  <c r="Z3740" i="4"/>
  <c r="Y3740" i="4"/>
  <c r="X3740" i="4"/>
  <c r="AK3736" i="4"/>
  <c r="AJ3736" i="4"/>
  <c r="AI3736" i="4"/>
  <c r="AH3736" i="4"/>
  <c r="AG3736" i="4"/>
  <c r="AF3736" i="4"/>
  <c r="AE3736" i="4"/>
  <c r="AD3736" i="4"/>
  <c r="AC3736" i="4"/>
  <c r="AB3736" i="4"/>
  <c r="AA3736" i="4"/>
  <c r="Z3736" i="4"/>
  <c r="Y3736" i="4"/>
  <c r="X3736" i="4"/>
  <c r="AK3732" i="4"/>
  <c r="AJ3732" i="4"/>
  <c r="AI3732" i="4"/>
  <c r="AI3734" i="4" s="1"/>
  <c r="AH3732" i="4"/>
  <c r="AH3734" i="4" s="1"/>
  <c r="AG3732" i="4"/>
  <c r="AF3732" i="4"/>
  <c r="AE3732" i="4"/>
  <c r="AE3734" i="4" s="1"/>
  <c r="AD3732" i="4"/>
  <c r="AD3734" i="4" s="1"/>
  <c r="AC3732" i="4"/>
  <c r="AB3732" i="4"/>
  <c r="AA3732" i="4"/>
  <c r="AA3734" i="4" s="1"/>
  <c r="Z3732" i="4"/>
  <c r="Z3734" i="4" s="1"/>
  <c r="Y3732" i="4"/>
  <c r="X3732" i="4"/>
  <c r="AN3725" i="4"/>
  <c r="AM3725" i="4"/>
  <c r="AK3722" i="4"/>
  <c r="AJ3722" i="4"/>
  <c r="AI3722" i="4"/>
  <c r="AH3722" i="4"/>
  <c r="AG3722" i="4"/>
  <c r="AF3722" i="4"/>
  <c r="AE3722" i="4"/>
  <c r="AD3722" i="4"/>
  <c r="AC3722" i="4"/>
  <c r="AB3722" i="4"/>
  <c r="AA3722" i="4"/>
  <c r="Z3722" i="4"/>
  <c r="Y3722" i="4"/>
  <c r="X3722" i="4"/>
  <c r="AK3718" i="4"/>
  <c r="AJ3718" i="4"/>
  <c r="AI3718" i="4"/>
  <c r="AH3718" i="4"/>
  <c r="AG3718" i="4"/>
  <c r="AF3718" i="4"/>
  <c r="AE3718" i="4"/>
  <c r="AD3718" i="4"/>
  <c r="AC3718" i="4"/>
  <c r="AB3718" i="4"/>
  <c r="AA3718" i="4"/>
  <c r="Z3718" i="4"/>
  <c r="Y3718" i="4"/>
  <c r="X3718" i="4"/>
  <c r="AK3714" i="4"/>
  <c r="AJ3714" i="4"/>
  <c r="AI3714" i="4"/>
  <c r="AI3716" i="4" s="1"/>
  <c r="AH3714" i="4"/>
  <c r="AH3716" i="4" s="1"/>
  <c r="AG3714" i="4"/>
  <c r="AF3714" i="4"/>
  <c r="AE3714" i="4"/>
  <c r="AE3716" i="4" s="1"/>
  <c r="AD3714" i="4"/>
  <c r="AD3716" i="4" s="1"/>
  <c r="AC3714" i="4"/>
  <c r="AB3714" i="4"/>
  <c r="AA3714" i="4"/>
  <c r="AA3716" i="4" s="1"/>
  <c r="Z3714" i="4"/>
  <c r="Z3716" i="4" s="1"/>
  <c r="Y3714" i="4"/>
  <c r="X3714" i="4"/>
  <c r="AK3704" i="4"/>
  <c r="AJ3704" i="4"/>
  <c r="AI3704" i="4"/>
  <c r="AH3704" i="4"/>
  <c r="AG3704" i="4"/>
  <c r="AF3704" i="4"/>
  <c r="AE3704" i="4"/>
  <c r="AD3704" i="4"/>
  <c r="AC3704" i="4"/>
  <c r="AB3704" i="4"/>
  <c r="AA3704" i="4"/>
  <c r="Z3704" i="4"/>
  <c r="Y3704" i="4"/>
  <c r="X3704" i="4"/>
  <c r="AK3700" i="4"/>
  <c r="AJ3700" i="4"/>
  <c r="AI3700" i="4"/>
  <c r="AH3700" i="4"/>
  <c r="AG3700" i="4"/>
  <c r="AF3700" i="4"/>
  <c r="AE3700" i="4"/>
  <c r="AD3700" i="4"/>
  <c r="AC3700" i="4"/>
  <c r="AB3700" i="4"/>
  <c r="AA3700" i="4"/>
  <c r="Z3700" i="4"/>
  <c r="Y3700" i="4"/>
  <c r="X3700" i="4"/>
  <c r="AK3696" i="4"/>
  <c r="AK3698" i="4" s="1"/>
  <c r="AJ3696" i="4"/>
  <c r="AJ3698" i="4" s="1"/>
  <c r="AI3696" i="4"/>
  <c r="AH3696" i="4"/>
  <c r="AG3696" i="4"/>
  <c r="AG3698" i="4" s="1"/>
  <c r="AF3696" i="4"/>
  <c r="AF3698" i="4" s="1"/>
  <c r="AE3696" i="4"/>
  <c r="AD3696" i="4"/>
  <c r="AC3696" i="4"/>
  <c r="AC3698" i="4" s="1"/>
  <c r="AB3696" i="4"/>
  <c r="AB3698" i="4" s="1"/>
  <c r="AA3696" i="4"/>
  <c r="Z3696" i="4"/>
  <c r="Y3696" i="4"/>
  <c r="Y3698" i="4" s="1"/>
  <c r="X3696" i="4"/>
  <c r="X3698" i="4" s="1"/>
  <c r="AN3689" i="4"/>
  <c r="AM3689" i="4"/>
  <c r="AK3686" i="4"/>
  <c r="AJ3686" i="4"/>
  <c r="AI3686" i="4"/>
  <c r="AH3686" i="4"/>
  <c r="AG3686" i="4"/>
  <c r="AF3686" i="4"/>
  <c r="AE3686" i="4"/>
  <c r="AD3686" i="4"/>
  <c r="AC3686" i="4"/>
  <c r="AB3686" i="4"/>
  <c r="AA3686" i="4"/>
  <c r="Z3686" i="4"/>
  <c r="Y3686" i="4"/>
  <c r="X3686" i="4"/>
  <c r="AK3682" i="4"/>
  <c r="AJ3682" i="4"/>
  <c r="AI3682" i="4"/>
  <c r="AH3682" i="4"/>
  <c r="AG3682" i="4"/>
  <c r="AF3682" i="4"/>
  <c r="AE3682" i="4"/>
  <c r="AD3682" i="4"/>
  <c r="AC3682" i="4"/>
  <c r="AB3682" i="4"/>
  <c r="AA3682" i="4"/>
  <c r="Z3682" i="4"/>
  <c r="Y3682" i="4"/>
  <c r="X3682" i="4"/>
  <c r="AK3678" i="4"/>
  <c r="AK3680" i="4" s="1"/>
  <c r="AJ3678" i="4"/>
  <c r="AJ3680" i="4" s="1"/>
  <c r="AI3678" i="4"/>
  <c r="AH3678" i="4"/>
  <c r="AG3678" i="4"/>
  <c r="AG3680" i="4" s="1"/>
  <c r="AF3678" i="4"/>
  <c r="AF3680" i="4" s="1"/>
  <c r="AE3678" i="4"/>
  <c r="AD3678" i="4"/>
  <c r="AC3678" i="4"/>
  <c r="AC3680" i="4" s="1"/>
  <c r="AB3678" i="4"/>
  <c r="AB3680" i="4" s="1"/>
  <c r="AA3678" i="4"/>
  <c r="Z3678" i="4"/>
  <c r="Y3678" i="4"/>
  <c r="Y3680" i="4" s="1"/>
  <c r="X3678" i="4"/>
  <c r="X3680" i="4" s="1"/>
  <c r="AK3668" i="4"/>
  <c r="AJ3668" i="4"/>
  <c r="AI3668" i="4"/>
  <c r="AH3668" i="4"/>
  <c r="AG3668" i="4"/>
  <c r="AF3668" i="4"/>
  <c r="AE3668" i="4"/>
  <c r="AD3668" i="4"/>
  <c r="AC3668" i="4"/>
  <c r="AB3668" i="4"/>
  <c r="AA3668" i="4"/>
  <c r="Z3668" i="4"/>
  <c r="Y3668" i="4"/>
  <c r="X3668" i="4"/>
  <c r="AK3664" i="4"/>
  <c r="AJ3664" i="4"/>
  <c r="AI3664" i="4"/>
  <c r="AH3664" i="4"/>
  <c r="AG3664" i="4"/>
  <c r="AF3664" i="4"/>
  <c r="AE3664" i="4"/>
  <c r="AD3664" i="4"/>
  <c r="AC3664" i="4"/>
  <c r="AB3664" i="4"/>
  <c r="AA3664" i="4"/>
  <c r="Z3664" i="4"/>
  <c r="Y3664" i="4"/>
  <c r="X3664" i="4"/>
  <c r="AK3660" i="4"/>
  <c r="AJ3660" i="4"/>
  <c r="AI3660" i="4"/>
  <c r="AI3662" i="4" s="1"/>
  <c r="AH3660" i="4"/>
  <c r="AH3662" i="4" s="1"/>
  <c r="AG3660" i="4"/>
  <c r="AF3660" i="4"/>
  <c r="AE3660" i="4"/>
  <c r="AE3662" i="4" s="1"/>
  <c r="AD3660" i="4"/>
  <c r="AD3662" i="4" s="1"/>
  <c r="AC3660" i="4"/>
  <c r="AB3660" i="4"/>
  <c r="AA3660" i="4"/>
  <c r="AA3662" i="4" s="1"/>
  <c r="Z3660" i="4"/>
  <c r="Z3662" i="4" s="1"/>
  <c r="Y3660" i="4"/>
  <c r="X3660" i="4"/>
  <c r="AN3653" i="4"/>
  <c r="AM3653" i="4"/>
  <c r="AK3650" i="4"/>
  <c r="AJ3650" i="4"/>
  <c r="AI3650" i="4"/>
  <c r="AH3650" i="4"/>
  <c r="AG3650" i="4"/>
  <c r="AF3650" i="4"/>
  <c r="AE3650" i="4"/>
  <c r="AD3650" i="4"/>
  <c r="AC3650" i="4"/>
  <c r="AB3650" i="4"/>
  <c r="AA3650" i="4"/>
  <c r="Z3650" i="4"/>
  <c r="Y3650" i="4"/>
  <c r="X3650" i="4"/>
  <c r="AK3646" i="4"/>
  <c r="AJ3646" i="4"/>
  <c r="AI3646" i="4"/>
  <c r="AH3646" i="4"/>
  <c r="AG3646" i="4"/>
  <c r="AF3646" i="4"/>
  <c r="AE3646" i="4"/>
  <c r="AD3646" i="4"/>
  <c r="AC3646" i="4"/>
  <c r="AB3646" i="4"/>
  <c r="AA3646" i="4"/>
  <c r="Z3646" i="4"/>
  <c r="Y3646" i="4"/>
  <c r="X3646" i="4"/>
  <c r="AK3642" i="4"/>
  <c r="AJ3642" i="4"/>
  <c r="AI3642" i="4"/>
  <c r="AI3644" i="4" s="1"/>
  <c r="AH3642" i="4"/>
  <c r="AH3644" i="4" s="1"/>
  <c r="AG3642" i="4"/>
  <c r="AF3642" i="4"/>
  <c r="AE3642" i="4"/>
  <c r="AE3644" i="4" s="1"/>
  <c r="AD3642" i="4"/>
  <c r="AD3644" i="4" s="1"/>
  <c r="AC3642" i="4"/>
  <c r="AB3642" i="4"/>
  <c r="AA3642" i="4"/>
  <c r="AA3644" i="4" s="1"/>
  <c r="Z3642" i="4"/>
  <c r="Z3644" i="4" s="1"/>
  <c r="Y3642" i="4"/>
  <c r="X3642" i="4"/>
  <c r="AK3632" i="4"/>
  <c r="AJ3632" i="4"/>
  <c r="AI3632" i="4"/>
  <c r="AH3632" i="4"/>
  <c r="AG3632" i="4"/>
  <c r="AF3632" i="4"/>
  <c r="AE3632" i="4"/>
  <c r="AD3632" i="4"/>
  <c r="AC3632" i="4"/>
  <c r="AB3632" i="4"/>
  <c r="AA3632" i="4"/>
  <c r="Z3632" i="4"/>
  <c r="Y3632" i="4"/>
  <c r="X3632" i="4"/>
  <c r="AK3628" i="4"/>
  <c r="AJ3628" i="4"/>
  <c r="AI3628" i="4"/>
  <c r="AH3628" i="4"/>
  <c r="AH3629" i="4" s="1"/>
  <c r="AG3628" i="4"/>
  <c r="AF3628" i="4"/>
  <c r="AE3628" i="4"/>
  <c r="AD3628" i="4"/>
  <c r="AD3629" i="4" s="1"/>
  <c r="AC3628" i="4"/>
  <c r="AB3628" i="4"/>
  <c r="AA3628" i="4"/>
  <c r="Z3628" i="4"/>
  <c r="Y3628" i="4"/>
  <c r="X3628" i="4"/>
  <c r="AK3624" i="4"/>
  <c r="AK3626" i="4" s="1"/>
  <c r="AJ3624" i="4"/>
  <c r="AJ3626" i="4" s="1"/>
  <c r="AI3624" i="4"/>
  <c r="AI3626" i="4" s="1"/>
  <c r="AH3624" i="4"/>
  <c r="AG3624" i="4"/>
  <c r="AF3624" i="4"/>
  <c r="AF3626" i="4" s="1"/>
  <c r="AE3624" i="4"/>
  <c r="AE3626" i="4" s="1"/>
  <c r="AD3624" i="4"/>
  <c r="AC3624" i="4"/>
  <c r="AB3624" i="4"/>
  <c r="AB3626" i="4" s="1"/>
  <c r="AA3624" i="4"/>
  <c r="AA3626" i="4" s="1"/>
  <c r="Z3624" i="4"/>
  <c r="Y3624" i="4"/>
  <c r="X3624" i="4"/>
  <c r="X3626" i="4" s="1"/>
  <c r="AN3617" i="4"/>
  <c r="AM3617" i="4"/>
  <c r="AK3614" i="4"/>
  <c r="AJ3614" i="4"/>
  <c r="AI3614" i="4"/>
  <c r="AH3614" i="4"/>
  <c r="AG3614" i="4"/>
  <c r="AF3614" i="4"/>
  <c r="AE3614" i="4"/>
  <c r="AD3614" i="4"/>
  <c r="AC3614" i="4"/>
  <c r="AB3614" i="4"/>
  <c r="AA3614" i="4"/>
  <c r="Z3614" i="4"/>
  <c r="Y3614" i="4"/>
  <c r="X3614" i="4"/>
  <c r="AK3610" i="4"/>
  <c r="AJ3610" i="4"/>
  <c r="AI3610" i="4"/>
  <c r="AH3610" i="4"/>
  <c r="AG3610" i="4"/>
  <c r="AF3610" i="4"/>
  <c r="AE3610" i="4"/>
  <c r="AD3610" i="4"/>
  <c r="AC3610" i="4"/>
  <c r="AB3610" i="4"/>
  <c r="AA3610" i="4"/>
  <c r="Z3610" i="4"/>
  <c r="Y3610" i="4"/>
  <c r="X3610" i="4"/>
  <c r="AK3606" i="4"/>
  <c r="AJ3606" i="4"/>
  <c r="AJ3608" i="4" s="1"/>
  <c r="AI3606" i="4"/>
  <c r="AI3608" i="4" s="1"/>
  <c r="AH3606" i="4"/>
  <c r="AG3606" i="4"/>
  <c r="AF3606" i="4"/>
  <c r="AF3608" i="4" s="1"/>
  <c r="AE3606" i="4"/>
  <c r="AE3608" i="4" s="1"/>
  <c r="AD3606" i="4"/>
  <c r="AC3606" i="4"/>
  <c r="AB3606" i="4"/>
  <c r="AB3608" i="4" s="1"/>
  <c r="AA3606" i="4"/>
  <c r="AA3608" i="4" s="1"/>
  <c r="Z3606" i="4"/>
  <c r="Y3606" i="4"/>
  <c r="X3606" i="4"/>
  <c r="X3608" i="4" s="1"/>
  <c r="AK3596" i="4"/>
  <c r="AJ3596" i="4"/>
  <c r="AI3596" i="4"/>
  <c r="AH3596" i="4"/>
  <c r="AG3596" i="4"/>
  <c r="AF3596" i="4"/>
  <c r="AE3596" i="4"/>
  <c r="AD3596" i="4"/>
  <c r="AC3596" i="4"/>
  <c r="AB3596" i="4"/>
  <c r="AA3596" i="4"/>
  <c r="Z3596" i="4"/>
  <c r="Y3596" i="4"/>
  <c r="X3596" i="4"/>
  <c r="AK3592" i="4"/>
  <c r="AJ3592" i="4"/>
  <c r="AI3592" i="4"/>
  <c r="AH3592" i="4"/>
  <c r="AG3592" i="4"/>
  <c r="AF3592" i="4"/>
  <c r="AE3592" i="4"/>
  <c r="AD3592" i="4"/>
  <c r="AC3592" i="4"/>
  <c r="AB3592" i="4"/>
  <c r="AA3592" i="4"/>
  <c r="Z3592" i="4"/>
  <c r="Y3592" i="4"/>
  <c r="X3592" i="4"/>
  <c r="AK3588" i="4"/>
  <c r="AK3590" i="4" s="1"/>
  <c r="AJ3588" i="4"/>
  <c r="AI3588" i="4"/>
  <c r="AH3588" i="4"/>
  <c r="AH3590" i="4" s="1"/>
  <c r="AG3588" i="4"/>
  <c r="AG3590" i="4" s="1"/>
  <c r="AF3588" i="4"/>
  <c r="AE3588" i="4"/>
  <c r="AD3588" i="4"/>
  <c r="AD3590" i="4" s="1"/>
  <c r="AC3588" i="4"/>
  <c r="AC3590" i="4" s="1"/>
  <c r="AB3588" i="4"/>
  <c r="AA3588" i="4"/>
  <c r="Z3588" i="4"/>
  <c r="Z3590" i="4" s="1"/>
  <c r="Y3588" i="4"/>
  <c r="Y3590" i="4" s="1"/>
  <c r="X3588" i="4"/>
  <c r="AN3581" i="4"/>
  <c r="AM3581" i="4"/>
  <c r="AK3578" i="4"/>
  <c r="AJ3578" i="4"/>
  <c r="AI3578" i="4"/>
  <c r="AH3578" i="4"/>
  <c r="AG3578" i="4"/>
  <c r="AF3578" i="4"/>
  <c r="AE3578" i="4"/>
  <c r="AD3578" i="4"/>
  <c r="AC3578" i="4"/>
  <c r="AB3578" i="4"/>
  <c r="AA3578" i="4"/>
  <c r="Z3578" i="4"/>
  <c r="Y3578" i="4"/>
  <c r="X3578" i="4"/>
  <c r="AK3574" i="4"/>
  <c r="AJ3574" i="4"/>
  <c r="AI3574" i="4"/>
  <c r="AH3574" i="4"/>
  <c r="AG3574" i="4"/>
  <c r="AF3574" i="4"/>
  <c r="AE3574" i="4"/>
  <c r="AD3574" i="4"/>
  <c r="AC3574" i="4"/>
  <c r="AB3574" i="4"/>
  <c r="AA3574" i="4"/>
  <c r="Z3574" i="4"/>
  <c r="Y3574" i="4"/>
  <c r="X3574" i="4"/>
  <c r="AK3570" i="4"/>
  <c r="AK3572" i="4" s="1"/>
  <c r="AJ3570" i="4"/>
  <c r="AI3570" i="4"/>
  <c r="AH3570" i="4"/>
  <c r="AH3572" i="4" s="1"/>
  <c r="AG3570" i="4"/>
  <c r="AG3572" i="4" s="1"/>
  <c r="AF3570" i="4"/>
  <c r="AE3570" i="4"/>
  <c r="AD3570" i="4"/>
  <c r="AD3572" i="4" s="1"/>
  <c r="AC3570" i="4"/>
  <c r="AC3572" i="4" s="1"/>
  <c r="AB3570" i="4"/>
  <c r="AA3570" i="4"/>
  <c r="Z3570" i="4"/>
  <c r="Z3572" i="4" s="1"/>
  <c r="Y3570" i="4"/>
  <c r="Y3572" i="4" s="1"/>
  <c r="X3570" i="4"/>
  <c r="AK3560" i="4"/>
  <c r="AJ3560" i="4"/>
  <c r="AI3560" i="4"/>
  <c r="AH3560" i="4"/>
  <c r="AG3560" i="4"/>
  <c r="AF3560" i="4"/>
  <c r="AE3560" i="4"/>
  <c r="AD3560" i="4"/>
  <c r="AC3560" i="4"/>
  <c r="AB3560" i="4"/>
  <c r="AA3560" i="4"/>
  <c r="Z3560" i="4"/>
  <c r="Y3560" i="4"/>
  <c r="X3560" i="4"/>
  <c r="AK3556" i="4"/>
  <c r="AJ3556" i="4"/>
  <c r="AI3556" i="4"/>
  <c r="AH3556" i="4"/>
  <c r="AG3556" i="4"/>
  <c r="AF3556" i="4"/>
  <c r="AE3556" i="4"/>
  <c r="AD3556" i="4"/>
  <c r="AC3556" i="4"/>
  <c r="AB3556" i="4"/>
  <c r="AA3556" i="4"/>
  <c r="Z3556" i="4"/>
  <c r="Y3556" i="4"/>
  <c r="X3556" i="4"/>
  <c r="AK3552" i="4"/>
  <c r="AJ3552" i="4"/>
  <c r="AJ3554" i="4" s="1"/>
  <c r="AI3552" i="4"/>
  <c r="AI3554" i="4" s="1"/>
  <c r="AH3552" i="4"/>
  <c r="AG3552" i="4"/>
  <c r="AF3552" i="4"/>
  <c r="AF3554" i="4" s="1"/>
  <c r="AE3552" i="4"/>
  <c r="AE3554" i="4" s="1"/>
  <c r="AD3552" i="4"/>
  <c r="AC3552" i="4"/>
  <c r="AB3552" i="4"/>
  <c r="AB3554" i="4" s="1"/>
  <c r="AA3552" i="4"/>
  <c r="AA3554" i="4" s="1"/>
  <c r="Z3552" i="4"/>
  <c r="Y3552" i="4"/>
  <c r="X3552" i="4"/>
  <c r="X3554" i="4" s="1"/>
  <c r="AN3545" i="4"/>
  <c r="AM3545" i="4"/>
  <c r="AK3542" i="4"/>
  <c r="AJ3542" i="4"/>
  <c r="AI3542" i="4"/>
  <c r="AH3542" i="4"/>
  <c r="AG3542" i="4"/>
  <c r="AF3542" i="4"/>
  <c r="AE3542" i="4"/>
  <c r="AD3542" i="4"/>
  <c r="AC3542" i="4"/>
  <c r="AB3542" i="4"/>
  <c r="AA3542" i="4"/>
  <c r="Z3542" i="4"/>
  <c r="Y3542" i="4"/>
  <c r="X3542" i="4"/>
  <c r="AK3538" i="4"/>
  <c r="AJ3538" i="4"/>
  <c r="AI3538" i="4"/>
  <c r="AH3538" i="4"/>
  <c r="AG3538" i="4"/>
  <c r="AF3538" i="4"/>
  <c r="AE3538" i="4"/>
  <c r="AD3538" i="4"/>
  <c r="AC3538" i="4"/>
  <c r="AB3538" i="4"/>
  <c r="AA3538" i="4"/>
  <c r="Z3538" i="4"/>
  <c r="Y3538" i="4"/>
  <c r="X3538" i="4"/>
  <c r="AK3534" i="4"/>
  <c r="AJ3534" i="4"/>
  <c r="AJ3536" i="4" s="1"/>
  <c r="AI3534" i="4"/>
  <c r="AI3536" i="4" s="1"/>
  <c r="AH3534" i="4"/>
  <c r="AG3534" i="4"/>
  <c r="AF3534" i="4"/>
  <c r="AF3536" i="4" s="1"/>
  <c r="AE3534" i="4"/>
  <c r="AE3536" i="4" s="1"/>
  <c r="AD3534" i="4"/>
  <c r="AC3534" i="4"/>
  <c r="AB3534" i="4"/>
  <c r="AB3536" i="4" s="1"/>
  <c r="AA3534" i="4"/>
  <c r="AA3536" i="4" s="1"/>
  <c r="Z3534" i="4"/>
  <c r="Y3534" i="4"/>
  <c r="X3534" i="4"/>
  <c r="X3536" i="4" s="1"/>
  <c r="AK3524" i="4"/>
  <c r="AJ3524" i="4"/>
  <c r="AI3524" i="4"/>
  <c r="AH3524" i="4"/>
  <c r="AG3524" i="4"/>
  <c r="AF3524" i="4"/>
  <c r="AE3524" i="4"/>
  <c r="AD3524" i="4"/>
  <c r="AC3524" i="4"/>
  <c r="AB3524" i="4"/>
  <c r="AA3524" i="4"/>
  <c r="Z3524" i="4"/>
  <c r="Y3524" i="4"/>
  <c r="X3524" i="4"/>
  <c r="AK3520" i="4"/>
  <c r="AJ3520" i="4"/>
  <c r="AI3520" i="4"/>
  <c r="AH3520" i="4"/>
  <c r="AG3520" i="4"/>
  <c r="AF3520" i="4"/>
  <c r="AE3520" i="4"/>
  <c r="AD3520" i="4"/>
  <c r="AC3520" i="4"/>
  <c r="AB3520" i="4"/>
  <c r="AA3520" i="4"/>
  <c r="Z3520" i="4"/>
  <c r="Y3520" i="4"/>
  <c r="X3520" i="4"/>
  <c r="AK3516" i="4"/>
  <c r="AK3518" i="4" s="1"/>
  <c r="AJ3516" i="4"/>
  <c r="AI3516" i="4"/>
  <c r="AH3516" i="4"/>
  <c r="AH3518" i="4" s="1"/>
  <c r="AG3516" i="4"/>
  <c r="AG3518" i="4" s="1"/>
  <c r="AF3516" i="4"/>
  <c r="AE3516" i="4"/>
  <c r="AD3516" i="4"/>
  <c r="AD3518" i="4" s="1"/>
  <c r="AC3516" i="4"/>
  <c r="AC3518" i="4" s="1"/>
  <c r="AB3516" i="4"/>
  <c r="AA3516" i="4"/>
  <c r="Z3516" i="4"/>
  <c r="Z3518" i="4" s="1"/>
  <c r="Y3516" i="4"/>
  <c r="Y3518" i="4" s="1"/>
  <c r="X3516" i="4"/>
  <c r="AN3509" i="4"/>
  <c r="AM3509" i="4"/>
  <c r="AK3506" i="4"/>
  <c r="AJ3506" i="4"/>
  <c r="AI3506" i="4"/>
  <c r="AH3506" i="4"/>
  <c r="AG3506" i="4"/>
  <c r="AF3506" i="4"/>
  <c r="AE3506" i="4"/>
  <c r="AD3506" i="4"/>
  <c r="AC3506" i="4"/>
  <c r="AB3506" i="4"/>
  <c r="AA3506" i="4"/>
  <c r="Z3506" i="4"/>
  <c r="Y3506" i="4"/>
  <c r="X3506" i="4"/>
  <c r="AK3502" i="4"/>
  <c r="AJ3502" i="4"/>
  <c r="AI3502" i="4"/>
  <c r="AH3502" i="4"/>
  <c r="AG3502" i="4"/>
  <c r="AF3502" i="4"/>
  <c r="AE3502" i="4"/>
  <c r="AD3502" i="4"/>
  <c r="AC3502" i="4"/>
  <c r="AB3502" i="4"/>
  <c r="AA3502" i="4"/>
  <c r="Z3502" i="4"/>
  <c r="Y3502" i="4"/>
  <c r="X3502" i="4"/>
  <c r="AK3498" i="4"/>
  <c r="AK3500" i="4" s="1"/>
  <c r="AJ3498" i="4"/>
  <c r="AI3498" i="4"/>
  <c r="AH3498" i="4"/>
  <c r="AH3500" i="4" s="1"/>
  <c r="AG3498" i="4"/>
  <c r="AG3500" i="4" s="1"/>
  <c r="AF3498" i="4"/>
  <c r="AE3498" i="4"/>
  <c r="AD3498" i="4"/>
  <c r="AD3500" i="4" s="1"/>
  <c r="AC3498" i="4"/>
  <c r="AC3500" i="4" s="1"/>
  <c r="AB3498" i="4"/>
  <c r="AA3498" i="4"/>
  <c r="Z3498" i="4"/>
  <c r="Z3500" i="4" s="1"/>
  <c r="Y3498" i="4"/>
  <c r="Y3500" i="4" s="1"/>
  <c r="X3498" i="4"/>
  <c r="AK3488" i="4"/>
  <c r="AJ3488" i="4"/>
  <c r="AI3488" i="4"/>
  <c r="AH3488" i="4"/>
  <c r="AG3488" i="4"/>
  <c r="AF3488" i="4"/>
  <c r="AE3488" i="4"/>
  <c r="AD3488" i="4"/>
  <c r="AC3488" i="4"/>
  <c r="AB3488" i="4"/>
  <c r="AA3488" i="4"/>
  <c r="Z3488" i="4"/>
  <c r="Y3488" i="4"/>
  <c r="X3488" i="4"/>
  <c r="AK3484" i="4"/>
  <c r="AJ3484" i="4"/>
  <c r="AI3484" i="4"/>
  <c r="AH3484" i="4"/>
  <c r="AG3484" i="4"/>
  <c r="AF3484" i="4"/>
  <c r="AE3484" i="4"/>
  <c r="AD3484" i="4"/>
  <c r="AC3484" i="4"/>
  <c r="AB3484" i="4"/>
  <c r="AA3484" i="4"/>
  <c r="Z3484" i="4"/>
  <c r="Y3484" i="4"/>
  <c r="X3484" i="4"/>
  <c r="AK3480" i="4"/>
  <c r="AJ3480" i="4"/>
  <c r="AJ3482" i="4" s="1"/>
  <c r="AI3480" i="4"/>
  <c r="AI3482" i="4" s="1"/>
  <c r="AH3480" i="4"/>
  <c r="AG3480" i="4"/>
  <c r="AF3480" i="4"/>
  <c r="AF3482" i="4" s="1"/>
  <c r="AE3480" i="4"/>
  <c r="AE3482" i="4" s="1"/>
  <c r="AD3480" i="4"/>
  <c r="AC3480" i="4"/>
  <c r="AB3480" i="4"/>
  <c r="AB3482" i="4" s="1"/>
  <c r="AA3480" i="4"/>
  <c r="AA3482" i="4" s="1"/>
  <c r="Z3480" i="4"/>
  <c r="Y3480" i="4"/>
  <c r="X3480" i="4"/>
  <c r="X3482" i="4" s="1"/>
  <c r="AN3473" i="4"/>
  <c r="AM3473" i="4"/>
  <c r="AK3470" i="4"/>
  <c r="AJ3470" i="4"/>
  <c r="AI3470" i="4"/>
  <c r="AH3470" i="4"/>
  <c r="AG3470" i="4"/>
  <c r="AF3470" i="4"/>
  <c r="AE3470" i="4"/>
  <c r="AD3470" i="4"/>
  <c r="AC3470" i="4"/>
  <c r="AB3470" i="4"/>
  <c r="AA3470" i="4"/>
  <c r="Z3470" i="4"/>
  <c r="Y3470" i="4"/>
  <c r="X3470" i="4"/>
  <c r="AK3466" i="4"/>
  <c r="AJ3466" i="4"/>
  <c r="AI3466" i="4"/>
  <c r="AH3466" i="4"/>
  <c r="AG3466" i="4"/>
  <c r="AF3466" i="4"/>
  <c r="AE3466" i="4"/>
  <c r="AD3466" i="4"/>
  <c r="AC3466" i="4"/>
  <c r="AB3466" i="4"/>
  <c r="AA3466" i="4"/>
  <c r="Z3466" i="4"/>
  <c r="Y3466" i="4"/>
  <c r="X3466" i="4"/>
  <c r="AK3462" i="4"/>
  <c r="AJ3462" i="4"/>
  <c r="AJ3464" i="4" s="1"/>
  <c r="AI3462" i="4"/>
  <c r="AI3464" i="4" s="1"/>
  <c r="AH3462" i="4"/>
  <c r="AG3462" i="4"/>
  <c r="AF3462" i="4"/>
  <c r="AF3464" i="4" s="1"/>
  <c r="AE3462" i="4"/>
  <c r="AE3464" i="4" s="1"/>
  <c r="AD3462" i="4"/>
  <c r="AC3462" i="4"/>
  <c r="AB3462" i="4"/>
  <c r="AB3464" i="4" s="1"/>
  <c r="AA3462" i="4"/>
  <c r="AA3464" i="4" s="1"/>
  <c r="Z3462" i="4"/>
  <c r="Y3462" i="4"/>
  <c r="X3462" i="4"/>
  <c r="X3464" i="4" s="1"/>
  <c r="AK3452" i="4"/>
  <c r="AJ3452" i="4"/>
  <c r="AI3452" i="4"/>
  <c r="AH3452" i="4"/>
  <c r="AG3452" i="4"/>
  <c r="AF3452" i="4"/>
  <c r="AE3452" i="4"/>
  <c r="AD3452" i="4"/>
  <c r="AC3452" i="4"/>
  <c r="AB3452" i="4"/>
  <c r="AA3452" i="4"/>
  <c r="Z3452" i="4"/>
  <c r="Y3452" i="4"/>
  <c r="X3452" i="4"/>
  <c r="AK3448" i="4"/>
  <c r="AJ3448" i="4"/>
  <c r="AI3448" i="4"/>
  <c r="AH3448" i="4"/>
  <c r="AG3448" i="4"/>
  <c r="AF3448" i="4"/>
  <c r="AE3448" i="4"/>
  <c r="AD3448" i="4"/>
  <c r="AC3448" i="4"/>
  <c r="AB3448" i="4"/>
  <c r="AA3448" i="4"/>
  <c r="Z3448" i="4"/>
  <c r="Y3448" i="4"/>
  <c r="X3448" i="4"/>
  <c r="AK3444" i="4"/>
  <c r="AK3446" i="4" s="1"/>
  <c r="AJ3444" i="4"/>
  <c r="AI3444" i="4"/>
  <c r="AH3444" i="4"/>
  <c r="AH3446" i="4" s="1"/>
  <c r="AG3444" i="4"/>
  <c r="AG3446" i="4" s="1"/>
  <c r="AF3444" i="4"/>
  <c r="AE3444" i="4"/>
  <c r="AD3444" i="4"/>
  <c r="AD3446" i="4" s="1"/>
  <c r="AC3444" i="4"/>
  <c r="AC3446" i="4" s="1"/>
  <c r="AB3444" i="4"/>
  <c r="AA3444" i="4"/>
  <c r="Z3444" i="4"/>
  <c r="Z3446" i="4" s="1"/>
  <c r="Y3444" i="4"/>
  <c r="Y3446" i="4" s="1"/>
  <c r="X3444" i="4"/>
  <c r="AN3437" i="4"/>
  <c r="AM3437" i="4"/>
  <c r="AK3434" i="4"/>
  <c r="AJ3434" i="4"/>
  <c r="AI3434" i="4"/>
  <c r="AH3434" i="4"/>
  <c r="AG3434" i="4"/>
  <c r="AF3434" i="4"/>
  <c r="AE3434" i="4"/>
  <c r="AD3434" i="4"/>
  <c r="AC3434" i="4"/>
  <c r="AB3434" i="4"/>
  <c r="AA3434" i="4"/>
  <c r="Z3434" i="4"/>
  <c r="Y3434" i="4"/>
  <c r="X3434" i="4"/>
  <c r="AK3430" i="4"/>
  <c r="AJ3430" i="4"/>
  <c r="AI3430" i="4"/>
  <c r="AH3430" i="4"/>
  <c r="AG3430" i="4"/>
  <c r="AF3430" i="4"/>
  <c r="AE3430" i="4"/>
  <c r="AD3430" i="4"/>
  <c r="AC3430" i="4"/>
  <c r="AB3430" i="4"/>
  <c r="AA3430" i="4"/>
  <c r="Z3430" i="4"/>
  <c r="Y3430" i="4"/>
  <c r="X3430" i="4"/>
  <c r="AK3426" i="4"/>
  <c r="AK3428" i="4" s="1"/>
  <c r="AJ3426" i="4"/>
  <c r="AI3426" i="4"/>
  <c r="AH3426" i="4"/>
  <c r="AH3428" i="4" s="1"/>
  <c r="AG3426" i="4"/>
  <c r="AG3428" i="4" s="1"/>
  <c r="AF3426" i="4"/>
  <c r="AE3426" i="4"/>
  <c r="AD3426" i="4"/>
  <c r="AD3428" i="4" s="1"/>
  <c r="AC3426" i="4"/>
  <c r="AC3428" i="4" s="1"/>
  <c r="AB3426" i="4"/>
  <c r="AA3426" i="4"/>
  <c r="Z3426" i="4"/>
  <c r="Z3428" i="4" s="1"/>
  <c r="Y3426" i="4"/>
  <c r="Y3428" i="4" s="1"/>
  <c r="X3426" i="4"/>
  <c r="AK3416" i="4"/>
  <c r="AJ3416" i="4"/>
  <c r="AI3416" i="4"/>
  <c r="AH3416" i="4"/>
  <c r="AG3416" i="4"/>
  <c r="AF3416" i="4"/>
  <c r="AE3416" i="4"/>
  <c r="AD3416" i="4"/>
  <c r="AC3416" i="4"/>
  <c r="AB3416" i="4"/>
  <c r="AA3416" i="4"/>
  <c r="Z3416" i="4"/>
  <c r="Y3416" i="4"/>
  <c r="X3416" i="4"/>
  <c r="AK3412" i="4"/>
  <c r="AJ3412" i="4"/>
  <c r="AI3412" i="4"/>
  <c r="AH3412" i="4"/>
  <c r="AG3412" i="4"/>
  <c r="AF3412" i="4"/>
  <c r="AE3412" i="4"/>
  <c r="AD3412" i="4"/>
  <c r="AC3412" i="4"/>
  <c r="AB3412" i="4"/>
  <c r="AA3412" i="4"/>
  <c r="Z3412" i="4"/>
  <c r="Y3412" i="4"/>
  <c r="X3412" i="4"/>
  <c r="AK3408" i="4"/>
  <c r="AJ3408" i="4"/>
  <c r="AJ3410" i="4" s="1"/>
  <c r="AI3408" i="4"/>
  <c r="AI3410" i="4" s="1"/>
  <c r="AH3408" i="4"/>
  <c r="AG3408" i="4"/>
  <c r="AF3408" i="4"/>
  <c r="AF3410" i="4" s="1"/>
  <c r="AE3408" i="4"/>
  <c r="AE3410" i="4" s="1"/>
  <c r="AD3408" i="4"/>
  <c r="AC3408" i="4"/>
  <c r="AB3408" i="4"/>
  <c r="AB3410" i="4" s="1"/>
  <c r="AA3408" i="4"/>
  <c r="AA3410" i="4" s="1"/>
  <c r="Z3408" i="4"/>
  <c r="Y3408" i="4"/>
  <c r="X3408" i="4"/>
  <c r="X3410" i="4" s="1"/>
  <c r="AN3401" i="4"/>
  <c r="AM3401" i="4"/>
  <c r="AK3398" i="4"/>
  <c r="AJ3398" i="4"/>
  <c r="AI3398" i="4"/>
  <c r="AH3398" i="4"/>
  <c r="AG3398" i="4"/>
  <c r="AF3398" i="4"/>
  <c r="AE3398" i="4"/>
  <c r="AD3398" i="4"/>
  <c r="AC3398" i="4"/>
  <c r="AB3398" i="4"/>
  <c r="AA3398" i="4"/>
  <c r="Z3398" i="4"/>
  <c r="Y3398" i="4"/>
  <c r="X3398" i="4"/>
  <c r="AK3394" i="4"/>
  <c r="AJ3394" i="4"/>
  <c r="AI3394" i="4"/>
  <c r="AH3394" i="4"/>
  <c r="AG3394" i="4"/>
  <c r="AF3394" i="4"/>
  <c r="AE3394" i="4"/>
  <c r="AD3394" i="4"/>
  <c r="AC3394" i="4"/>
  <c r="AB3394" i="4"/>
  <c r="AA3394" i="4"/>
  <c r="Z3394" i="4"/>
  <c r="Y3394" i="4"/>
  <c r="X3394" i="4"/>
  <c r="AK3390" i="4"/>
  <c r="AJ3390" i="4"/>
  <c r="AJ3392" i="4" s="1"/>
  <c r="AI3390" i="4"/>
  <c r="AI3392" i="4" s="1"/>
  <c r="AH3390" i="4"/>
  <c r="AG3390" i="4"/>
  <c r="AF3390" i="4"/>
  <c r="AF3392" i="4" s="1"/>
  <c r="AE3390" i="4"/>
  <c r="AE3392" i="4" s="1"/>
  <c r="AD3390" i="4"/>
  <c r="AC3390" i="4"/>
  <c r="AB3390" i="4"/>
  <c r="AB3392" i="4" s="1"/>
  <c r="AA3390" i="4"/>
  <c r="AA3392" i="4" s="1"/>
  <c r="Z3390" i="4"/>
  <c r="Y3390" i="4"/>
  <c r="X3390" i="4"/>
  <c r="X3392" i="4" s="1"/>
  <c r="AK3380" i="4"/>
  <c r="AJ3380" i="4"/>
  <c r="AI3380" i="4"/>
  <c r="AH3380" i="4"/>
  <c r="AG3380" i="4"/>
  <c r="AF3380" i="4"/>
  <c r="AE3380" i="4"/>
  <c r="AD3380" i="4"/>
  <c r="AC3380" i="4"/>
  <c r="AB3380" i="4"/>
  <c r="AA3380" i="4"/>
  <c r="Z3380" i="4"/>
  <c r="Y3380" i="4"/>
  <c r="X3380" i="4"/>
  <c r="AK3376" i="4"/>
  <c r="AJ3376" i="4"/>
  <c r="AI3376" i="4"/>
  <c r="AH3376" i="4"/>
  <c r="AG3376" i="4"/>
  <c r="AF3376" i="4"/>
  <c r="AE3376" i="4"/>
  <c r="AD3376" i="4"/>
  <c r="AC3376" i="4"/>
  <c r="AB3376" i="4"/>
  <c r="AA3376" i="4"/>
  <c r="Z3376" i="4"/>
  <c r="Y3376" i="4"/>
  <c r="X3376" i="4"/>
  <c r="AK3372" i="4"/>
  <c r="AK3374" i="4" s="1"/>
  <c r="AJ3372" i="4"/>
  <c r="AI3372" i="4"/>
  <c r="AH3372" i="4"/>
  <c r="AH3374" i="4" s="1"/>
  <c r="AG3372" i="4"/>
  <c r="AG3374" i="4" s="1"/>
  <c r="AF3372" i="4"/>
  <c r="AE3372" i="4"/>
  <c r="AD3372" i="4"/>
  <c r="AD3374" i="4" s="1"/>
  <c r="AC3372" i="4"/>
  <c r="AC3374" i="4" s="1"/>
  <c r="AB3372" i="4"/>
  <c r="AA3372" i="4"/>
  <c r="Z3372" i="4"/>
  <c r="Z3374" i="4" s="1"/>
  <c r="Y3372" i="4"/>
  <c r="Y3374" i="4" s="1"/>
  <c r="X3372" i="4"/>
  <c r="AN3365" i="4"/>
  <c r="AM3365" i="4"/>
  <c r="AK3362" i="4"/>
  <c r="AJ3362" i="4"/>
  <c r="AI3362" i="4"/>
  <c r="AH3362" i="4"/>
  <c r="AG3362" i="4"/>
  <c r="AF3362" i="4"/>
  <c r="AE3362" i="4"/>
  <c r="AD3362" i="4"/>
  <c r="AC3362" i="4"/>
  <c r="AB3362" i="4"/>
  <c r="AA3362" i="4"/>
  <c r="Z3362" i="4"/>
  <c r="Y3362" i="4"/>
  <c r="X3362" i="4"/>
  <c r="AK3358" i="4"/>
  <c r="AJ3358" i="4"/>
  <c r="AI3358" i="4"/>
  <c r="AH3358" i="4"/>
  <c r="AG3358" i="4"/>
  <c r="AF3358" i="4"/>
  <c r="AE3358" i="4"/>
  <c r="AD3358" i="4"/>
  <c r="AC3358" i="4"/>
  <c r="AB3358" i="4"/>
  <c r="AA3358" i="4"/>
  <c r="Z3358" i="4"/>
  <c r="Y3358" i="4"/>
  <c r="X3358" i="4"/>
  <c r="AK3354" i="4"/>
  <c r="AK3356" i="4" s="1"/>
  <c r="AJ3354" i="4"/>
  <c r="AI3354" i="4"/>
  <c r="AH3354" i="4"/>
  <c r="AH3356" i="4" s="1"/>
  <c r="AG3354" i="4"/>
  <c r="AG3356" i="4" s="1"/>
  <c r="AF3354" i="4"/>
  <c r="AE3354" i="4"/>
  <c r="AD3354" i="4"/>
  <c r="AD3356" i="4" s="1"/>
  <c r="AC3354" i="4"/>
  <c r="AC3356" i="4" s="1"/>
  <c r="AB3354" i="4"/>
  <c r="AA3354" i="4"/>
  <c r="Z3354" i="4"/>
  <c r="Z3356" i="4" s="1"/>
  <c r="Y3354" i="4"/>
  <c r="Y3356" i="4" s="1"/>
  <c r="X3354" i="4"/>
  <c r="AK3344" i="4"/>
  <c r="AJ3344" i="4"/>
  <c r="AI3344" i="4"/>
  <c r="AH3344" i="4"/>
  <c r="AG3344" i="4"/>
  <c r="AF3344" i="4"/>
  <c r="AE3344" i="4"/>
  <c r="AD3344" i="4"/>
  <c r="AC3344" i="4"/>
  <c r="AB3344" i="4"/>
  <c r="AA3344" i="4"/>
  <c r="Z3344" i="4"/>
  <c r="Y3344" i="4"/>
  <c r="X3344" i="4"/>
  <c r="AK3340" i="4"/>
  <c r="AJ3340" i="4"/>
  <c r="AI3340" i="4"/>
  <c r="AH3340" i="4"/>
  <c r="AG3340" i="4"/>
  <c r="AF3340" i="4"/>
  <c r="AE3340" i="4"/>
  <c r="AD3340" i="4"/>
  <c r="AC3340" i="4"/>
  <c r="AB3340" i="4"/>
  <c r="AA3340" i="4"/>
  <c r="Z3340" i="4"/>
  <c r="Y3340" i="4"/>
  <c r="X3340" i="4"/>
  <c r="AK3336" i="4"/>
  <c r="AJ3336" i="4"/>
  <c r="AJ3338" i="4" s="1"/>
  <c r="AI3336" i="4"/>
  <c r="AI3338" i="4" s="1"/>
  <c r="AH3336" i="4"/>
  <c r="AG3336" i="4"/>
  <c r="AF3336" i="4"/>
  <c r="AF3338" i="4" s="1"/>
  <c r="AE3336" i="4"/>
  <c r="AE3338" i="4" s="1"/>
  <c r="AD3336" i="4"/>
  <c r="AC3336" i="4"/>
  <c r="AB3336" i="4"/>
  <c r="AB3338" i="4" s="1"/>
  <c r="AA3336" i="4"/>
  <c r="AA3338" i="4" s="1"/>
  <c r="Z3336" i="4"/>
  <c r="Y3336" i="4"/>
  <c r="X3336" i="4"/>
  <c r="X3338" i="4" s="1"/>
  <c r="AN3329" i="4"/>
  <c r="AM3329" i="4"/>
  <c r="AK3326" i="4"/>
  <c r="AJ3326" i="4"/>
  <c r="AI3326" i="4"/>
  <c r="AH3326" i="4"/>
  <c r="AG3326" i="4"/>
  <c r="AF3326" i="4"/>
  <c r="AE3326" i="4"/>
  <c r="AD3326" i="4"/>
  <c r="AC3326" i="4"/>
  <c r="AB3326" i="4"/>
  <c r="AA3326" i="4"/>
  <c r="Z3326" i="4"/>
  <c r="Y3326" i="4"/>
  <c r="X3326" i="4"/>
  <c r="AK3322" i="4"/>
  <c r="AJ3322" i="4"/>
  <c r="AI3322" i="4"/>
  <c r="AH3322" i="4"/>
  <c r="AG3322" i="4"/>
  <c r="AF3322" i="4"/>
  <c r="AE3322" i="4"/>
  <c r="AD3322" i="4"/>
  <c r="AC3322" i="4"/>
  <c r="AB3322" i="4"/>
  <c r="AA3322" i="4"/>
  <c r="Z3322" i="4"/>
  <c r="Y3322" i="4"/>
  <c r="X3322" i="4"/>
  <c r="AK3318" i="4"/>
  <c r="AJ3318" i="4"/>
  <c r="AJ3320" i="4" s="1"/>
  <c r="AI3318" i="4"/>
  <c r="AI3320" i="4" s="1"/>
  <c r="AH3318" i="4"/>
  <c r="AG3318" i="4"/>
  <c r="AF3318" i="4"/>
  <c r="AF3320" i="4" s="1"/>
  <c r="AE3318" i="4"/>
  <c r="AE3320" i="4" s="1"/>
  <c r="AD3318" i="4"/>
  <c r="AC3318" i="4"/>
  <c r="AB3318" i="4"/>
  <c r="AB3320" i="4" s="1"/>
  <c r="AA3318" i="4"/>
  <c r="AA3320" i="4" s="1"/>
  <c r="Z3318" i="4"/>
  <c r="Y3318" i="4"/>
  <c r="X3318" i="4"/>
  <c r="X3320" i="4" s="1"/>
  <c r="AK3308" i="4"/>
  <c r="AJ3308" i="4"/>
  <c r="AI3308" i="4"/>
  <c r="AH3308" i="4"/>
  <c r="AG3308" i="4"/>
  <c r="AF3308" i="4"/>
  <c r="AE3308" i="4"/>
  <c r="AD3308" i="4"/>
  <c r="AC3308" i="4"/>
  <c r="AB3308" i="4"/>
  <c r="AA3308" i="4"/>
  <c r="Z3308" i="4"/>
  <c r="Y3308" i="4"/>
  <c r="X3308" i="4"/>
  <c r="AK3304" i="4"/>
  <c r="AJ3304" i="4"/>
  <c r="AI3304" i="4"/>
  <c r="AH3304" i="4"/>
  <c r="AG3304" i="4"/>
  <c r="AF3304" i="4"/>
  <c r="AE3304" i="4"/>
  <c r="AD3304" i="4"/>
  <c r="AC3304" i="4"/>
  <c r="AB3304" i="4"/>
  <c r="AA3304" i="4"/>
  <c r="Z3304" i="4"/>
  <c r="Y3304" i="4"/>
  <c r="X3304" i="4"/>
  <c r="AK3300" i="4"/>
  <c r="AK3302" i="4" s="1"/>
  <c r="AJ3300" i="4"/>
  <c r="AI3300" i="4"/>
  <c r="AH3300" i="4"/>
  <c r="AH3302" i="4" s="1"/>
  <c r="AG3300" i="4"/>
  <c r="AG3302" i="4" s="1"/>
  <c r="AF3300" i="4"/>
  <c r="AE3300" i="4"/>
  <c r="AD3300" i="4"/>
  <c r="AD3302" i="4" s="1"/>
  <c r="AC3300" i="4"/>
  <c r="AC3302" i="4" s="1"/>
  <c r="AB3300" i="4"/>
  <c r="AA3300" i="4"/>
  <c r="Z3300" i="4"/>
  <c r="Z3302" i="4" s="1"/>
  <c r="Y3300" i="4"/>
  <c r="Y3302" i="4" s="1"/>
  <c r="X3300" i="4"/>
  <c r="AN3293" i="4"/>
  <c r="AM3293" i="4"/>
  <c r="AK3290" i="4"/>
  <c r="AJ3290" i="4"/>
  <c r="AI3290" i="4"/>
  <c r="AH3290" i="4"/>
  <c r="AG3290" i="4"/>
  <c r="AF3290" i="4"/>
  <c r="AE3290" i="4"/>
  <c r="AD3290" i="4"/>
  <c r="AC3290" i="4"/>
  <c r="AB3290" i="4"/>
  <c r="AA3290" i="4"/>
  <c r="Z3290" i="4"/>
  <c r="Y3290" i="4"/>
  <c r="X3290" i="4"/>
  <c r="AK3286" i="4"/>
  <c r="AJ3286" i="4"/>
  <c r="AI3286" i="4"/>
  <c r="AH3286" i="4"/>
  <c r="AG3286" i="4"/>
  <c r="AF3286" i="4"/>
  <c r="AE3286" i="4"/>
  <c r="AD3286" i="4"/>
  <c r="AC3286" i="4"/>
  <c r="AB3286" i="4"/>
  <c r="AA3286" i="4"/>
  <c r="Z3286" i="4"/>
  <c r="Y3286" i="4"/>
  <c r="X3286" i="4"/>
  <c r="AK3282" i="4"/>
  <c r="AK3284" i="4" s="1"/>
  <c r="AJ3282" i="4"/>
  <c r="AI3282" i="4"/>
  <c r="AH3282" i="4"/>
  <c r="AH3284" i="4" s="1"/>
  <c r="AG3282" i="4"/>
  <c r="AG3284" i="4" s="1"/>
  <c r="AF3282" i="4"/>
  <c r="AE3282" i="4"/>
  <c r="AD3282" i="4"/>
  <c r="AD3284" i="4" s="1"/>
  <c r="AC3282" i="4"/>
  <c r="AC3284" i="4" s="1"/>
  <c r="AB3282" i="4"/>
  <c r="AA3282" i="4"/>
  <c r="Z3282" i="4"/>
  <c r="Z3284" i="4" s="1"/>
  <c r="Y3282" i="4"/>
  <c r="Y3284" i="4" s="1"/>
  <c r="X3282" i="4"/>
  <c r="AK3272" i="4"/>
  <c r="AJ3272" i="4"/>
  <c r="AI3272" i="4"/>
  <c r="AH3272" i="4"/>
  <c r="AG3272" i="4"/>
  <c r="AF3272" i="4"/>
  <c r="AE3272" i="4"/>
  <c r="AD3272" i="4"/>
  <c r="AC3272" i="4"/>
  <c r="AB3272" i="4"/>
  <c r="AA3272" i="4"/>
  <c r="Z3272" i="4"/>
  <c r="Y3272" i="4"/>
  <c r="X3272" i="4"/>
  <c r="AK3268" i="4"/>
  <c r="AJ3268" i="4"/>
  <c r="AI3268" i="4"/>
  <c r="AH3268" i="4"/>
  <c r="AG3268" i="4"/>
  <c r="AF3268" i="4"/>
  <c r="AE3268" i="4"/>
  <c r="AD3268" i="4"/>
  <c r="AC3268" i="4"/>
  <c r="AB3268" i="4"/>
  <c r="AA3268" i="4"/>
  <c r="Z3268" i="4"/>
  <c r="Y3268" i="4"/>
  <c r="X3268" i="4"/>
  <c r="AK3264" i="4"/>
  <c r="AJ3264" i="4"/>
  <c r="AJ3266" i="4" s="1"/>
  <c r="AI3264" i="4"/>
  <c r="AI3266" i="4" s="1"/>
  <c r="AH3264" i="4"/>
  <c r="AG3264" i="4"/>
  <c r="AF3264" i="4"/>
  <c r="AF3266" i="4" s="1"/>
  <c r="AE3264" i="4"/>
  <c r="AE3266" i="4" s="1"/>
  <c r="AD3264" i="4"/>
  <c r="AC3264" i="4"/>
  <c r="AB3264" i="4"/>
  <c r="AB3266" i="4" s="1"/>
  <c r="AA3264" i="4"/>
  <c r="AA3266" i="4" s="1"/>
  <c r="Z3264" i="4"/>
  <c r="Y3264" i="4"/>
  <c r="X3264" i="4"/>
  <c r="X3266" i="4" s="1"/>
  <c r="AN3257" i="4"/>
  <c r="AM3257" i="4"/>
  <c r="AK3254" i="4"/>
  <c r="AJ3254" i="4"/>
  <c r="AI3254" i="4"/>
  <c r="AH3254" i="4"/>
  <c r="AG3254" i="4"/>
  <c r="AF3254" i="4"/>
  <c r="AE3254" i="4"/>
  <c r="AD3254" i="4"/>
  <c r="AC3254" i="4"/>
  <c r="AB3254" i="4"/>
  <c r="AA3254" i="4"/>
  <c r="Z3254" i="4"/>
  <c r="Y3254" i="4"/>
  <c r="X3254" i="4"/>
  <c r="AK3250" i="4"/>
  <c r="AJ3250" i="4"/>
  <c r="AI3250" i="4"/>
  <c r="AH3250" i="4"/>
  <c r="AG3250" i="4"/>
  <c r="AF3250" i="4"/>
  <c r="AE3250" i="4"/>
  <c r="AD3250" i="4"/>
  <c r="AC3250" i="4"/>
  <c r="AB3250" i="4"/>
  <c r="AA3250" i="4"/>
  <c r="Z3250" i="4"/>
  <c r="Y3250" i="4"/>
  <c r="X3250" i="4"/>
  <c r="AK3246" i="4"/>
  <c r="AJ3246" i="4"/>
  <c r="AJ3248" i="4" s="1"/>
  <c r="AI3246" i="4"/>
  <c r="AI3248" i="4" s="1"/>
  <c r="AH3246" i="4"/>
  <c r="AG3246" i="4"/>
  <c r="AF3246" i="4"/>
  <c r="AF3248" i="4" s="1"/>
  <c r="AE3246" i="4"/>
  <c r="AE3248" i="4" s="1"/>
  <c r="AD3246" i="4"/>
  <c r="AC3246" i="4"/>
  <c r="AB3246" i="4"/>
  <c r="AB3248" i="4" s="1"/>
  <c r="AA3246" i="4"/>
  <c r="AA3248" i="4" s="1"/>
  <c r="Z3246" i="4"/>
  <c r="Y3246" i="4"/>
  <c r="X3246" i="4"/>
  <c r="X3248" i="4" s="1"/>
  <c r="AK3236" i="4"/>
  <c r="AJ3236" i="4"/>
  <c r="AI3236" i="4"/>
  <c r="AH3236" i="4"/>
  <c r="AG3236" i="4"/>
  <c r="AF3236" i="4"/>
  <c r="AE3236" i="4"/>
  <c r="AD3236" i="4"/>
  <c r="AC3236" i="4"/>
  <c r="AB3236" i="4"/>
  <c r="AA3236" i="4"/>
  <c r="Z3236" i="4"/>
  <c r="Y3236" i="4"/>
  <c r="X3236" i="4"/>
  <c r="AK3232" i="4"/>
  <c r="AJ3232" i="4"/>
  <c r="AI3232" i="4"/>
  <c r="AH3232" i="4"/>
  <c r="AG3232" i="4"/>
  <c r="AF3232" i="4"/>
  <c r="AE3232" i="4"/>
  <c r="AD3232" i="4"/>
  <c r="AC3232" i="4"/>
  <c r="AB3232" i="4"/>
  <c r="AA3232" i="4"/>
  <c r="Z3232" i="4"/>
  <c r="Y3232" i="4"/>
  <c r="X3232" i="4"/>
  <c r="AK3228" i="4"/>
  <c r="AK3230" i="4" s="1"/>
  <c r="AJ3228" i="4"/>
  <c r="AI3228" i="4"/>
  <c r="AH3228" i="4"/>
  <c r="AH3230" i="4" s="1"/>
  <c r="AG3228" i="4"/>
  <c r="AG3230" i="4" s="1"/>
  <c r="AF3228" i="4"/>
  <c r="AE3228" i="4"/>
  <c r="AD3228" i="4"/>
  <c r="AD3230" i="4" s="1"/>
  <c r="AC3228" i="4"/>
  <c r="AC3230" i="4" s="1"/>
  <c r="AB3228" i="4"/>
  <c r="AA3228" i="4"/>
  <c r="Z3228" i="4"/>
  <c r="Z3230" i="4" s="1"/>
  <c r="Y3228" i="4"/>
  <c r="Y3230" i="4" s="1"/>
  <c r="X3228" i="4"/>
  <c r="AN3221" i="4"/>
  <c r="AM3221" i="4"/>
  <c r="AK3218" i="4"/>
  <c r="AJ3218" i="4"/>
  <c r="AI3218" i="4"/>
  <c r="AH3218" i="4"/>
  <c r="AG3218" i="4"/>
  <c r="AF3218" i="4"/>
  <c r="AE3218" i="4"/>
  <c r="AD3218" i="4"/>
  <c r="AC3218" i="4"/>
  <c r="AB3218" i="4"/>
  <c r="AA3218" i="4"/>
  <c r="Z3218" i="4"/>
  <c r="Y3218" i="4"/>
  <c r="X3218" i="4"/>
  <c r="AK3214" i="4"/>
  <c r="AJ3214" i="4"/>
  <c r="AI3214" i="4"/>
  <c r="AH3214" i="4"/>
  <c r="AG3214" i="4"/>
  <c r="AF3214" i="4"/>
  <c r="AE3214" i="4"/>
  <c r="AD3214" i="4"/>
  <c r="AC3214" i="4"/>
  <c r="AB3214" i="4"/>
  <c r="AA3214" i="4"/>
  <c r="Z3214" i="4"/>
  <c r="Y3214" i="4"/>
  <c r="X3214" i="4"/>
  <c r="AK3210" i="4"/>
  <c r="AK3212" i="4" s="1"/>
  <c r="AJ3210" i="4"/>
  <c r="AI3210" i="4"/>
  <c r="AH3210" i="4"/>
  <c r="AH3212" i="4" s="1"/>
  <c r="AG3210" i="4"/>
  <c r="AG3212" i="4" s="1"/>
  <c r="AF3210" i="4"/>
  <c r="AE3210" i="4"/>
  <c r="AD3210" i="4"/>
  <c r="AD3212" i="4" s="1"/>
  <c r="AC3210" i="4"/>
  <c r="AC3212" i="4" s="1"/>
  <c r="AB3210" i="4"/>
  <c r="AA3210" i="4"/>
  <c r="Z3210" i="4"/>
  <c r="Z3212" i="4" s="1"/>
  <c r="Y3210" i="4"/>
  <c r="Y3212" i="4" s="1"/>
  <c r="X3210" i="4"/>
  <c r="AK3200" i="4"/>
  <c r="AJ3200" i="4"/>
  <c r="AI3200" i="4"/>
  <c r="AH3200" i="4"/>
  <c r="AG3200" i="4"/>
  <c r="AF3200" i="4"/>
  <c r="AE3200" i="4"/>
  <c r="AD3200" i="4"/>
  <c r="AC3200" i="4"/>
  <c r="AB3200" i="4"/>
  <c r="AA3200" i="4"/>
  <c r="Z3200" i="4"/>
  <c r="Y3200" i="4"/>
  <c r="X3200" i="4"/>
  <c r="AK3196" i="4"/>
  <c r="AJ3196" i="4"/>
  <c r="AI3196" i="4"/>
  <c r="AH3196" i="4"/>
  <c r="AG3196" i="4"/>
  <c r="AF3196" i="4"/>
  <c r="AE3196" i="4"/>
  <c r="AD3196" i="4"/>
  <c r="AC3196" i="4"/>
  <c r="AB3196" i="4"/>
  <c r="AA3196" i="4"/>
  <c r="Z3196" i="4"/>
  <c r="Y3196" i="4"/>
  <c r="X3196" i="4"/>
  <c r="AK3192" i="4"/>
  <c r="AJ3192" i="4"/>
  <c r="AJ3194" i="4" s="1"/>
  <c r="AI3192" i="4"/>
  <c r="AI3194" i="4" s="1"/>
  <c r="AH3192" i="4"/>
  <c r="AG3192" i="4"/>
  <c r="AF3192" i="4"/>
  <c r="AF3194" i="4" s="1"/>
  <c r="AE3192" i="4"/>
  <c r="AE3194" i="4" s="1"/>
  <c r="AD3192" i="4"/>
  <c r="AC3192" i="4"/>
  <c r="AB3192" i="4"/>
  <c r="AB3194" i="4" s="1"/>
  <c r="AA3192" i="4"/>
  <c r="AA3194" i="4" s="1"/>
  <c r="Z3192" i="4"/>
  <c r="Y3192" i="4"/>
  <c r="X3192" i="4"/>
  <c r="X3194" i="4" s="1"/>
  <c r="AN3185" i="4"/>
  <c r="AM3185" i="4"/>
  <c r="AK3182" i="4"/>
  <c r="AJ3182" i="4"/>
  <c r="AI3182" i="4"/>
  <c r="AH3182" i="4"/>
  <c r="AG3182" i="4"/>
  <c r="AF3182" i="4"/>
  <c r="AE3182" i="4"/>
  <c r="AD3182" i="4"/>
  <c r="AC3182" i="4"/>
  <c r="AB3182" i="4"/>
  <c r="AA3182" i="4"/>
  <c r="Z3182" i="4"/>
  <c r="Y3182" i="4"/>
  <c r="X3182" i="4"/>
  <c r="AK3178" i="4"/>
  <c r="AJ3178" i="4"/>
  <c r="AI3178" i="4"/>
  <c r="AH3178" i="4"/>
  <c r="AG3178" i="4"/>
  <c r="AF3178" i="4"/>
  <c r="AE3178" i="4"/>
  <c r="AD3178" i="4"/>
  <c r="AC3178" i="4"/>
  <c r="AB3178" i="4"/>
  <c r="AA3178" i="4"/>
  <c r="Z3178" i="4"/>
  <c r="Y3178" i="4"/>
  <c r="X3178" i="4"/>
  <c r="AK3174" i="4"/>
  <c r="AJ3174" i="4"/>
  <c r="AJ3176" i="4" s="1"/>
  <c r="AI3174" i="4"/>
  <c r="AI3176" i="4" s="1"/>
  <c r="AH3174" i="4"/>
  <c r="AG3174" i="4"/>
  <c r="AF3174" i="4"/>
  <c r="AF3176" i="4" s="1"/>
  <c r="AE3174" i="4"/>
  <c r="AE3176" i="4" s="1"/>
  <c r="AD3174" i="4"/>
  <c r="AC3174" i="4"/>
  <c r="AB3174" i="4"/>
  <c r="AB3176" i="4" s="1"/>
  <c r="AA3174" i="4"/>
  <c r="AA3176" i="4" s="1"/>
  <c r="Z3174" i="4"/>
  <c r="Y3174" i="4"/>
  <c r="X3174" i="4"/>
  <c r="X3176" i="4" s="1"/>
  <c r="AK3164" i="4"/>
  <c r="AJ3164" i="4"/>
  <c r="AI3164" i="4"/>
  <c r="AH3164" i="4"/>
  <c r="AG3164" i="4"/>
  <c r="AF3164" i="4"/>
  <c r="AE3164" i="4"/>
  <c r="AD3164" i="4"/>
  <c r="AC3164" i="4"/>
  <c r="AB3164" i="4"/>
  <c r="AA3164" i="4"/>
  <c r="Z3164" i="4"/>
  <c r="Y3164" i="4"/>
  <c r="X3164" i="4"/>
  <c r="AK3160" i="4"/>
  <c r="AJ3160" i="4"/>
  <c r="AI3160" i="4"/>
  <c r="AH3160" i="4"/>
  <c r="AG3160" i="4"/>
  <c r="AF3160" i="4"/>
  <c r="AE3160" i="4"/>
  <c r="AD3160" i="4"/>
  <c r="AC3160" i="4"/>
  <c r="AB3160" i="4"/>
  <c r="AA3160" i="4"/>
  <c r="Z3160" i="4"/>
  <c r="Y3160" i="4"/>
  <c r="X3160" i="4"/>
  <c r="AK3156" i="4"/>
  <c r="AK3158" i="4" s="1"/>
  <c r="AJ3156" i="4"/>
  <c r="AI3156" i="4"/>
  <c r="AH3156" i="4"/>
  <c r="AH3158" i="4" s="1"/>
  <c r="AG3156" i="4"/>
  <c r="AG3158" i="4" s="1"/>
  <c r="AF3156" i="4"/>
  <c r="AE3156" i="4"/>
  <c r="AD3156" i="4"/>
  <c r="AD3158" i="4" s="1"/>
  <c r="AC3156" i="4"/>
  <c r="AC3158" i="4" s="1"/>
  <c r="AB3156" i="4"/>
  <c r="AA3156" i="4"/>
  <c r="Z3156" i="4"/>
  <c r="Z3158" i="4" s="1"/>
  <c r="Y3156" i="4"/>
  <c r="Y3158" i="4" s="1"/>
  <c r="X3156" i="4"/>
  <c r="AN3149" i="4"/>
  <c r="AM3149" i="4"/>
  <c r="AK3146" i="4"/>
  <c r="AJ3146" i="4"/>
  <c r="AI3146" i="4"/>
  <c r="AH3146" i="4"/>
  <c r="AG3146" i="4"/>
  <c r="AF3146" i="4"/>
  <c r="AE3146" i="4"/>
  <c r="AD3146" i="4"/>
  <c r="AC3146" i="4"/>
  <c r="AB3146" i="4"/>
  <c r="AA3146" i="4"/>
  <c r="Z3146" i="4"/>
  <c r="Y3146" i="4"/>
  <c r="X3146" i="4"/>
  <c r="AK3142" i="4"/>
  <c r="AJ3142" i="4"/>
  <c r="AI3142" i="4"/>
  <c r="AH3142" i="4"/>
  <c r="AG3142" i="4"/>
  <c r="AF3142" i="4"/>
  <c r="AE3142" i="4"/>
  <c r="AD3142" i="4"/>
  <c r="AC3142" i="4"/>
  <c r="AB3142" i="4"/>
  <c r="AA3142" i="4"/>
  <c r="Z3142" i="4"/>
  <c r="Y3142" i="4"/>
  <c r="X3142" i="4"/>
  <c r="AK3138" i="4"/>
  <c r="AK3140" i="4" s="1"/>
  <c r="AJ3138" i="4"/>
  <c r="AI3138" i="4"/>
  <c r="AH3138" i="4"/>
  <c r="AH3140" i="4" s="1"/>
  <c r="AG3138" i="4"/>
  <c r="AG3140" i="4" s="1"/>
  <c r="AF3138" i="4"/>
  <c r="AE3138" i="4"/>
  <c r="AD3138" i="4"/>
  <c r="AD3140" i="4" s="1"/>
  <c r="AC3138" i="4"/>
  <c r="AC3140" i="4" s="1"/>
  <c r="AB3138" i="4"/>
  <c r="AA3138" i="4"/>
  <c r="Z3138" i="4"/>
  <c r="Z3140" i="4" s="1"/>
  <c r="Y3138" i="4"/>
  <c r="Y3140" i="4" s="1"/>
  <c r="X3138" i="4"/>
  <c r="AK3128" i="4"/>
  <c r="AJ3128" i="4"/>
  <c r="AI3128" i="4"/>
  <c r="AH3128" i="4"/>
  <c r="AG3128" i="4"/>
  <c r="AF3128" i="4"/>
  <c r="AE3128" i="4"/>
  <c r="AD3128" i="4"/>
  <c r="AC3128" i="4"/>
  <c r="AB3128" i="4"/>
  <c r="AA3128" i="4"/>
  <c r="Z3128" i="4"/>
  <c r="Y3128" i="4"/>
  <c r="X3128" i="4"/>
  <c r="AK3124" i="4"/>
  <c r="AJ3124" i="4"/>
  <c r="AI3124" i="4"/>
  <c r="AH3124" i="4"/>
  <c r="AG3124" i="4"/>
  <c r="AF3124" i="4"/>
  <c r="AE3124" i="4"/>
  <c r="AD3124" i="4"/>
  <c r="AC3124" i="4"/>
  <c r="AB3124" i="4"/>
  <c r="AA3124" i="4"/>
  <c r="Z3124" i="4"/>
  <c r="Y3124" i="4"/>
  <c r="X3124" i="4"/>
  <c r="AK3120" i="4"/>
  <c r="AJ3120" i="4"/>
  <c r="AJ3122" i="4" s="1"/>
  <c r="AI3120" i="4"/>
  <c r="AI3122" i="4" s="1"/>
  <c r="AH3120" i="4"/>
  <c r="AG3120" i="4"/>
  <c r="AF3120" i="4"/>
  <c r="AF3122" i="4" s="1"/>
  <c r="AE3120" i="4"/>
  <c r="AE3122" i="4" s="1"/>
  <c r="AD3120" i="4"/>
  <c r="AC3120" i="4"/>
  <c r="AB3120" i="4"/>
  <c r="AB3122" i="4" s="1"/>
  <c r="AA3120" i="4"/>
  <c r="AA3122" i="4" s="1"/>
  <c r="Z3120" i="4"/>
  <c r="Y3120" i="4"/>
  <c r="X3120" i="4"/>
  <c r="X3122" i="4" s="1"/>
  <c r="AN3113" i="4"/>
  <c r="AM3113" i="4"/>
  <c r="AK3110" i="4"/>
  <c r="AJ3110" i="4"/>
  <c r="AI3110" i="4"/>
  <c r="AH3110" i="4"/>
  <c r="AG3110" i="4"/>
  <c r="AF3110" i="4"/>
  <c r="AE3110" i="4"/>
  <c r="AD3110" i="4"/>
  <c r="AC3110" i="4"/>
  <c r="AB3110" i="4"/>
  <c r="AA3110" i="4"/>
  <c r="Z3110" i="4"/>
  <c r="Y3110" i="4"/>
  <c r="X3110" i="4"/>
  <c r="AK3106" i="4"/>
  <c r="AJ3106" i="4"/>
  <c r="AI3106" i="4"/>
  <c r="AH3106" i="4"/>
  <c r="AG3106" i="4"/>
  <c r="AF3106" i="4"/>
  <c r="AE3106" i="4"/>
  <c r="AD3106" i="4"/>
  <c r="AC3106" i="4"/>
  <c r="AB3106" i="4"/>
  <c r="AA3106" i="4"/>
  <c r="Z3106" i="4"/>
  <c r="Y3106" i="4"/>
  <c r="X3106" i="4"/>
  <c r="AK3102" i="4"/>
  <c r="AJ3102" i="4"/>
  <c r="AJ3104" i="4" s="1"/>
  <c r="AI3102" i="4"/>
  <c r="AI3104" i="4" s="1"/>
  <c r="AH3102" i="4"/>
  <c r="AG3102" i="4"/>
  <c r="AF3102" i="4"/>
  <c r="AF3104" i="4" s="1"/>
  <c r="AE3102" i="4"/>
  <c r="AE3104" i="4" s="1"/>
  <c r="AD3102" i="4"/>
  <c r="AC3102" i="4"/>
  <c r="AB3102" i="4"/>
  <c r="AB3104" i="4" s="1"/>
  <c r="AA3102" i="4"/>
  <c r="AA3104" i="4" s="1"/>
  <c r="Z3102" i="4"/>
  <c r="Y3102" i="4"/>
  <c r="X3102" i="4"/>
  <c r="X3104" i="4" s="1"/>
  <c r="AK3092" i="4"/>
  <c r="AJ3092" i="4"/>
  <c r="AI3092" i="4"/>
  <c r="AH3092" i="4"/>
  <c r="AG3092" i="4"/>
  <c r="AF3092" i="4"/>
  <c r="AE3092" i="4"/>
  <c r="AD3092" i="4"/>
  <c r="AC3092" i="4"/>
  <c r="AB3092" i="4"/>
  <c r="AA3092" i="4"/>
  <c r="Z3092" i="4"/>
  <c r="Y3092" i="4"/>
  <c r="X3092" i="4"/>
  <c r="AK3088" i="4"/>
  <c r="AJ3088" i="4"/>
  <c r="AI3088" i="4"/>
  <c r="AH3088" i="4"/>
  <c r="AG3088" i="4"/>
  <c r="AF3088" i="4"/>
  <c r="AE3088" i="4"/>
  <c r="AD3088" i="4"/>
  <c r="AC3088" i="4"/>
  <c r="AB3088" i="4"/>
  <c r="AA3088" i="4"/>
  <c r="Z3088" i="4"/>
  <c r="Y3088" i="4"/>
  <c r="X3088" i="4"/>
  <c r="AK3084" i="4"/>
  <c r="AK3086" i="4" s="1"/>
  <c r="AJ3084" i="4"/>
  <c r="AI3084" i="4"/>
  <c r="AH3084" i="4"/>
  <c r="AH3086" i="4" s="1"/>
  <c r="AG3084" i="4"/>
  <c r="AG3086" i="4" s="1"/>
  <c r="AF3084" i="4"/>
  <c r="AE3084" i="4"/>
  <c r="AD3084" i="4"/>
  <c r="AD3086" i="4" s="1"/>
  <c r="AC3084" i="4"/>
  <c r="AC3086" i="4" s="1"/>
  <c r="AB3084" i="4"/>
  <c r="AA3084" i="4"/>
  <c r="Z3084" i="4"/>
  <c r="Z3086" i="4" s="1"/>
  <c r="Y3084" i="4"/>
  <c r="Y3086" i="4" s="1"/>
  <c r="X3084" i="4"/>
  <c r="AN3077" i="4"/>
  <c r="AM3077" i="4"/>
  <c r="AK3074" i="4"/>
  <c r="AJ3074" i="4"/>
  <c r="AI3074" i="4"/>
  <c r="AH3074" i="4"/>
  <c r="AG3074" i="4"/>
  <c r="AF3074" i="4"/>
  <c r="AE3074" i="4"/>
  <c r="AD3074" i="4"/>
  <c r="AC3074" i="4"/>
  <c r="AB3074" i="4"/>
  <c r="AA3074" i="4"/>
  <c r="Z3074" i="4"/>
  <c r="Y3074" i="4"/>
  <c r="X3074" i="4"/>
  <c r="AK3070" i="4"/>
  <c r="AJ3070" i="4"/>
  <c r="AI3070" i="4"/>
  <c r="AH3070" i="4"/>
  <c r="AG3070" i="4"/>
  <c r="AF3070" i="4"/>
  <c r="AE3070" i="4"/>
  <c r="AD3070" i="4"/>
  <c r="AC3070" i="4"/>
  <c r="AB3070" i="4"/>
  <c r="AA3070" i="4"/>
  <c r="Z3070" i="4"/>
  <c r="Y3070" i="4"/>
  <c r="X3070" i="4"/>
  <c r="AK3066" i="4"/>
  <c r="AK3068" i="4" s="1"/>
  <c r="AJ3066" i="4"/>
  <c r="AI3066" i="4"/>
  <c r="AH3066" i="4"/>
  <c r="AH3068" i="4" s="1"/>
  <c r="AG3066" i="4"/>
  <c r="AG3068" i="4" s="1"/>
  <c r="AF3066" i="4"/>
  <c r="AE3066" i="4"/>
  <c r="AD3066" i="4"/>
  <c r="AD3068" i="4" s="1"/>
  <c r="AC3066" i="4"/>
  <c r="AC3068" i="4" s="1"/>
  <c r="AB3066" i="4"/>
  <c r="AA3066" i="4"/>
  <c r="Z3066" i="4"/>
  <c r="Z3068" i="4" s="1"/>
  <c r="Y3066" i="4"/>
  <c r="Y3068" i="4" s="1"/>
  <c r="X3066" i="4"/>
  <c r="AK3056" i="4"/>
  <c r="AJ3056" i="4"/>
  <c r="AI3056" i="4"/>
  <c r="AH3056" i="4"/>
  <c r="AG3056" i="4"/>
  <c r="AF3056" i="4"/>
  <c r="AE3056" i="4"/>
  <c r="AD3056" i="4"/>
  <c r="AC3056" i="4"/>
  <c r="AB3056" i="4"/>
  <c r="AA3056" i="4"/>
  <c r="Z3056" i="4"/>
  <c r="Y3056" i="4"/>
  <c r="X3056" i="4"/>
  <c r="AK3052" i="4"/>
  <c r="AJ3052" i="4"/>
  <c r="AI3052" i="4"/>
  <c r="AH3052" i="4"/>
  <c r="AG3052" i="4"/>
  <c r="AF3052" i="4"/>
  <c r="AE3052" i="4"/>
  <c r="AD3052" i="4"/>
  <c r="AC3052" i="4"/>
  <c r="AB3052" i="4"/>
  <c r="AA3052" i="4"/>
  <c r="Z3052" i="4"/>
  <c r="Y3052" i="4"/>
  <c r="X3052" i="4"/>
  <c r="AK3048" i="4"/>
  <c r="AJ3048" i="4"/>
  <c r="AJ3050" i="4" s="1"/>
  <c r="AI3048" i="4"/>
  <c r="AI3050" i="4" s="1"/>
  <c r="AH3048" i="4"/>
  <c r="AG3048" i="4"/>
  <c r="AF3048" i="4"/>
  <c r="AF3050" i="4" s="1"/>
  <c r="AE3048" i="4"/>
  <c r="AE3050" i="4" s="1"/>
  <c r="AD3048" i="4"/>
  <c r="AC3048" i="4"/>
  <c r="AB3048" i="4"/>
  <c r="AB3050" i="4" s="1"/>
  <c r="AA3048" i="4"/>
  <c r="AA3050" i="4" s="1"/>
  <c r="Z3048" i="4"/>
  <c r="Y3048" i="4"/>
  <c r="X3048" i="4"/>
  <c r="X3050" i="4" s="1"/>
  <c r="AN3041" i="4"/>
  <c r="AM3041" i="4"/>
  <c r="AK3038" i="4"/>
  <c r="AJ3038" i="4"/>
  <c r="AI3038" i="4"/>
  <c r="AH3038" i="4"/>
  <c r="AG3038" i="4"/>
  <c r="AF3038" i="4"/>
  <c r="AE3038" i="4"/>
  <c r="AD3038" i="4"/>
  <c r="AC3038" i="4"/>
  <c r="AB3038" i="4"/>
  <c r="AA3038" i="4"/>
  <c r="Z3038" i="4"/>
  <c r="Y3038" i="4"/>
  <c r="X3038" i="4"/>
  <c r="AK3034" i="4"/>
  <c r="AJ3034" i="4"/>
  <c r="AI3034" i="4"/>
  <c r="AH3034" i="4"/>
  <c r="AG3034" i="4"/>
  <c r="AF3034" i="4"/>
  <c r="AE3034" i="4"/>
  <c r="AD3034" i="4"/>
  <c r="AC3034" i="4"/>
  <c r="AB3034" i="4"/>
  <c r="AA3034" i="4"/>
  <c r="Z3034" i="4"/>
  <c r="Y3034" i="4"/>
  <c r="X3034" i="4"/>
  <c r="AK3030" i="4"/>
  <c r="AJ3030" i="4"/>
  <c r="AJ3032" i="4" s="1"/>
  <c r="AI3030" i="4"/>
  <c r="AI3032" i="4" s="1"/>
  <c r="AH3030" i="4"/>
  <c r="AG3030" i="4"/>
  <c r="AF3030" i="4"/>
  <c r="AF3032" i="4" s="1"/>
  <c r="AE3030" i="4"/>
  <c r="AE3032" i="4" s="1"/>
  <c r="AD3030" i="4"/>
  <c r="AC3030" i="4"/>
  <c r="AB3030" i="4"/>
  <c r="AB3032" i="4" s="1"/>
  <c r="AA3030" i="4"/>
  <c r="AA3032" i="4" s="1"/>
  <c r="Z3030" i="4"/>
  <c r="Y3030" i="4"/>
  <c r="X3030" i="4"/>
  <c r="X3032" i="4" s="1"/>
  <c r="AK3020" i="4"/>
  <c r="AJ3020" i="4"/>
  <c r="AI3020" i="4"/>
  <c r="AH3020" i="4"/>
  <c r="AG3020" i="4"/>
  <c r="AF3020" i="4"/>
  <c r="AE3020" i="4"/>
  <c r="AD3020" i="4"/>
  <c r="AC3020" i="4"/>
  <c r="AB3020" i="4"/>
  <c r="AA3020" i="4"/>
  <c r="Z3020" i="4"/>
  <c r="Y3020" i="4"/>
  <c r="X3020" i="4"/>
  <c r="AK3016" i="4"/>
  <c r="AJ3016" i="4"/>
  <c r="AI3016" i="4"/>
  <c r="AH3016" i="4"/>
  <c r="AG3016" i="4"/>
  <c r="AF3016" i="4"/>
  <c r="AE3016" i="4"/>
  <c r="AD3016" i="4"/>
  <c r="AC3016" i="4"/>
  <c r="AB3016" i="4"/>
  <c r="AA3016" i="4"/>
  <c r="Z3016" i="4"/>
  <c r="Y3016" i="4"/>
  <c r="X3016" i="4"/>
  <c r="AK3012" i="4"/>
  <c r="AK3014" i="4" s="1"/>
  <c r="AJ3012" i="4"/>
  <c r="AI3012" i="4"/>
  <c r="AH3012" i="4"/>
  <c r="AH3014" i="4" s="1"/>
  <c r="AG3012" i="4"/>
  <c r="AG3014" i="4" s="1"/>
  <c r="AF3012" i="4"/>
  <c r="AE3012" i="4"/>
  <c r="AD3012" i="4"/>
  <c r="AD3014" i="4" s="1"/>
  <c r="AC3012" i="4"/>
  <c r="AC3014" i="4" s="1"/>
  <c r="AB3012" i="4"/>
  <c r="AA3012" i="4"/>
  <c r="Z3012" i="4"/>
  <c r="Z3014" i="4" s="1"/>
  <c r="Y3012" i="4"/>
  <c r="Y3014" i="4" s="1"/>
  <c r="X3012" i="4"/>
  <c r="AN3005" i="4"/>
  <c r="AM3005" i="4"/>
  <c r="AK3002" i="4"/>
  <c r="AJ3002" i="4"/>
  <c r="AI3002" i="4"/>
  <c r="AH3002" i="4"/>
  <c r="AG3002" i="4"/>
  <c r="AF3002" i="4"/>
  <c r="AE3002" i="4"/>
  <c r="AD3002" i="4"/>
  <c r="AC3002" i="4"/>
  <c r="AB3002" i="4"/>
  <c r="AA3002" i="4"/>
  <c r="Z3002" i="4"/>
  <c r="Y3002" i="4"/>
  <c r="X3002" i="4"/>
  <c r="AK2998" i="4"/>
  <c r="AJ2998" i="4"/>
  <c r="AI2998" i="4"/>
  <c r="AH2998" i="4"/>
  <c r="AG2998" i="4"/>
  <c r="AF2998" i="4"/>
  <c r="AE2998" i="4"/>
  <c r="AD2998" i="4"/>
  <c r="AC2998" i="4"/>
  <c r="AB2998" i="4"/>
  <c r="AA2998" i="4"/>
  <c r="Z2998" i="4"/>
  <c r="Y2998" i="4"/>
  <c r="X2998" i="4"/>
  <c r="AK2994" i="4"/>
  <c r="AK2996" i="4" s="1"/>
  <c r="AJ2994" i="4"/>
  <c r="AI2994" i="4"/>
  <c r="AH2994" i="4"/>
  <c r="AH2996" i="4" s="1"/>
  <c r="AG2994" i="4"/>
  <c r="AG2996" i="4" s="1"/>
  <c r="AF2994" i="4"/>
  <c r="AE2994" i="4"/>
  <c r="AD2994" i="4"/>
  <c r="AD2996" i="4" s="1"/>
  <c r="AC2994" i="4"/>
  <c r="AC2996" i="4" s="1"/>
  <c r="AB2994" i="4"/>
  <c r="AA2994" i="4"/>
  <c r="Z2994" i="4"/>
  <c r="Z2996" i="4" s="1"/>
  <c r="Y2994" i="4"/>
  <c r="Y2996" i="4" s="1"/>
  <c r="X2994" i="4"/>
  <c r="AK2984" i="4"/>
  <c r="AJ2984" i="4"/>
  <c r="AI2984" i="4"/>
  <c r="AH2984" i="4"/>
  <c r="AG2984" i="4"/>
  <c r="AF2984" i="4"/>
  <c r="AE2984" i="4"/>
  <c r="AD2984" i="4"/>
  <c r="AC2984" i="4"/>
  <c r="AB2984" i="4"/>
  <c r="AA2984" i="4"/>
  <c r="Z2984" i="4"/>
  <c r="Y2984" i="4"/>
  <c r="X2984" i="4"/>
  <c r="AK2980" i="4"/>
  <c r="AJ2980" i="4"/>
  <c r="AI2980" i="4"/>
  <c r="AH2980" i="4"/>
  <c r="AG2980" i="4"/>
  <c r="AF2980" i="4"/>
  <c r="AE2980" i="4"/>
  <c r="AD2980" i="4"/>
  <c r="AC2980" i="4"/>
  <c r="AB2980" i="4"/>
  <c r="AA2980" i="4"/>
  <c r="Z2980" i="4"/>
  <c r="Y2980" i="4"/>
  <c r="X2980" i="4"/>
  <c r="AK2976" i="4"/>
  <c r="AJ2976" i="4"/>
  <c r="AJ2978" i="4" s="1"/>
  <c r="AI2976" i="4"/>
  <c r="AI2978" i="4" s="1"/>
  <c r="AH2976" i="4"/>
  <c r="AG2976" i="4"/>
  <c r="AF2976" i="4"/>
  <c r="AF2978" i="4" s="1"/>
  <c r="AE2976" i="4"/>
  <c r="AE2978" i="4" s="1"/>
  <c r="AD2976" i="4"/>
  <c r="AC2976" i="4"/>
  <c r="AB2976" i="4"/>
  <c r="AB2978" i="4" s="1"/>
  <c r="AA2976" i="4"/>
  <c r="AA2978" i="4" s="1"/>
  <c r="Z2976" i="4"/>
  <c r="Y2976" i="4"/>
  <c r="X2976" i="4"/>
  <c r="X2978" i="4" s="1"/>
  <c r="AN2969" i="4"/>
  <c r="AM2969" i="4"/>
  <c r="AK2966" i="4"/>
  <c r="AJ2966" i="4"/>
  <c r="AI2966" i="4"/>
  <c r="AH2966" i="4"/>
  <c r="AG2966" i="4"/>
  <c r="AF2966" i="4"/>
  <c r="AE2966" i="4"/>
  <c r="AD2966" i="4"/>
  <c r="AC2966" i="4"/>
  <c r="AB2966" i="4"/>
  <c r="AA2966" i="4"/>
  <c r="Z2966" i="4"/>
  <c r="Y2966" i="4"/>
  <c r="X2966" i="4"/>
  <c r="AK2962" i="4"/>
  <c r="AJ2962" i="4"/>
  <c r="AI2962" i="4"/>
  <c r="AH2962" i="4"/>
  <c r="AG2962" i="4"/>
  <c r="AF2962" i="4"/>
  <c r="AE2962" i="4"/>
  <c r="AD2962" i="4"/>
  <c r="AC2962" i="4"/>
  <c r="AB2962" i="4"/>
  <c r="AA2962" i="4"/>
  <c r="Z2962" i="4"/>
  <c r="Y2962" i="4"/>
  <c r="X2962" i="4"/>
  <c r="AK2958" i="4"/>
  <c r="AJ2958" i="4"/>
  <c r="AJ2960" i="4" s="1"/>
  <c r="AI2958" i="4"/>
  <c r="AI2960" i="4" s="1"/>
  <c r="AH2958" i="4"/>
  <c r="AG2958" i="4"/>
  <c r="AF2958" i="4"/>
  <c r="AF2960" i="4" s="1"/>
  <c r="AE2958" i="4"/>
  <c r="AE2960" i="4" s="1"/>
  <c r="AD2958" i="4"/>
  <c r="AC2958" i="4"/>
  <c r="AB2958" i="4"/>
  <c r="AB2960" i="4" s="1"/>
  <c r="AA2958" i="4"/>
  <c r="AA2960" i="4" s="1"/>
  <c r="Z2958" i="4"/>
  <c r="Y2958" i="4"/>
  <c r="X2958" i="4"/>
  <c r="X2960" i="4" s="1"/>
  <c r="AK2948" i="4"/>
  <c r="AJ2948" i="4"/>
  <c r="AI2948" i="4"/>
  <c r="AH2948" i="4"/>
  <c r="AG2948" i="4"/>
  <c r="AF2948" i="4"/>
  <c r="AE2948" i="4"/>
  <c r="AD2948" i="4"/>
  <c r="AC2948" i="4"/>
  <c r="AB2948" i="4"/>
  <c r="AA2948" i="4"/>
  <c r="Z2948" i="4"/>
  <c r="Y2948" i="4"/>
  <c r="X2948" i="4"/>
  <c r="AK2944" i="4"/>
  <c r="AJ2944" i="4"/>
  <c r="AI2944" i="4"/>
  <c r="AH2944" i="4"/>
  <c r="AG2944" i="4"/>
  <c r="AF2944" i="4"/>
  <c r="AE2944" i="4"/>
  <c r="AD2944" i="4"/>
  <c r="AC2944" i="4"/>
  <c r="AB2944" i="4"/>
  <c r="AA2944" i="4"/>
  <c r="Z2944" i="4"/>
  <c r="Y2944" i="4"/>
  <c r="X2944" i="4"/>
  <c r="AK2940" i="4"/>
  <c r="AK2942" i="4" s="1"/>
  <c r="AJ2940" i="4"/>
  <c r="AI2940" i="4"/>
  <c r="AH2940" i="4"/>
  <c r="AH2942" i="4" s="1"/>
  <c r="AG2940" i="4"/>
  <c r="AG2942" i="4" s="1"/>
  <c r="AF2940" i="4"/>
  <c r="AE2940" i="4"/>
  <c r="AD2940" i="4"/>
  <c r="AD2942" i="4" s="1"/>
  <c r="AC2940" i="4"/>
  <c r="AC2942" i="4" s="1"/>
  <c r="AB2940" i="4"/>
  <c r="AA2940" i="4"/>
  <c r="Z2940" i="4"/>
  <c r="Z2942" i="4" s="1"/>
  <c r="Y2940" i="4"/>
  <c r="Y2942" i="4" s="1"/>
  <c r="X2940" i="4"/>
  <c r="AN2933" i="4"/>
  <c r="AM2933" i="4"/>
  <c r="AK2930" i="4"/>
  <c r="AJ2930" i="4"/>
  <c r="AI2930" i="4"/>
  <c r="AH2930" i="4"/>
  <c r="AG2930" i="4"/>
  <c r="AF2930" i="4"/>
  <c r="AE2930" i="4"/>
  <c r="AD2930" i="4"/>
  <c r="AC2930" i="4"/>
  <c r="AB2930" i="4"/>
  <c r="AA2930" i="4"/>
  <c r="Z2930" i="4"/>
  <c r="Y2930" i="4"/>
  <c r="X2930" i="4"/>
  <c r="AK2926" i="4"/>
  <c r="AJ2926" i="4"/>
  <c r="AI2926" i="4"/>
  <c r="AH2926" i="4"/>
  <c r="AG2926" i="4"/>
  <c r="AF2926" i="4"/>
  <c r="AE2926" i="4"/>
  <c r="AD2926" i="4"/>
  <c r="AC2926" i="4"/>
  <c r="AB2926" i="4"/>
  <c r="AA2926" i="4"/>
  <c r="Z2926" i="4"/>
  <c r="Y2926" i="4"/>
  <c r="X2926" i="4"/>
  <c r="AK2922" i="4"/>
  <c r="AK2924" i="4" s="1"/>
  <c r="AJ2922" i="4"/>
  <c r="AI2922" i="4"/>
  <c r="AH2922" i="4"/>
  <c r="AH2924" i="4" s="1"/>
  <c r="AG2922" i="4"/>
  <c r="AG2924" i="4" s="1"/>
  <c r="AF2922" i="4"/>
  <c r="AE2922" i="4"/>
  <c r="AD2922" i="4"/>
  <c r="AD2924" i="4" s="1"/>
  <c r="AC2922" i="4"/>
  <c r="AC2924" i="4" s="1"/>
  <c r="AB2922" i="4"/>
  <c r="AA2922" i="4"/>
  <c r="Z2922" i="4"/>
  <c r="Z2924" i="4" s="1"/>
  <c r="Y2922" i="4"/>
  <c r="Y2924" i="4" s="1"/>
  <c r="X2922" i="4"/>
  <c r="AK2912" i="4"/>
  <c r="AJ2912" i="4"/>
  <c r="AI2912" i="4"/>
  <c r="AH2912" i="4"/>
  <c r="AG2912" i="4"/>
  <c r="AF2912" i="4"/>
  <c r="AE2912" i="4"/>
  <c r="AD2912" i="4"/>
  <c r="AC2912" i="4"/>
  <c r="AB2912" i="4"/>
  <c r="AA2912" i="4"/>
  <c r="Z2912" i="4"/>
  <c r="Y2912" i="4"/>
  <c r="X2912" i="4"/>
  <c r="AK2908" i="4"/>
  <c r="AJ2908" i="4"/>
  <c r="AI2908" i="4"/>
  <c r="AH2908" i="4"/>
  <c r="AG2908" i="4"/>
  <c r="AF2908" i="4"/>
  <c r="AE2908" i="4"/>
  <c r="AD2908" i="4"/>
  <c r="AC2908" i="4"/>
  <c r="AB2908" i="4"/>
  <c r="AA2908" i="4"/>
  <c r="Z2908" i="4"/>
  <c r="Y2908" i="4"/>
  <c r="X2908" i="4"/>
  <c r="AK2904" i="4"/>
  <c r="AJ2904" i="4"/>
  <c r="AJ2906" i="4" s="1"/>
  <c r="AI2904" i="4"/>
  <c r="AI2906" i="4" s="1"/>
  <c r="AH2904" i="4"/>
  <c r="AG2904" i="4"/>
  <c r="AF2904" i="4"/>
  <c r="AF2906" i="4" s="1"/>
  <c r="AE2904" i="4"/>
  <c r="AE2906" i="4" s="1"/>
  <c r="AD2904" i="4"/>
  <c r="AC2904" i="4"/>
  <c r="AB2904" i="4"/>
  <c r="AB2906" i="4" s="1"/>
  <c r="AA2904" i="4"/>
  <c r="AA2906" i="4" s="1"/>
  <c r="Z2904" i="4"/>
  <c r="Y2904" i="4"/>
  <c r="X2904" i="4"/>
  <c r="X2906" i="4" s="1"/>
  <c r="AN2897" i="4"/>
  <c r="AM2897" i="4"/>
  <c r="AK2894" i="4"/>
  <c r="AJ2894" i="4"/>
  <c r="AI2894" i="4"/>
  <c r="AH2894" i="4"/>
  <c r="AG2894" i="4"/>
  <c r="AF2894" i="4"/>
  <c r="AE2894" i="4"/>
  <c r="AD2894" i="4"/>
  <c r="AC2894" i="4"/>
  <c r="AB2894" i="4"/>
  <c r="AA2894" i="4"/>
  <c r="Z2894" i="4"/>
  <c r="Y2894" i="4"/>
  <c r="X2894" i="4"/>
  <c r="AK2890" i="4"/>
  <c r="AJ2890" i="4"/>
  <c r="AI2890" i="4"/>
  <c r="AH2890" i="4"/>
  <c r="AG2890" i="4"/>
  <c r="AF2890" i="4"/>
  <c r="AE2890" i="4"/>
  <c r="AD2890" i="4"/>
  <c r="AC2890" i="4"/>
  <c r="AB2890" i="4"/>
  <c r="AA2890" i="4"/>
  <c r="Z2890" i="4"/>
  <c r="Y2890" i="4"/>
  <c r="X2890" i="4"/>
  <c r="AK2886" i="4"/>
  <c r="AJ2886" i="4"/>
  <c r="AJ2888" i="4" s="1"/>
  <c r="AI2886" i="4"/>
  <c r="AI2888" i="4" s="1"/>
  <c r="AH2886" i="4"/>
  <c r="AG2886" i="4"/>
  <c r="AF2886" i="4"/>
  <c r="AF2888" i="4" s="1"/>
  <c r="AE2886" i="4"/>
  <c r="AE2888" i="4" s="1"/>
  <c r="AD2886" i="4"/>
  <c r="AC2886" i="4"/>
  <c r="AB2886" i="4"/>
  <c r="AB2888" i="4" s="1"/>
  <c r="AA2886" i="4"/>
  <c r="AA2888" i="4" s="1"/>
  <c r="Z2886" i="4"/>
  <c r="Y2886" i="4"/>
  <c r="X2886" i="4"/>
  <c r="X2888" i="4" s="1"/>
  <c r="AK2876" i="4"/>
  <c r="AJ2876" i="4"/>
  <c r="AI2876" i="4"/>
  <c r="AH2876" i="4"/>
  <c r="AG2876" i="4"/>
  <c r="AF2876" i="4"/>
  <c r="AE2876" i="4"/>
  <c r="AD2876" i="4"/>
  <c r="AC2876" i="4"/>
  <c r="AB2876" i="4"/>
  <c r="AA2876" i="4"/>
  <c r="Z2876" i="4"/>
  <c r="Y2876" i="4"/>
  <c r="X2876" i="4"/>
  <c r="AK2872" i="4"/>
  <c r="AJ2872" i="4"/>
  <c r="AI2872" i="4"/>
  <c r="AH2872" i="4"/>
  <c r="AG2872" i="4"/>
  <c r="AF2872" i="4"/>
  <c r="AE2872" i="4"/>
  <c r="AD2872" i="4"/>
  <c r="AC2872" i="4"/>
  <c r="AB2872" i="4"/>
  <c r="AA2872" i="4"/>
  <c r="Z2872" i="4"/>
  <c r="Y2872" i="4"/>
  <c r="X2872" i="4"/>
  <c r="AK2868" i="4"/>
  <c r="AK2870" i="4" s="1"/>
  <c r="AJ2868" i="4"/>
  <c r="AI2868" i="4"/>
  <c r="AH2868" i="4"/>
  <c r="AH2870" i="4" s="1"/>
  <c r="AG2868" i="4"/>
  <c r="AG2870" i="4" s="1"/>
  <c r="AF2868" i="4"/>
  <c r="AE2868" i="4"/>
  <c r="AD2868" i="4"/>
  <c r="AD2870" i="4" s="1"/>
  <c r="AC2868" i="4"/>
  <c r="AC2870" i="4" s="1"/>
  <c r="AB2868" i="4"/>
  <c r="AA2868" i="4"/>
  <c r="Z2868" i="4"/>
  <c r="Z2870" i="4" s="1"/>
  <c r="Y2868" i="4"/>
  <c r="Y2870" i="4" s="1"/>
  <c r="X2868" i="4"/>
  <c r="AN2861" i="4"/>
  <c r="AM2861" i="4"/>
  <c r="AK2858" i="4"/>
  <c r="AJ2858" i="4"/>
  <c r="AI2858" i="4"/>
  <c r="AH2858" i="4"/>
  <c r="AG2858" i="4"/>
  <c r="AF2858" i="4"/>
  <c r="AE2858" i="4"/>
  <c r="AD2858" i="4"/>
  <c r="AC2858" i="4"/>
  <c r="AB2858" i="4"/>
  <c r="AA2858" i="4"/>
  <c r="Z2858" i="4"/>
  <c r="Y2858" i="4"/>
  <c r="X2858" i="4"/>
  <c r="AK2854" i="4"/>
  <c r="AJ2854" i="4"/>
  <c r="AI2854" i="4"/>
  <c r="AH2854" i="4"/>
  <c r="AG2854" i="4"/>
  <c r="AF2854" i="4"/>
  <c r="AE2854" i="4"/>
  <c r="AD2854" i="4"/>
  <c r="AC2854" i="4"/>
  <c r="AB2854" i="4"/>
  <c r="AA2854" i="4"/>
  <c r="Z2854" i="4"/>
  <c r="Y2854" i="4"/>
  <c r="X2854" i="4"/>
  <c r="AK2850" i="4"/>
  <c r="AK2852" i="4" s="1"/>
  <c r="AJ2850" i="4"/>
  <c r="AI2850" i="4"/>
  <c r="AH2850" i="4"/>
  <c r="AH2852" i="4" s="1"/>
  <c r="AG2850" i="4"/>
  <c r="AG2852" i="4" s="1"/>
  <c r="AF2850" i="4"/>
  <c r="AE2850" i="4"/>
  <c r="AD2850" i="4"/>
  <c r="AD2852" i="4" s="1"/>
  <c r="AC2850" i="4"/>
  <c r="AC2852" i="4" s="1"/>
  <c r="AB2850" i="4"/>
  <c r="AA2850" i="4"/>
  <c r="Z2850" i="4"/>
  <c r="Z2852" i="4" s="1"/>
  <c r="Y2850" i="4"/>
  <c r="Y2852" i="4" s="1"/>
  <c r="X2850" i="4"/>
  <c r="AK2840" i="4"/>
  <c r="AJ2840" i="4"/>
  <c r="AI2840" i="4"/>
  <c r="AH2840" i="4"/>
  <c r="AG2840" i="4"/>
  <c r="AF2840" i="4"/>
  <c r="AE2840" i="4"/>
  <c r="AD2840" i="4"/>
  <c r="AC2840" i="4"/>
  <c r="AB2840" i="4"/>
  <c r="AA2840" i="4"/>
  <c r="Z2840" i="4"/>
  <c r="Y2840" i="4"/>
  <c r="X2840" i="4"/>
  <c r="AK2836" i="4"/>
  <c r="AJ2836" i="4"/>
  <c r="AI2836" i="4"/>
  <c r="AH2836" i="4"/>
  <c r="AG2836" i="4"/>
  <c r="AF2836" i="4"/>
  <c r="AE2836" i="4"/>
  <c r="AD2836" i="4"/>
  <c r="AC2836" i="4"/>
  <c r="AB2836" i="4"/>
  <c r="AA2836" i="4"/>
  <c r="Z2836" i="4"/>
  <c r="Y2836" i="4"/>
  <c r="X2836" i="4"/>
  <c r="AK2832" i="4"/>
  <c r="AJ2832" i="4"/>
  <c r="AJ2834" i="4" s="1"/>
  <c r="AI2832" i="4"/>
  <c r="AI2834" i="4" s="1"/>
  <c r="AH2832" i="4"/>
  <c r="AG2832" i="4"/>
  <c r="AF2832" i="4"/>
  <c r="AF2834" i="4" s="1"/>
  <c r="AE2832" i="4"/>
  <c r="AE2834" i="4" s="1"/>
  <c r="AD2832" i="4"/>
  <c r="AC2832" i="4"/>
  <c r="AB2832" i="4"/>
  <c r="AB2834" i="4" s="1"/>
  <c r="AA2832" i="4"/>
  <c r="AA2834" i="4" s="1"/>
  <c r="Z2832" i="4"/>
  <c r="Y2832" i="4"/>
  <c r="X2832" i="4"/>
  <c r="X2834" i="4" s="1"/>
  <c r="AN2825" i="4"/>
  <c r="AM2825" i="4"/>
  <c r="AK2822" i="4"/>
  <c r="AJ2822" i="4"/>
  <c r="AI2822" i="4"/>
  <c r="AH2822" i="4"/>
  <c r="AG2822" i="4"/>
  <c r="AF2822" i="4"/>
  <c r="AE2822" i="4"/>
  <c r="AD2822" i="4"/>
  <c r="AC2822" i="4"/>
  <c r="AB2822" i="4"/>
  <c r="AA2822" i="4"/>
  <c r="Z2822" i="4"/>
  <c r="Y2822" i="4"/>
  <c r="X2822" i="4"/>
  <c r="AK2818" i="4"/>
  <c r="AJ2818" i="4"/>
  <c r="AI2818" i="4"/>
  <c r="AH2818" i="4"/>
  <c r="AG2818" i="4"/>
  <c r="AF2818" i="4"/>
  <c r="AE2818" i="4"/>
  <c r="AD2818" i="4"/>
  <c r="AC2818" i="4"/>
  <c r="AB2818" i="4"/>
  <c r="AA2818" i="4"/>
  <c r="Z2818" i="4"/>
  <c r="Y2818" i="4"/>
  <c r="X2818" i="4"/>
  <c r="AK2814" i="4"/>
  <c r="AJ2814" i="4"/>
  <c r="AJ2816" i="4" s="1"/>
  <c r="AI2814" i="4"/>
  <c r="AI2816" i="4" s="1"/>
  <c r="AH2814" i="4"/>
  <c r="AG2814" i="4"/>
  <c r="AF2814" i="4"/>
  <c r="AF2816" i="4" s="1"/>
  <c r="AE2814" i="4"/>
  <c r="AE2816" i="4" s="1"/>
  <c r="AD2814" i="4"/>
  <c r="AC2814" i="4"/>
  <c r="AB2814" i="4"/>
  <c r="AB2816" i="4" s="1"/>
  <c r="AA2814" i="4"/>
  <c r="AA2816" i="4" s="1"/>
  <c r="Z2814" i="4"/>
  <c r="Y2814" i="4"/>
  <c r="X2814" i="4"/>
  <c r="X2816" i="4" s="1"/>
  <c r="AK2804" i="4"/>
  <c r="AJ2804" i="4"/>
  <c r="AI2804" i="4"/>
  <c r="AH2804" i="4"/>
  <c r="AG2804" i="4"/>
  <c r="AF2804" i="4"/>
  <c r="AE2804" i="4"/>
  <c r="AD2804" i="4"/>
  <c r="AC2804" i="4"/>
  <c r="AB2804" i="4"/>
  <c r="AA2804" i="4"/>
  <c r="Z2804" i="4"/>
  <c r="Y2804" i="4"/>
  <c r="X2804" i="4"/>
  <c r="AK2800" i="4"/>
  <c r="AJ2800" i="4"/>
  <c r="AI2800" i="4"/>
  <c r="AH2800" i="4"/>
  <c r="AG2800" i="4"/>
  <c r="AF2800" i="4"/>
  <c r="AE2800" i="4"/>
  <c r="AD2800" i="4"/>
  <c r="AC2800" i="4"/>
  <c r="AB2800" i="4"/>
  <c r="AA2800" i="4"/>
  <c r="Z2800" i="4"/>
  <c r="Y2800" i="4"/>
  <c r="X2800" i="4"/>
  <c r="AK2796" i="4"/>
  <c r="AK2798" i="4" s="1"/>
  <c r="AJ2796" i="4"/>
  <c r="AI2796" i="4"/>
  <c r="AH2796" i="4"/>
  <c r="AH2798" i="4" s="1"/>
  <c r="AG2796" i="4"/>
  <c r="AG2798" i="4" s="1"/>
  <c r="AF2796" i="4"/>
  <c r="AE2796" i="4"/>
  <c r="AD2796" i="4"/>
  <c r="AD2798" i="4" s="1"/>
  <c r="AC2796" i="4"/>
  <c r="AC2798" i="4" s="1"/>
  <c r="AB2796" i="4"/>
  <c r="AA2796" i="4"/>
  <c r="Z2796" i="4"/>
  <c r="Z2798" i="4" s="1"/>
  <c r="Y2796" i="4"/>
  <c r="Y2798" i="4" s="1"/>
  <c r="X2796" i="4"/>
  <c r="AN2789" i="4"/>
  <c r="AM2789" i="4"/>
  <c r="AK2786" i="4"/>
  <c r="AJ2786" i="4"/>
  <c r="AI2786" i="4"/>
  <c r="AH2786" i="4"/>
  <c r="AG2786" i="4"/>
  <c r="AF2786" i="4"/>
  <c r="AE2786" i="4"/>
  <c r="AD2786" i="4"/>
  <c r="AC2786" i="4"/>
  <c r="AB2786" i="4"/>
  <c r="AA2786" i="4"/>
  <c r="Z2786" i="4"/>
  <c r="Y2786" i="4"/>
  <c r="X2786" i="4"/>
  <c r="AK2782" i="4"/>
  <c r="AJ2782" i="4"/>
  <c r="AI2782" i="4"/>
  <c r="AH2782" i="4"/>
  <c r="AG2782" i="4"/>
  <c r="AF2782" i="4"/>
  <c r="AE2782" i="4"/>
  <c r="AD2782" i="4"/>
  <c r="AC2782" i="4"/>
  <c r="AB2782" i="4"/>
  <c r="AA2782" i="4"/>
  <c r="Z2782" i="4"/>
  <c r="Y2782" i="4"/>
  <c r="X2782" i="4"/>
  <c r="AK2778" i="4"/>
  <c r="AK2780" i="4" s="1"/>
  <c r="AJ2778" i="4"/>
  <c r="AI2778" i="4"/>
  <c r="AH2778" i="4"/>
  <c r="AH2780" i="4" s="1"/>
  <c r="AG2778" i="4"/>
  <c r="AG2780" i="4" s="1"/>
  <c r="AF2778" i="4"/>
  <c r="AE2778" i="4"/>
  <c r="AD2778" i="4"/>
  <c r="AD2780" i="4" s="1"/>
  <c r="AC2778" i="4"/>
  <c r="AC2780" i="4" s="1"/>
  <c r="AB2778" i="4"/>
  <c r="AA2778" i="4"/>
  <c r="Z2778" i="4"/>
  <c r="Z2780" i="4" s="1"/>
  <c r="Y2778" i="4"/>
  <c r="Y2780" i="4" s="1"/>
  <c r="X2778" i="4"/>
  <c r="AK2768" i="4"/>
  <c r="AJ2768" i="4"/>
  <c r="AI2768" i="4"/>
  <c r="AH2768" i="4"/>
  <c r="AG2768" i="4"/>
  <c r="AF2768" i="4"/>
  <c r="AE2768" i="4"/>
  <c r="AD2768" i="4"/>
  <c r="AC2768" i="4"/>
  <c r="AB2768" i="4"/>
  <c r="AA2768" i="4"/>
  <c r="Z2768" i="4"/>
  <c r="Y2768" i="4"/>
  <c r="X2768" i="4"/>
  <c r="AK2764" i="4"/>
  <c r="AJ2764" i="4"/>
  <c r="AI2764" i="4"/>
  <c r="AH2764" i="4"/>
  <c r="AG2764" i="4"/>
  <c r="AF2764" i="4"/>
  <c r="AE2764" i="4"/>
  <c r="AD2764" i="4"/>
  <c r="AC2764" i="4"/>
  <c r="AB2764" i="4"/>
  <c r="AA2764" i="4"/>
  <c r="Z2764" i="4"/>
  <c r="Y2764" i="4"/>
  <c r="X2764" i="4"/>
  <c r="AK2760" i="4"/>
  <c r="AJ2760" i="4"/>
  <c r="AJ2762" i="4" s="1"/>
  <c r="AI2760" i="4"/>
  <c r="AI2762" i="4" s="1"/>
  <c r="AH2760" i="4"/>
  <c r="AG2760" i="4"/>
  <c r="AF2760" i="4"/>
  <c r="AF2762" i="4" s="1"/>
  <c r="AE2760" i="4"/>
  <c r="AE2762" i="4" s="1"/>
  <c r="AD2760" i="4"/>
  <c r="AC2760" i="4"/>
  <c r="AB2760" i="4"/>
  <c r="AB2762" i="4" s="1"/>
  <c r="AA2760" i="4"/>
  <c r="AA2762" i="4" s="1"/>
  <c r="Z2760" i="4"/>
  <c r="Y2760" i="4"/>
  <c r="X2760" i="4"/>
  <c r="X2762" i="4" s="1"/>
  <c r="AN2753" i="4"/>
  <c r="AM2753" i="4"/>
  <c r="AK2750" i="4"/>
  <c r="AJ2750" i="4"/>
  <c r="AI2750" i="4"/>
  <c r="AH2750" i="4"/>
  <c r="AG2750" i="4"/>
  <c r="AF2750" i="4"/>
  <c r="AE2750" i="4"/>
  <c r="AD2750" i="4"/>
  <c r="AC2750" i="4"/>
  <c r="AB2750" i="4"/>
  <c r="AA2750" i="4"/>
  <c r="Z2750" i="4"/>
  <c r="Y2750" i="4"/>
  <c r="X2750" i="4"/>
  <c r="AK2746" i="4"/>
  <c r="AJ2746" i="4"/>
  <c r="AI2746" i="4"/>
  <c r="AH2746" i="4"/>
  <c r="AG2746" i="4"/>
  <c r="AF2746" i="4"/>
  <c r="AE2746" i="4"/>
  <c r="AD2746" i="4"/>
  <c r="AC2746" i="4"/>
  <c r="AB2746" i="4"/>
  <c r="AA2746" i="4"/>
  <c r="Z2746" i="4"/>
  <c r="Y2746" i="4"/>
  <c r="X2746" i="4"/>
  <c r="AK2742" i="4"/>
  <c r="AJ2742" i="4"/>
  <c r="AJ2744" i="4" s="1"/>
  <c r="AI2742" i="4"/>
  <c r="AI2744" i="4" s="1"/>
  <c r="AH2742" i="4"/>
  <c r="AG2742" i="4"/>
  <c r="AF2742" i="4"/>
  <c r="AF2744" i="4" s="1"/>
  <c r="AE2742" i="4"/>
  <c r="AE2744" i="4" s="1"/>
  <c r="AD2742" i="4"/>
  <c r="AC2742" i="4"/>
  <c r="AB2742" i="4"/>
  <c r="AB2744" i="4" s="1"/>
  <c r="AA2742" i="4"/>
  <c r="AA2744" i="4" s="1"/>
  <c r="Z2742" i="4"/>
  <c r="Y2742" i="4"/>
  <c r="X2742" i="4"/>
  <c r="X2744" i="4" s="1"/>
  <c r="AK2732" i="4"/>
  <c r="AJ2732" i="4"/>
  <c r="AI2732" i="4"/>
  <c r="AH2732" i="4"/>
  <c r="AG2732" i="4"/>
  <c r="AF2732" i="4"/>
  <c r="AE2732" i="4"/>
  <c r="AD2732" i="4"/>
  <c r="AC2732" i="4"/>
  <c r="AB2732" i="4"/>
  <c r="AA2732" i="4"/>
  <c r="Z2732" i="4"/>
  <c r="Y2732" i="4"/>
  <c r="X2732" i="4"/>
  <c r="AK2728" i="4"/>
  <c r="AJ2728" i="4"/>
  <c r="AI2728" i="4"/>
  <c r="AH2728" i="4"/>
  <c r="AG2728" i="4"/>
  <c r="AF2728" i="4"/>
  <c r="AE2728" i="4"/>
  <c r="AD2728" i="4"/>
  <c r="AC2728" i="4"/>
  <c r="AB2728" i="4"/>
  <c r="AA2728" i="4"/>
  <c r="Z2728" i="4"/>
  <c r="Y2728" i="4"/>
  <c r="X2728" i="4"/>
  <c r="AK2724" i="4"/>
  <c r="AK2726" i="4" s="1"/>
  <c r="AJ2724" i="4"/>
  <c r="AI2724" i="4"/>
  <c r="AH2724" i="4"/>
  <c r="AH2726" i="4" s="1"/>
  <c r="AG2724" i="4"/>
  <c r="AG2726" i="4" s="1"/>
  <c r="AF2724" i="4"/>
  <c r="AE2724" i="4"/>
  <c r="AD2724" i="4"/>
  <c r="AD2726" i="4" s="1"/>
  <c r="AC2724" i="4"/>
  <c r="AC2726" i="4" s="1"/>
  <c r="AB2724" i="4"/>
  <c r="AA2724" i="4"/>
  <c r="Z2724" i="4"/>
  <c r="Z2726" i="4" s="1"/>
  <c r="Y2724" i="4"/>
  <c r="Y2726" i="4" s="1"/>
  <c r="X2724" i="4"/>
  <c r="AN2717" i="4"/>
  <c r="AM2717" i="4"/>
  <c r="AK2714" i="4"/>
  <c r="AJ2714" i="4"/>
  <c r="AI2714" i="4"/>
  <c r="AH2714" i="4"/>
  <c r="AG2714" i="4"/>
  <c r="AF2714" i="4"/>
  <c r="AE2714" i="4"/>
  <c r="AD2714" i="4"/>
  <c r="AC2714" i="4"/>
  <c r="AB2714" i="4"/>
  <c r="AA2714" i="4"/>
  <c r="Z2714" i="4"/>
  <c r="Y2714" i="4"/>
  <c r="X2714" i="4"/>
  <c r="AK2710" i="4"/>
  <c r="AJ2710" i="4"/>
  <c r="AI2710" i="4"/>
  <c r="AH2710" i="4"/>
  <c r="AG2710" i="4"/>
  <c r="AF2710" i="4"/>
  <c r="AE2710" i="4"/>
  <c r="AD2710" i="4"/>
  <c r="AC2710" i="4"/>
  <c r="AB2710" i="4"/>
  <c r="AA2710" i="4"/>
  <c r="Z2710" i="4"/>
  <c r="Y2710" i="4"/>
  <c r="X2710" i="4"/>
  <c r="AK2706" i="4"/>
  <c r="AK2708" i="4" s="1"/>
  <c r="AJ2706" i="4"/>
  <c r="AI2706" i="4"/>
  <c r="AH2706" i="4"/>
  <c r="AH2708" i="4" s="1"/>
  <c r="AG2706" i="4"/>
  <c r="AG2708" i="4" s="1"/>
  <c r="AF2706" i="4"/>
  <c r="AE2706" i="4"/>
  <c r="AD2706" i="4"/>
  <c r="AD2708" i="4" s="1"/>
  <c r="AC2706" i="4"/>
  <c r="AC2708" i="4" s="1"/>
  <c r="AB2706" i="4"/>
  <c r="AA2706" i="4"/>
  <c r="Z2706" i="4"/>
  <c r="Z2708" i="4" s="1"/>
  <c r="Y2706" i="4"/>
  <c r="Y2708" i="4" s="1"/>
  <c r="X2706" i="4"/>
  <c r="AK2696" i="4"/>
  <c r="AJ2696" i="4"/>
  <c r="AI2696" i="4"/>
  <c r="AH2696" i="4"/>
  <c r="AG2696" i="4"/>
  <c r="AF2696" i="4"/>
  <c r="AE2696" i="4"/>
  <c r="AD2696" i="4"/>
  <c r="AC2696" i="4"/>
  <c r="AB2696" i="4"/>
  <c r="AA2696" i="4"/>
  <c r="Z2696" i="4"/>
  <c r="Y2696" i="4"/>
  <c r="X2696" i="4"/>
  <c r="AK2692" i="4"/>
  <c r="AJ2692" i="4"/>
  <c r="AI2692" i="4"/>
  <c r="AH2692" i="4"/>
  <c r="AG2692" i="4"/>
  <c r="AF2692" i="4"/>
  <c r="AE2692" i="4"/>
  <c r="AD2692" i="4"/>
  <c r="AC2692" i="4"/>
  <c r="AB2692" i="4"/>
  <c r="AA2692" i="4"/>
  <c r="Z2692" i="4"/>
  <c r="Y2692" i="4"/>
  <c r="X2692" i="4"/>
  <c r="AK2688" i="4"/>
  <c r="AJ2688" i="4"/>
  <c r="AJ2690" i="4" s="1"/>
  <c r="AI2688" i="4"/>
  <c r="AI2690" i="4" s="1"/>
  <c r="AH2688" i="4"/>
  <c r="AG2688" i="4"/>
  <c r="AF2688" i="4"/>
  <c r="AF2690" i="4" s="1"/>
  <c r="AE2688" i="4"/>
  <c r="AE2690" i="4" s="1"/>
  <c r="AD2688" i="4"/>
  <c r="AC2688" i="4"/>
  <c r="AB2688" i="4"/>
  <c r="AB2690" i="4" s="1"/>
  <c r="AA2688" i="4"/>
  <c r="AA2690" i="4" s="1"/>
  <c r="Z2688" i="4"/>
  <c r="Y2688" i="4"/>
  <c r="X2688" i="4"/>
  <c r="X2690" i="4" s="1"/>
  <c r="AN2681" i="4"/>
  <c r="AM2681" i="4"/>
  <c r="AK2678" i="4"/>
  <c r="AJ2678" i="4"/>
  <c r="AI2678" i="4"/>
  <c r="AH2678" i="4"/>
  <c r="AG2678" i="4"/>
  <c r="AF2678" i="4"/>
  <c r="AE2678" i="4"/>
  <c r="AD2678" i="4"/>
  <c r="AC2678" i="4"/>
  <c r="AB2678" i="4"/>
  <c r="AA2678" i="4"/>
  <c r="Z2678" i="4"/>
  <c r="Y2678" i="4"/>
  <c r="X2678" i="4"/>
  <c r="AK2674" i="4"/>
  <c r="AJ2674" i="4"/>
  <c r="AI2674" i="4"/>
  <c r="AH2674" i="4"/>
  <c r="AG2674" i="4"/>
  <c r="AF2674" i="4"/>
  <c r="AE2674" i="4"/>
  <c r="AD2674" i="4"/>
  <c r="AC2674" i="4"/>
  <c r="AB2674" i="4"/>
  <c r="AA2674" i="4"/>
  <c r="Z2674" i="4"/>
  <c r="Y2674" i="4"/>
  <c r="X2674" i="4"/>
  <c r="AK2670" i="4"/>
  <c r="AJ2670" i="4"/>
  <c r="AJ2672" i="4" s="1"/>
  <c r="AI2670" i="4"/>
  <c r="AI2672" i="4" s="1"/>
  <c r="AH2670" i="4"/>
  <c r="AG2670" i="4"/>
  <c r="AF2670" i="4"/>
  <c r="AF2672" i="4" s="1"/>
  <c r="AE2670" i="4"/>
  <c r="AE2672" i="4" s="1"/>
  <c r="AD2670" i="4"/>
  <c r="AC2670" i="4"/>
  <c r="AB2670" i="4"/>
  <c r="AB2672" i="4" s="1"/>
  <c r="AA2670" i="4"/>
  <c r="AA2672" i="4" s="1"/>
  <c r="Z2670" i="4"/>
  <c r="Y2670" i="4"/>
  <c r="X2670" i="4"/>
  <c r="X2672" i="4" s="1"/>
  <c r="AK2660" i="4"/>
  <c r="AJ2660" i="4"/>
  <c r="AI2660" i="4"/>
  <c r="AH2660" i="4"/>
  <c r="AG2660" i="4"/>
  <c r="AF2660" i="4"/>
  <c r="AE2660" i="4"/>
  <c r="AD2660" i="4"/>
  <c r="AC2660" i="4"/>
  <c r="AB2660" i="4"/>
  <c r="AA2660" i="4"/>
  <c r="Z2660" i="4"/>
  <c r="Y2660" i="4"/>
  <c r="X2660" i="4"/>
  <c r="AK2656" i="4"/>
  <c r="AJ2656" i="4"/>
  <c r="AI2656" i="4"/>
  <c r="AH2656" i="4"/>
  <c r="AG2656" i="4"/>
  <c r="AF2656" i="4"/>
  <c r="AE2656" i="4"/>
  <c r="AD2656" i="4"/>
  <c r="AC2656" i="4"/>
  <c r="AB2656" i="4"/>
  <c r="AA2656" i="4"/>
  <c r="Z2656" i="4"/>
  <c r="Y2656" i="4"/>
  <c r="X2656" i="4"/>
  <c r="AK2652" i="4"/>
  <c r="AK2654" i="4" s="1"/>
  <c r="AJ2652" i="4"/>
  <c r="AI2652" i="4"/>
  <c r="AH2652" i="4"/>
  <c r="AH2654" i="4" s="1"/>
  <c r="AG2652" i="4"/>
  <c r="AG2654" i="4" s="1"/>
  <c r="AF2652" i="4"/>
  <c r="AE2652" i="4"/>
  <c r="AD2652" i="4"/>
  <c r="AD2654" i="4" s="1"/>
  <c r="AC2652" i="4"/>
  <c r="AC2654" i="4" s="1"/>
  <c r="AB2652" i="4"/>
  <c r="AA2652" i="4"/>
  <c r="Z2652" i="4"/>
  <c r="Z2654" i="4" s="1"/>
  <c r="Y2652" i="4"/>
  <c r="Y2654" i="4" s="1"/>
  <c r="X2652" i="4"/>
  <c r="AN2645" i="4"/>
  <c r="AM2645" i="4"/>
  <c r="AK2642" i="4"/>
  <c r="AJ2642" i="4"/>
  <c r="AI2642" i="4"/>
  <c r="AH2642" i="4"/>
  <c r="AG2642" i="4"/>
  <c r="AF2642" i="4"/>
  <c r="AE2642" i="4"/>
  <c r="AD2642" i="4"/>
  <c r="AC2642" i="4"/>
  <c r="AB2642" i="4"/>
  <c r="AA2642" i="4"/>
  <c r="Z2642" i="4"/>
  <c r="Y2642" i="4"/>
  <c r="X2642" i="4"/>
  <c r="AK2638" i="4"/>
  <c r="AJ2638" i="4"/>
  <c r="AI2638" i="4"/>
  <c r="AH2638" i="4"/>
  <c r="AG2638" i="4"/>
  <c r="AF2638" i="4"/>
  <c r="AE2638" i="4"/>
  <c r="AD2638" i="4"/>
  <c r="AC2638" i="4"/>
  <c r="AB2638" i="4"/>
  <c r="AA2638" i="4"/>
  <c r="Z2638" i="4"/>
  <c r="Y2638" i="4"/>
  <c r="X2638" i="4"/>
  <c r="AK2634" i="4"/>
  <c r="AK2636" i="4" s="1"/>
  <c r="AJ2634" i="4"/>
  <c r="AI2634" i="4"/>
  <c r="AH2634" i="4"/>
  <c r="AH2636" i="4" s="1"/>
  <c r="AG2634" i="4"/>
  <c r="AG2636" i="4" s="1"/>
  <c r="AF2634" i="4"/>
  <c r="AE2634" i="4"/>
  <c r="AD2634" i="4"/>
  <c r="AD2636" i="4" s="1"/>
  <c r="AC2634" i="4"/>
  <c r="AC2636" i="4" s="1"/>
  <c r="AB2634" i="4"/>
  <c r="AA2634" i="4"/>
  <c r="Z2634" i="4"/>
  <c r="Z2636" i="4" s="1"/>
  <c r="Y2634" i="4"/>
  <c r="Y2636" i="4" s="1"/>
  <c r="X2634" i="4"/>
  <c r="AK2624" i="4"/>
  <c r="AJ2624" i="4"/>
  <c r="AI2624" i="4"/>
  <c r="AH2624" i="4"/>
  <c r="AG2624" i="4"/>
  <c r="AF2624" i="4"/>
  <c r="AE2624" i="4"/>
  <c r="AD2624" i="4"/>
  <c r="AC2624" i="4"/>
  <c r="AB2624" i="4"/>
  <c r="AA2624" i="4"/>
  <c r="Z2624" i="4"/>
  <c r="Y2624" i="4"/>
  <c r="X2624" i="4"/>
  <c r="AK2620" i="4"/>
  <c r="AJ2620" i="4"/>
  <c r="AI2620" i="4"/>
  <c r="AH2620" i="4"/>
  <c r="AG2620" i="4"/>
  <c r="AF2620" i="4"/>
  <c r="AE2620" i="4"/>
  <c r="AD2620" i="4"/>
  <c r="AC2620" i="4"/>
  <c r="AB2620" i="4"/>
  <c r="AA2620" i="4"/>
  <c r="Z2620" i="4"/>
  <c r="Y2620" i="4"/>
  <c r="X2620" i="4"/>
  <c r="AK2616" i="4"/>
  <c r="AJ2616" i="4"/>
  <c r="AJ2618" i="4" s="1"/>
  <c r="AI2616" i="4"/>
  <c r="AI2618" i="4" s="1"/>
  <c r="AH2616" i="4"/>
  <c r="AG2616" i="4"/>
  <c r="AF2616" i="4"/>
  <c r="AF2618" i="4" s="1"/>
  <c r="AE2616" i="4"/>
  <c r="AE2618" i="4" s="1"/>
  <c r="AD2616" i="4"/>
  <c r="AC2616" i="4"/>
  <c r="AB2616" i="4"/>
  <c r="AB2618" i="4" s="1"/>
  <c r="AA2616" i="4"/>
  <c r="AA2618" i="4" s="1"/>
  <c r="Z2616" i="4"/>
  <c r="Y2616" i="4"/>
  <c r="X2616" i="4"/>
  <c r="X2618" i="4" s="1"/>
  <c r="AN2609" i="4"/>
  <c r="AM2609" i="4"/>
  <c r="AK2606" i="4"/>
  <c r="AJ2606" i="4"/>
  <c r="AI2606" i="4"/>
  <c r="AH2606" i="4"/>
  <c r="AG2606" i="4"/>
  <c r="AF2606" i="4"/>
  <c r="AE2606" i="4"/>
  <c r="AD2606" i="4"/>
  <c r="AC2606" i="4"/>
  <c r="AB2606" i="4"/>
  <c r="AA2606" i="4"/>
  <c r="Z2606" i="4"/>
  <c r="Y2606" i="4"/>
  <c r="X2606" i="4"/>
  <c r="AK2602" i="4"/>
  <c r="AJ2602" i="4"/>
  <c r="AI2602" i="4"/>
  <c r="AH2602" i="4"/>
  <c r="AG2602" i="4"/>
  <c r="AF2602" i="4"/>
  <c r="AE2602" i="4"/>
  <c r="AD2602" i="4"/>
  <c r="AC2602" i="4"/>
  <c r="AB2602" i="4"/>
  <c r="AA2602" i="4"/>
  <c r="Z2602" i="4"/>
  <c r="Y2602" i="4"/>
  <c r="X2602" i="4"/>
  <c r="AK2598" i="4"/>
  <c r="AJ2598" i="4"/>
  <c r="AJ2600" i="4" s="1"/>
  <c r="AI2598" i="4"/>
  <c r="AI2600" i="4" s="1"/>
  <c r="AH2598" i="4"/>
  <c r="AG2598" i="4"/>
  <c r="AF2598" i="4"/>
  <c r="AF2600" i="4" s="1"/>
  <c r="AE2598" i="4"/>
  <c r="AE2600" i="4" s="1"/>
  <c r="AD2598" i="4"/>
  <c r="AC2598" i="4"/>
  <c r="AB2598" i="4"/>
  <c r="AB2600" i="4" s="1"/>
  <c r="AA2598" i="4"/>
  <c r="AA2600" i="4" s="1"/>
  <c r="Z2598" i="4"/>
  <c r="Y2598" i="4"/>
  <c r="X2598" i="4"/>
  <c r="X2600" i="4" s="1"/>
  <c r="AK2588" i="4"/>
  <c r="AJ2588" i="4"/>
  <c r="AI2588" i="4"/>
  <c r="AH2588" i="4"/>
  <c r="AG2588" i="4"/>
  <c r="AF2588" i="4"/>
  <c r="AE2588" i="4"/>
  <c r="AD2588" i="4"/>
  <c r="AC2588" i="4"/>
  <c r="AB2588" i="4"/>
  <c r="AA2588" i="4"/>
  <c r="Z2588" i="4"/>
  <c r="Y2588" i="4"/>
  <c r="X2588" i="4"/>
  <c r="AK2584" i="4"/>
  <c r="AJ2584" i="4"/>
  <c r="AI2584" i="4"/>
  <c r="AH2584" i="4"/>
  <c r="AG2584" i="4"/>
  <c r="AF2584" i="4"/>
  <c r="AE2584" i="4"/>
  <c r="AD2584" i="4"/>
  <c r="AC2584" i="4"/>
  <c r="AB2584" i="4"/>
  <c r="AA2584" i="4"/>
  <c r="Z2584" i="4"/>
  <c r="Y2584" i="4"/>
  <c r="X2584" i="4"/>
  <c r="AK2580" i="4"/>
  <c r="AK2582" i="4" s="1"/>
  <c r="AJ2580" i="4"/>
  <c r="AI2580" i="4"/>
  <c r="AH2580" i="4"/>
  <c r="AH2582" i="4" s="1"/>
  <c r="AG2580" i="4"/>
  <c r="AG2582" i="4" s="1"/>
  <c r="AF2580" i="4"/>
  <c r="AE2580" i="4"/>
  <c r="AD2580" i="4"/>
  <c r="AD2582" i="4" s="1"/>
  <c r="AC2580" i="4"/>
  <c r="AC2582" i="4" s="1"/>
  <c r="AB2580" i="4"/>
  <c r="AA2580" i="4"/>
  <c r="Z2580" i="4"/>
  <c r="Z2582" i="4" s="1"/>
  <c r="Y2580" i="4"/>
  <c r="Y2582" i="4" s="1"/>
  <c r="X2580" i="4"/>
  <c r="AN2573" i="4"/>
  <c r="AM2573" i="4"/>
  <c r="AK2570" i="4"/>
  <c r="AJ2570" i="4"/>
  <c r="AI2570" i="4"/>
  <c r="AH2570" i="4"/>
  <c r="AG2570" i="4"/>
  <c r="AF2570" i="4"/>
  <c r="AE2570" i="4"/>
  <c r="AD2570" i="4"/>
  <c r="AC2570" i="4"/>
  <c r="AB2570" i="4"/>
  <c r="AA2570" i="4"/>
  <c r="Z2570" i="4"/>
  <c r="Y2570" i="4"/>
  <c r="X2570" i="4"/>
  <c r="AK2566" i="4"/>
  <c r="AJ2566" i="4"/>
  <c r="AI2566" i="4"/>
  <c r="AH2566" i="4"/>
  <c r="AG2566" i="4"/>
  <c r="AF2566" i="4"/>
  <c r="AE2566" i="4"/>
  <c r="AD2566" i="4"/>
  <c r="AC2566" i="4"/>
  <c r="AB2566" i="4"/>
  <c r="AA2566" i="4"/>
  <c r="Z2566" i="4"/>
  <c r="Y2566" i="4"/>
  <c r="X2566" i="4"/>
  <c r="AK2562" i="4"/>
  <c r="AK2564" i="4" s="1"/>
  <c r="AJ2562" i="4"/>
  <c r="AI2562" i="4"/>
  <c r="AH2562" i="4"/>
  <c r="AH2564" i="4" s="1"/>
  <c r="AG2562" i="4"/>
  <c r="AG2564" i="4" s="1"/>
  <c r="AF2562" i="4"/>
  <c r="AE2562" i="4"/>
  <c r="AD2562" i="4"/>
  <c r="AD2564" i="4" s="1"/>
  <c r="AC2562" i="4"/>
  <c r="AC2564" i="4" s="1"/>
  <c r="AB2562" i="4"/>
  <c r="AA2562" i="4"/>
  <c r="Z2562" i="4"/>
  <c r="Z2564" i="4" s="1"/>
  <c r="Y2562" i="4"/>
  <c r="Y2564" i="4" s="1"/>
  <c r="X2562" i="4"/>
  <c r="AK2552" i="4"/>
  <c r="AJ2552" i="4"/>
  <c r="AI2552" i="4"/>
  <c r="AH2552" i="4"/>
  <c r="AG2552" i="4"/>
  <c r="AF2552" i="4"/>
  <c r="AE2552" i="4"/>
  <c r="AD2552" i="4"/>
  <c r="AC2552" i="4"/>
  <c r="AB2552" i="4"/>
  <c r="AA2552" i="4"/>
  <c r="Z2552" i="4"/>
  <c r="Y2552" i="4"/>
  <c r="X2552" i="4"/>
  <c r="AK2548" i="4"/>
  <c r="AJ2548" i="4"/>
  <c r="AI2548" i="4"/>
  <c r="AH2548" i="4"/>
  <c r="AG2548" i="4"/>
  <c r="AF2548" i="4"/>
  <c r="AE2548" i="4"/>
  <c r="AD2548" i="4"/>
  <c r="AC2548" i="4"/>
  <c r="AB2548" i="4"/>
  <c r="AA2548" i="4"/>
  <c r="Z2548" i="4"/>
  <c r="Y2548" i="4"/>
  <c r="X2548" i="4"/>
  <c r="AK2544" i="4"/>
  <c r="AJ2544" i="4"/>
  <c r="AJ2546" i="4" s="1"/>
  <c r="AI2544" i="4"/>
  <c r="AI2546" i="4" s="1"/>
  <c r="AH2544" i="4"/>
  <c r="AG2544" i="4"/>
  <c r="AF2544" i="4"/>
  <c r="AF2546" i="4" s="1"/>
  <c r="AE2544" i="4"/>
  <c r="AE2546" i="4" s="1"/>
  <c r="AD2544" i="4"/>
  <c r="AC2544" i="4"/>
  <c r="AB2544" i="4"/>
  <c r="AB2546" i="4" s="1"/>
  <c r="AA2544" i="4"/>
  <c r="AA2546" i="4" s="1"/>
  <c r="Z2544" i="4"/>
  <c r="Y2544" i="4"/>
  <c r="X2544" i="4"/>
  <c r="X2546" i="4" s="1"/>
  <c r="AN2537" i="4"/>
  <c r="AM2537" i="4"/>
  <c r="AK2534" i="4"/>
  <c r="AJ2534" i="4"/>
  <c r="AI2534" i="4"/>
  <c r="AH2534" i="4"/>
  <c r="AG2534" i="4"/>
  <c r="AF2534" i="4"/>
  <c r="AE2534" i="4"/>
  <c r="AD2534" i="4"/>
  <c r="AC2534" i="4"/>
  <c r="AB2534" i="4"/>
  <c r="AA2534" i="4"/>
  <c r="Z2534" i="4"/>
  <c r="Y2534" i="4"/>
  <c r="X2534" i="4"/>
  <c r="AK2530" i="4"/>
  <c r="AJ2530" i="4"/>
  <c r="AI2530" i="4"/>
  <c r="AH2530" i="4"/>
  <c r="AG2530" i="4"/>
  <c r="AF2530" i="4"/>
  <c r="AE2530" i="4"/>
  <c r="AD2530" i="4"/>
  <c r="AC2530" i="4"/>
  <c r="AB2530" i="4"/>
  <c r="AA2530" i="4"/>
  <c r="Z2530" i="4"/>
  <c r="Y2530" i="4"/>
  <c r="X2530" i="4"/>
  <c r="AK2526" i="4"/>
  <c r="AJ2526" i="4"/>
  <c r="AJ2528" i="4" s="1"/>
  <c r="AI2526" i="4"/>
  <c r="AI2528" i="4" s="1"/>
  <c r="AH2526" i="4"/>
  <c r="AG2526" i="4"/>
  <c r="AF2526" i="4"/>
  <c r="AF2528" i="4" s="1"/>
  <c r="AE2526" i="4"/>
  <c r="AE2528" i="4" s="1"/>
  <c r="AD2526" i="4"/>
  <c r="AC2526" i="4"/>
  <c r="AB2526" i="4"/>
  <c r="AB2528" i="4" s="1"/>
  <c r="AA2526" i="4"/>
  <c r="AA2528" i="4" s="1"/>
  <c r="Z2526" i="4"/>
  <c r="Y2526" i="4"/>
  <c r="X2526" i="4"/>
  <c r="X2528" i="4" s="1"/>
  <c r="AK2516" i="4"/>
  <c r="AJ2516" i="4"/>
  <c r="AI2516" i="4"/>
  <c r="AH2516" i="4"/>
  <c r="AG2516" i="4"/>
  <c r="AF2516" i="4"/>
  <c r="AE2516" i="4"/>
  <c r="AD2516" i="4"/>
  <c r="AC2516" i="4"/>
  <c r="AB2516" i="4"/>
  <c r="AA2516" i="4"/>
  <c r="Z2516" i="4"/>
  <c r="Y2516" i="4"/>
  <c r="X2516" i="4"/>
  <c r="AK2512" i="4"/>
  <c r="AJ2512" i="4"/>
  <c r="AI2512" i="4"/>
  <c r="AH2512" i="4"/>
  <c r="AG2512" i="4"/>
  <c r="AF2512" i="4"/>
  <c r="AE2512" i="4"/>
  <c r="AD2512" i="4"/>
  <c r="AC2512" i="4"/>
  <c r="AB2512" i="4"/>
  <c r="AA2512" i="4"/>
  <c r="Z2512" i="4"/>
  <c r="Y2512" i="4"/>
  <c r="X2512" i="4"/>
  <c r="AK2508" i="4"/>
  <c r="AK2510" i="4" s="1"/>
  <c r="AJ2508" i="4"/>
  <c r="AI2508" i="4"/>
  <c r="AH2508" i="4"/>
  <c r="AH2510" i="4" s="1"/>
  <c r="AG2508" i="4"/>
  <c r="AG2510" i="4" s="1"/>
  <c r="AF2508" i="4"/>
  <c r="AE2508" i="4"/>
  <c r="AD2508" i="4"/>
  <c r="AD2510" i="4" s="1"/>
  <c r="AC2508" i="4"/>
  <c r="AC2510" i="4" s="1"/>
  <c r="AB2508" i="4"/>
  <c r="AA2508" i="4"/>
  <c r="Z2508" i="4"/>
  <c r="Z2510" i="4" s="1"/>
  <c r="Y2508" i="4"/>
  <c r="Y2510" i="4" s="1"/>
  <c r="X2508" i="4"/>
  <c r="AN2501" i="4"/>
  <c r="AM2501" i="4"/>
  <c r="AK2498" i="4"/>
  <c r="AJ2498" i="4"/>
  <c r="AI2498" i="4"/>
  <c r="AH2498" i="4"/>
  <c r="AG2498" i="4"/>
  <c r="AF2498" i="4"/>
  <c r="AE2498" i="4"/>
  <c r="AD2498" i="4"/>
  <c r="AC2498" i="4"/>
  <c r="AB2498" i="4"/>
  <c r="AA2498" i="4"/>
  <c r="Z2498" i="4"/>
  <c r="Y2498" i="4"/>
  <c r="X2498" i="4"/>
  <c r="AK2494" i="4"/>
  <c r="AJ2494" i="4"/>
  <c r="AI2494" i="4"/>
  <c r="AH2494" i="4"/>
  <c r="AG2494" i="4"/>
  <c r="AF2494" i="4"/>
  <c r="AE2494" i="4"/>
  <c r="AD2494" i="4"/>
  <c r="AC2494" i="4"/>
  <c r="AB2494" i="4"/>
  <c r="AA2494" i="4"/>
  <c r="Z2494" i="4"/>
  <c r="Y2494" i="4"/>
  <c r="X2494" i="4"/>
  <c r="AK2490" i="4"/>
  <c r="AK2492" i="4" s="1"/>
  <c r="AJ2490" i="4"/>
  <c r="AI2490" i="4"/>
  <c r="AH2490" i="4"/>
  <c r="AH2492" i="4" s="1"/>
  <c r="AG2490" i="4"/>
  <c r="AG2492" i="4" s="1"/>
  <c r="AF2490" i="4"/>
  <c r="AE2490" i="4"/>
  <c r="AD2490" i="4"/>
  <c r="AD2492" i="4" s="1"/>
  <c r="AC2490" i="4"/>
  <c r="AC2492" i="4" s="1"/>
  <c r="AB2490" i="4"/>
  <c r="AA2490" i="4"/>
  <c r="Z2490" i="4"/>
  <c r="Z2492" i="4" s="1"/>
  <c r="Y2490" i="4"/>
  <c r="Y2492" i="4" s="1"/>
  <c r="X2490" i="4"/>
  <c r="AK2480" i="4"/>
  <c r="AJ2480" i="4"/>
  <c r="AI2480" i="4"/>
  <c r="AH2480" i="4"/>
  <c r="AG2480" i="4"/>
  <c r="AF2480" i="4"/>
  <c r="AE2480" i="4"/>
  <c r="AD2480" i="4"/>
  <c r="AC2480" i="4"/>
  <c r="AB2480" i="4"/>
  <c r="AA2480" i="4"/>
  <c r="Z2480" i="4"/>
  <c r="Y2480" i="4"/>
  <c r="X2480" i="4"/>
  <c r="AK2476" i="4"/>
  <c r="AJ2476" i="4"/>
  <c r="AI2476" i="4"/>
  <c r="AH2476" i="4"/>
  <c r="AG2476" i="4"/>
  <c r="AF2476" i="4"/>
  <c r="AE2476" i="4"/>
  <c r="AD2476" i="4"/>
  <c r="AC2476" i="4"/>
  <c r="AB2476" i="4"/>
  <c r="AA2476" i="4"/>
  <c r="Z2476" i="4"/>
  <c r="Y2476" i="4"/>
  <c r="X2476" i="4"/>
  <c r="AK2472" i="4"/>
  <c r="AJ2472" i="4"/>
  <c r="AJ2474" i="4" s="1"/>
  <c r="AI2472" i="4"/>
  <c r="AI2474" i="4" s="1"/>
  <c r="AH2472" i="4"/>
  <c r="AG2472" i="4"/>
  <c r="AF2472" i="4"/>
  <c r="AF2474" i="4" s="1"/>
  <c r="AE2472" i="4"/>
  <c r="AE2474" i="4" s="1"/>
  <c r="AD2472" i="4"/>
  <c r="AC2472" i="4"/>
  <c r="AB2472" i="4"/>
  <c r="AB2474" i="4" s="1"/>
  <c r="AA2472" i="4"/>
  <c r="AA2474" i="4" s="1"/>
  <c r="Z2472" i="4"/>
  <c r="Y2472" i="4"/>
  <c r="X2472" i="4"/>
  <c r="X2474" i="4" s="1"/>
  <c r="AN2465" i="4"/>
  <c r="AM2465" i="4"/>
  <c r="AK2462" i="4"/>
  <c r="AJ2462" i="4"/>
  <c r="AI2462" i="4"/>
  <c r="AH2462" i="4"/>
  <c r="AG2462" i="4"/>
  <c r="AF2462" i="4"/>
  <c r="AE2462" i="4"/>
  <c r="AD2462" i="4"/>
  <c r="AC2462" i="4"/>
  <c r="AB2462" i="4"/>
  <c r="AA2462" i="4"/>
  <c r="Z2462" i="4"/>
  <c r="Y2462" i="4"/>
  <c r="X2462" i="4"/>
  <c r="AK2458" i="4"/>
  <c r="AJ2458" i="4"/>
  <c r="AI2458" i="4"/>
  <c r="AH2458" i="4"/>
  <c r="AG2458" i="4"/>
  <c r="AF2458" i="4"/>
  <c r="AE2458" i="4"/>
  <c r="AD2458" i="4"/>
  <c r="AC2458" i="4"/>
  <c r="AB2458" i="4"/>
  <c r="AA2458" i="4"/>
  <c r="Z2458" i="4"/>
  <c r="Y2458" i="4"/>
  <c r="X2458" i="4"/>
  <c r="AK2454" i="4"/>
  <c r="AJ2454" i="4"/>
  <c r="AJ2456" i="4" s="1"/>
  <c r="AI2454" i="4"/>
  <c r="AI2456" i="4" s="1"/>
  <c r="AH2454" i="4"/>
  <c r="AG2454" i="4"/>
  <c r="AF2454" i="4"/>
  <c r="AF2456" i="4" s="1"/>
  <c r="AE2454" i="4"/>
  <c r="AE2456" i="4" s="1"/>
  <c r="AD2454" i="4"/>
  <c r="AC2454" i="4"/>
  <c r="AB2454" i="4"/>
  <c r="AB2456" i="4" s="1"/>
  <c r="AA2454" i="4"/>
  <c r="AA2456" i="4" s="1"/>
  <c r="Z2454" i="4"/>
  <c r="Y2454" i="4"/>
  <c r="X2454" i="4"/>
  <c r="X2456" i="4" s="1"/>
  <c r="AK2444" i="4"/>
  <c r="AJ2444" i="4"/>
  <c r="AI2444" i="4"/>
  <c r="AH2444" i="4"/>
  <c r="AG2444" i="4"/>
  <c r="AF2444" i="4"/>
  <c r="AE2444" i="4"/>
  <c r="AD2444" i="4"/>
  <c r="AC2444" i="4"/>
  <c r="AB2444" i="4"/>
  <c r="AA2444" i="4"/>
  <c r="Z2444" i="4"/>
  <c r="Y2444" i="4"/>
  <c r="X2444" i="4"/>
  <c r="AK2440" i="4"/>
  <c r="AJ2440" i="4"/>
  <c r="AI2440" i="4"/>
  <c r="AH2440" i="4"/>
  <c r="AG2440" i="4"/>
  <c r="AF2440" i="4"/>
  <c r="AE2440" i="4"/>
  <c r="AD2440" i="4"/>
  <c r="AC2440" i="4"/>
  <c r="AB2440" i="4"/>
  <c r="AA2440" i="4"/>
  <c r="Z2440" i="4"/>
  <c r="Y2440" i="4"/>
  <c r="X2440" i="4"/>
  <c r="AK2436" i="4"/>
  <c r="AK2438" i="4" s="1"/>
  <c r="AJ2436" i="4"/>
  <c r="AI2436" i="4"/>
  <c r="AH2436" i="4"/>
  <c r="AH2438" i="4" s="1"/>
  <c r="AG2436" i="4"/>
  <c r="AG2438" i="4" s="1"/>
  <c r="AF2436" i="4"/>
  <c r="AE2436" i="4"/>
  <c r="AD2436" i="4"/>
  <c r="AD2438" i="4" s="1"/>
  <c r="AC2436" i="4"/>
  <c r="AC2438" i="4" s="1"/>
  <c r="AB2436" i="4"/>
  <c r="AA2436" i="4"/>
  <c r="Z2436" i="4"/>
  <c r="Z2438" i="4" s="1"/>
  <c r="Y2436" i="4"/>
  <c r="Y2438" i="4" s="1"/>
  <c r="X2436" i="4"/>
  <c r="AN2429" i="4"/>
  <c r="AM2429" i="4"/>
  <c r="AK2426" i="4"/>
  <c r="AJ2426" i="4"/>
  <c r="AI2426" i="4"/>
  <c r="AH2426" i="4"/>
  <c r="AG2426" i="4"/>
  <c r="AF2426" i="4"/>
  <c r="AE2426" i="4"/>
  <c r="AD2426" i="4"/>
  <c r="AC2426" i="4"/>
  <c r="AB2426" i="4"/>
  <c r="AA2426" i="4"/>
  <c r="Z2426" i="4"/>
  <c r="Y2426" i="4"/>
  <c r="X2426" i="4"/>
  <c r="AK2422" i="4"/>
  <c r="AJ2422" i="4"/>
  <c r="AI2422" i="4"/>
  <c r="AH2422" i="4"/>
  <c r="AG2422" i="4"/>
  <c r="AF2422" i="4"/>
  <c r="AE2422" i="4"/>
  <c r="AD2422" i="4"/>
  <c r="AC2422" i="4"/>
  <c r="AB2422" i="4"/>
  <c r="AA2422" i="4"/>
  <c r="Z2422" i="4"/>
  <c r="Y2422" i="4"/>
  <c r="X2422" i="4"/>
  <c r="AK2418" i="4"/>
  <c r="AK2420" i="4" s="1"/>
  <c r="AJ2418" i="4"/>
  <c r="AI2418" i="4"/>
  <c r="AH2418" i="4"/>
  <c r="AH2420" i="4" s="1"/>
  <c r="AG2418" i="4"/>
  <c r="AG2420" i="4" s="1"/>
  <c r="AF2418" i="4"/>
  <c r="AE2418" i="4"/>
  <c r="AD2418" i="4"/>
  <c r="AD2420" i="4" s="1"/>
  <c r="AC2418" i="4"/>
  <c r="AC2420" i="4" s="1"/>
  <c r="AB2418" i="4"/>
  <c r="AA2418" i="4"/>
  <c r="Z2418" i="4"/>
  <c r="Z2420" i="4" s="1"/>
  <c r="Y2418" i="4"/>
  <c r="Y2420" i="4" s="1"/>
  <c r="X2418" i="4"/>
  <c r="AK2408" i="4"/>
  <c r="AJ2408" i="4"/>
  <c r="AI2408" i="4"/>
  <c r="AH2408" i="4"/>
  <c r="AG2408" i="4"/>
  <c r="AF2408" i="4"/>
  <c r="AE2408" i="4"/>
  <c r="AD2408" i="4"/>
  <c r="AC2408" i="4"/>
  <c r="AB2408" i="4"/>
  <c r="AA2408" i="4"/>
  <c r="Z2408" i="4"/>
  <c r="Y2408" i="4"/>
  <c r="X2408" i="4"/>
  <c r="AK2404" i="4"/>
  <c r="AJ2404" i="4"/>
  <c r="AI2404" i="4"/>
  <c r="AH2404" i="4"/>
  <c r="AG2404" i="4"/>
  <c r="AF2404" i="4"/>
  <c r="AE2404" i="4"/>
  <c r="AD2404" i="4"/>
  <c r="AC2404" i="4"/>
  <c r="AB2404" i="4"/>
  <c r="AA2404" i="4"/>
  <c r="Z2404" i="4"/>
  <c r="Y2404" i="4"/>
  <c r="X2404" i="4"/>
  <c r="AK2400" i="4"/>
  <c r="AJ2400" i="4"/>
  <c r="AJ2402" i="4" s="1"/>
  <c r="AI2400" i="4"/>
  <c r="AI2402" i="4" s="1"/>
  <c r="AH2400" i="4"/>
  <c r="AG2400" i="4"/>
  <c r="AF2400" i="4"/>
  <c r="AF2402" i="4" s="1"/>
  <c r="AE2400" i="4"/>
  <c r="AE2402" i="4" s="1"/>
  <c r="AD2400" i="4"/>
  <c r="AC2400" i="4"/>
  <c r="AB2400" i="4"/>
  <c r="AB2402" i="4" s="1"/>
  <c r="AA2400" i="4"/>
  <c r="AA2402" i="4" s="1"/>
  <c r="Z2400" i="4"/>
  <c r="Y2400" i="4"/>
  <c r="X2400" i="4"/>
  <c r="X2402" i="4" s="1"/>
  <c r="AN2393" i="4"/>
  <c r="AM2393" i="4"/>
  <c r="AK2390" i="4"/>
  <c r="AJ2390" i="4"/>
  <c r="AI2390" i="4"/>
  <c r="AH2390" i="4"/>
  <c r="AG2390" i="4"/>
  <c r="AF2390" i="4"/>
  <c r="AE2390" i="4"/>
  <c r="AD2390" i="4"/>
  <c r="AC2390" i="4"/>
  <c r="AB2390" i="4"/>
  <c r="AA2390" i="4"/>
  <c r="Z2390" i="4"/>
  <c r="Y2390" i="4"/>
  <c r="X2390" i="4"/>
  <c r="AK2386" i="4"/>
  <c r="AJ2386" i="4"/>
  <c r="AI2386" i="4"/>
  <c r="AH2386" i="4"/>
  <c r="AG2386" i="4"/>
  <c r="AF2386" i="4"/>
  <c r="AE2386" i="4"/>
  <c r="AD2386" i="4"/>
  <c r="AC2386" i="4"/>
  <c r="AB2386" i="4"/>
  <c r="AA2386" i="4"/>
  <c r="Z2386" i="4"/>
  <c r="Y2386" i="4"/>
  <c r="X2386" i="4"/>
  <c r="AK2382" i="4"/>
  <c r="AJ2382" i="4"/>
  <c r="AJ2384" i="4" s="1"/>
  <c r="AI2382" i="4"/>
  <c r="AI2384" i="4" s="1"/>
  <c r="AH2382" i="4"/>
  <c r="AG2382" i="4"/>
  <c r="AF2382" i="4"/>
  <c r="AF2384" i="4" s="1"/>
  <c r="AE2382" i="4"/>
  <c r="AE2384" i="4" s="1"/>
  <c r="AD2382" i="4"/>
  <c r="AC2382" i="4"/>
  <c r="AB2382" i="4"/>
  <c r="AB2384" i="4" s="1"/>
  <c r="AA2382" i="4"/>
  <c r="AA2384" i="4" s="1"/>
  <c r="Z2382" i="4"/>
  <c r="Y2382" i="4"/>
  <c r="X2382" i="4"/>
  <c r="X2384" i="4" s="1"/>
  <c r="AK2372" i="4"/>
  <c r="AJ2372" i="4"/>
  <c r="AI2372" i="4"/>
  <c r="AH2372" i="4"/>
  <c r="AG2372" i="4"/>
  <c r="AF2372" i="4"/>
  <c r="AE2372" i="4"/>
  <c r="AD2372" i="4"/>
  <c r="AC2372" i="4"/>
  <c r="AB2372" i="4"/>
  <c r="AA2372" i="4"/>
  <c r="Z2372" i="4"/>
  <c r="Y2372" i="4"/>
  <c r="X2372" i="4"/>
  <c r="AK2368" i="4"/>
  <c r="AJ2368" i="4"/>
  <c r="AI2368" i="4"/>
  <c r="AH2368" i="4"/>
  <c r="AG2368" i="4"/>
  <c r="AF2368" i="4"/>
  <c r="AE2368" i="4"/>
  <c r="AD2368" i="4"/>
  <c r="AC2368" i="4"/>
  <c r="AB2368" i="4"/>
  <c r="AA2368" i="4"/>
  <c r="Z2368" i="4"/>
  <c r="Y2368" i="4"/>
  <c r="X2368" i="4"/>
  <c r="AK2364" i="4"/>
  <c r="AK2366" i="4" s="1"/>
  <c r="AJ2364" i="4"/>
  <c r="AI2364" i="4"/>
  <c r="AH2364" i="4"/>
  <c r="AH2366" i="4" s="1"/>
  <c r="AG2364" i="4"/>
  <c r="AG2366" i="4" s="1"/>
  <c r="AF2364" i="4"/>
  <c r="AE2364" i="4"/>
  <c r="AD2364" i="4"/>
  <c r="AD2366" i="4" s="1"/>
  <c r="AC2364" i="4"/>
  <c r="AC2366" i="4" s="1"/>
  <c r="AB2364" i="4"/>
  <c r="AA2364" i="4"/>
  <c r="Z2364" i="4"/>
  <c r="Z2366" i="4" s="1"/>
  <c r="Y2364" i="4"/>
  <c r="Y2366" i="4" s="1"/>
  <c r="X2364" i="4"/>
  <c r="AN2357" i="4"/>
  <c r="AM2357" i="4"/>
  <c r="AK2354" i="4"/>
  <c r="AJ2354" i="4"/>
  <c r="AI2354" i="4"/>
  <c r="AH2354" i="4"/>
  <c r="AG2354" i="4"/>
  <c r="AF2354" i="4"/>
  <c r="AE2354" i="4"/>
  <c r="AD2354" i="4"/>
  <c r="AC2354" i="4"/>
  <c r="AB2354" i="4"/>
  <c r="AA2354" i="4"/>
  <c r="Z2354" i="4"/>
  <c r="Y2354" i="4"/>
  <c r="X2354" i="4"/>
  <c r="AK2350" i="4"/>
  <c r="AJ2350" i="4"/>
  <c r="AI2350" i="4"/>
  <c r="AH2350" i="4"/>
  <c r="AG2350" i="4"/>
  <c r="AF2350" i="4"/>
  <c r="AE2350" i="4"/>
  <c r="AD2350" i="4"/>
  <c r="AC2350" i="4"/>
  <c r="AB2350" i="4"/>
  <c r="AA2350" i="4"/>
  <c r="Z2350" i="4"/>
  <c r="Y2350" i="4"/>
  <c r="X2350" i="4"/>
  <c r="AK2346" i="4"/>
  <c r="AK2348" i="4" s="1"/>
  <c r="AJ2346" i="4"/>
  <c r="AI2346" i="4"/>
  <c r="AH2346" i="4"/>
  <c r="AH2348" i="4" s="1"/>
  <c r="AG2346" i="4"/>
  <c r="AG2348" i="4" s="1"/>
  <c r="AF2346" i="4"/>
  <c r="AE2346" i="4"/>
  <c r="AD2346" i="4"/>
  <c r="AD2348" i="4" s="1"/>
  <c r="AC2346" i="4"/>
  <c r="AC2348" i="4" s="1"/>
  <c r="AB2346" i="4"/>
  <c r="AA2346" i="4"/>
  <c r="Z2346" i="4"/>
  <c r="Z2348" i="4" s="1"/>
  <c r="Y2346" i="4"/>
  <c r="Y2348" i="4" s="1"/>
  <c r="X2346" i="4"/>
  <c r="AK2336" i="4"/>
  <c r="AJ2336" i="4"/>
  <c r="AI2336" i="4"/>
  <c r="AH2336" i="4"/>
  <c r="AG2336" i="4"/>
  <c r="AF2336" i="4"/>
  <c r="AE2336" i="4"/>
  <c r="AD2336" i="4"/>
  <c r="AC2336" i="4"/>
  <c r="AB2336" i="4"/>
  <c r="AA2336" i="4"/>
  <c r="Z2336" i="4"/>
  <c r="Y2336" i="4"/>
  <c r="X2336" i="4"/>
  <c r="AK2332" i="4"/>
  <c r="AJ2332" i="4"/>
  <c r="AI2332" i="4"/>
  <c r="AH2332" i="4"/>
  <c r="AG2332" i="4"/>
  <c r="AF2332" i="4"/>
  <c r="AE2332" i="4"/>
  <c r="AD2332" i="4"/>
  <c r="AC2332" i="4"/>
  <c r="AB2332" i="4"/>
  <c r="AA2332" i="4"/>
  <c r="Z2332" i="4"/>
  <c r="Y2332" i="4"/>
  <c r="X2332" i="4"/>
  <c r="AK2328" i="4"/>
  <c r="AJ2328" i="4"/>
  <c r="AJ2330" i="4" s="1"/>
  <c r="AI2328" i="4"/>
  <c r="AI2330" i="4" s="1"/>
  <c r="AH2328" i="4"/>
  <c r="AG2328" i="4"/>
  <c r="AF2328" i="4"/>
  <c r="AF2330" i="4" s="1"/>
  <c r="AE2328" i="4"/>
  <c r="AE2330" i="4" s="1"/>
  <c r="AD2328" i="4"/>
  <c r="AC2328" i="4"/>
  <c r="AB2328" i="4"/>
  <c r="AB2330" i="4" s="1"/>
  <c r="AA2328" i="4"/>
  <c r="AA2330" i="4" s="1"/>
  <c r="Z2328" i="4"/>
  <c r="Y2328" i="4"/>
  <c r="X2328" i="4"/>
  <c r="X2330" i="4" s="1"/>
  <c r="AN2321" i="4"/>
  <c r="AM2321" i="4"/>
  <c r="AK2318" i="4"/>
  <c r="AJ2318" i="4"/>
  <c r="AI2318" i="4"/>
  <c r="AH2318" i="4"/>
  <c r="AG2318" i="4"/>
  <c r="AF2318" i="4"/>
  <c r="AE2318" i="4"/>
  <c r="AD2318" i="4"/>
  <c r="AC2318" i="4"/>
  <c r="AB2318" i="4"/>
  <c r="AA2318" i="4"/>
  <c r="Z2318" i="4"/>
  <c r="Y2318" i="4"/>
  <c r="X2318" i="4"/>
  <c r="AK2314" i="4"/>
  <c r="AJ2314" i="4"/>
  <c r="AI2314" i="4"/>
  <c r="AH2314" i="4"/>
  <c r="AG2314" i="4"/>
  <c r="AF2314" i="4"/>
  <c r="AE2314" i="4"/>
  <c r="AD2314" i="4"/>
  <c r="AC2314" i="4"/>
  <c r="AB2314" i="4"/>
  <c r="AA2314" i="4"/>
  <c r="Z2314" i="4"/>
  <c r="Y2314" i="4"/>
  <c r="X2314" i="4"/>
  <c r="AK2310" i="4"/>
  <c r="AJ2310" i="4"/>
  <c r="AJ2312" i="4" s="1"/>
  <c r="AI2310" i="4"/>
  <c r="AI2312" i="4" s="1"/>
  <c r="AH2310" i="4"/>
  <c r="AG2310" i="4"/>
  <c r="AF2310" i="4"/>
  <c r="AF2312" i="4" s="1"/>
  <c r="AE2310" i="4"/>
  <c r="AE2312" i="4" s="1"/>
  <c r="AD2310" i="4"/>
  <c r="AC2310" i="4"/>
  <c r="AB2310" i="4"/>
  <c r="AB2312" i="4" s="1"/>
  <c r="AA2310" i="4"/>
  <c r="AA2312" i="4" s="1"/>
  <c r="Z2310" i="4"/>
  <c r="Y2310" i="4"/>
  <c r="X2310" i="4"/>
  <c r="X2312" i="4" s="1"/>
  <c r="AK2300" i="4"/>
  <c r="AJ2300" i="4"/>
  <c r="AI2300" i="4"/>
  <c r="AH2300" i="4"/>
  <c r="AG2300" i="4"/>
  <c r="AF2300" i="4"/>
  <c r="AE2300" i="4"/>
  <c r="AD2300" i="4"/>
  <c r="AC2300" i="4"/>
  <c r="AB2300" i="4"/>
  <c r="AA2300" i="4"/>
  <c r="Z2300" i="4"/>
  <c r="Y2300" i="4"/>
  <c r="X2300" i="4"/>
  <c r="AK2296" i="4"/>
  <c r="AJ2296" i="4"/>
  <c r="AI2296" i="4"/>
  <c r="AH2296" i="4"/>
  <c r="AG2296" i="4"/>
  <c r="AF2296" i="4"/>
  <c r="AE2296" i="4"/>
  <c r="AD2296" i="4"/>
  <c r="AC2296" i="4"/>
  <c r="AB2296" i="4"/>
  <c r="AA2296" i="4"/>
  <c r="Z2296" i="4"/>
  <c r="Y2296" i="4"/>
  <c r="X2296" i="4"/>
  <c r="AK2292" i="4"/>
  <c r="AK2294" i="4" s="1"/>
  <c r="AJ2292" i="4"/>
  <c r="AI2292" i="4"/>
  <c r="AH2292" i="4"/>
  <c r="AH2294" i="4" s="1"/>
  <c r="AG2292" i="4"/>
  <c r="AG2294" i="4" s="1"/>
  <c r="AF2292" i="4"/>
  <c r="AE2292" i="4"/>
  <c r="AD2292" i="4"/>
  <c r="AD2294" i="4" s="1"/>
  <c r="AC2292" i="4"/>
  <c r="AC2294" i="4" s="1"/>
  <c r="AB2292" i="4"/>
  <c r="AA2292" i="4"/>
  <c r="Z2292" i="4"/>
  <c r="Z2294" i="4" s="1"/>
  <c r="Y2292" i="4"/>
  <c r="Y2294" i="4" s="1"/>
  <c r="X2292" i="4"/>
  <c r="AN2285" i="4"/>
  <c r="AM2285" i="4"/>
  <c r="AK2282" i="4"/>
  <c r="AJ2282" i="4"/>
  <c r="AI2282" i="4"/>
  <c r="AH2282" i="4"/>
  <c r="AG2282" i="4"/>
  <c r="AF2282" i="4"/>
  <c r="AE2282" i="4"/>
  <c r="AD2282" i="4"/>
  <c r="AC2282" i="4"/>
  <c r="AB2282" i="4"/>
  <c r="AA2282" i="4"/>
  <c r="Z2282" i="4"/>
  <c r="Y2282" i="4"/>
  <c r="X2282" i="4"/>
  <c r="AK2278" i="4"/>
  <c r="AJ2278" i="4"/>
  <c r="AI2278" i="4"/>
  <c r="AH2278" i="4"/>
  <c r="AG2278" i="4"/>
  <c r="AF2278" i="4"/>
  <c r="AE2278" i="4"/>
  <c r="AD2278" i="4"/>
  <c r="AC2278" i="4"/>
  <c r="AB2278" i="4"/>
  <c r="AA2278" i="4"/>
  <c r="Z2278" i="4"/>
  <c r="Y2278" i="4"/>
  <c r="X2278" i="4"/>
  <c r="AK2274" i="4"/>
  <c r="AK2276" i="4" s="1"/>
  <c r="AJ2274" i="4"/>
  <c r="AI2274" i="4"/>
  <c r="AH2274" i="4"/>
  <c r="AH2276" i="4" s="1"/>
  <c r="AG2274" i="4"/>
  <c r="AG2276" i="4" s="1"/>
  <c r="AF2274" i="4"/>
  <c r="AE2274" i="4"/>
  <c r="AD2274" i="4"/>
  <c r="AD2276" i="4" s="1"/>
  <c r="AC2274" i="4"/>
  <c r="AC2276" i="4" s="1"/>
  <c r="AB2274" i="4"/>
  <c r="AA2274" i="4"/>
  <c r="Z2274" i="4"/>
  <c r="Z2276" i="4" s="1"/>
  <c r="Y2274" i="4"/>
  <c r="Y2276" i="4" s="1"/>
  <c r="X2274" i="4"/>
  <c r="AK2264" i="4"/>
  <c r="AJ2264" i="4"/>
  <c r="AI2264" i="4"/>
  <c r="AH2264" i="4"/>
  <c r="AG2264" i="4"/>
  <c r="AF2264" i="4"/>
  <c r="AE2264" i="4"/>
  <c r="AD2264" i="4"/>
  <c r="AC2264" i="4"/>
  <c r="AB2264" i="4"/>
  <c r="AA2264" i="4"/>
  <c r="Z2264" i="4"/>
  <c r="Y2264" i="4"/>
  <c r="X2264" i="4"/>
  <c r="AK2260" i="4"/>
  <c r="AJ2260" i="4"/>
  <c r="AI2260" i="4"/>
  <c r="AH2260" i="4"/>
  <c r="AG2260" i="4"/>
  <c r="AF2260" i="4"/>
  <c r="AE2260" i="4"/>
  <c r="AD2260" i="4"/>
  <c r="AC2260" i="4"/>
  <c r="AB2260" i="4"/>
  <c r="AA2260" i="4"/>
  <c r="Z2260" i="4"/>
  <c r="Y2260" i="4"/>
  <c r="X2260" i="4"/>
  <c r="AK2256" i="4"/>
  <c r="AJ2256" i="4"/>
  <c r="AJ2258" i="4" s="1"/>
  <c r="AI2256" i="4"/>
  <c r="AI2258" i="4" s="1"/>
  <c r="AH2256" i="4"/>
  <c r="AG2256" i="4"/>
  <c r="AF2256" i="4"/>
  <c r="AF2258" i="4" s="1"/>
  <c r="AE2256" i="4"/>
  <c r="AE2258" i="4" s="1"/>
  <c r="AD2256" i="4"/>
  <c r="AC2256" i="4"/>
  <c r="AB2256" i="4"/>
  <c r="AB2258" i="4" s="1"/>
  <c r="AA2256" i="4"/>
  <c r="AA2258" i="4" s="1"/>
  <c r="Z2256" i="4"/>
  <c r="Y2256" i="4"/>
  <c r="X2256" i="4"/>
  <c r="X2258" i="4" s="1"/>
  <c r="AN2249" i="4"/>
  <c r="AM2249" i="4"/>
  <c r="AK2246" i="4"/>
  <c r="AJ2246" i="4"/>
  <c r="AI2246" i="4"/>
  <c r="AH2246" i="4"/>
  <c r="AG2246" i="4"/>
  <c r="AF2246" i="4"/>
  <c r="AE2246" i="4"/>
  <c r="AD2246" i="4"/>
  <c r="AC2246" i="4"/>
  <c r="AB2246" i="4"/>
  <c r="AA2246" i="4"/>
  <c r="Z2246" i="4"/>
  <c r="Y2246" i="4"/>
  <c r="X2246" i="4"/>
  <c r="AK2242" i="4"/>
  <c r="AJ2242" i="4"/>
  <c r="AI2242" i="4"/>
  <c r="AH2242" i="4"/>
  <c r="AG2242" i="4"/>
  <c r="AF2242" i="4"/>
  <c r="AE2242" i="4"/>
  <c r="AD2242" i="4"/>
  <c r="AC2242" i="4"/>
  <c r="AB2242" i="4"/>
  <c r="AA2242" i="4"/>
  <c r="Z2242" i="4"/>
  <c r="Y2242" i="4"/>
  <c r="X2242" i="4"/>
  <c r="AK2238" i="4"/>
  <c r="AJ2238" i="4"/>
  <c r="AJ2240" i="4" s="1"/>
  <c r="AI2238" i="4"/>
  <c r="AI2240" i="4" s="1"/>
  <c r="AH2238" i="4"/>
  <c r="AG2238" i="4"/>
  <c r="AF2238" i="4"/>
  <c r="AF2240" i="4" s="1"/>
  <c r="AE2238" i="4"/>
  <c r="AE2240" i="4" s="1"/>
  <c r="AD2238" i="4"/>
  <c r="AC2238" i="4"/>
  <c r="AB2238" i="4"/>
  <c r="AB2240" i="4" s="1"/>
  <c r="AA2238" i="4"/>
  <c r="AA2240" i="4" s="1"/>
  <c r="Z2238" i="4"/>
  <c r="Y2238" i="4"/>
  <c r="X2238" i="4"/>
  <c r="X2240" i="4" s="1"/>
  <c r="AK2228" i="4"/>
  <c r="AJ2228" i="4"/>
  <c r="AI2228" i="4"/>
  <c r="AH2228" i="4"/>
  <c r="AG2228" i="4"/>
  <c r="AF2228" i="4"/>
  <c r="AE2228" i="4"/>
  <c r="AD2228" i="4"/>
  <c r="AC2228" i="4"/>
  <c r="AB2228" i="4"/>
  <c r="AA2228" i="4"/>
  <c r="Z2228" i="4"/>
  <c r="Y2228" i="4"/>
  <c r="X2228" i="4"/>
  <c r="AK2224" i="4"/>
  <c r="AJ2224" i="4"/>
  <c r="AI2224" i="4"/>
  <c r="AH2224" i="4"/>
  <c r="AG2224" i="4"/>
  <c r="AF2224" i="4"/>
  <c r="AE2224" i="4"/>
  <c r="AD2224" i="4"/>
  <c r="AC2224" i="4"/>
  <c r="AB2224" i="4"/>
  <c r="AA2224" i="4"/>
  <c r="Z2224" i="4"/>
  <c r="Y2224" i="4"/>
  <c r="X2224" i="4"/>
  <c r="AK2220" i="4"/>
  <c r="AK2222" i="4" s="1"/>
  <c r="AJ2220" i="4"/>
  <c r="AI2220" i="4"/>
  <c r="AH2220" i="4"/>
  <c r="AH2222" i="4" s="1"/>
  <c r="AG2220" i="4"/>
  <c r="AG2222" i="4" s="1"/>
  <c r="AF2220" i="4"/>
  <c r="AE2220" i="4"/>
  <c r="AD2220" i="4"/>
  <c r="AD2222" i="4" s="1"/>
  <c r="AC2220" i="4"/>
  <c r="AC2222" i="4" s="1"/>
  <c r="AB2220" i="4"/>
  <c r="AA2220" i="4"/>
  <c r="Z2220" i="4"/>
  <c r="Z2222" i="4" s="1"/>
  <c r="Y2220" i="4"/>
  <c r="Y2222" i="4" s="1"/>
  <c r="X2220" i="4"/>
  <c r="AN2213" i="4"/>
  <c r="AM2213" i="4"/>
  <c r="AK2210" i="4"/>
  <c r="AJ2210" i="4"/>
  <c r="AI2210" i="4"/>
  <c r="AH2210" i="4"/>
  <c r="AG2210" i="4"/>
  <c r="AF2210" i="4"/>
  <c r="AE2210" i="4"/>
  <c r="AD2210" i="4"/>
  <c r="AC2210" i="4"/>
  <c r="AB2210" i="4"/>
  <c r="AA2210" i="4"/>
  <c r="Z2210" i="4"/>
  <c r="Y2210" i="4"/>
  <c r="X2210" i="4"/>
  <c r="AK2206" i="4"/>
  <c r="AJ2206" i="4"/>
  <c r="AI2206" i="4"/>
  <c r="AH2206" i="4"/>
  <c r="AG2206" i="4"/>
  <c r="AF2206" i="4"/>
  <c r="AE2206" i="4"/>
  <c r="AD2206" i="4"/>
  <c r="AC2206" i="4"/>
  <c r="AB2206" i="4"/>
  <c r="AA2206" i="4"/>
  <c r="Z2206" i="4"/>
  <c r="Y2206" i="4"/>
  <c r="X2206" i="4"/>
  <c r="AK2202" i="4"/>
  <c r="AK2204" i="4" s="1"/>
  <c r="AJ2202" i="4"/>
  <c r="AI2202" i="4"/>
  <c r="AH2202" i="4"/>
  <c r="AH2204" i="4" s="1"/>
  <c r="AG2202" i="4"/>
  <c r="AG2204" i="4" s="1"/>
  <c r="AF2202" i="4"/>
  <c r="AE2202" i="4"/>
  <c r="AD2202" i="4"/>
  <c r="AD2204" i="4" s="1"/>
  <c r="AC2202" i="4"/>
  <c r="AC2204" i="4" s="1"/>
  <c r="AB2202" i="4"/>
  <c r="AA2202" i="4"/>
  <c r="Z2202" i="4"/>
  <c r="Z2204" i="4" s="1"/>
  <c r="Y2202" i="4"/>
  <c r="Y2204" i="4" s="1"/>
  <c r="X2202" i="4"/>
  <c r="AK2192" i="4"/>
  <c r="AJ2192" i="4"/>
  <c r="AI2192" i="4"/>
  <c r="AH2192" i="4"/>
  <c r="AG2192" i="4"/>
  <c r="AF2192" i="4"/>
  <c r="AE2192" i="4"/>
  <c r="AD2192" i="4"/>
  <c r="AC2192" i="4"/>
  <c r="AB2192" i="4"/>
  <c r="AA2192" i="4"/>
  <c r="Z2192" i="4"/>
  <c r="Y2192" i="4"/>
  <c r="X2192" i="4"/>
  <c r="AK2188" i="4"/>
  <c r="AJ2188" i="4"/>
  <c r="AI2188" i="4"/>
  <c r="AH2188" i="4"/>
  <c r="AG2188" i="4"/>
  <c r="AF2188" i="4"/>
  <c r="AE2188" i="4"/>
  <c r="AD2188" i="4"/>
  <c r="AC2188" i="4"/>
  <c r="AB2188" i="4"/>
  <c r="AA2188" i="4"/>
  <c r="Z2188" i="4"/>
  <c r="Y2188" i="4"/>
  <c r="X2188" i="4"/>
  <c r="AK2184" i="4"/>
  <c r="AJ2184" i="4"/>
  <c r="AJ2186" i="4" s="1"/>
  <c r="AI2184" i="4"/>
  <c r="AI2186" i="4" s="1"/>
  <c r="AH2184" i="4"/>
  <c r="AG2184" i="4"/>
  <c r="AF2184" i="4"/>
  <c r="AF2186" i="4" s="1"/>
  <c r="AE2184" i="4"/>
  <c r="AE2186" i="4" s="1"/>
  <c r="AD2184" i="4"/>
  <c r="AC2184" i="4"/>
  <c r="AB2184" i="4"/>
  <c r="AB2186" i="4" s="1"/>
  <c r="AA2184" i="4"/>
  <c r="AA2186" i="4" s="1"/>
  <c r="Z2184" i="4"/>
  <c r="Y2184" i="4"/>
  <c r="X2184" i="4"/>
  <c r="X2186" i="4" s="1"/>
  <c r="AN2177" i="4"/>
  <c r="AM2177" i="4"/>
  <c r="AK2174" i="4"/>
  <c r="AJ2174" i="4"/>
  <c r="AI2174" i="4"/>
  <c r="AH2174" i="4"/>
  <c r="AG2174" i="4"/>
  <c r="AF2174" i="4"/>
  <c r="AE2174" i="4"/>
  <c r="AD2174" i="4"/>
  <c r="AC2174" i="4"/>
  <c r="AB2174" i="4"/>
  <c r="AA2174" i="4"/>
  <c r="Z2174" i="4"/>
  <c r="Y2174" i="4"/>
  <c r="X2174" i="4"/>
  <c r="AK2170" i="4"/>
  <c r="AJ2170" i="4"/>
  <c r="AI2170" i="4"/>
  <c r="AH2170" i="4"/>
  <c r="AG2170" i="4"/>
  <c r="AF2170" i="4"/>
  <c r="AE2170" i="4"/>
  <c r="AD2170" i="4"/>
  <c r="AC2170" i="4"/>
  <c r="AB2170" i="4"/>
  <c r="AA2170" i="4"/>
  <c r="Z2170" i="4"/>
  <c r="Y2170" i="4"/>
  <c r="X2170" i="4"/>
  <c r="AK2166" i="4"/>
  <c r="AJ2166" i="4"/>
  <c r="AJ2168" i="4" s="1"/>
  <c r="AI2166" i="4"/>
  <c r="AI2168" i="4" s="1"/>
  <c r="AH2166" i="4"/>
  <c r="AG2166" i="4"/>
  <c r="AF2166" i="4"/>
  <c r="AF2168" i="4" s="1"/>
  <c r="AE2166" i="4"/>
  <c r="AE2168" i="4" s="1"/>
  <c r="AD2166" i="4"/>
  <c r="AC2166" i="4"/>
  <c r="AB2166" i="4"/>
  <c r="AB2168" i="4" s="1"/>
  <c r="AA2166" i="4"/>
  <c r="AA2168" i="4" s="1"/>
  <c r="Z2166" i="4"/>
  <c r="Y2166" i="4"/>
  <c r="X2166" i="4"/>
  <c r="X2168" i="4" s="1"/>
  <c r="AK2156" i="4"/>
  <c r="AJ2156" i="4"/>
  <c r="AI2156" i="4"/>
  <c r="AH2156" i="4"/>
  <c r="AG2156" i="4"/>
  <c r="AF2156" i="4"/>
  <c r="AE2156" i="4"/>
  <c r="AD2156" i="4"/>
  <c r="AC2156" i="4"/>
  <c r="AB2156" i="4"/>
  <c r="AA2156" i="4"/>
  <c r="Z2156" i="4"/>
  <c r="Y2156" i="4"/>
  <c r="X2156" i="4"/>
  <c r="AK2152" i="4"/>
  <c r="AJ2152" i="4"/>
  <c r="AI2152" i="4"/>
  <c r="AH2152" i="4"/>
  <c r="AG2152" i="4"/>
  <c r="AF2152" i="4"/>
  <c r="AE2152" i="4"/>
  <c r="AD2152" i="4"/>
  <c r="AC2152" i="4"/>
  <c r="AB2152" i="4"/>
  <c r="AA2152" i="4"/>
  <c r="Z2152" i="4"/>
  <c r="Y2152" i="4"/>
  <c r="X2152" i="4"/>
  <c r="AK2148" i="4"/>
  <c r="AK2150" i="4" s="1"/>
  <c r="AJ2148" i="4"/>
  <c r="AI2148" i="4"/>
  <c r="AH2148" i="4"/>
  <c r="AH2150" i="4" s="1"/>
  <c r="AG2148" i="4"/>
  <c r="AG2150" i="4" s="1"/>
  <c r="AF2148" i="4"/>
  <c r="AE2148" i="4"/>
  <c r="AD2148" i="4"/>
  <c r="AD2150" i="4" s="1"/>
  <c r="AC2148" i="4"/>
  <c r="AC2150" i="4" s="1"/>
  <c r="AB2148" i="4"/>
  <c r="AA2148" i="4"/>
  <c r="Z2148" i="4"/>
  <c r="Z2150" i="4" s="1"/>
  <c r="Y2148" i="4"/>
  <c r="Y2150" i="4" s="1"/>
  <c r="X2148" i="4"/>
  <c r="AN2141" i="4"/>
  <c r="AM2141" i="4"/>
  <c r="AK2138" i="4"/>
  <c r="AJ2138" i="4"/>
  <c r="AI2138" i="4"/>
  <c r="AH2138" i="4"/>
  <c r="AG2138" i="4"/>
  <c r="AF2138" i="4"/>
  <c r="AE2138" i="4"/>
  <c r="AD2138" i="4"/>
  <c r="AC2138" i="4"/>
  <c r="AB2138" i="4"/>
  <c r="AA2138" i="4"/>
  <c r="Z2138" i="4"/>
  <c r="Y2138" i="4"/>
  <c r="X2138" i="4"/>
  <c r="AK2134" i="4"/>
  <c r="AJ2134" i="4"/>
  <c r="AI2134" i="4"/>
  <c r="AH2134" i="4"/>
  <c r="AG2134" i="4"/>
  <c r="AF2134" i="4"/>
  <c r="AE2134" i="4"/>
  <c r="AD2134" i="4"/>
  <c r="AC2134" i="4"/>
  <c r="AB2134" i="4"/>
  <c r="AA2134" i="4"/>
  <c r="Z2134" i="4"/>
  <c r="Y2134" i="4"/>
  <c r="X2134" i="4"/>
  <c r="AK2130" i="4"/>
  <c r="AK2132" i="4" s="1"/>
  <c r="AJ2130" i="4"/>
  <c r="AI2130" i="4"/>
  <c r="AH2130" i="4"/>
  <c r="AH2132" i="4" s="1"/>
  <c r="AG2130" i="4"/>
  <c r="AG2132" i="4" s="1"/>
  <c r="AF2130" i="4"/>
  <c r="AE2130" i="4"/>
  <c r="AD2130" i="4"/>
  <c r="AD2132" i="4" s="1"/>
  <c r="AC2130" i="4"/>
  <c r="AC2132" i="4" s="1"/>
  <c r="AB2130" i="4"/>
  <c r="AA2130" i="4"/>
  <c r="Z2130" i="4"/>
  <c r="Z2132" i="4" s="1"/>
  <c r="Y2130" i="4"/>
  <c r="Y2132" i="4" s="1"/>
  <c r="X2130" i="4"/>
  <c r="AK2120" i="4"/>
  <c r="AJ2120" i="4"/>
  <c r="AI2120" i="4"/>
  <c r="AH2120" i="4"/>
  <c r="AG2120" i="4"/>
  <c r="AF2120" i="4"/>
  <c r="AE2120" i="4"/>
  <c r="AD2120" i="4"/>
  <c r="AC2120" i="4"/>
  <c r="AB2120" i="4"/>
  <c r="AA2120" i="4"/>
  <c r="Z2120" i="4"/>
  <c r="Y2120" i="4"/>
  <c r="X2120" i="4"/>
  <c r="AK2116" i="4"/>
  <c r="AJ2116" i="4"/>
  <c r="AI2116" i="4"/>
  <c r="AH2116" i="4"/>
  <c r="AG2116" i="4"/>
  <c r="AF2116" i="4"/>
  <c r="AE2116" i="4"/>
  <c r="AD2116" i="4"/>
  <c r="AC2116" i="4"/>
  <c r="AB2116" i="4"/>
  <c r="AA2116" i="4"/>
  <c r="Z2116" i="4"/>
  <c r="Y2116" i="4"/>
  <c r="X2116" i="4"/>
  <c r="AK2112" i="4"/>
  <c r="AJ2112" i="4"/>
  <c r="AJ2114" i="4" s="1"/>
  <c r="AI2112" i="4"/>
  <c r="AI2114" i="4" s="1"/>
  <c r="AH2112" i="4"/>
  <c r="AG2112" i="4"/>
  <c r="AF2112" i="4"/>
  <c r="AF2114" i="4" s="1"/>
  <c r="AE2112" i="4"/>
  <c r="AE2114" i="4" s="1"/>
  <c r="AD2112" i="4"/>
  <c r="AC2112" i="4"/>
  <c r="AB2112" i="4"/>
  <c r="AB2114" i="4" s="1"/>
  <c r="AA2112" i="4"/>
  <c r="AA2114" i="4" s="1"/>
  <c r="Z2112" i="4"/>
  <c r="Y2112" i="4"/>
  <c r="X2112" i="4"/>
  <c r="X2114" i="4" s="1"/>
  <c r="AN2105" i="4"/>
  <c r="AM2105" i="4"/>
  <c r="AK2102" i="4"/>
  <c r="AJ2102" i="4"/>
  <c r="AI2102" i="4"/>
  <c r="AH2102" i="4"/>
  <c r="AG2102" i="4"/>
  <c r="AF2102" i="4"/>
  <c r="AE2102" i="4"/>
  <c r="AD2102" i="4"/>
  <c r="AC2102" i="4"/>
  <c r="AB2102" i="4"/>
  <c r="AA2102" i="4"/>
  <c r="Z2102" i="4"/>
  <c r="Y2102" i="4"/>
  <c r="X2102" i="4"/>
  <c r="AK2098" i="4"/>
  <c r="AJ2098" i="4"/>
  <c r="AI2098" i="4"/>
  <c r="AH2098" i="4"/>
  <c r="AG2098" i="4"/>
  <c r="AF2098" i="4"/>
  <c r="AE2098" i="4"/>
  <c r="AD2098" i="4"/>
  <c r="AC2098" i="4"/>
  <c r="AB2098" i="4"/>
  <c r="AA2098" i="4"/>
  <c r="Z2098" i="4"/>
  <c r="Y2098" i="4"/>
  <c r="X2098" i="4"/>
  <c r="AK2094" i="4"/>
  <c r="AJ2094" i="4"/>
  <c r="AJ2096" i="4" s="1"/>
  <c r="AI2094" i="4"/>
  <c r="AI2096" i="4" s="1"/>
  <c r="AH2094" i="4"/>
  <c r="AG2094" i="4"/>
  <c r="AF2094" i="4"/>
  <c r="AF2096" i="4" s="1"/>
  <c r="AE2094" i="4"/>
  <c r="AE2096" i="4" s="1"/>
  <c r="AD2094" i="4"/>
  <c r="AC2094" i="4"/>
  <c r="AB2094" i="4"/>
  <c r="AB2096" i="4" s="1"/>
  <c r="AA2094" i="4"/>
  <c r="AA2096" i="4" s="1"/>
  <c r="Z2094" i="4"/>
  <c r="Y2094" i="4"/>
  <c r="X2094" i="4"/>
  <c r="X2096" i="4" s="1"/>
  <c r="AK2084" i="4"/>
  <c r="AJ2084" i="4"/>
  <c r="AI2084" i="4"/>
  <c r="AH2084" i="4"/>
  <c r="AG2084" i="4"/>
  <c r="AF2084" i="4"/>
  <c r="AE2084" i="4"/>
  <c r="AD2084" i="4"/>
  <c r="AC2084" i="4"/>
  <c r="AB2084" i="4"/>
  <c r="AA2084" i="4"/>
  <c r="Z2084" i="4"/>
  <c r="Y2084" i="4"/>
  <c r="X2084" i="4"/>
  <c r="AK2080" i="4"/>
  <c r="AJ2080" i="4"/>
  <c r="AI2080" i="4"/>
  <c r="AH2080" i="4"/>
  <c r="AG2080" i="4"/>
  <c r="AF2080" i="4"/>
  <c r="AE2080" i="4"/>
  <c r="AD2080" i="4"/>
  <c r="AC2080" i="4"/>
  <c r="AB2080" i="4"/>
  <c r="AA2080" i="4"/>
  <c r="Z2080" i="4"/>
  <c r="Y2080" i="4"/>
  <c r="X2080" i="4"/>
  <c r="AK2076" i="4"/>
  <c r="AK2078" i="4" s="1"/>
  <c r="AJ2076" i="4"/>
  <c r="AI2076" i="4"/>
  <c r="AH2076" i="4"/>
  <c r="AH2078" i="4" s="1"/>
  <c r="AG2076" i="4"/>
  <c r="AG2078" i="4" s="1"/>
  <c r="AF2076" i="4"/>
  <c r="AE2076" i="4"/>
  <c r="AD2076" i="4"/>
  <c r="AD2078" i="4" s="1"/>
  <c r="AC2076" i="4"/>
  <c r="AC2078" i="4" s="1"/>
  <c r="AB2076" i="4"/>
  <c r="AA2076" i="4"/>
  <c r="Z2076" i="4"/>
  <c r="Z2078" i="4" s="1"/>
  <c r="Y2076" i="4"/>
  <c r="Y2078" i="4" s="1"/>
  <c r="X2076" i="4"/>
  <c r="AN2069" i="4"/>
  <c r="AM2069" i="4"/>
  <c r="AK2066" i="4"/>
  <c r="AJ2066" i="4"/>
  <c r="AI2066" i="4"/>
  <c r="AH2066" i="4"/>
  <c r="AG2066" i="4"/>
  <c r="AF2066" i="4"/>
  <c r="AE2066" i="4"/>
  <c r="AD2066" i="4"/>
  <c r="AC2066" i="4"/>
  <c r="AB2066" i="4"/>
  <c r="AA2066" i="4"/>
  <c r="Z2066" i="4"/>
  <c r="Y2066" i="4"/>
  <c r="X2066" i="4"/>
  <c r="AK2062" i="4"/>
  <c r="AJ2062" i="4"/>
  <c r="AI2062" i="4"/>
  <c r="AH2062" i="4"/>
  <c r="AG2062" i="4"/>
  <c r="AF2062" i="4"/>
  <c r="AE2062" i="4"/>
  <c r="AD2062" i="4"/>
  <c r="AC2062" i="4"/>
  <c r="AB2062" i="4"/>
  <c r="AA2062" i="4"/>
  <c r="Z2062" i="4"/>
  <c r="Y2062" i="4"/>
  <c r="X2062" i="4"/>
  <c r="AK2058" i="4"/>
  <c r="AK2060" i="4" s="1"/>
  <c r="AJ2058" i="4"/>
  <c r="AI2058" i="4"/>
  <c r="AH2058" i="4"/>
  <c r="AH2060" i="4" s="1"/>
  <c r="AG2058" i="4"/>
  <c r="AG2060" i="4" s="1"/>
  <c r="AF2058" i="4"/>
  <c r="AE2058" i="4"/>
  <c r="AD2058" i="4"/>
  <c r="AD2060" i="4" s="1"/>
  <c r="AC2058" i="4"/>
  <c r="AC2060" i="4" s="1"/>
  <c r="AB2058" i="4"/>
  <c r="AA2058" i="4"/>
  <c r="Z2058" i="4"/>
  <c r="Z2060" i="4" s="1"/>
  <c r="Y2058" i="4"/>
  <c r="Y2060" i="4" s="1"/>
  <c r="X2058" i="4"/>
  <c r="AK2048" i="4"/>
  <c r="AJ2048" i="4"/>
  <c r="AI2048" i="4"/>
  <c r="AH2048" i="4"/>
  <c r="AG2048" i="4"/>
  <c r="AF2048" i="4"/>
  <c r="AE2048" i="4"/>
  <c r="AD2048" i="4"/>
  <c r="AC2048" i="4"/>
  <c r="AB2048" i="4"/>
  <c r="AA2048" i="4"/>
  <c r="Z2048" i="4"/>
  <c r="Y2048" i="4"/>
  <c r="X2048" i="4"/>
  <c r="AK2044" i="4"/>
  <c r="AJ2044" i="4"/>
  <c r="AI2044" i="4"/>
  <c r="AH2044" i="4"/>
  <c r="AG2044" i="4"/>
  <c r="AF2044" i="4"/>
  <c r="AE2044" i="4"/>
  <c r="AD2044" i="4"/>
  <c r="AC2044" i="4"/>
  <c r="AB2044" i="4"/>
  <c r="AA2044" i="4"/>
  <c r="Z2044" i="4"/>
  <c r="Y2044" i="4"/>
  <c r="X2044" i="4"/>
  <c r="AK2040" i="4"/>
  <c r="AJ2040" i="4"/>
  <c r="AJ2042" i="4" s="1"/>
  <c r="AI2040" i="4"/>
  <c r="AI2042" i="4" s="1"/>
  <c r="AH2040" i="4"/>
  <c r="AG2040" i="4"/>
  <c r="AF2040" i="4"/>
  <c r="AF2042" i="4" s="1"/>
  <c r="AE2040" i="4"/>
  <c r="AE2042" i="4" s="1"/>
  <c r="AD2040" i="4"/>
  <c r="AC2040" i="4"/>
  <c r="AB2040" i="4"/>
  <c r="AB2042" i="4" s="1"/>
  <c r="AA2040" i="4"/>
  <c r="AA2042" i="4" s="1"/>
  <c r="Z2040" i="4"/>
  <c r="Y2040" i="4"/>
  <c r="X2040" i="4"/>
  <c r="X2042" i="4" s="1"/>
  <c r="AN2033" i="4"/>
  <c r="AM2033" i="4"/>
  <c r="AK2030" i="4"/>
  <c r="AJ2030" i="4"/>
  <c r="AI2030" i="4"/>
  <c r="AH2030" i="4"/>
  <c r="AG2030" i="4"/>
  <c r="AF2030" i="4"/>
  <c r="AE2030" i="4"/>
  <c r="AD2030" i="4"/>
  <c r="AC2030" i="4"/>
  <c r="AB2030" i="4"/>
  <c r="AA2030" i="4"/>
  <c r="Z2030" i="4"/>
  <c r="Y2030" i="4"/>
  <c r="X2030" i="4"/>
  <c r="AK2026" i="4"/>
  <c r="AJ2026" i="4"/>
  <c r="AI2026" i="4"/>
  <c r="AH2026" i="4"/>
  <c r="AG2026" i="4"/>
  <c r="AF2026" i="4"/>
  <c r="AE2026" i="4"/>
  <c r="AD2026" i="4"/>
  <c r="AC2026" i="4"/>
  <c r="AB2026" i="4"/>
  <c r="AA2026" i="4"/>
  <c r="Z2026" i="4"/>
  <c r="Y2026" i="4"/>
  <c r="X2026" i="4"/>
  <c r="AK2022" i="4"/>
  <c r="AJ2022" i="4"/>
  <c r="AJ2024" i="4" s="1"/>
  <c r="AI2022" i="4"/>
  <c r="AI2024" i="4" s="1"/>
  <c r="AH2022" i="4"/>
  <c r="AG2022" i="4"/>
  <c r="AF2022" i="4"/>
  <c r="AF2024" i="4" s="1"/>
  <c r="AE2022" i="4"/>
  <c r="AE2024" i="4" s="1"/>
  <c r="AD2022" i="4"/>
  <c r="AC2022" i="4"/>
  <c r="AB2022" i="4"/>
  <c r="AB2024" i="4" s="1"/>
  <c r="AA2022" i="4"/>
  <c r="AA2024" i="4" s="1"/>
  <c r="Z2022" i="4"/>
  <c r="Y2022" i="4"/>
  <c r="X2022" i="4"/>
  <c r="X2024" i="4" s="1"/>
  <c r="AK2012" i="4"/>
  <c r="AJ2012" i="4"/>
  <c r="AI2012" i="4"/>
  <c r="AH2012" i="4"/>
  <c r="AG2012" i="4"/>
  <c r="AF2012" i="4"/>
  <c r="AE2012" i="4"/>
  <c r="AD2012" i="4"/>
  <c r="AC2012" i="4"/>
  <c r="AB2012" i="4"/>
  <c r="AA2012" i="4"/>
  <c r="Z2012" i="4"/>
  <c r="Y2012" i="4"/>
  <c r="X2012" i="4"/>
  <c r="AK2008" i="4"/>
  <c r="AJ2008" i="4"/>
  <c r="AI2008" i="4"/>
  <c r="AH2008" i="4"/>
  <c r="AG2008" i="4"/>
  <c r="AF2008" i="4"/>
  <c r="AE2008" i="4"/>
  <c r="AD2008" i="4"/>
  <c r="AC2008" i="4"/>
  <c r="AB2008" i="4"/>
  <c r="AA2008" i="4"/>
  <c r="Z2008" i="4"/>
  <c r="Y2008" i="4"/>
  <c r="X2008" i="4"/>
  <c r="AK2004" i="4"/>
  <c r="AK2006" i="4" s="1"/>
  <c r="AJ2004" i="4"/>
  <c r="AI2004" i="4"/>
  <c r="AH2004" i="4"/>
  <c r="AH2006" i="4" s="1"/>
  <c r="AG2004" i="4"/>
  <c r="AG2006" i="4" s="1"/>
  <c r="AF2004" i="4"/>
  <c r="AE2004" i="4"/>
  <c r="AD2004" i="4"/>
  <c r="AD2006" i="4" s="1"/>
  <c r="AC2004" i="4"/>
  <c r="AC2006" i="4" s="1"/>
  <c r="AB2004" i="4"/>
  <c r="AA2004" i="4"/>
  <c r="Z2004" i="4"/>
  <c r="Z2006" i="4" s="1"/>
  <c r="Y2004" i="4"/>
  <c r="Y2006" i="4" s="1"/>
  <c r="X2004" i="4"/>
  <c r="AN1997" i="4"/>
  <c r="AM1997" i="4"/>
  <c r="AK1994" i="4"/>
  <c r="AJ1994" i="4"/>
  <c r="AI1994" i="4"/>
  <c r="AH1994" i="4"/>
  <c r="AG1994" i="4"/>
  <c r="AF1994" i="4"/>
  <c r="AE1994" i="4"/>
  <c r="AD1994" i="4"/>
  <c r="AC1994" i="4"/>
  <c r="AB1994" i="4"/>
  <c r="AA1994" i="4"/>
  <c r="Z1994" i="4"/>
  <c r="Y1994" i="4"/>
  <c r="X1994" i="4"/>
  <c r="AK1990" i="4"/>
  <c r="AJ1990" i="4"/>
  <c r="AI1990" i="4"/>
  <c r="AH1990" i="4"/>
  <c r="AG1990" i="4"/>
  <c r="AF1990" i="4"/>
  <c r="AE1990" i="4"/>
  <c r="AD1990" i="4"/>
  <c r="AC1990" i="4"/>
  <c r="AB1990" i="4"/>
  <c r="AA1990" i="4"/>
  <c r="Z1990" i="4"/>
  <c r="Y1990" i="4"/>
  <c r="X1990" i="4"/>
  <c r="AK1986" i="4"/>
  <c r="AK1988" i="4" s="1"/>
  <c r="AJ1986" i="4"/>
  <c r="AI1986" i="4"/>
  <c r="AH1986" i="4"/>
  <c r="AH1988" i="4" s="1"/>
  <c r="AG1986" i="4"/>
  <c r="AG1988" i="4" s="1"/>
  <c r="AF1986" i="4"/>
  <c r="AE1986" i="4"/>
  <c r="AD1986" i="4"/>
  <c r="AD1988" i="4" s="1"/>
  <c r="AC1986" i="4"/>
  <c r="AC1988" i="4" s="1"/>
  <c r="AB1986" i="4"/>
  <c r="AA1986" i="4"/>
  <c r="Z1986" i="4"/>
  <c r="Z1988" i="4" s="1"/>
  <c r="Y1986" i="4"/>
  <c r="Y1988" i="4" s="1"/>
  <c r="X1986" i="4"/>
  <c r="AK1976" i="4"/>
  <c r="AJ1976" i="4"/>
  <c r="AI1976" i="4"/>
  <c r="AH1976" i="4"/>
  <c r="AG1976" i="4"/>
  <c r="AF1976" i="4"/>
  <c r="AE1976" i="4"/>
  <c r="AD1976" i="4"/>
  <c r="AC1976" i="4"/>
  <c r="AB1976" i="4"/>
  <c r="AA1976" i="4"/>
  <c r="Z1976" i="4"/>
  <c r="Y1976" i="4"/>
  <c r="X1976" i="4"/>
  <c r="AK1972" i="4"/>
  <c r="AJ1972" i="4"/>
  <c r="AI1972" i="4"/>
  <c r="AH1972" i="4"/>
  <c r="AG1972" i="4"/>
  <c r="AF1972" i="4"/>
  <c r="AE1972" i="4"/>
  <c r="AD1972" i="4"/>
  <c r="AC1972" i="4"/>
  <c r="AB1972" i="4"/>
  <c r="AA1972" i="4"/>
  <c r="Z1972" i="4"/>
  <c r="Y1972" i="4"/>
  <c r="X1972" i="4"/>
  <c r="AK1968" i="4"/>
  <c r="AJ1968" i="4"/>
  <c r="AJ1970" i="4" s="1"/>
  <c r="AI1968" i="4"/>
  <c r="AI1970" i="4" s="1"/>
  <c r="AH1968" i="4"/>
  <c r="AG1968" i="4"/>
  <c r="AF1968" i="4"/>
  <c r="AF1970" i="4" s="1"/>
  <c r="AE1968" i="4"/>
  <c r="AE1970" i="4" s="1"/>
  <c r="AD1968" i="4"/>
  <c r="AC1968" i="4"/>
  <c r="AB1968" i="4"/>
  <c r="AB1970" i="4" s="1"/>
  <c r="AA1968" i="4"/>
  <c r="AA1970" i="4" s="1"/>
  <c r="Z1968" i="4"/>
  <c r="Y1968" i="4"/>
  <c r="X1968" i="4"/>
  <c r="X1970" i="4" s="1"/>
  <c r="AN1961" i="4"/>
  <c r="AM1961" i="4"/>
  <c r="AK1958" i="4"/>
  <c r="AJ1958" i="4"/>
  <c r="AI1958" i="4"/>
  <c r="AH1958" i="4"/>
  <c r="AG1958" i="4"/>
  <c r="AF1958" i="4"/>
  <c r="AE1958" i="4"/>
  <c r="AD1958" i="4"/>
  <c r="AC1958" i="4"/>
  <c r="AB1958" i="4"/>
  <c r="AA1958" i="4"/>
  <c r="Z1958" i="4"/>
  <c r="Y1958" i="4"/>
  <c r="X1958" i="4"/>
  <c r="AK1954" i="4"/>
  <c r="AJ1954" i="4"/>
  <c r="AI1954" i="4"/>
  <c r="AH1954" i="4"/>
  <c r="AG1954" i="4"/>
  <c r="AF1954" i="4"/>
  <c r="AE1954" i="4"/>
  <c r="AD1954" i="4"/>
  <c r="AC1954" i="4"/>
  <c r="AB1954" i="4"/>
  <c r="AA1954" i="4"/>
  <c r="Z1954" i="4"/>
  <c r="Y1954" i="4"/>
  <c r="X1954" i="4"/>
  <c r="AK1950" i="4"/>
  <c r="AJ1950" i="4"/>
  <c r="AJ1952" i="4" s="1"/>
  <c r="AI1950" i="4"/>
  <c r="AI1952" i="4" s="1"/>
  <c r="AH1950" i="4"/>
  <c r="AG1950" i="4"/>
  <c r="AF1950" i="4"/>
  <c r="AF1952" i="4" s="1"/>
  <c r="AE1950" i="4"/>
  <c r="AE1952" i="4" s="1"/>
  <c r="AD1950" i="4"/>
  <c r="AC1950" i="4"/>
  <c r="AB1950" i="4"/>
  <c r="AB1952" i="4" s="1"/>
  <c r="AA1950" i="4"/>
  <c r="AA1952" i="4" s="1"/>
  <c r="Z1950" i="4"/>
  <c r="Y1950" i="4"/>
  <c r="X1950" i="4"/>
  <c r="X1952" i="4" s="1"/>
  <c r="AK1940" i="4"/>
  <c r="AJ1940" i="4"/>
  <c r="AI1940" i="4"/>
  <c r="AH1940" i="4"/>
  <c r="AG1940" i="4"/>
  <c r="AF1940" i="4"/>
  <c r="AE1940" i="4"/>
  <c r="AD1940" i="4"/>
  <c r="AC1940" i="4"/>
  <c r="AB1940" i="4"/>
  <c r="AA1940" i="4"/>
  <c r="Z1940" i="4"/>
  <c r="Y1940" i="4"/>
  <c r="X1940" i="4"/>
  <c r="AK1936" i="4"/>
  <c r="AJ1936" i="4"/>
  <c r="AI1936" i="4"/>
  <c r="AH1936" i="4"/>
  <c r="AG1936" i="4"/>
  <c r="AF1936" i="4"/>
  <c r="AE1936" i="4"/>
  <c r="AD1936" i="4"/>
  <c r="AC1936" i="4"/>
  <c r="AB1936" i="4"/>
  <c r="AA1936" i="4"/>
  <c r="Z1936" i="4"/>
  <c r="Y1936" i="4"/>
  <c r="X1936" i="4"/>
  <c r="AK1932" i="4"/>
  <c r="AK1934" i="4" s="1"/>
  <c r="AJ1932" i="4"/>
  <c r="AI1932" i="4"/>
  <c r="AH1932" i="4"/>
  <c r="AH1934" i="4" s="1"/>
  <c r="AG1932" i="4"/>
  <c r="AG1934" i="4" s="1"/>
  <c r="AF1932" i="4"/>
  <c r="AE1932" i="4"/>
  <c r="AD1932" i="4"/>
  <c r="AD1934" i="4" s="1"/>
  <c r="AC1932" i="4"/>
  <c r="AC1934" i="4" s="1"/>
  <c r="AB1932" i="4"/>
  <c r="AA1932" i="4"/>
  <c r="Z1932" i="4"/>
  <c r="Z1934" i="4" s="1"/>
  <c r="Y1932" i="4"/>
  <c r="Y1934" i="4" s="1"/>
  <c r="X1932" i="4"/>
  <c r="AN1925" i="4"/>
  <c r="AM1925" i="4"/>
  <c r="AK1922" i="4"/>
  <c r="AJ1922" i="4"/>
  <c r="AI1922" i="4"/>
  <c r="AH1922" i="4"/>
  <c r="AG1922" i="4"/>
  <c r="AF1922" i="4"/>
  <c r="AE1922" i="4"/>
  <c r="AD1922" i="4"/>
  <c r="AC1922" i="4"/>
  <c r="AB1922" i="4"/>
  <c r="AA1922" i="4"/>
  <c r="Z1922" i="4"/>
  <c r="Y1922" i="4"/>
  <c r="X1922" i="4"/>
  <c r="AK1918" i="4"/>
  <c r="AJ1918" i="4"/>
  <c r="AI1918" i="4"/>
  <c r="AH1918" i="4"/>
  <c r="AG1918" i="4"/>
  <c r="AF1918" i="4"/>
  <c r="AE1918" i="4"/>
  <c r="AD1918" i="4"/>
  <c r="AC1918" i="4"/>
  <c r="AB1918" i="4"/>
  <c r="AA1918" i="4"/>
  <c r="Z1918" i="4"/>
  <c r="Y1918" i="4"/>
  <c r="X1918" i="4"/>
  <c r="AK1914" i="4"/>
  <c r="AK1916" i="4" s="1"/>
  <c r="AJ1914" i="4"/>
  <c r="AI1914" i="4"/>
  <c r="AH1914" i="4"/>
  <c r="AH1916" i="4" s="1"/>
  <c r="AG1914" i="4"/>
  <c r="AG1916" i="4" s="1"/>
  <c r="AF1914" i="4"/>
  <c r="AE1914" i="4"/>
  <c r="AD1914" i="4"/>
  <c r="AD1916" i="4" s="1"/>
  <c r="AC1914" i="4"/>
  <c r="AC1916" i="4" s="1"/>
  <c r="AB1914" i="4"/>
  <c r="AA1914" i="4"/>
  <c r="Z1914" i="4"/>
  <c r="Z1916" i="4" s="1"/>
  <c r="Y1914" i="4"/>
  <c r="Y1916" i="4" s="1"/>
  <c r="X1914" i="4"/>
  <c r="AK1904" i="4"/>
  <c r="AJ1904" i="4"/>
  <c r="AI1904" i="4"/>
  <c r="AH1904" i="4"/>
  <c r="AG1904" i="4"/>
  <c r="AF1904" i="4"/>
  <c r="AE1904" i="4"/>
  <c r="AD1904" i="4"/>
  <c r="AC1904" i="4"/>
  <c r="AB1904" i="4"/>
  <c r="AA1904" i="4"/>
  <c r="Z1904" i="4"/>
  <c r="Y1904" i="4"/>
  <c r="X1904" i="4"/>
  <c r="AK1900" i="4"/>
  <c r="AJ1900" i="4"/>
  <c r="AI1900" i="4"/>
  <c r="AH1900" i="4"/>
  <c r="AG1900" i="4"/>
  <c r="AF1900" i="4"/>
  <c r="AE1900" i="4"/>
  <c r="AD1900" i="4"/>
  <c r="AC1900" i="4"/>
  <c r="AB1900" i="4"/>
  <c r="AA1900" i="4"/>
  <c r="Z1900" i="4"/>
  <c r="Y1900" i="4"/>
  <c r="X1900" i="4"/>
  <c r="AK1896" i="4"/>
  <c r="AJ1896" i="4"/>
  <c r="AJ1898" i="4" s="1"/>
  <c r="AI1896" i="4"/>
  <c r="AI1898" i="4" s="1"/>
  <c r="AH1896" i="4"/>
  <c r="AG1896" i="4"/>
  <c r="AF1896" i="4"/>
  <c r="AF1898" i="4" s="1"/>
  <c r="AE1896" i="4"/>
  <c r="AE1898" i="4" s="1"/>
  <c r="AD1896" i="4"/>
  <c r="AC1896" i="4"/>
  <c r="AB1896" i="4"/>
  <c r="AB1898" i="4" s="1"/>
  <c r="AA1896" i="4"/>
  <c r="AA1898" i="4" s="1"/>
  <c r="Z1896" i="4"/>
  <c r="Y1896" i="4"/>
  <c r="X1896" i="4"/>
  <c r="X1898" i="4" s="1"/>
  <c r="AN1889" i="4"/>
  <c r="AM1889" i="4"/>
  <c r="AK1886" i="4"/>
  <c r="AJ1886" i="4"/>
  <c r="AI1886" i="4"/>
  <c r="AH1886" i="4"/>
  <c r="AG1886" i="4"/>
  <c r="AF1886" i="4"/>
  <c r="AE1886" i="4"/>
  <c r="AD1886" i="4"/>
  <c r="AC1886" i="4"/>
  <c r="AB1886" i="4"/>
  <c r="AA1886" i="4"/>
  <c r="Z1886" i="4"/>
  <c r="Y1886" i="4"/>
  <c r="X1886" i="4"/>
  <c r="AK1882" i="4"/>
  <c r="AJ1882" i="4"/>
  <c r="AI1882" i="4"/>
  <c r="AH1882" i="4"/>
  <c r="AG1882" i="4"/>
  <c r="AF1882" i="4"/>
  <c r="AE1882" i="4"/>
  <c r="AD1882" i="4"/>
  <c r="AC1882" i="4"/>
  <c r="AB1882" i="4"/>
  <c r="AA1882" i="4"/>
  <c r="Z1882" i="4"/>
  <c r="Y1882" i="4"/>
  <c r="X1882" i="4"/>
  <c r="AK1878" i="4"/>
  <c r="AJ1878" i="4"/>
  <c r="AJ1880" i="4" s="1"/>
  <c r="AI1878" i="4"/>
  <c r="AI1880" i="4" s="1"/>
  <c r="AH1878" i="4"/>
  <c r="AG1878" i="4"/>
  <c r="AF1878" i="4"/>
  <c r="AF1880" i="4" s="1"/>
  <c r="AE1878" i="4"/>
  <c r="AE1880" i="4" s="1"/>
  <c r="AD1878" i="4"/>
  <c r="AC1878" i="4"/>
  <c r="AB1878" i="4"/>
  <c r="AB1880" i="4" s="1"/>
  <c r="AA1878" i="4"/>
  <c r="AA1880" i="4" s="1"/>
  <c r="Z1878" i="4"/>
  <c r="Y1878" i="4"/>
  <c r="X1878" i="4"/>
  <c r="X1880" i="4" s="1"/>
  <c r="AK1868" i="4"/>
  <c r="AJ1868" i="4"/>
  <c r="AI1868" i="4"/>
  <c r="AH1868" i="4"/>
  <c r="AG1868" i="4"/>
  <c r="AF1868" i="4"/>
  <c r="AE1868" i="4"/>
  <c r="AD1868" i="4"/>
  <c r="AC1868" i="4"/>
  <c r="AB1868" i="4"/>
  <c r="AA1868" i="4"/>
  <c r="Z1868" i="4"/>
  <c r="Y1868" i="4"/>
  <c r="X1868" i="4"/>
  <c r="AK1864" i="4"/>
  <c r="AJ1864" i="4"/>
  <c r="AI1864" i="4"/>
  <c r="AH1864" i="4"/>
  <c r="AG1864" i="4"/>
  <c r="AF1864" i="4"/>
  <c r="AE1864" i="4"/>
  <c r="AD1864" i="4"/>
  <c r="AC1864" i="4"/>
  <c r="AB1864" i="4"/>
  <c r="AA1864" i="4"/>
  <c r="Z1864" i="4"/>
  <c r="Y1864" i="4"/>
  <c r="X1864" i="4"/>
  <c r="AK1860" i="4"/>
  <c r="AK1862" i="4" s="1"/>
  <c r="AJ1860" i="4"/>
  <c r="AI1860" i="4"/>
  <c r="AH1860" i="4"/>
  <c r="AH1862" i="4" s="1"/>
  <c r="AG1860" i="4"/>
  <c r="AG1862" i="4" s="1"/>
  <c r="AF1860" i="4"/>
  <c r="AE1860" i="4"/>
  <c r="AD1860" i="4"/>
  <c r="AD1862" i="4" s="1"/>
  <c r="AC1860" i="4"/>
  <c r="AC1862" i="4" s="1"/>
  <c r="AB1860" i="4"/>
  <c r="AA1860" i="4"/>
  <c r="Z1860" i="4"/>
  <c r="Z1862" i="4" s="1"/>
  <c r="Y1860" i="4"/>
  <c r="Y1862" i="4" s="1"/>
  <c r="X1860" i="4"/>
  <c r="AN1853" i="4"/>
  <c r="AM1853" i="4"/>
  <c r="AK1850" i="4"/>
  <c r="AJ1850" i="4"/>
  <c r="AI1850" i="4"/>
  <c r="AH1850" i="4"/>
  <c r="AG1850" i="4"/>
  <c r="AF1850" i="4"/>
  <c r="AE1850" i="4"/>
  <c r="AD1850" i="4"/>
  <c r="AC1850" i="4"/>
  <c r="AB1850" i="4"/>
  <c r="AA1850" i="4"/>
  <c r="Z1850" i="4"/>
  <c r="Y1850" i="4"/>
  <c r="X1850" i="4"/>
  <c r="AK1846" i="4"/>
  <c r="AJ1846" i="4"/>
  <c r="AJ1847" i="4" s="1"/>
  <c r="AI1846" i="4"/>
  <c r="AH1846" i="4"/>
  <c r="AG1846" i="4"/>
  <c r="AF1846" i="4"/>
  <c r="AF1847" i="4" s="1"/>
  <c r="AE1846" i="4"/>
  <c r="AD1846" i="4"/>
  <c r="AC1846" i="4"/>
  <c r="AB1846" i="4"/>
  <c r="AB1847" i="4" s="1"/>
  <c r="AA1846" i="4"/>
  <c r="Z1846" i="4"/>
  <c r="Y1846" i="4"/>
  <c r="X1846" i="4"/>
  <c r="X1847" i="4" s="1"/>
  <c r="AK1842" i="4"/>
  <c r="AK1844" i="4" s="1"/>
  <c r="AJ1842" i="4"/>
  <c r="AI1842" i="4"/>
  <c r="AH1842" i="4"/>
  <c r="AH1843" i="4" s="1"/>
  <c r="AG1842" i="4"/>
  <c r="AG1844" i="4" s="1"/>
  <c r="AF1842" i="4"/>
  <c r="AE1842" i="4"/>
  <c r="AD1842" i="4"/>
  <c r="AD1843" i="4" s="1"/>
  <c r="AC1842" i="4"/>
  <c r="AC1844" i="4" s="1"/>
  <c r="AB1842" i="4"/>
  <c r="AA1842" i="4"/>
  <c r="Z1842" i="4"/>
  <c r="Z1843" i="4" s="1"/>
  <c r="Y1842" i="4"/>
  <c r="Y1844" i="4" s="1"/>
  <c r="X1842" i="4"/>
  <c r="AK1832" i="4"/>
  <c r="AJ1832" i="4"/>
  <c r="AI1832" i="4"/>
  <c r="AH1832" i="4"/>
  <c r="AG1832" i="4"/>
  <c r="AF1832" i="4"/>
  <c r="AE1832" i="4"/>
  <c r="AD1832" i="4"/>
  <c r="AC1832" i="4"/>
  <c r="AB1832" i="4"/>
  <c r="AA1832" i="4"/>
  <c r="Z1832" i="4"/>
  <c r="Y1832" i="4"/>
  <c r="X1832" i="4"/>
  <c r="AK1828" i="4"/>
  <c r="AK1829" i="4" s="1"/>
  <c r="AJ1828" i="4"/>
  <c r="AI1828" i="4"/>
  <c r="AH1828" i="4"/>
  <c r="AG1828" i="4"/>
  <c r="AG1829" i="4" s="1"/>
  <c r="AF1828" i="4"/>
  <c r="AE1828" i="4"/>
  <c r="AD1828" i="4"/>
  <c r="AC1828" i="4"/>
  <c r="AC1829" i="4" s="1"/>
  <c r="AB1828" i="4"/>
  <c r="AA1828" i="4"/>
  <c r="Z1828" i="4"/>
  <c r="Y1828" i="4"/>
  <c r="Y1829" i="4" s="1"/>
  <c r="X1828" i="4"/>
  <c r="AK1824" i="4"/>
  <c r="AJ1824" i="4"/>
  <c r="AJ1826" i="4" s="1"/>
  <c r="AI1824" i="4"/>
  <c r="AI1825" i="4" s="1"/>
  <c r="AH1824" i="4"/>
  <c r="AG1824" i="4"/>
  <c r="AF1824" i="4"/>
  <c r="AF1826" i="4" s="1"/>
  <c r="AE1824" i="4"/>
  <c r="AE1825" i="4" s="1"/>
  <c r="AD1824" i="4"/>
  <c r="AC1824" i="4"/>
  <c r="AB1824" i="4"/>
  <c r="AB1826" i="4" s="1"/>
  <c r="AA1824" i="4"/>
  <c r="AA1825" i="4" s="1"/>
  <c r="Z1824" i="4"/>
  <c r="Y1824" i="4"/>
  <c r="X1824" i="4"/>
  <c r="X1826" i="4" s="1"/>
  <c r="AN1817" i="4"/>
  <c r="AM1817" i="4"/>
  <c r="AK1814" i="4"/>
  <c r="AJ1814" i="4"/>
  <c r="AI1814" i="4"/>
  <c r="AH1814" i="4"/>
  <c r="AG1814" i="4"/>
  <c r="AF1814" i="4"/>
  <c r="AE1814" i="4"/>
  <c r="AD1814" i="4"/>
  <c r="AC1814" i="4"/>
  <c r="AB1814" i="4"/>
  <c r="AA1814" i="4"/>
  <c r="Z1814" i="4"/>
  <c r="Y1814" i="4"/>
  <c r="X1814" i="4"/>
  <c r="AK1810" i="4"/>
  <c r="AJ1810" i="4"/>
  <c r="AI1810" i="4"/>
  <c r="AH1810" i="4"/>
  <c r="AG1810" i="4"/>
  <c r="AF1810" i="4"/>
  <c r="AE1810" i="4"/>
  <c r="AD1810" i="4"/>
  <c r="AC1810" i="4"/>
  <c r="AB1810" i="4"/>
  <c r="AA1810" i="4"/>
  <c r="Z1810" i="4"/>
  <c r="Y1810" i="4"/>
  <c r="X1810" i="4"/>
  <c r="AK1806" i="4"/>
  <c r="AJ1806" i="4"/>
  <c r="AJ1808" i="4" s="1"/>
  <c r="AI1806" i="4"/>
  <c r="AI1808" i="4" s="1"/>
  <c r="AH1806" i="4"/>
  <c r="AH1807" i="4" s="1"/>
  <c r="AG1806" i="4"/>
  <c r="AF1806" i="4"/>
  <c r="AF1808" i="4" s="1"/>
  <c r="AE1806" i="4"/>
  <c r="AE1808" i="4" s="1"/>
  <c r="AD1806" i="4"/>
  <c r="AD1807" i="4" s="1"/>
  <c r="AC1806" i="4"/>
  <c r="AB1806" i="4"/>
  <c r="AB1808" i="4" s="1"/>
  <c r="AA1806" i="4"/>
  <c r="AA1808" i="4" s="1"/>
  <c r="Z1806" i="4"/>
  <c r="Z1807" i="4" s="1"/>
  <c r="Y1806" i="4"/>
  <c r="X1806" i="4"/>
  <c r="X1808" i="4" s="1"/>
  <c r="AK1796" i="4"/>
  <c r="AJ1796" i="4"/>
  <c r="AI1796" i="4"/>
  <c r="AH1796" i="4"/>
  <c r="AG1796" i="4"/>
  <c r="AF1796" i="4"/>
  <c r="AE1796" i="4"/>
  <c r="AD1796" i="4"/>
  <c r="AC1796" i="4"/>
  <c r="AB1796" i="4"/>
  <c r="AA1796" i="4"/>
  <c r="Z1796" i="4"/>
  <c r="Y1796" i="4"/>
  <c r="X1796" i="4"/>
  <c r="AK1792" i="4"/>
  <c r="AJ1792" i="4"/>
  <c r="AI1792" i="4"/>
  <c r="AH1792" i="4"/>
  <c r="AG1792" i="4"/>
  <c r="AF1792" i="4"/>
  <c r="AE1792" i="4"/>
  <c r="AD1792" i="4"/>
  <c r="AC1792" i="4"/>
  <c r="AB1792" i="4"/>
  <c r="AA1792" i="4"/>
  <c r="Z1792" i="4"/>
  <c r="Y1792" i="4"/>
  <c r="X1792" i="4"/>
  <c r="AK1788" i="4"/>
  <c r="AK1790" i="4" s="1"/>
  <c r="AJ1788" i="4"/>
  <c r="AI1788" i="4"/>
  <c r="AI1789" i="4" s="1"/>
  <c r="AH1788" i="4"/>
  <c r="AH1790" i="4" s="1"/>
  <c r="AG1788" i="4"/>
  <c r="AG1790" i="4" s="1"/>
  <c r="AF1788" i="4"/>
  <c r="AE1788" i="4"/>
  <c r="AE1789" i="4" s="1"/>
  <c r="AD1788" i="4"/>
  <c r="AD1790" i="4" s="1"/>
  <c r="AC1788" i="4"/>
  <c r="AC1790" i="4" s="1"/>
  <c r="AB1788" i="4"/>
  <c r="AA1788" i="4"/>
  <c r="AA1789" i="4" s="1"/>
  <c r="Z1788" i="4"/>
  <c r="Z1790" i="4" s="1"/>
  <c r="Y1788" i="4"/>
  <c r="Y1790" i="4" s="1"/>
  <c r="X1788" i="4"/>
  <c r="AN1781" i="4"/>
  <c r="AM1781" i="4"/>
  <c r="AK1778" i="4"/>
  <c r="AJ1778" i="4"/>
  <c r="AI1778" i="4"/>
  <c r="AH1778" i="4"/>
  <c r="AG1778" i="4"/>
  <c r="AF1778" i="4"/>
  <c r="AE1778" i="4"/>
  <c r="AD1778" i="4"/>
  <c r="AC1778" i="4"/>
  <c r="AB1778" i="4"/>
  <c r="AA1778" i="4"/>
  <c r="Z1778" i="4"/>
  <c r="Y1778" i="4"/>
  <c r="X1778" i="4"/>
  <c r="AK1774" i="4"/>
  <c r="AJ1774" i="4"/>
  <c r="AJ1775" i="4" s="1"/>
  <c r="AI1774" i="4"/>
  <c r="AH1774" i="4"/>
  <c r="AG1774" i="4"/>
  <c r="AF1774" i="4"/>
  <c r="AF1775" i="4" s="1"/>
  <c r="AE1774" i="4"/>
  <c r="AD1774" i="4"/>
  <c r="AC1774" i="4"/>
  <c r="AB1774" i="4"/>
  <c r="AB1775" i="4" s="1"/>
  <c r="AA1774" i="4"/>
  <c r="Z1774" i="4"/>
  <c r="Y1774" i="4"/>
  <c r="X1774" i="4"/>
  <c r="X1775" i="4" s="1"/>
  <c r="AK1770" i="4"/>
  <c r="AK1772" i="4" s="1"/>
  <c r="AJ1770" i="4"/>
  <c r="AI1770" i="4"/>
  <c r="AH1770" i="4"/>
  <c r="AH1771" i="4" s="1"/>
  <c r="AG1770" i="4"/>
  <c r="AG1772" i="4" s="1"/>
  <c r="AF1770" i="4"/>
  <c r="AE1770" i="4"/>
  <c r="AD1770" i="4"/>
  <c r="AD1771" i="4" s="1"/>
  <c r="AC1770" i="4"/>
  <c r="AC1772" i="4" s="1"/>
  <c r="AB1770" i="4"/>
  <c r="AA1770" i="4"/>
  <c r="Z1770" i="4"/>
  <c r="Z1771" i="4" s="1"/>
  <c r="Y1770" i="4"/>
  <c r="Y1772" i="4" s="1"/>
  <c r="X1770" i="4"/>
  <c r="AK1760" i="4"/>
  <c r="AJ1760" i="4"/>
  <c r="AI1760" i="4"/>
  <c r="AH1760" i="4"/>
  <c r="AG1760" i="4"/>
  <c r="AF1760" i="4"/>
  <c r="AE1760" i="4"/>
  <c r="AD1760" i="4"/>
  <c r="AC1760" i="4"/>
  <c r="AB1760" i="4"/>
  <c r="AA1760" i="4"/>
  <c r="Z1760" i="4"/>
  <c r="Y1760" i="4"/>
  <c r="X1760" i="4"/>
  <c r="AK1756" i="4"/>
  <c r="AK1757" i="4" s="1"/>
  <c r="AJ1756" i="4"/>
  <c r="AI1756" i="4"/>
  <c r="AH1756" i="4"/>
  <c r="AG1756" i="4"/>
  <c r="AG1757" i="4" s="1"/>
  <c r="AF1756" i="4"/>
  <c r="AE1756" i="4"/>
  <c r="AD1756" i="4"/>
  <c r="AC1756" i="4"/>
  <c r="AC1757" i="4" s="1"/>
  <c r="AB1756" i="4"/>
  <c r="AA1756" i="4"/>
  <c r="Z1756" i="4"/>
  <c r="Y1756" i="4"/>
  <c r="Y1757" i="4" s="1"/>
  <c r="X1756" i="4"/>
  <c r="AK1752" i="4"/>
  <c r="AJ1752" i="4"/>
  <c r="AJ1754" i="4" s="1"/>
  <c r="AI1752" i="4"/>
  <c r="AI1753" i="4" s="1"/>
  <c r="AH1752" i="4"/>
  <c r="AG1752" i="4"/>
  <c r="AF1752" i="4"/>
  <c r="AF1754" i="4" s="1"/>
  <c r="AE1752" i="4"/>
  <c r="AE1753" i="4" s="1"/>
  <c r="AD1752" i="4"/>
  <c r="AC1752" i="4"/>
  <c r="AB1752" i="4"/>
  <c r="AB1754" i="4" s="1"/>
  <c r="AA1752" i="4"/>
  <c r="AA1753" i="4" s="1"/>
  <c r="Z1752" i="4"/>
  <c r="Y1752" i="4"/>
  <c r="X1752" i="4"/>
  <c r="X1754" i="4" s="1"/>
  <c r="AN1745" i="4"/>
  <c r="AM1745" i="4"/>
  <c r="AK1742" i="4"/>
  <c r="AJ1742" i="4"/>
  <c r="AI1742" i="4"/>
  <c r="AH1742" i="4"/>
  <c r="AG1742" i="4"/>
  <c r="AF1742" i="4"/>
  <c r="AE1742" i="4"/>
  <c r="AD1742" i="4"/>
  <c r="AC1742" i="4"/>
  <c r="AB1742" i="4"/>
  <c r="AA1742" i="4"/>
  <c r="Z1742" i="4"/>
  <c r="Y1742" i="4"/>
  <c r="X1742" i="4"/>
  <c r="AK1738" i="4"/>
  <c r="AJ1738" i="4"/>
  <c r="AI1738" i="4"/>
  <c r="AH1738" i="4"/>
  <c r="AG1738" i="4"/>
  <c r="AF1738" i="4"/>
  <c r="AE1738" i="4"/>
  <c r="AD1738" i="4"/>
  <c r="AC1738" i="4"/>
  <c r="AB1738" i="4"/>
  <c r="AA1738" i="4"/>
  <c r="Z1738" i="4"/>
  <c r="Y1738" i="4"/>
  <c r="X1738" i="4"/>
  <c r="AK1734" i="4"/>
  <c r="AJ1734" i="4"/>
  <c r="AJ1736" i="4" s="1"/>
  <c r="AI1734" i="4"/>
  <c r="AI1736" i="4" s="1"/>
  <c r="AH1734" i="4"/>
  <c r="AH1735" i="4" s="1"/>
  <c r="AG1734" i="4"/>
  <c r="AF1734" i="4"/>
  <c r="AF1736" i="4" s="1"/>
  <c r="AE1734" i="4"/>
  <c r="AE1736" i="4" s="1"/>
  <c r="AD1734" i="4"/>
  <c r="AD1735" i="4" s="1"/>
  <c r="AC1734" i="4"/>
  <c r="AB1734" i="4"/>
  <c r="AB1736" i="4" s="1"/>
  <c r="AA1734" i="4"/>
  <c r="AA1736" i="4" s="1"/>
  <c r="Z1734" i="4"/>
  <c r="Z1735" i="4" s="1"/>
  <c r="Y1734" i="4"/>
  <c r="X1734" i="4"/>
  <c r="X1736" i="4" s="1"/>
  <c r="AK1724" i="4"/>
  <c r="AJ1724" i="4"/>
  <c r="AI1724" i="4"/>
  <c r="AH1724" i="4"/>
  <c r="AG1724" i="4"/>
  <c r="AF1724" i="4"/>
  <c r="AE1724" i="4"/>
  <c r="AD1724" i="4"/>
  <c r="AC1724" i="4"/>
  <c r="AB1724" i="4"/>
  <c r="AA1724" i="4"/>
  <c r="Z1724" i="4"/>
  <c r="Y1724" i="4"/>
  <c r="X1724" i="4"/>
  <c r="AK1720" i="4"/>
  <c r="AJ1720" i="4"/>
  <c r="AI1720" i="4"/>
  <c r="AH1720" i="4"/>
  <c r="AG1720" i="4"/>
  <c r="AF1720" i="4"/>
  <c r="AE1720" i="4"/>
  <c r="AD1720" i="4"/>
  <c r="AC1720" i="4"/>
  <c r="AB1720" i="4"/>
  <c r="AA1720" i="4"/>
  <c r="Z1720" i="4"/>
  <c r="Y1720" i="4"/>
  <c r="X1720" i="4"/>
  <c r="AK1716" i="4"/>
  <c r="AK1718" i="4" s="1"/>
  <c r="AJ1716" i="4"/>
  <c r="AI1716" i="4"/>
  <c r="AI1717" i="4" s="1"/>
  <c r="AH1716" i="4"/>
  <c r="AH1718" i="4" s="1"/>
  <c r="AG1716" i="4"/>
  <c r="AG1718" i="4" s="1"/>
  <c r="AF1716" i="4"/>
  <c r="AE1716" i="4"/>
  <c r="AE1717" i="4" s="1"/>
  <c r="AD1716" i="4"/>
  <c r="AD1718" i="4" s="1"/>
  <c r="AC1716" i="4"/>
  <c r="AC1718" i="4" s="1"/>
  <c r="AB1716" i="4"/>
  <c r="AA1716" i="4"/>
  <c r="AA1717" i="4" s="1"/>
  <c r="Z1716" i="4"/>
  <c r="Z1718" i="4" s="1"/>
  <c r="Y1716" i="4"/>
  <c r="Y1718" i="4" s="1"/>
  <c r="X1716" i="4"/>
  <c r="AN1709" i="4"/>
  <c r="AM1709" i="4"/>
  <c r="AK1706" i="4"/>
  <c r="AJ1706" i="4"/>
  <c r="AI1706" i="4"/>
  <c r="AH1706" i="4"/>
  <c r="AG1706" i="4"/>
  <c r="AF1706" i="4"/>
  <c r="AE1706" i="4"/>
  <c r="AD1706" i="4"/>
  <c r="AC1706" i="4"/>
  <c r="AB1706" i="4"/>
  <c r="AA1706" i="4"/>
  <c r="Z1706" i="4"/>
  <c r="Y1706" i="4"/>
  <c r="X1706" i="4"/>
  <c r="AK1702" i="4"/>
  <c r="AJ1702" i="4"/>
  <c r="AJ1703" i="4" s="1"/>
  <c r="AI1702" i="4"/>
  <c r="AH1702" i="4"/>
  <c r="AG1702" i="4"/>
  <c r="AF1702" i="4"/>
  <c r="AF1703" i="4" s="1"/>
  <c r="AE1702" i="4"/>
  <c r="AD1702" i="4"/>
  <c r="AC1702" i="4"/>
  <c r="AB1702" i="4"/>
  <c r="AB1703" i="4" s="1"/>
  <c r="AA1702" i="4"/>
  <c r="Z1702" i="4"/>
  <c r="Y1702" i="4"/>
  <c r="X1702" i="4"/>
  <c r="X1703" i="4" s="1"/>
  <c r="AK1698" i="4"/>
  <c r="AK1700" i="4" s="1"/>
  <c r="AJ1698" i="4"/>
  <c r="AI1698" i="4"/>
  <c r="AH1698" i="4"/>
  <c r="AH1699" i="4" s="1"/>
  <c r="AG1698" i="4"/>
  <c r="AG1700" i="4" s="1"/>
  <c r="AF1698" i="4"/>
  <c r="AE1698" i="4"/>
  <c r="AD1698" i="4"/>
  <c r="AD1699" i="4" s="1"/>
  <c r="AC1698" i="4"/>
  <c r="AC1700" i="4" s="1"/>
  <c r="AB1698" i="4"/>
  <c r="AA1698" i="4"/>
  <c r="Z1698" i="4"/>
  <c r="Z1699" i="4" s="1"/>
  <c r="Y1698" i="4"/>
  <c r="Y1700" i="4" s="1"/>
  <c r="X1698" i="4"/>
  <c r="AK1688" i="4"/>
  <c r="AJ1688" i="4"/>
  <c r="AI1688" i="4"/>
  <c r="AH1688" i="4"/>
  <c r="AG1688" i="4"/>
  <c r="AF1688" i="4"/>
  <c r="AE1688" i="4"/>
  <c r="AD1688" i="4"/>
  <c r="AC1688" i="4"/>
  <c r="AB1688" i="4"/>
  <c r="AA1688" i="4"/>
  <c r="Z1688" i="4"/>
  <c r="Y1688" i="4"/>
  <c r="X1688" i="4"/>
  <c r="AK1684" i="4"/>
  <c r="AK1685" i="4" s="1"/>
  <c r="AJ1684" i="4"/>
  <c r="AI1684" i="4"/>
  <c r="AH1684" i="4"/>
  <c r="AG1684" i="4"/>
  <c r="AG1685" i="4" s="1"/>
  <c r="AF1684" i="4"/>
  <c r="AE1684" i="4"/>
  <c r="AD1684" i="4"/>
  <c r="AC1684" i="4"/>
  <c r="AC1685" i="4" s="1"/>
  <c r="AB1684" i="4"/>
  <c r="AA1684" i="4"/>
  <c r="Z1684" i="4"/>
  <c r="Y1684" i="4"/>
  <c r="Y1685" i="4" s="1"/>
  <c r="X1684" i="4"/>
  <c r="AK1680" i="4"/>
  <c r="AJ1680" i="4"/>
  <c r="AJ1682" i="4" s="1"/>
  <c r="AI1680" i="4"/>
  <c r="AI1681" i="4" s="1"/>
  <c r="AH1680" i="4"/>
  <c r="AG1680" i="4"/>
  <c r="AF1680" i="4"/>
  <c r="AF1682" i="4" s="1"/>
  <c r="AE1680" i="4"/>
  <c r="AE1681" i="4" s="1"/>
  <c r="AD1680" i="4"/>
  <c r="AC1680" i="4"/>
  <c r="AB1680" i="4"/>
  <c r="AB1682" i="4" s="1"/>
  <c r="AA1680" i="4"/>
  <c r="AA1681" i="4" s="1"/>
  <c r="Z1680" i="4"/>
  <c r="Y1680" i="4"/>
  <c r="X1680" i="4"/>
  <c r="X1682" i="4" s="1"/>
  <c r="AN1673" i="4"/>
  <c r="AM1673" i="4"/>
  <c r="AK1670" i="4"/>
  <c r="AJ1670" i="4"/>
  <c r="AI1670" i="4"/>
  <c r="AH1670" i="4"/>
  <c r="AG1670" i="4"/>
  <c r="AF1670" i="4"/>
  <c r="AE1670" i="4"/>
  <c r="AD1670" i="4"/>
  <c r="AC1670" i="4"/>
  <c r="AB1670" i="4"/>
  <c r="AA1670" i="4"/>
  <c r="Z1670" i="4"/>
  <c r="Y1670" i="4"/>
  <c r="X1670" i="4"/>
  <c r="AK1666" i="4"/>
  <c r="AJ1666" i="4"/>
  <c r="AI1666" i="4"/>
  <c r="AH1666" i="4"/>
  <c r="AG1666" i="4"/>
  <c r="AF1666" i="4"/>
  <c r="AE1666" i="4"/>
  <c r="AD1666" i="4"/>
  <c r="AC1666" i="4"/>
  <c r="AB1666" i="4"/>
  <c r="AA1666" i="4"/>
  <c r="Z1666" i="4"/>
  <c r="Y1666" i="4"/>
  <c r="X1666" i="4"/>
  <c r="AK1662" i="4"/>
  <c r="AJ1662" i="4"/>
  <c r="AJ1664" i="4" s="1"/>
  <c r="AI1662" i="4"/>
  <c r="AI1664" i="4" s="1"/>
  <c r="AH1662" i="4"/>
  <c r="AG1662" i="4"/>
  <c r="AF1662" i="4"/>
  <c r="AF1664" i="4" s="1"/>
  <c r="AE1662" i="4"/>
  <c r="AE1664" i="4" s="1"/>
  <c r="AD1662" i="4"/>
  <c r="AC1662" i="4"/>
  <c r="AB1662" i="4"/>
  <c r="AB1664" i="4" s="1"/>
  <c r="AA1662" i="4"/>
  <c r="AA1664" i="4" s="1"/>
  <c r="Z1662" i="4"/>
  <c r="Y1662" i="4"/>
  <c r="X1662" i="4"/>
  <c r="X1664" i="4" s="1"/>
  <c r="AK1652" i="4"/>
  <c r="AJ1652" i="4"/>
  <c r="AI1652" i="4"/>
  <c r="AH1652" i="4"/>
  <c r="AG1652" i="4"/>
  <c r="AF1652" i="4"/>
  <c r="AE1652" i="4"/>
  <c r="AD1652" i="4"/>
  <c r="AC1652" i="4"/>
  <c r="AB1652" i="4"/>
  <c r="AA1652" i="4"/>
  <c r="Z1652" i="4"/>
  <c r="Y1652" i="4"/>
  <c r="X1652" i="4"/>
  <c r="AK1648" i="4"/>
  <c r="AJ1648" i="4"/>
  <c r="AI1648" i="4"/>
  <c r="AH1648" i="4"/>
  <c r="AG1648" i="4"/>
  <c r="AF1648" i="4"/>
  <c r="AE1648" i="4"/>
  <c r="AD1648" i="4"/>
  <c r="AC1648" i="4"/>
  <c r="AB1648" i="4"/>
  <c r="AA1648" i="4"/>
  <c r="Z1648" i="4"/>
  <c r="Y1648" i="4"/>
  <c r="X1648" i="4"/>
  <c r="AK1644" i="4"/>
  <c r="AK1646" i="4" s="1"/>
  <c r="AJ1644" i="4"/>
  <c r="AI1644" i="4"/>
  <c r="AH1644" i="4"/>
  <c r="AH1646" i="4" s="1"/>
  <c r="AG1644" i="4"/>
  <c r="AG1646" i="4" s="1"/>
  <c r="AF1644" i="4"/>
  <c r="AE1644" i="4"/>
  <c r="AD1644" i="4"/>
  <c r="AD1646" i="4" s="1"/>
  <c r="AC1644" i="4"/>
  <c r="AC1646" i="4" s="1"/>
  <c r="AB1644" i="4"/>
  <c r="AA1644" i="4"/>
  <c r="Z1644" i="4"/>
  <c r="Z1646" i="4" s="1"/>
  <c r="Y1644" i="4"/>
  <c r="Y1646" i="4" s="1"/>
  <c r="X1644" i="4"/>
  <c r="AN1637" i="4"/>
  <c r="AM1637" i="4"/>
  <c r="AK1634" i="4"/>
  <c r="AJ1634" i="4"/>
  <c r="AI1634" i="4"/>
  <c r="AH1634" i="4"/>
  <c r="AG1634" i="4"/>
  <c r="AF1634" i="4"/>
  <c r="AE1634" i="4"/>
  <c r="AD1634" i="4"/>
  <c r="AC1634" i="4"/>
  <c r="AB1634" i="4"/>
  <c r="AA1634" i="4"/>
  <c r="Z1634" i="4"/>
  <c r="Y1634" i="4"/>
  <c r="X1634" i="4"/>
  <c r="AK1630" i="4"/>
  <c r="AJ1630" i="4"/>
  <c r="AI1630" i="4"/>
  <c r="AH1630" i="4"/>
  <c r="AG1630" i="4"/>
  <c r="AF1630" i="4"/>
  <c r="AE1630" i="4"/>
  <c r="AD1630" i="4"/>
  <c r="AC1630" i="4"/>
  <c r="AB1630" i="4"/>
  <c r="AA1630" i="4"/>
  <c r="Z1630" i="4"/>
  <c r="Y1630" i="4"/>
  <c r="X1630" i="4"/>
  <c r="AK1626" i="4"/>
  <c r="AK1628" i="4" s="1"/>
  <c r="AJ1626" i="4"/>
  <c r="AI1626" i="4"/>
  <c r="AH1626" i="4"/>
  <c r="AH1628" i="4" s="1"/>
  <c r="AG1626" i="4"/>
  <c r="AG1628" i="4" s="1"/>
  <c r="AF1626" i="4"/>
  <c r="AE1626" i="4"/>
  <c r="AD1626" i="4"/>
  <c r="AD1628" i="4" s="1"/>
  <c r="AC1626" i="4"/>
  <c r="AC1628" i="4" s="1"/>
  <c r="AB1626" i="4"/>
  <c r="AA1626" i="4"/>
  <c r="Z1626" i="4"/>
  <c r="Z1628" i="4" s="1"/>
  <c r="Y1626" i="4"/>
  <c r="Y1628" i="4" s="1"/>
  <c r="X1626" i="4"/>
  <c r="AK1616" i="4"/>
  <c r="AJ1616" i="4"/>
  <c r="AI1616" i="4"/>
  <c r="AH1616" i="4"/>
  <c r="AG1616" i="4"/>
  <c r="AF1616" i="4"/>
  <c r="AE1616" i="4"/>
  <c r="AD1616" i="4"/>
  <c r="AC1616" i="4"/>
  <c r="AB1616" i="4"/>
  <c r="AA1616" i="4"/>
  <c r="Z1616" i="4"/>
  <c r="Y1616" i="4"/>
  <c r="X1616" i="4"/>
  <c r="AK1612" i="4"/>
  <c r="AJ1612" i="4"/>
  <c r="AI1612" i="4"/>
  <c r="AH1612" i="4"/>
  <c r="AG1612" i="4"/>
  <c r="AF1612" i="4"/>
  <c r="AE1612" i="4"/>
  <c r="AD1612" i="4"/>
  <c r="AC1612" i="4"/>
  <c r="AB1612" i="4"/>
  <c r="AA1612" i="4"/>
  <c r="Z1612" i="4"/>
  <c r="Y1612" i="4"/>
  <c r="X1612" i="4"/>
  <c r="AK1608" i="4"/>
  <c r="AJ1608" i="4"/>
  <c r="AJ1610" i="4" s="1"/>
  <c r="AI1608" i="4"/>
  <c r="AI1610" i="4" s="1"/>
  <c r="AH1608" i="4"/>
  <c r="AG1608" i="4"/>
  <c r="AF1608" i="4"/>
  <c r="AF1610" i="4" s="1"/>
  <c r="AE1608" i="4"/>
  <c r="AE1610" i="4" s="1"/>
  <c r="AD1608" i="4"/>
  <c r="AC1608" i="4"/>
  <c r="AB1608" i="4"/>
  <c r="AB1610" i="4" s="1"/>
  <c r="AA1608" i="4"/>
  <c r="AA1610" i="4" s="1"/>
  <c r="Z1608" i="4"/>
  <c r="Y1608" i="4"/>
  <c r="X1608" i="4"/>
  <c r="X1610" i="4" s="1"/>
  <c r="AN1601" i="4"/>
  <c r="AM1601" i="4"/>
  <c r="AK1598" i="4"/>
  <c r="AJ1598" i="4"/>
  <c r="AI1598" i="4"/>
  <c r="AH1598" i="4"/>
  <c r="AG1598" i="4"/>
  <c r="AF1598" i="4"/>
  <c r="AE1598" i="4"/>
  <c r="AD1598" i="4"/>
  <c r="AC1598" i="4"/>
  <c r="AB1598" i="4"/>
  <c r="AA1598" i="4"/>
  <c r="Z1598" i="4"/>
  <c r="Y1598" i="4"/>
  <c r="X1598" i="4"/>
  <c r="AK1594" i="4"/>
  <c r="AJ1594" i="4"/>
  <c r="AI1594" i="4"/>
  <c r="AH1594" i="4"/>
  <c r="AG1594" i="4"/>
  <c r="AF1594" i="4"/>
  <c r="AE1594" i="4"/>
  <c r="AD1594" i="4"/>
  <c r="AC1594" i="4"/>
  <c r="AB1594" i="4"/>
  <c r="AA1594" i="4"/>
  <c r="Z1594" i="4"/>
  <c r="Y1594" i="4"/>
  <c r="X1594" i="4"/>
  <c r="AK1590" i="4"/>
  <c r="AJ1590" i="4"/>
  <c r="AJ1592" i="4" s="1"/>
  <c r="AI1590" i="4"/>
  <c r="AI1592" i="4" s="1"/>
  <c r="AH1590" i="4"/>
  <c r="AG1590" i="4"/>
  <c r="AF1590" i="4"/>
  <c r="AF1592" i="4" s="1"/>
  <c r="AE1590" i="4"/>
  <c r="AE1592" i="4" s="1"/>
  <c r="AD1590" i="4"/>
  <c r="AC1590" i="4"/>
  <c r="AB1590" i="4"/>
  <c r="AB1592" i="4" s="1"/>
  <c r="AA1590" i="4"/>
  <c r="AA1592" i="4" s="1"/>
  <c r="Z1590" i="4"/>
  <c r="Y1590" i="4"/>
  <c r="X1590" i="4"/>
  <c r="X1592" i="4" s="1"/>
  <c r="AK1580" i="4"/>
  <c r="AJ1580" i="4"/>
  <c r="AI1580" i="4"/>
  <c r="AH1580" i="4"/>
  <c r="AG1580" i="4"/>
  <c r="AF1580" i="4"/>
  <c r="AE1580" i="4"/>
  <c r="AD1580" i="4"/>
  <c r="AC1580" i="4"/>
  <c r="AB1580" i="4"/>
  <c r="AA1580" i="4"/>
  <c r="Z1580" i="4"/>
  <c r="Y1580" i="4"/>
  <c r="X1580" i="4"/>
  <c r="AK1576" i="4"/>
  <c r="AJ1576" i="4"/>
  <c r="AI1576" i="4"/>
  <c r="AH1576" i="4"/>
  <c r="AG1576" i="4"/>
  <c r="AF1576" i="4"/>
  <c r="AE1576" i="4"/>
  <c r="AD1576" i="4"/>
  <c r="AC1576" i="4"/>
  <c r="AB1576" i="4"/>
  <c r="AA1576" i="4"/>
  <c r="Z1576" i="4"/>
  <c r="Y1576" i="4"/>
  <c r="X1576" i="4"/>
  <c r="AK1572" i="4"/>
  <c r="AK1574" i="4" s="1"/>
  <c r="AJ1572" i="4"/>
  <c r="AI1572" i="4"/>
  <c r="AH1572" i="4"/>
  <c r="AH1574" i="4" s="1"/>
  <c r="AG1572" i="4"/>
  <c r="AG1574" i="4" s="1"/>
  <c r="AF1572" i="4"/>
  <c r="AE1572" i="4"/>
  <c r="AD1572" i="4"/>
  <c r="AD1574" i="4" s="1"/>
  <c r="AC1572" i="4"/>
  <c r="AC1574" i="4" s="1"/>
  <c r="AB1572" i="4"/>
  <c r="AA1572" i="4"/>
  <c r="Z1572" i="4"/>
  <c r="Z1574" i="4" s="1"/>
  <c r="Y1572" i="4"/>
  <c r="Y1574" i="4" s="1"/>
  <c r="X1572" i="4"/>
  <c r="AN1565" i="4"/>
  <c r="AM1565" i="4"/>
  <c r="AK1562" i="4"/>
  <c r="AJ1562" i="4"/>
  <c r="AI1562" i="4"/>
  <c r="AH1562" i="4"/>
  <c r="AG1562" i="4"/>
  <c r="AF1562" i="4"/>
  <c r="AE1562" i="4"/>
  <c r="AD1562" i="4"/>
  <c r="AC1562" i="4"/>
  <c r="AB1562" i="4"/>
  <c r="AA1562" i="4"/>
  <c r="Z1562" i="4"/>
  <c r="Y1562" i="4"/>
  <c r="X1562" i="4"/>
  <c r="AK1558" i="4"/>
  <c r="AJ1558" i="4"/>
  <c r="AI1558" i="4"/>
  <c r="AH1558" i="4"/>
  <c r="AG1558" i="4"/>
  <c r="AF1558" i="4"/>
  <c r="AE1558" i="4"/>
  <c r="AD1558" i="4"/>
  <c r="AC1558" i="4"/>
  <c r="AB1558" i="4"/>
  <c r="AA1558" i="4"/>
  <c r="Z1558" i="4"/>
  <c r="Y1558" i="4"/>
  <c r="X1558" i="4"/>
  <c r="AK1554" i="4"/>
  <c r="AK1556" i="4" s="1"/>
  <c r="AJ1554" i="4"/>
  <c r="AI1554" i="4"/>
  <c r="AH1554" i="4"/>
  <c r="AH1556" i="4" s="1"/>
  <c r="AG1554" i="4"/>
  <c r="AG1556" i="4" s="1"/>
  <c r="AF1554" i="4"/>
  <c r="AE1554" i="4"/>
  <c r="AD1554" i="4"/>
  <c r="AD1556" i="4" s="1"/>
  <c r="AC1554" i="4"/>
  <c r="AC1556" i="4" s="1"/>
  <c r="AB1554" i="4"/>
  <c r="AA1554" i="4"/>
  <c r="Z1554" i="4"/>
  <c r="Z1556" i="4" s="1"/>
  <c r="Y1554" i="4"/>
  <c r="Y1556" i="4" s="1"/>
  <c r="X1554" i="4"/>
  <c r="AK1544" i="4"/>
  <c r="AJ1544" i="4"/>
  <c r="AI1544" i="4"/>
  <c r="AH1544" i="4"/>
  <c r="AG1544" i="4"/>
  <c r="AF1544" i="4"/>
  <c r="AE1544" i="4"/>
  <c r="AD1544" i="4"/>
  <c r="AC1544" i="4"/>
  <c r="AB1544" i="4"/>
  <c r="AA1544" i="4"/>
  <c r="Z1544" i="4"/>
  <c r="Y1544" i="4"/>
  <c r="X1544" i="4"/>
  <c r="AK1540" i="4"/>
  <c r="AJ1540" i="4"/>
  <c r="AI1540" i="4"/>
  <c r="AH1540" i="4"/>
  <c r="AG1540" i="4"/>
  <c r="AF1540" i="4"/>
  <c r="AE1540" i="4"/>
  <c r="AD1540" i="4"/>
  <c r="AC1540" i="4"/>
  <c r="AB1540" i="4"/>
  <c r="AA1540" i="4"/>
  <c r="Z1540" i="4"/>
  <c r="Y1540" i="4"/>
  <c r="X1540" i="4"/>
  <c r="AK1536" i="4"/>
  <c r="AJ1536" i="4"/>
  <c r="AJ1538" i="4" s="1"/>
  <c r="AI1536" i="4"/>
  <c r="AI1538" i="4" s="1"/>
  <c r="AH1536" i="4"/>
  <c r="AG1536" i="4"/>
  <c r="AF1536" i="4"/>
  <c r="AF1538" i="4" s="1"/>
  <c r="AE1536" i="4"/>
  <c r="AE1538" i="4" s="1"/>
  <c r="AD1536" i="4"/>
  <c r="AC1536" i="4"/>
  <c r="AB1536" i="4"/>
  <c r="AB1538" i="4" s="1"/>
  <c r="AA1536" i="4"/>
  <c r="AA1538" i="4" s="1"/>
  <c r="Z1536" i="4"/>
  <c r="Y1536" i="4"/>
  <c r="X1536" i="4"/>
  <c r="X1538" i="4" s="1"/>
  <c r="AN1529" i="4"/>
  <c r="AM1529" i="4"/>
  <c r="AK1526" i="4"/>
  <c r="AJ1526" i="4"/>
  <c r="AI1526" i="4"/>
  <c r="AH1526" i="4"/>
  <c r="AG1526" i="4"/>
  <c r="AF1526" i="4"/>
  <c r="AE1526" i="4"/>
  <c r="AD1526" i="4"/>
  <c r="AC1526" i="4"/>
  <c r="AB1526" i="4"/>
  <c r="AA1526" i="4"/>
  <c r="Z1526" i="4"/>
  <c r="Y1526" i="4"/>
  <c r="X1526" i="4"/>
  <c r="AK1522" i="4"/>
  <c r="AJ1522" i="4"/>
  <c r="AI1522" i="4"/>
  <c r="AH1522" i="4"/>
  <c r="AG1522" i="4"/>
  <c r="AF1522" i="4"/>
  <c r="AE1522" i="4"/>
  <c r="AD1522" i="4"/>
  <c r="AC1522" i="4"/>
  <c r="AB1522" i="4"/>
  <c r="AA1522" i="4"/>
  <c r="Z1522" i="4"/>
  <c r="Y1522" i="4"/>
  <c r="X1522" i="4"/>
  <c r="AK1518" i="4"/>
  <c r="AJ1518" i="4"/>
  <c r="AJ1520" i="4" s="1"/>
  <c r="AI1518" i="4"/>
  <c r="AI1520" i="4" s="1"/>
  <c r="AH1518" i="4"/>
  <c r="AG1518" i="4"/>
  <c r="AF1518" i="4"/>
  <c r="AF1520" i="4" s="1"/>
  <c r="AE1518" i="4"/>
  <c r="AE1520" i="4" s="1"/>
  <c r="AD1518" i="4"/>
  <c r="AC1518" i="4"/>
  <c r="AB1518" i="4"/>
  <c r="AB1520" i="4" s="1"/>
  <c r="AA1518" i="4"/>
  <c r="AA1520" i="4" s="1"/>
  <c r="Z1518" i="4"/>
  <c r="Y1518" i="4"/>
  <c r="X1518" i="4"/>
  <c r="X1520" i="4" s="1"/>
  <c r="AK1508" i="4"/>
  <c r="AJ1508" i="4"/>
  <c r="AI1508" i="4"/>
  <c r="AH1508" i="4"/>
  <c r="AG1508" i="4"/>
  <c r="AF1508" i="4"/>
  <c r="AE1508" i="4"/>
  <c r="AD1508" i="4"/>
  <c r="AC1508" i="4"/>
  <c r="AB1508" i="4"/>
  <c r="AA1508" i="4"/>
  <c r="Z1508" i="4"/>
  <c r="Y1508" i="4"/>
  <c r="X1508" i="4"/>
  <c r="AK1504" i="4"/>
  <c r="AJ1504" i="4"/>
  <c r="AI1504" i="4"/>
  <c r="AH1504" i="4"/>
  <c r="AG1504" i="4"/>
  <c r="AF1504" i="4"/>
  <c r="AE1504" i="4"/>
  <c r="AD1504" i="4"/>
  <c r="AC1504" i="4"/>
  <c r="AB1504" i="4"/>
  <c r="AA1504" i="4"/>
  <c r="Z1504" i="4"/>
  <c r="Y1504" i="4"/>
  <c r="X1504" i="4"/>
  <c r="AK1500" i="4"/>
  <c r="AK1502" i="4" s="1"/>
  <c r="AJ1500" i="4"/>
  <c r="AI1500" i="4"/>
  <c r="AH1500" i="4"/>
  <c r="AH1502" i="4" s="1"/>
  <c r="AG1500" i="4"/>
  <c r="AG1502" i="4" s="1"/>
  <c r="AF1500" i="4"/>
  <c r="AE1500" i="4"/>
  <c r="AD1500" i="4"/>
  <c r="AD1502" i="4" s="1"/>
  <c r="AC1500" i="4"/>
  <c r="AC1502" i="4" s="1"/>
  <c r="AB1500" i="4"/>
  <c r="AA1500" i="4"/>
  <c r="Z1500" i="4"/>
  <c r="Z1502" i="4" s="1"/>
  <c r="Y1500" i="4"/>
  <c r="Y1502" i="4" s="1"/>
  <c r="X1500" i="4"/>
  <c r="AN1493" i="4"/>
  <c r="AM1493" i="4"/>
  <c r="AK1490" i="4"/>
  <c r="AJ1490" i="4"/>
  <c r="AI1490" i="4"/>
  <c r="AH1490" i="4"/>
  <c r="AG1490" i="4"/>
  <c r="AF1490" i="4"/>
  <c r="AE1490" i="4"/>
  <c r="AD1490" i="4"/>
  <c r="AC1490" i="4"/>
  <c r="AB1490" i="4"/>
  <c r="AA1490" i="4"/>
  <c r="Z1490" i="4"/>
  <c r="Y1490" i="4"/>
  <c r="X1490" i="4"/>
  <c r="AK1486" i="4"/>
  <c r="AJ1486" i="4"/>
  <c r="AI1486" i="4"/>
  <c r="AH1486" i="4"/>
  <c r="AG1486" i="4"/>
  <c r="AF1486" i="4"/>
  <c r="AE1486" i="4"/>
  <c r="AD1486" i="4"/>
  <c r="AC1486" i="4"/>
  <c r="AB1486" i="4"/>
  <c r="AA1486" i="4"/>
  <c r="Z1486" i="4"/>
  <c r="Y1486" i="4"/>
  <c r="X1486" i="4"/>
  <c r="AK1482" i="4"/>
  <c r="AK1484" i="4" s="1"/>
  <c r="AJ1482" i="4"/>
  <c r="AI1482" i="4"/>
  <c r="AH1482" i="4"/>
  <c r="AH1484" i="4" s="1"/>
  <c r="AG1482" i="4"/>
  <c r="AG1484" i="4" s="1"/>
  <c r="AF1482" i="4"/>
  <c r="AE1482" i="4"/>
  <c r="AD1482" i="4"/>
  <c r="AD1484" i="4" s="1"/>
  <c r="AC1482" i="4"/>
  <c r="AC1484" i="4" s="1"/>
  <c r="AB1482" i="4"/>
  <c r="AA1482" i="4"/>
  <c r="Z1482" i="4"/>
  <c r="Z1484" i="4" s="1"/>
  <c r="Y1482" i="4"/>
  <c r="Y1484" i="4" s="1"/>
  <c r="X1482" i="4"/>
  <c r="AK1472" i="4"/>
  <c r="AJ1472" i="4"/>
  <c r="AI1472" i="4"/>
  <c r="AH1472" i="4"/>
  <c r="AG1472" i="4"/>
  <c r="AF1472" i="4"/>
  <c r="AE1472" i="4"/>
  <c r="AD1472" i="4"/>
  <c r="AC1472" i="4"/>
  <c r="AB1472" i="4"/>
  <c r="AA1472" i="4"/>
  <c r="Z1472" i="4"/>
  <c r="Y1472" i="4"/>
  <c r="X1472" i="4"/>
  <c r="AK1468" i="4"/>
  <c r="AJ1468" i="4"/>
  <c r="AI1468" i="4"/>
  <c r="AH1468" i="4"/>
  <c r="AG1468" i="4"/>
  <c r="AF1468" i="4"/>
  <c r="AE1468" i="4"/>
  <c r="AD1468" i="4"/>
  <c r="AC1468" i="4"/>
  <c r="AB1468" i="4"/>
  <c r="AA1468" i="4"/>
  <c r="Z1468" i="4"/>
  <c r="Y1468" i="4"/>
  <c r="X1468" i="4"/>
  <c r="AK1464" i="4"/>
  <c r="AJ1464" i="4"/>
  <c r="AJ1466" i="4" s="1"/>
  <c r="AI1464" i="4"/>
  <c r="AI1466" i="4" s="1"/>
  <c r="AH1464" i="4"/>
  <c r="AG1464" i="4"/>
  <c r="AF1464" i="4"/>
  <c r="AF1466" i="4" s="1"/>
  <c r="AE1464" i="4"/>
  <c r="AE1466" i="4" s="1"/>
  <c r="AD1464" i="4"/>
  <c r="AC1464" i="4"/>
  <c r="AB1464" i="4"/>
  <c r="AB1466" i="4" s="1"/>
  <c r="AA1464" i="4"/>
  <c r="AA1466" i="4" s="1"/>
  <c r="Z1464" i="4"/>
  <c r="Y1464" i="4"/>
  <c r="X1464" i="4"/>
  <c r="X1466" i="4" s="1"/>
  <c r="AN1457" i="4"/>
  <c r="AM1457" i="4"/>
  <c r="AK1454" i="4"/>
  <c r="AJ1454" i="4"/>
  <c r="AI1454" i="4"/>
  <c r="AH1454" i="4"/>
  <c r="AG1454" i="4"/>
  <c r="AF1454" i="4"/>
  <c r="AE1454" i="4"/>
  <c r="AD1454" i="4"/>
  <c r="AC1454" i="4"/>
  <c r="AB1454" i="4"/>
  <c r="AA1454" i="4"/>
  <c r="Z1454" i="4"/>
  <c r="Y1454" i="4"/>
  <c r="X1454" i="4"/>
  <c r="AK1450" i="4"/>
  <c r="AJ1450" i="4"/>
  <c r="AI1450" i="4"/>
  <c r="AH1450" i="4"/>
  <c r="AG1450" i="4"/>
  <c r="AF1450" i="4"/>
  <c r="AE1450" i="4"/>
  <c r="AD1450" i="4"/>
  <c r="AC1450" i="4"/>
  <c r="AB1450" i="4"/>
  <c r="AA1450" i="4"/>
  <c r="Z1450" i="4"/>
  <c r="Y1450" i="4"/>
  <c r="X1450" i="4"/>
  <c r="AK1446" i="4"/>
  <c r="AJ1446" i="4"/>
  <c r="AJ1448" i="4" s="1"/>
  <c r="AI1446" i="4"/>
  <c r="AI1448" i="4" s="1"/>
  <c r="AH1446" i="4"/>
  <c r="AG1446" i="4"/>
  <c r="AF1446" i="4"/>
  <c r="AF1448" i="4" s="1"/>
  <c r="AE1446" i="4"/>
  <c r="AE1448" i="4" s="1"/>
  <c r="AD1446" i="4"/>
  <c r="AC1446" i="4"/>
  <c r="AB1446" i="4"/>
  <c r="AB1448" i="4" s="1"/>
  <c r="AA1446" i="4"/>
  <c r="AA1448" i="4" s="1"/>
  <c r="Z1446" i="4"/>
  <c r="Y1446" i="4"/>
  <c r="X1446" i="4"/>
  <c r="X1448" i="4" s="1"/>
  <c r="AK1436" i="4"/>
  <c r="AJ1436" i="4"/>
  <c r="AI1436" i="4"/>
  <c r="AH1436" i="4"/>
  <c r="AG1436" i="4"/>
  <c r="AF1436" i="4"/>
  <c r="AE1436" i="4"/>
  <c r="AD1436" i="4"/>
  <c r="AC1436" i="4"/>
  <c r="AB1436" i="4"/>
  <c r="AA1436" i="4"/>
  <c r="Z1436" i="4"/>
  <c r="Y1436" i="4"/>
  <c r="X1436" i="4"/>
  <c r="AK1432" i="4"/>
  <c r="AJ1432" i="4"/>
  <c r="AI1432" i="4"/>
  <c r="AH1432" i="4"/>
  <c r="AG1432" i="4"/>
  <c r="AF1432" i="4"/>
  <c r="AE1432" i="4"/>
  <c r="AD1432" i="4"/>
  <c r="AC1432" i="4"/>
  <c r="AB1432" i="4"/>
  <c r="AA1432" i="4"/>
  <c r="Z1432" i="4"/>
  <c r="Y1432" i="4"/>
  <c r="X1432" i="4"/>
  <c r="AK1428" i="4"/>
  <c r="AK1430" i="4" s="1"/>
  <c r="AJ1428" i="4"/>
  <c r="AI1428" i="4"/>
  <c r="AH1428" i="4"/>
  <c r="AH1430" i="4" s="1"/>
  <c r="AG1428" i="4"/>
  <c r="AG1430" i="4" s="1"/>
  <c r="AF1428" i="4"/>
  <c r="AE1428" i="4"/>
  <c r="AD1428" i="4"/>
  <c r="AD1430" i="4" s="1"/>
  <c r="AC1428" i="4"/>
  <c r="AC1430" i="4" s="1"/>
  <c r="AB1428" i="4"/>
  <c r="AA1428" i="4"/>
  <c r="Z1428" i="4"/>
  <c r="Z1430" i="4" s="1"/>
  <c r="Y1428" i="4"/>
  <c r="Y1430" i="4" s="1"/>
  <c r="X1428" i="4"/>
  <c r="AN1421" i="4"/>
  <c r="AM1421" i="4"/>
  <c r="AK1418" i="4"/>
  <c r="AJ1418" i="4"/>
  <c r="AI1418" i="4"/>
  <c r="AH1418" i="4"/>
  <c r="AG1418" i="4"/>
  <c r="AF1418" i="4"/>
  <c r="AE1418" i="4"/>
  <c r="AD1418" i="4"/>
  <c r="AC1418" i="4"/>
  <c r="AB1418" i="4"/>
  <c r="AA1418" i="4"/>
  <c r="Z1418" i="4"/>
  <c r="Y1418" i="4"/>
  <c r="X1418" i="4"/>
  <c r="AK1414" i="4"/>
  <c r="AJ1414" i="4"/>
  <c r="AI1414" i="4"/>
  <c r="AH1414" i="4"/>
  <c r="AG1414" i="4"/>
  <c r="AF1414" i="4"/>
  <c r="AE1414" i="4"/>
  <c r="AD1414" i="4"/>
  <c r="AC1414" i="4"/>
  <c r="AB1414" i="4"/>
  <c r="AA1414" i="4"/>
  <c r="Z1414" i="4"/>
  <c r="Y1414" i="4"/>
  <c r="X1414" i="4"/>
  <c r="AK1410" i="4"/>
  <c r="AK1412" i="4" s="1"/>
  <c r="AJ1410" i="4"/>
  <c r="AI1410" i="4"/>
  <c r="AH1410" i="4"/>
  <c r="AH1412" i="4" s="1"/>
  <c r="AG1410" i="4"/>
  <c r="AG1412" i="4" s="1"/>
  <c r="AF1410" i="4"/>
  <c r="AE1410" i="4"/>
  <c r="AD1410" i="4"/>
  <c r="AD1412" i="4" s="1"/>
  <c r="AC1410" i="4"/>
  <c r="AC1412" i="4" s="1"/>
  <c r="AB1410" i="4"/>
  <c r="AA1410" i="4"/>
  <c r="Z1410" i="4"/>
  <c r="Z1412" i="4" s="1"/>
  <c r="Y1410" i="4"/>
  <c r="Y1412" i="4" s="1"/>
  <c r="X1410" i="4"/>
  <c r="AK1400" i="4"/>
  <c r="AJ1400" i="4"/>
  <c r="AI1400" i="4"/>
  <c r="AH1400" i="4"/>
  <c r="AG1400" i="4"/>
  <c r="AF1400" i="4"/>
  <c r="AE1400" i="4"/>
  <c r="AD1400" i="4"/>
  <c r="AC1400" i="4"/>
  <c r="AB1400" i="4"/>
  <c r="AA1400" i="4"/>
  <c r="Z1400" i="4"/>
  <c r="Y1400" i="4"/>
  <c r="X1400" i="4"/>
  <c r="AK1396" i="4"/>
  <c r="AJ1396" i="4"/>
  <c r="AI1396" i="4"/>
  <c r="AH1396" i="4"/>
  <c r="AG1396" i="4"/>
  <c r="AF1396" i="4"/>
  <c r="AE1396" i="4"/>
  <c r="AD1396" i="4"/>
  <c r="AC1396" i="4"/>
  <c r="AB1396" i="4"/>
  <c r="AA1396" i="4"/>
  <c r="Z1396" i="4"/>
  <c r="Y1396" i="4"/>
  <c r="X1396" i="4"/>
  <c r="AK1392" i="4"/>
  <c r="AJ1392" i="4"/>
  <c r="AJ1394" i="4" s="1"/>
  <c r="AI1392" i="4"/>
  <c r="AI1394" i="4" s="1"/>
  <c r="AH1392" i="4"/>
  <c r="AG1392" i="4"/>
  <c r="AF1392" i="4"/>
  <c r="AF1394" i="4" s="1"/>
  <c r="AE1392" i="4"/>
  <c r="AE1394" i="4" s="1"/>
  <c r="AD1392" i="4"/>
  <c r="AC1392" i="4"/>
  <c r="AB1392" i="4"/>
  <c r="AB1394" i="4" s="1"/>
  <c r="AA1392" i="4"/>
  <c r="AA1394" i="4" s="1"/>
  <c r="Z1392" i="4"/>
  <c r="Y1392" i="4"/>
  <c r="X1392" i="4"/>
  <c r="X1394" i="4" s="1"/>
  <c r="AN1385" i="4"/>
  <c r="AM1385" i="4"/>
  <c r="AK1382" i="4"/>
  <c r="AJ1382" i="4"/>
  <c r="AI1382" i="4"/>
  <c r="AH1382" i="4"/>
  <c r="AG1382" i="4"/>
  <c r="AF1382" i="4"/>
  <c r="AE1382" i="4"/>
  <c r="AD1382" i="4"/>
  <c r="AC1382" i="4"/>
  <c r="AB1382" i="4"/>
  <c r="AA1382" i="4"/>
  <c r="Z1382" i="4"/>
  <c r="Y1382" i="4"/>
  <c r="X1382" i="4"/>
  <c r="AK1378" i="4"/>
  <c r="AJ1378" i="4"/>
  <c r="AI1378" i="4"/>
  <c r="AH1378" i="4"/>
  <c r="AG1378" i="4"/>
  <c r="AF1378" i="4"/>
  <c r="AE1378" i="4"/>
  <c r="AD1378" i="4"/>
  <c r="AC1378" i="4"/>
  <c r="AB1378" i="4"/>
  <c r="AA1378" i="4"/>
  <c r="Z1378" i="4"/>
  <c r="Y1378" i="4"/>
  <c r="X1378" i="4"/>
  <c r="AK1374" i="4"/>
  <c r="AJ1374" i="4"/>
  <c r="AJ1376" i="4" s="1"/>
  <c r="AI1374" i="4"/>
  <c r="AI1376" i="4" s="1"/>
  <c r="AH1374" i="4"/>
  <c r="AG1374" i="4"/>
  <c r="AF1374" i="4"/>
  <c r="AF1376" i="4" s="1"/>
  <c r="AE1374" i="4"/>
  <c r="AE1376" i="4" s="1"/>
  <c r="AD1374" i="4"/>
  <c r="AC1374" i="4"/>
  <c r="AB1374" i="4"/>
  <c r="AB1376" i="4" s="1"/>
  <c r="AA1374" i="4"/>
  <c r="AA1376" i="4" s="1"/>
  <c r="Z1374" i="4"/>
  <c r="Y1374" i="4"/>
  <c r="X1374" i="4"/>
  <c r="X1376" i="4" s="1"/>
  <c r="AK1364" i="4"/>
  <c r="AJ1364" i="4"/>
  <c r="AI1364" i="4"/>
  <c r="AH1364" i="4"/>
  <c r="AG1364" i="4"/>
  <c r="AF1364" i="4"/>
  <c r="AE1364" i="4"/>
  <c r="AD1364" i="4"/>
  <c r="AC1364" i="4"/>
  <c r="AB1364" i="4"/>
  <c r="AA1364" i="4"/>
  <c r="Z1364" i="4"/>
  <c r="Y1364" i="4"/>
  <c r="X1364" i="4"/>
  <c r="AK1360" i="4"/>
  <c r="AJ1360" i="4"/>
  <c r="AI1360" i="4"/>
  <c r="AH1360" i="4"/>
  <c r="AG1360" i="4"/>
  <c r="AF1360" i="4"/>
  <c r="AE1360" i="4"/>
  <c r="AD1360" i="4"/>
  <c r="AC1360" i="4"/>
  <c r="AB1360" i="4"/>
  <c r="AA1360" i="4"/>
  <c r="Z1360" i="4"/>
  <c r="Y1360" i="4"/>
  <c r="X1360" i="4"/>
  <c r="AK1356" i="4"/>
  <c r="AK1358" i="4" s="1"/>
  <c r="AJ1356" i="4"/>
  <c r="AI1356" i="4"/>
  <c r="AH1356" i="4"/>
  <c r="AH1358" i="4" s="1"/>
  <c r="AG1356" i="4"/>
  <c r="AG1358" i="4" s="1"/>
  <c r="AF1356" i="4"/>
  <c r="AE1356" i="4"/>
  <c r="AD1356" i="4"/>
  <c r="AD1358" i="4" s="1"/>
  <c r="AC1356" i="4"/>
  <c r="AC1358" i="4" s="1"/>
  <c r="AB1356" i="4"/>
  <c r="AA1356" i="4"/>
  <c r="Z1356" i="4"/>
  <c r="Z1358" i="4" s="1"/>
  <c r="Y1356" i="4"/>
  <c r="Y1358" i="4" s="1"/>
  <c r="X1356" i="4"/>
  <c r="AN1349" i="4"/>
  <c r="AM1349" i="4"/>
  <c r="AK1346" i="4"/>
  <c r="AJ1346" i="4"/>
  <c r="AI1346" i="4"/>
  <c r="AH1346" i="4"/>
  <c r="AG1346" i="4"/>
  <c r="AF1346" i="4"/>
  <c r="AE1346" i="4"/>
  <c r="AD1346" i="4"/>
  <c r="AC1346" i="4"/>
  <c r="AB1346" i="4"/>
  <c r="AA1346" i="4"/>
  <c r="Z1346" i="4"/>
  <c r="Y1346" i="4"/>
  <c r="X1346" i="4"/>
  <c r="AK1342" i="4"/>
  <c r="AJ1342" i="4"/>
  <c r="AI1342" i="4"/>
  <c r="AH1342" i="4"/>
  <c r="AG1342" i="4"/>
  <c r="AF1342" i="4"/>
  <c r="AE1342" i="4"/>
  <c r="AD1342" i="4"/>
  <c r="AC1342" i="4"/>
  <c r="AB1342" i="4"/>
  <c r="AA1342" i="4"/>
  <c r="Z1342" i="4"/>
  <c r="Y1342" i="4"/>
  <c r="X1342" i="4"/>
  <c r="AK1338" i="4"/>
  <c r="AK1340" i="4" s="1"/>
  <c r="AJ1338" i="4"/>
  <c r="AI1338" i="4"/>
  <c r="AH1338" i="4"/>
  <c r="AH1340" i="4" s="1"/>
  <c r="AG1338" i="4"/>
  <c r="AG1340" i="4" s="1"/>
  <c r="AF1338" i="4"/>
  <c r="AE1338" i="4"/>
  <c r="AD1338" i="4"/>
  <c r="AD1340" i="4" s="1"/>
  <c r="AC1338" i="4"/>
  <c r="AC1340" i="4" s="1"/>
  <c r="AB1338" i="4"/>
  <c r="AA1338" i="4"/>
  <c r="Z1338" i="4"/>
  <c r="Z1340" i="4" s="1"/>
  <c r="Y1338" i="4"/>
  <c r="Y1340" i="4" s="1"/>
  <c r="X1338" i="4"/>
  <c r="AK1328" i="4"/>
  <c r="AJ1328" i="4"/>
  <c r="AI1328" i="4"/>
  <c r="AH1328" i="4"/>
  <c r="AG1328" i="4"/>
  <c r="AF1328" i="4"/>
  <c r="AE1328" i="4"/>
  <c r="AD1328" i="4"/>
  <c r="AC1328" i="4"/>
  <c r="AB1328" i="4"/>
  <c r="AA1328" i="4"/>
  <c r="Z1328" i="4"/>
  <c r="Y1328" i="4"/>
  <c r="X1328" i="4"/>
  <c r="AK1324" i="4"/>
  <c r="AJ1324" i="4"/>
  <c r="AI1324" i="4"/>
  <c r="AH1324" i="4"/>
  <c r="AG1324" i="4"/>
  <c r="AF1324" i="4"/>
  <c r="AE1324" i="4"/>
  <c r="AD1324" i="4"/>
  <c r="AC1324" i="4"/>
  <c r="AB1324" i="4"/>
  <c r="AA1324" i="4"/>
  <c r="Z1324" i="4"/>
  <c r="Y1324" i="4"/>
  <c r="X1324" i="4"/>
  <c r="AK1320" i="4"/>
  <c r="AJ1320" i="4"/>
  <c r="AJ1322" i="4" s="1"/>
  <c r="AI1320" i="4"/>
  <c r="AI1322" i="4" s="1"/>
  <c r="AH1320" i="4"/>
  <c r="AG1320" i="4"/>
  <c r="AF1320" i="4"/>
  <c r="AF1322" i="4" s="1"/>
  <c r="AE1320" i="4"/>
  <c r="AE1322" i="4" s="1"/>
  <c r="AD1320" i="4"/>
  <c r="AC1320" i="4"/>
  <c r="AB1320" i="4"/>
  <c r="AB1322" i="4" s="1"/>
  <c r="AA1320" i="4"/>
  <c r="AA1322" i="4" s="1"/>
  <c r="Z1320" i="4"/>
  <c r="Y1320" i="4"/>
  <c r="X1320" i="4"/>
  <c r="X1322" i="4" s="1"/>
  <c r="AN1313" i="4"/>
  <c r="AM1313" i="4"/>
  <c r="AK1310" i="4"/>
  <c r="AJ1310" i="4"/>
  <c r="AI1310" i="4"/>
  <c r="AH1310" i="4"/>
  <c r="AG1310" i="4"/>
  <c r="AF1310" i="4"/>
  <c r="AE1310" i="4"/>
  <c r="AD1310" i="4"/>
  <c r="AC1310" i="4"/>
  <c r="AB1310" i="4"/>
  <c r="AA1310" i="4"/>
  <c r="Z1310" i="4"/>
  <c r="Y1310" i="4"/>
  <c r="X1310" i="4"/>
  <c r="AK1306" i="4"/>
  <c r="AJ1306" i="4"/>
  <c r="AI1306" i="4"/>
  <c r="AH1306" i="4"/>
  <c r="AG1306" i="4"/>
  <c r="AF1306" i="4"/>
  <c r="AE1306" i="4"/>
  <c r="AD1306" i="4"/>
  <c r="AC1306" i="4"/>
  <c r="AB1306" i="4"/>
  <c r="AA1306" i="4"/>
  <c r="Z1306" i="4"/>
  <c r="Y1306" i="4"/>
  <c r="X1306" i="4"/>
  <c r="AK1302" i="4"/>
  <c r="AJ1302" i="4"/>
  <c r="AJ1304" i="4" s="1"/>
  <c r="AI1302" i="4"/>
  <c r="AI1304" i="4" s="1"/>
  <c r="AH1302" i="4"/>
  <c r="AG1302" i="4"/>
  <c r="AF1302" i="4"/>
  <c r="AF1304" i="4" s="1"/>
  <c r="AE1302" i="4"/>
  <c r="AE1304" i="4" s="1"/>
  <c r="AD1302" i="4"/>
  <c r="AC1302" i="4"/>
  <c r="AB1302" i="4"/>
  <c r="AB1304" i="4" s="1"/>
  <c r="AA1302" i="4"/>
  <c r="AA1304" i="4" s="1"/>
  <c r="Z1302" i="4"/>
  <c r="Y1302" i="4"/>
  <c r="X1302" i="4"/>
  <c r="X1304" i="4" s="1"/>
  <c r="AK1292" i="4"/>
  <c r="AJ1292" i="4"/>
  <c r="AI1292" i="4"/>
  <c r="AH1292" i="4"/>
  <c r="AG1292" i="4"/>
  <c r="AF1292" i="4"/>
  <c r="AE1292" i="4"/>
  <c r="AD1292" i="4"/>
  <c r="AC1292" i="4"/>
  <c r="AB1292" i="4"/>
  <c r="AA1292" i="4"/>
  <c r="Z1292" i="4"/>
  <c r="Y1292" i="4"/>
  <c r="X1292" i="4"/>
  <c r="AK1288" i="4"/>
  <c r="AJ1288" i="4"/>
  <c r="AI1288" i="4"/>
  <c r="AH1288" i="4"/>
  <c r="AG1288" i="4"/>
  <c r="AF1288" i="4"/>
  <c r="AE1288" i="4"/>
  <c r="AD1288" i="4"/>
  <c r="AC1288" i="4"/>
  <c r="AB1288" i="4"/>
  <c r="AA1288" i="4"/>
  <c r="Z1288" i="4"/>
  <c r="Y1288" i="4"/>
  <c r="X1288" i="4"/>
  <c r="AK1284" i="4"/>
  <c r="AK1286" i="4" s="1"/>
  <c r="AJ1284" i="4"/>
  <c r="AI1284" i="4"/>
  <c r="AH1284" i="4"/>
  <c r="AH1286" i="4" s="1"/>
  <c r="AG1284" i="4"/>
  <c r="AG1286" i="4" s="1"/>
  <c r="AF1284" i="4"/>
  <c r="AE1284" i="4"/>
  <c r="AD1284" i="4"/>
  <c r="AD1286" i="4" s="1"/>
  <c r="AC1284" i="4"/>
  <c r="AC1286" i="4" s="1"/>
  <c r="AB1284" i="4"/>
  <c r="AA1284" i="4"/>
  <c r="Z1284" i="4"/>
  <c r="Z1286" i="4" s="1"/>
  <c r="Y1284" i="4"/>
  <c r="Y1286" i="4" s="1"/>
  <c r="X1284" i="4"/>
  <c r="AN1277" i="4"/>
  <c r="AM1277" i="4"/>
  <c r="AK1274" i="4"/>
  <c r="AJ1274" i="4"/>
  <c r="AI1274" i="4"/>
  <c r="AH1274" i="4"/>
  <c r="AG1274" i="4"/>
  <c r="AF1274" i="4"/>
  <c r="AE1274" i="4"/>
  <c r="AD1274" i="4"/>
  <c r="AC1274" i="4"/>
  <c r="AB1274" i="4"/>
  <c r="AA1274" i="4"/>
  <c r="Z1274" i="4"/>
  <c r="Y1274" i="4"/>
  <c r="X1274" i="4"/>
  <c r="AK1270" i="4"/>
  <c r="AJ1270" i="4"/>
  <c r="AI1270" i="4"/>
  <c r="AH1270" i="4"/>
  <c r="AG1270" i="4"/>
  <c r="AF1270" i="4"/>
  <c r="AE1270" i="4"/>
  <c r="AD1270" i="4"/>
  <c r="AC1270" i="4"/>
  <c r="AB1270" i="4"/>
  <c r="AA1270" i="4"/>
  <c r="Z1270" i="4"/>
  <c r="Y1270" i="4"/>
  <c r="X1270" i="4"/>
  <c r="AK1266" i="4"/>
  <c r="AK1268" i="4" s="1"/>
  <c r="AJ1266" i="4"/>
  <c r="AI1266" i="4"/>
  <c r="AH1266" i="4"/>
  <c r="AH1268" i="4" s="1"/>
  <c r="AG1266" i="4"/>
  <c r="AG1268" i="4" s="1"/>
  <c r="AF1266" i="4"/>
  <c r="AE1266" i="4"/>
  <c r="AD1266" i="4"/>
  <c r="AD1268" i="4" s="1"/>
  <c r="AC1266" i="4"/>
  <c r="AC1268" i="4" s="1"/>
  <c r="AB1266" i="4"/>
  <c r="AA1266" i="4"/>
  <c r="Z1266" i="4"/>
  <c r="Z1268" i="4" s="1"/>
  <c r="Y1266" i="4"/>
  <c r="Y1268" i="4" s="1"/>
  <c r="X1266" i="4"/>
  <c r="AK1256" i="4"/>
  <c r="AJ1256" i="4"/>
  <c r="AI1256" i="4"/>
  <c r="AH1256" i="4"/>
  <c r="AG1256" i="4"/>
  <c r="AF1256" i="4"/>
  <c r="AE1256" i="4"/>
  <c r="AD1256" i="4"/>
  <c r="AC1256" i="4"/>
  <c r="AB1256" i="4"/>
  <c r="AA1256" i="4"/>
  <c r="Z1256" i="4"/>
  <c r="Y1256" i="4"/>
  <c r="X1256" i="4"/>
  <c r="AK1252" i="4"/>
  <c r="AJ1252" i="4"/>
  <c r="AI1252" i="4"/>
  <c r="AH1252" i="4"/>
  <c r="AG1252" i="4"/>
  <c r="AF1252" i="4"/>
  <c r="AE1252" i="4"/>
  <c r="AD1252" i="4"/>
  <c r="AC1252" i="4"/>
  <c r="AB1252" i="4"/>
  <c r="AA1252" i="4"/>
  <c r="Z1252" i="4"/>
  <c r="Y1252" i="4"/>
  <c r="X1252" i="4"/>
  <c r="AK1248" i="4"/>
  <c r="AJ1248" i="4"/>
  <c r="AJ1250" i="4" s="1"/>
  <c r="AI1248" i="4"/>
  <c r="AI1250" i="4" s="1"/>
  <c r="AH1248" i="4"/>
  <c r="AG1248" i="4"/>
  <c r="AF1248" i="4"/>
  <c r="AF1250" i="4" s="1"/>
  <c r="AE1248" i="4"/>
  <c r="AE1250" i="4" s="1"/>
  <c r="AD1248" i="4"/>
  <c r="AC1248" i="4"/>
  <c r="AB1248" i="4"/>
  <c r="AB1250" i="4" s="1"/>
  <c r="AA1248" i="4"/>
  <c r="AA1250" i="4" s="1"/>
  <c r="Z1248" i="4"/>
  <c r="Y1248" i="4"/>
  <c r="X1248" i="4"/>
  <c r="X1250" i="4" s="1"/>
  <c r="AN1241" i="4"/>
  <c r="AM1241" i="4"/>
  <c r="AK1238" i="4"/>
  <c r="AJ1238" i="4"/>
  <c r="AI1238" i="4"/>
  <c r="AH1238" i="4"/>
  <c r="AG1238" i="4"/>
  <c r="AF1238" i="4"/>
  <c r="AE1238" i="4"/>
  <c r="AD1238" i="4"/>
  <c r="AC1238" i="4"/>
  <c r="AB1238" i="4"/>
  <c r="AA1238" i="4"/>
  <c r="Z1238" i="4"/>
  <c r="Y1238" i="4"/>
  <c r="X1238" i="4"/>
  <c r="AK1234" i="4"/>
  <c r="AJ1234" i="4"/>
  <c r="AI1234" i="4"/>
  <c r="AH1234" i="4"/>
  <c r="AG1234" i="4"/>
  <c r="AF1234" i="4"/>
  <c r="AE1234" i="4"/>
  <c r="AD1234" i="4"/>
  <c r="AC1234" i="4"/>
  <c r="AB1234" i="4"/>
  <c r="AA1234" i="4"/>
  <c r="Z1234" i="4"/>
  <c r="Y1234" i="4"/>
  <c r="X1234" i="4"/>
  <c r="AK1230" i="4"/>
  <c r="AJ1230" i="4"/>
  <c r="AJ1232" i="4" s="1"/>
  <c r="AI1230" i="4"/>
  <c r="AI1232" i="4" s="1"/>
  <c r="AH1230" i="4"/>
  <c r="AG1230" i="4"/>
  <c r="AF1230" i="4"/>
  <c r="AF1232" i="4" s="1"/>
  <c r="AE1230" i="4"/>
  <c r="AE1232" i="4" s="1"/>
  <c r="AD1230" i="4"/>
  <c r="AC1230" i="4"/>
  <c r="AB1230" i="4"/>
  <c r="AB1232" i="4" s="1"/>
  <c r="AA1230" i="4"/>
  <c r="AA1232" i="4" s="1"/>
  <c r="Z1230" i="4"/>
  <c r="Y1230" i="4"/>
  <c r="X1230" i="4"/>
  <c r="X1232" i="4" s="1"/>
  <c r="AK1220" i="4"/>
  <c r="AJ1220" i="4"/>
  <c r="AI1220" i="4"/>
  <c r="AH1220" i="4"/>
  <c r="AG1220" i="4"/>
  <c r="AF1220" i="4"/>
  <c r="AE1220" i="4"/>
  <c r="AD1220" i="4"/>
  <c r="AC1220" i="4"/>
  <c r="AB1220" i="4"/>
  <c r="AA1220" i="4"/>
  <c r="Z1220" i="4"/>
  <c r="Y1220" i="4"/>
  <c r="X1220" i="4"/>
  <c r="AK1216" i="4"/>
  <c r="AJ1216" i="4"/>
  <c r="AI1216" i="4"/>
  <c r="AH1216" i="4"/>
  <c r="AG1216" i="4"/>
  <c r="AF1216" i="4"/>
  <c r="AE1216" i="4"/>
  <c r="AD1216" i="4"/>
  <c r="AC1216" i="4"/>
  <c r="AB1216" i="4"/>
  <c r="AA1216" i="4"/>
  <c r="Z1216" i="4"/>
  <c r="Y1216" i="4"/>
  <c r="X1216" i="4"/>
  <c r="AK1212" i="4"/>
  <c r="AK1214" i="4" s="1"/>
  <c r="AJ1212" i="4"/>
  <c r="AI1212" i="4"/>
  <c r="AH1212" i="4"/>
  <c r="AH1214" i="4" s="1"/>
  <c r="AG1212" i="4"/>
  <c r="AG1214" i="4" s="1"/>
  <c r="AF1212" i="4"/>
  <c r="AE1212" i="4"/>
  <c r="AD1212" i="4"/>
  <c r="AD1214" i="4" s="1"/>
  <c r="AC1212" i="4"/>
  <c r="AC1214" i="4" s="1"/>
  <c r="AB1212" i="4"/>
  <c r="AA1212" i="4"/>
  <c r="Z1212" i="4"/>
  <c r="Z1214" i="4" s="1"/>
  <c r="Y1212" i="4"/>
  <c r="Y1214" i="4" s="1"/>
  <c r="X1212" i="4"/>
  <c r="AN1205" i="4"/>
  <c r="AM1205" i="4"/>
  <c r="AK1202" i="4"/>
  <c r="AJ1202" i="4"/>
  <c r="AI1202" i="4"/>
  <c r="AH1202" i="4"/>
  <c r="AG1202" i="4"/>
  <c r="AF1202" i="4"/>
  <c r="AE1202" i="4"/>
  <c r="AD1202" i="4"/>
  <c r="AC1202" i="4"/>
  <c r="AB1202" i="4"/>
  <c r="AA1202" i="4"/>
  <c r="Z1202" i="4"/>
  <c r="Y1202" i="4"/>
  <c r="X1202" i="4"/>
  <c r="AK1198" i="4"/>
  <c r="AJ1198" i="4"/>
  <c r="AI1198" i="4"/>
  <c r="AH1198" i="4"/>
  <c r="AG1198" i="4"/>
  <c r="AF1198" i="4"/>
  <c r="AE1198" i="4"/>
  <c r="AD1198" i="4"/>
  <c r="AC1198" i="4"/>
  <c r="AB1198" i="4"/>
  <c r="AA1198" i="4"/>
  <c r="Z1198" i="4"/>
  <c r="Y1198" i="4"/>
  <c r="X1198" i="4"/>
  <c r="AK1194" i="4"/>
  <c r="AK1196" i="4" s="1"/>
  <c r="AJ1194" i="4"/>
  <c r="AI1194" i="4"/>
  <c r="AH1194" i="4"/>
  <c r="AH1196" i="4" s="1"/>
  <c r="AG1194" i="4"/>
  <c r="AG1196" i="4" s="1"/>
  <c r="AF1194" i="4"/>
  <c r="AE1194" i="4"/>
  <c r="AD1194" i="4"/>
  <c r="AD1196" i="4" s="1"/>
  <c r="AC1194" i="4"/>
  <c r="AC1196" i="4" s="1"/>
  <c r="AB1194" i="4"/>
  <c r="AA1194" i="4"/>
  <c r="Z1194" i="4"/>
  <c r="Z1196" i="4" s="1"/>
  <c r="Y1194" i="4"/>
  <c r="Y1196" i="4" s="1"/>
  <c r="X1194" i="4"/>
  <c r="AK1184" i="4"/>
  <c r="AJ1184" i="4"/>
  <c r="AI1184" i="4"/>
  <c r="AH1184" i="4"/>
  <c r="AG1184" i="4"/>
  <c r="AF1184" i="4"/>
  <c r="AE1184" i="4"/>
  <c r="AD1184" i="4"/>
  <c r="AC1184" i="4"/>
  <c r="AB1184" i="4"/>
  <c r="AA1184" i="4"/>
  <c r="Z1184" i="4"/>
  <c r="Y1184" i="4"/>
  <c r="X1184" i="4"/>
  <c r="AK1180" i="4"/>
  <c r="AJ1180" i="4"/>
  <c r="AI1180" i="4"/>
  <c r="AH1180" i="4"/>
  <c r="AG1180" i="4"/>
  <c r="AF1180" i="4"/>
  <c r="AE1180" i="4"/>
  <c r="AD1180" i="4"/>
  <c r="AC1180" i="4"/>
  <c r="AB1180" i="4"/>
  <c r="AA1180" i="4"/>
  <c r="Z1180" i="4"/>
  <c r="Y1180" i="4"/>
  <c r="X1180" i="4"/>
  <c r="AK1176" i="4"/>
  <c r="AJ1176" i="4"/>
  <c r="AJ1178" i="4" s="1"/>
  <c r="AI1176" i="4"/>
  <c r="AI1178" i="4" s="1"/>
  <c r="AH1176" i="4"/>
  <c r="AG1176" i="4"/>
  <c r="AF1176" i="4"/>
  <c r="AF1178" i="4" s="1"/>
  <c r="AE1176" i="4"/>
  <c r="AE1178" i="4" s="1"/>
  <c r="AD1176" i="4"/>
  <c r="AC1176" i="4"/>
  <c r="AB1176" i="4"/>
  <c r="AB1178" i="4" s="1"/>
  <c r="AA1176" i="4"/>
  <c r="AA1178" i="4" s="1"/>
  <c r="Z1176" i="4"/>
  <c r="Y1176" i="4"/>
  <c r="X1176" i="4"/>
  <c r="X1178" i="4" s="1"/>
  <c r="AN1169" i="4"/>
  <c r="AM1169" i="4"/>
  <c r="AK1166" i="4"/>
  <c r="AJ1166" i="4"/>
  <c r="AI1166" i="4"/>
  <c r="AH1166" i="4"/>
  <c r="AG1166" i="4"/>
  <c r="AF1166" i="4"/>
  <c r="AE1166" i="4"/>
  <c r="AD1166" i="4"/>
  <c r="AC1166" i="4"/>
  <c r="AB1166" i="4"/>
  <c r="AA1166" i="4"/>
  <c r="Z1166" i="4"/>
  <c r="Y1166" i="4"/>
  <c r="X1166" i="4"/>
  <c r="AK1162" i="4"/>
  <c r="AJ1162" i="4"/>
  <c r="AI1162" i="4"/>
  <c r="AH1162" i="4"/>
  <c r="AG1162" i="4"/>
  <c r="AF1162" i="4"/>
  <c r="AE1162" i="4"/>
  <c r="AD1162" i="4"/>
  <c r="AC1162" i="4"/>
  <c r="AB1162" i="4"/>
  <c r="AA1162" i="4"/>
  <c r="Z1162" i="4"/>
  <c r="Y1162" i="4"/>
  <c r="X1162" i="4"/>
  <c r="AK1158" i="4"/>
  <c r="AJ1158" i="4"/>
  <c r="AJ1160" i="4" s="1"/>
  <c r="AI1158" i="4"/>
  <c r="AI1160" i="4" s="1"/>
  <c r="AH1158" i="4"/>
  <c r="AG1158" i="4"/>
  <c r="AF1158" i="4"/>
  <c r="AF1160" i="4" s="1"/>
  <c r="AE1158" i="4"/>
  <c r="AE1160" i="4" s="1"/>
  <c r="AD1158" i="4"/>
  <c r="AC1158" i="4"/>
  <c r="AB1158" i="4"/>
  <c r="AB1160" i="4" s="1"/>
  <c r="AA1158" i="4"/>
  <c r="AA1160" i="4" s="1"/>
  <c r="Z1158" i="4"/>
  <c r="Y1158" i="4"/>
  <c r="X1158" i="4"/>
  <c r="X1160" i="4" s="1"/>
  <c r="AK1148" i="4"/>
  <c r="AJ1148" i="4"/>
  <c r="AI1148" i="4"/>
  <c r="AH1148" i="4"/>
  <c r="AG1148" i="4"/>
  <c r="AF1148" i="4"/>
  <c r="AE1148" i="4"/>
  <c r="AD1148" i="4"/>
  <c r="AC1148" i="4"/>
  <c r="AB1148" i="4"/>
  <c r="AA1148" i="4"/>
  <c r="Z1148" i="4"/>
  <c r="Y1148" i="4"/>
  <c r="X1148" i="4"/>
  <c r="AK1144" i="4"/>
  <c r="AJ1144" i="4"/>
  <c r="AI1144" i="4"/>
  <c r="AH1144" i="4"/>
  <c r="AG1144" i="4"/>
  <c r="AF1144" i="4"/>
  <c r="AE1144" i="4"/>
  <c r="AD1144" i="4"/>
  <c r="AC1144" i="4"/>
  <c r="AB1144" i="4"/>
  <c r="AA1144" i="4"/>
  <c r="Z1144" i="4"/>
  <c r="Y1144" i="4"/>
  <c r="X1144" i="4"/>
  <c r="AK1140" i="4"/>
  <c r="AK1142" i="4" s="1"/>
  <c r="AJ1140" i="4"/>
  <c r="AI1140" i="4"/>
  <c r="AH1140" i="4"/>
  <c r="AH1142" i="4" s="1"/>
  <c r="AG1140" i="4"/>
  <c r="AG1142" i="4" s="1"/>
  <c r="AF1140" i="4"/>
  <c r="AE1140" i="4"/>
  <c r="AD1140" i="4"/>
  <c r="AD1142" i="4" s="1"/>
  <c r="AC1140" i="4"/>
  <c r="AC1142" i="4" s="1"/>
  <c r="AB1140" i="4"/>
  <c r="AA1140" i="4"/>
  <c r="Z1140" i="4"/>
  <c r="Z1142" i="4" s="1"/>
  <c r="Y1140" i="4"/>
  <c r="Y1142" i="4" s="1"/>
  <c r="X1140" i="4"/>
  <c r="AN1133" i="4"/>
  <c r="AM1133" i="4"/>
  <c r="AK1130" i="4"/>
  <c r="AJ1130" i="4"/>
  <c r="AI1130" i="4"/>
  <c r="AH1130" i="4"/>
  <c r="AG1130" i="4"/>
  <c r="AF1130" i="4"/>
  <c r="AE1130" i="4"/>
  <c r="AD1130" i="4"/>
  <c r="AC1130" i="4"/>
  <c r="AB1130" i="4"/>
  <c r="AA1130" i="4"/>
  <c r="Z1130" i="4"/>
  <c r="Y1130" i="4"/>
  <c r="X1130" i="4"/>
  <c r="AK1126" i="4"/>
  <c r="AJ1126" i="4"/>
  <c r="AI1126" i="4"/>
  <c r="AH1126" i="4"/>
  <c r="AG1126" i="4"/>
  <c r="AF1126" i="4"/>
  <c r="AE1126" i="4"/>
  <c r="AD1126" i="4"/>
  <c r="AC1126" i="4"/>
  <c r="AB1126" i="4"/>
  <c r="AA1126" i="4"/>
  <c r="Z1126" i="4"/>
  <c r="Y1126" i="4"/>
  <c r="X1126" i="4"/>
  <c r="AK1122" i="4"/>
  <c r="AK1124" i="4" s="1"/>
  <c r="AJ1122" i="4"/>
  <c r="AI1122" i="4"/>
  <c r="AH1122" i="4"/>
  <c r="AH1124" i="4" s="1"/>
  <c r="AG1122" i="4"/>
  <c r="AG1124" i="4" s="1"/>
  <c r="AF1122" i="4"/>
  <c r="AE1122" i="4"/>
  <c r="AD1122" i="4"/>
  <c r="AD1124" i="4" s="1"/>
  <c r="AC1122" i="4"/>
  <c r="AC1124" i="4" s="1"/>
  <c r="AB1122" i="4"/>
  <c r="AA1122" i="4"/>
  <c r="Z1122" i="4"/>
  <c r="Z1124" i="4" s="1"/>
  <c r="Y1122" i="4"/>
  <c r="Y1124" i="4" s="1"/>
  <c r="X1122" i="4"/>
  <c r="AK1112" i="4"/>
  <c r="AJ1112" i="4"/>
  <c r="AI1112" i="4"/>
  <c r="AH1112" i="4"/>
  <c r="AG1112" i="4"/>
  <c r="AF1112" i="4"/>
  <c r="AE1112" i="4"/>
  <c r="AD1112" i="4"/>
  <c r="AC1112" i="4"/>
  <c r="AB1112" i="4"/>
  <c r="AA1112" i="4"/>
  <c r="Z1112" i="4"/>
  <c r="Y1112" i="4"/>
  <c r="X1112" i="4"/>
  <c r="AK1108" i="4"/>
  <c r="AJ1108" i="4"/>
  <c r="AI1108" i="4"/>
  <c r="AH1108" i="4"/>
  <c r="AG1108" i="4"/>
  <c r="AF1108" i="4"/>
  <c r="AE1108" i="4"/>
  <c r="AD1108" i="4"/>
  <c r="AC1108" i="4"/>
  <c r="AB1108" i="4"/>
  <c r="AA1108" i="4"/>
  <c r="Z1108" i="4"/>
  <c r="Y1108" i="4"/>
  <c r="X1108" i="4"/>
  <c r="AK1104" i="4"/>
  <c r="AJ1104" i="4"/>
  <c r="AJ1106" i="4" s="1"/>
  <c r="AI1104" i="4"/>
  <c r="AI1106" i="4" s="1"/>
  <c r="AH1104" i="4"/>
  <c r="AG1104" i="4"/>
  <c r="AF1104" i="4"/>
  <c r="AF1106" i="4" s="1"/>
  <c r="AE1104" i="4"/>
  <c r="AE1106" i="4" s="1"/>
  <c r="AD1104" i="4"/>
  <c r="AC1104" i="4"/>
  <c r="AB1104" i="4"/>
  <c r="AB1106" i="4" s="1"/>
  <c r="AA1104" i="4"/>
  <c r="AA1106" i="4" s="1"/>
  <c r="Z1104" i="4"/>
  <c r="Y1104" i="4"/>
  <c r="X1104" i="4"/>
  <c r="X1106" i="4" s="1"/>
  <c r="AN1097" i="4"/>
  <c r="AM1097" i="4"/>
  <c r="AK1094" i="4"/>
  <c r="AJ1094" i="4"/>
  <c r="AI1094" i="4"/>
  <c r="AH1094" i="4"/>
  <c r="AG1094" i="4"/>
  <c r="AF1094" i="4"/>
  <c r="AE1094" i="4"/>
  <c r="AD1094" i="4"/>
  <c r="AC1094" i="4"/>
  <c r="AB1094" i="4"/>
  <c r="AA1094" i="4"/>
  <c r="Z1094" i="4"/>
  <c r="Y1094" i="4"/>
  <c r="X1094" i="4"/>
  <c r="AK1090" i="4"/>
  <c r="AJ1090" i="4"/>
  <c r="AI1090" i="4"/>
  <c r="AH1090" i="4"/>
  <c r="AG1090" i="4"/>
  <c r="AF1090" i="4"/>
  <c r="AE1090" i="4"/>
  <c r="AD1090" i="4"/>
  <c r="AC1090" i="4"/>
  <c r="AB1090" i="4"/>
  <c r="AA1090" i="4"/>
  <c r="Z1090" i="4"/>
  <c r="Y1090" i="4"/>
  <c r="X1090" i="4"/>
  <c r="AK1086" i="4"/>
  <c r="AJ1086" i="4"/>
  <c r="AJ1088" i="4" s="1"/>
  <c r="AI1086" i="4"/>
  <c r="AI1088" i="4" s="1"/>
  <c r="AH1086" i="4"/>
  <c r="AG1086" i="4"/>
  <c r="AF1086" i="4"/>
  <c r="AF1088" i="4" s="1"/>
  <c r="AE1086" i="4"/>
  <c r="AE1088" i="4" s="1"/>
  <c r="AD1086" i="4"/>
  <c r="AC1086" i="4"/>
  <c r="AB1086" i="4"/>
  <c r="AB1088" i="4" s="1"/>
  <c r="AA1086" i="4"/>
  <c r="AA1088" i="4" s="1"/>
  <c r="Z1086" i="4"/>
  <c r="Y1086" i="4"/>
  <c r="X1086" i="4"/>
  <c r="X1088" i="4" s="1"/>
  <c r="AK1076" i="4"/>
  <c r="AJ1076" i="4"/>
  <c r="AI1076" i="4"/>
  <c r="AH1076" i="4"/>
  <c r="AG1076" i="4"/>
  <c r="AF1076" i="4"/>
  <c r="AE1076" i="4"/>
  <c r="AD1076" i="4"/>
  <c r="AC1076" i="4"/>
  <c r="AB1076" i="4"/>
  <c r="AA1076" i="4"/>
  <c r="Z1076" i="4"/>
  <c r="Y1076" i="4"/>
  <c r="X1076" i="4"/>
  <c r="AK1072" i="4"/>
  <c r="AJ1072" i="4"/>
  <c r="AI1072" i="4"/>
  <c r="AH1072" i="4"/>
  <c r="AG1072" i="4"/>
  <c r="AF1072" i="4"/>
  <c r="AE1072" i="4"/>
  <c r="AD1072" i="4"/>
  <c r="AC1072" i="4"/>
  <c r="AB1072" i="4"/>
  <c r="AA1072" i="4"/>
  <c r="Z1072" i="4"/>
  <c r="Y1072" i="4"/>
  <c r="X1072" i="4"/>
  <c r="AK1068" i="4"/>
  <c r="AK1070" i="4" s="1"/>
  <c r="AJ1068" i="4"/>
  <c r="AI1068" i="4"/>
  <c r="AH1068" i="4"/>
  <c r="AH1070" i="4" s="1"/>
  <c r="AG1068" i="4"/>
  <c r="AG1070" i="4" s="1"/>
  <c r="AF1068" i="4"/>
  <c r="AE1068" i="4"/>
  <c r="AD1068" i="4"/>
  <c r="AD1070" i="4" s="1"/>
  <c r="AC1068" i="4"/>
  <c r="AC1070" i="4" s="1"/>
  <c r="AB1068" i="4"/>
  <c r="AA1068" i="4"/>
  <c r="Z1068" i="4"/>
  <c r="Z1070" i="4" s="1"/>
  <c r="Y1068" i="4"/>
  <c r="Y1070" i="4" s="1"/>
  <c r="X1068" i="4"/>
  <c r="AN1061" i="4"/>
  <c r="AM1061" i="4"/>
  <c r="AK1058" i="4"/>
  <c r="AJ1058" i="4"/>
  <c r="AI1058" i="4"/>
  <c r="AH1058" i="4"/>
  <c r="AG1058" i="4"/>
  <c r="AF1058" i="4"/>
  <c r="AE1058" i="4"/>
  <c r="AD1058" i="4"/>
  <c r="AC1058" i="4"/>
  <c r="AB1058" i="4"/>
  <c r="AA1058" i="4"/>
  <c r="Z1058" i="4"/>
  <c r="Y1058" i="4"/>
  <c r="X1058" i="4"/>
  <c r="AK1054" i="4"/>
  <c r="AJ1054" i="4"/>
  <c r="AI1054" i="4"/>
  <c r="AH1054" i="4"/>
  <c r="AG1054" i="4"/>
  <c r="AF1054" i="4"/>
  <c r="AE1054" i="4"/>
  <c r="AD1054" i="4"/>
  <c r="AC1054" i="4"/>
  <c r="AB1054" i="4"/>
  <c r="AA1054" i="4"/>
  <c r="Z1054" i="4"/>
  <c r="Y1054" i="4"/>
  <c r="X1054" i="4"/>
  <c r="AK1050" i="4"/>
  <c r="AK1052" i="4" s="1"/>
  <c r="AJ1050" i="4"/>
  <c r="AI1050" i="4"/>
  <c r="AH1050" i="4"/>
  <c r="AH1052" i="4" s="1"/>
  <c r="AG1050" i="4"/>
  <c r="AG1052" i="4" s="1"/>
  <c r="AF1050" i="4"/>
  <c r="AE1050" i="4"/>
  <c r="AD1050" i="4"/>
  <c r="AD1052" i="4" s="1"/>
  <c r="AC1050" i="4"/>
  <c r="AC1052" i="4" s="1"/>
  <c r="AB1050" i="4"/>
  <c r="AA1050" i="4"/>
  <c r="Z1050" i="4"/>
  <c r="Z1052" i="4" s="1"/>
  <c r="Y1050" i="4"/>
  <c r="Y1052" i="4" s="1"/>
  <c r="X1050" i="4"/>
  <c r="AK1040" i="4"/>
  <c r="AJ1040" i="4"/>
  <c r="AI1040" i="4"/>
  <c r="AH1040" i="4"/>
  <c r="AG1040" i="4"/>
  <c r="AF1040" i="4"/>
  <c r="AE1040" i="4"/>
  <c r="AD1040" i="4"/>
  <c r="AC1040" i="4"/>
  <c r="AB1040" i="4"/>
  <c r="AA1040" i="4"/>
  <c r="Z1040" i="4"/>
  <c r="Y1040" i="4"/>
  <c r="X1040" i="4"/>
  <c r="AK1036" i="4"/>
  <c r="AJ1036" i="4"/>
  <c r="AI1036" i="4"/>
  <c r="AH1036" i="4"/>
  <c r="AG1036" i="4"/>
  <c r="AF1036" i="4"/>
  <c r="AE1036" i="4"/>
  <c r="AD1036" i="4"/>
  <c r="AC1036" i="4"/>
  <c r="AB1036" i="4"/>
  <c r="AA1036" i="4"/>
  <c r="Z1036" i="4"/>
  <c r="Y1036" i="4"/>
  <c r="X1036" i="4"/>
  <c r="AK1032" i="4"/>
  <c r="AJ1032" i="4"/>
  <c r="AJ1034" i="4" s="1"/>
  <c r="AI1032" i="4"/>
  <c r="AI1034" i="4" s="1"/>
  <c r="AH1032" i="4"/>
  <c r="AG1032" i="4"/>
  <c r="AF1032" i="4"/>
  <c r="AF1034" i="4" s="1"/>
  <c r="AE1032" i="4"/>
  <c r="AE1034" i="4" s="1"/>
  <c r="AD1032" i="4"/>
  <c r="AC1032" i="4"/>
  <c r="AB1032" i="4"/>
  <c r="AB1034" i="4" s="1"/>
  <c r="AA1032" i="4"/>
  <c r="AA1034" i="4" s="1"/>
  <c r="Z1032" i="4"/>
  <c r="Y1032" i="4"/>
  <c r="X1032" i="4"/>
  <c r="X1034" i="4" s="1"/>
  <c r="AN1025" i="4"/>
  <c r="AM1025" i="4"/>
  <c r="AK1022" i="4"/>
  <c r="AJ1022" i="4"/>
  <c r="AI1022" i="4"/>
  <c r="AH1022" i="4"/>
  <c r="AG1022" i="4"/>
  <c r="AF1022" i="4"/>
  <c r="AE1022" i="4"/>
  <c r="AD1022" i="4"/>
  <c r="AC1022" i="4"/>
  <c r="AB1022" i="4"/>
  <c r="AA1022" i="4"/>
  <c r="Z1022" i="4"/>
  <c r="Y1022" i="4"/>
  <c r="X1022" i="4"/>
  <c r="AK1018" i="4"/>
  <c r="AJ1018" i="4"/>
  <c r="AI1018" i="4"/>
  <c r="AH1018" i="4"/>
  <c r="AG1018" i="4"/>
  <c r="AF1018" i="4"/>
  <c r="AE1018" i="4"/>
  <c r="AD1018" i="4"/>
  <c r="AC1018" i="4"/>
  <c r="AB1018" i="4"/>
  <c r="AA1018" i="4"/>
  <c r="Z1018" i="4"/>
  <c r="Y1018" i="4"/>
  <c r="X1018" i="4"/>
  <c r="AK1014" i="4"/>
  <c r="AJ1014" i="4"/>
  <c r="AJ1016" i="4" s="1"/>
  <c r="AI1014" i="4"/>
  <c r="AI1016" i="4" s="1"/>
  <c r="AH1014" i="4"/>
  <c r="AG1014" i="4"/>
  <c r="AF1014" i="4"/>
  <c r="AF1016" i="4" s="1"/>
  <c r="AE1014" i="4"/>
  <c r="AE1016" i="4" s="1"/>
  <c r="AD1014" i="4"/>
  <c r="AC1014" i="4"/>
  <c r="AB1014" i="4"/>
  <c r="AB1016" i="4" s="1"/>
  <c r="AA1014" i="4"/>
  <c r="AA1016" i="4" s="1"/>
  <c r="Z1014" i="4"/>
  <c r="Y1014" i="4"/>
  <c r="X1014" i="4"/>
  <c r="X1016" i="4" s="1"/>
  <c r="AK1004" i="4"/>
  <c r="AJ1004" i="4"/>
  <c r="AI1004" i="4"/>
  <c r="AH1004" i="4"/>
  <c r="AG1004" i="4"/>
  <c r="AF1004" i="4"/>
  <c r="AE1004" i="4"/>
  <c r="AD1004" i="4"/>
  <c r="AC1004" i="4"/>
  <c r="AB1004" i="4"/>
  <c r="AA1004" i="4"/>
  <c r="Z1004" i="4"/>
  <c r="Y1004" i="4"/>
  <c r="X1004" i="4"/>
  <c r="AK1000" i="4"/>
  <c r="AJ1000" i="4"/>
  <c r="AI1000" i="4"/>
  <c r="AH1000" i="4"/>
  <c r="AG1000" i="4"/>
  <c r="AF1000" i="4"/>
  <c r="AE1000" i="4"/>
  <c r="AD1000" i="4"/>
  <c r="AC1000" i="4"/>
  <c r="AB1000" i="4"/>
  <c r="AA1000" i="4"/>
  <c r="Z1000" i="4"/>
  <c r="Y1000" i="4"/>
  <c r="X1000" i="4"/>
  <c r="AK996" i="4"/>
  <c r="AK998" i="4" s="1"/>
  <c r="AJ996" i="4"/>
  <c r="AI996" i="4"/>
  <c r="AH996" i="4"/>
  <c r="AH998" i="4" s="1"/>
  <c r="AG996" i="4"/>
  <c r="AG998" i="4" s="1"/>
  <c r="AF996" i="4"/>
  <c r="AE996" i="4"/>
  <c r="AD996" i="4"/>
  <c r="AD998" i="4" s="1"/>
  <c r="AC996" i="4"/>
  <c r="AC998" i="4" s="1"/>
  <c r="AB996" i="4"/>
  <c r="AA996" i="4"/>
  <c r="Z996" i="4"/>
  <c r="Z998" i="4" s="1"/>
  <c r="Y996" i="4"/>
  <c r="Y998" i="4" s="1"/>
  <c r="X996" i="4"/>
  <c r="AN989" i="4"/>
  <c r="AM989" i="4"/>
  <c r="AK986" i="4"/>
  <c r="AJ986" i="4"/>
  <c r="AI986" i="4"/>
  <c r="AH986" i="4"/>
  <c r="AG986" i="4"/>
  <c r="AF986" i="4"/>
  <c r="AE986" i="4"/>
  <c r="AD986" i="4"/>
  <c r="AC986" i="4"/>
  <c r="AB986" i="4"/>
  <c r="AA986" i="4"/>
  <c r="Z986" i="4"/>
  <c r="Y986" i="4"/>
  <c r="X986" i="4"/>
  <c r="AK982" i="4"/>
  <c r="AJ982" i="4"/>
  <c r="AI982" i="4"/>
  <c r="AH982" i="4"/>
  <c r="AG982" i="4"/>
  <c r="AF982" i="4"/>
  <c r="AE982" i="4"/>
  <c r="AD982" i="4"/>
  <c r="AC982" i="4"/>
  <c r="AB982" i="4"/>
  <c r="AA982" i="4"/>
  <c r="Z982" i="4"/>
  <c r="Y982" i="4"/>
  <c r="X982" i="4"/>
  <c r="AK978" i="4"/>
  <c r="AK980" i="4" s="1"/>
  <c r="AJ978" i="4"/>
  <c r="AI978" i="4"/>
  <c r="AH978" i="4"/>
  <c r="AH980" i="4" s="1"/>
  <c r="AG978" i="4"/>
  <c r="AG980" i="4" s="1"/>
  <c r="AF978" i="4"/>
  <c r="AE978" i="4"/>
  <c r="AD978" i="4"/>
  <c r="AD980" i="4" s="1"/>
  <c r="AC978" i="4"/>
  <c r="AC980" i="4" s="1"/>
  <c r="AB978" i="4"/>
  <c r="AA978" i="4"/>
  <c r="Z978" i="4"/>
  <c r="Z980" i="4" s="1"/>
  <c r="Y978" i="4"/>
  <c r="Y980" i="4" s="1"/>
  <c r="X978" i="4"/>
  <c r="AK968" i="4"/>
  <c r="AJ968" i="4"/>
  <c r="AI968" i="4"/>
  <c r="AH968" i="4"/>
  <c r="AG968" i="4"/>
  <c r="AF968" i="4"/>
  <c r="AE968" i="4"/>
  <c r="AD968" i="4"/>
  <c r="AC968" i="4"/>
  <c r="AB968" i="4"/>
  <c r="AA968" i="4"/>
  <c r="Z968" i="4"/>
  <c r="Y968" i="4"/>
  <c r="X968" i="4"/>
  <c r="AK964" i="4"/>
  <c r="AJ964" i="4"/>
  <c r="AI964" i="4"/>
  <c r="AH964" i="4"/>
  <c r="AG964" i="4"/>
  <c r="AF964" i="4"/>
  <c r="AE964" i="4"/>
  <c r="AD964" i="4"/>
  <c r="AC964" i="4"/>
  <c r="AB964" i="4"/>
  <c r="AA964" i="4"/>
  <c r="Z964" i="4"/>
  <c r="Y964" i="4"/>
  <c r="X964" i="4"/>
  <c r="AK960" i="4"/>
  <c r="AJ960" i="4"/>
  <c r="AJ962" i="4" s="1"/>
  <c r="AI960" i="4"/>
  <c r="AI962" i="4" s="1"/>
  <c r="AH960" i="4"/>
  <c r="AG960" i="4"/>
  <c r="AF960" i="4"/>
  <c r="AF962" i="4" s="1"/>
  <c r="AE960" i="4"/>
  <c r="AE962" i="4" s="1"/>
  <c r="AD960" i="4"/>
  <c r="AC960" i="4"/>
  <c r="AB960" i="4"/>
  <c r="AB962" i="4" s="1"/>
  <c r="AA960" i="4"/>
  <c r="AA962" i="4" s="1"/>
  <c r="Z960" i="4"/>
  <c r="Y960" i="4"/>
  <c r="X960" i="4"/>
  <c r="X962" i="4" s="1"/>
  <c r="AN953" i="4"/>
  <c r="AM953" i="4"/>
  <c r="AK950" i="4"/>
  <c r="AJ950" i="4"/>
  <c r="AI950" i="4"/>
  <c r="AH950" i="4"/>
  <c r="AG950" i="4"/>
  <c r="AF950" i="4"/>
  <c r="AE950" i="4"/>
  <c r="AD950" i="4"/>
  <c r="AC950" i="4"/>
  <c r="AB950" i="4"/>
  <c r="AA950" i="4"/>
  <c r="Z950" i="4"/>
  <c r="Y950" i="4"/>
  <c r="X950" i="4"/>
  <c r="AK946" i="4"/>
  <c r="AJ946" i="4"/>
  <c r="AI946" i="4"/>
  <c r="AH946" i="4"/>
  <c r="AG946" i="4"/>
  <c r="AF946" i="4"/>
  <c r="AE946" i="4"/>
  <c r="AD946" i="4"/>
  <c r="AC946" i="4"/>
  <c r="AB946" i="4"/>
  <c r="AA946" i="4"/>
  <c r="Z946" i="4"/>
  <c r="Y946" i="4"/>
  <c r="X946" i="4"/>
  <c r="AK942" i="4"/>
  <c r="AJ942" i="4"/>
  <c r="AJ944" i="4" s="1"/>
  <c r="AI942" i="4"/>
  <c r="AI944" i="4" s="1"/>
  <c r="AH942" i="4"/>
  <c r="AG942" i="4"/>
  <c r="AF942" i="4"/>
  <c r="AF944" i="4" s="1"/>
  <c r="AE942" i="4"/>
  <c r="AE944" i="4" s="1"/>
  <c r="AD942" i="4"/>
  <c r="AC942" i="4"/>
  <c r="AB942" i="4"/>
  <c r="AB944" i="4" s="1"/>
  <c r="AA942" i="4"/>
  <c r="AA944" i="4" s="1"/>
  <c r="Z942" i="4"/>
  <c r="Y942" i="4"/>
  <c r="X942" i="4"/>
  <c r="X944" i="4" s="1"/>
  <c r="AK932" i="4"/>
  <c r="AJ932" i="4"/>
  <c r="AI932" i="4"/>
  <c r="AH932" i="4"/>
  <c r="AG932" i="4"/>
  <c r="AF932" i="4"/>
  <c r="AE932" i="4"/>
  <c r="AD932" i="4"/>
  <c r="AC932" i="4"/>
  <c r="AB932" i="4"/>
  <c r="AA932" i="4"/>
  <c r="Z932" i="4"/>
  <c r="Y932" i="4"/>
  <c r="X932" i="4"/>
  <c r="AK928" i="4"/>
  <c r="AJ928" i="4"/>
  <c r="AI928" i="4"/>
  <c r="AH928" i="4"/>
  <c r="AG928" i="4"/>
  <c r="AF928" i="4"/>
  <c r="AE928" i="4"/>
  <c r="AD928" i="4"/>
  <c r="AC928" i="4"/>
  <c r="AB928" i="4"/>
  <c r="AA928" i="4"/>
  <c r="Z928" i="4"/>
  <c r="Y928" i="4"/>
  <c r="X928" i="4"/>
  <c r="AK924" i="4"/>
  <c r="AK926" i="4" s="1"/>
  <c r="AJ924" i="4"/>
  <c r="AI924" i="4"/>
  <c r="AH924" i="4"/>
  <c r="AH926" i="4" s="1"/>
  <c r="AG924" i="4"/>
  <c r="AG926" i="4" s="1"/>
  <c r="AF924" i="4"/>
  <c r="AE924" i="4"/>
  <c r="AD924" i="4"/>
  <c r="AD926" i="4" s="1"/>
  <c r="AC924" i="4"/>
  <c r="AC926" i="4" s="1"/>
  <c r="AB924" i="4"/>
  <c r="AA924" i="4"/>
  <c r="Z924" i="4"/>
  <c r="Z926" i="4" s="1"/>
  <c r="Y924" i="4"/>
  <c r="Y926" i="4" s="1"/>
  <c r="X924" i="4"/>
  <c r="AN917" i="4"/>
  <c r="AM917" i="4"/>
  <c r="AK914" i="4"/>
  <c r="AJ914" i="4"/>
  <c r="AI914" i="4"/>
  <c r="AH914" i="4"/>
  <c r="AG914" i="4"/>
  <c r="AF914" i="4"/>
  <c r="AE914" i="4"/>
  <c r="AD914" i="4"/>
  <c r="AC914" i="4"/>
  <c r="AB914" i="4"/>
  <c r="AA914" i="4"/>
  <c r="Z914" i="4"/>
  <c r="Y914" i="4"/>
  <c r="X914" i="4"/>
  <c r="AK910" i="4"/>
  <c r="AJ910" i="4"/>
  <c r="AI910" i="4"/>
  <c r="AH910" i="4"/>
  <c r="AG910" i="4"/>
  <c r="AF910" i="4"/>
  <c r="AE910" i="4"/>
  <c r="AD910" i="4"/>
  <c r="AC910" i="4"/>
  <c r="AB910" i="4"/>
  <c r="AA910" i="4"/>
  <c r="Z910" i="4"/>
  <c r="Y910" i="4"/>
  <c r="X910" i="4"/>
  <c r="AK906" i="4"/>
  <c r="AK908" i="4" s="1"/>
  <c r="AJ906" i="4"/>
  <c r="AI906" i="4"/>
  <c r="AH906" i="4"/>
  <c r="AH908" i="4" s="1"/>
  <c r="AG906" i="4"/>
  <c r="AG908" i="4" s="1"/>
  <c r="AF906" i="4"/>
  <c r="AE906" i="4"/>
  <c r="AD906" i="4"/>
  <c r="AD908" i="4" s="1"/>
  <c r="AC906" i="4"/>
  <c r="AC908" i="4" s="1"/>
  <c r="AB906" i="4"/>
  <c r="AA906" i="4"/>
  <c r="Z906" i="4"/>
  <c r="Z908" i="4" s="1"/>
  <c r="Y906" i="4"/>
  <c r="Y908" i="4" s="1"/>
  <c r="X906" i="4"/>
  <c r="AK896" i="4"/>
  <c r="AJ896" i="4"/>
  <c r="AI896" i="4"/>
  <c r="AH896" i="4"/>
  <c r="AG896" i="4"/>
  <c r="AF896" i="4"/>
  <c r="AE896" i="4"/>
  <c r="AD896" i="4"/>
  <c r="AC896" i="4"/>
  <c r="AB896" i="4"/>
  <c r="AA896" i="4"/>
  <c r="Z896" i="4"/>
  <c r="Y896" i="4"/>
  <c r="X896" i="4"/>
  <c r="AK892" i="4"/>
  <c r="AJ892" i="4"/>
  <c r="AI892" i="4"/>
  <c r="AH892" i="4"/>
  <c r="AG892" i="4"/>
  <c r="AF892" i="4"/>
  <c r="AE892" i="4"/>
  <c r="AD892" i="4"/>
  <c r="AC892" i="4"/>
  <c r="AB892" i="4"/>
  <c r="AA892" i="4"/>
  <c r="Z892" i="4"/>
  <c r="Y892" i="4"/>
  <c r="X892" i="4"/>
  <c r="AK888" i="4"/>
  <c r="AJ888" i="4"/>
  <c r="AJ890" i="4" s="1"/>
  <c r="AI888" i="4"/>
  <c r="AI890" i="4" s="1"/>
  <c r="AH888" i="4"/>
  <c r="AG888" i="4"/>
  <c r="AF888" i="4"/>
  <c r="AF890" i="4" s="1"/>
  <c r="AE888" i="4"/>
  <c r="AE890" i="4" s="1"/>
  <c r="AD888" i="4"/>
  <c r="AC888" i="4"/>
  <c r="AB888" i="4"/>
  <c r="AB890" i="4" s="1"/>
  <c r="AA888" i="4"/>
  <c r="AA890" i="4" s="1"/>
  <c r="Z888" i="4"/>
  <c r="Y888" i="4"/>
  <c r="X888" i="4"/>
  <c r="X890" i="4" s="1"/>
  <c r="AN881" i="4"/>
  <c r="AM881" i="4"/>
  <c r="AK878" i="4"/>
  <c r="AJ878" i="4"/>
  <c r="AI878" i="4"/>
  <c r="AH878" i="4"/>
  <c r="AG878" i="4"/>
  <c r="AF878" i="4"/>
  <c r="AE878" i="4"/>
  <c r="AD878" i="4"/>
  <c r="AC878" i="4"/>
  <c r="AB878" i="4"/>
  <c r="AA878" i="4"/>
  <c r="Z878" i="4"/>
  <c r="Y878" i="4"/>
  <c r="X878" i="4"/>
  <c r="AK874" i="4"/>
  <c r="AJ874" i="4"/>
  <c r="AI874" i="4"/>
  <c r="AH874" i="4"/>
  <c r="AG874" i="4"/>
  <c r="AF874" i="4"/>
  <c r="AE874" i="4"/>
  <c r="AD874" i="4"/>
  <c r="AC874" i="4"/>
  <c r="AB874" i="4"/>
  <c r="AA874" i="4"/>
  <c r="Z874" i="4"/>
  <c r="Y874" i="4"/>
  <c r="X874" i="4"/>
  <c r="AK870" i="4"/>
  <c r="AJ870" i="4"/>
  <c r="AJ872" i="4" s="1"/>
  <c r="AI870" i="4"/>
  <c r="AI872" i="4" s="1"/>
  <c r="AH870" i="4"/>
  <c r="AG870" i="4"/>
  <c r="AF870" i="4"/>
  <c r="AF872" i="4" s="1"/>
  <c r="AE870" i="4"/>
  <c r="AE872" i="4" s="1"/>
  <c r="AD870" i="4"/>
  <c r="AC870" i="4"/>
  <c r="AB870" i="4"/>
  <c r="AB872" i="4" s="1"/>
  <c r="AA870" i="4"/>
  <c r="AA872" i="4" s="1"/>
  <c r="Z870" i="4"/>
  <c r="Y870" i="4"/>
  <c r="X870" i="4"/>
  <c r="X872" i="4" s="1"/>
  <c r="AK860" i="4"/>
  <c r="AJ860" i="4"/>
  <c r="AI860" i="4"/>
  <c r="AH860" i="4"/>
  <c r="AG860" i="4"/>
  <c r="AF860" i="4"/>
  <c r="AE860" i="4"/>
  <c r="AD860" i="4"/>
  <c r="AC860" i="4"/>
  <c r="AB860" i="4"/>
  <c r="AA860" i="4"/>
  <c r="Z860" i="4"/>
  <c r="Y860" i="4"/>
  <c r="X860" i="4"/>
  <c r="AK856" i="4"/>
  <c r="AJ856" i="4"/>
  <c r="AI856" i="4"/>
  <c r="AH856" i="4"/>
  <c r="AG856" i="4"/>
  <c r="AF856" i="4"/>
  <c r="AE856" i="4"/>
  <c r="AD856" i="4"/>
  <c r="AC856" i="4"/>
  <c r="AB856" i="4"/>
  <c r="AA856" i="4"/>
  <c r="Z856" i="4"/>
  <c r="Y856" i="4"/>
  <c r="X856" i="4"/>
  <c r="AK852" i="4"/>
  <c r="AK854" i="4" s="1"/>
  <c r="AJ852" i="4"/>
  <c r="AI852" i="4"/>
  <c r="AH852" i="4"/>
  <c r="AH854" i="4" s="1"/>
  <c r="AG852" i="4"/>
  <c r="AG854" i="4" s="1"/>
  <c r="AF852" i="4"/>
  <c r="AE852" i="4"/>
  <c r="AD852" i="4"/>
  <c r="AD854" i="4" s="1"/>
  <c r="AC852" i="4"/>
  <c r="AC854" i="4" s="1"/>
  <c r="AB852" i="4"/>
  <c r="AA852" i="4"/>
  <c r="Z852" i="4"/>
  <c r="Z854" i="4" s="1"/>
  <c r="Y852" i="4"/>
  <c r="Y854" i="4" s="1"/>
  <c r="X852" i="4"/>
  <c r="AN845" i="4"/>
  <c r="AM845" i="4"/>
  <c r="AK842" i="4"/>
  <c r="AJ842" i="4"/>
  <c r="AI842" i="4"/>
  <c r="AH842" i="4"/>
  <c r="AG842" i="4"/>
  <c r="AF842" i="4"/>
  <c r="AE842" i="4"/>
  <c r="AD842" i="4"/>
  <c r="AC842" i="4"/>
  <c r="AB842" i="4"/>
  <c r="AA842" i="4"/>
  <c r="Z842" i="4"/>
  <c r="Y842" i="4"/>
  <c r="X842" i="4"/>
  <c r="AK838" i="4"/>
  <c r="AJ838" i="4"/>
  <c r="AI838" i="4"/>
  <c r="AH838" i="4"/>
  <c r="AG838" i="4"/>
  <c r="AF838" i="4"/>
  <c r="AE838" i="4"/>
  <c r="AD838" i="4"/>
  <c r="AC838" i="4"/>
  <c r="AB838" i="4"/>
  <c r="AA838" i="4"/>
  <c r="Z838" i="4"/>
  <c r="Y838" i="4"/>
  <c r="X838" i="4"/>
  <c r="AK834" i="4"/>
  <c r="AK836" i="4" s="1"/>
  <c r="AJ834" i="4"/>
  <c r="AI834" i="4"/>
  <c r="AH834" i="4"/>
  <c r="AH836" i="4" s="1"/>
  <c r="AG834" i="4"/>
  <c r="AG836" i="4" s="1"/>
  <c r="AF834" i="4"/>
  <c r="AE834" i="4"/>
  <c r="AD834" i="4"/>
  <c r="AD836" i="4" s="1"/>
  <c r="AC834" i="4"/>
  <c r="AC836" i="4" s="1"/>
  <c r="AB834" i="4"/>
  <c r="AA834" i="4"/>
  <c r="Z834" i="4"/>
  <c r="Z836" i="4" s="1"/>
  <c r="Y834" i="4"/>
  <c r="Y836" i="4" s="1"/>
  <c r="X834" i="4"/>
  <c r="AK824" i="4"/>
  <c r="AJ824" i="4"/>
  <c r="AI824" i="4"/>
  <c r="AH824" i="4"/>
  <c r="AG824" i="4"/>
  <c r="AF824" i="4"/>
  <c r="AE824" i="4"/>
  <c r="AD824" i="4"/>
  <c r="AC824" i="4"/>
  <c r="AB824" i="4"/>
  <c r="AA824" i="4"/>
  <c r="Z824" i="4"/>
  <c r="Y824" i="4"/>
  <c r="X824" i="4"/>
  <c r="AK820" i="4"/>
  <c r="AJ820" i="4"/>
  <c r="AI820" i="4"/>
  <c r="AH820" i="4"/>
  <c r="AG820" i="4"/>
  <c r="AF820" i="4"/>
  <c r="AE820" i="4"/>
  <c r="AD820" i="4"/>
  <c r="AC820" i="4"/>
  <c r="AB820" i="4"/>
  <c r="AA820" i="4"/>
  <c r="Z820" i="4"/>
  <c r="Y820" i="4"/>
  <c r="X820" i="4"/>
  <c r="AK816" i="4"/>
  <c r="AJ816" i="4"/>
  <c r="AJ818" i="4" s="1"/>
  <c r="AI816" i="4"/>
  <c r="AI818" i="4" s="1"/>
  <c r="AH816" i="4"/>
  <c r="AG816" i="4"/>
  <c r="AF816" i="4"/>
  <c r="AF818" i="4" s="1"/>
  <c r="AE816" i="4"/>
  <c r="AE818" i="4" s="1"/>
  <c r="AD816" i="4"/>
  <c r="AC816" i="4"/>
  <c r="AB816" i="4"/>
  <c r="AB818" i="4" s="1"/>
  <c r="AA816" i="4"/>
  <c r="AA818" i="4" s="1"/>
  <c r="Z816" i="4"/>
  <c r="Y816" i="4"/>
  <c r="X816" i="4"/>
  <c r="X818" i="4" s="1"/>
  <c r="AN809" i="4"/>
  <c r="AM809" i="4"/>
  <c r="AK806" i="4"/>
  <c r="AJ806" i="4"/>
  <c r="AI806" i="4"/>
  <c r="AH806" i="4"/>
  <c r="AG806" i="4"/>
  <c r="AF806" i="4"/>
  <c r="AE806" i="4"/>
  <c r="AD806" i="4"/>
  <c r="AC806" i="4"/>
  <c r="AB806" i="4"/>
  <c r="AA806" i="4"/>
  <c r="Z806" i="4"/>
  <c r="Y806" i="4"/>
  <c r="X806" i="4"/>
  <c r="AK802" i="4"/>
  <c r="AJ802" i="4"/>
  <c r="AI802" i="4"/>
  <c r="AH802" i="4"/>
  <c r="AG802" i="4"/>
  <c r="AF802" i="4"/>
  <c r="AE802" i="4"/>
  <c r="AD802" i="4"/>
  <c r="AC802" i="4"/>
  <c r="AB802" i="4"/>
  <c r="AA802" i="4"/>
  <c r="Z802" i="4"/>
  <c r="Y802" i="4"/>
  <c r="X802" i="4"/>
  <c r="AK798" i="4"/>
  <c r="AJ798" i="4"/>
  <c r="AJ800" i="4" s="1"/>
  <c r="AI798" i="4"/>
  <c r="AI800" i="4" s="1"/>
  <c r="AH798" i="4"/>
  <c r="AG798" i="4"/>
  <c r="AF798" i="4"/>
  <c r="AF800" i="4" s="1"/>
  <c r="AE798" i="4"/>
  <c r="AE800" i="4" s="1"/>
  <c r="AD798" i="4"/>
  <c r="AC798" i="4"/>
  <c r="AB798" i="4"/>
  <c r="AB800" i="4" s="1"/>
  <c r="AA798" i="4"/>
  <c r="AA800" i="4" s="1"/>
  <c r="Z798" i="4"/>
  <c r="Y798" i="4"/>
  <c r="X798" i="4"/>
  <c r="X800" i="4" s="1"/>
  <c r="AK788" i="4"/>
  <c r="AJ788" i="4"/>
  <c r="AI788" i="4"/>
  <c r="AH788" i="4"/>
  <c r="AG788" i="4"/>
  <c r="AF788" i="4"/>
  <c r="AE788" i="4"/>
  <c r="AD788" i="4"/>
  <c r="AC788" i="4"/>
  <c r="AB788" i="4"/>
  <c r="AA788" i="4"/>
  <c r="Z788" i="4"/>
  <c r="Y788" i="4"/>
  <c r="X788" i="4"/>
  <c r="AK784" i="4"/>
  <c r="AJ784" i="4"/>
  <c r="AI784" i="4"/>
  <c r="AH784" i="4"/>
  <c r="AG784" i="4"/>
  <c r="AF784" i="4"/>
  <c r="AE784" i="4"/>
  <c r="AD784" i="4"/>
  <c r="AC784" i="4"/>
  <c r="AB784" i="4"/>
  <c r="AA784" i="4"/>
  <c r="Z784" i="4"/>
  <c r="Y784" i="4"/>
  <c r="X784" i="4"/>
  <c r="AK780" i="4"/>
  <c r="AK782" i="4" s="1"/>
  <c r="AJ780" i="4"/>
  <c r="AI780" i="4"/>
  <c r="AH780" i="4"/>
  <c r="AH782" i="4" s="1"/>
  <c r="AG780" i="4"/>
  <c r="AG782" i="4" s="1"/>
  <c r="AF780" i="4"/>
  <c r="AE780" i="4"/>
  <c r="AD780" i="4"/>
  <c r="AD782" i="4" s="1"/>
  <c r="AC780" i="4"/>
  <c r="AC782" i="4" s="1"/>
  <c r="AB780" i="4"/>
  <c r="AA780" i="4"/>
  <c r="Z780" i="4"/>
  <c r="Z782" i="4" s="1"/>
  <c r="Y780" i="4"/>
  <c r="Y782" i="4" s="1"/>
  <c r="X780" i="4"/>
  <c r="AN773" i="4"/>
  <c r="AM773" i="4"/>
  <c r="AK770" i="4"/>
  <c r="AJ770" i="4"/>
  <c r="AI770" i="4"/>
  <c r="AH770" i="4"/>
  <c r="AG770" i="4"/>
  <c r="AF770" i="4"/>
  <c r="AE770" i="4"/>
  <c r="AD770" i="4"/>
  <c r="AC770" i="4"/>
  <c r="AB770" i="4"/>
  <c r="AA770" i="4"/>
  <c r="Z770" i="4"/>
  <c r="Y770" i="4"/>
  <c r="X770" i="4"/>
  <c r="AK766" i="4"/>
  <c r="AJ766" i="4"/>
  <c r="AI766" i="4"/>
  <c r="AH766" i="4"/>
  <c r="AG766" i="4"/>
  <c r="AF766" i="4"/>
  <c r="AE766" i="4"/>
  <c r="AD766" i="4"/>
  <c r="AC766" i="4"/>
  <c r="AB766" i="4"/>
  <c r="AA766" i="4"/>
  <c r="Z766" i="4"/>
  <c r="Y766" i="4"/>
  <c r="X766" i="4"/>
  <c r="AK762" i="4"/>
  <c r="AK764" i="4" s="1"/>
  <c r="AJ762" i="4"/>
  <c r="AI762" i="4"/>
  <c r="AH762" i="4"/>
  <c r="AH764" i="4" s="1"/>
  <c r="AG762" i="4"/>
  <c r="AG764" i="4" s="1"/>
  <c r="AF762" i="4"/>
  <c r="AE762" i="4"/>
  <c r="AD762" i="4"/>
  <c r="AD764" i="4" s="1"/>
  <c r="AC762" i="4"/>
  <c r="AC764" i="4" s="1"/>
  <c r="AB762" i="4"/>
  <c r="AA762" i="4"/>
  <c r="Z762" i="4"/>
  <c r="Z764" i="4" s="1"/>
  <c r="Y762" i="4"/>
  <c r="Y764" i="4" s="1"/>
  <c r="X762" i="4"/>
  <c r="AK752" i="4"/>
  <c r="AJ752" i="4"/>
  <c r="AI752" i="4"/>
  <c r="AH752" i="4"/>
  <c r="AG752" i="4"/>
  <c r="AF752" i="4"/>
  <c r="AE752" i="4"/>
  <c r="AD752" i="4"/>
  <c r="AC752" i="4"/>
  <c r="AB752" i="4"/>
  <c r="AA752" i="4"/>
  <c r="Z752" i="4"/>
  <c r="Y752" i="4"/>
  <c r="X752" i="4"/>
  <c r="AK748" i="4"/>
  <c r="AJ748" i="4"/>
  <c r="AI748" i="4"/>
  <c r="AH748" i="4"/>
  <c r="AG748" i="4"/>
  <c r="AF748" i="4"/>
  <c r="AE748" i="4"/>
  <c r="AD748" i="4"/>
  <c r="AC748" i="4"/>
  <c r="AB748" i="4"/>
  <c r="AA748" i="4"/>
  <c r="Z748" i="4"/>
  <c r="Y748" i="4"/>
  <c r="X748" i="4"/>
  <c r="AK744" i="4"/>
  <c r="AJ744" i="4"/>
  <c r="AJ746" i="4" s="1"/>
  <c r="AI744" i="4"/>
  <c r="AI746" i="4" s="1"/>
  <c r="AH744" i="4"/>
  <c r="AG744" i="4"/>
  <c r="AF744" i="4"/>
  <c r="AF746" i="4" s="1"/>
  <c r="AE744" i="4"/>
  <c r="AE746" i="4" s="1"/>
  <c r="AD744" i="4"/>
  <c r="AC744" i="4"/>
  <c r="AB744" i="4"/>
  <c r="AB746" i="4" s="1"/>
  <c r="AA744" i="4"/>
  <c r="AA746" i="4" s="1"/>
  <c r="Z744" i="4"/>
  <c r="Y744" i="4"/>
  <c r="X744" i="4"/>
  <c r="X746" i="4" s="1"/>
  <c r="AN737" i="4"/>
  <c r="AM737" i="4"/>
  <c r="AK734" i="4"/>
  <c r="AJ734" i="4"/>
  <c r="AI734" i="4"/>
  <c r="AH734" i="4"/>
  <c r="AG734" i="4"/>
  <c r="AF734" i="4"/>
  <c r="AE734" i="4"/>
  <c r="AD734" i="4"/>
  <c r="AC734" i="4"/>
  <c r="AB734" i="4"/>
  <c r="AA734" i="4"/>
  <c r="Z734" i="4"/>
  <c r="Y734" i="4"/>
  <c r="X734" i="4"/>
  <c r="AK730" i="4"/>
  <c r="AJ730" i="4"/>
  <c r="AI730" i="4"/>
  <c r="AH730" i="4"/>
  <c r="AG730" i="4"/>
  <c r="AF730" i="4"/>
  <c r="AE730" i="4"/>
  <c r="AD730" i="4"/>
  <c r="AC730" i="4"/>
  <c r="AB730" i="4"/>
  <c r="AA730" i="4"/>
  <c r="Z730" i="4"/>
  <c r="Y730" i="4"/>
  <c r="X730" i="4"/>
  <c r="AK726" i="4"/>
  <c r="AJ726" i="4"/>
  <c r="AJ728" i="4" s="1"/>
  <c r="AI726" i="4"/>
  <c r="AI728" i="4" s="1"/>
  <c r="AH726" i="4"/>
  <c r="AG726" i="4"/>
  <c r="AF726" i="4"/>
  <c r="AF728" i="4" s="1"/>
  <c r="AE726" i="4"/>
  <c r="AE728" i="4" s="1"/>
  <c r="AD726" i="4"/>
  <c r="AC726" i="4"/>
  <c r="AB726" i="4"/>
  <c r="AB728" i="4" s="1"/>
  <c r="AA726" i="4"/>
  <c r="AA728" i="4" s="1"/>
  <c r="Z726" i="4"/>
  <c r="Y726" i="4"/>
  <c r="X726" i="4"/>
  <c r="X728" i="4" s="1"/>
  <c r="AK716" i="4"/>
  <c r="AJ716" i="4"/>
  <c r="AI716" i="4"/>
  <c r="AH716" i="4"/>
  <c r="AG716" i="4"/>
  <c r="AF716" i="4"/>
  <c r="AE716" i="4"/>
  <c r="AD716" i="4"/>
  <c r="AC716" i="4"/>
  <c r="AB716" i="4"/>
  <c r="AA716" i="4"/>
  <c r="Z716" i="4"/>
  <c r="Y716" i="4"/>
  <c r="X716" i="4"/>
  <c r="AK712" i="4"/>
  <c r="AJ712" i="4"/>
  <c r="AI712" i="4"/>
  <c r="AH712" i="4"/>
  <c r="AG712" i="4"/>
  <c r="AF712" i="4"/>
  <c r="AE712" i="4"/>
  <c r="AD712" i="4"/>
  <c r="AC712" i="4"/>
  <c r="AB712" i="4"/>
  <c r="AA712" i="4"/>
  <c r="Z712" i="4"/>
  <c r="Y712" i="4"/>
  <c r="X712" i="4"/>
  <c r="AK708" i="4"/>
  <c r="AK710" i="4" s="1"/>
  <c r="AJ708" i="4"/>
  <c r="AI708" i="4"/>
  <c r="AH708" i="4"/>
  <c r="AH710" i="4" s="1"/>
  <c r="AG708" i="4"/>
  <c r="AG710" i="4" s="1"/>
  <c r="AF708" i="4"/>
  <c r="AE708" i="4"/>
  <c r="AD708" i="4"/>
  <c r="AD710" i="4" s="1"/>
  <c r="AC708" i="4"/>
  <c r="AC710" i="4" s="1"/>
  <c r="AB708" i="4"/>
  <c r="AA708" i="4"/>
  <c r="Z708" i="4"/>
  <c r="Z710" i="4" s="1"/>
  <c r="Y708" i="4"/>
  <c r="Y710" i="4" s="1"/>
  <c r="X708" i="4"/>
  <c r="AN701" i="4"/>
  <c r="AM701" i="4"/>
  <c r="AK698" i="4"/>
  <c r="AJ698" i="4"/>
  <c r="AI698" i="4"/>
  <c r="AH698" i="4"/>
  <c r="AG698" i="4"/>
  <c r="AF698" i="4"/>
  <c r="AE698" i="4"/>
  <c r="AD698" i="4"/>
  <c r="AC698" i="4"/>
  <c r="AB698" i="4"/>
  <c r="AA698" i="4"/>
  <c r="Z698" i="4"/>
  <c r="Y698" i="4"/>
  <c r="X698" i="4"/>
  <c r="AK694" i="4"/>
  <c r="AJ694" i="4"/>
  <c r="AI694" i="4"/>
  <c r="AH694" i="4"/>
  <c r="AG694" i="4"/>
  <c r="AF694" i="4"/>
  <c r="AE694" i="4"/>
  <c r="AD694" i="4"/>
  <c r="AC694" i="4"/>
  <c r="AB694" i="4"/>
  <c r="AA694" i="4"/>
  <c r="Z694" i="4"/>
  <c r="Y694" i="4"/>
  <c r="X694" i="4"/>
  <c r="AK690" i="4"/>
  <c r="AK692" i="4" s="1"/>
  <c r="AJ690" i="4"/>
  <c r="AI690" i="4"/>
  <c r="AH690" i="4"/>
  <c r="AH692" i="4" s="1"/>
  <c r="AG690" i="4"/>
  <c r="AG692" i="4" s="1"/>
  <c r="AF690" i="4"/>
  <c r="AE690" i="4"/>
  <c r="AD690" i="4"/>
  <c r="AD692" i="4" s="1"/>
  <c r="AC690" i="4"/>
  <c r="AC692" i="4" s="1"/>
  <c r="AB690" i="4"/>
  <c r="AA690" i="4"/>
  <c r="Z690" i="4"/>
  <c r="Z692" i="4" s="1"/>
  <c r="Y690" i="4"/>
  <c r="Y692" i="4" s="1"/>
  <c r="X690" i="4"/>
  <c r="AK680" i="4"/>
  <c r="AJ680" i="4"/>
  <c r="AI680" i="4"/>
  <c r="AH680" i="4"/>
  <c r="AG680" i="4"/>
  <c r="AF680" i="4"/>
  <c r="AE680" i="4"/>
  <c r="AD680" i="4"/>
  <c r="AC680" i="4"/>
  <c r="AB680" i="4"/>
  <c r="AA680" i="4"/>
  <c r="Z680" i="4"/>
  <c r="Y680" i="4"/>
  <c r="X680" i="4"/>
  <c r="AK676" i="4"/>
  <c r="AJ676" i="4"/>
  <c r="AI676" i="4"/>
  <c r="AH676" i="4"/>
  <c r="AG676" i="4"/>
  <c r="AF676" i="4"/>
  <c r="AE676" i="4"/>
  <c r="AD676" i="4"/>
  <c r="AC676" i="4"/>
  <c r="AB676" i="4"/>
  <c r="AA676" i="4"/>
  <c r="Z676" i="4"/>
  <c r="Y676" i="4"/>
  <c r="X676" i="4"/>
  <c r="AK672" i="4"/>
  <c r="AJ672" i="4"/>
  <c r="AJ674" i="4" s="1"/>
  <c r="AI672" i="4"/>
  <c r="AI674" i="4" s="1"/>
  <c r="AH672" i="4"/>
  <c r="AG672" i="4"/>
  <c r="AF672" i="4"/>
  <c r="AF674" i="4" s="1"/>
  <c r="AE672" i="4"/>
  <c r="AE674" i="4" s="1"/>
  <c r="AD672" i="4"/>
  <c r="AC672" i="4"/>
  <c r="AB672" i="4"/>
  <c r="AB674" i="4" s="1"/>
  <c r="AA672" i="4"/>
  <c r="AA674" i="4" s="1"/>
  <c r="Z672" i="4"/>
  <c r="Y672" i="4"/>
  <c r="X672" i="4"/>
  <c r="X674" i="4" s="1"/>
  <c r="AN665" i="4"/>
  <c r="AM665" i="4"/>
  <c r="AK662" i="4"/>
  <c r="AJ662" i="4"/>
  <c r="AI662" i="4"/>
  <c r="AH662" i="4"/>
  <c r="AG662" i="4"/>
  <c r="AF662" i="4"/>
  <c r="AE662" i="4"/>
  <c r="AD662" i="4"/>
  <c r="AC662" i="4"/>
  <c r="AB662" i="4"/>
  <c r="AA662" i="4"/>
  <c r="Z662" i="4"/>
  <c r="Y662" i="4"/>
  <c r="X662" i="4"/>
  <c r="AK658" i="4"/>
  <c r="AJ658" i="4"/>
  <c r="AI658" i="4"/>
  <c r="AH658" i="4"/>
  <c r="AG658" i="4"/>
  <c r="AF658" i="4"/>
  <c r="AE658" i="4"/>
  <c r="AD658" i="4"/>
  <c r="AC658" i="4"/>
  <c r="AB658" i="4"/>
  <c r="AA658" i="4"/>
  <c r="Z658" i="4"/>
  <c r="Y658" i="4"/>
  <c r="X658" i="4"/>
  <c r="AK654" i="4"/>
  <c r="AJ654" i="4"/>
  <c r="AJ656" i="4" s="1"/>
  <c r="AI654" i="4"/>
  <c r="AI656" i="4" s="1"/>
  <c r="AH654" i="4"/>
  <c r="AG654" i="4"/>
  <c r="AF654" i="4"/>
  <c r="AF656" i="4" s="1"/>
  <c r="AE654" i="4"/>
  <c r="AE656" i="4" s="1"/>
  <c r="AD654" i="4"/>
  <c r="AC654" i="4"/>
  <c r="AB654" i="4"/>
  <c r="AB656" i="4" s="1"/>
  <c r="AA654" i="4"/>
  <c r="AA656" i="4" s="1"/>
  <c r="Z654" i="4"/>
  <c r="Y654" i="4"/>
  <c r="X654" i="4"/>
  <c r="X656" i="4" s="1"/>
  <c r="AK644" i="4"/>
  <c r="AJ644" i="4"/>
  <c r="AI644" i="4"/>
  <c r="AH644" i="4"/>
  <c r="AG644" i="4"/>
  <c r="AF644" i="4"/>
  <c r="AE644" i="4"/>
  <c r="AD644" i="4"/>
  <c r="AC644" i="4"/>
  <c r="AB644" i="4"/>
  <c r="AA644" i="4"/>
  <c r="Z644" i="4"/>
  <c r="Y644" i="4"/>
  <c r="X644" i="4"/>
  <c r="AK640" i="4"/>
  <c r="AJ640" i="4"/>
  <c r="AI640" i="4"/>
  <c r="AH640" i="4"/>
  <c r="AG640" i="4"/>
  <c r="AF640" i="4"/>
  <c r="AE640" i="4"/>
  <c r="AD640" i="4"/>
  <c r="AC640" i="4"/>
  <c r="AB640" i="4"/>
  <c r="AA640" i="4"/>
  <c r="Z640" i="4"/>
  <c r="Y640" i="4"/>
  <c r="X640" i="4"/>
  <c r="AK636" i="4"/>
  <c r="AK638" i="4" s="1"/>
  <c r="AJ636" i="4"/>
  <c r="AI636" i="4"/>
  <c r="AH636" i="4"/>
  <c r="AH638" i="4" s="1"/>
  <c r="AG636" i="4"/>
  <c r="AG638" i="4" s="1"/>
  <c r="AF636" i="4"/>
  <c r="AE636" i="4"/>
  <c r="AD636" i="4"/>
  <c r="AD638" i="4" s="1"/>
  <c r="AC636" i="4"/>
  <c r="AC638" i="4" s="1"/>
  <c r="AB636" i="4"/>
  <c r="AA636" i="4"/>
  <c r="Z636" i="4"/>
  <c r="Z638" i="4" s="1"/>
  <c r="Y636" i="4"/>
  <c r="Y638" i="4" s="1"/>
  <c r="X636" i="4"/>
  <c r="AN629" i="4"/>
  <c r="AM629" i="4"/>
  <c r="AK626" i="4"/>
  <c r="AJ626" i="4"/>
  <c r="AI626" i="4"/>
  <c r="AH626" i="4"/>
  <c r="AG626" i="4"/>
  <c r="AF626" i="4"/>
  <c r="AE626" i="4"/>
  <c r="AD626" i="4"/>
  <c r="AC626" i="4"/>
  <c r="AB626" i="4"/>
  <c r="AA626" i="4"/>
  <c r="Z626" i="4"/>
  <c r="Y626" i="4"/>
  <c r="X626" i="4"/>
  <c r="AK622" i="4"/>
  <c r="AJ622" i="4"/>
  <c r="AI622" i="4"/>
  <c r="AH622" i="4"/>
  <c r="AG622" i="4"/>
  <c r="AF622" i="4"/>
  <c r="AE622" i="4"/>
  <c r="AD622" i="4"/>
  <c r="AC622" i="4"/>
  <c r="AB622" i="4"/>
  <c r="AA622" i="4"/>
  <c r="Z622" i="4"/>
  <c r="Y622" i="4"/>
  <c r="X622" i="4"/>
  <c r="AK618" i="4"/>
  <c r="AK620" i="4" s="1"/>
  <c r="AJ618" i="4"/>
  <c r="AI618" i="4"/>
  <c r="AH618" i="4"/>
  <c r="AH620" i="4" s="1"/>
  <c r="AG618" i="4"/>
  <c r="AG620" i="4" s="1"/>
  <c r="AF618" i="4"/>
  <c r="AE618" i="4"/>
  <c r="AD618" i="4"/>
  <c r="AD620" i="4" s="1"/>
  <c r="AC618" i="4"/>
  <c r="AC620" i="4" s="1"/>
  <c r="AB618" i="4"/>
  <c r="AA618" i="4"/>
  <c r="Z618" i="4"/>
  <c r="Z620" i="4" s="1"/>
  <c r="Y618" i="4"/>
  <c r="Y620" i="4" s="1"/>
  <c r="X618" i="4"/>
  <c r="AK608" i="4"/>
  <c r="AJ608" i="4"/>
  <c r="AI608" i="4"/>
  <c r="AH608" i="4"/>
  <c r="AG608" i="4"/>
  <c r="AF608" i="4"/>
  <c r="AE608" i="4"/>
  <c r="AD608" i="4"/>
  <c r="AC608" i="4"/>
  <c r="AB608" i="4"/>
  <c r="AA608" i="4"/>
  <c r="Z608" i="4"/>
  <c r="Y608" i="4"/>
  <c r="X608" i="4"/>
  <c r="AK604" i="4"/>
  <c r="AJ604" i="4"/>
  <c r="AI604" i="4"/>
  <c r="AH604" i="4"/>
  <c r="AG604" i="4"/>
  <c r="AF604" i="4"/>
  <c r="AE604" i="4"/>
  <c r="AD604" i="4"/>
  <c r="AC604" i="4"/>
  <c r="AB604" i="4"/>
  <c r="AA604" i="4"/>
  <c r="Z604" i="4"/>
  <c r="Y604" i="4"/>
  <c r="X604" i="4"/>
  <c r="AK600" i="4"/>
  <c r="AJ600" i="4"/>
  <c r="AJ602" i="4" s="1"/>
  <c r="AI600" i="4"/>
  <c r="AI602" i="4" s="1"/>
  <c r="AH600" i="4"/>
  <c r="AG600" i="4"/>
  <c r="AF600" i="4"/>
  <c r="AF602" i="4" s="1"/>
  <c r="AE600" i="4"/>
  <c r="AE602" i="4" s="1"/>
  <c r="AD600" i="4"/>
  <c r="AC600" i="4"/>
  <c r="AB600" i="4"/>
  <c r="AB602" i="4" s="1"/>
  <c r="AA600" i="4"/>
  <c r="AA602" i="4" s="1"/>
  <c r="Z600" i="4"/>
  <c r="Y600" i="4"/>
  <c r="X600" i="4"/>
  <c r="X602" i="4" s="1"/>
  <c r="AN593" i="4"/>
  <c r="AM593" i="4"/>
  <c r="AK590" i="4"/>
  <c r="AJ590" i="4"/>
  <c r="AI590" i="4"/>
  <c r="AH590" i="4"/>
  <c r="AG590" i="4"/>
  <c r="AF590" i="4"/>
  <c r="AE590" i="4"/>
  <c r="AD590" i="4"/>
  <c r="AC590" i="4"/>
  <c r="AB590" i="4"/>
  <c r="AA590" i="4"/>
  <c r="Z590" i="4"/>
  <c r="Y590" i="4"/>
  <c r="X590" i="4"/>
  <c r="AK586" i="4"/>
  <c r="AJ586" i="4"/>
  <c r="AI586" i="4"/>
  <c r="AH586" i="4"/>
  <c r="AG586" i="4"/>
  <c r="AF586" i="4"/>
  <c r="AE586" i="4"/>
  <c r="AD586" i="4"/>
  <c r="AC586" i="4"/>
  <c r="AB586" i="4"/>
  <c r="AA586" i="4"/>
  <c r="Z586" i="4"/>
  <c r="Y586" i="4"/>
  <c r="X586" i="4"/>
  <c r="AK582" i="4"/>
  <c r="AJ582" i="4"/>
  <c r="AJ584" i="4" s="1"/>
  <c r="AI582" i="4"/>
  <c r="AI584" i="4" s="1"/>
  <c r="AH582" i="4"/>
  <c r="AG582" i="4"/>
  <c r="AF582" i="4"/>
  <c r="AF584" i="4" s="1"/>
  <c r="AE582" i="4"/>
  <c r="AE584" i="4" s="1"/>
  <c r="AD582" i="4"/>
  <c r="AC582" i="4"/>
  <c r="AB582" i="4"/>
  <c r="AB584" i="4" s="1"/>
  <c r="AA582" i="4"/>
  <c r="AA584" i="4" s="1"/>
  <c r="Z582" i="4"/>
  <c r="Y582" i="4"/>
  <c r="X582" i="4"/>
  <c r="X584" i="4" s="1"/>
  <c r="AK572" i="4"/>
  <c r="AJ572" i="4"/>
  <c r="AI572" i="4"/>
  <c r="AH572" i="4"/>
  <c r="AG572" i="4"/>
  <c r="AF572" i="4"/>
  <c r="AE572" i="4"/>
  <c r="AD572" i="4"/>
  <c r="AC572" i="4"/>
  <c r="AB572" i="4"/>
  <c r="AA572" i="4"/>
  <c r="Z572" i="4"/>
  <c r="Y572" i="4"/>
  <c r="X572" i="4"/>
  <c r="AK568" i="4"/>
  <c r="AJ568" i="4"/>
  <c r="AI568" i="4"/>
  <c r="AH568" i="4"/>
  <c r="AG568" i="4"/>
  <c r="AF568" i="4"/>
  <c r="AE568" i="4"/>
  <c r="AD568" i="4"/>
  <c r="AC568" i="4"/>
  <c r="AB568" i="4"/>
  <c r="AA568" i="4"/>
  <c r="Z568" i="4"/>
  <c r="Y568" i="4"/>
  <c r="X568" i="4"/>
  <c r="AK564" i="4"/>
  <c r="AK566" i="4" s="1"/>
  <c r="AJ564" i="4"/>
  <c r="AI564" i="4"/>
  <c r="AH564" i="4"/>
  <c r="AH566" i="4" s="1"/>
  <c r="AG564" i="4"/>
  <c r="AG566" i="4" s="1"/>
  <c r="AF564" i="4"/>
  <c r="AE564" i="4"/>
  <c r="AD564" i="4"/>
  <c r="AD566" i="4" s="1"/>
  <c r="AC564" i="4"/>
  <c r="AC566" i="4" s="1"/>
  <c r="AB564" i="4"/>
  <c r="AA564" i="4"/>
  <c r="Z564" i="4"/>
  <c r="Z566" i="4" s="1"/>
  <c r="Y564" i="4"/>
  <c r="Y566" i="4" s="1"/>
  <c r="X564" i="4"/>
  <c r="AN557" i="4"/>
  <c r="AM557" i="4"/>
  <c r="AK554" i="4"/>
  <c r="AJ554" i="4"/>
  <c r="AI554" i="4"/>
  <c r="AH554" i="4"/>
  <c r="AG554" i="4"/>
  <c r="AF554" i="4"/>
  <c r="AE554" i="4"/>
  <c r="AD554" i="4"/>
  <c r="AC554" i="4"/>
  <c r="AB554" i="4"/>
  <c r="AA554" i="4"/>
  <c r="Z554" i="4"/>
  <c r="Y554" i="4"/>
  <c r="X554" i="4"/>
  <c r="AK550" i="4"/>
  <c r="AJ550" i="4"/>
  <c r="AI550" i="4"/>
  <c r="AH550" i="4"/>
  <c r="AG550" i="4"/>
  <c r="AF550" i="4"/>
  <c r="AE550" i="4"/>
  <c r="AD550" i="4"/>
  <c r="AC550" i="4"/>
  <c r="AB550" i="4"/>
  <c r="AA550" i="4"/>
  <c r="Z550" i="4"/>
  <c r="Y550" i="4"/>
  <c r="X550" i="4"/>
  <c r="AK546" i="4"/>
  <c r="AK548" i="4" s="1"/>
  <c r="AJ546" i="4"/>
  <c r="AI546" i="4"/>
  <c r="AH546" i="4"/>
  <c r="AH548" i="4" s="1"/>
  <c r="AG546" i="4"/>
  <c r="AG548" i="4" s="1"/>
  <c r="AF546" i="4"/>
  <c r="AE546" i="4"/>
  <c r="AD546" i="4"/>
  <c r="AD548" i="4" s="1"/>
  <c r="AC546" i="4"/>
  <c r="AC548" i="4" s="1"/>
  <c r="AB546" i="4"/>
  <c r="AA546" i="4"/>
  <c r="Z546" i="4"/>
  <c r="Z548" i="4" s="1"/>
  <c r="Y546" i="4"/>
  <c r="Y548" i="4" s="1"/>
  <c r="X546" i="4"/>
  <c r="AK536" i="4"/>
  <c r="AJ536" i="4"/>
  <c r="AI536" i="4"/>
  <c r="AH536" i="4"/>
  <c r="AG536" i="4"/>
  <c r="AF536" i="4"/>
  <c r="AE536" i="4"/>
  <c r="AD536" i="4"/>
  <c r="AC536" i="4"/>
  <c r="AB536" i="4"/>
  <c r="AA536" i="4"/>
  <c r="Z536" i="4"/>
  <c r="Y536" i="4"/>
  <c r="X536" i="4"/>
  <c r="AK532" i="4"/>
  <c r="AJ532" i="4"/>
  <c r="AI532" i="4"/>
  <c r="AH532" i="4"/>
  <c r="AG532" i="4"/>
  <c r="AF532" i="4"/>
  <c r="AE532" i="4"/>
  <c r="AD532" i="4"/>
  <c r="AC532" i="4"/>
  <c r="AB532" i="4"/>
  <c r="AA532" i="4"/>
  <c r="Z532" i="4"/>
  <c r="Y532" i="4"/>
  <c r="X532" i="4"/>
  <c r="AK528" i="4"/>
  <c r="AJ528" i="4"/>
  <c r="AJ530" i="4" s="1"/>
  <c r="AI528" i="4"/>
  <c r="AI530" i="4" s="1"/>
  <c r="AH528" i="4"/>
  <c r="AG528" i="4"/>
  <c r="AF528" i="4"/>
  <c r="AF530" i="4" s="1"/>
  <c r="AE528" i="4"/>
  <c r="AE530" i="4" s="1"/>
  <c r="AD528" i="4"/>
  <c r="AC528" i="4"/>
  <c r="AB528" i="4"/>
  <c r="AB530" i="4" s="1"/>
  <c r="AA528" i="4"/>
  <c r="AA530" i="4" s="1"/>
  <c r="Z528" i="4"/>
  <c r="Y528" i="4"/>
  <c r="X528" i="4"/>
  <c r="X530" i="4" s="1"/>
  <c r="AN521" i="4"/>
  <c r="AM521" i="4"/>
  <c r="AK518" i="4"/>
  <c r="AJ518" i="4"/>
  <c r="AI518" i="4"/>
  <c r="AH518" i="4"/>
  <c r="AG518" i="4"/>
  <c r="AF518" i="4"/>
  <c r="AE518" i="4"/>
  <c r="AD518" i="4"/>
  <c r="AC518" i="4"/>
  <c r="AB518" i="4"/>
  <c r="AA518" i="4"/>
  <c r="Z518" i="4"/>
  <c r="Y518" i="4"/>
  <c r="X518" i="4"/>
  <c r="AK514" i="4"/>
  <c r="AJ514" i="4"/>
  <c r="AI514" i="4"/>
  <c r="AH514" i="4"/>
  <c r="AG514" i="4"/>
  <c r="AF514" i="4"/>
  <c r="AE514" i="4"/>
  <c r="AD514" i="4"/>
  <c r="AC514" i="4"/>
  <c r="AB514" i="4"/>
  <c r="AA514" i="4"/>
  <c r="Z514" i="4"/>
  <c r="Y514" i="4"/>
  <c r="X514" i="4"/>
  <c r="AK510" i="4"/>
  <c r="AJ510" i="4"/>
  <c r="AJ512" i="4" s="1"/>
  <c r="AI510" i="4"/>
  <c r="AI512" i="4" s="1"/>
  <c r="AH510" i="4"/>
  <c r="AG510" i="4"/>
  <c r="AF510" i="4"/>
  <c r="AF512" i="4" s="1"/>
  <c r="AE510" i="4"/>
  <c r="AE512" i="4" s="1"/>
  <c r="AD510" i="4"/>
  <c r="AC510" i="4"/>
  <c r="AB510" i="4"/>
  <c r="AB512" i="4" s="1"/>
  <c r="AA510" i="4"/>
  <c r="AA512" i="4" s="1"/>
  <c r="Z510" i="4"/>
  <c r="Y510" i="4"/>
  <c r="X510" i="4"/>
  <c r="X512" i="4" s="1"/>
  <c r="AK500" i="4"/>
  <c r="AJ500" i="4"/>
  <c r="AI500" i="4"/>
  <c r="AH500" i="4"/>
  <c r="AG500" i="4"/>
  <c r="AF500" i="4"/>
  <c r="AE500" i="4"/>
  <c r="AD500" i="4"/>
  <c r="AC500" i="4"/>
  <c r="AB500" i="4"/>
  <c r="AA500" i="4"/>
  <c r="Z500" i="4"/>
  <c r="Y500" i="4"/>
  <c r="X500" i="4"/>
  <c r="AK496" i="4"/>
  <c r="AJ496" i="4"/>
  <c r="AI496" i="4"/>
  <c r="AH496" i="4"/>
  <c r="AG496" i="4"/>
  <c r="AF496" i="4"/>
  <c r="AE496" i="4"/>
  <c r="AD496" i="4"/>
  <c r="AC496" i="4"/>
  <c r="AB496" i="4"/>
  <c r="AA496" i="4"/>
  <c r="Z496" i="4"/>
  <c r="Y496" i="4"/>
  <c r="X496" i="4"/>
  <c r="AK492" i="4"/>
  <c r="AK494" i="4" s="1"/>
  <c r="AJ492" i="4"/>
  <c r="AI492" i="4"/>
  <c r="AH492" i="4"/>
  <c r="AH494" i="4" s="1"/>
  <c r="AG492" i="4"/>
  <c r="AG494" i="4" s="1"/>
  <c r="AF492" i="4"/>
  <c r="AE492" i="4"/>
  <c r="AD492" i="4"/>
  <c r="AD494" i="4" s="1"/>
  <c r="AC492" i="4"/>
  <c r="AC494" i="4" s="1"/>
  <c r="AB492" i="4"/>
  <c r="AA492" i="4"/>
  <c r="Z492" i="4"/>
  <c r="Z494" i="4" s="1"/>
  <c r="Y492" i="4"/>
  <c r="Y494" i="4" s="1"/>
  <c r="X492" i="4"/>
  <c r="AN485" i="4"/>
  <c r="AM485" i="4"/>
  <c r="AK482" i="4"/>
  <c r="AJ482" i="4"/>
  <c r="AI482" i="4"/>
  <c r="AH482" i="4"/>
  <c r="AG482" i="4"/>
  <c r="AF482" i="4"/>
  <c r="AE482" i="4"/>
  <c r="AD482" i="4"/>
  <c r="AC482" i="4"/>
  <c r="AB482" i="4"/>
  <c r="AA482" i="4"/>
  <c r="Z482" i="4"/>
  <c r="Y482" i="4"/>
  <c r="X482" i="4"/>
  <c r="AK478" i="4"/>
  <c r="AJ478" i="4"/>
  <c r="AI478" i="4"/>
  <c r="AH478" i="4"/>
  <c r="AG478" i="4"/>
  <c r="AF478" i="4"/>
  <c r="AE478" i="4"/>
  <c r="AD478" i="4"/>
  <c r="AC478" i="4"/>
  <c r="AB478" i="4"/>
  <c r="AA478" i="4"/>
  <c r="Z478" i="4"/>
  <c r="Y478" i="4"/>
  <c r="X478" i="4"/>
  <c r="AK474" i="4"/>
  <c r="AK476" i="4" s="1"/>
  <c r="AJ474" i="4"/>
  <c r="AI474" i="4"/>
  <c r="AH474" i="4"/>
  <c r="AH476" i="4" s="1"/>
  <c r="AG474" i="4"/>
  <c r="AG476" i="4" s="1"/>
  <c r="AF474" i="4"/>
  <c r="AE474" i="4"/>
  <c r="AD474" i="4"/>
  <c r="AD476" i="4" s="1"/>
  <c r="AC474" i="4"/>
  <c r="AC476" i="4" s="1"/>
  <c r="AB474" i="4"/>
  <c r="AA474" i="4"/>
  <c r="Z474" i="4"/>
  <c r="Z476" i="4" s="1"/>
  <c r="Y474" i="4"/>
  <c r="Y476" i="4" s="1"/>
  <c r="X474" i="4"/>
  <c r="AK464" i="4"/>
  <c r="AJ464" i="4"/>
  <c r="AI464" i="4"/>
  <c r="AH464" i="4"/>
  <c r="AG464" i="4"/>
  <c r="AF464" i="4"/>
  <c r="AE464" i="4"/>
  <c r="AD464" i="4"/>
  <c r="AC464" i="4"/>
  <c r="AB464" i="4"/>
  <c r="AA464" i="4"/>
  <c r="Z464" i="4"/>
  <c r="Y464" i="4"/>
  <c r="X464" i="4"/>
  <c r="AK460" i="4"/>
  <c r="AJ460" i="4"/>
  <c r="AI460" i="4"/>
  <c r="AH460" i="4"/>
  <c r="AG460" i="4"/>
  <c r="AF460" i="4"/>
  <c r="AE460" i="4"/>
  <c r="AD460" i="4"/>
  <c r="AC460" i="4"/>
  <c r="AB460" i="4"/>
  <c r="AA460" i="4"/>
  <c r="Z460" i="4"/>
  <c r="Y460" i="4"/>
  <c r="X460" i="4"/>
  <c r="AK456" i="4"/>
  <c r="AJ456" i="4"/>
  <c r="AJ458" i="4" s="1"/>
  <c r="AI456" i="4"/>
  <c r="AI458" i="4" s="1"/>
  <c r="AH456" i="4"/>
  <c r="AG456" i="4"/>
  <c r="AF456" i="4"/>
  <c r="AF458" i="4" s="1"/>
  <c r="AE456" i="4"/>
  <c r="AE458" i="4" s="1"/>
  <c r="AD456" i="4"/>
  <c r="AC456" i="4"/>
  <c r="AB456" i="4"/>
  <c r="AB458" i="4" s="1"/>
  <c r="AA456" i="4"/>
  <c r="AA458" i="4" s="1"/>
  <c r="Z456" i="4"/>
  <c r="Y456" i="4"/>
  <c r="X456" i="4"/>
  <c r="X458" i="4" s="1"/>
  <c r="AN449" i="4"/>
  <c r="AM449" i="4"/>
  <c r="AK446" i="4"/>
  <c r="AJ446" i="4"/>
  <c r="AI446" i="4"/>
  <c r="AH446" i="4"/>
  <c r="AG446" i="4"/>
  <c r="AF446" i="4"/>
  <c r="AE446" i="4"/>
  <c r="AD446" i="4"/>
  <c r="AC446" i="4"/>
  <c r="AB446" i="4"/>
  <c r="AA446" i="4"/>
  <c r="Z446" i="4"/>
  <c r="Y446" i="4"/>
  <c r="X446" i="4"/>
  <c r="AK442" i="4"/>
  <c r="AJ442" i="4"/>
  <c r="AI442" i="4"/>
  <c r="AH442" i="4"/>
  <c r="AG442" i="4"/>
  <c r="AF442" i="4"/>
  <c r="AE442" i="4"/>
  <c r="AD442" i="4"/>
  <c r="AC442" i="4"/>
  <c r="AB442" i="4"/>
  <c r="AA442" i="4"/>
  <c r="Z442" i="4"/>
  <c r="Y442" i="4"/>
  <c r="X442" i="4"/>
  <c r="AK438" i="4"/>
  <c r="AJ438" i="4"/>
  <c r="AJ440" i="4" s="1"/>
  <c r="AI438" i="4"/>
  <c r="AI440" i="4" s="1"/>
  <c r="AH438" i="4"/>
  <c r="AG438" i="4"/>
  <c r="AF438" i="4"/>
  <c r="AF440" i="4" s="1"/>
  <c r="AE438" i="4"/>
  <c r="AE440" i="4" s="1"/>
  <c r="AD438" i="4"/>
  <c r="AC438" i="4"/>
  <c r="AB438" i="4"/>
  <c r="AB440" i="4" s="1"/>
  <c r="AA438" i="4"/>
  <c r="AA440" i="4" s="1"/>
  <c r="Z438" i="4"/>
  <c r="Y438" i="4"/>
  <c r="X438" i="4"/>
  <c r="X440" i="4" s="1"/>
  <c r="AK428" i="4"/>
  <c r="AJ428" i="4"/>
  <c r="AI428" i="4"/>
  <c r="AH428" i="4"/>
  <c r="AG428" i="4"/>
  <c r="AF428" i="4"/>
  <c r="AE428" i="4"/>
  <c r="AD428" i="4"/>
  <c r="AC428" i="4"/>
  <c r="AB428" i="4"/>
  <c r="AA428" i="4"/>
  <c r="Z428" i="4"/>
  <c r="Y428" i="4"/>
  <c r="X428" i="4"/>
  <c r="AK424" i="4"/>
  <c r="AJ424" i="4"/>
  <c r="AI424" i="4"/>
  <c r="AH424" i="4"/>
  <c r="AG424" i="4"/>
  <c r="AF424" i="4"/>
  <c r="AE424" i="4"/>
  <c r="AD424" i="4"/>
  <c r="AC424" i="4"/>
  <c r="AB424" i="4"/>
  <c r="AA424" i="4"/>
  <c r="Z424" i="4"/>
  <c r="Y424" i="4"/>
  <c r="X424" i="4"/>
  <c r="AK420" i="4"/>
  <c r="AK422" i="4" s="1"/>
  <c r="AJ420" i="4"/>
  <c r="AI420" i="4"/>
  <c r="AH420" i="4"/>
  <c r="AH422" i="4" s="1"/>
  <c r="AG420" i="4"/>
  <c r="AG422" i="4" s="1"/>
  <c r="AF420" i="4"/>
  <c r="AE420" i="4"/>
  <c r="AD420" i="4"/>
  <c r="AD422" i="4" s="1"/>
  <c r="AC420" i="4"/>
  <c r="AC422" i="4" s="1"/>
  <c r="AB420" i="4"/>
  <c r="AA420" i="4"/>
  <c r="Z420" i="4"/>
  <c r="Z422" i="4" s="1"/>
  <c r="Y420" i="4"/>
  <c r="Y422" i="4" s="1"/>
  <c r="X420" i="4"/>
  <c r="AN413" i="4"/>
  <c r="AM413" i="4"/>
  <c r="AK410" i="4"/>
  <c r="AJ410" i="4"/>
  <c r="AI410" i="4"/>
  <c r="AH410" i="4"/>
  <c r="AG410" i="4"/>
  <c r="AF410" i="4"/>
  <c r="AE410" i="4"/>
  <c r="AD410" i="4"/>
  <c r="AC410" i="4"/>
  <c r="AB410" i="4"/>
  <c r="AA410" i="4"/>
  <c r="Z410" i="4"/>
  <c r="Y410" i="4"/>
  <c r="X410" i="4"/>
  <c r="AK406" i="4"/>
  <c r="AJ406" i="4"/>
  <c r="AI406" i="4"/>
  <c r="AH406" i="4"/>
  <c r="AG406" i="4"/>
  <c r="AF406" i="4"/>
  <c r="AE406" i="4"/>
  <c r="AD406" i="4"/>
  <c r="AC406" i="4"/>
  <c r="AB406" i="4"/>
  <c r="AA406" i="4"/>
  <c r="Z406" i="4"/>
  <c r="Y406" i="4"/>
  <c r="X406" i="4"/>
  <c r="AK402" i="4"/>
  <c r="AK404" i="4" s="1"/>
  <c r="AJ402" i="4"/>
  <c r="AI402" i="4"/>
  <c r="AH402" i="4"/>
  <c r="AH404" i="4" s="1"/>
  <c r="AG402" i="4"/>
  <c r="AG404" i="4" s="1"/>
  <c r="AF402" i="4"/>
  <c r="AE402" i="4"/>
  <c r="AD402" i="4"/>
  <c r="AD404" i="4" s="1"/>
  <c r="AC402" i="4"/>
  <c r="AC404" i="4" s="1"/>
  <c r="AB402" i="4"/>
  <c r="AA402" i="4"/>
  <c r="Z402" i="4"/>
  <c r="Z404" i="4" s="1"/>
  <c r="Y402" i="4"/>
  <c r="Y404" i="4" s="1"/>
  <c r="X402" i="4"/>
  <c r="AK392" i="4"/>
  <c r="AJ392" i="4"/>
  <c r="AI392" i="4"/>
  <c r="AH392" i="4"/>
  <c r="AG392" i="4"/>
  <c r="AF392" i="4"/>
  <c r="AE392" i="4"/>
  <c r="AD392" i="4"/>
  <c r="AC392" i="4"/>
  <c r="AB392" i="4"/>
  <c r="AA392" i="4"/>
  <c r="Z392" i="4"/>
  <c r="Y392" i="4"/>
  <c r="X392" i="4"/>
  <c r="AK388" i="4"/>
  <c r="AJ388" i="4"/>
  <c r="AI388" i="4"/>
  <c r="AH388" i="4"/>
  <c r="AG388" i="4"/>
  <c r="AF388" i="4"/>
  <c r="AE388" i="4"/>
  <c r="AD388" i="4"/>
  <c r="AC388" i="4"/>
  <c r="AB388" i="4"/>
  <c r="AA388" i="4"/>
  <c r="Z388" i="4"/>
  <c r="Y388" i="4"/>
  <c r="X388" i="4"/>
  <c r="AK384" i="4"/>
  <c r="AJ384" i="4"/>
  <c r="AJ386" i="4" s="1"/>
  <c r="AI384" i="4"/>
  <c r="AI386" i="4" s="1"/>
  <c r="AH384" i="4"/>
  <c r="AG384" i="4"/>
  <c r="AF384" i="4"/>
  <c r="AF386" i="4" s="1"/>
  <c r="AE384" i="4"/>
  <c r="AE386" i="4" s="1"/>
  <c r="AD384" i="4"/>
  <c r="AC384" i="4"/>
  <c r="AB384" i="4"/>
  <c r="AB386" i="4" s="1"/>
  <c r="AA384" i="4"/>
  <c r="AA386" i="4" s="1"/>
  <c r="Z384" i="4"/>
  <c r="Y384" i="4"/>
  <c r="X384" i="4"/>
  <c r="X386" i="4" s="1"/>
  <c r="AN377" i="4"/>
  <c r="AM377" i="4"/>
  <c r="AK374" i="4"/>
  <c r="AJ374" i="4"/>
  <c r="AI374" i="4"/>
  <c r="AH374" i="4"/>
  <c r="AG374" i="4"/>
  <c r="AF374" i="4"/>
  <c r="AE374" i="4"/>
  <c r="AD374" i="4"/>
  <c r="AC374" i="4"/>
  <c r="AB374" i="4"/>
  <c r="AA374" i="4"/>
  <c r="Z374" i="4"/>
  <c r="Y374" i="4"/>
  <c r="X374" i="4"/>
  <c r="AK370" i="4"/>
  <c r="AJ370" i="4"/>
  <c r="AI370" i="4"/>
  <c r="AH370" i="4"/>
  <c r="AG370" i="4"/>
  <c r="AF370" i="4"/>
  <c r="AE370" i="4"/>
  <c r="AD370" i="4"/>
  <c r="AC370" i="4"/>
  <c r="AB370" i="4"/>
  <c r="AA370" i="4"/>
  <c r="Z370" i="4"/>
  <c r="Y370" i="4"/>
  <c r="X370" i="4"/>
  <c r="AK366" i="4"/>
  <c r="AJ366" i="4"/>
  <c r="AJ368" i="4" s="1"/>
  <c r="AI366" i="4"/>
  <c r="AI368" i="4" s="1"/>
  <c r="AH366" i="4"/>
  <c r="AG366" i="4"/>
  <c r="AF366" i="4"/>
  <c r="AF368" i="4" s="1"/>
  <c r="AE366" i="4"/>
  <c r="AE368" i="4" s="1"/>
  <c r="AD366" i="4"/>
  <c r="AC366" i="4"/>
  <c r="AB366" i="4"/>
  <c r="AB368" i="4" s="1"/>
  <c r="AA366" i="4"/>
  <c r="AA368" i="4" s="1"/>
  <c r="Z366" i="4"/>
  <c r="Y366" i="4"/>
  <c r="X366" i="4"/>
  <c r="X368" i="4" s="1"/>
  <c r="AK356" i="4"/>
  <c r="AJ356" i="4"/>
  <c r="AI356" i="4"/>
  <c r="AH356" i="4"/>
  <c r="AG356" i="4"/>
  <c r="AF356" i="4"/>
  <c r="AE356" i="4"/>
  <c r="AD356" i="4"/>
  <c r="AC356" i="4"/>
  <c r="AB356" i="4"/>
  <c r="AA356" i="4"/>
  <c r="Z356" i="4"/>
  <c r="Y356" i="4"/>
  <c r="X356" i="4"/>
  <c r="AK352" i="4"/>
  <c r="AJ352" i="4"/>
  <c r="AI352" i="4"/>
  <c r="AH352" i="4"/>
  <c r="AG352" i="4"/>
  <c r="AF352" i="4"/>
  <c r="AE352" i="4"/>
  <c r="AD352" i="4"/>
  <c r="AC352" i="4"/>
  <c r="AB352" i="4"/>
  <c r="AA352" i="4"/>
  <c r="Z352" i="4"/>
  <c r="Y352" i="4"/>
  <c r="X352" i="4"/>
  <c r="AK348" i="4"/>
  <c r="AK350" i="4" s="1"/>
  <c r="AJ348" i="4"/>
  <c r="AI348" i="4"/>
  <c r="AH348" i="4"/>
  <c r="AH350" i="4" s="1"/>
  <c r="AG348" i="4"/>
  <c r="AG350" i="4" s="1"/>
  <c r="AF348" i="4"/>
  <c r="AE348" i="4"/>
  <c r="AD348" i="4"/>
  <c r="AD350" i="4" s="1"/>
  <c r="AC348" i="4"/>
  <c r="AC350" i="4" s="1"/>
  <c r="AB348" i="4"/>
  <c r="AA348" i="4"/>
  <c r="Z348" i="4"/>
  <c r="Z350" i="4" s="1"/>
  <c r="Y348" i="4"/>
  <c r="Y350" i="4" s="1"/>
  <c r="X348" i="4"/>
  <c r="AN341" i="4"/>
  <c r="AM341" i="4"/>
  <c r="AK338" i="4"/>
  <c r="AJ338" i="4"/>
  <c r="AI338" i="4"/>
  <c r="AH338" i="4"/>
  <c r="AG338" i="4"/>
  <c r="AF338" i="4"/>
  <c r="AE338" i="4"/>
  <c r="AD338" i="4"/>
  <c r="AC338" i="4"/>
  <c r="AB338" i="4"/>
  <c r="AA338" i="4"/>
  <c r="Z338" i="4"/>
  <c r="Y338" i="4"/>
  <c r="X338" i="4"/>
  <c r="AK334" i="4"/>
  <c r="AJ334" i="4"/>
  <c r="AI334" i="4"/>
  <c r="AH334" i="4"/>
  <c r="AG334" i="4"/>
  <c r="AF334" i="4"/>
  <c r="AE334" i="4"/>
  <c r="AD334" i="4"/>
  <c r="AC334" i="4"/>
  <c r="AB334" i="4"/>
  <c r="AA334" i="4"/>
  <c r="Z334" i="4"/>
  <c r="Y334" i="4"/>
  <c r="X334" i="4"/>
  <c r="AK330" i="4"/>
  <c r="AJ330" i="4"/>
  <c r="AI330" i="4"/>
  <c r="AH330" i="4"/>
  <c r="AH332" i="4" s="1"/>
  <c r="AG330" i="4"/>
  <c r="AG332" i="4" s="1"/>
  <c r="AF330" i="4"/>
  <c r="AE330" i="4"/>
  <c r="AD330" i="4"/>
  <c r="AD332" i="4" s="1"/>
  <c r="AC330" i="4"/>
  <c r="AC332" i="4" s="1"/>
  <c r="AB330" i="4"/>
  <c r="AA330" i="4"/>
  <c r="Z330" i="4"/>
  <c r="Z332" i="4" s="1"/>
  <c r="Y330" i="4"/>
  <c r="Y332" i="4" s="1"/>
  <c r="X330" i="4"/>
  <c r="AK320" i="4"/>
  <c r="AJ320" i="4"/>
  <c r="AI320" i="4"/>
  <c r="AH320" i="4"/>
  <c r="AG320" i="4"/>
  <c r="AF320" i="4"/>
  <c r="AE320" i="4"/>
  <c r="AD320" i="4"/>
  <c r="AC320" i="4"/>
  <c r="AB320" i="4"/>
  <c r="AA320" i="4"/>
  <c r="Z320" i="4"/>
  <c r="Y320" i="4"/>
  <c r="X320" i="4"/>
  <c r="AK316" i="4"/>
  <c r="AJ316" i="4"/>
  <c r="AI316" i="4"/>
  <c r="AH316" i="4"/>
  <c r="AG316" i="4"/>
  <c r="AF316" i="4"/>
  <c r="AE316" i="4"/>
  <c r="AD316" i="4"/>
  <c r="AC316" i="4"/>
  <c r="AB316" i="4"/>
  <c r="AA316" i="4"/>
  <c r="Z316" i="4"/>
  <c r="Y316" i="4"/>
  <c r="X316" i="4"/>
  <c r="AK312" i="4"/>
  <c r="AJ312" i="4"/>
  <c r="AJ314" i="4" s="1"/>
  <c r="AI312" i="4"/>
  <c r="AI314" i="4" s="1"/>
  <c r="AH312" i="4"/>
  <c r="AG312" i="4"/>
  <c r="AF312" i="4"/>
  <c r="AF314" i="4" s="1"/>
  <c r="AE312" i="4"/>
  <c r="AE314" i="4" s="1"/>
  <c r="AD312" i="4"/>
  <c r="AC312" i="4"/>
  <c r="AB312" i="4"/>
  <c r="AB314" i="4" s="1"/>
  <c r="AA312" i="4"/>
  <c r="AA314" i="4" s="1"/>
  <c r="Z312" i="4"/>
  <c r="Y312" i="4"/>
  <c r="X312" i="4"/>
  <c r="X314" i="4" s="1"/>
  <c r="AN305" i="4"/>
  <c r="AM305" i="4"/>
  <c r="AK302" i="4"/>
  <c r="AJ302" i="4"/>
  <c r="AI302" i="4"/>
  <c r="AH302" i="4"/>
  <c r="AG302" i="4"/>
  <c r="AF302" i="4"/>
  <c r="AE302" i="4"/>
  <c r="AD302" i="4"/>
  <c r="AC302" i="4"/>
  <c r="AB302" i="4"/>
  <c r="AA302" i="4"/>
  <c r="Z302" i="4"/>
  <c r="Y302" i="4"/>
  <c r="X302" i="4"/>
  <c r="AK298" i="4"/>
  <c r="AJ298" i="4"/>
  <c r="AI298" i="4"/>
  <c r="AH298" i="4"/>
  <c r="AG298" i="4"/>
  <c r="AF298" i="4"/>
  <c r="AE298" i="4"/>
  <c r="AD298" i="4"/>
  <c r="AC298" i="4"/>
  <c r="AB298" i="4"/>
  <c r="AA298" i="4"/>
  <c r="Z298" i="4"/>
  <c r="Y298" i="4"/>
  <c r="X298" i="4"/>
  <c r="AK294" i="4"/>
  <c r="AJ294" i="4"/>
  <c r="AJ296" i="4" s="1"/>
  <c r="AI294" i="4"/>
  <c r="AI296" i="4" s="1"/>
  <c r="AH294" i="4"/>
  <c r="AG294" i="4"/>
  <c r="AF294" i="4"/>
  <c r="AF296" i="4" s="1"/>
  <c r="AE294" i="4"/>
  <c r="AE296" i="4" s="1"/>
  <c r="AD294" i="4"/>
  <c r="AC294" i="4"/>
  <c r="AB294" i="4"/>
  <c r="AB296" i="4" s="1"/>
  <c r="AA294" i="4"/>
  <c r="AA296" i="4" s="1"/>
  <c r="Z294" i="4"/>
  <c r="Y294" i="4"/>
  <c r="X294" i="4"/>
  <c r="X296" i="4" s="1"/>
  <c r="AK284" i="4"/>
  <c r="AJ284" i="4"/>
  <c r="AI284" i="4"/>
  <c r="AH284" i="4"/>
  <c r="AG284" i="4"/>
  <c r="AF284" i="4"/>
  <c r="AE284" i="4"/>
  <c r="AD284" i="4"/>
  <c r="AC284" i="4"/>
  <c r="AB284" i="4"/>
  <c r="AA284" i="4"/>
  <c r="Z284" i="4"/>
  <c r="Y284" i="4"/>
  <c r="X284" i="4"/>
  <c r="AK280" i="4"/>
  <c r="AJ280" i="4"/>
  <c r="AI280" i="4"/>
  <c r="AH280" i="4"/>
  <c r="AG280" i="4"/>
  <c r="AF280" i="4"/>
  <c r="AE280" i="4"/>
  <c r="AD280" i="4"/>
  <c r="AC280" i="4"/>
  <c r="AB280" i="4"/>
  <c r="AA280" i="4"/>
  <c r="Z280" i="4"/>
  <c r="Y280" i="4"/>
  <c r="X280" i="4"/>
  <c r="AK276" i="4"/>
  <c r="AK278" i="4" s="1"/>
  <c r="AJ276" i="4"/>
  <c r="AI276" i="4"/>
  <c r="AH276" i="4"/>
  <c r="AH278" i="4" s="1"/>
  <c r="AG276" i="4"/>
  <c r="AG278" i="4" s="1"/>
  <c r="AF276" i="4"/>
  <c r="AE276" i="4"/>
  <c r="AD276" i="4"/>
  <c r="AC276" i="4"/>
  <c r="AC278" i="4" s="1"/>
  <c r="AB276" i="4"/>
  <c r="AA276" i="4"/>
  <c r="Z276" i="4"/>
  <c r="Z278" i="4" s="1"/>
  <c r="Y276" i="4"/>
  <c r="Y278" i="4" s="1"/>
  <c r="X276" i="4"/>
  <c r="AN269" i="4"/>
  <c r="AM269" i="4"/>
  <c r="AK266" i="4"/>
  <c r="AJ266" i="4"/>
  <c r="AI266" i="4"/>
  <c r="AH266" i="4"/>
  <c r="AG266" i="4"/>
  <c r="AF266" i="4"/>
  <c r="AE266" i="4"/>
  <c r="AD266" i="4"/>
  <c r="AC266" i="4"/>
  <c r="AB266" i="4"/>
  <c r="AA266" i="4"/>
  <c r="Z266" i="4"/>
  <c r="Y266" i="4"/>
  <c r="X266" i="4"/>
  <c r="AK262" i="4"/>
  <c r="AJ262" i="4"/>
  <c r="AI262" i="4"/>
  <c r="AH262" i="4"/>
  <c r="AG262" i="4"/>
  <c r="AF262" i="4"/>
  <c r="AE262" i="4"/>
  <c r="AD262" i="4"/>
  <c r="AC262" i="4"/>
  <c r="AB262" i="4"/>
  <c r="AA262" i="4"/>
  <c r="Z262" i="4"/>
  <c r="Y262" i="4"/>
  <c r="X262" i="4"/>
  <c r="AK258" i="4"/>
  <c r="AK260" i="4" s="1"/>
  <c r="AJ258" i="4"/>
  <c r="AI258" i="4"/>
  <c r="AH258" i="4"/>
  <c r="AH260" i="4" s="1"/>
  <c r="AG258" i="4"/>
  <c r="AG260" i="4" s="1"/>
  <c r="AF258" i="4"/>
  <c r="AE258" i="4"/>
  <c r="AD258" i="4"/>
  <c r="AD260" i="4" s="1"/>
  <c r="AC258" i="4"/>
  <c r="AC260" i="4" s="1"/>
  <c r="AB258" i="4"/>
  <c r="AA258" i="4"/>
  <c r="Z258" i="4"/>
  <c r="Z260" i="4" s="1"/>
  <c r="Y258" i="4"/>
  <c r="Y260" i="4" s="1"/>
  <c r="X258" i="4"/>
  <c r="AK248" i="4"/>
  <c r="AJ248" i="4"/>
  <c r="AI248" i="4"/>
  <c r="AH248" i="4"/>
  <c r="AG248" i="4"/>
  <c r="AF248" i="4"/>
  <c r="AE248" i="4"/>
  <c r="AD248" i="4"/>
  <c r="AC248" i="4"/>
  <c r="AB248" i="4"/>
  <c r="AA248" i="4"/>
  <c r="Z248" i="4"/>
  <c r="Y248" i="4"/>
  <c r="X248" i="4"/>
  <c r="AK244" i="4"/>
  <c r="AJ244" i="4"/>
  <c r="AI244" i="4"/>
  <c r="AH244" i="4"/>
  <c r="AG244" i="4"/>
  <c r="AF244" i="4"/>
  <c r="AE244" i="4"/>
  <c r="AD244" i="4"/>
  <c r="AC244" i="4"/>
  <c r="AB244" i="4"/>
  <c r="AA244" i="4"/>
  <c r="Z244" i="4"/>
  <c r="Y244" i="4"/>
  <c r="X244" i="4"/>
  <c r="AK240" i="4"/>
  <c r="AJ240" i="4"/>
  <c r="AJ242" i="4" s="1"/>
  <c r="AI240" i="4"/>
  <c r="AI242" i="4" s="1"/>
  <c r="AH240" i="4"/>
  <c r="AG240" i="4"/>
  <c r="AF240" i="4"/>
  <c r="AF242" i="4" s="1"/>
  <c r="AE240" i="4"/>
  <c r="AE242" i="4" s="1"/>
  <c r="AD240" i="4"/>
  <c r="AC240" i="4"/>
  <c r="AB240" i="4"/>
  <c r="AB242" i="4" s="1"/>
  <c r="AA240" i="4"/>
  <c r="AA242" i="4" s="1"/>
  <c r="Z240" i="4"/>
  <c r="Y240" i="4"/>
  <c r="X240" i="4"/>
  <c r="X242" i="4" s="1"/>
  <c r="AN233" i="4"/>
  <c r="AM233" i="4"/>
  <c r="AK230" i="4"/>
  <c r="AJ230" i="4"/>
  <c r="AI230" i="4"/>
  <c r="AH230" i="4"/>
  <c r="AG230" i="4"/>
  <c r="AF230" i="4"/>
  <c r="AE230" i="4"/>
  <c r="AD230" i="4"/>
  <c r="AC230" i="4"/>
  <c r="AB230" i="4"/>
  <c r="AA230" i="4"/>
  <c r="Z230" i="4"/>
  <c r="Y230" i="4"/>
  <c r="X230" i="4"/>
  <c r="AK226" i="4"/>
  <c r="AJ226" i="4"/>
  <c r="AI226" i="4"/>
  <c r="AH226" i="4"/>
  <c r="AG226" i="4"/>
  <c r="AF226" i="4"/>
  <c r="AE226" i="4"/>
  <c r="AD226" i="4"/>
  <c r="AC226" i="4"/>
  <c r="AB226" i="4"/>
  <c r="AA226" i="4"/>
  <c r="Z226" i="4"/>
  <c r="Y226" i="4"/>
  <c r="X226" i="4"/>
  <c r="AK222" i="4"/>
  <c r="AJ222" i="4"/>
  <c r="AJ224" i="4" s="1"/>
  <c r="AI222" i="4"/>
  <c r="AI224" i="4" s="1"/>
  <c r="AH222" i="4"/>
  <c r="AG222" i="4"/>
  <c r="AF222" i="4"/>
  <c r="AF224" i="4" s="1"/>
  <c r="AE222" i="4"/>
  <c r="AE224" i="4" s="1"/>
  <c r="AD222" i="4"/>
  <c r="AC222" i="4"/>
  <c r="AB222" i="4"/>
  <c r="AB224" i="4" s="1"/>
  <c r="AA222" i="4"/>
  <c r="AA224" i="4" s="1"/>
  <c r="Z222" i="4"/>
  <c r="Y222" i="4"/>
  <c r="X222" i="4"/>
  <c r="X224" i="4" s="1"/>
  <c r="AK212" i="4"/>
  <c r="AJ212" i="4"/>
  <c r="AI212" i="4"/>
  <c r="AH212" i="4"/>
  <c r="AG212" i="4"/>
  <c r="AF212" i="4"/>
  <c r="AE212" i="4"/>
  <c r="AD212" i="4"/>
  <c r="AC212" i="4"/>
  <c r="AB212" i="4"/>
  <c r="AA212" i="4"/>
  <c r="Z212" i="4"/>
  <c r="Y212" i="4"/>
  <c r="X212" i="4"/>
  <c r="AK208" i="4"/>
  <c r="AJ208" i="4"/>
  <c r="AI208" i="4"/>
  <c r="AH208" i="4"/>
  <c r="AG208" i="4"/>
  <c r="AF208" i="4"/>
  <c r="AE208" i="4"/>
  <c r="AD208" i="4"/>
  <c r="AC208" i="4"/>
  <c r="AB208" i="4"/>
  <c r="AA208" i="4"/>
  <c r="Z208" i="4"/>
  <c r="Y208" i="4"/>
  <c r="X208" i="4"/>
  <c r="AK204" i="4"/>
  <c r="AK206" i="4" s="1"/>
  <c r="AJ204" i="4"/>
  <c r="AI204" i="4"/>
  <c r="AH204" i="4"/>
  <c r="AH206" i="4" s="1"/>
  <c r="AG204" i="4"/>
  <c r="AG206" i="4" s="1"/>
  <c r="AF204" i="4"/>
  <c r="AE204" i="4"/>
  <c r="AD204" i="4"/>
  <c r="AD206" i="4" s="1"/>
  <c r="AC204" i="4"/>
  <c r="AC206" i="4" s="1"/>
  <c r="AB204" i="4"/>
  <c r="AA204" i="4"/>
  <c r="Z204" i="4"/>
  <c r="Z206" i="4" s="1"/>
  <c r="Y204" i="4"/>
  <c r="Y206" i="4" s="1"/>
  <c r="X204" i="4"/>
  <c r="AN197" i="4"/>
  <c r="AM197" i="4"/>
  <c r="AK194" i="4"/>
  <c r="AJ194" i="4"/>
  <c r="AI194" i="4"/>
  <c r="AH194" i="4"/>
  <c r="AG194" i="4"/>
  <c r="AF194" i="4"/>
  <c r="AE194" i="4"/>
  <c r="AD194" i="4"/>
  <c r="AC194" i="4"/>
  <c r="AB194" i="4"/>
  <c r="AA194" i="4"/>
  <c r="Z194" i="4"/>
  <c r="Y194" i="4"/>
  <c r="X194" i="4"/>
  <c r="AK190" i="4"/>
  <c r="AJ190" i="4"/>
  <c r="AI190" i="4"/>
  <c r="AH190" i="4"/>
  <c r="AG190" i="4"/>
  <c r="AF190" i="4"/>
  <c r="AE190" i="4"/>
  <c r="AD190" i="4"/>
  <c r="AC190" i="4"/>
  <c r="AB190" i="4"/>
  <c r="AA190" i="4"/>
  <c r="Z190" i="4"/>
  <c r="Y190" i="4"/>
  <c r="X190" i="4"/>
  <c r="AK186" i="4"/>
  <c r="AK188" i="4" s="1"/>
  <c r="AJ186" i="4"/>
  <c r="AI186" i="4"/>
  <c r="AH186" i="4"/>
  <c r="AH188" i="4" s="1"/>
  <c r="AG186" i="4"/>
  <c r="AG188" i="4" s="1"/>
  <c r="AF186" i="4"/>
  <c r="AE186" i="4"/>
  <c r="AD186" i="4"/>
  <c r="AD188" i="4" s="1"/>
  <c r="AC186" i="4"/>
  <c r="AC188" i="4" s="1"/>
  <c r="AB186" i="4"/>
  <c r="AA186" i="4"/>
  <c r="Z186" i="4"/>
  <c r="Z188" i="4" s="1"/>
  <c r="Y186" i="4"/>
  <c r="Y188" i="4" s="1"/>
  <c r="X186" i="4"/>
  <c r="AK176" i="4"/>
  <c r="AJ176" i="4"/>
  <c r="AI176" i="4"/>
  <c r="AH176" i="4"/>
  <c r="AG176" i="4"/>
  <c r="AF176" i="4"/>
  <c r="AE176" i="4"/>
  <c r="AD176" i="4"/>
  <c r="AC176" i="4"/>
  <c r="AB176" i="4"/>
  <c r="AA176" i="4"/>
  <c r="Z176" i="4"/>
  <c r="Y176" i="4"/>
  <c r="X176" i="4"/>
  <c r="AK172" i="4"/>
  <c r="AJ172" i="4"/>
  <c r="AI172" i="4"/>
  <c r="AH172" i="4"/>
  <c r="AG172" i="4"/>
  <c r="AF172" i="4"/>
  <c r="AE172" i="4"/>
  <c r="AD172" i="4"/>
  <c r="AC172" i="4"/>
  <c r="AB172" i="4"/>
  <c r="AA172" i="4"/>
  <c r="Z172" i="4"/>
  <c r="Y172" i="4"/>
  <c r="X172" i="4"/>
  <c r="AK168" i="4"/>
  <c r="AJ168" i="4"/>
  <c r="AJ170" i="4" s="1"/>
  <c r="AI168" i="4"/>
  <c r="AI170" i="4" s="1"/>
  <c r="AH168" i="4"/>
  <c r="AG168" i="4"/>
  <c r="AF168" i="4"/>
  <c r="AF170" i="4" s="1"/>
  <c r="AE168" i="4"/>
  <c r="AE170" i="4" s="1"/>
  <c r="AD168" i="4"/>
  <c r="AC168" i="4"/>
  <c r="AB168" i="4"/>
  <c r="AB170" i="4" s="1"/>
  <c r="AA168" i="4"/>
  <c r="AA170" i="4" s="1"/>
  <c r="Z168" i="4"/>
  <c r="Y168" i="4"/>
  <c r="X168" i="4"/>
  <c r="X170" i="4" s="1"/>
  <c r="AN161" i="4"/>
  <c r="AM161" i="4"/>
  <c r="AK158" i="4"/>
  <c r="AJ158" i="4"/>
  <c r="AI158" i="4"/>
  <c r="AH158" i="4"/>
  <c r="AG158" i="4"/>
  <c r="AF158" i="4"/>
  <c r="AE158" i="4"/>
  <c r="AD158" i="4"/>
  <c r="AC158" i="4"/>
  <c r="AB158" i="4"/>
  <c r="AA158" i="4"/>
  <c r="Z158" i="4"/>
  <c r="Y158" i="4"/>
  <c r="X158" i="4"/>
  <c r="AK154" i="4"/>
  <c r="AJ154" i="4"/>
  <c r="AI154" i="4"/>
  <c r="AH154" i="4"/>
  <c r="AG154" i="4"/>
  <c r="AF154" i="4"/>
  <c r="AE154" i="4"/>
  <c r="AD154" i="4"/>
  <c r="AC154" i="4"/>
  <c r="AB154" i="4"/>
  <c r="AA154" i="4"/>
  <c r="Z154" i="4"/>
  <c r="Y154" i="4"/>
  <c r="X154" i="4"/>
  <c r="AK150" i="4"/>
  <c r="AJ150" i="4"/>
  <c r="AJ152" i="4" s="1"/>
  <c r="AI150" i="4"/>
  <c r="AI152" i="4" s="1"/>
  <c r="AH150" i="4"/>
  <c r="AG150" i="4"/>
  <c r="AF150" i="4"/>
  <c r="AF152" i="4" s="1"/>
  <c r="AE150" i="4"/>
  <c r="AE152" i="4" s="1"/>
  <c r="AD150" i="4"/>
  <c r="AC150" i="4"/>
  <c r="AB150" i="4"/>
  <c r="AB152" i="4" s="1"/>
  <c r="AA150" i="4"/>
  <c r="AA152" i="4" s="1"/>
  <c r="Z150" i="4"/>
  <c r="Y150" i="4"/>
  <c r="X150" i="4"/>
  <c r="X152" i="4" s="1"/>
  <c r="AK140" i="4"/>
  <c r="AJ140" i="4"/>
  <c r="AI140" i="4"/>
  <c r="AH140" i="4"/>
  <c r="AG140" i="4"/>
  <c r="AF140" i="4"/>
  <c r="AE140" i="4"/>
  <c r="AD140" i="4"/>
  <c r="AC140" i="4"/>
  <c r="AB140" i="4"/>
  <c r="AA140" i="4"/>
  <c r="Z140" i="4"/>
  <c r="Y140" i="4"/>
  <c r="X140" i="4"/>
  <c r="AK136" i="4"/>
  <c r="AJ136" i="4"/>
  <c r="AI136" i="4"/>
  <c r="AH136" i="4"/>
  <c r="AG136" i="4"/>
  <c r="AF136" i="4"/>
  <c r="AE136" i="4"/>
  <c r="AD136" i="4"/>
  <c r="AC136" i="4"/>
  <c r="AB136" i="4"/>
  <c r="AA136" i="4"/>
  <c r="Z136" i="4"/>
  <c r="Y136" i="4"/>
  <c r="X136" i="4"/>
  <c r="AK132" i="4"/>
  <c r="AK134" i="4" s="1"/>
  <c r="AJ132" i="4"/>
  <c r="AI132" i="4"/>
  <c r="AH132" i="4"/>
  <c r="AH134" i="4" s="1"/>
  <c r="AG132" i="4"/>
  <c r="AG134" i="4" s="1"/>
  <c r="AF132" i="4"/>
  <c r="AE132" i="4"/>
  <c r="AD132" i="4"/>
  <c r="AD134" i="4" s="1"/>
  <c r="AC132" i="4"/>
  <c r="AC134" i="4" s="1"/>
  <c r="AB132" i="4"/>
  <c r="AA132" i="4"/>
  <c r="Z132" i="4"/>
  <c r="Z134" i="4" s="1"/>
  <c r="Y132" i="4"/>
  <c r="Y134" i="4" s="1"/>
  <c r="X132" i="4"/>
  <c r="AN125" i="4"/>
  <c r="AM125" i="4"/>
  <c r="AK122" i="4"/>
  <c r="AJ122" i="4"/>
  <c r="AI122" i="4"/>
  <c r="AH122" i="4"/>
  <c r="AG122" i="4"/>
  <c r="AF122" i="4"/>
  <c r="AE122" i="4"/>
  <c r="AD122" i="4"/>
  <c r="AC122" i="4"/>
  <c r="AB122" i="4"/>
  <c r="AA122" i="4"/>
  <c r="Z122" i="4"/>
  <c r="Y122" i="4"/>
  <c r="X122" i="4"/>
  <c r="AK118" i="4"/>
  <c r="AJ118" i="4"/>
  <c r="AI118" i="4"/>
  <c r="AH118" i="4"/>
  <c r="AG118" i="4"/>
  <c r="AF118" i="4"/>
  <c r="AE118" i="4"/>
  <c r="AD118" i="4"/>
  <c r="AC118" i="4"/>
  <c r="AB118" i="4"/>
  <c r="AA118" i="4"/>
  <c r="Z118" i="4"/>
  <c r="Y118" i="4"/>
  <c r="X118" i="4"/>
  <c r="AK114" i="4"/>
  <c r="AK116" i="4" s="1"/>
  <c r="AJ114" i="4"/>
  <c r="AI114" i="4"/>
  <c r="AH114" i="4"/>
  <c r="AH116" i="4" s="1"/>
  <c r="AG114" i="4"/>
  <c r="AG116" i="4" s="1"/>
  <c r="AF114" i="4"/>
  <c r="AE114" i="4"/>
  <c r="AD114" i="4"/>
  <c r="AD116" i="4" s="1"/>
  <c r="AC114" i="4"/>
  <c r="AC116" i="4" s="1"/>
  <c r="AB114" i="4"/>
  <c r="AA114" i="4"/>
  <c r="Z114" i="4"/>
  <c r="Z116" i="4" s="1"/>
  <c r="Y114" i="4"/>
  <c r="Y116" i="4" s="1"/>
  <c r="X114" i="4"/>
  <c r="AK104" i="4"/>
  <c r="AJ104" i="4"/>
  <c r="AI104" i="4"/>
  <c r="AH104" i="4"/>
  <c r="AG104" i="4"/>
  <c r="AF104" i="4"/>
  <c r="AE104" i="4"/>
  <c r="AD104" i="4"/>
  <c r="AC104" i="4"/>
  <c r="AB104" i="4"/>
  <c r="AA104" i="4"/>
  <c r="Z104" i="4"/>
  <c r="Y104" i="4"/>
  <c r="X104" i="4"/>
  <c r="AK100" i="4"/>
  <c r="AJ100" i="4"/>
  <c r="AI100" i="4"/>
  <c r="AH100" i="4"/>
  <c r="AG100" i="4"/>
  <c r="AF100" i="4"/>
  <c r="AE100" i="4"/>
  <c r="AD100" i="4"/>
  <c r="AC100" i="4"/>
  <c r="AB100" i="4"/>
  <c r="AA100" i="4"/>
  <c r="Z100" i="4"/>
  <c r="Y100" i="4"/>
  <c r="X100" i="4"/>
  <c r="AK96" i="4"/>
  <c r="AJ96" i="4"/>
  <c r="AJ98" i="4" s="1"/>
  <c r="AI96" i="4"/>
  <c r="AI98" i="4" s="1"/>
  <c r="AH96" i="4"/>
  <c r="AG96" i="4"/>
  <c r="AF96" i="4"/>
  <c r="AF98" i="4" s="1"/>
  <c r="AE96" i="4"/>
  <c r="AE98" i="4" s="1"/>
  <c r="AD96" i="4"/>
  <c r="AC96" i="4"/>
  <c r="AB96" i="4"/>
  <c r="AB98" i="4" s="1"/>
  <c r="AA96" i="4"/>
  <c r="AA98" i="4" s="1"/>
  <c r="Z96" i="4"/>
  <c r="Y96" i="4"/>
  <c r="X96" i="4"/>
  <c r="X98" i="4" s="1"/>
  <c r="AN89" i="4"/>
  <c r="AM89" i="4"/>
  <c r="AK86" i="4"/>
  <c r="AJ86" i="4"/>
  <c r="AI86" i="4"/>
  <c r="AH86" i="4"/>
  <c r="AG86" i="4"/>
  <c r="AF86" i="4"/>
  <c r="AE86" i="4"/>
  <c r="AD86" i="4"/>
  <c r="AC86" i="4"/>
  <c r="AB86" i="4"/>
  <c r="AA86" i="4"/>
  <c r="Z86" i="4"/>
  <c r="Y86" i="4"/>
  <c r="X86" i="4"/>
  <c r="AK82" i="4"/>
  <c r="AJ82" i="4"/>
  <c r="AI82" i="4"/>
  <c r="AH82" i="4"/>
  <c r="AG82" i="4"/>
  <c r="AF82" i="4"/>
  <c r="AE82" i="4"/>
  <c r="AD82" i="4"/>
  <c r="AC82" i="4"/>
  <c r="AB82" i="4"/>
  <c r="AA82" i="4"/>
  <c r="Z82" i="4"/>
  <c r="Y82" i="4"/>
  <c r="X82" i="4"/>
  <c r="AK78" i="4"/>
  <c r="AJ78" i="4"/>
  <c r="AJ80" i="4" s="1"/>
  <c r="AI78" i="4"/>
  <c r="AI80" i="4" s="1"/>
  <c r="AH78" i="4"/>
  <c r="AG78" i="4"/>
  <c r="AF78" i="4"/>
  <c r="AF80" i="4" s="1"/>
  <c r="AE78" i="4"/>
  <c r="AE80" i="4" s="1"/>
  <c r="AD78" i="4"/>
  <c r="AC78" i="4"/>
  <c r="AB78" i="4"/>
  <c r="AB80" i="4" s="1"/>
  <c r="AA78" i="4"/>
  <c r="AA80" i="4" s="1"/>
  <c r="Z78" i="4"/>
  <c r="Y78" i="4"/>
  <c r="X78" i="4"/>
  <c r="X80" i="4" s="1"/>
  <c r="AK68" i="4"/>
  <c r="AJ68" i="4"/>
  <c r="AI68" i="4"/>
  <c r="AH68" i="4"/>
  <c r="AG68" i="4"/>
  <c r="AF68" i="4"/>
  <c r="AE68" i="4"/>
  <c r="AD68" i="4"/>
  <c r="AC68" i="4"/>
  <c r="AB68" i="4"/>
  <c r="AA68" i="4"/>
  <c r="Z68" i="4"/>
  <c r="Y68" i="4"/>
  <c r="X68" i="4"/>
  <c r="AK64" i="4"/>
  <c r="AJ64" i="4"/>
  <c r="AI64" i="4"/>
  <c r="AH64" i="4"/>
  <c r="AG64" i="4"/>
  <c r="AF64" i="4"/>
  <c r="AE64" i="4"/>
  <c r="AD64" i="4"/>
  <c r="AC64" i="4"/>
  <c r="AB64" i="4"/>
  <c r="AA64" i="4"/>
  <c r="Z64" i="4"/>
  <c r="Y64" i="4"/>
  <c r="X64" i="4"/>
  <c r="AK60" i="4"/>
  <c r="AK62" i="4" s="1"/>
  <c r="AJ60" i="4"/>
  <c r="AI60" i="4"/>
  <c r="AH60" i="4"/>
  <c r="AH62" i="4" s="1"/>
  <c r="AG60" i="4"/>
  <c r="AG62" i="4" s="1"/>
  <c r="AF60" i="4"/>
  <c r="AE60" i="4"/>
  <c r="AD60" i="4"/>
  <c r="AD62" i="4" s="1"/>
  <c r="AC60" i="4"/>
  <c r="AC62" i="4" s="1"/>
  <c r="AB60" i="4"/>
  <c r="AA60" i="4"/>
  <c r="Z60" i="4"/>
  <c r="Z62" i="4" s="1"/>
  <c r="Y60" i="4"/>
  <c r="Y62" i="4" s="1"/>
  <c r="X60" i="4"/>
  <c r="AN53" i="4"/>
  <c r="AM53" i="4"/>
  <c r="AK50" i="4"/>
  <c r="AJ50" i="4"/>
  <c r="AI50" i="4"/>
  <c r="AH50" i="4"/>
  <c r="AG50" i="4"/>
  <c r="AF50" i="4"/>
  <c r="AE50" i="4"/>
  <c r="AD50" i="4"/>
  <c r="AC50" i="4"/>
  <c r="AB50" i="4"/>
  <c r="AA50" i="4"/>
  <c r="Z50" i="4"/>
  <c r="Y50" i="4"/>
  <c r="X50" i="4"/>
  <c r="AK46" i="4"/>
  <c r="AJ46" i="4"/>
  <c r="AI46" i="4"/>
  <c r="AH46" i="4"/>
  <c r="AG46" i="4"/>
  <c r="AF46" i="4"/>
  <c r="AE46" i="4"/>
  <c r="AD46" i="4"/>
  <c r="AC46" i="4"/>
  <c r="AB46" i="4"/>
  <c r="AA46" i="4"/>
  <c r="Z46" i="4"/>
  <c r="Y46" i="4"/>
  <c r="X46" i="4"/>
  <c r="AK42" i="4"/>
  <c r="AK44" i="4" s="1"/>
  <c r="AJ42" i="4"/>
  <c r="AI42" i="4"/>
  <c r="AH42" i="4"/>
  <c r="AH44" i="4" s="1"/>
  <c r="AG42" i="4"/>
  <c r="AG44" i="4" s="1"/>
  <c r="AF42" i="4"/>
  <c r="AE42" i="4"/>
  <c r="AD42" i="4"/>
  <c r="AD44" i="4" s="1"/>
  <c r="AC42" i="4"/>
  <c r="AC44" i="4" s="1"/>
  <c r="AB42" i="4"/>
  <c r="AA42" i="4"/>
  <c r="Z42" i="4"/>
  <c r="Z44" i="4" s="1"/>
  <c r="Y42" i="4"/>
  <c r="Y44" i="4" s="1"/>
  <c r="X42" i="4"/>
  <c r="AI44" i="4" l="1"/>
  <c r="AE62" i="4"/>
  <c r="AK80" i="4"/>
  <c r="Y98" i="4"/>
  <c r="AK98" i="4"/>
  <c r="AE116" i="4"/>
  <c r="AI134" i="4"/>
  <c r="Y152" i="4"/>
  <c r="AK152" i="4"/>
  <c r="AK170" i="4"/>
  <c r="AA188" i="4"/>
  <c r="AI206" i="4"/>
  <c r="AG224" i="4"/>
  <c r="AG242" i="4"/>
  <c r="AE260" i="4"/>
  <c r="AA278" i="4"/>
  <c r="AG296" i="4"/>
  <c r="AC314" i="4"/>
  <c r="AI350" i="4"/>
  <c r="AG368" i="4"/>
  <c r="AG386" i="4"/>
  <c r="AI404" i="4"/>
  <c r="AE422" i="4"/>
  <c r="AC440" i="4"/>
  <c r="Y458" i="4"/>
  <c r="AG458" i="4"/>
  <c r="AE476" i="4"/>
  <c r="AI494" i="4"/>
  <c r="AG512" i="4"/>
  <c r="AG530" i="4"/>
  <c r="AA548" i="4"/>
  <c r="AE566" i="4"/>
  <c r="AK584" i="4"/>
  <c r="AG602" i="4"/>
  <c r="AE620" i="4"/>
  <c r="AI638" i="4"/>
  <c r="AG656" i="4"/>
  <c r="Y674" i="4"/>
  <c r="AG674" i="4"/>
  <c r="AE692" i="4"/>
  <c r="AE710" i="4"/>
  <c r="AG728" i="4"/>
  <c r="Y746" i="4"/>
  <c r="AG746" i="4"/>
  <c r="AE764" i="4"/>
  <c r="AE782" i="4"/>
  <c r="Y800" i="4"/>
  <c r="AG800" i="4"/>
  <c r="Y818" i="4"/>
  <c r="AG818" i="4"/>
  <c r="AE836" i="4"/>
  <c r="AE854" i="4"/>
  <c r="AG872" i="4"/>
  <c r="Y890" i="4"/>
  <c r="AK890" i="4"/>
  <c r="AA908" i="4"/>
  <c r="AE908" i="4"/>
  <c r="AI908" i="4"/>
  <c r="AE926" i="4"/>
  <c r="AG944" i="4"/>
  <c r="Y962" i="4"/>
  <c r="AK962" i="4"/>
  <c r="AE980" i="4"/>
  <c r="AE998" i="4"/>
  <c r="AC1016" i="4"/>
  <c r="AG1034" i="4"/>
  <c r="AE1052" i="4"/>
  <c r="AE1070" i="4"/>
  <c r="AG1088" i="4"/>
  <c r="AG1106" i="4"/>
  <c r="AA1124" i="4"/>
  <c r="AE1142" i="4"/>
  <c r="AG1160" i="4"/>
  <c r="Y1178" i="4"/>
  <c r="AG1178" i="4"/>
  <c r="AA1196" i="4"/>
  <c r="AE1196" i="4"/>
  <c r="AI1196" i="4"/>
  <c r="AA1214" i="4"/>
  <c r="AE1214" i="4"/>
  <c r="AI1214" i="4"/>
  <c r="Y1232" i="4"/>
  <c r="AC1232" i="4"/>
  <c r="AG1232" i="4"/>
  <c r="AK1232" i="4"/>
  <c r="Y1250" i="4"/>
  <c r="AC1250" i="4"/>
  <c r="AG1250" i="4"/>
  <c r="AK1250" i="4"/>
  <c r="AA1268" i="4"/>
  <c r="AE1268" i="4"/>
  <c r="AI1268" i="4"/>
  <c r="AA1286" i="4"/>
  <c r="AE1286" i="4"/>
  <c r="AI1286" i="4"/>
  <c r="Y1304" i="4"/>
  <c r="AC1304" i="4"/>
  <c r="AG1304" i="4"/>
  <c r="AK1304" i="4"/>
  <c r="Y1322" i="4"/>
  <c r="AC1322" i="4"/>
  <c r="AG1322" i="4"/>
  <c r="AK1322" i="4"/>
  <c r="AA1340" i="4"/>
  <c r="AE1340" i="4"/>
  <c r="AI1340" i="4"/>
  <c r="AA1358" i="4"/>
  <c r="AE1358" i="4"/>
  <c r="AI1358" i="4"/>
  <c r="Y1376" i="4"/>
  <c r="AC1376" i="4"/>
  <c r="AG1376" i="4"/>
  <c r="AK1376" i="4"/>
  <c r="Y1394" i="4"/>
  <c r="AC1394" i="4"/>
  <c r="AG1394" i="4"/>
  <c r="AK1394" i="4"/>
  <c r="AA1412" i="4"/>
  <c r="AE1412" i="4"/>
  <c r="AI1412" i="4"/>
  <c r="AA1430" i="4"/>
  <c r="AE1430" i="4"/>
  <c r="AI1430" i="4"/>
  <c r="Y1448" i="4"/>
  <c r="AC1448" i="4"/>
  <c r="AG1448" i="4"/>
  <c r="AK1448" i="4"/>
  <c r="Y1466" i="4"/>
  <c r="AC1466" i="4"/>
  <c r="AG1466" i="4"/>
  <c r="AK1466" i="4"/>
  <c r="AA1484" i="4"/>
  <c r="AE1484" i="4"/>
  <c r="AI1484" i="4"/>
  <c r="AA1502" i="4"/>
  <c r="AE1502" i="4"/>
  <c r="AI1502" i="4"/>
  <c r="Y1520" i="4"/>
  <c r="AC1520" i="4"/>
  <c r="AG1520" i="4"/>
  <c r="AK1520" i="4"/>
  <c r="Y1538" i="4"/>
  <c r="AC1538" i="4"/>
  <c r="AG1538" i="4"/>
  <c r="AK1538" i="4"/>
  <c r="AA1556" i="4"/>
  <c r="AE1556" i="4"/>
  <c r="AI1556" i="4"/>
  <c r="AA1574" i="4"/>
  <c r="AE1574" i="4"/>
  <c r="AI1574" i="4"/>
  <c r="Y1592" i="4"/>
  <c r="AC1592" i="4"/>
  <c r="AG1592" i="4"/>
  <c r="AK1592" i="4"/>
  <c r="Y1610" i="4"/>
  <c r="AC1610" i="4"/>
  <c r="AG1610" i="4"/>
  <c r="AK1610" i="4"/>
  <c r="AA1628" i="4"/>
  <c r="AE1628" i="4"/>
  <c r="AI1628" i="4"/>
  <c r="AA1646" i="4"/>
  <c r="AE1646" i="4"/>
  <c r="AI1646" i="4"/>
  <c r="Y1664" i="4"/>
  <c r="AC1664" i="4"/>
  <c r="AG1664" i="4"/>
  <c r="AK1664" i="4"/>
  <c r="Y1682" i="4"/>
  <c r="AC1682" i="4"/>
  <c r="AG1682" i="4"/>
  <c r="AK1682" i="4"/>
  <c r="AA1700" i="4"/>
  <c r="AE1700" i="4"/>
  <c r="AI1700" i="4"/>
  <c r="Y1721" i="4"/>
  <c r="AC1721" i="4"/>
  <c r="AG1721" i="4"/>
  <c r="AK1721" i="4"/>
  <c r="Y1736" i="4"/>
  <c r="AC1736" i="4"/>
  <c r="AK1736" i="4"/>
  <c r="Y1754" i="4"/>
  <c r="AC1754" i="4"/>
  <c r="AG1754" i="4"/>
  <c r="AK1754" i="4"/>
  <c r="AA1772" i="4"/>
  <c r="AE1772" i="4"/>
  <c r="AI1772" i="4"/>
  <c r="AA44" i="4"/>
  <c r="AE44" i="4"/>
  <c r="AA62" i="4"/>
  <c r="AI62" i="4"/>
  <c r="Y80" i="4"/>
  <c r="AC80" i="4"/>
  <c r="AG80" i="4"/>
  <c r="AC98" i="4"/>
  <c r="AG98" i="4"/>
  <c r="AA116" i="4"/>
  <c r="AI116" i="4"/>
  <c r="AA134" i="4"/>
  <c r="AE134" i="4"/>
  <c r="AC152" i="4"/>
  <c r="AG152" i="4"/>
  <c r="Y170" i="4"/>
  <c r="AC170" i="4"/>
  <c r="AG170" i="4"/>
  <c r="AE188" i="4"/>
  <c r="AI188" i="4"/>
  <c r="AA206" i="4"/>
  <c r="AE206" i="4"/>
  <c r="Y224" i="4"/>
  <c r="AC224" i="4"/>
  <c r="AK224" i="4"/>
  <c r="Y242" i="4"/>
  <c r="AC242" i="4"/>
  <c r="AK242" i="4"/>
  <c r="AA260" i="4"/>
  <c r="AI260" i="4"/>
  <c r="AE278" i="4"/>
  <c r="AI278" i="4"/>
  <c r="Y296" i="4"/>
  <c r="AC296" i="4"/>
  <c r="AK296" i="4"/>
  <c r="Y314" i="4"/>
  <c r="AG314" i="4"/>
  <c r="AK314" i="4"/>
  <c r="AA332" i="4"/>
  <c r="AE332" i="4"/>
  <c r="AI332" i="4"/>
  <c r="AA350" i="4"/>
  <c r="AE350" i="4"/>
  <c r="Y368" i="4"/>
  <c r="AC368" i="4"/>
  <c r="AK368" i="4"/>
  <c r="Y386" i="4"/>
  <c r="AC386" i="4"/>
  <c r="AK386" i="4"/>
  <c r="AA404" i="4"/>
  <c r="AE404" i="4"/>
  <c r="AA422" i="4"/>
  <c r="AI422" i="4"/>
  <c r="Y440" i="4"/>
  <c r="AG440" i="4"/>
  <c r="AK440" i="4"/>
  <c r="AC458" i="4"/>
  <c r="AK458" i="4"/>
  <c r="AA476" i="4"/>
  <c r="AI476" i="4"/>
  <c r="AA494" i="4"/>
  <c r="AE494" i="4"/>
  <c r="Y512" i="4"/>
  <c r="AC512" i="4"/>
  <c r="AK512" i="4"/>
  <c r="Y530" i="4"/>
  <c r="AC530" i="4"/>
  <c r="AK530" i="4"/>
  <c r="AE548" i="4"/>
  <c r="AI548" i="4"/>
  <c r="AA566" i="4"/>
  <c r="AI566" i="4"/>
  <c r="Y584" i="4"/>
  <c r="AC584" i="4"/>
  <c r="AG584" i="4"/>
  <c r="Y602" i="4"/>
  <c r="AC602" i="4"/>
  <c r="AK602" i="4"/>
  <c r="AA620" i="4"/>
  <c r="AI620" i="4"/>
  <c r="AA638" i="4"/>
  <c r="AE638" i="4"/>
  <c r="Y656" i="4"/>
  <c r="AC656" i="4"/>
  <c r="AK656" i="4"/>
  <c r="AC674" i="4"/>
  <c r="AK674" i="4"/>
  <c r="AA692" i="4"/>
  <c r="AI692" i="4"/>
  <c r="AA710" i="4"/>
  <c r="AI710" i="4"/>
  <c r="Y728" i="4"/>
  <c r="AC728" i="4"/>
  <c r="AK728" i="4"/>
  <c r="AC746" i="4"/>
  <c r="AK746" i="4"/>
  <c r="AA764" i="4"/>
  <c r="AI764" i="4"/>
  <c r="AA782" i="4"/>
  <c r="AI782" i="4"/>
  <c r="AC800" i="4"/>
  <c r="AK800" i="4"/>
  <c r="AC818" i="4"/>
  <c r="AK818" i="4"/>
  <c r="AA836" i="4"/>
  <c r="AI836" i="4"/>
  <c r="AA854" i="4"/>
  <c r="AI854" i="4"/>
  <c r="Y872" i="4"/>
  <c r="AC872" i="4"/>
  <c r="AK872" i="4"/>
  <c r="AC890" i="4"/>
  <c r="AG890" i="4"/>
  <c r="AA926" i="4"/>
  <c r="AI926" i="4"/>
  <c r="Y944" i="4"/>
  <c r="AC944" i="4"/>
  <c r="AK944" i="4"/>
  <c r="AC962" i="4"/>
  <c r="AG962" i="4"/>
  <c r="AA980" i="4"/>
  <c r="AI980" i="4"/>
  <c r="AA998" i="4"/>
  <c r="AI998" i="4"/>
  <c r="Y1016" i="4"/>
  <c r="AG1016" i="4"/>
  <c r="AK1016" i="4"/>
  <c r="Y1034" i="4"/>
  <c r="AC1034" i="4"/>
  <c r="AK1034" i="4"/>
  <c r="AA1052" i="4"/>
  <c r="AI1052" i="4"/>
  <c r="AA1070" i="4"/>
  <c r="AI1070" i="4"/>
  <c r="Y1088" i="4"/>
  <c r="AC1088" i="4"/>
  <c r="AK1088" i="4"/>
  <c r="Y1106" i="4"/>
  <c r="AC1106" i="4"/>
  <c r="AK1106" i="4"/>
  <c r="AE1124" i="4"/>
  <c r="AI1124" i="4"/>
  <c r="AA1142" i="4"/>
  <c r="AI1142" i="4"/>
  <c r="Y1160" i="4"/>
  <c r="AC1160" i="4"/>
  <c r="AK1160" i="4"/>
  <c r="AC1178" i="4"/>
  <c r="AK1178" i="4"/>
  <c r="X44" i="4"/>
  <c r="AB44" i="4"/>
  <c r="AF44" i="4"/>
  <c r="AJ44" i="4"/>
  <c r="X62" i="4"/>
  <c r="AB62" i="4"/>
  <c r="AF62" i="4"/>
  <c r="AJ62" i="4"/>
  <c r="Z80" i="4"/>
  <c r="AD80" i="4"/>
  <c r="AH80" i="4"/>
  <c r="Z98" i="4"/>
  <c r="AD98" i="4"/>
  <c r="AH98" i="4"/>
  <c r="X116" i="4"/>
  <c r="AB116" i="4"/>
  <c r="AF116" i="4"/>
  <c r="AJ116" i="4"/>
  <c r="X134" i="4"/>
  <c r="AB134" i="4"/>
  <c r="AF134" i="4"/>
  <c r="AJ134" i="4"/>
  <c r="Z152" i="4"/>
  <c r="AD152" i="4"/>
  <c r="AH152" i="4"/>
  <c r="Z170" i="4"/>
  <c r="AD170" i="4"/>
  <c r="AH170" i="4"/>
  <c r="X188" i="4"/>
  <c r="AB188" i="4"/>
  <c r="AF188" i="4"/>
  <c r="AJ188" i="4"/>
  <c r="X206" i="4"/>
  <c r="AB206" i="4"/>
  <c r="AF206" i="4"/>
  <c r="AJ206" i="4"/>
  <c r="Z224" i="4"/>
  <c r="AD224" i="4"/>
  <c r="AH224" i="4"/>
  <c r="Z242" i="4"/>
  <c r="AD242" i="4"/>
  <c r="AH242" i="4"/>
  <c r="X260" i="4"/>
  <c r="AB260" i="4"/>
  <c r="AF260" i="4"/>
  <c r="AJ260" i="4"/>
  <c r="X278" i="4"/>
  <c r="AB278" i="4"/>
  <c r="AF278" i="4"/>
  <c r="AJ278" i="4"/>
  <c r="Z296" i="4"/>
  <c r="AD296" i="4"/>
  <c r="AH296" i="4"/>
  <c r="Z314" i="4"/>
  <c r="AD314" i="4"/>
  <c r="AH314" i="4"/>
  <c r="X332" i="4"/>
  <c r="AB332" i="4"/>
  <c r="AF332" i="4"/>
  <c r="AJ332" i="4"/>
  <c r="X350" i="4"/>
  <c r="AB350" i="4"/>
  <c r="AF350" i="4"/>
  <c r="AJ350" i="4"/>
  <c r="Z368" i="4"/>
  <c r="AD368" i="4"/>
  <c r="AH368" i="4"/>
  <c r="Z386" i="4"/>
  <c r="AD386" i="4"/>
  <c r="AH386" i="4"/>
  <c r="X404" i="4"/>
  <c r="AB404" i="4"/>
  <c r="AF404" i="4"/>
  <c r="AJ404" i="4"/>
  <c r="X422" i="4"/>
  <c r="AB422" i="4"/>
  <c r="AF422" i="4"/>
  <c r="AJ422" i="4"/>
  <c r="Z440" i="4"/>
  <c r="AD440" i="4"/>
  <c r="AH440" i="4"/>
  <c r="Z458" i="4"/>
  <c r="AD458" i="4"/>
  <c r="AH458" i="4"/>
  <c r="X476" i="4"/>
  <c r="AB476" i="4"/>
  <c r="AF476" i="4"/>
  <c r="AJ476" i="4"/>
  <c r="X494" i="4"/>
  <c r="AB494" i="4"/>
  <c r="AF494" i="4"/>
  <c r="AJ494" i="4"/>
  <c r="Z512" i="4"/>
  <c r="AD512" i="4"/>
  <c r="AH512" i="4"/>
  <c r="Z530" i="4"/>
  <c r="AD530" i="4"/>
  <c r="AH530" i="4"/>
  <c r="X548" i="4"/>
  <c r="AB548" i="4"/>
  <c r="AF548" i="4"/>
  <c r="AJ548" i="4"/>
  <c r="X566" i="4"/>
  <c r="AB566" i="4"/>
  <c r="AF566" i="4"/>
  <c r="AJ566" i="4"/>
  <c r="Z584" i="4"/>
  <c r="AD584" i="4"/>
  <c r="AH584" i="4"/>
  <c r="Z602" i="4"/>
  <c r="AD602" i="4"/>
  <c r="AH602" i="4"/>
  <c r="X620" i="4"/>
  <c r="AB620" i="4"/>
  <c r="AF620" i="4"/>
  <c r="AJ620" i="4"/>
  <c r="X638" i="4"/>
  <c r="AB638" i="4"/>
  <c r="AF638" i="4"/>
  <c r="AJ638" i="4"/>
  <c r="Z656" i="4"/>
  <c r="AD656" i="4"/>
  <c r="AH656" i="4"/>
  <c r="Z674" i="4"/>
  <c r="AD674" i="4"/>
  <c r="AH674" i="4"/>
  <c r="X692" i="4"/>
  <c r="AB692" i="4"/>
  <c r="AF692" i="4"/>
  <c r="AJ692" i="4"/>
  <c r="X710" i="4"/>
  <c r="AB710" i="4"/>
  <c r="AF710" i="4"/>
  <c r="AJ710" i="4"/>
  <c r="Z728" i="4"/>
  <c r="AD728" i="4"/>
  <c r="AH728" i="4"/>
  <c r="Z746" i="4"/>
  <c r="AD746" i="4"/>
  <c r="AH746" i="4"/>
  <c r="X764" i="4"/>
  <c r="AB764" i="4"/>
  <c r="AF764" i="4"/>
  <c r="AJ764" i="4"/>
  <c r="X782" i="4"/>
  <c r="AB782" i="4"/>
  <c r="AF782" i="4"/>
  <c r="AJ782" i="4"/>
  <c r="Z800" i="4"/>
  <c r="AD800" i="4"/>
  <c r="AH800" i="4"/>
  <c r="Y1793" i="4"/>
  <c r="AC1793" i="4"/>
  <c r="AG1793" i="4"/>
  <c r="AK1793" i="4"/>
  <c r="Y1808" i="4"/>
  <c r="AC1808" i="4"/>
  <c r="AG1808" i="4"/>
  <c r="AK1808" i="4"/>
  <c r="Y1826" i="4"/>
  <c r="AC1826" i="4"/>
  <c r="AG1826" i="4"/>
  <c r="AK1826" i="4"/>
  <c r="AA1844" i="4"/>
  <c r="AE1844" i="4"/>
  <c r="AI1844" i="4"/>
  <c r="AA1862" i="4"/>
  <c r="AE1862" i="4"/>
  <c r="AI1862" i="4"/>
  <c r="Y1880" i="4"/>
  <c r="AC1880" i="4"/>
  <c r="AG1880" i="4"/>
  <c r="AK1880" i="4"/>
  <c r="Y1898" i="4"/>
  <c r="AC1898" i="4"/>
  <c r="AG1898" i="4"/>
  <c r="AK1898" i="4"/>
  <c r="AA1916" i="4"/>
  <c r="AE1916" i="4"/>
  <c r="AI1916" i="4"/>
  <c r="AA1934" i="4"/>
  <c r="AE1934" i="4"/>
  <c r="AI1934" i="4"/>
  <c r="Y1952" i="4"/>
  <c r="AC1952" i="4"/>
  <c r="AG1952" i="4"/>
  <c r="AK1952" i="4"/>
  <c r="Y1970" i="4"/>
  <c r="AC1970" i="4"/>
  <c r="AG1970" i="4"/>
  <c r="AK1970" i="4"/>
  <c r="AA1988" i="4"/>
  <c r="AE1988" i="4"/>
  <c r="AI1988" i="4"/>
  <c r="AA2006" i="4"/>
  <c r="AE2006" i="4"/>
  <c r="AI2006" i="4"/>
  <c r="Y2024" i="4"/>
  <c r="AC2024" i="4"/>
  <c r="AG2024" i="4"/>
  <c r="AK2024" i="4"/>
  <c r="Y2042" i="4"/>
  <c r="AC2042" i="4"/>
  <c r="AG2042" i="4"/>
  <c r="AK2042" i="4"/>
  <c r="AA2060" i="4"/>
  <c r="AE2060" i="4"/>
  <c r="AI2060" i="4"/>
  <c r="AA2078" i="4"/>
  <c r="AE2078" i="4"/>
  <c r="AI2078" i="4"/>
  <c r="Y2096" i="4"/>
  <c r="AC2096" i="4"/>
  <c r="AG2096" i="4"/>
  <c r="AK2096" i="4"/>
  <c r="Y2114" i="4"/>
  <c r="AC2114" i="4"/>
  <c r="AG2114" i="4"/>
  <c r="AK2114" i="4"/>
  <c r="AA2132" i="4"/>
  <c r="AE2132" i="4"/>
  <c r="AI2132" i="4"/>
  <c r="AA2150" i="4"/>
  <c r="AE2150" i="4"/>
  <c r="AI2150" i="4"/>
  <c r="Y2168" i="4"/>
  <c r="AC2168" i="4"/>
  <c r="AG2168" i="4"/>
  <c r="AK2168" i="4"/>
  <c r="Y2186" i="4"/>
  <c r="AC2186" i="4"/>
  <c r="AG2186" i="4"/>
  <c r="AK2186" i="4"/>
  <c r="AA2204" i="4"/>
  <c r="AE2204" i="4"/>
  <c r="AI2204" i="4"/>
  <c r="AA2222" i="4"/>
  <c r="AE2222" i="4"/>
  <c r="AI2222" i="4"/>
  <c r="Y2240" i="4"/>
  <c r="AC2240" i="4"/>
  <c r="AG2240" i="4"/>
  <c r="AK2240" i="4"/>
  <c r="Y2258" i="4"/>
  <c r="AC2258" i="4"/>
  <c r="AG2258" i="4"/>
  <c r="AK2258" i="4"/>
  <c r="AA2276" i="4"/>
  <c r="AE2276" i="4"/>
  <c r="AI2276" i="4"/>
  <c r="AA2294" i="4"/>
  <c r="AE2294" i="4"/>
  <c r="AI2294" i="4"/>
  <c r="Y2312" i="4"/>
  <c r="AC2312" i="4"/>
  <c r="AG2312" i="4"/>
  <c r="AK2312" i="4"/>
  <c r="Y2330" i="4"/>
  <c r="AC2330" i="4"/>
  <c r="AG2330" i="4"/>
  <c r="AK2330" i="4"/>
  <c r="AA2348" i="4"/>
  <c r="AE2348" i="4"/>
  <c r="AI2348" i="4"/>
  <c r="AA2366" i="4"/>
  <c r="AE2366" i="4"/>
  <c r="AI2366" i="4"/>
  <c r="Y2384" i="4"/>
  <c r="AC2384" i="4"/>
  <c r="AG2384" i="4"/>
  <c r="AK2384" i="4"/>
  <c r="Y2402" i="4"/>
  <c r="AC2402" i="4"/>
  <c r="AG2402" i="4"/>
  <c r="AK2402" i="4"/>
  <c r="AA2420" i="4"/>
  <c r="AE2420" i="4"/>
  <c r="AI2420" i="4"/>
  <c r="AA2438" i="4"/>
  <c r="AE2438" i="4"/>
  <c r="AI2438" i="4"/>
  <c r="Y2456" i="4"/>
  <c r="AC2456" i="4"/>
  <c r="AG2456" i="4"/>
  <c r="AK2456" i="4"/>
  <c r="Y2474" i="4"/>
  <c r="AC2474" i="4"/>
  <c r="AG2474" i="4"/>
  <c r="AK2474" i="4"/>
  <c r="AA2492" i="4"/>
  <c r="AE2492" i="4"/>
  <c r="AI2492" i="4"/>
  <c r="AA2510" i="4"/>
  <c r="AE2510" i="4"/>
  <c r="AI2510" i="4"/>
  <c r="Y2528" i="4"/>
  <c r="AC2528" i="4"/>
  <c r="AG2528" i="4"/>
  <c r="AK2528" i="4"/>
  <c r="Y2546" i="4"/>
  <c r="AC2546" i="4"/>
  <c r="AG2546" i="4"/>
  <c r="AK2546" i="4"/>
  <c r="AA2564" i="4"/>
  <c r="AE2564" i="4"/>
  <c r="AI2564" i="4"/>
  <c r="AA2582" i="4"/>
  <c r="AE2582" i="4"/>
  <c r="AI2582" i="4"/>
  <c r="Y2600" i="4"/>
  <c r="AC2600" i="4"/>
  <c r="AG2600" i="4"/>
  <c r="AK2600" i="4"/>
  <c r="Y2618" i="4"/>
  <c r="AC2618" i="4"/>
  <c r="AG2618" i="4"/>
  <c r="AK2618" i="4"/>
  <c r="AA2636" i="4"/>
  <c r="AE2636" i="4"/>
  <c r="AI2636" i="4"/>
  <c r="AA2654" i="4"/>
  <c r="Z818" i="4"/>
  <c r="AD818" i="4"/>
  <c r="AH818" i="4"/>
  <c r="X836" i="4"/>
  <c r="AB836" i="4"/>
  <c r="AF836" i="4"/>
  <c r="AJ836" i="4"/>
  <c r="X854" i="4"/>
  <c r="AB854" i="4"/>
  <c r="AF854" i="4"/>
  <c r="AJ854" i="4"/>
  <c r="Z872" i="4"/>
  <c r="AD872" i="4"/>
  <c r="AH872" i="4"/>
  <c r="Z890" i="4"/>
  <c r="AD890" i="4"/>
  <c r="AH890" i="4"/>
  <c r="X908" i="4"/>
  <c r="AB908" i="4"/>
  <c r="AF908" i="4"/>
  <c r="AJ908" i="4"/>
  <c r="X926" i="4"/>
  <c r="AB926" i="4"/>
  <c r="AF926" i="4"/>
  <c r="AJ926" i="4"/>
  <c r="Z944" i="4"/>
  <c r="AD944" i="4"/>
  <c r="AH944" i="4"/>
  <c r="Z962" i="4"/>
  <c r="AD962" i="4"/>
  <c r="AH962" i="4"/>
  <c r="X980" i="4"/>
  <c r="AB980" i="4"/>
  <c r="AF980" i="4"/>
  <c r="AJ980" i="4"/>
  <c r="X998" i="4"/>
  <c r="AB998" i="4"/>
  <c r="AF998" i="4"/>
  <c r="AJ998" i="4"/>
  <c r="Z1016" i="4"/>
  <c r="AD1016" i="4"/>
  <c r="AH1016" i="4"/>
  <c r="Z1034" i="4"/>
  <c r="AD1034" i="4"/>
  <c r="AH1034" i="4"/>
  <c r="X1052" i="4"/>
  <c r="AB1052" i="4"/>
  <c r="AF1052" i="4"/>
  <c r="AJ1052" i="4"/>
  <c r="X1070" i="4"/>
  <c r="AB1070" i="4"/>
  <c r="AF1070" i="4"/>
  <c r="AJ1070" i="4"/>
  <c r="Z1088" i="4"/>
  <c r="AD1088" i="4"/>
  <c r="AH1088" i="4"/>
  <c r="Z1106" i="4"/>
  <c r="AD1106" i="4"/>
  <c r="AH1106" i="4"/>
  <c r="X1124" i="4"/>
  <c r="AB1124" i="4"/>
  <c r="AF1124" i="4"/>
  <c r="AJ1124" i="4"/>
  <c r="X1142" i="4"/>
  <c r="AB1142" i="4"/>
  <c r="AF1142" i="4"/>
  <c r="AJ1142" i="4"/>
  <c r="Z1160" i="4"/>
  <c r="AD1160" i="4"/>
  <c r="AH1160" i="4"/>
  <c r="Z1178" i="4"/>
  <c r="AD1178" i="4"/>
  <c r="AH1178" i="4"/>
  <c r="X1196" i="4"/>
  <c r="AB1196" i="4"/>
  <c r="AF1196" i="4"/>
  <c r="AJ1196" i="4"/>
  <c r="X1214" i="4"/>
  <c r="AB1214" i="4"/>
  <c r="AF1214" i="4"/>
  <c r="AJ1214" i="4"/>
  <c r="Z1232" i="4"/>
  <c r="AD1232" i="4"/>
  <c r="AH1232" i="4"/>
  <c r="Z1250" i="4"/>
  <c r="AD1250" i="4"/>
  <c r="AH1250" i="4"/>
  <c r="X1268" i="4"/>
  <c r="AB1268" i="4"/>
  <c r="AF1268" i="4"/>
  <c r="AJ1268" i="4"/>
  <c r="X1286" i="4"/>
  <c r="AB1286" i="4"/>
  <c r="AF1286" i="4"/>
  <c r="AJ1286" i="4"/>
  <c r="Z1304" i="4"/>
  <c r="AD1304" i="4"/>
  <c r="AH1304" i="4"/>
  <c r="Z1322" i="4"/>
  <c r="AD1322" i="4"/>
  <c r="AH1322" i="4"/>
  <c r="X1340" i="4"/>
  <c r="AB1340" i="4"/>
  <c r="AF1340" i="4"/>
  <c r="AJ1340" i="4"/>
  <c r="X1358" i="4"/>
  <c r="AB1358" i="4"/>
  <c r="AF1358" i="4"/>
  <c r="AJ1358" i="4"/>
  <c r="Z1376" i="4"/>
  <c r="AD1376" i="4"/>
  <c r="AH1376" i="4"/>
  <c r="Z1394" i="4"/>
  <c r="AD1394" i="4"/>
  <c r="AH1394" i="4"/>
  <c r="X1412" i="4"/>
  <c r="AB1412" i="4"/>
  <c r="AF1412" i="4"/>
  <c r="AJ1412" i="4"/>
  <c r="X1430" i="4"/>
  <c r="AB1430" i="4"/>
  <c r="AF1430" i="4"/>
  <c r="AJ1430" i="4"/>
  <c r="Z1448" i="4"/>
  <c r="AD1448" i="4"/>
  <c r="AH1448" i="4"/>
  <c r="Z1466" i="4"/>
  <c r="AD1466" i="4"/>
  <c r="AH1466" i="4"/>
  <c r="X1484" i="4"/>
  <c r="AB1484" i="4"/>
  <c r="AF1484" i="4"/>
  <c r="AJ1484" i="4"/>
  <c r="X1502" i="4"/>
  <c r="AB1502" i="4"/>
  <c r="AF1502" i="4"/>
  <c r="AJ1502" i="4"/>
  <c r="Z1520" i="4"/>
  <c r="AD1520" i="4"/>
  <c r="AH1520" i="4"/>
  <c r="Z1538" i="4"/>
  <c r="AD1538" i="4"/>
  <c r="AH1538" i="4"/>
  <c r="X1556" i="4"/>
  <c r="AB1556" i="4"/>
  <c r="AF1556" i="4"/>
  <c r="AJ1556" i="4"/>
  <c r="X1574" i="4"/>
  <c r="AB1574" i="4"/>
  <c r="AF1574" i="4"/>
  <c r="AJ1574" i="4"/>
  <c r="Z1592" i="4"/>
  <c r="AD1592" i="4"/>
  <c r="AH1592" i="4"/>
  <c r="Z1610" i="4"/>
  <c r="AD1610" i="4"/>
  <c r="AH1610" i="4"/>
  <c r="X1628" i="4"/>
  <c r="AB1628" i="4"/>
  <c r="AF1628" i="4"/>
  <c r="AJ1628" i="4"/>
  <c r="X1646" i="4"/>
  <c r="AB1646" i="4"/>
  <c r="AF1646" i="4"/>
  <c r="AJ1646" i="4"/>
  <c r="Z1664" i="4"/>
  <c r="AD1664" i="4"/>
  <c r="AH1664" i="4"/>
  <c r="Z1682" i="4"/>
  <c r="AD1682" i="4"/>
  <c r="AH1682" i="4"/>
  <c r="X1700" i="4"/>
  <c r="AB1700" i="4"/>
  <c r="AF1700" i="4"/>
  <c r="AJ1700" i="4"/>
  <c r="X1718" i="4"/>
  <c r="AB1718" i="4"/>
  <c r="AF1718" i="4"/>
  <c r="AJ1718" i="4"/>
  <c r="X1739" i="4"/>
  <c r="AB1739" i="4"/>
  <c r="AF1739" i="4"/>
  <c r="AJ1739" i="4"/>
  <c r="Z1754" i="4"/>
  <c r="AD1754" i="4"/>
  <c r="AH1754" i="4"/>
  <c r="X1772" i="4"/>
  <c r="AB1772" i="4"/>
  <c r="AF1772" i="4"/>
  <c r="AJ1772" i="4"/>
  <c r="AH1775" i="4"/>
  <c r="X1790" i="4"/>
  <c r="AB1790" i="4"/>
  <c r="AF1790" i="4"/>
  <c r="AJ1790" i="4"/>
  <c r="X1811" i="4"/>
  <c r="AB1811" i="4"/>
  <c r="AF1811" i="4"/>
  <c r="AJ1811" i="4"/>
  <c r="Z1826" i="4"/>
  <c r="AD1826" i="4"/>
  <c r="AH1826" i="4"/>
  <c r="X1844" i="4"/>
  <c r="AB1844" i="4"/>
  <c r="AF1844" i="4"/>
  <c r="AJ1844" i="4"/>
  <c r="X1862" i="4"/>
  <c r="AB1862" i="4"/>
  <c r="AF1862" i="4"/>
  <c r="AJ1862" i="4"/>
  <c r="Z1880" i="4"/>
  <c r="AD1880" i="4"/>
  <c r="AH1880" i="4"/>
  <c r="Z1898" i="4"/>
  <c r="AD1898" i="4"/>
  <c r="AH1898" i="4"/>
  <c r="X1916" i="4"/>
  <c r="AB1916" i="4"/>
  <c r="AF1916" i="4"/>
  <c r="AJ1916" i="4"/>
  <c r="X1934" i="4"/>
  <c r="AB1934" i="4"/>
  <c r="AF1934" i="4"/>
  <c r="AJ1934" i="4"/>
  <c r="Z1952" i="4"/>
  <c r="AD1952" i="4"/>
  <c r="AH1952" i="4"/>
  <c r="Z1970" i="4"/>
  <c r="AD1970" i="4"/>
  <c r="AH1970" i="4"/>
  <c r="X1988" i="4"/>
  <c r="AB1988" i="4"/>
  <c r="AF1988" i="4"/>
  <c r="AJ1988" i="4"/>
  <c r="X2006" i="4"/>
  <c r="AB2006" i="4"/>
  <c r="AE2654" i="4"/>
  <c r="AI2654" i="4"/>
  <c r="Y2672" i="4"/>
  <c r="AC2672" i="4"/>
  <c r="AG2672" i="4"/>
  <c r="AK2672" i="4"/>
  <c r="Y2690" i="4"/>
  <c r="AC2690" i="4"/>
  <c r="AG2690" i="4"/>
  <c r="AK2690" i="4"/>
  <c r="AA2708" i="4"/>
  <c r="AE2708" i="4"/>
  <c r="AI2708" i="4"/>
  <c r="AA2726" i="4"/>
  <c r="AE2726" i="4"/>
  <c r="AI2726" i="4"/>
  <c r="Y2744" i="4"/>
  <c r="AC2744" i="4"/>
  <c r="AG2744" i="4"/>
  <c r="AK2744" i="4"/>
  <c r="Y2762" i="4"/>
  <c r="AC2762" i="4"/>
  <c r="AG2762" i="4"/>
  <c r="AK2762" i="4"/>
  <c r="AA2780" i="4"/>
  <c r="AE2780" i="4"/>
  <c r="AI2780" i="4"/>
  <c r="AA2798" i="4"/>
  <c r="AE2798" i="4"/>
  <c r="AI2798" i="4"/>
  <c r="Y2816" i="4"/>
  <c r="AC2816" i="4"/>
  <c r="AG2816" i="4"/>
  <c r="AK2816" i="4"/>
  <c r="Y2834" i="4"/>
  <c r="AC2834" i="4"/>
  <c r="AG2834" i="4"/>
  <c r="AK2834" i="4"/>
  <c r="AA2852" i="4"/>
  <c r="AE2852" i="4"/>
  <c r="AI2852" i="4"/>
  <c r="AA2870" i="4"/>
  <c r="AE2870" i="4"/>
  <c r="AI2870" i="4"/>
  <c r="Y2888" i="4"/>
  <c r="AC2888" i="4"/>
  <c r="AG2888" i="4"/>
  <c r="AK2888" i="4"/>
  <c r="Y2906" i="4"/>
  <c r="AC2906" i="4"/>
  <c r="AG2906" i="4"/>
  <c r="AK2906" i="4"/>
  <c r="AA2924" i="4"/>
  <c r="AE2924" i="4"/>
  <c r="AI2924" i="4"/>
  <c r="AA2942" i="4"/>
  <c r="AE2942" i="4"/>
  <c r="AI2942" i="4"/>
  <c r="Y2960" i="4"/>
  <c r="AC2960" i="4"/>
  <c r="AG2960" i="4"/>
  <c r="AK2960" i="4"/>
  <c r="Y2978" i="4"/>
  <c r="AC2978" i="4"/>
  <c r="AG2978" i="4"/>
  <c r="AK2978" i="4"/>
  <c r="AA2996" i="4"/>
  <c r="AE2996" i="4"/>
  <c r="AI2996" i="4"/>
  <c r="AA3014" i="4"/>
  <c r="AE3014" i="4"/>
  <c r="AI3014" i="4"/>
  <c r="Y3032" i="4"/>
  <c r="AC3032" i="4"/>
  <c r="AG3032" i="4"/>
  <c r="AK3032" i="4"/>
  <c r="Y3050" i="4"/>
  <c r="AC3050" i="4"/>
  <c r="AG3050" i="4"/>
  <c r="AK3050" i="4"/>
  <c r="AA3068" i="4"/>
  <c r="AE3068" i="4"/>
  <c r="AI3068" i="4"/>
  <c r="AA3086" i="4"/>
  <c r="AE3086" i="4"/>
  <c r="AI3086" i="4"/>
  <c r="Y3104" i="4"/>
  <c r="AC3104" i="4"/>
  <c r="AG3104" i="4"/>
  <c r="AK3104" i="4"/>
  <c r="Y3122" i="4"/>
  <c r="AC3122" i="4"/>
  <c r="AG3122" i="4"/>
  <c r="AK3122" i="4"/>
  <c r="AA3140" i="4"/>
  <c r="AE3140" i="4"/>
  <c r="AI3140" i="4"/>
  <c r="AA3158" i="4"/>
  <c r="AE3158" i="4"/>
  <c r="AI3158" i="4"/>
  <c r="Y3176" i="4"/>
  <c r="AC3176" i="4"/>
  <c r="AG3176" i="4"/>
  <c r="AK3176" i="4"/>
  <c r="Y3194" i="4"/>
  <c r="AC3194" i="4"/>
  <c r="AG3194" i="4"/>
  <c r="AK3194" i="4"/>
  <c r="AA3212" i="4"/>
  <c r="AE3212" i="4"/>
  <c r="AI3212" i="4"/>
  <c r="AA3230" i="4"/>
  <c r="AE3230" i="4"/>
  <c r="AI3230" i="4"/>
  <c r="Y3248" i="4"/>
  <c r="AC3248" i="4"/>
  <c r="AG3248" i="4"/>
  <c r="AK3248" i="4"/>
  <c r="Y3266" i="4"/>
  <c r="AC3266" i="4"/>
  <c r="AG3266" i="4"/>
  <c r="AK3266" i="4"/>
  <c r="AA3284" i="4"/>
  <c r="AE3284" i="4"/>
  <c r="AI3284" i="4"/>
  <c r="AA3302" i="4"/>
  <c r="AE3302" i="4"/>
  <c r="AI3302" i="4"/>
  <c r="Y3320" i="4"/>
  <c r="AC3320" i="4"/>
  <c r="AG3320" i="4"/>
  <c r="AK3320" i="4"/>
  <c r="Y3338" i="4"/>
  <c r="AC3338" i="4"/>
  <c r="AG3338" i="4"/>
  <c r="AK3338" i="4"/>
  <c r="AA3356" i="4"/>
  <c r="AE3356" i="4"/>
  <c r="AI3356" i="4"/>
  <c r="AA3374" i="4"/>
  <c r="AE3374" i="4"/>
  <c r="AI3374" i="4"/>
  <c r="Y3392" i="4"/>
  <c r="AC3392" i="4"/>
  <c r="AG3392" i="4"/>
  <c r="AK3392" i="4"/>
  <c r="Y3410" i="4"/>
  <c r="AC3410" i="4"/>
  <c r="AG3410" i="4"/>
  <c r="AK3410" i="4"/>
  <c r="AA3428" i="4"/>
  <c r="AE3428" i="4"/>
  <c r="AI3428" i="4"/>
  <c r="AA3446" i="4"/>
  <c r="AE3446" i="4"/>
  <c r="AI3446" i="4"/>
  <c r="Y3464" i="4"/>
  <c r="AC3464" i="4"/>
  <c r="AG3464" i="4"/>
  <c r="AK3464" i="4"/>
  <c r="Y3482" i="4"/>
  <c r="AC3482" i="4"/>
  <c r="AG3482" i="4"/>
  <c r="AK3482" i="4"/>
  <c r="AA3500" i="4"/>
  <c r="AF2006" i="4"/>
  <c r="AJ2006" i="4"/>
  <c r="Z2024" i="4"/>
  <c r="AD2024" i="4"/>
  <c r="AH2024" i="4"/>
  <c r="Z2042" i="4"/>
  <c r="AD2042" i="4"/>
  <c r="AH2042" i="4"/>
  <c r="X2060" i="4"/>
  <c r="AB2060" i="4"/>
  <c r="AF2060" i="4"/>
  <c r="AJ2060" i="4"/>
  <c r="X2078" i="4"/>
  <c r="AB2078" i="4"/>
  <c r="AF2078" i="4"/>
  <c r="AJ2078" i="4"/>
  <c r="Z2096" i="4"/>
  <c r="AD2096" i="4"/>
  <c r="AH2096" i="4"/>
  <c r="Z2114" i="4"/>
  <c r="AD2114" i="4"/>
  <c r="AH2114" i="4"/>
  <c r="X2132" i="4"/>
  <c r="AB2132" i="4"/>
  <c r="AF2132" i="4"/>
  <c r="AJ2132" i="4"/>
  <c r="X2150" i="4"/>
  <c r="AB2150" i="4"/>
  <c r="AF2150" i="4"/>
  <c r="AJ2150" i="4"/>
  <c r="Z2168" i="4"/>
  <c r="AD2168" i="4"/>
  <c r="AH2168" i="4"/>
  <c r="Z2186" i="4"/>
  <c r="AD2186" i="4"/>
  <c r="AH2186" i="4"/>
  <c r="X2204" i="4"/>
  <c r="AB2204" i="4"/>
  <c r="AF2204" i="4"/>
  <c r="AJ2204" i="4"/>
  <c r="X2222" i="4"/>
  <c r="AB2222" i="4"/>
  <c r="AF2222" i="4"/>
  <c r="AJ2222" i="4"/>
  <c r="Z2240" i="4"/>
  <c r="AD2240" i="4"/>
  <c r="AH2240" i="4"/>
  <c r="Z2258" i="4"/>
  <c r="AD2258" i="4"/>
  <c r="AH2258" i="4"/>
  <c r="X2276" i="4"/>
  <c r="AB2276" i="4"/>
  <c r="AF2276" i="4"/>
  <c r="AJ2276" i="4"/>
  <c r="X2294" i="4"/>
  <c r="AB2294" i="4"/>
  <c r="AF2294" i="4"/>
  <c r="AJ2294" i="4"/>
  <c r="Z2312" i="4"/>
  <c r="AD2312" i="4"/>
  <c r="AH2312" i="4"/>
  <c r="Z2330" i="4"/>
  <c r="AD2330" i="4"/>
  <c r="AH2330" i="4"/>
  <c r="X2348" i="4"/>
  <c r="AB2348" i="4"/>
  <c r="AF2348" i="4"/>
  <c r="AJ2348" i="4"/>
  <c r="X2366" i="4"/>
  <c r="AB2366" i="4"/>
  <c r="AF2366" i="4"/>
  <c r="AJ2366" i="4"/>
  <c r="Z2384" i="4"/>
  <c r="AD2384" i="4"/>
  <c r="AH2384" i="4"/>
  <c r="Z2402" i="4"/>
  <c r="AD2402" i="4"/>
  <c r="AH2402" i="4"/>
  <c r="X2420" i="4"/>
  <c r="AB2420" i="4"/>
  <c r="AF2420" i="4"/>
  <c r="AJ2420" i="4"/>
  <c r="X2438" i="4"/>
  <c r="AB2438" i="4"/>
  <c r="AF2438" i="4"/>
  <c r="AJ2438" i="4"/>
  <c r="Z2456" i="4"/>
  <c r="AD2456" i="4"/>
  <c r="AH2456" i="4"/>
  <c r="Z2474" i="4"/>
  <c r="AD2474" i="4"/>
  <c r="AH2474" i="4"/>
  <c r="X2492" i="4"/>
  <c r="AB2492" i="4"/>
  <c r="AF2492" i="4"/>
  <c r="AJ2492" i="4"/>
  <c r="X2510" i="4"/>
  <c r="AB2510" i="4"/>
  <c r="AF2510" i="4"/>
  <c r="AJ2510" i="4"/>
  <c r="Z2528" i="4"/>
  <c r="AD2528" i="4"/>
  <c r="AH2528" i="4"/>
  <c r="Z2546" i="4"/>
  <c r="AD2546" i="4"/>
  <c r="AH2546" i="4"/>
  <c r="X2564" i="4"/>
  <c r="AB2564" i="4"/>
  <c r="AF2564" i="4"/>
  <c r="AJ2564" i="4"/>
  <c r="X2582" i="4"/>
  <c r="AB2582" i="4"/>
  <c r="AF2582" i="4"/>
  <c r="AJ2582" i="4"/>
  <c r="Z2600" i="4"/>
  <c r="AD2600" i="4"/>
  <c r="AH2600" i="4"/>
  <c r="Z2618" i="4"/>
  <c r="AD2618" i="4"/>
  <c r="AH2618" i="4"/>
  <c r="X2636" i="4"/>
  <c r="AB2636" i="4"/>
  <c r="AF2636" i="4"/>
  <c r="AJ2636" i="4"/>
  <c r="X2654" i="4"/>
  <c r="AB2654" i="4"/>
  <c r="AF2654" i="4"/>
  <c r="AJ2654" i="4"/>
  <c r="Z2672" i="4"/>
  <c r="AD2672" i="4"/>
  <c r="AH2672" i="4"/>
  <c r="Z2690" i="4"/>
  <c r="AD2690" i="4"/>
  <c r="AH2690" i="4"/>
  <c r="X2708" i="4"/>
  <c r="AB2708" i="4"/>
  <c r="AF2708" i="4"/>
  <c r="AJ2708" i="4"/>
  <c r="X2726" i="4"/>
  <c r="AB2726" i="4"/>
  <c r="AF2726" i="4"/>
  <c r="AJ2726" i="4"/>
  <c r="Z2744" i="4"/>
  <c r="AD2744" i="4"/>
  <c r="AH2744" i="4"/>
  <c r="Z2762" i="4"/>
  <c r="AD2762" i="4"/>
  <c r="AH2762" i="4"/>
  <c r="X2780" i="4"/>
  <c r="AB2780" i="4"/>
  <c r="AF2780" i="4"/>
  <c r="AJ2780" i="4"/>
  <c r="X2798" i="4"/>
  <c r="AB2798" i="4"/>
  <c r="AF2798" i="4"/>
  <c r="AJ2798" i="4"/>
  <c r="Z2816" i="4"/>
  <c r="AD2816" i="4"/>
  <c r="AH2816" i="4"/>
  <c r="Z2834" i="4"/>
  <c r="AD2834" i="4"/>
  <c r="AH2834" i="4"/>
  <c r="X2852" i="4"/>
  <c r="AB2852" i="4"/>
  <c r="AF2852" i="4"/>
  <c r="AJ2852" i="4"/>
  <c r="X2870" i="4"/>
  <c r="AB2870" i="4"/>
  <c r="AF2870" i="4"/>
  <c r="AJ2870" i="4"/>
  <c r="Z2888" i="4"/>
  <c r="AD2888" i="4"/>
  <c r="AH2888" i="4"/>
  <c r="Z2906" i="4"/>
  <c r="AD2906" i="4"/>
  <c r="AH2906" i="4"/>
  <c r="X2924" i="4"/>
  <c r="AB2924" i="4"/>
  <c r="AF2924" i="4"/>
  <c r="AJ2924" i="4"/>
  <c r="X2942" i="4"/>
  <c r="AB2942" i="4"/>
  <c r="AF2942" i="4"/>
  <c r="AJ2942" i="4"/>
  <c r="Z2960" i="4"/>
  <c r="AD2960" i="4"/>
  <c r="AH2960" i="4"/>
  <c r="Z2978" i="4"/>
  <c r="AD2978" i="4"/>
  <c r="AH2978" i="4"/>
  <c r="X2996" i="4"/>
  <c r="AB2996" i="4"/>
  <c r="AF2996" i="4"/>
  <c r="AJ2996" i="4"/>
  <c r="X3014" i="4"/>
  <c r="AB3014" i="4"/>
  <c r="AF3014" i="4"/>
  <c r="AJ3014" i="4"/>
  <c r="Z3032" i="4"/>
  <c r="AD3032" i="4"/>
  <c r="AH3032" i="4"/>
  <c r="Z3050" i="4"/>
  <c r="AD3050" i="4"/>
  <c r="AH3050" i="4"/>
  <c r="X3068" i="4"/>
  <c r="AB3068" i="4"/>
  <c r="AF3068" i="4"/>
  <c r="AJ3068" i="4"/>
  <c r="X3086" i="4"/>
  <c r="AB3086" i="4"/>
  <c r="AF3086" i="4"/>
  <c r="AJ3086" i="4"/>
  <c r="Z3104" i="4"/>
  <c r="AD3104" i="4"/>
  <c r="AH3104" i="4"/>
  <c r="Z3122" i="4"/>
  <c r="AD3122" i="4"/>
  <c r="AH3122" i="4"/>
  <c r="X3140" i="4"/>
  <c r="AB3140" i="4"/>
  <c r="AF3140" i="4"/>
  <c r="AJ3140" i="4"/>
  <c r="X3158" i="4"/>
  <c r="AB3158" i="4"/>
  <c r="AF3158" i="4"/>
  <c r="AJ3158" i="4"/>
  <c r="Z3176" i="4"/>
  <c r="AD3176" i="4"/>
  <c r="AH3176" i="4"/>
  <c r="Z3194" i="4"/>
  <c r="AD3194" i="4"/>
  <c r="AH3194" i="4"/>
  <c r="X3212" i="4"/>
  <c r="AB3212" i="4"/>
  <c r="AF3212" i="4"/>
  <c r="AJ3212" i="4"/>
  <c r="X3230" i="4"/>
  <c r="AB3230" i="4"/>
  <c r="AF3230" i="4"/>
  <c r="AJ3230" i="4"/>
  <c r="Z3248" i="4"/>
  <c r="AD3248" i="4"/>
  <c r="AH3248" i="4"/>
  <c r="Z3266" i="4"/>
  <c r="AD3266" i="4"/>
  <c r="AH3266" i="4"/>
  <c r="X3284" i="4"/>
  <c r="AB3284" i="4"/>
  <c r="AF3284" i="4"/>
  <c r="AJ3284" i="4"/>
  <c r="X3302" i="4"/>
  <c r="AB3302" i="4"/>
  <c r="AF3302" i="4"/>
  <c r="AJ3302" i="4"/>
  <c r="Z3320" i="4"/>
  <c r="AD3320" i="4"/>
  <c r="AH3320" i="4"/>
  <c r="Z3338" i="4"/>
  <c r="AD3338" i="4"/>
  <c r="AH3338" i="4"/>
  <c r="X3356" i="4"/>
  <c r="AB3356" i="4"/>
  <c r="AF3356" i="4"/>
  <c r="AJ3356" i="4"/>
  <c r="X3374" i="4"/>
  <c r="AB3374" i="4"/>
  <c r="AF3374" i="4"/>
  <c r="AJ3374" i="4"/>
  <c r="Z3392" i="4"/>
  <c r="AD3392" i="4"/>
  <c r="AH3392" i="4"/>
  <c r="Z3410" i="4"/>
  <c r="AD3410" i="4"/>
  <c r="AH3410" i="4"/>
  <c r="X3428" i="4"/>
  <c r="AB3428" i="4"/>
  <c r="AF3428" i="4"/>
  <c r="AJ3428" i="4"/>
  <c r="X3446" i="4"/>
  <c r="AB3446" i="4"/>
  <c r="AF3446" i="4"/>
  <c r="AJ3446" i="4"/>
  <c r="Z3464" i="4"/>
  <c r="AD3464" i="4"/>
  <c r="AH3464" i="4"/>
  <c r="Z3482" i="4"/>
  <c r="AD3482" i="4"/>
  <c r="AH3482" i="4"/>
  <c r="X3500" i="4"/>
  <c r="AB3500" i="4"/>
  <c r="AF3500" i="4"/>
  <c r="AJ3500" i="4"/>
  <c r="X3518" i="4"/>
  <c r="AB3518" i="4"/>
  <c r="AF3518" i="4"/>
  <c r="AJ3518" i="4"/>
  <c r="Z3536" i="4"/>
  <c r="AD3536" i="4"/>
  <c r="AH3536" i="4"/>
  <c r="Z3554" i="4"/>
  <c r="AD3554" i="4"/>
  <c r="AH3554" i="4"/>
  <c r="X3572" i="4"/>
  <c r="AB3572" i="4"/>
  <c r="AF3572" i="4"/>
  <c r="AJ3572" i="4"/>
  <c r="X3590" i="4"/>
  <c r="AB3590" i="4"/>
  <c r="AF3590" i="4"/>
  <c r="AJ3590" i="4"/>
  <c r="Z3608" i="4"/>
  <c r="AD3608" i="4"/>
  <c r="AH3608" i="4"/>
  <c r="Z3626" i="4"/>
  <c r="AD3626" i="4"/>
  <c r="AH3626" i="4"/>
  <c r="X3644" i="4"/>
  <c r="AB3644" i="4"/>
  <c r="AF3644" i="4"/>
  <c r="AJ3644" i="4"/>
  <c r="X3662" i="4"/>
  <c r="AB3662" i="4"/>
  <c r="AF3662" i="4"/>
  <c r="AJ3662" i="4"/>
  <c r="Z3680" i="4"/>
  <c r="AD3680" i="4"/>
  <c r="AH3680" i="4"/>
  <c r="Z3698" i="4"/>
  <c r="AD3698" i="4"/>
  <c r="AH3698" i="4"/>
  <c r="X3716" i="4"/>
  <c r="AB3716" i="4"/>
  <c r="AF3716" i="4"/>
  <c r="AJ3716" i="4"/>
  <c r="X3734" i="4"/>
  <c r="AB3734" i="4"/>
  <c r="AF3734" i="4"/>
  <c r="AJ3734" i="4"/>
  <c r="Z3752" i="4"/>
  <c r="AD3752" i="4"/>
  <c r="AH3752" i="4"/>
  <c r="AE3500" i="4"/>
  <c r="AI3500" i="4"/>
  <c r="AA3518" i="4"/>
  <c r="AE3518" i="4"/>
  <c r="AI3518" i="4"/>
  <c r="Y3536" i="4"/>
  <c r="AC3536" i="4"/>
  <c r="AG3536" i="4"/>
  <c r="AK3536" i="4"/>
  <c r="Y3554" i="4"/>
  <c r="AC3554" i="4"/>
  <c r="AG3554" i="4"/>
  <c r="AK3554" i="4"/>
  <c r="AA3572" i="4"/>
  <c r="AE3572" i="4"/>
  <c r="AI3572" i="4"/>
  <c r="AA3590" i="4"/>
  <c r="AE3590" i="4"/>
  <c r="AI3590" i="4"/>
  <c r="Y3608" i="4"/>
  <c r="AC3608" i="4"/>
  <c r="AG3608" i="4"/>
  <c r="AK3608" i="4"/>
  <c r="Y3626" i="4"/>
  <c r="AC3626" i="4"/>
  <c r="AG3626" i="4"/>
  <c r="Z3770" i="4"/>
  <c r="AD3770" i="4"/>
  <c r="AH3770" i="4"/>
  <c r="X3788" i="4"/>
  <c r="AB3788" i="4"/>
  <c r="AF3788" i="4"/>
  <c r="AJ3788" i="4"/>
  <c r="X3806" i="4"/>
  <c r="AB3806" i="4"/>
  <c r="AF3806" i="4"/>
  <c r="AJ3806" i="4"/>
  <c r="Z3824" i="4"/>
  <c r="AD3824" i="4"/>
  <c r="AH3824" i="4"/>
  <c r="Z3842" i="4"/>
  <c r="AD3842" i="4"/>
  <c r="AH3842" i="4"/>
  <c r="X3860" i="4"/>
  <c r="AB3860" i="4"/>
  <c r="AF3860" i="4"/>
  <c r="AJ3860" i="4"/>
  <c r="X3878" i="4"/>
  <c r="AB3878" i="4"/>
  <c r="AF3878" i="4"/>
  <c r="AJ3878" i="4"/>
  <c r="Z3896" i="4"/>
  <c r="AD3896" i="4"/>
  <c r="AH3896" i="4"/>
  <c r="Z3914" i="4"/>
  <c r="AD3914" i="4"/>
  <c r="AH3914" i="4"/>
  <c r="X3932" i="4"/>
  <c r="AB3932" i="4"/>
  <c r="AF3932" i="4"/>
  <c r="AJ3932" i="4"/>
  <c r="X3950" i="4"/>
  <c r="AB3950" i="4"/>
  <c r="AF3950" i="4"/>
  <c r="AJ3950" i="4"/>
  <c r="Z3968" i="4"/>
  <c r="AD3968" i="4"/>
  <c r="AH3968" i="4"/>
  <c r="Z3986" i="4"/>
  <c r="AD3986" i="4"/>
  <c r="AH3986" i="4"/>
  <c r="X4004" i="4"/>
  <c r="AB4004" i="4"/>
  <c r="AF4004" i="4"/>
  <c r="AJ4004" i="4"/>
  <c r="X4022" i="4"/>
  <c r="AB4022" i="4"/>
  <c r="AF4022" i="4"/>
  <c r="AJ4022" i="4"/>
  <c r="Z4040" i="4"/>
  <c r="AD4040" i="4"/>
  <c r="AH4040" i="4"/>
  <c r="Z4058" i="4"/>
  <c r="AD4058" i="4"/>
  <c r="AH4058" i="4"/>
  <c r="X4076" i="4"/>
  <c r="AB4076" i="4"/>
  <c r="AF4076" i="4"/>
  <c r="AJ4076" i="4"/>
  <c r="X4094" i="4"/>
  <c r="AB4094" i="4"/>
  <c r="AF4094" i="4"/>
  <c r="AJ4094" i="4"/>
  <c r="Z4112" i="4"/>
  <c r="AD4112" i="4"/>
  <c r="AH4112" i="4"/>
  <c r="Z4130" i="4"/>
  <c r="AD4130" i="4"/>
  <c r="AH4130" i="4"/>
  <c r="X4148" i="4"/>
  <c r="AB4148" i="4"/>
  <c r="AF4148" i="4"/>
  <c r="AJ4148" i="4"/>
  <c r="X4166" i="4"/>
  <c r="AB4166" i="4"/>
  <c r="AF4166" i="4"/>
  <c r="AJ4166" i="4"/>
  <c r="Z4184" i="4"/>
  <c r="AD4184" i="4"/>
  <c r="AH4184" i="4"/>
  <c r="Z4202" i="4"/>
  <c r="AD4202" i="4"/>
  <c r="AH4202" i="4"/>
  <c r="X4220" i="4"/>
  <c r="AB4220" i="4"/>
  <c r="AF4220" i="4"/>
  <c r="AJ4220" i="4"/>
  <c r="X4238" i="4"/>
  <c r="AB4238" i="4"/>
  <c r="AF4238" i="4"/>
  <c r="AJ4238" i="4"/>
  <c r="Z4256" i="4"/>
  <c r="AD4256" i="4"/>
  <c r="AH4256" i="4"/>
  <c r="Z4274" i="4"/>
  <c r="AD4274" i="4"/>
  <c r="AH4274" i="4"/>
  <c r="X4292" i="4"/>
  <c r="AB4292" i="4"/>
  <c r="AF4292" i="4"/>
  <c r="AJ4292" i="4"/>
  <c r="X4310" i="4"/>
  <c r="AB4310" i="4"/>
  <c r="AF4310" i="4"/>
  <c r="AJ4310" i="4"/>
  <c r="Z4328" i="4"/>
  <c r="AD4328" i="4"/>
  <c r="AH4328" i="4"/>
  <c r="Z4346" i="4"/>
  <c r="AD4346" i="4"/>
  <c r="AH4346" i="4"/>
  <c r="X4364" i="4"/>
  <c r="AB4364" i="4"/>
  <c r="AF4364" i="4"/>
  <c r="AJ4364" i="4"/>
  <c r="X4382" i="4"/>
  <c r="AB4382" i="4"/>
  <c r="AF4382" i="4"/>
  <c r="AJ4382" i="4"/>
  <c r="Z4400" i="4"/>
  <c r="AD4400" i="4"/>
  <c r="AH4400" i="4"/>
  <c r="Z4418" i="4"/>
  <c r="AD4418" i="4"/>
  <c r="AH4418" i="4"/>
  <c r="X4436" i="4"/>
  <c r="AB4436" i="4"/>
  <c r="AF4436" i="4"/>
  <c r="AJ4436" i="4"/>
  <c r="X4454" i="4"/>
  <c r="AB4454" i="4"/>
  <c r="AF4454" i="4"/>
  <c r="AJ4454" i="4"/>
  <c r="Z4472" i="4"/>
  <c r="AD4472" i="4"/>
  <c r="AH4472" i="4"/>
  <c r="Z4490" i="4"/>
  <c r="AD4490" i="4"/>
  <c r="AH4490" i="4"/>
  <c r="X4508" i="4"/>
  <c r="AB4508" i="4"/>
  <c r="AF4508" i="4"/>
  <c r="AJ4508" i="4"/>
  <c r="X4526" i="4"/>
  <c r="AB4526" i="4"/>
  <c r="AF4526" i="4"/>
  <c r="AJ4526" i="4"/>
  <c r="Z4544" i="4"/>
  <c r="AD4544" i="4"/>
  <c r="AH4544" i="4"/>
  <c r="Z4562" i="4"/>
  <c r="AD4562" i="4"/>
  <c r="AH4562" i="4"/>
  <c r="X4580" i="4"/>
  <c r="AB4580" i="4"/>
  <c r="AF4580" i="4"/>
  <c r="AJ4580" i="4"/>
  <c r="X4598" i="4"/>
  <c r="AB4598" i="4"/>
  <c r="AF4598" i="4"/>
  <c r="AJ4598" i="4"/>
  <c r="Z4616" i="4"/>
  <c r="AD4616" i="4"/>
  <c r="AH4616" i="4"/>
  <c r="Z4634" i="4"/>
  <c r="AD4634" i="4"/>
  <c r="Y4760" i="4"/>
  <c r="AC4760" i="4"/>
  <c r="AG4760" i="4"/>
  <c r="AK4760" i="4"/>
  <c r="Y4778" i="4"/>
  <c r="AC4778" i="4"/>
  <c r="AG4778" i="4"/>
  <c r="AK4778" i="4"/>
  <c r="AA4796" i="4"/>
  <c r="AE4796" i="4"/>
  <c r="AI4796" i="4"/>
  <c r="AA4814" i="4"/>
  <c r="AE4814" i="4"/>
  <c r="AI4814" i="4"/>
  <c r="Y4832" i="4"/>
  <c r="AC4832" i="4"/>
  <c r="AG4832" i="4"/>
  <c r="AK4832" i="4"/>
  <c r="Y4850" i="4"/>
  <c r="AC4850" i="4"/>
  <c r="AG4850" i="4"/>
  <c r="AK4850" i="4"/>
  <c r="AA4868" i="4"/>
  <c r="AE4868" i="4"/>
  <c r="AI4868" i="4"/>
  <c r="AA4886" i="4"/>
  <c r="AE4886" i="4"/>
  <c r="AI4886" i="4"/>
  <c r="Y4904" i="4"/>
  <c r="AC4904" i="4"/>
  <c r="AG4904" i="4"/>
  <c r="AK4904" i="4"/>
  <c r="Y4922" i="4"/>
  <c r="AC4922" i="4"/>
  <c r="AG4922" i="4"/>
  <c r="AK4922" i="4"/>
  <c r="AA4940" i="4"/>
  <c r="AE4940" i="4"/>
  <c r="AI4940" i="4"/>
  <c r="AA4958" i="4"/>
  <c r="AE4958" i="4"/>
  <c r="AI4958" i="4"/>
  <c r="Y4976" i="4"/>
  <c r="AC4976" i="4"/>
  <c r="AG4976" i="4"/>
  <c r="AK4976" i="4"/>
  <c r="Y4994" i="4"/>
  <c r="AC4994" i="4"/>
  <c r="AG4994" i="4"/>
  <c r="AK4994" i="4"/>
  <c r="AA5012" i="4"/>
  <c r="AH4634" i="4"/>
  <c r="X4652" i="4"/>
  <c r="AB4652" i="4"/>
  <c r="AF4652" i="4"/>
  <c r="AJ4652" i="4"/>
  <c r="X4670" i="4"/>
  <c r="AB4670" i="4"/>
  <c r="AF4670" i="4"/>
  <c r="AJ4670" i="4"/>
  <c r="Z4688" i="4"/>
  <c r="AD4688" i="4"/>
  <c r="AH4688" i="4"/>
  <c r="Z4706" i="4"/>
  <c r="AD4706" i="4"/>
  <c r="AH4706" i="4"/>
  <c r="X4724" i="4"/>
  <c r="AB4724" i="4"/>
  <c r="AF4724" i="4"/>
  <c r="AJ4724" i="4"/>
  <c r="X4742" i="4"/>
  <c r="AB4742" i="4"/>
  <c r="AF4742" i="4"/>
  <c r="AJ4742" i="4"/>
  <c r="Z4760" i="4"/>
  <c r="AD4760" i="4"/>
  <c r="AH4760" i="4"/>
  <c r="Z4778" i="4"/>
  <c r="AD4778" i="4"/>
  <c r="AH4778" i="4"/>
  <c r="X4796" i="4"/>
  <c r="AB4796" i="4"/>
  <c r="AF4796" i="4"/>
  <c r="AJ4796" i="4"/>
  <c r="X4814" i="4"/>
  <c r="AB4814" i="4"/>
  <c r="AF4814" i="4"/>
  <c r="AJ4814" i="4"/>
  <c r="Z4832" i="4"/>
  <c r="AD4832" i="4"/>
  <c r="AH4832" i="4"/>
  <c r="Z4850" i="4"/>
  <c r="AD4850" i="4"/>
  <c r="AH4850" i="4"/>
  <c r="X4868" i="4"/>
  <c r="AB4868" i="4"/>
  <c r="AF4868" i="4"/>
  <c r="AJ4868" i="4"/>
  <c r="X4886" i="4"/>
  <c r="AB4886" i="4"/>
  <c r="AF4886" i="4"/>
  <c r="AJ4886" i="4"/>
  <c r="Z4904" i="4"/>
  <c r="AD4904" i="4"/>
  <c r="AH4904" i="4"/>
  <c r="Z4922" i="4"/>
  <c r="AD4922" i="4"/>
  <c r="AH4922" i="4"/>
  <c r="X4940" i="4"/>
  <c r="AB4940" i="4"/>
  <c r="AF4940" i="4"/>
  <c r="AJ4940" i="4"/>
  <c r="X4958" i="4"/>
  <c r="AB4958" i="4"/>
  <c r="AF4958" i="4"/>
  <c r="AJ4958" i="4"/>
  <c r="Z4976" i="4"/>
  <c r="AD4976" i="4"/>
  <c r="AH4976" i="4"/>
  <c r="Z4994" i="4"/>
  <c r="AD4994" i="4"/>
  <c r="AH4994" i="4"/>
  <c r="X5012" i="4"/>
  <c r="AB5012" i="4"/>
  <c r="AF5012" i="4"/>
  <c r="AJ5012" i="4"/>
  <c r="X5030" i="4"/>
  <c r="AB5030" i="4"/>
  <c r="AF5030" i="4"/>
  <c r="AJ5030" i="4"/>
  <c r="Z5048" i="4"/>
  <c r="AD5048" i="4"/>
  <c r="AH5048" i="4"/>
  <c r="Z5066" i="4"/>
  <c r="AD5066" i="4"/>
  <c r="AH5066" i="4"/>
  <c r="Y3644" i="4"/>
  <c r="AC3644" i="4"/>
  <c r="AG3644" i="4"/>
  <c r="AK3644" i="4"/>
  <c r="Y3662" i="4"/>
  <c r="AC3662" i="4"/>
  <c r="AG3662" i="4"/>
  <c r="AK3662" i="4"/>
  <c r="AA3680" i="4"/>
  <c r="AE3680" i="4"/>
  <c r="AI3680" i="4"/>
  <c r="AA3698" i="4"/>
  <c r="AE3698" i="4"/>
  <c r="AI3698" i="4"/>
  <c r="Y3716" i="4"/>
  <c r="AC3716" i="4"/>
  <c r="AG3716" i="4"/>
  <c r="AK3716" i="4"/>
  <c r="Y3734" i="4"/>
  <c r="AC3734" i="4"/>
  <c r="AG3734" i="4"/>
  <c r="AK3734" i="4"/>
  <c r="AA3752" i="4"/>
  <c r="AE3752" i="4"/>
  <c r="AI3752" i="4"/>
  <c r="AA3770" i="4"/>
  <c r="AE3770" i="4"/>
  <c r="AI3770" i="4"/>
  <c r="Y3788" i="4"/>
  <c r="AC3788" i="4"/>
  <c r="AG3788" i="4"/>
  <c r="AK3788" i="4"/>
  <c r="Y3806" i="4"/>
  <c r="AC3806" i="4"/>
  <c r="AG3806" i="4"/>
  <c r="AK3806" i="4"/>
  <c r="AA3824" i="4"/>
  <c r="AE3824" i="4"/>
  <c r="AI3824" i="4"/>
  <c r="AA3842" i="4"/>
  <c r="AE3842" i="4"/>
  <c r="AI3842" i="4"/>
  <c r="Y3860" i="4"/>
  <c r="AC3860" i="4"/>
  <c r="AG3860" i="4"/>
  <c r="AK3860" i="4"/>
  <c r="Y3878" i="4"/>
  <c r="AC3878" i="4"/>
  <c r="AG3878" i="4"/>
  <c r="AK3878" i="4"/>
  <c r="AA3896" i="4"/>
  <c r="AE3896" i="4"/>
  <c r="AI3896" i="4"/>
  <c r="AA3914" i="4"/>
  <c r="AE3914" i="4"/>
  <c r="AI3914" i="4"/>
  <c r="Y3932" i="4"/>
  <c r="AC3932" i="4"/>
  <c r="AG3932" i="4"/>
  <c r="AK3932" i="4"/>
  <c r="Y3950" i="4"/>
  <c r="AC3950" i="4"/>
  <c r="AG3950" i="4"/>
  <c r="AK3950" i="4"/>
  <c r="AA3968" i="4"/>
  <c r="AE3968" i="4"/>
  <c r="AI3968" i="4"/>
  <c r="AA3986" i="4"/>
  <c r="AE3986" i="4"/>
  <c r="AI3986" i="4"/>
  <c r="Y4004" i="4"/>
  <c r="AC4004" i="4"/>
  <c r="AG4004" i="4"/>
  <c r="AK4004" i="4"/>
  <c r="Y4022" i="4"/>
  <c r="AC4022" i="4"/>
  <c r="AG4022" i="4"/>
  <c r="AK4022" i="4"/>
  <c r="AA4040" i="4"/>
  <c r="AE4040" i="4"/>
  <c r="AI4040" i="4"/>
  <c r="AA4058" i="4"/>
  <c r="AE4058" i="4"/>
  <c r="AI4058" i="4"/>
  <c r="Y4076" i="4"/>
  <c r="AC4076" i="4"/>
  <c r="AG4076" i="4"/>
  <c r="AK4076" i="4"/>
  <c r="Y4094" i="4"/>
  <c r="AC4094" i="4"/>
  <c r="AG4094" i="4"/>
  <c r="AK4094" i="4"/>
  <c r="AA4112" i="4"/>
  <c r="AE4112" i="4"/>
  <c r="AI4112" i="4"/>
  <c r="AA4130" i="4"/>
  <c r="AE4130" i="4"/>
  <c r="AI4130" i="4"/>
  <c r="Y4148" i="4"/>
  <c r="AC4148" i="4"/>
  <c r="AG4148" i="4"/>
  <c r="AK4148" i="4"/>
  <c r="Y4166" i="4"/>
  <c r="AC4166" i="4"/>
  <c r="AG4166" i="4"/>
  <c r="AK4166" i="4"/>
  <c r="AA4184" i="4"/>
  <c r="AE4184" i="4"/>
  <c r="AI4184" i="4"/>
  <c r="AA4202" i="4"/>
  <c r="AE4202" i="4"/>
  <c r="AI4202" i="4"/>
  <c r="Y4220" i="4"/>
  <c r="AC4220" i="4"/>
  <c r="AG4220" i="4"/>
  <c r="AK4220" i="4"/>
  <c r="Y4238" i="4"/>
  <c r="AC4238" i="4"/>
  <c r="AG4238" i="4"/>
  <c r="AK4238" i="4"/>
  <c r="AA4256" i="4"/>
  <c r="AE4256" i="4"/>
  <c r="AI4256" i="4"/>
  <c r="AA4274" i="4"/>
  <c r="AE4274" i="4"/>
  <c r="AI4274" i="4"/>
  <c r="Y4292" i="4"/>
  <c r="AC4292" i="4"/>
  <c r="AG4292" i="4"/>
  <c r="AK4292" i="4"/>
  <c r="Y4310" i="4"/>
  <c r="AC4310" i="4"/>
  <c r="AG4310" i="4"/>
  <c r="AK4310" i="4"/>
  <c r="AA4328" i="4"/>
  <c r="AE4328" i="4"/>
  <c r="AI4328" i="4"/>
  <c r="AA4346" i="4"/>
  <c r="AE4346" i="4"/>
  <c r="AI4346" i="4"/>
  <c r="Y4364" i="4"/>
  <c r="AC4364" i="4"/>
  <c r="AG4364" i="4"/>
  <c r="AK4364" i="4"/>
  <c r="Y4382" i="4"/>
  <c r="AC4382" i="4"/>
  <c r="AG4382" i="4"/>
  <c r="AK4382" i="4"/>
  <c r="AA4400" i="4"/>
  <c r="AE4400" i="4"/>
  <c r="AI4400" i="4"/>
  <c r="AA4418" i="4"/>
  <c r="AE4418" i="4"/>
  <c r="AI4418" i="4"/>
  <c r="Y4436" i="4"/>
  <c r="AC4436" i="4"/>
  <c r="AG4436" i="4"/>
  <c r="AK4436" i="4"/>
  <c r="Y4454" i="4"/>
  <c r="AC4454" i="4"/>
  <c r="AG4454" i="4"/>
  <c r="AK4454" i="4"/>
  <c r="AI4688" i="4"/>
  <c r="AE4706" i="4"/>
  <c r="AI4706" i="4"/>
  <c r="AK4724" i="4"/>
  <c r="AA5345" i="4"/>
  <c r="Z5084" i="4"/>
  <c r="AD5084" i="4"/>
  <c r="AH5084" i="4"/>
  <c r="X5120" i="4"/>
  <c r="AB5120" i="4"/>
  <c r="AF5120" i="4"/>
  <c r="AJ5120" i="4"/>
  <c r="X5138" i="4"/>
  <c r="AB5138" i="4"/>
  <c r="AF5138" i="4"/>
  <c r="AJ5138" i="4"/>
  <c r="Z5156" i="4"/>
  <c r="AD5156" i="4"/>
  <c r="AH5156" i="4"/>
  <c r="Z5174" i="4"/>
  <c r="AD5174" i="4"/>
  <c r="AH5174" i="4"/>
  <c r="X5192" i="4"/>
  <c r="AB5192" i="4"/>
  <c r="AF5192" i="4"/>
  <c r="AJ5192" i="4"/>
  <c r="X5210" i="4"/>
  <c r="AB5210" i="4"/>
  <c r="AF5210" i="4"/>
  <c r="AJ5210" i="4"/>
  <c r="Z5228" i="4"/>
  <c r="AD5228" i="4"/>
  <c r="AH5228" i="4"/>
  <c r="Z5246" i="4"/>
  <c r="AD5246" i="4"/>
  <c r="AH5246" i="4"/>
  <c r="X5264" i="4"/>
  <c r="AB5264" i="4"/>
  <c r="AF5264" i="4"/>
  <c r="AJ5264" i="4"/>
  <c r="X5282" i="4"/>
  <c r="AB5282" i="4"/>
  <c r="AF5282" i="4"/>
  <c r="AJ5282" i="4"/>
  <c r="Z5300" i="4"/>
  <c r="AD5300" i="4"/>
  <c r="AH5300" i="4"/>
  <c r="X5326" i="4"/>
  <c r="AB5326" i="4"/>
  <c r="AF5326" i="4"/>
  <c r="AJ5326" i="4"/>
  <c r="Z5344" i="4"/>
  <c r="AD5344" i="4"/>
  <c r="AH5344" i="4"/>
  <c r="Z5372" i="4"/>
  <c r="AD5372" i="4"/>
  <c r="AH5372" i="4"/>
  <c r="Z5390" i="4"/>
  <c r="AD5390" i="4"/>
  <c r="AH5390" i="4"/>
  <c r="AE5012" i="4"/>
  <c r="AI5012" i="4"/>
  <c r="AA5030" i="4"/>
  <c r="AE5030" i="4"/>
  <c r="AI5030" i="4"/>
  <c r="Y5048" i="4"/>
  <c r="AC5048" i="4"/>
  <c r="AG5048" i="4"/>
  <c r="AK5048" i="4"/>
  <c r="Y5066" i="4"/>
  <c r="AC5066" i="4"/>
  <c r="AG5066" i="4"/>
  <c r="AK5066" i="4"/>
  <c r="AA5084" i="4"/>
  <c r="AE5084" i="4"/>
  <c r="AI5084" i="4"/>
  <c r="AA5102" i="4"/>
  <c r="Y5120" i="4"/>
  <c r="AC5120" i="4"/>
  <c r="AG5120" i="4"/>
  <c r="AK5120" i="4"/>
  <c r="Y5138" i="4"/>
  <c r="AC5138" i="4"/>
  <c r="AG5138" i="4"/>
  <c r="AK5138" i="4"/>
  <c r="AA5156" i="4"/>
  <c r="AE5156" i="4"/>
  <c r="AI5156" i="4"/>
  <c r="AA5174" i="4"/>
  <c r="AE5174" i="4"/>
  <c r="AI5174" i="4"/>
  <c r="Y5192" i="4"/>
  <c r="AC5192" i="4"/>
  <c r="AG5192" i="4"/>
  <c r="AK5192" i="4"/>
  <c r="Y5210" i="4"/>
  <c r="AC5210" i="4"/>
  <c r="AG5210" i="4"/>
  <c r="AK5210" i="4"/>
  <c r="AA5228" i="4"/>
  <c r="AE5228" i="4"/>
  <c r="AI5228" i="4"/>
  <c r="AA5246" i="4"/>
  <c r="AE5246" i="4"/>
  <c r="AI5246" i="4"/>
  <c r="Y5264" i="4"/>
  <c r="AC5264" i="4"/>
  <c r="AG5264" i="4"/>
  <c r="AK5264" i="4"/>
  <c r="Y5282" i="4"/>
  <c r="AC5282" i="4"/>
  <c r="AG5282" i="4"/>
  <c r="AK5282" i="4"/>
  <c r="AA5300" i="4"/>
  <c r="AE5300" i="4"/>
  <c r="AI5300" i="4"/>
  <c r="AA5318" i="4"/>
  <c r="AE5318" i="4"/>
  <c r="AI5318" i="4"/>
  <c r="Y5336" i="4"/>
  <c r="AC5336" i="4"/>
  <c r="AG5336" i="4"/>
  <c r="AK5336" i="4"/>
  <c r="AA5344" i="4"/>
  <c r="AE5344" i="4"/>
  <c r="AE5345" i="4" s="1"/>
  <c r="AI5344" i="4"/>
  <c r="AI5345" i="4" s="1"/>
  <c r="Y5354" i="4"/>
  <c r="AC5354" i="4"/>
  <c r="AG5354" i="4"/>
  <c r="AK5354" i="4"/>
  <c r="AA5372" i="4"/>
  <c r="AE5372" i="4"/>
  <c r="AI5372" i="4"/>
  <c r="Y5375" i="4"/>
  <c r="AC5375" i="4"/>
  <c r="AG5375" i="4"/>
  <c r="AK5375" i="4"/>
  <c r="AA5390" i="4"/>
  <c r="AE5390" i="4"/>
  <c r="AI5390" i="4"/>
  <c r="Y5393" i="4"/>
  <c r="AC5393" i="4"/>
  <c r="AG5393" i="4"/>
  <c r="AK5393" i="4"/>
  <c r="AD278" i="4"/>
  <c r="AK332" i="4"/>
  <c r="AG1736" i="4"/>
  <c r="Y5344" i="4"/>
  <c r="AG5344" i="4"/>
  <c r="AC5344" i="4"/>
  <c r="AK5344" i="4"/>
  <c r="AD5353" i="4"/>
  <c r="X5354" i="4"/>
  <c r="X5355" i="4" s="1"/>
  <c r="AF5354" i="4"/>
  <c r="AF5355" i="4" s="1"/>
  <c r="Z5358" i="4"/>
  <c r="AD5358" i="4"/>
  <c r="AH5358" i="4"/>
  <c r="AH5359" i="4" s="1"/>
  <c r="Z5357" i="4"/>
  <c r="AH5357" i="4"/>
  <c r="AB5358" i="4"/>
  <c r="AB5359" i="4" s="1"/>
  <c r="AJ5358" i="4"/>
  <c r="AJ5359" i="4" s="1"/>
  <c r="Y5361" i="4"/>
  <c r="AA5362" i="4"/>
  <c r="AC5361" i="4"/>
  <c r="AE5362" i="4"/>
  <c r="AG5361" i="4"/>
  <c r="AI5362" i="4"/>
  <c r="AK5361" i="4"/>
  <c r="AA5376" i="4"/>
  <c r="AE5376" i="4"/>
  <c r="AI5376" i="4"/>
  <c r="Y5379" i="4"/>
  <c r="AA5380" i="4"/>
  <c r="AC5379" i="4"/>
  <c r="AE5380" i="4"/>
  <c r="AG5379" i="4"/>
  <c r="AI5380" i="4"/>
  <c r="AK5379" i="4"/>
  <c r="AA5394" i="4"/>
  <c r="AE5394" i="4"/>
  <c r="AI5394" i="4"/>
  <c r="Y5397" i="4"/>
  <c r="AA5398" i="4"/>
  <c r="AC5397" i="4"/>
  <c r="AE5398" i="4"/>
  <c r="AG5397" i="4"/>
  <c r="AI5398" i="4"/>
  <c r="AK5397" i="4"/>
  <c r="Z5322" i="4"/>
  <c r="AD5322" i="4"/>
  <c r="AH5322" i="4"/>
  <c r="X5325" i="4"/>
  <c r="AB5325" i="4"/>
  <c r="AF5325" i="4"/>
  <c r="AJ5325" i="4"/>
  <c r="Z5353" i="4"/>
  <c r="Z5355" i="4" s="1"/>
  <c r="AH5353" i="4"/>
  <c r="AB5354" i="4"/>
  <c r="AB5355" i="4" s="1"/>
  <c r="AJ5354" i="4"/>
  <c r="AJ5355" i="4" s="1"/>
  <c r="Y5358" i="4"/>
  <c r="AA5358" i="4"/>
  <c r="AC5358" i="4"/>
  <c r="AE5358" i="4"/>
  <c r="AG5358" i="4"/>
  <c r="AI5358" i="4"/>
  <c r="AK5358" i="4"/>
  <c r="AD5357" i="4"/>
  <c r="AD5359" i="4" s="1"/>
  <c r="X5358" i="4"/>
  <c r="X5359" i="4" s="1"/>
  <c r="AF5358" i="4"/>
  <c r="AF5359" i="4" s="1"/>
  <c r="X5376" i="4"/>
  <c r="Z5376" i="4"/>
  <c r="AB5376" i="4"/>
  <c r="AD5376" i="4"/>
  <c r="AF5376" i="4"/>
  <c r="AH5376" i="4"/>
  <c r="AJ5376" i="4"/>
  <c r="X5380" i="4"/>
  <c r="Z5380" i="4"/>
  <c r="AB5380" i="4"/>
  <c r="AD5380" i="4"/>
  <c r="AF5380" i="4"/>
  <c r="AH5380" i="4"/>
  <c r="AJ5380" i="4"/>
  <c r="X5394" i="4"/>
  <c r="Z5394" i="4"/>
  <c r="AB5394" i="4"/>
  <c r="AD5394" i="4"/>
  <c r="AF5394" i="4"/>
  <c r="AH5394" i="4"/>
  <c r="AJ5394" i="4"/>
  <c r="X5398" i="4"/>
  <c r="Z5398" i="4"/>
  <c r="AB5398" i="4"/>
  <c r="AD5398" i="4"/>
  <c r="AF5398" i="4"/>
  <c r="AH5398" i="4"/>
  <c r="AJ5398" i="4"/>
  <c r="X2712" i="4"/>
  <c r="Z2712" i="4"/>
  <c r="AB2712" i="4"/>
  <c r="AD2712" i="4"/>
  <c r="AF2712" i="4"/>
  <c r="AH2712" i="4"/>
  <c r="AJ2712" i="4"/>
  <c r="X2716" i="4"/>
  <c r="Z2716" i="4"/>
  <c r="AB2716" i="4"/>
  <c r="AD2716" i="4"/>
  <c r="AF2716" i="4"/>
  <c r="AH2716" i="4"/>
  <c r="AJ2716" i="4"/>
  <c r="X2730" i="4"/>
  <c r="Z2730" i="4"/>
  <c r="AB2730" i="4"/>
  <c r="AD2730" i="4"/>
  <c r="AF2730" i="4"/>
  <c r="AH2730" i="4"/>
  <c r="AJ2730" i="4"/>
  <c r="X2734" i="4"/>
  <c r="Z2734" i="4"/>
  <c r="AB2734" i="4"/>
  <c r="AD2734" i="4"/>
  <c r="AF2734" i="4"/>
  <c r="AH2734" i="4"/>
  <c r="AJ2734" i="4"/>
  <c r="X2748" i="4"/>
  <c r="Z2748" i="4"/>
  <c r="AB2748" i="4"/>
  <c r="AD2748" i="4"/>
  <c r="AF2748" i="4"/>
  <c r="AH2748" i="4"/>
  <c r="AJ2748" i="4"/>
  <c r="X2752" i="4"/>
  <c r="Z2752" i="4"/>
  <c r="AB2752" i="4"/>
  <c r="AD2752" i="4"/>
  <c r="AF2752" i="4"/>
  <c r="AH2752" i="4"/>
  <c r="AJ2752" i="4"/>
  <c r="X2766" i="4"/>
  <c r="Z2766" i="4"/>
  <c r="AB2766" i="4"/>
  <c r="AD2766" i="4"/>
  <c r="AF2766" i="4"/>
  <c r="AH2766" i="4"/>
  <c r="AJ2766" i="4"/>
  <c r="X2770" i="4"/>
  <c r="Z2770" i="4"/>
  <c r="AB2770" i="4"/>
  <c r="AD2770" i="4"/>
  <c r="AF2770" i="4"/>
  <c r="AH2770" i="4"/>
  <c r="AJ2770" i="4"/>
  <c r="X2784" i="4"/>
  <c r="Z2784" i="4"/>
  <c r="AB2784" i="4"/>
  <c r="AD2784" i="4"/>
  <c r="AF2784" i="4"/>
  <c r="AH2784" i="4"/>
  <c r="AJ2784" i="4"/>
  <c r="X2788" i="4"/>
  <c r="Z2788" i="4"/>
  <c r="AB2788" i="4"/>
  <c r="AD2788" i="4"/>
  <c r="AF2788" i="4"/>
  <c r="AH2788" i="4"/>
  <c r="AJ2788" i="4"/>
  <c r="X2802" i="4"/>
  <c r="Z2802" i="4"/>
  <c r="AB2802" i="4"/>
  <c r="AD2802" i="4"/>
  <c r="AF2802" i="4"/>
  <c r="AH2802" i="4"/>
  <c r="AJ2802" i="4"/>
  <c r="X2806" i="4"/>
  <c r="Z2806" i="4"/>
  <c r="AB2806" i="4"/>
  <c r="AD2806" i="4"/>
  <c r="AF2806" i="4"/>
  <c r="AH2806" i="4"/>
  <c r="AJ2806" i="4"/>
  <c r="X2820" i="4"/>
  <c r="Z2820" i="4"/>
  <c r="AB2820" i="4"/>
  <c r="AD2820" i="4"/>
  <c r="AF2820" i="4"/>
  <c r="AH2820" i="4"/>
  <c r="AJ2820" i="4"/>
  <c r="X2824" i="4"/>
  <c r="Z2824" i="4"/>
  <c r="AB2824" i="4"/>
  <c r="AD2824" i="4"/>
  <c r="AF2824" i="4"/>
  <c r="AH2824" i="4"/>
  <c r="AJ2824" i="4"/>
  <c r="X2838" i="4"/>
  <c r="Z2838" i="4"/>
  <c r="AB2838" i="4"/>
  <c r="AD2838" i="4"/>
  <c r="AF2838" i="4"/>
  <c r="AH2838" i="4"/>
  <c r="AJ2838" i="4"/>
  <c r="X2842" i="4"/>
  <c r="Z2842" i="4"/>
  <c r="AB2842" i="4"/>
  <c r="AD2842" i="4"/>
  <c r="AF2842" i="4"/>
  <c r="AH2842" i="4"/>
  <c r="AJ2842" i="4"/>
  <c r="X2856" i="4"/>
  <c r="Z2856" i="4"/>
  <c r="AB2856" i="4"/>
  <c r="AD2856" i="4"/>
  <c r="AF2856" i="4"/>
  <c r="AH2856" i="4"/>
  <c r="AJ2856" i="4"/>
  <c r="X2860" i="4"/>
  <c r="Z2860" i="4"/>
  <c r="AB2860" i="4"/>
  <c r="AD2860" i="4"/>
  <c r="AF2860" i="4"/>
  <c r="AH2860" i="4"/>
  <c r="AJ2860" i="4"/>
  <c r="X2874" i="4"/>
  <c r="Z2874" i="4"/>
  <c r="AB2874" i="4"/>
  <c r="AD2874" i="4"/>
  <c r="AF2874" i="4"/>
  <c r="AH2874" i="4"/>
  <c r="AJ2874" i="4"/>
  <c r="X2878" i="4"/>
  <c r="Z2878" i="4"/>
  <c r="AB2878" i="4"/>
  <c r="AD2878" i="4"/>
  <c r="AF2878" i="4"/>
  <c r="AH2878" i="4"/>
  <c r="AJ2878" i="4"/>
  <c r="X2892" i="4"/>
  <c r="Z2892" i="4"/>
  <c r="AB2892" i="4"/>
  <c r="AD2892" i="4"/>
  <c r="AF2892" i="4"/>
  <c r="AH2892" i="4"/>
  <c r="AJ2892" i="4"/>
  <c r="X2896" i="4"/>
  <c r="Z2896" i="4"/>
  <c r="AB2896" i="4"/>
  <c r="AD2896" i="4"/>
  <c r="AF2896" i="4"/>
  <c r="AH2896" i="4"/>
  <c r="AJ2896" i="4"/>
  <c r="X2910" i="4"/>
  <c r="Z2910" i="4"/>
  <c r="AB2910" i="4"/>
  <c r="AD2910" i="4"/>
  <c r="AF2910" i="4"/>
  <c r="AH2910" i="4"/>
  <c r="AJ2910" i="4"/>
  <c r="X2914" i="4"/>
  <c r="Z2914" i="4"/>
  <c r="AB2914" i="4"/>
  <c r="AD2914" i="4"/>
  <c r="AF2914" i="4"/>
  <c r="AH2914" i="4"/>
  <c r="AJ2914" i="4"/>
  <c r="X2928" i="4"/>
  <c r="Z2928" i="4"/>
  <c r="AB2928" i="4"/>
  <c r="AD2928" i="4"/>
  <c r="AF2928" i="4"/>
  <c r="AH2928" i="4"/>
  <c r="AJ2928" i="4"/>
  <c r="X2932" i="4"/>
  <c r="Z2932" i="4"/>
  <c r="AB2932" i="4"/>
  <c r="AD2932" i="4"/>
  <c r="AF2932" i="4"/>
  <c r="AH2932" i="4"/>
  <c r="AJ2932" i="4"/>
  <c r="X2946" i="4"/>
  <c r="Z2946" i="4"/>
  <c r="AB2946" i="4"/>
  <c r="AD2946" i="4"/>
  <c r="AF2946" i="4"/>
  <c r="AH2946" i="4"/>
  <c r="AJ2946" i="4"/>
  <c r="X2950" i="4"/>
  <c r="Z2950" i="4"/>
  <c r="AB2950" i="4"/>
  <c r="AD2950" i="4"/>
  <c r="AF2950" i="4"/>
  <c r="AH2950" i="4"/>
  <c r="AJ2950" i="4"/>
  <c r="X2964" i="4"/>
  <c r="Z2964" i="4"/>
  <c r="AB2964" i="4"/>
  <c r="AD2964" i="4"/>
  <c r="AF2964" i="4"/>
  <c r="AH2964" i="4"/>
  <c r="AJ2964" i="4"/>
  <c r="X2968" i="4"/>
  <c r="Z2968" i="4"/>
  <c r="AB2968" i="4"/>
  <c r="AD2968" i="4"/>
  <c r="AF2968" i="4"/>
  <c r="AH2968" i="4"/>
  <c r="AJ2968" i="4"/>
  <c r="X2982" i="4"/>
  <c r="Z2982" i="4"/>
  <c r="AB2982" i="4"/>
  <c r="AD2982" i="4"/>
  <c r="AF2982" i="4"/>
  <c r="AH2982" i="4"/>
  <c r="AJ2982" i="4"/>
  <c r="X2986" i="4"/>
  <c r="Z2986" i="4"/>
  <c r="AB2986" i="4"/>
  <c r="AD2986" i="4"/>
  <c r="AF2986" i="4"/>
  <c r="AH2986" i="4"/>
  <c r="AJ2986" i="4"/>
  <c r="X3000" i="4"/>
  <c r="Z3000" i="4"/>
  <c r="AB3000" i="4"/>
  <c r="AD3000" i="4"/>
  <c r="AF3000" i="4"/>
  <c r="AH3000" i="4"/>
  <c r="AJ3000" i="4"/>
  <c r="X3004" i="4"/>
  <c r="Z3004" i="4"/>
  <c r="AB3004" i="4"/>
  <c r="AD3004" i="4"/>
  <c r="AF3004" i="4"/>
  <c r="AH3004" i="4"/>
  <c r="AJ3004" i="4"/>
  <c r="X3018" i="4"/>
  <c r="Z3018" i="4"/>
  <c r="AB3018" i="4"/>
  <c r="AD3018" i="4"/>
  <c r="AF3018" i="4"/>
  <c r="AH3018" i="4"/>
  <c r="AJ3018" i="4"/>
  <c r="X3022" i="4"/>
  <c r="Z3022" i="4"/>
  <c r="AB3022" i="4"/>
  <c r="AD3022" i="4"/>
  <c r="AF3022" i="4"/>
  <c r="AH3022" i="4"/>
  <c r="AJ3022" i="4"/>
  <c r="X3036" i="4"/>
  <c r="Z3036" i="4"/>
  <c r="AB3036" i="4"/>
  <c r="AD3036" i="4"/>
  <c r="AF3036" i="4"/>
  <c r="AH3036" i="4"/>
  <c r="AJ3036" i="4"/>
  <c r="X3040" i="4"/>
  <c r="Z3040" i="4"/>
  <c r="AB3040" i="4"/>
  <c r="AD3040" i="4"/>
  <c r="AF3040" i="4"/>
  <c r="AH3040" i="4"/>
  <c r="AJ3040" i="4"/>
  <c r="X3054" i="4"/>
  <c r="Z3054" i="4"/>
  <c r="AB3054" i="4"/>
  <c r="AD3054" i="4"/>
  <c r="AF3054" i="4"/>
  <c r="AH3054" i="4"/>
  <c r="AJ3054" i="4"/>
  <c r="X3058" i="4"/>
  <c r="Z3058" i="4"/>
  <c r="AB3058" i="4"/>
  <c r="AD3058" i="4"/>
  <c r="AF3058" i="4"/>
  <c r="AH3058" i="4"/>
  <c r="AJ3058" i="4"/>
  <c r="X3072" i="4"/>
  <c r="Z3072" i="4"/>
  <c r="AB3072" i="4"/>
  <c r="AD3072" i="4"/>
  <c r="AF3072" i="4"/>
  <c r="AH3072" i="4"/>
  <c r="AJ3072" i="4"/>
  <c r="X3076" i="4"/>
  <c r="Z3076" i="4"/>
  <c r="AB3076" i="4"/>
  <c r="AD3076" i="4"/>
  <c r="AF3076" i="4"/>
  <c r="AH3076" i="4"/>
  <c r="AJ3076" i="4"/>
  <c r="Z5359" i="4"/>
  <c r="Y2712" i="4"/>
  <c r="AA2712" i="4"/>
  <c r="AC2712" i="4"/>
  <c r="AE2712" i="4"/>
  <c r="AG2712" i="4"/>
  <c r="AI2712" i="4"/>
  <c r="AK2712" i="4"/>
  <c r="Y2716" i="4"/>
  <c r="AA2716" i="4"/>
  <c r="AC2716" i="4"/>
  <c r="AE2716" i="4"/>
  <c r="AG2716" i="4"/>
  <c r="AI2716" i="4"/>
  <c r="AK2716" i="4"/>
  <c r="Y2730" i="4"/>
  <c r="AA2730" i="4"/>
  <c r="AC2730" i="4"/>
  <c r="AE2730" i="4"/>
  <c r="AG2730" i="4"/>
  <c r="AI2730" i="4"/>
  <c r="AK2730" i="4"/>
  <c r="Y2734" i="4"/>
  <c r="AA2734" i="4"/>
  <c r="AC2734" i="4"/>
  <c r="AE2734" i="4"/>
  <c r="AG2734" i="4"/>
  <c r="AI2734" i="4"/>
  <c r="AK2734" i="4"/>
  <c r="Y2748" i="4"/>
  <c r="AA2748" i="4"/>
  <c r="AC2748" i="4"/>
  <c r="AE2748" i="4"/>
  <c r="AG2748" i="4"/>
  <c r="AI2748" i="4"/>
  <c r="AK2748" i="4"/>
  <c r="Y2752" i="4"/>
  <c r="AA2752" i="4"/>
  <c r="AC2752" i="4"/>
  <c r="AE2752" i="4"/>
  <c r="AG2752" i="4"/>
  <c r="AI2752" i="4"/>
  <c r="AK2752" i="4"/>
  <c r="Y2766" i="4"/>
  <c r="AA2766" i="4"/>
  <c r="AC2766" i="4"/>
  <c r="AE2766" i="4"/>
  <c r="AG2766" i="4"/>
  <c r="AI2766" i="4"/>
  <c r="AK2766" i="4"/>
  <c r="Y2770" i="4"/>
  <c r="AA2770" i="4"/>
  <c r="AC2770" i="4"/>
  <c r="AE2770" i="4"/>
  <c r="AG2770" i="4"/>
  <c r="AI2770" i="4"/>
  <c r="AK2770" i="4"/>
  <c r="Y2784" i="4"/>
  <c r="AA2784" i="4"/>
  <c r="AC2784" i="4"/>
  <c r="AE2784" i="4"/>
  <c r="AG2784" i="4"/>
  <c r="AI2784" i="4"/>
  <c r="AK2784" i="4"/>
  <c r="Y2788" i="4"/>
  <c r="AA2788" i="4"/>
  <c r="AC2788" i="4"/>
  <c r="AE2788" i="4"/>
  <c r="AG2788" i="4"/>
  <c r="AI2788" i="4"/>
  <c r="AK2788" i="4"/>
  <c r="Y2802" i="4"/>
  <c r="AA2802" i="4"/>
  <c r="AC2802" i="4"/>
  <c r="AE2802" i="4"/>
  <c r="AG2802" i="4"/>
  <c r="AI2802" i="4"/>
  <c r="AK2802" i="4"/>
  <c r="Y2806" i="4"/>
  <c r="AA2806" i="4"/>
  <c r="AC2806" i="4"/>
  <c r="AE2806" i="4"/>
  <c r="AG2806" i="4"/>
  <c r="AI2806" i="4"/>
  <c r="AK2806" i="4"/>
  <c r="Y2820" i="4"/>
  <c r="AA2820" i="4"/>
  <c r="AC2820" i="4"/>
  <c r="AE2820" i="4"/>
  <c r="AG2820" i="4"/>
  <c r="AI2820" i="4"/>
  <c r="AK2820" i="4"/>
  <c r="Y2824" i="4"/>
  <c r="AA2824" i="4"/>
  <c r="AC2824" i="4"/>
  <c r="AE2824" i="4"/>
  <c r="AG2824" i="4"/>
  <c r="AI2824" i="4"/>
  <c r="AK2824" i="4"/>
  <c r="Y2838" i="4"/>
  <c r="AA2838" i="4"/>
  <c r="AC2838" i="4"/>
  <c r="AE2838" i="4"/>
  <c r="AG2838" i="4"/>
  <c r="AI2838" i="4"/>
  <c r="AK2838" i="4"/>
  <c r="Y2842" i="4"/>
  <c r="AA2842" i="4"/>
  <c r="AC2842" i="4"/>
  <c r="AE2842" i="4"/>
  <c r="AG2842" i="4"/>
  <c r="AI2842" i="4"/>
  <c r="AK2842" i="4"/>
  <c r="Y2856" i="4"/>
  <c r="AA2856" i="4"/>
  <c r="AC2856" i="4"/>
  <c r="AE2856" i="4"/>
  <c r="AG2856" i="4"/>
  <c r="AI2856" i="4"/>
  <c r="AK2856" i="4"/>
  <c r="Y2860" i="4"/>
  <c r="AA2860" i="4"/>
  <c r="AC2860" i="4"/>
  <c r="AE2860" i="4"/>
  <c r="AG2860" i="4"/>
  <c r="AI2860" i="4"/>
  <c r="AK2860" i="4"/>
  <c r="Y2874" i="4"/>
  <c r="AA2874" i="4"/>
  <c r="AC2874" i="4"/>
  <c r="AE2874" i="4"/>
  <c r="AG2874" i="4"/>
  <c r="AI2874" i="4"/>
  <c r="AK2874" i="4"/>
  <c r="Y2878" i="4"/>
  <c r="AA2878" i="4"/>
  <c r="AC2878" i="4"/>
  <c r="AE2878" i="4"/>
  <c r="AG2878" i="4"/>
  <c r="AI2878" i="4"/>
  <c r="AK2878" i="4"/>
  <c r="Y2892" i="4"/>
  <c r="AA2892" i="4"/>
  <c r="AC2892" i="4"/>
  <c r="AE2892" i="4"/>
  <c r="AG2892" i="4"/>
  <c r="AI2892" i="4"/>
  <c r="AK2892" i="4"/>
  <c r="Y2896" i="4"/>
  <c r="AA2896" i="4"/>
  <c r="AC2896" i="4"/>
  <c r="AE2896" i="4"/>
  <c r="AG2896" i="4"/>
  <c r="AI2896" i="4"/>
  <c r="AK2896" i="4"/>
  <c r="Y2910" i="4"/>
  <c r="AA2910" i="4"/>
  <c r="AC2910" i="4"/>
  <c r="AE2910" i="4"/>
  <c r="AG2910" i="4"/>
  <c r="AI2910" i="4"/>
  <c r="AK2910" i="4"/>
  <c r="Y2914" i="4"/>
  <c r="AA2914" i="4"/>
  <c r="AC2914" i="4"/>
  <c r="AE2914" i="4"/>
  <c r="AG2914" i="4"/>
  <c r="AI2914" i="4"/>
  <c r="AK2914" i="4"/>
  <c r="Y2928" i="4"/>
  <c r="AA2928" i="4"/>
  <c r="AC2928" i="4"/>
  <c r="AE2928" i="4"/>
  <c r="AG2928" i="4"/>
  <c r="AI2928" i="4"/>
  <c r="AK2928" i="4"/>
  <c r="Y2932" i="4"/>
  <c r="AA2932" i="4"/>
  <c r="AC2932" i="4"/>
  <c r="AE2932" i="4"/>
  <c r="AG2932" i="4"/>
  <c r="AI2932" i="4"/>
  <c r="AK2932" i="4"/>
  <c r="Y2946" i="4"/>
  <c r="AA2946" i="4"/>
  <c r="AC2946" i="4"/>
  <c r="AE2946" i="4"/>
  <c r="AG2946" i="4"/>
  <c r="AI2946" i="4"/>
  <c r="AK2946" i="4"/>
  <c r="Y2950" i="4"/>
  <c r="AA2950" i="4"/>
  <c r="AC2950" i="4"/>
  <c r="AE2950" i="4"/>
  <c r="AG2950" i="4"/>
  <c r="AI2950" i="4"/>
  <c r="AK2950" i="4"/>
  <c r="Y2964" i="4"/>
  <c r="AA2964" i="4"/>
  <c r="AC2964" i="4"/>
  <c r="AE2964" i="4"/>
  <c r="AG2964" i="4"/>
  <c r="AI2964" i="4"/>
  <c r="AK2964" i="4"/>
  <c r="Y2968" i="4"/>
  <c r="AA2968" i="4"/>
  <c r="AC2968" i="4"/>
  <c r="AE2968" i="4"/>
  <c r="AG2968" i="4"/>
  <c r="AI2968" i="4"/>
  <c r="AK2968" i="4"/>
  <c r="Y2982" i="4"/>
  <c r="AA2982" i="4"/>
  <c r="AC2982" i="4"/>
  <c r="AE2982" i="4"/>
  <c r="AG2982" i="4"/>
  <c r="AI2982" i="4"/>
  <c r="AK2982" i="4"/>
  <c r="Y2986" i="4"/>
  <c r="AA2986" i="4"/>
  <c r="AC2986" i="4"/>
  <c r="AE2986" i="4"/>
  <c r="AG2986" i="4"/>
  <c r="AI2986" i="4"/>
  <c r="AK2986" i="4"/>
  <c r="Y3000" i="4"/>
  <c r="AA3000" i="4"/>
  <c r="AC3000" i="4"/>
  <c r="AE3000" i="4"/>
  <c r="AG3000" i="4"/>
  <c r="AI3000" i="4"/>
  <c r="AK3000" i="4"/>
  <c r="Y3004" i="4"/>
  <c r="AA3004" i="4"/>
  <c r="AC3004" i="4"/>
  <c r="AE3004" i="4"/>
  <c r="AG3004" i="4"/>
  <c r="AI3004" i="4"/>
  <c r="AK3004" i="4"/>
  <c r="Y3018" i="4"/>
  <c r="AA3018" i="4"/>
  <c r="AC3018" i="4"/>
  <c r="AE3018" i="4"/>
  <c r="AG3018" i="4"/>
  <c r="AI3018" i="4"/>
  <c r="AK3018" i="4"/>
  <c r="Y3022" i="4"/>
  <c r="AA3022" i="4"/>
  <c r="AC3022" i="4"/>
  <c r="AE3022" i="4"/>
  <c r="AG3022" i="4"/>
  <c r="AI3022" i="4"/>
  <c r="AK3022" i="4"/>
  <c r="Y3036" i="4"/>
  <c r="AA3036" i="4"/>
  <c r="AC3036" i="4"/>
  <c r="AE3036" i="4"/>
  <c r="AG3036" i="4"/>
  <c r="AI3036" i="4"/>
  <c r="AK3036" i="4"/>
  <c r="Y3040" i="4"/>
  <c r="AA3040" i="4"/>
  <c r="AC3040" i="4"/>
  <c r="AE3040" i="4"/>
  <c r="AG3040" i="4"/>
  <c r="AI3040" i="4"/>
  <c r="AK3040" i="4"/>
  <c r="Y3054" i="4"/>
  <c r="AA3054" i="4"/>
  <c r="AC3054" i="4"/>
  <c r="AE3054" i="4"/>
  <c r="AG3054" i="4"/>
  <c r="AI3054" i="4"/>
  <c r="AK3054" i="4"/>
  <c r="Y3058" i="4"/>
  <c r="AA3058" i="4"/>
  <c r="AC3058" i="4"/>
  <c r="AE3058" i="4"/>
  <c r="AG3058" i="4"/>
  <c r="AI3058" i="4"/>
  <c r="AK3058" i="4"/>
  <c r="Y3072" i="4"/>
  <c r="AA3072" i="4"/>
  <c r="AC3072" i="4"/>
  <c r="AE3072" i="4"/>
  <c r="AG3072" i="4"/>
  <c r="AI3072" i="4"/>
  <c r="AK3072" i="4"/>
  <c r="Y3076" i="4"/>
  <c r="AA3076" i="4"/>
  <c r="AC3076" i="4"/>
  <c r="AE3076" i="4"/>
  <c r="AG3076" i="4"/>
  <c r="AI3076" i="4"/>
  <c r="AK3076" i="4"/>
  <c r="Y3090" i="4"/>
  <c r="AA3090" i="4"/>
  <c r="AC3090" i="4"/>
  <c r="AE3090" i="4"/>
  <c r="AG3090" i="4"/>
  <c r="AI3090" i="4"/>
  <c r="AK3090" i="4"/>
  <c r="Y3094" i="4"/>
  <c r="AA3094" i="4"/>
  <c r="AC3094" i="4"/>
  <c r="AE3094" i="4"/>
  <c r="AG3094" i="4"/>
  <c r="AI3094" i="4"/>
  <c r="AK3094" i="4"/>
  <c r="Y3108" i="4"/>
  <c r="AA3108" i="4"/>
  <c r="AC3108" i="4"/>
  <c r="AE3108" i="4"/>
  <c r="AG3108" i="4"/>
  <c r="AI3108" i="4"/>
  <c r="AK3108" i="4"/>
  <c r="Y3112" i="4"/>
  <c r="AA3112" i="4"/>
  <c r="AC3112" i="4"/>
  <c r="AE3112" i="4"/>
  <c r="AG3112" i="4"/>
  <c r="AI3112" i="4"/>
  <c r="AK3112" i="4"/>
  <c r="Y3126" i="4"/>
  <c r="AA3126" i="4"/>
  <c r="AC3126" i="4"/>
  <c r="AE3126" i="4"/>
  <c r="AG3126" i="4"/>
  <c r="AI3126" i="4"/>
  <c r="AK3126" i="4"/>
  <c r="Y3130" i="4"/>
  <c r="AA3130" i="4"/>
  <c r="AC3130" i="4"/>
  <c r="AE3130" i="4"/>
  <c r="AG3130" i="4"/>
  <c r="AI3130" i="4"/>
  <c r="AK3130" i="4"/>
  <c r="Y3144" i="4"/>
  <c r="AA3144" i="4"/>
  <c r="AC3144" i="4"/>
  <c r="AE3144" i="4"/>
  <c r="AG3144" i="4"/>
  <c r="AI3144" i="4"/>
  <c r="AK3144" i="4"/>
  <c r="Y3148" i="4"/>
  <c r="AA3148" i="4"/>
  <c r="AC3148" i="4"/>
  <c r="AE3148" i="4"/>
  <c r="AG3148" i="4"/>
  <c r="AI3148" i="4"/>
  <c r="AK3148" i="4"/>
  <c r="Y3162" i="4"/>
  <c r="AA3162" i="4"/>
  <c r="AC3162" i="4"/>
  <c r="AE3162" i="4"/>
  <c r="AG3162" i="4"/>
  <c r="AI3162" i="4"/>
  <c r="AK3162" i="4"/>
  <c r="Y3166" i="4"/>
  <c r="AA3166" i="4"/>
  <c r="AC3166" i="4"/>
  <c r="AE3166" i="4"/>
  <c r="AG3166" i="4"/>
  <c r="AI3166" i="4"/>
  <c r="AK3166" i="4"/>
  <c r="Y3180" i="4"/>
  <c r="AA3180" i="4"/>
  <c r="AC3180" i="4"/>
  <c r="AE3180" i="4"/>
  <c r="AG3180" i="4"/>
  <c r="AI3180" i="4"/>
  <c r="AK3180" i="4"/>
  <c r="Y3184" i="4"/>
  <c r="AA3184" i="4"/>
  <c r="AC3184" i="4"/>
  <c r="AE3184" i="4"/>
  <c r="AG3184" i="4"/>
  <c r="AI3184" i="4"/>
  <c r="AK3184" i="4"/>
  <c r="Y3198" i="4"/>
  <c r="AA3198" i="4"/>
  <c r="AC3198" i="4"/>
  <c r="AE3198" i="4"/>
  <c r="AG3198" i="4"/>
  <c r="AI3198" i="4"/>
  <c r="AK3198" i="4"/>
  <c r="Y3202" i="4"/>
  <c r="AA3202" i="4"/>
  <c r="AC3202" i="4"/>
  <c r="AE3202" i="4"/>
  <c r="AG3202" i="4"/>
  <c r="AI3202" i="4"/>
  <c r="AK3202" i="4"/>
  <c r="Y3216" i="4"/>
  <c r="AA3216" i="4"/>
  <c r="AC3216" i="4"/>
  <c r="AE3216" i="4"/>
  <c r="AG3216" i="4"/>
  <c r="AI3216" i="4"/>
  <c r="AK3216" i="4"/>
  <c r="Y3220" i="4"/>
  <c r="AA3220" i="4"/>
  <c r="AC3220" i="4"/>
  <c r="AE3220" i="4"/>
  <c r="AG3220" i="4"/>
  <c r="AI3220" i="4"/>
  <c r="AK3220" i="4"/>
  <c r="Y3234" i="4"/>
  <c r="AA3234" i="4"/>
  <c r="AC3234" i="4"/>
  <c r="AE3234" i="4"/>
  <c r="AG3234" i="4"/>
  <c r="AI3234" i="4"/>
  <c r="AK3234" i="4"/>
  <c r="Y3238" i="4"/>
  <c r="AA3238" i="4"/>
  <c r="AC3238" i="4"/>
  <c r="AE3238" i="4"/>
  <c r="AG3238" i="4"/>
  <c r="AI3238" i="4"/>
  <c r="AK3238" i="4"/>
  <c r="Y3252" i="4"/>
  <c r="AA3252" i="4"/>
  <c r="AC3252" i="4"/>
  <c r="AE3252" i="4"/>
  <c r="AG3252" i="4"/>
  <c r="AI3252" i="4"/>
  <c r="AK3252" i="4"/>
  <c r="Y3256" i="4"/>
  <c r="AA3256" i="4"/>
  <c r="AC3256" i="4"/>
  <c r="AE3256" i="4"/>
  <c r="AG3256" i="4"/>
  <c r="AI3256" i="4"/>
  <c r="AK3256" i="4"/>
  <c r="Y3270" i="4"/>
  <c r="AA3270" i="4"/>
  <c r="AC3270" i="4"/>
  <c r="AE3270" i="4"/>
  <c r="AG3270" i="4"/>
  <c r="AI3270" i="4"/>
  <c r="AK3270" i="4"/>
  <c r="Y3274" i="4"/>
  <c r="AA3274" i="4"/>
  <c r="AC3274" i="4"/>
  <c r="AE3274" i="4"/>
  <c r="AG3274" i="4"/>
  <c r="AI3274" i="4"/>
  <c r="AK3274" i="4"/>
  <c r="Y3288" i="4"/>
  <c r="AA3288" i="4"/>
  <c r="AC3288" i="4"/>
  <c r="AE3288" i="4"/>
  <c r="AG3288" i="4"/>
  <c r="AI3288" i="4"/>
  <c r="AK3288" i="4"/>
  <c r="Y3292" i="4"/>
  <c r="AA3292" i="4"/>
  <c r="AC3292" i="4"/>
  <c r="AE3292" i="4"/>
  <c r="AG3292" i="4"/>
  <c r="AI3292" i="4"/>
  <c r="AK3292" i="4"/>
  <c r="Y3306" i="4"/>
  <c r="AA3306" i="4"/>
  <c r="AC3306" i="4"/>
  <c r="AE3306" i="4"/>
  <c r="AG3306" i="4"/>
  <c r="AI3306" i="4"/>
  <c r="AK3306" i="4"/>
  <c r="Y3310" i="4"/>
  <c r="AA3310" i="4"/>
  <c r="AC3310" i="4"/>
  <c r="AE3310" i="4"/>
  <c r="AG3310" i="4"/>
  <c r="AI3310" i="4"/>
  <c r="AK3310" i="4"/>
  <c r="Y3324" i="4"/>
  <c r="AA3324" i="4"/>
  <c r="AC3324" i="4"/>
  <c r="AE3324" i="4"/>
  <c r="AG3324" i="4"/>
  <c r="AI3324" i="4"/>
  <c r="AK3324" i="4"/>
  <c r="Y3328" i="4"/>
  <c r="AA3328" i="4"/>
  <c r="AC3328" i="4"/>
  <c r="AE3328" i="4"/>
  <c r="AG3328" i="4"/>
  <c r="AI3328" i="4"/>
  <c r="AK3328" i="4"/>
  <c r="Y3342" i="4"/>
  <c r="AA3342" i="4"/>
  <c r="AC3342" i="4"/>
  <c r="AE3342" i="4"/>
  <c r="AG3342" i="4"/>
  <c r="AI3342" i="4"/>
  <c r="AK3342" i="4"/>
  <c r="Y3346" i="4"/>
  <c r="AA3346" i="4"/>
  <c r="AC3346" i="4"/>
  <c r="AE3346" i="4"/>
  <c r="AG3346" i="4"/>
  <c r="AI3346" i="4"/>
  <c r="AK3346" i="4"/>
  <c r="Y3360" i="4"/>
  <c r="AA3360" i="4"/>
  <c r="AC3360" i="4"/>
  <c r="AE3360" i="4"/>
  <c r="AG3360" i="4"/>
  <c r="AI3360" i="4"/>
  <c r="AK3360" i="4"/>
  <c r="Y3364" i="4"/>
  <c r="AA3364" i="4"/>
  <c r="AC3364" i="4"/>
  <c r="AE3364" i="4"/>
  <c r="AG3364" i="4"/>
  <c r="AI3364" i="4"/>
  <c r="AK3364" i="4"/>
  <c r="Y3378" i="4"/>
  <c r="AA3378" i="4"/>
  <c r="AC3378" i="4"/>
  <c r="AE3378" i="4"/>
  <c r="AG3378" i="4"/>
  <c r="AI3378" i="4"/>
  <c r="AK3378" i="4"/>
  <c r="Y3382" i="4"/>
  <c r="AA3382" i="4"/>
  <c r="AC3382" i="4"/>
  <c r="AE3382" i="4"/>
  <c r="AG3382" i="4"/>
  <c r="AI3382" i="4"/>
  <c r="AK3382" i="4"/>
  <c r="Y3396" i="4"/>
  <c r="AA3396" i="4"/>
  <c r="AC3396" i="4"/>
  <c r="AE3396" i="4"/>
  <c r="AG3396" i="4"/>
  <c r="AI3396" i="4"/>
  <c r="AK3396" i="4"/>
  <c r="Y3400" i="4"/>
  <c r="AA3400" i="4"/>
  <c r="AC3400" i="4"/>
  <c r="AE3400" i="4"/>
  <c r="AG3400" i="4"/>
  <c r="AI3400" i="4"/>
  <c r="AK3400" i="4"/>
  <c r="Y3414" i="4"/>
  <c r="AA3414" i="4"/>
  <c r="AC3414" i="4"/>
  <c r="AE3414" i="4"/>
  <c r="AG3414" i="4"/>
  <c r="AI3414" i="4"/>
  <c r="AK3414" i="4"/>
  <c r="Y3418" i="4"/>
  <c r="AA3418" i="4"/>
  <c r="AC3418" i="4"/>
  <c r="AE3418" i="4"/>
  <c r="AG3418" i="4"/>
  <c r="AI3418" i="4"/>
  <c r="AK3418" i="4"/>
  <c r="Y3432" i="4"/>
  <c r="AA3432" i="4"/>
  <c r="AC3432" i="4"/>
  <c r="AE3432" i="4"/>
  <c r="AG3432" i="4"/>
  <c r="AI3432" i="4"/>
  <c r="AK3432" i="4"/>
  <c r="Y3436" i="4"/>
  <c r="AA3436" i="4"/>
  <c r="AC3436" i="4"/>
  <c r="AE3436" i="4"/>
  <c r="AG3436" i="4"/>
  <c r="AI3436" i="4"/>
  <c r="AK3436" i="4"/>
  <c r="Y3450" i="4"/>
  <c r="AA3450" i="4"/>
  <c r="AC3450" i="4"/>
  <c r="AE3450" i="4"/>
  <c r="AG3450" i="4"/>
  <c r="AI3450" i="4"/>
  <c r="AK3450" i="4"/>
  <c r="Y3454" i="4"/>
  <c r="AA3454" i="4"/>
  <c r="AC3454" i="4"/>
  <c r="AE3454" i="4"/>
  <c r="AG3454" i="4"/>
  <c r="AI3454" i="4"/>
  <c r="AK3454" i="4"/>
  <c r="Y3468" i="4"/>
  <c r="AA3468" i="4"/>
  <c r="AC3468" i="4"/>
  <c r="AE3468" i="4"/>
  <c r="AG3468" i="4"/>
  <c r="AI3468" i="4"/>
  <c r="AK3468" i="4"/>
  <c r="Y3472" i="4"/>
  <c r="AA3472" i="4"/>
  <c r="AC3472" i="4"/>
  <c r="AE3472" i="4"/>
  <c r="AG3472" i="4"/>
  <c r="AI3472" i="4"/>
  <c r="AK3472" i="4"/>
  <c r="Y3486" i="4"/>
  <c r="AA3486" i="4"/>
  <c r="AC3486" i="4"/>
  <c r="AE3486" i="4"/>
  <c r="AG3486" i="4"/>
  <c r="AI3486" i="4"/>
  <c r="AK3486" i="4"/>
  <c r="Y3490" i="4"/>
  <c r="AA3490" i="4"/>
  <c r="AC3490" i="4"/>
  <c r="AE3490" i="4"/>
  <c r="AG3490" i="4"/>
  <c r="AI3490" i="4"/>
  <c r="AK3490" i="4"/>
  <c r="Y3504" i="4"/>
  <c r="AA3504" i="4"/>
  <c r="AC3504" i="4"/>
  <c r="AE3504" i="4"/>
  <c r="AG3504" i="4"/>
  <c r="AI3504" i="4"/>
  <c r="AK3504" i="4"/>
  <c r="Y3508" i="4"/>
  <c r="AA3508" i="4"/>
  <c r="AC3508" i="4"/>
  <c r="AE3508" i="4"/>
  <c r="AG3508" i="4"/>
  <c r="AI3508" i="4"/>
  <c r="AK3508" i="4"/>
  <c r="Y3522" i="4"/>
  <c r="AA3522" i="4"/>
  <c r="AC3522" i="4"/>
  <c r="AE3522" i="4"/>
  <c r="AG3522" i="4"/>
  <c r="AI3522" i="4"/>
  <c r="AK3522" i="4"/>
  <c r="Y3526" i="4"/>
  <c r="AA3526" i="4"/>
  <c r="AC3526" i="4"/>
  <c r="AE3526" i="4"/>
  <c r="AG3526" i="4"/>
  <c r="AI3526" i="4"/>
  <c r="AK3526" i="4"/>
  <c r="Y3540" i="4"/>
  <c r="AA3540" i="4"/>
  <c r="AC3540" i="4"/>
  <c r="AE3540" i="4"/>
  <c r="AG3540" i="4"/>
  <c r="AI3540" i="4"/>
  <c r="AK3540" i="4"/>
  <c r="Y3544" i="4"/>
  <c r="AA3544" i="4"/>
  <c r="AC3544" i="4"/>
  <c r="AE3544" i="4"/>
  <c r="AG3544" i="4"/>
  <c r="AI3544" i="4"/>
  <c r="AK3544" i="4"/>
  <c r="Y3558" i="4"/>
  <c r="AA3558" i="4"/>
  <c r="AC3558" i="4"/>
  <c r="AE3558" i="4"/>
  <c r="AG3558" i="4"/>
  <c r="AI3558" i="4"/>
  <c r="AK3558" i="4"/>
  <c r="Y3562" i="4"/>
  <c r="AA3562" i="4"/>
  <c r="AC3562" i="4"/>
  <c r="AE3562" i="4"/>
  <c r="AG3562" i="4"/>
  <c r="AI3562" i="4"/>
  <c r="AK3562" i="4"/>
  <c r="Y3576" i="4"/>
  <c r="AA3576" i="4"/>
  <c r="AC3576" i="4"/>
  <c r="AE3576" i="4"/>
  <c r="AG3576" i="4"/>
  <c r="AI3576" i="4"/>
  <c r="AK3576" i="4"/>
  <c r="Y3580" i="4"/>
  <c r="AA3580" i="4"/>
  <c r="AC3580" i="4"/>
  <c r="AE3580" i="4"/>
  <c r="AG3580" i="4"/>
  <c r="AI3580" i="4"/>
  <c r="AK3580" i="4"/>
  <c r="Y3594" i="4"/>
  <c r="AA3594" i="4"/>
  <c r="AC3594" i="4"/>
  <c r="AE3594" i="4"/>
  <c r="AG3594" i="4"/>
  <c r="AI3594" i="4"/>
  <c r="AK3594" i="4"/>
  <c r="Y3598" i="4"/>
  <c r="AA3598" i="4"/>
  <c r="AC3598" i="4"/>
  <c r="AE3598" i="4"/>
  <c r="AG3598" i="4"/>
  <c r="AI3598" i="4"/>
  <c r="AK3598" i="4"/>
  <c r="Y3612" i="4"/>
  <c r="AA3612" i="4"/>
  <c r="AC3612" i="4"/>
  <c r="AE3612" i="4"/>
  <c r="AG3612" i="4"/>
  <c r="AI3612" i="4"/>
  <c r="AK3612" i="4"/>
  <c r="Y3616" i="4"/>
  <c r="AA3616" i="4"/>
  <c r="AC3616" i="4"/>
  <c r="AE3616" i="4"/>
  <c r="AG3616" i="4"/>
  <c r="AI3616" i="4"/>
  <c r="AK3616" i="4"/>
  <c r="Y3630" i="4"/>
  <c r="AA3630" i="4"/>
  <c r="Y3648" i="4"/>
  <c r="AA3648" i="4"/>
  <c r="AC3648" i="4"/>
  <c r="AE3648" i="4"/>
  <c r="AG3648" i="4"/>
  <c r="AI3648" i="4"/>
  <c r="AK3648" i="4"/>
  <c r="Y3652" i="4"/>
  <c r="AA3652" i="4"/>
  <c r="AC3652" i="4"/>
  <c r="AE3652" i="4"/>
  <c r="AG3652" i="4"/>
  <c r="AI3652" i="4"/>
  <c r="AK3652" i="4"/>
  <c r="Y3666" i="4"/>
  <c r="AA3666" i="4"/>
  <c r="AC3666" i="4"/>
  <c r="AE3666" i="4"/>
  <c r="AG3666" i="4"/>
  <c r="AI3666" i="4"/>
  <c r="AK3666" i="4"/>
  <c r="Y3670" i="4"/>
  <c r="AA3670" i="4"/>
  <c r="AC3670" i="4"/>
  <c r="AE3670" i="4"/>
  <c r="AG3670" i="4"/>
  <c r="AI3670" i="4"/>
  <c r="AK3670" i="4"/>
  <c r="Y3684" i="4"/>
  <c r="AA3684" i="4"/>
  <c r="AC3684" i="4"/>
  <c r="AE3684" i="4"/>
  <c r="AG3684" i="4"/>
  <c r="AI3684" i="4"/>
  <c r="AK3684" i="4"/>
  <c r="Y3688" i="4"/>
  <c r="AA3688" i="4"/>
  <c r="AC3688" i="4"/>
  <c r="AE3688" i="4"/>
  <c r="AG3688" i="4"/>
  <c r="AI3688" i="4"/>
  <c r="AK3688" i="4"/>
  <c r="Y3702" i="4"/>
  <c r="AA3702" i="4"/>
  <c r="AC3702" i="4"/>
  <c r="AE3702" i="4"/>
  <c r="AG3702" i="4"/>
  <c r="AI3702" i="4"/>
  <c r="AK3702" i="4"/>
  <c r="Y3706" i="4"/>
  <c r="AA3706" i="4"/>
  <c r="AC3706" i="4"/>
  <c r="AE3706" i="4"/>
  <c r="AG3706" i="4"/>
  <c r="AI3706" i="4"/>
  <c r="AK3706" i="4"/>
  <c r="Y3720" i="4"/>
  <c r="AA3720" i="4"/>
  <c r="AC3720" i="4"/>
  <c r="AE3720" i="4"/>
  <c r="AG3720" i="4"/>
  <c r="AI3720" i="4"/>
  <c r="AK3720" i="4"/>
  <c r="Y3724" i="4"/>
  <c r="AA3724" i="4"/>
  <c r="AC3724" i="4"/>
  <c r="AE3724" i="4"/>
  <c r="AG3724" i="4"/>
  <c r="AI3724" i="4"/>
  <c r="AK3724" i="4"/>
  <c r="Y3738" i="4"/>
  <c r="AA3738" i="4"/>
  <c r="AC3738" i="4"/>
  <c r="AE3738" i="4"/>
  <c r="AG3738" i="4"/>
  <c r="AI3738" i="4"/>
  <c r="AK3738" i="4"/>
  <c r="Y3742" i="4"/>
  <c r="AA3742" i="4"/>
  <c r="AC3742" i="4"/>
  <c r="AE3742" i="4"/>
  <c r="AG3742" i="4"/>
  <c r="AI3742" i="4"/>
  <c r="AK3742" i="4"/>
  <c r="Y3756" i="4"/>
  <c r="AA3756" i="4"/>
  <c r="AC3756" i="4"/>
  <c r="AE3756" i="4"/>
  <c r="AG3756" i="4"/>
  <c r="AI3756" i="4"/>
  <c r="AK3756" i="4"/>
  <c r="Y3760" i="4"/>
  <c r="AA3760" i="4"/>
  <c r="AC3760" i="4"/>
  <c r="AE3760" i="4"/>
  <c r="AG3760" i="4"/>
  <c r="AI3760" i="4"/>
  <c r="AK3760" i="4"/>
  <c r="Y3774" i="4"/>
  <c r="AA3774" i="4"/>
  <c r="AC3774" i="4"/>
  <c r="AE3774" i="4"/>
  <c r="AG3774" i="4"/>
  <c r="AI3774" i="4"/>
  <c r="AK3774" i="4"/>
  <c r="Y3778" i="4"/>
  <c r="AA3778" i="4"/>
  <c r="AC3778" i="4"/>
  <c r="AE3778" i="4"/>
  <c r="AG3778" i="4"/>
  <c r="AI3778" i="4"/>
  <c r="AK3778" i="4"/>
  <c r="Y3792" i="4"/>
  <c r="AA3792" i="4"/>
  <c r="AC3792" i="4"/>
  <c r="AE3792" i="4"/>
  <c r="AG3792" i="4"/>
  <c r="AI3792" i="4"/>
  <c r="AK3792" i="4"/>
  <c r="Y3796" i="4"/>
  <c r="AA3796" i="4"/>
  <c r="AC3796" i="4"/>
  <c r="AE3796" i="4"/>
  <c r="AG3796" i="4"/>
  <c r="AI3796" i="4"/>
  <c r="AK3796" i="4"/>
  <c r="Y3810" i="4"/>
  <c r="AA3810" i="4"/>
  <c r="AC3810" i="4"/>
  <c r="AE3810" i="4"/>
  <c r="AG3810" i="4"/>
  <c r="AI3810" i="4"/>
  <c r="AK3810" i="4"/>
  <c r="Y3814" i="4"/>
  <c r="AA3814" i="4"/>
  <c r="AC3814" i="4"/>
  <c r="AE3814" i="4"/>
  <c r="AG3814" i="4"/>
  <c r="AI3814" i="4"/>
  <c r="AK3814" i="4"/>
  <c r="Y3828" i="4"/>
  <c r="AA3828" i="4"/>
  <c r="AC3828" i="4"/>
  <c r="AE3828" i="4"/>
  <c r="AG3828" i="4"/>
  <c r="AI3828" i="4"/>
  <c r="AK3828" i="4"/>
  <c r="Y3832" i="4"/>
  <c r="AA3832" i="4"/>
  <c r="AC3832" i="4"/>
  <c r="AE3832" i="4"/>
  <c r="AG3832" i="4"/>
  <c r="AI3832" i="4"/>
  <c r="AK3832" i="4"/>
  <c r="Y3846" i="4"/>
  <c r="AA3846" i="4"/>
  <c r="AC3846" i="4"/>
  <c r="AE3846" i="4"/>
  <c r="AG3846" i="4"/>
  <c r="AI3846" i="4"/>
  <c r="AK3846" i="4"/>
  <c r="Y3850" i="4"/>
  <c r="AA3850" i="4"/>
  <c r="AC3850" i="4"/>
  <c r="AE3850" i="4"/>
  <c r="AG3850" i="4"/>
  <c r="AI3850" i="4"/>
  <c r="AK3850" i="4"/>
  <c r="Y3864" i="4"/>
  <c r="AA3864" i="4"/>
  <c r="AC3864" i="4"/>
  <c r="AE3864" i="4"/>
  <c r="AG3864" i="4"/>
  <c r="AI3864" i="4"/>
  <c r="AK3864" i="4"/>
  <c r="Y3868" i="4"/>
  <c r="AA3868" i="4"/>
  <c r="AC3868" i="4"/>
  <c r="AE3868" i="4"/>
  <c r="AG3868" i="4"/>
  <c r="AI3868" i="4"/>
  <c r="AK3868" i="4"/>
  <c r="Y3882" i="4"/>
  <c r="AA3882" i="4"/>
  <c r="AC3882" i="4"/>
  <c r="AE3882" i="4"/>
  <c r="AG3882" i="4"/>
  <c r="AI3882" i="4"/>
  <c r="AK3882" i="4"/>
  <c r="Y3886" i="4"/>
  <c r="AA3886" i="4"/>
  <c r="AC3886" i="4"/>
  <c r="AE3886" i="4"/>
  <c r="AG3886" i="4"/>
  <c r="AI3886" i="4"/>
  <c r="AK3886" i="4"/>
  <c r="Y3900" i="4"/>
  <c r="AA3900" i="4"/>
  <c r="AC3900" i="4"/>
  <c r="AE3900" i="4"/>
  <c r="AG3900" i="4"/>
  <c r="AI3900" i="4"/>
  <c r="AK3900" i="4"/>
  <c r="Y3904" i="4"/>
  <c r="AA3904" i="4"/>
  <c r="AC3904" i="4"/>
  <c r="AE3904" i="4"/>
  <c r="AG3904" i="4"/>
  <c r="AI3904" i="4"/>
  <c r="AK3904" i="4"/>
  <c r="Y3918" i="4"/>
  <c r="AA3918" i="4"/>
  <c r="AC3918" i="4"/>
  <c r="AE3918" i="4"/>
  <c r="AG3918" i="4"/>
  <c r="AI3918" i="4"/>
  <c r="AK3918" i="4"/>
  <c r="Y3922" i="4"/>
  <c r="AA3922" i="4"/>
  <c r="AC3922" i="4"/>
  <c r="AE3922" i="4"/>
  <c r="AG3922" i="4"/>
  <c r="AI3922" i="4"/>
  <c r="AK3922" i="4"/>
  <c r="Y3936" i="4"/>
  <c r="AA3936" i="4"/>
  <c r="AC3936" i="4"/>
  <c r="AE3936" i="4"/>
  <c r="AG3936" i="4"/>
  <c r="AI3936" i="4"/>
  <c r="AK3936" i="4"/>
  <c r="Y3940" i="4"/>
  <c r="AA3940" i="4"/>
  <c r="AC3940" i="4"/>
  <c r="AE3940" i="4"/>
  <c r="AG3940" i="4"/>
  <c r="AI3940" i="4"/>
  <c r="AK3940" i="4"/>
  <c r="Y3954" i="4"/>
  <c r="AA3954" i="4"/>
  <c r="AC3954" i="4"/>
  <c r="AE3954" i="4"/>
  <c r="AG3954" i="4"/>
  <c r="AI3954" i="4"/>
  <c r="AK3954" i="4"/>
  <c r="Y3958" i="4"/>
  <c r="AA3958" i="4"/>
  <c r="AC3958" i="4"/>
  <c r="AE3958" i="4"/>
  <c r="AG3958" i="4"/>
  <c r="AI3958" i="4"/>
  <c r="AK3958" i="4"/>
  <c r="Y3972" i="4"/>
  <c r="AA3972" i="4"/>
  <c r="AC3972" i="4"/>
  <c r="AE3972" i="4"/>
  <c r="AG3972" i="4"/>
  <c r="AI3972" i="4"/>
  <c r="AK3972" i="4"/>
  <c r="Y3976" i="4"/>
  <c r="AA3976" i="4"/>
  <c r="AC3976" i="4"/>
  <c r="AE3976" i="4"/>
  <c r="AG3976" i="4"/>
  <c r="AI3976" i="4"/>
  <c r="AK3976" i="4"/>
  <c r="Y3990" i="4"/>
  <c r="AA3990" i="4"/>
  <c r="AC3990" i="4"/>
  <c r="AE3990" i="4"/>
  <c r="AG3990" i="4"/>
  <c r="AI3990" i="4"/>
  <c r="AK3990" i="4"/>
  <c r="Y3994" i="4"/>
  <c r="AA3994" i="4"/>
  <c r="AC3994" i="4"/>
  <c r="AE3994" i="4"/>
  <c r="AG3994" i="4"/>
  <c r="AI3994" i="4"/>
  <c r="AK3994" i="4"/>
  <c r="Y4008" i="4"/>
  <c r="AA4008" i="4"/>
  <c r="AC4008" i="4"/>
  <c r="AE4008" i="4"/>
  <c r="AG4008" i="4"/>
  <c r="AI4008" i="4"/>
  <c r="AK4008" i="4"/>
  <c r="Y4012" i="4"/>
  <c r="AA4012" i="4"/>
  <c r="AC4012" i="4"/>
  <c r="AE4012" i="4"/>
  <c r="AG4012" i="4"/>
  <c r="AI4012" i="4"/>
  <c r="AK4012" i="4"/>
  <c r="Y4026" i="4"/>
  <c r="AA4026" i="4"/>
  <c r="AC4026" i="4"/>
  <c r="AE4026" i="4"/>
  <c r="AG4026" i="4"/>
  <c r="AI4026" i="4"/>
  <c r="AK4026" i="4"/>
  <c r="Y4030" i="4"/>
  <c r="AA4030" i="4"/>
  <c r="AC4030" i="4"/>
  <c r="AE4030" i="4"/>
  <c r="AG4030" i="4"/>
  <c r="AI4030" i="4"/>
  <c r="AK4030" i="4"/>
  <c r="Y4044" i="4"/>
  <c r="AA4044" i="4"/>
  <c r="AC4044" i="4"/>
  <c r="AE4044" i="4"/>
  <c r="AG4044" i="4"/>
  <c r="AI4044" i="4"/>
  <c r="AK4044" i="4"/>
  <c r="Y4048" i="4"/>
  <c r="AA4048" i="4"/>
  <c r="AC4048" i="4"/>
  <c r="AE4048" i="4"/>
  <c r="AG4048" i="4"/>
  <c r="AI4048" i="4"/>
  <c r="AK4048" i="4"/>
  <c r="Y4062" i="4"/>
  <c r="AA4062" i="4"/>
  <c r="AC4062" i="4"/>
  <c r="AE4062" i="4"/>
  <c r="AG4062" i="4"/>
  <c r="AI4062" i="4"/>
  <c r="AK4062" i="4"/>
  <c r="Y4066" i="4"/>
  <c r="AA4066" i="4"/>
  <c r="AC4066" i="4"/>
  <c r="AE4066" i="4"/>
  <c r="AG4066" i="4"/>
  <c r="AI4066" i="4"/>
  <c r="AK4066" i="4"/>
  <c r="Y4080" i="4"/>
  <c r="AA4080" i="4"/>
  <c r="AC4080" i="4"/>
  <c r="AE4080" i="4"/>
  <c r="AG4080" i="4"/>
  <c r="AI4080" i="4"/>
  <c r="AK4080" i="4"/>
  <c r="Y4084" i="4"/>
  <c r="AA4084" i="4"/>
  <c r="AC4084" i="4"/>
  <c r="AE4084" i="4"/>
  <c r="AG4084" i="4"/>
  <c r="AI4084" i="4"/>
  <c r="AK4084" i="4"/>
  <c r="Y4098" i="4"/>
  <c r="AA4098" i="4"/>
  <c r="AC4098" i="4"/>
  <c r="AE4098" i="4"/>
  <c r="AG4098" i="4"/>
  <c r="AI4098" i="4"/>
  <c r="AK4098" i="4"/>
  <c r="Y4102" i="4"/>
  <c r="AA4102" i="4"/>
  <c r="AC4102" i="4"/>
  <c r="AE4102" i="4"/>
  <c r="AG4102" i="4"/>
  <c r="AI4102" i="4"/>
  <c r="AK4102" i="4"/>
  <c r="Y4116" i="4"/>
  <c r="AA4116" i="4"/>
  <c r="AC4116" i="4"/>
  <c r="AE4116" i="4"/>
  <c r="AG4116" i="4"/>
  <c r="AI4116" i="4"/>
  <c r="AK4116" i="4"/>
  <c r="Y4134" i="4"/>
  <c r="AA4134" i="4"/>
  <c r="AC4134" i="4"/>
  <c r="AE4134" i="4"/>
  <c r="AG4134" i="4"/>
  <c r="AI4134" i="4"/>
  <c r="AK4134" i="4"/>
  <c r="Y4138" i="4"/>
  <c r="AA4138" i="4"/>
  <c r="AC4138" i="4"/>
  <c r="AE4138" i="4"/>
  <c r="AG4138" i="4"/>
  <c r="AI4138" i="4"/>
  <c r="AK4138" i="4"/>
  <c r="Y4152" i="4"/>
  <c r="AA4152" i="4"/>
  <c r="AC4152" i="4"/>
  <c r="AE4152" i="4"/>
  <c r="AG4152" i="4"/>
  <c r="AI4152" i="4"/>
  <c r="AK4152" i="4"/>
  <c r="Y4156" i="4"/>
  <c r="AA4156" i="4"/>
  <c r="AC4156" i="4"/>
  <c r="AE4156" i="4"/>
  <c r="AG4156" i="4"/>
  <c r="AI4156" i="4"/>
  <c r="AK4156" i="4"/>
  <c r="Y4170" i="4"/>
  <c r="AA4170" i="4"/>
  <c r="AC4170" i="4"/>
  <c r="AE4170" i="4"/>
  <c r="AG4170" i="4"/>
  <c r="AI4170" i="4"/>
  <c r="AK4170" i="4"/>
  <c r="Y4174" i="4"/>
  <c r="AA4174" i="4"/>
  <c r="AC4174" i="4"/>
  <c r="AE4174" i="4"/>
  <c r="AG4174" i="4"/>
  <c r="AI4174" i="4"/>
  <c r="AK4174" i="4"/>
  <c r="Y4188" i="4"/>
  <c r="AA4188" i="4"/>
  <c r="AC4188" i="4"/>
  <c r="AE4188" i="4"/>
  <c r="AG4188" i="4"/>
  <c r="AI4188" i="4"/>
  <c r="AK4188" i="4"/>
  <c r="Y4192" i="4"/>
  <c r="AA4192" i="4"/>
  <c r="AC4192" i="4"/>
  <c r="AE4192" i="4"/>
  <c r="AG4192" i="4"/>
  <c r="AI4192" i="4"/>
  <c r="AK4192" i="4"/>
  <c r="Y4206" i="4"/>
  <c r="AA4206" i="4"/>
  <c r="AC4206" i="4"/>
  <c r="AE4206" i="4"/>
  <c r="AG4206" i="4"/>
  <c r="AI4206" i="4"/>
  <c r="AK4206" i="4"/>
  <c r="Y4210" i="4"/>
  <c r="AA4210" i="4"/>
  <c r="AC4210" i="4"/>
  <c r="AE4210" i="4"/>
  <c r="AG4210" i="4"/>
  <c r="AI4210" i="4"/>
  <c r="AK4210" i="4"/>
  <c r="Y4224" i="4"/>
  <c r="AA4224" i="4"/>
  <c r="AC4224" i="4"/>
  <c r="AE4224" i="4"/>
  <c r="AG4224" i="4"/>
  <c r="AI4224" i="4"/>
  <c r="AK4224" i="4"/>
  <c r="Y4228" i="4"/>
  <c r="AA4228" i="4"/>
  <c r="AC4228" i="4"/>
  <c r="AE4228" i="4"/>
  <c r="AG4228" i="4"/>
  <c r="AI4228" i="4"/>
  <c r="AK4228" i="4"/>
  <c r="Y4242" i="4"/>
  <c r="AA4242" i="4"/>
  <c r="AC4242" i="4"/>
  <c r="AE4242" i="4"/>
  <c r="AG4242" i="4"/>
  <c r="AI4242" i="4"/>
  <c r="AK4242" i="4"/>
  <c r="Y4246" i="4"/>
  <c r="AA4246" i="4"/>
  <c r="AC4246" i="4"/>
  <c r="AE4246" i="4"/>
  <c r="AG4246" i="4"/>
  <c r="AI4246" i="4"/>
  <c r="AK4246" i="4"/>
  <c r="Y4260" i="4"/>
  <c r="AA4260" i="4"/>
  <c r="AC4260" i="4"/>
  <c r="AE4260" i="4"/>
  <c r="AG4260" i="4"/>
  <c r="AI4260" i="4"/>
  <c r="AK4260" i="4"/>
  <c r="Y4264" i="4"/>
  <c r="AA4264" i="4"/>
  <c r="AC4264" i="4"/>
  <c r="AE4264" i="4"/>
  <c r="AG4264" i="4"/>
  <c r="AI4264" i="4"/>
  <c r="AK4264" i="4"/>
  <c r="Y4278" i="4"/>
  <c r="AA4278" i="4"/>
  <c r="AC4278" i="4"/>
  <c r="AE4278" i="4"/>
  <c r="AG4278" i="4"/>
  <c r="AI4278" i="4"/>
  <c r="AK4278" i="4"/>
  <c r="Y4282" i="4"/>
  <c r="AA4282" i="4"/>
  <c r="AC4282" i="4"/>
  <c r="AE4282" i="4"/>
  <c r="AG4282" i="4"/>
  <c r="AI4282" i="4"/>
  <c r="AK4282" i="4"/>
  <c r="Y4296" i="4"/>
  <c r="AA4296" i="4"/>
  <c r="AC4296" i="4"/>
  <c r="AE4296" i="4"/>
  <c r="AG4296" i="4"/>
  <c r="AI4296" i="4"/>
  <c r="AK4296" i="4"/>
  <c r="Y4300" i="4"/>
  <c r="AA4300" i="4"/>
  <c r="AC4300" i="4"/>
  <c r="AE4300" i="4"/>
  <c r="AG4300" i="4"/>
  <c r="AI4300" i="4"/>
  <c r="AK4300" i="4"/>
  <c r="Y4314" i="4"/>
  <c r="AA4314" i="4"/>
  <c r="AC4314" i="4"/>
  <c r="AE4314" i="4"/>
  <c r="AG4314" i="4"/>
  <c r="AI4314" i="4"/>
  <c r="AK4314" i="4"/>
  <c r="Y4318" i="4"/>
  <c r="AA4318" i="4"/>
  <c r="AC4318" i="4"/>
  <c r="AE4318" i="4"/>
  <c r="AG4318" i="4"/>
  <c r="AI4318" i="4"/>
  <c r="AK4318" i="4"/>
  <c r="Y4332" i="4"/>
  <c r="AA4332" i="4"/>
  <c r="AC4332" i="4"/>
  <c r="AE4332" i="4"/>
  <c r="AG4332" i="4"/>
  <c r="AI4332" i="4"/>
  <c r="AK4332" i="4"/>
  <c r="Y4336" i="4"/>
  <c r="AA4336" i="4"/>
  <c r="AC4336" i="4"/>
  <c r="AE4336" i="4"/>
  <c r="AG4336" i="4"/>
  <c r="AI4336" i="4"/>
  <c r="AK4336" i="4"/>
  <c r="Y4350" i="4"/>
  <c r="AA4350" i="4"/>
  <c r="AC4350" i="4"/>
  <c r="AE4350" i="4"/>
  <c r="AG4350" i="4"/>
  <c r="AI4350" i="4"/>
  <c r="AK4350" i="4"/>
  <c r="Y4354" i="4"/>
  <c r="AA4354" i="4"/>
  <c r="AC4354" i="4"/>
  <c r="AE4354" i="4"/>
  <c r="AG4354" i="4"/>
  <c r="AI4354" i="4"/>
  <c r="AK4354" i="4"/>
  <c r="Y4368" i="4"/>
  <c r="AA4368" i="4"/>
  <c r="AC4368" i="4"/>
  <c r="AE4368" i="4"/>
  <c r="AG4368" i="4"/>
  <c r="AI4368" i="4"/>
  <c r="AK4368" i="4"/>
  <c r="Y4372" i="4"/>
  <c r="AA4372" i="4"/>
  <c r="AC4372" i="4"/>
  <c r="AE4372" i="4"/>
  <c r="AG4372" i="4"/>
  <c r="AI4372" i="4"/>
  <c r="AK4372" i="4"/>
  <c r="Y4386" i="4"/>
  <c r="AA4386" i="4"/>
  <c r="AC4386" i="4"/>
  <c r="AE4386" i="4"/>
  <c r="AG4386" i="4"/>
  <c r="AI4386" i="4"/>
  <c r="AK4386" i="4"/>
  <c r="Y4390" i="4"/>
  <c r="AA4390" i="4"/>
  <c r="AC4390" i="4"/>
  <c r="AE4390" i="4"/>
  <c r="AG4390" i="4"/>
  <c r="AI4390" i="4"/>
  <c r="AK4390" i="4"/>
  <c r="Y4404" i="4"/>
  <c r="AA4404" i="4"/>
  <c r="AC4404" i="4"/>
  <c r="AE4404" i="4"/>
  <c r="AG4404" i="4"/>
  <c r="AI4404" i="4"/>
  <c r="AK4404" i="4"/>
  <c r="Y4408" i="4"/>
  <c r="AA4408" i="4"/>
  <c r="AC4408" i="4"/>
  <c r="AE4408" i="4"/>
  <c r="AG4408" i="4"/>
  <c r="AI4408" i="4"/>
  <c r="AK4408" i="4"/>
  <c r="Y4422" i="4"/>
  <c r="AA4422" i="4"/>
  <c r="AC4422" i="4"/>
  <c r="AE4422" i="4"/>
  <c r="AG4422" i="4"/>
  <c r="AI4422" i="4"/>
  <c r="AK4422" i="4"/>
  <c r="Y4426" i="4"/>
  <c r="AA4426" i="4"/>
  <c r="AC4426" i="4"/>
  <c r="AE4426" i="4"/>
  <c r="AG4426" i="4"/>
  <c r="AI4426" i="4"/>
  <c r="AK4426" i="4"/>
  <c r="Y4440" i="4"/>
  <c r="AA4440" i="4"/>
  <c r="AC4440" i="4"/>
  <c r="AE4440" i="4"/>
  <c r="AG4440" i="4"/>
  <c r="AI4440" i="4"/>
  <c r="AK4440" i="4"/>
  <c r="Y4444" i="4"/>
  <c r="AA4444" i="4"/>
  <c r="AC4444" i="4"/>
  <c r="AE4444" i="4"/>
  <c r="AG4444" i="4"/>
  <c r="AI4444" i="4"/>
  <c r="AK4444" i="4"/>
  <c r="Y4458" i="4"/>
  <c r="AA4458" i="4"/>
  <c r="AC4458" i="4"/>
  <c r="AE4458" i="4"/>
  <c r="AG4458" i="4"/>
  <c r="AI4458" i="4"/>
  <c r="AK4458" i="4"/>
  <c r="Y4462" i="4"/>
  <c r="AA4462" i="4"/>
  <c r="AC4462" i="4"/>
  <c r="AE4462" i="4"/>
  <c r="AG4462" i="4"/>
  <c r="AI4462" i="4"/>
  <c r="AK4462" i="4"/>
  <c r="Y4476" i="4"/>
  <c r="AA4476" i="4"/>
  <c r="AC4476" i="4"/>
  <c r="AE4476" i="4"/>
  <c r="AG4476" i="4"/>
  <c r="AI4476" i="4"/>
  <c r="AK4476" i="4"/>
  <c r="Y4480" i="4"/>
  <c r="AA4480" i="4"/>
  <c r="AC4480" i="4"/>
  <c r="AE4480" i="4"/>
  <c r="AG4480" i="4"/>
  <c r="AI4480" i="4"/>
  <c r="AK4480" i="4"/>
  <c r="Y4494" i="4"/>
  <c r="AA4494" i="4"/>
  <c r="AC4494" i="4"/>
  <c r="AE4494" i="4"/>
  <c r="AG4494" i="4"/>
  <c r="AI4494" i="4"/>
  <c r="AK4494" i="4"/>
  <c r="Y4498" i="4"/>
  <c r="AA4498" i="4"/>
  <c r="AC4498" i="4"/>
  <c r="AE4498" i="4"/>
  <c r="AG4498" i="4"/>
  <c r="AI4498" i="4"/>
  <c r="AK4498" i="4"/>
  <c r="Y4512" i="4"/>
  <c r="AA4512" i="4"/>
  <c r="AC4512" i="4"/>
  <c r="AE4512" i="4"/>
  <c r="AG4512" i="4"/>
  <c r="AI4512" i="4"/>
  <c r="AK4512" i="4"/>
  <c r="Y4516" i="4"/>
  <c r="AA4516" i="4"/>
  <c r="AC4516" i="4"/>
  <c r="AE4516" i="4"/>
  <c r="AG4516" i="4"/>
  <c r="AI4516" i="4"/>
  <c r="AK4516" i="4"/>
  <c r="Y4530" i="4"/>
  <c r="AA4530" i="4"/>
  <c r="AC4530" i="4"/>
  <c r="AE4530" i="4"/>
  <c r="AG4530" i="4"/>
  <c r="AI4530" i="4"/>
  <c r="AK4530" i="4"/>
  <c r="Y4534" i="4"/>
  <c r="AA4534" i="4"/>
  <c r="AC4534" i="4"/>
  <c r="AE4534" i="4"/>
  <c r="AG4534" i="4"/>
  <c r="AI4534" i="4"/>
  <c r="AK4534" i="4"/>
  <c r="Y4548" i="4"/>
  <c r="AA4548" i="4"/>
  <c r="AC4548" i="4"/>
  <c r="AE4548" i="4"/>
  <c r="AG4548" i="4"/>
  <c r="AI4548" i="4"/>
  <c r="AK4548" i="4"/>
  <c r="Y4552" i="4"/>
  <c r="AA4552" i="4"/>
  <c r="AC4552" i="4"/>
  <c r="AE4552" i="4"/>
  <c r="AG4552" i="4"/>
  <c r="AI4552" i="4"/>
  <c r="AK4552" i="4"/>
  <c r="Y4566" i="4"/>
  <c r="AA4566" i="4"/>
  <c r="AC4566" i="4"/>
  <c r="AE4566" i="4"/>
  <c r="AG4566" i="4"/>
  <c r="AI4566" i="4"/>
  <c r="AK4566" i="4"/>
  <c r="Y4570" i="4"/>
  <c r="AA4570" i="4"/>
  <c r="AC4570" i="4"/>
  <c r="AE4570" i="4"/>
  <c r="AG4570" i="4"/>
  <c r="AI4570" i="4"/>
  <c r="AK4570" i="4"/>
  <c r="Y4584" i="4"/>
  <c r="AA4584" i="4"/>
  <c r="AC4584" i="4"/>
  <c r="AE4584" i="4"/>
  <c r="AG4584" i="4"/>
  <c r="AI4584" i="4"/>
  <c r="AK4584" i="4"/>
  <c r="Y4588" i="4"/>
  <c r="AA4588" i="4"/>
  <c r="AC4588" i="4"/>
  <c r="AE4588" i="4"/>
  <c r="AG4588" i="4"/>
  <c r="AI4588" i="4"/>
  <c r="AK4588" i="4"/>
  <c r="Y4602" i="4"/>
  <c r="AA4602" i="4"/>
  <c r="AC4602" i="4"/>
  <c r="AE4602" i="4"/>
  <c r="AG4602" i="4"/>
  <c r="AI4602" i="4"/>
  <c r="AK4602" i="4"/>
  <c r="Y4606" i="4"/>
  <c r="AA4606" i="4"/>
  <c r="AC4606" i="4"/>
  <c r="AE4606" i="4"/>
  <c r="AG4606" i="4"/>
  <c r="AI4606" i="4"/>
  <c r="AK4606" i="4"/>
  <c r="Y4620" i="4"/>
  <c r="AA4620" i="4"/>
  <c r="AC4620" i="4"/>
  <c r="AE4620" i="4"/>
  <c r="AG4620" i="4"/>
  <c r="AI4620" i="4"/>
  <c r="AK4620" i="4"/>
  <c r="Y4624" i="4"/>
  <c r="AA4624" i="4"/>
  <c r="AC4624" i="4"/>
  <c r="AE4624" i="4"/>
  <c r="AG4624" i="4"/>
  <c r="AI4624" i="4"/>
  <c r="AK4624" i="4"/>
  <c r="Y4638" i="4"/>
  <c r="AA4638" i="4"/>
  <c r="AC4638" i="4"/>
  <c r="AE4638" i="4"/>
  <c r="AG4638" i="4"/>
  <c r="AI4638" i="4"/>
  <c r="AK4638" i="4"/>
  <c r="Y4642" i="4"/>
  <c r="AA4642" i="4"/>
  <c r="AC4642" i="4"/>
  <c r="AE4642" i="4"/>
  <c r="AG4642" i="4"/>
  <c r="AI4642" i="4"/>
  <c r="AK4642" i="4"/>
  <c r="Y4656" i="4"/>
  <c r="AA4656" i="4"/>
  <c r="AC4656" i="4"/>
  <c r="AE4656" i="4"/>
  <c r="AG4656" i="4"/>
  <c r="AI4656" i="4"/>
  <c r="AK4656" i="4"/>
  <c r="Y4660" i="4"/>
  <c r="AA4660" i="4"/>
  <c r="AC4660" i="4"/>
  <c r="AE4660" i="4"/>
  <c r="AG4660" i="4"/>
  <c r="AI4660" i="4"/>
  <c r="AK4660" i="4"/>
  <c r="Y4674" i="4"/>
  <c r="AA4674" i="4"/>
  <c r="AC4674" i="4"/>
  <c r="AE4674" i="4"/>
  <c r="AG4674" i="4"/>
  <c r="AI4674" i="4"/>
  <c r="AK4674" i="4"/>
  <c r="Y4678" i="4"/>
  <c r="AA4678" i="4"/>
  <c r="AC4678" i="4"/>
  <c r="AE4678" i="4"/>
  <c r="AG4678" i="4"/>
  <c r="AI4678" i="4"/>
  <c r="AK4678" i="4"/>
  <c r="Y4692" i="4"/>
  <c r="AA4692" i="4"/>
  <c r="AC4692" i="4"/>
  <c r="AE4692" i="4"/>
  <c r="AG4692" i="4"/>
  <c r="AI4692" i="4"/>
  <c r="AK4692" i="4"/>
  <c r="Y4696" i="4"/>
  <c r="AA4696" i="4"/>
  <c r="AC4696" i="4"/>
  <c r="AE4696" i="4"/>
  <c r="AG4696" i="4"/>
  <c r="AI4696" i="4"/>
  <c r="AK4696" i="4"/>
  <c r="Y4710" i="4"/>
  <c r="AA4710" i="4"/>
  <c r="AC4710" i="4"/>
  <c r="AE4710" i="4"/>
  <c r="AG4710" i="4"/>
  <c r="AI4710" i="4"/>
  <c r="AK4710" i="4"/>
  <c r="Y4714" i="4"/>
  <c r="AA4714" i="4"/>
  <c r="AC4714" i="4"/>
  <c r="AE4714" i="4"/>
  <c r="AG4714" i="4"/>
  <c r="AI4714" i="4"/>
  <c r="AK4714" i="4"/>
  <c r="Y4728" i="4"/>
  <c r="AA4728" i="4"/>
  <c r="AC4728" i="4"/>
  <c r="AE4728" i="4"/>
  <c r="AG4728" i="4"/>
  <c r="AI4728" i="4"/>
  <c r="AK4728" i="4"/>
  <c r="Y4732" i="4"/>
  <c r="AA4732" i="4"/>
  <c r="AC4732" i="4"/>
  <c r="AE4732" i="4"/>
  <c r="AG4732" i="4"/>
  <c r="AI4732" i="4"/>
  <c r="AK4732" i="4"/>
  <c r="Y4746" i="4"/>
  <c r="AA4746" i="4"/>
  <c r="AC4746" i="4"/>
  <c r="AE4746" i="4"/>
  <c r="AG4746" i="4"/>
  <c r="AI4746" i="4"/>
  <c r="AK4746" i="4"/>
  <c r="Y4750" i="4"/>
  <c r="AA4750" i="4"/>
  <c r="AC4750" i="4"/>
  <c r="AE4750" i="4"/>
  <c r="AG4750" i="4"/>
  <c r="AI4750" i="4"/>
  <c r="AK4750" i="4"/>
  <c r="Y4764" i="4"/>
  <c r="AA4764" i="4"/>
  <c r="AC4764" i="4"/>
  <c r="AE4764" i="4"/>
  <c r="AG4764" i="4"/>
  <c r="AI4764" i="4"/>
  <c r="AK4764" i="4"/>
  <c r="Y4768" i="4"/>
  <c r="AA4768" i="4"/>
  <c r="AC4768" i="4"/>
  <c r="AE4768" i="4"/>
  <c r="AG4768" i="4"/>
  <c r="AI4768" i="4"/>
  <c r="AK4768" i="4"/>
  <c r="Y4782" i="4"/>
  <c r="AA4782" i="4"/>
  <c r="AC4782" i="4"/>
  <c r="AE4782" i="4"/>
  <c r="AG4782" i="4"/>
  <c r="AI4782" i="4"/>
  <c r="AK4782" i="4"/>
  <c r="Y4786" i="4"/>
  <c r="AA4786" i="4"/>
  <c r="AC4786" i="4"/>
  <c r="AE4786" i="4"/>
  <c r="AG4786" i="4"/>
  <c r="AI4786" i="4"/>
  <c r="AK4786" i="4"/>
  <c r="Y4800" i="4"/>
  <c r="AA4800" i="4"/>
  <c r="AC4800" i="4"/>
  <c r="AE4800" i="4"/>
  <c r="AG4800" i="4"/>
  <c r="AI4800" i="4"/>
  <c r="AK4800" i="4"/>
  <c r="Y4804" i="4"/>
  <c r="AA4804" i="4"/>
  <c r="AC4804" i="4"/>
  <c r="AE4804" i="4"/>
  <c r="AG4804" i="4"/>
  <c r="AI4804" i="4"/>
  <c r="AK4804" i="4"/>
  <c r="Y4818" i="4"/>
  <c r="AA4818" i="4"/>
  <c r="AC4818" i="4"/>
  <c r="AE4818" i="4"/>
  <c r="AG4818" i="4"/>
  <c r="AI4818" i="4"/>
  <c r="AK4818" i="4"/>
  <c r="Y4822" i="4"/>
  <c r="AA4822" i="4"/>
  <c r="AC4822" i="4"/>
  <c r="AE4822" i="4"/>
  <c r="AG4822" i="4"/>
  <c r="AI4822" i="4"/>
  <c r="AK4822" i="4"/>
  <c r="Y4836" i="4"/>
  <c r="AA4836" i="4"/>
  <c r="AC4836" i="4"/>
  <c r="AE4836" i="4"/>
  <c r="AG4836" i="4"/>
  <c r="AI4836" i="4"/>
  <c r="AK4836" i="4"/>
  <c r="Y4840" i="4"/>
  <c r="AA4840" i="4"/>
  <c r="AC4840" i="4"/>
  <c r="AE4840" i="4"/>
  <c r="AG4840" i="4"/>
  <c r="AI4840" i="4"/>
  <c r="AK4840" i="4"/>
  <c r="Y4854" i="4"/>
  <c r="AA4854" i="4"/>
  <c r="AC4854" i="4"/>
  <c r="AE4854" i="4"/>
  <c r="AG4854" i="4"/>
  <c r="AI4854" i="4"/>
  <c r="Y4872" i="4"/>
  <c r="AA4872" i="4"/>
  <c r="AC4872" i="4"/>
  <c r="AE4872" i="4"/>
  <c r="AG4872" i="4"/>
  <c r="AI4872" i="4"/>
  <c r="AK4872" i="4"/>
  <c r="Y4876" i="4"/>
  <c r="AA4876" i="4"/>
  <c r="AC4876" i="4"/>
  <c r="AE4876" i="4"/>
  <c r="AG4876" i="4"/>
  <c r="AI4876" i="4"/>
  <c r="AK4876" i="4"/>
  <c r="Y4890" i="4"/>
  <c r="AA4890" i="4"/>
  <c r="AC4890" i="4"/>
  <c r="AE4890" i="4"/>
  <c r="AG4890" i="4"/>
  <c r="AI4890" i="4"/>
  <c r="AK4890" i="4"/>
  <c r="Y4894" i="4"/>
  <c r="AA4894" i="4"/>
  <c r="AC4894" i="4"/>
  <c r="AE4894" i="4"/>
  <c r="AG4894" i="4"/>
  <c r="AI4894" i="4"/>
  <c r="AK4894" i="4"/>
  <c r="Y4908" i="4"/>
  <c r="AA4908" i="4"/>
  <c r="AC4908" i="4"/>
  <c r="AE4908" i="4"/>
  <c r="AG4908" i="4"/>
  <c r="AI4908" i="4"/>
  <c r="AK4908" i="4"/>
  <c r="Y4912" i="4"/>
  <c r="AA4912" i="4"/>
  <c r="AC4912" i="4"/>
  <c r="AE4912" i="4"/>
  <c r="AG4912" i="4"/>
  <c r="AI4912" i="4"/>
  <c r="AK4912" i="4"/>
  <c r="Y4926" i="4"/>
  <c r="AA4926" i="4"/>
  <c r="AC4926" i="4"/>
  <c r="AE4926" i="4"/>
  <c r="AG4926" i="4"/>
  <c r="AI4926" i="4"/>
  <c r="AK4926" i="4"/>
  <c r="Y4930" i="4"/>
  <c r="AA4930" i="4"/>
  <c r="AC4930" i="4"/>
  <c r="AE4930" i="4"/>
  <c r="AG4930" i="4"/>
  <c r="AI4930" i="4"/>
  <c r="AK4930" i="4"/>
  <c r="Y4944" i="4"/>
  <c r="AA4944" i="4"/>
  <c r="AC4944" i="4"/>
  <c r="AE4944" i="4"/>
  <c r="AG4944" i="4"/>
  <c r="AI4944" i="4"/>
  <c r="AK4944" i="4"/>
  <c r="Y4948" i="4"/>
  <c r="AA4948" i="4"/>
  <c r="AC4948" i="4"/>
  <c r="AE4948" i="4"/>
  <c r="AG4948" i="4"/>
  <c r="AI4948" i="4"/>
  <c r="AK4948" i="4"/>
  <c r="Y4962" i="4"/>
  <c r="AA4962" i="4"/>
  <c r="AC4962" i="4"/>
  <c r="AE4962" i="4"/>
  <c r="AG4962" i="4"/>
  <c r="AI4962" i="4"/>
  <c r="AK4962" i="4"/>
  <c r="Y4966" i="4"/>
  <c r="AA4966" i="4"/>
  <c r="AC4966" i="4"/>
  <c r="AE4966" i="4"/>
  <c r="AG4966" i="4"/>
  <c r="AI4966" i="4"/>
  <c r="AK4966" i="4"/>
  <c r="Y4980" i="4"/>
  <c r="AA4980" i="4"/>
  <c r="AC4980" i="4"/>
  <c r="AE4980" i="4"/>
  <c r="AG4980" i="4"/>
  <c r="AI4980" i="4"/>
  <c r="AK4980" i="4"/>
  <c r="Y4984" i="4"/>
  <c r="AA4984" i="4"/>
  <c r="AC4984" i="4"/>
  <c r="AE4984" i="4"/>
  <c r="AG4984" i="4"/>
  <c r="AI4984" i="4"/>
  <c r="AK4984" i="4"/>
  <c r="Y4998" i="4"/>
  <c r="AA4998" i="4"/>
  <c r="AC4998" i="4"/>
  <c r="AE4998" i="4"/>
  <c r="AG4998" i="4"/>
  <c r="AI4998" i="4"/>
  <c r="AK4998" i="4"/>
  <c r="Y5002" i="4"/>
  <c r="AA5002" i="4"/>
  <c r="AC5002" i="4"/>
  <c r="AE5002" i="4"/>
  <c r="AG5002" i="4"/>
  <c r="AI5002" i="4"/>
  <c r="AK5002" i="4"/>
  <c r="Y5016" i="4"/>
  <c r="AA5016" i="4"/>
  <c r="AC5016" i="4"/>
  <c r="AE5016" i="4"/>
  <c r="AG5016" i="4"/>
  <c r="AI5016" i="4"/>
  <c r="AK5016" i="4"/>
  <c r="Y5020" i="4"/>
  <c r="AA5020" i="4"/>
  <c r="AC5020" i="4"/>
  <c r="AE5020" i="4"/>
  <c r="AG5020" i="4"/>
  <c r="AI5020" i="4"/>
  <c r="AK5020" i="4"/>
  <c r="Y5034" i="4"/>
  <c r="AA5034" i="4"/>
  <c r="AC5034" i="4"/>
  <c r="AE5034" i="4"/>
  <c r="AG5034" i="4"/>
  <c r="AI5034" i="4"/>
  <c r="AK5034" i="4"/>
  <c r="Y5038" i="4"/>
  <c r="AA5038" i="4"/>
  <c r="AC5038" i="4"/>
  <c r="AE5038" i="4"/>
  <c r="AG5038" i="4"/>
  <c r="AI5038" i="4"/>
  <c r="AK5038" i="4"/>
  <c r="Y5052" i="4"/>
  <c r="AA5052" i="4"/>
  <c r="AC5052" i="4"/>
  <c r="AE5052" i="4"/>
  <c r="AG5052" i="4"/>
  <c r="AH5326" i="4"/>
  <c r="AH5325" i="4"/>
  <c r="AI5052" i="4"/>
  <c r="AK5052" i="4"/>
  <c r="Y5056" i="4"/>
  <c r="AA5056" i="4"/>
  <c r="AC5056" i="4"/>
  <c r="AE5056" i="4"/>
  <c r="AG5056" i="4"/>
  <c r="AI5056" i="4"/>
  <c r="AK5056" i="4"/>
  <c r="Y5070" i="4"/>
  <c r="AA5070" i="4"/>
  <c r="AC5070" i="4"/>
  <c r="AE5070" i="4"/>
  <c r="AG5070" i="4"/>
  <c r="AI5070" i="4"/>
  <c r="AK5070" i="4"/>
  <c r="Y5074" i="4"/>
  <c r="AA5074" i="4"/>
  <c r="AC5074" i="4"/>
  <c r="AE5074" i="4"/>
  <c r="AG5074" i="4"/>
  <c r="AI5074" i="4"/>
  <c r="AK5074" i="4"/>
  <c r="Y5088" i="4"/>
  <c r="AA5088" i="4"/>
  <c r="AC5088" i="4"/>
  <c r="AE5088" i="4"/>
  <c r="AG5088" i="4"/>
  <c r="AI5088" i="4"/>
  <c r="AK5088" i="4"/>
  <c r="Y5092" i="4"/>
  <c r="AA5092" i="4"/>
  <c r="AC5092" i="4"/>
  <c r="AE5092" i="4"/>
  <c r="AG5092" i="4"/>
  <c r="AI5092" i="4"/>
  <c r="AK5092" i="4"/>
  <c r="Y5110" i="4"/>
  <c r="AA5110" i="4"/>
  <c r="AC5110" i="4"/>
  <c r="AE5110" i="4"/>
  <c r="AG5110" i="4"/>
  <c r="AI5110" i="4"/>
  <c r="AK5110" i="4"/>
  <c r="Y5124" i="4"/>
  <c r="AA5124" i="4"/>
  <c r="AC5124" i="4"/>
  <c r="AE5124" i="4"/>
  <c r="AG5124" i="4"/>
  <c r="AI5124" i="4"/>
  <c r="AK5124" i="4"/>
  <c r="Y5128" i="4"/>
  <c r="AA5128" i="4"/>
  <c r="AC5128" i="4"/>
  <c r="AE5128" i="4"/>
  <c r="AG5128" i="4"/>
  <c r="AI5128" i="4"/>
  <c r="AK5128" i="4"/>
  <c r="Y5142" i="4"/>
  <c r="AA5142" i="4"/>
  <c r="AC5142" i="4"/>
  <c r="AE5142" i="4"/>
  <c r="AG5142" i="4"/>
  <c r="AI5142" i="4"/>
  <c r="AK5142" i="4"/>
  <c r="Y5146" i="4"/>
  <c r="AA5146" i="4"/>
  <c r="AC5146" i="4"/>
  <c r="AE5146" i="4"/>
  <c r="AG5146" i="4"/>
  <c r="AI5146" i="4"/>
  <c r="AK5146" i="4"/>
  <c r="Y5160" i="4"/>
  <c r="AA5160" i="4"/>
  <c r="AC5160" i="4"/>
  <c r="AE5160" i="4"/>
  <c r="AG5160" i="4"/>
  <c r="AI5160" i="4"/>
  <c r="AK5160" i="4"/>
  <c r="Y5164" i="4"/>
  <c r="AA5164" i="4"/>
  <c r="AC5164" i="4"/>
  <c r="AE5164" i="4"/>
  <c r="AG5164" i="4"/>
  <c r="AI5164" i="4"/>
  <c r="AK5164" i="4"/>
  <c r="Y5178" i="4"/>
  <c r="AA5178" i="4"/>
  <c r="AC5178" i="4"/>
  <c r="AE5178" i="4"/>
  <c r="AG5178" i="4"/>
  <c r="AI5178" i="4"/>
  <c r="AK5178" i="4"/>
  <c r="Y5182" i="4"/>
  <c r="AA5182" i="4"/>
  <c r="AC5182" i="4"/>
  <c r="AE5182" i="4"/>
  <c r="AG5182" i="4"/>
  <c r="AI5182" i="4"/>
  <c r="AK5182" i="4"/>
  <c r="Y5196" i="4"/>
  <c r="AA5196" i="4"/>
  <c r="AC5196" i="4"/>
  <c r="AE5196" i="4"/>
  <c r="AG5196" i="4"/>
  <c r="AI5196" i="4"/>
  <c r="AK5196" i="4"/>
  <c r="Y5200" i="4"/>
  <c r="AA5200" i="4"/>
  <c r="AC5200" i="4"/>
  <c r="AE5200" i="4"/>
  <c r="AG5200" i="4"/>
  <c r="AI5200" i="4"/>
  <c r="AK5200" i="4"/>
  <c r="Y5214" i="4"/>
  <c r="AA5214" i="4"/>
  <c r="AC5214" i="4"/>
  <c r="AE5214" i="4"/>
  <c r="AG5214" i="4"/>
  <c r="AI5214" i="4"/>
  <c r="AK5214" i="4"/>
  <c r="Y5218" i="4"/>
  <c r="AA5218" i="4"/>
  <c r="AC5218" i="4"/>
  <c r="AE5218" i="4"/>
  <c r="AG5218" i="4"/>
  <c r="AI5218" i="4"/>
  <c r="Y5232" i="4"/>
  <c r="AA5232" i="4"/>
  <c r="AC5232" i="4"/>
  <c r="AE5232" i="4"/>
  <c r="AG5232" i="4"/>
  <c r="AI5232" i="4"/>
  <c r="AK5232" i="4"/>
  <c r="Y5236" i="4"/>
  <c r="AA5236" i="4"/>
  <c r="AC5236" i="4"/>
  <c r="AE5236" i="4"/>
  <c r="AG5236" i="4"/>
  <c r="AI5236" i="4"/>
  <c r="AK5236" i="4"/>
  <c r="Y5250" i="4"/>
  <c r="AA5250" i="4"/>
  <c r="AC5250" i="4"/>
  <c r="AE5250" i="4"/>
  <c r="AG5250" i="4"/>
  <c r="AI5250" i="4"/>
  <c r="AK5250" i="4"/>
  <c r="Y5254" i="4"/>
  <c r="AA5254" i="4"/>
  <c r="AC5254" i="4"/>
  <c r="AE5254" i="4"/>
  <c r="AG5254" i="4"/>
  <c r="AI5254" i="4"/>
  <c r="AK5254" i="4"/>
  <c r="Y5268" i="4"/>
  <c r="AA5268" i="4"/>
  <c r="AC5268" i="4"/>
  <c r="AE5268" i="4"/>
  <c r="AG5268" i="4"/>
  <c r="AI5268" i="4"/>
  <c r="AK5268" i="4"/>
  <c r="Y5272" i="4"/>
  <c r="AA5272" i="4"/>
  <c r="AC5272" i="4"/>
  <c r="AE5272" i="4"/>
  <c r="AG5272" i="4"/>
  <c r="AI5272" i="4"/>
  <c r="AK5272" i="4"/>
  <c r="Y5286" i="4"/>
  <c r="AA5286" i="4"/>
  <c r="AC5286" i="4"/>
  <c r="AE5286" i="4"/>
  <c r="AG5286" i="4"/>
  <c r="AI5286" i="4"/>
  <c r="AK5286" i="4"/>
  <c r="Y5290" i="4"/>
  <c r="AA5290" i="4"/>
  <c r="AC5290" i="4"/>
  <c r="AE5290" i="4"/>
  <c r="AG5290" i="4"/>
  <c r="AI5290" i="4"/>
  <c r="AK5290" i="4"/>
  <c r="Y5304" i="4"/>
  <c r="AA5304" i="4"/>
  <c r="AC5304" i="4"/>
  <c r="AE5304" i="4"/>
  <c r="AG5304" i="4"/>
  <c r="AI5304" i="4"/>
  <c r="AK5304" i="4"/>
  <c r="Y5308" i="4"/>
  <c r="AA5307" i="4"/>
  <c r="AC5308" i="4"/>
  <c r="AE5307" i="4"/>
  <c r="AG5308" i="4"/>
  <c r="AI5307" i="4"/>
  <c r="AK5308" i="4"/>
  <c r="Z5326" i="4"/>
  <c r="AD5326" i="4"/>
  <c r="AD5325" i="4"/>
  <c r="AD5355" i="4"/>
  <c r="AH5355" i="4"/>
  <c r="AA5361" i="4"/>
  <c r="AA5363" i="4" s="1"/>
  <c r="AE5361" i="4"/>
  <c r="AE5363" i="4" s="1"/>
  <c r="AI5361" i="4"/>
  <c r="AI5363" i="4" s="1"/>
  <c r="Y5362" i="4"/>
  <c r="AC5362" i="4"/>
  <c r="AC5363" i="4" s="1"/>
  <c r="AG5362" i="4"/>
  <c r="AK5362" i="4"/>
  <c r="AK5363" i="4" s="1"/>
  <c r="AA5371" i="4"/>
  <c r="AA5373" i="4" s="1"/>
  <c r="AE5371" i="4"/>
  <c r="AE5373" i="4" s="1"/>
  <c r="AI5371" i="4"/>
  <c r="AI5373" i="4" s="1"/>
  <c r="Y5372" i="4"/>
  <c r="Y5373" i="4" s="1"/>
  <c r="AC5372" i="4"/>
  <c r="AC5373" i="4" s="1"/>
  <c r="AG5372" i="4"/>
  <c r="AG5373" i="4" s="1"/>
  <c r="AK5372" i="4"/>
  <c r="AK5373" i="4" s="1"/>
  <c r="AA5375" i="4"/>
  <c r="AA5377" i="4" s="1"/>
  <c r="AE5375" i="4"/>
  <c r="AI5375" i="4"/>
  <c r="AI5377" i="4" s="1"/>
  <c r="Y5376" i="4"/>
  <c r="AC5376" i="4"/>
  <c r="AC5377" i="4" s="1"/>
  <c r="AG5376" i="4"/>
  <c r="AG5377" i="4" s="1"/>
  <c r="AK5376" i="4"/>
  <c r="AA5379" i="4"/>
  <c r="AA5381" i="4" s="1"/>
  <c r="AE5379" i="4"/>
  <c r="AE5381" i="4" s="1"/>
  <c r="AI5379" i="4"/>
  <c r="Y5380" i="4"/>
  <c r="Y5381" i="4" s="1"/>
  <c r="AC5380" i="4"/>
  <c r="AG5380" i="4"/>
  <c r="AG5381" i="4" s="1"/>
  <c r="AK5380" i="4"/>
  <c r="AA5389" i="4"/>
  <c r="AE5389" i="4"/>
  <c r="AE5391" i="4" s="1"/>
  <c r="AI5389" i="4"/>
  <c r="AI5391" i="4" s="1"/>
  <c r="Y5390" i="4"/>
  <c r="Y5391" i="4" s="1"/>
  <c r="AC5390" i="4"/>
  <c r="AC5391" i="4" s="1"/>
  <c r="AG5390" i="4"/>
  <c r="AG5391" i="4" s="1"/>
  <c r="AK5390" i="4"/>
  <c r="AK5391" i="4" s="1"/>
  <c r="AA5393" i="4"/>
  <c r="AA5395" i="4" s="1"/>
  <c r="AE5393" i="4"/>
  <c r="AE5395" i="4" s="1"/>
  <c r="AI5393" i="4"/>
  <c r="AI5395" i="4" s="1"/>
  <c r="Y5394" i="4"/>
  <c r="Y5395" i="4" s="1"/>
  <c r="AC5394" i="4"/>
  <c r="AG5394" i="4"/>
  <c r="AG5395" i="4" s="1"/>
  <c r="AK5394" i="4"/>
  <c r="AK5395" i="4" s="1"/>
  <c r="AA5397" i="4"/>
  <c r="AA5399" i="4" s="1"/>
  <c r="AE5397" i="4"/>
  <c r="AI5397" i="4"/>
  <c r="AI5399" i="4" s="1"/>
  <c r="Y5398" i="4"/>
  <c r="AC5398" i="4"/>
  <c r="AC5399" i="4" s="1"/>
  <c r="AG5398" i="4"/>
  <c r="AK5398" i="4"/>
  <c r="AK5399" i="4" s="1"/>
  <c r="X3090" i="4"/>
  <c r="Z3090" i="4"/>
  <c r="AB3090" i="4"/>
  <c r="AD3090" i="4"/>
  <c r="AF3090" i="4"/>
  <c r="AH3090" i="4"/>
  <c r="AJ3090" i="4"/>
  <c r="X3094" i="4"/>
  <c r="Z3094" i="4"/>
  <c r="AB3094" i="4"/>
  <c r="AD3094" i="4"/>
  <c r="AF3094" i="4"/>
  <c r="AH3094" i="4"/>
  <c r="AJ3094" i="4"/>
  <c r="X3108" i="4"/>
  <c r="Z3108" i="4"/>
  <c r="AB3108" i="4"/>
  <c r="AD3108" i="4"/>
  <c r="AF3108" i="4"/>
  <c r="AH3108" i="4"/>
  <c r="AJ3108" i="4"/>
  <c r="X3112" i="4"/>
  <c r="Z3112" i="4"/>
  <c r="AB3112" i="4"/>
  <c r="AD3112" i="4"/>
  <c r="AF3112" i="4"/>
  <c r="AH3112" i="4"/>
  <c r="AJ3112" i="4"/>
  <c r="X3126" i="4"/>
  <c r="Z3126" i="4"/>
  <c r="AB3126" i="4"/>
  <c r="AD3126" i="4"/>
  <c r="AF3126" i="4"/>
  <c r="AH3126" i="4"/>
  <c r="AJ3126" i="4"/>
  <c r="X3130" i="4"/>
  <c r="Z3130" i="4"/>
  <c r="AB3130" i="4"/>
  <c r="AD3130" i="4"/>
  <c r="AF3130" i="4"/>
  <c r="AH3130" i="4"/>
  <c r="AJ3130" i="4"/>
  <c r="X3144" i="4"/>
  <c r="Z3144" i="4"/>
  <c r="AB3144" i="4"/>
  <c r="AD3144" i="4"/>
  <c r="AF3144" i="4"/>
  <c r="AH3144" i="4"/>
  <c r="AJ3144" i="4"/>
  <c r="X3148" i="4"/>
  <c r="Z3148" i="4"/>
  <c r="AB3148" i="4"/>
  <c r="AD3148" i="4"/>
  <c r="AF3148" i="4"/>
  <c r="AH3148" i="4"/>
  <c r="AJ3148" i="4"/>
  <c r="X3162" i="4"/>
  <c r="Z3162" i="4"/>
  <c r="AB3162" i="4"/>
  <c r="AD3162" i="4"/>
  <c r="AF3162" i="4"/>
  <c r="AH3162" i="4"/>
  <c r="AJ3162" i="4"/>
  <c r="X3166" i="4"/>
  <c r="Z3166" i="4"/>
  <c r="AB3166" i="4"/>
  <c r="AD3166" i="4"/>
  <c r="AF3166" i="4"/>
  <c r="AH3166" i="4"/>
  <c r="AJ3166" i="4"/>
  <c r="X3180" i="4"/>
  <c r="Z3180" i="4"/>
  <c r="AB3180" i="4"/>
  <c r="AD3180" i="4"/>
  <c r="AF3180" i="4"/>
  <c r="AH3180" i="4"/>
  <c r="AJ3180" i="4"/>
  <c r="X3184" i="4"/>
  <c r="Z3184" i="4"/>
  <c r="AB3184" i="4"/>
  <c r="AD3184" i="4"/>
  <c r="AF3184" i="4"/>
  <c r="AH3184" i="4"/>
  <c r="AJ3184" i="4"/>
  <c r="X3198" i="4"/>
  <c r="Z3198" i="4"/>
  <c r="AB3198" i="4"/>
  <c r="AD3198" i="4"/>
  <c r="AF3198" i="4"/>
  <c r="AH3198" i="4"/>
  <c r="AJ3198" i="4"/>
  <c r="X3202" i="4"/>
  <c r="Z3202" i="4"/>
  <c r="AB3202" i="4"/>
  <c r="AD3202" i="4"/>
  <c r="AF3202" i="4"/>
  <c r="AH3202" i="4"/>
  <c r="AJ3202" i="4"/>
  <c r="X3216" i="4"/>
  <c r="Z3216" i="4"/>
  <c r="AB3216" i="4"/>
  <c r="AD3216" i="4"/>
  <c r="AF3216" i="4"/>
  <c r="AH3216" i="4"/>
  <c r="AJ3216" i="4"/>
  <c r="X3220" i="4"/>
  <c r="Z3220" i="4"/>
  <c r="AB3220" i="4"/>
  <c r="AD3220" i="4"/>
  <c r="AF3220" i="4"/>
  <c r="AH3220" i="4"/>
  <c r="AJ3220" i="4"/>
  <c r="X3234" i="4"/>
  <c r="Z3234" i="4"/>
  <c r="AB3234" i="4"/>
  <c r="AD3234" i="4"/>
  <c r="AF3234" i="4"/>
  <c r="AH3234" i="4"/>
  <c r="AJ3234" i="4"/>
  <c r="X3238" i="4"/>
  <c r="Z3238" i="4"/>
  <c r="AB3238" i="4"/>
  <c r="AD3238" i="4"/>
  <c r="AF3238" i="4"/>
  <c r="AH3238" i="4"/>
  <c r="AJ3238" i="4"/>
  <c r="X3252" i="4"/>
  <c r="Z3252" i="4"/>
  <c r="AB3252" i="4"/>
  <c r="AD3252" i="4"/>
  <c r="AF3252" i="4"/>
  <c r="AH3252" i="4"/>
  <c r="AJ3252" i="4"/>
  <c r="X3256" i="4"/>
  <c r="Z3256" i="4"/>
  <c r="AB3256" i="4"/>
  <c r="AD3256" i="4"/>
  <c r="AF3256" i="4"/>
  <c r="AH3256" i="4"/>
  <c r="AJ3256" i="4"/>
  <c r="X3270" i="4"/>
  <c r="Z3270" i="4"/>
  <c r="AB3270" i="4"/>
  <c r="AD3270" i="4"/>
  <c r="AF3270" i="4"/>
  <c r="AH3270" i="4"/>
  <c r="AJ3270" i="4"/>
  <c r="X3274" i="4"/>
  <c r="Z3274" i="4"/>
  <c r="AB3274" i="4"/>
  <c r="AD3274" i="4"/>
  <c r="AF3274" i="4"/>
  <c r="AH3274" i="4"/>
  <c r="AJ3274" i="4"/>
  <c r="X3288" i="4"/>
  <c r="Z3288" i="4"/>
  <c r="AB3288" i="4"/>
  <c r="AD3288" i="4"/>
  <c r="AF3288" i="4"/>
  <c r="AH3288" i="4"/>
  <c r="AJ3288" i="4"/>
  <c r="X3292" i="4"/>
  <c r="Z3292" i="4"/>
  <c r="AB3292" i="4"/>
  <c r="AD3292" i="4"/>
  <c r="AF3292" i="4"/>
  <c r="AH3292" i="4"/>
  <c r="AJ3292" i="4"/>
  <c r="X3306" i="4"/>
  <c r="Z3306" i="4"/>
  <c r="AB3306" i="4"/>
  <c r="AD3306" i="4"/>
  <c r="AF3306" i="4"/>
  <c r="AH3306" i="4"/>
  <c r="AJ3306" i="4"/>
  <c r="X3310" i="4"/>
  <c r="Z3310" i="4"/>
  <c r="AB3310" i="4"/>
  <c r="AD3310" i="4"/>
  <c r="AF3310" i="4"/>
  <c r="AH3310" i="4"/>
  <c r="AJ3310" i="4"/>
  <c r="X3324" i="4"/>
  <c r="Z3324" i="4"/>
  <c r="AB3324" i="4"/>
  <c r="AD3324" i="4"/>
  <c r="AF3324" i="4"/>
  <c r="AH3324" i="4"/>
  <c r="AJ3324" i="4"/>
  <c r="X3328" i="4"/>
  <c r="Z3328" i="4"/>
  <c r="AB3328" i="4"/>
  <c r="AD3328" i="4"/>
  <c r="AF3328" i="4"/>
  <c r="AH3328" i="4"/>
  <c r="AJ3328" i="4"/>
  <c r="X3342" i="4"/>
  <c r="Z3342" i="4"/>
  <c r="AB3342" i="4"/>
  <c r="AD3342" i="4"/>
  <c r="AF3342" i="4"/>
  <c r="AH3342" i="4"/>
  <c r="AJ3342" i="4"/>
  <c r="X3346" i="4"/>
  <c r="Z3346" i="4"/>
  <c r="AB3346" i="4"/>
  <c r="AD3346" i="4"/>
  <c r="AF3346" i="4"/>
  <c r="AH3346" i="4"/>
  <c r="AJ3346" i="4"/>
  <c r="X3360" i="4"/>
  <c r="Z3360" i="4"/>
  <c r="AB3360" i="4"/>
  <c r="AD3360" i="4"/>
  <c r="AF3360" i="4"/>
  <c r="AH3360" i="4"/>
  <c r="AJ3360" i="4"/>
  <c r="X3364" i="4"/>
  <c r="Z3364" i="4"/>
  <c r="AB3364" i="4"/>
  <c r="AD3364" i="4"/>
  <c r="AF3364" i="4"/>
  <c r="AH3364" i="4"/>
  <c r="AJ3364" i="4"/>
  <c r="X3378" i="4"/>
  <c r="Z3378" i="4"/>
  <c r="AB3378" i="4"/>
  <c r="AD3378" i="4"/>
  <c r="AF3378" i="4"/>
  <c r="AH3378" i="4"/>
  <c r="AJ3378" i="4"/>
  <c r="X3382" i="4"/>
  <c r="Z3382" i="4"/>
  <c r="AB3382" i="4"/>
  <c r="AD3382" i="4"/>
  <c r="AF3382" i="4"/>
  <c r="AH3382" i="4"/>
  <c r="AJ3382" i="4"/>
  <c r="X3396" i="4"/>
  <c r="Z3396" i="4"/>
  <c r="AB3396" i="4"/>
  <c r="AD3396" i="4"/>
  <c r="AF3396" i="4"/>
  <c r="AH3396" i="4"/>
  <c r="AJ3396" i="4"/>
  <c r="X3400" i="4"/>
  <c r="Z3400" i="4"/>
  <c r="AB3400" i="4"/>
  <c r="AD3400" i="4"/>
  <c r="AF3400" i="4"/>
  <c r="AH3400" i="4"/>
  <c r="AJ3400" i="4"/>
  <c r="X3414" i="4"/>
  <c r="Z3414" i="4"/>
  <c r="AB3414" i="4"/>
  <c r="AD3414" i="4"/>
  <c r="AF3414" i="4"/>
  <c r="AH3414" i="4"/>
  <c r="AJ3414" i="4"/>
  <c r="X3418" i="4"/>
  <c r="Z3418" i="4"/>
  <c r="AB3418" i="4"/>
  <c r="AD3418" i="4"/>
  <c r="AF3418" i="4"/>
  <c r="AH3418" i="4"/>
  <c r="AJ3418" i="4"/>
  <c r="X3432" i="4"/>
  <c r="Z3432" i="4"/>
  <c r="AB3432" i="4"/>
  <c r="AD3432" i="4"/>
  <c r="AF3432" i="4"/>
  <c r="AH3432" i="4"/>
  <c r="AJ3432" i="4"/>
  <c r="X3436" i="4"/>
  <c r="Z3436" i="4"/>
  <c r="AB3436" i="4"/>
  <c r="AD3436" i="4"/>
  <c r="AF3436" i="4"/>
  <c r="AH3436" i="4"/>
  <c r="AJ3436" i="4"/>
  <c r="X3450" i="4"/>
  <c r="Z3450" i="4"/>
  <c r="AB3450" i="4"/>
  <c r="AD3450" i="4"/>
  <c r="AF3450" i="4"/>
  <c r="AH3450" i="4"/>
  <c r="AJ3450" i="4"/>
  <c r="X3454" i="4"/>
  <c r="Z3454" i="4"/>
  <c r="AB3454" i="4"/>
  <c r="AD3454" i="4"/>
  <c r="AF3454" i="4"/>
  <c r="AH3454" i="4"/>
  <c r="AJ3454" i="4"/>
  <c r="X3468" i="4"/>
  <c r="Z3468" i="4"/>
  <c r="AB3468" i="4"/>
  <c r="AD3468" i="4"/>
  <c r="AF3468" i="4"/>
  <c r="AH3468" i="4"/>
  <c r="AJ3468" i="4"/>
  <c r="X3472" i="4"/>
  <c r="Z3472" i="4"/>
  <c r="AB3472" i="4"/>
  <c r="AD3472" i="4"/>
  <c r="AF3472" i="4"/>
  <c r="AH3472" i="4"/>
  <c r="AJ3472" i="4"/>
  <c r="X3486" i="4"/>
  <c r="Z3486" i="4"/>
  <c r="AB3486" i="4"/>
  <c r="AD3486" i="4"/>
  <c r="AF3486" i="4"/>
  <c r="AH3486" i="4"/>
  <c r="AJ3486" i="4"/>
  <c r="X3490" i="4"/>
  <c r="Z3490" i="4"/>
  <c r="AB3490" i="4"/>
  <c r="AD3490" i="4"/>
  <c r="AF3490" i="4"/>
  <c r="AH3490" i="4"/>
  <c r="AJ3490" i="4"/>
  <c r="X3504" i="4"/>
  <c r="Z3504" i="4"/>
  <c r="AB3504" i="4"/>
  <c r="AD3504" i="4"/>
  <c r="AF3504" i="4"/>
  <c r="AH3504" i="4"/>
  <c r="AJ3504" i="4"/>
  <c r="X3508" i="4"/>
  <c r="Z3508" i="4"/>
  <c r="AB3508" i="4"/>
  <c r="AD3508" i="4"/>
  <c r="AF3508" i="4"/>
  <c r="AH3508" i="4"/>
  <c r="AJ3508" i="4"/>
  <c r="X3522" i="4"/>
  <c r="Z3522" i="4"/>
  <c r="AB3522" i="4"/>
  <c r="AD3522" i="4"/>
  <c r="AF3522" i="4"/>
  <c r="AH3522" i="4"/>
  <c r="AJ3522" i="4"/>
  <c r="X3526" i="4"/>
  <c r="Z3526" i="4"/>
  <c r="AB3526" i="4"/>
  <c r="AD3526" i="4"/>
  <c r="AF3526" i="4"/>
  <c r="AH3526" i="4"/>
  <c r="AJ3526" i="4"/>
  <c r="X3540" i="4"/>
  <c r="Z3540" i="4"/>
  <c r="AB3540" i="4"/>
  <c r="AD3540" i="4"/>
  <c r="AF3540" i="4"/>
  <c r="AH3540" i="4"/>
  <c r="AJ3540" i="4"/>
  <c r="X3544" i="4"/>
  <c r="Z3544" i="4"/>
  <c r="AB3544" i="4"/>
  <c r="AD3544" i="4"/>
  <c r="AF3544" i="4"/>
  <c r="AH3544" i="4"/>
  <c r="AJ3544" i="4"/>
  <c r="X3558" i="4"/>
  <c r="Z3558" i="4"/>
  <c r="AB3558" i="4"/>
  <c r="AD3558" i="4"/>
  <c r="AF3558" i="4"/>
  <c r="AH3558" i="4"/>
  <c r="AJ3558" i="4"/>
  <c r="X3562" i="4"/>
  <c r="Z3562" i="4"/>
  <c r="AB3562" i="4"/>
  <c r="AD3562" i="4"/>
  <c r="AF3562" i="4"/>
  <c r="AH3562" i="4"/>
  <c r="AJ3562" i="4"/>
  <c r="X3576" i="4"/>
  <c r="Z3576" i="4"/>
  <c r="AB3576" i="4"/>
  <c r="AD3576" i="4"/>
  <c r="AF3576" i="4"/>
  <c r="AH3576" i="4"/>
  <c r="AJ3576" i="4"/>
  <c r="X3580" i="4"/>
  <c r="Z3580" i="4"/>
  <c r="AB3580" i="4"/>
  <c r="AD3580" i="4"/>
  <c r="AF3580" i="4"/>
  <c r="AH3580" i="4"/>
  <c r="AJ3580" i="4"/>
  <c r="X3594" i="4"/>
  <c r="Z3594" i="4"/>
  <c r="AB3594" i="4"/>
  <c r="AD3594" i="4"/>
  <c r="AF3594" i="4"/>
  <c r="AH3594" i="4"/>
  <c r="AJ3594" i="4"/>
  <c r="X3598" i="4"/>
  <c r="Z3598" i="4"/>
  <c r="AB3598" i="4"/>
  <c r="AD3598" i="4"/>
  <c r="AF3598" i="4"/>
  <c r="AH3598" i="4"/>
  <c r="AJ3598" i="4"/>
  <c r="X3612" i="4"/>
  <c r="Z3612" i="4"/>
  <c r="AB3612" i="4"/>
  <c r="AD3612" i="4"/>
  <c r="AF3612" i="4"/>
  <c r="AH3612" i="4"/>
  <c r="AJ3612" i="4"/>
  <c r="X3616" i="4"/>
  <c r="Z3616" i="4"/>
  <c r="AB3616" i="4"/>
  <c r="AD3616" i="4"/>
  <c r="AF3616" i="4"/>
  <c r="AH3616" i="4"/>
  <c r="AJ3616" i="4"/>
  <c r="X3630" i="4"/>
  <c r="Z3630" i="4"/>
  <c r="AB3630" i="4"/>
  <c r="AF3630" i="4"/>
  <c r="AJ3630" i="4"/>
  <c r="X3648" i="4"/>
  <c r="Z3648" i="4"/>
  <c r="AB3648" i="4"/>
  <c r="AD3648" i="4"/>
  <c r="AF3648" i="4"/>
  <c r="AH3648" i="4"/>
  <c r="AJ3648" i="4"/>
  <c r="X3652" i="4"/>
  <c r="Z3652" i="4"/>
  <c r="AB3652" i="4"/>
  <c r="AD3652" i="4"/>
  <c r="AF3652" i="4"/>
  <c r="AH3652" i="4"/>
  <c r="AJ3652" i="4"/>
  <c r="X3666" i="4"/>
  <c r="Z3666" i="4"/>
  <c r="AB3666" i="4"/>
  <c r="AD3666" i="4"/>
  <c r="AF3666" i="4"/>
  <c r="AH3666" i="4"/>
  <c r="AJ3666" i="4"/>
  <c r="X3670" i="4"/>
  <c r="Z3670" i="4"/>
  <c r="AB3670" i="4"/>
  <c r="AD3670" i="4"/>
  <c r="AF3670" i="4"/>
  <c r="AH3670" i="4"/>
  <c r="AJ3670" i="4"/>
  <c r="X3684" i="4"/>
  <c r="Z3684" i="4"/>
  <c r="AB3684" i="4"/>
  <c r="AD3684" i="4"/>
  <c r="AF3684" i="4"/>
  <c r="AH3684" i="4"/>
  <c r="AJ3684" i="4"/>
  <c r="X3688" i="4"/>
  <c r="Z3688" i="4"/>
  <c r="AB3688" i="4"/>
  <c r="AD3688" i="4"/>
  <c r="AF3688" i="4"/>
  <c r="AH3688" i="4"/>
  <c r="AJ3688" i="4"/>
  <c r="X3702" i="4"/>
  <c r="Z3702" i="4"/>
  <c r="AB3702" i="4"/>
  <c r="AD3702" i="4"/>
  <c r="AF3702" i="4"/>
  <c r="AH3702" i="4"/>
  <c r="AJ3702" i="4"/>
  <c r="X3706" i="4"/>
  <c r="Z3706" i="4"/>
  <c r="AB3706" i="4"/>
  <c r="AD3706" i="4"/>
  <c r="AF3706" i="4"/>
  <c r="AH3706" i="4"/>
  <c r="AJ3706" i="4"/>
  <c r="X3720" i="4"/>
  <c r="Z3720" i="4"/>
  <c r="AB3720" i="4"/>
  <c r="AD3720" i="4"/>
  <c r="AF3720" i="4"/>
  <c r="AH3720" i="4"/>
  <c r="AJ3720" i="4"/>
  <c r="X3724" i="4"/>
  <c r="Z3724" i="4"/>
  <c r="AB3724" i="4"/>
  <c r="AD3724" i="4"/>
  <c r="AF3724" i="4"/>
  <c r="AH3724" i="4"/>
  <c r="AJ3724" i="4"/>
  <c r="X3738" i="4"/>
  <c r="Z3738" i="4"/>
  <c r="AB3738" i="4"/>
  <c r="AD3738" i="4"/>
  <c r="AF3738" i="4"/>
  <c r="AH3738" i="4"/>
  <c r="AJ3738" i="4"/>
  <c r="X3742" i="4"/>
  <c r="Z3742" i="4"/>
  <c r="AB3742" i="4"/>
  <c r="AD3742" i="4"/>
  <c r="AF3742" i="4"/>
  <c r="AH3742" i="4"/>
  <c r="AJ3742" i="4"/>
  <c r="X3756" i="4"/>
  <c r="Z3756" i="4"/>
  <c r="AB3756" i="4"/>
  <c r="AD3756" i="4"/>
  <c r="AF3756" i="4"/>
  <c r="AH3756" i="4"/>
  <c r="AJ3756" i="4"/>
  <c r="X3760" i="4"/>
  <c r="Z3760" i="4"/>
  <c r="AB3760" i="4"/>
  <c r="AD3760" i="4"/>
  <c r="AF3760" i="4"/>
  <c r="AH3760" i="4"/>
  <c r="AJ3760" i="4"/>
  <c r="X3774" i="4"/>
  <c r="Z3774" i="4"/>
  <c r="AB3774" i="4"/>
  <c r="AD3774" i="4"/>
  <c r="AF3774" i="4"/>
  <c r="AH3774" i="4"/>
  <c r="AJ3774" i="4"/>
  <c r="X3778" i="4"/>
  <c r="Z3778" i="4"/>
  <c r="AB3778" i="4"/>
  <c r="AD3778" i="4"/>
  <c r="AF3778" i="4"/>
  <c r="AH3778" i="4"/>
  <c r="AJ3778" i="4"/>
  <c r="X3792" i="4"/>
  <c r="Z3792" i="4"/>
  <c r="AB3792" i="4"/>
  <c r="AD3792" i="4"/>
  <c r="AF3792" i="4"/>
  <c r="AH3792" i="4"/>
  <c r="AJ3792" i="4"/>
  <c r="X3796" i="4"/>
  <c r="Z3796" i="4"/>
  <c r="AB3796" i="4"/>
  <c r="AD3796" i="4"/>
  <c r="AF3796" i="4"/>
  <c r="AH3796" i="4"/>
  <c r="AJ3796" i="4"/>
  <c r="X3810" i="4"/>
  <c r="Z3810" i="4"/>
  <c r="AB3810" i="4"/>
  <c r="AD3810" i="4"/>
  <c r="AF3810" i="4"/>
  <c r="AH3810" i="4"/>
  <c r="AJ3810" i="4"/>
  <c r="X3814" i="4"/>
  <c r="Z3814" i="4"/>
  <c r="AB3814" i="4"/>
  <c r="AD3814" i="4"/>
  <c r="AF3814" i="4"/>
  <c r="AH3814" i="4"/>
  <c r="AJ3814" i="4"/>
  <c r="X3828" i="4"/>
  <c r="Z3828" i="4"/>
  <c r="AB3828" i="4"/>
  <c r="AD3828" i="4"/>
  <c r="AF3828" i="4"/>
  <c r="AH3828" i="4"/>
  <c r="AJ3828" i="4"/>
  <c r="X3832" i="4"/>
  <c r="Z3832" i="4"/>
  <c r="AB3832" i="4"/>
  <c r="AD3832" i="4"/>
  <c r="AF3832" i="4"/>
  <c r="AH3832" i="4"/>
  <c r="AJ3832" i="4"/>
  <c r="X3846" i="4"/>
  <c r="Z3846" i="4"/>
  <c r="AB3846" i="4"/>
  <c r="AD3846" i="4"/>
  <c r="AF3846" i="4"/>
  <c r="AH3846" i="4"/>
  <c r="AJ3846" i="4"/>
  <c r="X3850" i="4"/>
  <c r="Z3850" i="4"/>
  <c r="AB3850" i="4"/>
  <c r="AD3850" i="4"/>
  <c r="AF3850" i="4"/>
  <c r="AH3850" i="4"/>
  <c r="AJ3850" i="4"/>
  <c r="X3864" i="4"/>
  <c r="Z3864" i="4"/>
  <c r="AB3864" i="4"/>
  <c r="AD3864" i="4"/>
  <c r="AF3864" i="4"/>
  <c r="AH3864" i="4"/>
  <c r="AJ3864" i="4"/>
  <c r="X3868" i="4"/>
  <c r="Z3868" i="4"/>
  <c r="AB3868" i="4"/>
  <c r="AD3868" i="4"/>
  <c r="AF3868" i="4"/>
  <c r="AH3868" i="4"/>
  <c r="AJ3868" i="4"/>
  <c r="X3882" i="4"/>
  <c r="Z3882" i="4"/>
  <c r="AB3882" i="4"/>
  <c r="AD3882" i="4"/>
  <c r="AF3882" i="4"/>
  <c r="AH3882" i="4"/>
  <c r="AJ3882" i="4"/>
  <c r="X3886" i="4"/>
  <c r="Z3886" i="4"/>
  <c r="AB3886" i="4"/>
  <c r="AD3886" i="4"/>
  <c r="AF3886" i="4"/>
  <c r="AH3886" i="4"/>
  <c r="AJ3886" i="4"/>
  <c r="X3900" i="4"/>
  <c r="Z3900" i="4"/>
  <c r="AB3900" i="4"/>
  <c r="AD3900" i="4"/>
  <c r="AF3900" i="4"/>
  <c r="AH3900" i="4"/>
  <c r="AJ3900" i="4"/>
  <c r="X3904" i="4"/>
  <c r="Z3904" i="4"/>
  <c r="AB3904" i="4"/>
  <c r="AD3904" i="4"/>
  <c r="AF3904" i="4"/>
  <c r="AH3904" i="4"/>
  <c r="AJ3904" i="4"/>
  <c r="X3918" i="4"/>
  <c r="Z3918" i="4"/>
  <c r="AB3918" i="4"/>
  <c r="AD3918" i="4"/>
  <c r="AF3918" i="4"/>
  <c r="AH3918" i="4"/>
  <c r="AJ3918" i="4"/>
  <c r="X3922" i="4"/>
  <c r="Z3922" i="4"/>
  <c r="AB3922" i="4"/>
  <c r="AD3922" i="4"/>
  <c r="AF3922" i="4"/>
  <c r="AH3922" i="4"/>
  <c r="AJ3922" i="4"/>
  <c r="X3936" i="4"/>
  <c r="Z3936" i="4"/>
  <c r="AB3936" i="4"/>
  <c r="AD3936" i="4"/>
  <c r="AF3936" i="4"/>
  <c r="AH3936" i="4"/>
  <c r="AJ3936" i="4"/>
  <c r="X3940" i="4"/>
  <c r="Z3940" i="4"/>
  <c r="AB3940" i="4"/>
  <c r="AD3940" i="4"/>
  <c r="AF3940" i="4"/>
  <c r="AH3940" i="4"/>
  <c r="AJ3940" i="4"/>
  <c r="X3954" i="4"/>
  <c r="Z3954" i="4"/>
  <c r="AB3954" i="4"/>
  <c r="AD3954" i="4"/>
  <c r="AF3954" i="4"/>
  <c r="AH3954" i="4"/>
  <c r="AJ3954" i="4"/>
  <c r="X3958" i="4"/>
  <c r="Z3958" i="4"/>
  <c r="AB3958" i="4"/>
  <c r="AD3958" i="4"/>
  <c r="AF3958" i="4"/>
  <c r="AH3958" i="4"/>
  <c r="AJ3958" i="4"/>
  <c r="X3972" i="4"/>
  <c r="Z3972" i="4"/>
  <c r="AB3972" i="4"/>
  <c r="AD3972" i="4"/>
  <c r="AF3972" i="4"/>
  <c r="AH3972" i="4"/>
  <c r="AJ3972" i="4"/>
  <c r="X3976" i="4"/>
  <c r="Z3976" i="4"/>
  <c r="AB3976" i="4"/>
  <c r="AD3976" i="4"/>
  <c r="AF3976" i="4"/>
  <c r="AH3976" i="4"/>
  <c r="AJ3976" i="4"/>
  <c r="X3990" i="4"/>
  <c r="Z3990" i="4"/>
  <c r="AB3990" i="4"/>
  <c r="AD3990" i="4"/>
  <c r="AF3990" i="4"/>
  <c r="AH3990" i="4"/>
  <c r="AJ3990" i="4"/>
  <c r="X3994" i="4"/>
  <c r="Z3994" i="4"/>
  <c r="AB3994" i="4"/>
  <c r="AD3994" i="4"/>
  <c r="AF3994" i="4"/>
  <c r="AH3994" i="4"/>
  <c r="AJ3994" i="4"/>
  <c r="X4008" i="4"/>
  <c r="Z4008" i="4"/>
  <c r="AB4008" i="4"/>
  <c r="AD4008" i="4"/>
  <c r="AF4008" i="4"/>
  <c r="AH4008" i="4"/>
  <c r="AJ4008" i="4"/>
  <c r="X4012" i="4"/>
  <c r="Z4012" i="4"/>
  <c r="AB4012" i="4"/>
  <c r="AD4012" i="4"/>
  <c r="AF4012" i="4"/>
  <c r="AH4012" i="4"/>
  <c r="AJ4012" i="4"/>
  <c r="X4026" i="4"/>
  <c r="Z4026" i="4"/>
  <c r="AB4026" i="4"/>
  <c r="AD4026" i="4"/>
  <c r="AF4026" i="4"/>
  <c r="AH4026" i="4"/>
  <c r="AJ4026" i="4"/>
  <c r="X4030" i="4"/>
  <c r="Z4030" i="4"/>
  <c r="AB4030" i="4"/>
  <c r="AD4030" i="4"/>
  <c r="AF4030" i="4"/>
  <c r="AH4030" i="4"/>
  <c r="AJ4030" i="4"/>
  <c r="X4044" i="4"/>
  <c r="Z4044" i="4"/>
  <c r="AB4044" i="4"/>
  <c r="AD4044" i="4"/>
  <c r="AF4044" i="4"/>
  <c r="AH4044" i="4"/>
  <c r="AJ4044" i="4"/>
  <c r="X4048" i="4"/>
  <c r="Z4048" i="4"/>
  <c r="AB4048" i="4"/>
  <c r="AD4048" i="4"/>
  <c r="AF4048" i="4"/>
  <c r="AH4048" i="4"/>
  <c r="AJ4048" i="4"/>
  <c r="X4062" i="4"/>
  <c r="Z4062" i="4"/>
  <c r="AB4062" i="4"/>
  <c r="AD4062" i="4"/>
  <c r="AF4062" i="4"/>
  <c r="AH4062" i="4"/>
  <c r="AJ4062" i="4"/>
  <c r="X4066" i="4"/>
  <c r="Z4066" i="4"/>
  <c r="AB4066" i="4"/>
  <c r="AD4066" i="4"/>
  <c r="AF4066" i="4"/>
  <c r="AH4066" i="4"/>
  <c r="AJ4066" i="4"/>
  <c r="X4080" i="4"/>
  <c r="Z4080" i="4"/>
  <c r="AB4080" i="4"/>
  <c r="AD4080" i="4"/>
  <c r="AF4080" i="4"/>
  <c r="AH4080" i="4"/>
  <c r="AJ4080" i="4"/>
  <c r="X4084" i="4"/>
  <c r="Z4084" i="4"/>
  <c r="AB4084" i="4"/>
  <c r="AD4084" i="4"/>
  <c r="AF4084" i="4"/>
  <c r="AH4084" i="4"/>
  <c r="AJ4084" i="4"/>
  <c r="X4098" i="4"/>
  <c r="Z4098" i="4"/>
  <c r="AB4098" i="4"/>
  <c r="AD4098" i="4"/>
  <c r="AF4098" i="4"/>
  <c r="AH4098" i="4"/>
  <c r="AJ4098" i="4"/>
  <c r="X4102" i="4"/>
  <c r="Z4102" i="4"/>
  <c r="AB4102" i="4"/>
  <c r="AD4102" i="4"/>
  <c r="AF4102" i="4"/>
  <c r="AH4102" i="4"/>
  <c r="AJ4102" i="4"/>
  <c r="X4116" i="4"/>
  <c r="Z4116" i="4"/>
  <c r="AB4116" i="4"/>
  <c r="AD4116" i="4"/>
  <c r="AF4116" i="4"/>
  <c r="AH4116" i="4"/>
  <c r="AJ4116" i="4"/>
  <c r="X4120" i="4"/>
  <c r="Z4119" i="4"/>
  <c r="AB4120" i="4"/>
  <c r="AD4119" i="4"/>
  <c r="AF4120" i="4"/>
  <c r="AH4119" i="4"/>
  <c r="AJ4120" i="4"/>
  <c r="X4134" i="4"/>
  <c r="Z4134" i="4"/>
  <c r="AB4134" i="4"/>
  <c r="AD4134" i="4"/>
  <c r="AF4134" i="4"/>
  <c r="AH4134" i="4"/>
  <c r="AJ4134" i="4"/>
  <c r="X4138" i="4"/>
  <c r="Z4138" i="4"/>
  <c r="AB4138" i="4"/>
  <c r="AD4138" i="4"/>
  <c r="AF4138" i="4"/>
  <c r="AH4138" i="4"/>
  <c r="AJ4138" i="4"/>
  <c r="X4152" i="4"/>
  <c r="Z4152" i="4"/>
  <c r="AB4152" i="4"/>
  <c r="AD4152" i="4"/>
  <c r="AF4152" i="4"/>
  <c r="AH4152" i="4"/>
  <c r="AJ4152" i="4"/>
  <c r="X4156" i="4"/>
  <c r="Z4156" i="4"/>
  <c r="AB4156" i="4"/>
  <c r="AD4156" i="4"/>
  <c r="AF4156" i="4"/>
  <c r="AH4156" i="4"/>
  <c r="AJ4156" i="4"/>
  <c r="X4170" i="4"/>
  <c r="Z4170" i="4"/>
  <c r="AB4170" i="4"/>
  <c r="AD4170" i="4"/>
  <c r="AF4170" i="4"/>
  <c r="AH4170" i="4"/>
  <c r="AJ4170" i="4"/>
  <c r="X4174" i="4"/>
  <c r="Z4174" i="4"/>
  <c r="AB4174" i="4"/>
  <c r="AD4174" i="4"/>
  <c r="AF4174" i="4"/>
  <c r="AH4174" i="4"/>
  <c r="AJ4174" i="4"/>
  <c r="X4188" i="4"/>
  <c r="AD5317" i="4"/>
  <c r="AF5318" i="4"/>
  <c r="X5362" i="4"/>
  <c r="Z5362" i="4"/>
  <c r="AB5362" i="4"/>
  <c r="AD5362" i="4"/>
  <c r="AF5362" i="4"/>
  <c r="AH5362" i="4"/>
  <c r="AJ5362" i="4"/>
  <c r="Z4188" i="4"/>
  <c r="AB4188" i="4"/>
  <c r="AD4188" i="4"/>
  <c r="AF4188" i="4"/>
  <c r="AH4188" i="4"/>
  <c r="AJ4188" i="4"/>
  <c r="X4192" i="4"/>
  <c r="Z4192" i="4"/>
  <c r="AB4192" i="4"/>
  <c r="AD4192" i="4"/>
  <c r="AF4192" i="4"/>
  <c r="AH4192" i="4"/>
  <c r="AJ4192" i="4"/>
  <c r="X4206" i="4"/>
  <c r="Z4206" i="4"/>
  <c r="AB4206" i="4"/>
  <c r="AD4206" i="4"/>
  <c r="AF4206" i="4"/>
  <c r="AH4206" i="4"/>
  <c r="AJ4206" i="4"/>
  <c r="X4210" i="4"/>
  <c r="Z4210" i="4"/>
  <c r="AB4210" i="4"/>
  <c r="AD4210" i="4"/>
  <c r="AF4210" i="4"/>
  <c r="AH4210" i="4"/>
  <c r="AJ4210" i="4"/>
  <c r="X4224" i="4"/>
  <c r="Z4224" i="4"/>
  <c r="AB4224" i="4"/>
  <c r="AD4224" i="4"/>
  <c r="AF4224" i="4"/>
  <c r="AH4224" i="4"/>
  <c r="AJ4224" i="4"/>
  <c r="X4228" i="4"/>
  <c r="Z4228" i="4"/>
  <c r="AB4228" i="4"/>
  <c r="AD4228" i="4"/>
  <c r="AF4228" i="4"/>
  <c r="AH4228" i="4"/>
  <c r="AJ4228" i="4"/>
  <c r="X4242" i="4"/>
  <c r="Z4242" i="4"/>
  <c r="AB4242" i="4"/>
  <c r="AD4242" i="4"/>
  <c r="AF4242" i="4"/>
  <c r="AH4242" i="4"/>
  <c r="AJ4242" i="4"/>
  <c r="X4246" i="4"/>
  <c r="Z4246" i="4"/>
  <c r="AB4246" i="4"/>
  <c r="AD4246" i="4"/>
  <c r="AF4246" i="4"/>
  <c r="AH4246" i="4"/>
  <c r="AJ4246" i="4"/>
  <c r="X4260" i="4"/>
  <c r="Z4260" i="4"/>
  <c r="AB4260" i="4"/>
  <c r="AD4260" i="4"/>
  <c r="AF4260" i="4"/>
  <c r="AH4260" i="4"/>
  <c r="AJ4260" i="4"/>
  <c r="X4264" i="4"/>
  <c r="Z4264" i="4"/>
  <c r="AB4264" i="4"/>
  <c r="AD4264" i="4"/>
  <c r="AF4264" i="4"/>
  <c r="AH4264" i="4"/>
  <c r="AJ4264" i="4"/>
  <c r="X4278" i="4"/>
  <c r="Z4278" i="4"/>
  <c r="AB4278" i="4"/>
  <c r="AD4278" i="4"/>
  <c r="AF4278" i="4"/>
  <c r="AH4278" i="4"/>
  <c r="AJ4278" i="4"/>
  <c r="X4282" i="4"/>
  <c r="Z4282" i="4"/>
  <c r="AB4282" i="4"/>
  <c r="AD4282" i="4"/>
  <c r="AF4282" i="4"/>
  <c r="AH4282" i="4"/>
  <c r="AJ4282" i="4"/>
  <c r="X4296" i="4"/>
  <c r="Z4296" i="4"/>
  <c r="AB4296" i="4"/>
  <c r="AD4296" i="4"/>
  <c r="AF4296" i="4"/>
  <c r="AH4296" i="4"/>
  <c r="AJ4296" i="4"/>
  <c r="X4300" i="4"/>
  <c r="Z4300" i="4"/>
  <c r="AB4300" i="4"/>
  <c r="AD4300" i="4"/>
  <c r="AF4300" i="4"/>
  <c r="AH4300" i="4"/>
  <c r="AJ4300" i="4"/>
  <c r="X4314" i="4"/>
  <c r="Z4314" i="4"/>
  <c r="AB4314" i="4"/>
  <c r="AD4314" i="4"/>
  <c r="AF4314" i="4"/>
  <c r="AH4314" i="4"/>
  <c r="AJ4314" i="4"/>
  <c r="X4318" i="4"/>
  <c r="Z4318" i="4"/>
  <c r="AB4318" i="4"/>
  <c r="AD4318" i="4"/>
  <c r="AF4318" i="4"/>
  <c r="AH4318" i="4"/>
  <c r="AJ4318" i="4"/>
  <c r="X4332" i="4"/>
  <c r="Z4332" i="4"/>
  <c r="AB4332" i="4"/>
  <c r="AD4332" i="4"/>
  <c r="AF4332" i="4"/>
  <c r="AH4332" i="4"/>
  <c r="AJ4332" i="4"/>
  <c r="X4336" i="4"/>
  <c r="Z4336" i="4"/>
  <c r="AB4336" i="4"/>
  <c r="AD4336" i="4"/>
  <c r="AF4336" i="4"/>
  <c r="AH4336" i="4"/>
  <c r="AJ4336" i="4"/>
  <c r="X4350" i="4"/>
  <c r="Z4350" i="4"/>
  <c r="AB4350" i="4"/>
  <c r="AD4350" i="4"/>
  <c r="AF4350" i="4"/>
  <c r="AH4350" i="4"/>
  <c r="AJ4350" i="4"/>
  <c r="X4354" i="4"/>
  <c r="Z4354" i="4"/>
  <c r="AB4354" i="4"/>
  <c r="AD4354" i="4"/>
  <c r="AF4354" i="4"/>
  <c r="AH4354" i="4"/>
  <c r="AJ4354" i="4"/>
  <c r="X4368" i="4"/>
  <c r="Z4368" i="4"/>
  <c r="AB4368" i="4"/>
  <c r="AD4368" i="4"/>
  <c r="AF4368" i="4"/>
  <c r="AH4368" i="4"/>
  <c r="AJ4368" i="4"/>
  <c r="X4372" i="4"/>
  <c r="Z4372" i="4"/>
  <c r="AB4372" i="4"/>
  <c r="AD4372" i="4"/>
  <c r="AF4372" i="4"/>
  <c r="AH4372" i="4"/>
  <c r="AJ4372" i="4"/>
  <c r="X4386" i="4"/>
  <c r="Z4386" i="4"/>
  <c r="AB4386" i="4"/>
  <c r="AD4386" i="4"/>
  <c r="AF4386" i="4"/>
  <c r="AH4386" i="4"/>
  <c r="AJ4386" i="4"/>
  <c r="X4390" i="4"/>
  <c r="Z4390" i="4"/>
  <c r="AB4390" i="4"/>
  <c r="AD4390" i="4"/>
  <c r="AF4390" i="4"/>
  <c r="AH4390" i="4"/>
  <c r="AJ4390" i="4"/>
  <c r="X4404" i="4"/>
  <c r="Z4404" i="4"/>
  <c r="AB4404" i="4"/>
  <c r="AD4404" i="4"/>
  <c r="AF4404" i="4"/>
  <c r="AH4404" i="4"/>
  <c r="AJ4404" i="4"/>
  <c r="X4408" i="4"/>
  <c r="Z4408" i="4"/>
  <c r="AB4408" i="4"/>
  <c r="AD4408" i="4"/>
  <c r="AF4408" i="4"/>
  <c r="AH4408" i="4"/>
  <c r="AJ4408" i="4"/>
  <c r="X4422" i="4"/>
  <c r="Z4422" i="4"/>
  <c r="AB4422" i="4"/>
  <c r="AD4422" i="4"/>
  <c r="AF4422" i="4"/>
  <c r="AH4422" i="4"/>
  <c r="AJ4422" i="4"/>
  <c r="X4426" i="4"/>
  <c r="Z4426" i="4"/>
  <c r="AB4426" i="4"/>
  <c r="AD4426" i="4"/>
  <c r="AF4426" i="4"/>
  <c r="AH4426" i="4"/>
  <c r="AJ4426" i="4"/>
  <c r="X4440" i="4"/>
  <c r="Z4440" i="4"/>
  <c r="AB4440" i="4"/>
  <c r="AD4440" i="4"/>
  <c r="AF4440" i="4"/>
  <c r="AH4440" i="4"/>
  <c r="AJ4440" i="4"/>
  <c r="X4444" i="4"/>
  <c r="Z4444" i="4"/>
  <c r="AB4444" i="4"/>
  <c r="AD4444" i="4"/>
  <c r="AF4444" i="4"/>
  <c r="AH4444" i="4"/>
  <c r="AJ4444" i="4"/>
  <c r="X4458" i="4"/>
  <c r="Z4458" i="4"/>
  <c r="AB4458" i="4"/>
  <c r="AD4458" i="4"/>
  <c r="AF4458" i="4"/>
  <c r="AH4458" i="4"/>
  <c r="AJ4458" i="4"/>
  <c r="X4462" i="4"/>
  <c r="Z4462" i="4"/>
  <c r="AB4462" i="4"/>
  <c r="AD4462" i="4"/>
  <c r="AF4462" i="4"/>
  <c r="AH4462" i="4"/>
  <c r="AJ4462" i="4"/>
  <c r="X4476" i="4"/>
  <c r="Z4476" i="4"/>
  <c r="AB4476" i="4"/>
  <c r="AD4476" i="4"/>
  <c r="AF4476" i="4"/>
  <c r="AH4476" i="4"/>
  <c r="AJ4476" i="4"/>
  <c r="X4480" i="4"/>
  <c r="Z4480" i="4"/>
  <c r="AB4480" i="4"/>
  <c r="AD4480" i="4"/>
  <c r="AF4480" i="4"/>
  <c r="AH4480" i="4"/>
  <c r="AJ4480" i="4"/>
  <c r="X4494" i="4"/>
  <c r="Z4494" i="4"/>
  <c r="AB4494" i="4"/>
  <c r="AD4494" i="4"/>
  <c r="AF4494" i="4"/>
  <c r="AH4494" i="4"/>
  <c r="AJ4494" i="4"/>
  <c r="X4498" i="4"/>
  <c r="Z4498" i="4"/>
  <c r="AB4498" i="4"/>
  <c r="AD4498" i="4"/>
  <c r="AF4498" i="4"/>
  <c r="AH4498" i="4"/>
  <c r="AJ4498" i="4"/>
  <c r="X4512" i="4"/>
  <c r="Z4512" i="4"/>
  <c r="AB4512" i="4"/>
  <c r="AD4512" i="4"/>
  <c r="AF4512" i="4"/>
  <c r="AH4512" i="4"/>
  <c r="AJ4512" i="4"/>
  <c r="X4516" i="4"/>
  <c r="Z4516" i="4"/>
  <c r="AB4516" i="4"/>
  <c r="AD4516" i="4"/>
  <c r="AF4516" i="4"/>
  <c r="AH4516" i="4"/>
  <c r="AJ4516" i="4"/>
  <c r="X4530" i="4"/>
  <c r="Z4530" i="4"/>
  <c r="AB4530" i="4"/>
  <c r="AD4530" i="4"/>
  <c r="AF4530" i="4"/>
  <c r="AH4530" i="4"/>
  <c r="AJ4530" i="4"/>
  <c r="X4534" i="4"/>
  <c r="Z4534" i="4"/>
  <c r="AB4534" i="4"/>
  <c r="AD4534" i="4"/>
  <c r="AF4534" i="4"/>
  <c r="AH4534" i="4"/>
  <c r="AJ4534" i="4"/>
  <c r="X4548" i="4"/>
  <c r="Z4548" i="4"/>
  <c r="AB4548" i="4"/>
  <c r="AD4548" i="4"/>
  <c r="AF4548" i="4"/>
  <c r="AH4548" i="4"/>
  <c r="AJ4548" i="4"/>
  <c r="X4552" i="4"/>
  <c r="Z4552" i="4"/>
  <c r="AB4552" i="4"/>
  <c r="AD4552" i="4"/>
  <c r="AF4552" i="4"/>
  <c r="AH4552" i="4"/>
  <c r="AJ4552" i="4"/>
  <c r="X4566" i="4"/>
  <c r="Z4566" i="4"/>
  <c r="AB4566" i="4"/>
  <c r="AD4566" i="4"/>
  <c r="AF4566" i="4"/>
  <c r="AH4566" i="4"/>
  <c r="AJ4566" i="4"/>
  <c r="X4570" i="4"/>
  <c r="Z4570" i="4"/>
  <c r="AB4570" i="4"/>
  <c r="AD4570" i="4"/>
  <c r="AF4570" i="4"/>
  <c r="AH4570" i="4"/>
  <c r="AJ4570" i="4"/>
  <c r="X4584" i="4"/>
  <c r="Z4584" i="4"/>
  <c r="AB4584" i="4"/>
  <c r="AD4584" i="4"/>
  <c r="AF4584" i="4"/>
  <c r="AH4584" i="4"/>
  <c r="AJ4584" i="4"/>
  <c r="X4588" i="4"/>
  <c r="Z4588" i="4"/>
  <c r="AB4588" i="4"/>
  <c r="AD4588" i="4"/>
  <c r="AF4588" i="4"/>
  <c r="AH4588" i="4"/>
  <c r="AJ4588" i="4"/>
  <c r="X4602" i="4"/>
  <c r="Z4602" i="4"/>
  <c r="AB4602" i="4"/>
  <c r="AD4602" i="4"/>
  <c r="AF4602" i="4"/>
  <c r="AH4602" i="4"/>
  <c r="AJ4602" i="4"/>
  <c r="X4606" i="4"/>
  <c r="Z4606" i="4"/>
  <c r="AB4606" i="4"/>
  <c r="AD4606" i="4"/>
  <c r="AF4606" i="4"/>
  <c r="AH4606" i="4"/>
  <c r="AJ4606" i="4"/>
  <c r="X4620" i="4"/>
  <c r="Z4620" i="4"/>
  <c r="AB4620" i="4"/>
  <c r="AD4620" i="4"/>
  <c r="AF4620" i="4"/>
  <c r="AH4620" i="4"/>
  <c r="AJ4620" i="4"/>
  <c r="X4624" i="4"/>
  <c r="Z4624" i="4"/>
  <c r="AB4624" i="4"/>
  <c r="AD4624" i="4"/>
  <c r="AF4624" i="4"/>
  <c r="AH4624" i="4"/>
  <c r="AJ4624" i="4"/>
  <c r="X4638" i="4"/>
  <c r="Z4638" i="4"/>
  <c r="AB4638" i="4"/>
  <c r="AD4638" i="4"/>
  <c r="AF4638" i="4"/>
  <c r="AH4638" i="4"/>
  <c r="AJ4638" i="4"/>
  <c r="X4642" i="4"/>
  <c r="Z4642" i="4"/>
  <c r="AB4642" i="4"/>
  <c r="AD4642" i="4"/>
  <c r="AF4642" i="4"/>
  <c r="AH4642" i="4"/>
  <c r="AJ4642" i="4"/>
  <c r="X4656" i="4"/>
  <c r="Z4656" i="4"/>
  <c r="AB4656" i="4"/>
  <c r="AD4656" i="4"/>
  <c r="AF4656" i="4"/>
  <c r="AH4656" i="4"/>
  <c r="AJ4656" i="4"/>
  <c r="X4660" i="4"/>
  <c r="Z4660" i="4"/>
  <c r="AB4660" i="4"/>
  <c r="AD4660" i="4"/>
  <c r="AF4660" i="4"/>
  <c r="AH4660" i="4"/>
  <c r="AJ4660" i="4"/>
  <c r="X4674" i="4"/>
  <c r="Z4674" i="4"/>
  <c r="AB4674" i="4"/>
  <c r="AD4674" i="4"/>
  <c r="AF4674" i="4"/>
  <c r="AH4674" i="4"/>
  <c r="AJ4674" i="4"/>
  <c r="X4678" i="4"/>
  <c r="Z4678" i="4"/>
  <c r="AB4678" i="4"/>
  <c r="AD4678" i="4"/>
  <c r="AF4678" i="4"/>
  <c r="AH4678" i="4"/>
  <c r="AJ4678" i="4"/>
  <c r="X4692" i="4"/>
  <c r="Z4692" i="4"/>
  <c r="AB4692" i="4"/>
  <c r="AD4692" i="4"/>
  <c r="AF4692" i="4"/>
  <c r="AH4692" i="4"/>
  <c r="AJ4692" i="4"/>
  <c r="X4696" i="4"/>
  <c r="Z4696" i="4"/>
  <c r="AB4696" i="4"/>
  <c r="AD4696" i="4"/>
  <c r="AF4696" i="4"/>
  <c r="AH4696" i="4"/>
  <c r="AJ4696" i="4"/>
  <c r="X4710" i="4"/>
  <c r="Z4710" i="4"/>
  <c r="AB4710" i="4"/>
  <c r="AD4710" i="4"/>
  <c r="AF4710" i="4"/>
  <c r="AH4710" i="4"/>
  <c r="AJ4710" i="4"/>
  <c r="X4714" i="4"/>
  <c r="Z4714" i="4"/>
  <c r="AB4714" i="4"/>
  <c r="AD4714" i="4"/>
  <c r="AF4714" i="4"/>
  <c r="AH4714" i="4"/>
  <c r="AJ4714" i="4"/>
  <c r="X4728" i="4"/>
  <c r="Z4728" i="4"/>
  <c r="AB4728" i="4"/>
  <c r="AD4728" i="4"/>
  <c r="AF4728" i="4"/>
  <c r="AH4728" i="4"/>
  <c r="AJ4728" i="4"/>
  <c r="X4732" i="4"/>
  <c r="Z4732" i="4"/>
  <c r="AB4732" i="4"/>
  <c r="AD4732" i="4"/>
  <c r="AF4732" i="4"/>
  <c r="AH4732" i="4"/>
  <c r="AJ4732" i="4"/>
  <c r="X4746" i="4"/>
  <c r="Z4746" i="4"/>
  <c r="AB4746" i="4"/>
  <c r="AD4746" i="4"/>
  <c r="AF4746" i="4"/>
  <c r="AH4746" i="4"/>
  <c r="AJ4746" i="4"/>
  <c r="X4750" i="4"/>
  <c r="Z4750" i="4"/>
  <c r="AB4750" i="4"/>
  <c r="AD4750" i="4"/>
  <c r="AF4750" i="4"/>
  <c r="AH4750" i="4"/>
  <c r="AJ4750" i="4"/>
  <c r="X4764" i="4"/>
  <c r="Z4764" i="4"/>
  <c r="AB4764" i="4"/>
  <c r="AD4764" i="4"/>
  <c r="AF4764" i="4"/>
  <c r="AH4764" i="4"/>
  <c r="AJ4764" i="4"/>
  <c r="X4768" i="4"/>
  <c r="Z4768" i="4"/>
  <c r="AB4768" i="4"/>
  <c r="AD4768" i="4"/>
  <c r="AF4768" i="4"/>
  <c r="AH4768" i="4"/>
  <c r="AJ4768" i="4"/>
  <c r="X4782" i="4"/>
  <c r="Z4782" i="4"/>
  <c r="AB4782" i="4"/>
  <c r="AD4782" i="4"/>
  <c r="AF4782" i="4"/>
  <c r="AH4782" i="4"/>
  <c r="AJ4782" i="4"/>
  <c r="X4786" i="4"/>
  <c r="Z4786" i="4"/>
  <c r="AB4786" i="4"/>
  <c r="AD4786" i="4"/>
  <c r="AF4786" i="4"/>
  <c r="AH4786" i="4"/>
  <c r="AJ4786" i="4"/>
  <c r="X4800" i="4"/>
  <c r="Z4800" i="4"/>
  <c r="AB4800" i="4"/>
  <c r="AD4800" i="4"/>
  <c r="AF4800" i="4"/>
  <c r="AH4800" i="4"/>
  <c r="AJ4800" i="4"/>
  <c r="X4804" i="4"/>
  <c r="Z4804" i="4"/>
  <c r="AB4804" i="4"/>
  <c r="AD4804" i="4"/>
  <c r="AF4804" i="4"/>
  <c r="AH4804" i="4"/>
  <c r="AJ4804" i="4"/>
  <c r="X4818" i="4"/>
  <c r="Z4818" i="4"/>
  <c r="AB4818" i="4"/>
  <c r="AD4818" i="4"/>
  <c r="AF4818" i="4"/>
  <c r="AH4818" i="4"/>
  <c r="AJ4818" i="4"/>
  <c r="X4822" i="4"/>
  <c r="Z4822" i="4"/>
  <c r="AB4822" i="4"/>
  <c r="AD4822" i="4"/>
  <c r="AF4822" i="4"/>
  <c r="AH4822" i="4"/>
  <c r="AJ4822" i="4"/>
  <c r="X4836" i="4"/>
  <c r="Z4836" i="4"/>
  <c r="AB4836" i="4"/>
  <c r="AD4836" i="4"/>
  <c r="AF4836" i="4"/>
  <c r="AH4836" i="4"/>
  <c r="AJ4836" i="4"/>
  <c r="X4840" i="4"/>
  <c r="Z4840" i="4"/>
  <c r="AB4840" i="4"/>
  <c r="AD4840" i="4"/>
  <c r="AF4840" i="4"/>
  <c r="AH4840" i="4"/>
  <c r="AJ4840" i="4"/>
  <c r="X4854" i="4"/>
  <c r="Z4854" i="4"/>
  <c r="AB4854" i="4"/>
  <c r="AD4854" i="4"/>
  <c r="AF4854" i="4"/>
  <c r="AH4854" i="4"/>
  <c r="X4872" i="4"/>
  <c r="Z4872" i="4"/>
  <c r="AB4872" i="4"/>
  <c r="AD4872" i="4"/>
  <c r="AF4872" i="4"/>
  <c r="AH4872" i="4"/>
  <c r="AJ4872" i="4"/>
  <c r="X4876" i="4"/>
  <c r="Z4876" i="4"/>
  <c r="AB4876" i="4"/>
  <c r="AD4876" i="4"/>
  <c r="AF4876" i="4"/>
  <c r="AH4876" i="4"/>
  <c r="AJ4876" i="4"/>
  <c r="X4890" i="4"/>
  <c r="Z4890" i="4"/>
  <c r="AB4890" i="4"/>
  <c r="AD4890" i="4"/>
  <c r="AF4890" i="4"/>
  <c r="AH4890" i="4"/>
  <c r="AJ4890" i="4"/>
  <c r="X4894" i="4"/>
  <c r="Z4894" i="4"/>
  <c r="AB4894" i="4"/>
  <c r="AD4894" i="4"/>
  <c r="AF4894" i="4"/>
  <c r="AH4894" i="4"/>
  <c r="AJ4894" i="4"/>
  <c r="X4908" i="4"/>
  <c r="Z4908" i="4"/>
  <c r="AB4908" i="4"/>
  <c r="AD4908" i="4"/>
  <c r="AF4908" i="4"/>
  <c r="AH4908" i="4"/>
  <c r="AJ4908" i="4"/>
  <c r="X4912" i="4"/>
  <c r="Z4912" i="4"/>
  <c r="AB4912" i="4"/>
  <c r="AD4912" i="4"/>
  <c r="AF4912" i="4"/>
  <c r="AH4912" i="4"/>
  <c r="AJ4912" i="4"/>
  <c r="X4926" i="4"/>
  <c r="Z4926" i="4"/>
  <c r="AB4926" i="4"/>
  <c r="AD4926" i="4"/>
  <c r="AF4926" i="4"/>
  <c r="AH4926" i="4"/>
  <c r="AJ4926" i="4"/>
  <c r="X4930" i="4"/>
  <c r="Z4930" i="4"/>
  <c r="AB4930" i="4"/>
  <c r="AD4930" i="4"/>
  <c r="AF4930" i="4"/>
  <c r="AH4930" i="4"/>
  <c r="AJ4930" i="4"/>
  <c r="X4944" i="4"/>
  <c r="Z4944" i="4"/>
  <c r="AB4944" i="4"/>
  <c r="AD4944" i="4"/>
  <c r="AF4944" i="4"/>
  <c r="AH4944" i="4"/>
  <c r="AJ4944" i="4"/>
  <c r="X4948" i="4"/>
  <c r="Z4948" i="4"/>
  <c r="AB4948" i="4"/>
  <c r="AD4948" i="4"/>
  <c r="AF4948" i="4"/>
  <c r="AH4948" i="4"/>
  <c r="AJ4948" i="4"/>
  <c r="X4962" i="4"/>
  <c r="Z4962" i="4"/>
  <c r="AB4962" i="4"/>
  <c r="AD4962" i="4"/>
  <c r="AF4962" i="4"/>
  <c r="AH4962" i="4"/>
  <c r="AJ4962" i="4"/>
  <c r="X4966" i="4"/>
  <c r="Z4966" i="4"/>
  <c r="AB4966" i="4"/>
  <c r="AD4966" i="4"/>
  <c r="AF4966" i="4"/>
  <c r="AH4966" i="4"/>
  <c r="AJ4966" i="4"/>
  <c r="X4980" i="4"/>
  <c r="Z4980" i="4"/>
  <c r="AB4980" i="4"/>
  <c r="AD4980" i="4"/>
  <c r="AF4980" i="4"/>
  <c r="AH4980" i="4"/>
  <c r="AJ4980" i="4"/>
  <c r="X4984" i="4"/>
  <c r="Z4984" i="4"/>
  <c r="AB4984" i="4"/>
  <c r="AD4984" i="4"/>
  <c r="AF4984" i="4"/>
  <c r="AH4984" i="4"/>
  <c r="AJ4984" i="4"/>
  <c r="X4998" i="4"/>
  <c r="Z4998" i="4"/>
  <c r="AB4998" i="4"/>
  <c r="AD4998" i="4"/>
  <c r="AF4998" i="4"/>
  <c r="AH4998" i="4"/>
  <c r="AJ4998" i="4"/>
  <c r="X5002" i="4"/>
  <c r="Z5002" i="4"/>
  <c r="AB5002" i="4"/>
  <c r="AD5002" i="4"/>
  <c r="AF5002" i="4"/>
  <c r="AH5002" i="4"/>
  <c r="AJ5002" i="4"/>
  <c r="X5016" i="4"/>
  <c r="Z5016" i="4"/>
  <c r="AB5016" i="4"/>
  <c r="AD5016" i="4"/>
  <c r="AF5016" i="4"/>
  <c r="AH5016" i="4"/>
  <c r="AJ5016" i="4"/>
  <c r="X5020" i="4"/>
  <c r="Z5020" i="4"/>
  <c r="AB5020" i="4"/>
  <c r="AD5020" i="4"/>
  <c r="AF5020" i="4"/>
  <c r="AH5020" i="4"/>
  <c r="AJ5020" i="4"/>
  <c r="X5034" i="4"/>
  <c r="Z5034" i="4"/>
  <c r="AB5034" i="4"/>
  <c r="AD5034" i="4"/>
  <c r="AF5034" i="4"/>
  <c r="AH5034" i="4"/>
  <c r="AJ5034" i="4"/>
  <c r="X5038" i="4"/>
  <c r="Z5038" i="4"/>
  <c r="AB5038" i="4"/>
  <c r="AD5038" i="4"/>
  <c r="AF5038" i="4"/>
  <c r="AH5038" i="4"/>
  <c r="AJ5038" i="4"/>
  <c r="X5052" i="4"/>
  <c r="Z5052" i="4"/>
  <c r="AB5052" i="4"/>
  <c r="AD5052" i="4"/>
  <c r="AF5052" i="4"/>
  <c r="AH5052" i="4"/>
  <c r="AJ5052" i="4"/>
  <c r="X5056" i="4"/>
  <c r="Z5056" i="4"/>
  <c r="AB5056" i="4"/>
  <c r="AD5056" i="4"/>
  <c r="AF5056" i="4"/>
  <c r="AH5056" i="4"/>
  <c r="AJ5056" i="4"/>
  <c r="X5070" i="4"/>
  <c r="Z5070" i="4"/>
  <c r="AB5070" i="4"/>
  <c r="AD5070" i="4"/>
  <c r="AF5070" i="4"/>
  <c r="AH5070" i="4"/>
  <c r="AJ5070" i="4"/>
  <c r="X5074" i="4"/>
  <c r="Z5074" i="4"/>
  <c r="AB5074" i="4"/>
  <c r="AD5074" i="4"/>
  <c r="AF5074" i="4"/>
  <c r="AH5074" i="4"/>
  <c r="AJ5074" i="4"/>
  <c r="X5088" i="4"/>
  <c r="Z5088" i="4"/>
  <c r="AB5088" i="4"/>
  <c r="AD5088" i="4"/>
  <c r="AF5088" i="4"/>
  <c r="AH5088" i="4"/>
  <c r="AJ5088" i="4"/>
  <c r="X5092" i="4"/>
  <c r="Z5092" i="4"/>
  <c r="AB5092" i="4"/>
  <c r="AD5092" i="4"/>
  <c r="AF5092" i="4"/>
  <c r="AH5092" i="4"/>
  <c r="AJ5092" i="4"/>
  <c r="X5110" i="4"/>
  <c r="Z5110" i="4"/>
  <c r="AB5110" i="4"/>
  <c r="AD5110" i="4"/>
  <c r="AF5110" i="4"/>
  <c r="AH5110" i="4"/>
  <c r="AJ5110" i="4"/>
  <c r="X5124" i="4"/>
  <c r="Z5124" i="4"/>
  <c r="AB5124" i="4"/>
  <c r="AD5124" i="4"/>
  <c r="AF5124" i="4"/>
  <c r="AH5124" i="4"/>
  <c r="AJ5124" i="4"/>
  <c r="X5128" i="4"/>
  <c r="Z5128" i="4"/>
  <c r="AB5128" i="4"/>
  <c r="AD5128" i="4"/>
  <c r="AF5128" i="4"/>
  <c r="AH5128" i="4"/>
  <c r="AJ5128" i="4"/>
  <c r="X5142" i="4"/>
  <c r="Z5142" i="4"/>
  <c r="AB5142" i="4"/>
  <c r="AD5142" i="4"/>
  <c r="AF5142" i="4"/>
  <c r="AH5142" i="4"/>
  <c r="AJ5142" i="4"/>
  <c r="X5146" i="4"/>
  <c r="Z5146" i="4"/>
  <c r="AB5146" i="4"/>
  <c r="AD5146" i="4"/>
  <c r="AF5146" i="4"/>
  <c r="AH5146" i="4"/>
  <c r="AJ5146" i="4"/>
  <c r="X5160" i="4"/>
  <c r="Z5160" i="4"/>
  <c r="AB5160" i="4"/>
  <c r="AD5160" i="4"/>
  <c r="AF5160" i="4"/>
  <c r="AH5160" i="4"/>
  <c r="AJ5160" i="4"/>
  <c r="X5164" i="4"/>
  <c r="Z5164" i="4"/>
  <c r="AB5164" i="4"/>
  <c r="AD5164" i="4"/>
  <c r="AF5164" i="4"/>
  <c r="AH5164" i="4"/>
  <c r="AJ5164" i="4"/>
  <c r="X5178" i="4"/>
  <c r="Z5178" i="4"/>
  <c r="AB5178" i="4"/>
  <c r="AD5178" i="4"/>
  <c r="AF5178" i="4"/>
  <c r="AH5178" i="4"/>
  <c r="AJ5178" i="4"/>
  <c r="X5182" i="4"/>
  <c r="Z5182" i="4"/>
  <c r="AB5182" i="4"/>
  <c r="AD5182" i="4"/>
  <c r="AF5182" i="4"/>
  <c r="AH5182" i="4"/>
  <c r="AJ5182" i="4"/>
  <c r="X5196" i="4"/>
  <c r="Z5196" i="4"/>
  <c r="AB5196" i="4"/>
  <c r="AD5196" i="4"/>
  <c r="AF5196" i="4"/>
  <c r="AH5196" i="4"/>
  <c r="AJ5196" i="4"/>
  <c r="X5200" i="4"/>
  <c r="Z5200" i="4"/>
  <c r="AB5200" i="4"/>
  <c r="AD5200" i="4"/>
  <c r="AF5200" i="4"/>
  <c r="AH5200" i="4"/>
  <c r="AJ5200" i="4"/>
  <c r="X5214" i="4"/>
  <c r="Z5214" i="4"/>
  <c r="AB5214" i="4"/>
  <c r="AD5214" i="4"/>
  <c r="AF5214" i="4"/>
  <c r="AH5214" i="4"/>
  <c r="AJ5214" i="4"/>
  <c r="X5218" i="4"/>
  <c r="Z5218" i="4"/>
  <c r="AB5218" i="4"/>
  <c r="AD5218" i="4"/>
  <c r="AF5218" i="4"/>
  <c r="AH5218" i="4"/>
  <c r="AJ5218" i="4"/>
  <c r="X5232" i="4"/>
  <c r="Z5232" i="4"/>
  <c r="AB5232" i="4"/>
  <c r="AD5232" i="4"/>
  <c r="AF5232" i="4"/>
  <c r="AH5232" i="4"/>
  <c r="AJ5232" i="4"/>
  <c r="X5236" i="4"/>
  <c r="Z5236" i="4"/>
  <c r="AB5236" i="4"/>
  <c r="AD5236" i="4"/>
  <c r="AF5236" i="4"/>
  <c r="AH5236" i="4"/>
  <c r="AJ5236" i="4"/>
  <c r="X5250" i="4"/>
  <c r="Z5250" i="4"/>
  <c r="AB5250" i="4"/>
  <c r="AD5250" i="4"/>
  <c r="AF5250" i="4"/>
  <c r="AH5250" i="4"/>
  <c r="AJ5250" i="4"/>
  <c r="X5254" i="4"/>
  <c r="Z5254" i="4"/>
  <c r="AB5254" i="4"/>
  <c r="AD5254" i="4"/>
  <c r="AF5254" i="4"/>
  <c r="AH5254" i="4"/>
  <c r="AJ5254" i="4"/>
  <c r="X5268" i="4"/>
  <c r="Z5268" i="4"/>
  <c r="AB5268" i="4"/>
  <c r="AD5268" i="4"/>
  <c r="AF5268" i="4"/>
  <c r="AH5268" i="4"/>
  <c r="AJ5268" i="4"/>
  <c r="X5272" i="4"/>
  <c r="Z5272" i="4"/>
  <c r="AB5272" i="4"/>
  <c r="AD5272" i="4"/>
  <c r="AF5272" i="4"/>
  <c r="AH5272" i="4"/>
  <c r="AJ5272" i="4"/>
  <c r="X5286" i="4"/>
  <c r="Z5286" i="4"/>
  <c r="AB5286" i="4"/>
  <c r="AD5286" i="4"/>
  <c r="AF5286" i="4"/>
  <c r="AH5286" i="4"/>
  <c r="AJ5286" i="4"/>
  <c r="X5290" i="4"/>
  <c r="Z5290" i="4"/>
  <c r="AB5290" i="4"/>
  <c r="AD5290" i="4"/>
  <c r="AF5290" i="4"/>
  <c r="AH5290" i="4"/>
  <c r="AJ5290" i="4"/>
  <c r="X5304" i="4"/>
  <c r="Z5304" i="4"/>
  <c r="AB5304" i="4"/>
  <c r="AD5304" i="4"/>
  <c r="AF5304" i="4"/>
  <c r="AH5304" i="4"/>
  <c r="AJ5304" i="4"/>
  <c r="X5317" i="4"/>
  <c r="X5319" i="4" s="1"/>
  <c r="Z5325" i="4"/>
  <c r="AB5317" i="4"/>
  <c r="AD5318" i="4"/>
  <c r="AF5317" i="4"/>
  <c r="AH5318" i="4"/>
  <c r="AJ5317" i="4"/>
  <c r="Z5317" i="4"/>
  <c r="AH5317" i="4"/>
  <c r="AB5318" i="4"/>
  <c r="AJ5318" i="4"/>
  <c r="Y5322" i="4"/>
  <c r="AA5322" i="4"/>
  <c r="AC5322" i="4"/>
  <c r="AE5322" i="4"/>
  <c r="AG5322" i="4"/>
  <c r="AI5322" i="4"/>
  <c r="AK5322" i="4"/>
  <c r="Y5326" i="4"/>
  <c r="AA5326" i="4"/>
  <c r="AC5326" i="4"/>
  <c r="AE5326" i="4"/>
  <c r="AG5326" i="4"/>
  <c r="AI5326" i="4"/>
  <c r="AK5326" i="4"/>
  <c r="Y5340" i="4"/>
  <c r="AC5340" i="4"/>
  <c r="AG5340" i="4"/>
  <c r="AK5340" i="4"/>
  <c r="AC5339" i="4"/>
  <c r="AK5339" i="4"/>
  <c r="Y5353" i="4"/>
  <c r="AA5353" i="4"/>
  <c r="AA5355" i="4" s="1"/>
  <c r="AC5353" i="4"/>
  <c r="AC5355" i="4" s="1"/>
  <c r="AE5353" i="4"/>
  <c r="AE5355" i="4" s="1"/>
  <c r="AG5353" i="4"/>
  <c r="AG5355" i="4" s="1"/>
  <c r="AI5353" i="4"/>
  <c r="AI5355" i="4" s="1"/>
  <c r="AK5353" i="4"/>
  <c r="Y5357" i="4"/>
  <c r="Y5359" i="4" s="1"/>
  <c r="AA5357" i="4"/>
  <c r="AA5359" i="4" s="1"/>
  <c r="AC5357" i="4"/>
  <c r="AC5359" i="4" s="1"/>
  <c r="AE5357" i="4"/>
  <c r="AG5357" i="4"/>
  <c r="AG5359" i="4" s="1"/>
  <c r="AI5357" i="4"/>
  <c r="AI5359" i="4" s="1"/>
  <c r="AK5357" i="4"/>
  <c r="AK5359" i="4" s="1"/>
  <c r="X5361" i="4"/>
  <c r="Z5361" i="4"/>
  <c r="AB5361" i="4"/>
  <c r="AB5363" i="4" s="1"/>
  <c r="AD5361" i="4"/>
  <c r="AF5361" i="4"/>
  <c r="AH5361" i="4"/>
  <c r="AJ5361" i="4"/>
  <c r="AJ5363" i="4" s="1"/>
  <c r="X5371" i="4"/>
  <c r="X5373" i="4" s="1"/>
  <c r="Z5371" i="4"/>
  <c r="Z5373" i="4" s="1"/>
  <c r="AB5371" i="4"/>
  <c r="AB5373" i="4" s="1"/>
  <c r="AD5371" i="4"/>
  <c r="AD5373" i="4" s="1"/>
  <c r="AF5371" i="4"/>
  <c r="AF5373" i="4" s="1"/>
  <c r="AH5371" i="4"/>
  <c r="AJ5371" i="4"/>
  <c r="AJ5373" i="4" s="1"/>
  <c r="X5375" i="4"/>
  <c r="X5377" i="4" s="1"/>
  <c r="Z5375" i="4"/>
  <c r="AB5375" i="4"/>
  <c r="AD5375" i="4"/>
  <c r="AD5377" i="4" s="1"/>
  <c r="AF5375" i="4"/>
  <c r="AF5377" i="4" s="1"/>
  <c r="AH5375" i="4"/>
  <c r="AJ5375" i="4"/>
  <c r="X5379" i="4"/>
  <c r="X5381" i="4" s="1"/>
  <c r="Z5379" i="4"/>
  <c r="Z5381" i="4" s="1"/>
  <c r="AB5379" i="4"/>
  <c r="AD5379" i="4"/>
  <c r="AF5379" i="4"/>
  <c r="AF5381" i="4" s="1"/>
  <c r="AH5379" i="4"/>
  <c r="AH5381" i="4" s="1"/>
  <c r="AJ5379" i="4"/>
  <c r="X5389" i="4"/>
  <c r="X5391" i="4" s="1"/>
  <c r="Z5389" i="4"/>
  <c r="Z5391" i="4" s="1"/>
  <c r="AB5389" i="4"/>
  <c r="AB5391" i="4" s="1"/>
  <c r="AD5389" i="4"/>
  <c r="AD5391" i="4" s="1"/>
  <c r="AF5389" i="4"/>
  <c r="AF5391" i="4" s="1"/>
  <c r="AH5389" i="4"/>
  <c r="AH5391" i="4" s="1"/>
  <c r="AJ5389" i="4"/>
  <c r="AJ5391" i="4" s="1"/>
  <c r="X5393" i="4"/>
  <c r="Z5393" i="4"/>
  <c r="Z5395" i="4" s="1"/>
  <c r="AB5393" i="4"/>
  <c r="AB5395" i="4" s="1"/>
  <c r="AD5393" i="4"/>
  <c r="AD5395" i="4" s="1"/>
  <c r="AF5393" i="4"/>
  <c r="AH5393" i="4"/>
  <c r="AH5395" i="4" s="1"/>
  <c r="AJ5393" i="4"/>
  <c r="AJ5395" i="4" s="1"/>
  <c r="X5397" i="4"/>
  <c r="X5399" i="4" s="1"/>
  <c r="Z5397" i="4"/>
  <c r="AB5397" i="4"/>
  <c r="AB5399" i="4" s="1"/>
  <c r="AD5397" i="4"/>
  <c r="AD5399" i="4" s="1"/>
  <c r="AF5397" i="4"/>
  <c r="AF5399" i="4" s="1"/>
  <c r="AH5397" i="4"/>
  <c r="AJ5397" i="4"/>
  <c r="AJ5399" i="4" s="1"/>
  <c r="Y1812" i="4"/>
  <c r="AA1812" i="4"/>
  <c r="AC1812" i="4"/>
  <c r="AE1812" i="4"/>
  <c r="AG1812" i="4"/>
  <c r="AI1812" i="4"/>
  <c r="AK1812" i="4"/>
  <c r="Y1816" i="4"/>
  <c r="AA1816" i="4"/>
  <c r="AC1816" i="4"/>
  <c r="AE1816" i="4"/>
  <c r="AG1816" i="4"/>
  <c r="AI1816" i="4"/>
  <c r="AK1816" i="4"/>
  <c r="AC1825" i="4"/>
  <c r="AK1825" i="4"/>
  <c r="AK1827" i="4" s="1"/>
  <c r="AA1830" i="4"/>
  <c r="AE1830" i="4"/>
  <c r="AI1830" i="4"/>
  <c r="Y1834" i="4"/>
  <c r="AA1833" i="4"/>
  <c r="AC1834" i="4"/>
  <c r="AE1833" i="4"/>
  <c r="AG1834" i="4"/>
  <c r="AI1833" i="4"/>
  <c r="AK1834" i="4"/>
  <c r="Y1848" i="4"/>
  <c r="AA1848" i="4"/>
  <c r="AC1848" i="4"/>
  <c r="AE1848" i="4"/>
  <c r="AG1848" i="4"/>
  <c r="AI1848" i="4"/>
  <c r="AK1848" i="4"/>
  <c r="Y1852" i="4"/>
  <c r="AA1852" i="4"/>
  <c r="AC1852" i="4"/>
  <c r="AE1852" i="4"/>
  <c r="AG1852" i="4"/>
  <c r="AI1852" i="4"/>
  <c r="AK1852" i="4"/>
  <c r="Y1866" i="4"/>
  <c r="AA1866" i="4"/>
  <c r="AC1866" i="4"/>
  <c r="AE1866" i="4"/>
  <c r="AG1866" i="4"/>
  <c r="AI1866" i="4"/>
  <c r="AK1866" i="4"/>
  <c r="Y1870" i="4"/>
  <c r="AA1870" i="4"/>
  <c r="AC1870" i="4"/>
  <c r="AE1870" i="4"/>
  <c r="AG1870" i="4"/>
  <c r="AI1870" i="4"/>
  <c r="AK1870" i="4"/>
  <c r="Y1884" i="4"/>
  <c r="AA1884" i="4"/>
  <c r="AC1884" i="4"/>
  <c r="AE1884" i="4"/>
  <c r="AG1884" i="4"/>
  <c r="AI1884" i="4"/>
  <c r="AK1884" i="4"/>
  <c r="Y1888" i="4"/>
  <c r="AA1888" i="4"/>
  <c r="AC1888" i="4"/>
  <c r="AE1888" i="4"/>
  <c r="AG1888" i="4"/>
  <c r="AI1888" i="4"/>
  <c r="AK1888" i="4"/>
  <c r="Y1902" i="4"/>
  <c r="AA1902" i="4"/>
  <c r="AC1902" i="4"/>
  <c r="AE1902" i="4"/>
  <c r="AG1902" i="4"/>
  <c r="AI1902" i="4"/>
  <c r="AK1902" i="4"/>
  <c r="Y1906" i="4"/>
  <c r="AA1906" i="4"/>
  <c r="AC1906" i="4"/>
  <c r="AE1906" i="4"/>
  <c r="AG1906" i="4"/>
  <c r="AI1906" i="4"/>
  <c r="AK1906" i="4"/>
  <c r="Y1920" i="4"/>
  <c r="AA1920" i="4"/>
  <c r="AC1920" i="4"/>
  <c r="AE1920" i="4"/>
  <c r="AG1920" i="4"/>
  <c r="AI1920" i="4"/>
  <c r="AK1920" i="4"/>
  <c r="Y1924" i="4"/>
  <c r="AA1924" i="4"/>
  <c r="AC1924" i="4"/>
  <c r="AE1924" i="4"/>
  <c r="AG1924" i="4"/>
  <c r="AI1924" i="4"/>
  <c r="AK1924" i="4"/>
  <c r="Y1938" i="4"/>
  <c r="AA1938" i="4"/>
  <c r="AC1938" i="4"/>
  <c r="AE1938" i="4"/>
  <c r="AG1938" i="4"/>
  <c r="AI1938" i="4"/>
  <c r="AK1938" i="4"/>
  <c r="Y1942" i="4"/>
  <c r="AA1942" i="4"/>
  <c r="AC1942" i="4"/>
  <c r="AE1942" i="4"/>
  <c r="AG1942" i="4"/>
  <c r="AI1942" i="4"/>
  <c r="AK1942" i="4"/>
  <c r="Y1956" i="4"/>
  <c r="AA1956" i="4"/>
  <c r="AC1956" i="4"/>
  <c r="AE1956" i="4"/>
  <c r="AG1956" i="4"/>
  <c r="AI1956" i="4"/>
  <c r="AK1956" i="4"/>
  <c r="Y1960" i="4"/>
  <c r="AA1960" i="4"/>
  <c r="AC1960" i="4"/>
  <c r="AE1960" i="4"/>
  <c r="AG1960" i="4"/>
  <c r="AI1960" i="4"/>
  <c r="AK1960" i="4"/>
  <c r="Y1974" i="4"/>
  <c r="AA1974" i="4"/>
  <c r="AC1974" i="4"/>
  <c r="AE1974" i="4"/>
  <c r="AG1974" i="4"/>
  <c r="AI1974" i="4"/>
  <c r="AK1974" i="4"/>
  <c r="Y1978" i="4"/>
  <c r="AA1978" i="4"/>
  <c r="AC1978" i="4"/>
  <c r="AE1978" i="4"/>
  <c r="AG1978" i="4"/>
  <c r="AI1978" i="4"/>
  <c r="AK1978" i="4"/>
  <c r="Y1992" i="4"/>
  <c r="AA1992" i="4"/>
  <c r="AC1992" i="4"/>
  <c r="AE1992" i="4"/>
  <c r="AG1992" i="4"/>
  <c r="AI1992" i="4"/>
  <c r="AK1992" i="4"/>
  <c r="Y1996" i="4"/>
  <c r="AA1996" i="4"/>
  <c r="AC1996" i="4"/>
  <c r="AE1996" i="4"/>
  <c r="AG1996" i="4"/>
  <c r="AI1996" i="4"/>
  <c r="AK1996" i="4"/>
  <c r="Y2010" i="4"/>
  <c r="AA2010" i="4"/>
  <c r="AC2010" i="4"/>
  <c r="AE2010" i="4"/>
  <c r="AG2010" i="4"/>
  <c r="AI2010" i="4"/>
  <c r="AK2010" i="4"/>
  <c r="Y2014" i="4"/>
  <c r="AA2014" i="4"/>
  <c r="AC2014" i="4"/>
  <c r="AE2014" i="4"/>
  <c r="AG2014" i="4"/>
  <c r="AI2014" i="4"/>
  <c r="AK2014" i="4"/>
  <c r="Y2028" i="4"/>
  <c r="AA2028" i="4"/>
  <c r="AC2028" i="4"/>
  <c r="AE2028" i="4"/>
  <c r="AG2028" i="4"/>
  <c r="AI2028" i="4"/>
  <c r="AK2028" i="4"/>
  <c r="Y2032" i="4"/>
  <c r="AA2032" i="4"/>
  <c r="AC2032" i="4"/>
  <c r="AE2032" i="4"/>
  <c r="AG2032" i="4"/>
  <c r="AI2032" i="4"/>
  <c r="AK2032" i="4"/>
  <c r="Y2046" i="4"/>
  <c r="AA2046" i="4"/>
  <c r="AC2046" i="4"/>
  <c r="AE2046" i="4"/>
  <c r="AG2046" i="4"/>
  <c r="AI2046" i="4"/>
  <c r="AK2046" i="4"/>
  <c r="Y2050" i="4"/>
  <c r="AA2050" i="4"/>
  <c r="AC2050" i="4"/>
  <c r="AE2050" i="4"/>
  <c r="AG2050" i="4"/>
  <c r="AI2050" i="4"/>
  <c r="AK2050" i="4"/>
  <c r="Y2064" i="4"/>
  <c r="AA2064" i="4"/>
  <c r="AC2064" i="4"/>
  <c r="AE2064" i="4"/>
  <c r="AG2064" i="4"/>
  <c r="AI2064" i="4"/>
  <c r="AK2064" i="4"/>
  <c r="Y2068" i="4"/>
  <c r="AA2068" i="4"/>
  <c r="AC2068" i="4"/>
  <c r="AE2068" i="4"/>
  <c r="AG2068" i="4"/>
  <c r="AI2068" i="4"/>
  <c r="AK2068" i="4"/>
  <c r="Y2082" i="4"/>
  <c r="AA2082" i="4"/>
  <c r="AC2082" i="4"/>
  <c r="AE2082" i="4"/>
  <c r="AG2082" i="4"/>
  <c r="AI2082" i="4"/>
  <c r="AK2082" i="4"/>
  <c r="Y2086" i="4"/>
  <c r="AA2086" i="4"/>
  <c r="AC2086" i="4"/>
  <c r="AE2086" i="4"/>
  <c r="AG2086" i="4"/>
  <c r="AI2086" i="4"/>
  <c r="AK2086" i="4"/>
  <c r="Y2100" i="4"/>
  <c r="AA2100" i="4"/>
  <c r="AC2100" i="4"/>
  <c r="AE2100" i="4"/>
  <c r="AG2100" i="4"/>
  <c r="AI2100" i="4"/>
  <c r="AK2100" i="4"/>
  <c r="Y2104" i="4"/>
  <c r="AA2104" i="4"/>
  <c r="AC2104" i="4"/>
  <c r="AE2104" i="4"/>
  <c r="AG2104" i="4"/>
  <c r="AI2104" i="4"/>
  <c r="AK2104" i="4"/>
  <c r="Y2118" i="4"/>
  <c r="AA2118" i="4"/>
  <c r="AC2118" i="4"/>
  <c r="AE2118" i="4"/>
  <c r="AG2118" i="4"/>
  <c r="AI2118" i="4"/>
  <c r="AK2118" i="4"/>
  <c r="Y2122" i="4"/>
  <c r="AA2122" i="4"/>
  <c r="AC2122" i="4"/>
  <c r="AE2122" i="4"/>
  <c r="AG2122" i="4"/>
  <c r="AI2122" i="4"/>
  <c r="AK2122" i="4"/>
  <c r="Y2136" i="4"/>
  <c r="AA2136" i="4"/>
  <c r="AC2136" i="4"/>
  <c r="AE2136" i="4"/>
  <c r="AG2136" i="4"/>
  <c r="AI2136" i="4"/>
  <c r="AK2136" i="4"/>
  <c r="Y2140" i="4"/>
  <c r="AA2140" i="4"/>
  <c r="AC2140" i="4"/>
  <c r="AE2140" i="4"/>
  <c r="AG2140" i="4"/>
  <c r="AI2140" i="4"/>
  <c r="AK2140" i="4"/>
  <c r="Y2154" i="4"/>
  <c r="AA2154" i="4"/>
  <c r="AC2154" i="4"/>
  <c r="AE2154" i="4"/>
  <c r="AG2154" i="4"/>
  <c r="AI2154" i="4"/>
  <c r="AK2154" i="4"/>
  <c r="Y2158" i="4"/>
  <c r="AA2158" i="4"/>
  <c r="AC2158" i="4"/>
  <c r="AE2158" i="4"/>
  <c r="AG2158" i="4"/>
  <c r="AI2158" i="4"/>
  <c r="AK2158" i="4"/>
  <c r="Y2172" i="4"/>
  <c r="AA2172" i="4"/>
  <c r="AC2172" i="4"/>
  <c r="AE2172" i="4"/>
  <c r="AG2172" i="4"/>
  <c r="AI2172" i="4"/>
  <c r="AK2172" i="4"/>
  <c r="Y2176" i="4"/>
  <c r="AA2176" i="4"/>
  <c r="AC2176" i="4"/>
  <c r="AE2176" i="4"/>
  <c r="AG2176" i="4"/>
  <c r="AI2176" i="4"/>
  <c r="AK2176" i="4"/>
  <c r="Y2190" i="4"/>
  <c r="AA2190" i="4"/>
  <c r="AC2190" i="4"/>
  <c r="AE2190" i="4"/>
  <c r="AG2190" i="4"/>
  <c r="AI2190" i="4"/>
  <c r="AK2190" i="4"/>
  <c r="Y2194" i="4"/>
  <c r="AA2194" i="4"/>
  <c r="AC2194" i="4"/>
  <c r="AE2194" i="4"/>
  <c r="AG2194" i="4"/>
  <c r="AI2194" i="4"/>
  <c r="AK2194" i="4"/>
  <c r="Y2208" i="4"/>
  <c r="AA2208" i="4"/>
  <c r="AC2208" i="4"/>
  <c r="AE2208" i="4"/>
  <c r="AG2208" i="4"/>
  <c r="AI2208" i="4"/>
  <c r="AK2208" i="4"/>
  <c r="Y2212" i="4"/>
  <c r="AA2212" i="4"/>
  <c r="AC2212" i="4"/>
  <c r="AE2212" i="4"/>
  <c r="AG2212" i="4"/>
  <c r="AI2212" i="4"/>
  <c r="AK2212" i="4"/>
  <c r="Y2226" i="4"/>
  <c r="AA2226" i="4"/>
  <c r="AC2226" i="4"/>
  <c r="AE2226" i="4"/>
  <c r="AG2226" i="4"/>
  <c r="AI2226" i="4"/>
  <c r="AK2226" i="4"/>
  <c r="Y2230" i="4"/>
  <c r="AA2230" i="4"/>
  <c r="AC2230" i="4"/>
  <c r="AE2230" i="4"/>
  <c r="AG2230" i="4"/>
  <c r="AI2230" i="4"/>
  <c r="AK2230" i="4"/>
  <c r="Y2244" i="4"/>
  <c r="AA2244" i="4"/>
  <c r="AC2244" i="4"/>
  <c r="AE2244" i="4"/>
  <c r="AG2244" i="4"/>
  <c r="AI2244" i="4"/>
  <c r="AK2244" i="4"/>
  <c r="Y2248" i="4"/>
  <c r="AA2248" i="4"/>
  <c r="AC2248" i="4"/>
  <c r="AE2248" i="4"/>
  <c r="AG2248" i="4"/>
  <c r="AI2248" i="4"/>
  <c r="AK2248" i="4"/>
  <c r="Y2262" i="4"/>
  <c r="AA2262" i="4"/>
  <c r="AC2262" i="4"/>
  <c r="AE2262" i="4"/>
  <c r="AG2262" i="4"/>
  <c r="AI2262" i="4"/>
  <c r="AK2262" i="4"/>
  <c r="Y2266" i="4"/>
  <c r="AA2266" i="4"/>
  <c r="AC2266" i="4"/>
  <c r="AE2266" i="4"/>
  <c r="AG2266" i="4"/>
  <c r="AI2266" i="4"/>
  <c r="AK2266" i="4"/>
  <c r="Y2280" i="4"/>
  <c r="AA2280" i="4"/>
  <c r="AC2280" i="4"/>
  <c r="AE2280" i="4"/>
  <c r="AG2280" i="4"/>
  <c r="AI2280" i="4"/>
  <c r="AK2280" i="4"/>
  <c r="Y2284" i="4"/>
  <c r="AA2284" i="4"/>
  <c r="AC2284" i="4"/>
  <c r="AE2284" i="4"/>
  <c r="AG2284" i="4"/>
  <c r="AI2284" i="4"/>
  <c r="AK2284" i="4"/>
  <c r="Y2298" i="4"/>
  <c r="AA2298" i="4"/>
  <c r="AC2298" i="4"/>
  <c r="AE2298" i="4"/>
  <c r="AG2298" i="4"/>
  <c r="AI2298" i="4"/>
  <c r="AK2298" i="4"/>
  <c r="Y2302" i="4"/>
  <c r="AA2302" i="4"/>
  <c r="AC2302" i="4"/>
  <c r="AE2302" i="4"/>
  <c r="AG2302" i="4"/>
  <c r="AI2302" i="4"/>
  <c r="AK2302" i="4"/>
  <c r="Y2316" i="4"/>
  <c r="AA2316" i="4"/>
  <c r="AC2316" i="4"/>
  <c r="AE2316" i="4"/>
  <c r="AG2316" i="4"/>
  <c r="AI2316" i="4"/>
  <c r="AK2316" i="4"/>
  <c r="Y2320" i="4"/>
  <c r="AA2320" i="4"/>
  <c r="AC2320" i="4"/>
  <c r="AE2320" i="4"/>
  <c r="AG2320" i="4"/>
  <c r="AI2320" i="4"/>
  <c r="AK2320" i="4"/>
  <c r="Y2334" i="4"/>
  <c r="AA2334" i="4"/>
  <c r="AC2334" i="4"/>
  <c r="AE2334" i="4"/>
  <c r="AG2334" i="4"/>
  <c r="AI2334" i="4"/>
  <c r="AK2334" i="4"/>
  <c r="Y2338" i="4"/>
  <c r="AA2338" i="4"/>
  <c r="AC2338" i="4"/>
  <c r="AE2338" i="4"/>
  <c r="AG2338" i="4"/>
  <c r="AI2338" i="4"/>
  <c r="AK2338" i="4"/>
  <c r="Y2352" i="4"/>
  <c r="AA2352" i="4"/>
  <c r="AC2352" i="4"/>
  <c r="AE2352" i="4"/>
  <c r="AG2352" i="4"/>
  <c r="AI2352" i="4"/>
  <c r="AK2352" i="4"/>
  <c r="Y2356" i="4"/>
  <c r="AA2356" i="4"/>
  <c r="AC2356" i="4"/>
  <c r="AE2356" i="4"/>
  <c r="AG2356" i="4"/>
  <c r="AI2356" i="4"/>
  <c r="AK2356" i="4"/>
  <c r="Y2370" i="4"/>
  <c r="AA2370" i="4"/>
  <c r="AC2370" i="4"/>
  <c r="AE2370" i="4"/>
  <c r="AG2370" i="4"/>
  <c r="AI2370" i="4"/>
  <c r="AK2370" i="4"/>
  <c r="Y2374" i="4"/>
  <c r="AA2374" i="4"/>
  <c r="AC2374" i="4"/>
  <c r="AE2374" i="4"/>
  <c r="AG2374" i="4"/>
  <c r="Z1812" i="4"/>
  <c r="AD1812" i="4"/>
  <c r="AH1812" i="4"/>
  <c r="X1816" i="4"/>
  <c r="Z1815" i="4"/>
  <c r="AB1816" i="4"/>
  <c r="AD1815" i="4"/>
  <c r="AF1816" i="4"/>
  <c r="AH1815" i="4"/>
  <c r="AJ1816" i="4"/>
  <c r="Y1825" i="4"/>
  <c r="Y1827" i="4" s="1"/>
  <c r="AG1825" i="4"/>
  <c r="AG1827" i="4" s="1"/>
  <c r="X1830" i="4"/>
  <c r="Z1830" i="4"/>
  <c r="AB1830" i="4"/>
  <c r="AD1830" i="4"/>
  <c r="AF1830" i="4"/>
  <c r="AH1830" i="4"/>
  <c r="AJ1830" i="4"/>
  <c r="X1834" i="4"/>
  <c r="Z1834" i="4"/>
  <c r="AB1834" i="4"/>
  <c r="AD1834" i="4"/>
  <c r="AF1834" i="4"/>
  <c r="AH1834" i="4"/>
  <c r="AJ1834" i="4"/>
  <c r="Z1848" i="4"/>
  <c r="AD1848" i="4"/>
  <c r="AH1848" i="4"/>
  <c r="X1852" i="4"/>
  <c r="Z1851" i="4"/>
  <c r="AB1852" i="4"/>
  <c r="AD1851" i="4"/>
  <c r="AF1852" i="4"/>
  <c r="AH1851" i="4"/>
  <c r="AJ1852" i="4"/>
  <c r="X1866" i="4"/>
  <c r="Z1866" i="4"/>
  <c r="AB1866" i="4"/>
  <c r="AD1866" i="4"/>
  <c r="AF1866" i="4"/>
  <c r="AH1866" i="4"/>
  <c r="AJ1866" i="4"/>
  <c r="X1870" i="4"/>
  <c r="Z1870" i="4"/>
  <c r="AB1870" i="4"/>
  <c r="AD1870" i="4"/>
  <c r="AF1870" i="4"/>
  <c r="AH1870" i="4"/>
  <c r="AJ1870" i="4"/>
  <c r="X1884" i="4"/>
  <c r="Z1884" i="4"/>
  <c r="AB1884" i="4"/>
  <c r="AD1884" i="4"/>
  <c r="AF1884" i="4"/>
  <c r="AH1884" i="4"/>
  <c r="AJ1884" i="4"/>
  <c r="X1888" i="4"/>
  <c r="Z1888" i="4"/>
  <c r="AB1888" i="4"/>
  <c r="AD1888" i="4"/>
  <c r="AF1888" i="4"/>
  <c r="AH1888" i="4"/>
  <c r="AJ1888" i="4"/>
  <c r="X1902" i="4"/>
  <c r="Z1902" i="4"/>
  <c r="AB1902" i="4"/>
  <c r="AD1902" i="4"/>
  <c r="AF1902" i="4"/>
  <c r="AH1902" i="4"/>
  <c r="AJ1902" i="4"/>
  <c r="X1906" i="4"/>
  <c r="Z1906" i="4"/>
  <c r="AB1906" i="4"/>
  <c r="AD1906" i="4"/>
  <c r="AF1906" i="4"/>
  <c r="AH1906" i="4"/>
  <c r="AJ1906" i="4"/>
  <c r="X1920" i="4"/>
  <c r="Z1920" i="4"/>
  <c r="AB1920" i="4"/>
  <c r="AD1920" i="4"/>
  <c r="AF1920" i="4"/>
  <c r="AH1920" i="4"/>
  <c r="AJ1920" i="4"/>
  <c r="X1924" i="4"/>
  <c r="Z1924" i="4"/>
  <c r="AB1924" i="4"/>
  <c r="AD1924" i="4"/>
  <c r="AF1924" i="4"/>
  <c r="AH1924" i="4"/>
  <c r="AJ1924" i="4"/>
  <c r="X1938" i="4"/>
  <c r="Z1938" i="4"/>
  <c r="AB1938" i="4"/>
  <c r="AD1938" i="4"/>
  <c r="AF1938" i="4"/>
  <c r="AH1938" i="4"/>
  <c r="AJ1938" i="4"/>
  <c r="X1942" i="4"/>
  <c r="Z1942" i="4"/>
  <c r="AB1942" i="4"/>
  <c r="AD1942" i="4"/>
  <c r="AF1942" i="4"/>
  <c r="AH1942" i="4"/>
  <c r="AJ1942" i="4"/>
  <c r="X1956" i="4"/>
  <c r="Z1956" i="4"/>
  <c r="AB1956" i="4"/>
  <c r="AD1956" i="4"/>
  <c r="AF1956" i="4"/>
  <c r="AH1956" i="4"/>
  <c r="AJ1956" i="4"/>
  <c r="X1960" i="4"/>
  <c r="Z1960" i="4"/>
  <c r="AB1960" i="4"/>
  <c r="AD1960" i="4"/>
  <c r="AF1960" i="4"/>
  <c r="AH1960" i="4"/>
  <c r="AJ1960" i="4"/>
  <c r="X1974" i="4"/>
  <c r="Z1974" i="4"/>
  <c r="AB1974" i="4"/>
  <c r="AD1974" i="4"/>
  <c r="AF1974" i="4"/>
  <c r="AH1974" i="4"/>
  <c r="AJ1974" i="4"/>
  <c r="X1978" i="4"/>
  <c r="Z1978" i="4"/>
  <c r="AB1978" i="4"/>
  <c r="AD1978" i="4"/>
  <c r="AF1978" i="4"/>
  <c r="AH1978" i="4"/>
  <c r="AJ1978" i="4"/>
  <c r="X1992" i="4"/>
  <c r="Z1992" i="4"/>
  <c r="AB1992" i="4"/>
  <c r="AD1992" i="4"/>
  <c r="AF1992" i="4"/>
  <c r="AH1992" i="4"/>
  <c r="AJ1992" i="4"/>
  <c r="X1996" i="4"/>
  <c r="Z1996" i="4"/>
  <c r="AB1996" i="4"/>
  <c r="AD1996" i="4"/>
  <c r="AF1996" i="4"/>
  <c r="AH1996" i="4"/>
  <c r="AJ1996" i="4"/>
  <c r="X2010" i="4"/>
  <c r="Z2010" i="4"/>
  <c r="AB2010" i="4"/>
  <c r="AD2010" i="4"/>
  <c r="AF2010" i="4"/>
  <c r="AH2010" i="4"/>
  <c r="AJ2010" i="4"/>
  <c r="X2014" i="4"/>
  <c r="Z2014" i="4"/>
  <c r="AB2014" i="4"/>
  <c r="AD2014" i="4"/>
  <c r="AF2014" i="4"/>
  <c r="AH2014" i="4"/>
  <c r="AJ2014" i="4"/>
  <c r="X2028" i="4"/>
  <c r="Z2028" i="4"/>
  <c r="AB2028" i="4"/>
  <c r="AD2028" i="4"/>
  <c r="AF2028" i="4"/>
  <c r="AH2028" i="4"/>
  <c r="AJ2028" i="4"/>
  <c r="X2032" i="4"/>
  <c r="Z2032" i="4"/>
  <c r="AB2032" i="4"/>
  <c r="AD2032" i="4"/>
  <c r="AF2032" i="4"/>
  <c r="AH2032" i="4"/>
  <c r="AJ2032" i="4"/>
  <c r="X2046" i="4"/>
  <c r="Z2046" i="4"/>
  <c r="AB2046" i="4"/>
  <c r="AD2046" i="4"/>
  <c r="AF2046" i="4"/>
  <c r="AH2046" i="4"/>
  <c r="AJ2046" i="4"/>
  <c r="X2050" i="4"/>
  <c r="Z2050" i="4"/>
  <c r="AB2050" i="4"/>
  <c r="AD2050" i="4"/>
  <c r="AF2050" i="4"/>
  <c r="AH2050" i="4"/>
  <c r="AJ2050" i="4"/>
  <c r="X2064" i="4"/>
  <c r="Z2064" i="4"/>
  <c r="AB2064" i="4"/>
  <c r="AD2064" i="4"/>
  <c r="AF2064" i="4"/>
  <c r="AH2064" i="4"/>
  <c r="AJ2064" i="4"/>
  <c r="X2068" i="4"/>
  <c r="Z2068" i="4"/>
  <c r="AB2068" i="4"/>
  <c r="AD2068" i="4"/>
  <c r="AF2068" i="4"/>
  <c r="AH2068" i="4"/>
  <c r="AJ2068" i="4"/>
  <c r="X2082" i="4"/>
  <c r="Z2082" i="4"/>
  <c r="AB2082" i="4"/>
  <c r="AD2082" i="4"/>
  <c r="AF2082" i="4"/>
  <c r="AH2082" i="4"/>
  <c r="AJ2082" i="4"/>
  <c r="X2086" i="4"/>
  <c r="Z2086" i="4"/>
  <c r="AB2086" i="4"/>
  <c r="AD2086" i="4"/>
  <c r="AF2086" i="4"/>
  <c r="AH2086" i="4"/>
  <c r="AJ2086" i="4"/>
  <c r="X2100" i="4"/>
  <c r="Z2100" i="4"/>
  <c r="AB2100" i="4"/>
  <c r="AD2100" i="4"/>
  <c r="AF2100" i="4"/>
  <c r="AH2100" i="4"/>
  <c r="AJ2100" i="4"/>
  <c r="X2104" i="4"/>
  <c r="Z2104" i="4"/>
  <c r="AB2104" i="4"/>
  <c r="AD2104" i="4"/>
  <c r="AF2104" i="4"/>
  <c r="AH2104" i="4"/>
  <c r="AJ2104" i="4"/>
  <c r="X2118" i="4"/>
  <c r="Z2118" i="4"/>
  <c r="AB2118" i="4"/>
  <c r="AD2118" i="4"/>
  <c r="AF2118" i="4"/>
  <c r="AH2118" i="4"/>
  <c r="AJ2118" i="4"/>
  <c r="X2122" i="4"/>
  <c r="Z2122" i="4"/>
  <c r="AB2122" i="4"/>
  <c r="AD2122" i="4"/>
  <c r="AF2122" i="4"/>
  <c r="AH2122" i="4"/>
  <c r="AJ2122" i="4"/>
  <c r="X2136" i="4"/>
  <c r="Z2136" i="4"/>
  <c r="AB2136" i="4"/>
  <c r="AD2136" i="4"/>
  <c r="AF2136" i="4"/>
  <c r="AH2136" i="4"/>
  <c r="AJ2136" i="4"/>
  <c r="X2140" i="4"/>
  <c r="Z2140" i="4"/>
  <c r="AB2140" i="4"/>
  <c r="AD2140" i="4"/>
  <c r="AF2140" i="4"/>
  <c r="AH2140" i="4"/>
  <c r="AJ2140" i="4"/>
  <c r="X2154" i="4"/>
  <c r="Z2154" i="4"/>
  <c r="AB2154" i="4"/>
  <c r="AD2154" i="4"/>
  <c r="AF2154" i="4"/>
  <c r="AH2154" i="4"/>
  <c r="AJ2154" i="4"/>
  <c r="X2158" i="4"/>
  <c r="Z2158" i="4"/>
  <c r="AB2158" i="4"/>
  <c r="AD2158" i="4"/>
  <c r="AF2158" i="4"/>
  <c r="AH2158" i="4"/>
  <c r="AJ2158" i="4"/>
  <c r="X2172" i="4"/>
  <c r="Z2172" i="4"/>
  <c r="AB2172" i="4"/>
  <c r="AD2172" i="4"/>
  <c r="AF2172" i="4"/>
  <c r="AH2172" i="4"/>
  <c r="AJ2172" i="4"/>
  <c r="X2176" i="4"/>
  <c r="Z2176" i="4"/>
  <c r="AB2176" i="4"/>
  <c r="AD2176" i="4"/>
  <c r="AF2176" i="4"/>
  <c r="AH2176" i="4"/>
  <c r="AJ2176" i="4"/>
  <c r="X2190" i="4"/>
  <c r="Z2190" i="4"/>
  <c r="AB2190" i="4"/>
  <c r="AD2190" i="4"/>
  <c r="AF2190" i="4"/>
  <c r="AH2190" i="4"/>
  <c r="AJ2190" i="4"/>
  <c r="X2194" i="4"/>
  <c r="Z2194" i="4"/>
  <c r="AB2194" i="4"/>
  <c r="AD2194" i="4"/>
  <c r="AF2194" i="4"/>
  <c r="AH2194" i="4"/>
  <c r="AJ2194" i="4"/>
  <c r="X2208" i="4"/>
  <c r="Z2208" i="4"/>
  <c r="AB2208" i="4"/>
  <c r="AD2208" i="4"/>
  <c r="AF2208" i="4"/>
  <c r="AH2208" i="4"/>
  <c r="AJ2208" i="4"/>
  <c r="X2212" i="4"/>
  <c r="Z2212" i="4"/>
  <c r="AB2212" i="4"/>
  <c r="AD2212" i="4"/>
  <c r="AF2212" i="4"/>
  <c r="AH2212" i="4"/>
  <c r="AJ2212" i="4"/>
  <c r="X2226" i="4"/>
  <c r="Z2226" i="4"/>
  <c r="AB2226" i="4"/>
  <c r="AD2226" i="4"/>
  <c r="AF2226" i="4"/>
  <c r="AH2226" i="4"/>
  <c r="AJ2226" i="4"/>
  <c r="X2230" i="4"/>
  <c r="Z2230" i="4"/>
  <c r="AB2230" i="4"/>
  <c r="AD2230" i="4"/>
  <c r="AF2230" i="4"/>
  <c r="AH2230" i="4"/>
  <c r="AJ2230" i="4"/>
  <c r="X2244" i="4"/>
  <c r="Z2244" i="4"/>
  <c r="AB2244" i="4"/>
  <c r="AD2244" i="4"/>
  <c r="AF2244" i="4"/>
  <c r="AH2244" i="4"/>
  <c r="AJ2244" i="4"/>
  <c r="X2248" i="4"/>
  <c r="Z2248" i="4"/>
  <c r="AB2248" i="4"/>
  <c r="AD2248" i="4"/>
  <c r="AF2248" i="4"/>
  <c r="AH2248" i="4"/>
  <c r="AJ2248" i="4"/>
  <c r="X2262" i="4"/>
  <c r="Z2262" i="4"/>
  <c r="AB2262" i="4"/>
  <c r="AD2262" i="4"/>
  <c r="AF2262" i="4"/>
  <c r="AH2262" i="4"/>
  <c r="AJ2262" i="4"/>
  <c r="X2266" i="4"/>
  <c r="Z2266" i="4"/>
  <c r="AB2266" i="4"/>
  <c r="AD2266" i="4"/>
  <c r="AF2266" i="4"/>
  <c r="AH2266" i="4"/>
  <c r="AJ2266" i="4"/>
  <c r="X2280" i="4"/>
  <c r="Z2280" i="4"/>
  <c r="AB2280" i="4"/>
  <c r="AD2280" i="4"/>
  <c r="AF2280" i="4"/>
  <c r="AH2280" i="4"/>
  <c r="AJ2280" i="4"/>
  <c r="X2284" i="4"/>
  <c r="Z2284" i="4"/>
  <c r="AB2284" i="4"/>
  <c r="AD2284" i="4"/>
  <c r="AF2284" i="4"/>
  <c r="AH2284" i="4"/>
  <c r="AJ2284" i="4"/>
  <c r="X2298" i="4"/>
  <c r="Z2298" i="4"/>
  <c r="AB2298" i="4"/>
  <c r="AD2298" i="4"/>
  <c r="AF2298" i="4"/>
  <c r="AH2298" i="4"/>
  <c r="AJ2298" i="4"/>
  <c r="X2302" i="4"/>
  <c r="Z2302" i="4"/>
  <c r="AB2302" i="4"/>
  <c r="AD2302" i="4"/>
  <c r="AF2302" i="4"/>
  <c r="AH2302" i="4"/>
  <c r="AJ2302" i="4"/>
  <c r="X2316" i="4"/>
  <c r="Z2316" i="4"/>
  <c r="AB2316" i="4"/>
  <c r="AD2316" i="4"/>
  <c r="AF2316" i="4"/>
  <c r="AH2316" i="4"/>
  <c r="AJ2316" i="4"/>
  <c r="X2320" i="4"/>
  <c r="Z2320" i="4"/>
  <c r="AB2320" i="4"/>
  <c r="AD2320" i="4"/>
  <c r="AF2320" i="4"/>
  <c r="AH2320" i="4"/>
  <c r="AJ2320" i="4"/>
  <c r="X2334" i="4"/>
  <c r="Z2334" i="4"/>
  <c r="AB2334" i="4"/>
  <c r="AD2334" i="4"/>
  <c r="AF2334" i="4"/>
  <c r="AH2334" i="4"/>
  <c r="AJ2334" i="4"/>
  <c r="X2338" i="4"/>
  <c r="Z2338" i="4"/>
  <c r="AB2338" i="4"/>
  <c r="AD2338" i="4"/>
  <c r="AF2338" i="4"/>
  <c r="AH2338" i="4"/>
  <c r="AJ2338" i="4"/>
  <c r="X2352" i="4"/>
  <c r="Z2352" i="4"/>
  <c r="AB2352" i="4"/>
  <c r="AD2352" i="4"/>
  <c r="AF2352" i="4"/>
  <c r="AH2352" i="4"/>
  <c r="AJ2352" i="4"/>
  <c r="X2356" i="4"/>
  <c r="Z2356" i="4"/>
  <c r="AB2356" i="4"/>
  <c r="AD2356" i="4"/>
  <c r="AF2356" i="4"/>
  <c r="AH2356" i="4"/>
  <c r="AJ2356" i="4"/>
  <c r="X2370" i="4"/>
  <c r="Z2370" i="4"/>
  <c r="AB2370" i="4"/>
  <c r="AD2370" i="4"/>
  <c r="AF2370" i="4"/>
  <c r="AH2370" i="4"/>
  <c r="AJ2370" i="4"/>
  <c r="X2374" i="4"/>
  <c r="Z2374" i="4"/>
  <c r="AB2374" i="4"/>
  <c r="AD2374" i="4"/>
  <c r="AF2374" i="4"/>
  <c r="AH2374" i="4"/>
  <c r="AJ2374" i="4"/>
  <c r="X2388" i="4"/>
  <c r="Z2388" i="4"/>
  <c r="AB2388" i="4"/>
  <c r="AD2388" i="4"/>
  <c r="AF2388" i="4"/>
  <c r="AH2388" i="4"/>
  <c r="AJ2388" i="4"/>
  <c r="X2392" i="4"/>
  <c r="Z2392" i="4"/>
  <c r="AB2392" i="4"/>
  <c r="AD2392" i="4"/>
  <c r="AF2392" i="4"/>
  <c r="AH2392" i="4"/>
  <c r="AJ2392" i="4"/>
  <c r="X2406" i="4"/>
  <c r="Z2406" i="4"/>
  <c r="AB2406" i="4"/>
  <c r="AD2406" i="4"/>
  <c r="AF2406" i="4"/>
  <c r="AH2406" i="4"/>
  <c r="AJ2406" i="4"/>
  <c r="X2410" i="4"/>
  <c r="Z2410" i="4"/>
  <c r="AB2410" i="4"/>
  <c r="AD2410" i="4"/>
  <c r="AF2410" i="4"/>
  <c r="AH2410" i="4"/>
  <c r="AJ2410" i="4"/>
  <c r="X2424" i="4"/>
  <c r="Z2424" i="4"/>
  <c r="AB2424" i="4"/>
  <c r="AD2424" i="4"/>
  <c r="AF2424" i="4"/>
  <c r="AH2424" i="4"/>
  <c r="AJ2424" i="4"/>
  <c r="X2428" i="4"/>
  <c r="Z2428" i="4"/>
  <c r="AB2428" i="4"/>
  <c r="AD2428" i="4"/>
  <c r="AF2428" i="4"/>
  <c r="AH2428" i="4"/>
  <c r="AJ2428" i="4"/>
  <c r="X2442" i="4"/>
  <c r="Z2442" i="4"/>
  <c r="AB2442" i="4"/>
  <c r="AD2442" i="4"/>
  <c r="AF2442" i="4"/>
  <c r="AH2442" i="4"/>
  <c r="AJ2442" i="4"/>
  <c r="X2446" i="4"/>
  <c r="Z2446" i="4"/>
  <c r="AB2446" i="4"/>
  <c r="AD2446" i="4"/>
  <c r="AF2446" i="4"/>
  <c r="AH2446" i="4"/>
  <c r="AJ2446" i="4"/>
  <c r="X2460" i="4"/>
  <c r="Z2460" i="4"/>
  <c r="AB2460" i="4"/>
  <c r="AD2460" i="4"/>
  <c r="AF2460" i="4"/>
  <c r="AH2460" i="4"/>
  <c r="AJ2460" i="4"/>
  <c r="X2464" i="4"/>
  <c r="Z2464" i="4"/>
  <c r="AB2464" i="4"/>
  <c r="AD2464" i="4"/>
  <c r="AF2464" i="4"/>
  <c r="AH2464" i="4"/>
  <c r="AJ2464" i="4"/>
  <c r="X2478" i="4"/>
  <c r="Z2478" i="4"/>
  <c r="AB2478" i="4"/>
  <c r="AD2478" i="4"/>
  <c r="AF2478" i="4"/>
  <c r="AH2478" i="4"/>
  <c r="AJ2478" i="4"/>
  <c r="X2482" i="4"/>
  <c r="Z2482" i="4"/>
  <c r="AB2482" i="4"/>
  <c r="AD2482" i="4"/>
  <c r="AF2482" i="4"/>
  <c r="AH2482" i="4"/>
  <c r="AJ2482" i="4"/>
  <c r="X2496" i="4"/>
  <c r="Z2496" i="4"/>
  <c r="AB2496" i="4"/>
  <c r="AD2496" i="4"/>
  <c r="AF2496" i="4"/>
  <c r="AH2496" i="4"/>
  <c r="AJ2496" i="4"/>
  <c r="X2500" i="4"/>
  <c r="Z2500" i="4"/>
  <c r="AB2500" i="4"/>
  <c r="AD2500" i="4"/>
  <c r="AF2500" i="4"/>
  <c r="AH2500" i="4"/>
  <c r="AJ2500" i="4"/>
  <c r="X2514" i="4"/>
  <c r="Z2514" i="4"/>
  <c r="AB2514" i="4"/>
  <c r="AD2514" i="4"/>
  <c r="AF2514" i="4"/>
  <c r="AH2514" i="4"/>
  <c r="AJ2514" i="4"/>
  <c r="X2518" i="4"/>
  <c r="Z2518" i="4"/>
  <c r="AB2518" i="4"/>
  <c r="AD2518" i="4"/>
  <c r="AF2518" i="4"/>
  <c r="AH2518" i="4"/>
  <c r="AJ2518" i="4"/>
  <c r="X2532" i="4"/>
  <c r="Z2532" i="4"/>
  <c r="AB2532" i="4"/>
  <c r="AD2532" i="4"/>
  <c r="AF2532" i="4"/>
  <c r="AH2532" i="4"/>
  <c r="AJ2532" i="4"/>
  <c r="X2536" i="4"/>
  <c r="Z2536" i="4"/>
  <c r="AB2536" i="4"/>
  <c r="AD2536" i="4"/>
  <c r="AF2536" i="4"/>
  <c r="AH2536" i="4"/>
  <c r="AJ2536" i="4"/>
  <c r="X2550" i="4"/>
  <c r="Z2550" i="4"/>
  <c r="AB2550" i="4"/>
  <c r="AD2550" i="4"/>
  <c r="AF2550" i="4"/>
  <c r="AH2550" i="4"/>
  <c r="AJ2550" i="4"/>
  <c r="X2554" i="4"/>
  <c r="Z2554" i="4"/>
  <c r="AB2554" i="4"/>
  <c r="AD2554" i="4"/>
  <c r="AF2554" i="4"/>
  <c r="AH2554" i="4"/>
  <c r="AJ2554" i="4"/>
  <c r="X2568" i="4"/>
  <c r="Z2568" i="4"/>
  <c r="AB2568" i="4"/>
  <c r="AD2568" i="4"/>
  <c r="AF2568" i="4"/>
  <c r="AH2568" i="4"/>
  <c r="AJ2568" i="4"/>
  <c r="X2572" i="4"/>
  <c r="Z2572" i="4"/>
  <c r="AB2572" i="4"/>
  <c r="AD2572" i="4"/>
  <c r="AF2572" i="4"/>
  <c r="AH2572" i="4"/>
  <c r="AJ2572" i="4"/>
  <c r="X2586" i="4"/>
  <c r="Z2586" i="4"/>
  <c r="AB2586" i="4"/>
  <c r="AD2586" i="4"/>
  <c r="AF2586" i="4"/>
  <c r="AH2586" i="4"/>
  <c r="AJ2586" i="4"/>
  <c r="X2590" i="4"/>
  <c r="Z2590" i="4"/>
  <c r="AB2590" i="4"/>
  <c r="AD2590" i="4"/>
  <c r="AF2590" i="4"/>
  <c r="AH2590" i="4"/>
  <c r="AJ2590" i="4"/>
  <c r="X2604" i="4"/>
  <c r="Z2604" i="4"/>
  <c r="AB2604" i="4"/>
  <c r="AD2604" i="4"/>
  <c r="AF2604" i="4"/>
  <c r="AH2604" i="4"/>
  <c r="AJ2604" i="4"/>
  <c r="X2608" i="4"/>
  <c r="Z2608" i="4"/>
  <c r="AB2608" i="4"/>
  <c r="AD2608" i="4"/>
  <c r="AF2608" i="4"/>
  <c r="AH2608" i="4"/>
  <c r="AJ2608" i="4"/>
  <c r="X2622" i="4"/>
  <c r="Z2622" i="4"/>
  <c r="AB2622" i="4"/>
  <c r="AD2622" i="4"/>
  <c r="AF2622" i="4"/>
  <c r="AH2622" i="4"/>
  <c r="AJ2622" i="4"/>
  <c r="X2626" i="4"/>
  <c r="Z2626" i="4"/>
  <c r="AB2626" i="4"/>
  <c r="AD2626" i="4"/>
  <c r="AF2626" i="4"/>
  <c r="AH2626" i="4"/>
  <c r="AJ2626" i="4"/>
  <c r="X2640" i="4"/>
  <c r="Z2640" i="4"/>
  <c r="AB2640" i="4"/>
  <c r="AD2640" i="4"/>
  <c r="AF2640" i="4"/>
  <c r="AH2640" i="4"/>
  <c r="AJ2640" i="4"/>
  <c r="X2644" i="4"/>
  <c r="Z2644" i="4"/>
  <c r="AB2644" i="4"/>
  <c r="AD2644" i="4"/>
  <c r="AF2644" i="4"/>
  <c r="AH2644" i="4"/>
  <c r="AJ2644" i="4"/>
  <c r="Y2653" i="4"/>
  <c r="Y2655" i="4" s="1"/>
  <c r="AG2653" i="4"/>
  <c r="AG2655" i="4" s="1"/>
  <c r="X2658" i="4"/>
  <c r="Z2658" i="4"/>
  <c r="AB2658" i="4"/>
  <c r="AD2658" i="4"/>
  <c r="AF2658" i="4"/>
  <c r="AH2658" i="4"/>
  <c r="AJ2658" i="4"/>
  <c r="X2662" i="4"/>
  <c r="Z2662" i="4"/>
  <c r="AB2662" i="4"/>
  <c r="AD2662" i="4"/>
  <c r="AF2662" i="4"/>
  <c r="AH2662" i="4"/>
  <c r="AJ2662" i="4"/>
  <c r="X2676" i="4"/>
  <c r="Z2676" i="4"/>
  <c r="AB2676" i="4"/>
  <c r="AD2676" i="4"/>
  <c r="AF2676" i="4"/>
  <c r="AH2676" i="4"/>
  <c r="AJ2676" i="4"/>
  <c r="X2680" i="4"/>
  <c r="Z2680" i="4"/>
  <c r="AB2680" i="4"/>
  <c r="AD2680" i="4"/>
  <c r="AF2680" i="4"/>
  <c r="AH2680" i="4"/>
  <c r="AJ2680" i="4"/>
  <c r="X2694" i="4"/>
  <c r="Z2694" i="4"/>
  <c r="AB2694" i="4"/>
  <c r="AD2694" i="4"/>
  <c r="AF2694" i="4"/>
  <c r="AH2694" i="4"/>
  <c r="AJ2694" i="4"/>
  <c r="X2698" i="4"/>
  <c r="Z2698" i="4"/>
  <c r="AB2698" i="4"/>
  <c r="AD2698" i="4"/>
  <c r="AF2698" i="4"/>
  <c r="AH2698" i="4"/>
  <c r="AJ2698" i="4"/>
  <c r="AI2374" i="4"/>
  <c r="AK2374" i="4"/>
  <c r="Y2388" i="4"/>
  <c r="AA2388" i="4"/>
  <c r="AC2388" i="4"/>
  <c r="AE2388" i="4"/>
  <c r="AG2388" i="4"/>
  <c r="AI2388" i="4"/>
  <c r="AK2388" i="4"/>
  <c r="Y2392" i="4"/>
  <c r="AA2392" i="4"/>
  <c r="AC2392" i="4"/>
  <c r="AE2392" i="4"/>
  <c r="AG2392" i="4"/>
  <c r="AI2392" i="4"/>
  <c r="AK2392" i="4"/>
  <c r="Y2406" i="4"/>
  <c r="AA2406" i="4"/>
  <c r="AC2406" i="4"/>
  <c r="AE2406" i="4"/>
  <c r="AG2406" i="4"/>
  <c r="AI2406" i="4"/>
  <c r="AK2406" i="4"/>
  <c r="Y2410" i="4"/>
  <c r="AA2410" i="4"/>
  <c r="AC2410" i="4"/>
  <c r="AE2410" i="4"/>
  <c r="AG2410" i="4"/>
  <c r="AI2410" i="4"/>
  <c r="AK2410" i="4"/>
  <c r="Y2424" i="4"/>
  <c r="AA2424" i="4"/>
  <c r="AC2424" i="4"/>
  <c r="AE2424" i="4"/>
  <c r="AG2424" i="4"/>
  <c r="AI2424" i="4"/>
  <c r="AK2424" i="4"/>
  <c r="Y2428" i="4"/>
  <c r="AA2428" i="4"/>
  <c r="AC2428" i="4"/>
  <c r="AE2428" i="4"/>
  <c r="AG2428" i="4"/>
  <c r="AI2428" i="4"/>
  <c r="AK2428" i="4"/>
  <c r="Y2442" i="4"/>
  <c r="AA2442" i="4"/>
  <c r="AC2442" i="4"/>
  <c r="AE2442" i="4"/>
  <c r="AG2442" i="4"/>
  <c r="AI2442" i="4"/>
  <c r="AK2442" i="4"/>
  <c r="Y2446" i="4"/>
  <c r="AA2446" i="4"/>
  <c r="AC2446" i="4"/>
  <c r="AE2446" i="4"/>
  <c r="AG2446" i="4"/>
  <c r="AI2446" i="4"/>
  <c r="AK2446" i="4"/>
  <c r="Y2460" i="4"/>
  <c r="AA2460" i="4"/>
  <c r="AC2460" i="4"/>
  <c r="AE2460" i="4"/>
  <c r="AG2460" i="4"/>
  <c r="AI2460" i="4"/>
  <c r="AK2460" i="4"/>
  <c r="Y2464" i="4"/>
  <c r="AA2464" i="4"/>
  <c r="AC2464" i="4"/>
  <c r="AE2464" i="4"/>
  <c r="AG2464" i="4"/>
  <c r="AI2464" i="4"/>
  <c r="AK2464" i="4"/>
  <c r="Y2478" i="4"/>
  <c r="AA2478" i="4"/>
  <c r="AC2478" i="4"/>
  <c r="AE2478" i="4"/>
  <c r="AG2478" i="4"/>
  <c r="AI2478" i="4"/>
  <c r="AK2478" i="4"/>
  <c r="Y2482" i="4"/>
  <c r="AA2482" i="4"/>
  <c r="AC2482" i="4"/>
  <c r="AE2482" i="4"/>
  <c r="AG2482" i="4"/>
  <c r="AI2482" i="4"/>
  <c r="AK2482" i="4"/>
  <c r="Y2496" i="4"/>
  <c r="AA2496" i="4"/>
  <c r="AC2496" i="4"/>
  <c r="AE2496" i="4"/>
  <c r="AG2496" i="4"/>
  <c r="AI2496" i="4"/>
  <c r="AK2496" i="4"/>
  <c r="Y2500" i="4"/>
  <c r="AA2500" i="4"/>
  <c r="AC2500" i="4"/>
  <c r="AE2500" i="4"/>
  <c r="AG2500" i="4"/>
  <c r="AI2500" i="4"/>
  <c r="AK2500" i="4"/>
  <c r="Y2514" i="4"/>
  <c r="AA2514" i="4"/>
  <c r="AC2514" i="4"/>
  <c r="AE2514" i="4"/>
  <c r="AG2514" i="4"/>
  <c r="AI2514" i="4"/>
  <c r="AK2514" i="4"/>
  <c r="Y2518" i="4"/>
  <c r="AA2518" i="4"/>
  <c r="AC2518" i="4"/>
  <c r="AE2518" i="4"/>
  <c r="AG2518" i="4"/>
  <c r="AI2518" i="4"/>
  <c r="AK2518" i="4"/>
  <c r="Y2532" i="4"/>
  <c r="AA2532" i="4"/>
  <c r="AC2532" i="4"/>
  <c r="AE2532" i="4"/>
  <c r="AG2532" i="4"/>
  <c r="AI2532" i="4"/>
  <c r="AK2532" i="4"/>
  <c r="Y2536" i="4"/>
  <c r="AA2536" i="4"/>
  <c r="AC2536" i="4"/>
  <c r="AE2536" i="4"/>
  <c r="AG2536" i="4"/>
  <c r="AI2536" i="4"/>
  <c r="AK2536" i="4"/>
  <c r="Y2550" i="4"/>
  <c r="AA2550" i="4"/>
  <c r="AC2550" i="4"/>
  <c r="AE2550" i="4"/>
  <c r="AG2550" i="4"/>
  <c r="AI2550" i="4"/>
  <c r="AK2550" i="4"/>
  <c r="Y2554" i="4"/>
  <c r="AA2554" i="4"/>
  <c r="AC2554" i="4"/>
  <c r="AE2554" i="4"/>
  <c r="AG2554" i="4"/>
  <c r="AI2554" i="4"/>
  <c r="AK2554" i="4"/>
  <c r="Y2568" i="4"/>
  <c r="AA2568" i="4"/>
  <c r="AC2568" i="4"/>
  <c r="AE2568" i="4"/>
  <c r="AG2568" i="4"/>
  <c r="AI2568" i="4"/>
  <c r="AK2568" i="4"/>
  <c r="Y2572" i="4"/>
  <c r="AA2572" i="4"/>
  <c r="AC2572" i="4"/>
  <c r="AE2572" i="4"/>
  <c r="AG2572" i="4"/>
  <c r="AI2572" i="4"/>
  <c r="AK2572" i="4"/>
  <c r="Y2586" i="4"/>
  <c r="AA2586" i="4"/>
  <c r="AC2586" i="4"/>
  <c r="AE2586" i="4"/>
  <c r="AG2586" i="4"/>
  <c r="AI2586" i="4"/>
  <c r="AK2586" i="4"/>
  <c r="Y2590" i="4"/>
  <c r="AA2590" i="4"/>
  <c r="AC2590" i="4"/>
  <c r="AE2590" i="4"/>
  <c r="AG2590" i="4"/>
  <c r="AI2590" i="4"/>
  <c r="AK2590" i="4"/>
  <c r="Y2604" i="4"/>
  <c r="AA2604" i="4"/>
  <c r="AC2604" i="4"/>
  <c r="AE2604" i="4"/>
  <c r="AG2604" i="4"/>
  <c r="AI2604" i="4"/>
  <c r="AK2604" i="4"/>
  <c r="Y2608" i="4"/>
  <c r="AA2608" i="4"/>
  <c r="AC2608" i="4"/>
  <c r="AE2608" i="4"/>
  <c r="AG2608" i="4"/>
  <c r="AI2608" i="4"/>
  <c r="AK2608" i="4"/>
  <c r="Y2622" i="4"/>
  <c r="AA2622" i="4"/>
  <c r="AC2622" i="4"/>
  <c r="AE2622" i="4"/>
  <c r="AG2622" i="4"/>
  <c r="AI2622" i="4"/>
  <c r="AK2622" i="4"/>
  <c r="Y2626" i="4"/>
  <c r="AA2626" i="4"/>
  <c r="AC2626" i="4"/>
  <c r="AE2626" i="4"/>
  <c r="AG2626" i="4"/>
  <c r="AI2626" i="4"/>
  <c r="AK2626" i="4"/>
  <c r="Y2640" i="4"/>
  <c r="AA2640" i="4"/>
  <c r="AC2640" i="4"/>
  <c r="AE2640" i="4"/>
  <c r="AG2640" i="4"/>
  <c r="AI2640" i="4"/>
  <c r="AK2640" i="4"/>
  <c r="Y2644" i="4"/>
  <c r="AA2644" i="4"/>
  <c r="AC2644" i="4"/>
  <c r="AE2644" i="4"/>
  <c r="AG2644" i="4"/>
  <c r="AI2644" i="4"/>
  <c r="AK2644" i="4"/>
  <c r="AC2653" i="4"/>
  <c r="AC2655" i="4" s="1"/>
  <c r="AK2653" i="4"/>
  <c r="AK2655" i="4" s="1"/>
  <c r="Y2658" i="4"/>
  <c r="AA2658" i="4"/>
  <c r="AC2658" i="4"/>
  <c r="AE2658" i="4"/>
  <c r="AG2658" i="4"/>
  <c r="AI2658" i="4"/>
  <c r="AK2658" i="4"/>
  <c r="Y2662" i="4"/>
  <c r="AA2662" i="4"/>
  <c r="AC2662" i="4"/>
  <c r="AE2662" i="4"/>
  <c r="AG2662" i="4"/>
  <c r="AI2662" i="4"/>
  <c r="AK2662" i="4"/>
  <c r="Y2676" i="4"/>
  <c r="AA2676" i="4"/>
  <c r="AC2676" i="4"/>
  <c r="AE2676" i="4"/>
  <c r="AG2676" i="4"/>
  <c r="AI2676" i="4"/>
  <c r="AK2676" i="4"/>
  <c r="Y2680" i="4"/>
  <c r="AA2680" i="4"/>
  <c r="AC2680" i="4"/>
  <c r="AE2680" i="4"/>
  <c r="AG2680" i="4"/>
  <c r="AI2680" i="4"/>
  <c r="AK2680" i="4"/>
  <c r="Y2694" i="4"/>
  <c r="AA2694" i="4"/>
  <c r="AC2694" i="4"/>
  <c r="AE2694" i="4"/>
  <c r="AG2694" i="4"/>
  <c r="AI2694" i="4"/>
  <c r="AK2694" i="4"/>
  <c r="Y2698" i="4"/>
  <c r="AA2698" i="4"/>
  <c r="AC2698" i="4"/>
  <c r="AE2698" i="4"/>
  <c r="AG2698" i="4"/>
  <c r="AI2698" i="4"/>
  <c r="AK2698" i="4"/>
  <c r="Y912" i="4"/>
  <c r="AA912" i="4"/>
  <c r="AC912" i="4"/>
  <c r="AE912" i="4"/>
  <c r="AG912" i="4"/>
  <c r="AI912" i="4"/>
  <c r="AK912" i="4"/>
  <c r="Y916" i="4"/>
  <c r="AA916" i="4"/>
  <c r="AC916" i="4"/>
  <c r="AE916" i="4"/>
  <c r="AG916" i="4"/>
  <c r="AI916" i="4"/>
  <c r="AK916" i="4"/>
  <c r="Y930" i="4"/>
  <c r="AA930" i="4"/>
  <c r="AC930" i="4"/>
  <c r="AE930" i="4"/>
  <c r="AG930" i="4"/>
  <c r="AI930" i="4"/>
  <c r="AK930" i="4"/>
  <c r="Y934" i="4"/>
  <c r="AA934" i="4"/>
  <c r="AC934" i="4"/>
  <c r="AE934" i="4"/>
  <c r="AG934" i="4"/>
  <c r="AI934" i="4"/>
  <c r="AK934" i="4"/>
  <c r="Y948" i="4"/>
  <c r="AA948" i="4"/>
  <c r="AC948" i="4"/>
  <c r="AE948" i="4"/>
  <c r="AG948" i="4"/>
  <c r="AI948" i="4"/>
  <c r="AK948" i="4"/>
  <c r="Y952" i="4"/>
  <c r="AA952" i="4"/>
  <c r="AC952" i="4"/>
  <c r="AE952" i="4"/>
  <c r="AG952" i="4"/>
  <c r="AI952" i="4"/>
  <c r="AK952" i="4"/>
  <c r="Y966" i="4"/>
  <c r="AA966" i="4"/>
  <c r="AC966" i="4"/>
  <c r="AE966" i="4"/>
  <c r="AG966" i="4"/>
  <c r="AI966" i="4"/>
  <c r="AK966" i="4"/>
  <c r="Y970" i="4"/>
  <c r="AA970" i="4"/>
  <c r="AC970" i="4"/>
  <c r="AE970" i="4"/>
  <c r="AG970" i="4"/>
  <c r="AI970" i="4"/>
  <c r="AK970" i="4"/>
  <c r="Y984" i="4"/>
  <c r="AA984" i="4"/>
  <c r="AC984" i="4"/>
  <c r="AE984" i="4"/>
  <c r="AG984" i="4"/>
  <c r="AI984" i="4"/>
  <c r="AK984" i="4"/>
  <c r="Y988" i="4"/>
  <c r="AA988" i="4"/>
  <c r="AC988" i="4"/>
  <c r="AE988" i="4"/>
  <c r="AG988" i="4"/>
  <c r="AI988" i="4"/>
  <c r="AK988" i="4"/>
  <c r="Y1002" i="4"/>
  <c r="AA1002" i="4"/>
  <c r="AC1002" i="4"/>
  <c r="AE1002" i="4"/>
  <c r="AG1002" i="4"/>
  <c r="AI1002" i="4"/>
  <c r="AK1002" i="4"/>
  <c r="Y1006" i="4"/>
  <c r="AA1006" i="4"/>
  <c r="AC1006" i="4"/>
  <c r="AE1006" i="4"/>
  <c r="AG1006" i="4"/>
  <c r="AI1006" i="4"/>
  <c r="AK1006" i="4"/>
  <c r="Y1020" i="4"/>
  <c r="AA1020" i="4"/>
  <c r="AC1020" i="4"/>
  <c r="AE1020" i="4"/>
  <c r="AG1020" i="4"/>
  <c r="AI1020" i="4"/>
  <c r="AK1020" i="4"/>
  <c r="Y1024" i="4"/>
  <c r="AA1024" i="4"/>
  <c r="AC1024" i="4"/>
  <c r="AE1024" i="4"/>
  <c r="AG1024" i="4"/>
  <c r="AI1024" i="4"/>
  <c r="AK1024" i="4"/>
  <c r="Y1038" i="4"/>
  <c r="AA1038" i="4"/>
  <c r="AC1038" i="4"/>
  <c r="AE1038" i="4"/>
  <c r="AG1038" i="4"/>
  <c r="AI1038" i="4"/>
  <c r="AK1038" i="4"/>
  <c r="Y1042" i="4"/>
  <c r="AA1042" i="4"/>
  <c r="AC1042" i="4"/>
  <c r="AE1042" i="4"/>
  <c r="AG1042" i="4"/>
  <c r="AI1042" i="4"/>
  <c r="AK1042" i="4"/>
  <c r="Y1056" i="4"/>
  <c r="AA1056" i="4"/>
  <c r="AC1056" i="4"/>
  <c r="AE1056" i="4"/>
  <c r="AG1056" i="4"/>
  <c r="AI1056" i="4"/>
  <c r="AK1056" i="4"/>
  <c r="Y1060" i="4"/>
  <c r="AA1060" i="4"/>
  <c r="AC1060" i="4"/>
  <c r="AE1060" i="4"/>
  <c r="AG1060" i="4"/>
  <c r="AI1060" i="4"/>
  <c r="AK1060" i="4"/>
  <c r="Y1074" i="4"/>
  <c r="AA1074" i="4"/>
  <c r="AC1074" i="4"/>
  <c r="AE1074" i="4"/>
  <c r="AG1074" i="4"/>
  <c r="AI1074" i="4"/>
  <c r="AK1074" i="4"/>
  <c r="Y1078" i="4"/>
  <c r="AA1078" i="4"/>
  <c r="AC1078" i="4"/>
  <c r="AE1078" i="4"/>
  <c r="AG1078" i="4"/>
  <c r="AI1078" i="4"/>
  <c r="AK1078" i="4"/>
  <c r="Y1092" i="4"/>
  <c r="AA1092" i="4"/>
  <c r="AC1092" i="4"/>
  <c r="AE1092" i="4"/>
  <c r="AG1092" i="4"/>
  <c r="AI1092" i="4"/>
  <c r="AK1092" i="4"/>
  <c r="Y1096" i="4"/>
  <c r="AA1096" i="4"/>
  <c r="AC1096" i="4"/>
  <c r="AE1096" i="4"/>
  <c r="AG1096" i="4"/>
  <c r="AI1096" i="4"/>
  <c r="AK1096" i="4"/>
  <c r="Y1110" i="4"/>
  <c r="AA1110" i="4"/>
  <c r="AC1110" i="4"/>
  <c r="AE1110" i="4"/>
  <c r="AG1110" i="4"/>
  <c r="AI1110" i="4"/>
  <c r="AK1110" i="4"/>
  <c r="Y1114" i="4"/>
  <c r="AA1114" i="4"/>
  <c r="AC1114" i="4"/>
  <c r="AE1114" i="4"/>
  <c r="AG1114" i="4"/>
  <c r="AI1114" i="4"/>
  <c r="AK1114" i="4"/>
  <c r="Y1128" i="4"/>
  <c r="AA1128" i="4"/>
  <c r="AC1128" i="4"/>
  <c r="AE1128" i="4"/>
  <c r="AG1128" i="4"/>
  <c r="AI1128" i="4"/>
  <c r="AK1128" i="4"/>
  <c r="Y1132" i="4"/>
  <c r="AA1132" i="4"/>
  <c r="AC1132" i="4"/>
  <c r="AE1132" i="4"/>
  <c r="AG1132" i="4"/>
  <c r="AI1132" i="4"/>
  <c r="AK1132" i="4"/>
  <c r="Y1146" i="4"/>
  <c r="AA1146" i="4"/>
  <c r="AC1146" i="4"/>
  <c r="AE1146" i="4"/>
  <c r="AG1146" i="4"/>
  <c r="AI1146" i="4"/>
  <c r="AK1146" i="4"/>
  <c r="Y1150" i="4"/>
  <c r="AA1150" i="4"/>
  <c r="AC1150" i="4"/>
  <c r="AE1150" i="4"/>
  <c r="AG1150" i="4"/>
  <c r="AI1150" i="4"/>
  <c r="AK1150" i="4"/>
  <c r="Y1164" i="4"/>
  <c r="AA1164" i="4"/>
  <c r="AC1164" i="4"/>
  <c r="AE1164" i="4"/>
  <c r="AG1164" i="4"/>
  <c r="AI1164" i="4"/>
  <c r="AK1164" i="4"/>
  <c r="Y1168" i="4"/>
  <c r="AA1168" i="4"/>
  <c r="AC1168" i="4"/>
  <c r="AE1168" i="4"/>
  <c r="AG1168" i="4"/>
  <c r="AI1168" i="4"/>
  <c r="AK1168" i="4"/>
  <c r="Y1182" i="4"/>
  <c r="AA1182" i="4"/>
  <c r="AC1182" i="4"/>
  <c r="AE1182" i="4"/>
  <c r="AG1182" i="4"/>
  <c r="AI1182" i="4"/>
  <c r="AK1182" i="4"/>
  <c r="Y1186" i="4"/>
  <c r="AA1186" i="4"/>
  <c r="AC1186" i="4"/>
  <c r="AE1186" i="4"/>
  <c r="AG1186" i="4"/>
  <c r="AI1186" i="4"/>
  <c r="AK1186" i="4"/>
  <c r="Y1200" i="4"/>
  <c r="AA1200" i="4"/>
  <c r="AC1200" i="4"/>
  <c r="AE1200" i="4"/>
  <c r="AG1200" i="4"/>
  <c r="AI1200" i="4"/>
  <c r="AK1200" i="4"/>
  <c r="Y1204" i="4"/>
  <c r="AA1204" i="4"/>
  <c r="AC1204" i="4"/>
  <c r="AE1204" i="4"/>
  <c r="AG1204" i="4"/>
  <c r="AI1204" i="4"/>
  <c r="AK1204" i="4"/>
  <c r="Y1218" i="4"/>
  <c r="AA1218" i="4"/>
  <c r="AC1218" i="4"/>
  <c r="AE1218" i="4"/>
  <c r="AG1218" i="4"/>
  <c r="AI1218" i="4"/>
  <c r="AK1218" i="4"/>
  <c r="Y1222" i="4"/>
  <c r="AA1222" i="4"/>
  <c r="AC1222" i="4"/>
  <c r="AE1222" i="4"/>
  <c r="AG1222" i="4"/>
  <c r="AI1222" i="4"/>
  <c r="AK1222" i="4"/>
  <c r="Y1236" i="4"/>
  <c r="AA1236" i="4"/>
  <c r="AC1236" i="4"/>
  <c r="AE1236" i="4"/>
  <c r="AG1236" i="4"/>
  <c r="AI1236" i="4"/>
  <c r="AK1236" i="4"/>
  <c r="Y1240" i="4"/>
  <c r="AA1240" i="4"/>
  <c r="AC1240" i="4"/>
  <c r="AE1240" i="4"/>
  <c r="AG1240" i="4"/>
  <c r="AI1240" i="4"/>
  <c r="AK1240" i="4"/>
  <c r="Y1254" i="4"/>
  <c r="AA1254" i="4"/>
  <c r="AC1254" i="4"/>
  <c r="AE1254" i="4"/>
  <c r="AG1254" i="4"/>
  <c r="AI1254" i="4"/>
  <c r="AK1254" i="4"/>
  <c r="Y1258" i="4"/>
  <c r="AA1258" i="4"/>
  <c r="AC1258" i="4"/>
  <c r="AE1258" i="4"/>
  <c r="AG1258" i="4"/>
  <c r="AI1258" i="4"/>
  <c r="AK1258" i="4"/>
  <c r="Y1272" i="4"/>
  <c r="AA1272" i="4"/>
  <c r="AC1272" i="4"/>
  <c r="AE1272" i="4"/>
  <c r="AG1272" i="4"/>
  <c r="AI1272" i="4"/>
  <c r="AK1272" i="4"/>
  <c r="Y1276" i="4"/>
  <c r="AA1276" i="4"/>
  <c r="AC1276" i="4"/>
  <c r="AE1276" i="4"/>
  <c r="AG1276" i="4"/>
  <c r="AI1276" i="4"/>
  <c r="AK1276" i="4"/>
  <c r="Y1290" i="4"/>
  <c r="AA1290" i="4"/>
  <c r="AC1290" i="4"/>
  <c r="AE1290" i="4"/>
  <c r="AG1290" i="4"/>
  <c r="AI1290" i="4"/>
  <c r="AK1290" i="4"/>
  <c r="Y1294" i="4"/>
  <c r="AA1294" i="4"/>
  <c r="AC1294" i="4"/>
  <c r="AE1294" i="4"/>
  <c r="AG1294" i="4"/>
  <c r="AI1294" i="4"/>
  <c r="AK1294" i="4"/>
  <c r="Y1308" i="4"/>
  <c r="AA1308" i="4"/>
  <c r="AC1308" i="4"/>
  <c r="AE1308" i="4"/>
  <c r="AG1308" i="4"/>
  <c r="AI1308" i="4"/>
  <c r="AK1308" i="4"/>
  <c r="Y1312" i="4"/>
  <c r="AA1312" i="4"/>
  <c r="AC1312" i="4"/>
  <c r="AE1312" i="4"/>
  <c r="AG1312" i="4"/>
  <c r="AI1312" i="4"/>
  <c r="AK1312" i="4"/>
  <c r="Y1326" i="4"/>
  <c r="AA1326" i="4"/>
  <c r="AC1326" i="4"/>
  <c r="AE1326" i="4"/>
  <c r="AG1326" i="4"/>
  <c r="AI1326" i="4"/>
  <c r="AK1326" i="4"/>
  <c r="Y1330" i="4"/>
  <c r="AA1330" i="4"/>
  <c r="AC1330" i="4"/>
  <c r="AE1330" i="4"/>
  <c r="AG1330" i="4"/>
  <c r="AI1330" i="4"/>
  <c r="AK1330" i="4"/>
  <c r="Y1344" i="4"/>
  <c r="AA1344" i="4"/>
  <c r="AC1344" i="4"/>
  <c r="AE1344" i="4"/>
  <c r="AG1344" i="4"/>
  <c r="AI1344" i="4"/>
  <c r="AK1344" i="4"/>
  <c r="Y1348" i="4"/>
  <c r="AA1348" i="4"/>
  <c r="AC1348" i="4"/>
  <c r="AE1348" i="4"/>
  <c r="AG1348" i="4"/>
  <c r="AI1348" i="4"/>
  <c r="AK1348" i="4"/>
  <c r="Y1362" i="4"/>
  <c r="AA1362" i="4"/>
  <c r="AC1362" i="4"/>
  <c r="AE1362" i="4"/>
  <c r="AG1362" i="4"/>
  <c r="AI1362" i="4"/>
  <c r="AK1362" i="4"/>
  <c r="Y1366" i="4"/>
  <c r="AA1366" i="4"/>
  <c r="AC1366" i="4"/>
  <c r="AE1366" i="4"/>
  <c r="AG1366" i="4"/>
  <c r="AI1366" i="4"/>
  <c r="AK1366" i="4"/>
  <c r="Y1380" i="4"/>
  <c r="AA1380" i="4"/>
  <c r="AC1380" i="4"/>
  <c r="AE1380" i="4"/>
  <c r="AG1380" i="4"/>
  <c r="AI1380" i="4"/>
  <c r="AK1380" i="4"/>
  <c r="Y1384" i="4"/>
  <c r="AA1384" i="4"/>
  <c r="AC1384" i="4"/>
  <c r="AE1384" i="4"/>
  <c r="AG1384" i="4"/>
  <c r="AI1384" i="4"/>
  <c r="AK1384" i="4"/>
  <c r="Y1398" i="4"/>
  <c r="AA1398" i="4"/>
  <c r="AC1398" i="4"/>
  <c r="AE1398" i="4"/>
  <c r="AG1398" i="4"/>
  <c r="AI1398" i="4"/>
  <c r="AK1398" i="4"/>
  <c r="Y1402" i="4"/>
  <c r="AA1402" i="4"/>
  <c r="AC1402" i="4"/>
  <c r="AE1402" i="4"/>
  <c r="AG1402" i="4"/>
  <c r="AI1402" i="4"/>
  <c r="AK1402" i="4"/>
  <c r="Y1416" i="4"/>
  <c r="AA1416" i="4"/>
  <c r="AC1416" i="4"/>
  <c r="AE1416" i="4"/>
  <c r="AG1416" i="4"/>
  <c r="AI1416" i="4"/>
  <c r="AK1416" i="4"/>
  <c r="Y1420" i="4"/>
  <c r="AA1420" i="4"/>
  <c r="AC1420" i="4"/>
  <c r="AE1420" i="4"/>
  <c r="AG1420" i="4"/>
  <c r="AI1420" i="4"/>
  <c r="AK1420" i="4"/>
  <c r="Y1434" i="4"/>
  <c r="AA1434" i="4"/>
  <c r="AC1434" i="4"/>
  <c r="AE1434" i="4"/>
  <c r="AG1434" i="4"/>
  <c r="AI1434" i="4"/>
  <c r="AK1434" i="4"/>
  <c r="Y1438" i="4"/>
  <c r="AA1438" i="4"/>
  <c r="AC1438" i="4"/>
  <c r="AE1438" i="4"/>
  <c r="AG1438" i="4"/>
  <c r="AI1438" i="4"/>
  <c r="AK1438" i="4"/>
  <c r="Y1452" i="4"/>
  <c r="AA1452" i="4"/>
  <c r="AC1452" i="4"/>
  <c r="AE1452" i="4"/>
  <c r="AG1452" i="4"/>
  <c r="AI1452" i="4"/>
  <c r="AK1452" i="4"/>
  <c r="Y1456" i="4"/>
  <c r="AA1456" i="4"/>
  <c r="AC1456" i="4"/>
  <c r="AE1456" i="4"/>
  <c r="AG1456" i="4"/>
  <c r="AI1456" i="4"/>
  <c r="AK1456" i="4"/>
  <c r="Y1470" i="4"/>
  <c r="AA1470" i="4"/>
  <c r="AC1470" i="4"/>
  <c r="X912" i="4"/>
  <c r="Z912" i="4"/>
  <c r="AB912" i="4"/>
  <c r="AD912" i="4"/>
  <c r="AF912" i="4"/>
  <c r="AH912" i="4"/>
  <c r="AJ912" i="4"/>
  <c r="X916" i="4"/>
  <c r="Z916" i="4"/>
  <c r="AB916" i="4"/>
  <c r="AD916" i="4"/>
  <c r="AF916" i="4"/>
  <c r="AH916" i="4"/>
  <c r="AJ916" i="4"/>
  <c r="X930" i="4"/>
  <c r="Z930" i="4"/>
  <c r="AB930" i="4"/>
  <c r="AD930" i="4"/>
  <c r="AF930" i="4"/>
  <c r="AH930" i="4"/>
  <c r="AJ930" i="4"/>
  <c r="X934" i="4"/>
  <c r="Z934" i="4"/>
  <c r="AB934" i="4"/>
  <c r="AD934" i="4"/>
  <c r="AF934" i="4"/>
  <c r="AH934" i="4"/>
  <c r="AJ934" i="4"/>
  <c r="X948" i="4"/>
  <c r="Z948" i="4"/>
  <c r="AB948" i="4"/>
  <c r="AD948" i="4"/>
  <c r="AF948" i="4"/>
  <c r="AH948" i="4"/>
  <c r="AJ948" i="4"/>
  <c r="X952" i="4"/>
  <c r="Z952" i="4"/>
  <c r="AB952" i="4"/>
  <c r="AD952" i="4"/>
  <c r="AF952" i="4"/>
  <c r="AH952" i="4"/>
  <c r="AJ952" i="4"/>
  <c r="X966" i="4"/>
  <c r="Z966" i="4"/>
  <c r="AB966" i="4"/>
  <c r="AD966" i="4"/>
  <c r="AF966" i="4"/>
  <c r="AH966" i="4"/>
  <c r="AJ966" i="4"/>
  <c r="X970" i="4"/>
  <c r="Z970" i="4"/>
  <c r="AB970" i="4"/>
  <c r="AD970" i="4"/>
  <c r="AF970" i="4"/>
  <c r="AH970" i="4"/>
  <c r="AJ970" i="4"/>
  <c r="X984" i="4"/>
  <c r="Z984" i="4"/>
  <c r="AB984" i="4"/>
  <c r="AD984" i="4"/>
  <c r="AF984" i="4"/>
  <c r="AH984" i="4"/>
  <c r="AJ984" i="4"/>
  <c r="X988" i="4"/>
  <c r="Z988" i="4"/>
  <c r="AB988" i="4"/>
  <c r="AD988" i="4"/>
  <c r="AF988" i="4"/>
  <c r="AH988" i="4"/>
  <c r="AJ988" i="4"/>
  <c r="X1002" i="4"/>
  <c r="Z1002" i="4"/>
  <c r="AB1002" i="4"/>
  <c r="AD1002" i="4"/>
  <c r="AF1002" i="4"/>
  <c r="AH1002" i="4"/>
  <c r="AJ1002" i="4"/>
  <c r="X1006" i="4"/>
  <c r="Z1006" i="4"/>
  <c r="AB1006" i="4"/>
  <c r="AD1006" i="4"/>
  <c r="AF1006" i="4"/>
  <c r="AH1006" i="4"/>
  <c r="AJ1006" i="4"/>
  <c r="X1020" i="4"/>
  <c r="Z1020" i="4"/>
  <c r="AB1020" i="4"/>
  <c r="AD1020" i="4"/>
  <c r="AF1020" i="4"/>
  <c r="AH1020" i="4"/>
  <c r="AJ1020" i="4"/>
  <c r="X1024" i="4"/>
  <c r="Z1024" i="4"/>
  <c r="AB1024" i="4"/>
  <c r="AD1024" i="4"/>
  <c r="AF1024" i="4"/>
  <c r="AH1024" i="4"/>
  <c r="AJ1024" i="4"/>
  <c r="X1038" i="4"/>
  <c r="Z1038" i="4"/>
  <c r="AB1038" i="4"/>
  <c r="AD1038" i="4"/>
  <c r="AF1038" i="4"/>
  <c r="AH1038" i="4"/>
  <c r="AJ1038" i="4"/>
  <c r="X1042" i="4"/>
  <c r="Z1042" i="4"/>
  <c r="AB1042" i="4"/>
  <c r="AD1042" i="4"/>
  <c r="AF1042" i="4"/>
  <c r="AH1042" i="4"/>
  <c r="AJ1042" i="4"/>
  <c r="X1056" i="4"/>
  <c r="Z1056" i="4"/>
  <c r="AB1056" i="4"/>
  <c r="AD1056" i="4"/>
  <c r="AF1056" i="4"/>
  <c r="AH1056" i="4"/>
  <c r="AJ1056" i="4"/>
  <c r="X1060" i="4"/>
  <c r="Z1060" i="4"/>
  <c r="AB1060" i="4"/>
  <c r="AD1060" i="4"/>
  <c r="AF1060" i="4"/>
  <c r="AH1060" i="4"/>
  <c r="AJ1060" i="4"/>
  <c r="X1074" i="4"/>
  <c r="Z1074" i="4"/>
  <c r="AB1074" i="4"/>
  <c r="AD1074" i="4"/>
  <c r="AF1074" i="4"/>
  <c r="AH1074" i="4"/>
  <c r="AJ1074" i="4"/>
  <c r="X1078" i="4"/>
  <c r="Z1078" i="4"/>
  <c r="AB1078" i="4"/>
  <c r="AD1078" i="4"/>
  <c r="AF1078" i="4"/>
  <c r="AH1078" i="4"/>
  <c r="AJ1078" i="4"/>
  <c r="X1092" i="4"/>
  <c r="Z1092" i="4"/>
  <c r="AB1092" i="4"/>
  <c r="AD1092" i="4"/>
  <c r="AF1092" i="4"/>
  <c r="AH1092" i="4"/>
  <c r="AJ1092" i="4"/>
  <c r="X1096" i="4"/>
  <c r="Z1096" i="4"/>
  <c r="AB1096" i="4"/>
  <c r="AD1096" i="4"/>
  <c r="AF1096" i="4"/>
  <c r="AH1096" i="4"/>
  <c r="AJ1096" i="4"/>
  <c r="X1110" i="4"/>
  <c r="Z1110" i="4"/>
  <c r="AB1110" i="4"/>
  <c r="AD1110" i="4"/>
  <c r="AF1110" i="4"/>
  <c r="AH1110" i="4"/>
  <c r="AJ1110" i="4"/>
  <c r="X1114" i="4"/>
  <c r="Z1114" i="4"/>
  <c r="AB1114" i="4"/>
  <c r="AD1114" i="4"/>
  <c r="AF1114" i="4"/>
  <c r="AH1114" i="4"/>
  <c r="AJ1114" i="4"/>
  <c r="X1128" i="4"/>
  <c r="Z1128" i="4"/>
  <c r="AB1128" i="4"/>
  <c r="AD1128" i="4"/>
  <c r="AF1128" i="4"/>
  <c r="AH1128" i="4"/>
  <c r="AJ1128" i="4"/>
  <c r="X1132" i="4"/>
  <c r="Z1132" i="4"/>
  <c r="AB1132" i="4"/>
  <c r="AD1132" i="4"/>
  <c r="AF1132" i="4"/>
  <c r="AH1132" i="4"/>
  <c r="AJ1132" i="4"/>
  <c r="X1146" i="4"/>
  <c r="Z1146" i="4"/>
  <c r="AB1146" i="4"/>
  <c r="AD1146" i="4"/>
  <c r="AF1146" i="4"/>
  <c r="AH1146" i="4"/>
  <c r="AJ1146" i="4"/>
  <c r="X1150" i="4"/>
  <c r="Z1150" i="4"/>
  <c r="AB1150" i="4"/>
  <c r="AD1150" i="4"/>
  <c r="AF1150" i="4"/>
  <c r="AH1150" i="4"/>
  <c r="AJ1150" i="4"/>
  <c r="X1164" i="4"/>
  <c r="Z1164" i="4"/>
  <c r="AB1164" i="4"/>
  <c r="AD1164" i="4"/>
  <c r="AF1164" i="4"/>
  <c r="AH1164" i="4"/>
  <c r="AJ1164" i="4"/>
  <c r="X1168" i="4"/>
  <c r="Z1168" i="4"/>
  <c r="AB1168" i="4"/>
  <c r="AD1168" i="4"/>
  <c r="AF1168" i="4"/>
  <c r="AH1168" i="4"/>
  <c r="AJ1168" i="4"/>
  <c r="X1182" i="4"/>
  <c r="Z1182" i="4"/>
  <c r="AB1182" i="4"/>
  <c r="AD1182" i="4"/>
  <c r="AF1182" i="4"/>
  <c r="AH1182" i="4"/>
  <c r="AJ1182" i="4"/>
  <c r="X1186" i="4"/>
  <c r="Z1186" i="4"/>
  <c r="AB1186" i="4"/>
  <c r="AD1186" i="4"/>
  <c r="AF1186" i="4"/>
  <c r="AH1186" i="4"/>
  <c r="AJ1186" i="4"/>
  <c r="X1200" i="4"/>
  <c r="Z1200" i="4"/>
  <c r="AB1200" i="4"/>
  <c r="AD1200" i="4"/>
  <c r="AF1200" i="4"/>
  <c r="AH1200" i="4"/>
  <c r="AJ1200" i="4"/>
  <c r="X1204" i="4"/>
  <c r="Z1204" i="4"/>
  <c r="AB1204" i="4"/>
  <c r="AD1204" i="4"/>
  <c r="AF1204" i="4"/>
  <c r="AH1204" i="4"/>
  <c r="AJ1204" i="4"/>
  <c r="X1218" i="4"/>
  <c r="Z1218" i="4"/>
  <c r="AB1218" i="4"/>
  <c r="AD1218" i="4"/>
  <c r="AF1218" i="4"/>
  <c r="AH1218" i="4"/>
  <c r="AJ1218" i="4"/>
  <c r="X1222" i="4"/>
  <c r="Z1222" i="4"/>
  <c r="AB1222" i="4"/>
  <c r="AD1222" i="4"/>
  <c r="AF1222" i="4"/>
  <c r="AH1222" i="4"/>
  <c r="AJ1222" i="4"/>
  <c r="X1236" i="4"/>
  <c r="Z1236" i="4"/>
  <c r="AB1236" i="4"/>
  <c r="AD1236" i="4"/>
  <c r="AF1236" i="4"/>
  <c r="AH1236" i="4"/>
  <c r="AJ1236" i="4"/>
  <c r="X1240" i="4"/>
  <c r="Z1240" i="4"/>
  <c r="AB1240" i="4"/>
  <c r="AD1240" i="4"/>
  <c r="AF1240" i="4"/>
  <c r="AH1240" i="4"/>
  <c r="AJ1240" i="4"/>
  <c r="X1254" i="4"/>
  <c r="Z1254" i="4"/>
  <c r="AB1254" i="4"/>
  <c r="AD1254" i="4"/>
  <c r="AF1254" i="4"/>
  <c r="AH1254" i="4"/>
  <c r="AJ1254" i="4"/>
  <c r="X1258" i="4"/>
  <c r="Z1258" i="4"/>
  <c r="AB1258" i="4"/>
  <c r="AD1258" i="4"/>
  <c r="AF1258" i="4"/>
  <c r="AH1258" i="4"/>
  <c r="AJ1258" i="4"/>
  <c r="X1272" i="4"/>
  <c r="Z1272" i="4"/>
  <c r="AB1272" i="4"/>
  <c r="AD1272" i="4"/>
  <c r="AF1272" i="4"/>
  <c r="AH1272" i="4"/>
  <c r="AJ1272" i="4"/>
  <c r="X1276" i="4"/>
  <c r="Z1276" i="4"/>
  <c r="AB1276" i="4"/>
  <c r="AD1276" i="4"/>
  <c r="AF1276" i="4"/>
  <c r="AH1276" i="4"/>
  <c r="AJ1276" i="4"/>
  <c r="X1290" i="4"/>
  <c r="Z1290" i="4"/>
  <c r="AB1290" i="4"/>
  <c r="AD1290" i="4"/>
  <c r="AF1290" i="4"/>
  <c r="AH1290" i="4"/>
  <c r="AJ1290" i="4"/>
  <c r="X1294" i="4"/>
  <c r="Z1294" i="4"/>
  <c r="AB1294" i="4"/>
  <c r="AD1294" i="4"/>
  <c r="AF1294" i="4"/>
  <c r="AH1294" i="4"/>
  <c r="AJ1294" i="4"/>
  <c r="X1308" i="4"/>
  <c r="Z1308" i="4"/>
  <c r="AB1308" i="4"/>
  <c r="AD1308" i="4"/>
  <c r="AF1308" i="4"/>
  <c r="AH1308" i="4"/>
  <c r="AJ1308" i="4"/>
  <c r="X1312" i="4"/>
  <c r="Z1312" i="4"/>
  <c r="AB1312" i="4"/>
  <c r="AD1312" i="4"/>
  <c r="AF1312" i="4"/>
  <c r="AH1312" i="4"/>
  <c r="AJ1312" i="4"/>
  <c r="X1326" i="4"/>
  <c r="Z1326" i="4"/>
  <c r="AB1326" i="4"/>
  <c r="AD1326" i="4"/>
  <c r="AF1326" i="4"/>
  <c r="AH1326" i="4"/>
  <c r="AJ1326" i="4"/>
  <c r="X1330" i="4"/>
  <c r="Z1330" i="4"/>
  <c r="AB1330" i="4"/>
  <c r="AD1330" i="4"/>
  <c r="AF1330" i="4"/>
  <c r="AH1330" i="4"/>
  <c r="AJ1330" i="4"/>
  <c r="X1344" i="4"/>
  <c r="Z1344" i="4"/>
  <c r="AB1344" i="4"/>
  <c r="AD1344" i="4"/>
  <c r="AF1344" i="4"/>
  <c r="AH1344" i="4"/>
  <c r="AJ1344" i="4"/>
  <c r="X1348" i="4"/>
  <c r="Z1348" i="4"/>
  <c r="AB1348" i="4"/>
  <c r="AD1348" i="4"/>
  <c r="AF1348" i="4"/>
  <c r="AH1348" i="4"/>
  <c r="AJ1348" i="4"/>
  <c r="X1362" i="4"/>
  <c r="Z1362" i="4"/>
  <c r="AB1362" i="4"/>
  <c r="AD1362" i="4"/>
  <c r="AF1362" i="4"/>
  <c r="AH1362" i="4"/>
  <c r="AJ1362" i="4"/>
  <c r="X1366" i="4"/>
  <c r="Z1366" i="4"/>
  <c r="AB1366" i="4"/>
  <c r="AD1366" i="4"/>
  <c r="AF1366" i="4"/>
  <c r="AH1366" i="4"/>
  <c r="AJ1366" i="4"/>
  <c r="X1380" i="4"/>
  <c r="Z1380" i="4"/>
  <c r="AB1380" i="4"/>
  <c r="AD1380" i="4"/>
  <c r="AF1380" i="4"/>
  <c r="AH1380" i="4"/>
  <c r="AJ1380" i="4"/>
  <c r="X1384" i="4"/>
  <c r="Z1384" i="4"/>
  <c r="AB1384" i="4"/>
  <c r="AD1384" i="4"/>
  <c r="AF1384" i="4"/>
  <c r="AH1384" i="4"/>
  <c r="AJ1384" i="4"/>
  <c r="X1398" i="4"/>
  <c r="Z1398" i="4"/>
  <c r="AB1398" i="4"/>
  <c r="AD1398" i="4"/>
  <c r="AF1398" i="4"/>
  <c r="AH1398" i="4"/>
  <c r="AJ1398" i="4"/>
  <c r="X1402" i="4"/>
  <c r="Z1402" i="4"/>
  <c r="AB1402" i="4"/>
  <c r="AD1402" i="4"/>
  <c r="AF1402" i="4"/>
  <c r="AH1402" i="4"/>
  <c r="AJ1402" i="4"/>
  <c r="X1416" i="4"/>
  <c r="Z1416" i="4"/>
  <c r="AB1416" i="4"/>
  <c r="AD1416" i="4"/>
  <c r="AF1416" i="4"/>
  <c r="AH1416" i="4"/>
  <c r="AJ1416" i="4"/>
  <c r="X1420" i="4"/>
  <c r="Z1420" i="4"/>
  <c r="AB1420" i="4"/>
  <c r="AD1420" i="4"/>
  <c r="AF1420" i="4"/>
  <c r="AH1420" i="4"/>
  <c r="AJ1420" i="4"/>
  <c r="X1434" i="4"/>
  <c r="Z1434" i="4"/>
  <c r="AB1434" i="4"/>
  <c r="AD1434" i="4"/>
  <c r="AF1434" i="4"/>
  <c r="AH1434" i="4"/>
  <c r="AJ1434" i="4"/>
  <c r="X1438" i="4"/>
  <c r="Z1438" i="4"/>
  <c r="AB1438" i="4"/>
  <c r="AD1438" i="4"/>
  <c r="AF1438" i="4"/>
  <c r="AH1438" i="4"/>
  <c r="AJ1438" i="4"/>
  <c r="X1452" i="4"/>
  <c r="Z1452" i="4"/>
  <c r="AB1452" i="4"/>
  <c r="AD1452" i="4"/>
  <c r="AF1452" i="4"/>
  <c r="AH1452" i="4"/>
  <c r="AJ1452" i="4"/>
  <c r="X1456" i="4"/>
  <c r="Z1456" i="4"/>
  <c r="AB1456" i="4"/>
  <c r="AD1456" i="4"/>
  <c r="AF1456" i="4"/>
  <c r="AH1456" i="4"/>
  <c r="AJ1456" i="4"/>
  <c r="X1470" i="4"/>
  <c r="Z1470" i="4"/>
  <c r="AB1470" i="4"/>
  <c r="AE1470" i="4"/>
  <c r="AG1470" i="4"/>
  <c r="AI1470" i="4"/>
  <c r="AK1470" i="4"/>
  <c r="Y1474" i="4"/>
  <c r="AA1474" i="4"/>
  <c r="AC1474" i="4"/>
  <c r="AE1474" i="4"/>
  <c r="AG1474" i="4"/>
  <c r="AI1474" i="4"/>
  <c r="AK1474" i="4"/>
  <c r="Y1488" i="4"/>
  <c r="AA1488" i="4"/>
  <c r="AC1488" i="4"/>
  <c r="AE1488" i="4"/>
  <c r="AG1488" i="4"/>
  <c r="AI1488" i="4"/>
  <c r="AK1488" i="4"/>
  <c r="Y1492" i="4"/>
  <c r="AA1492" i="4"/>
  <c r="AC1492" i="4"/>
  <c r="AE1492" i="4"/>
  <c r="AG1492" i="4"/>
  <c r="AI1492" i="4"/>
  <c r="AK1492" i="4"/>
  <c r="Y1506" i="4"/>
  <c r="AA1506" i="4"/>
  <c r="AC1506" i="4"/>
  <c r="AE1506" i="4"/>
  <c r="AG1506" i="4"/>
  <c r="AI1506" i="4"/>
  <c r="AK1506" i="4"/>
  <c r="Y1510" i="4"/>
  <c r="AA1510" i="4"/>
  <c r="AC1510" i="4"/>
  <c r="AE1510" i="4"/>
  <c r="AG1510" i="4"/>
  <c r="AI1510" i="4"/>
  <c r="AK1510" i="4"/>
  <c r="Y1524" i="4"/>
  <c r="AA1524" i="4"/>
  <c r="AC1524" i="4"/>
  <c r="AE1524" i="4"/>
  <c r="AG1524" i="4"/>
  <c r="AI1524" i="4"/>
  <c r="AK1524" i="4"/>
  <c r="Y1528" i="4"/>
  <c r="AA1528" i="4"/>
  <c r="AC1528" i="4"/>
  <c r="AE1528" i="4"/>
  <c r="AG1528" i="4"/>
  <c r="AI1528" i="4"/>
  <c r="AK1528" i="4"/>
  <c r="Y1542" i="4"/>
  <c r="AA1542" i="4"/>
  <c r="AC1542" i="4"/>
  <c r="AE1542" i="4"/>
  <c r="AG1542" i="4"/>
  <c r="AI1542" i="4"/>
  <c r="AK1542" i="4"/>
  <c r="Y1546" i="4"/>
  <c r="AA1546" i="4"/>
  <c r="AC1546" i="4"/>
  <c r="AE1546" i="4"/>
  <c r="AG1546" i="4"/>
  <c r="AI1546" i="4"/>
  <c r="AK1546" i="4"/>
  <c r="Y1560" i="4"/>
  <c r="AA1560" i="4"/>
  <c r="AC1560" i="4"/>
  <c r="AE1560" i="4"/>
  <c r="AG1560" i="4"/>
  <c r="AI1560" i="4"/>
  <c r="AK1560" i="4"/>
  <c r="Y1564" i="4"/>
  <c r="AA1564" i="4"/>
  <c r="AC1564" i="4"/>
  <c r="AE1564" i="4"/>
  <c r="AG1564" i="4"/>
  <c r="AI1564" i="4"/>
  <c r="AK1564" i="4"/>
  <c r="Y1578" i="4"/>
  <c r="AA1578" i="4"/>
  <c r="AC1578" i="4"/>
  <c r="AE1578" i="4"/>
  <c r="AG1578" i="4"/>
  <c r="AI1578" i="4"/>
  <c r="AK1578" i="4"/>
  <c r="Y1582" i="4"/>
  <c r="AA1582" i="4"/>
  <c r="AC1582" i="4"/>
  <c r="AE1582" i="4"/>
  <c r="AG1582" i="4"/>
  <c r="AI1582" i="4"/>
  <c r="AK1582" i="4"/>
  <c r="Y1596" i="4"/>
  <c r="AA1596" i="4"/>
  <c r="AC1596" i="4"/>
  <c r="AE1596" i="4"/>
  <c r="AG1596" i="4"/>
  <c r="AI1596" i="4"/>
  <c r="AK1596" i="4"/>
  <c r="Y1600" i="4"/>
  <c r="AA1600" i="4"/>
  <c r="AC1600" i="4"/>
  <c r="AE1600" i="4"/>
  <c r="AG1600" i="4"/>
  <c r="AI1600" i="4"/>
  <c r="AK1600" i="4"/>
  <c r="Y1614" i="4"/>
  <c r="AA1614" i="4"/>
  <c r="AC1614" i="4"/>
  <c r="AE1614" i="4"/>
  <c r="AG1614" i="4"/>
  <c r="AI1614" i="4"/>
  <c r="AK1614" i="4"/>
  <c r="Y1618" i="4"/>
  <c r="AA1618" i="4"/>
  <c r="AC1618" i="4"/>
  <c r="AE1618" i="4"/>
  <c r="AG1618" i="4"/>
  <c r="AI1618" i="4"/>
  <c r="AK1618" i="4"/>
  <c r="Y1632" i="4"/>
  <c r="AA1632" i="4"/>
  <c r="AC1632" i="4"/>
  <c r="AE1632" i="4"/>
  <c r="AG1632" i="4"/>
  <c r="AI1632" i="4"/>
  <c r="AK1632" i="4"/>
  <c r="Y1636" i="4"/>
  <c r="AA1636" i="4"/>
  <c r="AC1636" i="4"/>
  <c r="AE1636" i="4"/>
  <c r="AG1636" i="4"/>
  <c r="AI1636" i="4"/>
  <c r="AK1636" i="4"/>
  <c r="Y1650" i="4"/>
  <c r="AA1650" i="4"/>
  <c r="AC1650" i="4"/>
  <c r="AE1650" i="4"/>
  <c r="AG1650" i="4"/>
  <c r="AI1650" i="4"/>
  <c r="AK1650" i="4"/>
  <c r="Y1654" i="4"/>
  <c r="AA1654" i="4"/>
  <c r="AC1654" i="4"/>
  <c r="AE1654" i="4"/>
  <c r="AG1654" i="4"/>
  <c r="AI1654" i="4"/>
  <c r="AK1654" i="4"/>
  <c r="Y1668" i="4"/>
  <c r="AA1668" i="4"/>
  <c r="AC1668" i="4"/>
  <c r="AE1668" i="4"/>
  <c r="AA1686" i="4"/>
  <c r="AE1686" i="4"/>
  <c r="AI1686" i="4"/>
  <c r="Y1690" i="4"/>
  <c r="AA1689" i="4"/>
  <c r="AC1690" i="4"/>
  <c r="AE1689" i="4"/>
  <c r="AG1690" i="4"/>
  <c r="AI1689" i="4"/>
  <c r="AK1690" i="4"/>
  <c r="Y1704" i="4"/>
  <c r="AA1704" i="4"/>
  <c r="AC1704" i="4"/>
  <c r="AE1704" i="4"/>
  <c r="AG1704" i="4"/>
  <c r="AI1704" i="4"/>
  <c r="AK1704" i="4"/>
  <c r="Y1708" i="4"/>
  <c r="AA1708" i="4"/>
  <c r="AC1708" i="4"/>
  <c r="AE1708" i="4"/>
  <c r="AG1708" i="4"/>
  <c r="AI1708" i="4"/>
  <c r="AK1708" i="4"/>
  <c r="AA1722" i="4"/>
  <c r="AE1722" i="4"/>
  <c r="AI1722" i="4"/>
  <c r="Y1726" i="4"/>
  <c r="AA1725" i="4"/>
  <c r="AC1726" i="4"/>
  <c r="AE1725" i="4"/>
  <c r="AG1726" i="4"/>
  <c r="AI1725" i="4"/>
  <c r="AK1726" i="4"/>
  <c r="Y1740" i="4"/>
  <c r="AA1740" i="4"/>
  <c r="AC1740" i="4"/>
  <c r="AE1740" i="4"/>
  <c r="AG1740" i="4"/>
  <c r="AI1740" i="4"/>
  <c r="AK1740" i="4"/>
  <c r="Y1744" i="4"/>
  <c r="AA1744" i="4"/>
  <c r="AC1744" i="4"/>
  <c r="AE1744" i="4"/>
  <c r="AG1744" i="4"/>
  <c r="AI1744" i="4"/>
  <c r="AK1744" i="4"/>
  <c r="AC1753" i="4"/>
  <c r="AC1755" i="4" s="1"/>
  <c r="AK1753" i="4"/>
  <c r="AA1758" i="4"/>
  <c r="AE1758" i="4"/>
  <c r="AI1758" i="4"/>
  <c r="Y1762" i="4"/>
  <c r="AA1761" i="4"/>
  <c r="AC1762" i="4"/>
  <c r="AE1761" i="4"/>
  <c r="AG1762" i="4"/>
  <c r="AI1761" i="4"/>
  <c r="AK1762" i="4"/>
  <c r="Y1776" i="4"/>
  <c r="AA1776" i="4"/>
  <c r="AC1776" i="4"/>
  <c r="AE1776" i="4"/>
  <c r="AG1776" i="4"/>
  <c r="AI1776" i="4"/>
  <c r="AK1776" i="4"/>
  <c r="Y1780" i="4"/>
  <c r="AA1780" i="4"/>
  <c r="AC1780" i="4"/>
  <c r="AE1780" i="4"/>
  <c r="AG1780" i="4"/>
  <c r="AI1780" i="4"/>
  <c r="AK1780" i="4"/>
  <c r="AC1789" i="4"/>
  <c r="AC1791" i="4" s="1"/>
  <c r="AK1789" i="4"/>
  <c r="AK1791" i="4" s="1"/>
  <c r="AA1794" i="4"/>
  <c r="AE1794" i="4"/>
  <c r="AI1794" i="4"/>
  <c r="Y1798" i="4"/>
  <c r="AA1797" i="4"/>
  <c r="AC1798" i="4"/>
  <c r="AE1797" i="4"/>
  <c r="AG1798" i="4"/>
  <c r="AI1797" i="4"/>
  <c r="AK1798" i="4"/>
  <c r="AD1470" i="4"/>
  <c r="AF1470" i="4"/>
  <c r="AH1470" i="4"/>
  <c r="AJ1470" i="4"/>
  <c r="X1474" i="4"/>
  <c r="Z1474" i="4"/>
  <c r="AB1474" i="4"/>
  <c r="AD1474" i="4"/>
  <c r="AF1474" i="4"/>
  <c r="AH1474" i="4"/>
  <c r="AJ1474" i="4"/>
  <c r="X1488" i="4"/>
  <c r="Z1488" i="4"/>
  <c r="AB1488" i="4"/>
  <c r="AD1488" i="4"/>
  <c r="AF1488" i="4"/>
  <c r="AH1488" i="4"/>
  <c r="AJ1488" i="4"/>
  <c r="X1492" i="4"/>
  <c r="Z1492" i="4"/>
  <c r="AB1492" i="4"/>
  <c r="AD1492" i="4"/>
  <c r="AF1492" i="4"/>
  <c r="AH1492" i="4"/>
  <c r="AJ1492" i="4"/>
  <c r="X1506" i="4"/>
  <c r="Z1506" i="4"/>
  <c r="AB1506" i="4"/>
  <c r="AD1506" i="4"/>
  <c r="AF1506" i="4"/>
  <c r="AH1506" i="4"/>
  <c r="AJ1506" i="4"/>
  <c r="X1510" i="4"/>
  <c r="Z1510" i="4"/>
  <c r="AB1510" i="4"/>
  <c r="AD1510" i="4"/>
  <c r="AF1510" i="4"/>
  <c r="AH1510" i="4"/>
  <c r="AJ1510" i="4"/>
  <c r="X1524" i="4"/>
  <c r="Z1524" i="4"/>
  <c r="AB1524" i="4"/>
  <c r="AD1524" i="4"/>
  <c r="AF1524" i="4"/>
  <c r="AH1524" i="4"/>
  <c r="AJ1524" i="4"/>
  <c r="X1528" i="4"/>
  <c r="Z1528" i="4"/>
  <c r="AB1528" i="4"/>
  <c r="AD1528" i="4"/>
  <c r="AF1528" i="4"/>
  <c r="AH1528" i="4"/>
  <c r="AJ1528" i="4"/>
  <c r="X1542" i="4"/>
  <c r="Z1542" i="4"/>
  <c r="AB1542" i="4"/>
  <c r="AD1542" i="4"/>
  <c r="AF1542" i="4"/>
  <c r="AH1542" i="4"/>
  <c r="AJ1542" i="4"/>
  <c r="X1546" i="4"/>
  <c r="Z1546" i="4"/>
  <c r="AB1546" i="4"/>
  <c r="AD1546" i="4"/>
  <c r="AF1546" i="4"/>
  <c r="AH1546" i="4"/>
  <c r="AJ1546" i="4"/>
  <c r="X1560" i="4"/>
  <c r="Z1560" i="4"/>
  <c r="AB1560" i="4"/>
  <c r="AD1560" i="4"/>
  <c r="AF1560" i="4"/>
  <c r="AH1560" i="4"/>
  <c r="AJ1560" i="4"/>
  <c r="X1564" i="4"/>
  <c r="Z1564" i="4"/>
  <c r="AB1564" i="4"/>
  <c r="AD1564" i="4"/>
  <c r="AF1564" i="4"/>
  <c r="AH1564" i="4"/>
  <c r="AJ1564" i="4"/>
  <c r="X1578" i="4"/>
  <c r="Z1578" i="4"/>
  <c r="AB1578" i="4"/>
  <c r="AD1578" i="4"/>
  <c r="AF1578" i="4"/>
  <c r="AH1578" i="4"/>
  <c r="AJ1578" i="4"/>
  <c r="X1582" i="4"/>
  <c r="Z1582" i="4"/>
  <c r="AB1582" i="4"/>
  <c r="AD1582" i="4"/>
  <c r="AF1582" i="4"/>
  <c r="AH1582" i="4"/>
  <c r="AJ1582" i="4"/>
  <c r="X1596" i="4"/>
  <c r="Z1596" i="4"/>
  <c r="AB1596" i="4"/>
  <c r="AD1596" i="4"/>
  <c r="AF1596" i="4"/>
  <c r="AH1596" i="4"/>
  <c r="AJ1596" i="4"/>
  <c r="X1600" i="4"/>
  <c r="Z1600" i="4"/>
  <c r="AB1600" i="4"/>
  <c r="AD1600" i="4"/>
  <c r="AF1600" i="4"/>
  <c r="AH1600" i="4"/>
  <c r="AJ1600" i="4"/>
  <c r="X1614" i="4"/>
  <c r="Z1614" i="4"/>
  <c r="AB1614" i="4"/>
  <c r="AD1614" i="4"/>
  <c r="AF1614" i="4"/>
  <c r="AH1614" i="4"/>
  <c r="AJ1614" i="4"/>
  <c r="X1618" i="4"/>
  <c r="Z1618" i="4"/>
  <c r="AB1618" i="4"/>
  <c r="AD1618" i="4"/>
  <c r="AF1618" i="4"/>
  <c r="AH1618" i="4"/>
  <c r="AJ1618" i="4"/>
  <c r="X1632" i="4"/>
  <c r="Z1632" i="4"/>
  <c r="AB1632" i="4"/>
  <c r="AD1632" i="4"/>
  <c r="AF1632" i="4"/>
  <c r="AH1632" i="4"/>
  <c r="AJ1632" i="4"/>
  <c r="X1636" i="4"/>
  <c r="Z1636" i="4"/>
  <c r="AB1636" i="4"/>
  <c r="AD1636" i="4"/>
  <c r="AF1636" i="4"/>
  <c r="AH1636" i="4"/>
  <c r="AJ1636" i="4"/>
  <c r="X1650" i="4"/>
  <c r="Z1650" i="4"/>
  <c r="AB1650" i="4"/>
  <c r="AD1650" i="4"/>
  <c r="AF1650" i="4"/>
  <c r="AH1650" i="4"/>
  <c r="AJ1650" i="4"/>
  <c r="X1654" i="4"/>
  <c r="Z1654" i="4"/>
  <c r="AB1654" i="4"/>
  <c r="AD1654" i="4"/>
  <c r="AF1654" i="4"/>
  <c r="AH1654" i="4"/>
  <c r="AJ1654" i="4"/>
  <c r="X1668" i="4"/>
  <c r="Z1668" i="4"/>
  <c r="AB1668" i="4"/>
  <c r="AD1668" i="4"/>
  <c r="AF1668" i="4"/>
  <c r="AH1668" i="4"/>
  <c r="AJ1668" i="4"/>
  <c r="X1672" i="4"/>
  <c r="Z1671" i="4"/>
  <c r="AB1672" i="4"/>
  <c r="AD1671" i="4"/>
  <c r="AF1672" i="4"/>
  <c r="AH1671" i="4"/>
  <c r="AJ1672" i="4"/>
  <c r="X1686" i="4"/>
  <c r="Z1686" i="4"/>
  <c r="AB1686" i="4"/>
  <c r="AD1686" i="4"/>
  <c r="AF1686" i="4"/>
  <c r="AH1686" i="4"/>
  <c r="AJ1686" i="4"/>
  <c r="X1690" i="4"/>
  <c r="Z1690" i="4"/>
  <c r="AB1690" i="4"/>
  <c r="AD1690" i="4"/>
  <c r="AF1690" i="4"/>
  <c r="AH1690" i="4"/>
  <c r="AJ1690" i="4"/>
  <c r="Z1704" i="4"/>
  <c r="AD1704" i="4"/>
  <c r="AH1704" i="4"/>
  <c r="X1708" i="4"/>
  <c r="Z1707" i="4"/>
  <c r="AB1708" i="4"/>
  <c r="AD1707" i="4"/>
  <c r="AF1708" i="4"/>
  <c r="AH1707" i="4"/>
  <c r="AJ1708" i="4"/>
  <c r="X1722" i="4"/>
  <c r="Z1722" i="4"/>
  <c r="AB1722" i="4"/>
  <c r="AD1722" i="4"/>
  <c r="AF1722" i="4"/>
  <c r="AH1722" i="4"/>
  <c r="AJ1722" i="4"/>
  <c r="X1726" i="4"/>
  <c r="Z1726" i="4"/>
  <c r="AB1726" i="4"/>
  <c r="AD1726" i="4"/>
  <c r="AF1726" i="4"/>
  <c r="AH1726" i="4"/>
  <c r="AJ1726" i="4"/>
  <c r="Z1740" i="4"/>
  <c r="AD1740" i="4"/>
  <c r="AH1740" i="4"/>
  <c r="X1744" i="4"/>
  <c r="Z1743" i="4"/>
  <c r="AB1744" i="4"/>
  <c r="AD1743" i="4"/>
  <c r="AF1744" i="4"/>
  <c r="AH1743" i="4"/>
  <c r="AJ1744" i="4"/>
  <c r="Y1753" i="4"/>
  <c r="Y1755" i="4" s="1"/>
  <c r="AG1753" i="4"/>
  <c r="AG1755" i="4" s="1"/>
  <c r="X1758" i="4"/>
  <c r="Z1758" i="4"/>
  <c r="AB1758" i="4"/>
  <c r="AD1758" i="4"/>
  <c r="AF1758" i="4"/>
  <c r="AH1758" i="4"/>
  <c r="AJ1758" i="4"/>
  <c r="X1762" i="4"/>
  <c r="Z1762" i="4"/>
  <c r="AB1762" i="4"/>
  <c r="AD1762" i="4"/>
  <c r="AF1762" i="4"/>
  <c r="AH1762" i="4"/>
  <c r="AJ1762" i="4"/>
  <c r="Z1776" i="4"/>
  <c r="AD1776" i="4"/>
  <c r="AH1776" i="4"/>
  <c r="AH1777" i="4" s="1"/>
  <c r="AD1775" i="4"/>
  <c r="X1780" i="4"/>
  <c r="Z1779" i="4"/>
  <c r="AB1780" i="4"/>
  <c r="AD1779" i="4"/>
  <c r="AF1780" i="4"/>
  <c r="AH1779" i="4"/>
  <c r="AJ1780" i="4"/>
  <c r="Y1789" i="4"/>
  <c r="Y1791" i="4" s="1"/>
  <c r="AG1789" i="4"/>
  <c r="AG1791" i="4" s="1"/>
  <c r="X1794" i="4"/>
  <c r="Z1794" i="4"/>
  <c r="AB1794" i="4"/>
  <c r="AD1794" i="4"/>
  <c r="AF1794" i="4"/>
  <c r="AH1794" i="4"/>
  <c r="AJ1794" i="4"/>
  <c r="X1798" i="4"/>
  <c r="Z1798" i="4"/>
  <c r="AB1798" i="4"/>
  <c r="AD1798" i="4"/>
  <c r="AF1798" i="4"/>
  <c r="AH1798" i="4"/>
  <c r="AJ1798" i="4"/>
  <c r="X732" i="4"/>
  <c r="Z732" i="4"/>
  <c r="AB732" i="4"/>
  <c r="AD732" i="4"/>
  <c r="AF732" i="4"/>
  <c r="AH732" i="4"/>
  <c r="AJ732" i="4"/>
  <c r="X736" i="4"/>
  <c r="Z736" i="4"/>
  <c r="AB736" i="4"/>
  <c r="AD736" i="4"/>
  <c r="AF736" i="4"/>
  <c r="AH736" i="4"/>
  <c r="AJ736" i="4"/>
  <c r="X750" i="4"/>
  <c r="Z750" i="4"/>
  <c r="AB750" i="4"/>
  <c r="AD750" i="4"/>
  <c r="AF750" i="4"/>
  <c r="AH750" i="4"/>
  <c r="AJ750" i="4"/>
  <c r="X754" i="4"/>
  <c r="Z754" i="4"/>
  <c r="AB754" i="4"/>
  <c r="AD754" i="4"/>
  <c r="AF754" i="4"/>
  <c r="AH754" i="4"/>
  <c r="AJ754" i="4"/>
  <c r="X768" i="4"/>
  <c r="Z768" i="4"/>
  <c r="AB768" i="4"/>
  <c r="AD768" i="4"/>
  <c r="AF768" i="4"/>
  <c r="AH768" i="4"/>
  <c r="AJ768" i="4"/>
  <c r="X772" i="4"/>
  <c r="Z772" i="4"/>
  <c r="AB772" i="4"/>
  <c r="AD772" i="4"/>
  <c r="AF772" i="4"/>
  <c r="AH772" i="4"/>
  <c r="AJ772" i="4"/>
  <c r="X786" i="4"/>
  <c r="Z786" i="4"/>
  <c r="AB786" i="4"/>
  <c r="AD786" i="4"/>
  <c r="AF786" i="4"/>
  <c r="AH786" i="4"/>
  <c r="AJ786" i="4"/>
  <c r="X790" i="4"/>
  <c r="Z790" i="4"/>
  <c r="AB790" i="4"/>
  <c r="AD790" i="4"/>
  <c r="AF790" i="4"/>
  <c r="AH790" i="4"/>
  <c r="AJ790" i="4"/>
  <c r="X804" i="4"/>
  <c r="Z804" i="4"/>
  <c r="AB804" i="4"/>
  <c r="AD804" i="4"/>
  <c r="AF804" i="4"/>
  <c r="AH804" i="4"/>
  <c r="AJ804" i="4"/>
  <c r="X808" i="4"/>
  <c r="Z808" i="4"/>
  <c r="AB808" i="4"/>
  <c r="AD808" i="4"/>
  <c r="AF808" i="4"/>
  <c r="AH808" i="4"/>
  <c r="AJ808" i="4"/>
  <c r="X822" i="4"/>
  <c r="Z822" i="4"/>
  <c r="AB822" i="4"/>
  <c r="AD822" i="4"/>
  <c r="AF822" i="4"/>
  <c r="AH822" i="4"/>
  <c r="AJ822" i="4"/>
  <c r="X826" i="4"/>
  <c r="Z826" i="4"/>
  <c r="AB826" i="4"/>
  <c r="AD826" i="4"/>
  <c r="AF826" i="4"/>
  <c r="AH826" i="4"/>
  <c r="AJ826" i="4"/>
  <c r="X840" i="4"/>
  <c r="Z840" i="4"/>
  <c r="AB840" i="4"/>
  <c r="AD840" i="4"/>
  <c r="AF840" i="4"/>
  <c r="AH840" i="4"/>
  <c r="AJ840" i="4"/>
  <c r="X844" i="4"/>
  <c r="Z844" i="4"/>
  <c r="AB844" i="4"/>
  <c r="AD844" i="4"/>
  <c r="AF844" i="4"/>
  <c r="AH844" i="4"/>
  <c r="AJ844" i="4"/>
  <c r="X858" i="4"/>
  <c r="Z858" i="4"/>
  <c r="AB858" i="4"/>
  <c r="AD858" i="4"/>
  <c r="AF858" i="4"/>
  <c r="AH858" i="4"/>
  <c r="AJ858" i="4"/>
  <c r="X862" i="4"/>
  <c r="Z862" i="4"/>
  <c r="AB862" i="4"/>
  <c r="AD862" i="4"/>
  <c r="AF862" i="4"/>
  <c r="AH862" i="4"/>
  <c r="AJ862" i="4"/>
  <c r="X876" i="4"/>
  <c r="Z876" i="4"/>
  <c r="AB876" i="4"/>
  <c r="AD876" i="4"/>
  <c r="AF876" i="4"/>
  <c r="AH876" i="4"/>
  <c r="AJ876" i="4"/>
  <c r="X880" i="4"/>
  <c r="Z880" i="4"/>
  <c r="AB880" i="4"/>
  <c r="AD880" i="4"/>
  <c r="AF880" i="4"/>
  <c r="AH880" i="4"/>
  <c r="AJ880" i="4"/>
  <c r="X894" i="4"/>
  <c r="Z894" i="4"/>
  <c r="AB894" i="4"/>
  <c r="AD894" i="4"/>
  <c r="AF894" i="4"/>
  <c r="AH894" i="4"/>
  <c r="AJ894" i="4"/>
  <c r="X898" i="4"/>
  <c r="Z898" i="4"/>
  <c r="AB898" i="4"/>
  <c r="AD898" i="4"/>
  <c r="AF898" i="4"/>
  <c r="AH898" i="4"/>
  <c r="AJ898" i="4"/>
  <c r="Y732" i="4"/>
  <c r="AA732" i="4"/>
  <c r="AC732" i="4"/>
  <c r="AE732" i="4"/>
  <c r="AG732" i="4"/>
  <c r="AI732" i="4"/>
  <c r="AK732" i="4"/>
  <c r="Y736" i="4"/>
  <c r="AA736" i="4"/>
  <c r="AC736" i="4"/>
  <c r="AE736" i="4"/>
  <c r="AG736" i="4"/>
  <c r="AI736" i="4"/>
  <c r="AK736" i="4"/>
  <c r="Y750" i="4"/>
  <c r="AA750" i="4"/>
  <c r="AC750" i="4"/>
  <c r="AE750" i="4"/>
  <c r="AG750" i="4"/>
  <c r="AI750" i="4"/>
  <c r="AK750" i="4"/>
  <c r="Y754" i="4"/>
  <c r="AA754" i="4"/>
  <c r="AC754" i="4"/>
  <c r="AE754" i="4"/>
  <c r="AG754" i="4"/>
  <c r="AI754" i="4"/>
  <c r="AK754" i="4"/>
  <c r="Y768" i="4"/>
  <c r="AA768" i="4"/>
  <c r="AC768" i="4"/>
  <c r="AE768" i="4"/>
  <c r="AG768" i="4"/>
  <c r="AI768" i="4"/>
  <c r="AK768" i="4"/>
  <c r="Y772" i="4"/>
  <c r="AA772" i="4"/>
  <c r="AC772" i="4"/>
  <c r="AE772" i="4"/>
  <c r="AG772" i="4"/>
  <c r="AI772" i="4"/>
  <c r="AK772" i="4"/>
  <c r="Y786" i="4"/>
  <c r="AA786" i="4"/>
  <c r="AC786" i="4"/>
  <c r="AE786" i="4"/>
  <c r="AG786" i="4"/>
  <c r="AI786" i="4"/>
  <c r="AK786" i="4"/>
  <c r="Y790" i="4"/>
  <c r="AA790" i="4"/>
  <c r="AC790" i="4"/>
  <c r="AE790" i="4"/>
  <c r="AG790" i="4"/>
  <c r="AI790" i="4"/>
  <c r="AK790" i="4"/>
  <c r="Y804" i="4"/>
  <c r="AA804" i="4"/>
  <c r="AC804" i="4"/>
  <c r="AE804" i="4"/>
  <c r="AG804" i="4"/>
  <c r="AI804" i="4"/>
  <c r="AK804" i="4"/>
  <c r="Y808" i="4"/>
  <c r="AA808" i="4"/>
  <c r="AC808" i="4"/>
  <c r="AE808" i="4"/>
  <c r="AG808" i="4"/>
  <c r="AI808" i="4"/>
  <c r="AK808" i="4"/>
  <c r="Y822" i="4"/>
  <c r="AA822" i="4"/>
  <c r="AC822" i="4"/>
  <c r="AE822" i="4"/>
  <c r="AG822" i="4"/>
  <c r="AI822" i="4"/>
  <c r="AK822" i="4"/>
  <c r="Y826" i="4"/>
  <c r="AA826" i="4"/>
  <c r="AC826" i="4"/>
  <c r="AE826" i="4"/>
  <c r="AG826" i="4"/>
  <c r="AI826" i="4"/>
  <c r="AK826" i="4"/>
  <c r="Y840" i="4"/>
  <c r="AA840" i="4"/>
  <c r="AC840" i="4"/>
  <c r="AE840" i="4"/>
  <c r="AG840" i="4"/>
  <c r="AI840" i="4"/>
  <c r="AK840" i="4"/>
  <c r="Y844" i="4"/>
  <c r="AA844" i="4"/>
  <c r="AC844" i="4"/>
  <c r="AE844" i="4"/>
  <c r="AG844" i="4"/>
  <c r="AI844" i="4"/>
  <c r="AK844" i="4"/>
  <c r="Y858" i="4"/>
  <c r="AA858" i="4"/>
  <c r="AC858" i="4"/>
  <c r="AE858" i="4"/>
  <c r="AG858" i="4"/>
  <c r="AI858" i="4"/>
  <c r="AK858" i="4"/>
  <c r="Y862" i="4"/>
  <c r="AA862" i="4"/>
  <c r="AC862" i="4"/>
  <c r="AE862" i="4"/>
  <c r="AG862" i="4"/>
  <c r="AI862" i="4"/>
  <c r="AK862" i="4"/>
  <c r="Y876" i="4"/>
  <c r="AA876" i="4"/>
  <c r="AC876" i="4"/>
  <c r="AE876" i="4"/>
  <c r="AG876" i="4"/>
  <c r="AI876" i="4"/>
  <c r="AK876" i="4"/>
  <c r="Y880" i="4"/>
  <c r="AA880" i="4"/>
  <c r="AC880" i="4"/>
  <c r="AE880" i="4"/>
  <c r="AG880" i="4"/>
  <c r="AI880" i="4"/>
  <c r="AK880" i="4"/>
  <c r="Y894" i="4"/>
  <c r="AA894" i="4"/>
  <c r="AC894" i="4"/>
  <c r="AE894" i="4"/>
  <c r="AG894" i="4"/>
  <c r="AI894" i="4"/>
  <c r="AK894" i="4"/>
  <c r="Y898" i="4"/>
  <c r="AA898" i="4"/>
  <c r="AC898" i="4"/>
  <c r="AE898" i="4"/>
  <c r="AG898" i="4"/>
  <c r="AI898" i="4"/>
  <c r="AK898" i="4"/>
  <c r="X552" i="4"/>
  <c r="Z552" i="4"/>
  <c r="AB552" i="4"/>
  <c r="AD552" i="4"/>
  <c r="AF552" i="4"/>
  <c r="AH552" i="4"/>
  <c r="AJ552" i="4"/>
  <c r="X556" i="4"/>
  <c r="Z556" i="4"/>
  <c r="AB556" i="4"/>
  <c r="AD556" i="4"/>
  <c r="AF556" i="4"/>
  <c r="AH556" i="4"/>
  <c r="AJ556" i="4"/>
  <c r="X570" i="4"/>
  <c r="Z570" i="4"/>
  <c r="AB570" i="4"/>
  <c r="AD570" i="4"/>
  <c r="AF570" i="4"/>
  <c r="AH570" i="4"/>
  <c r="AJ570" i="4"/>
  <c r="X574" i="4"/>
  <c r="Z574" i="4"/>
  <c r="AB574" i="4"/>
  <c r="AD574" i="4"/>
  <c r="AF574" i="4"/>
  <c r="AH574" i="4"/>
  <c r="AJ574" i="4"/>
  <c r="X588" i="4"/>
  <c r="Z588" i="4"/>
  <c r="AB588" i="4"/>
  <c r="AD588" i="4"/>
  <c r="AF588" i="4"/>
  <c r="AH588" i="4"/>
  <c r="AJ588" i="4"/>
  <c r="X592" i="4"/>
  <c r="Z592" i="4"/>
  <c r="AB592" i="4"/>
  <c r="AD592" i="4"/>
  <c r="AF592" i="4"/>
  <c r="AH592" i="4"/>
  <c r="AJ592" i="4"/>
  <c r="X606" i="4"/>
  <c r="Z606" i="4"/>
  <c r="AB606" i="4"/>
  <c r="AD606" i="4"/>
  <c r="AF606" i="4"/>
  <c r="AH606" i="4"/>
  <c r="AJ606" i="4"/>
  <c r="X610" i="4"/>
  <c r="Z610" i="4"/>
  <c r="AB610" i="4"/>
  <c r="AD610" i="4"/>
  <c r="AF610" i="4"/>
  <c r="AH610" i="4"/>
  <c r="AJ610" i="4"/>
  <c r="X624" i="4"/>
  <c r="Z624" i="4"/>
  <c r="AB624" i="4"/>
  <c r="AD624" i="4"/>
  <c r="AF624" i="4"/>
  <c r="AH624" i="4"/>
  <c r="AJ624" i="4"/>
  <c r="X628" i="4"/>
  <c r="Z628" i="4"/>
  <c r="AB628" i="4"/>
  <c r="AD628" i="4"/>
  <c r="AF628" i="4"/>
  <c r="AH628" i="4"/>
  <c r="AJ628" i="4"/>
  <c r="X642" i="4"/>
  <c r="Z642" i="4"/>
  <c r="AB642" i="4"/>
  <c r="AD642" i="4"/>
  <c r="AF642" i="4"/>
  <c r="AH642" i="4"/>
  <c r="AJ642" i="4"/>
  <c r="X646" i="4"/>
  <c r="Z646" i="4"/>
  <c r="AB646" i="4"/>
  <c r="AD646" i="4"/>
  <c r="AF646" i="4"/>
  <c r="AH646" i="4"/>
  <c r="AJ646" i="4"/>
  <c r="X660" i="4"/>
  <c r="Z660" i="4"/>
  <c r="AB660" i="4"/>
  <c r="AD660" i="4"/>
  <c r="AF660" i="4"/>
  <c r="AH660" i="4"/>
  <c r="AJ660" i="4"/>
  <c r="X664" i="4"/>
  <c r="Z664" i="4"/>
  <c r="AB664" i="4"/>
  <c r="AD664" i="4"/>
  <c r="AF664" i="4"/>
  <c r="AH664" i="4"/>
  <c r="AJ664" i="4"/>
  <c r="X678" i="4"/>
  <c r="Z678" i="4"/>
  <c r="AB678" i="4"/>
  <c r="AD678" i="4"/>
  <c r="AF678" i="4"/>
  <c r="AH678" i="4"/>
  <c r="AJ678" i="4"/>
  <c r="X682" i="4"/>
  <c r="Z682" i="4"/>
  <c r="AB682" i="4"/>
  <c r="AD682" i="4"/>
  <c r="AF682" i="4"/>
  <c r="AH682" i="4"/>
  <c r="AJ682" i="4"/>
  <c r="X696" i="4"/>
  <c r="Z696" i="4"/>
  <c r="AB696" i="4"/>
  <c r="AD696" i="4"/>
  <c r="AF696" i="4"/>
  <c r="AH696" i="4"/>
  <c r="AJ696" i="4"/>
  <c r="X700" i="4"/>
  <c r="Z700" i="4"/>
  <c r="AB700" i="4"/>
  <c r="AD700" i="4"/>
  <c r="AF700" i="4"/>
  <c r="AH700" i="4"/>
  <c r="AJ700" i="4"/>
  <c r="X714" i="4"/>
  <c r="Z714" i="4"/>
  <c r="AB714" i="4"/>
  <c r="AD714" i="4"/>
  <c r="AF714" i="4"/>
  <c r="AH714" i="4"/>
  <c r="AJ714" i="4"/>
  <c r="X718" i="4"/>
  <c r="Z718" i="4"/>
  <c r="AB718" i="4"/>
  <c r="AD718" i="4"/>
  <c r="AF718" i="4"/>
  <c r="AH718" i="4"/>
  <c r="AJ718" i="4"/>
  <c r="Y552" i="4"/>
  <c r="AA552" i="4"/>
  <c r="AC552" i="4"/>
  <c r="AE552" i="4"/>
  <c r="AG552" i="4"/>
  <c r="AI552" i="4"/>
  <c r="AK552" i="4"/>
  <c r="Y556" i="4"/>
  <c r="AA556" i="4"/>
  <c r="AC556" i="4"/>
  <c r="AE556" i="4"/>
  <c r="AG556" i="4"/>
  <c r="AI556" i="4"/>
  <c r="AK556" i="4"/>
  <c r="Y570" i="4"/>
  <c r="AA570" i="4"/>
  <c r="AC570" i="4"/>
  <c r="AE570" i="4"/>
  <c r="AG570" i="4"/>
  <c r="AI570" i="4"/>
  <c r="AK570" i="4"/>
  <c r="Y574" i="4"/>
  <c r="AA574" i="4"/>
  <c r="AC574" i="4"/>
  <c r="AE574" i="4"/>
  <c r="AG574" i="4"/>
  <c r="AI574" i="4"/>
  <c r="AK574" i="4"/>
  <c r="Y588" i="4"/>
  <c r="AA588" i="4"/>
  <c r="AC588" i="4"/>
  <c r="AE588" i="4"/>
  <c r="AG588" i="4"/>
  <c r="AI588" i="4"/>
  <c r="AK588" i="4"/>
  <c r="Y592" i="4"/>
  <c r="AA592" i="4"/>
  <c r="AC592" i="4"/>
  <c r="AE592" i="4"/>
  <c r="AG592" i="4"/>
  <c r="AI592" i="4"/>
  <c r="AK592" i="4"/>
  <c r="Y606" i="4"/>
  <c r="AA606" i="4"/>
  <c r="AC606" i="4"/>
  <c r="AE606" i="4"/>
  <c r="AG606" i="4"/>
  <c r="AI606" i="4"/>
  <c r="AK606" i="4"/>
  <c r="Y610" i="4"/>
  <c r="AA610" i="4"/>
  <c r="AC610" i="4"/>
  <c r="AE610" i="4"/>
  <c r="AG610" i="4"/>
  <c r="AI610" i="4"/>
  <c r="AK610" i="4"/>
  <c r="Y624" i="4"/>
  <c r="AA624" i="4"/>
  <c r="AC624" i="4"/>
  <c r="AE624" i="4"/>
  <c r="AG624" i="4"/>
  <c r="AI624" i="4"/>
  <c r="AK624" i="4"/>
  <c r="Y628" i="4"/>
  <c r="AA628" i="4"/>
  <c r="AC628" i="4"/>
  <c r="AE628" i="4"/>
  <c r="AG628" i="4"/>
  <c r="AI628" i="4"/>
  <c r="AK628" i="4"/>
  <c r="Y642" i="4"/>
  <c r="AA642" i="4"/>
  <c r="AC642" i="4"/>
  <c r="AE642" i="4"/>
  <c r="AG642" i="4"/>
  <c r="AI642" i="4"/>
  <c r="AK642" i="4"/>
  <c r="Y646" i="4"/>
  <c r="AA646" i="4"/>
  <c r="AC646" i="4"/>
  <c r="AE646" i="4"/>
  <c r="AG646" i="4"/>
  <c r="AI646" i="4"/>
  <c r="AK646" i="4"/>
  <c r="Y660" i="4"/>
  <c r="AA660" i="4"/>
  <c r="AC660" i="4"/>
  <c r="AE660" i="4"/>
  <c r="AG660" i="4"/>
  <c r="AI660" i="4"/>
  <c r="AK660" i="4"/>
  <c r="Y664" i="4"/>
  <c r="AA664" i="4"/>
  <c r="AC664" i="4"/>
  <c r="AE664" i="4"/>
  <c r="AG664" i="4"/>
  <c r="AI664" i="4"/>
  <c r="AK664" i="4"/>
  <c r="Y678" i="4"/>
  <c r="AA678" i="4"/>
  <c r="AC678" i="4"/>
  <c r="AE678" i="4"/>
  <c r="AG678" i="4"/>
  <c r="AI678" i="4"/>
  <c r="AK678" i="4"/>
  <c r="Y682" i="4"/>
  <c r="AA682" i="4"/>
  <c r="AC682" i="4"/>
  <c r="AE682" i="4"/>
  <c r="AG682" i="4"/>
  <c r="AI682" i="4"/>
  <c r="AK682" i="4"/>
  <c r="Y696" i="4"/>
  <c r="AA696" i="4"/>
  <c r="AC696" i="4"/>
  <c r="AE696" i="4"/>
  <c r="AG696" i="4"/>
  <c r="AI696" i="4"/>
  <c r="AK696" i="4"/>
  <c r="Y700" i="4"/>
  <c r="AA700" i="4"/>
  <c r="AC700" i="4"/>
  <c r="AE700" i="4"/>
  <c r="AG700" i="4"/>
  <c r="AI700" i="4"/>
  <c r="AK700" i="4"/>
  <c r="Y714" i="4"/>
  <c r="AA714" i="4"/>
  <c r="AC714" i="4"/>
  <c r="AE714" i="4"/>
  <c r="AG714" i="4"/>
  <c r="AI714" i="4"/>
  <c r="AK714" i="4"/>
  <c r="Y718" i="4"/>
  <c r="AA718" i="4"/>
  <c r="AC718" i="4"/>
  <c r="AE718" i="4"/>
  <c r="AG718" i="4"/>
  <c r="AI718" i="4"/>
  <c r="AK718" i="4"/>
  <c r="X372" i="4"/>
  <c r="Z372" i="4"/>
  <c r="AB372" i="4"/>
  <c r="AD372" i="4"/>
  <c r="AF372" i="4"/>
  <c r="AH372" i="4"/>
  <c r="AJ372" i="4"/>
  <c r="X376" i="4"/>
  <c r="Z376" i="4"/>
  <c r="AB376" i="4"/>
  <c r="AD376" i="4"/>
  <c r="AF376" i="4"/>
  <c r="AH376" i="4"/>
  <c r="AJ376" i="4"/>
  <c r="X390" i="4"/>
  <c r="Z390" i="4"/>
  <c r="AB390" i="4"/>
  <c r="AD390" i="4"/>
  <c r="AF390" i="4"/>
  <c r="AH390" i="4"/>
  <c r="AJ390" i="4"/>
  <c r="X394" i="4"/>
  <c r="Z394" i="4"/>
  <c r="AB394" i="4"/>
  <c r="AD394" i="4"/>
  <c r="AF394" i="4"/>
  <c r="AH394" i="4"/>
  <c r="AJ394" i="4"/>
  <c r="X408" i="4"/>
  <c r="Z408" i="4"/>
  <c r="AB408" i="4"/>
  <c r="AD408" i="4"/>
  <c r="AF408" i="4"/>
  <c r="AH408" i="4"/>
  <c r="AJ408" i="4"/>
  <c r="X412" i="4"/>
  <c r="Z412" i="4"/>
  <c r="AB412" i="4"/>
  <c r="AD412" i="4"/>
  <c r="AF412" i="4"/>
  <c r="AH412" i="4"/>
  <c r="AJ412" i="4"/>
  <c r="X426" i="4"/>
  <c r="Z426" i="4"/>
  <c r="AB426" i="4"/>
  <c r="AD426" i="4"/>
  <c r="AF426" i="4"/>
  <c r="AH426" i="4"/>
  <c r="AJ426" i="4"/>
  <c r="X430" i="4"/>
  <c r="Z430" i="4"/>
  <c r="AB430" i="4"/>
  <c r="AD430" i="4"/>
  <c r="AF430" i="4"/>
  <c r="AH430" i="4"/>
  <c r="AJ430" i="4"/>
  <c r="X444" i="4"/>
  <c r="Z444" i="4"/>
  <c r="AB444" i="4"/>
  <c r="AD444" i="4"/>
  <c r="AF444" i="4"/>
  <c r="AH444" i="4"/>
  <c r="AJ444" i="4"/>
  <c r="X448" i="4"/>
  <c r="Z448" i="4"/>
  <c r="AB448" i="4"/>
  <c r="AD448" i="4"/>
  <c r="AF448" i="4"/>
  <c r="AH448" i="4"/>
  <c r="AJ448" i="4"/>
  <c r="X462" i="4"/>
  <c r="Z462" i="4"/>
  <c r="AB462" i="4"/>
  <c r="AD462" i="4"/>
  <c r="AF462" i="4"/>
  <c r="AH462" i="4"/>
  <c r="AJ462" i="4"/>
  <c r="X466" i="4"/>
  <c r="Z466" i="4"/>
  <c r="AB466" i="4"/>
  <c r="AD466" i="4"/>
  <c r="AF466" i="4"/>
  <c r="AH466" i="4"/>
  <c r="AJ466" i="4"/>
  <c r="X480" i="4"/>
  <c r="Z480" i="4"/>
  <c r="AB480" i="4"/>
  <c r="AD480" i="4"/>
  <c r="AF480" i="4"/>
  <c r="AH480" i="4"/>
  <c r="AJ480" i="4"/>
  <c r="X484" i="4"/>
  <c r="Z484" i="4"/>
  <c r="AB484" i="4"/>
  <c r="AD484" i="4"/>
  <c r="AF484" i="4"/>
  <c r="AH484" i="4"/>
  <c r="AJ484" i="4"/>
  <c r="X498" i="4"/>
  <c r="Z498" i="4"/>
  <c r="AB498" i="4"/>
  <c r="AD498" i="4"/>
  <c r="AF498" i="4"/>
  <c r="AH498" i="4"/>
  <c r="AJ498" i="4"/>
  <c r="X502" i="4"/>
  <c r="Z502" i="4"/>
  <c r="AB502" i="4"/>
  <c r="AD502" i="4"/>
  <c r="AF502" i="4"/>
  <c r="AH502" i="4"/>
  <c r="AJ502" i="4"/>
  <c r="X516" i="4"/>
  <c r="Z516" i="4"/>
  <c r="AB516" i="4"/>
  <c r="AD516" i="4"/>
  <c r="AF516" i="4"/>
  <c r="AH516" i="4"/>
  <c r="AJ516" i="4"/>
  <c r="X520" i="4"/>
  <c r="Z520" i="4"/>
  <c r="AB520" i="4"/>
  <c r="AD520" i="4"/>
  <c r="AF520" i="4"/>
  <c r="AH520" i="4"/>
  <c r="AJ520" i="4"/>
  <c r="X534" i="4"/>
  <c r="Z534" i="4"/>
  <c r="AB534" i="4"/>
  <c r="AD534" i="4"/>
  <c r="AF534" i="4"/>
  <c r="AH534" i="4"/>
  <c r="AJ534" i="4"/>
  <c r="X538" i="4"/>
  <c r="Z538" i="4"/>
  <c r="AB538" i="4"/>
  <c r="AD538" i="4"/>
  <c r="AF538" i="4"/>
  <c r="AH538" i="4"/>
  <c r="AJ538" i="4"/>
  <c r="Y372" i="4"/>
  <c r="AA372" i="4"/>
  <c r="AC372" i="4"/>
  <c r="AE372" i="4"/>
  <c r="AG372" i="4"/>
  <c r="AI372" i="4"/>
  <c r="AK372" i="4"/>
  <c r="Y376" i="4"/>
  <c r="AA376" i="4"/>
  <c r="AC376" i="4"/>
  <c r="AE376" i="4"/>
  <c r="AG376" i="4"/>
  <c r="AI376" i="4"/>
  <c r="AK376" i="4"/>
  <c r="Y390" i="4"/>
  <c r="AA390" i="4"/>
  <c r="AC390" i="4"/>
  <c r="AE390" i="4"/>
  <c r="AG390" i="4"/>
  <c r="AI390" i="4"/>
  <c r="AK390" i="4"/>
  <c r="Y394" i="4"/>
  <c r="AA394" i="4"/>
  <c r="AC394" i="4"/>
  <c r="AE394" i="4"/>
  <c r="AG394" i="4"/>
  <c r="AI394" i="4"/>
  <c r="AK394" i="4"/>
  <c r="Y408" i="4"/>
  <c r="AA408" i="4"/>
  <c r="AC408" i="4"/>
  <c r="AE408" i="4"/>
  <c r="AG408" i="4"/>
  <c r="AI408" i="4"/>
  <c r="AK408" i="4"/>
  <c r="Y412" i="4"/>
  <c r="AA412" i="4"/>
  <c r="AC412" i="4"/>
  <c r="AE412" i="4"/>
  <c r="AG412" i="4"/>
  <c r="AI412" i="4"/>
  <c r="AK412" i="4"/>
  <c r="Y426" i="4"/>
  <c r="AA426" i="4"/>
  <c r="AC426" i="4"/>
  <c r="AE426" i="4"/>
  <c r="AG426" i="4"/>
  <c r="AI426" i="4"/>
  <c r="AK426" i="4"/>
  <c r="Y430" i="4"/>
  <c r="AA430" i="4"/>
  <c r="AC430" i="4"/>
  <c r="AE430" i="4"/>
  <c r="AG430" i="4"/>
  <c r="AI430" i="4"/>
  <c r="AK430" i="4"/>
  <c r="Y444" i="4"/>
  <c r="AA444" i="4"/>
  <c r="AC444" i="4"/>
  <c r="AE444" i="4"/>
  <c r="AG444" i="4"/>
  <c r="AI444" i="4"/>
  <c r="AK444" i="4"/>
  <c r="Y448" i="4"/>
  <c r="AA448" i="4"/>
  <c r="AC448" i="4"/>
  <c r="AE448" i="4"/>
  <c r="AG448" i="4"/>
  <c r="AI448" i="4"/>
  <c r="AK448" i="4"/>
  <c r="Y462" i="4"/>
  <c r="AA462" i="4"/>
  <c r="AC462" i="4"/>
  <c r="AE462" i="4"/>
  <c r="AG462" i="4"/>
  <c r="AI462" i="4"/>
  <c r="AK462" i="4"/>
  <c r="Y466" i="4"/>
  <c r="AA466" i="4"/>
  <c r="AC466" i="4"/>
  <c r="AE466" i="4"/>
  <c r="AG466" i="4"/>
  <c r="AI466" i="4"/>
  <c r="AK466" i="4"/>
  <c r="Y480" i="4"/>
  <c r="AA480" i="4"/>
  <c r="AC480" i="4"/>
  <c r="AE480" i="4"/>
  <c r="AG480" i="4"/>
  <c r="AI480" i="4"/>
  <c r="AK480" i="4"/>
  <c r="Y484" i="4"/>
  <c r="AA484" i="4"/>
  <c r="AC484" i="4"/>
  <c r="AE484" i="4"/>
  <c r="AG484" i="4"/>
  <c r="AI484" i="4"/>
  <c r="AK484" i="4"/>
  <c r="Y498" i="4"/>
  <c r="AA498" i="4"/>
  <c r="AC498" i="4"/>
  <c r="AE498" i="4"/>
  <c r="AG498" i="4"/>
  <c r="AI498" i="4"/>
  <c r="AK498" i="4"/>
  <c r="Y502" i="4"/>
  <c r="AA502" i="4"/>
  <c r="AC502" i="4"/>
  <c r="AE502" i="4"/>
  <c r="AG502" i="4"/>
  <c r="AI502" i="4"/>
  <c r="AK502" i="4"/>
  <c r="Y516" i="4"/>
  <c r="AA516" i="4"/>
  <c r="AC516" i="4"/>
  <c r="AE516" i="4"/>
  <c r="AG516" i="4"/>
  <c r="AI516" i="4"/>
  <c r="AK516" i="4"/>
  <c r="Y520" i="4"/>
  <c r="AA520" i="4"/>
  <c r="AC520" i="4"/>
  <c r="AE520" i="4"/>
  <c r="AG520" i="4"/>
  <c r="AI520" i="4"/>
  <c r="AK520" i="4"/>
  <c r="Y534" i="4"/>
  <c r="AA534" i="4"/>
  <c r="AC534" i="4"/>
  <c r="AE534" i="4"/>
  <c r="AG534" i="4"/>
  <c r="AI534" i="4"/>
  <c r="AK534" i="4"/>
  <c r="Y538" i="4"/>
  <c r="AA538" i="4"/>
  <c r="AC538" i="4"/>
  <c r="AE538" i="4"/>
  <c r="AG538" i="4"/>
  <c r="AI538" i="4"/>
  <c r="AK538" i="4"/>
  <c r="X192" i="4"/>
  <c r="Z192" i="4"/>
  <c r="AB192" i="4"/>
  <c r="AD192" i="4"/>
  <c r="AF192" i="4"/>
  <c r="AH192" i="4"/>
  <c r="AJ192" i="4"/>
  <c r="X196" i="4"/>
  <c r="Z196" i="4"/>
  <c r="AB196" i="4"/>
  <c r="AD196" i="4"/>
  <c r="AF196" i="4"/>
  <c r="AH196" i="4"/>
  <c r="AJ196" i="4"/>
  <c r="X210" i="4"/>
  <c r="Z210" i="4"/>
  <c r="AB210" i="4"/>
  <c r="AD210" i="4"/>
  <c r="AF210" i="4"/>
  <c r="AH210" i="4"/>
  <c r="AJ210" i="4"/>
  <c r="X214" i="4"/>
  <c r="Z214" i="4"/>
  <c r="AB214" i="4"/>
  <c r="AD214" i="4"/>
  <c r="AF214" i="4"/>
  <c r="AH214" i="4"/>
  <c r="AJ214" i="4"/>
  <c r="X228" i="4"/>
  <c r="Z228" i="4"/>
  <c r="AB228" i="4"/>
  <c r="AD228" i="4"/>
  <c r="AF228" i="4"/>
  <c r="AH228" i="4"/>
  <c r="AJ228" i="4"/>
  <c r="X232" i="4"/>
  <c r="Z232" i="4"/>
  <c r="AB232" i="4"/>
  <c r="AD232" i="4"/>
  <c r="AF232" i="4"/>
  <c r="AH232" i="4"/>
  <c r="AJ232" i="4"/>
  <c r="X246" i="4"/>
  <c r="Z246" i="4"/>
  <c r="AB246" i="4"/>
  <c r="AD246" i="4"/>
  <c r="AF246" i="4"/>
  <c r="AH246" i="4"/>
  <c r="AJ246" i="4"/>
  <c r="X250" i="4"/>
  <c r="Z250" i="4"/>
  <c r="AB250" i="4"/>
  <c r="AD250" i="4"/>
  <c r="AF250" i="4"/>
  <c r="AH250" i="4"/>
  <c r="AJ250" i="4"/>
  <c r="X264" i="4"/>
  <c r="Z264" i="4"/>
  <c r="AB264" i="4"/>
  <c r="AD264" i="4"/>
  <c r="AF264" i="4"/>
  <c r="AH264" i="4"/>
  <c r="AJ264" i="4"/>
  <c r="X268" i="4"/>
  <c r="Z268" i="4"/>
  <c r="AB268" i="4"/>
  <c r="AD268" i="4"/>
  <c r="AF268" i="4"/>
  <c r="AH268" i="4"/>
  <c r="AJ268" i="4"/>
  <c r="X282" i="4"/>
  <c r="Z282" i="4"/>
  <c r="AB282" i="4"/>
  <c r="AD282" i="4"/>
  <c r="AF282" i="4"/>
  <c r="AH282" i="4"/>
  <c r="AJ282" i="4"/>
  <c r="X286" i="4"/>
  <c r="Z286" i="4"/>
  <c r="AB286" i="4"/>
  <c r="AD286" i="4"/>
  <c r="AF286" i="4"/>
  <c r="AH286" i="4"/>
  <c r="AJ286" i="4"/>
  <c r="X300" i="4"/>
  <c r="Z300" i="4"/>
  <c r="AB300" i="4"/>
  <c r="AD300" i="4"/>
  <c r="AF300" i="4"/>
  <c r="AH300" i="4"/>
  <c r="AJ300" i="4"/>
  <c r="X304" i="4"/>
  <c r="Z304" i="4"/>
  <c r="AB304" i="4"/>
  <c r="AD304" i="4"/>
  <c r="AF304" i="4"/>
  <c r="AH304" i="4"/>
  <c r="AJ304" i="4"/>
  <c r="X318" i="4"/>
  <c r="Z318" i="4"/>
  <c r="AB318" i="4"/>
  <c r="AD318" i="4"/>
  <c r="AF318" i="4"/>
  <c r="AH318" i="4"/>
  <c r="AJ318" i="4"/>
  <c r="X322" i="4"/>
  <c r="Z322" i="4"/>
  <c r="AB322" i="4"/>
  <c r="AD322" i="4"/>
  <c r="AF322" i="4"/>
  <c r="AH322" i="4"/>
  <c r="AJ322" i="4"/>
  <c r="X336" i="4"/>
  <c r="Z336" i="4"/>
  <c r="AB336" i="4"/>
  <c r="AD336" i="4"/>
  <c r="AF336" i="4"/>
  <c r="AH336" i="4"/>
  <c r="AJ336" i="4"/>
  <c r="X340" i="4"/>
  <c r="Z340" i="4"/>
  <c r="AB340" i="4"/>
  <c r="AD340" i="4"/>
  <c r="AF340" i="4"/>
  <c r="AH340" i="4"/>
  <c r="AJ340" i="4"/>
  <c r="X354" i="4"/>
  <c r="Z354" i="4"/>
  <c r="AB354" i="4"/>
  <c r="AD354" i="4"/>
  <c r="AF354" i="4"/>
  <c r="AH354" i="4"/>
  <c r="AJ354" i="4"/>
  <c r="X358" i="4"/>
  <c r="Z358" i="4"/>
  <c r="AB358" i="4"/>
  <c r="AD358" i="4"/>
  <c r="AF358" i="4"/>
  <c r="AH358" i="4"/>
  <c r="AJ358" i="4"/>
  <c r="Y192" i="4"/>
  <c r="AA192" i="4"/>
  <c r="AC192" i="4"/>
  <c r="AE192" i="4"/>
  <c r="AG192" i="4"/>
  <c r="AI192" i="4"/>
  <c r="AK192" i="4"/>
  <c r="Y196" i="4"/>
  <c r="AA196" i="4"/>
  <c r="AC196" i="4"/>
  <c r="AE196" i="4"/>
  <c r="AG196" i="4"/>
  <c r="AI196" i="4"/>
  <c r="AK196" i="4"/>
  <c r="Y210" i="4"/>
  <c r="AA210" i="4"/>
  <c r="AC210" i="4"/>
  <c r="AE210" i="4"/>
  <c r="AG210" i="4"/>
  <c r="AI210" i="4"/>
  <c r="AK210" i="4"/>
  <c r="Y214" i="4"/>
  <c r="AA214" i="4"/>
  <c r="AC214" i="4"/>
  <c r="AE214" i="4"/>
  <c r="AG214" i="4"/>
  <c r="AI214" i="4"/>
  <c r="AK214" i="4"/>
  <c r="Y228" i="4"/>
  <c r="AA228" i="4"/>
  <c r="AC228" i="4"/>
  <c r="AE228" i="4"/>
  <c r="AG228" i="4"/>
  <c r="AI228" i="4"/>
  <c r="AK228" i="4"/>
  <c r="Y232" i="4"/>
  <c r="AA232" i="4"/>
  <c r="AC232" i="4"/>
  <c r="AE232" i="4"/>
  <c r="AG232" i="4"/>
  <c r="AI232" i="4"/>
  <c r="AK232" i="4"/>
  <c r="Y246" i="4"/>
  <c r="AA246" i="4"/>
  <c r="AC246" i="4"/>
  <c r="AE246" i="4"/>
  <c r="AG246" i="4"/>
  <c r="AI246" i="4"/>
  <c r="AK246" i="4"/>
  <c r="Y250" i="4"/>
  <c r="AA250" i="4"/>
  <c r="AC250" i="4"/>
  <c r="AE250" i="4"/>
  <c r="AG250" i="4"/>
  <c r="AI250" i="4"/>
  <c r="AK250" i="4"/>
  <c r="Y264" i="4"/>
  <c r="AA264" i="4"/>
  <c r="AC264" i="4"/>
  <c r="AE264" i="4"/>
  <c r="AG264" i="4"/>
  <c r="AI264" i="4"/>
  <c r="AK264" i="4"/>
  <c r="Y268" i="4"/>
  <c r="AA268" i="4"/>
  <c r="AC268" i="4"/>
  <c r="AE268" i="4"/>
  <c r="AG268" i="4"/>
  <c r="AI268" i="4"/>
  <c r="AK268" i="4"/>
  <c r="Y282" i="4"/>
  <c r="AA282" i="4"/>
  <c r="AC282" i="4"/>
  <c r="AE282" i="4"/>
  <c r="AG282" i="4"/>
  <c r="AI282" i="4"/>
  <c r="AK282" i="4"/>
  <c r="Y286" i="4"/>
  <c r="AA286" i="4"/>
  <c r="AC286" i="4"/>
  <c r="AE286" i="4"/>
  <c r="AG286" i="4"/>
  <c r="AI286" i="4"/>
  <c r="AK286" i="4"/>
  <c r="Y300" i="4"/>
  <c r="AA300" i="4"/>
  <c r="AC300" i="4"/>
  <c r="AE300" i="4"/>
  <c r="AG300" i="4"/>
  <c r="AI300" i="4"/>
  <c r="AK300" i="4"/>
  <c r="Y304" i="4"/>
  <c r="AA304" i="4"/>
  <c r="AC304" i="4"/>
  <c r="AE304" i="4"/>
  <c r="AG304" i="4"/>
  <c r="AI304" i="4"/>
  <c r="AK304" i="4"/>
  <c r="Y318" i="4"/>
  <c r="AA318" i="4"/>
  <c r="AC318" i="4"/>
  <c r="AE318" i="4"/>
  <c r="AG318" i="4"/>
  <c r="AI318" i="4"/>
  <c r="AK318" i="4"/>
  <c r="Y322" i="4"/>
  <c r="AA322" i="4"/>
  <c r="AC322" i="4"/>
  <c r="AE322" i="4"/>
  <c r="AG322" i="4"/>
  <c r="AI322" i="4"/>
  <c r="AK322" i="4"/>
  <c r="Y336" i="4"/>
  <c r="AA336" i="4"/>
  <c r="AC336" i="4"/>
  <c r="AE336" i="4"/>
  <c r="AG336" i="4"/>
  <c r="AI336" i="4"/>
  <c r="AK336" i="4"/>
  <c r="Y340" i="4"/>
  <c r="AA340" i="4"/>
  <c r="AC340" i="4"/>
  <c r="AE340" i="4"/>
  <c r="AG340" i="4"/>
  <c r="AI340" i="4"/>
  <c r="AK340" i="4"/>
  <c r="Y354" i="4"/>
  <c r="AA354" i="4"/>
  <c r="AC354" i="4"/>
  <c r="AE354" i="4"/>
  <c r="AG354" i="4"/>
  <c r="AI354" i="4"/>
  <c r="AK354" i="4"/>
  <c r="Y358" i="4"/>
  <c r="AA358" i="4"/>
  <c r="AC358" i="4"/>
  <c r="AE358" i="4"/>
  <c r="AG358" i="4"/>
  <c r="AI358" i="4"/>
  <c r="AK358" i="4"/>
  <c r="X138" i="4"/>
  <c r="Z138" i="4"/>
  <c r="AB138" i="4"/>
  <c r="AD138" i="4"/>
  <c r="AF138" i="4"/>
  <c r="AH138" i="4"/>
  <c r="AJ138" i="4"/>
  <c r="X142" i="4"/>
  <c r="Z142" i="4"/>
  <c r="AB142" i="4"/>
  <c r="AD142" i="4"/>
  <c r="AF142" i="4"/>
  <c r="AH142" i="4"/>
  <c r="AJ142" i="4"/>
  <c r="Y138" i="4"/>
  <c r="AA138" i="4"/>
  <c r="AC138" i="4"/>
  <c r="AE138" i="4"/>
  <c r="AG138" i="4"/>
  <c r="AI138" i="4"/>
  <c r="AK138" i="4"/>
  <c r="Y142" i="4"/>
  <c r="AA142" i="4"/>
  <c r="AC142" i="4"/>
  <c r="AE142" i="4"/>
  <c r="AG142" i="4"/>
  <c r="AI142" i="4"/>
  <c r="AK142" i="4"/>
  <c r="X174" i="4"/>
  <c r="Z174" i="4"/>
  <c r="AB174" i="4"/>
  <c r="AD174" i="4"/>
  <c r="AF174" i="4"/>
  <c r="AH174" i="4"/>
  <c r="AJ174" i="4"/>
  <c r="X178" i="4"/>
  <c r="Z178" i="4"/>
  <c r="AB178" i="4"/>
  <c r="AD178" i="4"/>
  <c r="AF178" i="4"/>
  <c r="AH178" i="4"/>
  <c r="AJ178" i="4"/>
  <c r="Y174" i="4"/>
  <c r="AA174" i="4"/>
  <c r="AC174" i="4"/>
  <c r="AE174" i="4"/>
  <c r="AG174" i="4"/>
  <c r="AI174" i="4"/>
  <c r="AK174" i="4"/>
  <c r="Y178" i="4"/>
  <c r="AA178" i="4"/>
  <c r="AC178" i="4"/>
  <c r="AE178" i="4"/>
  <c r="AG178" i="4"/>
  <c r="AI178" i="4"/>
  <c r="AK178" i="4"/>
  <c r="Y156" i="4"/>
  <c r="AA156" i="4"/>
  <c r="AC156" i="4"/>
  <c r="AE156" i="4"/>
  <c r="AG156" i="4"/>
  <c r="AI156" i="4"/>
  <c r="AK156" i="4"/>
  <c r="Y160" i="4"/>
  <c r="AA160" i="4"/>
  <c r="AC160" i="4"/>
  <c r="AE160" i="4"/>
  <c r="AG160" i="4"/>
  <c r="AI160" i="4"/>
  <c r="AK160" i="4"/>
  <c r="X156" i="4"/>
  <c r="Z156" i="4"/>
  <c r="AB156" i="4"/>
  <c r="AD156" i="4"/>
  <c r="AF156" i="4"/>
  <c r="AH156" i="4"/>
  <c r="AJ156" i="4"/>
  <c r="X160" i="4"/>
  <c r="Z160" i="4"/>
  <c r="AB160" i="4"/>
  <c r="AD160" i="4"/>
  <c r="AF160" i="4"/>
  <c r="AH160" i="4"/>
  <c r="AJ160" i="4"/>
  <c r="Y120" i="4"/>
  <c r="AA120" i="4"/>
  <c r="AC120" i="4"/>
  <c r="AE120" i="4"/>
  <c r="AG120" i="4"/>
  <c r="AI120" i="4"/>
  <c r="AK120" i="4"/>
  <c r="Y124" i="4"/>
  <c r="AA124" i="4"/>
  <c r="AC124" i="4"/>
  <c r="AE124" i="4"/>
  <c r="AG124" i="4"/>
  <c r="AI124" i="4"/>
  <c r="AK124" i="4"/>
  <c r="X120" i="4"/>
  <c r="Z120" i="4"/>
  <c r="AB120" i="4"/>
  <c r="AD120" i="4"/>
  <c r="AF120" i="4"/>
  <c r="AH120" i="4"/>
  <c r="AJ120" i="4"/>
  <c r="X124" i="4"/>
  <c r="Z124" i="4"/>
  <c r="AB124" i="4"/>
  <c r="AD124" i="4"/>
  <c r="AF124" i="4"/>
  <c r="AH124" i="4"/>
  <c r="AJ124" i="4"/>
  <c r="X84" i="4"/>
  <c r="Z84" i="4"/>
  <c r="AB84" i="4"/>
  <c r="AD84" i="4"/>
  <c r="AF84" i="4"/>
  <c r="AH84" i="4"/>
  <c r="AJ84" i="4"/>
  <c r="X88" i="4"/>
  <c r="Z88" i="4"/>
  <c r="AB88" i="4"/>
  <c r="AD88" i="4"/>
  <c r="AF88" i="4"/>
  <c r="AH88" i="4"/>
  <c r="AJ88" i="4"/>
  <c r="X102" i="4"/>
  <c r="Z102" i="4"/>
  <c r="AB102" i="4"/>
  <c r="AD102" i="4"/>
  <c r="AF102" i="4"/>
  <c r="AH102" i="4"/>
  <c r="AJ102" i="4"/>
  <c r="X106" i="4"/>
  <c r="Z106" i="4"/>
  <c r="AB106" i="4"/>
  <c r="AD106" i="4"/>
  <c r="AF106" i="4"/>
  <c r="AH106" i="4"/>
  <c r="AJ106" i="4"/>
  <c r="Y84" i="4"/>
  <c r="AA84" i="4"/>
  <c r="AC84" i="4"/>
  <c r="AE84" i="4"/>
  <c r="AG84" i="4"/>
  <c r="AI84" i="4"/>
  <c r="AK84" i="4"/>
  <c r="Y88" i="4"/>
  <c r="AA88" i="4"/>
  <c r="AC88" i="4"/>
  <c r="AE88" i="4"/>
  <c r="AG88" i="4"/>
  <c r="AI88" i="4"/>
  <c r="AK88" i="4"/>
  <c r="Y102" i="4"/>
  <c r="AA102" i="4"/>
  <c r="AC102" i="4"/>
  <c r="AE102" i="4"/>
  <c r="AG102" i="4"/>
  <c r="AI102" i="4"/>
  <c r="AK102" i="4"/>
  <c r="Y106" i="4"/>
  <c r="AA106" i="4"/>
  <c r="AC106" i="4"/>
  <c r="AE106" i="4"/>
  <c r="AG106" i="4"/>
  <c r="AI106" i="4"/>
  <c r="AK106" i="4"/>
  <c r="X66" i="4"/>
  <c r="Z66" i="4"/>
  <c r="AB66" i="4"/>
  <c r="AD66" i="4"/>
  <c r="AF66" i="4"/>
  <c r="AH66" i="4"/>
  <c r="AJ66" i="4"/>
  <c r="X70" i="4"/>
  <c r="Z70" i="4"/>
  <c r="AB70" i="4"/>
  <c r="AD70" i="4"/>
  <c r="AF70" i="4"/>
  <c r="AH70" i="4"/>
  <c r="AJ70" i="4"/>
  <c r="Y66" i="4"/>
  <c r="AA66" i="4"/>
  <c r="AC66" i="4"/>
  <c r="AE66" i="4"/>
  <c r="AG66" i="4"/>
  <c r="AI66" i="4"/>
  <c r="AK66" i="4"/>
  <c r="Y70" i="4"/>
  <c r="AA70" i="4"/>
  <c r="AC70" i="4"/>
  <c r="AE70" i="4"/>
  <c r="AG70" i="4"/>
  <c r="AI70" i="4"/>
  <c r="AK70" i="4"/>
  <c r="Y48" i="4"/>
  <c r="AA48" i="4"/>
  <c r="AC48" i="4"/>
  <c r="AE48" i="4"/>
  <c r="AG48" i="4"/>
  <c r="AI48" i="4"/>
  <c r="AK48" i="4"/>
  <c r="Y52" i="4"/>
  <c r="AA52" i="4"/>
  <c r="AC52" i="4"/>
  <c r="AE52" i="4"/>
  <c r="AG52" i="4"/>
  <c r="AI52" i="4"/>
  <c r="AK52" i="4"/>
  <c r="X48" i="4"/>
  <c r="Z48" i="4"/>
  <c r="AB48" i="4"/>
  <c r="AD48" i="4"/>
  <c r="AF48" i="4"/>
  <c r="AH48" i="4"/>
  <c r="AJ48" i="4"/>
  <c r="X52" i="4"/>
  <c r="Z52" i="4"/>
  <c r="AB52" i="4"/>
  <c r="AD52" i="4"/>
  <c r="AF52" i="4"/>
  <c r="AH52" i="4"/>
  <c r="AJ52" i="4"/>
  <c r="AK1755" i="4"/>
  <c r="AD1777" i="4"/>
  <c r="X79" i="4"/>
  <c r="X81" i="4" s="1"/>
  <c r="Z79" i="4"/>
  <c r="Z81" i="4" s="1"/>
  <c r="AB79" i="4"/>
  <c r="AB81" i="4" s="1"/>
  <c r="AD79" i="4"/>
  <c r="AD81" i="4" s="1"/>
  <c r="AF79" i="4"/>
  <c r="AF81" i="4" s="1"/>
  <c r="AH79" i="4"/>
  <c r="AH81" i="4" s="1"/>
  <c r="AJ79" i="4"/>
  <c r="AJ81" i="4" s="1"/>
  <c r="X83" i="4"/>
  <c r="Z83" i="4"/>
  <c r="AB83" i="4"/>
  <c r="AD83" i="4"/>
  <c r="AF83" i="4"/>
  <c r="AH83" i="4"/>
  <c r="AJ83" i="4"/>
  <c r="X87" i="4"/>
  <c r="Z87" i="4"/>
  <c r="AB87" i="4"/>
  <c r="AD87" i="4"/>
  <c r="AF87" i="4"/>
  <c r="AH87" i="4"/>
  <c r="AJ87" i="4"/>
  <c r="Y97" i="4"/>
  <c r="Y99" i="4" s="1"/>
  <c r="AA97" i="4"/>
  <c r="AA99" i="4" s="1"/>
  <c r="AC97" i="4"/>
  <c r="AC99" i="4" s="1"/>
  <c r="AE97" i="4"/>
  <c r="AE99" i="4" s="1"/>
  <c r="AG97" i="4"/>
  <c r="AG99" i="4" s="1"/>
  <c r="AI97" i="4"/>
  <c r="AI99" i="4" s="1"/>
  <c r="AK97" i="4"/>
  <c r="AK99" i="4" s="1"/>
  <c r="Y101" i="4"/>
  <c r="AA101" i="4"/>
  <c r="AC101" i="4"/>
  <c r="AC103" i="4" s="1"/>
  <c r="AE101" i="4"/>
  <c r="AG101" i="4"/>
  <c r="AI101" i="4"/>
  <c r="AK101" i="4"/>
  <c r="AK103" i="4" s="1"/>
  <c r="Y105" i="4"/>
  <c r="AA105" i="4"/>
  <c r="AC105" i="4"/>
  <c r="AE105" i="4"/>
  <c r="AE107" i="4" s="1"/>
  <c r="AG105" i="4"/>
  <c r="AI105" i="4"/>
  <c r="AK105" i="4"/>
  <c r="X115" i="4"/>
  <c r="X117" i="4" s="1"/>
  <c r="Z115" i="4"/>
  <c r="Z117" i="4" s="1"/>
  <c r="AB115" i="4"/>
  <c r="AB117" i="4" s="1"/>
  <c r="AD115" i="4"/>
  <c r="AD117" i="4" s="1"/>
  <c r="AF115" i="4"/>
  <c r="AH115" i="4"/>
  <c r="AH117" i="4" s="1"/>
  <c r="AJ115" i="4"/>
  <c r="AJ117" i="4" s="1"/>
  <c r="X119" i="4"/>
  <c r="Z119" i="4"/>
  <c r="AB119" i="4"/>
  <c r="AD119" i="4"/>
  <c r="AF119" i="4"/>
  <c r="AH119" i="4"/>
  <c r="AJ119" i="4"/>
  <c r="X123" i="4"/>
  <c r="Z123" i="4"/>
  <c r="AB123" i="4"/>
  <c r="AD123" i="4"/>
  <c r="AF123" i="4"/>
  <c r="AH123" i="4"/>
  <c r="AJ123" i="4"/>
  <c r="Y133" i="4"/>
  <c r="Y135" i="4" s="1"/>
  <c r="AA133" i="4"/>
  <c r="AA135" i="4" s="1"/>
  <c r="AC133" i="4"/>
  <c r="AC135" i="4" s="1"/>
  <c r="AE133" i="4"/>
  <c r="AE135" i="4" s="1"/>
  <c r="AG133" i="4"/>
  <c r="AG135" i="4" s="1"/>
  <c r="AI133" i="4"/>
  <c r="AI135" i="4" s="1"/>
  <c r="AK133" i="4"/>
  <c r="AK135" i="4" s="1"/>
  <c r="Y137" i="4"/>
  <c r="AA137" i="4"/>
  <c r="AC137" i="4"/>
  <c r="AC139" i="4" s="1"/>
  <c r="AE137" i="4"/>
  <c r="AG137" i="4"/>
  <c r="AI137" i="4"/>
  <c r="AK137" i="4"/>
  <c r="AK139" i="4" s="1"/>
  <c r="Y141" i="4"/>
  <c r="AA141" i="4"/>
  <c r="AC141" i="4"/>
  <c r="AE141" i="4"/>
  <c r="AE143" i="4" s="1"/>
  <c r="AG141" i="4"/>
  <c r="AI141" i="4"/>
  <c r="AK141" i="4"/>
  <c r="X151" i="4"/>
  <c r="X153" i="4" s="1"/>
  <c r="Z151" i="4"/>
  <c r="Z153" i="4" s="1"/>
  <c r="AB151" i="4"/>
  <c r="AB153" i="4" s="1"/>
  <c r="AD151" i="4"/>
  <c r="AD153" i="4" s="1"/>
  <c r="AF151" i="4"/>
  <c r="AF153" i="4" s="1"/>
  <c r="AH151" i="4"/>
  <c r="AH153" i="4" s="1"/>
  <c r="AJ151" i="4"/>
  <c r="AJ153" i="4" s="1"/>
  <c r="X155" i="4"/>
  <c r="Z155" i="4"/>
  <c r="Z157" i="4" s="1"/>
  <c r="AB155" i="4"/>
  <c r="AD155" i="4"/>
  <c r="AF155" i="4"/>
  <c r="AH155" i="4"/>
  <c r="AH157" i="4" s="1"/>
  <c r="AJ155" i="4"/>
  <c r="X159" i="4"/>
  <c r="Z159" i="4"/>
  <c r="AB159" i="4"/>
  <c r="AB161" i="4" s="1"/>
  <c r="AD159" i="4"/>
  <c r="AF159" i="4"/>
  <c r="AH159" i="4"/>
  <c r="AJ159" i="4"/>
  <c r="AJ161" i="4" s="1"/>
  <c r="Y169" i="4"/>
  <c r="Y171" i="4" s="1"/>
  <c r="AA169" i="4"/>
  <c r="AA171" i="4" s="1"/>
  <c r="AC169" i="4"/>
  <c r="AC171" i="4" s="1"/>
  <c r="AE169" i="4"/>
  <c r="AE171" i="4" s="1"/>
  <c r="AG169" i="4"/>
  <c r="AG171" i="4" s="1"/>
  <c r="AI169" i="4"/>
  <c r="AI171" i="4" s="1"/>
  <c r="AK169" i="4"/>
  <c r="AK171" i="4" s="1"/>
  <c r="Y173" i="4"/>
  <c r="AA173" i="4"/>
  <c r="AC173" i="4"/>
  <c r="AC175" i="4" s="1"/>
  <c r="AE173" i="4"/>
  <c r="AG173" i="4"/>
  <c r="AI173" i="4"/>
  <c r="AK173" i="4"/>
  <c r="AK175" i="4" s="1"/>
  <c r="Y177" i="4"/>
  <c r="AA177" i="4"/>
  <c r="AC177" i="4"/>
  <c r="AE177" i="4"/>
  <c r="AE179" i="4" s="1"/>
  <c r="AG177" i="4"/>
  <c r="AI177" i="4"/>
  <c r="AK177" i="4"/>
  <c r="X187" i="4"/>
  <c r="Z187" i="4"/>
  <c r="Z189" i="4" s="1"/>
  <c r="AB187" i="4"/>
  <c r="AB189" i="4" s="1"/>
  <c r="AD187" i="4"/>
  <c r="AD189" i="4" s="1"/>
  <c r="AF187" i="4"/>
  <c r="AF189" i="4" s="1"/>
  <c r="AH187" i="4"/>
  <c r="AH189" i="4" s="1"/>
  <c r="AJ187" i="4"/>
  <c r="AJ189" i="4" s="1"/>
  <c r="X191" i="4"/>
  <c r="Z191" i="4"/>
  <c r="AB191" i="4"/>
  <c r="AD191" i="4"/>
  <c r="AD193" i="4" s="1"/>
  <c r="AF191" i="4"/>
  <c r="AH191" i="4"/>
  <c r="AJ191" i="4"/>
  <c r="X195" i="4"/>
  <c r="X197" i="4" s="1"/>
  <c r="Z195" i="4"/>
  <c r="AB195" i="4"/>
  <c r="AD195" i="4"/>
  <c r="AF195" i="4"/>
  <c r="AF197" i="4" s="1"/>
  <c r="AH195" i="4"/>
  <c r="AJ195" i="4"/>
  <c r="Y205" i="4"/>
  <c r="Y207" i="4" s="1"/>
  <c r="AA205" i="4"/>
  <c r="AA207" i="4" s="1"/>
  <c r="AC205" i="4"/>
  <c r="AC207" i="4" s="1"/>
  <c r="AE205" i="4"/>
  <c r="AG205" i="4"/>
  <c r="AG207" i="4" s="1"/>
  <c r="AI205" i="4"/>
  <c r="AI207" i="4" s="1"/>
  <c r="AK205" i="4"/>
  <c r="AK207" i="4" s="1"/>
  <c r="Y209" i="4"/>
  <c r="AA209" i="4"/>
  <c r="AC209" i="4"/>
  <c r="AC211" i="4" s="1"/>
  <c r="AE209" i="4"/>
  <c r="AG209" i="4"/>
  <c r="AI209" i="4"/>
  <c r="AK209" i="4"/>
  <c r="AK211" i="4" s="1"/>
  <c r="Y213" i="4"/>
  <c r="AA213" i="4"/>
  <c r="AC213" i="4"/>
  <c r="AE213" i="4"/>
  <c r="AE215" i="4" s="1"/>
  <c r="AG213" i="4"/>
  <c r="AI213" i="4"/>
  <c r="AK213" i="4"/>
  <c r="X223" i="4"/>
  <c r="X225" i="4" s="1"/>
  <c r="Z223" i="4"/>
  <c r="Z225" i="4" s="1"/>
  <c r="AB223" i="4"/>
  <c r="AB225" i="4" s="1"/>
  <c r="AD223" i="4"/>
  <c r="AD225" i="4" s="1"/>
  <c r="AF223" i="4"/>
  <c r="AF225" i="4" s="1"/>
  <c r="AH223" i="4"/>
  <c r="AH225" i="4" s="1"/>
  <c r="AJ223" i="4"/>
  <c r="AJ225" i="4" s="1"/>
  <c r="X227" i="4"/>
  <c r="Z227" i="4"/>
  <c r="AB227" i="4"/>
  <c r="AD227" i="4"/>
  <c r="AF227" i="4"/>
  <c r="AH227" i="4"/>
  <c r="AJ227" i="4"/>
  <c r="X231" i="4"/>
  <c r="Z231" i="4"/>
  <c r="AB231" i="4"/>
  <c r="AD231" i="4"/>
  <c r="AF231" i="4"/>
  <c r="AH231" i="4"/>
  <c r="AJ231" i="4"/>
  <c r="Y241" i="4"/>
  <c r="Y243" i="4" s="1"/>
  <c r="AA241" i="4"/>
  <c r="AA243" i="4" s="1"/>
  <c r="AC241" i="4"/>
  <c r="AC243" i="4" s="1"/>
  <c r="AE241" i="4"/>
  <c r="AE243" i="4" s="1"/>
  <c r="AG241" i="4"/>
  <c r="AG243" i="4" s="1"/>
  <c r="AI241" i="4"/>
  <c r="AI243" i="4" s="1"/>
  <c r="AK241" i="4"/>
  <c r="AK243" i="4" s="1"/>
  <c r="Y245" i="4"/>
  <c r="AA245" i="4"/>
  <c r="AC245" i="4"/>
  <c r="AC247" i="4" s="1"/>
  <c r="AE245" i="4"/>
  <c r="AG245" i="4"/>
  <c r="AI245" i="4"/>
  <c r="AK245" i="4"/>
  <c r="AK247" i="4" s="1"/>
  <c r="Y249" i="4"/>
  <c r="AA249" i="4"/>
  <c r="AC249" i="4"/>
  <c r="AE249" i="4"/>
  <c r="AE251" i="4" s="1"/>
  <c r="AG249" i="4"/>
  <c r="AI249" i="4"/>
  <c r="AK249" i="4"/>
  <c r="X259" i="4"/>
  <c r="X261" i="4" s="1"/>
  <c r="Z259" i="4"/>
  <c r="Z261" i="4" s="1"/>
  <c r="AB259" i="4"/>
  <c r="AB261" i="4" s="1"/>
  <c r="AD259" i="4"/>
  <c r="AD261" i="4" s="1"/>
  <c r="AF259" i="4"/>
  <c r="AH259" i="4"/>
  <c r="AH261" i="4" s="1"/>
  <c r="AJ259" i="4"/>
  <c r="AJ261" i="4" s="1"/>
  <c r="X263" i="4"/>
  <c r="Z263" i="4"/>
  <c r="AB263" i="4"/>
  <c r="AD263" i="4"/>
  <c r="AD265" i="4" s="1"/>
  <c r="AF263" i="4"/>
  <c r="AH263" i="4"/>
  <c r="AJ263" i="4"/>
  <c r="X267" i="4"/>
  <c r="X269" i="4" s="1"/>
  <c r="Z267" i="4"/>
  <c r="AB267" i="4"/>
  <c r="AD267" i="4"/>
  <c r="AF267" i="4"/>
  <c r="AF269" i="4" s="1"/>
  <c r="AH267" i="4"/>
  <c r="AJ267" i="4"/>
  <c r="Y277" i="4"/>
  <c r="Y279" i="4" s="1"/>
  <c r="AA277" i="4"/>
  <c r="AA279" i="4" s="1"/>
  <c r="AC277" i="4"/>
  <c r="AC279" i="4" s="1"/>
  <c r="AE277" i="4"/>
  <c r="AE279" i="4" s="1"/>
  <c r="AG277" i="4"/>
  <c r="AG279" i="4" s="1"/>
  <c r="AI277" i="4"/>
  <c r="AI279" i="4" s="1"/>
  <c r="AK277" i="4"/>
  <c r="AK279" i="4" s="1"/>
  <c r="Y281" i="4"/>
  <c r="AA281" i="4"/>
  <c r="AC281" i="4"/>
  <c r="AC283" i="4" s="1"/>
  <c r="AE281" i="4"/>
  <c r="AG281" i="4"/>
  <c r="AI281" i="4"/>
  <c r="AK281" i="4"/>
  <c r="AK283" i="4" s="1"/>
  <c r="Y285" i="4"/>
  <c r="AA285" i="4"/>
  <c r="AC285" i="4"/>
  <c r="AE285" i="4"/>
  <c r="AE287" i="4" s="1"/>
  <c r="AG285" i="4"/>
  <c r="AI285" i="4"/>
  <c r="AK285" i="4"/>
  <c r="X295" i="4"/>
  <c r="X297" i="4" s="1"/>
  <c r="Z295" i="4"/>
  <c r="Z297" i="4" s="1"/>
  <c r="AB295" i="4"/>
  <c r="AB297" i="4" s="1"/>
  <c r="AD295" i="4"/>
  <c r="AD297" i="4" s="1"/>
  <c r="AF295" i="4"/>
  <c r="AF297" i="4" s="1"/>
  <c r="AH295" i="4"/>
  <c r="AH297" i="4" s="1"/>
  <c r="AJ295" i="4"/>
  <c r="AJ297" i="4" s="1"/>
  <c r="X299" i="4"/>
  <c r="Z299" i="4"/>
  <c r="AB299" i="4"/>
  <c r="AD299" i="4"/>
  <c r="AF299" i="4"/>
  <c r="AH299" i="4"/>
  <c r="AJ299" i="4"/>
  <c r="X303" i="4"/>
  <c r="Z303" i="4"/>
  <c r="AB303" i="4"/>
  <c r="AD303" i="4"/>
  <c r="AF303" i="4"/>
  <c r="AH303" i="4"/>
  <c r="AJ303" i="4"/>
  <c r="Y313" i="4"/>
  <c r="Y315" i="4" s="1"/>
  <c r="AA313" i="4"/>
  <c r="AA315" i="4" s="1"/>
  <c r="AC313" i="4"/>
  <c r="AC315" i="4" s="1"/>
  <c r="AE313" i="4"/>
  <c r="AE315" i="4" s="1"/>
  <c r="AG313" i="4"/>
  <c r="AG315" i="4" s="1"/>
  <c r="AI313" i="4"/>
  <c r="AI315" i="4" s="1"/>
  <c r="AK313" i="4"/>
  <c r="Y317" i="4"/>
  <c r="AA317" i="4"/>
  <c r="AC317" i="4"/>
  <c r="AC319" i="4" s="1"/>
  <c r="AE317" i="4"/>
  <c r="AG317" i="4"/>
  <c r="AI317" i="4"/>
  <c r="AK317" i="4"/>
  <c r="AK319" i="4" s="1"/>
  <c r="Y321" i="4"/>
  <c r="AA321" i="4"/>
  <c r="AC321" i="4"/>
  <c r="AE321" i="4"/>
  <c r="AE323" i="4" s="1"/>
  <c r="AG321" i="4"/>
  <c r="AI321" i="4"/>
  <c r="AK321" i="4"/>
  <c r="X331" i="4"/>
  <c r="Z331" i="4"/>
  <c r="Z333" i="4" s="1"/>
  <c r="AB331" i="4"/>
  <c r="AB333" i="4" s="1"/>
  <c r="AD331" i="4"/>
  <c r="AD333" i="4" s="1"/>
  <c r="AF331" i="4"/>
  <c r="AF333" i="4" s="1"/>
  <c r="AH331" i="4"/>
  <c r="AH333" i="4" s="1"/>
  <c r="AJ331" i="4"/>
  <c r="AJ333" i="4" s="1"/>
  <c r="X335" i="4"/>
  <c r="Z335" i="4"/>
  <c r="AB335" i="4"/>
  <c r="AD335" i="4"/>
  <c r="AD337" i="4" s="1"/>
  <c r="AF335" i="4"/>
  <c r="AH335" i="4"/>
  <c r="AJ335" i="4"/>
  <c r="X339" i="4"/>
  <c r="X341" i="4" s="1"/>
  <c r="Z339" i="4"/>
  <c r="AB339" i="4"/>
  <c r="AD339" i="4"/>
  <c r="AF339" i="4"/>
  <c r="AF341" i="4" s="1"/>
  <c r="AH339" i="4"/>
  <c r="AJ339" i="4"/>
  <c r="Y349" i="4"/>
  <c r="Y351" i="4" s="1"/>
  <c r="AA349" i="4"/>
  <c r="AA351" i="4" s="1"/>
  <c r="AC349" i="4"/>
  <c r="AC351" i="4" s="1"/>
  <c r="AE349" i="4"/>
  <c r="AE351" i="4" s="1"/>
  <c r="AG349" i="4"/>
  <c r="AG351" i="4" s="1"/>
  <c r="AI349" i="4"/>
  <c r="AI351" i="4" s="1"/>
  <c r="AK349" i="4"/>
  <c r="AK351" i="4" s="1"/>
  <c r="Y353" i="4"/>
  <c r="AA353" i="4"/>
  <c r="AC353" i="4"/>
  <c r="AC355" i="4" s="1"/>
  <c r="AE353" i="4"/>
  <c r="AG353" i="4"/>
  <c r="AI353" i="4"/>
  <c r="AK353" i="4"/>
  <c r="AK355" i="4" s="1"/>
  <c r="Y357" i="4"/>
  <c r="AA357" i="4"/>
  <c r="AC357" i="4"/>
  <c r="AE357" i="4"/>
  <c r="AE359" i="4" s="1"/>
  <c r="AG357" i="4"/>
  <c r="AI357" i="4"/>
  <c r="AK357" i="4"/>
  <c r="X367" i="4"/>
  <c r="X369" i="4" s="1"/>
  <c r="Z367" i="4"/>
  <c r="Z369" i="4" s="1"/>
  <c r="AB367" i="4"/>
  <c r="AB369" i="4" s="1"/>
  <c r="AD367" i="4"/>
  <c r="AD369" i="4" s="1"/>
  <c r="AF367" i="4"/>
  <c r="AF369" i="4" s="1"/>
  <c r="AH367" i="4"/>
  <c r="AH369" i="4" s="1"/>
  <c r="AJ367" i="4"/>
  <c r="AJ369" i="4" s="1"/>
  <c r="X371" i="4"/>
  <c r="Z371" i="4"/>
  <c r="AB371" i="4"/>
  <c r="AD371" i="4"/>
  <c r="AF371" i="4"/>
  <c r="AH371" i="4"/>
  <c r="AJ371" i="4"/>
  <c r="X375" i="4"/>
  <c r="Z375" i="4"/>
  <c r="AB375" i="4"/>
  <c r="AD375" i="4"/>
  <c r="AF375" i="4"/>
  <c r="AH375" i="4"/>
  <c r="AJ375" i="4"/>
  <c r="Y385" i="4"/>
  <c r="Y387" i="4" s="1"/>
  <c r="AA385" i="4"/>
  <c r="AA387" i="4" s="1"/>
  <c r="AC385" i="4"/>
  <c r="AC387" i="4" s="1"/>
  <c r="AE385" i="4"/>
  <c r="AE387" i="4" s="1"/>
  <c r="AG385" i="4"/>
  <c r="AG387" i="4" s="1"/>
  <c r="AI385" i="4"/>
  <c r="AI387" i="4" s="1"/>
  <c r="AK385" i="4"/>
  <c r="AK387" i="4" s="1"/>
  <c r="Y389" i="4"/>
  <c r="AA389" i="4"/>
  <c r="AC389" i="4"/>
  <c r="AE389" i="4"/>
  <c r="AG389" i="4"/>
  <c r="AI389" i="4"/>
  <c r="AK389" i="4"/>
  <c r="Y393" i="4"/>
  <c r="AA393" i="4"/>
  <c r="AC393" i="4"/>
  <c r="AE393" i="4"/>
  <c r="AG393" i="4"/>
  <c r="AI393" i="4"/>
  <c r="AK393" i="4"/>
  <c r="X403" i="4"/>
  <c r="X405" i="4" s="1"/>
  <c r="Z403" i="4"/>
  <c r="Z405" i="4" s="1"/>
  <c r="AB403" i="4"/>
  <c r="AB405" i="4" s="1"/>
  <c r="AD403" i="4"/>
  <c r="AD405" i="4" s="1"/>
  <c r="AF403" i="4"/>
  <c r="AH403" i="4"/>
  <c r="AH405" i="4" s="1"/>
  <c r="AJ403" i="4"/>
  <c r="AJ405" i="4" s="1"/>
  <c r="X407" i="4"/>
  <c r="Z407" i="4"/>
  <c r="AB407" i="4"/>
  <c r="AD407" i="4"/>
  <c r="AD409" i="4" s="1"/>
  <c r="AF407" i="4"/>
  <c r="AH407" i="4"/>
  <c r="AJ407" i="4"/>
  <c r="X411" i="4"/>
  <c r="X413" i="4" s="1"/>
  <c r="Z411" i="4"/>
  <c r="AB411" i="4"/>
  <c r="AD411" i="4"/>
  <c r="AF411" i="4"/>
  <c r="AF413" i="4" s="1"/>
  <c r="AH411" i="4"/>
  <c r="AJ411" i="4"/>
  <c r="Y421" i="4"/>
  <c r="Y423" i="4" s="1"/>
  <c r="AA421" i="4"/>
  <c r="AA423" i="4" s="1"/>
  <c r="AC421" i="4"/>
  <c r="AC423" i="4" s="1"/>
  <c r="AE421" i="4"/>
  <c r="AE423" i="4" s="1"/>
  <c r="AG421" i="4"/>
  <c r="AG423" i="4" s="1"/>
  <c r="AI421" i="4"/>
  <c r="AI423" i="4" s="1"/>
  <c r="AK421" i="4"/>
  <c r="AK423" i="4" s="1"/>
  <c r="Y425" i="4"/>
  <c r="AA425" i="4"/>
  <c r="AC425" i="4"/>
  <c r="AE425" i="4"/>
  <c r="AG425" i="4"/>
  <c r="AI425" i="4"/>
  <c r="AK425" i="4"/>
  <c r="Y429" i="4"/>
  <c r="AA429" i="4"/>
  <c r="AC429" i="4"/>
  <c r="AE429" i="4"/>
  <c r="AG429" i="4"/>
  <c r="AI429" i="4"/>
  <c r="AK429" i="4"/>
  <c r="X439" i="4"/>
  <c r="X441" i="4" s="1"/>
  <c r="Z439" i="4"/>
  <c r="Z441" i="4" s="1"/>
  <c r="AB439" i="4"/>
  <c r="AB441" i="4" s="1"/>
  <c r="AD439" i="4"/>
  <c r="AD441" i="4" s="1"/>
  <c r="AF439" i="4"/>
  <c r="AF441" i="4" s="1"/>
  <c r="AH439" i="4"/>
  <c r="AH441" i="4" s="1"/>
  <c r="AJ439" i="4"/>
  <c r="AJ441" i="4" s="1"/>
  <c r="X443" i="4"/>
  <c r="Z443" i="4"/>
  <c r="AB443" i="4"/>
  <c r="AD443" i="4"/>
  <c r="AF443" i="4"/>
  <c r="AH443" i="4"/>
  <c r="AJ443" i="4"/>
  <c r="X447" i="4"/>
  <c r="Z447" i="4"/>
  <c r="AB447" i="4"/>
  <c r="AD447" i="4"/>
  <c r="AF447" i="4"/>
  <c r="AH447" i="4"/>
  <c r="AJ447" i="4"/>
  <c r="Y457" i="4"/>
  <c r="Y459" i="4" s="1"/>
  <c r="AA457" i="4"/>
  <c r="AA459" i="4" s="1"/>
  <c r="AC457" i="4"/>
  <c r="AC459" i="4" s="1"/>
  <c r="AE457" i="4"/>
  <c r="AE459" i="4" s="1"/>
  <c r="AG457" i="4"/>
  <c r="AG459" i="4" s="1"/>
  <c r="AI457" i="4"/>
  <c r="AI459" i="4" s="1"/>
  <c r="AK457" i="4"/>
  <c r="Y461" i="4"/>
  <c r="AA461" i="4"/>
  <c r="AC461" i="4"/>
  <c r="AE461" i="4"/>
  <c r="AG461" i="4"/>
  <c r="AI461" i="4"/>
  <c r="AK461" i="4"/>
  <c r="Y465" i="4"/>
  <c r="AA465" i="4"/>
  <c r="AC465" i="4"/>
  <c r="AE465" i="4"/>
  <c r="AG465" i="4"/>
  <c r="AI465" i="4"/>
  <c r="AK465" i="4"/>
  <c r="X475" i="4"/>
  <c r="Z475" i="4"/>
  <c r="Z477" i="4" s="1"/>
  <c r="AB475" i="4"/>
  <c r="AB477" i="4" s="1"/>
  <c r="AD475" i="4"/>
  <c r="AD477" i="4" s="1"/>
  <c r="AF475" i="4"/>
  <c r="AF477" i="4" s="1"/>
  <c r="AH475" i="4"/>
  <c r="AH477" i="4" s="1"/>
  <c r="AJ475" i="4"/>
  <c r="AJ477" i="4" s="1"/>
  <c r="X479" i="4"/>
  <c r="Z479" i="4"/>
  <c r="AB479" i="4"/>
  <c r="AD479" i="4"/>
  <c r="AD481" i="4" s="1"/>
  <c r="AF479" i="4"/>
  <c r="AH479" i="4"/>
  <c r="AJ479" i="4"/>
  <c r="X483" i="4"/>
  <c r="X485" i="4" s="1"/>
  <c r="Z483" i="4"/>
  <c r="AB483" i="4"/>
  <c r="AD483" i="4"/>
  <c r="AF483" i="4"/>
  <c r="AF485" i="4" s="1"/>
  <c r="AH483" i="4"/>
  <c r="AJ483" i="4"/>
  <c r="Y493" i="4"/>
  <c r="Y495" i="4" s="1"/>
  <c r="AA493" i="4"/>
  <c r="AA495" i="4" s="1"/>
  <c r="AC493" i="4"/>
  <c r="AC495" i="4" s="1"/>
  <c r="AE493" i="4"/>
  <c r="AG493" i="4"/>
  <c r="AG495" i="4" s="1"/>
  <c r="AI493" i="4"/>
  <c r="AI495" i="4" s="1"/>
  <c r="AK493" i="4"/>
  <c r="AK495" i="4" s="1"/>
  <c r="Y497" i="4"/>
  <c r="AA497" i="4"/>
  <c r="AC497" i="4"/>
  <c r="AE497" i="4"/>
  <c r="AG497" i="4"/>
  <c r="AI497" i="4"/>
  <c r="AK497" i="4"/>
  <c r="Y501" i="4"/>
  <c r="AA501" i="4"/>
  <c r="AC501" i="4"/>
  <c r="AE501" i="4"/>
  <c r="AG501" i="4"/>
  <c r="AI501" i="4"/>
  <c r="AK501" i="4"/>
  <c r="X511" i="4"/>
  <c r="X513" i="4" s="1"/>
  <c r="Z511" i="4"/>
  <c r="Z513" i="4" s="1"/>
  <c r="AB511" i="4"/>
  <c r="AB513" i="4" s="1"/>
  <c r="AD511" i="4"/>
  <c r="AD513" i="4" s="1"/>
  <c r="AF511" i="4"/>
  <c r="AF513" i="4" s="1"/>
  <c r="AH511" i="4"/>
  <c r="AH513" i="4" s="1"/>
  <c r="AJ511" i="4"/>
  <c r="AJ513" i="4" s="1"/>
  <c r="X515" i="4"/>
  <c r="Z515" i="4"/>
  <c r="AB515" i="4"/>
  <c r="AD515" i="4"/>
  <c r="AF515" i="4"/>
  <c r="AH515" i="4"/>
  <c r="AJ515" i="4"/>
  <c r="X519" i="4"/>
  <c r="Z519" i="4"/>
  <c r="AB519" i="4"/>
  <c r="AD519" i="4"/>
  <c r="AF519" i="4"/>
  <c r="AH519" i="4"/>
  <c r="AJ519" i="4"/>
  <c r="Y529" i="4"/>
  <c r="Y531" i="4" s="1"/>
  <c r="AA529" i="4"/>
  <c r="AA531" i="4" s="1"/>
  <c r="AC529" i="4"/>
  <c r="AC531" i="4" s="1"/>
  <c r="AE529" i="4"/>
  <c r="AE531" i="4" s="1"/>
  <c r="AG529" i="4"/>
  <c r="AG531" i="4" s="1"/>
  <c r="AI529" i="4"/>
  <c r="AI531" i="4" s="1"/>
  <c r="AK529" i="4"/>
  <c r="AK531" i="4" s="1"/>
  <c r="Y533" i="4"/>
  <c r="AA533" i="4"/>
  <c r="AC533" i="4"/>
  <c r="AE533" i="4"/>
  <c r="AG533" i="4"/>
  <c r="AI533" i="4"/>
  <c r="AK533" i="4"/>
  <c r="Y537" i="4"/>
  <c r="AA537" i="4"/>
  <c r="AC537" i="4"/>
  <c r="AE537" i="4"/>
  <c r="AG537" i="4"/>
  <c r="AI537" i="4"/>
  <c r="AK537" i="4"/>
  <c r="X547" i="4"/>
  <c r="X549" i="4" s="1"/>
  <c r="Z547" i="4"/>
  <c r="Z549" i="4" s="1"/>
  <c r="AB547" i="4"/>
  <c r="AB549" i="4" s="1"/>
  <c r="AD547" i="4"/>
  <c r="AD549" i="4" s="1"/>
  <c r="AF547" i="4"/>
  <c r="AH547" i="4"/>
  <c r="AH549" i="4" s="1"/>
  <c r="AJ547" i="4"/>
  <c r="AJ549" i="4" s="1"/>
  <c r="X551" i="4"/>
  <c r="Z551" i="4"/>
  <c r="AB551" i="4"/>
  <c r="AD551" i="4"/>
  <c r="AD553" i="4" s="1"/>
  <c r="AF551" i="4"/>
  <c r="AH551" i="4"/>
  <c r="AJ551" i="4"/>
  <c r="X555" i="4"/>
  <c r="X557" i="4" s="1"/>
  <c r="Z555" i="4"/>
  <c r="AB555" i="4"/>
  <c r="AD555" i="4"/>
  <c r="AF555" i="4"/>
  <c r="AF557" i="4" s="1"/>
  <c r="AH555" i="4"/>
  <c r="AJ555" i="4"/>
  <c r="Y565" i="4"/>
  <c r="Y567" i="4" s="1"/>
  <c r="AA565" i="4"/>
  <c r="AA567" i="4" s="1"/>
  <c r="AC565" i="4"/>
  <c r="AC567" i="4" s="1"/>
  <c r="AE565" i="4"/>
  <c r="AG565" i="4"/>
  <c r="AG567" i="4" s="1"/>
  <c r="AI565" i="4"/>
  <c r="AI567" i="4" s="1"/>
  <c r="AK565" i="4"/>
  <c r="AK567" i="4" s="1"/>
  <c r="Y569" i="4"/>
  <c r="AA569" i="4"/>
  <c r="AC569" i="4"/>
  <c r="AC571" i="4" s="1"/>
  <c r="AE569" i="4"/>
  <c r="AG569" i="4"/>
  <c r="AI569" i="4"/>
  <c r="AK569" i="4"/>
  <c r="AK571" i="4" s="1"/>
  <c r="Y573" i="4"/>
  <c r="AA573" i="4"/>
  <c r="AC573" i="4"/>
  <c r="AE573" i="4"/>
  <c r="AE575" i="4" s="1"/>
  <c r="AG573" i="4"/>
  <c r="AI573" i="4"/>
  <c r="AK573" i="4"/>
  <c r="X583" i="4"/>
  <c r="X585" i="4" s="1"/>
  <c r="Z583" i="4"/>
  <c r="Z585" i="4" s="1"/>
  <c r="AB583" i="4"/>
  <c r="AB585" i="4" s="1"/>
  <c r="AD583" i="4"/>
  <c r="AD585" i="4" s="1"/>
  <c r="AF583" i="4"/>
  <c r="AF585" i="4" s="1"/>
  <c r="AH583" i="4"/>
  <c r="AH585" i="4" s="1"/>
  <c r="AJ583" i="4"/>
  <c r="AJ585" i="4" s="1"/>
  <c r="X587" i="4"/>
  <c r="Z587" i="4"/>
  <c r="AB587" i="4"/>
  <c r="AD587" i="4"/>
  <c r="AF587" i="4"/>
  <c r="AH587" i="4"/>
  <c r="AJ587" i="4"/>
  <c r="X591" i="4"/>
  <c r="Z591" i="4"/>
  <c r="AB591" i="4"/>
  <c r="AD591" i="4"/>
  <c r="AF591" i="4"/>
  <c r="AH591" i="4"/>
  <c r="AJ591" i="4"/>
  <c r="Y601" i="4"/>
  <c r="Y603" i="4" s="1"/>
  <c r="AA601" i="4"/>
  <c r="AA603" i="4" s="1"/>
  <c r="AC601" i="4"/>
  <c r="AC603" i="4" s="1"/>
  <c r="AE601" i="4"/>
  <c r="AE603" i="4" s="1"/>
  <c r="AG601" i="4"/>
  <c r="AG603" i="4" s="1"/>
  <c r="AI601" i="4"/>
  <c r="AI603" i="4" s="1"/>
  <c r="AK601" i="4"/>
  <c r="Y605" i="4"/>
  <c r="Y607" i="4" s="1"/>
  <c r="AA605" i="4"/>
  <c r="AC605" i="4"/>
  <c r="AC607" i="4" s="1"/>
  <c r="AE605" i="4"/>
  <c r="AG605" i="4"/>
  <c r="AG607" i="4" s="1"/>
  <c r="AI605" i="4"/>
  <c r="AK605" i="4"/>
  <c r="AK607" i="4" s="1"/>
  <c r="Y609" i="4"/>
  <c r="AA609" i="4"/>
  <c r="AA611" i="4" s="1"/>
  <c r="AC609" i="4"/>
  <c r="AE609" i="4"/>
  <c r="AE611" i="4" s="1"/>
  <c r="AG609" i="4"/>
  <c r="AI609" i="4"/>
  <c r="AI611" i="4" s="1"/>
  <c r="AK609" i="4"/>
  <c r="X619" i="4"/>
  <c r="Z619" i="4"/>
  <c r="Z621" i="4" s="1"/>
  <c r="AB619" i="4"/>
  <c r="AB621" i="4" s="1"/>
  <c r="AD619" i="4"/>
  <c r="AD621" i="4" s="1"/>
  <c r="AF619" i="4"/>
  <c r="AF621" i="4" s="1"/>
  <c r="AH619" i="4"/>
  <c r="AH621" i="4" s="1"/>
  <c r="AJ619" i="4"/>
  <c r="AJ621" i="4" s="1"/>
  <c r="X623" i="4"/>
  <c r="Z623" i="4"/>
  <c r="AB623" i="4"/>
  <c r="AD623" i="4"/>
  <c r="AD625" i="4" s="1"/>
  <c r="AF623" i="4"/>
  <c r="AH623" i="4"/>
  <c r="AJ623" i="4"/>
  <c r="X627" i="4"/>
  <c r="X629" i="4" s="1"/>
  <c r="Z627" i="4"/>
  <c r="AB627" i="4"/>
  <c r="AD627" i="4"/>
  <c r="AF627" i="4"/>
  <c r="AF629" i="4" s="1"/>
  <c r="AH627" i="4"/>
  <c r="AJ627" i="4"/>
  <c r="Y637" i="4"/>
  <c r="Y639" i="4" s="1"/>
  <c r="AA637" i="4"/>
  <c r="AA639" i="4" s="1"/>
  <c r="AC637" i="4"/>
  <c r="AC639" i="4" s="1"/>
  <c r="AE637" i="4"/>
  <c r="AG637" i="4"/>
  <c r="AG639" i="4" s="1"/>
  <c r="AI637" i="4"/>
  <c r="AI639" i="4" s="1"/>
  <c r="AK637" i="4"/>
  <c r="AK639" i="4" s="1"/>
  <c r="Y641" i="4"/>
  <c r="AA641" i="4"/>
  <c r="AC641" i="4"/>
  <c r="AC643" i="4" s="1"/>
  <c r="AE641" i="4"/>
  <c r="AG641" i="4"/>
  <c r="AI641" i="4"/>
  <c r="AK641" i="4"/>
  <c r="AK643" i="4" s="1"/>
  <c r="Y645" i="4"/>
  <c r="AA645" i="4"/>
  <c r="AC645" i="4"/>
  <c r="AE645" i="4"/>
  <c r="AE647" i="4" s="1"/>
  <c r="AG645" i="4"/>
  <c r="AI645" i="4"/>
  <c r="AK645" i="4"/>
  <c r="X655" i="4"/>
  <c r="X657" i="4" s="1"/>
  <c r="Z655" i="4"/>
  <c r="Z657" i="4" s="1"/>
  <c r="AB655" i="4"/>
  <c r="AB657" i="4" s="1"/>
  <c r="AD655" i="4"/>
  <c r="AD657" i="4" s="1"/>
  <c r="AF655" i="4"/>
  <c r="AF657" i="4" s="1"/>
  <c r="AH655" i="4"/>
  <c r="AH657" i="4" s="1"/>
  <c r="AJ655" i="4"/>
  <c r="AJ657" i="4" s="1"/>
  <c r="X659" i="4"/>
  <c r="Z659" i="4"/>
  <c r="AB659" i="4"/>
  <c r="AD659" i="4"/>
  <c r="AF659" i="4"/>
  <c r="AH659" i="4"/>
  <c r="AJ659" i="4"/>
  <c r="X663" i="4"/>
  <c r="Z663" i="4"/>
  <c r="AB663" i="4"/>
  <c r="AD663" i="4"/>
  <c r="AF663" i="4"/>
  <c r="AH663" i="4"/>
  <c r="AJ663" i="4"/>
  <c r="Y673" i="4"/>
  <c r="Y675" i="4" s="1"/>
  <c r="AA673" i="4"/>
  <c r="AA675" i="4" s="1"/>
  <c r="AC673" i="4"/>
  <c r="AE673" i="4"/>
  <c r="AE675" i="4" s="1"/>
  <c r="AG673" i="4"/>
  <c r="AG675" i="4" s="1"/>
  <c r="AI673" i="4"/>
  <c r="AI675" i="4" s="1"/>
  <c r="AK673" i="4"/>
  <c r="AK675" i="4" s="1"/>
  <c r="Y677" i="4"/>
  <c r="Y679" i="4" s="1"/>
  <c r="AA677" i="4"/>
  <c r="AC677" i="4"/>
  <c r="AC679" i="4" s="1"/>
  <c r="AE677" i="4"/>
  <c r="AG677" i="4"/>
  <c r="AG679" i="4" s="1"/>
  <c r="AI677" i="4"/>
  <c r="AK677" i="4"/>
  <c r="AK679" i="4" s="1"/>
  <c r="Y681" i="4"/>
  <c r="AA681" i="4"/>
  <c r="AA683" i="4" s="1"/>
  <c r="AC681" i="4"/>
  <c r="AE681" i="4"/>
  <c r="AE683" i="4" s="1"/>
  <c r="AG681" i="4"/>
  <c r="AI681" i="4"/>
  <c r="AI683" i="4" s="1"/>
  <c r="AK681" i="4"/>
  <c r="X691" i="4"/>
  <c r="X693" i="4" s="1"/>
  <c r="Z691" i="4"/>
  <c r="Z693" i="4" s="1"/>
  <c r="AB691" i="4"/>
  <c r="AB693" i="4" s="1"/>
  <c r="AD691" i="4"/>
  <c r="AD693" i="4" s="1"/>
  <c r="AF691" i="4"/>
  <c r="AH691" i="4"/>
  <c r="AH693" i="4" s="1"/>
  <c r="AJ691" i="4"/>
  <c r="AJ693" i="4" s="1"/>
  <c r="X695" i="4"/>
  <c r="Z695" i="4"/>
  <c r="AB695" i="4"/>
  <c r="AD695" i="4"/>
  <c r="AD697" i="4" s="1"/>
  <c r="AF695" i="4"/>
  <c r="AH695" i="4"/>
  <c r="AJ695" i="4"/>
  <c r="X699" i="4"/>
  <c r="X701" i="4" s="1"/>
  <c r="Z699" i="4"/>
  <c r="AB699" i="4"/>
  <c r="AD699" i="4"/>
  <c r="AF699" i="4"/>
  <c r="AF701" i="4" s="1"/>
  <c r="AH699" i="4"/>
  <c r="AJ699" i="4"/>
  <c r="Y709" i="4"/>
  <c r="Y711" i="4" s="1"/>
  <c r="AA709" i="4"/>
  <c r="AA711" i="4" s="1"/>
  <c r="AC709" i="4"/>
  <c r="AC711" i="4" s="1"/>
  <c r="AE709" i="4"/>
  <c r="AE711" i="4" s="1"/>
  <c r="AG709" i="4"/>
  <c r="AG711" i="4" s="1"/>
  <c r="AI709" i="4"/>
  <c r="AI711" i="4" s="1"/>
  <c r="AK709" i="4"/>
  <c r="AK711" i="4" s="1"/>
  <c r="Y713" i="4"/>
  <c r="AA713" i="4"/>
  <c r="AC713" i="4"/>
  <c r="AC715" i="4" s="1"/>
  <c r="AE713" i="4"/>
  <c r="AG713" i="4"/>
  <c r="AI713" i="4"/>
  <c r="AK713" i="4"/>
  <c r="AK715" i="4" s="1"/>
  <c r="Y717" i="4"/>
  <c r="AA717" i="4"/>
  <c r="AC717" i="4"/>
  <c r="AE717" i="4"/>
  <c r="AE719" i="4" s="1"/>
  <c r="AG717" i="4"/>
  <c r="AI717" i="4"/>
  <c r="AK717" i="4"/>
  <c r="X727" i="4"/>
  <c r="X729" i="4" s="1"/>
  <c r="Z727" i="4"/>
  <c r="Z729" i="4" s="1"/>
  <c r="AB727" i="4"/>
  <c r="AB729" i="4" s="1"/>
  <c r="AD727" i="4"/>
  <c r="AD729" i="4" s="1"/>
  <c r="AF727" i="4"/>
  <c r="AF729" i="4" s="1"/>
  <c r="AH727" i="4"/>
  <c r="AH729" i="4" s="1"/>
  <c r="AJ727" i="4"/>
  <c r="AJ729" i="4" s="1"/>
  <c r="X731" i="4"/>
  <c r="Z731" i="4"/>
  <c r="AB731" i="4"/>
  <c r="AD731" i="4"/>
  <c r="AF731" i="4"/>
  <c r="AH731" i="4"/>
  <c r="AJ731" i="4"/>
  <c r="X735" i="4"/>
  <c r="Z735" i="4"/>
  <c r="AB735" i="4"/>
  <c r="AD735" i="4"/>
  <c r="AF735" i="4"/>
  <c r="AH735" i="4"/>
  <c r="AJ735" i="4"/>
  <c r="Y745" i="4"/>
  <c r="Y747" i="4" s="1"/>
  <c r="AA745" i="4"/>
  <c r="AA747" i="4" s="1"/>
  <c r="AC745" i="4"/>
  <c r="AC747" i="4" s="1"/>
  <c r="AE745" i="4"/>
  <c r="AE747" i="4" s="1"/>
  <c r="AG745" i="4"/>
  <c r="AG747" i="4" s="1"/>
  <c r="AI745" i="4"/>
  <c r="AI747" i="4" s="1"/>
  <c r="AK745" i="4"/>
  <c r="AK747" i="4" s="1"/>
  <c r="Y749" i="4"/>
  <c r="Y751" i="4" s="1"/>
  <c r="AA749" i="4"/>
  <c r="AC749" i="4"/>
  <c r="AC751" i="4" s="1"/>
  <c r="AE749" i="4"/>
  <c r="AG749" i="4"/>
  <c r="AG751" i="4" s="1"/>
  <c r="AI749" i="4"/>
  <c r="AK749" i="4"/>
  <c r="AK751" i="4" s="1"/>
  <c r="Y753" i="4"/>
  <c r="AA753" i="4"/>
  <c r="AA755" i="4" s="1"/>
  <c r="AC753" i="4"/>
  <c r="AE753" i="4"/>
  <c r="AE755" i="4" s="1"/>
  <c r="AG753" i="4"/>
  <c r="AI753" i="4"/>
  <c r="AI755" i="4" s="1"/>
  <c r="AK753" i="4"/>
  <c r="X763" i="4"/>
  <c r="Z763" i="4"/>
  <c r="Z765" i="4" s="1"/>
  <c r="AB763" i="4"/>
  <c r="AB765" i="4" s="1"/>
  <c r="AD763" i="4"/>
  <c r="AD765" i="4" s="1"/>
  <c r="AF763" i="4"/>
  <c r="AF765" i="4" s="1"/>
  <c r="AH763" i="4"/>
  <c r="AH765" i="4" s="1"/>
  <c r="AJ763" i="4"/>
  <c r="AJ765" i="4" s="1"/>
  <c r="X767" i="4"/>
  <c r="Z767" i="4"/>
  <c r="AB767" i="4"/>
  <c r="AD767" i="4"/>
  <c r="AD769" i="4" s="1"/>
  <c r="AF767" i="4"/>
  <c r="AH767" i="4"/>
  <c r="AJ767" i="4"/>
  <c r="X771" i="4"/>
  <c r="X773" i="4" s="1"/>
  <c r="Z771" i="4"/>
  <c r="AB771" i="4"/>
  <c r="AD771" i="4"/>
  <c r="AF771" i="4"/>
  <c r="AF773" i="4" s="1"/>
  <c r="AH771" i="4"/>
  <c r="AJ771" i="4"/>
  <c r="Y781" i="4"/>
  <c r="Y783" i="4" s="1"/>
  <c r="AA781" i="4"/>
  <c r="AA783" i="4" s="1"/>
  <c r="AC781" i="4"/>
  <c r="AC783" i="4" s="1"/>
  <c r="AE781" i="4"/>
  <c r="AE783" i="4" s="1"/>
  <c r="AG781" i="4"/>
  <c r="AG783" i="4" s="1"/>
  <c r="AI781" i="4"/>
  <c r="AI783" i="4" s="1"/>
  <c r="AK781" i="4"/>
  <c r="AK783" i="4" s="1"/>
  <c r="Y785" i="4"/>
  <c r="AA785" i="4"/>
  <c r="AC785" i="4"/>
  <c r="AC787" i="4" s="1"/>
  <c r="AE785" i="4"/>
  <c r="AG785" i="4"/>
  <c r="AI785" i="4"/>
  <c r="AK785" i="4"/>
  <c r="AK787" i="4" s="1"/>
  <c r="Y789" i="4"/>
  <c r="AA789" i="4"/>
  <c r="AC789" i="4"/>
  <c r="AE789" i="4"/>
  <c r="AE791" i="4" s="1"/>
  <c r="AG789" i="4"/>
  <c r="AI789" i="4"/>
  <c r="AK789" i="4"/>
  <c r="X799" i="4"/>
  <c r="X801" i="4" s="1"/>
  <c r="Z799" i="4"/>
  <c r="Z801" i="4" s="1"/>
  <c r="AB799" i="4"/>
  <c r="AB801" i="4" s="1"/>
  <c r="AD799" i="4"/>
  <c r="AD801" i="4" s="1"/>
  <c r="AF799" i="4"/>
  <c r="AF801" i="4" s="1"/>
  <c r="AH799" i="4"/>
  <c r="AH801" i="4" s="1"/>
  <c r="AJ799" i="4"/>
  <c r="AJ801" i="4" s="1"/>
  <c r="X803" i="4"/>
  <c r="Z803" i="4"/>
  <c r="AB803" i="4"/>
  <c r="AD803" i="4"/>
  <c r="AF803" i="4"/>
  <c r="AH803" i="4"/>
  <c r="AJ803" i="4"/>
  <c r="X807" i="4"/>
  <c r="Z807" i="4"/>
  <c r="AB807" i="4"/>
  <c r="AD807" i="4"/>
  <c r="AF807" i="4"/>
  <c r="AH807" i="4"/>
  <c r="AJ807" i="4"/>
  <c r="Y817" i="4"/>
  <c r="Y819" i="4" s="1"/>
  <c r="AA817" i="4"/>
  <c r="AA819" i="4" s="1"/>
  <c r="AC817" i="4"/>
  <c r="AC819" i="4" s="1"/>
  <c r="AE817" i="4"/>
  <c r="AE819" i="4" s="1"/>
  <c r="AG817" i="4"/>
  <c r="AG819" i="4" s="1"/>
  <c r="AI817" i="4"/>
  <c r="AI819" i="4" s="1"/>
  <c r="AK817" i="4"/>
  <c r="AK819" i="4" s="1"/>
  <c r="Y821" i="4"/>
  <c r="Y823" i="4" s="1"/>
  <c r="AA821" i="4"/>
  <c r="AC821" i="4"/>
  <c r="AC823" i="4" s="1"/>
  <c r="AE821" i="4"/>
  <c r="AG821" i="4"/>
  <c r="AG823" i="4" s="1"/>
  <c r="AI821" i="4"/>
  <c r="AK821" i="4"/>
  <c r="AK823" i="4" s="1"/>
  <c r="Y825" i="4"/>
  <c r="AA825" i="4"/>
  <c r="AA827" i="4" s="1"/>
  <c r="AC825" i="4"/>
  <c r="AE825" i="4"/>
  <c r="AE827" i="4" s="1"/>
  <c r="AG825" i="4"/>
  <c r="AI825" i="4"/>
  <c r="AI827" i="4" s="1"/>
  <c r="AK825" i="4"/>
  <c r="X835" i="4"/>
  <c r="Z835" i="4"/>
  <c r="Z837" i="4" s="1"/>
  <c r="AB835" i="4"/>
  <c r="AB837" i="4" s="1"/>
  <c r="AD835" i="4"/>
  <c r="AD837" i="4" s="1"/>
  <c r="AF835" i="4"/>
  <c r="AF837" i="4" s="1"/>
  <c r="AH835" i="4"/>
  <c r="AH837" i="4" s="1"/>
  <c r="AJ835" i="4"/>
  <c r="AJ837" i="4" s="1"/>
  <c r="X839" i="4"/>
  <c r="Z839" i="4"/>
  <c r="AB839" i="4"/>
  <c r="AD839" i="4"/>
  <c r="AD841" i="4" s="1"/>
  <c r="AF839" i="4"/>
  <c r="AH839" i="4"/>
  <c r="AJ839" i="4"/>
  <c r="X843" i="4"/>
  <c r="X845" i="4" s="1"/>
  <c r="Z843" i="4"/>
  <c r="AB843" i="4"/>
  <c r="AD843" i="4"/>
  <c r="AF843" i="4"/>
  <c r="AF845" i="4" s="1"/>
  <c r="AH843" i="4"/>
  <c r="AJ843" i="4"/>
  <c r="Y853" i="4"/>
  <c r="Y855" i="4" s="1"/>
  <c r="AA853" i="4"/>
  <c r="AA855" i="4" s="1"/>
  <c r="AC853" i="4"/>
  <c r="AC855" i="4" s="1"/>
  <c r="AE853" i="4"/>
  <c r="AG853" i="4"/>
  <c r="AG855" i="4" s="1"/>
  <c r="AI853" i="4"/>
  <c r="AI855" i="4" s="1"/>
  <c r="AK853" i="4"/>
  <c r="AK855" i="4" s="1"/>
  <c r="Y857" i="4"/>
  <c r="AA857" i="4"/>
  <c r="AC857" i="4"/>
  <c r="AC859" i="4" s="1"/>
  <c r="AE857" i="4"/>
  <c r="AG857" i="4"/>
  <c r="AI857" i="4"/>
  <c r="AK857" i="4"/>
  <c r="AK859" i="4" s="1"/>
  <c r="Y861" i="4"/>
  <c r="AA861" i="4"/>
  <c r="AC861" i="4"/>
  <c r="AE861" i="4"/>
  <c r="AE863" i="4" s="1"/>
  <c r="AG861" i="4"/>
  <c r="AI861" i="4"/>
  <c r="AK861" i="4"/>
  <c r="X871" i="4"/>
  <c r="X873" i="4" s="1"/>
  <c r="Z871" i="4"/>
  <c r="Z873" i="4" s="1"/>
  <c r="AB871" i="4"/>
  <c r="AB873" i="4" s="1"/>
  <c r="AD871" i="4"/>
  <c r="AD873" i="4" s="1"/>
  <c r="AF871" i="4"/>
  <c r="AF873" i="4" s="1"/>
  <c r="AH871" i="4"/>
  <c r="AH873" i="4" s="1"/>
  <c r="AJ871" i="4"/>
  <c r="AJ873" i="4" s="1"/>
  <c r="X875" i="4"/>
  <c r="Z875" i="4"/>
  <c r="AB875" i="4"/>
  <c r="AD875" i="4"/>
  <c r="AF875" i="4"/>
  <c r="AH875" i="4"/>
  <c r="AJ875" i="4"/>
  <c r="X879" i="4"/>
  <c r="Z879" i="4"/>
  <c r="AB879" i="4"/>
  <c r="AD879" i="4"/>
  <c r="AF879" i="4"/>
  <c r="AH879" i="4"/>
  <c r="AJ879" i="4"/>
  <c r="Y889" i="4"/>
  <c r="Y891" i="4" s="1"/>
  <c r="AA889" i="4"/>
  <c r="AA891" i="4" s="1"/>
  <c r="AC889" i="4"/>
  <c r="AC891" i="4" s="1"/>
  <c r="AE889" i="4"/>
  <c r="AE891" i="4" s="1"/>
  <c r="AG889" i="4"/>
  <c r="AG891" i="4" s="1"/>
  <c r="AI889" i="4"/>
  <c r="AI891" i="4" s="1"/>
  <c r="AK889" i="4"/>
  <c r="AK891" i="4" s="1"/>
  <c r="Y893" i="4"/>
  <c r="Y895" i="4" s="1"/>
  <c r="AA893" i="4"/>
  <c r="AC893" i="4"/>
  <c r="AC895" i="4" s="1"/>
  <c r="AE893" i="4"/>
  <c r="AG893" i="4"/>
  <c r="AG895" i="4" s="1"/>
  <c r="AI893" i="4"/>
  <c r="AK893" i="4"/>
  <c r="AK895" i="4" s="1"/>
  <c r="Y897" i="4"/>
  <c r="AA897" i="4"/>
  <c r="AA899" i="4" s="1"/>
  <c r="AC897" i="4"/>
  <c r="AE897" i="4"/>
  <c r="AE899" i="4" s="1"/>
  <c r="AG897" i="4"/>
  <c r="AI897" i="4"/>
  <c r="AI899" i="4" s="1"/>
  <c r="AK897" i="4"/>
  <c r="X907" i="4"/>
  <c r="X909" i="4" s="1"/>
  <c r="Z907" i="4"/>
  <c r="Z909" i="4" s="1"/>
  <c r="AB907" i="4"/>
  <c r="AB909" i="4" s="1"/>
  <c r="AD907" i="4"/>
  <c r="AD909" i="4" s="1"/>
  <c r="AF907" i="4"/>
  <c r="AH907" i="4"/>
  <c r="AH909" i="4" s="1"/>
  <c r="AJ907" i="4"/>
  <c r="AJ909" i="4" s="1"/>
  <c r="X911" i="4"/>
  <c r="Z911" i="4"/>
  <c r="AB911" i="4"/>
  <c r="AD911" i="4"/>
  <c r="AF911" i="4"/>
  <c r="AH911" i="4"/>
  <c r="AJ911" i="4"/>
  <c r="X915" i="4"/>
  <c r="Z915" i="4"/>
  <c r="AB915" i="4"/>
  <c r="AD915" i="4"/>
  <c r="AF915" i="4"/>
  <c r="AH915" i="4"/>
  <c r="AJ915" i="4"/>
  <c r="Y925" i="4"/>
  <c r="Y927" i="4" s="1"/>
  <c r="AA925" i="4"/>
  <c r="AA927" i="4" s="1"/>
  <c r="AC925" i="4"/>
  <c r="AC927" i="4" s="1"/>
  <c r="AE925" i="4"/>
  <c r="AE927" i="4" s="1"/>
  <c r="AG925" i="4"/>
  <c r="AG927" i="4" s="1"/>
  <c r="AI925" i="4"/>
  <c r="AI927" i="4" s="1"/>
  <c r="AK925" i="4"/>
  <c r="AK927" i="4" s="1"/>
  <c r="Y929" i="4"/>
  <c r="AA929" i="4"/>
  <c r="AC929" i="4"/>
  <c r="AE929" i="4"/>
  <c r="AG929" i="4"/>
  <c r="AI929" i="4"/>
  <c r="AK929" i="4"/>
  <c r="Y933" i="4"/>
  <c r="AA933" i="4"/>
  <c r="AC933" i="4"/>
  <c r="AE933" i="4"/>
  <c r="AG933" i="4"/>
  <c r="AI933" i="4"/>
  <c r="AK933" i="4"/>
  <c r="X943" i="4"/>
  <c r="X945" i="4" s="1"/>
  <c r="Z943" i="4"/>
  <c r="Z945" i="4" s="1"/>
  <c r="AB943" i="4"/>
  <c r="AB945" i="4" s="1"/>
  <c r="AD943" i="4"/>
  <c r="AD945" i="4" s="1"/>
  <c r="AF943" i="4"/>
  <c r="AF945" i="4" s="1"/>
  <c r="AH943" i="4"/>
  <c r="AH945" i="4" s="1"/>
  <c r="AJ943" i="4"/>
  <c r="AJ945" i="4" s="1"/>
  <c r="X947" i="4"/>
  <c r="Z947" i="4"/>
  <c r="Z949" i="4" s="1"/>
  <c r="AB947" i="4"/>
  <c r="AD947" i="4"/>
  <c r="AF947" i="4"/>
  <c r="AH947" i="4"/>
  <c r="AH949" i="4" s="1"/>
  <c r="AJ947" i="4"/>
  <c r="X951" i="4"/>
  <c r="Z951" i="4"/>
  <c r="AB951" i="4"/>
  <c r="AB953" i="4" s="1"/>
  <c r="AD951" i="4"/>
  <c r="AF951" i="4"/>
  <c r="AH951" i="4"/>
  <c r="AJ951" i="4"/>
  <c r="AJ953" i="4" s="1"/>
  <c r="Y961" i="4"/>
  <c r="Y963" i="4" s="1"/>
  <c r="AA961" i="4"/>
  <c r="AA963" i="4" s="1"/>
  <c r="AC961" i="4"/>
  <c r="AC963" i="4" s="1"/>
  <c r="AE961" i="4"/>
  <c r="AE963" i="4" s="1"/>
  <c r="AG961" i="4"/>
  <c r="AG963" i="4" s="1"/>
  <c r="AI961" i="4"/>
  <c r="AI963" i="4" s="1"/>
  <c r="AK961" i="4"/>
  <c r="AK963" i="4" s="1"/>
  <c r="Y965" i="4"/>
  <c r="Y967" i="4" s="1"/>
  <c r="AA965" i="4"/>
  <c r="AC965" i="4"/>
  <c r="AE965" i="4"/>
  <c r="AG965" i="4"/>
  <c r="AG967" i="4" s="1"/>
  <c r="AI965" i="4"/>
  <c r="AK965" i="4"/>
  <c r="Y969" i="4"/>
  <c r="AA969" i="4"/>
  <c r="AA971" i="4" s="1"/>
  <c r="AC969" i="4"/>
  <c r="AE969" i="4"/>
  <c r="AG969" i="4"/>
  <c r="AI969" i="4"/>
  <c r="AI971" i="4" s="1"/>
  <c r="AK969" i="4"/>
  <c r="X979" i="4"/>
  <c r="Z979" i="4"/>
  <c r="Z981" i="4" s="1"/>
  <c r="AB979" i="4"/>
  <c r="AB981" i="4" s="1"/>
  <c r="AD979" i="4"/>
  <c r="AD981" i="4" s="1"/>
  <c r="AF979" i="4"/>
  <c r="AF981" i="4" s="1"/>
  <c r="AH979" i="4"/>
  <c r="AH981" i="4" s="1"/>
  <c r="AJ979" i="4"/>
  <c r="AJ981" i="4" s="1"/>
  <c r="X983" i="4"/>
  <c r="Z983" i="4"/>
  <c r="AB983" i="4"/>
  <c r="AD983" i="4"/>
  <c r="AF983" i="4"/>
  <c r="AH983" i="4"/>
  <c r="AJ983" i="4"/>
  <c r="X987" i="4"/>
  <c r="Z987" i="4"/>
  <c r="AB987" i="4"/>
  <c r="AD987" i="4"/>
  <c r="AF987" i="4"/>
  <c r="AH987" i="4"/>
  <c r="AJ987" i="4"/>
  <c r="Y997" i="4"/>
  <c r="Y999" i="4" s="1"/>
  <c r="AA997" i="4"/>
  <c r="AA999" i="4" s="1"/>
  <c r="AC997" i="4"/>
  <c r="AC999" i="4" s="1"/>
  <c r="AE997" i="4"/>
  <c r="AG997" i="4"/>
  <c r="AG999" i="4" s="1"/>
  <c r="AI997" i="4"/>
  <c r="AI999" i="4" s="1"/>
  <c r="AK997" i="4"/>
  <c r="AK999" i="4" s="1"/>
  <c r="Y1001" i="4"/>
  <c r="AA1001" i="4"/>
  <c r="AC1001" i="4"/>
  <c r="AE1001" i="4"/>
  <c r="AG1001" i="4"/>
  <c r="AI1001" i="4"/>
  <c r="AK1001" i="4"/>
  <c r="Y1005" i="4"/>
  <c r="AA1005" i="4"/>
  <c r="AC1005" i="4"/>
  <c r="AE1005" i="4"/>
  <c r="AG1005" i="4"/>
  <c r="AI1005" i="4"/>
  <c r="AK1005" i="4"/>
  <c r="X1015" i="4"/>
  <c r="X1017" i="4" s="1"/>
  <c r="Z1015" i="4"/>
  <c r="Z1017" i="4" s="1"/>
  <c r="AB1015" i="4"/>
  <c r="AB1017" i="4" s="1"/>
  <c r="AD1015" i="4"/>
  <c r="AD1017" i="4" s="1"/>
  <c r="AF1015" i="4"/>
  <c r="AF1017" i="4" s="1"/>
  <c r="AH1015" i="4"/>
  <c r="AH1017" i="4" s="1"/>
  <c r="AJ1015" i="4"/>
  <c r="AJ1017" i="4" s="1"/>
  <c r="X1019" i="4"/>
  <c r="Z1019" i="4"/>
  <c r="Z1021" i="4" s="1"/>
  <c r="AB1019" i="4"/>
  <c r="AD1019" i="4"/>
  <c r="AF1019" i="4"/>
  <c r="AH1019" i="4"/>
  <c r="AH1021" i="4" s="1"/>
  <c r="AJ1019" i="4"/>
  <c r="X1023" i="4"/>
  <c r="Z1023" i="4"/>
  <c r="AB1023" i="4"/>
  <c r="AB1025" i="4" s="1"/>
  <c r="AD1023" i="4"/>
  <c r="AF1023" i="4"/>
  <c r="AH1023" i="4"/>
  <c r="AJ1023" i="4"/>
  <c r="AJ1025" i="4" s="1"/>
  <c r="Y1033" i="4"/>
  <c r="Y1035" i="4" s="1"/>
  <c r="AA1033" i="4"/>
  <c r="AA1035" i="4" s="1"/>
  <c r="AC1033" i="4"/>
  <c r="AC1035" i="4" s="1"/>
  <c r="AE1033" i="4"/>
  <c r="AE1035" i="4" s="1"/>
  <c r="AG1033" i="4"/>
  <c r="AG1035" i="4" s="1"/>
  <c r="AI1033" i="4"/>
  <c r="AI1035" i="4" s="1"/>
  <c r="AK1033" i="4"/>
  <c r="Y1037" i="4"/>
  <c r="Y1039" i="4" s="1"/>
  <c r="AA1037" i="4"/>
  <c r="AC1037" i="4"/>
  <c r="AE1037" i="4"/>
  <c r="AG1037" i="4"/>
  <c r="AG1039" i="4" s="1"/>
  <c r="AI1037" i="4"/>
  <c r="AK1037" i="4"/>
  <c r="Y1041" i="4"/>
  <c r="AA1041" i="4"/>
  <c r="AA1043" i="4" s="1"/>
  <c r="AC1041" i="4"/>
  <c r="AE1041" i="4"/>
  <c r="AG1041" i="4"/>
  <c r="AI1041" i="4"/>
  <c r="AI1043" i="4" s="1"/>
  <c r="AK1041" i="4"/>
  <c r="X1051" i="4"/>
  <c r="X1053" i="4" s="1"/>
  <c r="Z1051" i="4"/>
  <c r="Z1053" i="4" s="1"/>
  <c r="AB1051" i="4"/>
  <c r="AB1053" i="4" s="1"/>
  <c r="AD1051" i="4"/>
  <c r="AD1053" i="4" s="1"/>
  <c r="AF1051" i="4"/>
  <c r="AH1051" i="4"/>
  <c r="AH1053" i="4" s="1"/>
  <c r="AJ1051" i="4"/>
  <c r="AJ1053" i="4" s="1"/>
  <c r="X1055" i="4"/>
  <c r="Z1055" i="4"/>
  <c r="AB1055" i="4"/>
  <c r="AD1055" i="4"/>
  <c r="AF1055" i="4"/>
  <c r="AH1055" i="4"/>
  <c r="AJ1055" i="4"/>
  <c r="X1059" i="4"/>
  <c r="Z1059" i="4"/>
  <c r="AB1059" i="4"/>
  <c r="AD1059" i="4"/>
  <c r="AF1059" i="4"/>
  <c r="AH1059" i="4"/>
  <c r="AJ1059" i="4"/>
  <c r="Y1069" i="4"/>
  <c r="Y1071" i="4" s="1"/>
  <c r="AA1069" i="4"/>
  <c r="AA1071" i="4" s="1"/>
  <c r="AC1069" i="4"/>
  <c r="AC1071" i="4" s="1"/>
  <c r="AE1069" i="4"/>
  <c r="AG1069" i="4"/>
  <c r="AG1071" i="4" s="1"/>
  <c r="AI1069" i="4"/>
  <c r="AI1071" i="4" s="1"/>
  <c r="AK1069" i="4"/>
  <c r="AK1071" i="4" s="1"/>
  <c r="Y1073" i="4"/>
  <c r="AA1073" i="4"/>
  <c r="AC1073" i="4"/>
  <c r="AE1073" i="4"/>
  <c r="AG1073" i="4"/>
  <c r="AI1073" i="4"/>
  <c r="AK1073" i="4"/>
  <c r="Y1077" i="4"/>
  <c r="AA1077" i="4"/>
  <c r="AC1077" i="4"/>
  <c r="AE1077" i="4"/>
  <c r="AG1077" i="4"/>
  <c r="AI1077" i="4"/>
  <c r="AK1077" i="4"/>
  <c r="X1087" i="4"/>
  <c r="X1089" i="4" s="1"/>
  <c r="Z1087" i="4"/>
  <c r="Z1089" i="4" s="1"/>
  <c r="AB1087" i="4"/>
  <c r="AB1089" i="4" s="1"/>
  <c r="AD1087" i="4"/>
  <c r="AD1089" i="4" s="1"/>
  <c r="AF1087" i="4"/>
  <c r="AF1089" i="4" s="1"/>
  <c r="AH1087" i="4"/>
  <c r="AH1089" i="4" s="1"/>
  <c r="AJ1087" i="4"/>
  <c r="AJ1089" i="4" s="1"/>
  <c r="X1091" i="4"/>
  <c r="Z1091" i="4"/>
  <c r="Z1093" i="4" s="1"/>
  <c r="AB1091" i="4"/>
  <c r="AD1091" i="4"/>
  <c r="AF1091" i="4"/>
  <c r="AH1091" i="4"/>
  <c r="AH1093" i="4" s="1"/>
  <c r="AJ1091" i="4"/>
  <c r="X1095" i="4"/>
  <c r="Z1095" i="4"/>
  <c r="AB1095" i="4"/>
  <c r="AB1097" i="4" s="1"/>
  <c r="AD1095" i="4"/>
  <c r="AF1095" i="4"/>
  <c r="AH1095" i="4"/>
  <c r="AJ1095" i="4"/>
  <c r="AJ1097" i="4" s="1"/>
  <c r="Y1105" i="4"/>
  <c r="Y1107" i="4" s="1"/>
  <c r="AA1105" i="4"/>
  <c r="AA1107" i="4" s="1"/>
  <c r="AC1105" i="4"/>
  <c r="AC1107" i="4" s="1"/>
  <c r="AE1105" i="4"/>
  <c r="AE1107" i="4" s="1"/>
  <c r="AG1105" i="4"/>
  <c r="AG1107" i="4" s="1"/>
  <c r="AI1105" i="4"/>
  <c r="AI1107" i="4" s="1"/>
  <c r="AK1105" i="4"/>
  <c r="AK1107" i="4" s="1"/>
  <c r="Y1109" i="4"/>
  <c r="Y1111" i="4" s="1"/>
  <c r="AA1109" i="4"/>
  <c r="AC1109" i="4"/>
  <c r="AE1109" i="4"/>
  <c r="AG1109" i="4"/>
  <c r="AG1111" i="4" s="1"/>
  <c r="AI1109" i="4"/>
  <c r="AK1109" i="4"/>
  <c r="Y1113" i="4"/>
  <c r="AA1113" i="4"/>
  <c r="AA1115" i="4" s="1"/>
  <c r="AC1113" i="4"/>
  <c r="AE1113" i="4"/>
  <c r="AG1113" i="4"/>
  <c r="AI1113" i="4"/>
  <c r="AI1115" i="4" s="1"/>
  <c r="AK1113" i="4"/>
  <c r="X1123" i="4"/>
  <c r="Z1123" i="4"/>
  <c r="Z1125" i="4" s="1"/>
  <c r="AB1123" i="4"/>
  <c r="AB1125" i="4" s="1"/>
  <c r="AD1123" i="4"/>
  <c r="AD1125" i="4" s="1"/>
  <c r="AF1123" i="4"/>
  <c r="AF1125" i="4" s="1"/>
  <c r="AH1123" i="4"/>
  <c r="AH1125" i="4" s="1"/>
  <c r="AJ1123" i="4"/>
  <c r="AJ1125" i="4" s="1"/>
  <c r="X1127" i="4"/>
  <c r="Z1127" i="4"/>
  <c r="AB1127" i="4"/>
  <c r="AD1127" i="4"/>
  <c r="AF1127" i="4"/>
  <c r="AH1127" i="4"/>
  <c r="AJ1127" i="4"/>
  <c r="X1131" i="4"/>
  <c r="Z1131" i="4"/>
  <c r="AB1131" i="4"/>
  <c r="AD1131" i="4"/>
  <c r="AF1131" i="4"/>
  <c r="AH1131" i="4"/>
  <c r="AJ1131" i="4"/>
  <c r="Y1141" i="4"/>
  <c r="Y1143" i="4" s="1"/>
  <c r="AA1141" i="4"/>
  <c r="AA1143" i="4" s="1"/>
  <c r="AC1141" i="4"/>
  <c r="AC1143" i="4" s="1"/>
  <c r="AE1141" i="4"/>
  <c r="AG1141" i="4"/>
  <c r="AG1143" i="4" s="1"/>
  <c r="AI1141" i="4"/>
  <c r="AI1143" i="4" s="1"/>
  <c r="AK1141" i="4"/>
  <c r="AK1143" i="4" s="1"/>
  <c r="Y1145" i="4"/>
  <c r="AA1145" i="4"/>
  <c r="AC1145" i="4"/>
  <c r="AE1145" i="4"/>
  <c r="AG1145" i="4"/>
  <c r="AI1145" i="4"/>
  <c r="AK1145" i="4"/>
  <c r="Y1149" i="4"/>
  <c r="AA1149" i="4"/>
  <c r="AC1149" i="4"/>
  <c r="AE1149" i="4"/>
  <c r="AG1149" i="4"/>
  <c r="AI1149" i="4"/>
  <c r="AK1149" i="4"/>
  <c r="X1159" i="4"/>
  <c r="X1161" i="4" s="1"/>
  <c r="Z1159" i="4"/>
  <c r="Z1161" i="4" s="1"/>
  <c r="AB1159" i="4"/>
  <c r="AB1161" i="4" s="1"/>
  <c r="AD1159" i="4"/>
  <c r="AD1161" i="4" s="1"/>
  <c r="AF1159" i="4"/>
  <c r="AF1161" i="4" s="1"/>
  <c r="AH1159" i="4"/>
  <c r="AH1161" i="4" s="1"/>
  <c r="AJ1159" i="4"/>
  <c r="AJ1161" i="4" s="1"/>
  <c r="X1163" i="4"/>
  <c r="Z1163" i="4"/>
  <c r="Z1165" i="4" s="1"/>
  <c r="AB1163" i="4"/>
  <c r="AD1163" i="4"/>
  <c r="AF1163" i="4"/>
  <c r="AH1163" i="4"/>
  <c r="AH1165" i="4" s="1"/>
  <c r="AJ1163" i="4"/>
  <c r="X1167" i="4"/>
  <c r="Z1167" i="4"/>
  <c r="AB1167" i="4"/>
  <c r="AB1169" i="4" s="1"/>
  <c r="AD1167" i="4"/>
  <c r="AF1167" i="4"/>
  <c r="AH1167" i="4"/>
  <c r="AJ1167" i="4"/>
  <c r="AJ1169" i="4" s="1"/>
  <c r="Y1177" i="4"/>
  <c r="Y1179" i="4" s="1"/>
  <c r="AA1177" i="4"/>
  <c r="AA1179" i="4" s="1"/>
  <c r="AC1177" i="4"/>
  <c r="AC1179" i="4" s="1"/>
  <c r="AE1177" i="4"/>
  <c r="AE1179" i="4" s="1"/>
  <c r="AG1177" i="4"/>
  <c r="AG1179" i="4" s="1"/>
  <c r="AI1177" i="4"/>
  <c r="AI1179" i="4" s="1"/>
  <c r="AK1177" i="4"/>
  <c r="AK1179" i="4" s="1"/>
  <c r="Y1181" i="4"/>
  <c r="Y1183" i="4" s="1"/>
  <c r="AA1181" i="4"/>
  <c r="AC1181" i="4"/>
  <c r="AE1181" i="4"/>
  <c r="AG1181" i="4"/>
  <c r="AG1183" i="4" s="1"/>
  <c r="AI1181" i="4"/>
  <c r="AK1181" i="4"/>
  <c r="Y1185" i="4"/>
  <c r="AA1185" i="4"/>
  <c r="AA1187" i="4" s="1"/>
  <c r="AC1185" i="4"/>
  <c r="AE1185" i="4"/>
  <c r="AG1185" i="4"/>
  <c r="AI1185" i="4"/>
  <c r="AI1187" i="4" s="1"/>
  <c r="AK1185" i="4"/>
  <c r="X1195" i="4"/>
  <c r="X1197" i="4" s="1"/>
  <c r="Z1195" i="4"/>
  <c r="Z1197" i="4" s="1"/>
  <c r="AB1195" i="4"/>
  <c r="AB1197" i="4" s="1"/>
  <c r="AD1195" i="4"/>
  <c r="AD1197" i="4" s="1"/>
  <c r="AF1195" i="4"/>
  <c r="AH1195" i="4"/>
  <c r="AH1197" i="4" s="1"/>
  <c r="AJ1195" i="4"/>
  <c r="AJ1197" i="4" s="1"/>
  <c r="X1199" i="4"/>
  <c r="Z1199" i="4"/>
  <c r="AB1199" i="4"/>
  <c r="AD1199" i="4"/>
  <c r="AF1199" i="4"/>
  <c r="AH1199" i="4"/>
  <c r="AJ1199" i="4"/>
  <c r="X1203" i="4"/>
  <c r="Z1203" i="4"/>
  <c r="AB1203" i="4"/>
  <c r="AD1203" i="4"/>
  <c r="AF1203" i="4"/>
  <c r="AH1203" i="4"/>
  <c r="AJ1203" i="4"/>
  <c r="Y1213" i="4"/>
  <c r="Y1215" i="4" s="1"/>
  <c r="AA1213" i="4"/>
  <c r="AA1215" i="4" s="1"/>
  <c r="AC1213" i="4"/>
  <c r="AC1215" i="4" s="1"/>
  <c r="AE1213" i="4"/>
  <c r="AG1213" i="4"/>
  <c r="AG1215" i="4" s="1"/>
  <c r="AI1213" i="4"/>
  <c r="AI1215" i="4" s="1"/>
  <c r="AK1213" i="4"/>
  <c r="AK1215" i="4" s="1"/>
  <c r="Y1217" i="4"/>
  <c r="Y1219" i="4" s="1"/>
  <c r="AA1217" i="4"/>
  <c r="AC1217" i="4"/>
  <c r="AE1217" i="4"/>
  <c r="AG1217" i="4"/>
  <c r="AG1219" i="4" s="1"/>
  <c r="AI1217" i="4"/>
  <c r="AK1217" i="4"/>
  <c r="Y1221" i="4"/>
  <c r="AA1221" i="4"/>
  <c r="AA1223" i="4" s="1"/>
  <c r="AC1221" i="4"/>
  <c r="AE1221" i="4"/>
  <c r="AG1221" i="4"/>
  <c r="AI1221" i="4"/>
  <c r="AI1223" i="4" s="1"/>
  <c r="AK1221" i="4"/>
  <c r="X1231" i="4"/>
  <c r="X1233" i="4" s="1"/>
  <c r="Z1231" i="4"/>
  <c r="Z1233" i="4" s="1"/>
  <c r="AB1231" i="4"/>
  <c r="AB1233" i="4" s="1"/>
  <c r="AD1231" i="4"/>
  <c r="AD1233" i="4" s="1"/>
  <c r="AF1231" i="4"/>
  <c r="AF1233" i="4" s="1"/>
  <c r="AH1231" i="4"/>
  <c r="AH1233" i="4" s="1"/>
  <c r="AJ1231" i="4"/>
  <c r="AJ1233" i="4" s="1"/>
  <c r="X1235" i="4"/>
  <c r="Z1235" i="4"/>
  <c r="Z1237" i="4" s="1"/>
  <c r="AB1235" i="4"/>
  <c r="AD1235" i="4"/>
  <c r="AF1235" i="4"/>
  <c r="AH1235" i="4"/>
  <c r="AH1237" i="4" s="1"/>
  <c r="AJ1235" i="4"/>
  <c r="X1239" i="4"/>
  <c r="Z1239" i="4"/>
  <c r="AB1239" i="4"/>
  <c r="AB1241" i="4" s="1"/>
  <c r="AD1239" i="4"/>
  <c r="AF1239" i="4"/>
  <c r="AH1239" i="4"/>
  <c r="AJ1239" i="4"/>
  <c r="AJ1241" i="4" s="1"/>
  <c r="Y1249" i="4"/>
  <c r="Y1251" i="4" s="1"/>
  <c r="AA1249" i="4"/>
  <c r="AA1251" i="4" s="1"/>
  <c r="AC1249" i="4"/>
  <c r="AC1251" i="4" s="1"/>
  <c r="AE1249" i="4"/>
  <c r="AE1251" i="4" s="1"/>
  <c r="AG1249" i="4"/>
  <c r="AG1251" i="4" s="1"/>
  <c r="AI1249" i="4"/>
  <c r="AI1251" i="4" s="1"/>
  <c r="AK1249" i="4"/>
  <c r="AK1251" i="4" s="1"/>
  <c r="Y1253" i="4"/>
  <c r="Y1255" i="4" s="1"/>
  <c r="AA1253" i="4"/>
  <c r="AC1253" i="4"/>
  <c r="AE1253" i="4"/>
  <c r="AG1253" i="4"/>
  <c r="AG1255" i="4" s="1"/>
  <c r="AI1253" i="4"/>
  <c r="AK1253" i="4"/>
  <c r="Y1257" i="4"/>
  <c r="AA1257" i="4"/>
  <c r="AA1259" i="4" s="1"/>
  <c r="AC1257" i="4"/>
  <c r="AE1257" i="4"/>
  <c r="AG1257" i="4"/>
  <c r="AI1257" i="4"/>
  <c r="AI1259" i="4" s="1"/>
  <c r="AK1257" i="4"/>
  <c r="X1267" i="4"/>
  <c r="Z1267" i="4"/>
  <c r="Z1269" i="4" s="1"/>
  <c r="AB1267" i="4"/>
  <c r="AB1269" i="4" s="1"/>
  <c r="AD1267" i="4"/>
  <c r="AD1269" i="4" s="1"/>
  <c r="AF1267" i="4"/>
  <c r="AF1269" i="4" s="1"/>
  <c r="AH1267" i="4"/>
  <c r="AH1269" i="4" s="1"/>
  <c r="AJ1267" i="4"/>
  <c r="AJ1269" i="4" s="1"/>
  <c r="X1271" i="4"/>
  <c r="Z1271" i="4"/>
  <c r="AB1271" i="4"/>
  <c r="AD1271" i="4"/>
  <c r="AF1271" i="4"/>
  <c r="AH1271" i="4"/>
  <c r="AJ1271" i="4"/>
  <c r="X1275" i="4"/>
  <c r="Z1275" i="4"/>
  <c r="AB1275" i="4"/>
  <c r="AD1275" i="4"/>
  <c r="AF1275" i="4"/>
  <c r="AH1275" i="4"/>
  <c r="AJ1275" i="4"/>
  <c r="Y1285" i="4"/>
  <c r="Y1287" i="4" s="1"/>
  <c r="AA1285" i="4"/>
  <c r="AA1287" i="4" s="1"/>
  <c r="AC1285" i="4"/>
  <c r="AC1287" i="4" s="1"/>
  <c r="AE1285" i="4"/>
  <c r="AE1287" i="4" s="1"/>
  <c r="AG1285" i="4"/>
  <c r="AG1287" i="4" s="1"/>
  <c r="AI1285" i="4"/>
  <c r="AI1287" i="4" s="1"/>
  <c r="AK1285" i="4"/>
  <c r="AK1287" i="4" s="1"/>
  <c r="Y1289" i="4"/>
  <c r="Y1291" i="4" s="1"/>
  <c r="AA1289" i="4"/>
  <c r="AC1289" i="4"/>
  <c r="AE1289" i="4"/>
  <c r="AG1289" i="4"/>
  <c r="AG1291" i="4" s="1"/>
  <c r="AI1289" i="4"/>
  <c r="AK1289" i="4"/>
  <c r="Y1293" i="4"/>
  <c r="AA1293" i="4"/>
  <c r="AA1295" i="4" s="1"/>
  <c r="AC1293" i="4"/>
  <c r="AE1293" i="4"/>
  <c r="AG1293" i="4"/>
  <c r="AI1293" i="4"/>
  <c r="AI1295" i="4" s="1"/>
  <c r="AK1293" i="4"/>
  <c r="X1303" i="4"/>
  <c r="X1305" i="4" s="1"/>
  <c r="Z1303" i="4"/>
  <c r="Z1305" i="4" s="1"/>
  <c r="AB1303" i="4"/>
  <c r="AB1305" i="4" s="1"/>
  <c r="AD1303" i="4"/>
  <c r="AD1305" i="4" s="1"/>
  <c r="AF1303" i="4"/>
  <c r="AF1305" i="4" s="1"/>
  <c r="AH1303" i="4"/>
  <c r="AH1305" i="4" s="1"/>
  <c r="AJ1303" i="4"/>
  <c r="AJ1305" i="4" s="1"/>
  <c r="X1307" i="4"/>
  <c r="Z1307" i="4"/>
  <c r="Z1309" i="4" s="1"/>
  <c r="AB1307" i="4"/>
  <c r="AD1307" i="4"/>
  <c r="AF1307" i="4"/>
  <c r="AH1307" i="4"/>
  <c r="AH1309" i="4" s="1"/>
  <c r="AJ1307" i="4"/>
  <c r="X1311" i="4"/>
  <c r="Z1311" i="4"/>
  <c r="AB1311" i="4"/>
  <c r="AB1313" i="4" s="1"/>
  <c r="AD1311" i="4"/>
  <c r="AF1311" i="4"/>
  <c r="AH1311" i="4"/>
  <c r="AJ1311" i="4"/>
  <c r="AJ1313" i="4" s="1"/>
  <c r="Y1321" i="4"/>
  <c r="Y1323" i="4" s="1"/>
  <c r="AA1321" i="4"/>
  <c r="AA1323" i="4" s="1"/>
  <c r="AC1321" i="4"/>
  <c r="AC1323" i="4" s="1"/>
  <c r="AE1321" i="4"/>
  <c r="AE1323" i="4" s="1"/>
  <c r="AG1321" i="4"/>
  <c r="AG1323" i="4" s="1"/>
  <c r="AI1321" i="4"/>
  <c r="AI1323" i="4" s="1"/>
  <c r="AK1321" i="4"/>
  <c r="AK1323" i="4" s="1"/>
  <c r="Y1325" i="4"/>
  <c r="Y1327" i="4" s="1"/>
  <c r="AA1325" i="4"/>
  <c r="AC1325" i="4"/>
  <c r="AE1325" i="4"/>
  <c r="AG1325" i="4"/>
  <c r="AG1327" i="4" s="1"/>
  <c r="AI1325" i="4"/>
  <c r="AK1325" i="4"/>
  <c r="Y1329" i="4"/>
  <c r="AA1329" i="4"/>
  <c r="AA1331" i="4" s="1"/>
  <c r="AC1329" i="4"/>
  <c r="AE1329" i="4"/>
  <c r="AG1329" i="4"/>
  <c r="AI1329" i="4"/>
  <c r="AI1331" i="4" s="1"/>
  <c r="AK1329" i="4"/>
  <c r="X1339" i="4"/>
  <c r="X1341" i="4" s="1"/>
  <c r="Z1339" i="4"/>
  <c r="Z1341" i="4" s="1"/>
  <c r="AB1339" i="4"/>
  <c r="AB1341" i="4" s="1"/>
  <c r="AD1339" i="4"/>
  <c r="AD1341" i="4" s="1"/>
  <c r="AF1339" i="4"/>
  <c r="AH1339" i="4"/>
  <c r="AH1341" i="4" s="1"/>
  <c r="AJ1339" i="4"/>
  <c r="AJ1341" i="4" s="1"/>
  <c r="X1343" i="4"/>
  <c r="Z1343" i="4"/>
  <c r="AB1343" i="4"/>
  <c r="AD1343" i="4"/>
  <c r="AF1343" i="4"/>
  <c r="AH1343" i="4"/>
  <c r="AJ1343" i="4"/>
  <c r="X1347" i="4"/>
  <c r="Z1347" i="4"/>
  <c r="AB1347" i="4"/>
  <c r="AD1347" i="4"/>
  <c r="AF1347" i="4"/>
  <c r="AH1347" i="4"/>
  <c r="AJ1347" i="4"/>
  <c r="Y1357" i="4"/>
  <c r="Y1359" i="4" s="1"/>
  <c r="AA1357" i="4"/>
  <c r="AA1359" i="4" s="1"/>
  <c r="AC1357" i="4"/>
  <c r="AC1359" i="4" s="1"/>
  <c r="AE1357" i="4"/>
  <c r="AG1357" i="4"/>
  <c r="AG1359" i="4" s="1"/>
  <c r="AI1357" i="4"/>
  <c r="AI1359" i="4" s="1"/>
  <c r="AK1357" i="4"/>
  <c r="AK1359" i="4" s="1"/>
  <c r="Y1361" i="4"/>
  <c r="Y1363" i="4" s="1"/>
  <c r="AA1361" i="4"/>
  <c r="AC1361" i="4"/>
  <c r="AE1361" i="4"/>
  <c r="AG1361" i="4"/>
  <c r="AG1363" i="4" s="1"/>
  <c r="AI1361" i="4"/>
  <c r="AK1361" i="4"/>
  <c r="Y1365" i="4"/>
  <c r="AA1365" i="4"/>
  <c r="AA1367" i="4" s="1"/>
  <c r="AC1365" i="4"/>
  <c r="AE1365" i="4"/>
  <c r="AG1365" i="4"/>
  <c r="AI1365" i="4"/>
  <c r="AI1367" i="4" s="1"/>
  <c r="AK1365" i="4"/>
  <c r="X1375" i="4"/>
  <c r="X1377" i="4" s="1"/>
  <c r="Z1375" i="4"/>
  <c r="Z1377" i="4" s="1"/>
  <c r="AB1375" i="4"/>
  <c r="AB1377" i="4" s="1"/>
  <c r="AD1375" i="4"/>
  <c r="AD1377" i="4" s="1"/>
  <c r="AF1375" i="4"/>
  <c r="AF1377" i="4" s="1"/>
  <c r="AH1375" i="4"/>
  <c r="AH1377" i="4" s="1"/>
  <c r="AJ1375" i="4"/>
  <c r="AJ1377" i="4" s="1"/>
  <c r="X1379" i="4"/>
  <c r="Z1379" i="4"/>
  <c r="Z1381" i="4" s="1"/>
  <c r="AB1379" i="4"/>
  <c r="AD1379" i="4"/>
  <c r="AF1379" i="4"/>
  <c r="AH1379" i="4"/>
  <c r="AH1381" i="4" s="1"/>
  <c r="AJ1379" i="4"/>
  <c r="X1383" i="4"/>
  <c r="Z1383" i="4"/>
  <c r="AB1383" i="4"/>
  <c r="AB1385" i="4" s="1"/>
  <c r="AD1383" i="4"/>
  <c r="AF1383" i="4"/>
  <c r="AH1383" i="4"/>
  <c r="AJ1383" i="4"/>
  <c r="AJ1385" i="4" s="1"/>
  <c r="Y1393" i="4"/>
  <c r="Y1395" i="4" s="1"/>
  <c r="AA1393" i="4"/>
  <c r="AA1395" i="4" s="1"/>
  <c r="AC1393" i="4"/>
  <c r="AC1395" i="4" s="1"/>
  <c r="AE1393" i="4"/>
  <c r="AE1395" i="4" s="1"/>
  <c r="AG1393" i="4"/>
  <c r="AG1395" i="4" s="1"/>
  <c r="AI1393" i="4"/>
  <c r="AI1395" i="4" s="1"/>
  <c r="AK1393" i="4"/>
  <c r="AK1395" i="4" s="1"/>
  <c r="Y1397" i="4"/>
  <c r="Y1399" i="4" s="1"/>
  <c r="AA1397" i="4"/>
  <c r="AC1397" i="4"/>
  <c r="AE1397" i="4"/>
  <c r="AG1397" i="4"/>
  <c r="AG1399" i="4" s="1"/>
  <c r="AI1397" i="4"/>
  <c r="AK1397" i="4"/>
  <c r="Y1401" i="4"/>
  <c r="AA1401" i="4"/>
  <c r="AA1403" i="4" s="1"/>
  <c r="AC1401" i="4"/>
  <c r="AE1401" i="4"/>
  <c r="AG1401" i="4"/>
  <c r="AI1401" i="4"/>
  <c r="AI1403" i="4" s="1"/>
  <c r="AK1401" i="4"/>
  <c r="X1411" i="4"/>
  <c r="Z1411" i="4"/>
  <c r="Z1413" i="4" s="1"/>
  <c r="AB1411" i="4"/>
  <c r="AB1413" i="4" s="1"/>
  <c r="AD1411" i="4"/>
  <c r="AD1413" i="4" s="1"/>
  <c r="AF1411" i="4"/>
  <c r="AF1413" i="4" s="1"/>
  <c r="AH1411" i="4"/>
  <c r="AH1413" i="4" s="1"/>
  <c r="AJ1411" i="4"/>
  <c r="AJ1413" i="4" s="1"/>
  <c r="X1415" i="4"/>
  <c r="Z1415" i="4"/>
  <c r="AB1415" i="4"/>
  <c r="AD1415" i="4"/>
  <c r="AF1415" i="4"/>
  <c r="AH1415" i="4"/>
  <c r="AJ1415" i="4"/>
  <c r="X1419" i="4"/>
  <c r="Z1419" i="4"/>
  <c r="AB1419" i="4"/>
  <c r="AD1419" i="4"/>
  <c r="AF1419" i="4"/>
  <c r="AH1419" i="4"/>
  <c r="AJ1419" i="4"/>
  <c r="Y1429" i="4"/>
  <c r="Y1431" i="4" s="1"/>
  <c r="AA1429" i="4"/>
  <c r="AA1431" i="4" s="1"/>
  <c r="AC1429" i="4"/>
  <c r="AC1431" i="4" s="1"/>
  <c r="AE1429" i="4"/>
  <c r="AE1431" i="4" s="1"/>
  <c r="AG1429" i="4"/>
  <c r="AG1431" i="4" s="1"/>
  <c r="AI1429" i="4"/>
  <c r="AI1431" i="4" s="1"/>
  <c r="AK1429" i="4"/>
  <c r="AK1431" i="4" s="1"/>
  <c r="Y1433" i="4"/>
  <c r="Y1435" i="4" s="1"/>
  <c r="AA1433" i="4"/>
  <c r="AC1433" i="4"/>
  <c r="AE1433" i="4"/>
  <c r="AG1433" i="4"/>
  <c r="AG1435" i="4" s="1"/>
  <c r="AI1433" i="4"/>
  <c r="AK1433" i="4"/>
  <c r="Y1437" i="4"/>
  <c r="AA1437" i="4"/>
  <c r="AA1439" i="4" s="1"/>
  <c r="AC1437" i="4"/>
  <c r="AE1437" i="4"/>
  <c r="AG1437" i="4"/>
  <c r="AI1437" i="4"/>
  <c r="AI1439" i="4" s="1"/>
  <c r="AK1437" i="4"/>
  <c r="X1447" i="4"/>
  <c r="X1449" i="4" s="1"/>
  <c r="Z1447" i="4"/>
  <c r="Z1449" i="4" s="1"/>
  <c r="AB1447" i="4"/>
  <c r="AB1449" i="4" s="1"/>
  <c r="AD1447" i="4"/>
  <c r="AD1449" i="4" s="1"/>
  <c r="AF1447" i="4"/>
  <c r="AF1449" i="4" s="1"/>
  <c r="AH1447" i="4"/>
  <c r="AH1449" i="4" s="1"/>
  <c r="AJ1447" i="4"/>
  <c r="AJ1449" i="4" s="1"/>
  <c r="X1451" i="4"/>
  <c r="Z1451" i="4"/>
  <c r="Z1453" i="4" s="1"/>
  <c r="AB1451" i="4"/>
  <c r="AD1451" i="4"/>
  <c r="AF1451" i="4"/>
  <c r="AH1451" i="4"/>
  <c r="AH1453" i="4" s="1"/>
  <c r="AJ1451" i="4"/>
  <c r="X1455" i="4"/>
  <c r="Z1455" i="4"/>
  <c r="AB1455" i="4"/>
  <c r="AB1457" i="4" s="1"/>
  <c r="AD1455" i="4"/>
  <c r="AF1455" i="4"/>
  <c r="AH1455" i="4"/>
  <c r="AJ1455" i="4"/>
  <c r="AJ1457" i="4" s="1"/>
  <c r="Y1465" i="4"/>
  <c r="Y1467" i="4" s="1"/>
  <c r="AA1465" i="4"/>
  <c r="AA1467" i="4" s="1"/>
  <c r="AC1465" i="4"/>
  <c r="AC1467" i="4" s="1"/>
  <c r="AE1465" i="4"/>
  <c r="AE1467" i="4" s="1"/>
  <c r="AG1465" i="4"/>
  <c r="AG1467" i="4" s="1"/>
  <c r="AI1465" i="4"/>
  <c r="AI1467" i="4" s="1"/>
  <c r="AK1465" i="4"/>
  <c r="AK1467" i="4" s="1"/>
  <c r="Y1469" i="4"/>
  <c r="Y1471" i="4" s="1"/>
  <c r="AA1469" i="4"/>
  <c r="AC1469" i="4"/>
  <c r="AE1469" i="4"/>
  <c r="AG1469" i="4"/>
  <c r="AG1471" i="4" s="1"/>
  <c r="AI1469" i="4"/>
  <c r="AK1469" i="4"/>
  <c r="Y1473" i="4"/>
  <c r="AA1473" i="4"/>
  <c r="AA1475" i="4" s="1"/>
  <c r="AC1473" i="4"/>
  <c r="AE1473" i="4"/>
  <c r="AG1473" i="4"/>
  <c r="AI1473" i="4"/>
  <c r="AI1475" i="4" s="1"/>
  <c r="AK1473" i="4"/>
  <c r="X1483" i="4"/>
  <c r="X1485" i="4" s="1"/>
  <c r="Z1483" i="4"/>
  <c r="Z1485" i="4" s="1"/>
  <c r="AB1483" i="4"/>
  <c r="AB1485" i="4" s="1"/>
  <c r="AD1483" i="4"/>
  <c r="AD1485" i="4" s="1"/>
  <c r="AF1483" i="4"/>
  <c r="AH1483" i="4"/>
  <c r="AH1485" i="4" s="1"/>
  <c r="AJ1483" i="4"/>
  <c r="AJ1485" i="4" s="1"/>
  <c r="X1487" i="4"/>
  <c r="Z1487" i="4"/>
  <c r="Z1489" i="4" s="1"/>
  <c r="AB1487" i="4"/>
  <c r="AD1487" i="4"/>
  <c r="AD1489" i="4" s="1"/>
  <c r="AF1487" i="4"/>
  <c r="AH1487" i="4"/>
  <c r="AH1489" i="4" s="1"/>
  <c r="AJ1487" i="4"/>
  <c r="X1491" i="4"/>
  <c r="X1493" i="4" s="1"/>
  <c r="Z1491" i="4"/>
  <c r="AB1491" i="4"/>
  <c r="AB1493" i="4" s="1"/>
  <c r="AD1491" i="4"/>
  <c r="AF1491" i="4"/>
  <c r="AF1493" i="4" s="1"/>
  <c r="AH1491" i="4"/>
  <c r="AJ1491" i="4"/>
  <c r="AJ1493" i="4" s="1"/>
  <c r="Y1501" i="4"/>
  <c r="Y1503" i="4" s="1"/>
  <c r="AA1501" i="4"/>
  <c r="AA1503" i="4" s="1"/>
  <c r="AC1501" i="4"/>
  <c r="AC1503" i="4" s="1"/>
  <c r="AE1501" i="4"/>
  <c r="AG1501" i="4"/>
  <c r="AG1503" i="4" s="1"/>
  <c r="AI1501" i="4"/>
  <c r="AI1503" i="4" s="1"/>
  <c r="AK1501" i="4"/>
  <c r="AK1503" i="4" s="1"/>
  <c r="Y1505" i="4"/>
  <c r="Y1507" i="4" s="1"/>
  <c r="AA1505" i="4"/>
  <c r="AC1505" i="4"/>
  <c r="AC1507" i="4" s="1"/>
  <c r="AE1505" i="4"/>
  <c r="AG1505" i="4"/>
  <c r="AG1507" i="4" s="1"/>
  <c r="AI1505" i="4"/>
  <c r="AK1505" i="4"/>
  <c r="AK1507" i="4" s="1"/>
  <c r="Y1509" i="4"/>
  <c r="AA1509" i="4"/>
  <c r="AA1511" i="4" s="1"/>
  <c r="AC1509" i="4"/>
  <c r="AE1509" i="4"/>
  <c r="AE1511" i="4" s="1"/>
  <c r="AG1509" i="4"/>
  <c r="AI1509" i="4"/>
  <c r="AI1511" i="4" s="1"/>
  <c r="AK1509" i="4"/>
  <c r="X1519" i="4"/>
  <c r="X1521" i="4" s="1"/>
  <c r="Z1519" i="4"/>
  <c r="Z1521" i="4" s="1"/>
  <c r="AB1519" i="4"/>
  <c r="AB1521" i="4" s="1"/>
  <c r="AD1519" i="4"/>
  <c r="AD1521" i="4" s="1"/>
  <c r="AF1519" i="4"/>
  <c r="AF1521" i="4" s="1"/>
  <c r="AH1519" i="4"/>
  <c r="AH1521" i="4" s="1"/>
  <c r="AJ1519" i="4"/>
  <c r="AJ1521" i="4" s="1"/>
  <c r="X1523" i="4"/>
  <c r="Z1523" i="4"/>
  <c r="Z1525" i="4" s="1"/>
  <c r="AB1523" i="4"/>
  <c r="AD1523" i="4"/>
  <c r="AF1523" i="4"/>
  <c r="AH1523" i="4"/>
  <c r="AH1525" i="4" s="1"/>
  <c r="AJ1523" i="4"/>
  <c r="X1527" i="4"/>
  <c r="Z1527" i="4"/>
  <c r="AB1527" i="4"/>
  <c r="AB1529" i="4" s="1"/>
  <c r="AD1527" i="4"/>
  <c r="AF1527" i="4"/>
  <c r="AH1527" i="4"/>
  <c r="AJ1527" i="4"/>
  <c r="AJ1529" i="4" s="1"/>
  <c r="Y1537" i="4"/>
  <c r="Y1539" i="4" s="1"/>
  <c r="AA1537" i="4"/>
  <c r="AA1539" i="4" s="1"/>
  <c r="AC1537" i="4"/>
  <c r="AC1539" i="4" s="1"/>
  <c r="AE1537" i="4"/>
  <c r="AE1539" i="4" s="1"/>
  <c r="AG1537" i="4"/>
  <c r="AG1539" i="4" s="1"/>
  <c r="AI1537" i="4"/>
  <c r="AI1539" i="4" s="1"/>
  <c r="AK1537" i="4"/>
  <c r="AK1539" i="4" s="1"/>
  <c r="Y1541" i="4"/>
  <c r="Y1543" i="4" s="1"/>
  <c r="AA1541" i="4"/>
  <c r="AC1541" i="4"/>
  <c r="AE1541" i="4"/>
  <c r="AG1541" i="4"/>
  <c r="AG1543" i="4" s="1"/>
  <c r="AI1541" i="4"/>
  <c r="AK1541" i="4"/>
  <c r="Y1545" i="4"/>
  <c r="AA1545" i="4"/>
  <c r="AA1547" i="4" s="1"/>
  <c r="AC1545" i="4"/>
  <c r="AE1545" i="4"/>
  <c r="AG1545" i="4"/>
  <c r="AI1545" i="4"/>
  <c r="AI1547" i="4" s="1"/>
  <c r="AK1545" i="4"/>
  <c r="X1555" i="4"/>
  <c r="Z1555" i="4"/>
  <c r="Z1557" i="4" s="1"/>
  <c r="AB1555" i="4"/>
  <c r="AB1557" i="4" s="1"/>
  <c r="AD1555" i="4"/>
  <c r="AD1557" i="4" s="1"/>
  <c r="AF1555" i="4"/>
  <c r="AF1557" i="4" s="1"/>
  <c r="AH1555" i="4"/>
  <c r="AH1557" i="4" s="1"/>
  <c r="AJ1555" i="4"/>
  <c r="AJ1557" i="4" s="1"/>
  <c r="X1559" i="4"/>
  <c r="Z1559" i="4"/>
  <c r="Z1561" i="4" s="1"/>
  <c r="AB1559" i="4"/>
  <c r="AD1559" i="4"/>
  <c r="AD1561" i="4" s="1"/>
  <c r="AF1559" i="4"/>
  <c r="AH1559" i="4"/>
  <c r="AH1561" i="4" s="1"/>
  <c r="AJ1559" i="4"/>
  <c r="X1563" i="4"/>
  <c r="X1565" i="4" s="1"/>
  <c r="Z1563" i="4"/>
  <c r="AB1563" i="4"/>
  <c r="AB1565" i="4" s="1"/>
  <c r="AD1563" i="4"/>
  <c r="AF1563" i="4"/>
  <c r="AF1565" i="4" s="1"/>
  <c r="AH1563" i="4"/>
  <c r="AJ1563" i="4"/>
  <c r="AJ1565" i="4" s="1"/>
  <c r="Y1573" i="4"/>
  <c r="Y1575" i="4" s="1"/>
  <c r="AA1573" i="4"/>
  <c r="AA1575" i="4" s="1"/>
  <c r="AC1573" i="4"/>
  <c r="AC1575" i="4" s="1"/>
  <c r="AE1573" i="4"/>
  <c r="AE1575" i="4" s="1"/>
  <c r="AG1573" i="4"/>
  <c r="AG1575" i="4" s="1"/>
  <c r="AI1573" i="4"/>
  <c r="AI1575" i="4" s="1"/>
  <c r="AK1573" i="4"/>
  <c r="AK1575" i="4" s="1"/>
  <c r="Y1577" i="4"/>
  <c r="Y1579" i="4" s="1"/>
  <c r="AA1577" i="4"/>
  <c r="AC1577" i="4"/>
  <c r="AC1579" i="4" s="1"/>
  <c r="AE1577" i="4"/>
  <c r="AG1577" i="4"/>
  <c r="AG1579" i="4" s="1"/>
  <c r="AI1577" i="4"/>
  <c r="AK1577" i="4"/>
  <c r="AK1579" i="4" s="1"/>
  <c r="Y1581" i="4"/>
  <c r="AA1581" i="4"/>
  <c r="AA1583" i="4" s="1"/>
  <c r="AC1581" i="4"/>
  <c r="AE1581" i="4"/>
  <c r="AE1583" i="4" s="1"/>
  <c r="AG1581" i="4"/>
  <c r="AI1581" i="4"/>
  <c r="AI1583" i="4" s="1"/>
  <c r="AK1581" i="4"/>
  <c r="X1591" i="4"/>
  <c r="X1593" i="4" s="1"/>
  <c r="Z1591" i="4"/>
  <c r="Z1593" i="4" s="1"/>
  <c r="AB1591" i="4"/>
  <c r="AB1593" i="4" s="1"/>
  <c r="AD1591" i="4"/>
  <c r="AD1593" i="4" s="1"/>
  <c r="AF1591" i="4"/>
  <c r="AF1593" i="4" s="1"/>
  <c r="AH1591" i="4"/>
  <c r="AH1593" i="4" s="1"/>
  <c r="AJ1591" i="4"/>
  <c r="AJ1593" i="4" s="1"/>
  <c r="X1595" i="4"/>
  <c r="Z1595" i="4"/>
  <c r="Z1597" i="4" s="1"/>
  <c r="AB1595" i="4"/>
  <c r="AD1595" i="4"/>
  <c r="AF1595" i="4"/>
  <c r="AH1595" i="4"/>
  <c r="AH1597" i="4" s="1"/>
  <c r="AJ1595" i="4"/>
  <c r="X1599" i="4"/>
  <c r="Z1599" i="4"/>
  <c r="AB1599" i="4"/>
  <c r="AB1601" i="4" s="1"/>
  <c r="AD1599" i="4"/>
  <c r="AF1599" i="4"/>
  <c r="AH1599" i="4"/>
  <c r="AJ1599" i="4"/>
  <c r="AJ1601" i="4" s="1"/>
  <c r="Y1609" i="4"/>
  <c r="Y1611" i="4" s="1"/>
  <c r="AA1609" i="4"/>
  <c r="AA1611" i="4" s="1"/>
  <c r="AC1609" i="4"/>
  <c r="AC1611" i="4" s="1"/>
  <c r="AE1609" i="4"/>
  <c r="AE1611" i="4" s="1"/>
  <c r="AG1609" i="4"/>
  <c r="AG1611" i="4" s="1"/>
  <c r="AI1609" i="4"/>
  <c r="AI1611" i="4" s="1"/>
  <c r="AK1609" i="4"/>
  <c r="AK1611" i="4" s="1"/>
  <c r="Y1613" i="4"/>
  <c r="Y1615" i="4" s="1"/>
  <c r="AA1613" i="4"/>
  <c r="AC1613" i="4"/>
  <c r="AE1613" i="4"/>
  <c r="AG1613" i="4"/>
  <c r="AG1615" i="4" s="1"/>
  <c r="AI1613" i="4"/>
  <c r="AK1613" i="4"/>
  <c r="Y1617" i="4"/>
  <c r="AA1617" i="4"/>
  <c r="AA1619" i="4" s="1"/>
  <c r="AC1617" i="4"/>
  <c r="AE1617" i="4"/>
  <c r="AG1617" i="4"/>
  <c r="AI1617" i="4"/>
  <c r="AI1619" i="4" s="1"/>
  <c r="AK1617" i="4"/>
  <c r="X1627" i="4"/>
  <c r="X1629" i="4" s="1"/>
  <c r="Z1627" i="4"/>
  <c r="Z1629" i="4" s="1"/>
  <c r="AB1627" i="4"/>
  <c r="AB1629" i="4" s="1"/>
  <c r="AD1627" i="4"/>
  <c r="AD1629" i="4" s="1"/>
  <c r="AF1627" i="4"/>
  <c r="AH1627" i="4"/>
  <c r="AH1629" i="4" s="1"/>
  <c r="AJ1627" i="4"/>
  <c r="AJ1629" i="4" s="1"/>
  <c r="X1631" i="4"/>
  <c r="Z1631" i="4"/>
  <c r="Z1633" i="4" s="1"/>
  <c r="AB1631" i="4"/>
  <c r="AD1631" i="4"/>
  <c r="AD1633" i="4" s="1"/>
  <c r="AF1631" i="4"/>
  <c r="AH1631" i="4"/>
  <c r="AH1633" i="4" s="1"/>
  <c r="AJ1631" i="4"/>
  <c r="X1635" i="4"/>
  <c r="X1637" i="4" s="1"/>
  <c r="Z1635" i="4"/>
  <c r="AB1635" i="4"/>
  <c r="AB1637" i="4" s="1"/>
  <c r="AD1635" i="4"/>
  <c r="AF1635" i="4"/>
  <c r="AF1637" i="4" s="1"/>
  <c r="AH1635" i="4"/>
  <c r="AJ1635" i="4"/>
  <c r="AJ1637" i="4" s="1"/>
  <c r="Y1645" i="4"/>
  <c r="Y1647" i="4" s="1"/>
  <c r="AA1645" i="4"/>
  <c r="AA1647" i="4" s="1"/>
  <c r="AC1645" i="4"/>
  <c r="AC1647" i="4" s="1"/>
  <c r="AE1645" i="4"/>
  <c r="AG1645" i="4"/>
  <c r="AG1647" i="4" s="1"/>
  <c r="AI1645" i="4"/>
  <c r="AI1647" i="4" s="1"/>
  <c r="AK1645" i="4"/>
  <c r="AK1647" i="4" s="1"/>
  <c r="Y1649" i="4"/>
  <c r="Y1651" i="4" s="1"/>
  <c r="AA1649" i="4"/>
  <c r="AC1649" i="4"/>
  <c r="AC1651" i="4" s="1"/>
  <c r="AE1649" i="4"/>
  <c r="AG1649" i="4"/>
  <c r="AG1651" i="4" s="1"/>
  <c r="AI1649" i="4"/>
  <c r="AK1649" i="4"/>
  <c r="AK1651" i="4" s="1"/>
  <c r="Y1653" i="4"/>
  <c r="AA1653" i="4"/>
  <c r="AA1655" i="4" s="1"/>
  <c r="AC1653" i="4"/>
  <c r="AE1653" i="4"/>
  <c r="AE1655" i="4" s="1"/>
  <c r="AG1653" i="4"/>
  <c r="AI1653" i="4"/>
  <c r="AI1655" i="4" s="1"/>
  <c r="AK1653" i="4"/>
  <c r="X1663" i="4"/>
  <c r="X1665" i="4" s="1"/>
  <c r="Z1663" i="4"/>
  <c r="Z1665" i="4" s="1"/>
  <c r="AB1663" i="4"/>
  <c r="AB1665" i="4" s="1"/>
  <c r="AD1663" i="4"/>
  <c r="AD1665" i="4" s="1"/>
  <c r="AF1663" i="4"/>
  <c r="AF1665" i="4" s="1"/>
  <c r="AH1663" i="4"/>
  <c r="AH1665" i="4" s="1"/>
  <c r="AJ1663" i="4"/>
  <c r="AJ1665" i="4" s="1"/>
  <c r="X1667" i="4"/>
  <c r="Z1667" i="4"/>
  <c r="Z1669" i="4" s="1"/>
  <c r="AB1667" i="4"/>
  <c r="AD1667" i="4"/>
  <c r="AF1667" i="4"/>
  <c r="AH1667" i="4"/>
  <c r="AH1669" i="4" s="1"/>
  <c r="AJ1667" i="4"/>
  <c r="X1671" i="4"/>
  <c r="AB1671" i="4"/>
  <c r="AF1671" i="4"/>
  <c r="AF1673" i="4" s="1"/>
  <c r="AJ1671" i="4"/>
  <c r="Z1672" i="4"/>
  <c r="AD1672" i="4"/>
  <c r="AH1672" i="4"/>
  <c r="AH1673" i="4" s="1"/>
  <c r="Y1681" i="4"/>
  <c r="Y1683" i="4" s="1"/>
  <c r="AC1681" i="4"/>
  <c r="AC1683" i="4" s="1"/>
  <c r="AG1681" i="4"/>
  <c r="AG1683" i="4" s="1"/>
  <c r="AK1681" i="4"/>
  <c r="AK1683" i="4" s="1"/>
  <c r="AA1682" i="4"/>
  <c r="AA1683" i="4" s="1"/>
  <c r="AE1682" i="4"/>
  <c r="AE1683" i="4" s="1"/>
  <c r="AI1682" i="4"/>
  <c r="AI1683" i="4" s="1"/>
  <c r="AA1685" i="4"/>
  <c r="AA1687" i="4" s="1"/>
  <c r="AE1685" i="4"/>
  <c r="AI1685" i="4"/>
  <c r="AI1687" i="4" s="1"/>
  <c r="Y1686" i="4"/>
  <c r="Y1687" i="4" s="1"/>
  <c r="AC1686" i="4"/>
  <c r="AC1687" i="4" s="1"/>
  <c r="AG1686" i="4"/>
  <c r="AG1687" i="4" s="1"/>
  <c r="AK1686" i="4"/>
  <c r="AK1687" i="4" s="1"/>
  <c r="Y1689" i="4"/>
  <c r="AC1689" i="4"/>
  <c r="AC1691" i="4" s="1"/>
  <c r="AG1689" i="4"/>
  <c r="AK1689" i="4"/>
  <c r="AA1690" i="4"/>
  <c r="AE1690" i="4"/>
  <c r="AE1691" i="4" s="1"/>
  <c r="AI1690" i="4"/>
  <c r="X1699" i="4"/>
  <c r="AB1699" i="4"/>
  <c r="AB1701" i="4" s="1"/>
  <c r="AF1699" i="4"/>
  <c r="AF1701" i="4" s="1"/>
  <c r="AJ1699" i="4"/>
  <c r="AJ1701" i="4" s="1"/>
  <c r="Z1700" i="4"/>
  <c r="Z1701" i="4" s="1"/>
  <c r="AD1700" i="4"/>
  <c r="AD1701" i="4" s="1"/>
  <c r="AH1700" i="4"/>
  <c r="AH1701" i="4" s="1"/>
  <c r="Z1703" i="4"/>
  <c r="AD1703" i="4"/>
  <c r="AD1705" i="4" s="1"/>
  <c r="AH1703" i="4"/>
  <c r="X1704" i="4"/>
  <c r="X1705" i="4" s="1"/>
  <c r="AB1704" i="4"/>
  <c r="AB1705" i="4" s="1"/>
  <c r="AF1704" i="4"/>
  <c r="AF1705" i="4" s="1"/>
  <c r="AJ1704" i="4"/>
  <c r="AJ1705" i="4" s="1"/>
  <c r="X1707" i="4"/>
  <c r="X1709" i="4" s="1"/>
  <c r="AB1707" i="4"/>
  <c r="AF1707" i="4"/>
  <c r="AJ1707" i="4"/>
  <c r="Z1708" i="4"/>
  <c r="Z1709" i="4" s="1"/>
  <c r="AD1708" i="4"/>
  <c r="AH1708" i="4"/>
  <c r="Y1717" i="4"/>
  <c r="Y1719" i="4" s="1"/>
  <c r="AC1717" i="4"/>
  <c r="AC1719" i="4" s="1"/>
  <c r="AG1717" i="4"/>
  <c r="AG1719" i="4" s="1"/>
  <c r="AK1717" i="4"/>
  <c r="AK1719" i="4" s="1"/>
  <c r="AA1718" i="4"/>
  <c r="AA1719" i="4" s="1"/>
  <c r="AE1718" i="4"/>
  <c r="AE1719" i="4" s="1"/>
  <c r="AI1718" i="4"/>
  <c r="AI1719" i="4" s="1"/>
  <c r="AA1721" i="4"/>
  <c r="AE1721" i="4"/>
  <c r="AI1721" i="4"/>
  <c r="AI1723" i="4" s="1"/>
  <c r="Y1722" i="4"/>
  <c r="Y1723" i="4" s="1"/>
  <c r="AC1722" i="4"/>
  <c r="AC1723" i="4" s="1"/>
  <c r="AG1722" i="4"/>
  <c r="AG1723" i="4" s="1"/>
  <c r="AK1722" i="4"/>
  <c r="AK1723" i="4" s="1"/>
  <c r="Y1725" i="4"/>
  <c r="AC1725" i="4"/>
  <c r="AG1725" i="4"/>
  <c r="AK1725" i="4"/>
  <c r="AK1727" i="4" s="1"/>
  <c r="AA1726" i="4"/>
  <c r="AE1726" i="4"/>
  <c r="AE1727" i="4" s="1"/>
  <c r="AI1726" i="4"/>
  <c r="X1735" i="4"/>
  <c r="X1737" i="4" s="1"/>
  <c r="AB1735" i="4"/>
  <c r="AB1737" i="4" s="1"/>
  <c r="AF1735" i="4"/>
  <c r="AF1737" i="4" s="1"/>
  <c r="AJ1735" i="4"/>
  <c r="AJ1737" i="4" s="1"/>
  <c r="Z1736" i="4"/>
  <c r="Z1737" i="4" s="1"/>
  <c r="AD1736" i="4"/>
  <c r="AD1737" i="4" s="1"/>
  <c r="AH1736" i="4"/>
  <c r="AH1737" i="4" s="1"/>
  <c r="Z1739" i="4"/>
  <c r="AD1739" i="4"/>
  <c r="AD1741" i="4" s="1"/>
  <c r="AH1739" i="4"/>
  <c r="X1740" i="4"/>
  <c r="AB1740" i="4"/>
  <c r="AB1741" i="4" s="1"/>
  <c r="AF1740" i="4"/>
  <c r="AF1741" i="4" s="1"/>
  <c r="AJ1740" i="4"/>
  <c r="AJ1741" i="4" s="1"/>
  <c r="X1743" i="4"/>
  <c r="AB1743" i="4"/>
  <c r="AF1743" i="4"/>
  <c r="AF1745" i="4" s="1"/>
  <c r="AJ1743" i="4"/>
  <c r="Z1744" i="4"/>
  <c r="AD1744" i="4"/>
  <c r="AH1744" i="4"/>
  <c r="AH1745" i="4" s="1"/>
  <c r="AA1754" i="4"/>
  <c r="AA1755" i="4" s="1"/>
  <c r="AE1754" i="4"/>
  <c r="AE1755" i="4" s="1"/>
  <c r="AI1754" i="4"/>
  <c r="AI1755" i="4" s="1"/>
  <c r="AA1757" i="4"/>
  <c r="AA1759" i="4" s="1"/>
  <c r="AE1757" i="4"/>
  <c r="AI1757" i="4"/>
  <c r="Y1758" i="4"/>
  <c r="Y1759" i="4" s="1"/>
  <c r="AC1758" i="4"/>
  <c r="AC1759" i="4" s="1"/>
  <c r="AG1758" i="4"/>
  <c r="AG1759" i="4" s="1"/>
  <c r="AK1758" i="4"/>
  <c r="AK1759" i="4" s="1"/>
  <c r="Y1761" i="4"/>
  <c r="AC1761" i="4"/>
  <c r="AG1761" i="4"/>
  <c r="AK1761" i="4"/>
  <c r="AA1762" i="4"/>
  <c r="AE1762" i="4"/>
  <c r="AE1763" i="4" s="1"/>
  <c r="AI1762" i="4"/>
  <c r="X1771" i="4"/>
  <c r="X1773" i="4" s="1"/>
  <c r="AB1771" i="4"/>
  <c r="AB1773" i="4" s="1"/>
  <c r="AF1771" i="4"/>
  <c r="AF1773" i="4" s="1"/>
  <c r="AJ1771" i="4"/>
  <c r="AJ1773" i="4" s="1"/>
  <c r="Z1772" i="4"/>
  <c r="Z1773" i="4" s="1"/>
  <c r="AD1772" i="4"/>
  <c r="AD1773" i="4" s="1"/>
  <c r="AH1772" i="4"/>
  <c r="AH1773" i="4" s="1"/>
  <c r="Z1775" i="4"/>
  <c r="X1776" i="4"/>
  <c r="X1777" i="4" s="1"/>
  <c r="AB1776" i="4"/>
  <c r="AB1777" i="4" s="1"/>
  <c r="AF1776" i="4"/>
  <c r="AF1777" i="4" s="1"/>
  <c r="AJ1776" i="4"/>
  <c r="AJ1777" i="4" s="1"/>
  <c r="X1779" i="4"/>
  <c r="AB1779" i="4"/>
  <c r="AF1779" i="4"/>
  <c r="AJ1779" i="4"/>
  <c r="Z1780" i="4"/>
  <c r="AD1780" i="4"/>
  <c r="AH1780" i="4"/>
  <c r="AH1781" i="4" s="1"/>
  <c r="AA1790" i="4"/>
  <c r="AA1791" i="4" s="1"/>
  <c r="AE1790" i="4"/>
  <c r="AE1791" i="4" s="1"/>
  <c r="AI1790" i="4"/>
  <c r="AI1791" i="4" s="1"/>
  <c r="AA1793" i="4"/>
  <c r="AA1795" i="4" s="1"/>
  <c r="AE1793" i="4"/>
  <c r="AI1793" i="4"/>
  <c r="AI1795" i="4" s="1"/>
  <c r="Y1794" i="4"/>
  <c r="Y1795" i="4" s="1"/>
  <c r="AC1794" i="4"/>
  <c r="AC1795" i="4" s="1"/>
  <c r="AG1794" i="4"/>
  <c r="AG1795" i="4" s="1"/>
  <c r="AK1794" i="4"/>
  <c r="AK1795" i="4" s="1"/>
  <c r="Y1797" i="4"/>
  <c r="AC1797" i="4"/>
  <c r="AC1799" i="4" s="1"/>
  <c r="AG1797" i="4"/>
  <c r="AK1797" i="4"/>
  <c r="AA1798" i="4"/>
  <c r="AA1799" i="4" s="1"/>
  <c r="AE1798" i="4"/>
  <c r="AE1799" i="4" s="1"/>
  <c r="AI1798" i="4"/>
  <c r="AI1799" i="4" s="1"/>
  <c r="X1807" i="4"/>
  <c r="X1809" i="4" s="1"/>
  <c r="AB1807" i="4"/>
  <c r="AB1809" i="4" s="1"/>
  <c r="AF1807" i="4"/>
  <c r="AF1809" i="4" s="1"/>
  <c r="AJ1807" i="4"/>
  <c r="AJ1809" i="4" s="1"/>
  <c r="Z1808" i="4"/>
  <c r="Z1809" i="4" s="1"/>
  <c r="AD1808" i="4"/>
  <c r="AD1809" i="4" s="1"/>
  <c r="AH1808" i="4"/>
  <c r="AH1809" i="4" s="1"/>
  <c r="Z1811" i="4"/>
  <c r="Z1813" i="4" s="1"/>
  <c r="AD1811" i="4"/>
  <c r="AH1811" i="4"/>
  <c r="AH1813" i="4" s="1"/>
  <c r="X1812" i="4"/>
  <c r="X1813" i="4" s="1"/>
  <c r="AB1812" i="4"/>
  <c r="AB1813" i="4" s="1"/>
  <c r="AF1812" i="4"/>
  <c r="AF1813" i="4" s="1"/>
  <c r="AJ1812" i="4"/>
  <c r="AJ1813" i="4" s="1"/>
  <c r="X1815" i="4"/>
  <c r="X1817" i="4" s="1"/>
  <c r="AB1815" i="4"/>
  <c r="AB1817" i="4" s="1"/>
  <c r="AF1815" i="4"/>
  <c r="AF1817" i="4" s="1"/>
  <c r="AJ1815" i="4"/>
  <c r="AJ1817" i="4" s="1"/>
  <c r="Z1816" i="4"/>
  <c r="AD1816" i="4"/>
  <c r="AD1817" i="4" s="1"/>
  <c r="AH1816" i="4"/>
  <c r="AA1826" i="4"/>
  <c r="AA1827" i="4" s="1"/>
  <c r="AE1826" i="4"/>
  <c r="AE1827" i="4" s="1"/>
  <c r="AI1826" i="4"/>
  <c r="AI1827" i="4" s="1"/>
  <c r="AA1829" i="4"/>
  <c r="AE1829" i="4"/>
  <c r="AE1831" i="4" s="1"/>
  <c r="AI1829" i="4"/>
  <c r="AI1831" i="4" s="1"/>
  <c r="Y1830" i="4"/>
  <c r="Y1831" i="4" s="1"/>
  <c r="AC1830" i="4"/>
  <c r="AC1831" i="4" s="1"/>
  <c r="AG1830" i="4"/>
  <c r="AG1831" i="4" s="1"/>
  <c r="AK1830" i="4"/>
  <c r="AK1831" i="4" s="1"/>
  <c r="Y1833" i="4"/>
  <c r="Y1835" i="4" s="1"/>
  <c r="AC1833" i="4"/>
  <c r="AG1833" i="4"/>
  <c r="AG1835" i="4" s="1"/>
  <c r="AK1833" i="4"/>
  <c r="AK1835" i="4" s="1"/>
  <c r="AA1834" i="4"/>
  <c r="AA1835" i="4" s="1"/>
  <c r="AE1834" i="4"/>
  <c r="AE1835" i="4" s="1"/>
  <c r="AI1834" i="4"/>
  <c r="AI1835" i="4" s="1"/>
  <c r="X1843" i="4"/>
  <c r="X1845" i="4" s="1"/>
  <c r="AB1843" i="4"/>
  <c r="AB1845" i="4" s="1"/>
  <c r="AF1843" i="4"/>
  <c r="AF1845" i="4" s="1"/>
  <c r="AJ1843" i="4"/>
  <c r="AJ1845" i="4" s="1"/>
  <c r="Z1844" i="4"/>
  <c r="Z1845" i="4" s="1"/>
  <c r="AD1844" i="4"/>
  <c r="AD1845" i="4" s="1"/>
  <c r="AH1844" i="4"/>
  <c r="AH1845" i="4" s="1"/>
  <c r="Z1847" i="4"/>
  <c r="Z1849" i="4" s="1"/>
  <c r="AD1847" i="4"/>
  <c r="AD1849" i="4" s="1"/>
  <c r="AH1847" i="4"/>
  <c r="AH1849" i="4" s="1"/>
  <c r="X1848" i="4"/>
  <c r="X1849" i="4" s="1"/>
  <c r="AB1848" i="4"/>
  <c r="AB1849" i="4" s="1"/>
  <c r="AF1848" i="4"/>
  <c r="AF1849" i="4" s="1"/>
  <c r="AJ1848" i="4"/>
  <c r="AJ1849" i="4" s="1"/>
  <c r="X1851" i="4"/>
  <c r="AB1851" i="4"/>
  <c r="AB1853" i="4" s="1"/>
  <c r="AF1851" i="4"/>
  <c r="AF1853" i="4" s="1"/>
  <c r="AJ1851" i="4"/>
  <c r="AJ1853" i="4" s="1"/>
  <c r="Z1852" i="4"/>
  <c r="Z1853" i="4" s="1"/>
  <c r="AD1852" i="4"/>
  <c r="AD1853" i="4" s="1"/>
  <c r="AH1852" i="4"/>
  <c r="AH1853" i="4" s="1"/>
  <c r="Y79" i="4"/>
  <c r="Y81" i="4" s="1"/>
  <c r="AA79" i="4"/>
  <c r="AA81" i="4" s="1"/>
  <c r="AC79" i="4"/>
  <c r="AC81" i="4" s="1"/>
  <c r="AE79" i="4"/>
  <c r="AE81" i="4" s="1"/>
  <c r="AG79" i="4"/>
  <c r="AG81" i="4" s="1"/>
  <c r="AI79" i="4"/>
  <c r="AI81" i="4" s="1"/>
  <c r="AK79" i="4"/>
  <c r="AK81" i="4" s="1"/>
  <c r="Y83" i="4"/>
  <c r="Y85" i="4" s="1"/>
  <c r="AA83" i="4"/>
  <c r="AC83" i="4"/>
  <c r="AE83" i="4"/>
  <c r="AG83" i="4"/>
  <c r="AG85" i="4" s="1"/>
  <c r="AI83" i="4"/>
  <c r="AK83" i="4"/>
  <c r="Y87" i="4"/>
  <c r="AA87" i="4"/>
  <c r="AA89" i="4" s="1"/>
  <c r="AC87" i="4"/>
  <c r="AE87" i="4"/>
  <c r="AG87" i="4"/>
  <c r="AI87" i="4"/>
  <c r="AI89" i="4" s="1"/>
  <c r="AK87" i="4"/>
  <c r="X97" i="4"/>
  <c r="X99" i="4" s="1"/>
  <c r="Z97" i="4"/>
  <c r="Z99" i="4" s="1"/>
  <c r="AB97" i="4"/>
  <c r="AB99" i="4" s="1"/>
  <c r="AD97" i="4"/>
  <c r="AD99" i="4" s="1"/>
  <c r="AF97" i="4"/>
  <c r="AF99" i="4" s="1"/>
  <c r="AH97" i="4"/>
  <c r="AH99" i="4" s="1"/>
  <c r="AJ97" i="4"/>
  <c r="AJ99" i="4" s="1"/>
  <c r="X101" i="4"/>
  <c r="Z101" i="4"/>
  <c r="AB101" i="4"/>
  <c r="AD101" i="4"/>
  <c r="AF101" i="4"/>
  <c r="AH101" i="4"/>
  <c r="AJ101" i="4"/>
  <c r="X105" i="4"/>
  <c r="Z105" i="4"/>
  <c r="AB105" i="4"/>
  <c r="AD105" i="4"/>
  <c r="AF105" i="4"/>
  <c r="AH105" i="4"/>
  <c r="AJ105" i="4"/>
  <c r="Y115" i="4"/>
  <c r="Y117" i="4" s="1"/>
  <c r="AA115" i="4"/>
  <c r="AA117" i="4" s="1"/>
  <c r="AC115" i="4"/>
  <c r="AC117" i="4" s="1"/>
  <c r="AE115" i="4"/>
  <c r="AE117" i="4" s="1"/>
  <c r="AG115" i="4"/>
  <c r="AG117" i="4" s="1"/>
  <c r="AI115" i="4"/>
  <c r="AI117" i="4" s="1"/>
  <c r="AK115" i="4"/>
  <c r="AK117" i="4" s="1"/>
  <c r="Y119" i="4"/>
  <c r="Y121" i="4" s="1"/>
  <c r="AA119" i="4"/>
  <c r="AC119" i="4"/>
  <c r="AC121" i="4" s="1"/>
  <c r="AE119" i="4"/>
  <c r="AG119" i="4"/>
  <c r="AG121" i="4" s="1"/>
  <c r="AI119" i="4"/>
  <c r="AK119" i="4"/>
  <c r="AK121" i="4" s="1"/>
  <c r="Y123" i="4"/>
  <c r="AA123" i="4"/>
  <c r="AA125" i="4" s="1"/>
  <c r="AC123" i="4"/>
  <c r="AE123" i="4"/>
  <c r="AE125" i="4" s="1"/>
  <c r="AG123" i="4"/>
  <c r="AI123" i="4"/>
  <c r="AI125" i="4" s="1"/>
  <c r="AK123" i="4"/>
  <c r="X133" i="4"/>
  <c r="X135" i="4" s="1"/>
  <c r="Z133" i="4"/>
  <c r="Z135" i="4" s="1"/>
  <c r="AB133" i="4"/>
  <c r="AB135" i="4" s="1"/>
  <c r="AD133" i="4"/>
  <c r="AD135" i="4" s="1"/>
  <c r="AF133" i="4"/>
  <c r="AF135" i="4" s="1"/>
  <c r="AH133" i="4"/>
  <c r="AH135" i="4" s="1"/>
  <c r="AJ133" i="4"/>
  <c r="AJ135" i="4" s="1"/>
  <c r="X137" i="4"/>
  <c r="Z137" i="4"/>
  <c r="AB137" i="4"/>
  <c r="AD137" i="4"/>
  <c r="AF137" i="4"/>
  <c r="AH137" i="4"/>
  <c r="AJ137" i="4"/>
  <c r="X141" i="4"/>
  <c r="Z141" i="4"/>
  <c r="AB141" i="4"/>
  <c r="AD141" i="4"/>
  <c r="AF141" i="4"/>
  <c r="AH141" i="4"/>
  <c r="AJ141" i="4"/>
  <c r="Y151" i="4"/>
  <c r="Y153" i="4" s="1"/>
  <c r="AA151" i="4"/>
  <c r="AA153" i="4" s="1"/>
  <c r="AC151" i="4"/>
  <c r="AC153" i="4" s="1"/>
  <c r="AE151" i="4"/>
  <c r="AE153" i="4" s="1"/>
  <c r="AG151" i="4"/>
  <c r="AG153" i="4" s="1"/>
  <c r="AI151" i="4"/>
  <c r="AI153" i="4" s="1"/>
  <c r="AK151" i="4"/>
  <c r="AK153" i="4" s="1"/>
  <c r="Y155" i="4"/>
  <c r="Y157" i="4" s="1"/>
  <c r="AA155" i="4"/>
  <c r="AC155" i="4"/>
  <c r="AE155" i="4"/>
  <c r="AG155" i="4"/>
  <c r="AG157" i="4" s="1"/>
  <c r="AI155" i="4"/>
  <c r="AK155" i="4"/>
  <c r="Y159" i="4"/>
  <c r="AA159" i="4"/>
  <c r="AA161" i="4" s="1"/>
  <c r="AC159" i="4"/>
  <c r="AE159" i="4"/>
  <c r="AG159" i="4"/>
  <c r="AI159" i="4"/>
  <c r="AI161" i="4" s="1"/>
  <c r="AK159" i="4"/>
  <c r="X169" i="4"/>
  <c r="X171" i="4" s="1"/>
  <c r="Z169" i="4"/>
  <c r="Z171" i="4" s="1"/>
  <c r="AB169" i="4"/>
  <c r="AB171" i="4" s="1"/>
  <c r="AD169" i="4"/>
  <c r="AD171" i="4" s="1"/>
  <c r="AF169" i="4"/>
  <c r="AF171" i="4" s="1"/>
  <c r="AH169" i="4"/>
  <c r="AH171" i="4" s="1"/>
  <c r="AJ169" i="4"/>
  <c r="AJ171" i="4" s="1"/>
  <c r="X173" i="4"/>
  <c r="Z173" i="4"/>
  <c r="AB173" i="4"/>
  <c r="AD173" i="4"/>
  <c r="AD175" i="4" s="1"/>
  <c r="AF173" i="4"/>
  <c r="AH173" i="4"/>
  <c r="AJ173" i="4"/>
  <c r="X177" i="4"/>
  <c r="X179" i="4" s="1"/>
  <c r="Z177" i="4"/>
  <c r="AB177" i="4"/>
  <c r="AD177" i="4"/>
  <c r="AF177" i="4"/>
  <c r="AF179" i="4" s="1"/>
  <c r="AH177" i="4"/>
  <c r="AJ177" i="4"/>
  <c r="Y187" i="4"/>
  <c r="Y189" i="4" s="1"/>
  <c r="AA187" i="4"/>
  <c r="AA189" i="4" s="1"/>
  <c r="AC187" i="4"/>
  <c r="AC189" i="4" s="1"/>
  <c r="AE187" i="4"/>
  <c r="AE189" i="4" s="1"/>
  <c r="AG187" i="4"/>
  <c r="AG189" i="4" s="1"/>
  <c r="AI187" i="4"/>
  <c r="AI189" i="4" s="1"/>
  <c r="AK187" i="4"/>
  <c r="AK189" i="4" s="1"/>
  <c r="Y191" i="4"/>
  <c r="Y193" i="4" s="1"/>
  <c r="AA191" i="4"/>
  <c r="AC191" i="4"/>
  <c r="AC193" i="4" s="1"/>
  <c r="AE191" i="4"/>
  <c r="AG191" i="4"/>
  <c r="AG193" i="4" s="1"/>
  <c r="AI191" i="4"/>
  <c r="AK191" i="4"/>
  <c r="AK193" i="4" s="1"/>
  <c r="Y195" i="4"/>
  <c r="AA195" i="4"/>
  <c r="AA197" i="4" s="1"/>
  <c r="AC195" i="4"/>
  <c r="AE195" i="4"/>
  <c r="AE197" i="4" s="1"/>
  <c r="AG195" i="4"/>
  <c r="AI195" i="4"/>
  <c r="AI197" i="4" s="1"/>
  <c r="AK195" i="4"/>
  <c r="X205" i="4"/>
  <c r="X207" i="4" s="1"/>
  <c r="Z205" i="4"/>
  <c r="Z207" i="4" s="1"/>
  <c r="AB205" i="4"/>
  <c r="AB207" i="4" s="1"/>
  <c r="AD205" i="4"/>
  <c r="AD207" i="4" s="1"/>
  <c r="AF205" i="4"/>
  <c r="AF207" i="4" s="1"/>
  <c r="AH205" i="4"/>
  <c r="AH207" i="4" s="1"/>
  <c r="AJ205" i="4"/>
  <c r="AJ207" i="4" s="1"/>
  <c r="X209" i="4"/>
  <c r="Z209" i="4"/>
  <c r="Z211" i="4" s="1"/>
  <c r="AB209" i="4"/>
  <c r="AD209" i="4"/>
  <c r="AF209" i="4"/>
  <c r="AH209" i="4"/>
  <c r="AH211" i="4" s="1"/>
  <c r="AJ209" i="4"/>
  <c r="X213" i="4"/>
  <c r="Z213" i="4"/>
  <c r="AB213" i="4"/>
  <c r="AB215" i="4" s="1"/>
  <c r="AD213" i="4"/>
  <c r="AF213" i="4"/>
  <c r="AH213" i="4"/>
  <c r="AJ213" i="4"/>
  <c r="AJ215" i="4" s="1"/>
  <c r="Y223" i="4"/>
  <c r="Y225" i="4" s="1"/>
  <c r="AA223" i="4"/>
  <c r="AA225" i="4" s="1"/>
  <c r="AC223" i="4"/>
  <c r="AC225" i="4" s="1"/>
  <c r="AE223" i="4"/>
  <c r="AE225" i="4" s="1"/>
  <c r="AG223" i="4"/>
  <c r="AG225" i="4" s="1"/>
  <c r="AI223" i="4"/>
  <c r="AI225" i="4" s="1"/>
  <c r="AK223" i="4"/>
  <c r="AK225" i="4" s="1"/>
  <c r="Y227" i="4"/>
  <c r="Y229" i="4" s="1"/>
  <c r="AA227" i="4"/>
  <c r="AC227" i="4"/>
  <c r="AE227" i="4"/>
  <c r="AG227" i="4"/>
  <c r="AG229" i="4" s="1"/>
  <c r="AI227" i="4"/>
  <c r="AK227" i="4"/>
  <c r="Y231" i="4"/>
  <c r="AA231" i="4"/>
  <c r="AA233" i="4" s="1"/>
  <c r="AC231" i="4"/>
  <c r="AE231" i="4"/>
  <c r="AG231" i="4"/>
  <c r="AI231" i="4"/>
  <c r="AI233" i="4" s="1"/>
  <c r="AK231" i="4"/>
  <c r="X241" i="4"/>
  <c r="X243" i="4" s="1"/>
  <c r="Z241" i="4"/>
  <c r="Z243" i="4" s="1"/>
  <c r="AB241" i="4"/>
  <c r="AB243" i="4" s="1"/>
  <c r="AD241" i="4"/>
  <c r="AD243" i="4" s="1"/>
  <c r="AF241" i="4"/>
  <c r="AF243" i="4" s="1"/>
  <c r="AH241" i="4"/>
  <c r="AH243" i="4" s="1"/>
  <c r="AJ241" i="4"/>
  <c r="AJ243" i="4" s="1"/>
  <c r="X245" i="4"/>
  <c r="Z245" i="4"/>
  <c r="AB245" i="4"/>
  <c r="AD245" i="4"/>
  <c r="AF245" i="4"/>
  <c r="AH245" i="4"/>
  <c r="AJ245" i="4"/>
  <c r="X249" i="4"/>
  <c r="Z249" i="4"/>
  <c r="AB249" i="4"/>
  <c r="AD249" i="4"/>
  <c r="AF249" i="4"/>
  <c r="AH249" i="4"/>
  <c r="AJ249" i="4"/>
  <c r="Y259" i="4"/>
  <c r="Y261" i="4" s="1"/>
  <c r="AA259" i="4"/>
  <c r="AA261" i="4" s="1"/>
  <c r="AC259" i="4"/>
  <c r="AC261" i="4" s="1"/>
  <c r="AE259" i="4"/>
  <c r="AE261" i="4" s="1"/>
  <c r="AG259" i="4"/>
  <c r="AG261" i="4" s="1"/>
  <c r="AI259" i="4"/>
  <c r="AI261" i="4" s="1"/>
  <c r="AK259" i="4"/>
  <c r="AK261" i="4" s="1"/>
  <c r="Y263" i="4"/>
  <c r="Y265" i="4" s="1"/>
  <c r="AA263" i="4"/>
  <c r="AC263" i="4"/>
  <c r="AC265" i="4" s="1"/>
  <c r="AE263" i="4"/>
  <c r="AG263" i="4"/>
  <c r="AG265" i="4" s="1"/>
  <c r="AI263" i="4"/>
  <c r="AK263" i="4"/>
  <c r="AK265" i="4" s="1"/>
  <c r="Y267" i="4"/>
  <c r="AA267" i="4"/>
  <c r="AA269" i="4" s="1"/>
  <c r="AC267" i="4"/>
  <c r="AE267" i="4"/>
  <c r="AE269" i="4" s="1"/>
  <c r="AG267" i="4"/>
  <c r="AI267" i="4"/>
  <c r="AI269" i="4" s="1"/>
  <c r="AK267" i="4"/>
  <c r="X277" i="4"/>
  <c r="X279" i="4" s="1"/>
  <c r="Z277" i="4"/>
  <c r="Z279" i="4" s="1"/>
  <c r="AB277" i="4"/>
  <c r="AB279" i="4" s="1"/>
  <c r="AD277" i="4"/>
  <c r="AD279" i="4" s="1"/>
  <c r="AF277" i="4"/>
  <c r="AF279" i="4" s="1"/>
  <c r="AH277" i="4"/>
  <c r="AH279" i="4" s="1"/>
  <c r="AJ277" i="4"/>
  <c r="AJ279" i="4" s="1"/>
  <c r="X281" i="4"/>
  <c r="X283" i="4" s="1"/>
  <c r="Z281" i="4"/>
  <c r="Z283" i="4" s="1"/>
  <c r="AB281" i="4"/>
  <c r="AB283" i="4" s="1"/>
  <c r="AD281" i="4"/>
  <c r="AF281" i="4"/>
  <c r="AF283" i="4" s="1"/>
  <c r="AH281" i="4"/>
  <c r="AH283" i="4" s="1"/>
  <c r="AJ281" i="4"/>
  <c r="AJ283" i="4" s="1"/>
  <c r="X285" i="4"/>
  <c r="Z285" i="4"/>
  <c r="Z287" i="4" s="1"/>
  <c r="AB285" i="4"/>
  <c r="AB287" i="4" s="1"/>
  <c r="AD285" i="4"/>
  <c r="AD287" i="4" s="1"/>
  <c r="AF285" i="4"/>
  <c r="AH285" i="4"/>
  <c r="AH287" i="4" s="1"/>
  <c r="AJ285" i="4"/>
  <c r="AJ287" i="4" s="1"/>
  <c r="Y295" i="4"/>
  <c r="Y297" i="4" s="1"/>
  <c r="AA295" i="4"/>
  <c r="AA297" i="4" s="1"/>
  <c r="AC295" i="4"/>
  <c r="AC297" i="4" s="1"/>
  <c r="AE295" i="4"/>
  <c r="AE297" i="4" s="1"/>
  <c r="AG295" i="4"/>
  <c r="AG297" i="4" s="1"/>
  <c r="AI295" i="4"/>
  <c r="AI297" i="4" s="1"/>
  <c r="AK295" i="4"/>
  <c r="AK297" i="4" s="1"/>
  <c r="Y299" i="4"/>
  <c r="Y301" i="4" s="1"/>
  <c r="AA299" i="4"/>
  <c r="AC299" i="4"/>
  <c r="AE299" i="4"/>
  <c r="AG299" i="4"/>
  <c r="AG301" i="4" s="1"/>
  <c r="AI299" i="4"/>
  <c r="AK299" i="4"/>
  <c r="Y303" i="4"/>
  <c r="AA303" i="4"/>
  <c r="AA305" i="4" s="1"/>
  <c r="AC303" i="4"/>
  <c r="AE303" i="4"/>
  <c r="AG303" i="4"/>
  <c r="AI303" i="4"/>
  <c r="AI305" i="4" s="1"/>
  <c r="AK303" i="4"/>
  <c r="X313" i="4"/>
  <c r="X315" i="4" s="1"/>
  <c r="Z313" i="4"/>
  <c r="Z315" i="4" s="1"/>
  <c r="AB313" i="4"/>
  <c r="AB315" i="4" s="1"/>
  <c r="AD313" i="4"/>
  <c r="AD315" i="4" s="1"/>
  <c r="AF313" i="4"/>
  <c r="AF315" i="4" s="1"/>
  <c r="AH313" i="4"/>
  <c r="AH315" i="4" s="1"/>
  <c r="AJ313" i="4"/>
  <c r="AJ315" i="4" s="1"/>
  <c r="X317" i="4"/>
  <c r="X319" i="4" s="1"/>
  <c r="Z317" i="4"/>
  <c r="AB317" i="4"/>
  <c r="AB319" i="4" s="1"/>
  <c r="AD317" i="4"/>
  <c r="AF317" i="4"/>
  <c r="AF319" i="4" s="1"/>
  <c r="AH317" i="4"/>
  <c r="AJ317" i="4"/>
  <c r="AJ319" i="4" s="1"/>
  <c r="X321" i="4"/>
  <c r="Z321" i="4"/>
  <c r="Z323" i="4" s="1"/>
  <c r="AB321" i="4"/>
  <c r="AD321" i="4"/>
  <c r="AD323" i="4" s="1"/>
  <c r="AF321" i="4"/>
  <c r="AH321" i="4"/>
  <c r="AH323" i="4" s="1"/>
  <c r="AJ321" i="4"/>
  <c r="Y331" i="4"/>
  <c r="Y333" i="4" s="1"/>
  <c r="AA331" i="4"/>
  <c r="AA333" i="4" s="1"/>
  <c r="AC331" i="4"/>
  <c r="AC333" i="4" s="1"/>
  <c r="AE331" i="4"/>
  <c r="AE333" i="4" s="1"/>
  <c r="AG331" i="4"/>
  <c r="AG333" i="4" s="1"/>
  <c r="AI331" i="4"/>
  <c r="AI333" i="4" s="1"/>
  <c r="AK331" i="4"/>
  <c r="AK333" i="4" s="1"/>
  <c r="Y335" i="4"/>
  <c r="Y337" i="4" s="1"/>
  <c r="AA335" i="4"/>
  <c r="AC335" i="4"/>
  <c r="AC337" i="4" s="1"/>
  <c r="AE335" i="4"/>
  <c r="AG335" i="4"/>
  <c r="AG337" i="4" s="1"/>
  <c r="AI335" i="4"/>
  <c r="AK335" i="4"/>
  <c r="AK337" i="4" s="1"/>
  <c r="Y339" i="4"/>
  <c r="AA339" i="4"/>
  <c r="AA341" i="4" s="1"/>
  <c r="AC339" i="4"/>
  <c r="AE339" i="4"/>
  <c r="AE341" i="4" s="1"/>
  <c r="AG339" i="4"/>
  <c r="AI339" i="4"/>
  <c r="AI341" i="4" s="1"/>
  <c r="AK339" i="4"/>
  <c r="X349" i="4"/>
  <c r="X351" i="4" s="1"/>
  <c r="Z349" i="4"/>
  <c r="Z351" i="4" s="1"/>
  <c r="AB349" i="4"/>
  <c r="AB351" i="4" s="1"/>
  <c r="AD349" i="4"/>
  <c r="AD351" i="4" s="1"/>
  <c r="AF349" i="4"/>
  <c r="AF351" i="4" s="1"/>
  <c r="AH349" i="4"/>
  <c r="AH351" i="4" s="1"/>
  <c r="AJ349" i="4"/>
  <c r="AJ351" i="4" s="1"/>
  <c r="X353" i="4"/>
  <c r="X355" i="4" s="1"/>
  <c r="Z353" i="4"/>
  <c r="Z355" i="4" s="1"/>
  <c r="AB353" i="4"/>
  <c r="AB355" i="4" s="1"/>
  <c r="AD353" i="4"/>
  <c r="AF353" i="4"/>
  <c r="AF355" i="4" s="1"/>
  <c r="AH353" i="4"/>
  <c r="AH355" i="4" s="1"/>
  <c r="AJ353" i="4"/>
  <c r="AJ355" i="4" s="1"/>
  <c r="X357" i="4"/>
  <c r="Z357" i="4"/>
  <c r="Z359" i="4" s="1"/>
  <c r="AB357" i="4"/>
  <c r="AB359" i="4" s="1"/>
  <c r="AD357" i="4"/>
  <c r="AD359" i="4" s="1"/>
  <c r="AF357" i="4"/>
  <c r="AH357" i="4"/>
  <c r="AH359" i="4" s="1"/>
  <c r="AJ357" i="4"/>
  <c r="AJ359" i="4" s="1"/>
  <c r="Y367" i="4"/>
  <c r="Y369" i="4" s="1"/>
  <c r="AA367" i="4"/>
  <c r="AA369" i="4" s="1"/>
  <c r="AC367" i="4"/>
  <c r="AC369" i="4" s="1"/>
  <c r="AE367" i="4"/>
  <c r="AE369" i="4" s="1"/>
  <c r="AG367" i="4"/>
  <c r="AG369" i="4" s="1"/>
  <c r="AI367" i="4"/>
  <c r="AI369" i="4" s="1"/>
  <c r="AK367" i="4"/>
  <c r="AK369" i="4" s="1"/>
  <c r="Y371" i="4"/>
  <c r="AA371" i="4"/>
  <c r="AA373" i="4" s="1"/>
  <c r="AC371" i="4"/>
  <c r="AE371" i="4"/>
  <c r="AE373" i="4" s="1"/>
  <c r="AG371" i="4"/>
  <c r="AI371" i="4"/>
  <c r="AI373" i="4" s="1"/>
  <c r="AK371" i="4"/>
  <c r="Y375" i="4"/>
  <c r="Y377" i="4" s="1"/>
  <c r="AA375" i="4"/>
  <c r="AC375" i="4"/>
  <c r="AC377" i="4" s="1"/>
  <c r="AE375" i="4"/>
  <c r="AG375" i="4"/>
  <c r="AG377" i="4" s="1"/>
  <c r="AI375" i="4"/>
  <c r="AK375" i="4"/>
  <c r="AK377" i="4" s="1"/>
  <c r="X385" i="4"/>
  <c r="X387" i="4" s="1"/>
  <c r="Z385" i="4"/>
  <c r="Z387" i="4" s="1"/>
  <c r="AB385" i="4"/>
  <c r="AB387" i="4" s="1"/>
  <c r="AD385" i="4"/>
  <c r="AD387" i="4" s="1"/>
  <c r="AF385" i="4"/>
  <c r="AF387" i="4" s="1"/>
  <c r="AH385" i="4"/>
  <c r="AH387" i="4" s="1"/>
  <c r="AJ385" i="4"/>
  <c r="AJ387" i="4" s="1"/>
  <c r="X389" i="4"/>
  <c r="X391" i="4" s="1"/>
  <c r="Z389" i="4"/>
  <c r="AB389" i="4"/>
  <c r="AB391" i="4" s="1"/>
  <c r="AD389" i="4"/>
  <c r="AF389" i="4"/>
  <c r="AF391" i="4" s="1"/>
  <c r="AH389" i="4"/>
  <c r="AJ389" i="4"/>
  <c r="AJ391" i="4" s="1"/>
  <c r="X393" i="4"/>
  <c r="Z393" i="4"/>
  <c r="Z395" i="4" s="1"/>
  <c r="AB393" i="4"/>
  <c r="AD393" i="4"/>
  <c r="AD395" i="4" s="1"/>
  <c r="AF393" i="4"/>
  <c r="AH393" i="4"/>
  <c r="AH395" i="4" s="1"/>
  <c r="AJ393" i="4"/>
  <c r="Y403" i="4"/>
  <c r="Y405" i="4" s="1"/>
  <c r="AA403" i="4"/>
  <c r="AA405" i="4" s="1"/>
  <c r="AC403" i="4"/>
  <c r="AC405" i="4" s="1"/>
  <c r="AE403" i="4"/>
  <c r="AE405" i="4" s="1"/>
  <c r="AG403" i="4"/>
  <c r="AG405" i="4" s="1"/>
  <c r="AI403" i="4"/>
  <c r="AI405" i="4" s="1"/>
  <c r="AK403" i="4"/>
  <c r="AK405" i="4" s="1"/>
  <c r="Y407" i="4"/>
  <c r="AA407" i="4"/>
  <c r="AA409" i="4" s="1"/>
  <c r="AC407" i="4"/>
  <c r="AE407" i="4"/>
  <c r="AE409" i="4" s="1"/>
  <c r="AG407" i="4"/>
  <c r="AI407" i="4"/>
  <c r="AI409" i="4" s="1"/>
  <c r="AK407" i="4"/>
  <c r="Y411" i="4"/>
  <c r="Y413" i="4" s="1"/>
  <c r="AA411" i="4"/>
  <c r="AC411" i="4"/>
  <c r="AC413" i="4" s="1"/>
  <c r="AE411" i="4"/>
  <c r="AG411" i="4"/>
  <c r="AG413" i="4" s="1"/>
  <c r="AI411" i="4"/>
  <c r="AK411" i="4"/>
  <c r="AK413" i="4" s="1"/>
  <c r="X421" i="4"/>
  <c r="X423" i="4" s="1"/>
  <c r="Z421" i="4"/>
  <c r="Z423" i="4" s="1"/>
  <c r="AB421" i="4"/>
  <c r="AB423" i="4" s="1"/>
  <c r="AD421" i="4"/>
  <c r="AD423" i="4" s="1"/>
  <c r="AF421" i="4"/>
  <c r="AF423" i="4" s="1"/>
  <c r="AH421" i="4"/>
  <c r="AH423" i="4" s="1"/>
  <c r="AJ421" i="4"/>
  <c r="AJ423" i="4" s="1"/>
  <c r="X425" i="4"/>
  <c r="X427" i="4" s="1"/>
  <c r="Z425" i="4"/>
  <c r="Z427" i="4" s="1"/>
  <c r="AB425" i="4"/>
  <c r="AB427" i="4" s="1"/>
  <c r="AD425" i="4"/>
  <c r="AF425" i="4"/>
  <c r="AF427" i="4" s="1"/>
  <c r="AH425" i="4"/>
  <c r="AH427" i="4" s="1"/>
  <c r="AJ425" i="4"/>
  <c r="AJ427" i="4" s="1"/>
  <c r="X429" i="4"/>
  <c r="Z429" i="4"/>
  <c r="Z431" i="4" s="1"/>
  <c r="AB429" i="4"/>
  <c r="AB431" i="4" s="1"/>
  <c r="AD429" i="4"/>
  <c r="AD431" i="4" s="1"/>
  <c r="AF429" i="4"/>
  <c r="AH429" i="4"/>
  <c r="AH431" i="4" s="1"/>
  <c r="AJ429" i="4"/>
  <c r="AJ431" i="4" s="1"/>
  <c r="Y439" i="4"/>
  <c r="Y441" i="4" s="1"/>
  <c r="AA439" i="4"/>
  <c r="AA441" i="4" s="1"/>
  <c r="AC439" i="4"/>
  <c r="AC441" i="4" s="1"/>
  <c r="AE439" i="4"/>
  <c r="AE441" i="4" s="1"/>
  <c r="AG439" i="4"/>
  <c r="AG441" i="4" s="1"/>
  <c r="AI439" i="4"/>
  <c r="AI441" i="4" s="1"/>
  <c r="AK439" i="4"/>
  <c r="AK441" i="4" s="1"/>
  <c r="Y443" i="4"/>
  <c r="AA443" i="4"/>
  <c r="AA445" i="4" s="1"/>
  <c r="AC443" i="4"/>
  <c r="AE443" i="4"/>
  <c r="AE445" i="4" s="1"/>
  <c r="AG443" i="4"/>
  <c r="AI443" i="4"/>
  <c r="AI445" i="4" s="1"/>
  <c r="AK443" i="4"/>
  <c r="Y447" i="4"/>
  <c r="Y449" i="4" s="1"/>
  <c r="AA447" i="4"/>
  <c r="AC447" i="4"/>
  <c r="AC449" i="4" s="1"/>
  <c r="AE447" i="4"/>
  <c r="AG447" i="4"/>
  <c r="AG449" i="4" s="1"/>
  <c r="AI447" i="4"/>
  <c r="AK447" i="4"/>
  <c r="AK449" i="4" s="1"/>
  <c r="X457" i="4"/>
  <c r="X459" i="4" s="1"/>
  <c r="Z457" i="4"/>
  <c r="Z459" i="4" s="1"/>
  <c r="AB457" i="4"/>
  <c r="AB459" i="4" s="1"/>
  <c r="AD457" i="4"/>
  <c r="AD459" i="4" s="1"/>
  <c r="AF457" i="4"/>
  <c r="AF459" i="4" s="1"/>
  <c r="AH457" i="4"/>
  <c r="AH459" i="4" s="1"/>
  <c r="AJ457" i="4"/>
  <c r="AJ459" i="4" s="1"/>
  <c r="X461" i="4"/>
  <c r="X463" i="4" s="1"/>
  <c r="Z461" i="4"/>
  <c r="Z463" i="4" s="1"/>
  <c r="AB461" i="4"/>
  <c r="AB463" i="4" s="1"/>
  <c r="AD461" i="4"/>
  <c r="AF461" i="4"/>
  <c r="AF463" i="4" s="1"/>
  <c r="AH461" i="4"/>
  <c r="AH463" i="4" s="1"/>
  <c r="AJ461" i="4"/>
  <c r="AJ463" i="4" s="1"/>
  <c r="X465" i="4"/>
  <c r="Z465" i="4"/>
  <c r="Z467" i="4" s="1"/>
  <c r="AB465" i="4"/>
  <c r="AB467" i="4" s="1"/>
  <c r="AD465" i="4"/>
  <c r="AD467" i="4" s="1"/>
  <c r="AF465" i="4"/>
  <c r="AH465" i="4"/>
  <c r="AH467" i="4" s="1"/>
  <c r="AJ465" i="4"/>
  <c r="AJ467" i="4" s="1"/>
  <c r="Y475" i="4"/>
  <c r="Y477" i="4" s="1"/>
  <c r="AA475" i="4"/>
  <c r="AA477" i="4" s="1"/>
  <c r="AC475" i="4"/>
  <c r="AC477" i="4" s="1"/>
  <c r="AE475" i="4"/>
  <c r="AE477" i="4" s="1"/>
  <c r="AG475" i="4"/>
  <c r="AG477" i="4" s="1"/>
  <c r="AI475" i="4"/>
  <c r="AI477" i="4" s="1"/>
  <c r="AK475" i="4"/>
  <c r="AK477" i="4" s="1"/>
  <c r="Y479" i="4"/>
  <c r="AA479" i="4"/>
  <c r="AA481" i="4" s="1"/>
  <c r="AC479" i="4"/>
  <c r="AE479" i="4"/>
  <c r="AE481" i="4" s="1"/>
  <c r="AG479" i="4"/>
  <c r="AI479" i="4"/>
  <c r="AI481" i="4" s="1"/>
  <c r="AK479" i="4"/>
  <c r="Y483" i="4"/>
  <c r="Y485" i="4" s="1"/>
  <c r="AA483" i="4"/>
  <c r="AC483" i="4"/>
  <c r="AC485" i="4" s="1"/>
  <c r="AE483" i="4"/>
  <c r="AG483" i="4"/>
  <c r="AG485" i="4" s="1"/>
  <c r="AI483" i="4"/>
  <c r="AK483" i="4"/>
  <c r="AK485" i="4" s="1"/>
  <c r="X493" i="4"/>
  <c r="X495" i="4" s="1"/>
  <c r="Z493" i="4"/>
  <c r="Z495" i="4" s="1"/>
  <c r="AB493" i="4"/>
  <c r="AB495" i="4" s="1"/>
  <c r="AD493" i="4"/>
  <c r="AD495" i="4" s="1"/>
  <c r="AF493" i="4"/>
  <c r="AF495" i="4" s="1"/>
  <c r="AH493" i="4"/>
  <c r="AH495" i="4" s="1"/>
  <c r="AJ493" i="4"/>
  <c r="AJ495" i="4" s="1"/>
  <c r="X497" i="4"/>
  <c r="X499" i="4" s="1"/>
  <c r="Z497" i="4"/>
  <c r="Z499" i="4" s="1"/>
  <c r="AB497" i="4"/>
  <c r="AB499" i="4" s="1"/>
  <c r="AD497" i="4"/>
  <c r="AF497" i="4"/>
  <c r="AF499" i="4" s="1"/>
  <c r="AH497" i="4"/>
  <c r="AH499" i="4" s="1"/>
  <c r="AJ497" i="4"/>
  <c r="AJ499" i="4" s="1"/>
  <c r="X501" i="4"/>
  <c r="Z501" i="4"/>
  <c r="Z503" i="4" s="1"/>
  <c r="AB501" i="4"/>
  <c r="AB503" i="4" s="1"/>
  <c r="AD501" i="4"/>
  <c r="AD503" i="4" s="1"/>
  <c r="AF501" i="4"/>
  <c r="AH501" i="4"/>
  <c r="AH503" i="4" s="1"/>
  <c r="AJ501" i="4"/>
  <c r="AJ503" i="4" s="1"/>
  <c r="Y511" i="4"/>
  <c r="Y513" i="4" s="1"/>
  <c r="AA511" i="4"/>
  <c r="AA513" i="4" s="1"/>
  <c r="AC511" i="4"/>
  <c r="AC513" i="4" s="1"/>
  <c r="AE511" i="4"/>
  <c r="AE513" i="4" s="1"/>
  <c r="AG511" i="4"/>
  <c r="AG513" i="4" s="1"/>
  <c r="AI511" i="4"/>
  <c r="AI513" i="4" s="1"/>
  <c r="AK511" i="4"/>
  <c r="AK513" i="4" s="1"/>
  <c r="Y515" i="4"/>
  <c r="AA515" i="4"/>
  <c r="AA517" i="4" s="1"/>
  <c r="AC515" i="4"/>
  <c r="AE515" i="4"/>
  <c r="AE517" i="4" s="1"/>
  <c r="AG515" i="4"/>
  <c r="AI515" i="4"/>
  <c r="AI517" i="4" s="1"/>
  <c r="AK515" i="4"/>
  <c r="Y519" i="4"/>
  <c r="Y521" i="4" s="1"/>
  <c r="AA519" i="4"/>
  <c r="AC519" i="4"/>
  <c r="AC521" i="4" s="1"/>
  <c r="AE519" i="4"/>
  <c r="AG519" i="4"/>
  <c r="AG521" i="4" s="1"/>
  <c r="AI519" i="4"/>
  <c r="AK519" i="4"/>
  <c r="AK521" i="4" s="1"/>
  <c r="X529" i="4"/>
  <c r="X531" i="4" s="1"/>
  <c r="Z529" i="4"/>
  <c r="Z531" i="4" s="1"/>
  <c r="AB529" i="4"/>
  <c r="AB531" i="4" s="1"/>
  <c r="AD529" i="4"/>
  <c r="AD531" i="4" s="1"/>
  <c r="AF529" i="4"/>
  <c r="AF531" i="4" s="1"/>
  <c r="AH529" i="4"/>
  <c r="AH531" i="4" s="1"/>
  <c r="AJ529" i="4"/>
  <c r="AJ531" i="4" s="1"/>
  <c r="X533" i="4"/>
  <c r="X535" i="4" s="1"/>
  <c r="Z533" i="4"/>
  <c r="Z535" i="4" s="1"/>
  <c r="AB533" i="4"/>
  <c r="AB535" i="4" s="1"/>
  <c r="AD533" i="4"/>
  <c r="AF533" i="4"/>
  <c r="AF535" i="4" s="1"/>
  <c r="AH533" i="4"/>
  <c r="AH535" i="4" s="1"/>
  <c r="AJ533" i="4"/>
  <c r="AJ535" i="4" s="1"/>
  <c r="X537" i="4"/>
  <c r="Z537" i="4"/>
  <c r="Z539" i="4" s="1"/>
  <c r="AB537" i="4"/>
  <c r="AB539" i="4" s="1"/>
  <c r="AD537" i="4"/>
  <c r="AD539" i="4" s="1"/>
  <c r="AF537" i="4"/>
  <c r="AH537" i="4"/>
  <c r="AH539" i="4" s="1"/>
  <c r="AJ537" i="4"/>
  <c r="AJ539" i="4" s="1"/>
  <c r="Y547" i="4"/>
  <c r="Y549" i="4" s="1"/>
  <c r="AA547" i="4"/>
  <c r="AA549" i="4" s="1"/>
  <c r="AC547" i="4"/>
  <c r="AC549" i="4" s="1"/>
  <c r="AE547" i="4"/>
  <c r="AE549" i="4" s="1"/>
  <c r="AG547" i="4"/>
  <c r="AG549" i="4" s="1"/>
  <c r="AI547" i="4"/>
  <c r="AI549" i="4" s="1"/>
  <c r="AK547" i="4"/>
  <c r="AK549" i="4" s="1"/>
  <c r="Y551" i="4"/>
  <c r="Y553" i="4" s="1"/>
  <c r="AA551" i="4"/>
  <c r="AA553" i="4" s="1"/>
  <c r="AC551" i="4"/>
  <c r="AC553" i="4" s="1"/>
  <c r="AE551" i="4"/>
  <c r="AE553" i="4" s="1"/>
  <c r="AG551" i="4"/>
  <c r="AG553" i="4" s="1"/>
  <c r="AI551" i="4"/>
  <c r="AI553" i="4" s="1"/>
  <c r="AK551" i="4"/>
  <c r="AK553" i="4" s="1"/>
  <c r="Y555" i="4"/>
  <c r="Y557" i="4" s="1"/>
  <c r="AA555" i="4"/>
  <c r="AA557" i="4" s="1"/>
  <c r="AC555" i="4"/>
  <c r="AC557" i="4" s="1"/>
  <c r="AE555" i="4"/>
  <c r="AE557" i="4" s="1"/>
  <c r="AG555" i="4"/>
  <c r="AG557" i="4" s="1"/>
  <c r="AI555" i="4"/>
  <c r="AI557" i="4" s="1"/>
  <c r="AK555" i="4"/>
  <c r="AK557" i="4" s="1"/>
  <c r="X565" i="4"/>
  <c r="X567" i="4" s="1"/>
  <c r="Z565" i="4"/>
  <c r="Z567" i="4" s="1"/>
  <c r="AB565" i="4"/>
  <c r="AB567" i="4" s="1"/>
  <c r="AD565" i="4"/>
  <c r="AD567" i="4" s="1"/>
  <c r="AF565" i="4"/>
  <c r="AF567" i="4" s="1"/>
  <c r="AH565" i="4"/>
  <c r="AH567" i="4" s="1"/>
  <c r="AJ565" i="4"/>
  <c r="AJ567" i="4" s="1"/>
  <c r="X569" i="4"/>
  <c r="X571" i="4" s="1"/>
  <c r="Z569" i="4"/>
  <c r="Z571" i="4" s="1"/>
  <c r="AB569" i="4"/>
  <c r="AB571" i="4" s="1"/>
  <c r="AD569" i="4"/>
  <c r="AF569" i="4"/>
  <c r="AF571" i="4" s="1"/>
  <c r="AH569" i="4"/>
  <c r="AH571" i="4" s="1"/>
  <c r="AJ569" i="4"/>
  <c r="AJ571" i="4" s="1"/>
  <c r="X573" i="4"/>
  <c r="Z573" i="4"/>
  <c r="Z575" i="4" s="1"/>
  <c r="AB573" i="4"/>
  <c r="AB575" i="4" s="1"/>
  <c r="AD573" i="4"/>
  <c r="AD575" i="4" s="1"/>
  <c r="AF573" i="4"/>
  <c r="AH573" i="4"/>
  <c r="AH575" i="4" s="1"/>
  <c r="AJ573" i="4"/>
  <c r="AJ575" i="4" s="1"/>
  <c r="Y583" i="4"/>
  <c r="Y585" i="4" s="1"/>
  <c r="AA583" i="4"/>
  <c r="AA585" i="4" s="1"/>
  <c r="AC583" i="4"/>
  <c r="AC585" i="4" s="1"/>
  <c r="AE583" i="4"/>
  <c r="AE585" i="4" s="1"/>
  <c r="AG583" i="4"/>
  <c r="AG585" i="4" s="1"/>
  <c r="AI583" i="4"/>
  <c r="AI585" i="4" s="1"/>
  <c r="AK583" i="4"/>
  <c r="AK585" i="4" s="1"/>
  <c r="Y587" i="4"/>
  <c r="Y589" i="4" s="1"/>
  <c r="AA587" i="4"/>
  <c r="AA589" i="4" s="1"/>
  <c r="AC587" i="4"/>
  <c r="AC589" i="4" s="1"/>
  <c r="AE587" i="4"/>
  <c r="AE589" i="4" s="1"/>
  <c r="AG587" i="4"/>
  <c r="AG589" i="4" s="1"/>
  <c r="AI587" i="4"/>
  <c r="AI589" i="4" s="1"/>
  <c r="AK587" i="4"/>
  <c r="AK589" i="4" s="1"/>
  <c r="Y591" i="4"/>
  <c r="Y593" i="4" s="1"/>
  <c r="AA591" i="4"/>
  <c r="AA593" i="4" s="1"/>
  <c r="AC591" i="4"/>
  <c r="AC593" i="4" s="1"/>
  <c r="AE591" i="4"/>
  <c r="AE593" i="4" s="1"/>
  <c r="AG591" i="4"/>
  <c r="AG593" i="4" s="1"/>
  <c r="AI591" i="4"/>
  <c r="AI593" i="4" s="1"/>
  <c r="AK591" i="4"/>
  <c r="AK593" i="4" s="1"/>
  <c r="X601" i="4"/>
  <c r="X603" i="4" s="1"/>
  <c r="Z601" i="4"/>
  <c r="Z603" i="4" s="1"/>
  <c r="AB601" i="4"/>
  <c r="AB603" i="4" s="1"/>
  <c r="AD601" i="4"/>
  <c r="AD603" i="4" s="1"/>
  <c r="AF601" i="4"/>
  <c r="AF603" i="4" s="1"/>
  <c r="AH601" i="4"/>
  <c r="AH603" i="4" s="1"/>
  <c r="AJ601" i="4"/>
  <c r="AJ603" i="4" s="1"/>
  <c r="X605" i="4"/>
  <c r="X607" i="4" s="1"/>
  <c r="Z605" i="4"/>
  <c r="Z607" i="4" s="1"/>
  <c r="AB605" i="4"/>
  <c r="AB607" i="4" s="1"/>
  <c r="AD605" i="4"/>
  <c r="AF605" i="4"/>
  <c r="AF607" i="4" s="1"/>
  <c r="AH605" i="4"/>
  <c r="AH607" i="4" s="1"/>
  <c r="AJ605" i="4"/>
  <c r="AJ607" i="4" s="1"/>
  <c r="X609" i="4"/>
  <c r="Z609" i="4"/>
  <c r="Z611" i="4" s="1"/>
  <c r="AB609" i="4"/>
  <c r="AB611" i="4" s="1"/>
  <c r="AD609" i="4"/>
  <c r="AD611" i="4" s="1"/>
  <c r="AF609" i="4"/>
  <c r="AH609" i="4"/>
  <c r="AH611" i="4" s="1"/>
  <c r="AJ609" i="4"/>
  <c r="AJ611" i="4" s="1"/>
  <c r="Y619" i="4"/>
  <c r="Y621" i="4" s="1"/>
  <c r="AA619" i="4"/>
  <c r="AA621" i="4" s="1"/>
  <c r="AC619" i="4"/>
  <c r="AC621" i="4" s="1"/>
  <c r="AE619" i="4"/>
  <c r="AE621" i="4" s="1"/>
  <c r="AG619" i="4"/>
  <c r="AG621" i="4" s="1"/>
  <c r="AI619" i="4"/>
  <c r="AI621" i="4" s="1"/>
  <c r="AK619" i="4"/>
  <c r="AK621" i="4" s="1"/>
  <c r="Y623" i="4"/>
  <c r="Y625" i="4" s="1"/>
  <c r="AA623" i="4"/>
  <c r="AA625" i="4" s="1"/>
  <c r="AC623" i="4"/>
  <c r="AC625" i="4" s="1"/>
  <c r="AE623" i="4"/>
  <c r="AE625" i="4" s="1"/>
  <c r="AG623" i="4"/>
  <c r="AG625" i="4" s="1"/>
  <c r="AI623" i="4"/>
  <c r="AI625" i="4" s="1"/>
  <c r="AK623" i="4"/>
  <c r="AK625" i="4" s="1"/>
  <c r="Y627" i="4"/>
  <c r="Y629" i="4" s="1"/>
  <c r="AA627" i="4"/>
  <c r="AA629" i="4" s="1"/>
  <c r="AC627" i="4"/>
  <c r="AC629" i="4" s="1"/>
  <c r="AE627" i="4"/>
  <c r="AE629" i="4" s="1"/>
  <c r="AG627" i="4"/>
  <c r="AG629" i="4" s="1"/>
  <c r="AI627" i="4"/>
  <c r="AI629" i="4" s="1"/>
  <c r="AK627" i="4"/>
  <c r="AK629" i="4" s="1"/>
  <c r="X637" i="4"/>
  <c r="X639" i="4" s="1"/>
  <c r="Z637" i="4"/>
  <c r="Z639" i="4" s="1"/>
  <c r="AB637" i="4"/>
  <c r="AB639" i="4" s="1"/>
  <c r="AD637" i="4"/>
  <c r="AD639" i="4" s="1"/>
  <c r="AF637" i="4"/>
  <c r="AF639" i="4" s="1"/>
  <c r="AH637" i="4"/>
  <c r="AH639" i="4" s="1"/>
  <c r="AJ637" i="4"/>
  <c r="AJ639" i="4" s="1"/>
  <c r="X641" i="4"/>
  <c r="X643" i="4" s="1"/>
  <c r="Z641" i="4"/>
  <c r="Z643" i="4" s="1"/>
  <c r="AB641" i="4"/>
  <c r="AB643" i="4" s="1"/>
  <c r="AD641" i="4"/>
  <c r="AF641" i="4"/>
  <c r="AF643" i="4" s="1"/>
  <c r="AH641" i="4"/>
  <c r="AH643" i="4" s="1"/>
  <c r="AJ641" i="4"/>
  <c r="AJ643" i="4" s="1"/>
  <c r="X645" i="4"/>
  <c r="Z645" i="4"/>
  <c r="Z647" i="4" s="1"/>
  <c r="AB645" i="4"/>
  <c r="AB647" i="4" s="1"/>
  <c r="AD645" i="4"/>
  <c r="AD647" i="4" s="1"/>
  <c r="AF645" i="4"/>
  <c r="AH645" i="4"/>
  <c r="AH647" i="4" s="1"/>
  <c r="AJ645" i="4"/>
  <c r="AJ647" i="4" s="1"/>
  <c r="Y655" i="4"/>
  <c r="Y657" i="4" s="1"/>
  <c r="AA655" i="4"/>
  <c r="AA657" i="4" s="1"/>
  <c r="AC655" i="4"/>
  <c r="AC657" i="4" s="1"/>
  <c r="AE655" i="4"/>
  <c r="AE657" i="4" s="1"/>
  <c r="AG655" i="4"/>
  <c r="AG657" i="4" s="1"/>
  <c r="AI655" i="4"/>
  <c r="AI657" i="4" s="1"/>
  <c r="AK655" i="4"/>
  <c r="AK657" i="4" s="1"/>
  <c r="Y659" i="4"/>
  <c r="Y661" i="4" s="1"/>
  <c r="AA659" i="4"/>
  <c r="AA661" i="4" s="1"/>
  <c r="AC659" i="4"/>
  <c r="AC661" i="4" s="1"/>
  <c r="AE659" i="4"/>
  <c r="AE661" i="4" s="1"/>
  <c r="AG659" i="4"/>
  <c r="AG661" i="4" s="1"/>
  <c r="AI659" i="4"/>
  <c r="AI661" i="4" s="1"/>
  <c r="AK659" i="4"/>
  <c r="AK661" i="4" s="1"/>
  <c r="Y663" i="4"/>
  <c r="Y665" i="4" s="1"/>
  <c r="AA663" i="4"/>
  <c r="AA665" i="4" s="1"/>
  <c r="AC663" i="4"/>
  <c r="AC665" i="4" s="1"/>
  <c r="AE663" i="4"/>
  <c r="AE665" i="4" s="1"/>
  <c r="AG663" i="4"/>
  <c r="AG665" i="4" s="1"/>
  <c r="AI663" i="4"/>
  <c r="AI665" i="4" s="1"/>
  <c r="AK663" i="4"/>
  <c r="AK665" i="4" s="1"/>
  <c r="X673" i="4"/>
  <c r="X675" i="4" s="1"/>
  <c r="Z673" i="4"/>
  <c r="Z675" i="4" s="1"/>
  <c r="AB673" i="4"/>
  <c r="AB675" i="4" s="1"/>
  <c r="AD673" i="4"/>
  <c r="AD675" i="4" s="1"/>
  <c r="AF673" i="4"/>
  <c r="AF675" i="4" s="1"/>
  <c r="AH673" i="4"/>
  <c r="AH675" i="4" s="1"/>
  <c r="AJ673" i="4"/>
  <c r="AJ675" i="4" s="1"/>
  <c r="X677" i="4"/>
  <c r="X679" i="4" s="1"/>
  <c r="Z677" i="4"/>
  <c r="Z679" i="4" s="1"/>
  <c r="AB677" i="4"/>
  <c r="AB679" i="4" s="1"/>
  <c r="AD677" i="4"/>
  <c r="AF677" i="4"/>
  <c r="AF679" i="4" s="1"/>
  <c r="AH677" i="4"/>
  <c r="AH679" i="4" s="1"/>
  <c r="AJ677" i="4"/>
  <c r="AJ679" i="4" s="1"/>
  <c r="X681" i="4"/>
  <c r="Z681" i="4"/>
  <c r="Z683" i="4" s="1"/>
  <c r="AB681" i="4"/>
  <c r="AB683" i="4" s="1"/>
  <c r="AD681" i="4"/>
  <c r="AD683" i="4" s="1"/>
  <c r="AF681" i="4"/>
  <c r="AH681" i="4"/>
  <c r="AH683" i="4" s="1"/>
  <c r="AJ681" i="4"/>
  <c r="AJ683" i="4" s="1"/>
  <c r="Y691" i="4"/>
  <c r="Y693" i="4" s="1"/>
  <c r="AA691" i="4"/>
  <c r="AA693" i="4" s="1"/>
  <c r="AC691" i="4"/>
  <c r="AC693" i="4" s="1"/>
  <c r="AE691" i="4"/>
  <c r="AE693" i="4" s="1"/>
  <c r="AG691" i="4"/>
  <c r="AG693" i="4" s="1"/>
  <c r="AI691" i="4"/>
  <c r="AI693" i="4" s="1"/>
  <c r="AK691" i="4"/>
  <c r="AK693" i="4" s="1"/>
  <c r="Y695" i="4"/>
  <c r="Y697" i="4" s="1"/>
  <c r="AA695" i="4"/>
  <c r="AA697" i="4" s="1"/>
  <c r="AC695" i="4"/>
  <c r="AC697" i="4" s="1"/>
  <c r="AE695" i="4"/>
  <c r="AE697" i="4" s="1"/>
  <c r="AG695" i="4"/>
  <c r="AG697" i="4" s="1"/>
  <c r="AI695" i="4"/>
  <c r="AI697" i="4" s="1"/>
  <c r="AK695" i="4"/>
  <c r="AK697" i="4" s="1"/>
  <c r="Y699" i="4"/>
  <c r="Y701" i="4" s="1"/>
  <c r="AA699" i="4"/>
  <c r="AA701" i="4" s="1"/>
  <c r="AC699" i="4"/>
  <c r="AC701" i="4" s="1"/>
  <c r="AE699" i="4"/>
  <c r="AE701" i="4" s="1"/>
  <c r="AG699" i="4"/>
  <c r="AG701" i="4" s="1"/>
  <c r="AI699" i="4"/>
  <c r="AI701" i="4" s="1"/>
  <c r="AK699" i="4"/>
  <c r="AK701" i="4" s="1"/>
  <c r="X709" i="4"/>
  <c r="X711" i="4" s="1"/>
  <c r="Z709" i="4"/>
  <c r="Z711" i="4" s="1"/>
  <c r="AB709" i="4"/>
  <c r="AB711" i="4" s="1"/>
  <c r="AD709" i="4"/>
  <c r="AD711" i="4" s="1"/>
  <c r="AF709" i="4"/>
  <c r="AF711" i="4" s="1"/>
  <c r="AH709" i="4"/>
  <c r="AH711" i="4" s="1"/>
  <c r="AJ709" i="4"/>
  <c r="AJ711" i="4" s="1"/>
  <c r="X713" i="4"/>
  <c r="X715" i="4" s="1"/>
  <c r="Z713" i="4"/>
  <c r="Z715" i="4" s="1"/>
  <c r="AB713" i="4"/>
  <c r="AB715" i="4" s="1"/>
  <c r="AD713" i="4"/>
  <c r="AF713" i="4"/>
  <c r="AF715" i="4" s="1"/>
  <c r="AH713" i="4"/>
  <c r="AH715" i="4" s="1"/>
  <c r="AJ713" i="4"/>
  <c r="AJ715" i="4" s="1"/>
  <c r="X717" i="4"/>
  <c r="Z717" i="4"/>
  <c r="Z719" i="4" s="1"/>
  <c r="AB717" i="4"/>
  <c r="AB719" i="4" s="1"/>
  <c r="AD717" i="4"/>
  <c r="AD719" i="4" s="1"/>
  <c r="AF717" i="4"/>
  <c r="AH717" i="4"/>
  <c r="AH719" i="4" s="1"/>
  <c r="AJ717" i="4"/>
  <c r="AJ719" i="4" s="1"/>
  <c r="Y727" i="4"/>
  <c r="Y729" i="4" s="1"/>
  <c r="AA727" i="4"/>
  <c r="AA729" i="4" s="1"/>
  <c r="AC727" i="4"/>
  <c r="AC729" i="4" s="1"/>
  <c r="AE727" i="4"/>
  <c r="AE729" i="4" s="1"/>
  <c r="AG727" i="4"/>
  <c r="AG729" i="4" s="1"/>
  <c r="AI727" i="4"/>
  <c r="AI729" i="4" s="1"/>
  <c r="AK727" i="4"/>
  <c r="AK729" i="4" s="1"/>
  <c r="Y731" i="4"/>
  <c r="Y733" i="4" s="1"/>
  <c r="AA731" i="4"/>
  <c r="AA733" i="4" s="1"/>
  <c r="AC731" i="4"/>
  <c r="AC733" i="4" s="1"/>
  <c r="AE731" i="4"/>
  <c r="AE733" i="4" s="1"/>
  <c r="AG731" i="4"/>
  <c r="AG733" i="4" s="1"/>
  <c r="AI731" i="4"/>
  <c r="AI733" i="4" s="1"/>
  <c r="AK731" i="4"/>
  <c r="AK733" i="4" s="1"/>
  <c r="Y735" i="4"/>
  <c r="Y737" i="4" s="1"/>
  <c r="AA735" i="4"/>
  <c r="AA737" i="4" s="1"/>
  <c r="AC735" i="4"/>
  <c r="AC737" i="4" s="1"/>
  <c r="AE735" i="4"/>
  <c r="AE737" i="4" s="1"/>
  <c r="AG735" i="4"/>
  <c r="AG737" i="4" s="1"/>
  <c r="AI735" i="4"/>
  <c r="AI737" i="4" s="1"/>
  <c r="AK735" i="4"/>
  <c r="AK737" i="4" s="1"/>
  <c r="X745" i="4"/>
  <c r="X747" i="4" s="1"/>
  <c r="Z745" i="4"/>
  <c r="Z747" i="4" s="1"/>
  <c r="AB745" i="4"/>
  <c r="AB747" i="4" s="1"/>
  <c r="AD745" i="4"/>
  <c r="AD747" i="4" s="1"/>
  <c r="AF745" i="4"/>
  <c r="AF747" i="4" s="1"/>
  <c r="AH745" i="4"/>
  <c r="AH747" i="4" s="1"/>
  <c r="AJ745" i="4"/>
  <c r="AJ747" i="4" s="1"/>
  <c r="X749" i="4"/>
  <c r="X751" i="4" s="1"/>
  <c r="Z749" i="4"/>
  <c r="Z751" i="4" s="1"/>
  <c r="AB749" i="4"/>
  <c r="AB751" i="4" s="1"/>
  <c r="AD749" i="4"/>
  <c r="AF749" i="4"/>
  <c r="AF751" i="4" s="1"/>
  <c r="AH749" i="4"/>
  <c r="AH751" i="4" s="1"/>
  <c r="AJ749" i="4"/>
  <c r="AJ751" i="4" s="1"/>
  <c r="X753" i="4"/>
  <c r="Z753" i="4"/>
  <c r="Z755" i="4" s="1"/>
  <c r="AB753" i="4"/>
  <c r="AB755" i="4" s="1"/>
  <c r="AD753" i="4"/>
  <c r="AD755" i="4" s="1"/>
  <c r="AF753" i="4"/>
  <c r="AH753" i="4"/>
  <c r="AH755" i="4" s="1"/>
  <c r="AJ753" i="4"/>
  <c r="AJ755" i="4" s="1"/>
  <c r="Y763" i="4"/>
  <c r="Y765" i="4" s="1"/>
  <c r="AA763" i="4"/>
  <c r="AA765" i="4" s="1"/>
  <c r="AC763" i="4"/>
  <c r="AC765" i="4" s="1"/>
  <c r="AE763" i="4"/>
  <c r="AE765" i="4" s="1"/>
  <c r="AG763" i="4"/>
  <c r="AG765" i="4" s="1"/>
  <c r="AI763" i="4"/>
  <c r="AI765" i="4" s="1"/>
  <c r="AK763" i="4"/>
  <c r="AK765" i="4" s="1"/>
  <c r="Y767" i="4"/>
  <c r="Y769" i="4" s="1"/>
  <c r="AA767" i="4"/>
  <c r="AA769" i="4" s="1"/>
  <c r="AC767" i="4"/>
  <c r="AC769" i="4" s="1"/>
  <c r="AE767" i="4"/>
  <c r="AE769" i="4" s="1"/>
  <c r="AG767" i="4"/>
  <c r="AG769" i="4" s="1"/>
  <c r="AI767" i="4"/>
  <c r="AI769" i="4" s="1"/>
  <c r="AK767" i="4"/>
  <c r="AK769" i="4" s="1"/>
  <c r="Y771" i="4"/>
  <c r="Y773" i="4" s="1"/>
  <c r="AA771" i="4"/>
  <c r="AA773" i="4" s="1"/>
  <c r="AC771" i="4"/>
  <c r="AC773" i="4" s="1"/>
  <c r="AE771" i="4"/>
  <c r="AE773" i="4" s="1"/>
  <c r="AG771" i="4"/>
  <c r="AG773" i="4" s="1"/>
  <c r="AI771" i="4"/>
  <c r="AI773" i="4" s="1"/>
  <c r="AK771" i="4"/>
  <c r="AK773" i="4" s="1"/>
  <c r="X781" i="4"/>
  <c r="X783" i="4" s="1"/>
  <c r="Z781" i="4"/>
  <c r="Z783" i="4" s="1"/>
  <c r="AB781" i="4"/>
  <c r="AB783" i="4" s="1"/>
  <c r="AD781" i="4"/>
  <c r="AD783" i="4" s="1"/>
  <c r="AF781" i="4"/>
  <c r="AF783" i="4" s="1"/>
  <c r="AH781" i="4"/>
  <c r="AH783" i="4" s="1"/>
  <c r="AJ781" i="4"/>
  <c r="AJ783" i="4" s="1"/>
  <c r="X785" i="4"/>
  <c r="X787" i="4" s="1"/>
  <c r="Z785" i="4"/>
  <c r="Z787" i="4" s="1"/>
  <c r="AB785" i="4"/>
  <c r="AB787" i="4" s="1"/>
  <c r="AD785" i="4"/>
  <c r="AF785" i="4"/>
  <c r="AF787" i="4" s="1"/>
  <c r="AH785" i="4"/>
  <c r="AH787" i="4" s="1"/>
  <c r="AJ785" i="4"/>
  <c r="AJ787" i="4" s="1"/>
  <c r="X789" i="4"/>
  <c r="Z789" i="4"/>
  <c r="Z791" i="4" s="1"/>
  <c r="AB789" i="4"/>
  <c r="AB791" i="4" s="1"/>
  <c r="AD789" i="4"/>
  <c r="AD791" i="4" s="1"/>
  <c r="AF789" i="4"/>
  <c r="AH789" i="4"/>
  <c r="AH791" i="4" s="1"/>
  <c r="AJ789" i="4"/>
  <c r="AJ791" i="4" s="1"/>
  <c r="Y799" i="4"/>
  <c r="Y801" i="4" s="1"/>
  <c r="AA799" i="4"/>
  <c r="AA801" i="4" s="1"/>
  <c r="AC799" i="4"/>
  <c r="AC801" i="4" s="1"/>
  <c r="AE799" i="4"/>
  <c r="AE801" i="4" s="1"/>
  <c r="AG799" i="4"/>
  <c r="AG801" i="4" s="1"/>
  <c r="AI799" i="4"/>
  <c r="AI801" i="4" s="1"/>
  <c r="AK799" i="4"/>
  <c r="AK801" i="4" s="1"/>
  <c r="Y803" i="4"/>
  <c r="Y805" i="4" s="1"/>
  <c r="AA803" i="4"/>
  <c r="AA805" i="4" s="1"/>
  <c r="AC803" i="4"/>
  <c r="AC805" i="4" s="1"/>
  <c r="AE803" i="4"/>
  <c r="AE805" i="4" s="1"/>
  <c r="AG803" i="4"/>
  <c r="AG805" i="4" s="1"/>
  <c r="AI803" i="4"/>
  <c r="AI805" i="4" s="1"/>
  <c r="AK803" i="4"/>
  <c r="AK805" i="4" s="1"/>
  <c r="Y807" i="4"/>
  <c r="Y809" i="4" s="1"/>
  <c r="AA807" i="4"/>
  <c r="AA809" i="4" s="1"/>
  <c r="AC807" i="4"/>
  <c r="AC809" i="4" s="1"/>
  <c r="AE807" i="4"/>
  <c r="AE809" i="4" s="1"/>
  <c r="AG807" i="4"/>
  <c r="AG809" i="4" s="1"/>
  <c r="AI807" i="4"/>
  <c r="AI809" i="4" s="1"/>
  <c r="AK807" i="4"/>
  <c r="AK809" i="4" s="1"/>
  <c r="X817" i="4"/>
  <c r="X819" i="4" s="1"/>
  <c r="Z817" i="4"/>
  <c r="Z819" i="4" s="1"/>
  <c r="AB817" i="4"/>
  <c r="AB819" i="4" s="1"/>
  <c r="AD817" i="4"/>
  <c r="AD819" i="4" s="1"/>
  <c r="AF817" i="4"/>
  <c r="AF819" i="4" s="1"/>
  <c r="AH817" i="4"/>
  <c r="AH819" i="4" s="1"/>
  <c r="AJ817" i="4"/>
  <c r="AJ819" i="4" s="1"/>
  <c r="X821" i="4"/>
  <c r="X823" i="4" s="1"/>
  <c r="Z821" i="4"/>
  <c r="Z823" i="4" s="1"/>
  <c r="AB821" i="4"/>
  <c r="AB823" i="4" s="1"/>
  <c r="AD821" i="4"/>
  <c r="AF821" i="4"/>
  <c r="AF823" i="4" s="1"/>
  <c r="AH821" i="4"/>
  <c r="AH823" i="4" s="1"/>
  <c r="AJ821" i="4"/>
  <c r="AJ823" i="4" s="1"/>
  <c r="X825" i="4"/>
  <c r="Z825" i="4"/>
  <c r="Z827" i="4" s="1"/>
  <c r="AB825" i="4"/>
  <c r="AB827" i="4" s="1"/>
  <c r="AD825" i="4"/>
  <c r="AD827" i="4" s="1"/>
  <c r="AF825" i="4"/>
  <c r="AH825" i="4"/>
  <c r="AH827" i="4" s="1"/>
  <c r="AJ825" i="4"/>
  <c r="AJ827" i="4" s="1"/>
  <c r="Y835" i="4"/>
  <c r="Y837" i="4" s="1"/>
  <c r="AA835" i="4"/>
  <c r="AA837" i="4" s="1"/>
  <c r="AC835" i="4"/>
  <c r="AC837" i="4" s="1"/>
  <c r="AE835" i="4"/>
  <c r="AE837" i="4" s="1"/>
  <c r="AG835" i="4"/>
  <c r="AG837" i="4" s="1"/>
  <c r="AI835" i="4"/>
  <c r="AI837" i="4" s="1"/>
  <c r="AK835" i="4"/>
  <c r="AK837" i="4" s="1"/>
  <c r="Y839" i="4"/>
  <c r="Y841" i="4" s="1"/>
  <c r="AA839" i="4"/>
  <c r="AA841" i="4" s="1"/>
  <c r="AC839" i="4"/>
  <c r="AC841" i="4" s="1"/>
  <c r="AE839" i="4"/>
  <c r="AE841" i="4" s="1"/>
  <c r="AG839" i="4"/>
  <c r="AG841" i="4" s="1"/>
  <c r="AI839" i="4"/>
  <c r="AI841" i="4" s="1"/>
  <c r="AK839" i="4"/>
  <c r="AK841" i="4" s="1"/>
  <c r="Y843" i="4"/>
  <c r="Y845" i="4" s="1"/>
  <c r="AA843" i="4"/>
  <c r="AA845" i="4" s="1"/>
  <c r="AC843" i="4"/>
  <c r="AC845" i="4" s="1"/>
  <c r="AE843" i="4"/>
  <c r="AE845" i="4" s="1"/>
  <c r="AG843" i="4"/>
  <c r="AG845" i="4" s="1"/>
  <c r="AI843" i="4"/>
  <c r="AI845" i="4" s="1"/>
  <c r="AK843" i="4"/>
  <c r="AK845" i="4" s="1"/>
  <c r="X853" i="4"/>
  <c r="X855" i="4" s="1"/>
  <c r="Z853" i="4"/>
  <c r="Z855" i="4" s="1"/>
  <c r="AB853" i="4"/>
  <c r="AB855" i="4" s="1"/>
  <c r="AD853" i="4"/>
  <c r="AD855" i="4" s="1"/>
  <c r="AF853" i="4"/>
  <c r="AF855" i="4" s="1"/>
  <c r="AH853" i="4"/>
  <c r="AH855" i="4" s="1"/>
  <c r="AJ853" i="4"/>
  <c r="AJ855" i="4" s="1"/>
  <c r="X857" i="4"/>
  <c r="X859" i="4" s="1"/>
  <c r="Z857" i="4"/>
  <c r="Z859" i="4" s="1"/>
  <c r="AB857" i="4"/>
  <c r="AB859" i="4" s="1"/>
  <c r="AD857" i="4"/>
  <c r="AF857" i="4"/>
  <c r="AF859" i="4" s="1"/>
  <c r="AH857" i="4"/>
  <c r="AH859" i="4" s="1"/>
  <c r="AJ857" i="4"/>
  <c r="AJ859" i="4" s="1"/>
  <c r="X861" i="4"/>
  <c r="Z861" i="4"/>
  <c r="Z863" i="4" s="1"/>
  <c r="AB861" i="4"/>
  <c r="AB863" i="4" s="1"/>
  <c r="AD861" i="4"/>
  <c r="AD863" i="4" s="1"/>
  <c r="AF861" i="4"/>
  <c r="AH861" i="4"/>
  <c r="AH863" i="4" s="1"/>
  <c r="AJ861" i="4"/>
  <c r="AJ863" i="4" s="1"/>
  <c r="Y871" i="4"/>
  <c r="Y873" i="4" s="1"/>
  <c r="AA871" i="4"/>
  <c r="AA873" i="4" s="1"/>
  <c r="AC871" i="4"/>
  <c r="AC873" i="4" s="1"/>
  <c r="AE871" i="4"/>
  <c r="AE873" i="4" s="1"/>
  <c r="AG871" i="4"/>
  <c r="AG873" i="4" s="1"/>
  <c r="AI871" i="4"/>
  <c r="AI873" i="4" s="1"/>
  <c r="AK871" i="4"/>
  <c r="AK873" i="4" s="1"/>
  <c r="Y875" i="4"/>
  <c r="Y877" i="4" s="1"/>
  <c r="AA875" i="4"/>
  <c r="AA877" i="4" s="1"/>
  <c r="AC875" i="4"/>
  <c r="AC877" i="4" s="1"/>
  <c r="AE875" i="4"/>
  <c r="AE877" i="4" s="1"/>
  <c r="AG875" i="4"/>
  <c r="AG877" i="4" s="1"/>
  <c r="AI875" i="4"/>
  <c r="AI877" i="4" s="1"/>
  <c r="AK875" i="4"/>
  <c r="AK877" i="4" s="1"/>
  <c r="Y879" i="4"/>
  <c r="Y881" i="4" s="1"/>
  <c r="AA879" i="4"/>
  <c r="AA881" i="4" s="1"/>
  <c r="AC879" i="4"/>
  <c r="AC881" i="4" s="1"/>
  <c r="AE879" i="4"/>
  <c r="AE881" i="4" s="1"/>
  <c r="AG879" i="4"/>
  <c r="AG881" i="4" s="1"/>
  <c r="AI879" i="4"/>
  <c r="AI881" i="4" s="1"/>
  <c r="AK879" i="4"/>
  <c r="AK881" i="4" s="1"/>
  <c r="X889" i="4"/>
  <c r="X891" i="4" s="1"/>
  <c r="Z889" i="4"/>
  <c r="Z891" i="4" s="1"/>
  <c r="AB889" i="4"/>
  <c r="AB891" i="4" s="1"/>
  <c r="AD889" i="4"/>
  <c r="AD891" i="4" s="1"/>
  <c r="AF889" i="4"/>
  <c r="AF891" i="4" s="1"/>
  <c r="AH889" i="4"/>
  <c r="AH891" i="4" s="1"/>
  <c r="AJ889" i="4"/>
  <c r="AJ891" i="4" s="1"/>
  <c r="X893" i="4"/>
  <c r="X895" i="4" s="1"/>
  <c r="Z893" i="4"/>
  <c r="Z895" i="4" s="1"/>
  <c r="AB893" i="4"/>
  <c r="AB895" i="4" s="1"/>
  <c r="AD893" i="4"/>
  <c r="AF893" i="4"/>
  <c r="AF895" i="4" s="1"/>
  <c r="AH893" i="4"/>
  <c r="AH895" i="4" s="1"/>
  <c r="AJ893" i="4"/>
  <c r="AJ895" i="4" s="1"/>
  <c r="X897" i="4"/>
  <c r="Z897" i="4"/>
  <c r="Z899" i="4" s="1"/>
  <c r="AB897" i="4"/>
  <c r="AB899" i="4" s="1"/>
  <c r="AD897" i="4"/>
  <c r="AD899" i="4" s="1"/>
  <c r="AF897" i="4"/>
  <c r="AH897" i="4"/>
  <c r="AH899" i="4" s="1"/>
  <c r="AJ897" i="4"/>
  <c r="AJ899" i="4" s="1"/>
  <c r="Y907" i="4"/>
  <c r="Y909" i="4" s="1"/>
  <c r="AA907" i="4"/>
  <c r="AA909" i="4" s="1"/>
  <c r="AC907" i="4"/>
  <c r="AC909" i="4" s="1"/>
  <c r="AE907" i="4"/>
  <c r="AE909" i="4" s="1"/>
  <c r="AG907" i="4"/>
  <c r="AG909" i="4" s="1"/>
  <c r="AI907" i="4"/>
  <c r="AI909" i="4" s="1"/>
  <c r="AK907" i="4"/>
  <c r="AK909" i="4" s="1"/>
  <c r="Y911" i="4"/>
  <c r="AA911" i="4"/>
  <c r="AA913" i="4" s="1"/>
  <c r="AC911" i="4"/>
  <c r="AC913" i="4" s="1"/>
  <c r="AE911" i="4"/>
  <c r="AE913" i="4" s="1"/>
  <c r="AG911" i="4"/>
  <c r="AI911" i="4"/>
  <c r="AI913" i="4" s="1"/>
  <c r="AK911" i="4"/>
  <c r="AK913" i="4" s="1"/>
  <c r="Y915" i="4"/>
  <c r="Y917" i="4" s="1"/>
  <c r="AA915" i="4"/>
  <c r="AC915" i="4"/>
  <c r="AC917" i="4" s="1"/>
  <c r="AE915" i="4"/>
  <c r="AE917" i="4" s="1"/>
  <c r="AG915" i="4"/>
  <c r="AG917" i="4" s="1"/>
  <c r="AI915" i="4"/>
  <c r="AK915" i="4"/>
  <c r="AK917" i="4" s="1"/>
  <c r="X925" i="4"/>
  <c r="X927" i="4" s="1"/>
  <c r="Z925" i="4"/>
  <c r="Z927" i="4" s="1"/>
  <c r="AB925" i="4"/>
  <c r="AB927" i="4" s="1"/>
  <c r="AD925" i="4"/>
  <c r="AD927" i="4" s="1"/>
  <c r="AF925" i="4"/>
  <c r="AF927" i="4" s="1"/>
  <c r="AH925" i="4"/>
  <c r="AH927" i="4" s="1"/>
  <c r="AJ925" i="4"/>
  <c r="AJ927" i="4" s="1"/>
  <c r="X929" i="4"/>
  <c r="X931" i="4" s="1"/>
  <c r="Z929" i="4"/>
  <c r="Z931" i="4" s="1"/>
  <c r="AB929" i="4"/>
  <c r="AB931" i="4" s="1"/>
  <c r="AD929" i="4"/>
  <c r="AD931" i="4" s="1"/>
  <c r="AF929" i="4"/>
  <c r="AF931" i="4" s="1"/>
  <c r="AH929" i="4"/>
  <c r="AH931" i="4" s="1"/>
  <c r="AJ929" i="4"/>
  <c r="AJ931" i="4" s="1"/>
  <c r="X933" i="4"/>
  <c r="X935" i="4" s="1"/>
  <c r="Z933" i="4"/>
  <c r="Z935" i="4" s="1"/>
  <c r="AB933" i="4"/>
  <c r="AB935" i="4" s="1"/>
  <c r="AD933" i="4"/>
  <c r="AD935" i="4" s="1"/>
  <c r="AF933" i="4"/>
  <c r="AF935" i="4" s="1"/>
  <c r="AH933" i="4"/>
  <c r="AH935" i="4" s="1"/>
  <c r="AJ933" i="4"/>
  <c r="AJ935" i="4" s="1"/>
  <c r="Y943" i="4"/>
  <c r="Y945" i="4" s="1"/>
  <c r="AA943" i="4"/>
  <c r="AA945" i="4" s="1"/>
  <c r="AC943" i="4"/>
  <c r="AC945" i="4" s="1"/>
  <c r="AE943" i="4"/>
  <c r="AE945" i="4" s="1"/>
  <c r="AG943" i="4"/>
  <c r="AG945" i="4" s="1"/>
  <c r="AI943" i="4"/>
  <c r="AI945" i="4" s="1"/>
  <c r="AK943" i="4"/>
  <c r="AK945" i="4" s="1"/>
  <c r="Y947" i="4"/>
  <c r="Y949" i="4" s="1"/>
  <c r="AA947" i="4"/>
  <c r="AA949" i="4" s="1"/>
  <c r="AC947" i="4"/>
  <c r="AC949" i="4" s="1"/>
  <c r="AE947" i="4"/>
  <c r="AE949" i="4" s="1"/>
  <c r="AG947" i="4"/>
  <c r="AG949" i="4" s="1"/>
  <c r="AI947" i="4"/>
  <c r="AI949" i="4" s="1"/>
  <c r="AK947" i="4"/>
  <c r="AK949" i="4" s="1"/>
  <c r="Y951" i="4"/>
  <c r="Y953" i="4" s="1"/>
  <c r="AA951" i="4"/>
  <c r="AA953" i="4" s="1"/>
  <c r="AC951" i="4"/>
  <c r="AC953" i="4" s="1"/>
  <c r="AE951" i="4"/>
  <c r="AE953" i="4" s="1"/>
  <c r="AG951" i="4"/>
  <c r="AG953" i="4" s="1"/>
  <c r="AI951" i="4"/>
  <c r="AI953" i="4" s="1"/>
  <c r="AK951" i="4"/>
  <c r="AK953" i="4" s="1"/>
  <c r="X961" i="4"/>
  <c r="X963" i="4" s="1"/>
  <c r="Z961" i="4"/>
  <c r="Z963" i="4" s="1"/>
  <c r="AB961" i="4"/>
  <c r="AB963" i="4" s="1"/>
  <c r="AD961" i="4"/>
  <c r="AD963" i="4" s="1"/>
  <c r="AF961" i="4"/>
  <c r="AF963" i="4" s="1"/>
  <c r="AH961" i="4"/>
  <c r="AH963" i="4" s="1"/>
  <c r="AJ961" i="4"/>
  <c r="AJ963" i="4" s="1"/>
  <c r="X965" i="4"/>
  <c r="X967" i="4" s="1"/>
  <c r="Z965" i="4"/>
  <c r="AB965" i="4"/>
  <c r="AB967" i="4" s="1"/>
  <c r="AD965" i="4"/>
  <c r="AD967" i="4" s="1"/>
  <c r="AF965" i="4"/>
  <c r="AF967" i="4" s="1"/>
  <c r="AH965" i="4"/>
  <c r="AJ965" i="4"/>
  <c r="AJ967" i="4" s="1"/>
  <c r="X969" i="4"/>
  <c r="X971" i="4" s="1"/>
  <c r="Z969" i="4"/>
  <c r="Z971" i="4" s="1"/>
  <c r="AB969" i="4"/>
  <c r="AD969" i="4"/>
  <c r="AD971" i="4" s="1"/>
  <c r="AF969" i="4"/>
  <c r="AF971" i="4" s="1"/>
  <c r="AH969" i="4"/>
  <c r="AH971" i="4" s="1"/>
  <c r="AJ969" i="4"/>
  <c r="Y979" i="4"/>
  <c r="Y981" i="4" s="1"/>
  <c r="AA979" i="4"/>
  <c r="AA981" i="4" s="1"/>
  <c r="AC979" i="4"/>
  <c r="AC981" i="4" s="1"/>
  <c r="AE979" i="4"/>
  <c r="AE981" i="4" s="1"/>
  <c r="AG979" i="4"/>
  <c r="AG981" i="4" s="1"/>
  <c r="AI979" i="4"/>
  <c r="AI981" i="4" s="1"/>
  <c r="AK979" i="4"/>
  <c r="AK981" i="4" s="1"/>
  <c r="Y983" i="4"/>
  <c r="AA983" i="4"/>
  <c r="AA985" i="4" s="1"/>
  <c r="AC983" i="4"/>
  <c r="AC985" i="4" s="1"/>
  <c r="AE983" i="4"/>
  <c r="AE985" i="4" s="1"/>
  <c r="AG983" i="4"/>
  <c r="AI983" i="4"/>
  <c r="AI985" i="4" s="1"/>
  <c r="AK983" i="4"/>
  <c r="AK985" i="4" s="1"/>
  <c r="Y987" i="4"/>
  <c r="Y989" i="4" s="1"/>
  <c r="AA987" i="4"/>
  <c r="AC987" i="4"/>
  <c r="AC989" i="4" s="1"/>
  <c r="AE987" i="4"/>
  <c r="AE989" i="4" s="1"/>
  <c r="AG987" i="4"/>
  <c r="AG989" i="4" s="1"/>
  <c r="AI987" i="4"/>
  <c r="AK987" i="4"/>
  <c r="AK989" i="4" s="1"/>
  <c r="X997" i="4"/>
  <c r="X999" i="4" s="1"/>
  <c r="Z997" i="4"/>
  <c r="Z999" i="4" s="1"/>
  <c r="AB997" i="4"/>
  <c r="AB999" i="4" s="1"/>
  <c r="AD997" i="4"/>
  <c r="AD999" i="4" s="1"/>
  <c r="AF997" i="4"/>
  <c r="AF999" i="4" s="1"/>
  <c r="AH997" i="4"/>
  <c r="AH999" i="4" s="1"/>
  <c r="AJ997" i="4"/>
  <c r="AJ999" i="4" s="1"/>
  <c r="X1001" i="4"/>
  <c r="X1003" i="4" s="1"/>
  <c r="Z1001" i="4"/>
  <c r="Z1003" i="4" s="1"/>
  <c r="AB1001" i="4"/>
  <c r="AB1003" i="4" s="1"/>
  <c r="AD1001" i="4"/>
  <c r="AD1003" i="4" s="1"/>
  <c r="AF1001" i="4"/>
  <c r="AF1003" i="4" s="1"/>
  <c r="AH1001" i="4"/>
  <c r="AH1003" i="4" s="1"/>
  <c r="AJ1001" i="4"/>
  <c r="AJ1003" i="4" s="1"/>
  <c r="X1005" i="4"/>
  <c r="X1007" i="4" s="1"/>
  <c r="Z1005" i="4"/>
  <c r="Z1007" i="4" s="1"/>
  <c r="AB1005" i="4"/>
  <c r="AB1007" i="4" s="1"/>
  <c r="AD1005" i="4"/>
  <c r="AD1007" i="4" s="1"/>
  <c r="AF1005" i="4"/>
  <c r="AF1007" i="4" s="1"/>
  <c r="AH1005" i="4"/>
  <c r="AH1007" i="4" s="1"/>
  <c r="AJ1005" i="4"/>
  <c r="AJ1007" i="4" s="1"/>
  <c r="Y1015" i="4"/>
  <c r="Y1017" i="4" s="1"/>
  <c r="AA1015" i="4"/>
  <c r="AA1017" i="4" s="1"/>
  <c r="AC1015" i="4"/>
  <c r="AC1017" i="4" s="1"/>
  <c r="AE1015" i="4"/>
  <c r="AE1017" i="4" s="1"/>
  <c r="AG1015" i="4"/>
  <c r="AG1017" i="4" s="1"/>
  <c r="AI1015" i="4"/>
  <c r="AI1017" i="4" s="1"/>
  <c r="AK1015" i="4"/>
  <c r="AK1017" i="4" s="1"/>
  <c r="Y1019" i="4"/>
  <c r="Y1021" i="4" s="1"/>
  <c r="AA1019" i="4"/>
  <c r="AA1021" i="4" s="1"/>
  <c r="AC1019" i="4"/>
  <c r="AC1021" i="4" s="1"/>
  <c r="AE1019" i="4"/>
  <c r="AE1021" i="4" s="1"/>
  <c r="AG1019" i="4"/>
  <c r="AG1021" i="4" s="1"/>
  <c r="AI1019" i="4"/>
  <c r="AI1021" i="4" s="1"/>
  <c r="AK1019" i="4"/>
  <c r="AK1021" i="4" s="1"/>
  <c r="Y1023" i="4"/>
  <c r="Y1025" i="4" s="1"/>
  <c r="AA1023" i="4"/>
  <c r="AA1025" i="4" s="1"/>
  <c r="AC1023" i="4"/>
  <c r="AC1025" i="4" s="1"/>
  <c r="AE1023" i="4"/>
  <c r="AE1025" i="4" s="1"/>
  <c r="AG1023" i="4"/>
  <c r="AG1025" i="4" s="1"/>
  <c r="AI1023" i="4"/>
  <c r="AI1025" i="4" s="1"/>
  <c r="AK1023" i="4"/>
  <c r="AK1025" i="4" s="1"/>
  <c r="X1033" i="4"/>
  <c r="X1035" i="4" s="1"/>
  <c r="Z1033" i="4"/>
  <c r="Z1035" i="4" s="1"/>
  <c r="AB1033" i="4"/>
  <c r="AB1035" i="4" s="1"/>
  <c r="AD1033" i="4"/>
  <c r="AD1035" i="4" s="1"/>
  <c r="AF1033" i="4"/>
  <c r="AF1035" i="4" s="1"/>
  <c r="AH1033" i="4"/>
  <c r="AH1035" i="4" s="1"/>
  <c r="AJ1033" i="4"/>
  <c r="AJ1035" i="4" s="1"/>
  <c r="X1037" i="4"/>
  <c r="X1039" i="4" s="1"/>
  <c r="Z1037" i="4"/>
  <c r="AB1037" i="4"/>
  <c r="AB1039" i="4" s="1"/>
  <c r="AD1037" i="4"/>
  <c r="AD1039" i="4" s="1"/>
  <c r="AF1037" i="4"/>
  <c r="AF1039" i="4" s="1"/>
  <c r="AH1037" i="4"/>
  <c r="AJ1037" i="4"/>
  <c r="AJ1039" i="4" s="1"/>
  <c r="X1041" i="4"/>
  <c r="X1043" i="4" s="1"/>
  <c r="Z1041" i="4"/>
  <c r="Z1043" i="4" s="1"/>
  <c r="AB1041" i="4"/>
  <c r="AD1041" i="4"/>
  <c r="AD1043" i="4" s="1"/>
  <c r="AF1041" i="4"/>
  <c r="AF1043" i="4" s="1"/>
  <c r="AH1041" i="4"/>
  <c r="AH1043" i="4" s="1"/>
  <c r="AJ1041" i="4"/>
  <c r="Y1051" i="4"/>
  <c r="Y1053" i="4" s="1"/>
  <c r="AA1051" i="4"/>
  <c r="AA1053" i="4" s="1"/>
  <c r="AC1051" i="4"/>
  <c r="AC1053" i="4" s="1"/>
  <c r="AE1051" i="4"/>
  <c r="AE1053" i="4" s="1"/>
  <c r="AG1051" i="4"/>
  <c r="AG1053" i="4" s="1"/>
  <c r="AI1051" i="4"/>
  <c r="AI1053" i="4" s="1"/>
  <c r="AK1051" i="4"/>
  <c r="AK1053" i="4" s="1"/>
  <c r="Y1055" i="4"/>
  <c r="AA1055" i="4"/>
  <c r="AA1057" i="4" s="1"/>
  <c r="AC1055" i="4"/>
  <c r="AC1057" i="4" s="1"/>
  <c r="AE1055" i="4"/>
  <c r="AE1057" i="4" s="1"/>
  <c r="AG1055" i="4"/>
  <c r="AI1055" i="4"/>
  <c r="AI1057" i="4" s="1"/>
  <c r="AK1055" i="4"/>
  <c r="AK1057" i="4" s="1"/>
  <c r="Y1059" i="4"/>
  <c r="Y1061" i="4" s="1"/>
  <c r="AA1059" i="4"/>
  <c r="AC1059" i="4"/>
  <c r="AC1061" i="4" s="1"/>
  <c r="AE1059" i="4"/>
  <c r="AE1061" i="4" s="1"/>
  <c r="AG1059" i="4"/>
  <c r="AG1061" i="4" s="1"/>
  <c r="AI1059" i="4"/>
  <c r="AK1059" i="4"/>
  <c r="AK1061" i="4" s="1"/>
  <c r="X1069" i="4"/>
  <c r="X1071" i="4" s="1"/>
  <c r="Z1069" i="4"/>
  <c r="Z1071" i="4" s="1"/>
  <c r="AB1069" i="4"/>
  <c r="AB1071" i="4" s="1"/>
  <c r="AD1069" i="4"/>
  <c r="AD1071" i="4" s="1"/>
  <c r="AF1069" i="4"/>
  <c r="AF1071" i="4" s="1"/>
  <c r="AH1069" i="4"/>
  <c r="AH1071" i="4" s="1"/>
  <c r="AJ1069" i="4"/>
  <c r="AJ1071" i="4" s="1"/>
  <c r="X1073" i="4"/>
  <c r="X1075" i="4" s="1"/>
  <c r="Z1073" i="4"/>
  <c r="Z1075" i="4" s="1"/>
  <c r="AB1073" i="4"/>
  <c r="AB1075" i="4" s="1"/>
  <c r="AD1073" i="4"/>
  <c r="AD1075" i="4" s="1"/>
  <c r="AF1073" i="4"/>
  <c r="AF1075" i="4" s="1"/>
  <c r="AH1073" i="4"/>
  <c r="AH1075" i="4" s="1"/>
  <c r="AJ1073" i="4"/>
  <c r="AJ1075" i="4" s="1"/>
  <c r="X1077" i="4"/>
  <c r="X1079" i="4" s="1"/>
  <c r="Z1077" i="4"/>
  <c r="Z1079" i="4" s="1"/>
  <c r="AB1077" i="4"/>
  <c r="AB1079" i="4" s="1"/>
  <c r="AD1077" i="4"/>
  <c r="AD1079" i="4" s="1"/>
  <c r="AF1077" i="4"/>
  <c r="AF1079" i="4" s="1"/>
  <c r="AH1077" i="4"/>
  <c r="AH1079" i="4" s="1"/>
  <c r="AJ1077" i="4"/>
  <c r="AJ1079" i="4" s="1"/>
  <c r="Y1087" i="4"/>
  <c r="Y1089" i="4" s="1"/>
  <c r="AA1087" i="4"/>
  <c r="AA1089" i="4" s="1"/>
  <c r="AC1087" i="4"/>
  <c r="AC1089" i="4" s="1"/>
  <c r="AE1087" i="4"/>
  <c r="AE1089" i="4" s="1"/>
  <c r="AG1087" i="4"/>
  <c r="AG1089" i="4" s="1"/>
  <c r="AI1087" i="4"/>
  <c r="AI1089" i="4" s="1"/>
  <c r="AK1087" i="4"/>
  <c r="AK1089" i="4" s="1"/>
  <c r="Y1091" i="4"/>
  <c r="Y1093" i="4" s="1"/>
  <c r="AA1091" i="4"/>
  <c r="AA1093" i="4" s="1"/>
  <c r="AC1091" i="4"/>
  <c r="AC1093" i="4" s="1"/>
  <c r="AE1091" i="4"/>
  <c r="AE1093" i="4" s="1"/>
  <c r="AG1091" i="4"/>
  <c r="AG1093" i="4" s="1"/>
  <c r="AI1091" i="4"/>
  <c r="AI1093" i="4" s="1"/>
  <c r="AK1091" i="4"/>
  <c r="AK1093" i="4" s="1"/>
  <c r="Y1095" i="4"/>
  <c r="Y1097" i="4" s="1"/>
  <c r="AA1095" i="4"/>
  <c r="AA1097" i="4" s="1"/>
  <c r="AC1095" i="4"/>
  <c r="AC1097" i="4" s="1"/>
  <c r="AE1095" i="4"/>
  <c r="AE1097" i="4" s="1"/>
  <c r="AG1095" i="4"/>
  <c r="AG1097" i="4" s="1"/>
  <c r="AI1095" i="4"/>
  <c r="AI1097" i="4" s="1"/>
  <c r="AK1095" i="4"/>
  <c r="AK1097" i="4" s="1"/>
  <c r="X1105" i="4"/>
  <c r="X1107" i="4" s="1"/>
  <c r="Z1105" i="4"/>
  <c r="Z1107" i="4" s="1"/>
  <c r="AB1105" i="4"/>
  <c r="AB1107" i="4" s="1"/>
  <c r="AD1105" i="4"/>
  <c r="AD1107" i="4" s="1"/>
  <c r="AF1105" i="4"/>
  <c r="AF1107" i="4" s="1"/>
  <c r="AH1105" i="4"/>
  <c r="AH1107" i="4" s="1"/>
  <c r="AJ1105" i="4"/>
  <c r="AJ1107" i="4" s="1"/>
  <c r="X1109" i="4"/>
  <c r="X1111" i="4" s="1"/>
  <c r="Z1109" i="4"/>
  <c r="AB1109" i="4"/>
  <c r="AB1111" i="4" s="1"/>
  <c r="AD1109" i="4"/>
  <c r="AD1111" i="4" s="1"/>
  <c r="AF1109" i="4"/>
  <c r="AF1111" i="4" s="1"/>
  <c r="AH1109" i="4"/>
  <c r="AJ1109" i="4"/>
  <c r="AJ1111" i="4" s="1"/>
  <c r="X1113" i="4"/>
  <c r="X1115" i="4" s="1"/>
  <c r="Z1113" i="4"/>
  <c r="Z1115" i="4" s="1"/>
  <c r="AB1113" i="4"/>
  <c r="AD1113" i="4"/>
  <c r="AD1115" i="4" s="1"/>
  <c r="AF1113" i="4"/>
  <c r="AF1115" i="4" s="1"/>
  <c r="AH1113" i="4"/>
  <c r="AH1115" i="4" s="1"/>
  <c r="AJ1113" i="4"/>
  <c r="Y1123" i="4"/>
  <c r="Y1125" i="4" s="1"/>
  <c r="AA1123" i="4"/>
  <c r="AA1125" i="4" s="1"/>
  <c r="AC1123" i="4"/>
  <c r="AC1125" i="4" s="1"/>
  <c r="AE1123" i="4"/>
  <c r="AE1125" i="4" s="1"/>
  <c r="AG1123" i="4"/>
  <c r="AG1125" i="4" s="1"/>
  <c r="AI1123" i="4"/>
  <c r="AI1125" i="4" s="1"/>
  <c r="AK1123" i="4"/>
  <c r="AK1125" i="4" s="1"/>
  <c r="Y1127" i="4"/>
  <c r="AA1127" i="4"/>
  <c r="AA1129" i="4" s="1"/>
  <c r="AC1127" i="4"/>
  <c r="AC1129" i="4" s="1"/>
  <c r="AE1127" i="4"/>
  <c r="AE1129" i="4" s="1"/>
  <c r="AG1127" i="4"/>
  <c r="AI1127" i="4"/>
  <c r="AI1129" i="4" s="1"/>
  <c r="AK1127" i="4"/>
  <c r="AK1129" i="4" s="1"/>
  <c r="Y1131" i="4"/>
  <c r="Y1133" i="4" s="1"/>
  <c r="AA1131" i="4"/>
  <c r="AC1131" i="4"/>
  <c r="AC1133" i="4" s="1"/>
  <c r="AE1131" i="4"/>
  <c r="AE1133" i="4" s="1"/>
  <c r="AG1131" i="4"/>
  <c r="AG1133" i="4" s="1"/>
  <c r="AI1131" i="4"/>
  <c r="AK1131" i="4"/>
  <c r="AK1133" i="4" s="1"/>
  <c r="X1141" i="4"/>
  <c r="X1143" i="4" s="1"/>
  <c r="Z1141" i="4"/>
  <c r="Z1143" i="4" s="1"/>
  <c r="AB1141" i="4"/>
  <c r="AB1143" i="4" s="1"/>
  <c r="AD1141" i="4"/>
  <c r="AD1143" i="4" s="1"/>
  <c r="AF1141" i="4"/>
  <c r="AF1143" i="4" s="1"/>
  <c r="AH1141" i="4"/>
  <c r="AH1143" i="4" s="1"/>
  <c r="AJ1141" i="4"/>
  <c r="AJ1143" i="4" s="1"/>
  <c r="X1145" i="4"/>
  <c r="X1147" i="4" s="1"/>
  <c r="Z1145" i="4"/>
  <c r="Z1147" i="4" s="1"/>
  <c r="AB1145" i="4"/>
  <c r="AB1147" i="4" s="1"/>
  <c r="AD1145" i="4"/>
  <c r="AD1147" i="4" s="1"/>
  <c r="AF1145" i="4"/>
  <c r="AF1147" i="4" s="1"/>
  <c r="AH1145" i="4"/>
  <c r="AH1147" i="4" s="1"/>
  <c r="AJ1145" i="4"/>
  <c r="AJ1147" i="4" s="1"/>
  <c r="X1149" i="4"/>
  <c r="X1151" i="4" s="1"/>
  <c r="Z1149" i="4"/>
  <c r="Z1151" i="4" s="1"/>
  <c r="AB1149" i="4"/>
  <c r="AB1151" i="4" s="1"/>
  <c r="AD1149" i="4"/>
  <c r="AD1151" i="4" s="1"/>
  <c r="AF1149" i="4"/>
  <c r="AF1151" i="4" s="1"/>
  <c r="AH1149" i="4"/>
  <c r="AH1151" i="4" s="1"/>
  <c r="AJ1149" i="4"/>
  <c r="AJ1151" i="4" s="1"/>
  <c r="Y1159" i="4"/>
  <c r="Y1161" i="4" s="1"/>
  <c r="AA1159" i="4"/>
  <c r="AA1161" i="4" s="1"/>
  <c r="AC1159" i="4"/>
  <c r="AC1161" i="4" s="1"/>
  <c r="AE1159" i="4"/>
  <c r="AE1161" i="4" s="1"/>
  <c r="AG1159" i="4"/>
  <c r="AG1161" i="4" s="1"/>
  <c r="AI1159" i="4"/>
  <c r="AI1161" i="4" s="1"/>
  <c r="AK1159" i="4"/>
  <c r="AK1161" i="4" s="1"/>
  <c r="Y1163" i="4"/>
  <c r="Y1165" i="4" s="1"/>
  <c r="AA1163" i="4"/>
  <c r="AA1165" i="4" s="1"/>
  <c r="AC1163" i="4"/>
  <c r="AC1165" i="4" s="1"/>
  <c r="AE1163" i="4"/>
  <c r="AE1165" i="4" s="1"/>
  <c r="AG1163" i="4"/>
  <c r="AG1165" i="4" s="1"/>
  <c r="AI1163" i="4"/>
  <c r="AI1165" i="4" s="1"/>
  <c r="AK1163" i="4"/>
  <c r="AK1165" i="4" s="1"/>
  <c r="Y1167" i="4"/>
  <c r="Y1169" i="4" s="1"/>
  <c r="AA1167" i="4"/>
  <c r="AA1169" i="4" s="1"/>
  <c r="AC1167" i="4"/>
  <c r="AC1169" i="4" s="1"/>
  <c r="AE1167" i="4"/>
  <c r="AE1169" i="4" s="1"/>
  <c r="AG1167" i="4"/>
  <c r="AG1169" i="4" s="1"/>
  <c r="AI1167" i="4"/>
  <c r="AI1169" i="4" s="1"/>
  <c r="AK1167" i="4"/>
  <c r="AK1169" i="4" s="1"/>
  <c r="X1177" i="4"/>
  <c r="X1179" i="4" s="1"/>
  <c r="Z1177" i="4"/>
  <c r="Z1179" i="4" s="1"/>
  <c r="AB1177" i="4"/>
  <c r="AB1179" i="4" s="1"/>
  <c r="AD1177" i="4"/>
  <c r="AD1179" i="4" s="1"/>
  <c r="AF1177" i="4"/>
  <c r="AF1179" i="4" s="1"/>
  <c r="AH1177" i="4"/>
  <c r="AH1179" i="4" s="1"/>
  <c r="AJ1177" i="4"/>
  <c r="AJ1179" i="4" s="1"/>
  <c r="X1181" i="4"/>
  <c r="X1183" i="4" s="1"/>
  <c r="Z1181" i="4"/>
  <c r="AB1181" i="4"/>
  <c r="AB1183" i="4" s="1"/>
  <c r="AD1181" i="4"/>
  <c r="AD1183" i="4" s="1"/>
  <c r="AF1181" i="4"/>
  <c r="AF1183" i="4" s="1"/>
  <c r="AH1181" i="4"/>
  <c r="AJ1181" i="4"/>
  <c r="AJ1183" i="4" s="1"/>
  <c r="X1185" i="4"/>
  <c r="X1187" i="4" s="1"/>
  <c r="Z1185" i="4"/>
  <c r="Z1187" i="4" s="1"/>
  <c r="AB1185" i="4"/>
  <c r="AD1185" i="4"/>
  <c r="AD1187" i="4" s="1"/>
  <c r="AF1185" i="4"/>
  <c r="AF1187" i="4" s="1"/>
  <c r="AH1185" i="4"/>
  <c r="AH1187" i="4" s="1"/>
  <c r="AJ1185" i="4"/>
  <c r="Y1195" i="4"/>
  <c r="Y1197" i="4" s="1"/>
  <c r="AA1195" i="4"/>
  <c r="AA1197" i="4" s="1"/>
  <c r="AC1195" i="4"/>
  <c r="AC1197" i="4" s="1"/>
  <c r="AE1195" i="4"/>
  <c r="AE1197" i="4" s="1"/>
  <c r="AG1195" i="4"/>
  <c r="AG1197" i="4" s="1"/>
  <c r="AI1195" i="4"/>
  <c r="AI1197" i="4" s="1"/>
  <c r="AK1195" i="4"/>
  <c r="AK1197" i="4" s="1"/>
  <c r="Y1199" i="4"/>
  <c r="AA1199" i="4"/>
  <c r="AA1201" i="4" s="1"/>
  <c r="AC1199" i="4"/>
  <c r="AC1201" i="4" s="1"/>
  <c r="AE1199" i="4"/>
  <c r="AE1201" i="4" s="1"/>
  <c r="AG1199" i="4"/>
  <c r="AI1199" i="4"/>
  <c r="AI1201" i="4" s="1"/>
  <c r="AK1199" i="4"/>
  <c r="AK1201" i="4" s="1"/>
  <c r="Y1203" i="4"/>
  <c r="Y1205" i="4" s="1"/>
  <c r="AA1203" i="4"/>
  <c r="AC1203" i="4"/>
  <c r="AC1205" i="4" s="1"/>
  <c r="AE1203" i="4"/>
  <c r="AE1205" i="4" s="1"/>
  <c r="AG1203" i="4"/>
  <c r="AG1205" i="4" s="1"/>
  <c r="AI1203" i="4"/>
  <c r="AK1203" i="4"/>
  <c r="AK1205" i="4" s="1"/>
  <c r="X1213" i="4"/>
  <c r="X1215" i="4" s="1"/>
  <c r="Z1213" i="4"/>
  <c r="Z1215" i="4" s="1"/>
  <c r="AB1213" i="4"/>
  <c r="AB1215" i="4" s="1"/>
  <c r="AD1213" i="4"/>
  <c r="AD1215" i="4" s="1"/>
  <c r="AF1213" i="4"/>
  <c r="AF1215" i="4" s="1"/>
  <c r="AH1213" i="4"/>
  <c r="AH1215" i="4" s="1"/>
  <c r="AJ1213" i="4"/>
  <c r="AJ1215" i="4" s="1"/>
  <c r="X1217" i="4"/>
  <c r="X1219" i="4" s="1"/>
  <c r="Z1217" i="4"/>
  <c r="Z1219" i="4" s="1"/>
  <c r="AB1217" i="4"/>
  <c r="AB1219" i="4" s="1"/>
  <c r="AD1217" i="4"/>
  <c r="AD1219" i="4" s="1"/>
  <c r="AF1217" i="4"/>
  <c r="AF1219" i="4" s="1"/>
  <c r="AH1217" i="4"/>
  <c r="AH1219" i="4" s="1"/>
  <c r="AJ1217" i="4"/>
  <c r="AJ1219" i="4" s="1"/>
  <c r="X1221" i="4"/>
  <c r="X1223" i="4" s="1"/>
  <c r="Z1221" i="4"/>
  <c r="Z1223" i="4" s="1"/>
  <c r="AB1221" i="4"/>
  <c r="AB1223" i="4" s="1"/>
  <c r="AD1221" i="4"/>
  <c r="AD1223" i="4" s="1"/>
  <c r="AF1221" i="4"/>
  <c r="AF1223" i="4" s="1"/>
  <c r="AH1221" i="4"/>
  <c r="AH1223" i="4" s="1"/>
  <c r="AJ1221" i="4"/>
  <c r="AJ1223" i="4" s="1"/>
  <c r="Y1231" i="4"/>
  <c r="Y1233" i="4" s="1"/>
  <c r="AA1231" i="4"/>
  <c r="AA1233" i="4" s="1"/>
  <c r="AC1231" i="4"/>
  <c r="AC1233" i="4" s="1"/>
  <c r="AE1231" i="4"/>
  <c r="AE1233" i="4" s="1"/>
  <c r="AG1231" i="4"/>
  <c r="AG1233" i="4" s="1"/>
  <c r="AI1231" i="4"/>
  <c r="AI1233" i="4" s="1"/>
  <c r="AK1231" i="4"/>
  <c r="AK1233" i="4" s="1"/>
  <c r="Y1235" i="4"/>
  <c r="Y1237" i="4" s="1"/>
  <c r="AA1235" i="4"/>
  <c r="AA1237" i="4" s="1"/>
  <c r="AC1235" i="4"/>
  <c r="AC1237" i="4" s="1"/>
  <c r="AE1235" i="4"/>
  <c r="AE1237" i="4" s="1"/>
  <c r="AG1235" i="4"/>
  <c r="AG1237" i="4" s="1"/>
  <c r="AI1235" i="4"/>
  <c r="AI1237" i="4" s="1"/>
  <c r="AK1235" i="4"/>
  <c r="AK1237" i="4" s="1"/>
  <c r="Y1239" i="4"/>
  <c r="Y1241" i="4" s="1"/>
  <c r="AA1239" i="4"/>
  <c r="AA1241" i="4" s="1"/>
  <c r="AC1239" i="4"/>
  <c r="AC1241" i="4" s="1"/>
  <c r="AE1239" i="4"/>
  <c r="AE1241" i="4" s="1"/>
  <c r="AG1239" i="4"/>
  <c r="AG1241" i="4" s="1"/>
  <c r="AI1239" i="4"/>
  <c r="AI1241" i="4" s="1"/>
  <c r="AK1239" i="4"/>
  <c r="AK1241" i="4" s="1"/>
  <c r="X1249" i="4"/>
  <c r="X1251" i="4" s="1"/>
  <c r="Z1249" i="4"/>
  <c r="Z1251" i="4" s="1"/>
  <c r="AB1249" i="4"/>
  <c r="AB1251" i="4" s="1"/>
  <c r="AD1249" i="4"/>
  <c r="AD1251" i="4" s="1"/>
  <c r="AF1249" i="4"/>
  <c r="AF1251" i="4" s="1"/>
  <c r="AH1249" i="4"/>
  <c r="AH1251" i="4" s="1"/>
  <c r="AJ1249" i="4"/>
  <c r="AJ1251" i="4" s="1"/>
  <c r="X1253" i="4"/>
  <c r="X1255" i="4" s="1"/>
  <c r="Z1253" i="4"/>
  <c r="AB1253" i="4"/>
  <c r="AB1255" i="4" s="1"/>
  <c r="AD1253" i="4"/>
  <c r="AD1255" i="4" s="1"/>
  <c r="AF1253" i="4"/>
  <c r="AF1255" i="4" s="1"/>
  <c r="AH1253" i="4"/>
  <c r="AJ1253" i="4"/>
  <c r="AJ1255" i="4" s="1"/>
  <c r="X1257" i="4"/>
  <c r="X1259" i="4" s="1"/>
  <c r="Z1257" i="4"/>
  <c r="Z1259" i="4" s="1"/>
  <c r="AB1257" i="4"/>
  <c r="AD1257" i="4"/>
  <c r="AD1259" i="4" s="1"/>
  <c r="AF1257" i="4"/>
  <c r="AF1259" i="4" s="1"/>
  <c r="AH1257" i="4"/>
  <c r="AH1259" i="4" s="1"/>
  <c r="AJ1257" i="4"/>
  <c r="Y1267" i="4"/>
  <c r="Y1269" i="4" s="1"/>
  <c r="AA1267" i="4"/>
  <c r="AA1269" i="4" s="1"/>
  <c r="AC1267" i="4"/>
  <c r="AC1269" i="4" s="1"/>
  <c r="AE1267" i="4"/>
  <c r="AE1269" i="4" s="1"/>
  <c r="AG1267" i="4"/>
  <c r="AG1269" i="4" s="1"/>
  <c r="AI1267" i="4"/>
  <c r="AI1269" i="4" s="1"/>
  <c r="AK1267" i="4"/>
  <c r="AK1269" i="4" s="1"/>
  <c r="Y1271" i="4"/>
  <c r="AA1271" i="4"/>
  <c r="AA1273" i="4" s="1"/>
  <c r="AC1271" i="4"/>
  <c r="AC1273" i="4" s="1"/>
  <c r="AE1271" i="4"/>
  <c r="AE1273" i="4" s="1"/>
  <c r="AG1271" i="4"/>
  <c r="AI1271" i="4"/>
  <c r="AI1273" i="4" s="1"/>
  <c r="AK1271" i="4"/>
  <c r="AK1273" i="4" s="1"/>
  <c r="Y1275" i="4"/>
  <c r="Y1277" i="4" s="1"/>
  <c r="AA1275" i="4"/>
  <c r="AC1275" i="4"/>
  <c r="AC1277" i="4" s="1"/>
  <c r="AE1275" i="4"/>
  <c r="AE1277" i="4" s="1"/>
  <c r="AG1275" i="4"/>
  <c r="AG1277" i="4" s="1"/>
  <c r="AI1275" i="4"/>
  <c r="AK1275" i="4"/>
  <c r="AK1277" i="4" s="1"/>
  <c r="X1285" i="4"/>
  <c r="X1287" i="4" s="1"/>
  <c r="Z1285" i="4"/>
  <c r="Z1287" i="4" s="1"/>
  <c r="AB1285" i="4"/>
  <c r="AB1287" i="4" s="1"/>
  <c r="AD1285" i="4"/>
  <c r="AD1287" i="4" s="1"/>
  <c r="AF1285" i="4"/>
  <c r="AF1287" i="4" s="1"/>
  <c r="AH1285" i="4"/>
  <c r="AH1287" i="4" s="1"/>
  <c r="AJ1285" i="4"/>
  <c r="AJ1287" i="4" s="1"/>
  <c r="X1289" i="4"/>
  <c r="X1291" i="4" s="1"/>
  <c r="Z1289" i="4"/>
  <c r="Z1291" i="4" s="1"/>
  <c r="AB1289" i="4"/>
  <c r="AB1291" i="4" s="1"/>
  <c r="AD1289" i="4"/>
  <c r="AD1291" i="4" s="1"/>
  <c r="AF1289" i="4"/>
  <c r="AF1291" i="4" s="1"/>
  <c r="AH1289" i="4"/>
  <c r="AH1291" i="4" s="1"/>
  <c r="AJ1289" i="4"/>
  <c r="AJ1291" i="4" s="1"/>
  <c r="X1293" i="4"/>
  <c r="X1295" i="4" s="1"/>
  <c r="Z1293" i="4"/>
  <c r="Z1295" i="4" s="1"/>
  <c r="AB1293" i="4"/>
  <c r="AB1295" i="4" s="1"/>
  <c r="AD1293" i="4"/>
  <c r="AD1295" i="4" s="1"/>
  <c r="AF1293" i="4"/>
  <c r="AF1295" i="4" s="1"/>
  <c r="AH1293" i="4"/>
  <c r="AH1295" i="4" s="1"/>
  <c r="AJ1293" i="4"/>
  <c r="AJ1295" i="4" s="1"/>
  <c r="Y1303" i="4"/>
  <c r="Y1305" i="4" s="1"/>
  <c r="AA1303" i="4"/>
  <c r="AA1305" i="4" s="1"/>
  <c r="AC1303" i="4"/>
  <c r="AC1305" i="4" s="1"/>
  <c r="AE1303" i="4"/>
  <c r="AE1305" i="4" s="1"/>
  <c r="AG1303" i="4"/>
  <c r="AG1305" i="4" s="1"/>
  <c r="AI1303" i="4"/>
  <c r="AI1305" i="4" s="1"/>
  <c r="AK1303" i="4"/>
  <c r="AK1305" i="4" s="1"/>
  <c r="Y1307" i="4"/>
  <c r="Y1309" i="4" s="1"/>
  <c r="AA1307" i="4"/>
  <c r="AA1309" i="4" s="1"/>
  <c r="AC1307" i="4"/>
  <c r="AC1309" i="4" s="1"/>
  <c r="AE1307" i="4"/>
  <c r="AE1309" i="4" s="1"/>
  <c r="AG1307" i="4"/>
  <c r="AG1309" i="4" s="1"/>
  <c r="AI1307" i="4"/>
  <c r="AI1309" i="4" s="1"/>
  <c r="AK1307" i="4"/>
  <c r="AK1309" i="4" s="1"/>
  <c r="Y1311" i="4"/>
  <c r="Y1313" i="4" s="1"/>
  <c r="AA1311" i="4"/>
  <c r="AA1313" i="4" s="1"/>
  <c r="AC1311" i="4"/>
  <c r="AC1313" i="4" s="1"/>
  <c r="AE1311" i="4"/>
  <c r="AE1313" i="4" s="1"/>
  <c r="AG1311" i="4"/>
  <c r="AG1313" i="4" s="1"/>
  <c r="AI1311" i="4"/>
  <c r="AI1313" i="4" s="1"/>
  <c r="AK1311" i="4"/>
  <c r="AK1313" i="4" s="1"/>
  <c r="X1321" i="4"/>
  <c r="X1323" i="4" s="1"/>
  <c r="Z1321" i="4"/>
  <c r="Z1323" i="4" s="1"/>
  <c r="AB1321" i="4"/>
  <c r="AB1323" i="4" s="1"/>
  <c r="AD1321" i="4"/>
  <c r="AD1323" i="4" s="1"/>
  <c r="AF1321" i="4"/>
  <c r="AF1323" i="4" s="1"/>
  <c r="AH1321" i="4"/>
  <c r="AH1323" i="4" s="1"/>
  <c r="AJ1321" i="4"/>
  <c r="AJ1323" i="4" s="1"/>
  <c r="X1325" i="4"/>
  <c r="X1327" i="4" s="1"/>
  <c r="Z1325" i="4"/>
  <c r="AB1325" i="4"/>
  <c r="AB1327" i="4" s="1"/>
  <c r="AD1325" i="4"/>
  <c r="AD1327" i="4" s="1"/>
  <c r="AF1325" i="4"/>
  <c r="AF1327" i="4" s="1"/>
  <c r="AH1325" i="4"/>
  <c r="AJ1325" i="4"/>
  <c r="AJ1327" i="4" s="1"/>
  <c r="X1329" i="4"/>
  <c r="X1331" i="4" s="1"/>
  <c r="Z1329" i="4"/>
  <c r="Z1331" i="4" s="1"/>
  <c r="AB1329" i="4"/>
  <c r="AD1329" i="4"/>
  <c r="AD1331" i="4" s="1"/>
  <c r="AF1329" i="4"/>
  <c r="AF1331" i="4" s="1"/>
  <c r="AH1329" i="4"/>
  <c r="AH1331" i="4" s="1"/>
  <c r="AJ1329" i="4"/>
  <c r="Y1339" i="4"/>
  <c r="Y1341" i="4" s="1"/>
  <c r="AA1339" i="4"/>
  <c r="AA1341" i="4" s="1"/>
  <c r="AC1339" i="4"/>
  <c r="AC1341" i="4" s="1"/>
  <c r="AE1339" i="4"/>
  <c r="AE1341" i="4" s="1"/>
  <c r="AG1339" i="4"/>
  <c r="AG1341" i="4" s="1"/>
  <c r="AI1339" i="4"/>
  <c r="AI1341" i="4" s="1"/>
  <c r="AK1339" i="4"/>
  <c r="AK1341" i="4" s="1"/>
  <c r="Y1343" i="4"/>
  <c r="AA1343" i="4"/>
  <c r="AA1345" i="4" s="1"/>
  <c r="AC1343" i="4"/>
  <c r="AC1345" i="4" s="1"/>
  <c r="AE1343" i="4"/>
  <c r="AE1345" i="4" s="1"/>
  <c r="AG1343" i="4"/>
  <c r="AI1343" i="4"/>
  <c r="AI1345" i="4" s="1"/>
  <c r="AK1343" i="4"/>
  <c r="AK1345" i="4" s="1"/>
  <c r="Y1347" i="4"/>
  <c r="Y1349" i="4" s="1"/>
  <c r="AA1347" i="4"/>
  <c r="AC1347" i="4"/>
  <c r="AC1349" i="4" s="1"/>
  <c r="AE1347" i="4"/>
  <c r="AE1349" i="4" s="1"/>
  <c r="AG1347" i="4"/>
  <c r="AG1349" i="4" s="1"/>
  <c r="AI1347" i="4"/>
  <c r="AK1347" i="4"/>
  <c r="AK1349" i="4" s="1"/>
  <c r="X1357" i="4"/>
  <c r="X1359" i="4" s="1"/>
  <c r="Z1357" i="4"/>
  <c r="Z1359" i="4" s="1"/>
  <c r="AB1357" i="4"/>
  <c r="AB1359" i="4" s="1"/>
  <c r="AD1357" i="4"/>
  <c r="AD1359" i="4" s="1"/>
  <c r="AF1357" i="4"/>
  <c r="AF1359" i="4" s="1"/>
  <c r="AH1357" i="4"/>
  <c r="AH1359" i="4" s="1"/>
  <c r="AJ1357" i="4"/>
  <c r="AJ1359" i="4" s="1"/>
  <c r="X1361" i="4"/>
  <c r="X1363" i="4" s="1"/>
  <c r="Z1361" i="4"/>
  <c r="Z1363" i="4" s="1"/>
  <c r="AB1361" i="4"/>
  <c r="AB1363" i="4" s="1"/>
  <c r="AD1361" i="4"/>
  <c r="AD1363" i="4" s="1"/>
  <c r="AF1361" i="4"/>
  <c r="AF1363" i="4" s="1"/>
  <c r="AH1361" i="4"/>
  <c r="AH1363" i="4" s="1"/>
  <c r="AJ1361" i="4"/>
  <c r="AJ1363" i="4" s="1"/>
  <c r="X1365" i="4"/>
  <c r="X1367" i="4" s="1"/>
  <c r="Z1365" i="4"/>
  <c r="Z1367" i="4" s="1"/>
  <c r="AB1365" i="4"/>
  <c r="AB1367" i="4" s="1"/>
  <c r="AD1365" i="4"/>
  <c r="AD1367" i="4" s="1"/>
  <c r="AF1365" i="4"/>
  <c r="AF1367" i="4" s="1"/>
  <c r="AH1365" i="4"/>
  <c r="AH1367" i="4" s="1"/>
  <c r="AJ1365" i="4"/>
  <c r="AJ1367" i="4" s="1"/>
  <c r="Y1375" i="4"/>
  <c r="Y1377" i="4" s="1"/>
  <c r="AA1375" i="4"/>
  <c r="AA1377" i="4" s="1"/>
  <c r="AC1375" i="4"/>
  <c r="AC1377" i="4" s="1"/>
  <c r="AE1375" i="4"/>
  <c r="AE1377" i="4" s="1"/>
  <c r="AG1375" i="4"/>
  <c r="AG1377" i="4" s="1"/>
  <c r="AI1375" i="4"/>
  <c r="AI1377" i="4" s="1"/>
  <c r="AK1375" i="4"/>
  <c r="AK1377" i="4" s="1"/>
  <c r="Y1379" i="4"/>
  <c r="Y1381" i="4" s="1"/>
  <c r="AA1379" i="4"/>
  <c r="AA1381" i="4" s="1"/>
  <c r="AC1379" i="4"/>
  <c r="AC1381" i="4" s="1"/>
  <c r="AE1379" i="4"/>
  <c r="AE1381" i="4" s="1"/>
  <c r="AG1379" i="4"/>
  <c r="AG1381" i="4" s="1"/>
  <c r="AI1379" i="4"/>
  <c r="AI1381" i="4" s="1"/>
  <c r="AK1379" i="4"/>
  <c r="AK1381" i="4" s="1"/>
  <c r="Y1383" i="4"/>
  <c r="Y1385" i="4" s="1"/>
  <c r="AA1383" i="4"/>
  <c r="AA1385" i="4" s="1"/>
  <c r="AC1383" i="4"/>
  <c r="AC1385" i="4" s="1"/>
  <c r="AE1383" i="4"/>
  <c r="AE1385" i="4" s="1"/>
  <c r="AG1383" i="4"/>
  <c r="AG1385" i="4" s="1"/>
  <c r="AI1383" i="4"/>
  <c r="AI1385" i="4" s="1"/>
  <c r="AK1383" i="4"/>
  <c r="AK1385" i="4" s="1"/>
  <c r="X1393" i="4"/>
  <c r="X1395" i="4" s="1"/>
  <c r="Z1393" i="4"/>
  <c r="Z1395" i="4" s="1"/>
  <c r="AB1393" i="4"/>
  <c r="AB1395" i="4" s="1"/>
  <c r="AD1393" i="4"/>
  <c r="AD1395" i="4" s="1"/>
  <c r="AF1393" i="4"/>
  <c r="AF1395" i="4" s="1"/>
  <c r="AH1393" i="4"/>
  <c r="AH1395" i="4" s="1"/>
  <c r="AJ1393" i="4"/>
  <c r="AJ1395" i="4" s="1"/>
  <c r="X1397" i="4"/>
  <c r="X1399" i="4" s="1"/>
  <c r="Z1397" i="4"/>
  <c r="AB1397" i="4"/>
  <c r="AB1399" i="4" s="1"/>
  <c r="AD1397" i="4"/>
  <c r="AD1399" i="4" s="1"/>
  <c r="AF1397" i="4"/>
  <c r="AF1399" i="4" s="1"/>
  <c r="AH1397" i="4"/>
  <c r="AJ1397" i="4"/>
  <c r="AJ1399" i="4" s="1"/>
  <c r="X1401" i="4"/>
  <c r="X1403" i="4" s="1"/>
  <c r="Z1401" i="4"/>
  <c r="Z1403" i="4" s="1"/>
  <c r="AB1401" i="4"/>
  <c r="AD1401" i="4"/>
  <c r="AD1403" i="4" s="1"/>
  <c r="AF1401" i="4"/>
  <c r="AF1403" i="4" s="1"/>
  <c r="AH1401" i="4"/>
  <c r="AH1403" i="4" s="1"/>
  <c r="AJ1401" i="4"/>
  <c r="Y1411" i="4"/>
  <c r="Y1413" i="4" s="1"/>
  <c r="AA1411" i="4"/>
  <c r="AA1413" i="4" s="1"/>
  <c r="AC1411" i="4"/>
  <c r="AC1413" i="4" s="1"/>
  <c r="AE1411" i="4"/>
  <c r="AE1413" i="4" s="1"/>
  <c r="AG1411" i="4"/>
  <c r="AG1413" i="4" s="1"/>
  <c r="AI1411" i="4"/>
  <c r="AI1413" i="4" s="1"/>
  <c r="AK1411" i="4"/>
  <c r="AK1413" i="4" s="1"/>
  <c r="Y1415" i="4"/>
  <c r="AA1415" i="4"/>
  <c r="AA1417" i="4" s="1"/>
  <c r="AC1415" i="4"/>
  <c r="AC1417" i="4" s="1"/>
  <c r="AE1415" i="4"/>
  <c r="AE1417" i="4" s="1"/>
  <c r="AG1415" i="4"/>
  <c r="AI1415" i="4"/>
  <c r="AI1417" i="4" s="1"/>
  <c r="AK1415" i="4"/>
  <c r="AK1417" i="4" s="1"/>
  <c r="Y1419" i="4"/>
  <c r="Y1421" i="4" s="1"/>
  <c r="AA1419" i="4"/>
  <c r="AC1419" i="4"/>
  <c r="AC1421" i="4" s="1"/>
  <c r="AE1419" i="4"/>
  <c r="AE1421" i="4" s="1"/>
  <c r="AG1419" i="4"/>
  <c r="AG1421" i="4" s="1"/>
  <c r="AI1419" i="4"/>
  <c r="AK1419" i="4"/>
  <c r="AK1421" i="4" s="1"/>
  <c r="X1429" i="4"/>
  <c r="X1431" i="4" s="1"/>
  <c r="Z1429" i="4"/>
  <c r="Z1431" i="4" s="1"/>
  <c r="AB1429" i="4"/>
  <c r="AB1431" i="4" s="1"/>
  <c r="AD1429" i="4"/>
  <c r="AD1431" i="4" s="1"/>
  <c r="AF1429" i="4"/>
  <c r="AF1431" i="4" s="1"/>
  <c r="AH1429" i="4"/>
  <c r="AH1431" i="4" s="1"/>
  <c r="AJ1429" i="4"/>
  <c r="AJ1431" i="4" s="1"/>
  <c r="X1433" i="4"/>
  <c r="X1435" i="4" s="1"/>
  <c r="Z1433" i="4"/>
  <c r="Z1435" i="4" s="1"/>
  <c r="AB1433" i="4"/>
  <c r="AB1435" i="4" s="1"/>
  <c r="AD1433" i="4"/>
  <c r="AD1435" i="4" s="1"/>
  <c r="AF1433" i="4"/>
  <c r="AF1435" i="4" s="1"/>
  <c r="AH1433" i="4"/>
  <c r="AH1435" i="4" s="1"/>
  <c r="AJ1433" i="4"/>
  <c r="AJ1435" i="4" s="1"/>
  <c r="X1437" i="4"/>
  <c r="X1439" i="4" s="1"/>
  <c r="Z1437" i="4"/>
  <c r="Z1439" i="4" s="1"/>
  <c r="AB1437" i="4"/>
  <c r="AB1439" i="4" s="1"/>
  <c r="AD1437" i="4"/>
  <c r="AD1439" i="4" s="1"/>
  <c r="AF1437" i="4"/>
  <c r="AF1439" i="4" s="1"/>
  <c r="AH1437" i="4"/>
  <c r="AH1439" i="4" s="1"/>
  <c r="AJ1437" i="4"/>
  <c r="AJ1439" i="4" s="1"/>
  <c r="Y1447" i="4"/>
  <c r="Y1449" i="4" s="1"/>
  <c r="AA1447" i="4"/>
  <c r="AA1449" i="4" s="1"/>
  <c r="AC1447" i="4"/>
  <c r="AC1449" i="4" s="1"/>
  <c r="AE1447" i="4"/>
  <c r="AE1449" i="4" s="1"/>
  <c r="AG1447" i="4"/>
  <c r="AG1449" i="4" s="1"/>
  <c r="AI1447" i="4"/>
  <c r="AI1449" i="4" s="1"/>
  <c r="AK1447" i="4"/>
  <c r="AK1449" i="4" s="1"/>
  <c r="Y1451" i="4"/>
  <c r="Y1453" i="4" s="1"/>
  <c r="AA1451" i="4"/>
  <c r="AA1453" i="4" s="1"/>
  <c r="AC1451" i="4"/>
  <c r="AC1453" i="4" s="1"/>
  <c r="AE1451" i="4"/>
  <c r="AE1453" i="4" s="1"/>
  <c r="AG1451" i="4"/>
  <c r="AG1453" i="4" s="1"/>
  <c r="AI1451" i="4"/>
  <c r="AI1453" i="4" s="1"/>
  <c r="AK1451" i="4"/>
  <c r="AK1453" i="4" s="1"/>
  <c r="Y1455" i="4"/>
  <c r="Y1457" i="4" s="1"/>
  <c r="AA1455" i="4"/>
  <c r="AA1457" i="4" s="1"/>
  <c r="AC1455" i="4"/>
  <c r="AC1457" i="4" s="1"/>
  <c r="AE1455" i="4"/>
  <c r="AE1457" i="4" s="1"/>
  <c r="AG1455" i="4"/>
  <c r="AG1457" i="4" s="1"/>
  <c r="AI1455" i="4"/>
  <c r="AI1457" i="4" s="1"/>
  <c r="AK1455" i="4"/>
  <c r="AK1457" i="4" s="1"/>
  <c r="X1465" i="4"/>
  <c r="X1467" i="4" s="1"/>
  <c r="Z1465" i="4"/>
  <c r="Z1467" i="4" s="1"/>
  <c r="AB1465" i="4"/>
  <c r="AB1467" i="4" s="1"/>
  <c r="AD1465" i="4"/>
  <c r="AD1467" i="4" s="1"/>
  <c r="AF1465" i="4"/>
  <c r="AF1467" i="4" s="1"/>
  <c r="AH1465" i="4"/>
  <c r="AH1467" i="4" s="1"/>
  <c r="AJ1465" i="4"/>
  <c r="AJ1467" i="4" s="1"/>
  <c r="X1469" i="4"/>
  <c r="X1471" i="4" s="1"/>
  <c r="Z1469" i="4"/>
  <c r="AB1469" i="4"/>
  <c r="AB1471" i="4" s="1"/>
  <c r="AD1469" i="4"/>
  <c r="AD1471" i="4" s="1"/>
  <c r="AF1469" i="4"/>
  <c r="AF1471" i="4" s="1"/>
  <c r="AH1469" i="4"/>
  <c r="AH1471" i="4" s="1"/>
  <c r="AJ1469" i="4"/>
  <c r="AJ1471" i="4" s="1"/>
  <c r="X1473" i="4"/>
  <c r="X1475" i="4" s="1"/>
  <c r="Z1473" i="4"/>
  <c r="Z1475" i="4" s="1"/>
  <c r="AB1473" i="4"/>
  <c r="AB1475" i="4" s="1"/>
  <c r="AD1473" i="4"/>
  <c r="AD1475" i="4" s="1"/>
  <c r="AF1473" i="4"/>
  <c r="AF1475" i="4" s="1"/>
  <c r="AH1473" i="4"/>
  <c r="AH1475" i="4" s="1"/>
  <c r="AJ1473" i="4"/>
  <c r="AJ1475" i="4" s="1"/>
  <c r="Y1483" i="4"/>
  <c r="Y1485" i="4" s="1"/>
  <c r="AA1483" i="4"/>
  <c r="AA1485" i="4" s="1"/>
  <c r="AC1483" i="4"/>
  <c r="AC1485" i="4" s="1"/>
  <c r="AE1483" i="4"/>
  <c r="AE1485" i="4" s="1"/>
  <c r="AG1483" i="4"/>
  <c r="AG1485" i="4" s="1"/>
  <c r="AI1483" i="4"/>
  <c r="AI1485" i="4" s="1"/>
  <c r="AK1483" i="4"/>
  <c r="AK1485" i="4" s="1"/>
  <c r="Y1487" i="4"/>
  <c r="Y1489" i="4" s="1"/>
  <c r="AA1487" i="4"/>
  <c r="AA1489" i="4" s="1"/>
  <c r="AC1487" i="4"/>
  <c r="AC1489" i="4" s="1"/>
  <c r="AE1487" i="4"/>
  <c r="AE1489" i="4" s="1"/>
  <c r="AG1487" i="4"/>
  <c r="AG1489" i="4" s="1"/>
  <c r="AI1487" i="4"/>
  <c r="AI1489" i="4" s="1"/>
  <c r="AK1487" i="4"/>
  <c r="AK1489" i="4" s="1"/>
  <c r="Y1491" i="4"/>
  <c r="Y1493" i="4" s="1"/>
  <c r="AA1491" i="4"/>
  <c r="AA1493" i="4" s="1"/>
  <c r="AC1491" i="4"/>
  <c r="AC1493" i="4" s="1"/>
  <c r="AE1491" i="4"/>
  <c r="AE1493" i="4" s="1"/>
  <c r="AG1491" i="4"/>
  <c r="AG1493" i="4" s="1"/>
  <c r="AI1491" i="4"/>
  <c r="AI1493" i="4" s="1"/>
  <c r="AK1491" i="4"/>
  <c r="AK1493" i="4" s="1"/>
  <c r="X1501" i="4"/>
  <c r="X1503" i="4" s="1"/>
  <c r="Z1501" i="4"/>
  <c r="Z1503" i="4" s="1"/>
  <c r="AB1501" i="4"/>
  <c r="AB1503" i="4" s="1"/>
  <c r="AD1501" i="4"/>
  <c r="AD1503" i="4" s="1"/>
  <c r="AF1501" i="4"/>
  <c r="AF1503" i="4" s="1"/>
  <c r="AH1501" i="4"/>
  <c r="AH1503" i="4" s="1"/>
  <c r="AJ1501" i="4"/>
  <c r="AJ1503" i="4" s="1"/>
  <c r="X1505" i="4"/>
  <c r="X1507" i="4" s="1"/>
  <c r="Z1505" i="4"/>
  <c r="Z1507" i="4" s="1"/>
  <c r="AB1505" i="4"/>
  <c r="AB1507" i="4" s="1"/>
  <c r="AD1505" i="4"/>
  <c r="AD1507" i="4" s="1"/>
  <c r="AF1505" i="4"/>
  <c r="AF1507" i="4" s="1"/>
  <c r="AH1505" i="4"/>
  <c r="AH1507" i="4" s="1"/>
  <c r="AJ1505" i="4"/>
  <c r="AJ1507" i="4" s="1"/>
  <c r="X1509" i="4"/>
  <c r="X1511" i="4" s="1"/>
  <c r="Z1509" i="4"/>
  <c r="Z1511" i="4" s="1"/>
  <c r="AB1509" i="4"/>
  <c r="AB1511" i="4" s="1"/>
  <c r="AD1509" i="4"/>
  <c r="AD1511" i="4" s="1"/>
  <c r="AF1509" i="4"/>
  <c r="AF1511" i="4" s="1"/>
  <c r="AH1509" i="4"/>
  <c r="AH1511" i="4" s="1"/>
  <c r="AJ1509" i="4"/>
  <c r="AJ1511" i="4" s="1"/>
  <c r="Y1519" i="4"/>
  <c r="Y1521" i="4" s="1"/>
  <c r="AA1519" i="4"/>
  <c r="AA1521" i="4" s="1"/>
  <c r="AC1519" i="4"/>
  <c r="AC1521" i="4" s="1"/>
  <c r="AE1519" i="4"/>
  <c r="AE1521" i="4" s="1"/>
  <c r="AG1519" i="4"/>
  <c r="AG1521" i="4" s="1"/>
  <c r="AI1519" i="4"/>
  <c r="AI1521" i="4" s="1"/>
  <c r="AK1519" i="4"/>
  <c r="AK1521" i="4" s="1"/>
  <c r="Y1523" i="4"/>
  <c r="Y1525" i="4" s="1"/>
  <c r="AA1523" i="4"/>
  <c r="AA1525" i="4" s="1"/>
  <c r="AC1523" i="4"/>
  <c r="AC1525" i="4" s="1"/>
  <c r="AE1523" i="4"/>
  <c r="AE1525" i="4" s="1"/>
  <c r="AG1523" i="4"/>
  <c r="AG1525" i="4" s="1"/>
  <c r="AI1523" i="4"/>
  <c r="AI1525" i="4" s="1"/>
  <c r="AK1523" i="4"/>
  <c r="AK1525" i="4" s="1"/>
  <c r="Y1527" i="4"/>
  <c r="Y1529" i="4" s="1"/>
  <c r="AA1527" i="4"/>
  <c r="AA1529" i="4" s="1"/>
  <c r="AC1527" i="4"/>
  <c r="AC1529" i="4" s="1"/>
  <c r="AE1527" i="4"/>
  <c r="AE1529" i="4" s="1"/>
  <c r="AG1527" i="4"/>
  <c r="AG1529" i="4" s="1"/>
  <c r="AI1527" i="4"/>
  <c r="AI1529" i="4" s="1"/>
  <c r="AK1527" i="4"/>
  <c r="AK1529" i="4" s="1"/>
  <c r="X1537" i="4"/>
  <c r="X1539" i="4" s="1"/>
  <c r="Z1537" i="4"/>
  <c r="Z1539" i="4" s="1"/>
  <c r="AB1537" i="4"/>
  <c r="AB1539" i="4" s="1"/>
  <c r="AD1537" i="4"/>
  <c r="AD1539" i="4" s="1"/>
  <c r="AF1537" i="4"/>
  <c r="AF1539" i="4" s="1"/>
  <c r="AH1537" i="4"/>
  <c r="AH1539" i="4" s="1"/>
  <c r="AJ1537" i="4"/>
  <c r="AJ1539" i="4" s="1"/>
  <c r="X1541" i="4"/>
  <c r="X1543" i="4" s="1"/>
  <c r="Z1541" i="4"/>
  <c r="Z1543" i="4" s="1"/>
  <c r="AB1541" i="4"/>
  <c r="AB1543" i="4" s="1"/>
  <c r="AD1541" i="4"/>
  <c r="AD1543" i="4" s="1"/>
  <c r="AF1541" i="4"/>
  <c r="AF1543" i="4" s="1"/>
  <c r="AH1541" i="4"/>
  <c r="AH1543" i="4" s="1"/>
  <c r="AJ1541" i="4"/>
  <c r="AJ1543" i="4" s="1"/>
  <c r="X1545" i="4"/>
  <c r="X1547" i="4" s="1"/>
  <c r="Z1545" i="4"/>
  <c r="Z1547" i="4" s="1"/>
  <c r="AB1545" i="4"/>
  <c r="AB1547" i="4" s="1"/>
  <c r="AD1545" i="4"/>
  <c r="AD1547" i="4" s="1"/>
  <c r="AF1545" i="4"/>
  <c r="AF1547" i="4" s="1"/>
  <c r="AH1545" i="4"/>
  <c r="AH1547" i="4" s="1"/>
  <c r="AJ1545" i="4"/>
  <c r="AJ1547" i="4" s="1"/>
  <c r="Y1555" i="4"/>
  <c r="Y1557" i="4" s="1"/>
  <c r="AA1555" i="4"/>
  <c r="AA1557" i="4" s="1"/>
  <c r="AC1555" i="4"/>
  <c r="AC1557" i="4" s="1"/>
  <c r="AE1555" i="4"/>
  <c r="AE1557" i="4" s="1"/>
  <c r="AG1555" i="4"/>
  <c r="AG1557" i="4" s="1"/>
  <c r="AI1555" i="4"/>
  <c r="AI1557" i="4" s="1"/>
  <c r="AK1555" i="4"/>
  <c r="AK1557" i="4" s="1"/>
  <c r="Y1559" i="4"/>
  <c r="Y1561" i="4" s="1"/>
  <c r="AA1559" i="4"/>
  <c r="AA1561" i="4" s="1"/>
  <c r="AC1559" i="4"/>
  <c r="AC1561" i="4" s="1"/>
  <c r="AE1559" i="4"/>
  <c r="AE1561" i="4" s="1"/>
  <c r="AG1559" i="4"/>
  <c r="AG1561" i="4" s="1"/>
  <c r="AI1559" i="4"/>
  <c r="AI1561" i="4" s="1"/>
  <c r="AK1559" i="4"/>
  <c r="AK1561" i="4" s="1"/>
  <c r="Y1563" i="4"/>
  <c r="Y1565" i="4" s="1"/>
  <c r="AA1563" i="4"/>
  <c r="AA1565" i="4" s="1"/>
  <c r="AC1563" i="4"/>
  <c r="AC1565" i="4" s="1"/>
  <c r="AE1563" i="4"/>
  <c r="AE1565" i="4" s="1"/>
  <c r="AG1563" i="4"/>
  <c r="AG1565" i="4" s="1"/>
  <c r="AI1563" i="4"/>
  <c r="AI1565" i="4" s="1"/>
  <c r="AK1563" i="4"/>
  <c r="AK1565" i="4" s="1"/>
  <c r="X1573" i="4"/>
  <c r="X1575" i="4" s="1"/>
  <c r="Z1573" i="4"/>
  <c r="Z1575" i="4" s="1"/>
  <c r="AB1573" i="4"/>
  <c r="AB1575" i="4" s="1"/>
  <c r="AD1573" i="4"/>
  <c r="AD1575" i="4" s="1"/>
  <c r="AF1573" i="4"/>
  <c r="AF1575" i="4" s="1"/>
  <c r="AH1573" i="4"/>
  <c r="AH1575" i="4" s="1"/>
  <c r="AJ1573" i="4"/>
  <c r="AJ1575" i="4" s="1"/>
  <c r="X1577" i="4"/>
  <c r="X1579" i="4" s="1"/>
  <c r="Z1577" i="4"/>
  <c r="Z1579" i="4" s="1"/>
  <c r="AB1577" i="4"/>
  <c r="AB1579" i="4" s="1"/>
  <c r="AD1577" i="4"/>
  <c r="AD1579" i="4" s="1"/>
  <c r="AF1577" i="4"/>
  <c r="AF1579" i="4" s="1"/>
  <c r="AH1577" i="4"/>
  <c r="AH1579" i="4" s="1"/>
  <c r="AJ1577" i="4"/>
  <c r="AJ1579" i="4" s="1"/>
  <c r="X1581" i="4"/>
  <c r="X1583" i="4" s="1"/>
  <c r="Z1581" i="4"/>
  <c r="Z1583" i="4" s="1"/>
  <c r="AB1581" i="4"/>
  <c r="AB1583" i="4" s="1"/>
  <c r="AD1581" i="4"/>
  <c r="AD1583" i="4" s="1"/>
  <c r="AF1581" i="4"/>
  <c r="AF1583" i="4" s="1"/>
  <c r="AH1581" i="4"/>
  <c r="AH1583" i="4" s="1"/>
  <c r="AJ1581" i="4"/>
  <c r="AJ1583" i="4" s="1"/>
  <c r="Y1591" i="4"/>
  <c r="Y1593" i="4" s="1"/>
  <c r="AA1591" i="4"/>
  <c r="AA1593" i="4" s="1"/>
  <c r="AC1591" i="4"/>
  <c r="AC1593" i="4" s="1"/>
  <c r="AE1591" i="4"/>
  <c r="AE1593" i="4" s="1"/>
  <c r="AG1591" i="4"/>
  <c r="AG1593" i="4" s="1"/>
  <c r="AI1591" i="4"/>
  <c r="AI1593" i="4" s="1"/>
  <c r="AK1591" i="4"/>
  <c r="AK1593" i="4" s="1"/>
  <c r="Y1595" i="4"/>
  <c r="Y1597" i="4" s="1"/>
  <c r="AA1595" i="4"/>
  <c r="AA1597" i="4" s="1"/>
  <c r="AC1595" i="4"/>
  <c r="AC1597" i="4" s="1"/>
  <c r="AE1595" i="4"/>
  <c r="AE1597" i="4" s="1"/>
  <c r="AG1595" i="4"/>
  <c r="AG1597" i="4" s="1"/>
  <c r="AI1595" i="4"/>
  <c r="AI1597" i="4" s="1"/>
  <c r="AK1595" i="4"/>
  <c r="AK1597" i="4" s="1"/>
  <c r="Y1599" i="4"/>
  <c r="Y1601" i="4" s="1"/>
  <c r="AA1599" i="4"/>
  <c r="AA1601" i="4" s="1"/>
  <c r="AC1599" i="4"/>
  <c r="AC1601" i="4" s="1"/>
  <c r="AE1599" i="4"/>
  <c r="AE1601" i="4" s="1"/>
  <c r="AG1599" i="4"/>
  <c r="AG1601" i="4" s="1"/>
  <c r="AI1599" i="4"/>
  <c r="AI1601" i="4" s="1"/>
  <c r="AK1599" i="4"/>
  <c r="AK1601" i="4" s="1"/>
  <c r="X1609" i="4"/>
  <c r="X1611" i="4" s="1"/>
  <c r="Z1609" i="4"/>
  <c r="Z1611" i="4" s="1"/>
  <c r="AB1609" i="4"/>
  <c r="AB1611" i="4" s="1"/>
  <c r="AD1609" i="4"/>
  <c r="AD1611" i="4" s="1"/>
  <c r="AF1609" i="4"/>
  <c r="AF1611" i="4" s="1"/>
  <c r="AH1609" i="4"/>
  <c r="AH1611" i="4" s="1"/>
  <c r="AJ1609" i="4"/>
  <c r="AJ1611" i="4" s="1"/>
  <c r="X1613" i="4"/>
  <c r="X1615" i="4" s="1"/>
  <c r="Z1613" i="4"/>
  <c r="Z1615" i="4" s="1"/>
  <c r="AB1613" i="4"/>
  <c r="AB1615" i="4" s="1"/>
  <c r="AD1613" i="4"/>
  <c r="AD1615" i="4" s="1"/>
  <c r="AF1613" i="4"/>
  <c r="AF1615" i="4" s="1"/>
  <c r="AH1613" i="4"/>
  <c r="AH1615" i="4" s="1"/>
  <c r="AJ1613" i="4"/>
  <c r="AJ1615" i="4" s="1"/>
  <c r="X1617" i="4"/>
  <c r="X1619" i="4" s="1"/>
  <c r="Z1617" i="4"/>
  <c r="Z1619" i="4" s="1"/>
  <c r="AB1617" i="4"/>
  <c r="AB1619" i="4" s="1"/>
  <c r="AD1617" i="4"/>
  <c r="AD1619" i="4" s="1"/>
  <c r="AF1617" i="4"/>
  <c r="AF1619" i="4" s="1"/>
  <c r="AH1617" i="4"/>
  <c r="AH1619" i="4" s="1"/>
  <c r="AJ1617" i="4"/>
  <c r="AJ1619" i="4" s="1"/>
  <c r="Y1627" i="4"/>
  <c r="Y1629" i="4" s="1"/>
  <c r="AA1627" i="4"/>
  <c r="AA1629" i="4" s="1"/>
  <c r="AC1627" i="4"/>
  <c r="AC1629" i="4" s="1"/>
  <c r="AE1627" i="4"/>
  <c r="AE1629" i="4" s="1"/>
  <c r="AG1627" i="4"/>
  <c r="AG1629" i="4" s="1"/>
  <c r="AI1627" i="4"/>
  <c r="AI1629" i="4" s="1"/>
  <c r="AK1627" i="4"/>
  <c r="AK1629" i="4" s="1"/>
  <c r="Y1631" i="4"/>
  <c r="Y1633" i="4" s="1"/>
  <c r="AA1631" i="4"/>
  <c r="AA1633" i="4" s="1"/>
  <c r="AC1631" i="4"/>
  <c r="AC1633" i="4" s="1"/>
  <c r="AE1631" i="4"/>
  <c r="AE1633" i="4" s="1"/>
  <c r="AG1631" i="4"/>
  <c r="AG1633" i="4" s="1"/>
  <c r="AI1631" i="4"/>
  <c r="AI1633" i="4" s="1"/>
  <c r="AK1631" i="4"/>
  <c r="AK1633" i="4" s="1"/>
  <c r="Y1635" i="4"/>
  <c r="Y1637" i="4" s="1"/>
  <c r="AA1635" i="4"/>
  <c r="AA1637" i="4" s="1"/>
  <c r="AC1635" i="4"/>
  <c r="AC1637" i="4" s="1"/>
  <c r="AE1635" i="4"/>
  <c r="AE1637" i="4" s="1"/>
  <c r="AG1635" i="4"/>
  <c r="AG1637" i="4" s="1"/>
  <c r="AI1635" i="4"/>
  <c r="AI1637" i="4" s="1"/>
  <c r="AK1635" i="4"/>
  <c r="AK1637" i="4" s="1"/>
  <c r="X1645" i="4"/>
  <c r="X1647" i="4" s="1"/>
  <c r="Z1645" i="4"/>
  <c r="Z1647" i="4" s="1"/>
  <c r="AB1645" i="4"/>
  <c r="AB1647" i="4" s="1"/>
  <c r="AD1645" i="4"/>
  <c r="AD1647" i="4" s="1"/>
  <c r="AF1645" i="4"/>
  <c r="AF1647" i="4" s="1"/>
  <c r="AH1645" i="4"/>
  <c r="AH1647" i="4" s="1"/>
  <c r="AJ1645" i="4"/>
  <c r="AJ1647" i="4" s="1"/>
  <c r="X1649" i="4"/>
  <c r="X1651" i="4" s="1"/>
  <c r="Z1649" i="4"/>
  <c r="Z1651" i="4" s="1"/>
  <c r="AB1649" i="4"/>
  <c r="AB1651" i="4" s="1"/>
  <c r="AD1649" i="4"/>
  <c r="AD1651" i="4" s="1"/>
  <c r="AF1649" i="4"/>
  <c r="AF1651" i="4" s="1"/>
  <c r="AH1649" i="4"/>
  <c r="AH1651" i="4" s="1"/>
  <c r="AJ1649" i="4"/>
  <c r="AJ1651" i="4" s="1"/>
  <c r="X1653" i="4"/>
  <c r="X1655" i="4" s="1"/>
  <c r="Z1653" i="4"/>
  <c r="Z1655" i="4" s="1"/>
  <c r="AB1653" i="4"/>
  <c r="AB1655" i="4" s="1"/>
  <c r="AD1653" i="4"/>
  <c r="AD1655" i="4" s="1"/>
  <c r="AF1653" i="4"/>
  <c r="AF1655" i="4" s="1"/>
  <c r="AH1653" i="4"/>
  <c r="AH1655" i="4" s="1"/>
  <c r="AJ1653" i="4"/>
  <c r="AJ1655" i="4" s="1"/>
  <c r="Y1663" i="4"/>
  <c r="Y1665" i="4" s="1"/>
  <c r="AA1663" i="4"/>
  <c r="AA1665" i="4" s="1"/>
  <c r="AC1663" i="4"/>
  <c r="AC1665" i="4" s="1"/>
  <c r="AE1663" i="4"/>
  <c r="AE1665" i="4" s="1"/>
  <c r="AG1663" i="4"/>
  <c r="AG1665" i="4" s="1"/>
  <c r="AI1663" i="4"/>
  <c r="AI1665" i="4" s="1"/>
  <c r="AK1663" i="4"/>
  <c r="AK1665" i="4" s="1"/>
  <c r="AG1668" i="4"/>
  <c r="AI1668" i="4"/>
  <c r="AK1668" i="4"/>
  <c r="Y1667" i="4"/>
  <c r="Y1669" i="4" s="1"/>
  <c r="AA1667" i="4"/>
  <c r="AA1669" i="4" s="1"/>
  <c r="AC1667" i="4"/>
  <c r="AC1669" i="4" s="1"/>
  <c r="AE1667" i="4"/>
  <c r="AG1667" i="4"/>
  <c r="AI1667" i="4"/>
  <c r="AK1667" i="4"/>
  <c r="Y1672" i="4"/>
  <c r="AA1672" i="4"/>
  <c r="AC1672" i="4"/>
  <c r="AE1672" i="4"/>
  <c r="AG1672" i="4"/>
  <c r="AI1672" i="4"/>
  <c r="AK1672" i="4"/>
  <c r="Y1671" i="4"/>
  <c r="AA1671" i="4"/>
  <c r="AC1671" i="4"/>
  <c r="AE1671" i="4"/>
  <c r="AG1671" i="4"/>
  <c r="AI1671" i="4"/>
  <c r="AK1671" i="4"/>
  <c r="X1681" i="4"/>
  <c r="X1683" i="4" s="1"/>
  <c r="Z1681" i="4"/>
  <c r="Z1683" i="4" s="1"/>
  <c r="AB1681" i="4"/>
  <c r="AB1683" i="4" s="1"/>
  <c r="AD1681" i="4"/>
  <c r="AD1683" i="4" s="1"/>
  <c r="AF1681" i="4"/>
  <c r="AF1683" i="4" s="1"/>
  <c r="AH1681" i="4"/>
  <c r="AH1683" i="4" s="1"/>
  <c r="AJ1681" i="4"/>
  <c r="AJ1683" i="4" s="1"/>
  <c r="X1685" i="4"/>
  <c r="X1687" i="4" s="1"/>
  <c r="Z1685" i="4"/>
  <c r="Z1687" i="4" s="1"/>
  <c r="AB1685" i="4"/>
  <c r="AB1687" i="4" s="1"/>
  <c r="AD1685" i="4"/>
  <c r="AD1687" i="4" s="1"/>
  <c r="AF1685" i="4"/>
  <c r="AF1687" i="4" s="1"/>
  <c r="AH1685" i="4"/>
  <c r="AH1687" i="4" s="1"/>
  <c r="AJ1685" i="4"/>
  <c r="AJ1687" i="4" s="1"/>
  <c r="X1689" i="4"/>
  <c r="X1691" i="4" s="1"/>
  <c r="Z1689" i="4"/>
  <c r="Z1691" i="4" s="1"/>
  <c r="AB1689" i="4"/>
  <c r="AB1691" i="4" s="1"/>
  <c r="AD1689" i="4"/>
  <c r="AD1691" i="4" s="1"/>
  <c r="AF1689" i="4"/>
  <c r="AF1691" i="4" s="1"/>
  <c r="AH1689" i="4"/>
  <c r="AH1691" i="4" s="1"/>
  <c r="AJ1689" i="4"/>
  <c r="AJ1691" i="4" s="1"/>
  <c r="Y1699" i="4"/>
  <c r="Y1701" i="4" s="1"/>
  <c r="AA1699" i="4"/>
  <c r="AA1701" i="4" s="1"/>
  <c r="AC1699" i="4"/>
  <c r="AC1701" i="4" s="1"/>
  <c r="AE1699" i="4"/>
  <c r="AE1701" i="4" s="1"/>
  <c r="AG1699" i="4"/>
  <c r="AG1701" i="4" s="1"/>
  <c r="AI1699" i="4"/>
  <c r="AI1701" i="4" s="1"/>
  <c r="AK1699" i="4"/>
  <c r="AK1701" i="4" s="1"/>
  <c r="Y1703" i="4"/>
  <c r="Y1705" i="4" s="1"/>
  <c r="AA1703" i="4"/>
  <c r="AA1705" i="4" s="1"/>
  <c r="AC1703" i="4"/>
  <c r="AC1705" i="4" s="1"/>
  <c r="AE1703" i="4"/>
  <c r="AE1705" i="4" s="1"/>
  <c r="AG1703" i="4"/>
  <c r="AG1705" i="4" s="1"/>
  <c r="AI1703" i="4"/>
  <c r="AI1705" i="4" s="1"/>
  <c r="AK1703" i="4"/>
  <c r="AK1705" i="4" s="1"/>
  <c r="Y1707" i="4"/>
  <c r="Y1709" i="4" s="1"/>
  <c r="AA1707" i="4"/>
  <c r="AA1709" i="4" s="1"/>
  <c r="AC1707" i="4"/>
  <c r="AC1709" i="4" s="1"/>
  <c r="AE1707" i="4"/>
  <c r="AE1709" i="4" s="1"/>
  <c r="AG1707" i="4"/>
  <c r="AG1709" i="4" s="1"/>
  <c r="AI1707" i="4"/>
  <c r="AI1709" i="4" s="1"/>
  <c r="AK1707" i="4"/>
  <c r="AK1709" i="4" s="1"/>
  <c r="X1717" i="4"/>
  <c r="X1719" i="4" s="1"/>
  <c r="Z1717" i="4"/>
  <c r="Z1719" i="4" s="1"/>
  <c r="AB1717" i="4"/>
  <c r="AB1719" i="4" s="1"/>
  <c r="AD1717" i="4"/>
  <c r="AD1719" i="4" s="1"/>
  <c r="AF1717" i="4"/>
  <c r="AF1719" i="4" s="1"/>
  <c r="AH1717" i="4"/>
  <c r="AH1719" i="4" s="1"/>
  <c r="AJ1717" i="4"/>
  <c r="AJ1719" i="4" s="1"/>
  <c r="X1721" i="4"/>
  <c r="X1723" i="4" s="1"/>
  <c r="Z1721" i="4"/>
  <c r="Z1723" i="4" s="1"/>
  <c r="AB1721" i="4"/>
  <c r="AB1723" i="4" s="1"/>
  <c r="AD1721" i="4"/>
  <c r="AD1723" i="4" s="1"/>
  <c r="AF1721" i="4"/>
  <c r="AF1723" i="4" s="1"/>
  <c r="AH1721" i="4"/>
  <c r="AH1723" i="4" s="1"/>
  <c r="AJ1721" i="4"/>
  <c r="AJ1723" i="4" s="1"/>
  <c r="X1725" i="4"/>
  <c r="X1727" i="4" s="1"/>
  <c r="Z1725" i="4"/>
  <c r="Z1727" i="4" s="1"/>
  <c r="AB1725" i="4"/>
  <c r="AB1727" i="4" s="1"/>
  <c r="AD1725" i="4"/>
  <c r="AD1727" i="4" s="1"/>
  <c r="AF1725" i="4"/>
  <c r="AF1727" i="4" s="1"/>
  <c r="AH1725" i="4"/>
  <c r="AH1727" i="4" s="1"/>
  <c r="AJ1725" i="4"/>
  <c r="AJ1727" i="4" s="1"/>
  <c r="Y1735" i="4"/>
  <c r="Y1737" i="4" s="1"/>
  <c r="AA1735" i="4"/>
  <c r="AA1737" i="4" s="1"/>
  <c r="AC1735" i="4"/>
  <c r="AC1737" i="4" s="1"/>
  <c r="AE1735" i="4"/>
  <c r="AE1737" i="4" s="1"/>
  <c r="AG1735" i="4"/>
  <c r="AG1737" i="4" s="1"/>
  <c r="AI1735" i="4"/>
  <c r="AI1737" i="4" s="1"/>
  <c r="AK1735" i="4"/>
  <c r="AK1737" i="4" s="1"/>
  <c r="Y1739" i="4"/>
  <c r="Y1741" i="4" s="1"/>
  <c r="AA1739" i="4"/>
  <c r="AA1741" i="4" s="1"/>
  <c r="AC1739" i="4"/>
  <c r="AC1741" i="4" s="1"/>
  <c r="AE1739" i="4"/>
  <c r="AE1741" i="4" s="1"/>
  <c r="AG1739" i="4"/>
  <c r="AG1741" i="4" s="1"/>
  <c r="AI1739" i="4"/>
  <c r="AI1741" i="4" s="1"/>
  <c r="AK1739" i="4"/>
  <c r="AK1741" i="4" s="1"/>
  <c r="Y1743" i="4"/>
  <c r="Y1745" i="4" s="1"/>
  <c r="AA1743" i="4"/>
  <c r="AA1745" i="4" s="1"/>
  <c r="AC1743" i="4"/>
  <c r="AC1745" i="4" s="1"/>
  <c r="AE1743" i="4"/>
  <c r="AE1745" i="4" s="1"/>
  <c r="AG1743" i="4"/>
  <c r="AG1745" i="4" s="1"/>
  <c r="AI1743" i="4"/>
  <c r="AI1745" i="4" s="1"/>
  <c r="AK1743" i="4"/>
  <c r="AK1745" i="4" s="1"/>
  <c r="X1753" i="4"/>
  <c r="X1755" i="4" s="1"/>
  <c r="Z1753" i="4"/>
  <c r="Z1755" i="4" s="1"/>
  <c r="AB1753" i="4"/>
  <c r="AB1755" i="4" s="1"/>
  <c r="AD1753" i="4"/>
  <c r="AD1755" i="4" s="1"/>
  <c r="AF1753" i="4"/>
  <c r="AF1755" i="4" s="1"/>
  <c r="AH1753" i="4"/>
  <c r="AH1755" i="4" s="1"/>
  <c r="AJ1753" i="4"/>
  <c r="AJ1755" i="4" s="1"/>
  <c r="X1757" i="4"/>
  <c r="X1759" i="4" s="1"/>
  <c r="Z1757" i="4"/>
  <c r="Z1759" i="4" s="1"/>
  <c r="AB1757" i="4"/>
  <c r="AB1759" i="4" s="1"/>
  <c r="AD1757" i="4"/>
  <c r="AD1759" i="4" s="1"/>
  <c r="AF1757" i="4"/>
  <c r="AF1759" i="4" s="1"/>
  <c r="AH1757" i="4"/>
  <c r="AH1759" i="4" s="1"/>
  <c r="AJ1757" i="4"/>
  <c r="AJ1759" i="4" s="1"/>
  <c r="X1761" i="4"/>
  <c r="X1763" i="4" s="1"/>
  <c r="Z1761" i="4"/>
  <c r="Z1763" i="4" s="1"/>
  <c r="AB1761" i="4"/>
  <c r="AB1763" i="4" s="1"/>
  <c r="AD1761" i="4"/>
  <c r="AD1763" i="4" s="1"/>
  <c r="AF1761" i="4"/>
  <c r="AF1763" i="4" s="1"/>
  <c r="AH1761" i="4"/>
  <c r="AH1763" i="4" s="1"/>
  <c r="AJ1761" i="4"/>
  <c r="AJ1763" i="4" s="1"/>
  <c r="Y1771" i="4"/>
  <c r="Y1773" i="4" s="1"/>
  <c r="AA1771" i="4"/>
  <c r="AA1773" i="4" s="1"/>
  <c r="AC1771" i="4"/>
  <c r="AC1773" i="4" s="1"/>
  <c r="AE1771" i="4"/>
  <c r="AE1773" i="4" s="1"/>
  <c r="AG1771" i="4"/>
  <c r="AG1773" i="4" s="1"/>
  <c r="AI1771" i="4"/>
  <c r="AI1773" i="4" s="1"/>
  <c r="AK1771" i="4"/>
  <c r="AK1773" i="4" s="1"/>
  <c r="Y1775" i="4"/>
  <c r="Y1777" i="4" s="1"/>
  <c r="AA1775" i="4"/>
  <c r="AA1777" i="4" s="1"/>
  <c r="AC1775" i="4"/>
  <c r="AC1777" i="4" s="1"/>
  <c r="AE1775" i="4"/>
  <c r="AE1777" i="4" s="1"/>
  <c r="AG1775" i="4"/>
  <c r="AG1777" i="4" s="1"/>
  <c r="AI1775" i="4"/>
  <c r="AI1777" i="4" s="1"/>
  <c r="AK1775" i="4"/>
  <c r="AK1777" i="4" s="1"/>
  <c r="Y1779" i="4"/>
  <c r="Y1781" i="4" s="1"/>
  <c r="AA1779" i="4"/>
  <c r="AA1781" i="4" s="1"/>
  <c r="AC1779" i="4"/>
  <c r="AC1781" i="4" s="1"/>
  <c r="AE1779" i="4"/>
  <c r="AE1781" i="4" s="1"/>
  <c r="AG1779" i="4"/>
  <c r="AG1781" i="4" s="1"/>
  <c r="AI1779" i="4"/>
  <c r="AI1781" i="4" s="1"/>
  <c r="AK1779" i="4"/>
  <c r="AK1781" i="4" s="1"/>
  <c r="X1789" i="4"/>
  <c r="X1791" i="4" s="1"/>
  <c r="Z1789" i="4"/>
  <c r="Z1791" i="4" s="1"/>
  <c r="AB1789" i="4"/>
  <c r="AB1791" i="4" s="1"/>
  <c r="AD1789" i="4"/>
  <c r="AD1791" i="4" s="1"/>
  <c r="AF1789" i="4"/>
  <c r="AF1791" i="4" s="1"/>
  <c r="AH1789" i="4"/>
  <c r="AH1791" i="4" s="1"/>
  <c r="AJ1789" i="4"/>
  <c r="AJ1791" i="4" s="1"/>
  <c r="X1793" i="4"/>
  <c r="X1795" i="4" s="1"/>
  <c r="Z1793" i="4"/>
  <c r="Z1795" i="4" s="1"/>
  <c r="AB1793" i="4"/>
  <c r="AB1795" i="4" s="1"/>
  <c r="AD1793" i="4"/>
  <c r="AD1795" i="4" s="1"/>
  <c r="AF1793" i="4"/>
  <c r="AF1795" i="4" s="1"/>
  <c r="AH1793" i="4"/>
  <c r="AH1795" i="4" s="1"/>
  <c r="AJ1793" i="4"/>
  <c r="AJ1795" i="4" s="1"/>
  <c r="X1797" i="4"/>
  <c r="X1799" i="4" s="1"/>
  <c r="Z1797" i="4"/>
  <c r="Z1799" i="4" s="1"/>
  <c r="AB1797" i="4"/>
  <c r="AB1799" i="4" s="1"/>
  <c r="AD1797" i="4"/>
  <c r="AD1799" i="4" s="1"/>
  <c r="AF1797" i="4"/>
  <c r="AF1799" i="4" s="1"/>
  <c r="AH1797" i="4"/>
  <c r="AH1799" i="4" s="1"/>
  <c r="AJ1797" i="4"/>
  <c r="AJ1799" i="4" s="1"/>
  <c r="Y1807" i="4"/>
  <c r="Y1809" i="4" s="1"/>
  <c r="AA1807" i="4"/>
  <c r="AA1809" i="4" s="1"/>
  <c r="AC1807" i="4"/>
  <c r="AC1809" i="4" s="1"/>
  <c r="AE1807" i="4"/>
  <c r="AE1809" i="4" s="1"/>
  <c r="AG1807" i="4"/>
  <c r="AG1809" i="4" s="1"/>
  <c r="AI1807" i="4"/>
  <c r="AI1809" i="4" s="1"/>
  <c r="AK1807" i="4"/>
  <c r="AK1809" i="4" s="1"/>
  <c r="Y1811" i="4"/>
  <c r="AA1811" i="4"/>
  <c r="AA1813" i="4" s="1"/>
  <c r="AC1811" i="4"/>
  <c r="AC1813" i="4" s="1"/>
  <c r="AE1811" i="4"/>
  <c r="AE1813" i="4" s="1"/>
  <c r="AG1811" i="4"/>
  <c r="AI1811" i="4"/>
  <c r="AI1813" i="4" s="1"/>
  <c r="AK1811" i="4"/>
  <c r="AK1813" i="4" s="1"/>
  <c r="Y1815" i="4"/>
  <c r="Y1817" i="4" s="1"/>
  <c r="AA1815" i="4"/>
  <c r="AC1815" i="4"/>
  <c r="AC1817" i="4" s="1"/>
  <c r="AE1815" i="4"/>
  <c r="AE1817" i="4" s="1"/>
  <c r="AG1815" i="4"/>
  <c r="AG1817" i="4" s="1"/>
  <c r="AI1815" i="4"/>
  <c r="AK1815" i="4"/>
  <c r="AK1817" i="4" s="1"/>
  <c r="X1825" i="4"/>
  <c r="X1827" i="4" s="1"/>
  <c r="Z1825" i="4"/>
  <c r="Z1827" i="4" s="1"/>
  <c r="AB1825" i="4"/>
  <c r="AB1827" i="4" s="1"/>
  <c r="AD1825" i="4"/>
  <c r="AD1827" i="4" s="1"/>
  <c r="AF1825" i="4"/>
  <c r="AF1827" i="4" s="1"/>
  <c r="AH1825" i="4"/>
  <c r="AH1827" i="4" s="1"/>
  <c r="AJ1825" i="4"/>
  <c r="AJ1827" i="4" s="1"/>
  <c r="X1829" i="4"/>
  <c r="X1831" i="4" s="1"/>
  <c r="Z1829" i="4"/>
  <c r="Z1831" i="4" s="1"/>
  <c r="AB1829" i="4"/>
  <c r="AB1831" i="4" s="1"/>
  <c r="AD1829" i="4"/>
  <c r="AD1831" i="4" s="1"/>
  <c r="AF1829" i="4"/>
  <c r="AF1831" i="4" s="1"/>
  <c r="AH1829" i="4"/>
  <c r="AH1831" i="4" s="1"/>
  <c r="AJ1829" i="4"/>
  <c r="AJ1831" i="4" s="1"/>
  <c r="X1833" i="4"/>
  <c r="X1835" i="4" s="1"/>
  <c r="Z1833" i="4"/>
  <c r="Z1835" i="4" s="1"/>
  <c r="AB1833" i="4"/>
  <c r="AB1835" i="4" s="1"/>
  <c r="AD1833" i="4"/>
  <c r="AD1835" i="4" s="1"/>
  <c r="AF1833" i="4"/>
  <c r="AF1835" i="4" s="1"/>
  <c r="AH1833" i="4"/>
  <c r="AH1835" i="4" s="1"/>
  <c r="AJ1833" i="4"/>
  <c r="AJ1835" i="4" s="1"/>
  <c r="Y1843" i="4"/>
  <c r="Y1845" i="4" s="1"/>
  <c r="AA1843" i="4"/>
  <c r="AA1845" i="4" s="1"/>
  <c r="AC1843" i="4"/>
  <c r="AC1845" i="4" s="1"/>
  <c r="AE1843" i="4"/>
  <c r="AE1845" i="4" s="1"/>
  <c r="AG1843" i="4"/>
  <c r="AG1845" i="4" s="1"/>
  <c r="AI1843" i="4"/>
  <c r="AI1845" i="4" s="1"/>
  <c r="AK1843" i="4"/>
  <c r="AK1845" i="4" s="1"/>
  <c r="Y1847" i="4"/>
  <c r="Y1849" i="4" s="1"/>
  <c r="AA1847" i="4"/>
  <c r="AA1849" i="4" s="1"/>
  <c r="AC1847" i="4"/>
  <c r="AE1847" i="4"/>
  <c r="AE1849" i="4" s="1"/>
  <c r="AG1847" i="4"/>
  <c r="AG1849" i="4" s="1"/>
  <c r="AI1847" i="4"/>
  <c r="AI1849" i="4" s="1"/>
  <c r="AK1847" i="4"/>
  <c r="Y1851" i="4"/>
  <c r="Y1853" i="4" s="1"/>
  <c r="AA1851" i="4"/>
  <c r="AA1853" i="4" s="1"/>
  <c r="AC1851" i="4"/>
  <c r="AC1853" i="4" s="1"/>
  <c r="AE1851" i="4"/>
  <c r="AG1851" i="4"/>
  <c r="AG1853" i="4" s="1"/>
  <c r="AI1851" i="4"/>
  <c r="AI1853" i="4" s="1"/>
  <c r="AK1851" i="4"/>
  <c r="AK1853" i="4" s="1"/>
  <c r="X1861" i="4"/>
  <c r="X1863" i="4" s="1"/>
  <c r="Z1861" i="4"/>
  <c r="Z1863" i="4" s="1"/>
  <c r="AB1861" i="4"/>
  <c r="AB1863" i="4" s="1"/>
  <c r="AD1861" i="4"/>
  <c r="AD1863" i="4" s="1"/>
  <c r="AF1861" i="4"/>
  <c r="AF1863" i="4" s="1"/>
  <c r="AH1861" i="4"/>
  <c r="AH1863" i="4" s="1"/>
  <c r="AJ1861" i="4"/>
  <c r="AJ1863" i="4" s="1"/>
  <c r="X1865" i="4"/>
  <c r="X1867" i="4" s="1"/>
  <c r="Z1865" i="4"/>
  <c r="Z1867" i="4" s="1"/>
  <c r="AB1865" i="4"/>
  <c r="AB1867" i="4" s="1"/>
  <c r="AD1865" i="4"/>
  <c r="AD1867" i="4" s="1"/>
  <c r="AF1865" i="4"/>
  <c r="AF1867" i="4" s="1"/>
  <c r="AH1865" i="4"/>
  <c r="AH1867" i="4" s="1"/>
  <c r="AJ1865" i="4"/>
  <c r="AJ1867" i="4" s="1"/>
  <c r="X1869" i="4"/>
  <c r="X1871" i="4" s="1"/>
  <c r="Z1869" i="4"/>
  <c r="Z1871" i="4" s="1"/>
  <c r="AB1869" i="4"/>
  <c r="AB1871" i="4" s="1"/>
  <c r="AD1869" i="4"/>
  <c r="AD1871" i="4" s="1"/>
  <c r="AF1869" i="4"/>
  <c r="AF1871" i="4" s="1"/>
  <c r="AH1869" i="4"/>
  <c r="AH1871" i="4" s="1"/>
  <c r="AJ1869" i="4"/>
  <c r="AJ1871" i="4" s="1"/>
  <c r="Y1879" i="4"/>
  <c r="Y1881" i="4" s="1"/>
  <c r="AA1879" i="4"/>
  <c r="AA1881" i="4" s="1"/>
  <c r="AC1879" i="4"/>
  <c r="AC1881" i="4" s="1"/>
  <c r="AE1879" i="4"/>
  <c r="AE1881" i="4" s="1"/>
  <c r="AG1879" i="4"/>
  <c r="AG1881" i="4" s="1"/>
  <c r="AI1879" i="4"/>
  <c r="AI1881" i="4" s="1"/>
  <c r="AK1879" i="4"/>
  <c r="AK1881" i="4" s="1"/>
  <c r="Y1883" i="4"/>
  <c r="Y1885" i="4" s="1"/>
  <c r="AA1883" i="4"/>
  <c r="AA1885" i="4" s="1"/>
  <c r="AC1883" i="4"/>
  <c r="AC1885" i="4" s="1"/>
  <c r="AE1883" i="4"/>
  <c r="AE1885" i="4" s="1"/>
  <c r="AG1883" i="4"/>
  <c r="AG1885" i="4" s="1"/>
  <c r="AI1883" i="4"/>
  <c r="AI1885" i="4" s="1"/>
  <c r="AK1883" i="4"/>
  <c r="AK1885" i="4" s="1"/>
  <c r="Y1887" i="4"/>
  <c r="Y1889" i="4" s="1"/>
  <c r="AA1887" i="4"/>
  <c r="AA1889" i="4" s="1"/>
  <c r="AC1887" i="4"/>
  <c r="AC1889" i="4" s="1"/>
  <c r="AE1887" i="4"/>
  <c r="AE1889" i="4" s="1"/>
  <c r="AG1887" i="4"/>
  <c r="AG1889" i="4" s="1"/>
  <c r="AI1887" i="4"/>
  <c r="AI1889" i="4" s="1"/>
  <c r="AK1887" i="4"/>
  <c r="AK1889" i="4" s="1"/>
  <c r="X1897" i="4"/>
  <c r="X1899" i="4" s="1"/>
  <c r="Z1897" i="4"/>
  <c r="Z1899" i="4" s="1"/>
  <c r="AB1897" i="4"/>
  <c r="AB1899" i="4" s="1"/>
  <c r="AD1897" i="4"/>
  <c r="AD1899" i="4" s="1"/>
  <c r="AF1897" i="4"/>
  <c r="AF1899" i="4" s="1"/>
  <c r="AH1897" i="4"/>
  <c r="AH1899" i="4" s="1"/>
  <c r="AJ1897" i="4"/>
  <c r="AJ1899" i="4" s="1"/>
  <c r="X1901" i="4"/>
  <c r="X1903" i="4" s="1"/>
  <c r="Z1901" i="4"/>
  <c r="Z1903" i="4" s="1"/>
  <c r="AB1901" i="4"/>
  <c r="AB1903" i="4" s="1"/>
  <c r="AD1901" i="4"/>
  <c r="AD1903" i="4" s="1"/>
  <c r="AF1901" i="4"/>
  <c r="AF1903" i="4" s="1"/>
  <c r="AH1901" i="4"/>
  <c r="AH1903" i="4" s="1"/>
  <c r="AJ1901" i="4"/>
  <c r="AJ1903" i="4" s="1"/>
  <c r="X1905" i="4"/>
  <c r="X1907" i="4" s="1"/>
  <c r="Z1905" i="4"/>
  <c r="Z1907" i="4" s="1"/>
  <c r="AB1905" i="4"/>
  <c r="AB1907" i="4" s="1"/>
  <c r="AD1905" i="4"/>
  <c r="AD1907" i="4" s="1"/>
  <c r="AF1905" i="4"/>
  <c r="AF1907" i="4" s="1"/>
  <c r="AH1905" i="4"/>
  <c r="AH1907" i="4" s="1"/>
  <c r="AJ1905" i="4"/>
  <c r="AJ1907" i="4" s="1"/>
  <c r="Y1915" i="4"/>
  <c r="Y1917" i="4" s="1"/>
  <c r="AA1915" i="4"/>
  <c r="AA1917" i="4" s="1"/>
  <c r="AC1915" i="4"/>
  <c r="AC1917" i="4" s="1"/>
  <c r="AE1915" i="4"/>
  <c r="AE1917" i="4" s="1"/>
  <c r="AG1915" i="4"/>
  <c r="AG1917" i="4" s="1"/>
  <c r="AI1915" i="4"/>
  <c r="AI1917" i="4" s="1"/>
  <c r="AK1915" i="4"/>
  <c r="AK1917" i="4" s="1"/>
  <c r="Y1919" i="4"/>
  <c r="Y1921" i="4" s="1"/>
  <c r="AA1919" i="4"/>
  <c r="AA1921" i="4" s="1"/>
  <c r="AC1919" i="4"/>
  <c r="AC1921" i="4" s="1"/>
  <c r="AE1919" i="4"/>
  <c r="AE1921" i="4" s="1"/>
  <c r="AG1919" i="4"/>
  <c r="AG1921" i="4" s="1"/>
  <c r="AI1919" i="4"/>
  <c r="AI1921" i="4" s="1"/>
  <c r="AK1919" i="4"/>
  <c r="AK1921" i="4" s="1"/>
  <c r="Y1923" i="4"/>
  <c r="Y1925" i="4" s="1"/>
  <c r="AA1923" i="4"/>
  <c r="AA1925" i="4" s="1"/>
  <c r="AC1923" i="4"/>
  <c r="AC1925" i="4" s="1"/>
  <c r="AE1923" i="4"/>
  <c r="AE1925" i="4" s="1"/>
  <c r="AG1923" i="4"/>
  <c r="AG1925" i="4" s="1"/>
  <c r="AI1923" i="4"/>
  <c r="AI1925" i="4" s="1"/>
  <c r="AK1923" i="4"/>
  <c r="AK1925" i="4" s="1"/>
  <c r="X1933" i="4"/>
  <c r="X1935" i="4" s="1"/>
  <c r="Z1933" i="4"/>
  <c r="Z1935" i="4" s="1"/>
  <c r="AB1933" i="4"/>
  <c r="AB1935" i="4" s="1"/>
  <c r="AD1933" i="4"/>
  <c r="AD1935" i="4" s="1"/>
  <c r="AF1933" i="4"/>
  <c r="AF1935" i="4" s="1"/>
  <c r="AH1933" i="4"/>
  <c r="AH1935" i="4" s="1"/>
  <c r="AJ1933" i="4"/>
  <c r="AJ1935" i="4" s="1"/>
  <c r="X1937" i="4"/>
  <c r="X1939" i="4" s="1"/>
  <c r="Z1937" i="4"/>
  <c r="Z1939" i="4" s="1"/>
  <c r="AB1937" i="4"/>
  <c r="AB1939" i="4" s="1"/>
  <c r="AD1937" i="4"/>
  <c r="AD1939" i="4" s="1"/>
  <c r="AF1937" i="4"/>
  <c r="AF1939" i="4" s="1"/>
  <c r="AH1937" i="4"/>
  <c r="AH1939" i="4" s="1"/>
  <c r="AJ1937" i="4"/>
  <c r="AJ1939" i="4" s="1"/>
  <c r="X1941" i="4"/>
  <c r="X1943" i="4" s="1"/>
  <c r="Z1941" i="4"/>
  <c r="Z1943" i="4" s="1"/>
  <c r="AB1941" i="4"/>
  <c r="AB1943" i="4" s="1"/>
  <c r="AD1941" i="4"/>
  <c r="AD1943" i="4" s="1"/>
  <c r="AF1941" i="4"/>
  <c r="AF1943" i="4" s="1"/>
  <c r="AH1941" i="4"/>
  <c r="AH1943" i="4" s="1"/>
  <c r="AJ1941" i="4"/>
  <c r="AJ1943" i="4" s="1"/>
  <c r="Y1951" i="4"/>
  <c r="Y1953" i="4" s="1"/>
  <c r="AA1951" i="4"/>
  <c r="AA1953" i="4" s="1"/>
  <c r="AC1951" i="4"/>
  <c r="AC1953" i="4" s="1"/>
  <c r="AE1951" i="4"/>
  <c r="AE1953" i="4" s="1"/>
  <c r="AG1951" i="4"/>
  <c r="AG1953" i="4" s="1"/>
  <c r="AI1951" i="4"/>
  <c r="AI1953" i="4" s="1"/>
  <c r="AK1951" i="4"/>
  <c r="AK1953" i="4" s="1"/>
  <c r="Y1955" i="4"/>
  <c r="Y1957" i="4" s="1"/>
  <c r="AA1955" i="4"/>
  <c r="AA1957" i="4" s="1"/>
  <c r="AC1955" i="4"/>
  <c r="AC1957" i="4" s="1"/>
  <c r="AE1955" i="4"/>
  <c r="AE1957" i="4" s="1"/>
  <c r="AG1955" i="4"/>
  <c r="AG1957" i="4" s="1"/>
  <c r="AI1955" i="4"/>
  <c r="AI1957" i="4" s="1"/>
  <c r="AK1955" i="4"/>
  <c r="AK1957" i="4" s="1"/>
  <c r="Y1959" i="4"/>
  <c r="Y1961" i="4" s="1"/>
  <c r="AA1959" i="4"/>
  <c r="AA1961" i="4" s="1"/>
  <c r="AC1959" i="4"/>
  <c r="AC1961" i="4" s="1"/>
  <c r="AE1959" i="4"/>
  <c r="AE1961" i="4" s="1"/>
  <c r="AG1959" i="4"/>
  <c r="AG1961" i="4" s="1"/>
  <c r="AI1959" i="4"/>
  <c r="AI1961" i="4" s="1"/>
  <c r="AK1959" i="4"/>
  <c r="AK1961" i="4" s="1"/>
  <c r="X1969" i="4"/>
  <c r="X1971" i="4" s="1"/>
  <c r="Z1969" i="4"/>
  <c r="Z1971" i="4" s="1"/>
  <c r="AB1969" i="4"/>
  <c r="AB1971" i="4" s="1"/>
  <c r="AD1969" i="4"/>
  <c r="AD1971" i="4" s="1"/>
  <c r="AF1969" i="4"/>
  <c r="AF1971" i="4" s="1"/>
  <c r="AH1969" i="4"/>
  <c r="AH1971" i="4" s="1"/>
  <c r="AJ1969" i="4"/>
  <c r="AJ1971" i="4" s="1"/>
  <c r="X1973" i="4"/>
  <c r="X1975" i="4" s="1"/>
  <c r="Z1973" i="4"/>
  <c r="Z1975" i="4" s="1"/>
  <c r="AB1973" i="4"/>
  <c r="AB1975" i="4" s="1"/>
  <c r="AD1973" i="4"/>
  <c r="AD1975" i="4" s="1"/>
  <c r="AF1973" i="4"/>
  <c r="AF1975" i="4" s="1"/>
  <c r="AH1973" i="4"/>
  <c r="AH1975" i="4" s="1"/>
  <c r="AJ1973" i="4"/>
  <c r="AJ1975" i="4" s="1"/>
  <c r="X1977" i="4"/>
  <c r="X1979" i="4" s="1"/>
  <c r="Z1977" i="4"/>
  <c r="Z1979" i="4" s="1"/>
  <c r="AB1977" i="4"/>
  <c r="AB1979" i="4" s="1"/>
  <c r="AD1977" i="4"/>
  <c r="AD1979" i="4" s="1"/>
  <c r="AF1977" i="4"/>
  <c r="AF1979" i="4" s="1"/>
  <c r="AH1977" i="4"/>
  <c r="AH1979" i="4" s="1"/>
  <c r="AJ1977" i="4"/>
  <c r="AJ1979" i="4" s="1"/>
  <c r="Y1987" i="4"/>
  <c r="Y1989" i="4" s="1"/>
  <c r="AA1987" i="4"/>
  <c r="AA1989" i="4" s="1"/>
  <c r="AC1987" i="4"/>
  <c r="AC1989" i="4" s="1"/>
  <c r="AE1987" i="4"/>
  <c r="AE1989" i="4" s="1"/>
  <c r="AG1987" i="4"/>
  <c r="AG1989" i="4" s="1"/>
  <c r="AI1987" i="4"/>
  <c r="AI1989" i="4" s="1"/>
  <c r="AK1987" i="4"/>
  <c r="AK1989" i="4" s="1"/>
  <c r="Y1991" i="4"/>
  <c r="Y1993" i="4" s="1"/>
  <c r="AA1991" i="4"/>
  <c r="AA1993" i="4" s="1"/>
  <c r="AC1991" i="4"/>
  <c r="AC1993" i="4" s="1"/>
  <c r="AE1991" i="4"/>
  <c r="AE1993" i="4" s="1"/>
  <c r="AG1991" i="4"/>
  <c r="AG1993" i="4" s="1"/>
  <c r="AI1991" i="4"/>
  <c r="AI1993" i="4" s="1"/>
  <c r="AK1991" i="4"/>
  <c r="AK1993" i="4" s="1"/>
  <c r="Y1995" i="4"/>
  <c r="Y1997" i="4" s="1"/>
  <c r="AA1995" i="4"/>
  <c r="AA1997" i="4" s="1"/>
  <c r="AC1995" i="4"/>
  <c r="AC1997" i="4" s="1"/>
  <c r="AE1995" i="4"/>
  <c r="AE1997" i="4" s="1"/>
  <c r="AG1995" i="4"/>
  <c r="AG1997" i="4" s="1"/>
  <c r="AI1995" i="4"/>
  <c r="AI1997" i="4" s="1"/>
  <c r="AK1995" i="4"/>
  <c r="AK1997" i="4" s="1"/>
  <c r="X2005" i="4"/>
  <c r="X2007" i="4" s="1"/>
  <c r="Z2005" i="4"/>
  <c r="Z2007" i="4" s="1"/>
  <c r="AB2005" i="4"/>
  <c r="AB2007" i="4" s="1"/>
  <c r="AD2005" i="4"/>
  <c r="AD2007" i="4" s="1"/>
  <c r="AF2005" i="4"/>
  <c r="AF2007" i="4" s="1"/>
  <c r="AH2005" i="4"/>
  <c r="AH2007" i="4" s="1"/>
  <c r="AJ2005" i="4"/>
  <c r="AJ2007" i="4" s="1"/>
  <c r="X2009" i="4"/>
  <c r="X2011" i="4" s="1"/>
  <c r="Z2009" i="4"/>
  <c r="Z2011" i="4" s="1"/>
  <c r="AB2009" i="4"/>
  <c r="AB2011" i="4" s="1"/>
  <c r="AD2009" i="4"/>
  <c r="AD2011" i="4" s="1"/>
  <c r="AF2009" i="4"/>
  <c r="AF2011" i="4" s="1"/>
  <c r="AH2009" i="4"/>
  <c r="AH2011" i="4" s="1"/>
  <c r="AJ2009" i="4"/>
  <c r="AJ2011" i="4" s="1"/>
  <c r="X2013" i="4"/>
  <c r="X2015" i="4" s="1"/>
  <c r="Z2013" i="4"/>
  <c r="Z2015" i="4" s="1"/>
  <c r="AB2013" i="4"/>
  <c r="AB2015" i="4" s="1"/>
  <c r="AD2013" i="4"/>
  <c r="AD2015" i="4" s="1"/>
  <c r="AF2013" i="4"/>
  <c r="AF2015" i="4" s="1"/>
  <c r="AH2013" i="4"/>
  <c r="AH2015" i="4" s="1"/>
  <c r="AJ2013" i="4"/>
  <c r="AJ2015" i="4" s="1"/>
  <c r="Y2023" i="4"/>
  <c r="Y2025" i="4" s="1"/>
  <c r="AA2023" i="4"/>
  <c r="AA2025" i="4" s="1"/>
  <c r="AC2023" i="4"/>
  <c r="AC2025" i="4" s="1"/>
  <c r="AE2023" i="4"/>
  <c r="AE2025" i="4" s="1"/>
  <c r="AG2023" i="4"/>
  <c r="AG2025" i="4" s="1"/>
  <c r="AI2023" i="4"/>
  <c r="AI2025" i="4" s="1"/>
  <c r="AK2023" i="4"/>
  <c r="AK2025" i="4" s="1"/>
  <c r="Y2027" i="4"/>
  <c r="Y2029" i="4" s="1"/>
  <c r="AA2027" i="4"/>
  <c r="AA2029" i="4" s="1"/>
  <c r="AC2027" i="4"/>
  <c r="AC2029" i="4" s="1"/>
  <c r="AE2027" i="4"/>
  <c r="AE2029" i="4" s="1"/>
  <c r="AG2027" i="4"/>
  <c r="AG2029" i="4" s="1"/>
  <c r="AI2027" i="4"/>
  <c r="AI2029" i="4" s="1"/>
  <c r="AK2027" i="4"/>
  <c r="AK2029" i="4" s="1"/>
  <c r="Y2031" i="4"/>
  <c r="Y2033" i="4" s="1"/>
  <c r="AA2031" i="4"/>
  <c r="AA2033" i="4" s="1"/>
  <c r="AC2031" i="4"/>
  <c r="AC2033" i="4" s="1"/>
  <c r="AE2031" i="4"/>
  <c r="AE2033" i="4" s="1"/>
  <c r="AG2031" i="4"/>
  <c r="AG2033" i="4" s="1"/>
  <c r="AI2031" i="4"/>
  <c r="AI2033" i="4" s="1"/>
  <c r="AK2031" i="4"/>
  <c r="AK2033" i="4" s="1"/>
  <c r="X2041" i="4"/>
  <c r="X2043" i="4" s="1"/>
  <c r="Z2041" i="4"/>
  <c r="Z2043" i="4" s="1"/>
  <c r="AB2041" i="4"/>
  <c r="AB2043" i="4" s="1"/>
  <c r="AD2041" i="4"/>
  <c r="AD2043" i="4" s="1"/>
  <c r="AF2041" i="4"/>
  <c r="AF2043" i="4" s="1"/>
  <c r="AH2041" i="4"/>
  <c r="AH2043" i="4" s="1"/>
  <c r="AJ2041" i="4"/>
  <c r="AJ2043" i="4" s="1"/>
  <c r="X2045" i="4"/>
  <c r="X2047" i="4" s="1"/>
  <c r="Z2045" i="4"/>
  <c r="Z2047" i="4" s="1"/>
  <c r="AB2045" i="4"/>
  <c r="AB2047" i="4" s="1"/>
  <c r="AD2045" i="4"/>
  <c r="AD2047" i="4" s="1"/>
  <c r="AF2045" i="4"/>
  <c r="AF2047" i="4" s="1"/>
  <c r="AH2045" i="4"/>
  <c r="AH2047" i="4" s="1"/>
  <c r="AJ2045" i="4"/>
  <c r="AJ2047" i="4" s="1"/>
  <c r="X2049" i="4"/>
  <c r="X2051" i="4" s="1"/>
  <c r="Z2049" i="4"/>
  <c r="Z2051" i="4" s="1"/>
  <c r="AB2049" i="4"/>
  <c r="AB2051" i="4" s="1"/>
  <c r="AD2049" i="4"/>
  <c r="AD2051" i="4" s="1"/>
  <c r="AF2049" i="4"/>
  <c r="AF2051" i="4" s="1"/>
  <c r="AH2049" i="4"/>
  <c r="AH2051" i="4" s="1"/>
  <c r="AJ2049" i="4"/>
  <c r="AJ2051" i="4" s="1"/>
  <c r="Y2059" i="4"/>
  <c r="Y2061" i="4" s="1"/>
  <c r="AA2059" i="4"/>
  <c r="AA2061" i="4" s="1"/>
  <c r="AC2059" i="4"/>
  <c r="AC2061" i="4" s="1"/>
  <c r="AE2059" i="4"/>
  <c r="AE2061" i="4" s="1"/>
  <c r="AG2059" i="4"/>
  <c r="AG2061" i="4" s="1"/>
  <c r="AI2059" i="4"/>
  <c r="AI2061" i="4" s="1"/>
  <c r="AK2059" i="4"/>
  <c r="AK2061" i="4" s="1"/>
  <c r="Y2063" i="4"/>
  <c r="Y2065" i="4" s="1"/>
  <c r="AA2063" i="4"/>
  <c r="AA2065" i="4" s="1"/>
  <c r="AC2063" i="4"/>
  <c r="AC2065" i="4" s="1"/>
  <c r="AE2063" i="4"/>
  <c r="AE2065" i="4" s="1"/>
  <c r="AG2063" i="4"/>
  <c r="AG2065" i="4" s="1"/>
  <c r="AI2063" i="4"/>
  <c r="AI2065" i="4" s="1"/>
  <c r="AK2063" i="4"/>
  <c r="AK2065" i="4" s="1"/>
  <c r="Y2067" i="4"/>
  <c r="Y2069" i="4" s="1"/>
  <c r="AA2067" i="4"/>
  <c r="AA2069" i="4" s="1"/>
  <c r="AC2067" i="4"/>
  <c r="AC2069" i="4" s="1"/>
  <c r="AE2067" i="4"/>
  <c r="AE2069" i="4" s="1"/>
  <c r="AG2067" i="4"/>
  <c r="AG2069" i="4" s="1"/>
  <c r="AI2067" i="4"/>
  <c r="AI2069" i="4" s="1"/>
  <c r="AK2067" i="4"/>
  <c r="AK2069" i="4" s="1"/>
  <c r="X2077" i="4"/>
  <c r="X2079" i="4" s="1"/>
  <c r="Z2077" i="4"/>
  <c r="Z2079" i="4" s="1"/>
  <c r="AB2077" i="4"/>
  <c r="AB2079" i="4" s="1"/>
  <c r="AD2077" i="4"/>
  <c r="AD2079" i="4" s="1"/>
  <c r="AF2077" i="4"/>
  <c r="AF2079" i="4" s="1"/>
  <c r="AH2077" i="4"/>
  <c r="AH2079" i="4" s="1"/>
  <c r="AJ2077" i="4"/>
  <c r="AJ2079" i="4" s="1"/>
  <c r="X2081" i="4"/>
  <c r="X2083" i="4" s="1"/>
  <c r="Z2081" i="4"/>
  <c r="Z2083" i="4" s="1"/>
  <c r="AB2081" i="4"/>
  <c r="AB2083" i="4" s="1"/>
  <c r="AD2081" i="4"/>
  <c r="AD2083" i="4" s="1"/>
  <c r="AF2081" i="4"/>
  <c r="AF2083" i="4" s="1"/>
  <c r="AH2081" i="4"/>
  <c r="AH2083" i="4" s="1"/>
  <c r="AJ2081" i="4"/>
  <c r="AJ2083" i="4" s="1"/>
  <c r="X2085" i="4"/>
  <c r="X2087" i="4" s="1"/>
  <c r="Z2085" i="4"/>
  <c r="Z2087" i="4" s="1"/>
  <c r="AB2085" i="4"/>
  <c r="AB2087" i="4" s="1"/>
  <c r="AD2085" i="4"/>
  <c r="AD2087" i="4" s="1"/>
  <c r="AF2085" i="4"/>
  <c r="AF2087" i="4" s="1"/>
  <c r="AH2085" i="4"/>
  <c r="AH2087" i="4" s="1"/>
  <c r="AJ2085" i="4"/>
  <c r="AJ2087" i="4" s="1"/>
  <c r="Y2095" i="4"/>
  <c r="Y2097" i="4" s="1"/>
  <c r="AA2095" i="4"/>
  <c r="AA2097" i="4" s="1"/>
  <c r="AC2095" i="4"/>
  <c r="AC2097" i="4" s="1"/>
  <c r="AE2095" i="4"/>
  <c r="AE2097" i="4" s="1"/>
  <c r="AG2095" i="4"/>
  <c r="AG2097" i="4" s="1"/>
  <c r="AI2095" i="4"/>
  <c r="AI2097" i="4" s="1"/>
  <c r="AK2095" i="4"/>
  <c r="AK2097" i="4" s="1"/>
  <c r="Y2099" i="4"/>
  <c r="Y2101" i="4" s="1"/>
  <c r="AA2099" i="4"/>
  <c r="AA2101" i="4" s="1"/>
  <c r="AC2099" i="4"/>
  <c r="AC2101" i="4" s="1"/>
  <c r="AE2099" i="4"/>
  <c r="AE2101" i="4" s="1"/>
  <c r="AG2099" i="4"/>
  <c r="AG2101" i="4" s="1"/>
  <c r="AI2099" i="4"/>
  <c r="AI2101" i="4" s="1"/>
  <c r="AK2099" i="4"/>
  <c r="AK2101" i="4" s="1"/>
  <c r="Y2103" i="4"/>
  <c r="Y2105" i="4" s="1"/>
  <c r="AA2103" i="4"/>
  <c r="AA2105" i="4" s="1"/>
  <c r="AC2103" i="4"/>
  <c r="AC2105" i="4" s="1"/>
  <c r="AE2103" i="4"/>
  <c r="AE2105" i="4" s="1"/>
  <c r="AG2103" i="4"/>
  <c r="AG2105" i="4" s="1"/>
  <c r="AI2103" i="4"/>
  <c r="AI2105" i="4" s="1"/>
  <c r="AK2103" i="4"/>
  <c r="AK2105" i="4" s="1"/>
  <c r="X2113" i="4"/>
  <c r="X2115" i="4" s="1"/>
  <c r="Z2113" i="4"/>
  <c r="Z2115" i="4" s="1"/>
  <c r="AB2113" i="4"/>
  <c r="AB2115" i="4" s="1"/>
  <c r="AD2113" i="4"/>
  <c r="AD2115" i="4" s="1"/>
  <c r="AF2113" i="4"/>
  <c r="AF2115" i="4" s="1"/>
  <c r="AH2113" i="4"/>
  <c r="AH2115" i="4" s="1"/>
  <c r="AJ2113" i="4"/>
  <c r="AJ2115" i="4" s="1"/>
  <c r="X2117" i="4"/>
  <c r="X2119" i="4" s="1"/>
  <c r="Z2117" i="4"/>
  <c r="Z2119" i="4" s="1"/>
  <c r="AB2117" i="4"/>
  <c r="AB2119" i="4" s="1"/>
  <c r="AD2117" i="4"/>
  <c r="AD2119" i="4" s="1"/>
  <c r="AF2117" i="4"/>
  <c r="AF2119" i="4" s="1"/>
  <c r="AH2117" i="4"/>
  <c r="AH2119" i="4" s="1"/>
  <c r="AJ2117" i="4"/>
  <c r="AJ2119" i="4" s="1"/>
  <c r="X2121" i="4"/>
  <c r="X2123" i="4" s="1"/>
  <c r="Z2121" i="4"/>
  <c r="Z2123" i="4" s="1"/>
  <c r="AB2121" i="4"/>
  <c r="AB2123" i="4" s="1"/>
  <c r="AD2121" i="4"/>
  <c r="AD2123" i="4" s="1"/>
  <c r="AF2121" i="4"/>
  <c r="AF2123" i="4" s="1"/>
  <c r="AH2121" i="4"/>
  <c r="AH2123" i="4" s="1"/>
  <c r="AJ2121" i="4"/>
  <c r="AJ2123" i="4" s="1"/>
  <c r="Y2131" i="4"/>
  <c r="Y2133" i="4" s="1"/>
  <c r="AA2131" i="4"/>
  <c r="AA2133" i="4" s="1"/>
  <c r="AC2131" i="4"/>
  <c r="AC2133" i="4" s="1"/>
  <c r="AE2131" i="4"/>
  <c r="AE2133" i="4" s="1"/>
  <c r="AG2131" i="4"/>
  <c r="AG2133" i="4" s="1"/>
  <c r="AI2131" i="4"/>
  <c r="AI2133" i="4" s="1"/>
  <c r="AK2131" i="4"/>
  <c r="AK2133" i="4" s="1"/>
  <c r="Y2135" i="4"/>
  <c r="Y2137" i="4" s="1"/>
  <c r="AA2135" i="4"/>
  <c r="AA2137" i="4" s="1"/>
  <c r="AC2135" i="4"/>
  <c r="AC2137" i="4" s="1"/>
  <c r="AE2135" i="4"/>
  <c r="AE2137" i="4" s="1"/>
  <c r="AG2135" i="4"/>
  <c r="AG2137" i="4" s="1"/>
  <c r="AI2135" i="4"/>
  <c r="AI2137" i="4" s="1"/>
  <c r="AK2135" i="4"/>
  <c r="AK2137" i="4" s="1"/>
  <c r="Y2139" i="4"/>
  <c r="Y2141" i="4" s="1"/>
  <c r="AA2139" i="4"/>
  <c r="AA2141" i="4" s="1"/>
  <c r="AC2139" i="4"/>
  <c r="AC2141" i="4" s="1"/>
  <c r="AE2139" i="4"/>
  <c r="AE2141" i="4" s="1"/>
  <c r="AG2139" i="4"/>
  <c r="AG2141" i="4" s="1"/>
  <c r="AI2139" i="4"/>
  <c r="AI2141" i="4" s="1"/>
  <c r="AK2139" i="4"/>
  <c r="AK2141" i="4" s="1"/>
  <c r="X2149" i="4"/>
  <c r="X2151" i="4" s="1"/>
  <c r="Z2149" i="4"/>
  <c r="Z2151" i="4" s="1"/>
  <c r="AB2149" i="4"/>
  <c r="AB2151" i="4" s="1"/>
  <c r="AD2149" i="4"/>
  <c r="AD2151" i="4" s="1"/>
  <c r="AF2149" i="4"/>
  <c r="AF2151" i="4" s="1"/>
  <c r="AH2149" i="4"/>
  <c r="AH2151" i="4" s="1"/>
  <c r="AJ2149" i="4"/>
  <c r="AJ2151" i="4" s="1"/>
  <c r="X2153" i="4"/>
  <c r="X2155" i="4" s="1"/>
  <c r="Z2153" i="4"/>
  <c r="Z2155" i="4" s="1"/>
  <c r="AB2153" i="4"/>
  <c r="AB2155" i="4" s="1"/>
  <c r="AD2153" i="4"/>
  <c r="AD2155" i="4" s="1"/>
  <c r="AF2153" i="4"/>
  <c r="AF2155" i="4" s="1"/>
  <c r="AH2153" i="4"/>
  <c r="AH2155" i="4" s="1"/>
  <c r="AJ2153" i="4"/>
  <c r="AJ2155" i="4" s="1"/>
  <c r="X2157" i="4"/>
  <c r="X2159" i="4" s="1"/>
  <c r="Z2157" i="4"/>
  <c r="Z2159" i="4" s="1"/>
  <c r="AB2157" i="4"/>
  <c r="AB2159" i="4" s="1"/>
  <c r="AD2157" i="4"/>
  <c r="AD2159" i="4" s="1"/>
  <c r="AF2157" i="4"/>
  <c r="AF2159" i="4" s="1"/>
  <c r="AH2157" i="4"/>
  <c r="AH2159" i="4" s="1"/>
  <c r="AJ2157" i="4"/>
  <c r="AJ2159" i="4" s="1"/>
  <c r="Y2167" i="4"/>
  <c r="Y2169" i="4" s="1"/>
  <c r="AA2167" i="4"/>
  <c r="AA2169" i="4" s="1"/>
  <c r="AC2167" i="4"/>
  <c r="AC2169" i="4" s="1"/>
  <c r="AE2167" i="4"/>
  <c r="AE2169" i="4" s="1"/>
  <c r="AG2167" i="4"/>
  <c r="AG2169" i="4" s="1"/>
  <c r="AI2167" i="4"/>
  <c r="AI2169" i="4" s="1"/>
  <c r="AK2167" i="4"/>
  <c r="AK2169" i="4" s="1"/>
  <c r="Y2171" i="4"/>
  <c r="Y2173" i="4" s="1"/>
  <c r="AA2171" i="4"/>
  <c r="AA2173" i="4" s="1"/>
  <c r="AC2171" i="4"/>
  <c r="AC2173" i="4" s="1"/>
  <c r="AE2171" i="4"/>
  <c r="AE2173" i="4" s="1"/>
  <c r="AG2171" i="4"/>
  <c r="AG2173" i="4" s="1"/>
  <c r="AI2171" i="4"/>
  <c r="AI2173" i="4" s="1"/>
  <c r="AK2171" i="4"/>
  <c r="AK2173" i="4" s="1"/>
  <c r="Y2175" i="4"/>
  <c r="Y2177" i="4" s="1"/>
  <c r="AA2175" i="4"/>
  <c r="AA2177" i="4" s="1"/>
  <c r="AC2175" i="4"/>
  <c r="AC2177" i="4" s="1"/>
  <c r="AE2175" i="4"/>
  <c r="AE2177" i="4" s="1"/>
  <c r="AG2175" i="4"/>
  <c r="AG2177" i="4" s="1"/>
  <c r="AI2175" i="4"/>
  <c r="AI2177" i="4" s="1"/>
  <c r="AK2175" i="4"/>
  <c r="AK2177" i="4" s="1"/>
  <c r="X2185" i="4"/>
  <c r="X2187" i="4" s="1"/>
  <c r="Z2185" i="4"/>
  <c r="Z2187" i="4" s="1"/>
  <c r="AB2185" i="4"/>
  <c r="AB2187" i="4" s="1"/>
  <c r="AD2185" i="4"/>
  <c r="AD2187" i="4" s="1"/>
  <c r="AF2185" i="4"/>
  <c r="AF2187" i="4" s="1"/>
  <c r="AH2185" i="4"/>
  <c r="AH2187" i="4" s="1"/>
  <c r="AJ2185" i="4"/>
  <c r="AJ2187" i="4" s="1"/>
  <c r="X2189" i="4"/>
  <c r="X2191" i="4" s="1"/>
  <c r="Z2189" i="4"/>
  <c r="Z2191" i="4" s="1"/>
  <c r="AB2189" i="4"/>
  <c r="AB2191" i="4" s="1"/>
  <c r="AD2189" i="4"/>
  <c r="AD2191" i="4" s="1"/>
  <c r="AF2189" i="4"/>
  <c r="AF2191" i="4" s="1"/>
  <c r="AH2189" i="4"/>
  <c r="AH2191" i="4" s="1"/>
  <c r="AJ2189" i="4"/>
  <c r="AJ2191" i="4" s="1"/>
  <c r="X2193" i="4"/>
  <c r="X2195" i="4" s="1"/>
  <c r="Z2193" i="4"/>
  <c r="Z2195" i="4" s="1"/>
  <c r="AB2193" i="4"/>
  <c r="AB2195" i="4" s="1"/>
  <c r="AD2193" i="4"/>
  <c r="AD2195" i="4" s="1"/>
  <c r="AF2193" i="4"/>
  <c r="AF2195" i="4" s="1"/>
  <c r="AH2193" i="4"/>
  <c r="AH2195" i="4" s="1"/>
  <c r="AJ2193" i="4"/>
  <c r="AJ2195" i="4" s="1"/>
  <c r="Y2203" i="4"/>
  <c r="Y2205" i="4" s="1"/>
  <c r="AA2203" i="4"/>
  <c r="AA2205" i="4" s="1"/>
  <c r="AC2203" i="4"/>
  <c r="AC2205" i="4" s="1"/>
  <c r="AE2203" i="4"/>
  <c r="AE2205" i="4" s="1"/>
  <c r="AG2203" i="4"/>
  <c r="AG2205" i="4" s="1"/>
  <c r="AI2203" i="4"/>
  <c r="AI2205" i="4" s="1"/>
  <c r="AK2203" i="4"/>
  <c r="AK2205" i="4" s="1"/>
  <c r="Y2207" i="4"/>
  <c r="Y2209" i="4" s="1"/>
  <c r="AA2207" i="4"/>
  <c r="AA2209" i="4" s="1"/>
  <c r="AC2207" i="4"/>
  <c r="AC2209" i="4" s="1"/>
  <c r="AE2207" i="4"/>
  <c r="AE2209" i="4" s="1"/>
  <c r="AG2207" i="4"/>
  <c r="AG2209" i="4" s="1"/>
  <c r="AI2207" i="4"/>
  <c r="AI2209" i="4" s="1"/>
  <c r="AK2207" i="4"/>
  <c r="AK2209" i="4" s="1"/>
  <c r="Y2211" i="4"/>
  <c r="Y2213" i="4" s="1"/>
  <c r="AA2211" i="4"/>
  <c r="AA2213" i="4" s="1"/>
  <c r="AC2211" i="4"/>
  <c r="AC2213" i="4" s="1"/>
  <c r="AE2211" i="4"/>
  <c r="AE2213" i="4" s="1"/>
  <c r="AG2211" i="4"/>
  <c r="AG2213" i="4" s="1"/>
  <c r="AI2211" i="4"/>
  <c r="AI2213" i="4" s="1"/>
  <c r="AK2211" i="4"/>
  <c r="AK2213" i="4" s="1"/>
  <c r="X2221" i="4"/>
  <c r="X2223" i="4" s="1"/>
  <c r="Z2221" i="4"/>
  <c r="Z2223" i="4" s="1"/>
  <c r="AB2221" i="4"/>
  <c r="AB2223" i="4" s="1"/>
  <c r="AD2221" i="4"/>
  <c r="AD2223" i="4" s="1"/>
  <c r="AF2221" i="4"/>
  <c r="AF2223" i="4" s="1"/>
  <c r="AH2221" i="4"/>
  <c r="AH2223" i="4" s="1"/>
  <c r="AJ2221" i="4"/>
  <c r="AJ2223" i="4" s="1"/>
  <c r="X2225" i="4"/>
  <c r="X2227" i="4" s="1"/>
  <c r="Z2225" i="4"/>
  <c r="Z2227" i="4" s="1"/>
  <c r="AB2225" i="4"/>
  <c r="AB2227" i="4" s="1"/>
  <c r="AD2225" i="4"/>
  <c r="AD2227" i="4" s="1"/>
  <c r="AF2225" i="4"/>
  <c r="AF2227" i="4" s="1"/>
  <c r="AH2225" i="4"/>
  <c r="AH2227" i="4" s="1"/>
  <c r="AJ2225" i="4"/>
  <c r="AJ2227" i="4" s="1"/>
  <c r="X2229" i="4"/>
  <c r="X2231" i="4" s="1"/>
  <c r="Z2229" i="4"/>
  <c r="Z2231" i="4" s="1"/>
  <c r="AB2229" i="4"/>
  <c r="AB2231" i="4" s="1"/>
  <c r="AD2229" i="4"/>
  <c r="AD2231" i="4" s="1"/>
  <c r="AF2229" i="4"/>
  <c r="AF2231" i="4" s="1"/>
  <c r="AH2229" i="4"/>
  <c r="AH2231" i="4" s="1"/>
  <c r="AJ2229" i="4"/>
  <c r="AJ2231" i="4" s="1"/>
  <c r="Y2239" i="4"/>
  <c r="Y2241" i="4" s="1"/>
  <c r="AA2239" i="4"/>
  <c r="AA2241" i="4" s="1"/>
  <c r="AC2239" i="4"/>
  <c r="AC2241" i="4" s="1"/>
  <c r="AE2239" i="4"/>
  <c r="AE2241" i="4" s="1"/>
  <c r="AG2239" i="4"/>
  <c r="AG2241" i="4" s="1"/>
  <c r="AI2239" i="4"/>
  <c r="AI2241" i="4" s="1"/>
  <c r="AK2239" i="4"/>
  <c r="AK2241" i="4" s="1"/>
  <c r="Y2243" i="4"/>
  <c r="Y2245" i="4" s="1"/>
  <c r="AA2243" i="4"/>
  <c r="AA2245" i="4" s="1"/>
  <c r="AC2243" i="4"/>
  <c r="AC2245" i="4" s="1"/>
  <c r="AE2243" i="4"/>
  <c r="AE2245" i="4" s="1"/>
  <c r="AG2243" i="4"/>
  <c r="AG2245" i="4" s="1"/>
  <c r="AI2243" i="4"/>
  <c r="AI2245" i="4" s="1"/>
  <c r="AK2243" i="4"/>
  <c r="AK2245" i="4" s="1"/>
  <c r="Y2247" i="4"/>
  <c r="Y2249" i="4" s="1"/>
  <c r="AA2247" i="4"/>
  <c r="AA2249" i="4" s="1"/>
  <c r="AC2247" i="4"/>
  <c r="AC2249" i="4" s="1"/>
  <c r="AE2247" i="4"/>
  <c r="AE2249" i="4" s="1"/>
  <c r="AG2247" i="4"/>
  <c r="AG2249" i="4" s="1"/>
  <c r="AI2247" i="4"/>
  <c r="AI2249" i="4" s="1"/>
  <c r="AK2247" i="4"/>
  <c r="AK2249" i="4" s="1"/>
  <c r="X2257" i="4"/>
  <c r="X2259" i="4" s="1"/>
  <c r="Z2257" i="4"/>
  <c r="Z2259" i="4" s="1"/>
  <c r="AB2257" i="4"/>
  <c r="AB2259" i="4" s="1"/>
  <c r="AD2257" i="4"/>
  <c r="AD2259" i="4" s="1"/>
  <c r="AF2257" i="4"/>
  <c r="AF2259" i="4" s="1"/>
  <c r="AH2257" i="4"/>
  <c r="AH2259" i="4" s="1"/>
  <c r="AJ2257" i="4"/>
  <c r="AJ2259" i="4" s="1"/>
  <c r="X2261" i="4"/>
  <c r="X2263" i="4" s="1"/>
  <c r="Z2261" i="4"/>
  <c r="Z2263" i="4" s="1"/>
  <c r="AB2261" i="4"/>
  <c r="AB2263" i="4" s="1"/>
  <c r="AD2261" i="4"/>
  <c r="AD2263" i="4" s="1"/>
  <c r="AF2261" i="4"/>
  <c r="AF2263" i="4" s="1"/>
  <c r="AH2261" i="4"/>
  <c r="AH2263" i="4" s="1"/>
  <c r="AJ2261" i="4"/>
  <c r="AJ2263" i="4" s="1"/>
  <c r="X2265" i="4"/>
  <c r="X2267" i="4" s="1"/>
  <c r="Z2265" i="4"/>
  <c r="Z2267" i="4" s="1"/>
  <c r="AB2265" i="4"/>
  <c r="AB2267" i="4" s="1"/>
  <c r="AD2265" i="4"/>
  <c r="AD2267" i="4" s="1"/>
  <c r="AF2265" i="4"/>
  <c r="AF2267" i="4" s="1"/>
  <c r="AH2265" i="4"/>
  <c r="AH2267" i="4" s="1"/>
  <c r="AJ2265" i="4"/>
  <c r="AJ2267" i="4" s="1"/>
  <c r="Y2275" i="4"/>
  <c r="Y2277" i="4" s="1"/>
  <c r="AA2275" i="4"/>
  <c r="AA2277" i="4" s="1"/>
  <c r="AC2275" i="4"/>
  <c r="AC2277" i="4" s="1"/>
  <c r="AE2275" i="4"/>
  <c r="AE2277" i="4" s="1"/>
  <c r="AG2275" i="4"/>
  <c r="AG2277" i="4" s="1"/>
  <c r="AI2275" i="4"/>
  <c r="AI2277" i="4" s="1"/>
  <c r="AK2275" i="4"/>
  <c r="AK2277" i="4" s="1"/>
  <c r="Y2279" i="4"/>
  <c r="Y2281" i="4" s="1"/>
  <c r="AA2279" i="4"/>
  <c r="AA2281" i="4" s="1"/>
  <c r="AC2279" i="4"/>
  <c r="AC2281" i="4" s="1"/>
  <c r="AE2279" i="4"/>
  <c r="AE2281" i="4" s="1"/>
  <c r="AG2279" i="4"/>
  <c r="AG2281" i="4" s="1"/>
  <c r="AI2279" i="4"/>
  <c r="AI2281" i="4" s="1"/>
  <c r="AK2279" i="4"/>
  <c r="AK2281" i="4" s="1"/>
  <c r="Y2283" i="4"/>
  <c r="Y2285" i="4" s="1"/>
  <c r="AA2283" i="4"/>
  <c r="AA2285" i="4" s="1"/>
  <c r="AC2283" i="4"/>
  <c r="AC2285" i="4" s="1"/>
  <c r="AE2283" i="4"/>
  <c r="AE2285" i="4" s="1"/>
  <c r="AG2283" i="4"/>
  <c r="AG2285" i="4" s="1"/>
  <c r="AI2283" i="4"/>
  <c r="AI2285" i="4" s="1"/>
  <c r="AK2283" i="4"/>
  <c r="AK2285" i="4" s="1"/>
  <c r="X2293" i="4"/>
  <c r="X2295" i="4" s="1"/>
  <c r="Z2293" i="4"/>
  <c r="Z2295" i="4" s="1"/>
  <c r="AB2293" i="4"/>
  <c r="AB2295" i="4" s="1"/>
  <c r="AD2293" i="4"/>
  <c r="AD2295" i="4" s="1"/>
  <c r="AF2293" i="4"/>
  <c r="AF2295" i="4" s="1"/>
  <c r="AH2293" i="4"/>
  <c r="AH2295" i="4" s="1"/>
  <c r="AJ2293" i="4"/>
  <c r="AJ2295" i="4" s="1"/>
  <c r="X2297" i="4"/>
  <c r="X2299" i="4" s="1"/>
  <c r="Z2297" i="4"/>
  <c r="Z2299" i="4" s="1"/>
  <c r="AB2297" i="4"/>
  <c r="AB2299" i="4" s="1"/>
  <c r="AD2297" i="4"/>
  <c r="AD2299" i="4" s="1"/>
  <c r="AF2297" i="4"/>
  <c r="AF2299" i="4" s="1"/>
  <c r="AH2297" i="4"/>
  <c r="AH2299" i="4" s="1"/>
  <c r="AJ2297" i="4"/>
  <c r="AJ2299" i="4" s="1"/>
  <c r="X2301" i="4"/>
  <c r="X2303" i="4" s="1"/>
  <c r="Z2301" i="4"/>
  <c r="Z2303" i="4" s="1"/>
  <c r="AB2301" i="4"/>
  <c r="AB2303" i="4" s="1"/>
  <c r="AD2301" i="4"/>
  <c r="AD2303" i="4" s="1"/>
  <c r="AF2301" i="4"/>
  <c r="AF2303" i="4" s="1"/>
  <c r="AH2301" i="4"/>
  <c r="AH2303" i="4" s="1"/>
  <c r="AJ2301" i="4"/>
  <c r="AJ2303" i="4" s="1"/>
  <c r="Y2311" i="4"/>
  <c r="Y2313" i="4" s="1"/>
  <c r="AA2311" i="4"/>
  <c r="AA2313" i="4" s="1"/>
  <c r="AC2311" i="4"/>
  <c r="AC2313" i="4" s="1"/>
  <c r="AE2311" i="4"/>
  <c r="AE2313" i="4" s="1"/>
  <c r="AG2311" i="4"/>
  <c r="AG2313" i="4" s="1"/>
  <c r="AI2311" i="4"/>
  <c r="AI2313" i="4" s="1"/>
  <c r="AK2311" i="4"/>
  <c r="AK2313" i="4" s="1"/>
  <c r="Y2315" i="4"/>
  <c r="Y2317" i="4" s="1"/>
  <c r="AA2315" i="4"/>
  <c r="AA2317" i="4" s="1"/>
  <c r="AC2315" i="4"/>
  <c r="AC2317" i="4" s="1"/>
  <c r="AE2315" i="4"/>
  <c r="AE2317" i="4" s="1"/>
  <c r="AG2315" i="4"/>
  <c r="AG2317" i="4" s="1"/>
  <c r="AI2315" i="4"/>
  <c r="AI2317" i="4" s="1"/>
  <c r="AK2315" i="4"/>
  <c r="AK2317" i="4" s="1"/>
  <c r="Y2319" i="4"/>
  <c r="Y2321" i="4" s="1"/>
  <c r="AA2319" i="4"/>
  <c r="AA2321" i="4" s="1"/>
  <c r="AC2319" i="4"/>
  <c r="AC2321" i="4" s="1"/>
  <c r="AE2319" i="4"/>
  <c r="AE2321" i="4" s="1"/>
  <c r="AG2319" i="4"/>
  <c r="AG2321" i="4" s="1"/>
  <c r="AI2319" i="4"/>
  <c r="AI2321" i="4" s="1"/>
  <c r="AK2319" i="4"/>
  <c r="AK2321" i="4" s="1"/>
  <c r="X2329" i="4"/>
  <c r="X2331" i="4" s="1"/>
  <c r="Z2329" i="4"/>
  <c r="Z2331" i="4" s="1"/>
  <c r="AB2329" i="4"/>
  <c r="AB2331" i="4" s="1"/>
  <c r="AD2329" i="4"/>
  <c r="AD2331" i="4" s="1"/>
  <c r="AF2329" i="4"/>
  <c r="AF2331" i="4" s="1"/>
  <c r="AH2329" i="4"/>
  <c r="AH2331" i="4" s="1"/>
  <c r="AJ2329" i="4"/>
  <c r="AJ2331" i="4" s="1"/>
  <c r="X2333" i="4"/>
  <c r="X2335" i="4" s="1"/>
  <c r="Z2333" i="4"/>
  <c r="Z2335" i="4" s="1"/>
  <c r="AB2333" i="4"/>
  <c r="AB2335" i="4" s="1"/>
  <c r="AD2333" i="4"/>
  <c r="AD2335" i="4" s="1"/>
  <c r="AF2333" i="4"/>
  <c r="AF2335" i="4" s="1"/>
  <c r="AH2333" i="4"/>
  <c r="AH2335" i="4" s="1"/>
  <c r="AJ2333" i="4"/>
  <c r="AJ2335" i="4" s="1"/>
  <c r="X2337" i="4"/>
  <c r="X2339" i="4" s="1"/>
  <c r="Z2337" i="4"/>
  <c r="Z2339" i="4" s="1"/>
  <c r="AB2337" i="4"/>
  <c r="AB2339" i="4" s="1"/>
  <c r="AD2337" i="4"/>
  <c r="AD2339" i="4" s="1"/>
  <c r="AF2337" i="4"/>
  <c r="AF2339" i="4" s="1"/>
  <c r="AH2337" i="4"/>
  <c r="AH2339" i="4" s="1"/>
  <c r="AJ2337" i="4"/>
  <c r="AJ2339" i="4" s="1"/>
  <c r="Y2347" i="4"/>
  <c r="Y2349" i="4" s="1"/>
  <c r="AA2347" i="4"/>
  <c r="AA2349" i="4" s="1"/>
  <c r="AC2347" i="4"/>
  <c r="AC2349" i="4" s="1"/>
  <c r="AE2347" i="4"/>
  <c r="AE2349" i="4" s="1"/>
  <c r="AG2347" i="4"/>
  <c r="AG2349" i="4" s="1"/>
  <c r="AI2347" i="4"/>
  <c r="AI2349" i="4" s="1"/>
  <c r="AK2347" i="4"/>
  <c r="AK2349" i="4" s="1"/>
  <c r="Y2351" i="4"/>
  <c r="Y2353" i="4" s="1"/>
  <c r="AA2351" i="4"/>
  <c r="AA2353" i="4" s="1"/>
  <c r="AC2351" i="4"/>
  <c r="AC2353" i="4" s="1"/>
  <c r="AE2351" i="4"/>
  <c r="AE2353" i="4" s="1"/>
  <c r="AG2351" i="4"/>
  <c r="AG2353" i="4" s="1"/>
  <c r="AI2351" i="4"/>
  <c r="AI2353" i="4" s="1"/>
  <c r="AK2351" i="4"/>
  <c r="AK2353" i="4" s="1"/>
  <c r="Y2355" i="4"/>
  <c r="Y2357" i="4" s="1"/>
  <c r="AA2355" i="4"/>
  <c r="AA2357" i="4" s="1"/>
  <c r="AC2355" i="4"/>
  <c r="AC2357" i="4" s="1"/>
  <c r="AE2355" i="4"/>
  <c r="AE2357" i="4" s="1"/>
  <c r="AG2355" i="4"/>
  <c r="AG2357" i="4" s="1"/>
  <c r="AI2355" i="4"/>
  <c r="AI2357" i="4" s="1"/>
  <c r="AK2355" i="4"/>
  <c r="AK2357" i="4" s="1"/>
  <c r="X2365" i="4"/>
  <c r="X2367" i="4" s="1"/>
  <c r="Z2365" i="4"/>
  <c r="Z2367" i="4" s="1"/>
  <c r="AB2365" i="4"/>
  <c r="AB2367" i="4" s="1"/>
  <c r="AD2365" i="4"/>
  <c r="AD2367" i="4" s="1"/>
  <c r="AF2365" i="4"/>
  <c r="AF2367" i="4" s="1"/>
  <c r="AH2365" i="4"/>
  <c r="AH2367" i="4" s="1"/>
  <c r="AJ2365" i="4"/>
  <c r="AJ2367" i="4" s="1"/>
  <c r="X2369" i="4"/>
  <c r="X2371" i="4" s="1"/>
  <c r="Z2369" i="4"/>
  <c r="Z2371" i="4" s="1"/>
  <c r="AB2369" i="4"/>
  <c r="AB2371" i="4" s="1"/>
  <c r="AD2369" i="4"/>
  <c r="AD2371" i="4" s="1"/>
  <c r="AF2369" i="4"/>
  <c r="AF2371" i="4" s="1"/>
  <c r="AH2369" i="4"/>
  <c r="AH2371" i="4" s="1"/>
  <c r="AJ2369" i="4"/>
  <c r="AJ2371" i="4" s="1"/>
  <c r="X2373" i="4"/>
  <c r="X2375" i="4" s="1"/>
  <c r="Z2373" i="4"/>
  <c r="Z2375" i="4" s="1"/>
  <c r="AB2373" i="4"/>
  <c r="AB2375" i="4" s="1"/>
  <c r="AD2373" i="4"/>
  <c r="AD2375" i="4" s="1"/>
  <c r="AF2373" i="4"/>
  <c r="AF2375" i="4" s="1"/>
  <c r="AH2373" i="4"/>
  <c r="AH2375" i="4" s="1"/>
  <c r="AJ2373" i="4"/>
  <c r="AJ2375" i="4" s="1"/>
  <c r="Y2383" i="4"/>
  <c r="Y2385" i="4" s="1"/>
  <c r="AA2383" i="4"/>
  <c r="AA2385" i="4" s="1"/>
  <c r="AC2383" i="4"/>
  <c r="AC2385" i="4" s="1"/>
  <c r="AE2383" i="4"/>
  <c r="AE2385" i="4" s="1"/>
  <c r="AG2383" i="4"/>
  <c r="AG2385" i="4" s="1"/>
  <c r="AI2383" i="4"/>
  <c r="AI2385" i="4" s="1"/>
  <c r="AK2383" i="4"/>
  <c r="AK2385" i="4" s="1"/>
  <c r="Y2387" i="4"/>
  <c r="Y2389" i="4" s="1"/>
  <c r="AA2387" i="4"/>
  <c r="AA2389" i="4" s="1"/>
  <c r="AC2387" i="4"/>
  <c r="AC2389" i="4" s="1"/>
  <c r="AE2387" i="4"/>
  <c r="AE2389" i="4" s="1"/>
  <c r="AG2387" i="4"/>
  <c r="AG2389" i="4" s="1"/>
  <c r="AI2387" i="4"/>
  <c r="AI2389" i="4" s="1"/>
  <c r="AK2387" i="4"/>
  <c r="AK2389" i="4" s="1"/>
  <c r="Y2391" i="4"/>
  <c r="Y2393" i="4" s="1"/>
  <c r="AA2391" i="4"/>
  <c r="AA2393" i="4" s="1"/>
  <c r="AC2391" i="4"/>
  <c r="AC2393" i="4" s="1"/>
  <c r="AE2391" i="4"/>
  <c r="AE2393" i="4" s="1"/>
  <c r="AG2391" i="4"/>
  <c r="AG2393" i="4" s="1"/>
  <c r="AI2391" i="4"/>
  <c r="AI2393" i="4" s="1"/>
  <c r="AK2391" i="4"/>
  <c r="AK2393" i="4" s="1"/>
  <c r="X2401" i="4"/>
  <c r="X2403" i="4" s="1"/>
  <c r="Z2401" i="4"/>
  <c r="Z2403" i="4" s="1"/>
  <c r="AB2401" i="4"/>
  <c r="AB2403" i="4" s="1"/>
  <c r="AD2401" i="4"/>
  <c r="AD2403" i="4" s="1"/>
  <c r="AF2401" i="4"/>
  <c r="AF2403" i="4" s="1"/>
  <c r="AH2401" i="4"/>
  <c r="AH2403" i="4" s="1"/>
  <c r="AJ2401" i="4"/>
  <c r="AJ2403" i="4" s="1"/>
  <c r="X2405" i="4"/>
  <c r="X2407" i="4" s="1"/>
  <c r="Z2405" i="4"/>
  <c r="Z2407" i="4" s="1"/>
  <c r="AB2405" i="4"/>
  <c r="AB2407" i="4" s="1"/>
  <c r="AD2405" i="4"/>
  <c r="AD2407" i="4" s="1"/>
  <c r="AF2405" i="4"/>
  <c r="AF2407" i="4" s="1"/>
  <c r="AH2405" i="4"/>
  <c r="AH2407" i="4" s="1"/>
  <c r="AJ2405" i="4"/>
  <c r="AJ2407" i="4" s="1"/>
  <c r="X2409" i="4"/>
  <c r="X2411" i="4" s="1"/>
  <c r="Z2409" i="4"/>
  <c r="Z2411" i="4" s="1"/>
  <c r="AB2409" i="4"/>
  <c r="AB2411" i="4" s="1"/>
  <c r="AD2409" i="4"/>
  <c r="AD2411" i="4" s="1"/>
  <c r="AF2409" i="4"/>
  <c r="AF2411" i="4" s="1"/>
  <c r="AH2409" i="4"/>
  <c r="AH2411" i="4" s="1"/>
  <c r="AJ2409" i="4"/>
  <c r="AJ2411" i="4" s="1"/>
  <c r="Y2419" i="4"/>
  <c r="Y2421" i="4" s="1"/>
  <c r="AA2419" i="4"/>
  <c r="AA2421" i="4" s="1"/>
  <c r="AC2419" i="4"/>
  <c r="AC2421" i="4" s="1"/>
  <c r="AE2419" i="4"/>
  <c r="AE2421" i="4" s="1"/>
  <c r="AG2419" i="4"/>
  <c r="AG2421" i="4" s="1"/>
  <c r="AI2419" i="4"/>
  <c r="AI2421" i="4" s="1"/>
  <c r="AK2419" i="4"/>
  <c r="AK2421" i="4" s="1"/>
  <c r="Y2423" i="4"/>
  <c r="Y2425" i="4" s="1"/>
  <c r="AA2423" i="4"/>
  <c r="AA2425" i="4" s="1"/>
  <c r="AC2423" i="4"/>
  <c r="AC2425" i="4" s="1"/>
  <c r="AE2423" i="4"/>
  <c r="AE2425" i="4" s="1"/>
  <c r="AG2423" i="4"/>
  <c r="AG2425" i="4" s="1"/>
  <c r="AI2423" i="4"/>
  <c r="AI2425" i="4" s="1"/>
  <c r="AK2423" i="4"/>
  <c r="AK2425" i="4" s="1"/>
  <c r="Y2427" i="4"/>
  <c r="Y2429" i="4" s="1"/>
  <c r="AA2427" i="4"/>
  <c r="AA2429" i="4" s="1"/>
  <c r="AC2427" i="4"/>
  <c r="AC2429" i="4" s="1"/>
  <c r="AE2427" i="4"/>
  <c r="AE2429" i="4" s="1"/>
  <c r="AG2427" i="4"/>
  <c r="AG2429" i="4" s="1"/>
  <c r="AI2427" i="4"/>
  <c r="AI2429" i="4" s="1"/>
  <c r="AK2427" i="4"/>
  <c r="AK2429" i="4" s="1"/>
  <c r="X2437" i="4"/>
  <c r="X2439" i="4" s="1"/>
  <c r="Z2437" i="4"/>
  <c r="Z2439" i="4" s="1"/>
  <c r="AB2437" i="4"/>
  <c r="AB2439" i="4" s="1"/>
  <c r="AD2437" i="4"/>
  <c r="AD2439" i="4" s="1"/>
  <c r="AF2437" i="4"/>
  <c r="AF2439" i="4" s="1"/>
  <c r="AH2437" i="4"/>
  <c r="AH2439" i="4" s="1"/>
  <c r="AJ2437" i="4"/>
  <c r="AJ2439" i="4" s="1"/>
  <c r="X2441" i="4"/>
  <c r="X2443" i="4" s="1"/>
  <c r="Z2441" i="4"/>
  <c r="Z2443" i="4" s="1"/>
  <c r="AB2441" i="4"/>
  <c r="AB2443" i="4" s="1"/>
  <c r="AD2441" i="4"/>
  <c r="AD2443" i="4" s="1"/>
  <c r="AF2441" i="4"/>
  <c r="AF2443" i="4" s="1"/>
  <c r="AH2441" i="4"/>
  <c r="AH2443" i="4" s="1"/>
  <c r="AJ2441" i="4"/>
  <c r="AJ2443" i="4" s="1"/>
  <c r="X2445" i="4"/>
  <c r="X2447" i="4" s="1"/>
  <c r="Z2445" i="4"/>
  <c r="Z2447" i="4" s="1"/>
  <c r="AB2445" i="4"/>
  <c r="AB2447" i="4" s="1"/>
  <c r="AD2445" i="4"/>
  <c r="AD2447" i="4" s="1"/>
  <c r="AF2445" i="4"/>
  <c r="AF2447" i="4" s="1"/>
  <c r="AH2445" i="4"/>
  <c r="AH2447" i="4" s="1"/>
  <c r="AJ2445" i="4"/>
  <c r="AJ2447" i="4" s="1"/>
  <c r="Y2455" i="4"/>
  <c r="Y2457" i="4" s="1"/>
  <c r="AA2455" i="4"/>
  <c r="AA2457" i="4" s="1"/>
  <c r="AC2455" i="4"/>
  <c r="AC2457" i="4" s="1"/>
  <c r="AE2455" i="4"/>
  <c r="AE2457" i="4" s="1"/>
  <c r="AG2455" i="4"/>
  <c r="AG2457" i="4" s="1"/>
  <c r="AI2455" i="4"/>
  <c r="AI2457" i="4" s="1"/>
  <c r="AK2455" i="4"/>
  <c r="AK2457" i="4" s="1"/>
  <c r="Y2459" i="4"/>
  <c r="Y2461" i="4" s="1"/>
  <c r="AA2459" i="4"/>
  <c r="AA2461" i="4" s="1"/>
  <c r="AC2459" i="4"/>
  <c r="AC2461" i="4" s="1"/>
  <c r="AE2459" i="4"/>
  <c r="AE2461" i="4" s="1"/>
  <c r="AG2459" i="4"/>
  <c r="AG2461" i="4" s="1"/>
  <c r="AI2459" i="4"/>
  <c r="AI2461" i="4" s="1"/>
  <c r="AK2459" i="4"/>
  <c r="AK2461" i="4" s="1"/>
  <c r="Y2463" i="4"/>
  <c r="Y2465" i="4" s="1"/>
  <c r="AA2463" i="4"/>
  <c r="AA2465" i="4" s="1"/>
  <c r="AC2463" i="4"/>
  <c r="AC2465" i="4" s="1"/>
  <c r="AE2463" i="4"/>
  <c r="AE2465" i="4" s="1"/>
  <c r="AG2463" i="4"/>
  <c r="AG2465" i="4" s="1"/>
  <c r="AI2463" i="4"/>
  <c r="AI2465" i="4" s="1"/>
  <c r="AK2463" i="4"/>
  <c r="AK2465" i="4" s="1"/>
  <c r="X2473" i="4"/>
  <c r="X2475" i="4" s="1"/>
  <c r="Z2473" i="4"/>
  <c r="Z2475" i="4" s="1"/>
  <c r="AB2473" i="4"/>
  <c r="AB2475" i="4" s="1"/>
  <c r="AD2473" i="4"/>
  <c r="AD2475" i="4" s="1"/>
  <c r="AF2473" i="4"/>
  <c r="AF2475" i="4" s="1"/>
  <c r="AH2473" i="4"/>
  <c r="AH2475" i="4" s="1"/>
  <c r="AJ2473" i="4"/>
  <c r="AJ2475" i="4" s="1"/>
  <c r="X2477" i="4"/>
  <c r="X2479" i="4" s="1"/>
  <c r="Z2477" i="4"/>
  <c r="Z2479" i="4" s="1"/>
  <c r="AB2477" i="4"/>
  <c r="AB2479" i="4" s="1"/>
  <c r="AD2477" i="4"/>
  <c r="AD2479" i="4" s="1"/>
  <c r="AF2477" i="4"/>
  <c r="AF2479" i="4" s="1"/>
  <c r="AH2477" i="4"/>
  <c r="AH2479" i="4" s="1"/>
  <c r="AJ2477" i="4"/>
  <c r="AJ2479" i="4" s="1"/>
  <c r="X2481" i="4"/>
  <c r="X2483" i="4" s="1"/>
  <c r="Z2481" i="4"/>
  <c r="Z2483" i="4" s="1"/>
  <c r="AB2481" i="4"/>
  <c r="AB2483" i="4" s="1"/>
  <c r="AD2481" i="4"/>
  <c r="AD2483" i="4" s="1"/>
  <c r="AF2481" i="4"/>
  <c r="AF2483" i="4" s="1"/>
  <c r="AH2481" i="4"/>
  <c r="AH2483" i="4" s="1"/>
  <c r="AJ2481" i="4"/>
  <c r="AJ2483" i="4" s="1"/>
  <c r="Y2491" i="4"/>
  <c r="Y2493" i="4" s="1"/>
  <c r="AA2491" i="4"/>
  <c r="AA2493" i="4" s="1"/>
  <c r="AC2491" i="4"/>
  <c r="AC2493" i="4" s="1"/>
  <c r="AE2491" i="4"/>
  <c r="AE2493" i="4" s="1"/>
  <c r="AG2491" i="4"/>
  <c r="AG2493" i="4" s="1"/>
  <c r="AI2491" i="4"/>
  <c r="AI2493" i="4" s="1"/>
  <c r="AK2491" i="4"/>
  <c r="AK2493" i="4" s="1"/>
  <c r="Y2495" i="4"/>
  <c r="Y2497" i="4" s="1"/>
  <c r="AA2495" i="4"/>
  <c r="AA2497" i="4" s="1"/>
  <c r="AC2495" i="4"/>
  <c r="AC2497" i="4" s="1"/>
  <c r="AE2495" i="4"/>
  <c r="AE2497" i="4" s="1"/>
  <c r="AG2495" i="4"/>
  <c r="AG2497" i="4" s="1"/>
  <c r="AI2495" i="4"/>
  <c r="AI2497" i="4" s="1"/>
  <c r="AK2495" i="4"/>
  <c r="AK2497" i="4" s="1"/>
  <c r="Y2499" i="4"/>
  <c r="Y2501" i="4" s="1"/>
  <c r="AA2499" i="4"/>
  <c r="AA2501" i="4" s="1"/>
  <c r="AC2499" i="4"/>
  <c r="AC2501" i="4" s="1"/>
  <c r="AE2499" i="4"/>
  <c r="AE2501" i="4" s="1"/>
  <c r="AG2499" i="4"/>
  <c r="AG2501" i="4" s="1"/>
  <c r="AI2499" i="4"/>
  <c r="AI2501" i="4" s="1"/>
  <c r="AK2499" i="4"/>
  <c r="AK2501" i="4" s="1"/>
  <c r="X2509" i="4"/>
  <c r="X2511" i="4" s="1"/>
  <c r="Z2509" i="4"/>
  <c r="Z2511" i="4" s="1"/>
  <c r="AB2509" i="4"/>
  <c r="AB2511" i="4" s="1"/>
  <c r="AD2509" i="4"/>
  <c r="AD2511" i="4" s="1"/>
  <c r="AF2509" i="4"/>
  <c r="AF2511" i="4" s="1"/>
  <c r="AH2509" i="4"/>
  <c r="AH2511" i="4" s="1"/>
  <c r="AJ2509" i="4"/>
  <c r="AJ2511" i="4" s="1"/>
  <c r="X2513" i="4"/>
  <c r="X2515" i="4" s="1"/>
  <c r="Z2513" i="4"/>
  <c r="Z2515" i="4" s="1"/>
  <c r="AB2513" i="4"/>
  <c r="AB2515" i="4" s="1"/>
  <c r="AD2513" i="4"/>
  <c r="AD2515" i="4" s="1"/>
  <c r="AF2513" i="4"/>
  <c r="AF2515" i="4" s="1"/>
  <c r="AH2513" i="4"/>
  <c r="AH2515" i="4" s="1"/>
  <c r="AJ2513" i="4"/>
  <c r="AJ2515" i="4" s="1"/>
  <c r="X2517" i="4"/>
  <c r="X2519" i="4" s="1"/>
  <c r="Z2517" i="4"/>
  <c r="Z2519" i="4" s="1"/>
  <c r="AB2517" i="4"/>
  <c r="AB2519" i="4" s="1"/>
  <c r="AD2517" i="4"/>
  <c r="AD2519" i="4" s="1"/>
  <c r="AF2517" i="4"/>
  <c r="AF2519" i="4" s="1"/>
  <c r="AH2517" i="4"/>
  <c r="AH2519" i="4" s="1"/>
  <c r="AJ2517" i="4"/>
  <c r="AJ2519" i="4" s="1"/>
  <c r="Y2527" i="4"/>
  <c r="Y2529" i="4" s="1"/>
  <c r="AA2527" i="4"/>
  <c r="AA2529" i="4" s="1"/>
  <c r="AC2527" i="4"/>
  <c r="AC2529" i="4" s="1"/>
  <c r="AE2527" i="4"/>
  <c r="AE2529" i="4" s="1"/>
  <c r="AG2527" i="4"/>
  <c r="AG2529" i="4" s="1"/>
  <c r="AI2527" i="4"/>
  <c r="AI2529" i="4" s="1"/>
  <c r="AK2527" i="4"/>
  <c r="AK2529" i="4" s="1"/>
  <c r="Y2531" i="4"/>
  <c r="Y2533" i="4" s="1"/>
  <c r="AA2531" i="4"/>
  <c r="AA2533" i="4" s="1"/>
  <c r="AC2531" i="4"/>
  <c r="AC2533" i="4" s="1"/>
  <c r="AE2531" i="4"/>
  <c r="AE2533" i="4" s="1"/>
  <c r="AG2531" i="4"/>
  <c r="AG2533" i="4" s="1"/>
  <c r="AI2531" i="4"/>
  <c r="AI2533" i="4" s="1"/>
  <c r="AK2531" i="4"/>
  <c r="AK2533" i="4" s="1"/>
  <c r="Y2535" i="4"/>
  <c r="Y2537" i="4" s="1"/>
  <c r="AA2535" i="4"/>
  <c r="AA2537" i="4" s="1"/>
  <c r="AC2535" i="4"/>
  <c r="AC2537" i="4" s="1"/>
  <c r="AE2535" i="4"/>
  <c r="AE2537" i="4" s="1"/>
  <c r="AG2535" i="4"/>
  <c r="AG2537" i="4" s="1"/>
  <c r="AI2535" i="4"/>
  <c r="AI2537" i="4" s="1"/>
  <c r="AK2535" i="4"/>
  <c r="AK2537" i="4" s="1"/>
  <c r="X2545" i="4"/>
  <c r="X2547" i="4" s="1"/>
  <c r="Z2545" i="4"/>
  <c r="Z2547" i="4" s="1"/>
  <c r="AB2545" i="4"/>
  <c r="AB2547" i="4" s="1"/>
  <c r="AD2545" i="4"/>
  <c r="AD2547" i="4" s="1"/>
  <c r="AF2545" i="4"/>
  <c r="AF2547" i="4" s="1"/>
  <c r="AH2545" i="4"/>
  <c r="AH2547" i="4" s="1"/>
  <c r="AJ2545" i="4"/>
  <c r="AJ2547" i="4" s="1"/>
  <c r="X2549" i="4"/>
  <c r="X2551" i="4" s="1"/>
  <c r="Z2549" i="4"/>
  <c r="Z2551" i="4" s="1"/>
  <c r="AB2549" i="4"/>
  <c r="AB2551" i="4" s="1"/>
  <c r="AD2549" i="4"/>
  <c r="AD2551" i="4" s="1"/>
  <c r="AF2549" i="4"/>
  <c r="AF2551" i="4" s="1"/>
  <c r="AH2549" i="4"/>
  <c r="AH2551" i="4" s="1"/>
  <c r="AJ2549" i="4"/>
  <c r="AJ2551" i="4" s="1"/>
  <c r="X2553" i="4"/>
  <c r="X2555" i="4" s="1"/>
  <c r="Z2553" i="4"/>
  <c r="Z2555" i="4" s="1"/>
  <c r="AB2553" i="4"/>
  <c r="AB2555" i="4" s="1"/>
  <c r="AD2553" i="4"/>
  <c r="AD2555" i="4" s="1"/>
  <c r="AF2553" i="4"/>
  <c r="AF2555" i="4" s="1"/>
  <c r="AH2553" i="4"/>
  <c r="AH2555" i="4" s="1"/>
  <c r="AJ2553" i="4"/>
  <c r="AJ2555" i="4" s="1"/>
  <c r="Y2563" i="4"/>
  <c r="Y2565" i="4" s="1"/>
  <c r="AA2563" i="4"/>
  <c r="AA2565" i="4" s="1"/>
  <c r="AC2563" i="4"/>
  <c r="AC2565" i="4" s="1"/>
  <c r="AE2563" i="4"/>
  <c r="AE2565" i="4" s="1"/>
  <c r="AG2563" i="4"/>
  <c r="AG2565" i="4" s="1"/>
  <c r="AI2563" i="4"/>
  <c r="AI2565" i="4" s="1"/>
  <c r="AK2563" i="4"/>
  <c r="AK2565" i="4" s="1"/>
  <c r="Y2567" i="4"/>
  <c r="Y2569" i="4" s="1"/>
  <c r="AA2567" i="4"/>
  <c r="AA2569" i="4" s="1"/>
  <c r="AC2567" i="4"/>
  <c r="AC2569" i="4" s="1"/>
  <c r="AE2567" i="4"/>
  <c r="AE2569" i="4" s="1"/>
  <c r="AG2567" i="4"/>
  <c r="AG2569" i="4" s="1"/>
  <c r="AI2567" i="4"/>
  <c r="AI2569" i="4" s="1"/>
  <c r="AK2567" i="4"/>
  <c r="AK2569" i="4" s="1"/>
  <c r="Y2571" i="4"/>
  <c r="Y2573" i="4" s="1"/>
  <c r="AA2571" i="4"/>
  <c r="AA2573" i="4" s="1"/>
  <c r="AC2571" i="4"/>
  <c r="AC2573" i="4" s="1"/>
  <c r="AE2571" i="4"/>
  <c r="AE2573" i="4" s="1"/>
  <c r="AG2571" i="4"/>
  <c r="AG2573" i="4" s="1"/>
  <c r="AI2571" i="4"/>
  <c r="AI2573" i="4" s="1"/>
  <c r="AK2571" i="4"/>
  <c r="AK2573" i="4" s="1"/>
  <c r="X2581" i="4"/>
  <c r="X2583" i="4" s="1"/>
  <c r="Z2581" i="4"/>
  <c r="Z2583" i="4" s="1"/>
  <c r="AB2581" i="4"/>
  <c r="AB2583" i="4" s="1"/>
  <c r="AD2581" i="4"/>
  <c r="AD2583" i="4" s="1"/>
  <c r="AF2581" i="4"/>
  <c r="AF2583" i="4" s="1"/>
  <c r="AH2581" i="4"/>
  <c r="AH2583" i="4" s="1"/>
  <c r="AJ2581" i="4"/>
  <c r="AJ2583" i="4" s="1"/>
  <c r="X2585" i="4"/>
  <c r="X2587" i="4" s="1"/>
  <c r="Z2585" i="4"/>
  <c r="Z2587" i="4" s="1"/>
  <c r="AB2585" i="4"/>
  <c r="AB2587" i="4" s="1"/>
  <c r="AD2585" i="4"/>
  <c r="AD2587" i="4" s="1"/>
  <c r="AF2585" i="4"/>
  <c r="AF2587" i="4" s="1"/>
  <c r="AH2585" i="4"/>
  <c r="AH2587" i="4" s="1"/>
  <c r="AJ2585" i="4"/>
  <c r="AJ2587" i="4" s="1"/>
  <c r="X2589" i="4"/>
  <c r="X2591" i="4" s="1"/>
  <c r="Z2589" i="4"/>
  <c r="Z2591" i="4" s="1"/>
  <c r="AB2589" i="4"/>
  <c r="AB2591" i="4" s="1"/>
  <c r="AD2589" i="4"/>
  <c r="AD2591" i="4" s="1"/>
  <c r="AF2589" i="4"/>
  <c r="AF2591" i="4" s="1"/>
  <c r="AH2589" i="4"/>
  <c r="AH2591" i="4" s="1"/>
  <c r="AJ2589" i="4"/>
  <c r="AJ2591" i="4" s="1"/>
  <c r="Y2599" i="4"/>
  <c r="Y2601" i="4" s="1"/>
  <c r="AA2599" i="4"/>
  <c r="AA2601" i="4" s="1"/>
  <c r="AC2599" i="4"/>
  <c r="AC2601" i="4" s="1"/>
  <c r="AE2599" i="4"/>
  <c r="AE2601" i="4" s="1"/>
  <c r="AG2599" i="4"/>
  <c r="AG2601" i="4" s="1"/>
  <c r="AI2599" i="4"/>
  <c r="AI2601" i="4" s="1"/>
  <c r="AK2599" i="4"/>
  <c r="AK2601" i="4" s="1"/>
  <c r="Y2603" i="4"/>
  <c r="Y2605" i="4" s="1"/>
  <c r="AA2603" i="4"/>
  <c r="AA2605" i="4" s="1"/>
  <c r="AC2603" i="4"/>
  <c r="AC2605" i="4" s="1"/>
  <c r="AE2603" i="4"/>
  <c r="AE2605" i="4" s="1"/>
  <c r="AG2603" i="4"/>
  <c r="AG2605" i="4" s="1"/>
  <c r="AI2603" i="4"/>
  <c r="AI2605" i="4" s="1"/>
  <c r="AK2603" i="4"/>
  <c r="AK2605" i="4" s="1"/>
  <c r="Y2607" i="4"/>
  <c r="Y2609" i="4" s="1"/>
  <c r="AA2607" i="4"/>
  <c r="AA2609" i="4" s="1"/>
  <c r="AC2607" i="4"/>
  <c r="AC2609" i="4" s="1"/>
  <c r="AE2607" i="4"/>
  <c r="AE2609" i="4" s="1"/>
  <c r="AG2607" i="4"/>
  <c r="AG2609" i="4" s="1"/>
  <c r="AI2607" i="4"/>
  <c r="AI2609" i="4" s="1"/>
  <c r="AK2607" i="4"/>
  <c r="AK2609" i="4" s="1"/>
  <c r="X2617" i="4"/>
  <c r="X2619" i="4" s="1"/>
  <c r="Z2617" i="4"/>
  <c r="Z2619" i="4" s="1"/>
  <c r="AB2617" i="4"/>
  <c r="AB2619" i="4" s="1"/>
  <c r="AD2617" i="4"/>
  <c r="AD2619" i="4" s="1"/>
  <c r="AF2617" i="4"/>
  <c r="AF2619" i="4" s="1"/>
  <c r="AH2617" i="4"/>
  <c r="AH2619" i="4" s="1"/>
  <c r="AJ2617" i="4"/>
  <c r="AJ2619" i="4" s="1"/>
  <c r="X2621" i="4"/>
  <c r="X2623" i="4" s="1"/>
  <c r="Z2621" i="4"/>
  <c r="Z2623" i="4" s="1"/>
  <c r="AB2621" i="4"/>
  <c r="AB2623" i="4" s="1"/>
  <c r="AD2621" i="4"/>
  <c r="AD2623" i="4" s="1"/>
  <c r="AF2621" i="4"/>
  <c r="AF2623" i="4" s="1"/>
  <c r="AH2621" i="4"/>
  <c r="AH2623" i="4" s="1"/>
  <c r="AJ2621" i="4"/>
  <c r="AJ2623" i="4" s="1"/>
  <c r="X2625" i="4"/>
  <c r="X2627" i="4" s="1"/>
  <c r="Z2625" i="4"/>
  <c r="Z2627" i="4" s="1"/>
  <c r="AB2625" i="4"/>
  <c r="AB2627" i="4" s="1"/>
  <c r="AD2625" i="4"/>
  <c r="AD2627" i="4" s="1"/>
  <c r="AF2625" i="4"/>
  <c r="AF2627" i="4" s="1"/>
  <c r="AH2625" i="4"/>
  <c r="AH2627" i="4" s="1"/>
  <c r="AJ2625" i="4"/>
  <c r="AJ2627" i="4" s="1"/>
  <c r="Y2635" i="4"/>
  <c r="Y2637" i="4" s="1"/>
  <c r="AA2635" i="4"/>
  <c r="AA2637" i="4" s="1"/>
  <c r="AC2635" i="4"/>
  <c r="AC2637" i="4" s="1"/>
  <c r="AE2635" i="4"/>
  <c r="AE2637" i="4" s="1"/>
  <c r="AG2635" i="4"/>
  <c r="AG2637" i="4" s="1"/>
  <c r="AI2635" i="4"/>
  <c r="AI2637" i="4" s="1"/>
  <c r="AK2635" i="4"/>
  <c r="AK2637" i="4" s="1"/>
  <c r="Y2639" i="4"/>
  <c r="Y2641" i="4" s="1"/>
  <c r="AA2639" i="4"/>
  <c r="AA2641" i="4" s="1"/>
  <c r="AC2639" i="4"/>
  <c r="AC2641" i="4" s="1"/>
  <c r="AE2639" i="4"/>
  <c r="AE2641" i="4" s="1"/>
  <c r="AG2639" i="4"/>
  <c r="AG2641" i="4" s="1"/>
  <c r="AI2639" i="4"/>
  <c r="AI2641" i="4" s="1"/>
  <c r="AK2639" i="4"/>
  <c r="AK2641" i="4" s="1"/>
  <c r="Y2643" i="4"/>
  <c r="Y2645" i="4" s="1"/>
  <c r="AA2643" i="4"/>
  <c r="AA2645" i="4" s="1"/>
  <c r="AC2643" i="4"/>
  <c r="AC2645" i="4" s="1"/>
  <c r="AE2643" i="4"/>
  <c r="AE2645" i="4" s="1"/>
  <c r="AG2643" i="4"/>
  <c r="AG2645" i="4" s="1"/>
  <c r="AI2643" i="4"/>
  <c r="AI2645" i="4" s="1"/>
  <c r="AK2643" i="4"/>
  <c r="AK2645" i="4" s="1"/>
  <c r="AA2653" i="4"/>
  <c r="AA2655" i="4" s="1"/>
  <c r="AE2653" i="4"/>
  <c r="AE2655" i="4" s="1"/>
  <c r="AI2653" i="4"/>
  <c r="AI2655" i="4" s="1"/>
  <c r="Y1861" i="4"/>
  <c r="Y1863" i="4" s="1"/>
  <c r="AA1861" i="4"/>
  <c r="AA1863" i="4" s="1"/>
  <c r="AC1861" i="4"/>
  <c r="AC1863" i="4" s="1"/>
  <c r="AE1861" i="4"/>
  <c r="AE1863" i="4" s="1"/>
  <c r="AG1861" i="4"/>
  <c r="AG1863" i="4" s="1"/>
  <c r="AI1861" i="4"/>
  <c r="AI1863" i="4" s="1"/>
  <c r="AK1861" i="4"/>
  <c r="AK1863" i="4" s="1"/>
  <c r="Y1865" i="4"/>
  <c r="Y1867" i="4" s="1"/>
  <c r="AA1865" i="4"/>
  <c r="AA1867" i="4" s="1"/>
  <c r="AC1865" i="4"/>
  <c r="AC1867" i="4" s="1"/>
  <c r="AE1865" i="4"/>
  <c r="AE1867" i="4" s="1"/>
  <c r="AG1865" i="4"/>
  <c r="AG1867" i="4" s="1"/>
  <c r="AI1865" i="4"/>
  <c r="AI1867" i="4" s="1"/>
  <c r="AK1865" i="4"/>
  <c r="AK1867" i="4" s="1"/>
  <c r="Y1869" i="4"/>
  <c r="Y1871" i="4" s="1"/>
  <c r="AA1869" i="4"/>
  <c r="AA1871" i="4" s="1"/>
  <c r="AC1869" i="4"/>
  <c r="AC1871" i="4" s="1"/>
  <c r="AE1869" i="4"/>
  <c r="AE1871" i="4" s="1"/>
  <c r="AG1869" i="4"/>
  <c r="AG1871" i="4" s="1"/>
  <c r="AI1869" i="4"/>
  <c r="AI1871" i="4" s="1"/>
  <c r="AK1869" i="4"/>
  <c r="AK1871" i="4" s="1"/>
  <c r="X1879" i="4"/>
  <c r="X1881" i="4" s="1"/>
  <c r="Z1879" i="4"/>
  <c r="Z1881" i="4" s="1"/>
  <c r="AB1879" i="4"/>
  <c r="AB1881" i="4" s="1"/>
  <c r="AD1879" i="4"/>
  <c r="AD1881" i="4" s="1"/>
  <c r="AF1879" i="4"/>
  <c r="AF1881" i="4" s="1"/>
  <c r="AH1879" i="4"/>
  <c r="AH1881" i="4" s="1"/>
  <c r="AJ1879" i="4"/>
  <c r="AJ1881" i="4" s="1"/>
  <c r="X1883" i="4"/>
  <c r="X1885" i="4" s="1"/>
  <c r="Z1883" i="4"/>
  <c r="Z1885" i="4" s="1"/>
  <c r="AB1883" i="4"/>
  <c r="AB1885" i="4" s="1"/>
  <c r="AD1883" i="4"/>
  <c r="AD1885" i="4" s="1"/>
  <c r="AF1883" i="4"/>
  <c r="AF1885" i="4" s="1"/>
  <c r="AH1883" i="4"/>
  <c r="AH1885" i="4" s="1"/>
  <c r="AJ1883" i="4"/>
  <c r="AJ1885" i="4" s="1"/>
  <c r="X1887" i="4"/>
  <c r="X1889" i="4" s="1"/>
  <c r="Z1887" i="4"/>
  <c r="Z1889" i="4" s="1"/>
  <c r="AB1887" i="4"/>
  <c r="AB1889" i="4" s="1"/>
  <c r="AD1887" i="4"/>
  <c r="AD1889" i="4" s="1"/>
  <c r="AF1887" i="4"/>
  <c r="AF1889" i="4" s="1"/>
  <c r="AH1887" i="4"/>
  <c r="AH1889" i="4" s="1"/>
  <c r="AJ1887" i="4"/>
  <c r="AJ1889" i="4" s="1"/>
  <c r="Y1897" i="4"/>
  <c r="Y1899" i="4" s="1"/>
  <c r="AA1897" i="4"/>
  <c r="AA1899" i="4" s="1"/>
  <c r="AC1897" i="4"/>
  <c r="AC1899" i="4" s="1"/>
  <c r="AE1897" i="4"/>
  <c r="AE1899" i="4" s="1"/>
  <c r="AG1897" i="4"/>
  <c r="AG1899" i="4" s="1"/>
  <c r="AI1897" i="4"/>
  <c r="AI1899" i="4" s="1"/>
  <c r="AK1897" i="4"/>
  <c r="AK1899" i="4" s="1"/>
  <c r="Y1901" i="4"/>
  <c r="Y1903" i="4" s="1"/>
  <c r="AA1901" i="4"/>
  <c r="AA1903" i="4" s="1"/>
  <c r="AC1901" i="4"/>
  <c r="AC1903" i="4" s="1"/>
  <c r="AE1901" i="4"/>
  <c r="AE1903" i="4" s="1"/>
  <c r="AG1901" i="4"/>
  <c r="AG1903" i="4" s="1"/>
  <c r="AI1901" i="4"/>
  <c r="AI1903" i="4" s="1"/>
  <c r="AK1901" i="4"/>
  <c r="AK1903" i="4" s="1"/>
  <c r="Y1905" i="4"/>
  <c r="Y1907" i="4" s="1"/>
  <c r="AA1905" i="4"/>
  <c r="AA1907" i="4" s="1"/>
  <c r="AC1905" i="4"/>
  <c r="AC1907" i="4" s="1"/>
  <c r="AE1905" i="4"/>
  <c r="AE1907" i="4" s="1"/>
  <c r="AG1905" i="4"/>
  <c r="AG1907" i="4" s="1"/>
  <c r="AI1905" i="4"/>
  <c r="AI1907" i="4" s="1"/>
  <c r="AK1905" i="4"/>
  <c r="AK1907" i="4" s="1"/>
  <c r="X1915" i="4"/>
  <c r="X1917" i="4" s="1"/>
  <c r="Z1915" i="4"/>
  <c r="Z1917" i="4" s="1"/>
  <c r="AB1915" i="4"/>
  <c r="AB1917" i="4" s="1"/>
  <c r="AD1915" i="4"/>
  <c r="AD1917" i="4" s="1"/>
  <c r="AF1915" i="4"/>
  <c r="AF1917" i="4" s="1"/>
  <c r="AH1915" i="4"/>
  <c r="AH1917" i="4" s="1"/>
  <c r="AJ1915" i="4"/>
  <c r="AJ1917" i="4" s="1"/>
  <c r="X1919" i="4"/>
  <c r="X1921" i="4" s="1"/>
  <c r="Z1919" i="4"/>
  <c r="Z1921" i="4" s="1"/>
  <c r="AB1919" i="4"/>
  <c r="AB1921" i="4" s="1"/>
  <c r="AD1919" i="4"/>
  <c r="AD1921" i="4" s="1"/>
  <c r="AF1919" i="4"/>
  <c r="AF1921" i="4" s="1"/>
  <c r="AH1919" i="4"/>
  <c r="AH1921" i="4" s="1"/>
  <c r="AJ1919" i="4"/>
  <c r="AJ1921" i="4" s="1"/>
  <c r="X1923" i="4"/>
  <c r="X1925" i="4" s="1"/>
  <c r="Z1923" i="4"/>
  <c r="Z1925" i="4" s="1"/>
  <c r="AB1923" i="4"/>
  <c r="AB1925" i="4" s="1"/>
  <c r="AD1923" i="4"/>
  <c r="AD1925" i="4" s="1"/>
  <c r="AF1923" i="4"/>
  <c r="AF1925" i="4" s="1"/>
  <c r="AH1923" i="4"/>
  <c r="AH1925" i="4" s="1"/>
  <c r="AJ1923" i="4"/>
  <c r="AJ1925" i="4" s="1"/>
  <c r="Y1933" i="4"/>
  <c r="Y1935" i="4" s="1"/>
  <c r="AA1933" i="4"/>
  <c r="AA1935" i="4" s="1"/>
  <c r="AC1933" i="4"/>
  <c r="AC1935" i="4" s="1"/>
  <c r="AE1933" i="4"/>
  <c r="AE1935" i="4" s="1"/>
  <c r="AG1933" i="4"/>
  <c r="AG1935" i="4" s="1"/>
  <c r="AI1933" i="4"/>
  <c r="AI1935" i="4" s="1"/>
  <c r="AK1933" i="4"/>
  <c r="AK1935" i="4" s="1"/>
  <c r="Y1937" i="4"/>
  <c r="Y1939" i="4" s="1"/>
  <c r="AA1937" i="4"/>
  <c r="AA1939" i="4" s="1"/>
  <c r="AC1937" i="4"/>
  <c r="AC1939" i="4" s="1"/>
  <c r="AE1937" i="4"/>
  <c r="AE1939" i="4" s="1"/>
  <c r="AG1937" i="4"/>
  <c r="AG1939" i="4" s="1"/>
  <c r="AI1937" i="4"/>
  <c r="AI1939" i="4" s="1"/>
  <c r="AK1937" i="4"/>
  <c r="AK1939" i="4" s="1"/>
  <c r="Y1941" i="4"/>
  <c r="Y1943" i="4" s="1"/>
  <c r="AA1941" i="4"/>
  <c r="AA1943" i="4" s="1"/>
  <c r="AC1941" i="4"/>
  <c r="AC1943" i="4" s="1"/>
  <c r="AE1941" i="4"/>
  <c r="AE1943" i="4" s="1"/>
  <c r="AG1941" i="4"/>
  <c r="AG1943" i="4" s="1"/>
  <c r="AI1941" i="4"/>
  <c r="AI1943" i="4" s="1"/>
  <c r="AK1941" i="4"/>
  <c r="AK1943" i="4" s="1"/>
  <c r="X1951" i="4"/>
  <c r="X1953" i="4" s="1"/>
  <c r="Z1951" i="4"/>
  <c r="Z1953" i="4" s="1"/>
  <c r="AB1951" i="4"/>
  <c r="AB1953" i="4" s="1"/>
  <c r="AD1951" i="4"/>
  <c r="AD1953" i="4" s="1"/>
  <c r="AF1951" i="4"/>
  <c r="AF1953" i="4" s="1"/>
  <c r="AH1951" i="4"/>
  <c r="AH1953" i="4" s="1"/>
  <c r="AJ1951" i="4"/>
  <c r="AJ1953" i="4" s="1"/>
  <c r="X1955" i="4"/>
  <c r="X1957" i="4" s="1"/>
  <c r="Z1955" i="4"/>
  <c r="Z1957" i="4" s="1"/>
  <c r="AB1955" i="4"/>
  <c r="AB1957" i="4" s="1"/>
  <c r="AD1955" i="4"/>
  <c r="AD1957" i="4" s="1"/>
  <c r="AF1955" i="4"/>
  <c r="AF1957" i="4" s="1"/>
  <c r="AH1955" i="4"/>
  <c r="AH1957" i="4" s="1"/>
  <c r="AJ1955" i="4"/>
  <c r="AJ1957" i="4" s="1"/>
  <c r="X1959" i="4"/>
  <c r="X1961" i="4" s="1"/>
  <c r="Z1959" i="4"/>
  <c r="Z1961" i="4" s="1"/>
  <c r="AB1959" i="4"/>
  <c r="AB1961" i="4" s="1"/>
  <c r="AD1959" i="4"/>
  <c r="AD1961" i="4" s="1"/>
  <c r="AF1959" i="4"/>
  <c r="AF1961" i="4" s="1"/>
  <c r="AH1959" i="4"/>
  <c r="AH1961" i="4" s="1"/>
  <c r="AJ1959" i="4"/>
  <c r="AJ1961" i="4" s="1"/>
  <c r="Y1969" i="4"/>
  <c r="Y1971" i="4" s="1"/>
  <c r="AA1969" i="4"/>
  <c r="AA1971" i="4" s="1"/>
  <c r="AC1969" i="4"/>
  <c r="AC1971" i="4" s="1"/>
  <c r="AE1969" i="4"/>
  <c r="AE1971" i="4" s="1"/>
  <c r="AG1969" i="4"/>
  <c r="AG1971" i="4" s="1"/>
  <c r="AI1969" i="4"/>
  <c r="AI1971" i="4" s="1"/>
  <c r="AK1969" i="4"/>
  <c r="AK1971" i="4" s="1"/>
  <c r="Y1973" i="4"/>
  <c r="Y1975" i="4" s="1"/>
  <c r="AA1973" i="4"/>
  <c r="AA1975" i="4" s="1"/>
  <c r="AC1973" i="4"/>
  <c r="AC1975" i="4" s="1"/>
  <c r="AE1973" i="4"/>
  <c r="AE1975" i="4" s="1"/>
  <c r="AG1973" i="4"/>
  <c r="AG1975" i="4" s="1"/>
  <c r="AI1973" i="4"/>
  <c r="AI1975" i="4" s="1"/>
  <c r="AK1973" i="4"/>
  <c r="AK1975" i="4" s="1"/>
  <c r="Y1977" i="4"/>
  <c r="Y1979" i="4" s="1"/>
  <c r="AA1977" i="4"/>
  <c r="AA1979" i="4" s="1"/>
  <c r="AC1977" i="4"/>
  <c r="AC1979" i="4" s="1"/>
  <c r="AE1977" i="4"/>
  <c r="AE1979" i="4" s="1"/>
  <c r="AG1977" i="4"/>
  <c r="AG1979" i="4" s="1"/>
  <c r="AI1977" i="4"/>
  <c r="AI1979" i="4" s="1"/>
  <c r="AK1977" i="4"/>
  <c r="AK1979" i="4" s="1"/>
  <c r="X1987" i="4"/>
  <c r="X1989" i="4" s="1"/>
  <c r="Z1987" i="4"/>
  <c r="Z1989" i="4" s="1"/>
  <c r="AB1987" i="4"/>
  <c r="AB1989" i="4" s="1"/>
  <c r="AD1987" i="4"/>
  <c r="AD1989" i="4" s="1"/>
  <c r="AF1987" i="4"/>
  <c r="AF1989" i="4" s="1"/>
  <c r="AH1987" i="4"/>
  <c r="AH1989" i="4" s="1"/>
  <c r="AJ1987" i="4"/>
  <c r="AJ1989" i="4" s="1"/>
  <c r="X1991" i="4"/>
  <c r="X1993" i="4" s="1"/>
  <c r="Z1991" i="4"/>
  <c r="Z1993" i="4" s="1"/>
  <c r="AB1991" i="4"/>
  <c r="AB1993" i="4" s="1"/>
  <c r="AD1991" i="4"/>
  <c r="AD1993" i="4" s="1"/>
  <c r="AF1991" i="4"/>
  <c r="AF1993" i="4" s="1"/>
  <c r="AH1991" i="4"/>
  <c r="AH1993" i="4" s="1"/>
  <c r="AJ1991" i="4"/>
  <c r="AJ1993" i="4" s="1"/>
  <c r="X1995" i="4"/>
  <c r="X1997" i="4" s="1"/>
  <c r="Z1995" i="4"/>
  <c r="Z1997" i="4" s="1"/>
  <c r="AB1995" i="4"/>
  <c r="AB1997" i="4" s="1"/>
  <c r="AD1995" i="4"/>
  <c r="AD1997" i="4" s="1"/>
  <c r="AF1995" i="4"/>
  <c r="AF1997" i="4" s="1"/>
  <c r="AH1995" i="4"/>
  <c r="AH1997" i="4" s="1"/>
  <c r="AJ1995" i="4"/>
  <c r="AJ1997" i="4" s="1"/>
  <c r="Y2005" i="4"/>
  <c r="Y2007" i="4" s="1"/>
  <c r="AA2005" i="4"/>
  <c r="AA2007" i="4" s="1"/>
  <c r="AC2005" i="4"/>
  <c r="AC2007" i="4" s="1"/>
  <c r="AE2005" i="4"/>
  <c r="AE2007" i="4" s="1"/>
  <c r="AG2005" i="4"/>
  <c r="AG2007" i="4" s="1"/>
  <c r="AI2005" i="4"/>
  <c r="AI2007" i="4" s="1"/>
  <c r="AK2005" i="4"/>
  <c r="AK2007" i="4" s="1"/>
  <c r="Y2009" i="4"/>
  <c r="Y2011" i="4" s="1"/>
  <c r="AA2009" i="4"/>
  <c r="AA2011" i="4" s="1"/>
  <c r="AC2009" i="4"/>
  <c r="AC2011" i="4" s="1"/>
  <c r="AE2009" i="4"/>
  <c r="AE2011" i="4" s="1"/>
  <c r="AG2009" i="4"/>
  <c r="AG2011" i="4" s="1"/>
  <c r="AI2009" i="4"/>
  <c r="AI2011" i="4" s="1"/>
  <c r="AK2009" i="4"/>
  <c r="AK2011" i="4" s="1"/>
  <c r="Y2013" i="4"/>
  <c r="Y2015" i="4" s="1"/>
  <c r="AA2013" i="4"/>
  <c r="AA2015" i="4" s="1"/>
  <c r="AC2013" i="4"/>
  <c r="AC2015" i="4" s="1"/>
  <c r="AE2013" i="4"/>
  <c r="AE2015" i="4" s="1"/>
  <c r="AG2013" i="4"/>
  <c r="AG2015" i="4" s="1"/>
  <c r="AI2013" i="4"/>
  <c r="AI2015" i="4" s="1"/>
  <c r="AK2013" i="4"/>
  <c r="AK2015" i="4" s="1"/>
  <c r="X2023" i="4"/>
  <c r="X2025" i="4" s="1"/>
  <c r="Z2023" i="4"/>
  <c r="Z2025" i="4" s="1"/>
  <c r="AB2023" i="4"/>
  <c r="AB2025" i="4" s="1"/>
  <c r="AD2023" i="4"/>
  <c r="AD2025" i="4" s="1"/>
  <c r="AF2023" i="4"/>
  <c r="AF2025" i="4" s="1"/>
  <c r="AH2023" i="4"/>
  <c r="AH2025" i="4" s="1"/>
  <c r="AJ2023" i="4"/>
  <c r="AJ2025" i="4" s="1"/>
  <c r="X2027" i="4"/>
  <c r="X2029" i="4" s="1"/>
  <c r="Z2027" i="4"/>
  <c r="Z2029" i="4" s="1"/>
  <c r="AB2027" i="4"/>
  <c r="AB2029" i="4" s="1"/>
  <c r="AD2027" i="4"/>
  <c r="AD2029" i="4" s="1"/>
  <c r="AF2027" i="4"/>
  <c r="AF2029" i="4" s="1"/>
  <c r="AH2027" i="4"/>
  <c r="AH2029" i="4" s="1"/>
  <c r="AJ2027" i="4"/>
  <c r="AJ2029" i="4" s="1"/>
  <c r="X2031" i="4"/>
  <c r="X2033" i="4" s="1"/>
  <c r="Z2031" i="4"/>
  <c r="Z2033" i="4" s="1"/>
  <c r="AB2031" i="4"/>
  <c r="AB2033" i="4" s="1"/>
  <c r="AD2031" i="4"/>
  <c r="AD2033" i="4" s="1"/>
  <c r="AF2031" i="4"/>
  <c r="AF2033" i="4" s="1"/>
  <c r="AH2031" i="4"/>
  <c r="AH2033" i="4" s="1"/>
  <c r="AJ2031" i="4"/>
  <c r="AJ2033" i="4" s="1"/>
  <c r="Y2041" i="4"/>
  <c r="Y2043" i="4" s="1"/>
  <c r="AA2041" i="4"/>
  <c r="AA2043" i="4" s="1"/>
  <c r="AC2041" i="4"/>
  <c r="AC2043" i="4" s="1"/>
  <c r="AE2041" i="4"/>
  <c r="AE2043" i="4" s="1"/>
  <c r="AG2041" i="4"/>
  <c r="AG2043" i="4" s="1"/>
  <c r="AI2041" i="4"/>
  <c r="AI2043" i="4" s="1"/>
  <c r="AK2041" i="4"/>
  <c r="AK2043" i="4" s="1"/>
  <c r="Y2045" i="4"/>
  <c r="Y2047" i="4" s="1"/>
  <c r="AA2045" i="4"/>
  <c r="AA2047" i="4" s="1"/>
  <c r="AC2045" i="4"/>
  <c r="AC2047" i="4" s="1"/>
  <c r="AE2045" i="4"/>
  <c r="AE2047" i="4" s="1"/>
  <c r="AG2045" i="4"/>
  <c r="AG2047" i="4" s="1"/>
  <c r="AI2045" i="4"/>
  <c r="AI2047" i="4" s="1"/>
  <c r="AK2045" i="4"/>
  <c r="AK2047" i="4" s="1"/>
  <c r="Y2049" i="4"/>
  <c r="Y2051" i="4" s="1"/>
  <c r="AA2049" i="4"/>
  <c r="AA2051" i="4" s="1"/>
  <c r="AC2049" i="4"/>
  <c r="AC2051" i="4" s="1"/>
  <c r="AE2049" i="4"/>
  <c r="AE2051" i="4" s="1"/>
  <c r="AG2049" i="4"/>
  <c r="AG2051" i="4" s="1"/>
  <c r="AI2049" i="4"/>
  <c r="AI2051" i="4" s="1"/>
  <c r="AK2049" i="4"/>
  <c r="AK2051" i="4" s="1"/>
  <c r="X2059" i="4"/>
  <c r="X2061" i="4" s="1"/>
  <c r="Z2059" i="4"/>
  <c r="Z2061" i="4" s="1"/>
  <c r="AB2059" i="4"/>
  <c r="AB2061" i="4" s="1"/>
  <c r="AD2059" i="4"/>
  <c r="AD2061" i="4" s="1"/>
  <c r="AF2059" i="4"/>
  <c r="AF2061" i="4" s="1"/>
  <c r="AH2059" i="4"/>
  <c r="AH2061" i="4" s="1"/>
  <c r="AJ2059" i="4"/>
  <c r="AJ2061" i="4" s="1"/>
  <c r="X2063" i="4"/>
  <c r="X2065" i="4" s="1"/>
  <c r="Z2063" i="4"/>
  <c r="Z2065" i="4" s="1"/>
  <c r="AB2063" i="4"/>
  <c r="AB2065" i="4" s="1"/>
  <c r="AD2063" i="4"/>
  <c r="AD2065" i="4" s="1"/>
  <c r="AF2063" i="4"/>
  <c r="AF2065" i="4" s="1"/>
  <c r="AH2063" i="4"/>
  <c r="AH2065" i="4" s="1"/>
  <c r="AJ2063" i="4"/>
  <c r="AJ2065" i="4" s="1"/>
  <c r="X2067" i="4"/>
  <c r="X2069" i="4" s="1"/>
  <c r="Z2067" i="4"/>
  <c r="Z2069" i="4" s="1"/>
  <c r="AB2067" i="4"/>
  <c r="AB2069" i="4" s="1"/>
  <c r="AD2067" i="4"/>
  <c r="AD2069" i="4" s="1"/>
  <c r="AF2067" i="4"/>
  <c r="AF2069" i="4" s="1"/>
  <c r="AH2067" i="4"/>
  <c r="AH2069" i="4" s="1"/>
  <c r="AJ2067" i="4"/>
  <c r="AJ2069" i="4" s="1"/>
  <c r="Y2077" i="4"/>
  <c r="Y2079" i="4" s="1"/>
  <c r="AA2077" i="4"/>
  <c r="AA2079" i="4" s="1"/>
  <c r="AC2077" i="4"/>
  <c r="AC2079" i="4" s="1"/>
  <c r="AE2077" i="4"/>
  <c r="AE2079" i="4" s="1"/>
  <c r="AG2077" i="4"/>
  <c r="AG2079" i="4" s="1"/>
  <c r="AI2077" i="4"/>
  <c r="AI2079" i="4" s="1"/>
  <c r="AK2077" i="4"/>
  <c r="AK2079" i="4" s="1"/>
  <c r="Y2081" i="4"/>
  <c r="Y2083" i="4" s="1"/>
  <c r="AA2081" i="4"/>
  <c r="AA2083" i="4" s="1"/>
  <c r="AC2081" i="4"/>
  <c r="AC2083" i="4" s="1"/>
  <c r="AE2081" i="4"/>
  <c r="AE2083" i="4" s="1"/>
  <c r="AG2081" i="4"/>
  <c r="AG2083" i="4" s="1"/>
  <c r="AI2081" i="4"/>
  <c r="AI2083" i="4" s="1"/>
  <c r="AK2081" i="4"/>
  <c r="AK2083" i="4" s="1"/>
  <c r="Y2085" i="4"/>
  <c r="Y2087" i="4" s="1"/>
  <c r="AA2085" i="4"/>
  <c r="AA2087" i="4" s="1"/>
  <c r="AC2085" i="4"/>
  <c r="AC2087" i="4" s="1"/>
  <c r="AE2085" i="4"/>
  <c r="AE2087" i="4" s="1"/>
  <c r="AG2085" i="4"/>
  <c r="AG2087" i="4" s="1"/>
  <c r="AI2085" i="4"/>
  <c r="AI2087" i="4" s="1"/>
  <c r="AK2085" i="4"/>
  <c r="AK2087" i="4" s="1"/>
  <c r="X2095" i="4"/>
  <c r="X2097" i="4" s="1"/>
  <c r="Z2095" i="4"/>
  <c r="Z2097" i="4" s="1"/>
  <c r="AB2095" i="4"/>
  <c r="AB2097" i="4" s="1"/>
  <c r="AD2095" i="4"/>
  <c r="AD2097" i="4" s="1"/>
  <c r="AF2095" i="4"/>
  <c r="AF2097" i="4" s="1"/>
  <c r="AH2095" i="4"/>
  <c r="AH2097" i="4" s="1"/>
  <c r="AJ2095" i="4"/>
  <c r="AJ2097" i="4" s="1"/>
  <c r="X2099" i="4"/>
  <c r="X2101" i="4" s="1"/>
  <c r="Z2099" i="4"/>
  <c r="Z2101" i="4" s="1"/>
  <c r="AB2099" i="4"/>
  <c r="AB2101" i="4" s="1"/>
  <c r="AD2099" i="4"/>
  <c r="AD2101" i="4" s="1"/>
  <c r="AF2099" i="4"/>
  <c r="AF2101" i="4" s="1"/>
  <c r="AH2099" i="4"/>
  <c r="AH2101" i="4" s="1"/>
  <c r="AJ2099" i="4"/>
  <c r="AJ2101" i="4" s="1"/>
  <c r="X2103" i="4"/>
  <c r="X2105" i="4" s="1"/>
  <c r="Z2103" i="4"/>
  <c r="Z2105" i="4" s="1"/>
  <c r="AB2103" i="4"/>
  <c r="AB2105" i="4" s="1"/>
  <c r="AD2103" i="4"/>
  <c r="AD2105" i="4" s="1"/>
  <c r="AF2103" i="4"/>
  <c r="AF2105" i="4" s="1"/>
  <c r="AH2103" i="4"/>
  <c r="AH2105" i="4" s="1"/>
  <c r="AJ2103" i="4"/>
  <c r="AJ2105" i="4" s="1"/>
  <c r="Y2113" i="4"/>
  <c r="Y2115" i="4" s="1"/>
  <c r="AA2113" i="4"/>
  <c r="AA2115" i="4" s="1"/>
  <c r="AC2113" i="4"/>
  <c r="AC2115" i="4" s="1"/>
  <c r="AE2113" i="4"/>
  <c r="AE2115" i="4" s="1"/>
  <c r="AG2113" i="4"/>
  <c r="AG2115" i="4" s="1"/>
  <c r="AI2113" i="4"/>
  <c r="AI2115" i="4" s="1"/>
  <c r="AK2113" i="4"/>
  <c r="AK2115" i="4" s="1"/>
  <c r="Y2117" i="4"/>
  <c r="Y2119" i="4" s="1"/>
  <c r="AA2117" i="4"/>
  <c r="AA2119" i="4" s="1"/>
  <c r="AC2117" i="4"/>
  <c r="AC2119" i="4" s="1"/>
  <c r="AE2117" i="4"/>
  <c r="AE2119" i="4" s="1"/>
  <c r="AG2117" i="4"/>
  <c r="AG2119" i="4" s="1"/>
  <c r="AI2117" i="4"/>
  <c r="AI2119" i="4" s="1"/>
  <c r="AK2117" i="4"/>
  <c r="AK2119" i="4" s="1"/>
  <c r="Y2121" i="4"/>
  <c r="Y2123" i="4" s="1"/>
  <c r="AA2121" i="4"/>
  <c r="AA2123" i="4" s="1"/>
  <c r="AC2121" i="4"/>
  <c r="AC2123" i="4" s="1"/>
  <c r="AE2121" i="4"/>
  <c r="AE2123" i="4" s="1"/>
  <c r="AG2121" i="4"/>
  <c r="AG2123" i="4" s="1"/>
  <c r="AI2121" i="4"/>
  <c r="AI2123" i="4" s="1"/>
  <c r="AK2121" i="4"/>
  <c r="AK2123" i="4" s="1"/>
  <c r="X2131" i="4"/>
  <c r="X2133" i="4" s="1"/>
  <c r="Z2131" i="4"/>
  <c r="Z2133" i="4" s="1"/>
  <c r="AB2131" i="4"/>
  <c r="AB2133" i="4" s="1"/>
  <c r="AD2131" i="4"/>
  <c r="AD2133" i="4" s="1"/>
  <c r="AF2131" i="4"/>
  <c r="AF2133" i="4" s="1"/>
  <c r="AH2131" i="4"/>
  <c r="AH2133" i="4" s="1"/>
  <c r="AJ2131" i="4"/>
  <c r="AJ2133" i="4" s="1"/>
  <c r="X2135" i="4"/>
  <c r="X2137" i="4" s="1"/>
  <c r="Z2135" i="4"/>
  <c r="Z2137" i="4" s="1"/>
  <c r="AB2135" i="4"/>
  <c r="AB2137" i="4" s="1"/>
  <c r="AD2135" i="4"/>
  <c r="AD2137" i="4" s="1"/>
  <c r="AF2135" i="4"/>
  <c r="AF2137" i="4" s="1"/>
  <c r="AH2135" i="4"/>
  <c r="AH2137" i="4" s="1"/>
  <c r="AJ2135" i="4"/>
  <c r="AJ2137" i="4" s="1"/>
  <c r="X2139" i="4"/>
  <c r="X2141" i="4" s="1"/>
  <c r="Z2139" i="4"/>
  <c r="Z2141" i="4" s="1"/>
  <c r="AB2139" i="4"/>
  <c r="AB2141" i="4" s="1"/>
  <c r="AD2139" i="4"/>
  <c r="AD2141" i="4" s="1"/>
  <c r="AF2139" i="4"/>
  <c r="AF2141" i="4" s="1"/>
  <c r="AH2139" i="4"/>
  <c r="AH2141" i="4" s="1"/>
  <c r="AJ2139" i="4"/>
  <c r="AJ2141" i="4" s="1"/>
  <c r="Y2149" i="4"/>
  <c r="Y2151" i="4" s="1"/>
  <c r="AA2149" i="4"/>
  <c r="AA2151" i="4" s="1"/>
  <c r="AC2149" i="4"/>
  <c r="AC2151" i="4" s="1"/>
  <c r="AE2149" i="4"/>
  <c r="AE2151" i="4" s="1"/>
  <c r="AG2149" i="4"/>
  <c r="AG2151" i="4" s="1"/>
  <c r="AI2149" i="4"/>
  <c r="AI2151" i="4" s="1"/>
  <c r="AK2149" i="4"/>
  <c r="AK2151" i="4" s="1"/>
  <c r="Y2153" i="4"/>
  <c r="Y2155" i="4" s="1"/>
  <c r="AA2153" i="4"/>
  <c r="AA2155" i="4" s="1"/>
  <c r="AC2153" i="4"/>
  <c r="AC2155" i="4" s="1"/>
  <c r="AE2153" i="4"/>
  <c r="AE2155" i="4" s="1"/>
  <c r="AG2153" i="4"/>
  <c r="AG2155" i="4" s="1"/>
  <c r="AI2153" i="4"/>
  <c r="AI2155" i="4" s="1"/>
  <c r="AK2153" i="4"/>
  <c r="AK2155" i="4" s="1"/>
  <c r="Y2157" i="4"/>
  <c r="Y2159" i="4" s="1"/>
  <c r="AA2157" i="4"/>
  <c r="AA2159" i="4" s="1"/>
  <c r="AC2157" i="4"/>
  <c r="AC2159" i="4" s="1"/>
  <c r="AE2157" i="4"/>
  <c r="AE2159" i="4" s="1"/>
  <c r="AG2157" i="4"/>
  <c r="AG2159" i="4" s="1"/>
  <c r="AI2157" i="4"/>
  <c r="AI2159" i="4" s="1"/>
  <c r="AK2157" i="4"/>
  <c r="AK2159" i="4" s="1"/>
  <c r="X2167" i="4"/>
  <c r="X2169" i="4" s="1"/>
  <c r="Z2167" i="4"/>
  <c r="Z2169" i="4" s="1"/>
  <c r="AB2167" i="4"/>
  <c r="AB2169" i="4" s="1"/>
  <c r="AD2167" i="4"/>
  <c r="AD2169" i="4" s="1"/>
  <c r="AF2167" i="4"/>
  <c r="AF2169" i="4" s="1"/>
  <c r="AH2167" i="4"/>
  <c r="AH2169" i="4" s="1"/>
  <c r="AJ2167" i="4"/>
  <c r="AJ2169" i="4" s="1"/>
  <c r="X2171" i="4"/>
  <c r="X2173" i="4" s="1"/>
  <c r="Z2171" i="4"/>
  <c r="Z2173" i="4" s="1"/>
  <c r="AB2171" i="4"/>
  <c r="AB2173" i="4" s="1"/>
  <c r="AD2171" i="4"/>
  <c r="AD2173" i="4" s="1"/>
  <c r="AF2171" i="4"/>
  <c r="AF2173" i="4" s="1"/>
  <c r="AH2171" i="4"/>
  <c r="AH2173" i="4" s="1"/>
  <c r="AJ2171" i="4"/>
  <c r="AJ2173" i="4" s="1"/>
  <c r="X2175" i="4"/>
  <c r="X2177" i="4" s="1"/>
  <c r="Z2175" i="4"/>
  <c r="Z2177" i="4" s="1"/>
  <c r="AB2175" i="4"/>
  <c r="AB2177" i="4" s="1"/>
  <c r="AD2175" i="4"/>
  <c r="AD2177" i="4" s="1"/>
  <c r="AF2175" i="4"/>
  <c r="AF2177" i="4" s="1"/>
  <c r="AH2175" i="4"/>
  <c r="AH2177" i="4" s="1"/>
  <c r="AJ2175" i="4"/>
  <c r="AJ2177" i="4" s="1"/>
  <c r="Y2185" i="4"/>
  <c r="Y2187" i="4" s="1"/>
  <c r="AA2185" i="4"/>
  <c r="AA2187" i="4" s="1"/>
  <c r="AC2185" i="4"/>
  <c r="AC2187" i="4" s="1"/>
  <c r="AE2185" i="4"/>
  <c r="AE2187" i="4" s="1"/>
  <c r="AG2185" i="4"/>
  <c r="AG2187" i="4" s="1"/>
  <c r="AI2185" i="4"/>
  <c r="AI2187" i="4" s="1"/>
  <c r="AK2185" i="4"/>
  <c r="AK2187" i="4" s="1"/>
  <c r="Y2189" i="4"/>
  <c r="Y2191" i="4" s="1"/>
  <c r="AA2189" i="4"/>
  <c r="AA2191" i="4" s="1"/>
  <c r="AC2189" i="4"/>
  <c r="AC2191" i="4" s="1"/>
  <c r="AE2189" i="4"/>
  <c r="AE2191" i="4" s="1"/>
  <c r="AG2189" i="4"/>
  <c r="AG2191" i="4" s="1"/>
  <c r="AI2189" i="4"/>
  <c r="AI2191" i="4" s="1"/>
  <c r="AK2189" i="4"/>
  <c r="AK2191" i="4" s="1"/>
  <c r="Y2193" i="4"/>
  <c r="Y2195" i="4" s="1"/>
  <c r="AA2193" i="4"/>
  <c r="AA2195" i="4" s="1"/>
  <c r="AC2193" i="4"/>
  <c r="AC2195" i="4" s="1"/>
  <c r="AE2193" i="4"/>
  <c r="AE2195" i="4" s="1"/>
  <c r="AG2193" i="4"/>
  <c r="AG2195" i="4" s="1"/>
  <c r="AI2193" i="4"/>
  <c r="AI2195" i="4" s="1"/>
  <c r="AK2193" i="4"/>
  <c r="AK2195" i="4" s="1"/>
  <c r="X2203" i="4"/>
  <c r="X2205" i="4" s="1"/>
  <c r="Z2203" i="4"/>
  <c r="Z2205" i="4" s="1"/>
  <c r="AB2203" i="4"/>
  <c r="AB2205" i="4" s="1"/>
  <c r="AD2203" i="4"/>
  <c r="AD2205" i="4" s="1"/>
  <c r="AF2203" i="4"/>
  <c r="AF2205" i="4" s="1"/>
  <c r="AH2203" i="4"/>
  <c r="AH2205" i="4" s="1"/>
  <c r="AJ2203" i="4"/>
  <c r="AJ2205" i="4" s="1"/>
  <c r="X2207" i="4"/>
  <c r="X2209" i="4" s="1"/>
  <c r="Z2207" i="4"/>
  <c r="Z2209" i="4" s="1"/>
  <c r="AB2207" i="4"/>
  <c r="AB2209" i="4" s="1"/>
  <c r="AD2207" i="4"/>
  <c r="AD2209" i="4" s="1"/>
  <c r="AF2207" i="4"/>
  <c r="AF2209" i="4" s="1"/>
  <c r="AH2207" i="4"/>
  <c r="AH2209" i="4" s="1"/>
  <c r="AJ2207" i="4"/>
  <c r="AJ2209" i="4" s="1"/>
  <c r="X2211" i="4"/>
  <c r="X2213" i="4" s="1"/>
  <c r="Z2211" i="4"/>
  <c r="Z2213" i="4" s="1"/>
  <c r="AB2211" i="4"/>
  <c r="AB2213" i="4" s="1"/>
  <c r="AD2211" i="4"/>
  <c r="AD2213" i="4" s="1"/>
  <c r="AF2211" i="4"/>
  <c r="AF2213" i="4" s="1"/>
  <c r="AH2211" i="4"/>
  <c r="AH2213" i="4" s="1"/>
  <c r="AJ2211" i="4"/>
  <c r="AJ2213" i="4" s="1"/>
  <c r="Y2221" i="4"/>
  <c r="Y2223" i="4" s="1"/>
  <c r="AA2221" i="4"/>
  <c r="AA2223" i="4" s="1"/>
  <c r="AC2221" i="4"/>
  <c r="AC2223" i="4" s="1"/>
  <c r="AE2221" i="4"/>
  <c r="AE2223" i="4" s="1"/>
  <c r="AG2221" i="4"/>
  <c r="AG2223" i="4" s="1"/>
  <c r="AI2221" i="4"/>
  <c r="AI2223" i="4" s="1"/>
  <c r="AK2221" i="4"/>
  <c r="AK2223" i="4" s="1"/>
  <c r="Y2225" i="4"/>
  <c r="Y2227" i="4" s="1"/>
  <c r="AA2225" i="4"/>
  <c r="AA2227" i="4" s="1"/>
  <c r="AC2225" i="4"/>
  <c r="AC2227" i="4" s="1"/>
  <c r="AE2225" i="4"/>
  <c r="AE2227" i="4" s="1"/>
  <c r="AG2225" i="4"/>
  <c r="AG2227" i="4" s="1"/>
  <c r="AI2225" i="4"/>
  <c r="AI2227" i="4" s="1"/>
  <c r="AK2225" i="4"/>
  <c r="AK2227" i="4" s="1"/>
  <c r="Y2229" i="4"/>
  <c r="Y2231" i="4" s="1"/>
  <c r="AA2229" i="4"/>
  <c r="AA2231" i="4" s="1"/>
  <c r="AC2229" i="4"/>
  <c r="AC2231" i="4" s="1"/>
  <c r="AE2229" i="4"/>
  <c r="AE2231" i="4" s="1"/>
  <c r="AG2229" i="4"/>
  <c r="AG2231" i="4" s="1"/>
  <c r="AI2229" i="4"/>
  <c r="AI2231" i="4" s="1"/>
  <c r="AK2229" i="4"/>
  <c r="AK2231" i="4" s="1"/>
  <c r="X2239" i="4"/>
  <c r="X2241" i="4" s="1"/>
  <c r="Z2239" i="4"/>
  <c r="Z2241" i="4" s="1"/>
  <c r="AB2239" i="4"/>
  <c r="AB2241" i="4" s="1"/>
  <c r="AD2239" i="4"/>
  <c r="AD2241" i="4" s="1"/>
  <c r="AF2239" i="4"/>
  <c r="AF2241" i="4" s="1"/>
  <c r="AH2239" i="4"/>
  <c r="AH2241" i="4" s="1"/>
  <c r="AJ2239" i="4"/>
  <c r="AJ2241" i="4" s="1"/>
  <c r="X2243" i="4"/>
  <c r="X2245" i="4" s="1"/>
  <c r="Z2243" i="4"/>
  <c r="Z2245" i="4" s="1"/>
  <c r="AB2243" i="4"/>
  <c r="AB2245" i="4" s="1"/>
  <c r="AD2243" i="4"/>
  <c r="AD2245" i="4" s="1"/>
  <c r="AF2243" i="4"/>
  <c r="AF2245" i="4" s="1"/>
  <c r="AH2243" i="4"/>
  <c r="AH2245" i="4" s="1"/>
  <c r="AJ2243" i="4"/>
  <c r="AJ2245" i="4" s="1"/>
  <c r="X2247" i="4"/>
  <c r="X2249" i="4" s="1"/>
  <c r="Z2247" i="4"/>
  <c r="Z2249" i="4" s="1"/>
  <c r="AB2247" i="4"/>
  <c r="AB2249" i="4" s="1"/>
  <c r="AD2247" i="4"/>
  <c r="AD2249" i="4" s="1"/>
  <c r="AF2247" i="4"/>
  <c r="AF2249" i="4" s="1"/>
  <c r="AH2247" i="4"/>
  <c r="AH2249" i="4" s="1"/>
  <c r="AJ2247" i="4"/>
  <c r="AJ2249" i="4" s="1"/>
  <c r="Y2257" i="4"/>
  <c r="Y2259" i="4" s="1"/>
  <c r="AA2257" i="4"/>
  <c r="AA2259" i="4" s="1"/>
  <c r="AC2257" i="4"/>
  <c r="AC2259" i="4" s="1"/>
  <c r="AE2257" i="4"/>
  <c r="AE2259" i="4" s="1"/>
  <c r="AG2257" i="4"/>
  <c r="AG2259" i="4" s="1"/>
  <c r="AI2257" i="4"/>
  <c r="AI2259" i="4" s="1"/>
  <c r="AK2257" i="4"/>
  <c r="AK2259" i="4" s="1"/>
  <c r="Y2261" i="4"/>
  <c r="Y2263" i="4" s="1"/>
  <c r="AA2261" i="4"/>
  <c r="AA2263" i="4" s="1"/>
  <c r="AC2261" i="4"/>
  <c r="AC2263" i="4" s="1"/>
  <c r="AE2261" i="4"/>
  <c r="AE2263" i="4" s="1"/>
  <c r="AG2261" i="4"/>
  <c r="AG2263" i="4" s="1"/>
  <c r="AI2261" i="4"/>
  <c r="AI2263" i="4" s="1"/>
  <c r="AK2261" i="4"/>
  <c r="AK2263" i="4" s="1"/>
  <c r="Y2265" i="4"/>
  <c r="Y2267" i="4" s="1"/>
  <c r="AA2265" i="4"/>
  <c r="AA2267" i="4" s="1"/>
  <c r="AC2265" i="4"/>
  <c r="AC2267" i="4" s="1"/>
  <c r="AE2265" i="4"/>
  <c r="AE2267" i="4" s="1"/>
  <c r="AG2265" i="4"/>
  <c r="AG2267" i="4" s="1"/>
  <c r="AI2265" i="4"/>
  <c r="AI2267" i="4" s="1"/>
  <c r="AK2265" i="4"/>
  <c r="AK2267" i="4" s="1"/>
  <c r="X2275" i="4"/>
  <c r="X2277" i="4" s="1"/>
  <c r="Z2275" i="4"/>
  <c r="Z2277" i="4" s="1"/>
  <c r="AB2275" i="4"/>
  <c r="AB2277" i="4" s="1"/>
  <c r="AD2275" i="4"/>
  <c r="AD2277" i="4" s="1"/>
  <c r="AF2275" i="4"/>
  <c r="AF2277" i="4" s="1"/>
  <c r="AH2275" i="4"/>
  <c r="AH2277" i="4" s="1"/>
  <c r="AJ2275" i="4"/>
  <c r="AJ2277" i="4" s="1"/>
  <c r="X2279" i="4"/>
  <c r="X2281" i="4" s="1"/>
  <c r="Z2279" i="4"/>
  <c r="Z2281" i="4" s="1"/>
  <c r="AB2279" i="4"/>
  <c r="AB2281" i="4" s="1"/>
  <c r="AD2279" i="4"/>
  <c r="AD2281" i="4" s="1"/>
  <c r="AF2279" i="4"/>
  <c r="AF2281" i="4" s="1"/>
  <c r="AH2279" i="4"/>
  <c r="AH2281" i="4" s="1"/>
  <c r="AJ2279" i="4"/>
  <c r="AJ2281" i="4" s="1"/>
  <c r="X2283" i="4"/>
  <c r="X2285" i="4" s="1"/>
  <c r="Z2283" i="4"/>
  <c r="Z2285" i="4" s="1"/>
  <c r="AB2283" i="4"/>
  <c r="AB2285" i="4" s="1"/>
  <c r="AD2283" i="4"/>
  <c r="AD2285" i="4" s="1"/>
  <c r="AF2283" i="4"/>
  <c r="AF2285" i="4" s="1"/>
  <c r="AH2283" i="4"/>
  <c r="AH2285" i="4" s="1"/>
  <c r="AJ2283" i="4"/>
  <c r="AJ2285" i="4" s="1"/>
  <c r="Y2293" i="4"/>
  <c r="Y2295" i="4" s="1"/>
  <c r="AA2293" i="4"/>
  <c r="AA2295" i="4" s="1"/>
  <c r="AC2293" i="4"/>
  <c r="AC2295" i="4" s="1"/>
  <c r="AE2293" i="4"/>
  <c r="AE2295" i="4" s="1"/>
  <c r="AG2293" i="4"/>
  <c r="AG2295" i="4" s="1"/>
  <c r="AI2293" i="4"/>
  <c r="AI2295" i="4" s="1"/>
  <c r="AK2293" i="4"/>
  <c r="AK2295" i="4" s="1"/>
  <c r="Y2297" i="4"/>
  <c r="Y2299" i="4" s="1"/>
  <c r="AA2297" i="4"/>
  <c r="AA2299" i="4" s="1"/>
  <c r="AC2297" i="4"/>
  <c r="AC2299" i="4" s="1"/>
  <c r="AE2297" i="4"/>
  <c r="AE2299" i="4" s="1"/>
  <c r="AG2297" i="4"/>
  <c r="AG2299" i="4" s="1"/>
  <c r="AI2297" i="4"/>
  <c r="AI2299" i="4" s="1"/>
  <c r="AK2297" i="4"/>
  <c r="AK2299" i="4" s="1"/>
  <c r="Y2301" i="4"/>
  <c r="Y2303" i="4" s="1"/>
  <c r="AA2301" i="4"/>
  <c r="AA2303" i="4" s="1"/>
  <c r="AC2301" i="4"/>
  <c r="AC2303" i="4" s="1"/>
  <c r="AE2301" i="4"/>
  <c r="AE2303" i="4" s="1"/>
  <c r="AG2301" i="4"/>
  <c r="AG2303" i="4" s="1"/>
  <c r="AI2301" i="4"/>
  <c r="AI2303" i="4" s="1"/>
  <c r="AK2301" i="4"/>
  <c r="AK2303" i="4" s="1"/>
  <c r="X2311" i="4"/>
  <c r="X2313" i="4" s="1"/>
  <c r="Z2311" i="4"/>
  <c r="Z2313" i="4" s="1"/>
  <c r="AB2311" i="4"/>
  <c r="AB2313" i="4" s="1"/>
  <c r="AD2311" i="4"/>
  <c r="AD2313" i="4" s="1"/>
  <c r="AF2311" i="4"/>
  <c r="AF2313" i="4" s="1"/>
  <c r="AH2311" i="4"/>
  <c r="AH2313" i="4" s="1"/>
  <c r="AJ2311" i="4"/>
  <c r="AJ2313" i="4" s="1"/>
  <c r="X2315" i="4"/>
  <c r="X2317" i="4" s="1"/>
  <c r="Z2315" i="4"/>
  <c r="Z2317" i="4" s="1"/>
  <c r="AB2315" i="4"/>
  <c r="AB2317" i="4" s="1"/>
  <c r="AD2315" i="4"/>
  <c r="AD2317" i="4" s="1"/>
  <c r="AF2315" i="4"/>
  <c r="AF2317" i="4" s="1"/>
  <c r="AH2315" i="4"/>
  <c r="AH2317" i="4" s="1"/>
  <c r="AJ2315" i="4"/>
  <c r="AJ2317" i="4" s="1"/>
  <c r="X2319" i="4"/>
  <c r="X2321" i="4" s="1"/>
  <c r="Z2319" i="4"/>
  <c r="Z2321" i="4" s="1"/>
  <c r="AB2319" i="4"/>
  <c r="AB2321" i="4" s="1"/>
  <c r="AD2319" i="4"/>
  <c r="AD2321" i="4" s="1"/>
  <c r="AF2319" i="4"/>
  <c r="AF2321" i="4" s="1"/>
  <c r="AH2319" i="4"/>
  <c r="AH2321" i="4" s="1"/>
  <c r="AJ2319" i="4"/>
  <c r="AJ2321" i="4" s="1"/>
  <c r="Y2329" i="4"/>
  <c r="Y2331" i="4" s="1"/>
  <c r="AA2329" i="4"/>
  <c r="AA2331" i="4" s="1"/>
  <c r="AC2329" i="4"/>
  <c r="AC2331" i="4" s="1"/>
  <c r="AE2329" i="4"/>
  <c r="AE2331" i="4" s="1"/>
  <c r="AG2329" i="4"/>
  <c r="AG2331" i="4" s="1"/>
  <c r="AI2329" i="4"/>
  <c r="AI2331" i="4" s="1"/>
  <c r="AK2329" i="4"/>
  <c r="AK2331" i="4" s="1"/>
  <c r="Y2333" i="4"/>
  <c r="Y2335" i="4" s="1"/>
  <c r="AA2333" i="4"/>
  <c r="AA2335" i="4" s="1"/>
  <c r="AC2333" i="4"/>
  <c r="AC2335" i="4" s="1"/>
  <c r="AE2333" i="4"/>
  <c r="AE2335" i="4" s="1"/>
  <c r="AG2333" i="4"/>
  <c r="AG2335" i="4" s="1"/>
  <c r="AI2333" i="4"/>
  <c r="AI2335" i="4" s="1"/>
  <c r="AK2333" i="4"/>
  <c r="AK2335" i="4" s="1"/>
  <c r="Y2337" i="4"/>
  <c r="Y2339" i="4" s="1"/>
  <c r="AA2337" i="4"/>
  <c r="AA2339" i="4" s="1"/>
  <c r="AC2337" i="4"/>
  <c r="AC2339" i="4" s="1"/>
  <c r="AE2337" i="4"/>
  <c r="AE2339" i="4" s="1"/>
  <c r="AG2337" i="4"/>
  <c r="AG2339" i="4" s="1"/>
  <c r="AI2337" i="4"/>
  <c r="AI2339" i="4" s="1"/>
  <c r="AK2337" i="4"/>
  <c r="AK2339" i="4" s="1"/>
  <c r="X2347" i="4"/>
  <c r="X2349" i="4" s="1"/>
  <c r="Z2347" i="4"/>
  <c r="Z2349" i="4" s="1"/>
  <c r="AB2347" i="4"/>
  <c r="AB2349" i="4" s="1"/>
  <c r="AD2347" i="4"/>
  <c r="AD2349" i="4" s="1"/>
  <c r="AF2347" i="4"/>
  <c r="AF2349" i="4" s="1"/>
  <c r="AH2347" i="4"/>
  <c r="AH2349" i="4" s="1"/>
  <c r="AJ2347" i="4"/>
  <c r="AJ2349" i="4" s="1"/>
  <c r="X2351" i="4"/>
  <c r="X2353" i="4" s="1"/>
  <c r="Z2351" i="4"/>
  <c r="Z2353" i="4" s="1"/>
  <c r="AB2351" i="4"/>
  <c r="AB2353" i="4" s="1"/>
  <c r="AD2351" i="4"/>
  <c r="AD2353" i="4" s="1"/>
  <c r="AF2351" i="4"/>
  <c r="AF2353" i="4" s="1"/>
  <c r="AH2351" i="4"/>
  <c r="AH2353" i="4" s="1"/>
  <c r="AJ2351" i="4"/>
  <c r="AJ2353" i="4" s="1"/>
  <c r="X2355" i="4"/>
  <c r="X2357" i="4" s="1"/>
  <c r="Z2355" i="4"/>
  <c r="Z2357" i="4" s="1"/>
  <c r="AB2355" i="4"/>
  <c r="AB2357" i="4" s="1"/>
  <c r="AD2355" i="4"/>
  <c r="AD2357" i="4" s="1"/>
  <c r="AF2355" i="4"/>
  <c r="AF2357" i="4" s="1"/>
  <c r="AH2355" i="4"/>
  <c r="AH2357" i="4" s="1"/>
  <c r="AJ2355" i="4"/>
  <c r="AJ2357" i="4" s="1"/>
  <c r="Y2365" i="4"/>
  <c r="Y2367" i="4" s="1"/>
  <c r="AA2365" i="4"/>
  <c r="AA2367" i="4" s="1"/>
  <c r="AC2365" i="4"/>
  <c r="AC2367" i="4" s="1"/>
  <c r="AE2365" i="4"/>
  <c r="AE2367" i="4" s="1"/>
  <c r="AG2365" i="4"/>
  <c r="AG2367" i="4" s="1"/>
  <c r="AI2365" i="4"/>
  <c r="AI2367" i="4" s="1"/>
  <c r="AK2365" i="4"/>
  <c r="AK2367" i="4" s="1"/>
  <c r="Y2369" i="4"/>
  <c r="Y2371" i="4" s="1"/>
  <c r="AA2369" i="4"/>
  <c r="AA2371" i="4" s="1"/>
  <c r="AC2369" i="4"/>
  <c r="AC2371" i="4" s="1"/>
  <c r="AE2369" i="4"/>
  <c r="AE2371" i="4" s="1"/>
  <c r="AG2369" i="4"/>
  <c r="AG2371" i="4" s="1"/>
  <c r="AI2369" i="4"/>
  <c r="AI2371" i="4" s="1"/>
  <c r="AK2369" i="4"/>
  <c r="AK2371" i="4" s="1"/>
  <c r="Y2373" i="4"/>
  <c r="Y2375" i="4" s="1"/>
  <c r="AA2373" i="4"/>
  <c r="AA2375" i="4" s="1"/>
  <c r="AC2373" i="4"/>
  <c r="AC2375" i="4" s="1"/>
  <c r="AE2373" i="4"/>
  <c r="AE2375" i="4" s="1"/>
  <c r="AG2373" i="4"/>
  <c r="AG2375" i="4" s="1"/>
  <c r="AI2373" i="4"/>
  <c r="AI2375" i="4" s="1"/>
  <c r="AK2373" i="4"/>
  <c r="AK2375" i="4" s="1"/>
  <c r="X2383" i="4"/>
  <c r="X2385" i="4" s="1"/>
  <c r="Z2383" i="4"/>
  <c r="Z2385" i="4" s="1"/>
  <c r="AB2383" i="4"/>
  <c r="AB2385" i="4" s="1"/>
  <c r="AD2383" i="4"/>
  <c r="AD2385" i="4" s="1"/>
  <c r="AF2383" i="4"/>
  <c r="AF2385" i="4" s="1"/>
  <c r="AH2383" i="4"/>
  <c r="AH2385" i="4" s="1"/>
  <c r="AJ2383" i="4"/>
  <c r="AJ2385" i="4" s="1"/>
  <c r="X2387" i="4"/>
  <c r="X2389" i="4" s="1"/>
  <c r="Z2387" i="4"/>
  <c r="Z2389" i="4" s="1"/>
  <c r="AB2387" i="4"/>
  <c r="AB2389" i="4" s="1"/>
  <c r="AD2387" i="4"/>
  <c r="AD2389" i="4" s="1"/>
  <c r="AF2387" i="4"/>
  <c r="AF2389" i="4" s="1"/>
  <c r="AH2387" i="4"/>
  <c r="AH2389" i="4" s="1"/>
  <c r="AJ2387" i="4"/>
  <c r="AJ2389" i="4" s="1"/>
  <c r="X2391" i="4"/>
  <c r="X2393" i="4" s="1"/>
  <c r="Z2391" i="4"/>
  <c r="Z2393" i="4" s="1"/>
  <c r="AB2391" i="4"/>
  <c r="AB2393" i="4" s="1"/>
  <c r="AD2391" i="4"/>
  <c r="AD2393" i="4" s="1"/>
  <c r="AF2391" i="4"/>
  <c r="AF2393" i="4" s="1"/>
  <c r="AH2391" i="4"/>
  <c r="AH2393" i="4" s="1"/>
  <c r="AJ2391" i="4"/>
  <c r="AJ2393" i="4" s="1"/>
  <c r="Y2401" i="4"/>
  <c r="Y2403" i="4" s="1"/>
  <c r="AA2401" i="4"/>
  <c r="AA2403" i="4" s="1"/>
  <c r="AC2401" i="4"/>
  <c r="AC2403" i="4" s="1"/>
  <c r="AE2401" i="4"/>
  <c r="AE2403" i="4" s="1"/>
  <c r="AG2401" i="4"/>
  <c r="AG2403" i="4" s="1"/>
  <c r="AI2401" i="4"/>
  <c r="AI2403" i="4" s="1"/>
  <c r="AK2401" i="4"/>
  <c r="AK2403" i="4" s="1"/>
  <c r="Y2405" i="4"/>
  <c r="Y2407" i="4" s="1"/>
  <c r="AA2405" i="4"/>
  <c r="AA2407" i="4" s="1"/>
  <c r="AC2405" i="4"/>
  <c r="AC2407" i="4" s="1"/>
  <c r="AE2405" i="4"/>
  <c r="AE2407" i="4" s="1"/>
  <c r="AG2405" i="4"/>
  <c r="AG2407" i="4" s="1"/>
  <c r="AI2405" i="4"/>
  <c r="AI2407" i="4" s="1"/>
  <c r="AK2405" i="4"/>
  <c r="AK2407" i="4" s="1"/>
  <c r="Y2409" i="4"/>
  <c r="Y2411" i="4" s="1"/>
  <c r="AA2409" i="4"/>
  <c r="AA2411" i="4" s="1"/>
  <c r="AC2409" i="4"/>
  <c r="AC2411" i="4" s="1"/>
  <c r="AE2409" i="4"/>
  <c r="AE2411" i="4" s="1"/>
  <c r="AG2409" i="4"/>
  <c r="AG2411" i="4" s="1"/>
  <c r="AI2409" i="4"/>
  <c r="AI2411" i="4" s="1"/>
  <c r="AK2409" i="4"/>
  <c r="AK2411" i="4" s="1"/>
  <c r="X2419" i="4"/>
  <c r="X2421" i="4" s="1"/>
  <c r="Z2419" i="4"/>
  <c r="Z2421" i="4" s="1"/>
  <c r="AB2419" i="4"/>
  <c r="AB2421" i="4" s="1"/>
  <c r="AD2419" i="4"/>
  <c r="AD2421" i="4" s="1"/>
  <c r="AF2419" i="4"/>
  <c r="AF2421" i="4" s="1"/>
  <c r="AH2419" i="4"/>
  <c r="AH2421" i="4" s="1"/>
  <c r="AJ2419" i="4"/>
  <c r="AJ2421" i="4" s="1"/>
  <c r="X2423" i="4"/>
  <c r="X2425" i="4" s="1"/>
  <c r="Z2423" i="4"/>
  <c r="Z2425" i="4" s="1"/>
  <c r="AB2423" i="4"/>
  <c r="AB2425" i="4" s="1"/>
  <c r="AD2423" i="4"/>
  <c r="AD2425" i="4" s="1"/>
  <c r="AF2423" i="4"/>
  <c r="AF2425" i="4" s="1"/>
  <c r="AH2423" i="4"/>
  <c r="AH2425" i="4" s="1"/>
  <c r="AJ2423" i="4"/>
  <c r="AJ2425" i="4" s="1"/>
  <c r="X2427" i="4"/>
  <c r="X2429" i="4" s="1"/>
  <c r="Z2427" i="4"/>
  <c r="Z2429" i="4" s="1"/>
  <c r="AB2427" i="4"/>
  <c r="AB2429" i="4" s="1"/>
  <c r="AD2427" i="4"/>
  <c r="AD2429" i="4" s="1"/>
  <c r="AF2427" i="4"/>
  <c r="AF2429" i="4" s="1"/>
  <c r="AH2427" i="4"/>
  <c r="AH2429" i="4" s="1"/>
  <c r="AJ2427" i="4"/>
  <c r="AJ2429" i="4" s="1"/>
  <c r="Y2437" i="4"/>
  <c r="Y2439" i="4" s="1"/>
  <c r="AA2437" i="4"/>
  <c r="AA2439" i="4" s="1"/>
  <c r="AC2437" i="4"/>
  <c r="AC2439" i="4" s="1"/>
  <c r="AE2437" i="4"/>
  <c r="AE2439" i="4" s="1"/>
  <c r="AG2437" i="4"/>
  <c r="AG2439" i="4" s="1"/>
  <c r="AI2437" i="4"/>
  <c r="AI2439" i="4" s="1"/>
  <c r="AK2437" i="4"/>
  <c r="AK2439" i="4" s="1"/>
  <c r="Y2441" i="4"/>
  <c r="Y2443" i="4" s="1"/>
  <c r="AA2441" i="4"/>
  <c r="AA2443" i="4" s="1"/>
  <c r="AC2441" i="4"/>
  <c r="AC2443" i="4" s="1"/>
  <c r="AE2441" i="4"/>
  <c r="AE2443" i="4" s="1"/>
  <c r="AG2441" i="4"/>
  <c r="AG2443" i="4" s="1"/>
  <c r="AI2441" i="4"/>
  <c r="AI2443" i="4" s="1"/>
  <c r="AK2441" i="4"/>
  <c r="AK2443" i="4" s="1"/>
  <c r="Y2445" i="4"/>
  <c r="Y2447" i="4" s="1"/>
  <c r="AA2445" i="4"/>
  <c r="AA2447" i="4" s="1"/>
  <c r="AC2445" i="4"/>
  <c r="AC2447" i="4" s="1"/>
  <c r="AE2445" i="4"/>
  <c r="AE2447" i="4" s="1"/>
  <c r="AG2445" i="4"/>
  <c r="AG2447" i="4" s="1"/>
  <c r="AI2445" i="4"/>
  <c r="AI2447" i="4" s="1"/>
  <c r="AK2445" i="4"/>
  <c r="AK2447" i="4" s="1"/>
  <c r="X2455" i="4"/>
  <c r="X2457" i="4" s="1"/>
  <c r="Z2455" i="4"/>
  <c r="Z2457" i="4" s="1"/>
  <c r="AB2455" i="4"/>
  <c r="AB2457" i="4" s="1"/>
  <c r="AD2455" i="4"/>
  <c r="AD2457" i="4" s="1"/>
  <c r="AF2455" i="4"/>
  <c r="AF2457" i="4" s="1"/>
  <c r="AH2455" i="4"/>
  <c r="AH2457" i="4" s="1"/>
  <c r="AJ2455" i="4"/>
  <c r="AJ2457" i="4" s="1"/>
  <c r="X2459" i="4"/>
  <c r="X2461" i="4" s="1"/>
  <c r="Z2459" i="4"/>
  <c r="Z2461" i="4" s="1"/>
  <c r="AB2459" i="4"/>
  <c r="AB2461" i="4" s="1"/>
  <c r="AD2459" i="4"/>
  <c r="AD2461" i="4" s="1"/>
  <c r="AF2459" i="4"/>
  <c r="AF2461" i="4" s="1"/>
  <c r="AH2459" i="4"/>
  <c r="AH2461" i="4" s="1"/>
  <c r="AJ2459" i="4"/>
  <c r="AJ2461" i="4" s="1"/>
  <c r="X2463" i="4"/>
  <c r="X2465" i="4" s="1"/>
  <c r="Z2463" i="4"/>
  <c r="Z2465" i="4" s="1"/>
  <c r="AB2463" i="4"/>
  <c r="AB2465" i="4" s="1"/>
  <c r="AD2463" i="4"/>
  <c r="AD2465" i="4" s="1"/>
  <c r="AF2463" i="4"/>
  <c r="AF2465" i="4" s="1"/>
  <c r="AH2463" i="4"/>
  <c r="AH2465" i="4" s="1"/>
  <c r="AJ2463" i="4"/>
  <c r="AJ2465" i="4" s="1"/>
  <c r="Y2473" i="4"/>
  <c r="Y2475" i="4" s="1"/>
  <c r="AA2473" i="4"/>
  <c r="AA2475" i="4" s="1"/>
  <c r="AC2473" i="4"/>
  <c r="AC2475" i="4" s="1"/>
  <c r="AE2473" i="4"/>
  <c r="AE2475" i="4" s="1"/>
  <c r="AG2473" i="4"/>
  <c r="AG2475" i="4" s="1"/>
  <c r="AI2473" i="4"/>
  <c r="AI2475" i="4" s="1"/>
  <c r="AK2473" i="4"/>
  <c r="AK2475" i="4" s="1"/>
  <c r="Y2477" i="4"/>
  <c r="Y2479" i="4" s="1"/>
  <c r="AA2477" i="4"/>
  <c r="AA2479" i="4" s="1"/>
  <c r="AC2477" i="4"/>
  <c r="AC2479" i="4" s="1"/>
  <c r="AE2477" i="4"/>
  <c r="AE2479" i="4" s="1"/>
  <c r="AG2477" i="4"/>
  <c r="AG2479" i="4" s="1"/>
  <c r="AI2477" i="4"/>
  <c r="AI2479" i="4" s="1"/>
  <c r="AK2477" i="4"/>
  <c r="AK2479" i="4" s="1"/>
  <c r="Y2481" i="4"/>
  <c r="Y2483" i="4" s="1"/>
  <c r="AA2481" i="4"/>
  <c r="AA2483" i="4" s="1"/>
  <c r="AC2481" i="4"/>
  <c r="AC2483" i="4" s="1"/>
  <c r="AE2481" i="4"/>
  <c r="AE2483" i="4" s="1"/>
  <c r="AG2481" i="4"/>
  <c r="AG2483" i="4" s="1"/>
  <c r="AI2481" i="4"/>
  <c r="AI2483" i="4" s="1"/>
  <c r="AK2481" i="4"/>
  <c r="AK2483" i="4" s="1"/>
  <c r="X2491" i="4"/>
  <c r="X2493" i="4" s="1"/>
  <c r="Z2491" i="4"/>
  <c r="Z2493" i="4" s="1"/>
  <c r="AB2491" i="4"/>
  <c r="AB2493" i="4" s="1"/>
  <c r="AD2491" i="4"/>
  <c r="AD2493" i="4" s="1"/>
  <c r="AF2491" i="4"/>
  <c r="AF2493" i="4" s="1"/>
  <c r="AH2491" i="4"/>
  <c r="AH2493" i="4" s="1"/>
  <c r="AJ2491" i="4"/>
  <c r="AJ2493" i="4" s="1"/>
  <c r="X2495" i="4"/>
  <c r="X2497" i="4" s="1"/>
  <c r="Z2495" i="4"/>
  <c r="Z2497" i="4" s="1"/>
  <c r="AB2495" i="4"/>
  <c r="AB2497" i="4" s="1"/>
  <c r="AD2495" i="4"/>
  <c r="AD2497" i="4" s="1"/>
  <c r="AF2495" i="4"/>
  <c r="AF2497" i="4" s="1"/>
  <c r="AH2495" i="4"/>
  <c r="AH2497" i="4" s="1"/>
  <c r="AJ2495" i="4"/>
  <c r="AJ2497" i="4" s="1"/>
  <c r="X2499" i="4"/>
  <c r="X2501" i="4" s="1"/>
  <c r="Z2499" i="4"/>
  <c r="Z2501" i="4" s="1"/>
  <c r="AB2499" i="4"/>
  <c r="AB2501" i="4" s="1"/>
  <c r="AD2499" i="4"/>
  <c r="AD2501" i="4" s="1"/>
  <c r="AF2499" i="4"/>
  <c r="AF2501" i="4" s="1"/>
  <c r="AH2499" i="4"/>
  <c r="AH2501" i="4" s="1"/>
  <c r="AJ2499" i="4"/>
  <c r="AJ2501" i="4" s="1"/>
  <c r="Y2509" i="4"/>
  <c r="Y2511" i="4" s="1"/>
  <c r="AA2509" i="4"/>
  <c r="AA2511" i="4" s="1"/>
  <c r="AC2509" i="4"/>
  <c r="AC2511" i="4" s="1"/>
  <c r="AE2509" i="4"/>
  <c r="AE2511" i="4" s="1"/>
  <c r="AG2509" i="4"/>
  <c r="AG2511" i="4" s="1"/>
  <c r="AI2509" i="4"/>
  <c r="AI2511" i="4" s="1"/>
  <c r="AK2509" i="4"/>
  <c r="AK2511" i="4" s="1"/>
  <c r="Y2513" i="4"/>
  <c r="Y2515" i="4" s="1"/>
  <c r="AA2513" i="4"/>
  <c r="AA2515" i="4" s="1"/>
  <c r="AC2513" i="4"/>
  <c r="AC2515" i="4" s="1"/>
  <c r="AE2513" i="4"/>
  <c r="AE2515" i="4" s="1"/>
  <c r="AG2513" i="4"/>
  <c r="AG2515" i="4" s="1"/>
  <c r="AI2513" i="4"/>
  <c r="AI2515" i="4" s="1"/>
  <c r="AK2513" i="4"/>
  <c r="AK2515" i="4" s="1"/>
  <c r="Y2517" i="4"/>
  <c r="Y2519" i="4" s="1"/>
  <c r="AA2517" i="4"/>
  <c r="AA2519" i="4" s="1"/>
  <c r="AC2517" i="4"/>
  <c r="AC2519" i="4" s="1"/>
  <c r="AE2517" i="4"/>
  <c r="AE2519" i="4" s="1"/>
  <c r="AG2517" i="4"/>
  <c r="AG2519" i="4" s="1"/>
  <c r="AI2517" i="4"/>
  <c r="AI2519" i="4" s="1"/>
  <c r="AK2517" i="4"/>
  <c r="AK2519" i="4" s="1"/>
  <c r="X2527" i="4"/>
  <c r="X2529" i="4" s="1"/>
  <c r="Z2527" i="4"/>
  <c r="Z2529" i="4" s="1"/>
  <c r="AB2527" i="4"/>
  <c r="AB2529" i="4" s="1"/>
  <c r="AD2527" i="4"/>
  <c r="AD2529" i="4" s="1"/>
  <c r="AF2527" i="4"/>
  <c r="AF2529" i="4" s="1"/>
  <c r="AH2527" i="4"/>
  <c r="AH2529" i="4" s="1"/>
  <c r="AJ2527" i="4"/>
  <c r="AJ2529" i="4" s="1"/>
  <c r="X2531" i="4"/>
  <c r="X2533" i="4" s="1"/>
  <c r="Z2531" i="4"/>
  <c r="Z2533" i="4" s="1"/>
  <c r="AB2531" i="4"/>
  <c r="AB2533" i="4" s="1"/>
  <c r="AD2531" i="4"/>
  <c r="AD2533" i="4" s="1"/>
  <c r="AF2531" i="4"/>
  <c r="AF2533" i="4" s="1"/>
  <c r="AH2531" i="4"/>
  <c r="AH2533" i="4" s="1"/>
  <c r="AJ2531" i="4"/>
  <c r="AJ2533" i="4" s="1"/>
  <c r="X2535" i="4"/>
  <c r="X2537" i="4" s="1"/>
  <c r="Z2535" i="4"/>
  <c r="Z2537" i="4" s="1"/>
  <c r="AB2535" i="4"/>
  <c r="AB2537" i="4" s="1"/>
  <c r="AD2535" i="4"/>
  <c r="AD2537" i="4" s="1"/>
  <c r="AF2535" i="4"/>
  <c r="AF2537" i="4" s="1"/>
  <c r="AH2535" i="4"/>
  <c r="AH2537" i="4" s="1"/>
  <c r="AJ2535" i="4"/>
  <c r="AJ2537" i="4" s="1"/>
  <c r="Y2545" i="4"/>
  <c r="Y2547" i="4" s="1"/>
  <c r="AA2545" i="4"/>
  <c r="AA2547" i="4" s="1"/>
  <c r="AC2545" i="4"/>
  <c r="AC2547" i="4" s="1"/>
  <c r="AE2545" i="4"/>
  <c r="AE2547" i="4" s="1"/>
  <c r="AG2545" i="4"/>
  <c r="AG2547" i="4" s="1"/>
  <c r="AI2545" i="4"/>
  <c r="AI2547" i="4" s="1"/>
  <c r="AK2545" i="4"/>
  <c r="AK2547" i="4" s="1"/>
  <c r="Y2549" i="4"/>
  <c r="Y2551" i="4" s="1"/>
  <c r="AA2549" i="4"/>
  <c r="AA2551" i="4" s="1"/>
  <c r="AC2549" i="4"/>
  <c r="AC2551" i="4" s="1"/>
  <c r="AE2549" i="4"/>
  <c r="AE2551" i="4" s="1"/>
  <c r="AG2549" i="4"/>
  <c r="AG2551" i="4" s="1"/>
  <c r="AI2549" i="4"/>
  <c r="AI2551" i="4" s="1"/>
  <c r="AK2549" i="4"/>
  <c r="AK2551" i="4" s="1"/>
  <c r="Y2553" i="4"/>
  <c r="Y2555" i="4" s="1"/>
  <c r="AA2553" i="4"/>
  <c r="AA2555" i="4" s="1"/>
  <c r="AC2553" i="4"/>
  <c r="AC2555" i="4" s="1"/>
  <c r="AE2553" i="4"/>
  <c r="AE2555" i="4" s="1"/>
  <c r="AG2553" i="4"/>
  <c r="AG2555" i="4" s="1"/>
  <c r="AI2553" i="4"/>
  <c r="AI2555" i="4" s="1"/>
  <c r="AK2553" i="4"/>
  <c r="AK2555" i="4" s="1"/>
  <c r="X2563" i="4"/>
  <c r="X2565" i="4" s="1"/>
  <c r="Z2563" i="4"/>
  <c r="Z2565" i="4" s="1"/>
  <c r="AB2563" i="4"/>
  <c r="AB2565" i="4" s="1"/>
  <c r="AD2563" i="4"/>
  <c r="AD2565" i="4" s="1"/>
  <c r="AF2563" i="4"/>
  <c r="AF2565" i="4" s="1"/>
  <c r="AH2563" i="4"/>
  <c r="AH2565" i="4" s="1"/>
  <c r="AJ2563" i="4"/>
  <c r="AJ2565" i="4" s="1"/>
  <c r="X2567" i="4"/>
  <c r="X2569" i="4" s="1"/>
  <c r="Z2567" i="4"/>
  <c r="Z2569" i="4" s="1"/>
  <c r="AB2567" i="4"/>
  <c r="AB2569" i="4" s="1"/>
  <c r="AD2567" i="4"/>
  <c r="AD2569" i="4" s="1"/>
  <c r="AF2567" i="4"/>
  <c r="AF2569" i="4" s="1"/>
  <c r="AH2567" i="4"/>
  <c r="AH2569" i="4" s="1"/>
  <c r="AJ2567" i="4"/>
  <c r="AJ2569" i="4" s="1"/>
  <c r="X2571" i="4"/>
  <c r="X2573" i="4" s="1"/>
  <c r="Z2571" i="4"/>
  <c r="Z2573" i="4" s="1"/>
  <c r="AB2571" i="4"/>
  <c r="AB2573" i="4" s="1"/>
  <c r="AD2571" i="4"/>
  <c r="AD2573" i="4" s="1"/>
  <c r="AF2571" i="4"/>
  <c r="AF2573" i="4" s="1"/>
  <c r="AH2571" i="4"/>
  <c r="AH2573" i="4" s="1"/>
  <c r="AJ2571" i="4"/>
  <c r="AJ2573" i="4" s="1"/>
  <c r="Y2581" i="4"/>
  <c r="Y2583" i="4" s="1"/>
  <c r="AA2581" i="4"/>
  <c r="AA2583" i="4" s="1"/>
  <c r="AC2581" i="4"/>
  <c r="AC2583" i="4" s="1"/>
  <c r="AE2581" i="4"/>
  <c r="AE2583" i="4" s="1"/>
  <c r="AG2581" i="4"/>
  <c r="AG2583" i="4" s="1"/>
  <c r="AI2581" i="4"/>
  <c r="AI2583" i="4" s="1"/>
  <c r="AK2581" i="4"/>
  <c r="AK2583" i="4" s="1"/>
  <c r="Y2585" i="4"/>
  <c r="Y2587" i="4" s="1"/>
  <c r="AA2585" i="4"/>
  <c r="AA2587" i="4" s="1"/>
  <c r="AC2585" i="4"/>
  <c r="AC2587" i="4" s="1"/>
  <c r="AE2585" i="4"/>
  <c r="AE2587" i="4" s="1"/>
  <c r="AG2585" i="4"/>
  <c r="AG2587" i="4" s="1"/>
  <c r="AI2585" i="4"/>
  <c r="AI2587" i="4" s="1"/>
  <c r="AK2585" i="4"/>
  <c r="AK2587" i="4" s="1"/>
  <c r="Y2589" i="4"/>
  <c r="Y2591" i="4" s="1"/>
  <c r="AA2589" i="4"/>
  <c r="AA2591" i="4" s="1"/>
  <c r="AC2589" i="4"/>
  <c r="AC2591" i="4" s="1"/>
  <c r="AE2589" i="4"/>
  <c r="AE2591" i="4" s="1"/>
  <c r="AG2589" i="4"/>
  <c r="AG2591" i="4" s="1"/>
  <c r="AI2589" i="4"/>
  <c r="AI2591" i="4" s="1"/>
  <c r="AK2589" i="4"/>
  <c r="AK2591" i="4" s="1"/>
  <c r="X2599" i="4"/>
  <c r="X2601" i="4" s="1"/>
  <c r="Z2599" i="4"/>
  <c r="Z2601" i="4" s="1"/>
  <c r="AB2599" i="4"/>
  <c r="AB2601" i="4" s="1"/>
  <c r="AD2599" i="4"/>
  <c r="AD2601" i="4" s="1"/>
  <c r="AF2599" i="4"/>
  <c r="AF2601" i="4" s="1"/>
  <c r="AH2599" i="4"/>
  <c r="AH2601" i="4" s="1"/>
  <c r="AJ2599" i="4"/>
  <c r="AJ2601" i="4" s="1"/>
  <c r="X2603" i="4"/>
  <c r="X2605" i="4" s="1"/>
  <c r="Z2603" i="4"/>
  <c r="Z2605" i="4" s="1"/>
  <c r="AB2603" i="4"/>
  <c r="AB2605" i="4" s="1"/>
  <c r="AD2603" i="4"/>
  <c r="AD2605" i="4" s="1"/>
  <c r="AF2603" i="4"/>
  <c r="AF2605" i="4" s="1"/>
  <c r="AH2603" i="4"/>
  <c r="AH2605" i="4" s="1"/>
  <c r="AJ2603" i="4"/>
  <c r="AJ2605" i="4" s="1"/>
  <c r="X2607" i="4"/>
  <c r="X2609" i="4" s="1"/>
  <c r="Z2607" i="4"/>
  <c r="Z2609" i="4" s="1"/>
  <c r="AB2607" i="4"/>
  <c r="AB2609" i="4" s="1"/>
  <c r="AD2607" i="4"/>
  <c r="AD2609" i="4" s="1"/>
  <c r="AF2607" i="4"/>
  <c r="AF2609" i="4" s="1"/>
  <c r="AH2607" i="4"/>
  <c r="AH2609" i="4" s="1"/>
  <c r="AJ2607" i="4"/>
  <c r="AJ2609" i="4" s="1"/>
  <c r="Y2617" i="4"/>
  <c r="Y2619" i="4" s="1"/>
  <c r="AA2617" i="4"/>
  <c r="AA2619" i="4" s="1"/>
  <c r="AC2617" i="4"/>
  <c r="AC2619" i="4" s="1"/>
  <c r="AE2617" i="4"/>
  <c r="AE2619" i="4" s="1"/>
  <c r="AG2617" i="4"/>
  <c r="AG2619" i="4" s="1"/>
  <c r="AI2617" i="4"/>
  <c r="AI2619" i="4" s="1"/>
  <c r="AK2617" i="4"/>
  <c r="AK2619" i="4" s="1"/>
  <c r="Y2621" i="4"/>
  <c r="Y2623" i="4" s="1"/>
  <c r="AA2621" i="4"/>
  <c r="AA2623" i="4" s="1"/>
  <c r="AC2621" i="4"/>
  <c r="AC2623" i="4" s="1"/>
  <c r="AE2621" i="4"/>
  <c r="AE2623" i="4" s="1"/>
  <c r="AG2621" i="4"/>
  <c r="AG2623" i="4" s="1"/>
  <c r="AI2621" i="4"/>
  <c r="AI2623" i="4" s="1"/>
  <c r="AK2621" i="4"/>
  <c r="AK2623" i="4" s="1"/>
  <c r="Y2625" i="4"/>
  <c r="Y2627" i="4" s="1"/>
  <c r="AA2625" i="4"/>
  <c r="AA2627" i="4" s="1"/>
  <c r="AC2625" i="4"/>
  <c r="AC2627" i="4" s="1"/>
  <c r="AE2625" i="4"/>
  <c r="AE2627" i="4" s="1"/>
  <c r="AG2625" i="4"/>
  <c r="AG2627" i="4" s="1"/>
  <c r="AI2625" i="4"/>
  <c r="AI2627" i="4" s="1"/>
  <c r="AK2625" i="4"/>
  <c r="AK2627" i="4" s="1"/>
  <c r="X2635" i="4"/>
  <c r="X2637" i="4" s="1"/>
  <c r="Z2635" i="4"/>
  <c r="Z2637" i="4" s="1"/>
  <c r="AB2635" i="4"/>
  <c r="AB2637" i="4" s="1"/>
  <c r="AD2635" i="4"/>
  <c r="AD2637" i="4" s="1"/>
  <c r="AF2635" i="4"/>
  <c r="AF2637" i="4" s="1"/>
  <c r="AH2635" i="4"/>
  <c r="AH2637" i="4" s="1"/>
  <c r="AJ2635" i="4"/>
  <c r="AJ2637" i="4" s="1"/>
  <c r="X2639" i="4"/>
  <c r="X2641" i="4" s="1"/>
  <c r="Z2639" i="4"/>
  <c r="Z2641" i="4" s="1"/>
  <c r="AB2639" i="4"/>
  <c r="AB2641" i="4" s="1"/>
  <c r="AD2639" i="4"/>
  <c r="AD2641" i="4" s="1"/>
  <c r="AF2639" i="4"/>
  <c r="AF2641" i="4" s="1"/>
  <c r="AH2639" i="4"/>
  <c r="AH2641" i="4" s="1"/>
  <c r="AJ2639" i="4"/>
  <c r="AJ2641" i="4" s="1"/>
  <c r="X2643" i="4"/>
  <c r="X2645" i="4" s="1"/>
  <c r="Z2643" i="4"/>
  <c r="Z2645" i="4" s="1"/>
  <c r="AB2643" i="4"/>
  <c r="AB2645" i="4" s="1"/>
  <c r="AD2643" i="4"/>
  <c r="AD2645" i="4" s="1"/>
  <c r="AF2643" i="4"/>
  <c r="AF2645" i="4" s="1"/>
  <c r="AH2643" i="4"/>
  <c r="AH2645" i="4" s="1"/>
  <c r="AJ2643" i="4"/>
  <c r="AJ2645" i="4" s="1"/>
  <c r="Y2657" i="4"/>
  <c r="Y2659" i="4" s="1"/>
  <c r="AA2657" i="4"/>
  <c r="AA2659" i="4" s="1"/>
  <c r="AC2657" i="4"/>
  <c r="AC2659" i="4" s="1"/>
  <c r="AE2657" i="4"/>
  <c r="AE2659" i="4" s="1"/>
  <c r="AG2657" i="4"/>
  <c r="AG2659" i="4" s="1"/>
  <c r="AI2657" i="4"/>
  <c r="AI2659" i="4" s="1"/>
  <c r="AK2657" i="4"/>
  <c r="AK2659" i="4" s="1"/>
  <c r="Y2661" i="4"/>
  <c r="Y2663" i="4" s="1"/>
  <c r="AA2661" i="4"/>
  <c r="AA2663" i="4" s="1"/>
  <c r="AC2661" i="4"/>
  <c r="AC2663" i="4" s="1"/>
  <c r="AE2661" i="4"/>
  <c r="AE2663" i="4" s="1"/>
  <c r="AG2661" i="4"/>
  <c r="AG2663" i="4" s="1"/>
  <c r="AI2661" i="4"/>
  <c r="AI2663" i="4" s="1"/>
  <c r="AK2661" i="4"/>
  <c r="AK2663" i="4" s="1"/>
  <c r="X2671" i="4"/>
  <c r="X2673" i="4" s="1"/>
  <c r="Z2671" i="4"/>
  <c r="Z2673" i="4" s="1"/>
  <c r="AB2671" i="4"/>
  <c r="AB2673" i="4" s="1"/>
  <c r="AD2671" i="4"/>
  <c r="AD2673" i="4" s="1"/>
  <c r="AF2671" i="4"/>
  <c r="AF2673" i="4" s="1"/>
  <c r="AH2671" i="4"/>
  <c r="AH2673" i="4" s="1"/>
  <c r="AJ2671" i="4"/>
  <c r="AJ2673" i="4" s="1"/>
  <c r="X2675" i="4"/>
  <c r="X2677" i="4" s="1"/>
  <c r="Z2675" i="4"/>
  <c r="Z2677" i="4" s="1"/>
  <c r="AB2675" i="4"/>
  <c r="AB2677" i="4" s="1"/>
  <c r="AD2675" i="4"/>
  <c r="AD2677" i="4" s="1"/>
  <c r="AF2675" i="4"/>
  <c r="AF2677" i="4" s="1"/>
  <c r="AH2675" i="4"/>
  <c r="AH2677" i="4" s="1"/>
  <c r="AJ2675" i="4"/>
  <c r="AJ2677" i="4" s="1"/>
  <c r="X2679" i="4"/>
  <c r="X2681" i="4" s="1"/>
  <c r="Z2679" i="4"/>
  <c r="Z2681" i="4" s="1"/>
  <c r="AB2679" i="4"/>
  <c r="AB2681" i="4" s="1"/>
  <c r="AD2679" i="4"/>
  <c r="AD2681" i="4" s="1"/>
  <c r="AF2679" i="4"/>
  <c r="AF2681" i="4" s="1"/>
  <c r="AH2679" i="4"/>
  <c r="AH2681" i="4" s="1"/>
  <c r="AJ2679" i="4"/>
  <c r="AJ2681" i="4" s="1"/>
  <c r="Y2689" i="4"/>
  <c r="Y2691" i="4" s="1"/>
  <c r="AA2689" i="4"/>
  <c r="AA2691" i="4" s="1"/>
  <c r="AC2689" i="4"/>
  <c r="AC2691" i="4" s="1"/>
  <c r="AE2689" i="4"/>
  <c r="AE2691" i="4" s="1"/>
  <c r="AG2689" i="4"/>
  <c r="AG2691" i="4" s="1"/>
  <c r="AI2689" i="4"/>
  <c r="AI2691" i="4" s="1"/>
  <c r="AK2689" i="4"/>
  <c r="AK2691" i="4" s="1"/>
  <c r="Y2693" i="4"/>
  <c r="Y2695" i="4" s="1"/>
  <c r="AA2693" i="4"/>
  <c r="AA2695" i="4" s="1"/>
  <c r="AC2693" i="4"/>
  <c r="AC2695" i="4" s="1"/>
  <c r="AE2693" i="4"/>
  <c r="AE2695" i="4" s="1"/>
  <c r="AG2693" i="4"/>
  <c r="AG2695" i="4" s="1"/>
  <c r="AI2693" i="4"/>
  <c r="AI2695" i="4" s="1"/>
  <c r="AK2693" i="4"/>
  <c r="AK2695" i="4" s="1"/>
  <c r="Y2697" i="4"/>
  <c r="Y2699" i="4" s="1"/>
  <c r="AA2697" i="4"/>
  <c r="AA2699" i="4" s="1"/>
  <c r="AC2697" i="4"/>
  <c r="AC2699" i="4" s="1"/>
  <c r="AE2697" i="4"/>
  <c r="AE2699" i="4" s="1"/>
  <c r="AG2697" i="4"/>
  <c r="AG2699" i="4" s="1"/>
  <c r="AI2697" i="4"/>
  <c r="AI2699" i="4" s="1"/>
  <c r="AK2697" i="4"/>
  <c r="AK2699" i="4" s="1"/>
  <c r="X2707" i="4"/>
  <c r="X2709" i="4" s="1"/>
  <c r="Z2707" i="4"/>
  <c r="Z2709" i="4" s="1"/>
  <c r="AB2707" i="4"/>
  <c r="AB2709" i="4" s="1"/>
  <c r="AD2707" i="4"/>
  <c r="AD2709" i="4" s="1"/>
  <c r="AF2707" i="4"/>
  <c r="AF2709" i="4" s="1"/>
  <c r="AH2707" i="4"/>
  <c r="AH2709" i="4" s="1"/>
  <c r="AJ2707" i="4"/>
  <c r="AJ2709" i="4" s="1"/>
  <c r="X2711" i="4"/>
  <c r="X2713" i="4" s="1"/>
  <c r="Z2711" i="4"/>
  <c r="Z2713" i="4" s="1"/>
  <c r="AB2711" i="4"/>
  <c r="AB2713" i="4" s="1"/>
  <c r="AD2711" i="4"/>
  <c r="AD2713" i="4" s="1"/>
  <c r="AF2711" i="4"/>
  <c r="AF2713" i="4" s="1"/>
  <c r="AH2711" i="4"/>
  <c r="AH2713" i="4" s="1"/>
  <c r="AJ2711" i="4"/>
  <c r="AJ2713" i="4" s="1"/>
  <c r="X2715" i="4"/>
  <c r="X2717" i="4" s="1"/>
  <c r="Z2715" i="4"/>
  <c r="Z2717" i="4" s="1"/>
  <c r="AB2715" i="4"/>
  <c r="AB2717" i="4" s="1"/>
  <c r="AD2715" i="4"/>
  <c r="AD2717" i="4" s="1"/>
  <c r="AF2715" i="4"/>
  <c r="AF2717" i="4" s="1"/>
  <c r="AH2715" i="4"/>
  <c r="AH2717" i="4" s="1"/>
  <c r="AJ2715" i="4"/>
  <c r="AJ2717" i="4" s="1"/>
  <c r="Y2725" i="4"/>
  <c r="Y2727" i="4" s="1"/>
  <c r="AA2725" i="4"/>
  <c r="AA2727" i="4" s="1"/>
  <c r="AC2725" i="4"/>
  <c r="AC2727" i="4" s="1"/>
  <c r="AE2725" i="4"/>
  <c r="AE2727" i="4" s="1"/>
  <c r="AG2725" i="4"/>
  <c r="AG2727" i="4" s="1"/>
  <c r="AI2725" i="4"/>
  <c r="AI2727" i="4" s="1"/>
  <c r="AK2725" i="4"/>
  <c r="AK2727" i="4" s="1"/>
  <c r="Y2729" i="4"/>
  <c r="Y2731" i="4" s="1"/>
  <c r="AA2729" i="4"/>
  <c r="AA2731" i="4" s="1"/>
  <c r="AC2729" i="4"/>
  <c r="AC2731" i="4" s="1"/>
  <c r="AE2729" i="4"/>
  <c r="AE2731" i="4" s="1"/>
  <c r="AG2729" i="4"/>
  <c r="AG2731" i="4" s="1"/>
  <c r="AI2729" i="4"/>
  <c r="AI2731" i="4" s="1"/>
  <c r="AK2729" i="4"/>
  <c r="AK2731" i="4" s="1"/>
  <c r="Y2733" i="4"/>
  <c r="Y2735" i="4" s="1"/>
  <c r="AA2733" i="4"/>
  <c r="AA2735" i="4" s="1"/>
  <c r="AC2733" i="4"/>
  <c r="AC2735" i="4" s="1"/>
  <c r="AE2733" i="4"/>
  <c r="AE2735" i="4" s="1"/>
  <c r="AG2733" i="4"/>
  <c r="AG2735" i="4" s="1"/>
  <c r="AI2733" i="4"/>
  <c r="AI2735" i="4" s="1"/>
  <c r="AK2733" i="4"/>
  <c r="AK2735" i="4" s="1"/>
  <c r="X2743" i="4"/>
  <c r="X2745" i="4" s="1"/>
  <c r="Z2743" i="4"/>
  <c r="Z2745" i="4" s="1"/>
  <c r="AB2743" i="4"/>
  <c r="AB2745" i="4" s="1"/>
  <c r="AD2743" i="4"/>
  <c r="AD2745" i="4" s="1"/>
  <c r="AF2743" i="4"/>
  <c r="AF2745" i="4" s="1"/>
  <c r="AH2743" i="4"/>
  <c r="AH2745" i="4" s="1"/>
  <c r="AJ2743" i="4"/>
  <c r="AJ2745" i="4" s="1"/>
  <c r="X2747" i="4"/>
  <c r="X2749" i="4" s="1"/>
  <c r="Z2747" i="4"/>
  <c r="Z2749" i="4" s="1"/>
  <c r="AB2747" i="4"/>
  <c r="AB2749" i="4" s="1"/>
  <c r="AD2747" i="4"/>
  <c r="AD2749" i="4" s="1"/>
  <c r="AF2747" i="4"/>
  <c r="AF2749" i="4" s="1"/>
  <c r="AH2747" i="4"/>
  <c r="AH2749" i="4" s="1"/>
  <c r="AJ2747" i="4"/>
  <c r="AJ2749" i="4" s="1"/>
  <c r="X2751" i="4"/>
  <c r="X2753" i="4" s="1"/>
  <c r="Z2751" i="4"/>
  <c r="Z2753" i="4" s="1"/>
  <c r="AB2751" i="4"/>
  <c r="AB2753" i="4" s="1"/>
  <c r="AD2751" i="4"/>
  <c r="AD2753" i="4" s="1"/>
  <c r="AF2751" i="4"/>
  <c r="AF2753" i="4" s="1"/>
  <c r="AH2751" i="4"/>
  <c r="AH2753" i="4" s="1"/>
  <c r="AJ2751" i="4"/>
  <c r="AJ2753" i="4" s="1"/>
  <c r="Y2761" i="4"/>
  <c r="Y2763" i="4" s="1"/>
  <c r="AA2761" i="4"/>
  <c r="AA2763" i="4" s="1"/>
  <c r="AC2761" i="4"/>
  <c r="AC2763" i="4" s="1"/>
  <c r="AE2761" i="4"/>
  <c r="AE2763" i="4" s="1"/>
  <c r="AG2761" i="4"/>
  <c r="AG2763" i="4" s="1"/>
  <c r="AI2761" i="4"/>
  <c r="AI2763" i="4" s="1"/>
  <c r="AK2761" i="4"/>
  <c r="AK2763" i="4" s="1"/>
  <c r="Y2765" i="4"/>
  <c r="Y2767" i="4" s="1"/>
  <c r="AA2765" i="4"/>
  <c r="AA2767" i="4" s="1"/>
  <c r="AC2765" i="4"/>
  <c r="AC2767" i="4" s="1"/>
  <c r="AE2765" i="4"/>
  <c r="AE2767" i="4" s="1"/>
  <c r="AG2765" i="4"/>
  <c r="AG2767" i="4" s="1"/>
  <c r="AI2765" i="4"/>
  <c r="AI2767" i="4" s="1"/>
  <c r="AK2765" i="4"/>
  <c r="AK2767" i="4" s="1"/>
  <c r="Y2769" i="4"/>
  <c r="Y2771" i="4" s="1"/>
  <c r="AA2769" i="4"/>
  <c r="AA2771" i="4" s="1"/>
  <c r="AC2769" i="4"/>
  <c r="AC2771" i="4" s="1"/>
  <c r="AE2769" i="4"/>
  <c r="AE2771" i="4" s="1"/>
  <c r="AG2769" i="4"/>
  <c r="AG2771" i="4" s="1"/>
  <c r="AI2769" i="4"/>
  <c r="AI2771" i="4" s="1"/>
  <c r="AK2769" i="4"/>
  <c r="AK2771" i="4" s="1"/>
  <c r="X2779" i="4"/>
  <c r="X2781" i="4" s="1"/>
  <c r="Z2779" i="4"/>
  <c r="Z2781" i="4" s="1"/>
  <c r="AB2779" i="4"/>
  <c r="AB2781" i="4" s="1"/>
  <c r="AD2779" i="4"/>
  <c r="AD2781" i="4" s="1"/>
  <c r="AF2779" i="4"/>
  <c r="AF2781" i="4" s="1"/>
  <c r="AH2779" i="4"/>
  <c r="AH2781" i="4" s="1"/>
  <c r="AJ2779" i="4"/>
  <c r="AJ2781" i="4" s="1"/>
  <c r="X2783" i="4"/>
  <c r="X2785" i="4" s="1"/>
  <c r="Z2783" i="4"/>
  <c r="Z2785" i="4" s="1"/>
  <c r="AB2783" i="4"/>
  <c r="AB2785" i="4" s="1"/>
  <c r="AD2783" i="4"/>
  <c r="AD2785" i="4" s="1"/>
  <c r="AF2783" i="4"/>
  <c r="AF2785" i="4" s="1"/>
  <c r="AH2783" i="4"/>
  <c r="AH2785" i="4" s="1"/>
  <c r="AJ2783" i="4"/>
  <c r="AJ2785" i="4" s="1"/>
  <c r="X2787" i="4"/>
  <c r="X2789" i="4" s="1"/>
  <c r="Z2787" i="4"/>
  <c r="Z2789" i="4" s="1"/>
  <c r="AB2787" i="4"/>
  <c r="AB2789" i="4" s="1"/>
  <c r="AD2787" i="4"/>
  <c r="AD2789" i="4" s="1"/>
  <c r="AF2787" i="4"/>
  <c r="AF2789" i="4" s="1"/>
  <c r="AH2787" i="4"/>
  <c r="AH2789" i="4" s="1"/>
  <c r="AJ2787" i="4"/>
  <c r="AJ2789" i="4" s="1"/>
  <c r="Y2797" i="4"/>
  <c r="Y2799" i="4" s="1"/>
  <c r="AA2797" i="4"/>
  <c r="AA2799" i="4" s="1"/>
  <c r="AC2797" i="4"/>
  <c r="AC2799" i="4" s="1"/>
  <c r="AE2797" i="4"/>
  <c r="AE2799" i="4" s="1"/>
  <c r="AG2797" i="4"/>
  <c r="AG2799" i="4" s="1"/>
  <c r="AI2797" i="4"/>
  <c r="AI2799" i="4" s="1"/>
  <c r="AK2797" i="4"/>
  <c r="AK2799" i="4" s="1"/>
  <c r="Y2801" i="4"/>
  <c r="Y2803" i="4" s="1"/>
  <c r="AA2801" i="4"/>
  <c r="AA2803" i="4" s="1"/>
  <c r="AC2801" i="4"/>
  <c r="AC2803" i="4" s="1"/>
  <c r="AE2801" i="4"/>
  <c r="AE2803" i="4" s="1"/>
  <c r="AG2801" i="4"/>
  <c r="AG2803" i="4" s="1"/>
  <c r="AI2801" i="4"/>
  <c r="AI2803" i="4" s="1"/>
  <c r="AK2801" i="4"/>
  <c r="AK2803" i="4" s="1"/>
  <c r="Y2805" i="4"/>
  <c r="Y2807" i="4" s="1"/>
  <c r="AA2805" i="4"/>
  <c r="AA2807" i="4" s="1"/>
  <c r="AC2805" i="4"/>
  <c r="AC2807" i="4" s="1"/>
  <c r="AE2805" i="4"/>
  <c r="AE2807" i="4" s="1"/>
  <c r="AG2805" i="4"/>
  <c r="AG2807" i="4" s="1"/>
  <c r="AI2805" i="4"/>
  <c r="AI2807" i="4" s="1"/>
  <c r="AK2805" i="4"/>
  <c r="AK2807" i="4" s="1"/>
  <c r="X2815" i="4"/>
  <c r="X2817" i="4" s="1"/>
  <c r="Z2815" i="4"/>
  <c r="Z2817" i="4" s="1"/>
  <c r="AB2815" i="4"/>
  <c r="AB2817" i="4" s="1"/>
  <c r="AD2815" i="4"/>
  <c r="AD2817" i="4" s="1"/>
  <c r="AF2815" i="4"/>
  <c r="AF2817" i="4" s="1"/>
  <c r="AH2815" i="4"/>
  <c r="AH2817" i="4" s="1"/>
  <c r="AJ2815" i="4"/>
  <c r="AJ2817" i="4" s="1"/>
  <c r="X2819" i="4"/>
  <c r="X2821" i="4" s="1"/>
  <c r="Z2819" i="4"/>
  <c r="Z2821" i="4" s="1"/>
  <c r="AB2819" i="4"/>
  <c r="AB2821" i="4" s="1"/>
  <c r="AD2819" i="4"/>
  <c r="AD2821" i="4" s="1"/>
  <c r="AF2819" i="4"/>
  <c r="AF2821" i="4" s="1"/>
  <c r="AH2819" i="4"/>
  <c r="AH2821" i="4" s="1"/>
  <c r="AJ2819" i="4"/>
  <c r="AJ2821" i="4" s="1"/>
  <c r="X2823" i="4"/>
  <c r="X2825" i="4" s="1"/>
  <c r="Z2823" i="4"/>
  <c r="Z2825" i="4" s="1"/>
  <c r="AB2823" i="4"/>
  <c r="AB2825" i="4" s="1"/>
  <c r="AD2823" i="4"/>
  <c r="AD2825" i="4" s="1"/>
  <c r="AF2823" i="4"/>
  <c r="AF2825" i="4" s="1"/>
  <c r="AH2823" i="4"/>
  <c r="AH2825" i="4" s="1"/>
  <c r="AJ2823" i="4"/>
  <c r="AJ2825" i="4" s="1"/>
  <c r="Y2833" i="4"/>
  <c r="Y2835" i="4" s="1"/>
  <c r="AA2833" i="4"/>
  <c r="AA2835" i="4" s="1"/>
  <c r="AC2833" i="4"/>
  <c r="AC2835" i="4" s="1"/>
  <c r="AE2833" i="4"/>
  <c r="AE2835" i="4" s="1"/>
  <c r="AG2833" i="4"/>
  <c r="AG2835" i="4" s="1"/>
  <c r="AI2833" i="4"/>
  <c r="AI2835" i="4" s="1"/>
  <c r="AK2833" i="4"/>
  <c r="AK2835" i="4" s="1"/>
  <c r="Y2837" i="4"/>
  <c r="Y2839" i="4" s="1"/>
  <c r="AA2837" i="4"/>
  <c r="AA2839" i="4" s="1"/>
  <c r="AC2837" i="4"/>
  <c r="AC2839" i="4" s="1"/>
  <c r="AE2837" i="4"/>
  <c r="AE2839" i="4" s="1"/>
  <c r="AG2837" i="4"/>
  <c r="AG2839" i="4" s="1"/>
  <c r="AI2837" i="4"/>
  <c r="AI2839" i="4" s="1"/>
  <c r="AK2837" i="4"/>
  <c r="AK2839" i="4" s="1"/>
  <c r="Y2841" i="4"/>
  <c r="Y2843" i="4" s="1"/>
  <c r="AA2841" i="4"/>
  <c r="AA2843" i="4" s="1"/>
  <c r="AC2841" i="4"/>
  <c r="AC2843" i="4" s="1"/>
  <c r="AE2841" i="4"/>
  <c r="AE2843" i="4" s="1"/>
  <c r="AG2841" i="4"/>
  <c r="AG2843" i="4" s="1"/>
  <c r="AI2841" i="4"/>
  <c r="AI2843" i="4" s="1"/>
  <c r="AK2841" i="4"/>
  <c r="AK2843" i="4" s="1"/>
  <c r="X2851" i="4"/>
  <c r="X2853" i="4" s="1"/>
  <c r="Z2851" i="4"/>
  <c r="Z2853" i="4" s="1"/>
  <c r="AB2851" i="4"/>
  <c r="AB2853" i="4" s="1"/>
  <c r="AD2851" i="4"/>
  <c r="AD2853" i="4" s="1"/>
  <c r="AF2851" i="4"/>
  <c r="AF2853" i="4" s="1"/>
  <c r="AH2851" i="4"/>
  <c r="AH2853" i="4" s="1"/>
  <c r="AJ2851" i="4"/>
  <c r="AJ2853" i="4" s="1"/>
  <c r="X2855" i="4"/>
  <c r="X2857" i="4" s="1"/>
  <c r="Z2855" i="4"/>
  <c r="Z2857" i="4" s="1"/>
  <c r="AB2855" i="4"/>
  <c r="AB2857" i="4" s="1"/>
  <c r="AD2855" i="4"/>
  <c r="AD2857" i="4" s="1"/>
  <c r="AF2855" i="4"/>
  <c r="AF2857" i="4" s="1"/>
  <c r="AH2855" i="4"/>
  <c r="AH2857" i="4" s="1"/>
  <c r="AJ2855" i="4"/>
  <c r="AJ2857" i="4" s="1"/>
  <c r="X2859" i="4"/>
  <c r="X2861" i="4" s="1"/>
  <c r="Z2859" i="4"/>
  <c r="Z2861" i="4" s="1"/>
  <c r="AB2859" i="4"/>
  <c r="AB2861" i="4" s="1"/>
  <c r="AD2859" i="4"/>
  <c r="AD2861" i="4" s="1"/>
  <c r="AF2859" i="4"/>
  <c r="AF2861" i="4" s="1"/>
  <c r="AH2859" i="4"/>
  <c r="AH2861" i="4" s="1"/>
  <c r="AJ2859" i="4"/>
  <c r="AJ2861" i="4" s="1"/>
  <c r="Y2869" i="4"/>
  <c r="Y2871" i="4" s="1"/>
  <c r="AA2869" i="4"/>
  <c r="AA2871" i="4" s="1"/>
  <c r="AC2869" i="4"/>
  <c r="AC2871" i="4" s="1"/>
  <c r="AE2869" i="4"/>
  <c r="AE2871" i="4" s="1"/>
  <c r="AG2869" i="4"/>
  <c r="AG2871" i="4" s="1"/>
  <c r="AI2869" i="4"/>
  <c r="AI2871" i="4" s="1"/>
  <c r="AK2869" i="4"/>
  <c r="AK2871" i="4" s="1"/>
  <c r="Y2873" i="4"/>
  <c r="Y2875" i="4" s="1"/>
  <c r="AA2873" i="4"/>
  <c r="AA2875" i="4" s="1"/>
  <c r="AC2873" i="4"/>
  <c r="AC2875" i="4" s="1"/>
  <c r="AE2873" i="4"/>
  <c r="AE2875" i="4" s="1"/>
  <c r="AG2873" i="4"/>
  <c r="AG2875" i="4" s="1"/>
  <c r="AI2873" i="4"/>
  <c r="AI2875" i="4" s="1"/>
  <c r="AK2873" i="4"/>
  <c r="AK2875" i="4" s="1"/>
  <c r="Y2877" i="4"/>
  <c r="Y2879" i="4" s="1"/>
  <c r="AA2877" i="4"/>
  <c r="AA2879" i="4" s="1"/>
  <c r="AC2877" i="4"/>
  <c r="AC2879" i="4" s="1"/>
  <c r="AE2877" i="4"/>
  <c r="AE2879" i="4" s="1"/>
  <c r="AG2877" i="4"/>
  <c r="AG2879" i="4" s="1"/>
  <c r="AI2877" i="4"/>
  <c r="AI2879" i="4" s="1"/>
  <c r="AK2877" i="4"/>
  <c r="AK2879" i="4" s="1"/>
  <c r="X2887" i="4"/>
  <c r="X2889" i="4" s="1"/>
  <c r="Z2887" i="4"/>
  <c r="Z2889" i="4" s="1"/>
  <c r="AB2887" i="4"/>
  <c r="AB2889" i="4" s="1"/>
  <c r="AD2887" i="4"/>
  <c r="AD2889" i="4" s="1"/>
  <c r="AF2887" i="4"/>
  <c r="AF2889" i="4" s="1"/>
  <c r="AH2887" i="4"/>
  <c r="AH2889" i="4" s="1"/>
  <c r="AJ2887" i="4"/>
  <c r="AJ2889" i="4" s="1"/>
  <c r="X2891" i="4"/>
  <c r="X2893" i="4" s="1"/>
  <c r="Z2891" i="4"/>
  <c r="Z2893" i="4" s="1"/>
  <c r="AB2891" i="4"/>
  <c r="AB2893" i="4" s="1"/>
  <c r="AD2891" i="4"/>
  <c r="AD2893" i="4" s="1"/>
  <c r="AF2891" i="4"/>
  <c r="AF2893" i="4" s="1"/>
  <c r="AH2891" i="4"/>
  <c r="AH2893" i="4" s="1"/>
  <c r="AJ2891" i="4"/>
  <c r="AJ2893" i="4" s="1"/>
  <c r="X2895" i="4"/>
  <c r="X2897" i="4" s="1"/>
  <c r="Z2895" i="4"/>
  <c r="Z2897" i="4" s="1"/>
  <c r="AB2895" i="4"/>
  <c r="AB2897" i="4" s="1"/>
  <c r="AD2895" i="4"/>
  <c r="AD2897" i="4" s="1"/>
  <c r="AF2895" i="4"/>
  <c r="AF2897" i="4" s="1"/>
  <c r="AH2895" i="4"/>
  <c r="AH2897" i="4" s="1"/>
  <c r="AJ2895" i="4"/>
  <c r="AJ2897" i="4" s="1"/>
  <c r="Y2905" i="4"/>
  <c r="Y2907" i="4" s="1"/>
  <c r="AA2905" i="4"/>
  <c r="AA2907" i="4" s="1"/>
  <c r="AC2905" i="4"/>
  <c r="AC2907" i="4" s="1"/>
  <c r="AE2905" i="4"/>
  <c r="AE2907" i="4" s="1"/>
  <c r="AG2905" i="4"/>
  <c r="AG2907" i="4" s="1"/>
  <c r="AI2905" i="4"/>
  <c r="AI2907" i="4" s="1"/>
  <c r="AK2905" i="4"/>
  <c r="AK2907" i="4" s="1"/>
  <c r="Y2909" i="4"/>
  <c r="Y2911" i="4" s="1"/>
  <c r="AA2909" i="4"/>
  <c r="AA2911" i="4" s="1"/>
  <c r="AC2909" i="4"/>
  <c r="AC2911" i="4" s="1"/>
  <c r="AE2909" i="4"/>
  <c r="AE2911" i="4" s="1"/>
  <c r="AG2909" i="4"/>
  <c r="AG2911" i="4" s="1"/>
  <c r="AI2909" i="4"/>
  <c r="AI2911" i="4" s="1"/>
  <c r="AK2909" i="4"/>
  <c r="AK2911" i="4" s="1"/>
  <c r="Y2913" i="4"/>
  <c r="Y2915" i="4" s="1"/>
  <c r="AA2913" i="4"/>
  <c r="AA2915" i="4" s="1"/>
  <c r="AC2913" i="4"/>
  <c r="AC2915" i="4" s="1"/>
  <c r="AE2913" i="4"/>
  <c r="AE2915" i="4" s="1"/>
  <c r="AG2913" i="4"/>
  <c r="AG2915" i="4" s="1"/>
  <c r="AI2913" i="4"/>
  <c r="AI2915" i="4" s="1"/>
  <c r="AK2913" i="4"/>
  <c r="AK2915" i="4" s="1"/>
  <c r="X2923" i="4"/>
  <c r="X2925" i="4" s="1"/>
  <c r="Z2923" i="4"/>
  <c r="Z2925" i="4" s="1"/>
  <c r="AB2923" i="4"/>
  <c r="AB2925" i="4" s="1"/>
  <c r="AD2923" i="4"/>
  <c r="AD2925" i="4" s="1"/>
  <c r="AF2923" i="4"/>
  <c r="AF2925" i="4" s="1"/>
  <c r="AH2923" i="4"/>
  <c r="AH2925" i="4" s="1"/>
  <c r="AJ2923" i="4"/>
  <c r="AJ2925" i="4" s="1"/>
  <c r="X2927" i="4"/>
  <c r="X2929" i="4" s="1"/>
  <c r="Z2927" i="4"/>
  <c r="Z2929" i="4" s="1"/>
  <c r="AB2927" i="4"/>
  <c r="AB2929" i="4" s="1"/>
  <c r="AD2927" i="4"/>
  <c r="AD2929" i="4" s="1"/>
  <c r="AF2927" i="4"/>
  <c r="AF2929" i="4" s="1"/>
  <c r="AH2927" i="4"/>
  <c r="AH2929" i="4" s="1"/>
  <c r="AJ2927" i="4"/>
  <c r="AJ2929" i="4" s="1"/>
  <c r="X2931" i="4"/>
  <c r="X2933" i="4" s="1"/>
  <c r="Z2931" i="4"/>
  <c r="Z2933" i="4" s="1"/>
  <c r="AB2931" i="4"/>
  <c r="AB2933" i="4" s="1"/>
  <c r="AD2931" i="4"/>
  <c r="AD2933" i="4" s="1"/>
  <c r="AF2931" i="4"/>
  <c r="AF2933" i="4" s="1"/>
  <c r="AH2931" i="4"/>
  <c r="AH2933" i="4" s="1"/>
  <c r="AJ2931" i="4"/>
  <c r="AJ2933" i="4" s="1"/>
  <c r="Y2941" i="4"/>
  <c r="Y2943" i="4" s="1"/>
  <c r="AA2941" i="4"/>
  <c r="AA2943" i="4" s="1"/>
  <c r="AC2941" i="4"/>
  <c r="AC2943" i="4" s="1"/>
  <c r="AE2941" i="4"/>
  <c r="AE2943" i="4" s="1"/>
  <c r="AG2941" i="4"/>
  <c r="AG2943" i="4" s="1"/>
  <c r="AI2941" i="4"/>
  <c r="AI2943" i="4" s="1"/>
  <c r="AK2941" i="4"/>
  <c r="AK2943" i="4" s="1"/>
  <c r="Y2945" i="4"/>
  <c r="Y2947" i="4" s="1"/>
  <c r="AA2945" i="4"/>
  <c r="AA2947" i="4" s="1"/>
  <c r="AC2945" i="4"/>
  <c r="AC2947" i="4" s="1"/>
  <c r="AE2945" i="4"/>
  <c r="AE2947" i="4" s="1"/>
  <c r="AG2945" i="4"/>
  <c r="AG2947" i="4" s="1"/>
  <c r="AI2945" i="4"/>
  <c r="AI2947" i="4" s="1"/>
  <c r="AK2945" i="4"/>
  <c r="AK2947" i="4" s="1"/>
  <c r="Y2949" i="4"/>
  <c r="Y2951" i="4" s="1"/>
  <c r="AA2949" i="4"/>
  <c r="AA2951" i="4" s="1"/>
  <c r="AC2949" i="4"/>
  <c r="AC2951" i="4" s="1"/>
  <c r="AE2949" i="4"/>
  <c r="AE2951" i="4" s="1"/>
  <c r="AG2949" i="4"/>
  <c r="AG2951" i="4" s="1"/>
  <c r="AI2949" i="4"/>
  <c r="AI2951" i="4" s="1"/>
  <c r="AK2949" i="4"/>
  <c r="AK2951" i="4" s="1"/>
  <c r="X2959" i="4"/>
  <c r="X2961" i="4" s="1"/>
  <c r="Z2959" i="4"/>
  <c r="Z2961" i="4" s="1"/>
  <c r="AB2959" i="4"/>
  <c r="AB2961" i="4" s="1"/>
  <c r="AD2959" i="4"/>
  <c r="AD2961" i="4" s="1"/>
  <c r="AF2959" i="4"/>
  <c r="AF2961" i="4" s="1"/>
  <c r="AH2959" i="4"/>
  <c r="AH2961" i="4" s="1"/>
  <c r="AJ2959" i="4"/>
  <c r="AJ2961" i="4" s="1"/>
  <c r="X2963" i="4"/>
  <c r="X2965" i="4" s="1"/>
  <c r="Z2963" i="4"/>
  <c r="Z2965" i="4" s="1"/>
  <c r="AB2963" i="4"/>
  <c r="AB2965" i="4" s="1"/>
  <c r="AD2963" i="4"/>
  <c r="AD2965" i="4" s="1"/>
  <c r="AF2963" i="4"/>
  <c r="AF2965" i="4" s="1"/>
  <c r="AH2963" i="4"/>
  <c r="AH2965" i="4" s="1"/>
  <c r="AJ2963" i="4"/>
  <c r="AJ2965" i="4" s="1"/>
  <c r="X2967" i="4"/>
  <c r="X2969" i="4" s="1"/>
  <c r="Z2967" i="4"/>
  <c r="Z2969" i="4" s="1"/>
  <c r="AB2967" i="4"/>
  <c r="AB2969" i="4" s="1"/>
  <c r="AD2967" i="4"/>
  <c r="AD2969" i="4" s="1"/>
  <c r="AF2967" i="4"/>
  <c r="AF2969" i="4" s="1"/>
  <c r="AH2967" i="4"/>
  <c r="AH2969" i="4" s="1"/>
  <c r="AJ2967" i="4"/>
  <c r="AJ2969" i="4" s="1"/>
  <c r="Y2977" i="4"/>
  <c r="Y2979" i="4" s="1"/>
  <c r="AA2977" i="4"/>
  <c r="AA2979" i="4" s="1"/>
  <c r="AC2977" i="4"/>
  <c r="AC2979" i="4" s="1"/>
  <c r="AE2977" i="4"/>
  <c r="AE2979" i="4" s="1"/>
  <c r="AG2977" i="4"/>
  <c r="AG2979" i="4" s="1"/>
  <c r="AI2977" i="4"/>
  <c r="AI2979" i="4" s="1"/>
  <c r="AK2977" i="4"/>
  <c r="AK2979" i="4" s="1"/>
  <c r="Y2981" i="4"/>
  <c r="Y2983" i="4" s="1"/>
  <c r="AA2981" i="4"/>
  <c r="AA2983" i="4" s="1"/>
  <c r="AC2981" i="4"/>
  <c r="AC2983" i="4" s="1"/>
  <c r="AE2981" i="4"/>
  <c r="AE2983" i="4" s="1"/>
  <c r="AG2981" i="4"/>
  <c r="AG2983" i="4" s="1"/>
  <c r="AI2981" i="4"/>
  <c r="AI2983" i="4" s="1"/>
  <c r="AK2981" i="4"/>
  <c r="AK2983" i="4" s="1"/>
  <c r="Y2985" i="4"/>
  <c r="Y2987" i="4" s="1"/>
  <c r="AA2985" i="4"/>
  <c r="AA2987" i="4" s="1"/>
  <c r="AC2985" i="4"/>
  <c r="AC2987" i="4" s="1"/>
  <c r="AE2985" i="4"/>
  <c r="AE2987" i="4" s="1"/>
  <c r="AG2985" i="4"/>
  <c r="AG2987" i="4" s="1"/>
  <c r="AI2985" i="4"/>
  <c r="AI2987" i="4" s="1"/>
  <c r="AK2985" i="4"/>
  <c r="AK2987" i="4" s="1"/>
  <c r="X2995" i="4"/>
  <c r="X2997" i="4" s="1"/>
  <c r="Z2995" i="4"/>
  <c r="Z2997" i="4" s="1"/>
  <c r="AB2995" i="4"/>
  <c r="AB2997" i="4" s="1"/>
  <c r="AD2995" i="4"/>
  <c r="AD2997" i="4" s="1"/>
  <c r="AF2995" i="4"/>
  <c r="AF2997" i="4" s="1"/>
  <c r="AH2995" i="4"/>
  <c r="AH2997" i="4" s="1"/>
  <c r="AJ2995" i="4"/>
  <c r="AJ2997" i="4" s="1"/>
  <c r="X2999" i="4"/>
  <c r="X3001" i="4" s="1"/>
  <c r="Z2999" i="4"/>
  <c r="Z3001" i="4" s="1"/>
  <c r="AB2999" i="4"/>
  <c r="AB3001" i="4" s="1"/>
  <c r="AD2999" i="4"/>
  <c r="AD3001" i="4" s="1"/>
  <c r="AF2999" i="4"/>
  <c r="AF3001" i="4" s="1"/>
  <c r="AH2999" i="4"/>
  <c r="AH3001" i="4" s="1"/>
  <c r="AJ2999" i="4"/>
  <c r="AJ3001" i="4" s="1"/>
  <c r="X3003" i="4"/>
  <c r="X3005" i="4" s="1"/>
  <c r="Z3003" i="4"/>
  <c r="Z3005" i="4" s="1"/>
  <c r="AB3003" i="4"/>
  <c r="AB3005" i="4" s="1"/>
  <c r="AD3003" i="4"/>
  <c r="AD3005" i="4" s="1"/>
  <c r="AF3003" i="4"/>
  <c r="AF3005" i="4" s="1"/>
  <c r="AH3003" i="4"/>
  <c r="AH3005" i="4" s="1"/>
  <c r="AJ3003" i="4"/>
  <c r="AJ3005" i="4" s="1"/>
  <c r="Y3013" i="4"/>
  <c r="Y3015" i="4" s="1"/>
  <c r="AA3013" i="4"/>
  <c r="AA3015" i="4" s="1"/>
  <c r="AC3013" i="4"/>
  <c r="AC3015" i="4" s="1"/>
  <c r="AE3013" i="4"/>
  <c r="AE3015" i="4" s="1"/>
  <c r="AG3013" i="4"/>
  <c r="AG3015" i="4" s="1"/>
  <c r="AI3013" i="4"/>
  <c r="AI3015" i="4" s="1"/>
  <c r="AK3013" i="4"/>
  <c r="AK3015" i="4" s="1"/>
  <c r="Y3017" i="4"/>
  <c r="Y3019" i="4" s="1"/>
  <c r="AA3017" i="4"/>
  <c r="AA3019" i="4" s="1"/>
  <c r="AC3017" i="4"/>
  <c r="AC3019" i="4" s="1"/>
  <c r="AE3017" i="4"/>
  <c r="AE3019" i="4" s="1"/>
  <c r="AG3017" i="4"/>
  <c r="AG3019" i="4" s="1"/>
  <c r="AI3017" i="4"/>
  <c r="AI3019" i="4" s="1"/>
  <c r="AK3017" i="4"/>
  <c r="AK3019" i="4" s="1"/>
  <c r="Y3021" i="4"/>
  <c r="Y3023" i="4" s="1"/>
  <c r="AA3021" i="4"/>
  <c r="AA3023" i="4" s="1"/>
  <c r="AC3021" i="4"/>
  <c r="AC3023" i="4" s="1"/>
  <c r="AE3021" i="4"/>
  <c r="AE3023" i="4" s="1"/>
  <c r="AG3021" i="4"/>
  <c r="AG3023" i="4" s="1"/>
  <c r="AI3021" i="4"/>
  <c r="AI3023" i="4" s="1"/>
  <c r="AK3021" i="4"/>
  <c r="AK3023" i="4" s="1"/>
  <c r="X3031" i="4"/>
  <c r="X3033" i="4" s="1"/>
  <c r="Z3031" i="4"/>
  <c r="Z3033" i="4" s="1"/>
  <c r="AB3031" i="4"/>
  <c r="AB3033" i="4" s="1"/>
  <c r="AD3031" i="4"/>
  <c r="AD3033" i="4" s="1"/>
  <c r="AF3031" i="4"/>
  <c r="AF3033" i="4" s="1"/>
  <c r="AH3031" i="4"/>
  <c r="AH3033" i="4" s="1"/>
  <c r="AJ3031" i="4"/>
  <c r="AJ3033" i="4" s="1"/>
  <c r="X3035" i="4"/>
  <c r="X3037" i="4" s="1"/>
  <c r="Z3035" i="4"/>
  <c r="Z3037" i="4" s="1"/>
  <c r="AB3035" i="4"/>
  <c r="AB3037" i="4" s="1"/>
  <c r="AD3035" i="4"/>
  <c r="AD3037" i="4" s="1"/>
  <c r="AF3035" i="4"/>
  <c r="AF3037" i="4" s="1"/>
  <c r="AH3035" i="4"/>
  <c r="AH3037" i="4" s="1"/>
  <c r="AJ3035" i="4"/>
  <c r="AJ3037" i="4" s="1"/>
  <c r="X3039" i="4"/>
  <c r="X3041" i="4" s="1"/>
  <c r="Z3039" i="4"/>
  <c r="Z3041" i="4" s="1"/>
  <c r="AB3039" i="4"/>
  <c r="AB3041" i="4" s="1"/>
  <c r="AD3039" i="4"/>
  <c r="AD3041" i="4" s="1"/>
  <c r="AF3039" i="4"/>
  <c r="AF3041" i="4" s="1"/>
  <c r="AH3039" i="4"/>
  <c r="AH3041" i="4" s="1"/>
  <c r="AJ3039" i="4"/>
  <c r="AJ3041" i="4" s="1"/>
  <c r="Y3049" i="4"/>
  <c r="Y3051" i="4" s="1"/>
  <c r="AA3049" i="4"/>
  <c r="AA3051" i="4" s="1"/>
  <c r="AC3049" i="4"/>
  <c r="AC3051" i="4" s="1"/>
  <c r="AE3049" i="4"/>
  <c r="AE3051" i="4" s="1"/>
  <c r="AG3049" i="4"/>
  <c r="AG3051" i="4" s="1"/>
  <c r="AI3049" i="4"/>
  <c r="AI3051" i="4" s="1"/>
  <c r="AK3049" i="4"/>
  <c r="AK3051" i="4" s="1"/>
  <c r="Y3053" i="4"/>
  <c r="Y3055" i="4" s="1"/>
  <c r="AA3053" i="4"/>
  <c r="AA3055" i="4" s="1"/>
  <c r="AC3053" i="4"/>
  <c r="AC3055" i="4" s="1"/>
  <c r="AE3053" i="4"/>
  <c r="AE3055" i="4" s="1"/>
  <c r="AG3053" i="4"/>
  <c r="AG3055" i="4" s="1"/>
  <c r="AI3053" i="4"/>
  <c r="AI3055" i="4" s="1"/>
  <c r="AK3053" i="4"/>
  <c r="AK3055" i="4" s="1"/>
  <c r="Y3057" i="4"/>
  <c r="Y3059" i="4" s="1"/>
  <c r="AA3057" i="4"/>
  <c r="AA3059" i="4" s="1"/>
  <c r="AC3057" i="4"/>
  <c r="AC3059" i="4" s="1"/>
  <c r="AE3057" i="4"/>
  <c r="AE3059" i="4" s="1"/>
  <c r="AG3057" i="4"/>
  <c r="AG3059" i="4" s="1"/>
  <c r="AI3057" i="4"/>
  <c r="AI3059" i="4" s="1"/>
  <c r="AK3057" i="4"/>
  <c r="AK3059" i="4" s="1"/>
  <c r="X3067" i="4"/>
  <c r="X3069" i="4" s="1"/>
  <c r="Z3067" i="4"/>
  <c r="Z3069" i="4" s="1"/>
  <c r="AB3067" i="4"/>
  <c r="AB3069" i="4" s="1"/>
  <c r="AD3067" i="4"/>
  <c r="AD3069" i="4" s="1"/>
  <c r="AF3067" i="4"/>
  <c r="AF3069" i="4" s="1"/>
  <c r="AH3067" i="4"/>
  <c r="AH3069" i="4" s="1"/>
  <c r="AJ3067" i="4"/>
  <c r="AJ3069" i="4" s="1"/>
  <c r="X3071" i="4"/>
  <c r="X3073" i="4" s="1"/>
  <c r="Z3071" i="4"/>
  <c r="Z3073" i="4" s="1"/>
  <c r="AB3071" i="4"/>
  <c r="AB3073" i="4" s="1"/>
  <c r="AD3071" i="4"/>
  <c r="AD3073" i="4" s="1"/>
  <c r="AF3071" i="4"/>
  <c r="AF3073" i="4" s="1"/>
  <c r="AH3071" i="4"/>
  <c r="AH3073" i="4" s="1"/>
  <c r="AJ3071" i="4"/>
  <c r="AJ3073" i="4" s="1"/>
  <c r="X3075" i="4"/>
  <c r="X3077" i="4" s="1"/>
  <c r="Z3075" i="4"/>
  <c r="Z3077" i="4" s="1"/>
  <c r="AB3075" i="4"/>
  <c r="AB3077" i="4" s="1"/>
  <c r="AD3075" i="4"/>
  <c r="AD3077" i="4" s="1"/>
  <c r="AF3075" i="4"/>
  <c r="AF3077" i="4" s="1"/>
  <c r="AH3075" i="4"/>
  <c r="AH3077" i="4" s="1"/>
  <c r="AJ3075" i="4"/>
  <c r="AJ3077" i="4" s="1"/>
  <c r="Y3085" i="4"/>
  <c r="Y3087" i="4" s="1"/>
  <c r="AA3085" i="4"/>
  <c r="AA3087" i="4" s="1"/>
  <c r="AC3085" i="4"/>
  <c r="AC3087" i="4" s="1"/>
  <c r="AE3085" i="4"/>
  <c r="AE3087" i="4" s="1"/>
  <c r="AG3085" i="4"/>
  <c r="AG3087" i="4" s="1"/>
  <c r="AI3085" i="4"/>
  <c r="AI3087" i="4" s="1"/>
  <c r="AK3085" i="4"/>
  <c r="AK3087" i="4" s="1"/>
  <c r="Y3089" i="4"/>
  <c r="Y3091" i="4" s="1"/>
  <c r="AA3089" i="4"/>
  <c r="AA3091" i="4" s="1"/>
  <c r="AC3089" i="4"/>
  <c r="AC3091" i="4" s="1"/>
  <c r="AE3089" i="4"/>
  <c r="AE3091" i="4" s="1"/>
  <c r="AG3089" i="4"/>
  <c r="AG3091" i="4" s="1"/>
  <c r="AI3089" i="4"/>
  <c r="AI3091" i="4" s="1"/>
  <c r="AK3089" i="4"/>
  <c r="AK3091" i="4" s="1"/>
  <c r="Y3093" i="4"/>
  <c r="Y3095" i="4" s="1"/>
  <c r="AA3093" i="4"/>
  <c r="AA3095" i="4" s="1"/>
  <c r="AC3093" i="4"/>
  <c r="AC3095" i="4" s="1"/>
  <c r="AE3093" i="4"/>
  <c r="AE3095" i="4" s="1"/>
  <c r="AG3093" i="4"/>
  <c r="AG3095" i="4" s="1"/>
  <c r="AI3093" i="4"/>
  <c r="AI3095" i="4" s="1"/>
  <c r="AK3093" i="4"/>
  <c r="AK3095" i="4" s="1"/>
  <c r="X3103" i="4"/>
  <c r="X3105" i="4" s="1"/>
  <c r="Z3103" i="4"/>
  <c r="Z3105" i="4" s="1"/>
  <c r="AB3103" i="4"/>
  <c r="AB3105" i="4" s="1"/>
  <c r="AD3103" i="4"/>
  <c r="AD3105" i="4" s="1"/>
  <c r="AF3103" i="4"/>
  <c r="AF3105" i="4" s="1"/>
  <c r="AH3103" i="4"/>
  <c r="AH3105" i="4" s="1"/>
  <c r="AJ3103" i="4"/>
  <c r="AJ3105" i="4" s="1"/>
  <c r="X3107" i="4"/>
  <c r="X3109" i="4" s="1"/>
  <c r="Z3107" i="4"/>
  <c r="Z3109" i="4" s="1"/>
  <c r="AB3107" i="4"/>
  <c r="AB3109" i="4" s="1"/>
  <c r="AD3107" i="4"/>
  <c r="AD3109" i="4" s="1"/>
  <c r="AF3107" i="4"/>
  <c r="AF3109" i="4" s="1"/>
  <c r="AH3107" i="4"/>
  <c r="AH3109" i="4" s="1"/>
  <c r="AJ3107" i="4"/>
  <c r="AJ3109" i="4" s="1"/>
  <c r="X3111" i="4"/>
  <c r="X3113" i="4" s="1"/>
  <c r="Z3111" i="4"/>
  <c r="Z3113" i="4" s="1"/>
  <c r="AB3111" i="4"/>
  <c r="AB3113" i="4" s="1"/>
  <c r="AD3111" i="4"/>
  <c r="AD3113" i="4" s="1"/>
  <c r="AF3111" i="4"/>
  <c r="AF3113" i="4" s="1"/>
  <c r="AH3111" i="4"/>
  <c r="AH3113" i="4" s="1"/>
  <c r="AJ3111" i="4"/>
  <c r="AJ3113" i="4" s="1"/>
  <c r="Y3121" i="4"/>
  <c r="Y3123" i="4" s="1"/>
  <c r="AA3121" i="4"/>
  <c r="AA3123" i="4" s="1"/>
  <c r="AC3121" i="4"/>
  <c r="AC3123" i="4" s="1"/>
  <c r="AE3121" i="4"/>
  <c r="AE3123" i="4" s="1"/>
  <c r="AG3121" i="4"/>
  <c r="AG3123" i="4" s="1"/>
  <c r="AI3121" i="4"/>
  <c r="AI3123" i="4" s="1"/>
  <c r="AK3121" i="4"/>
  <c r="AK3123" i="4" s="1"/>
  <c r="Y3125" i="4"/>
  <c r="Y3127" i="4" s="1"/>
  <c r="AA3125" i="4"/>
  <c r="AA3127" i="4" s="1"/>
  <c r="AC3125" i="4"/>
  <c r="AC3127" i="4" s="1"/>
  <c r="AE3125" i="4"/>
  <c r="AE3127" i="4" s="1"/>
  <c r="AG3125" i="4"/>
  <c r="AG3127" i="4" s="1"/>
  <c r="AI3125" i="4"/>
  <c r="AI3127" i="4" s="1"/>
  <c r="AK3125" i="4"/>
  <c r="AK3127" i="4" s="1"/>
  <c r="Y3129" i="4"/>
  <c r="Y3131" i="4" s="1"/>
  <c r="AA3129" i="4"/>
  <c r="AA3131" i="4" s="1"/>
  <c r="AC3129" i="4"/>
  <c r="AC3131" i="4" s="1"/>
  <c r="AE3129" i="4"/>
  <c r="AE3131" i="4" s="1"/>
  <c r="AG3129" i="4"/>
  <c r="AG3131" i="4" s="1"/>
  <c r="AI3129" i="4"/>
  <c r="AI3131" i="4" s="1"/>
  <c r="AK3129" i="4"/>
  <c r="AK3131" i="4" s="1"/>
  <c r="X3139" i="4"/>
  <c r="X3141" i="4" s="1"/>
  <c r="Z3139" i="4"/>
  <c r="Z3141" i="4" s="1"/>
  <c r="AB3139" i="4"/>
  <c r="AB3141" i="4" s="1"/>
  <c r="AD3139" i="4"/>
  <c r="AD3141" i="4" s="1"/>
  <c r="AF3139" i="4"/>
  <c r="AF3141" i="4" s="1"/>
  <c r="AH3139" i="4"/>
  <c r="AH3141" i="4" s="1"/>
  <c r="AJ3139" i="4"/>
  <c r="AJ3141" i="4" s="1"/>
  <c r="X3143" i="4"/>
  <c r="X3145" i="4" s="1"/>
  <c r="Z3143" i="4"/>
  <c r="Z3145" i="4" s="1"/>
  <c r="AB3143" i="4"/>
  <c r="AB3145" i="4" s="1"/>
  <c r="AD3143" i="4"/>
  <c r="AD3145" i="4" s="1"/>
  <c r="AF3143" i="4"/>
  <c r="AF3145" i="4" s="1"/>
  <c r="AH3143" i="4"/>
  <c r="AH3145" i="4" s="1"/>
  <c r="AJ3143" i="4"/>
  <c r="AJ3145" i="4" s="1"/>
  <c r="X3147" i="4"/>
  <c r="X3149" i="4" s="1"/>
  <c r="Z3147" i="4"/>
  <c r="Z3149" i="4" s="1"/>
  <c r="AB3147" i="4"/>
  <c r="AB3149" i="4" s="1"/>
  <c r="AD3147" i="4"/>
  <c r="AD3149" i="4" s="1"/>
  <c r="AF3147" i="4"/>
  <c r="AF3149" i="4" s="1"/>
  <c r="AH3147" i="4"/>
  <c r="AH3149" i="4" s="1"/>
  <c r="AJ3147" i="4"/>
  <c r="AJ3149" i="4" s="1"/>
  <c r="Y3157" i="4"/>
  <c r="Y3159" i="4" s="1"/>
  <c r="AA3157" i="4"/>
  <c r="AA3159" i="4" s="1"/>
  <c r="AC3157" i="4"/>
  <c r="AC3159" i="4" s="1"/>
  <c r="AE3157" i="4"/>
  <c r="AE3159" i="4" s="1"/>
  <c r="AG3157" i="4"/>
  <c r="AG3159" i="4" s="1"/>
  <c r="AI3157" i="4"/>
  <c r="AI3159" i="4" s="1"/>
  <c r="AK3157" i="4"/>
  <c r="AK3159" i="4" s="1"/>
  <c r="Y3161" i="4"/>
  <c r="Y3163" i="4" s="1"/>
  <c r="AA3161" i="4"/>
  <c r="AA3163" i="4" s="1"/>
  <c r="AC3161" i="4"/>
  <c r="AC3163" i="4" s="1"/>
  <c r="AE3161" i="4"/>
  <c r="AE3163" i="4" s="1"/>
  <c r="AG3161" i="4"/>
  <c r="AG3163" i="4" s="1"/>
  <c r="AI3161" i="4"/>
  <c r="AI3163" i="4" s="1"/>
  <c r="AK3161" i="4"/>
  <c r="AK3163" i="4" s="1"/>
  <c r="Y3165" i="4"/>
  <c r="Y3167" i="4" s="1"/>
  <c r="AA3165" i="4"/>
  <c r="AA3167" i="4" s="1"/>
  <c r="AC3165" i="4"/>
  <c r="AC3167" i="4" s="1"/>
  <c r="AE3165" i="4"/>
  <c r="AE3167" i="4" s="1"/>
  <c r="AG3165" i="4"/>
  <c r="AG3167" i="4" s="1"/>
  <c r="AI3165" i="4"/>
  <c r="AI3167" i="4" s="1"/>
  <c r="AK3165" i="4"/>
  <c r="AK3167" i="4" s="1"/>
  <c r="X3175" i="4"/>
  <c r="X3177" i="4" s="1"/>
  <c r="Z3175" i="4"/>
  <c r="Z3177" i="4" s="1"/>
  <c r="AB3175" i="4"/>
  <c r="AB3177" i="4" s="1"/>
  <c r="AD3175" i="4"/>
  <c r="AD3177" i="4" s="1"/>
  <c r="AF3175" i="4"/>
  <c r="AF3177" i="4" s="1"/>
  <c r="AH3175" i="4"/>
  <c r="AH3177" i="4" s="1"/>
  <c r="AJ3175" i="4"/>
  <c r="AJ3177" i="4" s="1"/>
  <c r="X3179" i="4"/>
  <c r="X3181" i="4" s="1"/>
  <c r="Z3179" i="4"/>
  <c r="Z3181" i="4" s="1"/>
  <c r="AB3179" i="4"/>
  <c r="AB3181" i="4" s="1"/>
  <c r="AD3179" i="4"/>
  <c r="AD3181" i="4" s="1"/>
  <c r="AF3179" i="4"/>
  <c r="AF3181" i="4" s="1"/>
  <c r="AH3179" i="4"/>
  <c r="AH3181" i="4" s="1"/>
  <c r="AJ3179" i="4"/>
  <c r="AJ3181" i="4" s="1"/>
  <c r="X3183" i="4"/>
  <c r="X3185" i="4" s="1"/>
  <c r="Z3183" i="4"/>
  <c r="Z3185" i="4" s="1"/>
  <c r="AB3183" i="4"/>
  <c r="AB3185" i="4" s="1"/>
  <c r="AD3183" i="4"/>
  <c r="AD3185" i="4" s="1"/>
  <c r="AF3183" i="4"/>
  <c r="AF3185" i="4" s="1"/>
  <c r="AH3183" i="4"/>
  <c r="AH3185" i="4" s="1"/>
  <c r="AJ3183" i="4"/>
  <c r="AJ3185" i="4" s="1"/>
  <c r="Y3193" i="4"/>
  <c r="Y3195" i="4" s="1"/>
  <c r="AA3193" i="4"/>
  <c r="AA3195" i="4" s="1"/>
  <c r="AC3193" i="4"/>
  <c r="AC3195" i="4" s="1"/>
  <c r="AE3193" i="4"/>
  <c r="AE3195" i="4" s="1"/>
  <c r="AG3193" i="4"/>
  <c r="AG3195" i="4" s="1"/>
  <c r="AI3193" i="4"/>
  <c r="AI3195" i="4" s="1"/>
  <c r="AK3193" i="4"/>
  <c r="AK3195" i="4" s="1"/>
  <c r="Y3197" i="4"/>
  <c r="Y3199" i="4" s="1"/>
  <c r="AA3197" i="4"/>
  <c r="AA3199" i="4" s="1"/>
  <c r="AC3197" i="4"/>
  <c r="AC3199" i="4" s="1"/>
  <c r="AE3197" i="4"/>
  <c r="AE3199" i="4" s="1"/>
  <c r="AG3197" i="4"/>
  <c r="AG3199" i="4" s="1"/>
  <c r="AI3197" i="4"/>
  <c r="AI3199" i="4" s="1"/>
  <c r="AK3197" i="4"/>
  <c r="AK3199" i="4" s="1"/>
  <c r="Y3201" i="4"/>
  <c r="Y3203" i="4" s="1"/>
  <c r="AA3201" i="4"/>
  <c r="AA3203" i="4" s="1"/>
  <c r="AC3201" i="4"/>
  <c r="AC3203" i="4" s="1"/>
  <c r="AE3201" i="4"/>
  <c r="AE3203" i="4" s="1"/>
  <c r="AG3201" i="4"/>
  <c r="AG3203" i="4" s="1"/>
  <c r="AI3201" i="4"/>
  <c r="AI3203" i="4" s="1"/>
  <c r="AK3201" i="4"/>
  <c r="AK3203" i="4" s="1"/>
  <c r="X3211" i="4"/>
  <c r="X3213" i="4" s="1"/>
  <c r="Z3211" i="4"/>
  <c r="Z3213" i="4" s="1"/>
  <c r="AB3211" i="4"/>
  <c r="AB3213" i="4" s="1"/>
  <c r="AD3211" i="4"/>
  <c r="AD3213" i="4" s="1"/>
  <c r="AF3211" i="4"/>
  <c r="AF3213" i="4" s="1"/>
  <c r="AH3211" i="4"/>
  <c r="AH3213" i="4" s="1"/>
  <c r="AJ3211" i="4"/>
  <c r="AJ3213" i="4" s="1"/>
  <c r="X3215" i="4"/>
  <c r="X3217" i="4" s="1"/>
  <c r="Z3215" i="4"/>
  <c r="Z3217" i="4" s="1"/>
  <c r="AB3215" i="4"/>
  <c r="AB3217" i="4" s="1"/>
  <c r="AD3215" i="4"/>
  <c r="AD3217" i="4" s="1"/>
  <c r="AF3215" i="4"/>
  <c r="AF3217" i="4" s="1"/>
  <c r="AH3215" i="4"/>
  <c r="AH3217" i="4" s="1"/>
  <c r="AJ3215" i="4"/>
  <c r="AJ3217" i="4" s="1"/>
  <c r="X3219" i="4"/>
  <c r="X3221" i="4" s="1"/>
  <c r="Z3219" i="4"/>
  <c r="Z3221" i="4" s="1"/>
  <c r="AB3219" i="4"/>
  <c r="AB3221" i="4" s="1"/>
  <c r="AD3219" i="4"/>
  <c r="AD3221" i="4" s="1"/>
  <c r="AF3219" i="4"/>
  <c r="AF3221" i="4" s="1"/>
  <c r="AH3219" i="4"/>
  <c r="AH3221" i="4" s="1"/>
  <c r="AJ3219" i="4"/>
  <c r="AJ3221" i="4" s="1"/>
  <c r="Y3229" i="4"/>
  <c r="Y3231" i="4" s="1"/>
  <c r="AA3229" i="4"/>
  <c r="AA3231" i="4" s="1"/>
  <c r="AC3229" i="4"/>
  <c r="AC3231" i="4" s="1"/>
  <c r="AE3229" i="4"/>
  <c r="AE3231" i="4" s="1"/>
  <c r="AG3229" i="4"/>
  <c r="AG3231" i="4" s="1"/>
  <c r="AI3229" i="4"/>
  <c r="AI3231" i="4" s="1"/>
  <c r="AK3229" i="4"/>
  <c r="AK3231" i="4" s="1"/>
  <c r="Y3233" i="4"/>
  <c r="Y3235" i="4" s="1"/>
  <c r="AA3233" i="4"/>
  <c r="AA3235" i="4" s="1"/>
  <c r="AC3233" i="4"/>
  <c r="AC3235" i="4" s="1"/>
  <c r="AE3233" i="4"/>
  <c r="AE3235" i="4" s="1"/>
  <c r="AG3233" i="4"/>
  <c r="AG3235" i="4" s="1"/>
  <c r="AI3233" i="4"/>
  <c r="AI3235" i="4" s="1"/>
  <c r="AK3233" i="4"/>
  <c r="AK3235" i="4" s="1"/>
  <c r="Y3237" i="4"/>
  <c r="Y3239" i="4" s="1"/>
  <c r="AA3237" i="4"/>
  <c r="AA3239" i="4" s="1"/>
  <c r="AC3237" i="4"/>
  <c r="AC3239" i="4" s="1"/>
  <c r="AE3237" i="4"/>
  <c r="AE3239" i="4" s="1"/>
  <c r="AG3237" i="4"/>
  <c r="AG3239" i="4" s="1"/>
  <c r="AI3237" i="4"/>
  <c r="AI3239" i="4" s="1"/>
  <c r="AK3237" i="4"/>
  <c r="AK3239" i="4" s="1"/>
  <c r="X3247" i="4"/>
  <c r="X3249" i="4" s="1"/>
  <c r="Z3247" i="4"/>
  <c r="Z3249" i="4" s="1"/>
  <c r="AB3247" i="4"/>
  <c r="AB3249" i="4" s="1"/>
  <c r="AD3247" i="4"/>
  <c r="AD3249" i="4" s="1"/>
  <c r="AF3247" i="4"/>
  <c r="AF3249" i="4" s="1"/>
  <c r="AH3247" i="4"/>
  <c r="AH3249" i="4" s="1"/>
  <c r="AJ3247" i="4"/>
  <c r="AJ3249" i="4" s="1"/>
  <c r="X3251" i="4"/>
  <c r="X3253" i="4" s="1"/>
  <c r="Z3251" i="4"/>
  <c r="Z3253" i="4" s="1"/>
  <c r="AB3251" i="4"/>
  <c r="AB3253" i="4" s="1"/>
  <c r="AD3251" i="4"/>
  <c r="AD3253" i="4" s="1"/>
  <c r="AF3251" i="4"/>
  <c r="AF3253" i="4" s="1"/>
  <c r="AH3251" i="4"/>
  <c r="AH3253" i="4" s="1"/>
  <c r="AJ3251" i="4"/>
  <c r="AJ3253" i="4" s="1"/>
  <c r="X3255" i="4"/>
  <c r="X3257" i="4" s="1"/>
  <c r="Z3255" i="4"/>
  <c r="Z3257" i="4" s="1"/>
  <c r="AB3255" i="4"/>
  <c r="AB3257" i="4" s="1"/>
  <c r="AD3255" i="4"/>
  <c r="AD3257" i="4" s="1"/>
  <c r="AF3255" i="4"/>
  <c r="AF3257" i="4" s="1"/>
  <c r="AH3255" i="4"/>
  <c r="AH3257" i="4" s="1"/>
  <c r="AJ3255" i="4"/>
  <c r="AJ3257" i="4" s="1"/>
  <c r="Y3265" i="4"/>
  <c r="Y3267" i="4" s="1"/>
  <c r="AA3265" i="4"/>
  <c r="AA3267" i="4" s="1"/>
  <c r="AC3265" i="4"/>
  <c r="AC3267" i="4" s="1"/>
  <c r="AE3265" i="4"/>
  <c r="AE3267" i="4" s="1"/>
  <c r="AG3265" i="4"/>
  <c r="AG3267" i="4" s="1"/>
  <c r="AI3265" i="4"/>
  <c r="AI3267" i="4" s="1"/>
  <c r="AK3265" i="4"/>
  <c r="AK3267" i="4" s="1"/>
  <c r="Y3269" i="4"/>
  <c r="Y3271" i="4" s="1"/>
  <c r="AA3269" i="4"/>
  <c r="AA3271" i="4" s="1"/>
  <c r="AC3269" i="4"/>
  <c r="AC3271" i="4" s="1"/>
  <c r="AE3269" i="4"/>
  <c r="AE3271" i="4" s="1"/>
  <c r="AG3269" i="4"/>
  <c r="AG3271" i="4" s="1"/>
  <c r="AI3269" i="4"/>
  <c r="AI3271" i="4" s="1"/>
  <c r="AK3269" i="4"/>
  <c r="AK3271" i="4" s="1"/>
  <c r="Y3273" i="4"/>
  <c r="Y3275" i="4" s="1"/>
  <c r="AA3273" i="4"/>
  <c r="AA3275" i="4" s="1"/>
  <c r="AC3273" i="4"/>
  <c r="AC3275" i="4" s="1"/>
  <c r="AE3273" i="4"/>
  <c r="AE3275" i="4" s="1"/>
  <c r="AG3273" i="4"/>
  <c r="AG3275" i="4" s="1"/>
  <c r="AI3273" i="4"/>
  <c r="AI3275" i="4" s="1"/>
  <c r="AK3273" i="4"/>
  <c r="AK3275" i="4" s="1"/>
  <c r="X3283" i="4"/>
  <c r="X3285" i="4" s="1"/>
  <c r="Z3283" i="4"/>
  <c r="Z3285" i="4" s="1"/>
  <c r="AB3283" i="4"/>
  <c r="AB3285" i="4" s="1"/>
  <c r="AD3283" i="4"/>
  <c r="AD3285" i="4" s="1"/>
  <c r="AF3283" i="4"/>
  <c r="AF3285" i="4" s="1"/>
  <c r="AH3283" i="4"/>
  <c r="AH3285" i="4" s="1"/>
  <c r="AJ3283" i="4"/>
  <c r="AJ3285" i="4" s="1"/>
  <c r="X3287" i="4"/>
  <c r="X3289" i="4" s="1"/>
  <c r="Z3287" i="4"/>
  <c r="Z3289" i="4" s="1"/>
  <c r="AB3287" i="4"/>
  <c r="AB3289" i="4" s="1"/>
  <c r="AD3287" i="4"/>
  <c r="AD3289" i="4" s="1"/>
  <c r="AF3287" i="4"/>
  <c r="AF3289" i="4" s="1"/>
  <c r="AH3287" i="4"/>
  <c r="AH3289" i="4" s="1"/>
  <c r="AJ3287" i="4"/>
  <c r="AJ3289" i="4" s="1"/>
  <c r="X3291" i="4"/>
  <c r="X3293" i="4" s="1"/>
  <c r="Z3291" i="4"/>
  <c r="Z3293" i="4" s="1"/>
  <c r="AB3291" i="4"/>
  <c r="AB3293" i="4" s="1"/>
  <c r="AD3291" i="4"/>
  <c r="AD3293" i="4" s="1"/>
  <c r="AF3291" i="4"/>
  <c r="AF3293" i="4" s="1"/>
  <c r="AH3291" i="4"/>
  <c r="AH3293" i="4" s="1"/>
  <c r="AJ3291" i="4"/>
  <c r="AJ3293" i="4" s="1"/>
  <c r="Y3301" i="4"/>
  <c r="Y3303" i="4" s="1"/>
  <c r="AA3301" i="4"/>
  <c r="AA3303" i="4" s="1"/>
  <c r="AC3301" i="4"/>
  <c r="AC3303" i="4" s="1"/>
  <c r="AE3301" i="4"/>
  <c r="AE3303" i="4" s="1"/>
  <c r="AG3301" i="4"/>
  <c r="AG3303" i="4" s="1"/>
  <c r="AI3301" i="4"/>
  <c r="AI3303" i="4" s="1"/>
  <c r="AK3301" i="4"/>
  <c r="AK3303" i="4" s="1"/>
  <c r="Y3305" i="4"/>
  <c r="Y3307" i="4" s="1"/>
  <c r="AA3305" i="4"/>
  <c r="AA3307" i="4" s="1"/>
  <c r="AC3305" i="4"/>
  <c r="AC3307" i="4" s="1"/>
  <c r="AE3305" i="4"/>
  <c r="AE3307" i="4" s="1"/>
  <c r="AG3305" i="4"/>
  <c r="AG3307" i="4" s="1"/>
  <c r="AI3305" i="4"/>
  <c r="AI3307" i="4" s="1"/>
  <c r="AK3305" i="4"/>
  <c r="AK3307" i="4" s="1"/>
  <c r="Y3309" i="4"/>
  <c r="Y3311" i="4" s="1"/>
  <c r="AA3309" i="4"/>
  <c r="AA3311" i="4" s="1"/>
  <c r="AC3309" i="4"/>
  <c r="AC3311" i="4" s="1"/>
  <c r="AE3309" i="4"/>
  <c r="AE3311" i="4" s="1"/>
  <c r="AG3309" i="4"/>
  <c r="AG3311" i="4" s="1"/>
  <c r="AI3309" i="4"/>
  <c r="AI3311" i="4" s="1"/>
  <c r="AK3309" i="4"/>
  <c r="AK3311" i="4" s="1"/>
  <c r="X3319" i="4"/>
  <c r="X3321" i="4" s="1"/>
  <c r="Z3319" i="4"/>
  <c r="Z3321" i="4" s="1"/>
  <c r="AB3319" i="4"/>
  <c r="AB3321" i="4" s="1"/>
  <c r="AD3319" i="4"/>
  <c r="AD3321" i="4" s="1"/>
  <c r="AF3319" i="4"/>
  <c r="AF3321" i="4" s="1"/>
  <c r="AH3319" i="4"/>
  <c r="AH3321" i="4" s="1"/>
  <c r="AJ3319" i="4"/>
  <c r="AJ3321" i="4" s="1"/>
  <c r="X3323" i="4"/>
  <c r="X3325" i="4" s="1"/>
  <c r="Z3323" i="4"/>
  <c r="Z3325" i="4" s="1"/>
  <c r="AB3323" i="4"/>
  <c r="AB3325" i="4" s="1"/>
  <c r="AD3323" i="4"/>
  <c r="AD3325" i="4" s="1"/>
  <c r="AF3323" i="4"/>
  <c r="AF3325" i="4" s="1"/>
  <c r="AH3323" i="4"/>
  <c r="AH3325" i="4" s="1"/>
  <c r="AJ3323" i="4"/>
  <c r="AJ3325" i="4" s="1"/>
  <c r="X3327" i="4"/>
  <c r="X3329" i="4" s="1"/>
  <c r="Z3327" i="4"/>
  <c r="Z3329" i="4" s="1"/>
  <c r="AB3327" i="4"/>
  <c r="AB3329" i="4" s="1"/>
  <c r="AD3327" i="4"/>
  <c r="AD3329" i="4" s="1"/>
  <c r="AF3327" i="4"/>
  <c r="AF3329" i="4" s="1"/>
  <c r="AH3327" i="4"/>
  <c r="AH3329" i="4" s="1"/>
  <c r="AJ3327" i="4"/>
  <c r="AJ3329" i="4" s="1"/>
  <c r="Y3337" i="4"/>
  <c r="Y3339" i="4" s="1"/>
  <c r="AA3337" i="4"/>
  <c r="AA3339" i="4" s="1"/>
  <c r="AC3337" i="4"/>
  <c r="AC3339" i="4" s="1"/>
  <c r="AE3337" i="4"/>
  <c r="AE3339" i="4" s="1"/>
  <c r="AG3337" i="4"/>
  <c r="AG3339" i="4" s="1"/>
  <c r="AI3337" i="4"/>
  <c r="AI3339" i="4" s="1"/>
  <c r="AK3337" i="4"/>
  <c r="AK3339" i="4" s="1"/>
  <c r="Y3341" i="4"/>
  <c r="Y3343" i="4" s="1"/>
  <c r="AA3341" i="4"/>
  <c r="AA3343" i="4" s="1"/>
  <c r="AC3341" i="4"/>
  <c r="AC3343" i="4" s="1"/>
  <c r="AE3341" i="4"/>
  <c r="AE3343" i="4" s="1"/>
  <c r="AG3341" i="4"/>
  <c r="AG3343" i="4" s="1"/>
  <c r="AI3341" i="4"/>
  <c r="AI3343" i="4" s="1"/>
  <c r="AK3341" i="4"/>
  <c r="AK3343" i="4" s="1"/>
  <c r="Y3345" i="4"/>
  <c r="Y3347" i="4" s="1"/>
  <c r="AA3345" i="4"/>
  <c r="AA3347" i="4" s="1"/>
  <c r="AC3345" i="4"/>
  <c r="AC3347" i="4" s="1"/>
  <c r="AE3345" i="4"/>
  <c r="AE3347" i="4" s="1"/>
  <c r="AG3345" i="4"/>
  <c r="AG3347" i="4" s="1"/>
  <c r="AI3345" i="4"/>
  <c r="AI3347" i="4" s="1"/>
  <c r="AK3345" i="4"/>
  <c r="AK3347" i="4" s="1"/>
  <c r="X3355" i="4"/>
  <c r="X3357" i="4" s="1"/>
  <c r="Z3355" i="4"/>
  <c r="Z3357" i="4" s="1"/>
  <c r="AB3355" i="4"/>
  <c r="AB3357" i="4" s="1"/>
  <c r="AD3355" i="4"/>
  <c r="AD3357" i="4" s="1"/>
  <c r="AF3355" i="4"/>
  <c r="AF3357" i="4" s="1"/>
  <c r="AH3355" i="4"/>
  <c r="AH3357" i="4" s="1"/>
  <c r="AJ3355" i="4"/>
  <c r="AJ3357" i="4" s="1"/>
  <c r="X3359" i="4"/>
  <c r="X3361" i="4" s="1"/>
  <c r="Z3359" i="4"/>
  <c r="Z3361" i="4" s="1"/>
  <c r="AB3359" i="4"/>
  <c r="AB3361" i="4" s="1"/>
  <c r="AD3359" i="4"/>
  <c r="AD3361" i="4" s="1"/>
  <c r="AF3359" i="4"/>
  <c r="AF3361" i="4" s="1"/>
  <c r="AH3359" i="4"/>
  <c r="AH3361" i="4" s="1"/>
  <c r="AJ3359" i="4"/>
  <c r="AJ3361" i="4" s="1"/>
  <c r="X3363" i="4"/>
  <c r="X3365" i="4" s="1"/>
  <c r="Z3363" i="4"/>
  <c r="Z3365" i="4" s="1"/>
  <c r="AB3363" i="4"/>
  <c r="AB3365" i="4" s="1"/>
  <c r="AD3363" i="4"/>
  <c r="AD3365" i="4" s="1"/>
  <c r="AF3363" i="4"/>
  <c r="AF3365" i="4" s="1"/>
  <c r="AH3363" i="4"/>
  <c r="AH3365" i="4" s="1"/>
  <c r="AJ3363" i="4"/>
  <c r="AJ3365" i="4" s="1"/>
  <c r="Y3373" i="4"/>
  <c r="Y3375" i="4" s="1"/>
  <c r="AA3373" i="4"/>
  <c r="AA3375" i="4" s="1"/>
  <c r="AC3373" i="4"/>
  <c r="AC3375" i="4" s="1"/>
  <c r="AE3373" i="4"/>
  <c r="AE3375" i="4" s="1"/>
  <c r="AG3373" i="4"/>
  <c r="AG3375" i="4" s="1"/>
  <c r="AI3373" i="4"/>
  <c r="AI3375" i="4" s="1"/>
  <c r="AK3373" i="4"/>
  <c r="AK3375" i="4" s="1"/>
  <c r="Y3377" i="4"/>
  <c r="Y3379" i="4" s="1"/>
  <c r="AA3377" i="4"/>
  <c r="AA3379" i="4" s="1"/>
  <c r="AC3377" i="4"/>
  <c r="AC3379" i="4" s="1"/>
  <c r="AE3377" i="4"/>
  <c r="AE3379" i="4" s="1"/>
  <c r="AG3377" i="4"/>
  <c r="AG3379" i="4" s="1"/>
  <c r="AI3377" i="4"/>
  <c r="AI3379" i="4" s="1"/>
  <c r="AK3377" i="4"/>
  <c r="AK3379" i="4" s="1"/>
  <c r="Y3381" i="4"/>
  <c r="Y3383" i="4" s="1"/>
  <c r="AA3381" i="4"/>
  <c r="AA3383" i="4" s="1"/>
  <c r="AC3381" i="4"/>
  <c r="AC3383" i="4" s="1"/>
  <c r="AE3381" i="4"/>
  <c r="AE3383" i="4" s="1"/>
  <c r="AG3381" i="4"/>
  <c r="AG3383" i="4" s="1"/>
  <c r="AI3381" i="4"/>
  <c r="AI3383" i="4" s="1"/>
  <c r="AK3381" i="4"/>
  <c r="AK3383" i="4" s="1"/>
  <c r="X3391" i="4"/>
  <c r="X3393" i="4" s="1"/>
  <c r="Z3391" i="4"/>
  <c r="Z3393" i="4" s="1"/>
  <c r="AB3391" i="4"/>
  <c r="AB3393" i="4" s="1"/>
  <c r="AD3391" i="4"/>
  <c r="AD3393" i="4" s="1"/>
  <c r="AF3391" i="4"/>
  <c r="AF3393" i="4" s="1"/>
  <c r="AH3391" i="4"/>
  <c r="AH3393" i="4" s="1"/>
  <c r="AJ3391" i="4"/>
  <c r="AJ3393" i="4" s="1"/>
  <c r="X3395" i="4"/>
  <c r="X3397" i="4" s="1"/>
  <c r="Z3395" i="4"/>
  <c r="Z3397" i="4" s="1"/>
  <c r="AB3395" i="4"/>
  <c r="AB3397" i="4" s="1"/>
  <c r="AD3395" i="4"/>
  <c r="AD3397" i="4" s="1"/>
  <c r="AF3395" i="4"/>
  <c r="AF3397" i="4" s="1"/>
  <c r="AH3395" i="4"/>
  <c r="AH3397" i="4" s="1"/>
  <c r="AJ3395" i="4"/>
  <c r="AJ3397" i="4" s="1"/>
  <c r="X3399" i="4"/>
  <c r="X3401" i="4" s="1"/>
  <c r="Z3399" i="4"/>
  <c r="Z3401" i="4" s="1"/>
  <c r="AB3399" i="4"/>
  <c r="AB3401" i="4" s="1"/>
  <c r="AD3399" i="4"/>
  <c r="AD3401" i="4" s="1"/>
  <c r="AF3399" i="4"/>
  <c r="AF3401" i="4" s="1"/>
  <c r="AH3399" i="4"/>
  <c r="AH3401" i="4" s="1"/>
  <c r="AJ3399" i="4"/>
  <c r="AJ3401" i="4" s="1"/>
  <c r="Y3409" i="4"/>
  <c r="Y3411" i="4" s="1"/>
  <c r="AA3409" i="4"/>
  <c r="AA3411" i="4" s="1"/>
  <c r="AC3409" i="4"/>
  <c r="AC3411" i="4" s="1"/>
  <c r="AE3409" i="4"/>
  <c r="AE3411" i="4" s="1"/>
  <c r="AG3409" i="4"/>
  <c r="AG3411" i="4" s="1"/>
  <c r="AI3409" i="4"/>
  <c r="AI3411" i="4" s="1"/>
  <c r="AK3409" i="4"/>
  <c r="AK3411" i="4" s="1"/>
  <c r="Y3413" i="4"/>
  <c r="Y3415" i="4" s="1"/>
  <c r="AA3413" i="4"/>
  <c r="AA3415" i="4" s="1"/>
  <c r="AC3413" i="4"/>
  <c r="AC3415" i="4" s="1"/>
  <c r="AE3413" i="4"/>
  <c r="AE3415" i="4" s="1"/>
  <c r="AG3413" i="4"/>
  <c r="AG3415" i="4" s="1"/>
  <c r="AI3413" i="4"/>
  <c r="AI3415" i="4" s="1"/>
  <c r="AK3413" i="4"/>
  <c r="AK3415" i="4" s="1"/>
  <c r="Y3417" i="4"/>
  <c r="Y3419" i="4" s="1"/>
  <c r="AA3417" i="4"/>
  <c r="AA3419" i="4" s="1"/>
  <c r="AC3417" i="4"/>
  <c r="AC3419" i="4" s="1"/>
  <c r="AE3417" i="4"/>
  <c r="AE3419" i="4" s="1"/>
  <c r="AG3417" i="4"/>
  <c r="AG3419" i="4" s="1"/>
  <c r="AI3417" i="4"/>
  <c r="AI3419" i="4" s="1"/>
  <c r="AK3417" i="4"/>
  <c r="AK3419" i="4" s="1"/>
  <c r="X3427" i="4"/>
  <c r="X3429" i="4" s="1"/>
  <c r="Z3427" i="4"/>
  <c r="Z3429" i="4" s="1"/>
  <c r="AB3427" i="4"/>
  <c r="AB3429" i="4" s="1"/>
  <c r="AD3427" i="4"/>
  <c r="AD3429" i="4" s="1"/>
  <c r="AF3427" i="4"/>
  <c r="AF3429" i="4" s="1"/>
  <c r="AH3427" i="4"/>
  <c r="AH3429" i="4" s="1"/>
  <c r="AJ3427" i="4"/>
  <c r="AJ3429" i="4" s="1"/>
  <c r="X3431" i="4"/>
  <c r="X3433" i="4" s="1"/>
  <c r="Z3431" i="4"/>
  <c r="Z3433" i="4" s="1"/>
  <c r="AB3431" i="4"/>
  <c r="AB3433" i="4" s="1"/>
  <c r="AD3431" i="4"/>
  <c r="AD3433" i="4" s="1"/>
  <c r="AF3431" i="4"/>
  <c r="AF3433" i="4" s="1"/>
  <c r="AH3431" i="4"/>
  <c r="AH3433" i="4" s="1"/>
  <c r="AJ3431" i="4"/>
  <c r="AJ3433" i="4" s="1"/>
  <c r="X3435" i="4"/>
  <c r="X3437" i="4" s="1"/>
  <c r="Z3435" i="4"/>
  <c r="Z3437" i="4" s="1"/>
  <c r="AB3435" i="4"/>
  <c r="AB3437" i="4" s="1"/>
  <c r="AD3435" i="4"/>
  <c r="AD3437" i="4" s="1"/>
  <c r="AF3435" i="4"/>
  <c r="AF3437" i="4" s="1"/>
  <c r="AH3435" i="4"/>
  <c r="AH3437" i="4" s="1"/>
  <c r="AJ3435" i="4"/>
  <c r="AJ3437" i="4" s="1"/>
  <c r="Y3445" i="4"/>
  <c r="Y3447" i="4" s="1"/>
  <c r="AA3445" i="4"/>
  <c r="AA3447" i="4" s="1"/>
  <c r="AC3445" i="4"/>
  <c r="AC3447" i="4" s="1"/>
  <c r="AE3445" i="4"/>
  <c r="AE3447" i="4" s="1"/>
  <c r="AG3445" i="4"/>
  <c r="AG3447" i="4" s="1"/>
  <c r="AI3445" i="4"/>
  <c r="AI3447" i="4" s="1"/>
  <c r="AK3445" i="4"/>
  <c r="AK3447" i="4" s="1"/>
  <c r="Y3449" i="4"/>
  <c r="Y3451" i="4" s="1"/>
  <c r="AA3449" i="4"/>
  <c r="AA3451" i="4" s="1"/>
  <c r="AC3449" i="4"/>
  <c r="AC3451" i="4" s="1"/>
  <c r="AE3449" i="4"/>
  <c r="AE3451" i="4" s="1"/>
  <c r="AG3449" i="4"/>
  <c r="AG3451" i="4" s="1"/>
  <c r="AI3449" i="4"/>
  <c r="AI3451" i="4" s="1"/>
  <c r="AK3449" i="4"/>
  <c r="AK3451" i="4" s="1"/>
  <c r="Y3453" i="4"/>
  <c r="Y3455" i="4" s="1"/>
  <c r="AA3453" i="4"/>
  <c r="AA3455" i="4" s="1"/>
  <c r="AC3453" i="4"/>
  <c r="AC3455" i="4" s="1"/>
  <c r="AE3453" i="4"/>
  <c r="AE3455" i="4" s="1"/>
  <c r="AG3453" i="4"/>
  <c r="AG3455" i="4" s="1"/>
  <c r="AI3453" i="4"/>
  <c r="AI3455" i="4" s="1"/>
  <c r="AK3453" i="4"/>
  <c r="AK3455" i="4" s="1"/>
  <c r="X3463" i="4"/>
  <c r="X3465" i="4" s="1"/>
  <c r="Z3463" i="4"/>
  <c r="Z3465" i="4" s="1"/>
  <c r="AB3463" i="4"/>
  <c r="AB3465" i="4" s="1"/>
  <c r="AD3463" i="4"/>
  <c r="AD3465" i="4" s="1"/>
  <c r="AF3463" i="4"/>
  <c r="AF3465" i="4" s="1"/>
  <c r="AH3463" i="4"/>
  <c r="AH3465" i="4" s="1"/>
  <c r="AJ3463" i="4"/>
  <c r="AJ3465" i="4" s="1"/>
  <c r="X3467" i="4"/>
  <c r="X3469" i="4" s="1"/>
  <c r="Z3467" i="4"/>
  <c r="Z3469" i="4" s="1"/>
  <c r="AB3467" i="4"/>
  <c r="AB3469" i="4" s="1"/>
  <c r="AD3467" i="4"/>
  <c r="AD3469" i="4" s="1"/>
  <c r="AF3467" i="4"/>
  <c r="AF3469" i="4" s="1"/>
  <c r="AH3467" i="4"/>
  <c r="AH3469" i="4" s="1"/>
  <c r="AJ3467" i="4"/>
  <c r="AJ3469" i="4" s="1"/>
  <c r="X3471" i="4"/>
  <c r="X3473" i="4" s="1"/>
  <c r="Z3471" i="4"/>
  <c r="Z3473" i="4" s="1"/>
  <c r="AB3471" i="4"/>
  <c r="AB3473" i="4" s="1"/>
  <c r="AD3471" i="4"/>
  <c r="AD3473" i="4" s="1"/>
  <c r="AF3471" i="4"/>
  <c r="AF3473" i="4" s="1"/>
  <c r="AH3471" i="4"/>
  <c r="AH3473" i="4" s="1"/>
  <c r="AJ3471" i="4"/>
  <c r="AJ3473" i="4" s="1"/>
  <c r="Y3481" i="4"/>
  <c r="Y3483" i="4" s="1"/>
  <c r="AA3481" i="4"/>
  <c r="AA3483" i="4" s="1"/>
  <c r="AC3481" i="4"/>
  <c r="AC3483" i="4" s="1"/>
  <c r="AE3481" i="4"/>
  <c r="AE3483" i="4" s="1"/>
  <c r="AG3481" i="4"/>
  <c r="AG3483" i="4" s="1"/>
  <c r="AI3481" i="4"/>
  <c r="AI3483" i="4" s="1"/>
  <c r="AK3481" i="4"/>
  <c r="AK3483" i="4" s="1"/>
  <c r="Y3485" i="4"/>
  <c r="Y3487" i="4" s="1"/>
  <c r="AA3485" i="4"/>
  <c r="AA3487" i="4" s="1"/>
  <c r="AC3485" i="4"/>
  <c r="AC3487" i="4" s="1"/>
  <c r="AE3485" i="4"/>
  <c r="AE3487" i="4" s="1"/>
  <c r="AG3485" i="4"/>
  <c r="AG3487" i="4" s="1"/>
  <c r="AI3485" i="4"/>
  <c r="AI3487" i="4" s="1"/>
  <c r="AK3485" i="4"/>
  <c r="AK3487" i="4" s="1"/>
  <c r="Y3489" i="4"/>
  <c r="Y3491" i="4" s="1"/>
  <c r="AA3489" i="4"/>
  <c r="AA3491" i="4" s="1"/>
  <c r="AC3489" i="4"/>
  <c r="AC3491" i="4" s="1"/>
  <c r="AE3489" i="4"/>
  <c r="AE3491" i="4" s="1"/>
  <c r="AG3489" i="4"/>
  <c r="AG3491" i="4" s="1"/>
  <c r="AI3489" i="4"/>
  <c r="AI3491" i="4" s="1"/>
  <c r="AK3489" i="4"/>
  <c r="AK3491" i="4" s="1"/>
  <c r="X3499" i="4"/>
  <c r="X3501" i="4" s="1"/>
  <c r="Z3499" i="4"/>
  <c r="Z3501" i="4" s="1"/>
  <c r="AB3499" i="4"/>
  <c r="AB3501" i="4" s="1"/>
  <c r="AD3499" i="4"/>
  <c r="AD3501" i="4" s="1"/>
  <c r="AF3499" i="4"/>
  <c r="AF3501" i="4" s="1"/>
  <c r="AH3499" i="4"/>
  <c r="AH3501" i="4" s="1"/>
  <c r="AJ3499" i="4"/>
  <c r="AJ3501" i="4" s="1"/>
  <c r="X3503" i="4"/>
  <c r="X3505" i="4" s="1"/>
  <c r="Z3503" i="4"/>
  <c r="Z3505" i="4" s="1"/>
  <c r="AB3503" i="4"/>
  <c r="AB3505" i="4" s="1"/>
  <c r="AD3503" i="4"/>
  <c r="AD3505" i="4" s="1"/>
  <c r="AF3503" i="4"/>
  <c r="AF3505" i="4" s="1"/>
  <c r="AH3503" i="4"/>
  <c r="AH3505" i="4" s="1"/>
  <c r="AJ3503" i="4"/>
  <c r="AJ3505" i="4" s="1"/>
  <c r="X3507" i="4"/>
  <c r="X3509" i="4" s="1"/>
  <c r="Z3507" i="4"/>
  <c r="Z3509" i="4" s="1"/>
  <c r="AB3507" i="4"/>
  <c r="AB3509" i="4" s="1"/>
  <c r="AD3507" i="4"/>
  <c r="AD3509" i="4" s="1"/>
  <c r="AF3507" i="4"/>
  <c r="AF3509" i="4" s="1"/>
  <c r="AH3507" i="4"/>
  <c r="AH3509" i="4" s="1"/>
  <c r="AJ3507" i="4"/>
  <c r="AJ3509" i="4" s="1"/>
  <c r="Y3517" i="4"/>
  <c r="Y3519" i="4" s="1"/>
  <c r="AA3517" i="4"/>
  <c r="AA3519" i="4" s="1"/>
  <c r="AC3517" i="4"/>
  <c r="AC3519" i="4" s="1"/>
  <c r="AE3517" i="4"/>
  <c r="AE3519" i="4" s="1"/>
  <c r="AG3517" i="4"/>
  <c r="AG3519" i="4" s="1"/>
  <c r="AI3517" i="4"/>
  <c r="AI3519" i="4" s="1"/>
  <c r="AK3517" i="4"/>
  <c r="AK3519" i="4" s="1"/>
  <c r="Y3521" i="4"/>
  <c r="Y3523" i="4" s="1"/>
  <c r="AA3521" i="4"/>
  <c r="AA3523" i="4" s="1"/>
  <c r="AC3521" i="4"/>
  <c r="AC3523" i="4" s="1"/>
  <c r="AE3521" i="4"/>
  <c r="AE3523" i="4" s="1"/>
  <c r="AG3521" i="4"/>
  <c r="AG3523" i="4" s="1"/>
  <c r="AI3521" i="4"/>
  <c r="AI3523" i="4" s="1"/>
  <c r="AK3521" i="4"/>
  <c r="AK3523" i="4" s="1"/>
  <c r="Y3525" i="4"/>
  <c r="Y3527" i="4" s="1"/>
  <c r="AA3525" i="4"/>
  <c r="AA3527" i="4" s="1"/>
  <c r="AC3525" i="4"/>
  <c r="AC3527" i="4" s="1"/>
  <c r="AE3525" i="4"/>
  <c r="AE3527" i="4" s="1"/>
  <c r="AG3525" i="4"/>
  <c r="AG3527" i="4" s="1"/>
  <c r="AI3525" i="4"/>
  <c r="AI3527" i="4" s="1"/>
  <c r="AK3525" i="4"/>
  <c r="AK3527" i="4" s="1"/>
  <c r="X3535" i="4"/>
  <c r="X3537" i="4" s="1"/>
  <c r="Z3535" i="4"/>
  <c r="Z3537" i="4" s="1"/>
  <c r="AB3535" i="4"/>
  <c r="AB3537" i="4" s="1"/>
  <c r="AD3535" i="4"/>
  <c r="AD3537" i="4" s="1"/>
  <c r="AF3535" i="4"/>
  <c r="AF3537" i="4" s="1"/>
  <c r="AH3535" i="4"/>
  <c r="AH3537" i="4" s="1"/>
  <c r="AJ3535" i="4"/>
  <c r="AJ3537" i="4" s="1"/>
  <c r="X3539" i="4"/>
  <c r="X3541" i="4" s="1"/>
  <c r="Z3539" i="4"/>
  <c r="Z3541" i="4" s="1"/>
  <c r="AB3539" i="4"/>
  <c r="AB3541" i="4" s="1"/>
  <c r="AD3539" i="4"/>
  <c r="AD3541" i="4" s="1"/>
  <c r="AF3539" i="4"/>
  <c r="AF3541" i="4" s="1"/>
  <c r="AH3539" i="4"/>
  <c r="AH3541" i="4" s="1"/>
  <c r="AJ3539" i="4"/>
  <c r="AJ3541" i="4" s="1"/>
  <c r="X3543" i="4"/>
  <c r="X3545" i="4" s="1"/>
  <c r="Z3543" i="4"/>
  <c r="Z3545" i="4" s="1"/>
  <c r="AB3543" i="4"/>
  <c r="AB3545" i="4" s="1"/>
  <c r="AD3543" i="4"/>
  <c r="AD3545" i="4" s="1"/>
  <c r="AF3543" i="4"/>
  <c r="AF3545" i="4" s="1"/>
  <c r="AH3543" i="4"/>
  <c r="AH3545" i="4" s="1"/>
  <c r="AJ3543" i="4"/>
  <c r="AJ3545" i="4" s="1"/>
  <c r="Y3553" i="4"/>
  <c r="Y3555" i="4" s="1"/>
  <c r="AA3553" i="4"/>
  <c r="AA3555" i="4" s="1"/>
  <c r="AC3553" i="4"/>
  <c r="AC3555" i="4" s="1"/>
  <c r="AE3553" i="4"/>
  <c r="AE3555" i="4" s="1"/>
  <c r="AG3553" i="4"/>
  <c r="AG3555" i="4" s="1"/>
  <c r="AI3553" i="4"/>
  <c r="AI3555" i="4" s="1"/>
  <c r="AK3553" i="4"/>
  <c r="AK3555" i="4" s="1"/>
  <c r="Y3557" i="4"/>
  <c r="Y3559" i="4" s="1"/>
  <c r="AA3557" i="4"/>
  <c r="AA3559" i="4" s="1"/>
  <c r="AC3557" i="4"/>
  <c r="AC3559" i="4" s="1"/>
  <c r="AE3557" i="4"/>
  <c r="AE3559" i="4" s="1"/>
  <c r="AG3557" i="4"/>
  <c r="AG3559" i="4" s="1"/>
  <c r="AI3557" i="4"/>
  <c r="AI3559" i="4" s="1"/>
  <c r="AK3557" i="4"/>
  <c r="AK3559" i="4" s="1"/>
  <c r="Y3561" i="4"/>
  <c r="Y3563" i="4" s="1"/>
  <c r="AA3561" i="4"/>
  <c r="AA3563" i="4" s="1"/>
  <c r="AC3561" i="4"/>
  <c r="AC3563" i="4" s="1"/>
  <c r="AE3561" i="4"/>
  <c r="AE3563" i="4" s="1"/>
  <c r="AG3561" i="4"/>
  <c r="AG3563" i="4" s="1"/>
  <c r="AI3561" i="4"/>
  <c r="AI3563" i="4" s="1"/>
  <c r="AK3561" i="4"/>
  <c r="AK3563" i="4" s="1"/>
  <c r="X3571" i="4"/>
  <c r="X3573" i="4" s="1"/>
  <c r="Z3571" i="4"/>
  <c r="Z3573" i="4" s="1"/>
  <c r="AB3571" i="4"/>
  <c r="AB3573" i="4" s="1"/>
  <c r="AD3571" i="4"/>
  <c r="AD3573" i="4" s="1"/>
  <c r="AF3571" i="4"/>
  <c r="AF3573" i="4" s="1"/>
  <c r="AH3571" i="4"/>
  <c r="AH3573" i="4" s="1"/>
  <c r="AJ3571" i="4"/>
  <c r="AJ3573" i="4" s="1"/>
  <c r="X3575" i="4"/>
  <c r="X3577" i="4" s="1"/>
  <c r="Z3575" i="4"/>
  <c r="Z3577" i="4" s="1"/>
  <c r="AB3575" i="4"/>
  <c r="AB3577" i="4" s="1"/>
  <c r="AD3575" i="4"/>
  <c r="AD3577" i="4" s="1"/>
  <c r="AF3575" i="4"/>
  <c r="AF3577" i="4" s="1"/>
  <c r="AH3575" i="4"/>
  <c r="AH3577" i="4" s="1"/>
  <c r="AJ3575" i="4"/>
  <c r="AJ3577" i="4" s="1"/>
  <c r="X3579" i="4"/>
  <c r="X3581" i="4" s="1"/>
  <c r="Z3579" i="4"/>
  <c r="Z3581" i="4" s="1"/>
  <c r="AB3579" i="4"/>
  <c r="AB3581" i="4" s="1"/>
  <c r="AD3579" i="4"/>
  <c r="AD3581" i="4" s="1"/>
  <c r="AF3579" i="4"/>
  <c r="AF3581" i="4" s="1"/>
  <c r="AH3579" i="4"/>
  <c r="AH3581" i="4" s="1"/>
  <c r="AJ3579" i="4"/>
  <c r="AJ3581" i="4" s="1"/>
  <c r="Y3589" i="4"/>
  <c r="Y3591" i="4" s="1"/>
  <c r="AA3589" i="4"/>
  <c r="AA3591" i="4" s="1"/>
  <c r="AC3589" i="4"/>
  <c r="AC3591" i="4" s="1"/>
  <c r="AE3589" i="4"/>
  <c r="AE3591" i="4" s="1"/>
  <c r="AG3589" i="4"/>
  <c r="AG3591" i="4" s="1"/>
  <c r="AI3589" i="4"/>
  <c r="AI3591" i="4" s="1"/>
  <c r="AK3589" i="4"/>
  <c r="AK3591" i="4" s="1"/>
  <c r="Y3593" i="4"/>
  <c r="Y3595" i="4" s="1"/>
  <c r="AA3593" i="4"/>
  <c r="AA3595" i="4" s="1"/>
  <c r="AC3593" i="4"/>
  <c r="AC3595" i="4" s="1"/>
  <c r="AE3593" i="4"/>
  <c r="AE3595" i="4" s="1"/>
  <c r="AG3593" i="4"/>
  <c r="AG3595" i="4" s="1"/>
  <c r="AI3593" i="4"/>
  <c r="AI3595" i="4" s="1"/>
  <c r="AK3593" i="4"/>
  <c r="AK3595" i="4" s="1"/>
  <c r="Y3597" i="4"/>
  <c r="Y3599" i="4" s="1"/>
  <c r="AA3597" i="4"/>
  <c r="AA3599" i="4" s="1"/>
  <c r="AC3597" i="4"/>
  <c r="AC3599" i="4" s="1"/>
  <c r="AE3597" i="4"/>
  <c r="AE3599" i="4" s="1"/>
  <c r="AG3597" i="4"/>
  <c r="AG3599" i="4" s="1"/>
  <c r="AI3597" i="4"/>
  <c r="AI3599" i="4" s="1"/>
  <c r="AK3597" i="4"/>
  <c r="AK3599" i="4" s="1"/>
  <c r="X3607" i="4"/>
  <c r="X3609" i="4" s="1"/>
  <c r="Z3607" i="4"/>
  <c r="Z3609" i="4" s="1"/>
  <c r="AB3607" i="4"/>
  <c r="AB3609" i="4" s="1"/>
  <c r="AD3607" i="4"/>
  <c r="AD3609" i="4" s="1"/>
  <c r="AF3607" i="4"/>
  <c r="AF3609" i="4" s="1"/>
  <c r="AH3607" i="4"/>
  <c r="AH3609" i="4" s="1"/>
  <c r="AJ3607" i="4"/>
  <c r="AJ3609" i="4" s="1"/>
  <c r="X3611" i="4"/>
  <c r="X3613" i="4" s="1"/>
  <c r="Z3611" i="4"/>
  <c r="Z3613" i="4" s="1"/>
  <c r="AB3611" i="4"/>
  <c r="AB3613" i="4" s="1"/>
  <c r="AD3611" i="4"/>
  <c r="AD3613" i="4" s="1"/>
  <c r="AF3611" i="4"/>
  <c r="AF3613" i="4" s="1"/>
  <c r="AH3611" i="4"/>
  <c r="AH3613" i="4" s="1"/>
  <c r="AJ3611" i="4"/>
  <c r="AJ3613" i="4" s="1"/>
  <c r="X3615" i="4"/>
  <c r="X3617" i="4" s="1"/>
  <c r="Z3615" i="4"/>
  <c r="Z3617" i="4" s="1"/>
  <c r="AB3615" i="4"/>
  <c r="AB3617" i="4" s="1"/>
  <c r="AD3615" i="4"/>
  <c r="AD3617" i="4" s="1"/>
  <c r="AF3615" i="4"/>
  <c r="AF3617" i="4" s="1"/>
  <c r="AH3615" i="4"/>
  <c r="AH3617" i="4" s="1"/>
  <c r="AJ3615" i="4"/>
  <c r="AJ3617" i="4" s="1"/>
  <c r="Y3625" i="4"/>
  <c r="Y3627" i="4" s="1"/>
  <c r="AA3625" i="4"/>
  <c r="AA3627" i="4" s="1"/>
  <c r="AC3625" i="4"/>
  <c r="AC3627" i="4" s="1"/>
  <c r="AE3625" i="4"/>
  <c r="AE3627" i="4" s="1"/>
  <c r="AG3625" i="4"/>
  <c r="AG3627" i="4" s="1"/>
  <c r="AI3625" i="4"/>
  <c r="AI3627" i="4" s="1"/>
  <c r="AK3625" i="4"/>
  <c r="AK3627" i="4" s="1"/>
  <c r="AC3630" i="4"/>
  <c r="AE3630" i="4"/>
  <c r="AG3630" i="4"/>
  <c r="AI3630" i="4"/>
  <c r="AK3630" i="4"/>
  <c r="Y3629" i="4"/>
  <c r="Y3631" i="4" s="1"/>
  <c r="AA3629" i="4"/>
  <c r="AA3631" i="4" s="1"/>
  <c r="AC3629" i="4"/>
  <c r="AE3629" i="4"/>
  <c r="AG3629" i="4"/>
  <c r="AI3629" i="4"/>
  <c r="AK3629" i="4"/>
  <c r="AD3630" i="4"/>
  <c r="AD3631" i="4" s="1"/>
  <c r="AH3630" i="4"/>
  <c r="AH3631" i="4" s="1"/>
  <c r="Y3634" i="4"/>
  <c r="AA3634" i="4"/>
  <c r="AC3634" i="4"/>
  <c r="AE3634" i="4"/>
  <c r="AG3634" i="4"/>
  <c r="AI3634" i="4"/>
  <c r="AK3634" i="4"/>
  <c r="X3634" i="4"/>
  <c r="X3633" i="4"/>
  <c r="Z3634" i="4"/>
  <c r="Z3633" i="4"/>
  <c r="AB3634" i="4"/>
  <c r="AB3633" i="4"/>
  <c r="AD3634" i="4"/>
  <c r="AD3633" i="4"/>
  <c r="AF3634" i="4"/>
  <c r="AF3633" i="4"/>
  <c r="AH3634" i="4"/>
  <c r="AH3633" i="4"/>
  <c r="AJ3634" i="4"/>
  <c r="AJ3633" i="4"/>
  <c r="X2653" i="4"/>
  <c r="X2655" i="4" s="1"/>
  <c r="Z2653" i="4"/>
  <c r="Z2655" i="4" s="1"/>
  <c r="AB2653" i="4"/>
  <c r="AB2655" i="4" s="1"/>
  <c r="AD2653" i="4"/>
  <c r="AD2655" i="4" s="1"/>
  <c r="AF2653" i="4"/>
  <c r="AF2655" i="4" s="1"/>
  <c r="AH2653" i="4"/>
  <c r="AH2655" i="4" s="1"/>
  <c r="AJ2653" i="4"/>
  <c r="AJ2655" i="4" s="1"/>
  <c r="X2657" i="4"/>
  <c r="X2659" i="4" s="1"/>
  <c r="Z2657" i="4"/>
  <c r="Z2659" i="4" s="1"/>
  <c r="AB2657" i="4"/>
  <c r="AB2659" i="4" s="1"/>
  <c r="AD2657" i="4"/>
  <c r="AD2659" i="4" s="1"/>
  <c r="AF2657" i="4"/>
  <c r="AF2659" i="4" s="1"/>
  <c r="AH2657" i="4"/>
  <c r="AH2659" i="4" s="1"/>
  <c r="AJ2657" i="4"/>
  <c r="AJ2659" i="4" s="1"/>
  <c r="X2661" i="4"/>
  <c r="X2663" i="4" s="1"/>
  <c r="Z2661" i="4"/>
  <c r="Z2663" i="4" s="1"/>
  <c r="AB2661" i="4"/>
  <c r="AB2663" i="4" s="1"/>
  <c r="AD2661" i="4"/>
  <c r="AD2663" i="4" s="1"/>
  <c r="AF2661" i="4"/>
  <c r="AF2663" i="4" s="1"/>
  <c r="AH2661" i="4"/>
  <c r="AH2663" i="4" s="1"/>
  <c r="AJ2661" i="4"/>
  <c r="AJ2663" i="4" s="1"/>
  <c r="Y2671" i="4"/>
  <c r="Y2673" i="4" s="1"/>
  <c r="AA2671" i="4"/>
  <c r="AA2673" i="4" s="1"/>
  <c r="AC2671" i="4"/>
  <c r="AC2673" i="4" s="1"/>
  <c r="AE2671" i="4"/>
  <c r="AE2673" i="4" s="1"/>
  <c r="AG2671" i="4"/>
  <c r="AG2673" i="4" s="1"/>
  <c r="AI2671" i="4"/>
  <c r="AI2673" i="4" s="1"/>
  <c r="AK2671" i="4"/>
  <c r="AK2673" i="4" s="1"/>
  <c r="Y2675" i="4"/>
  <c r="Y2677" i="4" s="1"/>
  <c r="AA2675" i="4"/>
  <c r="AA2677" i="4" s="1"/>
  <c r="AC2675" i="4"/>
  <c r="AC2677" i="4" s="1"/>
  <c r="AE2675" i="4"/>
  <c r="AE2677" i="4" s="1"/>
  <c r="AG2675" i="4"/>
  <c r="AG2677" i="4" s="1"/>
  <c r="AI2675" i="4"/>
  <c r="AI2677" i="4" s="1"/>
  <c r="AK2675" i="4"/>
  <c r="AK2677" i="4" s="1"/>
  <c r="Y2679" i="4"/>
  <c r="Y2681" i="4" s="1"/>
  <c r="AA2679" i="4"/>
  <c r="AA2681" i="4" s="1"/>
  <c r="AC2679" i="4"/>
  <c r="AC2681" i="4" s="1"/>
  <c r="AE2679" i="4"/>
  <c r="AE2681" i="4" s="1"/>
  <c r="AG2679" i="4"/>
  <c r="AG2681" i="4" s="1"/>
  <c r="AI2679" i="4"/>
  <c r="AI2681" i="4" s="1"/>
  <c r="AK2679" i="4"/>
  <c r="AK2681" i="4" s="1"/>
  <c r="X2689" i="4"/>
  <c r="X2691" i="4" s="1"/>
  <c r="Z2689" i="4"/>
  <c r="Z2691" i="4" s="1"/>
  <c r="AB2689" i="4"/>
  <c r="AB2691" i="4" s="1"/>
  <c r="AD2689" i="4"/>
  <c r="AD2691" i="4" s="1"/>
  <c r="AF2689" i="4"/>
  <c r="AF2691" i="4" s="1"/>
  <c r="AH2689" i="4"/>
  <c r="AH2691" i="4" s="1"/>
  <c r="AJ2689" i="4"/>
  <c r="AJ2691" i="4" s="1"/>
  <c r="X2693" i="4"/>
  <c r="X2695" i="4" s="1"/>
  <c r="Z2693" i="4"/>
  <c r="Z2695" i="4" s="1"/>
  <c r="AB2693" i="4"/>
  <c r="AB2695" i="4" s="1"/>
  <c r="AD2693" i="4"/>
  <c r="AD2695" i="4" s="1"/>
  <c r="AF2693" i="4"/>
  <c r="AF2695" i="4" s="1"/>
  <c r="AH2693" i="4"/>
  <c r="AH2695" i="4" s="1"/>
  <c r="AJ2693" i="4"/>
  <c r="AJ2695" i="4" s="1"/>
  <c r="X2697" i="4"/>
  <c r="X2699" i="4" s="1"/>
  <c r="Z2697" i="4"/>
  <c r="Z2699" i="4" s="1"/>
  <c r="AB2697" i="4"/>
  <c r="AB2699" i="4" s="1"/>
  <c r="AD2697" i="4"/>
  <c r="AD2699" i="4" s="1"/>
  <c r="AF2697" i="4"/>
  <c r="AF2699" i="4" s="1"/>
  <c r="AH2697" i="4"/>
  <c r="AH2699" i="4" s="1"/>
  <c r="AJ2697" i="4"/>
  <c r="AJ2699" i="4" s="1"/>
  <c r="Y2707" i="4"/>
  <c r="Y2709" i="4" s="1"/>
  <c r="AA2707" i="4"/>
  <c r="AA2709" i="4" s="1"/>
  <c r="AC2707" i="4"/>
  <c r="AC2709" i="4" s="1"/>
  <c r="AE2707" i="4"/>
  <c r="AE2709" i="4" s="1"/>
  <c r="AG2707" i="4"/>
  <c r="AG2709" i="4" s="1"/>
  <c r="AI2707" i="4"/>
  <c r="AI2709" i="4" s="1"/>
  <c r="AK2707" i="4"/>
  <c r="AK2709" i="4" s="1"/>
  <c r="Y2711" i="4"/>
  <c r="Y2713" i="4" s="1"/>
  <c r="AA2711" i="4"/>
  <c r="AA2713" i="4" s="1"/>
  <c r="AC2711" i="4"/>
  <c r="AC2713" i="4" s="1"/>
  <c r="AE2711" i="4"/>
  <c r="AE2713" i="4" s="1"/>
  <c r="AG2711" i="4"/>
  <c r="AG2713" i="4" s="1"/>
  <c r="AI2711" i="4"/>
  <c r="AI2713" i="4" s="1"/>
  <c r="AK2711" i="4"/>
  <c r="AK2713" i="4" s="1"/>
  <c r="Y2715" i="4"/>
  <c r="Y2717" i="4" s="1"/>
  <c r="AA2715" i="4"/>
  <c r="AA2717" i="4" s="1"/>
  <c r="AC2715" i="4"/>
  <c r="AC2717" i="4" s="1"/>
  <c r="AE2715" i="4"/>
  <c r="AE2717" i="4" s="1"/>
  <c r="AG2715" i="4"/>
  <c r="AG2717" i="4" s="1"/>
  <c r="AI2715" i="4"/>
  <c r="AI2717" i="4" s="1"/>
  <c r="AK2715" i="4"/>
  <c r="AK2717" i="4" s="1"/>
  <c r="X2725" i="4"/>
  <c r="X2727" i="4" s="1"/>
  <c r="Z2725" i="4"/>
  <c r="Z2727" i="4" s="1"/>
  <c r="AB2725" i="4"/>
  <c r="AB2727" i="4" s="1"/>
  <c r="AD2725" i="4"/>
  <c r="AD2727" i="4" s="1"/>
  <c r="AF2725" i="4"/>
  <c r="AF2727" i="4" s="1"/>
  <c r="AH2725" i="4"/>
  <c r="AH2727" i="4" s="1"/>
  <c r="AJ2725" i="4"/>
  <c r="AJ2727" i="4" s="1"/>
  <c r="X2729" i="4"/>
  <c r="X2731" i="4" s="1"/>
  <c r="Z2729" i="4"/>
  <c r="Z2731" i="4" s="1"/>
  <c r="AB2729" i="4"/>
  <c r="AB2731" i="4" s="1"/>
  <c r="AD2729" i="4"/>
  <c r="AD2731" i="4" s="1"/>
  <c r="AF2729" i="4"/>
  <c r="AF2731" i="4" s="1"/>
  <c r="AH2729" i="4"/>
  <c r="AH2731" i="4" s="1"/>
  <c r="AJ2729" i="4"/>
  <c r="AJ2731" i="4" s="1"/>
  <c r="X2733" i="4"/>
  <c r="X2735" i="4" s="1"/>
  <c r="Z2733" i="4"/>
  <c r="Z2735" i="4" s="1"/>
  <c r="AB2733" i="4"/>
  <c r="AB2735" i="4" s="1"/>
  <c r="AD2733" i="4"/>
  <c r="AD2735" i="4" s="1"/>
  <c r="AF2733" i="4"/>
  <c r="AF2735" i="4" s="1"/>
  <c r="AH2733" i="4"/>
  <c r="AH2735" i="4" s="1"/>
  <c r="AJ2733" i="4"/>
  <c r="AJ2735" i="4" s="1"/>
  <c r="Y2743" i="4"/>
  <c r="Y2745" i="4" s="1"/>
  <c r="AA2743" i="4"/>
  <c r="AA2745" i="4" s="1"/>
  <c r="AC2743" i="4"/>
  <c r="AC2745" i="4" s="1"/>
  <c r="AE2743" i="4"/>
  <c r="AE2745" i="4" s="1"/>
  <c r="AG2743" i="4"/>
  <c r="AG2745" i="4" s="1"/>
  <c r="AI2743" i="4"/>
  <c r="AI2745" i="4" s="1"/>
  <c r="AK2743" i="4"/>
  <c r="AK2745" i="4" s="1"/>
  <c r="Y2747" i="4"/>
  <c r="Y2749" i="4" s="1"/>
  <c r="AA2747" i="4"/>
  <c r="AA2749" i="4" s="1"/>
  <c r="AC2747" i="4"/>
  <c r="AC2749" i="4" s="1"/>
  <c r="AE2747" i="4"/>
  <c r="AE2749" i="4" s="1"/>
  <c r="AG2747" i="4"/>
  <c r="AG2749" i="4" s="1"/>
  <c r="AI2747" i="4"/>
  <c r="AI2749" i="4" s="1"/>
  <c r="AK2747" i="4"/>
  <c r="AK2749" i="4" s="1"/>
  <c r="Y2751" i="4"/>
  <c r="Y2753" i="4" s="1"/>
  <c r="AA2751" i="4"/>
  <c r="AA2753" i="4" s="1"/>
  <c r="AC2751" i="4"/>
  <c r="AC2753" i="4" s="1"/>
  <c r="AE2751" i="4"/>
  <c r="AE2753" i="4" s="1"/>
  <c r="AG2751" i="4"/>
  <c r="AG2753" i="4" s="1"/>
  <c r="AI2751" i="4"/>
  <c r="AI2753" i="4" s="1"/>
  <c r="AK2751" i="4"/>
  <c r="AK2753" i="4" s="1"/>
  <c r="X2761" i="4"/>
  <c r="X2763" i="4" s="1"/>
  <c r="Z2761" i="4"/>
  <c r="Z2763" i="4" s="1"/>
  <c r="AB2761" i="4"/>
  <c r="AB2763" i="4" s="1"/>
  <c r="AD2761" i="4"/>
  <c r="AD2763" i="4" s="1"/>
  <c r="AF2761" i="4"/>
  <c r="AF2763" i="4" s="1"/>
  <c r="AH2761" i="4"/>
  <c r="AH2763" i="4" s="1"/>
  <c r="AJ2761" i="4"/>
  <c r="AJ2763" i="4" s="1"/>
  <c r="X2765" i="4"/>
  <c r="X2767" i="4" s="1"/>
  <c r="Z2765" i="4"/>
  <c r="Z2767" i="4" s="1"/>
  <c r="AB2765" i="4"/>
  <c r="AB2767" i="4" s="1"/>
  <c r="AD2765" i="4"/>
  <c r="AD2767" i="4" s="1"/>
  <c r="AF2765" i="4"/>
  <c r="AF2767" i="4" s="1"/>
  <c r="AH2765" i="4"/>
  <c r="AH2767" i="4" s="1"/>
  <c r="AJ2765" i="4"/>
  <c r="AJ2767" i="4" s="1"/>
  <c r="X2769" i="4"/>
  <c r="X2771" i="4" s="1"/>
  <c r="Z2769" i="4"/>
  <c r="Z2771" i="4" s="1"/>
  <c r="AB2769" i="4"/>
  <c r="AB2771" i="4" s="1"/>
  <c r="AD2769" i="4"/>
  <c r="AD2771" i="4" s="1"/>
  <c r="AF2769" i="4"/>
  <c r="AF2771" i="4" s="1"/>
  <c r="AH2769" i="4"/>
  <c r="AH2771" i="4" s="1"/>
  <c r="AJ2769" i="4"/>
  <c r="AJ2771" i="4" s="1"/>
  <c r="Y2779" i="4"/>
  <c r="Y2781" i="4" s="1"/>
  <c r="AA2779" i="4"/>
  <c r="AA2781" i="4" s="1"/>
  <c r="AC2779" i="4"/>
  <c r="AC2781" i="4" s="1"/>
  <c r="AE2779" i="4"/>
  <c r="AE2781" i="4" s="1"/>
  <c r="AG2779" i="4"/>
  <c r="AG2781" i="4" s="1"/>
  <c r="AI2779" i="4"/>
  <c r="AI2781" i="4" s="1"/>
  <c r="AK2779" i="4"/>
  <c r="AK2781" i="4" s="1"/>
  <c r="Y2783" i="4"/>
  <c r="Y2785" i="4" s="1"/>
  <c r="AA2783" i="4"/>
  <c r="AA2785" i="4" s="1"/>
  <c r="AC2783" i="4"/>
  <c r="AC2785" i="4" s="1"/>
  <c r="AE2783" i="4"/>
  <c r="AE2785" i="4" s="1"/>
  <c r="AG2783" i="4"/>
  <c r="AG2785" i="4" s="1"/>
  <c r="AI2783" i="4"/>
  <c r="AI2785" i="4" s="1"/>
  <c r="AK2783" i="4"/>
  <c r="AK2785" i="4" s="1"/>
  <c r="Y2787" i="4"/>
  <c r="Y2789" i="4" s="1"/>
  <c r="AA2787" i="4"/>
  <c r="AA2789" i="4" s="1"/>
  <c r="AC2787" i="4"/>
  <c r="AC2789" i="4" s="1"/>
  <c r="AE2787" i="4"/>
  <c r="AE2789" i="4" s="1"/>
  <c r="AG2787" i="4"/>
  <c r="AG2789" i="4" s="1"/>
  <c r="AI2787" i="4"/>
  <c r="AI2789" i="4" s="1"/>
  <c r="AK2787" i="4"/>
  <c r="AK2789" i="4" s="1"/>
  <c r="X2797" i="4"/>
  <c r="X2799" i="4" s="1"/>
  <c r="Z2797" i="4"/>
  <c r="Z2799" i="4" s="1"/>
  <c r="AB2797" i="4"/>
  <c r="AB2799" i="4" s="1"/>
  <c r="AD2797" i="4"/>
  <c r="AD2799" i="4" s="1"/>
  <c r="AF2797" i="4"/>
  <c r="AF2799" i="4" s="1"/>
  <c r="AH2797" i="4"/>
  <c r="AH2799" i="4" s="1"/>
  <c r="AJ2797" i="4"/>
  <c r="AJ2799" i="4" s="1"/>
  <c r="X2801" i="4"/>
  <c r="X2803" i="4" s="1"/>
  <c r="Z2801" i="4"/>
  <c r="Z2803" i="4" s="1"/>
  <c r="AB2801" i="4"/>
  <c r="AB2803" i="4" s="1"/>
  <c r="AD2801" i="4"/>
  <c r="AD2803" i="4" s="1"/>
  <c r="AF2801" i="4"/>
  <c r="AF2803" i="4" s="1"/>
  <c r="AH2801" i="4"/>
  <c r="AH2803" i="4" s="1"/>
  <c r="AJ2801" i="4"/>
  <c r="AJ2803" i="4" s="1"/>
  <c r="X2805" i="4"/>
  <c r="X2807" i="4" s="1"/>
  <c r="Z2805" i="4"/>
  <c r="Z2807" i="4" s="1"/>
  <c r="AB2805" i="4"/>
  <c r="AB2807" i="4" s="1"/>
  <c r="AD2805" i="4"/>
  <c r="AD2807" i="4" s="1"/>
  <c r="AF2805" i="4"/>
  <c r="AF2807" i="4" s="1"/>
  <c r="AH2805" i="4"/>
  <c r="AH2807" i="4" s="1"/>
  <c r="AJ2805" i="4"/>
  <c r="AJ2807" i="4" s="1"/>
  <c r="Y2815" i="4"/>
  <c r="Y2817" i="4" s="1"/>
  <c r="AA2815" i="4"/>
  <c r="AA2817" i="4" s="1"/>
  <c r="AC2815" i="4"/>
  <c r="AC2817" i="4" s="1"/>
  <c r="AE2815" i="4"/>
  <c r="AE2817" i="4" s="1"/>
  <c r="AG2815" i="4"/>
  <c r="AG2817" i="4" s="1"/>
  <c r="AI2815" i="4"/>
  <c r="AI2817" i="4" s="1"/>
  <c r="AK2815" i="4"/>
  <c r="AK2817" i="4" s="1"/>
  <c r="Y2819" i="4"/>
  <c r="Y2821" i="4" s="1"/>
  <c r="AA2819" i="4"/>
  <c r="AA2821" i="4" s="1"/>
  <c r="AC2819" i="4"/>
  <c r="AC2821" i="4" s="1"/>
  <c r="AE2819" i="4"/>
  <c r="AE2821" i="4" s="1"/>
  <c r="AG2819" i="4"/>
  <c r="AG2821" i="4" s="1"/>
  <c r="AI2819" i="4"/>
  <c r="AI2821" i="4" s="1"/>
  <c r="AK2819" i="4"/>
  <c r="AK2821" i="4" s="1"/>
  <c r="Y2823" i="4"/>
  <c r="Y2825" i="4" s="1"/>
  <c r="AA2823" i="4"/>
  <c r="AA2825" i="4" s="1"/>
  <c r="AC2823" i="4"/>
  <c r="AC2825" i="4" s="1"/>
  <c r="AE2823" i="4"/>
  <c r="AE2825" i="4" s="1"/>
  <c r="AG2823" i="4"/>
  <c r="AG2825" i="4" s="1"/>
  <c r="AI2823" i="4"/>
  <c r="AI2825" i="4" s="1"/>
  <c r="AK2823" i="4"/>
  <c r="AK2825" i="4" s="1"/>
  <c r="X2833" i="4"/>
  <c r="X2835" i="4" s="1"/>
  <c r="Z2833" i="4"/>
  <c r="Z2835" i="4" s="1"/>
  <c r="AB2833" i="4"/>
  <c r="AB2835" i="4" s="1"/>
  <c r="AD2833" i="4"/>
  <c r="AD2835" i="4" s="1"/>
  <c r="AF2833" i="4"/>
  <c r="AF2835" i="4" s="1"/>
  <c r="AH2833" i="4"/>
  <c r="AH2835" i="4" s="1"/>
  <c r="AJ2833" i="4"/>
  <c r="AJ2835" i="4" s="1"/>
  <c r="X2837" i="4"/>
  <c r="X2839" i="4" s="1"/>
  <c r="Z2837" i="4"/>
  <c r="Z2839" i="4" s="1"/>
  <c r="AB2837" i="4"/>
  <c r="AB2839" i="4" s="1"/>
  <c r="AD2837" i="4"/>
  <c r="AD2839" i="4" s="1"/>
  <c r="AF2837" i="4"/>
  <c r="AF2839" i="4" s="1"/>
  <c r="AH2837" i="4"/>
  <c r="AH2839" i="4" s="1"/>
  <c r="AJ2837" i="4"/>
  <c r="AJ2839" i="4" s="1"/>
  <c r="X2841" i="4"/>
  <c r="X2843" i="4" s="1"/>
  <c r="Z2841" i="4"/>
  <c r="Z2843" i="4" s="1"/>
  <c r="AB2841" i="4"/>
  <c r="AB2843" i="4" s="1"/>
  <c r="AD2841" i="4"/>
  <c r="AD2843" i="4" s="1"/>
  <c r="AF2841" i="4"/>
  <c r="AF2843" i="4" s="1"/>
  <c r="AH2841" i="4"/>
  <c r="AH2843" i="4" s="1"/>
  <c r="AJ2841" i="4"/>
  <c r="AJ2843" i="4" s="1"/>
  <c r="Y2851" i="4"/>
  <c r="Y2853" i="4" s="1"/>
  <c r="AA2851" i="4"/>
  <c r="AA2853" i="4" s="1"/>
  <c r="AC2851" i="4"/>
  <c r="AC2853" i="4" s="1"/>
  <c r="AE2851" i="4"/>
  <c r="AE2853" i="4" s="1"/>
  <c r="AG2851" i="4"/>
  <c r="AG2853" i="4" s="1"/>
  <c r="AI2851" i="4"/>
  <c r="AI2853" i="4" s="1"/>
  <c r="AK2851" i="4"/>
  <c r="AK2853" i="4" s="1"/>
  <c r="Y2855" i="4"/>
  <c r="Y2857" i="4" s="1"/>
  <c r="AA2855" i="4"/>
  <c r="AA2857" i="4" s="1"/>
  <c r="AC2855" i="4"/>
  <c r="AC2857" i="4" s="1"/>
  <c r="AE2855" i="4"/>
  <c r="AE2857" i="4" s="1"/>
  <c r="AG2855" i="4"/>
  <c r="AG2857" i="4" s="1"/>
  <c r="AI2855" i="4"/>
  <c r="AI2857" i="4" s="1"/>
  <c r="AK2855" i="4"/>
  <c r="AK2857" i="4" s="1"/>
  <c r="Y2859" i="4"/>
  <c r="Y2861" i="4" s="1"/>
  <c r="AA2859" i="4"/>
  <c r="AA2861" i="4" s="1"/>
  <c r="AC2859" i="4"/>
  <c r="AC2861" i="4" s="1"/>
  <c r="AE2859" i="4"/>
  <c r="AE2861" i="4" s="1"/>
  <c r="AG2859" i="4"/>
  <c r="AG2861" i="4" s="1"/>
  <c r="AI2859" i="4"/>
  <c r="AI2861" i="4" s="1"/>
  <c r="AK2859" i="4"/>
  <c r="AK2861" i="4" s="1"/>
  <c r="X2869" i="4"/>
  <c r="X2871" i="4" s="1"/>
  <c r="Z2869" i="4"/>
  <c r="Z2871" i="4" s="1"/>
  <c r="AB2869" i="4"/>
  <c r="AB2871" i="4" s="1"/>
  <c r="AD2869" i="4"/>
  <c r="AD2871" i="4" s="1"/>
  <c r="AF2869" i="4"/>
  <c r="AF2871" i="4" s="1"/>
  <c r="AH2869" i="4"/>
  <c r="AH2871" i="4" s="1"/>
  <c r="AJ2869" i="4"/>
  <c r="AJ2871" i="4" s="1"/>
  <c r="X2873" i="4"/>
  <c r="X2875" i="4" s="1"/>
  <c r="Z2873" i="4"/>
  <c r="Z2875" i="4" s="1"/>
  <c r="AB2873" i="4"/>
  <c r="AB2875" i="4" s="1"/>
  <c r="AD2873" i="4"/>
  <c r="AD2875" i="4" s="1"/>
  <c r="AF2873" i="4"/>
  <c r="AF2875" i="4" s="1"/>
  <c r="AH2873" i="4"/>
  <c r="AH2875" i="4" s="1"/>
  <c r="AJ2873" i="4"/>
  <c r="AJ2875" i="4" s="1"/>
  <c r="X2877" i="4"/>
  <c r="X2879" i="4" s="1"/>
  <c r="Z2877" i="4"/>
  <c r="Z2879" i="4" s="1"/>
  <c r="AB2877" i="4"/>
  <c r="AB2879" i="4" s="1"/>
  <c r="AD2877" i="4"/>
  <c r="AD2879" i="4" s="1"/>
  <c r="AF2877" i="4"/>
  <c r="AF2879" i="4" s="1"/>
  <c r="AH2877" i="4"/>
  <c r="AH2879" i="4" s="1"/>
  <c r="AJ2877" i="4"/>
  <c r="AJ2879" i="4" s="1"/>
  <c r="Y2887" i="4"/>
  <c r="Y2889" i="4" s="1"/>
  <c r="AA2887" i="4"/>
  <c r="AA2889" i="4" s="1"/>
  <c r="AC2887" i="4"/>
  <c r="AC2889" i="4" s="1"/>
  <c r="AE2887" i="4"/>
  <c r="AE2889" i="4" s="1"/>
  <c r="AG2887" i="4"/>
  <c r="AG2889" i="4" s="1"/>
  <c r="AI2887" i="4"/>
  <c r="AI2889" i="4" s="1"/>
  <c r="AK2887" i="4"/>
  <c r="AK2889" i="4" s="1"/>
  <c r="Y2891" i="4"/>
  <c r="Y2893" i="4" s="1"/>
  <c r="AA2891" i="4"/>
  <c r="AA2893" i="4" s="1"/>
  <c r="AC2891" i="4"/>
  <c r="AC2893" i="4" s="1"/>
  <c r="AE2891" i="4"/>
  <c r="AE2893" i="4" s="1"/>
  <c r="AG2891" i="4"/>
  <c r="AG2893" i="4" s="1"/>
  <c r="AI2891" i="4"/>
  <c r="AI2893" i="4" s="1"/>
  <c r="AK2891" i="4"/>
  <c r="AK2893" i="4" s="1"/>
  <c r="Y2895" i="4"/>
  <c r="Y2897" i="4" s="1"/>
  <c r="AA2895" i="4"/>
  <c r="AA2897" i="4" s="1"/>
  <c r="AC2895" i="4"/>
  <c r="AC2897" i="4" s="1"/>
  <c r="AE2895" i="4"/>
  <c r="AE2897" i="4" s="1"/>
  <c r="AG2895" i="4"/>
  <c r="AG2897" i="4" s="1"/>
  <c r="AI2895" i="4"/>
  <c r="AI2897" i="4" s="1"/>
  <c r="AK2895" i="4"/>
  <c r="AK2897" i="4" s="1"/>
  <c r="X2905" i="4"/>
  <c r="X2907" i="4" s="1"/>
  <c r="Z2905" i="4"/>
  <c r="Z2907" i="4" s="1"/>
  <c r="AB2905" i="4"/>
  <c r="AB2907" i="4" s="1"/>
  <c r="AD2905" i="4"/>
  <c r="AD2907" i="4" s="1"/>
  <c r="AF2905" i="4"/>
  <c r="AF2907" i="4" s="1"/>
  <c r="AH2905" i="4"/>
  <c r="AH2907" i="4" s="1"/>
  <c r="AJ2905" i="4"/>
  <c r="AJ2907" i="4" s="1"/>
  <c r="X2909" i="4"/>
  <c r="X2911" i="4" s="1"/>
  <c r="Z2909" i="4"/>
  <c r="Z2911" i="4" s="1"/>
  <c r="AB2909" i="4"/>
  <c r="AB2911" i="4" s="1"/>
  <c r="AD2909" i="4"/>
  <c r="AD2911" i="4" s="1"/>
  <c r="AF2909" i="4"/>
  <c r="AF2911" i="4" s="1"/>
  <c r="AH2909" i="4"/>
  <c r="AH2911" i="4" s="1"/>
  <c r="AJ2909" i="4"/>
  <c r="AJ2911" i="4" s="1"/>
  <c r="X2913" i="4"/>
  <c r="X2915" i="4" s="1"/>
  <c r="Z2913" i="4"/>
  <c r="Z2915" i="4" s="1"/>
  <c r="AB2913" i="4"/>
  <c r="AB2915" i="4" s="1"/>
  <c r="AD2913" i="4"/>
  <c r="AD2915" i="4" s="1"/>
  <c r="AF2913" i="4"/>
  <c r="AF2915" i="4" s="1"/>
  <c r="AH2913" i="4"/>
  <c r="AH2915" i="4" s="1"/>
  <c r="AJ2913" i="4"/>
  <c r="AJ2915" i="4" s="1"/>
  <c r="Y2923" i="4"/>
  <c r="Y2925" i="4" s="1"/>
  <c r="AA2923" i="4"/>
  <c r="AA2925" i="4" s="1"/>
  <c r="AC2923" i="4"/>
  <c r="AC2925" i="4" s="1"/>
  <c r="AE2923" i="4"/>
  <c r="AE2925" i="4" s="1"/>
  <c r="AG2923" i="4"/>
  <c r="AG2925" i="4" s="1"/>
  <c r="AI2923" i="4"/>
  <c r="AI2925" i="4" s="1"/>
  <c r="AK2923" i="4"/>
  <c r="AK2925" i="4" s="1"/>
  <c r="Y2927" i="4"/>
  <c r="Y2929" i="4" s="1"/>
  <c r="AA2927" i="4"/>
  <c r="AA2929" i="4" s="1"/>
  <c r="AC2927" i="4"/>
  <c r="AC2929" i="4" s="1"/>
  <c r="AE2927" i="4"/>
  <c r="AE2929" i="4" s="1"/>
  <c r="AG2927" i="4"/>
  <c r="AG2929" i="4" s="1"/>
  <c r="AI2927" i="4"/>
  <c r="AI2929" i="4" s="1"/>
  <c r="AK2927" i="4"/>
  <c r="AK2929" i="4" s="1"/>
  <c r="Y2931" i="4"/>
  <c r="Y2933" i="4" s="1"/>
  <c r="AA2931" i="4"/>
  <c r="AA2933" i="4" s="1"/>
  <c r="AC2931" i="4"/>
  <c r="AC2933" i="4" s="1"/>
  <c r="AE2931" i="4"/>
  <c r="AE2933" i="4" s="1"/>
  <c r="AG2931" i="4"/>
  <c r="AG2933" i="4" s="1"/>
  <c r="AI2931" i="4"/>
  <c r="AI2933" i="4" s="1"/>
  <c r="AK2931" i="4"/>
  <c r="AK2933" i="4" s="1"/>
  <c r="X2941" i="4"/>
  <c r="X2943" i="4" s="1"/>
  <c r="Z2941" i="4"/>
  <c r="Z2943" i="4" s="1"/>
  <c r="AB2941" i="4"/>
  <c r="AB2943" i="4" s="1"/>
  <c r="AD2941" i="4"/>
  <c r="AD2943" i="4" s="1"/>
  <c r="AF2941" i="4"/>
  <c r="AF2943" i="4" s="1"/>
  <c r="AH2941" i="4"/>
  <c r="AH2943" i="4" s="1"/>
  <c r="AJ2941" i="4"/>
  <c r="AJ2943" i="4" s="1"/>
  <c r="X2945" i="4"/>
  <c r="X2947" i="4" s="1"/>
  <c r="Z2945" i="4"/>
  <c r="Z2947" i="4" s="1"/>
  <c r="AB2945" i="4"/>
  <c r="AB2947" i="4" s="1"/>
  <c r="AD2945" i="4"/>
  <c r="AD2947" i="4" s="1"/>
  <c r="AF2945" i="4"/>
  <c r="AF2947" i="4" s="1"/>
  <c r="AH2945" i="4"/>
  <c r="AH2947" i="4" s="1"/>
  <c r="AJ2945" i="4"/>
  <c r="AJ2947" i="4" s="1"/>
  <c r="X2949" i="4"/>
  <c r="X2951" i="4" s="1"/>
  <c r="Z2949" i="4"/>
  <c r="Z2951" i="4" s="1"/>
  <c r="AB2949" i="4"/>
  <c r="AB2951" i="4" s="1"/>
  <c r="AD2949" i="4"/>
  <c r="AD2951" i="4" s="1"/>
  <c r="AF2949" i="4"/>
  <c r="AF2951" i="4" s="1"/>
  <c r="AH2949" i="4"/>
  <c r="AH2951" i="4" s="1"/>
  <c r="AJ2949" i="4"/>
  <c r="AJ2951" i="4" s="1"/>
  <c r="Y2959" i="4"/>
  <c r="Y2961" i="4" s="1"/>
  <c r="AA2959" i="4"/>
  <c r="AA2961" i="4" s="1"/>
  <c r="AC2959" i="4"/>
  <c r="AC2961" i="4" s="1"/>
  <c r="AE2959" i="4"/>
  <c r="AE2961" i="4" s="1"/>
  <c r="AG2959" i="4"/>
  <c r="AG2961" i="4" s="1"/>
  <c r="AI2959" i="4"/>
  <c r="AI2961" i="4" s="1"/>
  <c r="AK2959" i="4"/>
  <c r="AK2961" i="4" s="1"/>
  <c r="Y2963" i="4"/>
  <c r="Y2965" i="4" s="1"/>
  <c r="AA2963" i="4"/>
  <c r="AA2965" i="4" s="1"/>
  <c r="AC2963" i="4"/>
  <c r="AC2965" i="4" s="1"/>
  <c r="AE2963" i="4"/>
  <c r="AE2965" i="4" s="1"/>
  <c r="AG2963" i="4"/>
  <c r="AG2965" i="4" s="1"/>
  <c r="AI2963" i="4"/>
  <c r="AI2965" i="4" s="1"/>
  <c r="AK2963" i="4"/>
  <c r="AK2965" i="4" s="1"/>
  <c r="Y2967" i="4"/>
  <c r="Y2969" i="4" s="1"/>
  <c r="AA2967" i="4"/>
  <c r="AA2969" i="4" s="1"/>
  <c r="AC2967" i="4"/>
  <c r="AC2969" i="4" s="1"/>
  <c r="AE2967" i="4"/>
  <c r="AE2969" i="4" s="1"/>
  <c r="AG2967" i="4"/>
  <c r="AG2969" i="4" s="1"/>
  <c r="AI2967" i="4"/>
  <c r="AI2969" i="4" s="1"/>
  <c r="AK2967" i="4"/>
  <c r="AK2969" i="4" s="1"/>
  <c r="X2977" i="4"/>
  <c r="X2979" i="4" s="1"/>
  <c r="Z2977" i="4"/>
  <c r="Z2979" i="4" s="1"/>
  <c r="AB2977" i="4"/>
  <c r="AB2979" i="4" s="1"/>
  <c r="AD2977" i="4"/>
  <c r="AD2979" i="4" s="1"/>
  <c r="AF2977" i="4"/>
  <c r="AF2979" i="4" s="1"/>
  <c r="AH2977" i="4"/>
  <c r="AH2979" i="4" s="1"/>
  <c r="AJ2977" i="4"/>
  <c r="AJ2979" i="4" s="1"/>
  <c r="X2981" i="4"/>
  <c r="X2983" i="4" s="1"/>
  <c r="Z2981" i="4"/>
  <c r="Z2983" i="4" s="1"/>
  <c r="AB2981" i="4"/>
  <c r="AB2983" i="4" s="1"/>
  <c r="AD2981" i="4"/>
  <c r="AD2983" i="4" s="1"/>
  <c r="AF2981" i="4"/>
  <c r="AF2983" i="4" s="1"/>
  <c r="AH2981" i="4"/>
  <c r="AH2983" i="4" s="1"/>
  <c r="AJ2981" i="4"/>
  <c r="AJ2983" i="4" s="1"/>
  <c r="X2985" i="4"/>
  <c r="X2987" i="4" s="1"/>
  <c r="Z2985" i="4"/>
  <c r="Z2987" i="4" s="1"/>
  <c r="AB2985" i="4"/>
  <c r="AB2987" i="4" s="1"/>
  <c r="AD2985" i="4"/>
  <c r="AD2987" i="4" s="1"/>
  <c r="AF2985" i="4"/>
  <c r="AF2987" i="4" s="1"/>
  <c r="AH2985" i="4"/>
  <c r="AH2987" i="4" s="1"/>
  <c r="AJ2985" i="4"/>
  <c r="AJ2987" i="4" s="1"/>
  <c r="Y2995" i="4"/>
  <c r="Y2997" i="4" s="1"/>
  <c r="AA2995" i="4"/>
  <c r="AA2997" i="4" s="1"/>
  <c r="AC2995" i="4"/>
  <c r="AC2997" i="4" s="1"/>
  <c r="AE2995" i="4"/>
  <c r="AE2997" i="4" s="1"/>
  <c r="AG2995" i="4"/>
  <c r="AG2997" i="4" s="1"/>
  <c r="AI2995" i="4"/>
  <c r="AI2997" i="4" s="1"/>
  <c r="AK2995" i="4"/>
  <c r="AK2997" i="4" s="1"/>
  <c r="Y2999" i="4"/>
  <c r="Y3001" i="4" s="1"/>
  <c r="AA2999" i="4"/>
  <c r="AA3001" i="4" s="1"/>
  <c r="AC2999" i="4"/>
  <c r="AC3001" i="4" s="1"/>
  <c r="AE2999" i="4"/>
  <c r="AE3001" i="4" s="1"/>
  <c r="AG2999" i="4"/>
  <c r="AG3001" i="4" s="1"/>
  <c r="AI2999" i="4"/>
  <c r="AI3001" i="4" s="1"/>
  <c r="AK2999" i="4"/>
  <c r="AK3001" i="4" s="1"/>
  <c r="Y3003" i="4"/>
  <c r="Y3005" i="4" s="1"/>
  <c r="AA3003" i="4"/>
  <c r="AA3005" i="4" s="1"/>
  <c r="AC3003" i="4"/>
  <c r="AC3005" i="4" s="1"/>
  <c r="AE3003" i="4"/>
  <c r="AE3005" i="4" s="1"/>
  <c r="AG3003" i="4"/>
  <c r="AG3005" i="4" s="1"/>
  <c r="AI3003" i="4"/>
  <c r="AI3005" i="4" s="1"/>
  <c r="AK3003" i="4"/>
  <c r="AK3005" i="4" s="1"/>
  <c r="X3013" i="4"/>
  <c r="X3015" i="4" s="1"/>
  <c r="Z3013" i="4"/>
  <c r="Z3015" i="4" s="1"/>
  <c r="AB3013" i="4"/>
  <c r="AB3015" i="4" s="1"/>
  <c r="AD3013" i="4"/>
  <c r="AD3015" i="4" s="1"/>
  <c r="AF3013" i="4"/>
  <c r="AF3015" i="4" s="1"/>
  <c r="AH3013" i="4"/>
  <c r="AH3015" i="4" s="1"/>
  <c r="AJ3013" i="4"/>
  <c r="AJ3015" i="4" s="1"/>
  <c r="X3017" i="4"/>
  <c r="X3019" i="4" s="1"/>
  <c r="Z3017" i="4"/>
  <c r="Z3019" i="4" s="1"/>
  <c r="AB3017" i="4"/>
  <c r="AB3019" i="4" s="1"/>
  <c r="AD3017" i="4"/>
  <c r="AD3019" i="4" s="1"/>
  <c r="AF3017" i="4"/>
  <c r="AF3019" i="4" s="1"/>
  <c r="AH3017" i="4"/>
  <c r="AH3019" i="4" s="1"/>
  <c r="AJ3017" i="4"/>
  <c r="AJ3019" i="4" s="1"/>
  <c r="X3021" i="4"/>
  <c r="X3023" i="4" s="1"/>
  <c r="Z3021" i="4"/>
  <c r="Z3023" i="4" s="1"/>
  <c r="AB3021" i="4"/>
  <c r="AB3023" i="4" s="1"/>
  <c r="AD3021" i="4"/>
  <c r="AD3023" i="4" s="1"/>
  <c r="AF3021" i="4"/>
  <c r="AF3023" i="4" s="1"/>
  <c r="AH3021" i="4"/>
  <c r="AH3023" i="4" s="1"/>
  <c r="AJ3021" i="4"/>
  <c r="AJ3023" i="4" s="1"/>
  <c r="Y3031" i="4"/>
  <c r="Y3033" i="4" s="1"/>
  <c r="AA3031" i="4"/>
  <c r="AA3033" i="4" s="1"/>
  <c r="AC3031" i="4"/>
  <c r="AC3033" i="4" s="1"/>
  <c r="AE3031" i="4"/>
  <c r="AE3033" i="4" s="1"/>
  <c r="AG3031" i="4"/>
  <c r="AG3033" i="4" s="1"/>
  <c r="AI3031" i="4"/>
  <c r="AI3033" i="4" s="1"/>
  <c r="AK3031" i="4"/>
  <c r="AK3033" i="4" s="1"/>
  <c r="Y3035" i="4"/>
  <c r="Y3037" i="4" s="1"/>
  <c r="AA3035" i="4"/>
  <c r="AA3037" i="4" s="1"/>
  <c r="AC3035" i="4"/>
  <c r="AC3037" i="4" s="1"/>
  <c r="AE3035" i="4"/>
  <c r="AE3037" i="4" s="1"/>
  <c r="AG3035" i="4"/>
  <c r="AG3037" i="4" s="1"/>
  <c r="AI3035" i="4"/>
  <c r="AI3037" i="4" s="1"/>
  <c r="AK3035" i="4"/>
  <c r="AK3037" i="4" s="1"/>
  <c r="Y3039" i="4"/>
  <c r="Y3041" i="4" s="1"/>
  <c r="AA3039" i="4"/>
  <c r="AA3041" i="4" s="1"/>
  <c r="AC3039" i="4"/>
  <c r="AC3041" i="4" s="1"/>
  <c r="AE3039" i="4"/>
  <c r="AE3041" i="4" s="1"/>
  <c r="AG3039" i="4"/>
  <c r="AG3041" i="4" s="1"/>
  <c r="AI3039" i="4"/>
  <c r="AI3041" i="4" s="1"/>
  <c r="AK3039" i="4"/>
  <c r="AK3041" i="4" s="1"/>
  <c r="X3049" i="4"/>
  <c r="X3051" i="4" s="1"/>
  <c r="Z3049" i="4"/>
  <c r="Z3051" i="4" s="1"/>
  <c r="AB3049" i="4"/>
  <c r="AB3051" i="4" s="1"/>
  <c r="AD3049" i="4"/>
  <c r="AD3051" i="4" s="1"/>
  <c r="AF3049" i="4"/>
  <c r="AF3051" i="4" s="1"/>
  <c r="AH3049" i="4"/>
  <c r="AH3051" i="4" s="1"/>
  <c r="AJ3049" i="4"/>
  <c r="AJ3051" i="4" s="1"/>
  <c r="X3053" i="4"/>
  <c r="X3055" i="4" s="1"/>
  <c r="Z3053" i="4"/>
  <c r="Z3055" i="4" s="1"/>
  <c r="AB3053" i="4"/>
  <c r="AB3055" i="4" s="1"/>
  <c r="AD3053" i="4"/>
  <c r="AD3055" i="4" s="1"/>
  <c r="AF3053" i="4"/>
  <c r="AF3055" i="4" s="1"/>
  <c r="AH3053" i="4"/>
  <c r="AH3055" i="4" s="1"/>
  <c r="AJ3053" i="4"/>
  <c r="AJ3055" i="4" s="1"/>
  <c r="X3057" i="4"/>
  <c r="X3059" i="4" s="1"/>
  <c r="Z3057" i="4"/>
  <c r="Z3059" i="4" s="1"/>
  <c r="AB3057" i="4"/>
  <c r="AB3059" i="4" s="1"/>
  <c r="AD3057" i="4"/>
  <c r="AD3059" i="4" s="1"/>
  <c r="AF3057" i="4"/>
  <c r="AF3059" i="4" s="1"/>
  <c r="AH3057" i="4"/>
  <c r="AH3059" i="4" s="1"/>
  <c r="AJ3057" i="4"/>
  <c r="AJ3059" i="4" s="1"/>
  <c r="Y3067" i="4"/>
  <c r="Y3069" i="4" s="1"/>
  <c r="AA3067" i="4"/>
  <c r="AA3069" i="4" s="1"/>
  <c r="AC3067" i="4"/>
  <c r="AC3069" i="4" s="1"/>
  <c r="AE3067" i="4"/>
  <c r="AE3069" i="4" s="1"/>
  <c r="AG3067" i="4"/>
  <c r="AG3069" i="4" s="1"/>
  <c r="AI3067" i="4"/>
  <c r="AI3069" i="4" s="1"/>
  <c r="AK3067" i="4"/>
  <c r="AK3069" i="4" s="1"/>
  <c r="Y3071" i="4"/>
  <c r="Y3073" i="4" s="1"/>
  <c r="AA3071" i="4"/>
  <c r="AA3073" i="4" s="1"/>
  <c r="AC3071" i="4"/>
  <c r="AC3073" i="4" s="1"/>
  <c r="AE3071" i="4"/>
  <c r="AE3073" i="4" s="1"/>
  <c r="AG3071" i="4"/>
  <c r="AG3073" i="4" s="1"/>
  <c r="AI3071" i="4"/>
  <c r="AI3073" i="4" s="1"/>
  <c r="AK3071" i="4"/>
  <c r="AK3073" i="4" s="1"/>
  <c r="Y3075" i="4"/>
  <c r="Y3077" i="4" s="1"/>
  <c r="AA3075" i="4"/>
  <c r="AA3077" i="4" s="1"/>
  <c r="AC3075" i="4"/>
  <c r="AC3077" i="4" s="1"/>
  <c r="AE3075" i="4"/>
  <c r="AE3077" i="4" s="1"/>
  <c r="AG3075" i="4"/>
  <c r="AG3077" i="4" s="1"/>
  <c r="AI3075" i="4"/>
  <c r="AI3077" i="4" s="1"/>
  <c r="AK3075" i="4"/>
  <c r="AK3077" i="4" s="1"/>
  <c r="X3085" i="4"/>
  <c r="X3087" i="4" s="1"/>
  <c r="Z3085" i="4"/>
  <c r="Z3087" i="4" s="1"/>
  <c r="AB3085" i="4"/>
  <c r="AB3087" i="4" s="1"/>
  <c r="AD3085" i="4"/>
  <c r="AD3087" i="4" s="1"/>
  <c r="AF3085" i="4"/>
  <c r="AF3087" i="4" s="1"/>
  <c r="AH3085" i="4"/>
  <c r="AH3087" i="4" s="1"/>
  <c r="AJ3085" i="4"/>
  <c r="AJ3087" i="4" s="1"/>
  <c r="X3089" i="4"/>
  <c r="X3091" i="4" s="1"/>
  <c r="Z3089" i="4"/>
  <c r="Z3091" i="4" s="1"/>
  <c r="AB3089" i="4"/>
  <c r="AB3091" i="4" s="1"/>
  <c r="AD3089" i="4"/>
  <c r="AD3091" i="4" s="1"/>
  <c r="AF3089" i="4"/>
  <c r="AF3091" i="4" s="1"/>
  <c r="AH3089" i="4"/>
  <c r="AH3091" i="4" s="1"/>
  <c r="AJ3089" i="4"/>
  <c r="AJ3091" i="4" s="1"/>
  <c r="X3093" i="4"/>
  <c r="X3095" i="4" s="1"/>
  <c r="Z3093" i="4"/>
  <c r="Z3095" i="4" s="1"/>
  <c r="AB3093" i="4"/>
  <c r="AB3095" i="4" s="1"/>
  <c r="AD3093" i="4"/>
  <c r="AD3095" i="4" s="1"/>
  <c r="AF3093" i="4"/>
  <c r="AF3095" i="4" s="1"/>
  <c r="AH3093" i="4"/>
  <c r="AH3095" i="4" s="1"/>
  <c r="AJ3093" i="4"/>
  <c r="AJ3095" i="4" s="1"/>
  <c r="Y3103" i="4"/>
  <c r="Y3105" i="4" s="1"/>
  <c r="AA3103" i="4"/>
  <c r="AA3105" i="4" s="1"/>
  <c r="AC3103" i="4"/>
  <c r="AC3105" i="4" s="1"/>
  <c r="AE3103" i="4"/>
  <c r="AE3105" i="4" s="1"/>
  <c r="AG3103" i="4"/>
  <c r="AG3105" i="4" s="1"/>
  <c r="AI3103" i="4"/>
  <c r="AI3105" i="4" s="1"/>
  <c r="AK3103" i="4"/>
  <c r="AK3105" i="4" s="1"/>
  <c r="Y3107" i="4"/>
  <c r="Y3109" i="4" s="1"/>
  <c r="AA3107" i="4"/>
  <c r="AA3109" i="4" s="1"/>
  <c r="AC3107" i="4"/>
  <c r="AC3109" i="4" s="1"/>
  <c r="AE3107" i="4"/>
  <c r="AE3109" i="4" s="1"/>
  <c r="AG3107" i="4"/>
  <c r="AG3109" i="4" s="1"/>
  <c r="AI3107" i="4"/>
  <c r="AI3109" i="4" s="1"/>
  <c r="AK3107" i="4"/>
  <c r="AK3109" i="4" s="1"/>
  <c r="Y3111" i="4"/>
  <c r="Y3113" i="4" s="1"/>
  <c r="AA3111" i="4"/>
  <c r="AA3113" i="4" s="1"/>
  <c r="AC3111" i="4"/>
  <c r="AC3113" i="4" s="1"/>
  <c r="AE3111" i="4"/>
  <c r="AE3113" i="4" s="1"/>
  <c r="AG3111" i="4"/>
  <c r="AG3113" i="4" s="1"/>
  <c r="AI3111" i="4"/>
  <c r="AI3113" i="4" s="1"/>
  <c r="AK3111" i="4"/>
  <c r="AK3113" i="4" s="1"/>
  <c r="X3121" i="4"/>
  <c r="X3123" i="4" s="1"/>
  <c r="Z3121" i="4"/>
  <c r="Z3123" i="4" s="1"/>
  <c r="AB3121" i="4"/>
  <c r="AB3123" i="4" s="1"/>
  <c r="AD3121" i="4"/>
  <c r="AD3123" i="4" s="1"/>
  <c r="AF3121" i="4"/>
  <c r="AF3123" i="4" s="1"/>
  <c r="AH3121" i="4"/>
  <c r="AH3123" i="4" s="1"/>
  <c r="AJ3121" i="4"/>
  <c r="AJ3123" i="4" s="1"/>
  <c r="X3125" i="4"/>
  <c r="X3127" i="4" s="1"/>
  <c r="Z3125" i="4"/>
  <c r="Z3127" i="4" s="1"/>
  <c r="AB3125" i="4"/>
  <c r="AB3127" i="4" s="1"/>
  <c r="AD3125" i="4"/>
  <c r="AD3127" i="4" s="1"/>
  <c r="AF3125" i="4"/>
  <c r="AF3127" i="4" s="1"/>
  <c r="AH3125" i="4"/>
  <c r="AH3127" i="4" s="1"/>
  <c r="AJ3125" i="4"/>
  <c r="AJ3127" i="4" s="1"/>
  <c r="X3129" i="4"/>
  <c r="X3131" i="4" s="1"/>
  <c r="Z3129" i="4"/>
  <c r="Z3131" i="4" s="1"/>
  <c r="AB3129" i="4"/>
  <c r="AB3131" i="4" s="1"/>
  <c r="AD3129" i="4"/>
  <c r="AD3131" i="4" s="1"/>
  <c r="AF3129" i="4"/>
  <c r="AF3131" i="4" s="1"/>
  <c r="AH3129" i="4"/>
  <c r="AH3131" i="4" s="1"/>
  <c r="AJ3129" i="4"/>
  <c r="AJ3131" i="4" s="1"/>
  <c r="Y3139" i="4"/>
  <c r="Y3141" i="4" s="1"/>
  <c r="AA3139" i="4"/>
  <c r="AA3141" i="4" s="1"/>
  <c r="AC3139" i="4"/>
  <c r="AC3141" i="4" s="1"/>
  <c r="AE3139" i="4"/>
  <c r="AE3141" i="4" s="1"/>
  <c r="AG3139" i="4"/>
  <c r="AG3141" i="4" s="1"/>
  <c r="AI3139" i="4"/>
  <c r="AI3141" i="4" s="1"/>
  <c r="AK3139" i="4"/>
  <c r="AK3141" i="4" s="1"/>
  <c r="Y3143" i="4"/>
  <c r="Y3145" i="4" s="1"/>
  <c r="AA3143" i="4"/>
  <c r="AA3145" i="4" s="1"/>
  <c r="AC3143" i="4"/>
  <c r="AC3145" i="4" s="1"/>
  <c r="AE3143" i="4"/>
  <c r="AE3145" i="4" s="1"/>
  <c r="AG3143" i="4"/>
  <c r="AG3145" i="4" s="1"/>
  <c r="AI3143" i="4"/>
  <c r="AI3145" i="4" s="1"/>
  <c r="AK3143" i="4"/>
  <c r="AK3145" i="4" s="1"/>
  <c r="Y3147" i="4"/>
  <c r="Y3149" i="4" s="1"/>
  <c r="AA3147" i="4"/>
  <c r="AA3149" i="4" s="1"/>
  <c r="AC3147" i="4"/>
  <c r="AC3149" i="4" s="1"/>
  <c r="AE3147" i="4"/>
  <c r="AE3149" i="4" s="1"/>
  <c r="AG3147" i="4"/>
  <c r="AG3149" i="4" s="1"/>
  <c r="AI3147" i="4"/>
  <c r="AI3149" i="4" s="1"/>
  <c r="AK3147" i="4"/>
  <c r="AK3149" i="4" s="1"/>
  <c r="X3157" i="4"/>
  <c r="X3159" i="4" s="1"/>
  <c r="Z3157" i="4"/>
  <c r="Z3159" i="4" s="1"/>
  <c r="AB3157" i="4"/>
  <c r="AB3159" i="4" s="1"/>
  <c r="AD3157" i="4"/>
  <c r="AD3159" i="4" s="1"/>
  <c r="AF3157" i="4"/>
  <c r="AF3159" i="4" s="1"/>
  <c r="AH3157" i="4"/>
  <c r="AH3159" i="4" s="1"/>
  <c r="AJ3157" i="4"/>
  <c r="AJ3159" i="4" s="1"/>
  <c r="X3161" i="4"/>
  <c r="X3163" i="4" s="1"/>
  <c r="Z3161" i="4"/>
  <c r="Z3163" i="4" s="1"/>
  <c r="AB3161" i="4"/>
  <c r="AB3163" i="4" s="1"/>
  <c r="AD3161" i="4"/>
  <c r="AD3163" i="4" s="1"/>
  <c r="AF3161" i="4"/>
  <c r="AF3163" i="4" s="1"/>
  <c r="AH3161" i="4"/>
  <c r="AH3163" i="4" s="1"/>
  <c r="AJ3161" i="4"/>
  <c r="AJ3163" i="4" s="1"/>
  <c r="X3165" i="4"/>
  <c r="X3167" i="4" s="1"/>
  <c r="Z3165" i="4"/>
  <c r="Z3167" i="4" s="1"/>
  <c r="AB3165" i="4"/>
  <c r="AB3167" i="4" s="1"/>
  <c r="AD3165" i="4"/>
  <c r="AD3167" i="4" s="1"/>
  <c r="AF3165" i="4"/>
  <c r="AF3167" i="4" s="1"/>
  <c r="AH3165" i="4"/>
  <c r="AH3167" i="4" s="1"/>
  <c r="AJ3165" i="4"/>
  <c r="AJ3167" i="4" s="1"/>
  <c r="Y3175" i="4"/>
  <c r="Y3177" i="4" s="1"/>
  <c r="AA3175" i="4"/>
  <c r="AA3177" i="4" s="1"/>
  <c r="AC3175" i="4"/>
  <c r="AC3177" i="4" s="1"/>
  <c r="AE3175" i="4"/>
  <c r="AE3177" i="4" s="1"/>
  <c r="AG3175" i="4"/>
  <c r="AG3177" i="4" s="1"/>
  <c r="AI3175" i="4"/>
  <c r="AI3177" i="4" s="1"/>
  <c r="AK3175" i="4"/>
  <c r="AK3177" i="4" s="1"/>
  <c r="Y3179" i="4"/>
  <c r="Y3181" i="4" s="1"/>
  <c r="AA3179" i="4"/>
  <c r="AA3181" i="4" s="1"/>
  <c r="AC3179" i="4"/>
  <c r="AC3181" i="4" s="1"/>
  <c r="AE3179" i="4"/>
  <c r="AE3181" i="4" s="1"/>
  <c r="AG3179" i="4"/>
  <c r="AG3181" i="4" s="1"/>
  <c r="AI3179" i="4"/>
  <c r="AI3181" i="4" s="1"/>
  <c r="AK3179" i="4"/>
  <c r="AK3181" i="4" s="1"/>
  <c r="Y3183" i="4"/>
  <c r="Y3185" i="4" s="1"/>
  <c r="AA3183" i="4"/>
  <c r="AA3185" i="4" s="1"/>
  <c r="AC3183" i="4"/>
  <c r="AC3185" i="4" s="1"/>
  <c r="AE3183" i="4"/>
  <c r="AE3185" i="4" s="1"/>
  <c r="AG3183" i="4"/>
  <c r="AG3185" i="4" s="1"/>
  <c r="AI3183" i="4"/>
  <c r="AI3185" i="4" s="1"/>
  <c r="AK3183" i="4"/>
  <c r="AK3185" i="4" s="1"/>
  <c r="X3193" i="4"/>
  <c r="X3195" i="4" s="1"/>
  <c r="Z3193" i="4"/>
  <c r="Z3195" i="4" s="1"/>
  <c r="AB3193" i="4"/>
  <c r="AB3195" i="4" s="1"/>
  <c r="AD3193" i="4"/>
  <c r="AD3195" i="4" s="1"/>
  <c r="AF3193" i="4"/>
  <c r="AF3195" i="4" s="1"/>
  <c r="AH3193" i="4"/>
  <c r="AH3195" i="4" s="1"/>
  <c r="AJ3193" i="4"/>
  <c r="AJ3195" i="4" s="1"/>
  <c r="X3197" i="4"/>
  <c r="X3199" i="4" s="1"/>
  <c r="Z3197" i="4"/>
  <c r="Z3199" i="4" s="1"/>
  <c r="AB3197" i="4"/>
  <c r="AB3199" i="4" s="1"/>
  <c r="AD3197" i="4"/>
  <c r="AD3199" i="4" s="1"/>
  <c r="AF3197" i="4"/>
  <c r="AF3199" i="4" s="1"/>
  <c r="AH3197" i="4"/>
  <c r="AH3199" i="4" s="1"/>
  <c r="AJ3197" i="4"/>
  <c r="AJ3199" i="4" s="1"/>
  <c r="X3201" i="4"/>
  <c r="X3203" i="4" s="1"/>
  <c r="Z3201" i="4"/>
  <c r="Z3203" i="4" s="1"/>
  <c r="AB3201" i="4"/>
  <c r="AB3203" i="4" s="1"/>
  <c r="AD3201" i="4"/>
  <c r="AD3203" i="4" s="1"/>
  <c r="AF3201" i="4"/>
  <c r="AF3203" i="4" s="1"/>
  <c r="AH3201" i="4"/>
  <c r="AH3203" i="4" s="1"/>
  <c r="AJ3201" i="4"/>
  <c r="AJ3203" i="4" s="1"/>
  <c r="Y3211" i="4"/>
  <c r="Y3213" i="4" s="1"/>
  <c r="AA3211" i="4"/>
  <c r="AA3213" i="4" s="1"/>
  <c r="AC3211" i="4"/>
  <c r="AC3213" i="4" s="1"/>
  <c r="AE3211" i="4"/>
  <c r="AE3213" i="4" s="1"/>
  <c r="AG3211" i="4"/>
  <c r="AG3213" i="4" s="1"/>
  <c r="AI3211" i="4"/>
  <c r="AI3213" i="4" s="1"/>
  <c r="AK3211" i="4"/>
  <c r="AK3213" i="4" s="1"/>
  <c r="Y3215" i="4"/>
  <c r="Y3217" i="4" s="1"/>
  <c r="AA3215" i="4"/>
  <c r="AA3217" i="4" s="1"/>
  <c r="AC3215" i="4"/>
  <c r="AC3217" i="4" s="1"/>
  <c r="AE3215" i="4"/>
  <c r="AE3217" i="4" s="1"/>
  <c r="AG3215" i="4"/>
  <c r="AG3217" i="4" s="1"/>
  <c r="AI3215" i="4"/>
  <c r="AI3217" i="4" s="1"/>
  <c r="AK3215" i="4"/>
  <c r="AK3217" i="4" s="1"/>
  <c r="Y3219" i="4"/>
  <c r="Y3221" i="4" s="1"/>
  <c r="AA3219" i="4"/>
  <c r="AA3221" i="4" s="1"/>
  <c r="AC3219" i="4"/>
  <c r="AC3221" i="4" s="1"/>
  <c r="AE3219" i="4"/>
  <c r="AE3221" i="4" s="1"/>
  <c r="AG3219" i="4"/>
  <c r="AG3221" i="4" s="1"/>
  <c r="AI3219" i="4"/>
  <c r="AI3221" i="4" s="1"/>
  <c r="AK3219" i="4"/>
  <c r="AK3221" i="4" s="1"/>
  <c r="X3229" i="4"/>
  <c r="X3231" i="4" s="1"/>
  <c r="Z3229" i="4"/>
  <c r="Z3231" i="4" s="1"/>
  <c r="AB3229" i="4"/>
  <c r="AB3231" i="4" s="1"/>
  <c r="AD3229" i="4"/>
  <c r="AD3231" i="4" s="1"/>
  <c r="AF3229" i="4"/>
  <c r="AF3231" i="4" s="1"/>
  <c r="AH3229" i="4"/>
  <c r="AH3231" i="4" s="1"/>
  <c r="AJ3229" i="4"/>
  <c r="AJ3231" i="4" s="1"/>
  <c r="X3233" i="4"/>
  <c r="X3235" i="4" s="1"/>
  <c r="Z3233" i="4"/>
  <c r="Z3235" i="4" s="1"/>
  <c r="AB3233" i="4"/>
  <c r="AB3235" i="4" s="1"/>
  <c r="AD3233" i="4"/>
  <c r="AD3235" i="4" s="1"/>
  <c r="AF3233" i="4"/>
  <c r="AF3235" i="4" s="1"/>
  <c r="AH3233" i="4"/>
  <c r="AH3235" i="4" s="1"/>
  <c r="AJ3233" i="4"/>
  <c r="AJ3235" i="4" s="1"/>
  <c r="X3237" i="4"/>
  <c r="X3239" i="4" s="1"/>
  <c r="Z3237" i="4"/>
  <c r="Z3239" i="4" s="1"/>
  <c r="AB3237" i="4"/>
  <c r="AB3239" i="4" s="1"/>
  <c r="AD3237" i="4"/>
  <c r="AD3239" i="4" s="1"/>
  <c r="AF3237" i="4"/>
  <c r="AF3239" i="4" s="1"/>
  <c r="AH3237" i="4"/>
  <c r="AH3239" i="4" s="1"/>
  <c r="AJ3237" i="4"/>
  <c r="AJ3239" i="4" s="1"/>
  <c r="Y3247" i="4"/>
  <c r="Y3249" i="4" s="1"/>
  <c r="AA3247" i="4"/>
  <c r="AA3249" i="4" s="1"/>
  <c r="AC3247" i="4"/>
  <c r="AC3249" i="4" s="1"/>
  <c r="AE3247" i="4"/>
  <c r="AE3249" i="4" s="1"/>
  <c r="AG3247" i="4"/>
  <c r="AG3249" i="4" s="1"/>
  <c r="AI3247" i="4"/>
  <c r="AI3249" i="4" s="1"/>
  <c r="AK3247" i="4"/>
  <c r="AK3249" i="4" s="1"/>
  <c r="Y3251" i="4"/>
  <c r="Y3253" i="4" s="1"/>
  <c r="AA3251" i="4"/>
  <c r="AA3253" i="4" s="1"/>
  <c r="AC3251" i="4"/>
  <c r="AC3253" i="4" s="1"/>
  <c r="AE3251" i="4"/>
  <c r="AE3253" i="4" s="1"/>
  <c r="AG3251" i="4"/>
  <c r="AG3253" i="4" s="1"/>
  <c r="AI3251" i="4"/>
  <c r="AI3253" i="4" s="1"/>
  <c r="AK3251" i="4"/>
  <c r="AK3253" i="4" s="1"/>
  <c r="Y3255" i="4"/>
  <c r="Y3257" i="4" s="1"/>
  <c r="AA3255" i="4"/>
  <c r="AA3257" i="4" s="1"/>
  <c r="AC3255" i="4"/>
  <c r="AC3257" i="4" s="1"/>
  <c r="AE3255" i="4"/>
  <c r="AE3257" i="4" s="1"/>
  <c r="AG3255" i="4"/>
  <c r="AG3257" i="4" s="1"/>
  <c r="AI3255" i="4"/>
  <c r="AI3257" i="4" s="1"/>
  <c r="AK3255" i="4"/>
  <c r="AK3257" i="4" s="1"/>
  <c r="X3265" i="4"/>
  <c r="X3267" i="4" s="1"/>
  <c r="Z3265" i="4"/>
  <c r="Z3267" i="4" s="1"/>
  <c r="AB3265" i="4"/>
  <c r="AB3267" i="4" s="1"/>
  <c r="AD3265" i="4"/>
  <c r="AD3267" i="4" s="1"/>
  <c r="AF3265" i="4"/>
  <c r="AF3267" i="4" s="1"/>
  <c r="AH3265" i="4"/>
  <c r="AH3267" i="4" s="1"/>
  <c r="AJ3265" i="4"/>
  <c r="AJ3267" i="4" s="1"/>
  <c r="X3269" i="4"/>
  <c r="X3271" i="4" s="1"/>
  <c r="Z3269" i="4"/>
  <c r="Z3271" i="4" s="1"/>
  <c r="AB3269" i="4"/>
  <c r="AB3271" i="4" s="1"/>
  <c r="AD3269" i="4"/>
  <c r="AD3271" i="4" s="1"/>
  <c r="AF3269" i="4"/>
  <c r="AF3271" i="4" s="1"/>
  <c r="AH3269" i="4"/>
  <c r="AH3271" i="4" s="1"/>
  <c r="AJ3269" i="4"/>
  <c r="AJ3271" i="4" s="1"/>
  <c r="X3273" i="4"/>
  <c r="X3275" i="4" s="1"/>
  <c r="Z3273" i="4"/>
  <c r="Z3275" i="4" s="1"/>
  <c r="AB3273" i="4"/>
  <c r="AB3275" i="4" s="1"/>
  <c r="AD3273" i="4"/>
  <c r="AD3275" i="4" s="1"/>
  <c r="AF3273" i="4"/>
  <c r="AF3275" i="4" s="1"/>
  <c r="AH3273" i="4"/>
  <c r="AH3275" i="4" s="1"/>
  <c r="AJ3273" i="4"/>
  <c r="AJ3275" i="4" s="1"/>
  <c r="Y3283" i="4"/>
  <c r="Y3285" i="4" s="1"/>
  <c r="AA3283" i="4"/>
  <c r="AA3285" i="4" s="1"/>
  <c r="AC3283" i="4"/>
  <c r="AC3285" i="4" s="1"/>
  <c r="AE3283" i="4"/>
  <c r="AE3285" i="4" s="1"/>
  <c r="AG3283" i="4"/>
  <c r="AG3285" i="4" s="1"/>
  <c r="AI3283" i="4"/>
  <c r="AI3285" i="4" s="1"/>
  <c r="AK3283" i="4"/>
  <c r="AK3285" i="4" s="1"/>
  <c r="Y3287" i="4"/>
  <c r="Y3289" i="4" s="1"/>
  <c r="AA3287" i="4"/>
  <c r="AA3289" i="4" s="1"/>
  <c r="AC3287" i="4"/>
  <c r="AC3289" i="4" s="1"/>
  <c r="AE3287" i="4"/>
  <c r="AE3289" i="4" s="1"/>
  <c r="AG3287" i="4"/>
  <c r="AG3289" i="4" s="1"/>
  <c r="AI3287" i="4"/>
  <c r="AI3289" i="4" s="1"/>
  <c r="AK3287" i="4"/>
  <c r="AK3289" i="4" s="1"/>
  <c r="Y3291" i="4"/>
  <c r="Y3293" i="4" s="1"/>
  <c r="AA3291" i="4"/>
  <c r="AA3293" i="4" s="1"/>
  <c r="AC3291" i="4"/>
  <c r="AC3293" i="4" s="1"/>
  <c r="AE3291" i="4"/>
  <c r="AE3293" i="4" s="1"/>
  <c r="AG3291" i="4"/>
  <c r="AG3293" i="4" s="1"/>
  <c r="AI3291" i="4"/>
  <c r="AI3293" i="4" s="1"/>
  <c r="AK3291" i="4"/>
  <c r="AK3293" i="4" s="1"/>
  <c r="X3301" i="4"/>
  <c r="X3303" i="4" s="1"/>
  <c r="Z3301" i="4"/>
  <c r="Z3303" i="4" s="1"/>
  <c r="AB3301" i="4"/>
  <c r="AB3303" i="4" s="1"/>
  <c r="AD3301" i="4"/>
  <c r="AD3303" i="4" s="1"/>
  <c r="AF3301" i="4"/>
  <c r="AF3303" i="4" s="1"/>
  <c r="AH3301" i="4"/>
  <c r="AH3303" i="4" s="1"/>
  <c r="AJ3301" i="4"/>
  <c r="AJ3303" i="4" s="1"/>
  <c r="X3305" i="4"/>
  <c r="X3307" i="4" s="1"/>
  <c r="Z3305" i="4"/>
  <c r="Z3307" i="4" s="1"/>
  <c r="AB3305" i="4"/>
  <c r="AB3307" i="4" s="1"/>
  <c r="AD3305" i="4"/>
  <c r="AD3307" i="4" s="1"/>
  <c r="AF3305" i="4"/>
  <c r="AF3307" i="4" s="1"/>
  <c r="AH3305" i="4"/>
  <c r="AH3307" i="4" s="1"/>
  <c r="AJ3305" i="4"/>
  <c r="AJ3307" i="4" s="1"/>
  <c r="X3309" i="4"/>
  <c r="X3311" i="4" s="1"/>
  <c r="Z3309" i="4"/>
  <c r="Z3311" i="4" s="1"/>
  <c r="AB3309" i="4"/>
  <c r="AB3311" i="4" s="1"/>
  <c r="AD3309" i="4"/>
  <c r="AD3311" i="4" s="1"/>
  <c r="AF3309" i="4"/>
  <c r="AF3311" i="4" s="1"/>
  <c r="AH3309" i="4"/>
  <c r="AH3311" i="4" s="1"/>
  <c r="AJ3309" i="4"/>
  <c r="AJ3311" i="4" s="1"/>
  <c r="Y3319" i="4"/>
  <c r="Y3321" i="4" s="1"/>
  <c r="AA3319" i="4"/>
  <c r="AA3321" i="4" s="1"/>
  <c r="AC3319" i="4"/>
  <c r="AC3321" i="4" s="1"/>
  <c r="AE3319" i="4"/>
  <c r="AE3321" i="4" s="1"/>
  <c r="AG3319" i="4"/>
  <c r="AG3321" i="4" s="1"/>
  <c r="AI3319" i="4"/>
  <c r="AI3321" i="4" s="1"/>
  <c r="AK3319" i="4"/>
  <c r="AK3321" i="4" s="1"/>
  <c r="Y3323" i="4"/>
  <c r="Y3325" i="4" s="1"/>
  <c r="AA3323" i="4"/>
  <c r="AA3325" i="4" s="1"/>
  <c r="AC3323" i="4"/>
  <c r="AC3325" i="4" s="1"/>
  <c r="AE3323" i="4"/>
  <c r="AE3325" i="4" s="1"/>
  <c r="AG3323" i="4"/>
  <c r="AG3325" i="4" s="1"/>
  <c r="AI3323" i="4"/>
  <c r="AI3325" i="4" s="1"/>
  <c r="AK3323" i="4"/>
  <c r="AK3325" i="4" s="1"/>
  <c r="Y3327" i="4"/>
  <c r="Y3329" i="4" s="1"/>
  <c r="AA3327" i="4"/>
  <c r="AA3329" i="4" s="1"/>
  <c r="AC3327" i="4"/>
  <c r="AC3329" i="4" s="1"/>
  <c r="AE3327" i="4"/>
  <c r="AE3329" i="4" s="1"/>
  <c r="AG3327" i="4"/>
  <c r="AG3329" i="4" s="1"/>
  <c r="AI3327" i="4"/>
  <c r="AI3329" i="4" s="1"/>
  <c r="AK3327" i="4"/>
  <c r="AK3329" i="4" s="1"/>
  <c r="X3337" i="4"/>
  <c r="X3339" i="4" s="1"/>
  <c r="Z3337" i="4"/>
  <c r="Z3339" i="4" s="1"/>
  <c r="AB3337" i="4"/>
  <c r="AB3339" i="4" s="1"/>
  <c r="AD3337" i="4"/>
  <c r="AD3339" i="4" s="1"/>
  <c r="AF3337" i="4"/>
  <c r="AF3339" i="4" s="1"/>
  <c r="AH3337" i="4"/>
  <c r="AH3339" i="4" s="1"/>
  <c r="AJ3337" i="4"/>
  <c r="AJ3339" i="4" s="1"/>
  <c r="X3341" i="4"/>
  <c r="X3343" i="4" s="1"/>
  <c r="Z3341" i="4"/>
  <c r="Z3343" i="4" s="1"/>
  <c r="AB3341" i="4"/>
  <c r="AB3343" i="4" s="1"/>
  <c r="AD3341" i="4"/>
  <c r="AD3343" i="4" s="1"/>
  <c r="AF3341" i="4"/>
  <c r="AF3343" i="4" s="1"/>
  <c r="AH3341" i="4"/>
  <c r="AH3343" i="4" s="1"/>
  <c r="AJ3341" i="4"/>
  <c r="AJ3343" i="4" s="1"/>
  <c r="X3345" i="4"/>
  <c r="X3347" i="4" s="1"/>
  <c r="Z3345" i="4"/>
  <c r="Z3347" i="4" s="1"/>
  <c r="AB3345" i="4"/>
  <c r="AB3347" i="4" s="1"/>
  <c r="AD3345" i="4"/>
  <c r="AD3347" i="4" s="1"/>
  <c r="AF3345" i="4"/>
  <c r="AF3347" i="4" s="1"/>
  <c r="AH3345" i="4"/>
  <c r="AH3347" i="4" s="1"/>
  <c r="AJ3345" i="4"/>
  <c r="AJ3347" i="4" s="1"/>
  <c r="Y3355" i="4"/>
  <c r="Y3357" i="4" s="1"/>
  <c r="AA3355" i="4"/>
  <c r="AA3357" i="4" s="1"/>
  <c r="AC3355" i="4"/>
  <c r="AC3357" i="4" s="1"/>
  <c r="AE3355" i="4"/>
  <c r="AE3357" i="4" s="1"/>
  <c r="AG3355" i="4"/>
  <c r="AG3357" i="4" s="1"/>
  <c r="AI3355" i="4"/>
  <c r="AI3357" i="4" s="1"/>
  <c r="AK3355" i="4"/>
  <c r="AK3357" i="4" s="1"/>
  <c r="Y3359" i="4"/>
  <c r="Y3361" i="4" s="1"/>
  <c r="AA3359" i="4"/>
  <c r="AA3361" i="4" s="1"/>
  <c r="AC3359" i="4"/>
  <c r="AC3361" i="4" s="1"/>
  <c r="AE3359" i="4"/>
  <c r="AE3361" i="4" s="1"/>
  <c r="AG3359" i="4"/>
  <c r="AG3361" i="4" s="1"/>
  <c r="AI3359" i="4"/>
  <c r="AI3361" i="4" s="1"/>
  <c r="AK3359" i="4"/>
  <c r="AK3361" i="4" s="1"/>
  <c r="Y3363" i="4"/>
  <c r="Y3365" i="4" s="1"/>
  <c r="AA3363" i="4"/>
  <c r="AA3365" i="4" s="1"/>
  <c r="AC3363" i="4"/>
  <c r="AC3365" i="4" s="1"/>
  <c r="AE3363" i="4"/>
  <c r="AE3365" i="4" s="1"/>
  <c r="AG3363" i="4"/>
  <c r="AG3365" i="4" s="1"/>
  <c r="AI3363" i="4"/>
  <c r="AI3365" i="4" s="1"/>
  <c r="AK3363" i="4"/>
  <c r="AK3365" i="4" s="1"/>
  <c r="X3373" i="4"/>
  <c r="X3375" i="4" s="1"/>
  <c r="Z3373" i="4"/>
  <c r="Z3375" i="4" s="1"/>
  <c r="AB3373" i="4"/>
  <c r="AB3375" i="4" s="1"/>
  <c r="AD3373" i="4"/>
  <c r="AD3375" i="4" s="1"/>
  <c r="AF3373" i="4"/>
  <c r="AF3375" i="4" s="1"/>
  <c r="AH3373" i="4"/>
  <c r="AH3375" i="4" s="1"/>
  <c r="AJ3373" i="4"/>
  <c r="AJ3375" i="4" s="1"/>
  <c r="X3377" i="4"/>
  <c r="X3379" i="4" s="1"/>
  <c r="Z3377" i="4"/>
  <c r="Z3379" i="4" s="1"/>
  <c r="AB3377" i="4"/>
  <c r="AB3379" i="4" s="1"/>
  <c r="AD3377" i="4"/>
  <c r="AD3379" i="4" s="1"/>
  <c r="AF3377" i="4"/>
  <c r="AF3379" i="4" s="1"/>
  <c r="AH3377" i="4"/>
  <c r="AH3379" i="4" s="1"/>
  <c r="AJ3377" i="4"/>
  <c r="AJ3379" i="4" s="1"/>
  <c r="X3381" i="4"/>
  <c r="X3383" i="4" s="1"/>
  <c r="Z3381" i="4"/>
  <c r="Z3383" i="4" s="1"/>
  <c r="AB3381" i="4"/>
  <c r="AB3383" i="4" s="1"/>
  <c r="AD3381" i="4"/>
  <c r="AD3383" i="4" s="1"/>
  <c r="AF3381" i="4"/>
  <c r="AF3383" i="4" s="1"/>
  <c r="AH3381" i="4"/>
  <c r="AH3383" i="4" s="1"/>
  <c r="AJ3381" i="4"/>
  <c r="AJ3383" i="4" s="1"/>
  <c r="Y3391" i="4"/>
  <c r="Y3393" i="4" s="1"/>
  <c r="AA3391" i="4"/>
  <c r="AA3393" i="4" s="1"/>
  <c r="AC3391" i="4"/>
  <c r="AC3393" i="4" s="1"/>
  <c r="AE3391" i="4"/>
  <c r="AE3393" i="4" s="1"/>
  <c r="AG3391" i="4"/>
  <c r="AG3393" i="4" s="1"/>
  <c r="AI3391" i="4"/>
  <c r="AI3393" i="4" s="1"/>
  <c r="AK3391" i="4"/>
  <c r="AK3393" i="4" s="1"/>
  <c r="Y3395" i="4"/>
  <c r="Y3397" i="4" s="1"/>
  <c r="AA3395" i="4"/>
  <c r="AA3397" i="4" s="1"/>
  <c r="AC3395" i="4"/>
  <c r="AC3397" i="4" s="1"/>
  <c r="AE3395" i="4"/>
  <c r="AE3397" i="4" s="1"/>
  <c r="AG3395" i="4"/>
  <c r="AG3397" i="4" s="1"/>
  <c r="AI3395" i="4"/>
  <c r="AI3397" i="4" s="1"/>
  <c r="AK3395" i="4"/>
  <c r="AK3397" i="4" s="1"/>
  <c r="Y3399" i="4"/>
  <c r="Y3401" i="4" s="1"/>
  <c r="AA3399" i="4"/>
  <c r="AA3401" i="4" s="1"/>
  <c r="AC3399" i="4"/>
  <c r="AC3401" i="4" s="1"/>
  <c r="AE3399" i="4"/>
  <c r="AE3401" i="4" s="1"/>
  <c r="AG3399" i="4"/>
  <c r="AG3401" i="4" s="1"/>
  <c r="AI3399" i="4"/>
  <c r="AI3401" i="4" s="1"/>
  <c r="AK3399" i="4"/>
  <c r="AK3401" i="4" s="1"/>
  <c r="X3409" i="4"/>
  <c r="X3411" i="4" s="1"/>
  <c r="Z3409" i="4"/>
  <c r="Z3411" i="4" s="1"/>
  <c r="AB3409" i="4"/>
  <c r="AB3411" i="4" s="1"/>
  <c r="AD3409" i="4"/>
  <c r="AD3411" i="4" s="1"/>
  <c r="AF3409" i="4"/>
  <c r="AF3411" i="4" s="1"/>
  <c r="AH3409" i="4"/>
  <c r="AH3411" i="4" s="1"/>
  <c r="AJ3409" i="4"/>
  <c r="AJ3411" i="4" s="1"/>
  <c r="X3413" i="4"/>
  <c r="X3415" i="4" s="1"/>
  <c r="Z3413" i="4"/>
  <c r="Z3415" i="4" s="1"/>
  <c r="AB3413" i="4"/>
  <c r="AB3415" i="4" s="1"/>
  <c r="AD3413" i="4"/>
  <c r="AD3415" i="4" s="1"/>
  <c r="AF3413" i="4"/>
  <c r="AF3415" i="4" s="1"/>
  <c r="AH3413" i="4"/>
  <c r="AH3415" i="4" s="1"/>
  <c r="AJ3413" i="4"/>
  <c r="AJ3415" i="4" s="1"/>
  <c r="X3417" i="4"/>
  <c r="X3419" i="4" s="1"/>
  <c r="Z3417" i="4"/>
  <c r="Z3419" i="4" s="1"/>
  <c r="AB3417" i="4"/>
  <c r="AB3419" i="4" s="1"/>
  <c r="AD3417" i="4"/>
  <c r="AD3419" i="4" s="1"/>
  <c r="AF3417" i="4"/>
  <c r="AF3419" i="4" s="1"/>
  <c r="AH3417" i="4"/>
  <c r="AH3419" i="4" s="1"/>
  <c r="AJ3417" i="4"/>
  <c r="AJ3419" i="4" s="1"/>
  <c r="Y3427" i="4"/>
  <c r="Y3429" i="4" s="1"/>
  <c r="AA3427" i="4"/>
  <c r="AA3429" i="4" s="1"/>
  <c r="AC3427" i="4"/>
  <c r="AC3429" i="4" s="1"/>
  <c r="AE3427" i="4"/>
  <c r="AE3429" i="4" s="1"/>
  <c r="AG3427" i="4"/>
  <c r="AG3429" i="4" s="1"/>
  <c r="AI3427" i="4"/>
  <c r="AI3429" i="4" s="1"/>
  <c r="AK3427" i="4"/>
  <c r="AK3429" i="4" s="1"/>
  <c r="Y3431" i="4"/>
  <c r="Y3433" i="4" s="1"/>
  <c r="AA3431" i="4"/>
  <c r="AA3433" i="4" s="1"/>
  <c r="AC3431" i="4"/>
  <c r="AC3433" i="4" s="1"/>
  <c r="AE3431" i="4"/>
  <c r="AE3433" i="4" s="1"/>
  <c r="AG3431" i="4"/>
  <c r="AG3433" i="4" s="1"/>
  <c r="AI3431" i="4"/>
  <c r="AI3433" i="4" s="1"/>
  <c r="AK3431" i="4"/>
  <c r="AK3433" i="4" s="1"/>
  <c r="Y3435" i="4"/>
  <c r="Y3437" i="4" s="1"/>
  <c r="AA3435" i="4"/>
  <c r="AA3437" i="4" s="1"/>
  <c r="AC3435" i="4"/>
  <c r="AC3437" i="4" s="1"/>
  <c r="AE3435" i="4"/>
  <c r="AE3437" i="4" s="1"/>
  <c r="AG3435" i="4"/>
  <c r="AG3437" i="4" s="1"/>
  <c r="AI3435" i="4"/>
  <c r="AI3437" i="4" s="1"/>
  <c r="AK3435" i="4"/>
  <c r="AK3437" i="4" s="1"/>
  <c r="X3445" i="4"/>
  <c r="X3447" i="4" s="1"/>
  <c r="Z3445" i="4"/>
  <c r="Z3447" i="4" s="1"/>
  <c r="AB3445" i="4"/>
  <c r="AB3447" i="4" s="1"/>
  <c r="AD3445" i="4"/>
  <c r="AD3447" i="4" s="1"/>
  <c r="AF3445" i="4"/>
  <c r="AF3447" i="4" s="1"/>
  <c r="AH3445" i="4"/>
  <c r="AH3447" i="4" s="1"/>
  <c r="AJ3445" i="4"/>
  <c r="AJ3447" i="4" s="1"/>
  <c r="X3449" i="4"/>
  <c r="X3451" i="4" s="1"/>
  <c r="Z3449" i="4"/>
  <c r="Z3451" i="4" s="1"/>
  <c r="AB3449" i="4"/>
  <c r="AB3451" i="4" s="1"/>
  <c r="AD3449" i="4"/>
  <c r="AD3451" i="4" s="1"/>
  <c r="AF3449" i="4"/>
  <c r="AF3451" i="4" s="1"/>
  <c r="AH3449" i="4"/>
  <c r="AH3451" i="4" s="1"/>
  <c r="AJ3449" i="4"/>
  <c r="AJ3451" i="4" s="1"/>
  <c r="X3453" i="4"/>
  <c r="X3455" i="4" s="1"/>
  <c r="Z3453" i="4"/>
  <c r="Z3455" i="4" s="1"/>
  <c r="AB3453" i="4"/>
  <c r="AB3455" i="4" s="1"/>
  <c r="AD3453" i="4"/>
  <c r="AD3455" i="4" s="1"/>
  <c r="AF3453" i="4"/>
  <c r="AF3455" i="4" s="1"/>
  <c r="AH3453" i="4"/>
  <c r="AH3455" i="4" s="1"/>
  <c r="AJ3453" i="4"/>
  <c r="AJ3455" i="4" s="1"/>
  <c r="Y3463" i="4"/>
  <c r="Y3465" i="4" s="1"/>
  <c r="AA3463" i="4"/>
  <c r="AA3465" i="4" s="1"/>
  <c r="AC3463" i="4"/>
  <c r="AC3465" i="4" s="1"/>
  <c r="AE3463" i="4"/>
  <c r="AE3465" i="4" s="1"/>
  <c r="AG3463" i="4"/>
  <c r="AG3465" i="4" s="1"/>
  <c r="AI3463" i="4"/>
  <c r="AI3465" i="4" s="1"/>
  <c r="AK3463" i="4"/>
  <c r="AK3465" i="4" s="1"/>
  <c r="Y3467" i="4"/>
  <c r="Y3469" i="4" s="1"/>
  <c r="AA3467" i="4"/>
  <c r="AA3469" i="4" s="1"/>
  <c r="AC3467" i="4"/>
  <c r="AC3469" i="4" s="1"/>
  <c r="AE3467" i="4"/>
  <c r="AE3469" i="4" s="1"/>
  <c r="AG3467" i="4"/>
  <c r="AG3469" i="4" s="1"/>
  <c r="AI3467" i="4"/>
  <c r="AI3469" i="4" s="1"/>
  <c r="AK3467" i="4"/>
  <c r="AK3469" i="4" s="1"/>
  <c r="Y3471" i="4"/>
  <c r="Y3473" i="4" s="1"/>
  <c r="AA3471" i="4"/>
  <c r="AA3473" i="4" s="1"/>
  <c r="AC3471" i="4"/>
  <c r="AC3473" i="4" s="1"/>
  <c r="AE3471" i="4"/>
  <c r="AE3473" i="4" s="1"/>
  <c r="AG3471" i="4"/>
  <c r="AG3473" i="4" s="1"/>
  <c r="AI3471" i="4"/>
  <c r="AI3473" i="4" s="1"/>
  <c r="AK3471" i="4"/>
  <c r="AK3473" i="4" s="1"/>
  <c r="X3481" i="4"/>
  <c r="X3483" i="4" s="1"/>
  <c r="Z3481" i="4"/>
  <c r="Z3483" i="4" s="1"/>
  <c r="AB3481" i="4"/>
  <c r="AB3483" i="4" s="1"/>
  <c r="AD3481" i="4"/>
  <c r="AD3483" i="4" s="1"/>
  <c r="AF3481" i="4"/>
  <c r="AF3483" i="4" s="1"/>
  <c r="AH3481" i="4"/>
  <c r="AH3483" i="4" s="1"/>
  <c r="AJ3481" i="4"/>
  <c r="AJ3483" i="4" s="1"/>
  <c r="X3485" i="4"/>
  <c r="X3487" i="4" s="1"/>
  <c r="Z3485" i="4"/>
  <c r="Z3487" i="4" s="1"/>
  <c r="AB3485" i="4"/>
  <c r="AB3487" i="4" s="1"/>
  <c r="AD3485" i="4"/>
  <c r="AD3487" i="4" s="1"/>
  <c r="AF3485" i="4"/>
  <c r="AF3487" i="4" s="1"/>
  <c r="AH3485" i="4"/>
  <c r="AH3487" i="4" s="1"/>
  <c r="AJ3485" i="4"/>
  <c r="AJ3487" i="4" s="1"/>
  <c r="X3489" i="4"/>
  <c r="X3491" i="4" s="1"/>
  <c r="Z3489" i="4"/>
  <c r="Z3491" i="4" s="1"/>
  <c r="AB3489" i="4"/>
  <c r="AB3491" i="4" s="1"/>
  <c r="AD3489" i="4"/>
  <c r="AD3491" i="4" s="1"/>
  <c r="AF3489" i="4"/>
  <c r="AF3491" i="4" s="1"/>
  <c r="AH3489" i="4"/>
  <c r="AH3491" i="4" s="1"/>
  <c r="AJ3489" i="4"/>
  <c r="AJ3491" i="4" s="1"/>
  <c r="Y3499" i="4"/>
  <c r="Y3501" i="4" s="1"/>
  <c r="AA3499" i="4"/>
  <c r="AA3501" i="4" s="1"/>
  <c r="AC3499" i="4"/>
  <c r="AC3501" i="4" s="1"/>
  <c r="AE3499" i="4"/>
  <c r="AE3501" i="4" s="1"/>
  <c r="AG3499" i="4"/>
  <c r="AG3501" i="4" s="1"/>
  <c r="AI3499" i="4"/>
  <c r="AI3501" i="4" s="1"/>
  <c r="AK3499" i="4"/>
  <c r="AK3501" i="4" s="1"/>
  <c r="Y3503" i="4"/>
  <c r="Y3505" i="4" s="1"/>
  <c r="AA3503" i="4"/>
  <c r="AA3505" i="4" s="1"/>
  <c r="AC3503" i="4"/>
  <c r="AC3505" i="4" s="1"/>
  <c r="AE3503" i="4"/>
  <c r="AE3505" i="4" s="1"/>
  <c r="AG3503" i="4"/>
  <c r="AG3505" i="4" s="1"/>
  <c r="AI3503" i="4"/>
  <c r="AI3505" i="4" s="1"/>
  <c r="AK3503" i="4"/>
  <c r="AK3505" i="4" s="1"/>
  <c r="Y3507" i="4"/>
  <c r="Y3509" i="4" s="1"/>
  <c r="AA3507" i="4"/>
  <c r="AA3509" i="4" s="1"/>
  <c r="AC3507" i="4"/>
  <c r="AC3509" i="4" s="1"/>
  <c r="AE3507" i="4"/>
  <c r="AE3509" i="4" s="1"/>
  <c r="AG3507" i="4"/>
  <c r="AG3509" i="4" s="1"/>
  <c r="AI3507" i="4"/>
  <c r="AI3509" i="4" s="1"/>
  <c r="AK3507" i="4"/>
  <c r="AK3509" i="4" s="1"/>
  <c r="X3517" i="4"/>
  <c r="X3519" i="4" s="1"/>
  <c r="Z3517" i="4"/>
  <c r="Z3519" i="4" s="1"/>
  <c r="AB3517" i="4"/>
  <c r="AB3519" i="4" s="1"/>
  <c r="AD3517" i="4"/>
  <c r="AD3519" i="4" s="1"/>
  <c r="AF3517" i="4"/>
  <c r="AF3519" i="4" s="1"/>
  <c r="AH3517" i="4"/>
  <c r="AH3519" i="4" s="1"/>
  <c r="AJ3517" i="4"/>
  <c r="AJ3519" i="4" s="1"/>
  <c r="X3521" i="4"/>
  <c r="X3523" i="4" s="1"/>
  <c r="Z3521" i="4"/>
  <c r="Z3523" i="4" s="1"/>
  <c r="AB3521" i="4"/>
  <c r="AB3523" i="4" s="1"/>
  <c r="AD3521" i="4"/>
  <c r="AD3523" i="4" s="1"/>
  <c r="AF3521" i="4"/>
  <c r="AF3523" i="4" s="1"/>
  <c r="AH3521" i="4"/>
  <c r="AH3523" i="4" s="1"/>
  <c r="AJ3521" i="4"/>
  <c r="AJ3523" i="4" s="1"/>
  <c r="X3525" i="4"/>
  <c r="X3527" i="4" s="1"/>
  <c r="Z3525" i="4"/>
  <c r="Z3527" i="4" s="1"/>
  <c r="AB3525" i="4"/>
  <c r="AB3527" i="4" s="1"/>
  <c r="AD3525" i="4"/>
  <c r="AD3527" i="4" s="1"/>
  <c r="AF3525" i="4"/>
  <c r="AF3527" i="4" s="1"/>
  <c r="AH3525" i="4"/>
  <c r="AH3527" i="4" s="1"/>
  <c r="AJ3525" i="4"/>
  <c r="AJ3527" i="4" s="1"/>
  <c r="Y3535" i="4"/>
  <c r="Y3537" i="4" s="1"/>
  <c r="AA3535" i="4"/>
  <c r="AA3537" i="4" s="1"/>
  <c r="AC3535" i="4"/>
  <c r="AC3537" i="4" s="1"/>
  <c r="AE3535" i="4"/>
  <c r="AE3537" i="4" s="1"/>
  <c r="AG3535" i="4"/>
  <c r="AG3537" i="4" s="1"/>
  <c r="AI3535" i="4"/>
  <c r="AI3537" i="4" s="1"/>
  <c r="AK3535" i="4"/>
  <c r="AK3537" i="4" s="1"/>
  <c r="Y3539" i="4"/>
  <c r="Y3541" i="4" s="1"/>
  <c r="AA3539" i="4"/>
  <c r="AA3541" i="4" s="1"/>
  <c r="AC3539" i="4"/>
  <c r="AC3541" i="4" s="1"/>
  <c r="AE3539" i="4"/>
  <c r="AE3541" i="4" s="1"/>
  <c r="AG3539" i="4"/>
  <c r="AG3541" i="4" s="1"/>
  <c r="AI3539" i="4"/>
  <c r="AI3541" i="4" s="1"/>
  <c r="AK3539" i="4"/>
  <c r="AK3541" i="4" s="1"/>
  <c r="Y3543" i="4"/>
  <c r="Y3545" i="4" s="1"/>
  <c r="AA3543" i="4"/>
  <c r="AA3545" i="4" s="1"/>
  <c r="AC3543" i="4"/>
  <c r="AC3545" i="4" s="1"/>
  <c r="AE3543" i="4"/>
  <c r="AE3545" i="4" s="1"/>
  <c r="AG3543" i="4"/>
  <c r="AG3545" i="4" s="1"/>
  <c r="AI3543" i="4"/>
  <c r="AI3545" i="4" s="1"/>
  <c r="AK3543" i="4"/>
  <c r="AK3545" i="4" s="1"/>
  <c r="X3553" i="4"/>
  <c r="X3555" i="4" s="1"/>
  <c r="Z3553" i="4"/>
  <c r="Z3555" i="4" s="1"/>
  <c r="AB3553" i="4"/>
  <c r="AB3555" i="4" s="1"/>
  <c r="AD3553" i="4"/>
  <c r="AD3555" i="4" s="1"/>
  <c r="AF3553" i="4"/>
  <c r="AF3555" i="4" s="1"/>
  <c r="AH3553" i="4"/>
  <c r="AH3555" i="4" s="1"/>
  <c r="AJ3553" i="4"/>
  <c r="AJ3555" i="4" s="1"/>
  <c r="X3557" i="4"/>
  <c r="X3559" i="4" s="1"/>
  <c r="Z3557" i="4"/>
  <c r="Z3559" i="4" s="1"/>
  <c r="AB3557" i="4"/>
  <c r="AB3559" i="4" s="1"/>
  <c r="AD3557" i="4"/>
  <c r="AD3559" i="4" s="1"/>
  <c r="AF3557" i="4"/>
  <c r="AF3559" i="4" s="1"/>
  <c r="AH3557" i="4"/>
  <c r="AH3559" i="4" s="1"/>
  <c r="AJ3557" i="4"/>
  <c r="AJ3559" i="4" s="1"/>
  <c r="X3561" i="4"/>
  <c r="X3563" i="4" s="1"/>
  <c r="Z3561" i="4"/>
  <c r="Z3563" i="4" s="1"/>
  <c r="AB3561" i="4"/>
  <c r="AB3563" i="4" s="1"/>
  <c r="AD3561" i="4"/>
  <c r="AD3563" i="4" s="1"/>
  <c r="AF3561" i="4"/>
  <c r="AF3563" i="4" s="1"/>
  <c r="AH3561" i="4"/>
  <c r="AH3563" i="4" s="1"/>
  <c r="AJ3561" i="4"/>
  <c r="AJ3563" i="4" s="1"/>
  <c r="Y3571" i="4"/>
  <c r="Y3573" i="4" s="1"/>
  <c r="AA3571" i="4"/>
  <c r="AA3573" i="4" s="1"/>
  <c r="AC3571" i="4"/>
  <c r="AC3573" i="4" s="1"/>
  <c r="AE3571" i="4"/>
  <c r="AE3573" i="4" s="1"/>
  <c r="AG3571" i="4"/>
  <c r="AG3573" i="4" s="1"/>
  <c r="AI3571" i="4"/>
  <c r="AI3573" i="4" s="1"/>
  <c r="AK3571" i="4"/>
  <c r="AK3573" i="4" s="1"/>
  <c r="Y3575" i="4"/>
  <c r="Y3577" i="4" s="1"/>
  <c r="AA3575" i="4"/>
  <c r="AA3577" i="4" s="1"/>
  <c r="AC3575" i="4"/>
  <c r="AC3577" i="4" s="1"/>
  <c r="AE3575" i="4"/>
  <c r="AE3577" i="4" s="1"/>
  <c r="AG3575" i="4"/>
  <c r="AG3577" i="4" s="1"/>
  <c r="AI3575" i="4"/>
  <c r="AI3577" i="4" s="1"/>
  <c r="AK3575" i="4"/>
  <c r="AK3577" i="4" s="1"/>
  <c r="Y3579" i="4"/>
  <c r="Y3581" i="4" s="1"/>
  <c r="AA3579" i="4"/>
  <c r="AA3581" i="4" s="1"/>
  <c r="AC3579" i="4"/>
  <c r="AC3581" i="4" s="1"/>
  <c r="AE3579" i="4"/>
  <c r="AE3581" i="4" s="1"/>
  <c r="AG3579" i="4"/>
  <c r="AG3581" i="4" s="1"/>
  <c r="AI3579" i="4"/>
  <c r="AI3581" i="4" s="1"/>
  <c r="AK3579" i="4"/>
  <c r="AK3581" i="4" s="1"/>
  <c r="X3589" i="4"/>
  <c r="X3591" i="4" s="1"/>
  <c r="Z3589" i="4"/>
  <c r="Z3591" i="4" s="1"/>
  <c r="AB3589" i="4"/>
  <c r="AB3591" i="4" s="1"/>
  <c r="AD3589" i="4"/>
  <c r="AD3591" i="4" s="1"/>
  <c r="AF3589" i="4"/>
  <c r="AF3591" i="4" s="1"/>
  <c r="AH3589" i="4"/>
  <c r="AH3591" i="4" s="1"/>
  <c r="AJ3589" i="4"/>
  <c r="AJ3591" i="4" s="1"/>
  <c r="X3593" i="4"/>
  <c r="X3595" i="4" s="1"/>
  <c r="Z3593" i="4"/>
  <c r="Z3595" i="4" s="1"/>
  <c r="AB3593" i="4"/>
  <c r="AB3595" i="4" s="1"/>
  <c r="AD3593" i="4"/>
  <c r="AD3595" i="4" s="1"/>
  <c r="AF3593" i="4"/>
  <c r="AF3595" i="4" s="1"/>
  <c r="AH3593" i="4"/>
  <c r="AH3595" i="4" s="1"/>
  <c r="AJ3593" i="4"/>
  <c r="AJ3595" i="4" s="1"/>
  <c r="X3597" i="4"/>
  <c r="X3599" i="4" s="1"/>
  <c r="Z3597" i="4"/>
  <c r="Z3599" i="4" s="1"/>
  <c r="AB3597" i="4"/>
  <c r="AB3599" i="4" s="1"/>
  <c r="AD3597" i="4"/>
  <c r="AD3599" i="4" s="1"/>
  <c r="AF3597" i="4"/>
  <c r="AF3599" i="4" s="1"/>
  <c r="AH3597" i="4"/>
  <c r="AH3599" i="4" s="1"/>
  <c r="AJ3597" i="4"/>
  <c r="AJ3599" i="4" s="1"/>
  <c r="Y3607" i="4"/>
  <c r="Y3609" i="4" s="1"/>
  <c r="AA3607" i="4"/>
  <c r="AA3609" i="4" s="1"/>
  <c r="AC3607" i="4"/>
  <c r="AC3609" i="4" s="1"/>
  <c r="AE3607" i="4"/>
  <c r="AE3609" i="4" s="1"/>
  <c r="AG3607" i="4"/>
  <c r="AG3609" i="4" s="1"/>
  <c r="AI3607" i="4"/>
  <c r="AI3609" i="4" s="1"/>
  <c r="AK3607" i="4"/>
  <c r="AK3609" i="4" s="1"/>
  <c r="Y3611" i="4"/>
  <c r="Y3613" i="4" s="1"/>
  <c r="AA3611" i="4"/>
  <c r="AA3613" i="4" s="1"/>
  <c r="AC3611" i="4"/>
  <c r="AC3613" i="4" s="1"/>
  <c r="AE3611" i="4"/>
  <c r="AE3613" i="4" s="1"/>
  <c r="AG3611" i="4"/>
  <c r="AG3613" i="4" s="1"/>
  <c r="AI3611" i="4"/>
  <c r="AI3613" i="4" s="1"/>
  <c r="AK3611" i="4"/>
  <c r="AK3613" i="4" s="1"/>
  <c r="Y3615" i="4"/>
  <c r="Y3617" i="4" s="1"/>
  <c r="AA3615" i="4"/>
  <c r="AA3617" i="4" s="1"/>
  <c r="AC3615" i="4"/>
  <c r="AC3617" i="4" s="1"/>
  <c r="AE3615" i="4"/>
  <c r="AE3617" i="4" s="1"/>
  <c r="AG3615" i="4"/>
  <c r="AG3617" i="4" s="1"/>
  <c r="AI3615" i="4"/>
  <c r="AI3617" i="4" s="1"/>
  <c r="AK3615" i="4"/>
  <c r="AK3617" i="4" s="1"/>
  <c r="X3625" i="4"/>
  <c r="X3627" i="4" s="1"/>
  <c r="Z3625" i="4"/>
  <c r="Z3627" i="4" s="1"/>
  <c r="AB3625" i="4"/>
  <c r="AB3627" i="4" s="1"/>
  <c r="AD3625" i="4"/>
  <c r="AD3627" i="4" s="1"/>
  <c r="AF3625" i="4"/>
  <c r="AF3627" i="4" s="1"/>
  <c r="AH3625" i="4"/>
  <c r="AH3627" i="4" s="1"/>
  <c r="AJ3625" i="4"/>
  <c r="AJ3627" i="4" s="1"/>
  <c r="X3629" i="4"/>
  <c r="X3631" i="4" s="1"/>
  <c r="Z3629" i="4"/>
  <c r="Z3631" i="4" s="1"/>
  <c r="AB3629" i="4"/>
  <c r="AB3631" i="4" s="1"/>
  <c r="AF3629" i="4"/>
  <c r="AF3631" i="4" s="1"/>
  <c r="AJ3629" i="4"/>
  <c r="AJ3631" i="4" s="1"/>
  <c r="Y3633" i="4"/>
  <c r="AA3633" i="4"/>
  <c r="AC3633" i="4"/>
  <c r="AE3633" i="4"/>
  <c r="AG3633" i="4"/>
  <c r="AI3633" i="4"/>
  <c r="AK3633" i="4"/>
  <c r="X3643" i="4"/>
  <c r="X3645" i="4" s="1"/>
  <c r="Z3643" i="4"/>
  <c r="Z3645" i="4" s="1"/>
  <c r="AB3643" i="4"/>
  <c r="AB3645" i="4" s="1"/>
  <c r="AD3643" i="4"/>
  <c r="AD3645" i="4" s="1"/>
  <c r="AF3643" i="4"/>
  <c r="AF3645" i="4" s="1"/>
  <c r="AH3643" i="4"/>
  <c r="AH3645" i="4" s="1"/>
  <c r="AJ3643" i="4"/>
  <c r="AJ3645" i="4" s="1"/>
  <c r="X3647" i="4"/>
  <c r="X3649" i="4" s="1"/>
  <c r="Z3647" i="4"/>
  <c r="Z3649" i="4" s="1"/>
  <c r="AB3647" i="4"/>
  <c r="AB3649" i="4" s="1"/>
  <c r="AD3647" i="4"/>
  <c r="AD3649" i="4" s="1"/>
  <c r="AF3647" i="4"/>
  <c r="AF3649" i="4" s="1"/>
  <c r="AH3647" i="4"/>
  <c r="AH3649" i="4" s="1"/>
  <c r="AJ3647" i="4"/>
  <c r="AJ3649" i="4" s="1"/>
  <c r="X3651" i="4"/>
  <c r="X3653" i="4" s="1"/>
  <c r="Z3651" i="4"/>
  <c r="Z3653" i="4" s="1"/>
  <c r="AB3651" i="4"/>
  <c r="AB3653" i="4" s="1"/>
  <c r="AD3651" i="4"/>
  <c r="AD3653" i="4" s="1"/>
  <c r="AF3651" i="4"/>
  <c r="AF3653" i="4" s="1"/>
  <c r="AH3651" i="4"/>
  <c r="AH3653" i="4" s="1"/>
  <c r="AJ3651" i="4"/>
  <c r="AJ3653" i="4" s="1"/>
  <c r="Y3661" i="4"/>
  <c r="Y3663" i="4" s="1"/>
  <c r="AA3661" i="4"/>
  <c r="AA3663" i="4" s="1"/>
  <c r="AC3661" i="4"/>
  <c r="AC3663" i="4" s="1"/>
  <c r="AE3661" i="4"/>
  <c r="AE3663" i="4" s="1"/>
  <c r="AG3661" i="4"/>
  <c r="AG3663" i="4" s="1"/>
  <c r="AI3661" i="4"/>
  <c r="AI3663" i="4" s="1"/>
  <c r="AK3661" i="4"/>
  <c r="AK3663" i="4" s="1"/>
  <c r="Y3665" i="4"/>
  <c r="Y3667" i="4" s="1"/>
  <c r="AA3665" i="4"/>
  <c r="AA3667" i="4" s="1"/>
  <c r="AC3665" i="4"/>
  <c r="AC3667" i="4" s="1"/>
  <c r="AE3665" i="4"/>
  <c r="AE3667" i="4" s="1"/>
  <c r="AG3665" i="4"/>
  <c r="AG3667" i="4" s="1"/>
  <c r="AI3665" i="4"/>
  <c r="AI3667" i="4" s="1"/>
  <c r="AK3665" i="4"/>
  <c r="AK3667" i="4" s="1"/>
  <c r="Y3669" i="4"/>
  <c r="Y3671" i="4" s="1"/>
  <c r="AA3669" i="4"/>
  <c r="AA3671" i="4" s="1"/>
  <c r="AC3669" i="4"/>
  <c r="AC3671" i="4" s="1"/>
  <c r="AE3669" i="4"/>
  <c r="AE3671" i="4" s="1"/>
  <c r="AG3669" i="4"/>
  <c r="AG3671" i="4" s="1"/>
  <c r="AI3669" i="4"/>
  <c r="AI3671" i="4" s="1"/>
  <c r="AK3669" i="4"/>
  <c r="AK3671" i="4" s="1"/>
  <c r="X3679" i="4"/>
  <c r="X3681" i="4" s="1"/>
  <c r="Z3679" i="4"/>
  <c r="Z3681" i="4" s="1"/>
  <c r="AB3679" i="4"/>
  <c r="AB3681" i="4" s="1"/>
  <c r="AD3679" i="4"/>
  <c r="AD3681" i="4" s="1"/>
  <c r="AF3679" i="4"/>
  <c r="AF3681" i="4" s="1"/>
  <c r="AH3679" i="4"/>
  <c r="AH3681" i="4" s="1"/>
  <c r="AJ3679" i="4"/>
  <c r="AJ3681" i="4" s="1"/>
  <c r="X3683" i="4"/>
  <c r="X3685" i="4" s="1"/>
  <c r="Z3683" i="4"/>
  <c r="Z3685" i="4" s="1"/>
  <c r="AB3683" i="4"/>
  <c r="AB3685" i="4" s="1"/>
  <c r="AD3683" i="4"/>
  <c r="AD3685" i="4" s="1"/>
  <c r="AF3683" i="4"/>
  <c r="AF3685" i="4" s="1"/>
  <c r="AH3683" i="4"/>
  <c r="AH3685" i="4" s="1"/>
  <c r="AJ3683" i="4"/>
  <c r="AJ3685" i="4" s="1"/>
  <c r="X3687" i="4"/>
  <c r="X3689" i="4" s="1"/>
  <c r="Z3687" i="4"/>
  <c r="Z3689" i="4" s="1"/>
  <c r="AB3687" i="4"/>
  <c r="AB3689" i="4" s="1"/>
  <c r="AD3687" i="4"/>
  <c r="AD3689" i="4" s="1"/>
  <c r="AF3687" i="4"/>
  <c r="AF3689" i="4" s="1"/>
  <c r="AH3687" i="4"/>
  <c r="AH3689" i="4" s="1"/>
  <c r="AJ3687" i="4"/>
  <c r="AJ3689" i="4" s="1"/>
  <c r="Y3697" i="4"/>
  <c r="Y3699" i="4" s="1"/>
  <c r="AA3697" i="4"/>
  <c r="AA3699" i="4" s="1"/>
  <c r="AC3697" i="4"/>
  <c r="AC3699" i="4" s="1"/>
  <c r="AE3697" i="4"/>
  <c r="AE3699" i="4" s="1"/>
  <c r="AG3697" i="4"/>
  <c r="AG3699" i="4" s="1"/>
  <c r="AI3697" i="4"/>
  <c r="AI3699" i="4" s="1"/>
  <c r="AK3697" i="4"/>
  <c r="AK3699" i="4" s="1"/>
  <c r="Y3701" i="4"/>
  <c r="Y3703" i="4" s="1"/>
  <c r="AA3701" i="4"/>
  <c r="AA3703" i="4" s="1"/>
  <c r="AC3701" i="4"/>
  <c r="AC3703" i="4" s="1"/>
  <c r="AE3701" i="4"/>
  <c r="AE3703" i="4" s="1"/>
  <c r="AG3701" i="4"/>
  <c r="AG3703" i="4" s="1"/>
  <c r="AI3701" i="4"/>
  <c r="AI3703" i="4" s="1"/>
  <c r="AK3701" i="4"/>
  <c r="AK3703" i="4" s="1"/>
  <c r="Y3705" i="4"/>
  <c r="Y3707" i="4" s="1"/>
  <c r="AA3705" i="4"/>
  <c r="AA3707" i="4" s="1"/>
  <c r="AC3705" i="4"/>
  <c r="AC3707" i="4" s="1"/>
  <c r="AE3705" i="4"/>
  <c r="AE3707" i="4" s="1"/>
  <c r="AG3705" i="4"/>
  <c r="AG3707" i="4" s="1"/>
  <c r="AI3705" i="4"/>
  <c r="AI3707" i="4" s="1"/>
  <c r="AK3705" i="4"/>
  <c r="AK3707" i="4" s="1"/>
  <c r="X3715" i="4"/>
  <c r="X3717" i="4" s="1"/>
  <c r="Z3715" i="4"/>
  <c r="Z3717" i="4" s="1"/>
  <c r="AB3715" i="4"/>
  <c r="AB3717" i="4" s="1"/>
  <c r="AD3715" i="4"/>
  <c r="AD3717" i="4" s="1"/>
  <c r="AF3715" i="4"/>
  <c r="AF3717" i="4" s="1"/>
  <c r="AH3715" i="4"/>
  <c r="AH3717" i="4" s="1"/>
  <c r="AJ3715" i="4"/>
  <c r="AJ3717" i="4" s="1"/>
  <c r="X3719" i="4"/>
  <c r="X3721" i="4" s="1"/>
  <c r="Z3719" i="4"/>
  <c r="Z3721" i="4" s="1"/>
  <c r="AB3719" i="4"/>
  <c r="AB3721" i="4" s="1"/>
  <c r="AD3719" i="4"/>
  <c r="AD3721" i="4" s="1"/>
  <c r="AF3719" i="4"/>
  <c r="AF3721" i="4" s="1"/>
  <c r="AH3719" i="4"/>
  <c r="AH3721" i="4" s="1"/>
  <c r="AJ3719" i="4"/>
  <c r="AJ3721" i="4" s="1"/>
  <c r="X3723" i="4"/>
  <c r="X3725" i="4" s="1"/>
  <c r="Z3723" i="4"/>
  <c r="Z3725" i="4" s="1"/>
  <c r="AB3723" i="4"/>
  <c r="AB3725" i="4" s="1"/>
  <c r="AD3723" i="4"/>
  <c r="AD3725" i="4" s="1"/>
  <c r="AF3723" i="4"/>
  <c r="AF3725" i="4" s="1"/>
  <c r="AH3723" i="4"/>
  <c r="AH3725" i="4" s="1"/>
  <c r="AJ3723" i="4"/>
  <c r="AJ3725" i="4" s="1"/>
  <c r="Y3733" i="4"/>
  <c r="Y3735" i="4" s="1"/>
  <c r="AA3733" i="4"/>
  <c r="AA3735" i="4" s="1"/>
  <c r="AC3733" i="4"/>
  <c r="AC3735" i="4" s="1"/>
  <c r="AE3733" i="4"/>
  <c r="AE3735" i="4" s="1"/>
  <c r="AG3733" i="4"/>
  <c r="AG3735" i="4" s="1"/>
  <c r="AI3733" i="4"/>
  <c r="AI3735" i="4" s="1"/>
  <c r="AK3733" i="4"/>
  <c r="AK3735" i="4" s="1"/>
  <c r="Y3737" i="4"/>
  <c r="Y3739" i="4" s="1"/>
  <c r="AA3737" i="4"/>
  <c r="AA3739" i="4" s="1"/>
  <c r="AC3737" i="4"/>
  <c r="AC3739" i="4" s="1"/>
  <c r="AE3737" i="4"/>
  <c r="AE3739" i="4" s="1"/>
  <c r="AG3737" i="4"/>
  <c r="AG3739" i="4" s="1"/>
  <c r="AI3737" i="4"/>
  <c r="AI3739" i="4" s="1"/>
  <c r="AK3737" i="4"/>
  <c r="AK3739" i="4" s="1"/>
  <c r="Y3741" i="4"/>
  <c r="Y3743" i="4" s="1"/>
  <c r="AA3741" i="4"/>
  <c r="AA3743" i="4" s="1"/>
  <c r="AC3741" i="4"/>
  <c r="AC3743" i="4" s="1"/>
  <c r="AE3741" i="4"/>
  <c r="AE3743" i="4" s="1"/>
  <c r="AG3741" i="4"/>
  <c r="AG3743" i="4" s="1"/>
  <c r="AI3741" i="4"/>
  <c r="AI3743" i="4" s="1"/>
  <c r="AK3741" i="4"/>
  <c r="AK3743" i="4" s="1"/>
  <c r="X3751" i="4"/>
  <c r="X3753" i="4" s="1"/>
  <c r="Z3751" i="4"/>
  <c r="Z3753" i="4" s="1"/>
  <c r="AB3751" i="4"/>
  <c r="AB3753" i="4" s="1"/>
  <c r="AD3751" i="4"/>
  <c r="AD3753" i="4" s="1"/>
  <c r="AF3751" i="4"/>
  <c r="AF3753" i="4" s="1"/>
  <c r="AH3751" i="4"/>
  <c r="AH3753" i="4" s="1"/>
  <c r="AJ3751" i="4"/>
  <c r="AJ3753" i="4" s="1"/>
  <c r="X3755" i="4"/>
  <c r="X3757" i="4" s="1"/>
  <c r="Z3755" i="4"/>
  <c r="Z3757" i="4" s="1"/>
  <c r="AB3755" i="4"/>
  <c r="AB3757" i="4" s="1"/>
  <c r="AD3755" i="4"/>
  <c r="AD3757" i="4" s="1"/>
  <c r="AF3755" i="4"/>
  <c r="AF3757" i="4" s="1"/>
  <c r="AH3755" i="4"/>
  <c r="AH3757" i="4" s="1"/>
  <c r="AJ3755" i="4"/>
  <c r="AJ3757" i="4" s="1"/>
  <c r="X3759" i="4"/>
  <c r="X3761" i="4" s="1"/>
  <c r="Z3759" i="4"/>
  <c r="Z3761" i="4" s="1"/>
  <c r="AB3759" i="4"/>
  <c r="AB3761" i="4" s="1"/>
  <c r="AD3759" i="4"/>
  <c r="AD3761" i="4" s="1"/>
  <c r="AF3759" i="4"/>
  <c r="AF3761" i="4" s="1"/>
  <c r="AH3759" i="4"/>
  <c r="AH3761" i="4" s="1"/>
  <c r="AJ3759" i="4"/>
  <c r="AJ3761" i="4" s="1"/>
  <c r="Y3769" i="4"/>
  <c r="Y3771" i="4" s="1"/>
  <c r="AA3769" i="4"/>
  <c r="AA3771" i="4" s="1"/>
  <c r="AC3769" i="4"/>
  <c r="AC3771" i="4" s="1"/>
  <c r="AE3769" i="4"/>
  <c r="AE3771" i="4" s="1"/>
  <c r="AG3769" i="4"/>
  <c r="AG3771" i="4" s="1"/>
  <c r="AI3769" i="4"/>
  <c r="AI3771" i="4" s="1"/>
  <c r="AK3769" i="4"/>
  <c r="AK3771" i="4" s="1"/>
  <c r="Y3773" i="4"/>
  <c r="Y3775" i="4" s="1"/>
  <c r="AA3773" i="4"/>
  <c r="AA3775" i="4" s="1"/>
  <c r="AC3773" i="4"/>
  <c r="AC3775" i="4" s="1"/>
  <c r="AE3773" i="4"/>
  <c r="AE3775" i="4" s="1"/>
  <c r="AG3773" i="4"/>
  <c r="AG3775" i="4" s="1"/>
  <c r="AI3773" i="4"/>
  <c r="AI3775" i="4" s="1"/>
  <c r="AK3773" i="4"/>
  <c r="AK3775" i="4" s="1"/>
  <c r="Y3777" i="4"/>
  <c r="Y3779" i="4" s="1"/>
  <c r="AA3777" i="4"/>
  <c r="AA3779" i="4" s="1"/>
  <c r="AC3777" i="4"/>
  <c r="AC3779" i="4" s="1"/>
  <c r="AE3777" i="4"/>
  <c r="AE3779" i="4" s="1"/>
  <c r="AG3777" i="4"/>
  <c r="AG3779" i="4" s="1"/>
  <c r="AI3777" i="4"/>
  <c r="AI3779" i="4" s="1"/>
  <c r="AK3777" i="4"/>
  <c r="AK3779" i="4" s="1"/>
  <c r="X3787" i="4"/>
  <c r="X3789" i="4" s="1"/>
  <c r="Z3787" i="4"/>
  <c r="Z3789" i="4" s="1"/>
  <c r="AB3787" i="4"/>
  <c r="AB3789" i="4" s="1"/>
  <c r="AD3787" i="4"/>
  <c r="AD3789" i="4" s="1"/>
  <c r="AF3787" i="4"/>
  <c r="AF3789" i="4" s="1"/>
  <c r="AH3787" i="4"/>
  <c r="AH3789" i="4" s="1"/>
  <c r="AJ3787" i="4"/>
  <c r="AJ3789" i="4" s="1"/>
  <c r="X3791" i="4"/>
  <c r="X3793" i="4" s="1"/>
  <c r="Z3791" i="4"/>
  <c r="Z3793" i="4" s="1"/>
  <c r="AB3791" i="4"/>
  <c r="AB3793" i="4" s="1"/>
  <c r="AD3791" i="4"/>
  <c r="AD3793" i="4" s="1"/>
  <c r="AF3791" i="4"/>
  <c r="AF3793" i="4" s="1"/>
  <c r="AH3791" i="4"/>
  <c r="AH3793" i="4" s="1"/>
  <c r="AJ3791" i="4"/>
  <c r="AJ3793" i="4" s="1"/>
  <c r="X3795" i="4"/>
  <c r="X3797" i="4" s="1"/>
  <c r="Z3795" i="4"/>
  <c r="Z3797" i="4" s="1"/>
  <c r="AB3795" i="4"/>
  <c r="AB3797" i="4" s="1"/>
  <c r="AD3795" i="4"/>
  <c r="AD3797" i="4" s="1"/>
  <c r="AF3795" i="4"/>
  <c r="AF3797" i="4" s="1"/>
  <c r="AH3795" i="4"/>
  <c r="AH3797" i="4" s="1"/>
  <c r="AJ3795" i="4"/>
  <c r="AJ3797" i="4" s="1"/>
  <c r="Y3805" i="4"/>
  <c r="Y3807" i="4" s="1"/>
  <c r="AA3805" i="4"/>
  <c r="AA3807" i="4" s="1"/>
  <c r="AC3805" i="4"/>
  <c r="AC3807" i="4" s="1"/>
  <c r="AE3805" i="4"/>
  <c r="AE3807" i="4" s="1"/>
  <c r="AG3805" i="4"/>
  <c r="AG3807" i="4" s="1"/>
  <c r="AI3805" i="4"/>
  <c r="AI3807" i="4" s="1"/>
  <c r="AK3805" i="4"/>
  <c r="AK3807" i="4" s="1"/>
  <c r="Y3809" i="4"/>
  <c r="Y3811" i="4" s="1"/>
  <c r="AA3809" i="4"/>
  <c r="AA3811" i="4" s="1"/>
  <c r="AC3809" i="4"/>
  <c r="AC3811" i="4" s="1"/>
  <c r="AE3809" i="4"/>
  <c r="AE3811" i="4" s="1"/>
  <c r="AG3809" i="4"/>
  <c r="AG3811" i="4" s="1"/>
  <c r="AI3809" i="4"/>
  <c r="AI3811" i="4" s="1"/>
  <c r="AK3809" i="4"/>
  <c r="AK3811" i="4" s="1"/>
  <c r="Y3813" i="4"/>
  <c r="Y3815" i="4" s="1"/>
  <c r="AA3813" i="4"/>
  <c r="AA3815" i="4" s="1"/>
  <c r="AC3813" i="4"/>
  <c r="AC3815" i="4" s="1"/>
  <c r="AE3813" i="4"/>
  <c r="AE3815" i="4" s="1"/>
  <c r="AG3813" i="4"/>
  <c r="AG3815" i="4" s="1"/>
  <c r="AI3813" i="4"/>
  <c r="AI3815" i="4" s="1"/>
  <c r="AK3813" i="4"/>
  <c r="AK3815" i="4" s="1"/>
  <c r="X3823" i="4"/>
  <c r="X3825" i="4" s="1"/>
  <c r="Z3823" i="4"/>
  <c r="Z3825" i="4" s="1"/>
  <c r="AB3823" i="4"/>
  <c r="AB3825" i="4" s="1"/>
  <c r="AD3823" i="4"/>
  <c r="AD3825" i="4" s="1"/>
  <c r="AF3823" i="4"/>
  <c r="AF3825" i="4" s="1"/>
  <c r="AH3823" i="4"/>
  <c r="AH3825" i="4" s="1"/>
  <c r="AJ3823" i="4"/>
  <c r="AJ3825" i="4" s="1"/>
  <c r="X3827" i="4"/>
  <c r="X3829" i="4" s="1"/>
  <c r="Z3827" i="4"/>
  <c r="Z3829" i="4" s="1"/>
  <c r="AB3827" i="4"/>
  <c r="AB3829" i="4" s="1"/>
  <c r="AD3827" i="4"/>
  <c r="AD3829" i="4" s="1"/>
  <c r="AF3827" i="4"/>
  <c r="AF3829" i="4" s="1"/>
  <c r="AH3827" i="4"/>
  <c r="AH3829" i="4" s="1"/>
  <c r="AJ3827" i="4"/>
  <c r="AJ3829" i="4" s="1"/>
  <c r="X3831" i="4"/>
  <c r="X3833" i="4" s="1"/>
  <c r="Z3831" i="4"/>
  <c r="Z3833" i="4" s="1"/>
  <c r="AB3831" i="4"/>
  <c r="AB3833" i="4" s="1"/>
  <c r="AD3831" i="4"/>
  <c r="AD3833" i="4" s="1"/>
  <c r="AF3831" i="4"/>
  <c r="AF3833" i="4" s="1"/>
  <c r="AH3831" i="4"/>
  <c r="AH3833" i="4" s="1"/>
  <c r="AJ3831" i="4"/>
  <c r="AJ3833" i="4" s="1"/>
  <c r="Y3841" i="4"/>
  <c r="Y3843" i="4" s="1"/>
  <c r="AA3841" i="4"/>
  <c r="AA3843" i="4" s="1"/>
  <c r="AC3841" i="4"/>
  <c r="AC3843" i="4" s="1"/>
  <c r="AE3841" i="4"/>
  <c r="AE3843" i="4" s="1"/>
  <c r="AG3841" i="4"/>
  <c r="AG3843" i="4" s="1"/>
  <c r="AI3841" i="4"/>
  <c r="AI3843" i="4" s="1"/>
  <c r="AK3841" i="4"/>
  <c r="AK3843" i="4" s="1"/>
  <c r="Y3845" i="4"/>
  <c r="Y3847" i="4" s="1"/>
  <c r="AA3845" i="4"/>
  <c r="AA3847" i="4" s="1"/>
  <c r="AC3845" i="4"/>
  <c r="AC3847" i="4" s="1"/>
  <c r="AE3845" i="4"/>
  <c r="AE3847" i="4" s="1"/>
  <c r="AG3845" i="4"/>
  <c r="AG3847" i="4" s="1"/>
  <c r="AI3845" i="4"/>
  <c r="AI3847" i="4" s="1"/>
  <c r="AK3845" i="4"/>
  <c r="AK3847" i="4" s="1"/>
  <c r="Y3849" i="4"/>
  <c r="Y3851" i="4" s="1"/>
  <c r="AA3849" i="4"/>
  <c r="AA3851" i="4" s="1"/>
  <c r="AC3849" i="4"/>
  <c r="AC3851" i="4" s="1"/>
  <c r="AE3849" i="4"/>
  <c r="AE3851" i="4" s="1"/>
  <c r="AG3849" i="4"/>
  <c r="AG3851" i="4" s="1"/>
  <c r="AI3849" i="4"/>
  <c r="AI3851" i="4" s="1"/>
  <c r="AK3849" i="4"/>
  <c r="AK3851" i="4" s="1"/>
  <c r="X3859" i="4"/>
  <c r="X3861" i="4" s="1"/>
  <c r="Z3859" i="4"/>
  <c r="Z3861" i="4" s="1"/>
  <c r="AB3859" i="4"/>
  <c r="AB3861" i="4" s="1"/>
  <c r="AD3859" i="4"/>
  <c r="AD3861" i="4" s="1"/>
  <c r="AF3859" i="4"/>
  <c r="AF3861" i="4" s="1"/>
  <c r="AH3859" i="4"/>
  <c r="AH3861" i="4" s="1"/>
  <c r="AJ3859" i="4"/>
  <c r="AJ3861" i="4" s="1"/>
  <c r="X3863" i="4"/>
  <c r="X3865" i="4" s="1"/>
  <c r="Z3863" i="4"/>
  <c r="Z3865" i="4" s="1"/>
  <c r="AB3863" i="4"/>
  <c r="AB3865" i="4" s="1"/>
  <c r="AD3863" i="4"/>
  <c r="AD3865" i="4" s="1"/>
  <c r="AF3863" i="4"/>
  <c r="AF3865" i="4" s="1"/>
  <c r="AH3863" i="4"/>
  <c r="AH3865" i="4" s="1"/>
  <c r="AJ3863" i="4"/>
  <c r="AJ3865" i="4" s="1"/>
  <c r="X3867" i="4"/>
  <c r="X3869" i="4" s="1"/>
  <c r="Z3867" i="4"/>
  <c r="Z3869" i="4" s="1"/>
  <c r="AB3867" i="4"/>
  <c r="AB3869" i="4" s="1"/>
  <c r="AD3867" i="4"/>
  <c r="AD3869" i="4" s="1"/>
  <c r="AF3867" i="4"/>
  <c r="AF3869" i="4" s="1"/>
  <c r="AH3867" i="4"/>
  <c r="AH3869" i="4" s="1"/>
  <c r="AJ3867" i="4"/>
  <c r="AJ3869" i="4" s="1"/>
  <c r="Y3877" i="4"/>
  <c r="Y3879" i="4" s="1"/>
  <c r="AA3877" i="4"/>
  <c r="AA3879" i="4" s="1"/>
  <c r="AC3877" i="4"/>
  <c r="AC3879" i="4" s="1"/>
  <c r="AE3877" i="4"/>
  <c r="AE3879" i="4" s="1"/>
  <c r="AG3877" i="4"/>
  <c r="AG3879" i="4" s="1"/>
  <c r="AI3877" i="4"/>
  <c r="AI3879" i="4" s="1"/>
  <c r="AK3877" i="4"/>
  <c r="AK3879" i="4" s="1"/>
  <c r="Y3881" i="4"/>
  <c r="Y3883" i="4" s="1"/>
  <c r="AA3881" i="4"/>
  <c r="AA3883" i="4" s="1"/>
  <c r="AC3881" i="4"/>
  <c r="AC3883" i="4" s="1"/>
  <c r="AE3881" i="4"/>
  <c r="AE3883" i="4" s="1"/>
  <c r="AG3881" i="4"/>
  <c r="AG3883" i="4" s="1"/>
  <c r="AI3881" i="4"/>
  <c r="AI3883" i="4" s="1"/>
  <c r="AK3881" i="4"/>
  <c r="AK3883" i="4" s="1"/>
  <c r="Y3885" i="4"/>
  <c r="Y3887" i="4" s="1"/>
  <c r="AA3885" i="4"/>
  <c r="AA3887" i="4" s="1"/>
  <c r="AC3885" i="4"/>
  <c r="AC3887" i="4" s="1"/>
  <c r="AE3885" i="4"/>
  <c r="AE3887" i="4" s="1"/>
  <c r="AG3885" i="4"/>
  <c r="AG3887" i="4" s="1"/>
  <c r="AI3885" i="4"/>
  <c r="AI3887" i="4" s="1"/>
  <c r="AK3885" i="4"/>
  <c r="AK3887" i="4" s="1"/>
  <c r="X3895" i="4"/>
  <c r="X3897" i="4" s="1"/>
  <c r="Z3895" i="4"/>
  <c r="Z3897" i="4" s="1"/>
  <c r="AB3895" i="4"/>
  <c r="AB3897" i="4" s="1"/>
  <c r="AD3895" i="4"/>
  <c r="AD3897" i="4" s="1"/>
  <c r="AF3895" i="4"/>
  <c r="AF3897" i="4" s="1"/>
  <c r="AH3895" i="4"/>
  <c r="AH3897" i="4" s="1"/>
  <c r="AJ3895" i="4"/>
  <c r="AJ3897" i="4" s="1"/>
  <c r="X3899" i="4"/>
  <c r="X3901" i="4" s="1"/>
  <c r="Z3899" i="4"/>
  <c r="Z3901" i="4" s="1"/>
  <c r="AB3899" i="4"/>
  <c r="AB3901" i="4" s="1"/>
  <c r="AD3899" i="4"/>
  <c r="AD3901" i="4" s="1"/>
  <c r="AF3899" i="4"/>
  <c r="AF3901" i="4" s="1"/>
  <c r="AH3899" i="4"/>
  <c r="AH3901" i="4" s="1"/>
  <c r="AJ3899" i="4"/>
  <c r="AJ3901" i="4" s="1"/>
  <c r="X3903" i="4"/>
  <c r="X3905" i="4" s="1"/>
  <c r="Z3903" i="4"/>
  <c r="Z3905" i="4" s="1"/>
  <c r="AB3903" i="4"/>
  <c r="AB3905" i="4" s="1"/>
  <c r="AD3903" i="4"/>
  <c r="AD3905" i="4" s="1"/>
  <c r="AF3903" i="4"/>
  <c r="AF3905" i="4" s="1"/>
  <c r="AH3903" i="4"/>
  <c r="AH3905" i="4" s="1"/>
  <c r="AJ3903" i="4"/>
  <c r="AJ3905" i="4" s="1"/>
  <c r="Y3913" i="4"/>
  <c r="Y3915" i="4" s="1"/>
  <c r="AA3913" i="4"/>
  <c r="AA3915" i="4" s="1"/>
  <c r="AC3913" i="4"/>
  <c r="AC3915" i="4" s="1"/>
  <c r="AE3913" i="4"/>
  <c r="AE3915" i="4" s="1"/>
  <c r="AG3913" i="4"/>
  <c r="AG3915" i="4" s="1"/>
  <c r="AI3913" i="4"/>
  <c r="AI3915" i="4" s="1"/>
  <c r="AK3913" i="4"/>
  <c r="AK3915" i="4" s="1"/>
  <c r="Y3917" i="4"/>
  <c r="Y3919" i="4" s="1"/>
  <c r="AA3917" i="4"/>
  <c r="AA3919" i="4" s="1"/>
  <c r="AC3917" i="4"/>
  <c r="AC3919" i="4" s="1"/>
  <c r="AE3917" i="4"/>
  <c r="AE3919" i="4" s="1"/>
  <c r="AG3917" i="4"/>
  <c r="AG3919" i="4" s="1"/>
  <c r="AI3917" i="4"/>
  <c r="AI3919" i="4" s="1"/>
  <c r="AK3917" i="4"/>
  <c r="AK3919" i="4" s="1"/>
  <c r="Y3921" i="4"/>
  <c r="Y3923" i="4" s="1"/>
  <c r="AA3921" i="4"/>
  <c r="AA3923" i="4" s="1"/>
  <c r="AC3921" i="4"/>
  <c r="AC3923" i="4" s="1"/>
  <c r="AE3921" i="4"/>
  <c r="AE3923" i="4" s="1"/>
  <c r="AG3921" i="4"/>
  <c r="AG3923" i="4" s="1"/>
  <c r="AI3921" i="4"/>
  <c r="AI3923" i="4" s="1"/>
  <c r="AK3921" i="4"/>
  <c r="AK3923" i="4" s="1"/>
  <c r="X3931" i="4"/>
  <c r="X3933" i="4" s="1"/>
  <c r="Z3931" i="4"/>
  <c r="Z3933" i="4" s="1"/>
  <c r="AB3931" i="4"/>
  <c r="AB3933" i="4" s="1"/>
  <c r="AD3931" i="4"/>
  <c r="AD3933" i="4" s="1"/>
  <c r="AF3931" i="4"/>
  <c r="AF3933" i="4" s="1"/>
  <c r="AH3931" i="4"/>
  <c r="AH3933" i="4" s="1"/>
  <c r="AJ3931" i="4"/>
  <c r="AJ3933" i="4" s="1"/>
  <c r="X3935" i="4"/>
  <c r="X3937" i="4" s="1"/>
  <c r="Z3935" i="4"/>
  <c r="Z3937" i="4" s="1"/>
  <c r="AB3935" i="4"/>
  <c r="AB3937" i="4" s="1"/>
  <c r="AD3935" i="4"/>
  <c r="AD3937" i="4" s="1"/>
  <c r="AF3935" i="4"/>
  <c r="AF3937" i="4" s="1"/>
  <c r="AH3935" i="4"/>
  <c r="AH3937" i="4" s="1"/>
  <c r="AJ3935" i="4"/>
  <c r="AJ3937" i="4" s="1"/>
  <c r="X3939" i="4"/>
  <c r="X3941" i="4" s="1"/>
  <c r="Z3939" i="4"/>
  <c r="Z3941" i="4" s="1"/>
  <c r="AB3939" i="4"/>
  <c r="AB3941" i="4" s="1"/>
  <c r="AD3939" i="4"/>
  <c r="AD3941" i="4" s="1"/>
  <c r="AF3939" i="4"/>
  <c r="AF3941" i="4" s="1"/>
  <c r="AH3939" i="4"/>
  <c r="AH3941" i="4" s="1"/>
  <c r="AJ3939" i="4"/>
  <c r="AJ3941" i="4" s="1"/>
  <c r="Y3949" i="4"/>
  <c r="Y3951" i="4" s="1"/>
  <c r="AA3949" i="4"/>
  <c r="AA3951" i="4" s="1"/>
  <c r="AC3949" i="4"/>
  <c r="AC3951" i="4" s="1"/>
  <c r="AE3949" i="4"/>
  <c r="AE3951" i="4" s="1"/>
  <c r="AG3949" i="4"/>
  <c r="AG3951" i="4" s="1"/>
  <c r="AI3949" i="4"/>
  <c r="AI3951" i="4" s="1"/>
  <c r="AK3949" i="4"/>
  <c r="AK3951" i="4" s="1"/>
  <c r="Y3953" i="4"/>
  <c r="Y3955" i="4" s="1"/>
  <c r="AA3953" i="4"/>
  <c r="AA3955" i="4" s="1"/>
  <c r="AC3953" i="4"/>
  <c r="AC3955" i="4" s="1"/>
  <c r="AE3953" i="4"/>
  <c r="AE3955" i="4" s="1"/>
  <c r="AG3953" i="4"/>
  <c r="AG3955" i="4" s="1"/>
  <c r="AI3953" i="4"/>
  <c r="AI3955" i="4" s="1"/>
  <c r="AK3953" i="4"/>
  <c r="AK3955" i="4" s="1"/>
  <c r="Y3957" i="4"/>
  <c r="Y3959" i="4" s="1"/>
  <c r="AA3957" i="4"/>
  <c r="AA3959" i="4" s="1"/>
  <c r="AC3957" i="4"/>
  <c r="AC3959" i="4" s="1"/>
  <c r="AE3957" i="4"/>
  <c r="AE3959" i="4" s="1"/>
  <c r="AG3957" i="4"/>
  <c r="AG3959" i="4" s="1"/>
  <c r="AI3957" i="4"/>
  <c r="AI3959" i="4" s="1"/>
  <c r="AK3957" i="4"/>
  <c r="AK3959" i="4" s="1"/>
  <c r="X3967" i="4"/>
  <c r="X3969" i="4" s="1"/>
  <c r="Z3967" i="4"/>
  <c r="Z3969" i="4" s="1"/>
  <c r="AB3967" i="4"/>
  <c r="AB3969" i="4" s="1"/>
  <c r="AD3967" i="4"/>
  <c r="AD3969" i="4" s="1"/>
  <c r="AF3967" i="4"/>
  <c r="AF3969" i="4" s="1"/>
  <c r="AH3967" i="4"/>
  <c r="AH3969" i="4" s="1"/>
  <c r="AJ3967" i="4"/>
  <c r="AJ3969" i="4" s="1"/>
  <c r="X3971" i="4"/>
  <c r="X3973" i="4" s="1"/>
  <c r="Z3971" i="4"/>
  <c r="Z3973" i="4" s="1"/>
  <c r="AB3971" i="4"/>
  <c r="AB3973" i="4" s="1"/>
  <c r="AD3971" i="4"/>
  <c r="AD3973" i="4" s="1"/>
  <c r="AF3971" i="4"/>
  <c r="AF3973" i="4" s="1"/>
  <c r="AH3971" i="4"/>
  <c r="AH3973" i="4" s="1"/>
  <c r="AJ3971" i="4"/>
  <c r="AJ3973" i="4" s="1"/>
  <c r="X3975" i="4"/>
  <c r="X3977" i="4" s="1"/>
  <c r="Z3975" i="4"/>
  <c r="Z3977" i="4" s="1"/>
  <c r="AB3975" i="4"/>
  <c r="AB3977" i="4" s="1"/>
  <c r="AD3975" i="4"/>
  <c r="AD3977" i="4" s="1"/>
  <c r="AF3975" i="4"/>
  <c r="AF3977" i="4" s="1"/>
  <c r="AH3975" i="4"/>
  <c r="AH3977" i="4" s="1"/>
  <c r="AJ3975" i="4"/>
  <c r="AJ3977" i="4" s="1"/>
  <c r="Y3985" i="4"/>
  <c r="Y3987" i="4" s="1"/>
  <c r="AA3985" i="4"/>
  <c r="AA3987" i="4" s="1"/>
  <c r="AC3985" i="4"/>
  <c r="AC3987" i="4" s="1"/>
  <c r="AE3985" i="4"/>
  <c r="AE3987" i="4" s="1"/>
  <c r="AG3985" i="4"/>
  <c r="AG3987" i="4" s="1"/>
  <c r="AI3985" i="4"/>
  <c r="AI3987" i="4" s="1"/>
  <c r="AK3985" i="4"/>
  <c r="AK3987" i="4" s="1"/>
  <c r="Y3989" i="4"/>
  <c r="Y3991" i="4" s="1"/>
  <c r="AA3989" i="4"/>
  <c r="AA3991" i="4" s="1"/>
  <c r="AC3989" i="4"/>
  <c r="AC3991" i="4" s="1"/>
  <c r="AE3989" i="4"/>
  <c r="AE3991" i="4" s="1"/>
  <c r="AG3989" i="4"/>
  <c r="AG3991" i="4" s="1"/>
  <c r="AI3989" i="4"/>
  <c r="AI3991" i="4" s="1"/>
  <c r="AK3989" i="4"/>
  <c r="AK3991" i="4" s="1"/>
  <c r="Y3993" i="4"/>
  <c r="Y3995" i="4" s="1"/>
  <c r="AA3993" i="4"/>
  <c r="AA3995" i="4" s="1"/>
  <c r="AC3993" i="4"/>
  <c r="AC3995" i="4" s="1"/>
  <c r="AE3993" i="4"/>
  <c r="AE3995" i="4" s="1"/>
  <c r="AG3993" i="4"/>
  <c r="AG3995" i="4" s="1"/>
  <c r="AI3993" i="4"/>
  <c r="AI3995" i="4" s="1"/>
  <c r="AK3993" i="4"/>
  <c r="AK3995" i="4" s="1"/>
  <c r="X4003" i="4"/>
  <c r="X4005" i="4" s="1"/>
  <c r="Z4003" i="4"/>
  <c r="Z4005" i="4" s="1"/>
  <c r="AB4003" i="4"/>
  <c r="AB4005" i="4" s="1"/>
  <c r="AD4003" i="4"/>
  <c r="AD4005" i="4" s="1"/>
  <c r="AF4003" i="4"/>
  <c r="AF4005" i="4" s="1"/>
  <c r="AH4003" i="4"/>
  <c r="AH4005" i="4" s="1"/>
  <c r="AJ4003" i="4"/>
  <c r="AJ4005" i="4" s="1"/>
  <c r="X4007" i="4"/>
  <c r="X4009" i="4" s="1"/>
  <c r="Z4007" i="4"/>
  <c r="Z4009" i="4" s="1"/>
  <c r="AB4007" i="4"/>
  <c r="AB4009" i="4" s="1"/>
  <c r="AD4007" i="4"/>
  <c r="AD4009" i="4" s="1"/>
  <c r="AF4007" i="4"/>
  <c r="AF4009" i="4" s="1"/>
  <c r="AH4007" i="4"/>
  <c r="AH4009" i="4" s="1"/>
  <c r="AJ4007" i="4"/>
  <c r="AJ4009" i="4" s="1"/>
  <c r="X4011" i="4"/>
  <c r="X4013" i="4" s="1"/>
  <c r="Z4011" i="4"/>
  <c r="Z4013" i="4" s="1"/>
  <c r="AB4011" i="4"/>
  <c r="AB4013" i="4" s="1"/>
  <c r="AD4011" i="4"/>
  <c r="AD4013" i="4" s="1"/>
  <c r="AF4011" i="4"/>
  <c r="AF4013" i="4" s="1"/>
  <c r="AH4011" i="4"/>
  <c r="AH4013" i="4" s="1"/>
  <c r="AJ4011" i="4"/>
  <c r="AJ4013" i="4" s="1"/>
  <c r="Y4021" i="4"/>
  <c r="Y4023" i="4" s="1"/>
  <c r="AA4021" i="4"/>
  <c r="AA4023" i="4" s="1"/>
  <c r="AC4021" i="4"/>
  <c r="AC4023" i="4" s="1"/>
  <c r="AE4021" i="4"/>
  <c r="AE4023" i="4" s="1"/>
  <c r="AG4021" i="4"/>
  <c r="AG4023" i="4" s="1"/>
  <c r="AI4021" i="4"/>
  <c r="AI4023" i="4" s="1"/>
  <c r="AK4021" i="4"/>
  <c r="AK4023" i="4" s="1"/>
  <c r="Y4025" i="4"/>
  <c r="Y4027" i="4" s="1"/>
  <c r="AA4025" i="4"/>
  <c r="AA4027" i="4" s="1"/>
  <c r="AC4025" i="4"/>
  <c r="AC4027" i="4" s="1"/>
  <c r="AE4025" i="4"/>
  <c r="AE4027" i="4" s="1"/>
  <c r="AG4025" i="4"/>
  <c r="AG4027" i="4" s="1"/>
  <c r="AI4025" i="4"/>
  <c r="AI4027" i="4" s="1"/>
  <c r="AK4025" i="4"/>
  <c r="AK4027" i="4" s="1"/>
  <c r="Y4029" i="4"/>
  <c r="Y4031" i="4" s="1"/>
  <c r="AA4029" i="4"/>
  <c r="AA4031" i="4" s="1"/>
  <c r="AC4029" i="4"/>
  <c r="AC4031" i="4" s="1"/>
  <c r="AE4029" i="4"/>
  <c r="AE4031" i="4" s="1"/>
  <c r="AG4029" i="4"/>
  <c r="AG4031" i="4" s="1"/>
  <c r="AI4029" i="4"/>
  <c r="AI4031" i="4" s="1"/>
  <c r="AK4029" i="4"/>
  <c r="AK4031" i="4" s="1"/>
  <c r="X4039" i="4"/>
  <c r="X4041" i="4" s="1"/>
  <c r="Z4039" i="4"/>
  <c r="Z4041" i="4" s="1"/>
  <c r="AB4039" i="4"/>
  <c r="AB4041" i="4" s="1"/>
  <c r="AD4039" i="4"/>
  <c r="AD4041" i="4" s="1"/>
  <c r="AF4039" i="4"/>
  <c r="AF4041" i="4" s="1"/>
  <c r="AH4039" i="4"/>
  <c r="AH4041" i="4" s="1"/>
  <c r="AJ4039" i="4"/>
  <c r="AJ4041" i="4" s="1"/>
  <c r="X4043" i="4"/>
  <c r="X4045" i="4" s="1"/>
  <c r="Z4043" i="4"/>
  <c r="Z4045" i="4" s="1"/>
  <c r="AB4043" i="4"/>
  <c r="AB4045" i="4" s="1"/>
  <c r="AD4043" i="4"/>
  <c r="AD4045" i="4" s="1"/>
  <c r="AF4043" i="4"/>
  <c r="AF4045" i="4" s="1"/>
  <c r="AH4043" i="4"/>
  <c r="AH4045" i="4" s="1"/>
  <c r="AJ4043" i="4"/>
  <c r="AJ4045" i="4" s="1"/>
  <c r="X4047" i="4"/>
  <c r="X4049" i="4" s="1"/>
  <c r="Z4047" i="4"/>
  <c r="Z4049" i="4" s="1"/>
  <c r="AB4047" i="4"/>
  <c r="AB4049" i="4" s="1"/>
  <c r="AD4047" i="4"/>
  <c r="AD4049" i="4" s="1"/>
  <c r="AF4047" i="4"/>
  <c r="AF4049" i="4" s="1"/>
  <c r="AH4047" i="4"/>
  <c r="AH4049" i="4" s="1"/>
  <c r="AJ4047" i="4"/>
  <c r="AJ4049" i="4" s="1"/>
  <c r="Y4057" i="4"/>
  <c r="Y4059" i="4" s="1"/>
  <c r="AA4057" i="4"/>
  <c r="AA4059" i="4" s="1"/>
  <c r="AC4057" i="4"/>
  <c r="AC4059" i="4" s="1"/>
  <c r="AE4057" i="4"/>
  <c r="AE4059" i="4" s="1"/>
  <c r="AG4057" i="4"/>
  <c r="AG4059" i="4" s="1"/>
  <c r="AI4057" i="4"/>
  <c r="AI4059" i="4" s="1"/>
  <c r="AK4057" i="4"/>
  <c r="AK4059" i="4" s="1"/>
  <c r="Y4061" i="4"/>
  <c r="Y4063" i="4" s="1"/>
  <c r="AA4061" i="4"/>
  <c r="AA4063" i="4" s="1"/>
  <c r="AC4061" i="4"/>
  <c r="AC4063" i="4" s="1"/>
  <c r="AE4061" i="4"/>
  <c r="AE4063" i="4" s="1"/>
  <c r="AG4061" i="4"/>
  <c r="AG4063" i="4" s="1"/>
  <c r="AI4061" i="4"/>
  <c r="AI4063" i="4" s="1"/>
  <c r="AK4061" i="4"/>
  <c r="AK4063" i="4" s="1"/>
  <c r="Y4065" i="4"/>
  <c r="Y4067" i="4" s="1"/>
  <c r="AA4065" i="4"/>
  <c r="AA4067" i="4" s="1"/>
  <c r="AC4065" i="4"/>
  <c r="AC4067" i="4" s="1"/>
  <c r="AE4065" i="4"/>
  <c r="AE4067" i="4" s="1"/>
  <c r="AG4065" i="4"/>
  <c r="AG4067" i="4" s="1"/>
  <c r="AI4065" i="4"/>
  <c r="AI4067" i="4" s="1"/>
  <c r="AK4065" i="4"/>
  <c r="AK4067" i="4" s="1"/>
  <c r="X4075" i="4"/>
  <c r="X4077" i="4" s="1"/>
  <c r="Z4075" i="4"/>
  <c r="Z4077" i="4" s="1"/>
  <c r="AB4075" i="4"/>
  <c r="AB4077" i="4" s="1"/>
  <c r="AD4075" i="4"/>
  <c r="AD4077" i="4" s="1"/>
  <c r="AF4075" i="4"/>
  <c r="AF4077" i="4" s="1"/>
  <c r="AH4075" i="4"/>
  <c r="AH4077" i="4" s="1"/>
  <c r="AJ4075" i="4"/>
  <c r="AJ4077" i="4" s="1"/>
  <c r="X4079" i="4"/>
  <c r="X4081" i="4" s="1"/>
  <c r="Z4079" i="4"/>
  <c r="Z4081" i="4" s="1"/>
  <c r="AB4079" i="4"/>
  <c r="AB4081" i="4" s="1"/>
  <c r="AD4079" i="4"/>
  <c r="AD4081" i="4" s="1"/>
  <c r="AF4079" i="4"/>
  <c r="AF4081" i="4" s="1"/>
  <c r="AH4079" i="4"/>
  <c r="AH4081" i="4" s="1"/>
  <c r="AJ4079" i="4"/>
  <c r="AJ4081" i="4" s="1"/>
  <c r="X4083" i="4"/>
  <c r="X4085" i="4" s="1"/>
  <c r="Z4083" i="4"/>
  <c r="Z4085" i="4" s="1"/>
  <c r="AB4083" i="4"/>
  <c r="AB4085" i="4" s="1"/>
  <c r="AD4083" i="4"/>
  <c r="AD4085" i="4" s="1"/>
  <c r="AF4083" i="4"/>
  <c r="AF4085" i="4" s="1"/>
  <c r="AH4083" i="4"/>
  <c r="AH4085" i="4" s="1"/>
  <c r="AJ4083" i="4"/>
  <c r="AJ4085" i="4" s="1"/>
  <c r="Y4093" i="4"/>
  <c r="Y4095" i="4" s="1"/>
  <c r="AA4093" i="4"/>
  <c r="AA4095" i="4" s="1"/>
  <c r="AC4093" i="4"/>
  <c r="AC4095" i="4" s="1"/>
  <c r="AE4093" i="4"/>
  <c r="AE4095" i="4" s="1"/>
  <c r="AG4093" i="4"/>
  <c r="AG4095" i="4" s="1"/>
  <c r="AI4093" i="4"/>
  <c r="AI4095" i="4" s="1"/>
  <c r="AK4093" i="4"/>
  <c r="AK4095" i="4" s="1"/>
  <c r="Y4097" i="4"/>
  <c r="Y4099" i="4" s="1"/>
  <c r="AA4097" i="4"/>
  <c r="AA4099" i="4" s="1"/>
  <c r="AC4097" i="4"/>
  <c r="AC4099" i="4" s="1"/>
  <c r="AE4097" i="4"/>
  <c r="AE4099" i="4" s="1"/>
  <c r="AG4097" i="4"/>
  <c r="AG4099" i="4" s="1"/>
  <c r="AI4097" i="4"/>
  <c r="AI4099" i="4" s="1"/>
  <c r="AK4097" i="4"/>
  <c r="AK4099" i="4" s="1"/>
  <c r="Y4101" i="4"/>
  <c r="Y4103" i="4" s="1"/>
  <c r="AA4101" i="4"/>
  <c r="AA4103" i="4" s="1"/>
  <c r="AC4101" i="4"/>
  <c r="AC4103" i="4" s="1"/>
  <c r="AE4101" i="4"/>
  <c r="AE4103" i="4" s="1"/>
  <c r="AG4101" i="4"/>
  <c r="AG4103" i="4" s="1"/>
  <c r="AI4101" i="4"/>
  <c r="AI4103" i="4" s="1"/>
  <c r="AK4101" i="4"/>
  <c r="AK4103" i="4" s="1"/>
  <c r="X4111" i="4"/>
  <c r="X4113" i="4" s="1"/>
  <c r="Z4111" i="4"/>
  <c r="Z4113" i="4" s="1"/>
  <c r="AB4111" i="4"/>
  <c r="AB4113" i="4" s="1"/>
  <c r="AD4111" i="4"/>
  <c r="AD4113" i="4" s="1"/>
  <c r="AF4111" i="4"/>
  <c r="AF4113" i="4" s="1"/>
  <c r="AH4111" i="4"/>
  <c r="AH4113" i="4" s="1"/>
  <c r="AJ4111" i="4"/>
  <c r="AJ4113" i="4" s="1"/>
  <c r="X4115" i="4"/>
  <c r="X4117" i="4" s="1"/>
  <c r="Z4115" i="4"/>
  <c r="Z4117" i="4" s="1"/>
  <c r="AB4115" i="4"/>
  <c r="AB4117" i="4" s="1"/>
  <c r="AD4115" i="4"/>
  <c r="AD4117" i="4" s="1"/>
  <c r="AF4115" i="4"/>
  <c r="AF4117" i="4" s="1"/>
  <c r="AH4115" i="4"/>
  <c r="AH4117" i="4" s="1"/>
  <c r="AJ4115" i="4"/>
  <c r="AJ4117" i="4" s="1"/>
  <c r="X4119" i="4"/>
  <c r="X4121" i="4" s="1"/>
  <c r="AB4119" i="4"/>
  <c r="AB4121" i="4" s="1"/>
  <c r="AF4119" i="4"/>
  <c r="AF4121" i="4" s="1"/>
  <c r="AJ4119" i="4"/>
  <c r="AJ4121" i="4" s="1"/>
  <c r="Z4120" i="4"/>
  <c r="Z4121" i="4" s="1"/>
  <c r="AD4120" i="4"/>
  <c r="AD4121" i="4" s="1"/>
  <c r="AH4120" i="4"/>
  <c r="AH4121" i="4" s="1"/>
  <c r="Y4120" i="4"/>
  <c r="Y4119" i="4"/>
  <c r="AA4120" i="4"/>
  <c r="AA4119" i="4"/>
  <c r="AC4120" i="4"/>
  <c r="AC4119" i="4"/>
  <c r="AE4120" i="4"/>
  <c r="AE4119" i="4"/>
  <c r="AG4120" i="4"/>
  <c r="AG4119" i="4"/>
  <c r="AI4120" i="4"/>
  <c r="AI4119" i="4"/>
  <c r="AK4120" i="4"/>
  <c r="AK4119" i="4"/>
  <c r="Y3643" i="4"/>
  <c r="Y3645" i="4" s="1"/>
  <c r="AA3643" i="4"/>
  <c r="AA3645" i="4" s="1"/>
  <c r="AC3643" i="4"/>
  <c r="AC3645" i="4" s="1"/>
  <c r="AE3643" i="4"/>
  <c r="AE3645" i="4" s="1"/>
  <c r="AG3643" i="4"/>
  <c r="AG3645" i="4" s="1"/>
  <c r="AI3643" i="4"/>
  <c r="AI3645" i="4" s="1"/>
  <c r="AK3643" i="4"/>
  <c r="AK3645" i="4" s="1"/>
  <c r="Y3647" i="4"/>
  <c r="Y3649" i="4" s="1"/>
  <c r="AA3647" i="4"/>
  <c r="AA3649" i="4" s="1"/>
  <c r="AC3647" i="4"/>
  <c r="AC3649" i="4" s="1"/>
  <c r="AE3647" i="4"/>
  <c r="AE3649" i="4" s="1"/>
  <c r="AG3647" i="4"/>
  <c r="AG3649" i="4" s="1"/>
  <c r="AI3647" i="4"/>
  <c r="AI3649" i="4" s="1"/>
  <c r="AK3647" i="4"/>
  <c r="AK3649" i="4" s="1"/>
  <c r="Y3651" i="4"/>
  <c r="Y3653" i="4" s="1"/>
  <c r="AA3651" i="4"/>
  <c r="AA3653" i="4" s="1"/>
  <c r="AC3651" i="4"/>
  <c r="AC3653" i="4" s="1"/>
  <c r="AE3651" i="4"/>
  <c r="AE3653" i="4" s="1"/>
  <c r="AG3651" i="4"/>
  <c r="AG3653" i="4" s="1"/>
  <c r="AI3651" i="4"/>
  <c r="AI3653" i="4" s="1"/>
  <c r="AK3651" i="4"/>
  <c r="AK3653" i="4" s="1"/>
  <c r="X3661" i="4"/>
  <c r="X3663" i="4" s="1"/>
  <c r="Z3661" i="4"/>
  <c r="Z3663" i="4" s="1"/>
  <c r="AB3661" i="4"/>
  <c r="AB3663" i="4" s="1"/>
  <c r="AD3661" i="4"/>
  <c r="AD3663" i="4" s="1"/>
  <c r="AF3661" i="4"/>
  <c r="AF3663" i="4" s="1"/>
  <c r="AH3661" i="4"/>
  <c r="AH3663" i="4" s="1"/>
  <c r="AJ3661" i="4"/>
  <c r="AJ3663" i="4" s="1"/>
  <c r="X3665" i="4"/>
  <c r="X3667" i="4" s="1"/>
  <c r="Z3665" i="4"/>
  <c r="Z3667" i="4" s="1"/>
  <c r="AB3665" i="4"/>
  <c r="AB3667" i="4" s="1"/>
  <c r="AD3665" i="4"/>
  <c r="AD3667" i="4" s="1"/>
  <c r="AF3665" i="4"/>
  <c r="AF3667" i="4" s="1"/>
  <c r="AH3665" i="4"/>
  <c r="AH3667" i="4" s="1"/>
  <c r="AJ3665" i="4"/>
  <c r="AJ3667" i="4" s="1"/>
  <c r="X3669" i="4"/>
  <c r="X3671" i="4" s="1"/>
  <c r="Z3669" i="4"/>
  <c r="Z3671" i="4" s="1"/>
  <c r="AB3669" i="4"/>
  <c r="AB3671" i="4" s="1"/>
  <c r="AD3669" i="4"/>
  <c r="AD3671" i="4" s="1"/>
  <c r="AF3669" i="4"/>
  <c r="AF3671" i="4" s="1"/>
  <c r="AH3669" i="4"/>
  <c r="AH3671" i="4" s="1"/>
  <c r="AJ3669" i="4"/>
  <c r="AJ3671" i="4" s="1"/>
  <c r="Y3679" i="4"/>
  <c r="Y3681" i="4" s="1"/>
  <c r="AA3679" i="4"/>
  <c r="AA3681" i="4" s="1"/>
  <c r="AC3679" i="4"/>
  <c r="AC3681" i="4" s="1"/>
  <c r="AE3679" i="4"/>
  <c r="AE3681" i="4" s="1"/>
  <c r="AG3679" i="4"/>
  <c r="AG3681" i="4" s="1"/>
  <c r="AI3679" i="4"/>
  <c r="AI3681" i="4" s="1"/>
  <c r="AK3679" i="4"/>
  <c r="AK3681" i="4" s="1"/>
  <c r="Y3683" i="4"/>
  <c r="Y3685" i="4" s="1"/>
  <c r="AA3683" i="4"/>
  <c r="AA3685" i="4" s="1"/>
  <c r="AC3683" i="4"/>
  <c r="AC3685" i="4" s="1"/>
  <c r="AE3683" i="4"/>
  <c r="AE3685" i="4" s="1"/>
  <c r="AG3683" i="4"/>
  <c r="AG3685" i="4" s="1"/>
  <c r="AI3683" i="4"/>
  <c r="AI3685" i="4" s="1"/>
  <c r="AK3683" i="4"/>
  <c r="AK3685" i="4" s="1"/>
  <c r="Y3687" i="4"/>
  <c r="Y3689" i="4" s="1"/>
  <c r="AA3687" i="4"/>
  <c r="AA3689" i="4" s="1"/>
  <c r="AC3687" i="4"/>
  <c r="AC3689" i="4" s="1"/>
  <c r="AE3687" i="4"/>
  <c r="AE3689" i="4" s="1"/>
  <c r="AG3687" i="4"/>
  <c r="AG3689" i="4" s="1"/>
  <c r="AI3687" i="4"/>
  <c r="AI3689" i="4" s="1"/>
  <c r="AK3687" i="4"/>
  <c r="AK3689" i="4" s="1"/>
  <c r="X3697" i="4"/>
  <c r="X3699" i="4" s="1"/>
  <c r="Z3697" i="4"/>
  <c r="Z3699" i="4" s="1"/>
  <c r="AB3697" i="4"/>
  <c r="AB3699" i="4" s="1"/>
  <c r="AD3697" i="4"/>
  <c r="AD3699" i="4" s="1"/>
  <c r="AF3697" i="4"/>
  <c r="AF3699" i="4" s="1"/>
  <c r="AH3697" i="4"/>
  <c r="AH3699" i="4" s="1"/>
  <c r="AJ3697" i="4"/>
  <c r="AJ3699" i="4" s="1"/>
  <c r="X3701" i="4"/>
  <c r="X3703" i="4" s="1"/>
  <c r="Z3701" i="4"/>
  <c r="Z3703" i="4" s="1"/>
  <c r="AB3701" i="4"/>
  <c r="AB3703" i="4" s="1"/>
  <c r="AD3701" i="4"/>
  <c r="AD3703" i="4" s="1"/>
  <c r="AF3701" i="4"/>
  <c r="AF3703" i="4" s="1"/>
  <c r="AH3701" i="4"/>
  <c r="AH3703" i="4" s="1"/>
  <c r="AJ3701" i="4"/>
  <c r="AJ3703" i="4" s="1"/>
  <c r="X3705" i="4"/>
  <c r="X3707" i="4" s="1"/>
  <c r="Z3705" i="4"/>
  <c r="Z3707" i="4" s="1"/>
  <c r="AB3705" i="4"/>
  <c r="AB3707" i="4" s="1"/>
  <c r="AD3705" i="4"/>
  <c r="AD3707" i="4" s="1"/>
  <c r="AF3705" i="4"/>
  <c r="AF3707" i="4" s="1"/>
  <c r="AH3705" i="4"/>
  <c r="AH3707" i="4" s="1"/>
  <c r="AJ3705" i="4"/>
  <c r="AJ3707" i="4" s="1"/>
  <c r="Y3715" i="4"/>
  <c r="Y3717" i="4" s="1"/>
  <c r="AA3715" i="4"/>
  <c r="AA3717" i="4" s="1"/>
  <c r="AC3715" i="4"/>
  <c r="AC3717" i="4" s="1"/>
  <c r="AE3715" i="4"/>
  <c r="AE3717" i="4" s="1"/>
  <c r="AG3715" i="4"/>
  <c r="AG3717" i="4" s="1"/>
  <c r="AI3715" i="4"/>
  <c r="AI3717" i="4" s="1"/>
  <c r="AK3715" i="4"/>
  <c r="AK3717" i="4" s="1"/>
  <c r="Y3719" i="4"/>
  <c r="Y3721" i="4" s="1"/>
  <c r="AA3719" i="4"/>
  <c r="AA3721" i="4" s="1"/>
  <c r="AC3719" i="4"/>
  <c r="AC3721" i="4" s="1"/>
  <c r="AE3719" i="4"/>
  <c r="AE3721" i="4" s="1"/>
  <c r="AG3719" i="4"/>
  <c r="AG3721" i="4" s="1"/>
  <c r="AI3719" i="4"/>
  <c r="AI3721" i="4" s="1"/>
  <c r="AK3719" i="4"/>
  <c r="AK3721" i="4" s="1"/>
  <c r="Y3723" i="4"/>
  <c r="Y3725" i="4" s="1"/>
  <c r="AA3723" i="4"/>
  <c r="AA3725" i="4" s="1"/>
  <c r="AC3723" i="4"/>
  <c r="AC3725" i="4" s="1"/>
  <c r="AE3723" i="4"/>
  <c r="AE3725" i="4" s="1"/>
  <c r="AG3723" i="4"/>
  <c r="AG3725" i="4" s="1"/>
  <c r="AI3723" i="4"/>
  <c r="AI3725" i="4" s="1"/>
  <c r="AK3723" i="4"/>
  <c r="AK3725" i="4" s="1"/>
  <c r="X3733" i="4"/>
  <c r="X3735" i="4" s="1"/>
  <c r="Z3733" i="4"/>
  <c r="Z3735" i="4" s="1"/>
  <c r="AB3733" i="4"/>
  <c r="AB3735" i="4" s="1"/>
  <c r="AD3733" i="4"/>
  <c r="AD3735" i="4" s="1"/>
  <c r="AF3733" i="4"/>
  <c r="AF3735" i="4" s="1"/>
  <c r="AH3733" i="4"/>
  <c r="AH3735" i="4" s="1"/>
  <c r="AJ3733" i="4"/>
  <c r="AJ3735" i="4" s="1"/>
  <c r="X3737" i="4"/>
  <c r="X3739" i="4" s="1"/>
  <c r="Z3737" i="4"/>
  <c r="Z3739" i="4" s="1"/>
  <c r="AB3737" i="4"/>
  <c r="AB3739" i="4" s="1"/>
  <c r="AD3737" i="4"/>
  <c r="AD3739" i="4" s="1"/>
  <c r="AF3737" i="4"/>
  <c r="AF3739" i="4" s="1"/>
  <c r="AH3737" i="4"/>
  <c r="AH3739" i="4" s="1"/>
  <c r="AJ3737" i="4"/>
  <c r="AJ3739" i="4" s="1"/>
  <c r="X3741" i="4"/>
  <c r="X3743" i="4" s="1"/>
  <c r="Z3741" i="4"/>
  <c r="Z3743" i="4" s="1"/>
  <c r="AB3741" i="4"/>
  <c r="AB3743" i="4" s="1"/>
  <c r="AD3741" i="4"/>
  <c r="AD3743" i="4" s="1"/>
  <c r="AF3741" i="4"/>
  <c r="AF3743" i="4" s="1"/>
  <c r="AH3741" i="4"/>
  <c r="AH3743" i="4" s="1"/>
  <c r="AJ3741" i="4"/>
  <c r="AJ3743" i="4" s="1"/>
  <c r="Y3751" i="4"/>
  <c r="Y3753" i="4" s="1"/>
  <c r="AA3751" i="4"/>
  <c r="AA3753" i="4" s="1"/>
  <c r="AC3751" i="4"/>
  <c r="AC3753" i="4" s="1"/>
  <c r="AE3751" i="4"/>
  <c r="AE3753" i="4" s="1"/>
  <c r="AG3751" i="4"/>
  <c r="AG3753" i="4" s="1"/>
  <c r="AI3751" i="4"/>
  <c r="AI3753" i="4" s="1"/>
  <c r="AK3751" i="4"/>
  <c r="AK3753" i="4" s="1"/>
  <c r="Y3755" i="4"/>
  <c r="Y3757" i="4" s="1"/>
  <c r="AA3755" i="4"/>
  <c r="AA3757" i="4" s="1"/>
  <c r="AC3755" i="4"/>
  <c r="AC3757" i="4" s="1"/>
  <c r="AE3755" i="4"/>
  <c r="AE3757" i="4" s="1"/>
  <c r="AG3755" i="4"/>
  <c r="AG3757" i="4" s="1"/>
  <c r="AI3755" i="4"/>
  <c r="AI3757" i="4" s="1"/>
  <c r="AK3755" i="4"/>
  <c r="AK3757" i="4" s="1"/>
  <c r="Y3759" i="4"/>
  <c r="Y3761" i="4" s="1"/>
  <c r="AA3759" i="4"/>
  <c r="AA3761" i="4" s="1"/>
  <c r="AC3759" i="4"/>
  <c r="AC3761" i="4" s="1"/>
  <c r="AE3759" i="4"/>
  <c r="AE3761" i="4" s="1"/>
  <c r="AG3759" i="4"/>
  <c r="AG3761" i="4" s="1"/>
  <c r="AI3759" i="4"/>
  <c r="AI3761" i="4" s="1"/>
  <c r="AK3759" i="4"/>
  <c r="AK3761" i="4" s="1"/>
  <c r="X3769" i="4"/>
  <c r="X3771" i="4" s="1"/>
  <c r="Z3769" i="4"/>
  <c r="Z3771" i="4" s="1"/>
  <c r="AB3769" i="4"/>
  <c r="AB3771" i="4" s="1"/>
  <c r="AD3769" i="4"/>
  <c r="AD3771" i="4" s="1"/>
  <c r="AF3769" i="4"/>
  <c r="AF3771" i="4" s="1"/>
  <c r="AH3769" i="4"/>
  <c r="AH3771" i="4" s="1"/>
  <c r="AJ3769" i="4"/>
  <c r="AJ3771" i="4" s="1"/>
  <c r="X3773" i="4"/>
  <c r="X3775" i="4" s="1"/>
  <c r="Z3773" i="4"/>
  <c r="Z3775" i="4" s="1"/>
  <c r="AB3773" i="4"/>
  <c r="AB3775" i="4" s="1"/>
  <c r="AD3773" i="4"/>
  <c r="AD3775" i="4" s="1"/>
  <c r="AF3773" i="4"/>
  <c r="AF3775" i="4" s="1"/>
  <c r="AH3773" i="4"/>
  <c r="AH3775" i="4" s="1"/>
  <c r="AJ3773" i="4"/>
  <c r="AJ3775" i="4" s="1"/>
  <c r="X3777" i="4"/>
  <c r="X3779" i="4" s="1"/>
  <c r="Z3777" i="4"/>
  <c r="Z3779" i="4" s="1"/>
  <c r="AB3777" i="4"/>
  <c r="AB3779" i="4" s="1"/>
  <c r="AD3777" i="4"/>
  <c r="AD3779" i="4" s="1"/>
  <c r="AF3777" i="4"/>
  <c r="AF3779" i="4" s="1"/>
  <c r="AH3777" i="4"/>
  <c r="AH3779" i="4" s="1"/>
  <c r="AJ3777" i="4"/>
  <c r="AJ3779" i="4" s="1"/>
  <c r="Y3787" i="4"/>
  <c r="Y3789" i="4" s="1"/>
  <c r="AA3787" i="4"/>
  <c r="AA3789" i="4" s="1"/>
  <c r="AC3787" i="4"/>
  <c r="AC3789" i="4" s="1"/>
  <c r="AE3787" i="4"/>
  <c r="AE3789" i="4" s="1"/>
  <c r="AG3787" i="4"/>
  <c r="AG3789" i="4" s="1"/>
  <c r="AI3787" i="4"/>
  <c r="AI3789" i="4" s="1"/>
  <c r="AK3787" i="4"/>
  <c r="AK3789" i="4" s="1"/>
  <c r="Y3791" i="4"/>
  <c r="Y3793" i="4" s="1"/>
  <c r="AA3791" i="4"/>
  <c r="AA3793" i="4" s="1"/>
  <c r="AC3791" i="4"/>
  <c r="AC3793" i="4" s="1"/>
  <c r="AE3791" i="4"/>
  <c r="AE3793" i="4" s="1"/>
  <c r="AG3791" i="4"/>
  <c r="AG3793" i="4" s="1"/>
  <c r="AI3791" i="4"/>
  <c r="AI3793" i="4" s="1"/>
  <c r="AK3791" i="4"/>
  <c r="AK3793" i="4" s="1"/>
  <c r="Y3795" i="4"/>
  <c r="Y3797" i="4" s="1"/>
  <c r="AA3795" i="4"/>
  <c r="AA3797" i="4" s="1"/>
  <c r="AC3795" i="4"/>
  <c r="AC3797" i="4" s="1"/>
  <c r="AE3795" i="4"/>
  <c r="AE3797" i="4" s="1"/>
  <c r="AG3795" i="4"/>
  <c r="AG3797" i="4" s="1"/>
  <c r="AI3795" i="4"/>
  <c r="AI3797" i="4" s="1"/>
  <c r="AK3795" i="4"/>
  <c r="AK3797" i="4" s="1"/>
  <c r="X3805" i="4"/>
  <c r="X3807" i="4" s="1"/>
  <c r="Z3805" i="4"/>
  <c r="Z3807" i="4" s="1"/>
  <c r="AB3805" i="4"/>
  <c r="AB3807" i="4" s="1"/>
  <c r="AD3805" i="4"/>
  <c r="AD3807" i="4" s="1"/>
  <c r="AF3805" i="4"/>
  <c r="AF3807" i="4" s="1"/>
  <c r="AH3805" i="4"/>
  <c r="AH3807" i="4" s="1"/>
  <c r="AJ3805" i="4"/>
  <c r="AJ3807" i="4" s="1"/>
  <c r="X3809" i="4"/>
  <c r="X3811" i="4" s="1"/>
  <c r="Z3809" i="4"/>
  <c r="Z3811" i="4" s="1"/>
  <c r="AB3809" i="4"/>
  <c r="AB3811" i="4" s="1"/>
  <c r="AD3809" i="4"/>
  <c r="AD3811" i="4" s="1"/>
  <c r="AF3809" i="4"/>
  <c r="AF3811" i="4" s="1"/>
  <c r="AH3809" i="4"/>
  <c r="AH3811" i="4" s="1"/>
  <c r="AJ3809" i="4"/>
  <c r="AJ3811" i="4" s="1"/>
  <c r="X3813" i="4"/>
  <c r="X3815" i="4" s="1"/>
  <c r="Z3813" i="4"/>
  <c r="Z3815" i="4" s="1"/>
  <c r="AB3813" i="4"/>
  <c r="AB3815" i="4" s="1"/>
  <c r="AD3813" i="4"/>
  <c r="AD3815" i="4" s="1"/>
  <c r="AF3813" i="4"/>
  <c r="AF3815" i="4" s="1"/>
  <c r="AH3813" i="4"/>
  <c r="AH3815" i="4" s="1"/>
  <c r="AJ3813" i="4"/>
  <c r="AJ3815" i="4" s="1"/>
  <c r="Y3823" i="4"/>
  <c r="Y3825" i="4" s="1"/>
  <c r="AA3823" i="4"/>
  <c r="AA3825" i="4" s="1"/>
  <c r="AC3823" i="4"/>
  <c r="AC3825" i="4" s="1"/>
  <c r="AE3823" i="4"/>
  <c r="AE3825" i="4" s="1"/>
  <c r="AG3823" i="4"/>
  <c r="AG3825" i="4" s="1"/>
  <c r="AI3823" i="4"/>
  <c r="AI3825" i="4" s="1"/>
  <c r="AK3823" i="4"/>
  <c r="AK3825" i="4" s="1"/>
  <c r="Y3827" i="4"/>
  <c r="Y3829" i="4" s="1"/>
  <c r="AA3827" i="4"/>
  <c r="AA3829" i="4" s="1"/>
  <c r="AC3827" i="4"/>
  <c r="AC3829" i="4" s="1"/>
  <c r="AE3827" i="4"/>
  <c r="AE3829" i="4" s="1"/>
  <c r="AG3827" i="4"/>
  <c r="AG3829" i="4" s="1"/>
  <c r="AI3827" i="4"/>
  <c r="AI3829" i="4" s="1"/>
  <c r="AK3827" i="4"/>
  <c r="AK3829" i="4" s="1"/>
  <c r="Y3831" i="4"/>
  <c r="Y3833" i="4" s="1"/>
  <c r="AA3831" i="4"/>
  <c r="AA3833" i="4" s="1"/>
  <c r="AC3831" i="4"/>
  <c r="AC3833" i="4" s="1"/>
  <c r="AE3831" i="4"/>
  <c r="AE3833" i="4" s="1"/>
  <c r="AG3831" i="4"/>
  <c r="AG3833" i="4" s="1"/>
  <c r="AI3831" i="4"/>
  <c r="AI3833" i="4" s="1"/>
  <c r="AK3831" i="4"/>
  <c r="AK3833" i="4" s="1"/>
  <c r="X3841" i="4"/>
  <c r="X3843" i="4" s="1"/>
  <c r="Z3841" i="4"/>
  <c r="Z3843" i="4" s="1"/>
  <c r="AB3841" i="4"/>
  <c r="AB3843" i="4" s="1"/>
  <c r="AD3841" i="4"/>
  <c r="AD3843" i="4" s="1"/>
  <c r="AF3841" i="4"/>
  <c r="AF3843" i="4" s="1"/>
  <c r="AH3841" i="4"/>
  <c r="AH3843" i="4" s="1"/>
  <c r="AJ3841" i="4"/>
  <c r="AJ3843" i="4" s="1"/>
  <c r="X3845" i="4"/>
  <c r="X3847" i="4" s="1"/>
  <c r="Z3845" i="4"/>
  <c r="Z3847" i="4" s="1"/>
  <c r="AB3845" i="4"/>
  <c r="AB3847" i="4" s="1"/>
  <c r="AD3845" i="4"/>
  <c r="AD3847" i="4" s="1"/>
  <c r="AF3845" i="4"/>
  <c r="AF3847" i="4" s="1"/>
  <c r="AH3845" i="4"/>
  <c r="AH3847" i="4" s="1"/>
  <c r="AJ3845" i="4"/>
  <c r="AJ3847" i="4" s="1"/>
  <c r="X3849" i="4"/>
  <c r="X3851" i="4" s="1"/>
  <c r="Z3849" i="4"/>
  <c r="Z3851" i="4" s="1"/>
  <c r="AB3849" i="4"/>
  <c r="AB3851" i="4" s="1"/>
  <c r="AD3849" i="4"/>
  <c r="AD3851" i="4" s="1"/>
  <c r="AF3849" i="4"/>
  <c r="AF3851" i="4" s="1"/>
  <c r="AH3849" i="4"/>
  <c r="AH3851" i="4" s="1"/>
  <c r="AJ3849" i="4"/>
  <c r="AJ3851" i="4" s="1"/>
  <c r="Y3859" i="4"/>
  <c r="Y3861" i="4" s="1"/>
  <c r="AA3859" i="4"/>
  <c r="AA3861" i="4" s="1"/>
  <c r="AC3859" i="4"/>
  <c r="AC3861" i="4" s="1"/>
  <c r="AE3859" i="4"/>
  <c r="AE3861" i="4" s="1"/>
  <c r="AG3859" i="4"/>
  <c r="AG3861" i="4" s="1"/>
  <c r="AI3859" i="4"/>
  <c r="AI3861" i="4" s="1"/>
  <c r="AK3859" i="4"/>
  <c r="AK3861" i="4" s="1"/>
  <c r="Y3863" i="4"/>
  <c r="Y3865" i="4" s="1"/>
  <c r="AA3863" i="4"/>
  <c r="AA3865" i="4" s="1"/>
  <c r="AC3863" i="4"/>
  <c r="AC3865" i="4" s="1"/>
  <c r="AE3863" i="4"/>
  <c r="AE3865" i="4" s="1"/>
  <c r="AG3863" i="4"/>
  <c r="AG3865" i="4" s="1"/>
  <c r="AI3863" i="4"/>
  <c r="AI3865" i="4" s="1"/>
  <c r="AK3863" i="4"/>
  <c r="AK3865" i="4" s="1"/>
  <c r="Y3867" i="4"/>
  <c r="Y3869" i="4" s="1"/>
  <c r="AA3867" i="4"/>
  <c r="AA3869" i="4" s="1"/>
  <c r="AC3867" i="4"/>
  <c r="AC3869" i="4" s="1"/>
  <c r="AE3867" i="4"/>
  <c r="AE3869" i="4" s="1"/>
  <c r="AG3867" i="4"/>
  <c r="AG3869" i="4" s="1"/>
  <c r="AI3867" i="4"/>
  <c r="AI3869" i="4" s="1"/>
  <c r="AK3867" i="4"/>
  <c r="AK3869" i="4" s="1"/>
  <c r="X3877" i="4"/>
  <c r="X3879" i="4" s="1"/>
  <c r="Z3877" i="4"/>
  <c r="Z3879" i="4" s="1"/>
  <c r="AB3877" i="4"/>
  <c r="AB3879" i="4" s="1"/>
  <c r="AD3877" i="4"/>
  <c r="AD3879" i="4" s="1"/>
  <c r="AF3877" i="4"/>
  <c r="AF3879" i="4" s="1"/>
  <c r="AH3877" i="4"/>
  <c r="AH3879" i="4" s="1"/>
  <c r="AJ3877" i="4"/>
  <c r="AJ3879" i="4" s="1"/>
  <c r="X3881" i="4"/>
  <c r="X3883" i="4" s="1"/>
  <c r="Z3881" i="4"/>
  <c r="Z3883" i="4" s="1"/>
  <c r="AB3881" i="4"/>
  <c r="AB3883" i="4" s="1"/>
  <c r="AD3881" i="4"/>
  <c r="AD3883" i="4" s="1"/>
  <c r="AF3881" i="4"/>
  <c r="AF3883" i="4" s="1"/>
  <c r="AH3881" i="4"/>
  <c r="AH3883" i="4" s="1"/>
  <c r="AJ3881" i="4"/>
  <c r="AJ3883" i="4" s="1"/>
  <c r="X3885" i="4"/>
  <c r="X3887" i="4" s="1"/>
  <c r="Z3885" i="4"/>
  <c r="Z3887" i="4" s="1"/>
  <c r="AB3885" i="4"/>
  <c r="AB3887" i="4" s="1"/>
  <c r="AD3885" i="4"/>
  <c r="AD3887" i="4" s="1"/>
  <c r="AF3885" i="4"/>
  <c r="AF3887" i="4" s="1"/>
  <c r="AH3885" i="4"/>
  <c r="AH3887" i="4" s="1"/>
  <c r="AJ3885" i="4"/>
  <c r="AJ3887" i="4" s="1"/>
  <c r="Y3895" i="4"/>
  <c r="Y3897" i="4" s="1"/>
  <c r="AA3895" i="4"/>
  <c r="AA3897" i="4" s="1"/>
  <c r="AC3895" i="4"/>
  <c r="AC3897" i="4" s="1"/>
  <c r="AE3895" i="4"/>
  <c r="AE3897" i="4" s="1"/>
  <c r="AG3895" i="4"/>
  <c r="AG3897" i="4" s="1"/>
  <c r="AI3895" i="4"/>
  <c r="AI3897" i="4" s="1"/>
  <c r="AK3895" i="4"/>
  <c r="AK3897" i="4" s="1"/>
  <c r="Y3899" i="4"/>
  <c r="Y3901" i="4" s="1"/>
  <c r="AA3899" i="4"/>
  <c r="AA3901" i="4" s="1"/>
  <c r="AC3899" i="4"/>
  <c r="AC3901" i="4" s="1"/>
  <c r="AE3899" i="4"/>
  <c r="AE3901" i="4" s="1"/>
  <c r="AG3899" i="4"/>
  <c r="AG3901" i="4" s="1"/>
  <c r="AI3899" i="4"/>
  <c r="AI3901" i="4" s="1"/>
  <c r="AK3899" i="4"/>
  <c r="AK3901" i="4" s="1"/>
  <c r="Y3903" i="4"/>
  <c r="Y3905" i="4" s="1"/>
  <c r="AA3903" i="4"/>
  <c r="AA3905" i="4" s="1"/>
  <c r="AC3903" i="4"/>
  <c r="AC3905" i="4" s="1"/>
  <c r="AE3903" i="4"/>
  <c r="AE3905" i="4" s="1"/>
  <c r="AG3903" i="4"/>
  <c r="AG3905" i="4" s="1"/>
  <c r="AI3903" i="4"/>
  <c r="AI3905" i="4" s="1"/>
  <c r="AK3903" i="4"/>
  <c r="AK3905" i="4" s="1"/>
  <c r="X3913" i="4"/>
  <c r="X3915" i="4" s="1"/>
  <c r="Z3913" i="4"/>
  <c r="Z3915" i="4" s="1"/>
  <c r="AB3913" i="4"/>
  <c r="AB3915" i="4" s="1"/>
  <c r="AD3913" i="4"/>
  <c r="AD3915" i="4" s="1"/>
  <c r="AF3913" i="4"/>
  <c r="AF3915" i="4" s="1"/>
  <c r="AH3913" i="4"/>
  <c r="AH3915" i="4" s="1"/>
  <c r="AJ3913" i="4"/>
  <c r="AJ3915" i="4" s="1"/>
  <c r="X3917" i="4"/>
  <c r="X3919" i="4" s="1"/>
  <c r="Z3917" i="4"/>
  <c r="Z3919" i="4" s="1"/>
  <c r="AB3917" i="4"/>
  <c r="AB3919" i="4" s="1"/>
  <c r="AD3917" i="4"/>
  <c r="AD3919" i="4" s="1"/>
  <c r="AF3917" i="4"/>
  <c r="AF3919" i="4" s="1"/>
  <c r="AH3917" i="4"/>
  <c r="AH3919" i="4" s="1"/>
  <c r="AJ3917" i="4"/>
  <c r="AJ3919" i="4" s="1"/>
  <c r="X3921" i="4"/>
  <c r="X3923" i="4" s="1"/>
  <c r="Z3921" i="4"/>
  <c r="Z3923" i="4" s="1"/>
  <c r="AB3921" i="4"/>
  <c r="AB3923" i="4" s="1"/>
  <c r="AD3921" i="4"/>
  <c r="AD3923" i="4" s="1"/>
  <c r="AF3921" i="4"/>
  <c r="AF3923" i="4" s="1"/>
  <c r="AH3921" i="4"/>
  <c r="AH3923" i="4" s="1"/>
  <c r="AJ3921" i="4"/>
  <c r="AJ3923" i="4" s="1"/>
  <c r="Y3931" i="4"/>
  <c r="Y3933" i="4" s="1"/>
  <c r="AA3931" i="4"/>
  <c r="AA3933" i="4" s="1"/>
  <c r="AC3931" i="4"/>
  <c r="AC3933" i="4" s="1"/>
  <c r="AE3931" i="4"/>
  <c r="AE3933" i="4" s="1"/>
  <c r="AG3931" i="4"/>
  <c r="AG3933" i="4" s="1"/>
  <c r="AI3931" i="4"/>
  <c r="AI3933" i="4" s="1"/>
  <c r="AK3931" i="4"/>
  <c r="AK3933" i="4" s="1"/>
  <c r="Y3935" i="4"/>
  <c r="Y3937" i="4" s="1"/>
  <c r="AA3935" i="4"/>
  <c r="AA3937" i="4" s="1"/>
  <c r="AC3935" i="4"/>
  <c r="AC3937" i="4" s="1"/>
  <c r="AE3935" i="4"/>
  <c r="AE3937" i="4" s="1"/>
  <c r="AG3935" i="4"/>
  <c r="AG3937" i="4" s="1"/>
  <c r="AI3935" i="4"/>
  <c r="AI3937" i="4" s="1"/>
  <c r="AK3935" i="4"/>
  <c r="AK3937" i="4" s="1"/>
  <c r="Y3939" i="4"/>
  <c r="Y3941" i="4" s="1"/>
  <c r="AA3939" i="4"/>
  <c r="AA3941" i="4" s="1"/>
  <c r="AC3939" i="4"/>
  <c r="AC3941" i="4" s="1"/>
  <c r="AE3939" i="4"/>
  <c r="AE3941" i="4" s="1"/>
  <c r="AG3939" i="4"/>
  <c r="AG3941" i="4" s="1"/>
  <c r="AI3939" i="4"/>
  <c r="AI3941" i="4" s="1"/>
  <c r="AK3939" i="4"/>
  <c r="AK3941" i="4" s="1"/>
  <c r="X3949" i="4"/>
  <c r="X3951" i="4" s="1"/>
  <c r="Z3949" i="4"/>
  <c r="Z3951" i="4" s="1"/>
  <c r="AB3949" i="4"/>
  <c r="AB3951" i="4" s="1"/>
  <c r="AD3949" i="4"/>
  <c r="AD3951" i="4" s="1"/>
  <c r="AF3949" i="4"/>
  <c r="AF3951" i="4" s="1"/>
  <c r="AH3949" i="4"/>
  <c r="AH3951" i="4" s="1"/>
  <c r="AJ3949" i="4"/>
  <c r="AJ3951" i="4" s="1"/>
  <c r="X3953" i="4"/>
  <c r="X3955" i="4" s="1"/>
  <c r="Z3953" i="4"/>
  <c r="Z3955" i="4" s="1"/>
  <c r="AB3953" i="4"/>
  <c r="AB3955" i="4" s="1"/>
  <c r="AD3953" i="4"/>
  <c r="AD3955" i="4" s="1"/>
  <c r="AF3953" i="4"/>
  <c r="AF3955" i="4" s="1"/>
  <c r="AH3953" i="4"/>
  <c r="AH3955" i="4" s="1"/>
  <c r="AJ3953" i="4"/>
  <c r="AJ3955" i="4" s="1"/>
  <c r="X3957" i="4"/>
  <c r="X3959" i="4" s="1"/>
  <c r="Z3957" i="4"/>
  <c r="Z3959" i="4" s="1"/>
  <c r="AB3957" i="4"/>
  <c r="AB3959" i="4" s="1"/>
  <c r="AD3957" i="4"/>
  <c r="AD3959" i="4" s="1"/>
  <c r="AF3957" i="4"/>
  <c r="AF3959" i="4" s="1"/>
  <c r="AH3957" i="4"/>
  <c r="AH3959" i="4" s="1"/>
  <c r="AJ3957" i="4"/>
  <c r="AJ3959" i="4" s="1"/>
  <c r="Y3967" i="4"/>
  <c r="Y3969" i="4" s="1"/>
  <c r="AA3967" i="4"/>
  <c r="AA3969" i="4" s="1"/>
  <c r="AC3967" i="4"/>
  <c r="AC3969" i="4" s="1"/>
  <c r="AE3967" i="4"/>
  <c r="AE3969" i="4" s="1"/>
  <c r="AG3967" i="4"/>
  <c r="AG3969" i="4" s="1"/>
  <c r="AI3967" i="4"/>
  <c r="AI3969" i="4" s="1"/>
  <c r="AK3967" i="4"/>
  <c r="AK3969" i="4" s="1"/>
  <c r="Y3971" i="4"/>
  <c r="Y3973" i="4" s="1"/>
  <c r="AA3971" i="4"/>
  <c r="AA3973" i="4" s="1"/>
  <c r="AC3971" i="4"/>
  <c r="AC3973" i="4" s="1"/>
  <c r="AE3971" i="4"/>
  <c r="AE3973" i="4" s="1"/>
  <c r="AG3971" i="4"/>
  <c r="AG3973" i="4" s="1"/>
  <c r="AI3971" i="4"/>
  <c r="AI3973" i="4" s="1"/>
  <c r="AK3971" i="4"/>
  <c r="AK3973" i="4" s="1"/>
  <c r="Y3975" i="4"/>
  <c r="Y3977" i="4" s="1"/>
  <c r="AA3975" i="4"/>
  <c r="AA3977" i="4" s="1"/>
  <c r="AC3975" i="4"/>
  <c r="AC3977" i="4" s="1"/>
  <c r="AE3975" i="4"/>
  <c r="AE3977" i="4" s="1"/>
  <c r="AG3975" i="4"/>
  <c r="AG3977" i="4" s="1"/>
  <c r="AI3975" i="4"/>
  <c r="AI3977" i="4" s="1"/>
  <c r="AK3975" i="4"/>
  <c r="AK3977" i="4" s="1"/>
  <c r="X3985" i="4"/>
  <c r="X3987" i="4" s="1"/>
  <c r="Z3985" i="4"/>
  <c r="Z3987" i="4" s="1"/>
  <c r="AB3985" i="4"/>
  <c r="AB3987" i="4" s="1"/>
  <c r="AD3985" i="4"/>
  <c r="AD3987" i="4" s="1"/>
  <c r="AF3985" i="4"/>
  <c r="AF3987" i="4" s="1"/>
  <c r="AH3985" i="4"/>
  <c r="AH3987" i="4" s="1"/>
  <c r="AJ3985" i="4"/>
  <c r="AJ3987" i="4" s="1"/>
  <c r="X3989" i="4"/>
  <c r="X3991" i="4" s="1"/>
  <c r="Z3989" i="4"/>
  <c r="Z3991" i="4" s="1"/>
  <c r="AB3989" i="4"/>
  <c r="AB3991" i="4" s="1"/>
  <c r="AD3989" i="4"/>
  <c r="AD3991" i="4" s="1"/>
  <c r="AF3989" i="4"/>
  <c r="AF3991" i="4" s="1"/>
  <c r="AH3989" i="4"/>
  <c r="AH3991" i="4" s="1"/>
  <c r="AJ3989" i="4"/>
  <c r="AJ3991" i="4" s="1"/>
  <c r="X3993" i="4"/>
  <c r="X3995" i="4" s="1"/>
  <c r="Z3993" i="4"/>
  <c r="Z3995" i="4" s="1"/>
  <c r="AB3993" i="4"/>
  <c r="AB3995" i="4" s="1"/>
  <c r="AD3993" i="4"/>
  <c r="AD3995" i="4" s="1"/>
  <c r="AF3993" i="4"/>
  <c r="AF3995" i="4" s="1"/>
  <c r="AH3993" i="4"/>
  <c r="AH3995" i="4" s="1"/>
  <c r="AJ3993" i="4"/>
  <c r="AJ3995" i="4" s="1"/>
  <c r="Y4003" i="4"/>
  <c r="Y4005" i="4" s="1"/>
  <c r="AA4003" i="4"/>
  <c r="AA4005" i="4" s="1"/>
  <c r="AC4003" i="4"/>
  <c r="AC4005" i="4" s="1"/>
  <c r="AE4003" i="4"/>
  <c r="AE4005" i="4" s="1"/>
  <c r="AG4003" i="4"/>
  <c r="AG4005" i="4" s="1"/>
  <c r="AI4003" i="4"/>
  <c r="AI4005" i="4" s="1"/>
  <c r="AK4003" i="4"/>
  <c r="AK4005" i="4" s="1"/>
  <c r="Y4007" i="4"/>
  <c r="Y4009" i="4" s="1"/>
  <c r="AA4007" i="4"/>
  <c r="AA4009" i="4" s="1"/>
  <c r="AC4007" i="4"/>
  <c r="AC4009" i="4" s="1"/>
  <c r="AE4007" i="4"/>
  <c r="AE4009" i="4" s="1"/>
  <c r="AG4007" i="4"/>
  <c r="AG4009" i="4" s="1"/>
  <c r="AI4007" i="4"/>
  <c r="AI4009" i="4" s="1"/>
  <c r="AK4007" i="4"/>
  <c r="AK4009" i="4" s="1"/>
  <c r="Y4011" i="4"/>
  <c r="Y4013" i="4" s="1"/>
  <c r="AA4011" i="4"/>
  <c r="AA4013" i="4" s="1"/>
  <c r="AC4011" i="4"/>
  <c r="AC4013" i="4" s="1"/>
  <c r="AE4011" i="4"/>
  <c r="AE4013" i="4" s="1"/>
  <c r="AG4011" i="4"/>
  <c r="AG4013" i="4" s="1"/>
  <c r="AI4011" i="4"/>
  <c r="AI4013" i="4" s="1"/>
  <c r="AK4011" i="4"/>
  <c r="AK4013" i="4" s="1"/>
  <c r="X4021" i="4"/>
  <c r="X4023" i="4" s="1"/>
  <c r="Z4021" i="4"/>
  <c r="Z4023" i="4" s="1"/>
  <c r="AB4021" i="4"/>
  <c r="AB4023" i="4" s="1"/>
  <c r="AD4021" i="4"/>
  <c r="AD4023" i="4" s="1"/>
  <c r="AF4021" i="4"/>
  <c r="AF4023" i="4" s="1"/>
  <c r="AH4021" i="4"/>
  <c r="AH4023" i="4" s="1"/>
  <c r="AJ4021" i="4"/>
  <c r="AJ4023" i="4" s="1"/>
  <c r="X4025" i="4"/>
  <c r="X4027" i="4" s="1"/>
  <c r="Z4025" i="4"/>
  <c r="Z4027" i="4" s="1"/>
  <c r="AB4025" i="4"/>
  <c r="AB4027" i="4" s="1"/>
  <c r="AD4025" i="4"/>
  <c r="AD4027" i="4" s="1"/>
  <c r="AF4025" i="4"/>
  <c r="AF4027" i="4" s="1"/>
  <c r="AH4025" i="4"/>
  <c r="AH4027" i="4" s="1"/>
  <c r="AJ4025" i="4"/>
  <c r="AJ4027" i="4" s="1"/>
  <c r="X4029" i="4"/>
  <c r="X4031" i="4" s="1"/>
  <c r="Z4029" i="4"/>
  <c r="Z4031" i="4" s="1"/>
  <c r="AB4029" i="4"/>
  <c r="AB4031" i="4" s="1"/>
  <c r="AD4029" i="4"/>
  <c r="AD4031" i="4" s="1"/>
  <c r="AF4029" i="4"/>
  <c r="AF4031" i="4" s="1"/>
  <c r="AH4029" i="4"/>
  <c r="AH4031" i="4" s="1"/>
  <c r="AJ4029" i="4"/>
  <c r="AJ4031" i="4" s="1"/>
  <c r="Y4039" i="4"/>
  <c r="Y4041" i="4" s="1"/>
  <c r="AA4039" i="4"/>
  <c r="AA4041" i="4" s="1"/>
  <c r="AC4039" i="4"/>
  <c r="AC4041" i="4" s="1"/>
  <c r="AE4039" i="4"/>
  <c r="AE4041" i="4" s="1"/>
  <c r="AG4039" i="4"/>
  <c r="AG4041" i="4" s="1"/>
  <c r="AI4039" i="4"/>
  <c r="AI4041" i="4" s="1"/>
  <c r="AK4039" i="4"/>
  <c r="AK4041" i="4" s="1"/>
  <c r="Y4043" i="4"/>
  <c r="Y4045" i="4" s="1"/>
  <c r="AA4043" i="4"/>
  <c r="AA4045" i="4" s="1"/>
  <c r="AC4043" i="4"/>
  <c r="AC4045" i="4" s="1"/>
  <c r="AE4043" i="4"/>
  <c r="AE4045" i="4" s="1"/>
  <c r="AG4043" i="4"/>
  <c r="AG4045" i="4" s="1"/>
  <c r="AI4043" i="4"/>
  <c r="AI4045" i="4" s="1"/>
  <c r="AK4043" i="4"/>
  <c r="AK4045" i="4" s="1"/>
  <c r="Y4047" i="4"/>
  <c r="Y4049" i="4" s="1"/>
  <c r="AA4047" i="4"/>
  <c r="AA4049" i="4" s="1"/>
  <c r="AC4047" i="4"/>
  <c r="AC4049" i="4" s="1"/>
  <c r="AE4047" i="4"/>
  <c r="AE4049" i="4" s="1"/>
  <c r="AG4047" i="4"/>
  <c r="AG4049" i="4" s="1"/>
  <c r="AI4047" i="4"/>
  <c r="AI4049" i="4" s="1"/>
  <c r="AK4047" i="4"/>
  <c r="AK4049" i="4" s="1"/>
  <c r="X4057" i="4"/>
  <c r="X4059" i="4" s="1"/>
  <c r="Z4057" i="4"/>
  <c r="Z4059" i="4" s="1"/>
  <c r="AB4057" i="4"/>
  <c r="AB4059" i="4" s="1"/>
  <c r="AD4057" i="4"/>
  <c r="AD4059" i="4" s="1"/>
  <c r="AF4057" i="4"/>
  <c r="AF4059" i="4" s="1"/>
  <c r="AH4057" i="4"/>
  <c r="AH4059" i="4" s="1"/>
  <c r="AJ4057" i="4"/>
  <c r="AJ4059" i="4" s="1"/>
  <c r="X4061" i="4"/>
  <c r="X4063" i="4" s="1"/>
  <c r="Z4061" i="4"/>
  <c r="Z4063" i="4" s="1"/>
  <c r="AB4061" i="4"/>
  <c r="AB4063" i="4" s="1"/>
  <c r="AD4061" i="4"/>
  <c r="AD4063" i="4" s="1"/>
  <c r="AF4061" i="4"/>
  <c r="AF4063" i="4" s="1"/>
  <c r="AH4061" i="4"/>
  <c r="AH4063" i="4" s="1"/>
  <c r="AJ4061" i="4"/>
  <c r="AJ4063" i="4" s="1"/>
  <c r="X4065" i="4"/>
  <c r="X4067" i="4" s="1"/>
  <c r="Z4065" i="4"/>
  <c r="Z4067" i="4" s="1"/>
  <c r="AB4065" i="4"/>
  <c r="AB4067" i="4" s="1"/>
  <c r="AD4065" i="4"/>
  <c r="AD4067" i="4" s="1"/>
  <c r="AF4065" i="4"/>
  <c r="AF4067" i="4" s="1"/>
  <c r="AH4065" i="4"/>
  <c r="AH4067" i="4" s="1"/>
  <c r="AJ4065" i="4"/>
  <c r="AJ4067" i="4" s="1"/>
  <c r="Y4075" i="4"/>
  <c r="Y4077" i="4" s="1"/>
  <c r="AA4075" i="4"/>
  <c r="AA4077" i="4" s="1"/>
  <c r="AC4075" i="4"/>
  <c r="AC4077" i="4" s="1"/>
  <c r="AE4075" i="4"/>
  <c r="AE4077" i="4" s="1"/>
  <c r="AG4075" i="4"/>
  <c r="AG4077" i="4" s="1"/>
  <c r="AI4075" i="4"/>
  <c r="AI4077" i="4" s="1"/>
  <c r="AK4075" i="4"/>
  <c r="AK4077" i="4" s="1"/>
  <c r="Y4079" i="4"/>
  <c r="Y4081" i="4" s="1"/>
  <c r="AA4079" i="4"/>
  <c r="AA4081" i="4" s="1"/>
  <c r="AC4079" i="4"/>
  <c r="AC4081" i="4" s="1"/>
  <c r="AE4079" i="4"/>
  <c r="AE4081" i="4" s="1"/>
  <c r="AG4079" i="4"/>
  <c r="AG4081" i="4" s="1"/>
  <c r="AI4079" i="4"/>
  <c r="AI4081" i="4" s="1"/>
  <c r="AK4079" i="4"/>
  <c r="AK4081" i="4" s="1"/>
  <c r="Y4083" i="4"/>
  <c r="Y4085" i="4" s="1"/>
  <c r="AA4083" i="4"/>
  <c r="AA4085" i="4" s="1"/>
  <c r="AC4083" i="4"/>
  <c r="AC4085" i="4" s="1"/>
  <c r="AE4083" i="4"/>
  <c r="AE4085" i="4" s="1"/>
  <c r="AG4083" i="4"/>
  <c r="AG4085" i="4" s="1"/>
  <c r="AI4083" i="4"/>
  <c r="AI4085" i="4" s="1"/>
  <c r="AK4083" i="4"/>
  <c r="AK4085" i="4" s="1"/>
  <c r="X4093" i="4"/>
  <c r="X4095" i="4" s="1"/>
  <c r="Z4093" i="4"/>
  <c r="Z4095" i="4" s="1"/>
  <c r="AB4093" i="4"/>
  <c r="AB4095" i="4" s="1"/>
  <c r="AD4093" i="4"/>
  <c r="AD4095" i="4" s="1"/>
  <c r="AF4093" i="4"/>
  <c r="AF4095" i="4" s="1"/>
  <c r="AH4093" i="4"/>
  <c r="AH4095" i="4" s="1"/>
  <c r="AJ4093" i="4"/>
  <c r="AJ4095" i="4" s="1"/>
  <c r="X4097" i="4"/>
  <c r="X4099" i="4" s="1"/>
  <c r="Z4097" i="4"/>
  <c r="Z4099" i="4" s="1"/>
  <c r="AB4097" i="4"/>
  <c r="AB4099" i="4" s="1"/>
  <c r="AD4097" i="4"/>
  <c r="AD4099" i="4" s="1"/>
  <c r="AF4097" i="4"/>
  <c r="AF4099" i="4" s="1"/>
  <c r="AH4097" i="4"/>
  <c r="AH4099" i="4" s="1"/>
  <c r="AJ4097" i="4"/>
  <c r="AJ4099" i="4" s="1"/>
  <c r="X4101" i="4"/>
  <c r="X4103" i="4" s="1"/>
  <c r="Z4101" i="4"/>
  <c r="Z4103" i="4" s="1"/>
  <c r="AB4101" i="4"/>
  <c r="AB4103" i="4" s="1"/>
  <c r="AD4101" i="4"/>
  <c r="AD4103" i="4" s="1"/>
  <c r="AF4101" i="4"/>
  <c r="AF4103" i="4" s="1"/>
  <c r="AH4101" i="4"/>
  <c r="AH4103" i="4" s="1"/>
  <c r="AJ4101" i="4"/>
  <c r="AJ4103" i="4" s="1"/>
  <c r="Y4111" i="4"/>
  <c r="Y4113" i="4" s="1"/>
  <c r="AA4111" i="4"/>
  <c r="AA4113" i="4" s="1"/>
  <c r="AC4111" i="4"/>
  <c r="AC4113" i="4" s="1"/>
  <c r="AE4111" i="4"/>
  <c r="AE4113" i="4" s="1"/>
  <c r="AG4111" i="4"/>
  <c r="AG4113" i="4" s="1"/>
  <c r="AI4111" i="4"/>
  <c r="AI4113" i="4" s="1"/>
  <c r="AK4111" i="4"/>
  <c r="AK4113" i="4" s="1"/>
  <c r="Y4115" i="4"/>
  <c r="Y4117" i="4" s="1"/>
  <c r="AA4115" i="4"/>
  <c r="AA4117" i="4" s="1"/>
  <c r="AC4115" i="4"/>
  <c r="AC4117" i="4" s="1"/>
  <c r="AE4115" i="4"/>
  <c r="AE4117" i="4" s="1"/>
  <c r="AG4115" i="4"/>
  <c r="AG4117" i="4" s="1"/>
  <c r="AI4115" i="4"/>
  <c r="AI4117" i="4" s="1"/>
  <c r="AK4115" i="4"/>
  <c r="AK4117" i="4" s="1"/>
  <c r="Y4129" i="4"/>
  <c r="Y4131" i="4" s="1"/>
  <c r="AA4129" i="4"/>
  <c r="AA4131" i="4" s="1"/>
  <c r="AC4129" i="4"/>
  <c r="AC4131" i="4" s="1"/>
  <c r="AE4129" i="4"/>
  <c r="AE4131" i="4" s="1"/>
  <c r="AG4129" i="4"/>
  <c r="AG4131" i="4" s="1"/>
  <c r="AI4129" i="4"/>
  <c r="AI4131" i="4" s="1"/>
  <c r="AK4129" i="4"/>
  <c r="AK4131" i="4" s="1"/>
  <c r="Y4133" i="4"/>
  <c r="Y4135" i="4" s="1"/>
  <c r="AA4133" i="4"/>
  <c r="AA4135" i="4" s="1"/>
  <c r="AC4133" i="4"/>
  <c r="AC4135" i="4" s="1"/>
  <c r="AE4133" i="4"/>
  <c r="AE4135" i="4" s="1"/>
  <c r="AG4133" i="4"/>
  <c r="AG4135" i="4" s="1"/>
  <c r="AI4133" i="4"/>
  <c r="AI4135" i="4" s="1"/>
  <c r="AK4133" i="4"/>
  <c r="AK4135" i="4" s="1"/>
  <c r="Y4137" i="4"/>
  <c r="Y4139" i="4" s="1"/>
  <c r="AA4137" i="4"/>
  <c r="AA4139" i="4" s="1"/>
  <c r="AC4137" i="4"/>
  <c r="AC4139" i="4" s="1"/>
  <c r="AE4137" i="4"/>
  <c r="AE4139" i="4" s="1"/>
  <c r="AG4137" i="4"/>
  <c r="AG4139" i="4" s="1"/>
  <c r="AI4137" i="4"/>
  <c r="AI4139" i="4" s="1"/>
  <c r="AK4137" i="4"/>
  <c r="AK4139" i="4" s="1"/>
  <c r="X4147" i="4"/>
  <c r="X4149" i="4" s="1"/>
  <c r="Z4147" i="4"/>
  <c r="Z4149" i="4" s="1"/>
  <c r="AB4147" i="4"/>
  <c r="AB4149" i="4" s="1"/>
  <c r="AD4147" i="4"/>
  <c r="AD4149" i="4" s="1"/>
  <c r="AF4147" i="4"/>
  <c r="AF4149" i="4" s="1"/>
  <c r="AH4147" i="4"/>
  <c r="AH4149" i="4" s="1"/>
  <c r="AJ4147" i="4"/>
  <c r="AJ4149" i="4" s="1"/>
  <c r="X4151" i="4"/>
  <c r="X4153" i="4" s="1"/>
  <c r="Z4151" i="4"/>
  <c r="Z4153" i="4" s="1"/>
  <c r="AB4151" i="4"/>
  <c r="AB4153" i="4" s="1"/>
  <c r="AD4151" i="4"/>
  <c r="AD4153" i="4" s="1"/>
  <c r="AF4151" i="4"/>
  <c r="AF4153" i="4" s="1"/>
  <c r="AH4151" i="4"/>
  <c r="AH4153" i="4" s="1"/>
  <c r="AJ4151" i="4"/>
  <c r="AJ4153" i="4" s="1"/>
  <c r="X4155" i="4"/>
  <c r="X4157" i="4" s="1"/>
  <c r="Z4155" i="4"/>
  <c r="Z4157" i="4" s="1"/>
  <c r="AB4155" i="4"/>
  <c r="AB4157" i="4" s="1"/>
  <c r="AD4155" i="4"/>
  <c r="AD4157" i="4" s="1"/>
  <c r="AF4155" i="4"/>
  <c r="AF4157" i="4" s="1"/>
  <c r="AH4155" i="4"/>
  <c r="AH4157" i="4" s="1"/>
  <c r="AJ4155" i="4"/>
  <c r="AJ4157" i="4" s="1"/>
  <c r="Y4165" i="4"/>
  <c r="Y4167" i="4" s="1"/>
  <c r="AA4165" i="4"/>
  <c r="AA4167" i="4" s="1"/>
  <c r="AC4165" i="4"/>
  <c r="AC4167" i="4" s="1"/>
  <c r="AE4165" i="4"/>
  <c r="AE4167" i="4" s="1"/>
  <c r="AG4165" i="4"/>
  <c r="AG4167" i="4" s="1"/>
  <c r="AI4165" i="4"/>
  <c r="AI4167" i="4" s="1"/>
  <c r="AK4165" i="4"/>
  <c r="AK4167" i="4" s="1"/>
  <c r="Y4169" i="4"/>
  <c r="Y4171" i="4" s="1"/>
  <c r="AA4169" i="4"/>
  <c r="AA4171" i="4" s="1"/>
  <c r="AC4169" i="4"/>
  <c r="AC4171" i="4" s="1"/>
  <c r="AE4169" i="4"/>
  <c r="AE4171" i="4" s="1"/>
  <c r="AG4169" i="4"/>
  <c r="AG4171" i="4" s="1"/>
  <c r="AI4169" i="4"/>
  <c r="AI4171" i="4" s="1"/>
  <c r="AK4169" i="4"/>
  <c r="AK4171" i="4" s="1"/>
  <c r="Y4173" i="4"/>
  <c r="Y4175" i="4" s="1"/>
  <c r="AA4173" i="4"/>
  <c r="AA4175" i="4" s="1"/>
  <c r="AC4173" i="4"/>
  <c r="AC4175" i="4" s="1"/>
  <c r="AE4173" i="4"/>
  <c r="AE4175" i="4" s="1"/>
  <c r="AG4173" i="4"/>
  <c r="AG4175" i="4" s="1"/>
  <c r="AI4173" i="4"/>
  <c r="AI4175" i="4" s="1"/>
  <c r="AK4173" i="4"/>
  <c r="AK4175" i="4" s="1"/>
  <c r="X4183" i="4"/>
  <c r="X4185" i="4" s="1"/>
  <c r="Z4183" i="4"/>
  <c r="Z4185" i="4" s="1"/>
  <c r="AB4183" i="4"/>
  <c r="AB4185" i="4" s="1"/>
  <c r="AD4183" i="4"/>
  <c r="AD4185" i="4" s="1"/>
  <c r="AF4183" i="4"/>
  <c r="AF4185" i="4" s="1"/>
  <c r="AH4183" i="4"/>
  <c r="AH4185" i="4" s="1"/>
  <c r="AJ4183" i="4"/>
  <c r="AJ4185" i="4" s="1"/>
  <c r="X4187" i="4"/>
  <c r="X4189" i="4" s="1"/>
  <c r="Z4187" i="4"/>
  <c r="Z4189" i="4" s="1"/>
  <c r="AB4187" i="4"/>
  <c r="AB4189" i="4" s="1"/>
  <c r="AD4187" i="4"/>
  <c r="AD4189" i="4" s="1"/>
  <c r="AF4187" i="4"/>
  <c r="AF4189" i="4" s="1"/>
  <c r="AH4187" i="4"/>
  <c r="AH4189" i="4" s="1"/>
  <c r="AJ4187" i="4"/>
  <c r="AJ4189" i="4" s="1"/>
  <c r="X4191" i="4"/>
  <c r="X4193" i="4" s="1"/>
  <c r="Z4191" i="4"/>
  <c r="Z4193" i="4" s="1"/>
  <c r="AB4191" i="4"/>
  <c r="AB4193" i="4" s="1"/>
  <c r="AD4191" i="4"/>
  <c r="AD4193" i="4" s="1"/>
  <c r="AF4191" i="4"/>
  <c r="AF4193" i="4" s="1"/>
  <c r="AH4191" i="4"/>
  <c r="AH4193" i="4" s="1"/>
  <c r="AJ4191" i="4"/>
  <c r="AJ4193" i="4" s="1"/>
  <c r="Y4201" i="4"/>
  <c r="Y4203" i="4" s="1"/>
  <c r="AA4201" i="4"/>
  <c r="AA4203" i="4" s="1"/>
  <c r="AC4201" i="4"/>
  <c r="AC4203" i="4" s="1"/>
  <c r="AE4201" i="4"/>
  <c r="AE4203" i="4" s="1"/>
  <c r="AG4201" i="4"/>
  <c r="AG4203" i="4" s="1"/>
  <c r="AI4201" i="4"/>
  <c r="AI4203" i="4" s="1"/>
  <c r="AK4201" i="4"/>
  <c r="AK4203" i="4" s="1"/>
  <c r="Y4205" i="4"/>
  <c r="Y4207" i="4" s="1"/>
  <c r="AA4205" i="4"/>
  <c r="AA4207" i="4" s="1"/>
  <c r="AC4205" i="4"/>
  <c r="AC4207" i="4" s="1"/>
  <c r="AE4205" i="4"/>
  <c r="AE4207" i="4" s="1"/>
  <c r="AG4205" i="4"/>
  <c r="AG4207" i="4" s="1"/>
  <c r="AI4205" i="4"/>
  <c r="AI4207" i="4" s="1"/>
  <c r="AK4205" i="4"/>
  <c r="AK4207" i="4" s="1"/>
  <c r="Y4209" i="4"/>
  <c r="Y4211" i="4" s="1"/>
  <c r="AA4209" i="4"/>
  <c r="AA4211" i="4" s="1"/>
  <c r="AC4209" i="4"/>
  <c r="AC4211" i="4" s="1"/>
  <c r="AE4209" i="4"/>
  <c r="AE4211" i="4" s="1"/>
  <c r="AG4209" i="4"/>
  <c r="AG4211" i="4" s="1"/>
  <c r="AI4209" i="4"/>
  <c r="AI4211" i="4" s="1"/>
  <c r="AK4209" i="4"/>
  <c r="AK4211" i="4" s="1"/>
  <c r="X4219" i="4"/>
  <c r="X4221" i="4" s="1"/>
  <c r="Z4219" i="4"/>
  <c r="Z4221" i="4" s="1"/>
  <c r="AB4219" i="4"/>
  <c r="AB4221" i="4" s="1"/>
  <c r="AD4219" i="4"/>
  <c r="AD4221" i="4" s="1"/>
  <c r="AF4219" i="4"/>
  <c r="AF4221" i="4" s="1"/>
  <c r="AH4219" i="4"/>
  <c r="AH4221" i="4" s="1"/>
  <c r="AJ4219" i="4"/>
  <c r="AJ4221" i="4" s="1"/>
  <c r="X4223" i="4"/>
  <c r="X4225" i="4" s="1"/>
  <c r="Z4223" i="4"/>
  <c r="Z4225" i="4" s="1"/>
  <c r="AB4223" i="4"/>
  <c r="AB4225" i="4" s="1"/>
  <c r="AD4223" i="4"/>
  <c r="AD4225" i="4" s="1"/>
  <c r="AF4223" i="4"/>
  <c r="AF4225" i="4" s="1"/>
  <c r="AH4223" i="4"/>
  <c r="AH4225" i="4" s="1"/>
  <c r="AJ4223" i="4"/>
  <c r="AJ4225" i="4" s="1"/>
  <c r="X4227" i="4"/>
  <c r="X4229" i="4" s="1"/>
  <c r="Z4227" i="4"/>
  <c r="Z4229" i="4" s="1"/>
  <c r="AB4227" i="4"/>
  <c r="AB4229" i="4" s="1"/>
  <c r="AD4227" i="4"/>
  <c r="AD4229" i="4" s="1"/>
  <c r="AF4227" i="4"/>
  <c r="AF4229" i="4" s="1"/>
  <c r="AH4227" i="4"/>
  <c r="AH4229" i="4" s="1"/>
  <c r="AJ4227" i="4"/>
  <c r="AJ4229" i="4" s="1"/>
  <c r="Y4237" i="4"/>
  <c r="Y4239" i="4" s="1"/>
  <c r="AA4237" i="4"/>
  <c r="AA4239" i="4" s="1"/>
  <c r="AC4237" i="4"/>
  <c r="AC4239" i="4" s="1"/>
  <c r="AE4237" i="4"/>
  <c r="AE4239" i="4" s="1"/>
  <c r="AG4237" i="4"/>
  <c r="AG4239" i="4" s="1"/>
  <c r="AI4237" i="4"/>
  <c r="AI4239" i="4" s="1"/>
  <c r="AK4237" i="4"/>
  <c r="AK4239" i="4" s="1"/>
  <c r="Y4241" i="4"/>
  <c r="Y4243" i="4" s="1"/>
  <c r="AA4241" i="4"/>
  <c r="AA4243" i="4" s="1"/>
  <c r="AC4241" i="4"/>
  <c r="AC4243" i="4" s="1"/>
  <c r="AE4241" i="4"/>
  <c r="AE4243" i="4" s="1"/>
  <c r="AG4241" i="4"/>
  <c r="AG4243" i="4" s="1"/>
  <c r="AI4241" i="4"/>
  <c r="AI4243" i="4" s="1"/>
  <c r="AK4241" i="4"/>
  <c r="AK4243" i="4" s="1"/>
  <c r="Y4245" i="4"/>
  <c r="Y4247" i="4" s="1"/>
  <c r="AA4245" i="4"/>
  <c r="AA4247" i="4" s="1"/>
  <c r="AC4245" i="4"/>
  <c r="AC4247" i="4" s="1"/>
  <c r="AE4245" i="4"/>
  <c r="AE4247" i="4" s="1"/>
  <c r="AG4245" i="4"/>
  <c r="AG4247" i="4" s="1"/>
  <c r="AI4245" i="4"/>
  <c r="AI4247" i="4" s="1"/>
  <c r="AK4245" i="4"/>
  <c r="AK4247" i="4" s="1"/>
  <c r="X4255" i="4"/>
  <c r="X4257" i="4" s="1"/>
  <c r="Z4255" i="4"/>
  <c r="Z4257" i="4" s="1"/>
  <c r="AB4255" i="4"/>
  <c r="AB4257" i="4" s="1"/>
  <c r="AD4255" i="4"/>
  <c r="AD4257" i="4" s="1"/>
  <c r="AF4255" i="4"/>
  <c r="AF4257" i="4" s="1"/>
  <c r="AH4255" i="4"/>
  <c r="AH4257" i="4" s="1"/>
  <c r="AJ4255" i="4"/>
  <c r="AJ4257" i="4" s="1"/>
  <c r="X4259" i="4"/>
  <c r="X4261" i="4" s="1"/>
  <c r="Z4259" i="4"/>
  <c r="Z4261" i="4" s="1"/>
  <c r="AB4259" i="4"/>
  <c r="AB4261" i="4" s="1"/>
  <c r="AD4259" i="4"/>
  <c r="AD4261" i="4" s="1"/>
  <c r="AF4259" i="4"/>
  <c r="AF4261" i="4" s="1"/>
  <c r="AH4259" i="4"/>
  <c r="AH4261" i="4" s="1"/>
  <c r="AJ4259" i="4"/>
  <c r="AJ4261" i="4" s="1"/>
  <c r="X4263" i="4"/>
  <c r="X4265" i="4" s="1"/>
  <c r="Z4263" i="4"/>
  <c r="Z4265" i="4" s="1"/>
  <c r="AB4263" i="4"/>
  <c r="AB4265" i="4" s="1"/>
  <c r="AD4263" i="4"/>
  <c r="AD4265" i="4" s="1"/>
  <c r="AF4263" i="4"/>
  <c r="AF4265" i="4" s="1"/>
  <c r="AH4263" i="4"/>
  <c r="AH4265" i="4" s="1"/>
  <c r="AJ4263" i="4"/>
  <c r="AJ4265" i="4" s="1"/>
  <c r="Y4273" i="4"/>
  <c r="Y4275" i="4" s="1"/>
  <c r="AA4273" i="4"/>
  <c r="AA4275" i="4" s="1"/>
  <c r="AC4273" i="4"/>
  <c r="AC4275" i="4" s="1"/>
  <c r="AE4273" i="4"/>
  <c r="AE4275" i="4" s="1"/>
  <c r="AG4273" i="4"/>
  <c r="AG4275" i="4" s="1"/>
  <c r="AI4273" i="4"/>
  <c r="AI4275" i="4" s="1"/>
  <c r="AK4273" i="4"/>
  <c r="AK4275" i="4" s="1"/>
  <c r="Y4277" i="4"/>
  <c r="Y4279" i="4" s="1"/>
  <c r="AA4277" i="4"/>
  <c r="AA4279" i="4" s="1"/>
  <c r="AC4277" i="4"/>
  <c r="AC4279" i="4" s="1"/>
  <c r="AE4277" i="4"/>
  <c r="AE4279" i="4" s="1"/>
  <c r="AG4277" i="4"/>
  <c r="AG4279" i="4" s="1"/>
  <c r="AI4277" i="4"/>
  <c r="AI4279" i="4" s="1"/>
  <c r="AK4277" i="4"/>
  <c r="AK4279" i="4" s="1"/>
  <c r="Y4281" i="4"/>
  <c r="Y4283" i="4" s="1"/>
  <c r="AA4281" i="4"/>
  <c r="AA4283" i="4" s="1"/>
  <c r="AC4281" i="4"/>
  <c r="AC4283" i="4" s="1"/>
  <c r="AE4281" i="4"/>
  <c r="AE4283" i="4" s="1"/>
  <c r="AG4281" i="4"/>
  <c r="AG4283" i="4" s="1"/>
  <c r="AI4281" i="4"/>
  <c r="AI4283" i="4" s="1"/>
  <c r="AK4281" i="4"/>
  <c r="AK4283" i="4" s="1"/>
  <c r="X4291" i="4"/>
  <c r="X4293" i="4" s="1"/>
  <c r="Z4291" i="4"/>
  <c r="Z4293" i="4" s="1"/>
  <c r="AB4291" i="4"/>
  <c r="AB4293" i="4" s="1"/>
  <c r="AD4291" i="4"/>
  <c r="AD4293" i="4" s="1"/>
  <c r="AF4291" i="4"/>
  <c r="AF4293" i="4" s="1"/>
  <c r="AH4291" i="4"/>
  <c r="AH4293" i="4" s="1"/>
  <c r="AJ4291" i="4"/>
  <c r="AJ4293" i="4" s="1"/>
  <c r="X4295" i="4"/>
  <c r="X4297" i="4" s="1"/>
  <c r="Z4295" i="4"/>
  <c r="Z4297" i="4" s="1"/>
  <c r="AB4295" i="4"/>
  <c r="AB4297" i="4" s="1"/>
  <c r="AD4295" i="4"/>
  <c r="AD4297" i="4" s="1"/>
  <c r="AF4295" i="4"/>
  <c r="AF4297" i="4" s="1"/>
  <c r="AH4295" i="4"/>
  <c r="AH4297" i="4" s="1"/>
  <c r="AJ4295" i="4"/>
  <c r="AJ4297" i="4" s="1"/>
  <c r="X4299" i="4"/>
  <c r="X4301" i="4" s="1"/>
  <c r="Z4299" i="4"/>
  <c r="Z4301" i="4" s="1"/>
  <c r="AB4299" i="4"/>
  <c r="AB4301" i="4" s="1"/>
  <c r="AD4299" i="4"/>
  <c r="AD4301" i="4" s="1"/>
  <c r="AF4299" i="4"/>
  <c r="AF4301" i="4" s="1"/>
  <c r="AH4299" i="4"/>
  <c r="AH4301" i="4" s="1"/>
  <c r="AJ4299" i="4"/>
  <c r="AJ4301" i="4" s="1"/>
  <c r="Y4309" i="4"/>
  <c r="Y4311" i="4" s="1"/>
  <c r="AA4309" i="4"/>
  <c r="AA4311" i="4" s="1"/>
  <c r="AC4309" i="4"/>
  <c r="AC4311" i="4" s="1"/>
  <c r="AE4309" i="4"/>
  <c r="AE4311" i="4" s="1"/>
  <c r="AG4309" i="4"/>
  <c r="AG4311" i="4" s="1"/>
  <c r="AI4309" i="4"/>
  <c r="AI4311" i="4" s="1"/>
  <c r="AK4309" i="4"/>
  <c r="AK4311" i="4" s="1"/>
  <c r="Y4313" i="4"/>
  <c r="Y4315" i="4" s="1"/>
  <c r="AA4313" i="4"/>
  <c r="AA4315" i="4" s="1"/>
  <c r="AC4313" i="4"/>
  <c r="AC4315" i="4" s="1"/>
  <c r="AE4313" i="4"/>
  <c r="AE4315" i="4" s="1"/>
  <c r="AG4313" i="4"/>
  <c r="AG4315" i="4" s="1"/>
  <c r="AI4313" i="4"/>
  <c r="AI4315" i="4" s="1"/>
  <c r="AK4313" i="4"/>
  <c r="AK4315" i="4" s="1"/>
  <c r="Y4317" i="4"/>
  <c r="Y4319" i="4" s="1"/>
  <c r="AA4317" i="4"/>
  <c r="AA4319" i="4" s="1"/>
  <c r="AC4317" i="4"/>
  <c r="AC4319" i="4" s="1"/>
  <c r="AE4317" i="4"/>
  <c r="AE4319" i="4" s="1"/>
  <c r="AG4317" i="4"/>
  <c r="AG4319" i="4" s="1"/>
  <c r="AI4317" i="4"/>
  <c r="AI4319" i="4" s="1"/>
  <c r="AK4317" i="4"/>
  <c r="AK4319" i="4" s="1"/>
  <c r="X4327" i="4"/>
  <c r="X4329" i="4" s="1"/>
  <c r="Z4327" i="4"/>
  <c r="Z4329" i="4" s="1"/>
  <c r="AB4327" i="4"/>
  <c r="AB4329" i="4" s="1"/>
  <c r="AD4327" i="4"/>
  <c r="AD4329" i="4" s="1"/>
  <c r="AF4327" i="4"/>
  <c r="AF4329" i="4" s="1"/>
  <c r="AH4327" i="4"/>
  <c r="AH4329" i="4" s="1"/>
  <c r="AJ4327" i="4"/>
  <c r="AJ4329" i="4" s="1"/>
  <c r="X4331" i="4"/>
  <c r="X4333" i="4" s="1"/>
  <c r="Z4331" i="4"/>
  <c r="Z4333" i="4" s="1"/>
  <c r="AB4331" i="4"/>
  <c r="AB4333" i="4" s="1"/>
  <c r="AD4331" i="4"/>
  <c r="AD4333" i="4" s="1"/>
  <c r="AF4331" i="4"/>
  <c r="AF4333" i="4" s="1"/>
  <c r="AH4331" i="4"/>
  <c r="AH4333" i="4" s="1"/>
  <c r="AJ4331" i="4"/>
  <c r="AJ4333" i="4" s="1"/>
  <c r="X4335" i="4"/>
  <c r="X4337" i="4" s="1"/>
  <c r="Z4335" i="4"/>
  <c r="Z4337" i="4" s="1"/>
  <c r="AB4335" i="4"/>
  <c r="AB4337" i="4" s="1"/>
  <c r="AD4335" i="4"/>
  <c r="AD4337" i="4" s="1"/>
  <c r="AF4335" i="4"/>
  <c r="AF4337" i="4" s="1"/>
  <c r="AH4335" i="4"/>
  <c r="AH4337" i="4" s="1"/>
  <c r="AJ4335" i="4"/>
  <c r="AJ4337" i="4" s="1"/>
  <c r="Y4345" i="4"/>
  <c r="Y4347" i="4" s="1"/>
  <c r="AA4345" i="4"/>
  <c r="AA4347" i="4" s="1"/>
  <c r="AC4345" i="4"/>
  <c r="AC4347" i="4" s="1"/>
  <c r="AE4345" i="4"/>
  <c r="AE4347" i="4" s="1"/>
  <c r="AG4345" i="4"/>
  <c r="AG4347" i="4" s="1"/>
  <c r="AI4345" i="4"/>
  <c r="AI4347" i="4" s="1"/>
  <c r="AK4345" i="4"/>
  <c r="AK4347" i="4" s="1"/>
  <c r="Y4349" i="4"/>
  <c r="Y4351" i="4" s="1"/>
  <c r="AA4349" i="4"/>
  <c r="AA4351" i="4" s="1"/>
  <c r="AC4349" i="4"/>
  <c r="AC4351" i="4" s="1"/>
  <c r="AE4349" i="4"/>
  <c r="AE4351" i="4" s="1"/>
  <c r="AG4349" i="4"/>
  <c r="AG4351" i="4" s="1"/>
  <c r="AI4349" i="4"/>
  <c r="AI4351" i="4" s="1"/>
  <c r="AK4349" i="4"/>
  <c r="AK4351" i="4" s="1"/>
  <c r="Y4353" i="4"/>
  <c r="Y4355" i="4" s="1"/>
  <c r="AA4353" i="4"/>
  <c r="AA4355" i="4" s="1"/>
  <c r="AC4353" i="4"/>
  <c r="AC4355" i="4" s="1"/>
  <c r="AE4353" i="4"/>
  <c r="AE4355" i="4" s="1"/>
  <c r="AG4353" i="4"/>
  <c r="AG4355" i="4" s="1"/>
  <c r="AI4353" i="4"/>
  <c r="AI4355" i="4" s="1"/>
  <c r="AK4353" i="4"/>
  <c r="AK4355" i="4" s="1"/>
  <c r="X4363" i="4"/>
  <c r="X4365" i="4" s="1"/>
  <c r="Z4363" i="4"/>
  <c r="Z4365" i="4" s="1"/>
  <c r="AB4363" i="4"/>
  <c r="AB4365" i="4" s="1"/>
  <c r="AD4363" i="4"/>
  <c r="AD4365" i="4" s="1"/>
  <c r="AF4363" i="4"/>
  <c r="AF4365" i="4" s="1"/>
  <c r="AH4363" i="4"/>
  <c r="AH4365" i="4" s="1"/>
  <c r="AJ4363" i="4"/>
  <c r="AJ4365" i="4" s="1"/>
  <c r="X4367" i="4"/>
  <c r="X4369" i="4" s="1"/>
  <c r="Z4367" i="4"/>
  <c r="Z4369" i="4" s="1"/>
  <c r="AB4367" i="4"/>
  <c r="AB4369" i="4" s="1"/>
  <c r="AD4367" i="4"/>
  <c r="AD4369" i="4" s="1"/>
  <c r="AF4367" i="4"/>
  <c r="AF4369" i="4" s="1"/>
  <c r="AH4367" i="4"/>
  <c r="AH4369" i="4" s="1"/>
  <c r="AJ4367" i="4"/>
  <c r="AJ4369" i="4" s="1"/>
  <c r="X4371" i="4"/>
  <c r="X4373" i="4" s="1"/>
  <c r="Z4371" i="4"/>
  <c r="Z4373" i="4" s="1"/>
  <c r="AB4371" i="4"/>
  <c r="AB4373" i="4" s="1"/>
  <c r="AD4371" i="4"/>
  <c r="AD4373" i="4" s="1"/>
  <c r="AF4371" i="4"/>
  <c r="AF4373" i="4" s="1"/>
  <c r="AH4371" i="4"/>
  <c r="AH4373" i="4" s="1"/>
  <c r="AJ4371" i="4"/>
  <c r="AJ4373" i="4" s="1"/>
  <c r="Y4381" i="4"/>
  <c r="Y4383" i="4" s="1"/>
  <c r="AA4381" i="4"/>
  <c r="AA4383" i="4" s="1"/>
  <c r="AC4381" i="4"/>
  <c r="AC4383" i="4" s="1"/>
  <c r="AE4381" i="4"/>
  <c r="AE4383" i="4" s="1"/>
  <c r="AG4381" i="4"/>
  <c r="AG4383" i="4" s="1"/>
  <c r="AI4381" i="4"/>
  <c r="AI4383" i="4" s="1"/>
  <c r="AK4381" i="4"/>
  <c r="AK4383" i="4" s="1"/>
  <c r="Y4385" i="4"/>
  <c r="Y4387" i="4" s="1"/>
  <c r="AA4385" i="4"/>
  <c r="AA4387" i="4" s="1"/>
  <c r="AC4385" i="4"/>
  <c r="AC4387" i="4" s="1"/>
  <c r="AE4385" i="4"/>
  <c r="AE4387" i="4" s="1"/>
  <c r="AG4385" i="4"/>
  <c r="AG4387" i="4" s="1"/>
  <c r="AI4385" i="4"/>
  <c r="AI4387" i="4" s="1"/>
  <c r="AK4385" i="4"/>
  <c r="AK4387" i="4" s="1"/>
  <c r="Y4389" i="4"/>
  <c r="Y4391" i="4" s="1"/>
  <c r="AA4389" i="4"/>
  <c r="AA4391" i="4" s="1"/>
  <c r="AC4389" i="4"/>
  <c r="AC4391" i="4" s="1"/>
  <c r="AE4389" i="4"/>
  <c r="AE4391" i="4" s="1"/>
  <c r="AG4389" i="4"/>
  <c r="AG4391" i="4" s="1"/>
  <c r="AI4389" i="4"/>
  <c r="AI4391" i="4" s="1"/>
  <c r="AK4389" i="4"/>
  <c r="AK4391" i="4" s="1"/>
  <c r="X4399" i="4"/>
  <c r="X4401" i="4" s="1"/>
  <c r="Z4399" i="4"/>
  <c r="Z4401" i="4" s="1"/>
  <c r="AB4399" i="4"/>
  <c r="AB4401" i="4" s="1"/>
  <c r="AD4399" i="4"/>
  <c r="AD4401" i="4" s="1"/>
  <c r="AF4399" i="4"/>
  <c r="AF4401" i="4" s="1"/>
  <c r="AH4399" i="4"/>
  <c r="AH4401" i="4" s="1"/>
  <c r="AJ4399" i="4"/>
  <c r="AJ4401" i="4" s="1"/>
  <c r="X4403" i="4"/>
  <c r="X4405" i="4" s="1"/>
  <c r="Z4403" i="4"/>
  <c r="Z4405" i="4" s="1"/>
  <c r="AB4403" i="4"/>
  <c r="AB4405" i="4" s="1"/>
  <c r="AD4403" i="4"/>
  <c r="AD4405" i="4" s="1"/>
  <c r="AF4403" i="4"/>
  <c r="AF4405" i="4" s="1"/>
  <c r="AH4403" i="4"/>
  <c r="AH4405" i="4" s="1"/>
  <c r="AJ4403" i="4"/>
  <c r="AJ4405" i="4" s="1"/>
  <c r="X4407" i="4"/>
  <c r="X4409" i="4" s="1"/>
  <c r="Z4407" i="4"/>
  <c r="Z4409" i="4" s="1"/>
  <c r="AB4407" i="4"/>
  <c r="AB4409" i="4" s="1"/>
  <c r="AD4407" i="4"/>
  <c r="AD4409" i="4" s="1"/>
  <c r="AF4407" i="4"/>
  <c r="AF4409" i="4" s="1"/>
  <c r="AH4407" i="4"/>
  <c r="AH4409" i="4" s="1"/>
  <c r="AJ4407" i="4"/>
  <c r="AJ4409" i="4" s="1"/>
  <c r="Y4417" i="4"/>
  <c r="Y4419" i="4" s="1"/>
  <c r="AA4417" i="4"/>
  <c r="AA4419" i="4" s="1"/>
  <c r="AC4417" i="4"/>
  <c r="AC4419" i="4" s="1"/>
  <c r="AE4417" i="4"/>
  <c r="AE4419" i="4" s="1"/>
  <c r="AG4417" i="4"/>
  <c r="AG4419" i="4" s="1"/>
  <c r="AI4417" i="4"/>
  <c r="AI4419" i="4" s="1"/>
  <c r="AK4417" i="4"/>
  <c r="AK4419" i="4" s="1"/>
  <c r="Y4421" i="4"/>
  <c r="Y4423" i="4" s="1"/>
  <c r="AA4421" i="4"/>
  <c r="AA4423" i="4" s="1"/>
  <c r="AC4421" i="4"/>
  <c r="AC4423" i="4" s="1"/>
  <c r="AE4421" i="4"/>
  <c r="AE4423" i="4" s="1"/>
  <c r="AG4421" i="4"/>
  <c r="AG4423" i="4" s="1"/>
  <c r="AI4421" i="4"/>
  <c r="AI4423" i="4" s="1"/>
  <c r="AK4421" i="4"/>
  <c r="AK4423" i="4" s="1"/>
  <c r="Y4425" i="4"/>
  <c r="Y4427" i="4" s="1"/>
  <c r="AA4425" i="4"/>
  <c r="AA4427" i="4" s="1"/>
  <c r="AC4425" i="4"/>
  <c r="AC4427" i="4" s="1"/>
  <c r="AE4425" i="4"/>
  <c r="AE4427" i="4" s="1"/>
  <c r="AG4425" i="4"/>
  <c r="AG4427" i="4" s="1"/>
  <c r="AI4425" i="4"/>
  <c r="AI4427" i="4" s="1"/>
  <c r="AK4425" i="4"/>
  <c r="AK4427" i="4" s="1"/>
  <c r="X4435" i="4"/>
  <c r="X4437" i="4" s="1"/>
  <c r="Z4435" i="4"/>
  <c r="Z4437" i="4" s="1"/>
  <c r="AB4435" i="4"/>
  <c r="AB4437" i="4" s="1"/>
  <c r="AD4435" i="4"/>
  <c r="AD4437" i="4" s="1"/>
  <c r="AF4435" i="4"/>
  <c r="AF4437" i="4" s="1"/>
  <c r="AH4435" i="4"/>
  <c r="AH4437" i="4" s="1"/>
  <c r="AJ4435" i="4"/>
  <c r="AJ4437" i="4" s="1"/>
  <c r="X4439" i="4"/>
  <c r="X4441" i="4" s="1"/>
  <c r="Z4439" i="4"/>
  <c r="Z4441" i="4" s="1"/>
  <c r="AB4439" i="4"/>
  <c r="AB4441" i="4" s="1"/>
  <c r="AD4439" i="4"/>
  <c r="AD4441" i="4" s="1"/>
  <c r="AF4439" i="4"/>
  <c r="AF4441" i="4" s="1"/>
  <c r="AH4439" i="4"/>
  <c r="AH4441" i="4" s="1"/>
  <c r="AJ4439" i="4"/>
  <c r="AJ4441" i="4" s="1"/>
  <c r="X4443" i="4"/>
  <c r="X4445" i="4" s="1"/>
  <c r="Z4443" i="4"/>
  <c r="Z4445" i="4" s="1"/>
  <c r="AB4443" i="4"/>
  <c r="AB4445" i="4" s="1"/>
  <c r="AD4443" i="4"/>
  <c r="AD4445" i="4" s="1"/>
  <c r="AF4443" i="4"/>
  <c r="AF4445" i="4" s="1"/>
  <c r="AH4443" i="4"/>
  <c r="AH4445" i="4" s="1"/>
  <c r="AJ4443" i="4"/>
  <c r="AJ4445" i="4" s="1"/>
  <c r="Y4453" i="4"/>
  <c r="Y4455" i="4" s="1"/>
  <c r="AA4453" i="4"/>
  <c r="AA4455" i="4" s="1"/>
  <c r="AC4453" i="4"/>
  <c r="AC4455" i="4" s="1"/>
  <c r="AE4453" i="4"/>
  <c r="AE4455" i="4" s="1"/>
  <c r="AG4453" i="4"/>
  <c r="AG4455" i="4" s="1"/>
  <c r="AI4453" i="4"/>
  <c r="AI4455" i="4" s="1"/>
  <c r="AK4453" i="4"/>
  <c r="AK4455" i="4" s="1"/>
  <c r="Y4457" i="4"/>
  <c r="Y4459" i="4" s="1"/>
  <c r="AA4457" i="4"/>
  <c r="AA4459" i="4" s="1"/>
  <c r="AC4457" i="4"/>
  <c r="AC4459" i="4" s="1"/>
  <c r="AE4457" i="4"/>
  <c r="AE4459" i="4" s="1"/>
  <c r="AG4457" i="4"/>
  <c r="AG4459" i="4" s="1"/>
  <c r="AI4457" i="4"/>
  <c r="AI4459" i="4" s="1"/>
  <c r="AK4457" i="4"/>
  <c r="AK4459" i="4" s="1"/>
  <c r="Y4461" i="4"/>
  <c r="Y4463" i="4" s="1"/>
  <c r="AA4461" i="4"/>
  <c r="AA4463" i="4" s="1"/>
  <c r="AC4461" i="4"/>
  <c r="AC4463" i="4" s="1"/>
  <c r="AE4461" i="4"/>
  <c r="AE4463" i="4" s="1"/>
  <c r="AG4461" i="4"/>
  <c r="AG4463" i="4" s="1"/>
  <c r="AI4461" i="4"/>
  <c r="AI4463" i="4" s="1"/>
  <c r="AK4461" i="4"/>
  <c r="AK4463" i="4" s="1"/>
  <c r="X4471" i="4"/>
  <c r="X4473" i="4" s="1"/>
  <c r="Z4471" i="4"/>
  <c r="Z4473" i="4" s="1"/>
  <c r="AB4471" i="4"/>
  <c r="AB4473" i="4" s="1"/>
  <c r="AD4471" i="4"/>
  <c r="AD4473" i="4" s="1"/>
  <c r="AF4471" i="4"/>
  <c r="AF4473" i="4" s="1"/>
  <c r="AH4471" i="4"/>
  <c r="AH4473" i="4" s="1"/>
  <c r="AJ4471" i="4"/>
  <c r="AJ4473" i="4" s="1"/>
  <c r="X4475" i="4"/>
  <c r="X4477" i="4" s="1"/>
  <c r="Z4475" i="4"/>
  <c r="Z4477" i="4" s="1"/>
  <c r="AB4475" i="4"/>
  <c r="AB4477" i="4" s="1"/>
  <c r="AD4475" i="4"/>
  <c r="AD4477" i="4" s="1"/>
  <c r="AF4475" i="4"/>
  <c r="AF4477" i="4" s="1"/>
  <c r="AH4475" i="4"/>
  <c r="AH4477" i="4" s="1"/>
  <c r="AJ4475" i="4"/>
  <c r="AJ4477" i="4" s="1"/>
  <c r="X4479" i="4"/>
  <c r="X4481" i="4" s="1"/>
  <c r="Z4479" i="4"/>
  <c r="Z4481" i="4" s="1"/>
  <c r="AB4479" i="4"/>
  <c r="AB4481" i="4" s="1"/>
  <c r="AD4479" i="4"/>
  <c r="AD4481" i="4" s="1"/>
  <c r="AF4479" i="4"/>
  <c r="AF4481" i="4" s="1"/>
  <c r="AH4479" i="4"/>
  <c r="AH4481" i="4" s="1"/>
  <c r="AJ4479" i="4"/>
  <c r="AJ4481" i="4" s="1"/>
  <c r="Y4489" i="4"/>
  <c r="Y4491" i="4" s="1"/>
  <c r="AA4489" i="4"/>
  <c r="AA4491" i="4" s="1"/>
  <c r="AC4489" i="4"/>
  <c r="AC4491" i="4" s="1"/>
  <c r="AE4489" i="4"/>
  <c r="AE4491" i="4" s="1"/>
  <c r="AG4489" i="4"/>
  <c r="AG4491" i="4" s="1"/>
  <c r="AI4489" i="4"/>
  <c r="AI4491" i="4" s="1"/>
  <c r="AK4489" i="4"/>
  <c r="AK4491" i="4" s="1"/>
  <c r="Y4493" i="4"/>
  <c r="Y4495" i="4" s="1"/>
  <c r="AA4493" i="4"/>
  <c r="AA4495" i="4" s="1"/>
  <c r="AC4493" i="4"/>
  <c r="AC4495" i="4" s="1"/>
  <c r="AE4493" i="4"/>
  <c r="AE4495" i="4" s="1"/>
  <c r="AG4493" i="4"/>
  <c r="AG4495" i="4" s="1"/>
  <c r="AI4493" i="4"/>
  <c r="AI4495" i="4" s="1"/>
  <c r="AK4493" i="4"/>
  <c r="AK4495" i="4" s="1"/>
  <c r="Y4497" i="4"/>
  <c r="Y4499" i="4" s="1"/>
  <c r="AA4497" i="4"/>
  <c r="AA4499" i="4" s="1"/>
  <c r="AC4497" i="4"/>
  <c r="AC4499" i="4" s="1"/>
  <c r="AE4497" i="4"/>
  <c r="AE4499" i="4" s="1"/>
  <c r="AG4497" i="4"/>
  <c r="AG4499" i="4" s="1"/>
  <c r="AI4497" i="4"/>
  <c r="AI4499" i="4" s="1"/>
  <c r="AK4497" i="4"/>
  <c r="AK4499" i="4" s="1"/>
  <c r="X4507" i="4"/>
  <c r="X4509" i="4" s="1"/>
  <c r="Z4507" i="4"/>
  <c r="Z4509" i="4" s="1"/>
  <c r="AB4507" i="4"/>
  <c r="AB4509" i="4" s="1"/>
  <c r="AD4507" i="4"/>
  <c r="AD4509" i="4" s="1"/>
  <c r="AF4507" i="4"/>
  <c r="AF4509" i="4" s="1"/>
  <c r="AH4507" i="4"/>
  <c r="AH4509" i="4" s="1"/>
  <c r="AJ4507" i="4"/>
  <c r="AJ4509" i="4" s="1"/>
  <c r="X4511" i="4"/>
  <c r="X4513" i="4" s="1"/>
  <c r="Z4511" i="4"/>
  <c r="Z4513" i="4" s="1"/>
  <c r="AB4511" i="4"/>
  <c r="AB4513" i="4" s="1"/>
  <c r="AD4511" i="4"/>
  <c r="AD4513" i="4" s="1"/>
  <c r="AF4511" i="4"/>
  <c r="AF4513" i="4" s="1"/>
  <c r="AH4511" i="4"/>
  <c r="AH4513" i="4" s="1"/>
  <c r="AJ4511" i="4"/>
  <c r="AJ4513" i="4" s="1"/>
  <c r="X4515" i="4"/>
  <c r="X4517" i="4" s="1"/>
  <c r="Z4515" i="4"/>
  <c r="Z4517" i="4" s="1"/>
  <c r="AB4515" i="4"/>
  <c r="AB4517" i="4" s="1"/>
  <c r="AD4515" i="4"/>
  <c r="AD4517" i="4" s="1"/>
  <c r="AF4515" i="4"/>
  <c r="AF4517" i="4" s="1"/>
  <c r="AH4515" i="4"/>
  <c r="AH4517" i="4" s="1"/>
  <c r="AJ4515" i="4"/>
  <c r="AJ4517" i="4" s="1"/>
  <c r="Y4525" i="4"/>
  <c r="Y4527" i="4" s="1"/>
  <c r="AA4525" i="4"/>
  <c r="AA4527" i="4" s="1"/>
  <c r="AC4525" i="4"/>
  <c r="AC4527" i="4" s="1"/>
  <c r="AE4525" i="4"/>
  <c r="AE4527" i="4" s="1"/>
  <c r="AG4525" i="4"/>
  <c r="AG4527" i="4" s="1"/>
  <c r="AI4525" i="4"/>
  <c r="AI4527" i="4" s="1"/>
  <c r="AK4525" i="4"/>
  <c r="AK4527" i="4" s="1"/>
  <c r="Y4529" i="4"/>
  <c r="Y4531" i="4" s="1"/>
  <c r="AA4529" i="4"/>
  <c r="AA4531" i="4" s="1"/>
  <c r="AC4529" i="4"/>
  <c r="AC4531" i="4" s="1"/>
  <c r="AE4529" i="4"/>
  <c r="AE4531" i="4" s="1"/>
  <c r="AG4529" i="4"/>
  <c r="AG4531" i="4" s="1"/>
  <c r="AI4529" i="4"/>
  <c r="AI4531" i="4" s="1"/>
  <c r="AK4529" i="4"/>
  <c r="AK4531" i="4" s="1"/>
  <c r="Y4533" i="4"/>
  <c r="Y4535" i="4" s="1"/>
  <c r="AA4533" i="4"/>
  <c r="AA4535" i="4" s="1"/>
  <c r="AC4533" i="4"/>
  <c r="AC4535" i="4" s="1"/>
  <c r="AE4533" i="4"/>
  <c r="AE4535" i="4" s="1"/>
  <c r="AG4533" i="4"/>
  <c r="AG4535" i="4" s="1"/>
  <c r="AI4533" i="4"/>
  <c r="AI4535" i="4" s="1"/>
  <c r="AK4533" i="4"/>
  <c r="AK4535" i="4" s="1"/>
  <c r="X4543" i="4"/>
  <c r="X4545" i="4" s="1"/>
  <c r="Z4543" i="4"/>
  <c r="Z4545" i="4" s="1"/>
  <c r="AB4543" i="4"/>
  <c r="AB4545" i="4" s="1"/>
  <c r="AD4543" i="4"/>
  <c r="AD4545" i="4" s="1"/>
  <c r="AF4543" i="4"/>
  <c r="AF4545" i="4" s="1"/>
  <c r="AH4543" i="4"/>
  <c r="AH4545" i="4" s="1"/>
  <c r="AJ4543" i="4"/>
  <c r="AJ4545" i="4" s="1"/>
  <c r="X4547" i="4"/>
  <c r="X4549" i="4" s="1"/>
  <c r="Z4547" i="4"/>
  <c r="Z4549" i="4" s="1"/>
  <c r="AB4547" i="4"/>
  <c r="AB4549" i="4" s="1"/>
  <c r="AD4547" i="4"/>
  <c r="AD4549" i="4" s="1"/>
  <c r="AF4547" i="4"/>
  <c r="AF4549" i="4" s="1"/>
  <c r="AH4547" i="4"/>
  <c r="AH4549" i="4" s="1"/>
  <c r="AJ4547" i="4"/>
  <c r="AJ4549" i="4" s="1"/>
  <c r="X4551" i="4"/>
  <c r="X4553" i="4" s="1"/>
  <c r="Z4551" i="4"/>
  <c r="Z4553" i="4" s="1"/>
  <c r="AB4551" i="4"/>
  <c r="AB4553" i="4" s="1"/>
  <c r="AD4551" i="4"/>
  <c r="AD4553" i="4" s="1"/>
  <c r="AF4551" i="4"/>
  <c r="AF4553" i="4" s="1"/>
  <c r="AH4551" i="4"/>
  <c r="AH4553" i="4" s="1"/>
  <c r="AJ4551" i="4"/>
  <c r="AJ4553" i="4" s="1"/>
  <c r="Y4561" i="4"/>
  <c r="Y4563" i="4" s="1"/>
  <c r="AA4561" i="4"/>
  <c r="AA4563" i="4" s="1"/>
  <c r="AC4561" i="4"/>
  <c r="AC4563" i="4" s="1"/>
  <c r="AE4561" i="4"/>
  <c r="AE4563" i="4" s="1"/>
  <c r="AG4561" i="4"/>
  <c r="AG4563" i="4" s="1"/>
  <c r="AI4561" i="4"/>
  <c r="AI4563" i="4" s="1"/>
  <c r="AK4561" i="4"/>
  <c r="AK4563" i="4" s="1"/>
  <c r="Y4565" i="4"/>
  <c r="Y4567" i="4" s="1"/>
  <c r="AA4565" i="4"/>
  <c r="AA4567" i="4" s="1"/>
  <c r="AC4565" i="4"/>
  <c r="AC4567" i="4" s="1"/>
  <c r="AE4565" i="4"/>
  <c r="AE4567" i="4" s="1"/>
  <c r="AG4565" i="4"/>
  <c r="AG4567" i="4" s="1"/>
  <c r="AI4565" i="4"/>
  <c r="AI4567" i="4" s="1"/>
  <c r="AK4565" i="4"/>
  <c r="AK4567" i="4" s="1"/>
  <c r="Y4569" i="4"/>
  <c r="Y4571" i="4" s="1"/>
  <c r="AA4569" i="4"/>
  <c r="AA4571" i="4" s="1"/>
  <c r="AC4569" i="4"/>
  <c r="AC4571" i="4" s="1"/>
  <c r="AE4569" i="4"/>
  <c r="AE4571" i="4" s="1"/>
  <c r="AG4569" i="4"/>
  <c r="AG4571" i="4" s="1"/>
  <c r="AI4569" i="4"/>
  <c r="AI4571" i="4" s="1"/>
  <c r="AK4569" i="4"/>
  <c r="AK4571" i="4" s="1"/>
  <c r="X4579" i="4"/>
  <c r="X4581" i="4" s="1"/>
  <c r="Z4579" i="4"/>
  <c r="Z4581" i="4" s="1"/>
  <c r="AB4579" i="4"/>
  <c r="AB4581" i="4" s="1"/>
  <c r="AD4579" i="4"/>
  <c r="AD4581" i="4" s="1"/>
  <c r="AF4579" i="4"/>
  <c r="AF4581" i="4" s="1"/>
  <c r="AH4579" i="4"/>
  <c r="AH4581" i="4" s="1"/>
  <c r="AJ4579" i="4"/>
  <c r="AJ4581" i="4" s="1"/>
  <c r="X4583" i="4"/>
  <c r="X4585" i="4" s="1"/>
  <c r="Z4583" i="4"/>
  <c r="Z4585" i="4" s="1"/>
  <c r="AB4583" i="4"/>
  <c r="AB4585" i="4" s="1"/>
  <c r="AD4583" i="4"/>
  <c r="AD4585" i="4" s="1"/>
  <c r="AF4583" i="4"/>
  <c r="AF4585" i="4" s="1"/>
  <c r="AH4583" i="4"/>
  <c r="AH4585" i="4" s="1"/>
  <c r="AJ4583" i="4"/>
  <c r="AJ4585" i="4" s="1"/>
  <c r="X4587" i="4"/>
  <c r="X4589" i="4" s="1"/>
  <c r="Z4587" i="4"/>
  <c r="Z4589" i="4" s="1"/>
  <c r="AB4587" i="4"/>
  <c r="AB4589" i="4" s="1"/>
  <c r="AD4587" i="4"/>
  <c r="AD4589" i="4" s="1"/>
  <c r="AF4587" i="4"/>
  <c r="AF4589" i="4" s="1"/>
  <c r="AH4587" i="4"/>
  <c r="AH4589" i="4" s="1"/>
  <c r="AJ4587" i="4"/>
  <c r="AJ4589" i="4" s="1"/>
  <c r="Y4597" i="4"/>
  <c r="Y4599" i="4" s="1"/>
  <c r="AA4597" i="4"/>
  <c r="AA4599" i="4" s="1"/>
  <c r="AC4597" i="4"/>
  <c r="AC4599" i="4" s="1"/>
  <c r="AE4597" i="4"/>
  <c r="AE4599" i="4" s="1"/>
  <c r="AG4597" i="4"/>
  <c r="AG4599" i="4" s="1"/>
  <c r="AI4597" i="4"/>
  <c r="AI4599" i="4" s="1"/>
  <c r="AK4597" i="4"/>
  <c r="AK4599" i="4" s="1"/>
  <c r="Y4601" i="4"/>
  <c r="Y4603" i="4" s="1"/>
  <c r="AA4601" i="4"/>
  <c r="AA4603" i="4" s="1"/>
  <c r="AC4601" i="4"/>
  <c r="AC4603" i="4" s="1"/>
  <c r="AE4601" i="4"/>
  <c r="AE4603" i="4" s="1"/>
  <c r="AG4601" i="4"/>
  <c r="AG4603" i="4" s="1"/>
  <c r="AI4601" i="4"/>
  <c r="AI4603" i="4" s="1"/>
  <c r="AK4601" i="4"/>
  <c r="AK4603" i="4" s="1"/>
  <c r="Y4605" i="4"/>
  <c r="Y4607" i="4" s="1"/>
  <c r="AA4605" i="4"/>
  <c r="AA4607" i="4" s="1"/>
  <c r="AC4605" i="4"/>
  <c r="AC4607" i="4" s="1"/>
  <c r="AE4605" i="4"/>
  <c r="AE4607" i="4" s="1"/>
  <c r="AG4605" i="4"/>
  <c r="AG4607" i="4" s="1"/>
  <c r="AI4605" i="4"/>
  <c r="AI4607" i="4" s="1"/>
  <c r="AK4605" i="4"/>
  <c r="AK4607" i="4" s="1"/>
  <c r="X4129" i="4"/>
  <c r="X4131" i="4" s="1"/>
  <c r="Z4129" i="4"/>
  <c r="Z4131" i="4" s="1"/>
  <c r="AB4129" i="4"/>
  <c r="AB4131" i="4" s="1"/>
  <c r="AD4129" i="4"/>
  <c r="AD4131" i="4" s="1"/>
  <c r="AF4129" i="4"/>
  <c r="AF4131" i="4" s="1"/>
  <c r="AH4129" i="4"/>
  <c r="AH4131" i="4" s="1"/>
  <c r="AJ4129" i="4"/>
  <c r="AJ4131" i="4" s="1"/>
  <c r="X4133" i="4"/>
  <c r="X4135" i="4" s="1"/>
  <c r="Z4133" i="4"/>
  <c r="Z4135" i="4" s="1"/>
  <c r="AB4133" i="4"/>
  <c r="AB4135" i="4" s="1"/>
  <c r="AD4133" i="4"/>
  <c r="AD4135" i="4" s="1"/>
  <c r="AF4133" i="4"/>
  <c r="AF4135" i="4" s="1"/>
  <c r="AH4133" i="4"/>
  <c r="AH4135" i="4" s="1"/>
  <c r="AJ4133" i="4"/>
  <c r="AJ4135" i="4" s="1"/>
  <c r="X4137" i="4"/>
  <c r="X4139" i="4" s="1"/>
  <c r="Z4137" i="4"/>
  <c r="Z4139" i="4" s="1"/>
  <c r="AB4137" i="4"/>
  <c r="AB4139" i="4" s="1"/>
  <c r="AD4137" i="4"/>
  <c r="AD4139" i="4" s="1"/>
  <c r="AF4137" i="4"/>
  <c r="AF4139" i="4" s="1"/>
  <c r="AH4137" i="4"/>
  <c r="AH4139" i="4" s="1"/>
  <c r="AJ4137" i="4"/>
  <c r="AJ4139" i="4" s="1"/>
  <c r="Y4147" i="4"/>
  <c r="Y4149" i="4" s="1"/>
  <c r="AA4147" i="4"/>
  <c r="AA4149" i="4" s="1"/>
  <c r="AC4147" i="4"/>
  <c r="AC4149" i="4" s="1"/>
  <c r="AE4147" i="4"/>
  <c r="AE4149" i="4" s="1"/>
  <c r="AG4147" i="4"/>
  <c r="AG4149" i="4" s="1"/>
  <c r="AI4147" i="4"/>
  <c r="AI4149" i="4" s="1"/>
  <c r="AK4147" i="4"/>
  <c r="AK4149" i="4" s="1"/>
  <c r="Y4151" i="4"/>
  <c r="Y4153" i="4" s="1"/>
  <c r="AA4151" i="4"/>
  <c r="AA4153" i="4" s="1"/>
  <c r="AC4151" i="4"/>
  <c r="AC4153" i="4" s="1"/>
  <c r="AE4151" i="4"/>
  <c r="AE4153" i="4" s="1"/>
  <c r="AG4151" i="4"/>
  <c r="AG4153" i="4" s="1"/>
  <c r="AI4151" i="4"/>
  <c r="AI4153" i="4" s="1"/>
  <c r="AK4151" i="4"/>
  <c r="AK4153" i="4" s="1"/>
  <c r="Y4155" i="4"/>
  <c r="Y4157" i="4" s="1"/>
  <c r="AA4155" i="4"/>
  <c r="AA4157" i="4" s="1"/>
  <c r="AC4155" i="4"/>
  <c r="AC4157" i="4" s="1"/>
  <c r="AE4155" i="4"/>
  <c r="AE4157" i="4" s="1"/>
  <c r="AG4155" i="4"/>
  <c r="AG4157" i="4" s="1"/>
  <c r="AI4155" i="4"/>
  <c r="AI4157" i="4" s="1"/>
  <c r="AK4155" i="4"/>
  <c r="AK4157" i="4" s="1"/>
  <c r="X4165" i="4"/>
  <c r="X4167" i="4" s="1"/>
  <c r="Z4165" i="4"/>
  <c r="Z4167" i="4" s="1"/>
  <c r="AB4165" i="4"/>
  <c r="AB4167" i="4" s="1"/>
  <c r="AD4165" i="4"/>
  <c r="AD4167" i="4" s="1"/>
  <c r="AF4165" i="4"/>
  <c r="AF4167" i="4" s="1"/>
  <c r="AH4165" i="4"/>
  <c r="AH4167" i="4" s="1"/>
  <c r="AJ4165" i="4"/>
  <c r="AJ4167" i="4" s="1"/>
  <c r="X4169" i="4"/>
  <c r="X4171" i="4" s="1"/>
  <c r="Z4169" i="4"/>
  <c r="Z4171" i="4" s="1"/>
  <c r="AB4169" i="4"/>
  <c r="AB4171" i="4" s="1"/>
  <c r="AD4169" i="4"/>
  <c r="AD4171" i="4" s="1"/>
  <c r="AF4169" i="4"/>
  <c r="AF4171" i="4" s="1"/>
  <c r="AH4169" i="4"/>
  <c r="AH4171" i="4" s="1"/>
  <c r="AJ4169" i="4"/>
  <c r="AJ4171" i="4" s="1"/>
  <c r="X4173" i="4"/>
  <c r="X4175" i="4" s="1"/>
  <c r="Z4173" i="4"/>
  <c r="Z4175" i="4" s="1"/>
  <c r="AB4173" i="4"/>
  <c r="AB4175" i="4" s="1"/>
  <c r="AD4173" i="4"/>
  <c r="AD4175" i="4" s="1"/>
  <c r="AF4173" i="4"/>
  <c r="AF4175" i="4" s="1"/>
  <c r="AH4173" i="4"/>
  <c r="AH4175" i="4" s="1"/>
  <c r="AJ4173" i="4"/>
  <c r="AJ4175" i="4" s="1"/>
  <c r="Y4183" i="4"/>
  <c r="Y4185" i="4" s="1"/>
  <c r="AA4183" i="4"/>
  <c r="AA4185" i="4" s="1"/>
  <c r="AC4183" i="4"/>
  <c r="AC4185" i="4" s="1"/>
  <c r="AE4183" i="4"/>
  <c r="AE4185" i="4" s="1"/>
  <c r="AG4183" i="4"/>
  <c r="AG4185" i="4" s="1"/>
  <c r="AI4183" i="4"/>
  <c r="AI4185" i="4" s="1"/>
  <c r="AK4183" i="4"/>
  <c r="AK4185" i="4" s="1"/>
  <c r="Y4187" i="4"/>
  <c r="Y4189" i="4" s="1"/>
  <c r="AA4187" i="4"/>
  <c r="AA4189" i="4" s="1"/>
  <c r="AC4187" i="4"/>
  <c r="AC4189" i="4" s="1"/>
  <c r="AE4187" i="4"/>
  <c r="AE4189" i="4" s="1"/>
  <c r="AG4187" i="4"/>
  <c r="AG4189" i="4" s="1"/>
  <c r="AI4187" i="4"/>
  <c r="AI4189" i="4" s="1"/>
  <c r="AK4187" i="4"/>
  <c r="AK4189" i="4" s="1"/>
  <c r="Y4191" i="4"/>
  <c r="Y4193" i="4" s="1"/>
  <c r="AA4191" i="4"/>
  <c r="AA4193" i="4" s="1"/>
  <c r="AC4191" i="4"/>
  <c r="AC4193" i="4" s="1"/>
  <c r="AE4191" i="4"/>
  <c r="AE4193" i="4" s="1"/>
  <c r="AG4191" i="4"/>
  <c r="AG4193" i="4" s="1"/>
  <c r="AI4191" i="4"/>
  <c r="AI4193" i="4" s="1"/>
  <c r="AK4191" i="4"/>
  <c r="AK4193" i="4" s="1"/>
  <c r="X4201" i="4"/>
  <c r="X4203" i="4" s="1"/>
  <c r="Z4201" i="4"/>
  <c r="Z4203" i="4" s="1"/>
  <c r="AB4201" i="4"/>
  <c r="AB4203" i="4" s="1"/>
  <c r="AD4201" i="4"/>
  <c r="AD4203" i="4" s="1"/>
  <c r="AF4201" i="4"/>
  <c r="AF4203" i="4" s="1"/>
  <c r="AH4201" i="4"/>
  <c r="AH4203" i="4" s="1"/>
  <c r="AJ4201" i="4"/>
  <c r="AJ4203" i="4" s="1"/>
  <c r="X4205" i="4"/>
  <c r="X4207" i="4" s="1"/>
  <c r="Z4205" i="4"/>
  <c r="Z4207" i="4" s="1"/>
  <c r="AB4205" i="4"/>
  <c r="AB4207" i="4" s="1"/>
  <c r="AD4205" i="4"/>
  <c r="AD4207" i="4" s="1"/>
  <c r="AF4205" i="4"/>
  <c r="AF4207" i="4" s="1"/>
  <c r="AH4205" i="4"/>
  <c r="AH4207" i="4" s="1"/>
  <c r="AJ4205" i="4"/>
  <c r="AJ4207" i="4" s="1"/>
  <c r="X4209" i="4"/>
  <c r="X4211" i="4" s="1"/>
  <c r="Z4209" i="4"/>
  <c r="Z4211" i="4" s="1"/>
  <c r="AB4209" i="4"/>
  <c r="AB4211" i="4" s="1"/>
  <c r="AD4209" i="4"/>
  <c r="AD4211" i="4" s="1"/>
  <c r="AF4209" i="4"/>
  <c r="AF4211" i="4" s="1"/>
  <c r="AH4209" i="4"/>
  <c r="AH4211" i="4" s="1"/>
  <c r="AJ4209" i="4"/>
  <c r="AJ4211" i="4" s="1"/>
  <c r="Y4219" i="4"/>
  <c r="Y4221" i="4" s="1"/>
  <c r="AA4219" i="4"/>
  <c r="AA4221" i="4" s="1"/>
  <c r="AC4219" i="4"/>
  <c r="AC4221" i="4" s="1"/>
  <c r="AE4219" i="4"/>
  <c r="AE4221" i="4" s="1"/>
  <c r="AG4219" i="4"/>
  <c r="AG4221" i="4" s="1"/>
  <c r="AI4219" i="4"/>
  <c r="AI4221" i="4" s="1"/>
  <c r="AK4219" i="4"/>
  <c r="AK4221" i="4" s="1"/>
  <c r="Y4223" i="4"/>
  <c r="Y4225" i="4" s="1"/>
  <c r="AA4223" i="4"/>
  <c r="AA4225" i="4" s="1"/>
  <c r="AC4223" i="4"/>
  <c r="AC4225" i="4" s="1"/>
  <c r="AE4223" i="4"/>
  <c r="AE4225" i="4" s="1"/>
  <c r="AG4223" i="4"/>
  <c r="AG4225" i="4" s="1"/>
  <c r="AI4223" i="4"/>
  <c r="AI4225" i="4" s="1"/>
  <c r="AK4223" i="4"/>
  <c r="AK4225" i="4" s="1"/>
  <c r="Y4227" i="4"/>
  <c r="Y4229" i="4" s="1"/>
  <c r="AA4227" i="4"/>
  <c r="AA4229" i="4" s="1"/>
  <c r="AC4227" i="4"/>
  <c r="AC4229" i="4" s="1"/>
  <c r="AE4227" i="4"/>
  <c r="AE4229" i="4" s="1"/>
  <c r="AG4227" i="4"/>
  <c r="AG4229" i="4" s="1"/>
  <c r="AI4227" i="4"/>
  <c r="AI4229" i="4" s="1"/>
  <c r="AK4227" i="4"/>
  <c r="AK4229" i="4" s="1"/>
  <c r="X4237" i="4"/>
  <c r="X4239" i="4" s="1"/>
  <c r="Z4237" i="4"/>
  <c r="Z4239" i="4" s="1"/>
  <c r="AB4237" i="4"/>
  <c r="AB4239" i="4" s="1"/>
  <c r="AD4237" i="4"/>
  <c r="AD4239" i="4" s="1"/>
  <c r="AF4237" i="4"/>
  <c r="AF4239" i="4" s="1"/>
  <c r="AH4237" i="4"/>
  <c r="AH4239" i="4" s="1"/>
  <c r="AJ4237" i="4"/>
  <c r="AJ4239" i="4" s="1"/>
  <c r="X4241" i="4"/>
  <c r="X4243" i="4" s="1"/>
  <c r="Z4241" i="4"/>
  <c r="Z4243" i="4" s="1"/>
  <c r="AB4241" i="4"/>
  <c r="AB4243" i="4" s="1"/>
  <c r="AD4241" i="4"/>
  <c r="AD4243" i="4" s="1"/>
  <c r="AF4241" i="4"/>
  <c r="AF4243" i="4" s="1"/>
  <c r="AH4241" i="4"/>
  <c r="AH4243" i="4" s="1"/>
  <c r="AJ4241" i="4"/>
  <c r="AJ4243" i="4" s="1"/>
  <c r="X4245" i="4"/>
  <c r="X4247" i="4" s="1"/>
  <c r="Z4245" i="4"/>
  <c r="Z4247" i="4" s="1"/>
  <c r="AB4245" i="4"/>
  <c r="AB4247" i="4" s="1"/>
  <c r="AD4245" i="4"/>
  <c r="AD4247" i="4" s="1"/>
  <c r="AF4245" i="4"/>
  <c r="AF4247" i="4" s="1"/>
  <c r="AH4245" i="4"/>
  <c r="AH4247" i="4" s="1"/>
  <c r="AJ4245" i="4"/>
  <c r="AJ4247" i="4" s="1"/>
  <c r="Y4255" i="4"/>
  <c r="Y4257" i="4" s="1"/>
  <c r="AA4255" i="4"/>
  <c r="AA4257" i="4" s="1"/>
  <c r="AC4255" i="4"/>
  <c r="AC4257" i="4" s="1"/>
  <c r="AE4255" i="4"/>
  <c r="AE4257" i="4" s="1"/>
  <c r="AG4255" i="4"/>
  <c r="AG4257" i="4" s="1"/>
  <c r="AI4255" i="4"/>
  <c r="AI4257" i="4" s="1"/>
  <c r="AK4255" i="4"/>
  <c r="AK4257" i="4" s="1"/>
  <c r="Y4259" i="4"/>
  <c r="Y4261" i="4" s="1"/>
  <c r="AA4259" i="4"/>
  <c r="AA4261" i="4" s="1"/>
  <c r="AC4259" i="4"/>
  <c r="AC4261" i="4" s="1"/>
  <c r="AE4259" i="4"/>
  <c r="AE4261" i="4" s="1"/>
  <c r="AG4259" i="4"/>
  <c r="AG4261" i="4" s="1"/>
  <c r="AI4259" i="4"/>
  <c r="AI4261" i="4" s="1"/>
  <c r="AK4259" i="4"/>
  <c r="AK4261" i="4" s="1"/>
  <c r="Y4263" i="4"/>
  <c r="Y4265" i="4" s="1"/>
  <c r="AA4263" i="4"/>
  <c r="AA4265" i="4" s="1"/>
  <c r="AC4263" i="4"/>
  <c r="AC4265" i="4" s="1"/>
  <c r="AE4263" i="4"/>
  <c r="AE4265" i="4" s="1"/>
  <c r="AG4263" i="4"/>
  <c r="AG4265" i="4" s="1"/>
  <c r="AI4263" i="4"/>
  <c r="AI4265" i="4" s="1"/>
  <c r="AK4263" i="4"/>
  <c r="AK4265" i="4" s="1"/>
  <c r="X4273" i="4"/>
  <c r="X4275" i="4" s="1"/>
  <c r="Z4273" i="4"/>
  <c r="Z4275" i="4" s="1"/>
  <c r="AB4273" i="4"/>
  <c r="AB4275" i="4" s="1"/>
  <c r="AD4273" i="4"/>
  <c r="AD4275" i="4" s="1"/>
  <c r="AF4273" i="4"/>
  <c r="AF4275" i="4" s="1"/>
  <c r="AH4273" i="4"/>
  <c r="AH4275" i="4" s="1"/>
  <c r="AJ4273" i="4"/>
  <c r="AJ4275" i="4" s="1"/>
  <c r="X4277" i="4"/>
  <c r="X4279" i="4" s="1"/>
  <c r="Z4277" i="4"/>
  <c r="Z4279" i="4" s="1"/>
  <c r="AB4277" i="4"/>
  <c r="AB4279" i="4" s="1"/>
  <c r="AD4277" i="4"/>
  <c r="AD4279" i="4" s="1"/>
  <c r="AF4277" i="4"/>
  <c r="AF4279" i="4" s="1"/>
  <c r="AH4277" i="4"/>
  <c r="AH4279" i="4" s="1"/>
  <c r="AJ4277" i="4"/>
  <c r="AJ4279" i="4" s="1"/>
  <c r="X4281" i="4"/>
  <c r="X4283" i="4" s="1"/>
  <c r="Z4281" i="4"/>
  <c r="Z4283" i="4" s="1"/>
  <c r="AB4281" i="4"/>
  <c r="AB4283" i="4" s="1"/>
  <c r="AD4281" i="4"/>
  <c r="AD4283" i="4" s="1"/>
  <c r="AF4281" i="4"/>
  <c r="AF4283" i="4" s="1"/>
  <c r="AH4281" i="4"/>
  <c r="AH4283" i="4" s="1"/>
  <c r="AJ4281" i="4"/>
  <c r="AJ4283" i="4" s="1"/>
  <c r="Y4291" i="4"/>
  <c r="Y4293" i="4" s="1"/>
  <c r="AA4291" i="4"/>
  <c r="AA4293" i="4" s="1"/>
  <c r="AC4291" i="4"/>
  <c r="AC4293" i="4" s="1"/>
  <c r="AE4291" i="4"/>
  <c r="AE4293" i="4" s="1"/>
  <c r="AG4291" i="4"/>
  <c r="AG4293" i="4" s="1"/>
  <c r="AI4291" i="4"/>
  <c r="AI4293" i="4" s="1"/>
  <c r="AK4291" i="4"/>
  <c r="AK4293" i="4" s="1"/>
  <c r="Y4295" i="4"/>
  <c r="Y4297" i="4" s="1"/>
  <c r="AA4295" i="4"/>
  <c r="AA4297" i="4" s="1"/>
  <c r="AC4295" i="4"/>
  <c r="AC4297" i="4" s="1"/>
  <c r="AE4295" i="4"/>
  <c r="AE4297" i="4" s="1"/>
  <c r="AG4295" i="4"/>
  <c r="AG4297" i="4" s="1"/>
  <c r="AI4295" i="4"/>
  <c r="AI4297" i="4" s="1"/>
  <c r="AK4295" i="4"/>
  <c r="AK4297" i="4" s="1"/>
  <c r="Y4299" i="4"/>
  <c r="Y4301" i="4" s="1"/>
  <c r="AA4299" i="4"/>
  <c r="AA4301" i="4" s="1"/>
  <c r="AC4299" i="4"/>
  <c r="AC4301" i="4" s="1"/>
  <c r="AE4299" i="4"/>
  <c r="AE4301" i="4" s="1"/>
  <c r="AG4299" i="4"/>
  <c r="AG4301" i="4" s="1"/>
  <c r="AI4299" i="4"/>
  <c r="AI4301" i="4" s="1"/>
  <c r="AK4299" i="4"/>
  <c r="AK4301" i="4" s="1"/>
  <c r="X4309" i="4"/>
  <c r="X4311" i="4" s="1"/>
  <c r="Z4309" i="4"/>
  <c r="Z4311" i="4" s="1"/>
  <c r="AB4309" i="4"/>
  <c r="AB4311" i="4" s="1"/>
  <c r="AD4309" i="4"/>
  <c r="AD4311" i="4" s="1"/>
  <c r="AF4309" i="4"/>
  <c r="AF4311" i="4" s="1"/>
  <c r="AH4309" i="4"/>
  <c r="AH4311" i="4" s="1"/>
  <c r="AJ4309" i="4"/>
  <c r="AJ4311" i="4" s="1"/>
  <c r="X4313" i="4"/>
  <c r="X4315" i="4" s="1"/>
  <c r="Z4313" i="4"/>
  <c r="Z4315" i="4" s="1"/>
  <c r="AB4313" i="4"/>
  <c r="AB4315" i="4" s="1"/>
  <c r="AD4313" i="4"/>
  <c r="AD4315" i="4" s="1"/>
  <c r="AF4313" i="4"/>
  <c r="AF4315" i="4" s="1"/>
  <c r="AH4313" i="4"/>
  <c r="AH4315" i="4" s="1"/>
  <c r="AJ4313" i="4"/>
  <c r="AJ4315" i="4" s="1"/>
  <c r="X4317" i="4"/>
  <c r="X4319" i="4" s="1"/>
  <c r="Z4317" i="4"/>
  <c r="Z4319" i="4" s="1"/>
  <c r="AB4317" i="4"/>
  <c r="AB4319" i="4" s="1"/>
  <c r="AD4317" i="4"/>
  <c r="AD4319" i="4" s="1"/>
  <c r="AF4317" i="4"/>
  <c r="AF4319" i="4" s="1"/>
  <c r="AH4317" i="4"/>
  <c r="AH4319" i="4" s="1"/>
  <c r="AJ4317" i="4"/>
  <c r="AJ4319" i="4" s="1"/>
  <c r="Y4327" i="4"/>
  <c r="Y4329" i="4" s="1"/>
  <c r="AA4327" i="4"/>
  <c r="AA4329" i="4" s="1"/>
  <c r="AC4327" i="4"/>
  <c r="AC4329" i="4" s="1"/>
  <c r="AE4327" i="4"/>
  <c r="AE4329" i="4" s="1"/>
  <c r="AG4327" i="4"/>
  <c r="AG4329" i="4" s="1"/>
  <c r="AI4327" i="4"/>
  <c r="AI4329" i="4" s="1"/>
  <c r="AK4327" i="4"/>
  <c r="AK4329" i="4" s="1"/>
  <c r="Y4331" i="4"/>
  <c r="Y4333" i="4" s="1"/>
  <c r="AA4331" i="4"/>
  <c r="AA4333" i="4" s="1"/>
  <c r="AC4331" i="4"/>
  <c r="AC4333" i="4" s="1"/>
  <c r="AE4331" i="4"/>
  <c r="AE4333" i="4" s="1"/>
  <c r="AG4331" i="4"/>
  <c r="AG4333" i="4" s="1"/>
  <c r="AI4331" i="4"/>
  <c r="AI4333" i="4" s="1"/>
  <c r="AK4331" i="4"/>
  <c r="AK4333" i="4" s="1"/>
  <c r="Y4335" i="4"/>
  <c r="Y4337" i="4" s="1"/>
  <c r="AA4335" i="4"/>
  <c r="AA4337" i="4" s="1"/>
  <c r="AC4335" i="4"/>
  <c r="AC4337" i="4" s="1"/>
  <c r="AE4335" i="4"/>
  <c r="AE4337" i="4" s="1"/>
  <c r="AG4335" i="4"/>
  <c r="AG4337" i="4" s="1"/>
  <c r="AI4335" i="4"/>
  <c r="AI4337" i="4" s="1"/>
  <c r="AK4335" i="4"/>
  <c r="AK4337" i="4" s="1"/>
  <c r="X4345" i="4"/>
  <c r="X4347" i="4" s="1"/>
  <c r="Z4345" i="4"/>
  <c r="Z4347" i="4" s="1"/>
  <c r="AB4345" i="4"/>
  <c r="AB4347" i="4" s="1"/>
  <c r="AD4345" i="4"/>
  <c r="AD4347" i="4" s="1"/>
  <c r="AF4345" i="4"/>
  <c r="AF4347" i="4" s="1"/>
  <c r="AH4345" i="4"/>
  <c r="AH4347" i="4" s="1"/>
  <c r="AJ4345" i="4"/>
  <c r="AJ4347" i="4" s="1"/>
  <c r="X4349" i="4"/>
  <c r="X4351" i="4" s="1"/>
  <c r="Z4349" i="4"/>
  <c r="Z4351" i="4" s="1"/>
  <c r="AB4349" i="4"/>
  <c r="AB4351" i="4" s="1"/>
  <c r="AD4349" i="4"/>
  <c r="AD4351" i="4" s="1"/>
  <c r="AF4349" i="4"/>
  <c r="AF4351" i="4" s="1"/>
  <c r="AH4349" i="4"/>
  <c r="AH4351" i="4" s="1"/>
  <c r="AJ4349" i="4"/>
  <c r="AJ4351" i="4" s="1"/>
  <c r="X4353" i="4"/>
  <c r="X4355" i="4" s="1"/>
  <c r="Z4353" i="4"/>
  <c r="Z4355" i="4" s="1"/>
  <c r="AB4353" i="4"/>
  <c r="AB4355" i="4" s="1"/>
  <c r="AD4353" i="4"/>
  <c r="AD4355" i="4" s="1"/>
  <c r="AF4353" i="4"/>
  <c r="AF4355" i="4" s="1"/>
  <c r="AH4353" i="4"/>
  <c r="AH4355" i="4" s="1"/>
  <c r="AJ4353" i="4"/>
  <c r="AJ4355" i="4" s="1"/>
  <c r="Y4363" i="4"/>
  <c r="Y4365" i="4" s="1"/>
  <c r="AA4363" i="4"/>
  <c r="AA4365" i="4" s="1"/>
  <c r="AC4363" i="4"/>
  <c r="AC4365" i="4" s="1"/>
  <c r="AE4363" i="4"/>
  <c r="AE4365" i="4" s="1"/>
  <c r="AG4363" i="4"/>
  <c r="AG4365" i="4" s="1"/>
  <c r="AI4363" i="4"/>
  <c r="AI4365" i="4" s="1"/>
  <c r="AK4363" i="4"/>
  <c r="AK4365" i="4" s="1"/>
  <c r="Y4367" i="4"/>
  <c r="Y4369" i="4" s="1"/>
  <c r="AA4367" i="4"/>
  <c r="AA4369" i="4" s="1"/>
  <c r="AC4367" i="4"/>
  <c r="AC4369" i="4" s="1"/>
  <c r="AE4367" i="4"/>
  <c r="AE4369" i="4" s="1"/>
  <c r="AG4367" i="4"/>
  <c r="AG4369" i="4" s="1"/>
  <c r="AI4367" i="4"/>
  <c r="AI4369" i="4" s="1"/>
  <c r="AK4367" i="4"/>
  <c r="AK4369" i="4" s="1"/>
  <c r="Y4371" i="4"/>
  <c r="Y4373" i="4" s="1"/>
  <c r="AA4371" i="4"/>
  <c r="AA4373" i="4" s="1"/>
  <c r="AC4371" i="4"/>
  <c r="AC4373" i="4" s="1"/>
  <c r="AE4371" i="4"/>
  <c r="AE4373" i="4" s="1"/>
  <c r="AG4371" i="4"/>
  <c r="AG4373" i="4" s="1"/>
  <c r="AI4371" i="4"/>
  <c r="AI4373" i="4" s="1"/>
  <c r="AK4371" i="4"/>
  <c r="AK4373" i="4" s="1"/>
  <c r="X4381" i="4"/>
  <c r="X4383" i="4" s="1"/>
  <c r="Z4381" i="4"/>
  <c r="Z4383" i="4" s="1"/>
  <c r="AB4381" i="4"/>
  <c r="AB4383" i="4" s="1"/>
  <c r="AD4381" i="4"/>
  <c r="AD4383" i="4" s="1"/>
  <c r="AF4381" i="4"/>
  <c r="AF4383" i="4" s="1"/>
  <c r="AH4381" i="4"/>
  <c r="AH4383" i="4" s="1"/>
  <c r="AJ4381" i="4"/>
  <c r="AJ4383" i="4" s="1"/>
  <c r="X4385" i="4"/>
  <c r="X4387" i="4" s="1"/>
  <c r="Z4385" i="4"/>
  <c r="Z4387" i="4" s="1"/>
  <c r="AB4385" i="4"/>
  <c r="AB4387" i="4" s="1"/>
  <c r="AD4385" i="4"/>
  <c r="AD4387" i="4" s="1"/>
  <c r="AF4385" i="4"/>
  <c r="AF4387" i="4" s="1"/>
  <c r="AH4385" i="4"/>
  <c r="AH4387" i="4" s="1"/>
  <c r="AJ4385" i="4"/>
  <c r="AJ4387" i="4" s="1"/>
  <c r="X4389" i="4"/>
  <c r="X4391" i="4" s="1"/>
  <c r="Z4389" i="4"/>
  <c r="Z4391" i="4" s="1"/>
  <c r="AB4389" i="4"/>
  <c r="AB4391" i="4" s="1"/>
  <c r="AD4389" i="4"/>
  <c r="AD4391" i="4" s="1"/>
  <c r="AF4389" i="4"/>
  <c r="AF4391" i="4" s="1"/>
  <c r="AH4389" i="4"/>
  <c r="AH4391" i="4" s="1"/>
  <c r="AJ4389" i="4"/>
  <c r="AJ4391" i="4" s="1"/>
  <c r="Y4399" i="4"/>
  <c r="Y4401" i="4" s="1"/>
  <c r="AA4399" i="4"/>
  <c r="AA4401" i="4" s="1"/>
  <c r="AC4399" i="4"/>
  <c r="AC4401" i="4" s="1"/>
  <c r="AE4399" i="4"/>
  <c r="AE4401" i="4" s="1"/>
  <c r="AG4399" i="4"/>
  <c r="AG4401" i="4" s="1"/>
  <c r="AI4399" i="4"/>
  <c r="AI4401" i="4" s="1"/>
  <c r="AK4399" i="4"/>
  <c r="AK4401" i="4" s="1"/>
  <c r="Y4403" i="4"/>
  <c r="Y4405" i="4" s="1"/>
  <c r="AA4403" i="4"/>
  <c r="AA4405" i="4" s="1"/>
  <c r="AC4403" i="4"/>
  <c r="AC4405" i="4" s="1"/>
  <c r="AE4403" i="4"/>
  <c r="AE4405" i="4" s="1"/>
  <c r="AG4403" i="4"/>
  <c r="AG4405" i="4" s="1"/>
  <c r="AI4403" i="4"/>
  <c r="AI4405" i="4" s="1"/>
  <c r="AK4403" i="4"/>
  <c r="AK4405" i="4" s="1"/>
  <c r="Y4407" i="4"/>
  <c r="Y4409" i="4" s="1"/>
  <c r="AA4407" i="4"/>
  <c r="AA4409" i="4" s="1"/>
  <c r="AC4407" i="4"/>
  <c r="AC4409" i="4" s="1"/>
  <c r="AE4407" i="4"/>
  <c r="AE4409" i="4" s="1"/>
  <c r="AG4407" i="4"/>
  <c r="AG4409" i="4" s="1"/>
  <c r="AI4407" i="4"/>
  <c r="AI4409" i="4" s="1"/>
  <c r="AK4407" i="4"/>
  <c r="AK4409" i="4" s="1"/>
  <c r="X4417" i="4"/>
  <c r="X4419" i="4" s="1"/>
  <c r="Z4417" i="4"/>
  <c r="Z4419" i="4" s="1"/>
  <c r="AB4417" i="4"/>
  <c r="AB4419" i="4" s="1"/>
  <c r="AD4417" i="4"/>
  <c r="AD4419" i="4" s="1"/>
  <c r="AF4417" i="4"/>
  <c r="AF4419" i="4" s="1"/>
  <c r="AH4417" i="4"/>
  <c r="AH4419" i="4" s="1"/>
  <c r="AJ4417" i="4"/>
  <c r="AJ4419" i="4" s="1"/>
  <c r="X4421" i="4"/>
  <c r="X4423" i="4" s="1"/>
  <c r="Z4421" i="4"/>
  <c r="Z4423" i="4" s="1"/>
  <c r="AB4421" i="4"/>
  <c r="AB4423" i="4" s="1"/>
  <c r="AD4421" i="4"/>
  <c r="AD4423" i="4" s="1"/>
  <c r="AF4421" i="4"/>
  <c r="AF4423" i="4" s="1"/>
  <c r="AH4421" i="4"/>
  <c r="AH4423" i="4" s="1"/>
  <c r="AJ4421" i="4"/>
  <c r="AJ4423" i="4" s="1"/>
  <c r="X4425" i="4"/>
  <c r="X4427" i="4" s="1"/>
  <c r="Z4425" i="4"/>
  <c r="Z4427" i="4" s="1"/>
  <c r="AB4425" i="4"/>
  <c r="AB4427" i="4" s="1"/>
  <c r="AD4425" i="4"/>
  <c r="AD4427" i="4" s="1"/>
  <c r="AF4425" i="4"/>
  <c r="AF4427" i="4" s="1"/>
  <c r="AH4425" i="4"/>
  <c r="AH4427" i="4" s="1"/>
  <c r="AJ4425" i="4"/>
  <c r="AJ4427" i="4" s="1"/>
  <c r="Y4435" i="4"/>
  <c r="Y4437" i="4" s="1"/>
  <c r="AA4435" i="4"/>
  <c r="AA4437" i="4" s="1"/>
  <c r="AC4435" i="4"/>
  <c r="AC4437" i="4" s="1"/>
  <c r="AE4435" i="4"/>
  <c r="AE4437" i="4" s="1"/>
  <c r="AG4435" i="4"/>
  <c r="AG4437" i="4" s="1"/>
  <c r="AI4435" i="4"/>
  <c r="AI4437" i="4" s="1"/>
  <c r="AK4435" i="4"/>
  <c r="AK4437" i="4" s="1"/>
  <c r="Y4439" i="4"/>
  <c r="Y4441" i="4" s="1"/>
  <c r="AA4439" i="4"/>
  <c r="AA4441" i="4" s="1"/>
  <c r="AC4439" i="4"/>
  <c r="AC4441" i="4" s="1"/>
  <c r="AE4439" i="4"/>
  <c r="AE4441" i="4" s="1"/>
  <c r="AG4439" i="4"/>
  <c r="AG4441" i="4" s="1"/>
  <c r="AI4439" i="4"/>
  <c r="AI4441" i="4" s="1"/>
  <c r="AK4439" i="4"/>
  <c r="AK4441" i="4" s="1"/>
  <c r="Y4443" i="4"/>
  <c r="Y4445" i="4" s="1"/>
  <c r="AA4443" i="4"/>
  <c r="AA4445" i="4" s="1"/>
  <c r="AC4443" i="4"/>
  <c r="AC4445" i="4" s="1"/>
  <c r="AE4443" i="4"/>
  <c r="AE4445" i="4" s="1"/>
  <c r="AG4443" i="4"/>
  <c r="AG4445" i="4" s="1"/>
  <c r="AI4443" i="4"/>
  <c r="AI4445" i="4" s="1"/>
  <c r="AK4443" i="4"/>
  <c r="AK4445" i="4" s="1"/>
  <c r="X4453" i="4"/>
  <c r="X4455" i="4" s="1"/>
  <c r="Z4453" i="4"/>
  <c r="Z4455" i="4" s="1"/>
  <c r="AB4453" i="4"/>
  <c r="AB4455" i="4" s="1"/>
  <c r="AD4453" i="4"/>
  <c r="AD4455" i="4" s="1"/>
  <c r="AF4453" i="4"/>
  <c r="AF4455" i="4" s="1"/>
  <c r="AH4453" i="4"/>
  <c r="AH4455" i="4" s="1"/>
  <c r="AJ4453" i="4"/>
  <c r="AJ4455" i="4" s="1"/>
  <c r="X4457" i="4"/>
  <c r="X4459" i="4" s="1"/>
  <c r="Z4457" i="4"/>
  <c r="Z4459" i="4" s="1"/>
  <c r="AB4457" i="4"/>
  <c r="AB4459" i="4" s="1"/>
  <c r="AD4457" i="4"/>
  <c r="AD4459" i="4" s="1"/>
  <c r="AF4457" i="4"/>
  <c r="AF4459" i="4" s="1"/>
  <c r="AH4457" i="4"/>
  <c r="AH4459" i="4" s="1"/>
  <c r="AJ4457" i="4"/>
  <c r="AJ4459" i="4" s="1"/>
  <c r="X4461" i="4"/>
  <c r="X4463" i="4" s="1"/>
  <c r="Z4461" i="4"/>
  <c r="Z4463" i="4" s="1"/>
  <c r="AB4461" i="4"/>
  <c r="AB4463" i="4" s="1"/>
  <c r="AD4461" i="4"/>
  <c r="AD4463" i="4" s="1"/>
  <c r="AF4461" i="4"/>
  <c r="AF4463" i="4" s="1"/>
  <c r="AH4461" i="4"/>
  <c r="AH4463" i="4" s="1"/>
  <c r="AJ4461" i="4"/>
  <c r="AJ4463" i="4" s="1"/>
  <c r="Y4471" i="4"/>
  <c r="Y4473" i="4" s="1"/>
  <c r="AA4471" i="4"/>
  <c r="AA4473" i="4" s="1"/>
  <c r="AC4471" i="4"/>
  <c r="AC4473" i="4" s="1"/>
  <c r="AE4471" i="4"/>
  <c r="AE4473" i="4" s="1"/>
  <c r="AG4471" i="4"/>
  <c r="AG4473" i="4" s="1"/>
  <c r="AI4471" i="4"/>
  <c r="AI4473" i="4" s="1"/>
  <c r="AK4471" i="4"/>
  <c r="AK4473" i="4" s="1"/>
  <c r="Y4475" i="4"/>
  <c r="Y4477" i="4" s="1"/>
  <c r="AA4475" i="4"/>
  <c r="AA4477" i="4" s="1"/>
  <c r="AC4475" i="4"/>
  <c r="AC4477" i="4" s="1"/>
  <c r="AE4475" i="4"/>
  <c r="AE4477" i="4" s="1"/>
  <c r="AG4475" i="4"/>
  <c r="AG4477" i="4" s="1"/>
  <c r="AI4475" i="4"/>
  <c r="AI4477" i="4" s="1"/>
  <c r="AK4475" i="4"/>
  <c r="AK4477" i="4" s="1"/>
  <c r="Y4479" i="4"/>
  <c r="Y4481" i="4" s="1"/>
  <c r="AA4479" i="4"/>
  <c r="AA4481" i="4" s="1"/>
  <c r="AC4479" i="4"/>
  <c r="AC4481" i="4" s="1"/>
  <c r="AE4479" i="4"/>
  <c r="AE4481" i="4" s="1"/>
  <c r="AG4479" i="4"/>
  <c r="AG4481" i="4" s="1"/>
  <c r="AI4479" i="4"/>
  <c r="AI4481" i="4" s="1"/>
  <c r="AK4479" i="4"/>
  <c r="AK4481" i="4" s="1"/>
  <c r="X4489" i="4"/>
  <c r="X4491" i="4" s="1"/>
  <c r="Z4489" i="4"/>
  <c r="Z4491" i="4" s="1"/>
  <c r="AB4489" i="4"/>
  <c r="AB4491" i="4" s="1"/>
  <c r="AD4489" i="4"/>
  <c r="AD4491" i="4" s="1"/>
  <c r="AF4489" i="4"/>
  <c r="AF4491" i="4" s="1"/>
  <c r="AH4489" i="4"/>
  <c r="AH4491" i="4" s="1"/>
  <c r="AJ4489" i="4"/>
  <c r="AJ4491" i="4" s="1"/>
  <c r="X4493" i="4"/>
  <c r="X4495" i="4" s="1"/>
  <c r="Z4493" i="4"/>
  <c r="Z4495" i="4" s="1"/>
  <c r="AB4493" i="4"/>
  <c r="AB4495" i="4" s="1"/>
  <c r="AD4493" i="4"/>
  <c r="AD4495" i="4" s="1"/>
  <c r="AF4493" i="4"/>
  <c r="AF4495" i="4" s="1"/>
  <c r="AH4493" i="4"/>
  <c r="AH4495" i="4" s="1"/>
  <c r="AJ4493" i="4"/>
  <c r="AJ4495" i="4" s="1"/>
  <c r="X4497" i="4"/>
  <c r="X4499" i="4" s="1"/>
  <c r="Z4497" i="4"/>
  <c r="Z4499" i="4" s="1"/>
  <c r="AB4497" i="4"/>
  <c r="AB4499" i="4" s="1"/>
  <c r="AD4497" i="4"/>
  <c r="AD4499" i="4" s="1"/>
  <c r="AF4497" i="4"/>
  <c r="AF4499" i="4" s="1"/>
  <c r="AH4497" i="4"/>
  <c r="AH4499" i="4" s="1"/>
  <c r="AJ4497" i="4"/>
  <c r="AJ4499" i="4" s="1"/>
  <c r="Y4507" i="4"/>
  <c r="Y4509" i="4" s="1"/>
  <c r="AA4507" i="4"/>
  <c r="AA4509" i="4" s="1"/>
  <c r="AC4507" i="4"/>
  <c r="AC4509" i="4" s="1"/>
  <c r="AE4507" i="4"/>
  <c r="AE4509" i="4" s="1"/>
  <c r="AG4507" i="4"/>
  <c r="AG4509" i="4" s="1"/>
  <c r="AI4507" i="4"/>
  <c r="AI4509" i="4" s="1"/>
  <c r="AK4507" i="4"/>
  <c r="AK4509" i="4" s="1"/>
  <c r="Y4511" i="4"/>
  <c r="Y4513" i="4" s="1"/>
  <c r="AA4511" i="4"/>
  <c r="AA4513" i="4" s="1"/>
  <c r="AC4511" i="4"/>
  <c r="AC4513" i="4" s="1"/>
  <c r="AE4511" i="4"/>
  <c r="AE4513" i="4" s="1"/>
  <c r="AG4511" i="4"/>
  <c r="AG4513" i="4" s="1"/>
  <c r="AI4511" i="4"/>
  <c r="AI4513" i="4" s="1"/>
  <c r="AK4511" i="4"/>
  <c r="AK4513" i="4" s="1"/>
  <c r="Y4515" i="4"/>
  <c r="Y4517" i="4" s="1"/>
  <c r="AA4515" i="4"/>
  <c r="AA4517" i="4" s="1"/>
  <c r="AC4515" i="4"/>
  <c r="AC4517" i="4" s="1"/>
  <c r="AE4515" i="4"/>
  <c r="AE4517" i="4" s="1"/>
  <c r="AG4515" i="4"/>
  <c r="AG4517" i="4" s="1"/>
  <c r="AI4515" i="4"/>
  <c r="AI4517" i="4" s="1"/>
  <c r="AK4515" i="4"/>
  <c r="AK4517" i="4" s="1"/>
  <c r="X4525" i="4"/>
  <c r="X4527" i="4" s="1"/>
  <c r="Z4525" i="4"/>
  <c r="Z4527" i="4" s="1"/>
  <c r="AB4525" i="4"/>
  <c r="AB4527" i="4" s="1"/>
  <c r="AD4525" i="4"/>
  <c r="AD4527" i="4" s="1"/>
  <c r="AF4525" i="4"/>
  <c r="AF4527" i="4" s="1"/>
  <c r="AH4525" i="4"/>
  <c r="AH4527" i="4" s="1"/>
  <c r="AJ4525" i="4"/>
  <c r="AJ4527" i="4" s="1"/>
  <c r="X4529" i="4"/>
  <c r="X4531" i="4" s="1"/>
  <c r="Z4529" i="4"/>
  <c r="Z4531" i="4" s="1"/>
  <c r="AB4529" i="4"/>
  <c r="AB4531" i="4" s="1"/>
  <c r="AD4529" i="4"/>
  <c r="AD4531" i="4" s="1"/>
  <c r="AF4529" i="4"/>
  <c r="AF4531" i="4" s="1"/>
  <c r="AH4529" i="4"/>
  <c r="AH4531" i="4" s="1"/>
  <c r="AJ4529" i="4"/>
  <c r="AJ4531" i="4" s="1"/>
  <c r="X4533" i="4"/>
  <c r="X4535" i="4" s="1"/>
  <c r="Z4533" i="4"/>
  <c r="Z4535" i="4" s="1"/>
  <c r="AB4533" i="4"/>
  <c r="AB4535" i="4" s="1"/>
  <c r="AD4533" i="4"/>
  <c r="AD4535" i="4" s="1"/>
  <c r="AF4533" i="4"/>
  <c r="AF4535" i="4" s="1"/>
  <c r="AH4533" i="4"/>
  <c r="AH4535" i="4" s="1"/>
  <c r="AJ4533" i="4"/>
  <c r="AJ4535" i="4" s="1"/>
  <c r="Y4543" i="4"/>
  <c r="Y4545" i="4" s="1"/>
  <c r="AA4543" i="4"/>
  <c r="AA4545" i="4" s="1"/>
  <c r="AC4543" i="4"/>
  <c r="AC4545" i="4" s="1"/>
  <c r="AE4543" i="4"/>
  <c r="AE4545" i="4" s="1"/>
  <c r="AG4543" i="4"/>
  <c r="AG4545" i="4" s="1"/>
  <c r="AI4543" i="4"/>
  <c r="AI4545" i="4" s="1"/>
  <c r="AK4543" i="4"/>
  <c r="AK4545" i="4" s="1"/>
  <c r="Y4547" i="4"/>
  <c r="Y4549" i="4" s="1"/>
  <c r="AA4547" i="4"/>
  <c r="AA4549" i="4" s="1"/>
  <c r="AC4547" i="4"/>
  <c r="AC4549" i="4" s="1"/>
  <c r="AE4547" i="4"/>
  <c r="AE4549" i="4" s="1"/>
  <c r="AG4547" i="4"/>
  <c r="AG4549" i="4" s="1"/>
  <c r="AI4547" i="4"/>
  <c r="AI4549" i="4" s="1"/>
  <c r="AK4547" i="4"/>
  <c r="AK4549" i="4" s="1"/>
  <c r="Y4551" i="4"/>
  <c r="Y4553" i="4" s="1"/>
  <c r="AA4551" i="4"/>
  <c r="AA4553" i="4" s="1"/>
  <c r="AC4551" i="4"/>
  <c r="AC4553" i="4" s="1"/>
  <c r="AE4551" i="4"/>
  <c r="AE4553" i="4" s="1"/>
  <c r="AG4551" i="4"/>
  <c r="AG4553" i="4" s="1"/>
  <c r="AI4551" i="4"/>
  <c r="AI4553" i="4" s="1"/>
  <c r="AK4551" i="4"/>
  <c r="AK4553" i="4" s="1"/>
  <c r="X4561" i="4"/>
  <c r="X4563" i="4" s="1"/>
  <c r="Z4561" i="4"/>
  <c r="Z4563" i="4" s="1"/>
  <c r="AB4561" i="4"/>
  <c r="AB4563" i="4" s="1"/>
  <c r="AD4561" i="4"/>
  <c r="AD4563" i="4" s="1"/>
  <c r="AF4561" i="4"/>
  <c r="AF4563" i="4" s="1"/>
  <c r="AH4561" i="4"/>
  <c r="AH4563" i="4" s="1"/>
  <c r="AJ4561" i="4"/>
  <c r="AJ4563" i="4" s="1"/>
  <c r="X4565" i="4"/>
  <c r="X4567" i="4" s="1"/>
  <c r="Z4565" i="4"/>
  <c r="Z4567" i="4" s="1"/>
  <c r="AB4565" i="4"/>
  <c r="AB4567" i="4" s="1"/>
  <c r="AD4565" i="4"/>
  <c r="AD4567" i="4" s="1"/>
  <c r="AF4565" i="4"/>
  <c r="AF4567" i="4" s="1"/>
  <c r="AH4565" i="4"/>
  <c r="AH4567" i="4" s="1"/>
  <c r="AJ4565" i="4"/>
  <c r="AJ4567" i="4" s="1"/>
  <c r="X4569" i="4"/>
  <c r="X4571" i="4" s="1"/>
  <c r="Z4569" i="4"/>
  <c r="Z4571" i="4" s="1"/>
  <c r="AB4569" i="4"/>
  <c r="AB4571" i="4" s="1"/>
  <c r="AD4569" i="4"/>
  <c r="AD4571" i="4" s="1"/>
  <c r="AF4569" i="4"/>
  <c r="AF4571" i="4" s="1"/>
  <c r="AH4569" i="4"/>
  <c r="AH4571" i="4" s="1"/>
  <c r="AJ4569" i="4"/>
  <c r="AJ4571" i="4" s="1"/>
  <c r="Y4579" i="4"/>
  <c r="Y4581" i="4" s="1"/>
  <c r="AA4579" i="4"/>
  <c r="AA4581" i="4" s="1"/>
  <c r="AC4579" i="4"/>
  <c r="AC4581" i="4" s="1"/>
  <c r="AE4579" i="4"/>
  <c r="AE4581" i="4" s="1"/>
  <c r="AG4579" i="4"/>
  <c r="AG4581" i="4" s="1"/>
  <c r="AI4579" i="4"/>
  <c r="AI4581" i="4" s="1"/>
  <c r="AK4579" i="4"/>
  <c r="AK4581" i="4" s="1"/>
  <c r="Y4583" i="4"/>
  <c r="Y4585" i="4" s="1"/>
  <c r="AA4583" i="4"/>
  <c r="AA4585" i="4" s="1"/>
  <c r="AC4583" i="4"/>
  <c r="AC4585" i="4" s="1"/>
  <c r="AE4583" i="4"/>
  <c r="AE4585" i="4" s="1"/>
  <c r="AG4583" i="4"/>
  <c r="AG4585" i="4" s="1"/>
  <c r="AI4583" i="4"/>
  <c r="AI4585" i="4" s="1"/>
  <c r="AK4583" i="4"/>
  <c r="AK4585" i="4" s="1"/>
  <c r="Y4587" i="4"/>
  <c r="Y4589" i="4" s="1"/>
  <c r="AA4587" i="4"/>
  <c r="AA4589" i="4" s="1"/>
  <c r="AC4587" i="4"/>
  <c r="AC4589" i="4" s="1"/>
  <c r="AE4587" i="4"/>
  <c r="AE4589" i="4" s="1"/>
  <c r="AG4587" i="4"/>
  <c r="AG4589" i="4" s="1"/>
  <c r="AI4587" i="4"/>
  <c r="AI4589" i="4" s="1"/>
  <c r="AK4587" i="4"/>
  <c r="AK4589" i="4" s="1"/>
  <c r="X4597" i="4"/>
  <c r="X4599" i="4" s="1"/>
  <c r="Z4597" i="4"/>
  <c r="Z4599" i="4" s="1"/>
  <c r="AB4597" i="4"/>
  <c r="AB4599" i="4" s="1"/>
  <c r="AD4597" i="4"/>
  <c r="AD4599" i="4" s="1"/>
  <c r="AF4597" i="4"/>
  <c r="AF4599" i="4" s="1"/>
  <c r="AH4597" i="4"/>
  <c r="AH4599" i="4" s="1"/>
  <c r="AJ4597" i="4"/>
  <c r="AJ4599" i="4" s="1"/>
  <c r="X4601" i="4"/>
  <c r="X4603" i="4" s="1"/>
  <c r="Z4601" i="4"/>
  <c r="Z4603" i="4" s="1"/>
  <c r="AB4601" i="4"/>
  <c r="AB4603" i="4" s="1"/>
  <c r="AD4601" i="4"/>
  <c r="AD4603" i="4" s="1"/>
  <c r="AF4601" i="4"/>
  <c r="AF4603" i="4" s="1"/>
  <c r="AH4601" i="4"/>
  <c r="AH4603" i="4" s="1"/>
  <c r="AJ4601" i="4"/>
  <c r="AJ4603" i="4" s="1"/>
  <c r="X4605" i="4"/>
  <c r="X4607" i="4" s="1"/>
  <c r="Z4605" i="4"/>
  <c r="Z4607" i="4" s="1"/>
  <c r="AB4605" i="4"/>
  <c r="AB4607" i="4" s="1"/>
  <c r="AD4605" i="4"/>
  <c r="AD4607" i="4" s="1"/>
  <c r="AF4605" i="4"/>
  <c r="AF4607" i="4" s="1"/>
  <c r="AH4605" i="4"/>
  <c r="AH4607" i="4" s="1"/>
  <c r="AJ4605" i="4"/>
  <c r="AJ4607" i="4" s="1"/>
  <c r="Y4615" i="4"/>
  <c r="Y4617" i="4" s="1"/>
  <c r="AA4615" i="4"/>
  <c r="AA4617" i="4" s="1"/>
  <c r="AC4615" i="4"/>
  <c r="AC4617" i="4" s="1"/>
  <c r="AE4615" i="4"/>
  <c r="AE4617" i="4" s="1"/>
  <c r="AG4615" i="4"/>
  <c r="AG4617" i="4" s="1"/>
  <c r="AI4615" i="4"/>
  <c r="AI4617" i="4" s="1"/>
  <c r="AK4615" i="4"/>
  <c r="AK4617" i="4" s="1"/>
  <c r="Y4619" i="4"/>
  <c r="Y4621" i="4" s="1"/>
  <c r="AA4619" i="4"/>
  <c r="AA4621" i="4" s="1"/>
  <c r="AC4619" i="4"/>
  <c r="AC4621" i="4" s="1"/>
  <c r="AE4619" i="4"/>
  <c r="AE4621" i="4" s="1"/>
  <c r="AG4619" i="4"/>
  <c r="AG4621" i="4" s="1"/>
  <c r="AI4619" i="4"/>
  <c r="AI4621" i="4" s="1"/>
  <c r="AK4619" i="4"/>
  <c r="AK4621" i="4" s="1"/>
  <c r="Y4623" i="4"/>
  <c r="Y4625" i="4" s="1"/>
  <c r="AA4623" i="4"/>
  <c r="AA4625" i="4" s="1"/>
  <c r="AC4623" i="4"/>
  <c r="AC4625" i="4" s="1"/>
  <c r="AE4623" i="4"/>
  <c r="AE4625" i="4" s="1"/>
  <c r="AG4623" i="4"/>
  <c r="AG4625" i="4" s="1"/>
  <c r="AI4623" i="4"/>
  <c r="AI4625" i="4" s="1"/>
  <c r="AK4623" i="4"/>
  <c r="AK4625" i="4" s="1"/>
  <c r="X4633" i="4"/>
  <c r="X4635" i="4" s="1"/>
  <c r="Z4633" i="4"/>
  <c r="Z4635" i="4" s="1"/>
  <c r="AB4633" i="4"/>
  <c r="AB4635" i="4" s="1"/>
  <c r="AD4633" i="4"/>
  <c r="AD4635" i="4" s="1"/>
  <c r="AF4633" i="4"/>
  <c r="AF4635" i="4" s="1"/>
  <c r="AH4633" i="4"/>
  <c r="AH4635" i="4" s="1"/>
  <c r="AJ4633" i="4"/>
  <c r="AJ4635" i="4" s="1"/>
  <c r="X4637" i="4"/>
  <c r="X4639" i="4" s="1"/>
  <c r="Z4637" i="4"/>
  <c r="Z4639" i="4" s="1"/>
  <c r="AB4637" i="4"/>
  <c r="AB4639" i="4" s="1"/>
  <c r="AD4637" i="4"/>
  <c r="AD4639" i="4" s="1"/>
  <c r="AF4637" i="4"/>
  <c r="AF4639" i="4" s="1"/>
  <c r="AH4637" i="4"/>
  <c r="AH4639" i="4" s="1"/>
  <c r="AJ4637" i="4"/>
  <c r="AJ4639" i="4" s="1"/>
  <c r="X4641" i="4"/>
  <c r="X4643" i="4" s="1"/>
  <c r="Z4641" i="4"/>
  <c r="Z4643" i="4" s="1"/>
  <c r="AB4641" i="4"/>
  <c r="AB4643" i="4" s="1"/>
  <c r="AD4641" i="4"/>
  <c r="AD4643" i="4" s="1"/>
  <c r="AF4641" i="4"/>
  <c r="AF4643" i="4" s="1"/>
  <c r="AH4641" i="4"/>
  <c r="AH4643" i="4" s="1"/>
  <c r="AJ4641" i="4"/>
  <c r="AJ4643" i="4" s="1"/>
  <c r="Y4651" i="4"/>
  <c r="Y4653" i="4" s="1"/>
  <c r="AA4651" i="4"/>
  <c r="AA4653" i="4" s="1"/>
  <c r="AC4651" i="4"/>
  <c r="AC4653" i="4" s="1"/>
  <c r="AE4651" i="4"/>
  <c r="AE4653" i="4" s="1"/>
  <c r="AG4651" i="4"/>
  <c r="AG4653" i="4" s="1"/>
  <c r="AI4651" i="4"/>
  <c r="AI4653" i="4" s="1"/>
  <c r="AK4651" i="4"/>
  <c r="AK4653" i="4" s="1"/>
  <c r="Y4655" i="4"/>
  <c r="Y4657" i="4" s="1"/>
  <c r="AA4655" i="4"/>
  <c r="AA4657" i="4" s="1"/>
  <c r="AC4655" i="4"/>
  <c r="AC4657" i="4" s="1"/>
  <c r="AE4655" i="4"/>
  <c r="AE4657" i="4" s="1"/>
  <c r="AG4655" i="4"/>
  <c r="AG4657" i="4" s="1"/>
  <c r="AI4655" i="4"/>
  <c r="AI4657" i="4" s="1"/>
  <c r="AK4655" i="4"/>
  <c r="AK4657" i="4" s="1"/>
  <c r="Y4659" i="4"/>
  <c r="Y4661" i="4" s="1"/>
  <c r="AA4659" i="4"/>
  <c r="AA4661" i="4" s="1"/>
  <c r="AC4659" i="4"/>
  <c r="AC4661" i="4" s="1"/>
  <c r="AE4659" i="4"/>
  <c r="AE4661" i="4" s="1"/>
  <c r="AG4659" i="4"/>
  <c r="AG4661" i="4" s="1"/>
  <c r="AI4659" i="4"/>
  <c r="AI4661" i="4" s="1"/>
  <c r="AK4659" i="4"/>
  <c r="AK4661" i="4" s="1"/>
  <c r="X4669" i="4"/>
  <c r="X4671" i="4" s="1"/>
  <c r="Z4669" i="4"/>
  <c r="Z4671" i="4" s="1"/>
  <c r="AB4669" i="4"/>
  <c r="AB4671" i="4" s="1"/>
  <c r="AD4669" i="4"/>
  <c r="AD4671" i="4" s="1"/>
  <c r="AF4669" i="4"/>
  <c r="AF4671" i="4" s="1"/>
  <c r="AH4669" i="4"/>
  <c r="AH4671" i="4" s="1"/>
  <c r="AJ4669" i="4"/>
  <c r="AJ4671" i="4" s="1"/>
  <c r="X4673" i="4"/>
  <c r="X4675" i="4" s="1"/>
  <c r="Z4673" i="4"/>
  <c r="Z4675" i="4" s="1"/>
  <c r="AB4673" i="4"/>
  <c r="AB4675" i="4" s="1"/>
  <c r="AD4673" i="4"/>
  <c r="AD4675" i="4" s="1"/>
  <c r="AF4673" i="4"/>
  <c r="AF4675" i="4" s="1"/>
  <c r="AH4673" i="4"/>
  <c r="AH4675" i="4" s="1"/>
  <c r="AJ4673" i="4"/>
  <c r="AJ4675" i="4" s="1"/>
  <c r="X4677" i="4"/>
  <c r="X4679" i="4" s="1"/>
  <c r="Z4677" i="4"/>
  <c r="Z4679" i="4" s="1"/>
  <c r="AB4677" i="4"/>
  <c r="AB4679" i="4" s="1"/>
  <c r="AD4677" i="4"/>
  <c r="AD4679" i="4" s="1"/>
  <c r="AF4677" i="4"/>
  <c r="AF4679" i="4" s="1"/>
  <c r="AH4677" i="4"/>
  <c r="AH4679" i="4" s="1"/>
  <c r="AJ4677" i="4"/>
  <c r="AJ4679" i="4" s="1"/>
  <c r="Y4687" i="4"/>
  <c r="Y4689" i="4" s="1"/>
  <c r="AA4687" i="4"/>
  <c r="AA4689" i="4" s="1"/>
  <c r="AC4687" i="4"/>
  <c r="AC4689" i="4" s="1"/>
  <c r="AE4687" i="4"/>
  <c r="AE4689" i="4" s="1"/>
  <c r="AG4687" i="4"/>
  <c r="AG4689" i="4" s="1"/>
  <c r="AI4687" i="4"/>
  <c r="AI4689" i="4" s="1"/>
  <c r="AK4687" i="4"/>
  <c r="AK4689" i="4" s="1"/>
  <c r="Y4691" i="4"/>
  <c r="Y4693" i="4" s="1"/>
  <c r="AA4691" i="4"/>
  <c r="AA4693" i="4" s="1"/>
  <c r="AC4691" i="4"/>
  <c r="AC4693" i="4" s="1"/>
  <c r="AE4691" i="4"/>
  <c r="AE4693" i="4" s="1"/>
  <c r="AG4691" i="4"/>
  <c r="AG4693" i="4" s="1"/>
  <c r="AI4691" i="4"/>
  <c r="AI4693" i="4" s="1"/>
  <c r="AK4691" i="4"/>
  <c r="AK4693" i="4" s="1"/>
  <c r="Y4695" i="4"/>
  <c r="Y4697" i="4" s="1"/>
  <c r="AA4695" i="4"/>
  <c r="AA4697" i="4" s="1"/>
  <c r="AC4695" i="4"/>
  <c r="AC4697" i="4" s="1"/>
  <c r="AE4695" i="4"/>
  <c r="AE4697" i="4" s="1"/>
  <c r="AG4695" i="4"/>
  <c r="AG4697" i="4" s="1"/>
  <c r="AI4695" i="4"/>
  <c r="AI4697" i="4" s="1"/>
  <c r="AK4695" i="4"/>
  <c r="AK4697" i="4" s="1"/>
  <c r="X4705" i="4"/>
  <c r="X4707" i="4" s="1"/>
  <c r="Z4705" i="4"/>
  <c r="Z4707" i="4" s="1"/>
  <c r="AB4705" i="4"/>
  <c r="AB4707" i="4" s="1"/>
  <c r="AD4705" i="4"/>
  <c r="AD4707" i="4" s="1"/>
  <c r="AF4705" i="4"/>
  <c r="AF4707" i="4" s="1"/>
  <c r="AH4705" i="4"/>
  <c r="AH4707" i="4" s="1"/>
  <c r="AJ4705" i="4"/>
  <c r="AJ4707" i="4" s="1"/>
  <c r="X4709" i="4"/>
  <c r="X4711" i="4" s="1"/>
  <c r="Z4709" i="4"/>
  <c r="Z4711" i="4" s="1"/>
  <c r="AB4709" i="4"/>
  <c r="AB4711" i="4" s="1"/>
  <c r="AD4709" i="4"/>
  <c r="AD4711" i="4" s="1"/>
  <c r="AF4709" i="4"/>
  <c r="AF4711" i="4" s="1"/>
  <c r="AH4709" i="4"/>
  <c r="AH4711" i="4" s="1"/>
  <c r="AJ4709" i="4"/>
  <c r="AJ4711" i="4" s="1"/>
  <c r="X4713" i="4"/>
  <c r="X4715" i="4" s="1"/>
  <c r="Z4713" i="4"/>
  <c r="Z4715" i="4" s="1"/>
  <c r="AB4713" i="4"/>
  <c r="AB4715" i="4" s="1"/>
  <c r="AD4713" i="4"/>
  <c r="AD4715" i="4" s="1"/>
  <c r="AF4713" i="4"/>
  <c r="AF4715" i="4" s="1"/>
  <c r="AH4713" i="4"/>
  <c r="AH4715" i="4" s="1"/>
  <c r="AJ4713" i="4"/>
  <c r="AJ4715" i="4" s="1"/>
  <c r="Y4723" i="4"/>
  <c r="Y4725" i="4" s="1"/>
  <c r="AA4723" i="4"/>
  <c r="AA4725" i="4" s="1"/>
  <c r="AC4723" i="4"/>
  <c r="AC4725" i="4" s="1"/>
  <c r="AE4723" i="4"/>
  <c r="AE4725" i="4" s="1"/>
  <c r="AG4723" i="4"/>
  <c r="AG4725" i="4" s="1"/>
  <c r="AI4723" i="4"/>
  <c r="AI4725" i="4" s="1"/>
  <c r="AK4723" i="4"/>
  <c r="AK4725" i="4" s="1"/>
  <c r="Y4727" i="4"/>
  <c r="Y4729" i="4" s="1"/>
  <c r="AA4727" i="4"/>
  <c r="AA4729" i="4" s="1"/>
  <c r="AC4727" i="4"/>
  <c r="AC4729" i="4" s="1"/>
  <c r="AE4727" i="4"/>
  <c r="AE4729" i="4" s="1"/>
  <c r="AG4727" i="4"/>
  <c r="AG4729" i="4" s="1"/>
  <c r="AI4727" i="4"/>
  <c r="AI4729" i="4" s="1"/>
  <c r="AK4727" i="4"/>
  <c r="AK4729" i="4" s="1"/>
  <c r="Y4731" i="4"/>
  <c r="Y4733" i="4" s="1"/>
  <c r="AA4731" i="4"/>
  <c r="AA4733" i="4" s="1"/>
  <c r="AC4731" i="4"/>
  <c r="AC4733" i="4" s="1"/>
  <c r="AE4731" i="4"/>
  <c r="AE4733" i="4" s="1"/>
  <c r="AG4731" i="4"/>
  <c r="AG4733" i="4" s="1"/>
  <c r="AI4731" i="4"/>
  <c r="AI4733" i="4" s="1"/>
  <c r="AK4731" i="4"/>
  <c r="AK4733" i="4" s="1"/>
  <c r="X4741" i="4"/>
  <c r="X4743" i="4" s="1"/>
  <c r="Z4741" i="4"/>
  <c r="Z4743" i="4" s="1"/>
  <c r="AB4741" i="4"/>
  <c r="AB4743" i="4" s="1"/>
  <c r="AD4741" i="4"/>
  <c r="AD4743" i="4" s="1"/>
  <c r="AF4741" i="4"/>
  <c r="AF4743" i="4" s="1"/>
  <c r="AH4741" i="4"/>
  <c r="AH4743" i="4" s="1"/>
  <c r="AJ4741" i="4"/>
  <c r="AJ4743" i="4" s="1"/>
  <c r="X4745" i="4"/>
  <c r="X4747" i="4" s="1"/>
  <c r="Z4745" i="4"/>
  <c r="Z4747" i="4" s="1"/>
  <c r="AB4745" i="4"/>
  <c r="AB4747" i="4" s="1"/>
  <c r="AD4745" i="4"/>
  <c r="AD4747" i="4" s="1"/>
  <c r="AF4745" i="4"/>
  <c r="AF4747" i="4" s="1"/>
  <c r="AH4745" i="4"/>
  <c r="AH4747" i="4" s="1"/>
  <c r="AJ4745" i="4"/>
  <c r="AJ4747" i="4" s="1"/>
  <c r="X4749" i="4"/>
  <c r="X4751" i="4" s="1"/>
  <c r="Z4749" i="4"/>
  <c r="Z4751" i="4" s="1"/>
  <c r="AB4749" i="4"/>
  <c r="AB4751" i="4" s="1"/>
  <c r="AD4749" i="4"/>
  <c r="AD4751" i="4" s="1"/>
  <c r="AF4749" i="4"/>
  <c r="AF4751" i="4" s="1"/>
  <c r="AH4749" i="4"/>
  <c r="AH4751" i="4" s="1"/>
  <c r="AJ4749" i="4"/>
  <c r="AJ4751" i="4" s="1"/>
  <c r="Y4759" i="4"/>
  <c r="Y4761" i="4" s="1"/>
  <c r="AA4759" i="4"/>
  <c r="AA4761" i="4" s="1"/>
  <c r="AC4759" i="4"/>
  <c r="AC4761" i="4" s="1"/>
  <c r="AE4759" i="4"/>
  <c r="AE4761" i="4" s="1"/>
  <c r="AG4759" i="4"/>
  <c r="AG4761" i="4" s="1"/>
  <c r="AI4759" i="4"/>
  <c r="AI4761" i="4" s="1"/>
  <c r="AK4759" i="4"/>
  <c r="AK4761" i="4" s="1"/>
  <c r="Y4763" i="4"/>
  <c r="Y4765" i="4" s="1"/>
  <c r="AA4763" i="4"/>
  <c r="AA4765" i="4" s="1"/>
  <c r="AC4763" i="4"/>
  <c r="AC4765" i="4" s="1"/>
  <c r="AE4763" i="4"/>
  <c r="AE4765" i="4" s="1"/>
  <c r="AG4763" i="4"/>
  <c r="AG4765" i="4" s="1"/>
  <c r="AI4763" i="4"/>
  <c r="AI4765" i="4" s="1"/>
  <c r="AK4763" i="4"/>
  <c r="AK4765" i="4" s="1"/>
  <c r="Y4767" i="4"/>
  <c r="Y4769" i="4" s="1"/>
  <c r="AA4767" i="4"/>
  <c r="AA4769" i="4" s="1"/>
  <c r="AC4767" i="4"/>
  <c r="AC4769" i="4" s="1"/>
  <c r="AE4767" i="4"/>
  <c r="AE4769" i="4" s="1"/>
  <c r="AG4767" i="4"/>
  <c r="AG4769" i="4" s="1"/>
  <c r="AI4767" i="4"/>
  <c r="AI4769" i="4" s="1"/>
  <c r="AK4767" i="4"/>
  <c r="AK4769" i="4" s="1"/>
  <c r="X4777" i="4"/>
  <c r="X4779" i="4" s="1"/>
  <c r="Z4777" i="4"/>
  <c r="Z4779" i="4" s="1"/>
  <c r="AB4777" i="4"/>
  <c r="AB4779" i="4" s="1"/>
  <c r="AD4777" i="4"/>
  <c r="AD4779" i="4" s="1"/>
  <c r="AF4777" i="4"/>
  <c r="AF4779" i="4" s="1"/>
  <c r="AH4777" i="4"/>
  <c r="AH4779" i="4" s="1"/>
  <c r="AJ4777" i="4"/>
  <c r="AJ4779" i="4" s="1"/>
  <c r="X4781" i="4"/>
  <c r="X4783" i="4" s="1"/>
  <c r="Z4781" i="4"/>
  <c r="Z4783" i="4" s="1"/>
  <c r="AB4781" i="4"/>
  <c r="AB4783" i="4" s="1"/>
  <c r="AD4781" i="4"/>
  <c r="AD4783" i="4" s="1"/>
  <c r="AF4781" i="4"/>
  <c r="AF4783" i="4" s="1"/>
  <c r="AH4781" i="4"/>
  <c r="AH4783" i="4" s="1"/>
  <c r="AJ4781" i="4"/>
  <c r="AJ4783" i="4" s="1"/>
  <c r="X4785" i="4"/>
  <c r="X4787" i="4" s="1"/>
  <c r="Z4785" i="4"/>
  <c r="Z4787" i="4" s="1"/>
  <c r="AB4785" i="4"/>
  <c r="AB4787" i="4" s="1"/>
  <c r="AD4785" i="4"/>
  <c r="AD4787" i="4" s="1"/>
  <c r="AF4785" i="4"/>
  <c r="AF4787" i="4" s="1"/>
  <c r="AH4785" i="4"/>
  <c r="AH4787" i="4" s="1"/>
  <c r="AJ4785" i="4"/>
  <c r="AJ4787" i="4" s="1"/>
  <c r="Y4795" i="4"/>
  <c r="Y4797" i="4" s="1"/>
  <c r="AA4795" i="4"/>
  <c r="AA4797" i="4" s="1"/>
  <c r="AC4795" i="4"/>
  <c r="AC4797" i="4" s="1"/>
  <c r="AE4795" i="4"/>
  <c r="AE4797" i="4" s="1"/>
  <c r="AG4795" i="4"/>
  <c r="AG4797" i="4" s="1"/>
  <c r="AI4795" i="4"/>
  <c r="AI4797" i="4" s="1"/>
  <c r="AK4795" i="4"/>
  <c r="AK4797" i="4" s="1"/>
  <c r="Y4799" i="4"/>
  <c r="Y4801" i="4" s="1"/>
  <c r="AA4799" i="4"/>
  <c r="AA4801" i="4" s="1"/>
  <c r="AC4799" i="4"/>
  <c r="AC4801" i="4" s="1"/>
  <c r="AE4799" i="4"/>
  <c r="AE4801" i="4" s="1"/>
  <c r="AG4799" i="4"/>
  <c r="AG4801" i="4" s="1"/>
  <c r="AI4799" i="4"/>
  <c r="AI4801" i="4" s="1"/>
  <c r="AK4799" i="4"/>
  <c r="AK4801" i="4" s="1"/>
  <c r="Y4803" i="4"/>
  <c r="Y4805" i="4" s="1"/>
  <c r="AA4803" i="4"/>
  <c r="AA4805" i="4" s="1"/>
  <c r="AC4803" i="4"/>
  <c r="AC4805" i="4" s="1"/>
  <c r="AE4803" i="4"/>
  <c r="AE4805" i="4" s="1"/>
  <c r="AG4803" i="4"/>
  <c r="AG4805" i="4" s="1"/>
  <c r="AI4803" i="4"/>
  <c r="AI4805" i="4" s="1"/>
  <c r="AK4803" i="4"/>
  <c r="AK4805" i="4" s="1"/>
  <c r="X4813" i="4"/>
  <c r="X4815" i="4" s="1"/>
  <c r="Z4813" i="4"/>
  <c r="Z4815" i="4" s="1"/>
  <c r="AB4813" i="4"/>
  <c r="AB4815" i="4" s="1"/>
  <c r="AD4813" i="4"/>
  <c r="AD4815" i="4" s="1"/>
  <c r="AF4813" i="4"/>
  <c r="AF4815" i="4" s="1"/>
  <c r="AH4813" i="4"/>
  <c r="AH4815" i="4" s="1"/>
  <c r="AJ4813" i="4"/>
  <c r="AJ4815" i="4" s="1"/>
  <c r="X4817" i="4"/>
  <c r="X4819" i="4" s="1"/>
  <c r="Z4817" i="4"/>
  <c r="Z4819" i="4" s="1"/>
  <c r="AB4817" i="4"/>
  <c r="AB4819" i="4" s="1"/>
  <c r="AD4817" i="4"/>
  <c r="AD4819" i="4" s="1"/>
  <c r="AF4817" i="4"/>
  <c r="AF4819" i="4" s="1"/>
  <c r="AH4817" i="4"/>
  <c r="AH4819" i="4" s="1"/>
  <c r="AJ4817" i="4"/>
  <c r="AJ4819" i="4" s="1"/>
  <c r="X4821" i="4"/>
  <c r="X4823" i="4" s="1"/>
  <c r="Z4821" i="4"/>
  <c r="Z4823" i="4" s="1"/>
  <c r="AB4821" i="4"/>
  <c r="AB4823" i="4" s="1"/>
  <c r="AD4821" i="4"/>
  <c r="AD4823" i="4" s="1"/>
  <c r="AF4821" i="4"/>
  <c r="AF4823" i="4" s="1"/>
  <c r="AH4821" i="4"/>
  <c r="AH4823" i="4" s="1"/>
  <c r="AJ4821" i="4"/>
  <c r="AJ4823" i="4" s="1"/>
  <c r="Y4831" i="4"/>
  <c r="Y4833" i="4" s="1"/>
  <c r="AA4831" i="4"/>
  <c r="AA4833" i="4" s="1"/>
  <c r="AC4831" i="4"/>
  <c r="AC4833" i="4" s="1"/>
  <c r="AE4831" i="4"/>
  <c r="AE4833" i="4" s="1"/>
  <c r="AG4831" i="4"/>
  <c r="AG4833" i="4" s="1"/>
  <c r="AI4831" i="4"/>
  <c r="AI4833" i="4" s="1"/>
  <c r="AK4831" i="4"/>
  <c r="AK4833" i="4" s="1"/>
  <c r="Y4835" i="4"/>
  <c r="Y4837" i="4" s="1"/>
  <c r="AA4835" i="4"/>
  <c r="AA4837" i="4" s="1"/>
  <c r="AC4835" i="4"/>
  <c r="AC4837" i="4" s="1"/>
  <c r="AE4835" i="4"/>
  <c r="AE4837" i="4" s="1"/>
  <c r="AG4835" i="4"/>
  <c r="AG4837" i="4" s="1"/>
  <c r="AI4835" i="4"/>
  <c r="AI4837" i="4" s="1"/>
  <c r="AK4835" i="4"/>
  <c r="AK4837" i="4" s="1"/>
  <c r="Y4839" i="4"/>
  <c r="Y4841" i="4" s="1"/>
  <c r="AA4839" i="4"/>
  <c r="AA4841" i="4" s="1"/>
  <c r="AC4839" i="4"/>
  <c r="AC4841" i="4" s="1"/>
  <c r="AE4839" i="4"/>
  <c r="AE4841" i="4" s="1"/>
  <c r="AG4839" i="4"/>
  <c r="AG4841" i="4" s="1"/>
  <c r="AI4839" i="4"/>
  <c r="AI4841" i="4" s="1"/>
  <c r="AK4839" i="4"/>
  <c r="AK4841" i="4" s="1"/>
  <c r="X4849" i="4"/>
  <c r="X4851" i="4" s="1"/>
  <c r="Z4849" i="4"/>
  <c r="Z4851" i="4" s="1"/>
  <c r="AB4849" i="4"/>
  <c r="AB4851" i="4" s="1"/>
  <c r="AD4849" i="4"/>
  <c r="AD4851" i="4" s="1"/>
  <c r="AF4849" i="4"/>
  <c r="AF4851" i="4" s="1"/>
  <c r="AH4849" i="4"/>
  <c r="AH4851" i="4" s="1"/>
  <c r="AJ4849" i="4"/>
  <c r="AJ4851" i="4" s="1"/>
  <c r="AJ4854" i="4"/>
  <c r="X4853" i="4"/>
  <c r="X4855" i="4" s="1"/>
  <c r="Z4853" i="4"/>
  <c r="Z4855" i="4" s="1"/>
  <c r="AB4853" i="4"/>
  <c r="AB4855" i="4" s="1"/>
  <c r="AD4853" i="4"/>
  <c r="AD4855" i="4" s="1"/>
  <c r="AF4853" i="4"/>
  <c r="AF4855" i="4" s="1"/>
  <c r="AH4853" i="4"/>
  <c r="AH4855" i="4" s="1"/>
  <c r="AJ4853" i="4"/>
  <c r="AK4854" i="4"/>
  <c r="AK4855" i="4" s="1"/>
  <c r="X4858" i="4"/>
  <c r="Z4858" i="4"/>
  <c r="AB4858" i="4"/>
  <c r="AD4858" i="4"/>
  <c r="AF4858" i="4"/>
  <c r="AH4858" i="4"/>
  <c r="AJ4858" i="4"/>
  <c r="X4615" i="4"/>
  <c r="X4617" i="4" s="1"/>
  <c r="Z4615" i="4"/>
  <c r="Z4617" i="4" s="1"/>
  <c r="AB4615" i="4"/>
  <c r="AB4617" i="4" s="1"/>
  <c r="AD4615" i="4"/>
  <c r="AD4617" i="4" s="1"/>
  <c r="AF4615" i="4"/>
  <c r="AF4617" i="4" s="1"/>
  <c r="AH4615" i="4"/>
  <c r="AH4617" i="4" s="1"/>
  <c r="AJ4615" i="4"/>
  <c r="AJ4617" i="4" s="1"/>
  <c r="X4619" i="4"/>
  <c r="X4621" i="4" s="1"/>
  <c r="Z4619" i="4"/>
  <c r="Z4621" i="4" s="1"/>
  <c r="AB4619" i="4"/>
  <c r="AB4621" i="4" s="1"/>
  <c r="AD4619" i="4"/>
  <c r="AD4621" i="4" s="1"/>
  <c r="AF4619" i="4"/>
  <c r="AF4621" i="4" s="1"/>
  <c r="AH4619" i="4"/>
  <c r="AH4621" i="4" s="1"/>
  <c r="AJ4619" i="4"/>
  <c r="AJ4621" i="4" s="1"/>
  <c r="X4623" i="4"/>
  <c r="X4625" i="4" s="1"/>
  <c r="Z4623" i="4"/>
  <c r="Z4625" i="4" s="1"/>
  <c r="AB4623" i="4"/>
  <c r="AB4625" i="4" s="1"/>
  <c r="AD4623" i="4"/>
  <c r="AD4625" i="4" s="1"/>
  <c r="AF4623" i="4"/>
  <c r="AF4625" i="4" s="1"/>
  <c r="AH4623" i="4"/>
  <c r="AH4625" i="4" s="1"/>
  <c r="AJ4623" i="4"/>
  <c r="AJ4625" i="4" s="1"/>
  <c r="Y4633" i="4"/>
  <c r="Y4635" i="4" s="1"/>
  <c r="AA4633" i="4"/>
  <c r="AA4635" i="4" s="1"/>
  <c r="AC4633" i="4"/>
  <c r="AC4635" i="4" s="1"/>
  <c r="AE4633" i="4"/>
  <c r="AE4635" i="4" s="1"/>
  <c r="AG4633" i="4"/>
  <c r="AG4635" i="4" s="1"/>
  <c r="AI4633" i="4"/>
  <c r="AI4635" i="4" s="1"/>
  <c r="AK4633" i="4"/>
  <c r="AK4635" i="4" s="1"/>
  <c r="Y4637" i="4"/>
  <c r="Y4639" i="4" s="1"/>
  <c r="AA4637" i="4"/>
  <c r="AA4639" i="4" s="1"/>
  <c r="AC4637" i="4"/>
  <c r="AC4639" i="4" s="1"/>
  <c r="AE4637" i="4"/>
  <c r="AE4639" i="4" s="1"/>
  <c r="AG4637" i="4"/>
  <c r="AG4639" i="4" s="1"/>
  <c r="AI4637" i="4"/>
  <c r="AI4639" i="4" s="1"/>
  <c r="AK4637" i="4"/>
  <c r="AK4639" i="4" s="1"/>
  <c r="Y4641" i="4"/>
  <c r="Y4643" i="4" s="1"/>
  <c r="AA4641" i="4"/>
  <c r="AA4643" i="4" s="1"/>
  <c r="AC4641" i="4"/>
  <c r="AC4643" i="4" s="1"/>
  <c r="AE4641" i="4"/>
  <c r="AE4643" i="4" s="1"/>
  <c r="AG4641" i="4"/>
  <c r="AG4643" i="4" s="1"/>
  <c r="AI4641" i="4"/>
  <c r="AI4643" i="4" s="1"/>
  <c r="AK4641" i="4"/>
  <c r="AK4643" i="4" s="1"/>
  <c r="X4651" i="4"/>
  <c r="X4653" i="4" s="1"/>
  <c r="Z4651" i="4"/>
  <c r="Z4653" i="4" s="1"/>
  <c r="AB4651" i="4"/>
  <c r="AB4653" i="4" s="1"/>
  <c r="AD4651" i="4"/>
  <c r="AD4653" i="4" s="1"/>
  <c r="AF4651" i="4"/>
  <c r="AF4653" i="4" s="1"/>
  <c r="AH4651" i="4"/>
  <c r="AH4653" i="4" s="1"/>
  <c r="AJ4651" i="4"/>
  <c r="AJ4653" i="4" s="1"/>
  <c r="X4655" i="4"/>
  <c r="X4657" i="4" s="1"/>
  <c r="Z4655" i="4"/>
  <c r="Z4657" i="4" s="1"/>
  <c r="AB4655" i="4"/>
  <c r="AB4657" i="4" s="1"/>
  <c r="AD4655" i="4"/>
  <c r="AD4657" i="4" s="1"/>
  <c r="AF4655" i="4"/>
  <c r="AF4657" i="4" s="1"/>
  <c r="AH4655" i="4"/>
  <c r="AH4657" i="4" s="1"/>
  <c r="AJ4655" i="4"/>
  <c r="AJ4657" i="4" s="1"/>
  <c r="X4659" i="4"/>
  <c r="X4661" i="4" s="1"/>
  <c r="Z4659" i="4"/>
  <c r="Z4661" i="4" s="1"/>
  <c r="AB4659" i="4"/>
  <c r="AB4661" i="4" s="1"/>
  <c r="AD4659" i="4"/>
  <c r="AD4661" i="4" s="1"/>
  <c r="AF4659" i="4"/>
  <c r="AF4661" i="4" s="1"/>
  <c r="AH4659" i="4"/>
  <c r="AH4661" i="4" s="1"/>
  <c r="AJ4659" i="4"/>
  <c r="AJ4661" i="4" s="1"/>
  <c r="Y4669" i="4"/>
  <c r="Y4671" i="4" s="1"/>
  <c r="AA4669" i="4"/>
  <c r="AA4671" i="4" s="1"/>
  <c r="AC4669" i="4"/>
  <c r="AC4671" i="4" s="1"/>
  <c r="AE4669" i="4"/>
  <c r="AE4671" i="4" s="1"/>
  <c r="AG4669" i="4"/>
  <c r="AG4671" i="4" s="1"/>
  <c r="AI4669" i="4"/>
  <c r="AI4671" i="4" s="1"/>
  <c r="AK4669" i="4"/>
  <c r="AK4671" i="4" s="1"/>
  <c r="Y4673" i="4"/>
  <c r="Y4675" i="4" s="1"/>
  <c r="AA4673" i="4"/>
  <c r="AA4675" i="4" s="1"/>
  <c r="AC4673" i="4"/>
  <c r="AC4675" i="4" s="1"/>
  <c r="AE4673" i="4"/>
  <c r="AE4675" i="4" s="1"/>
  <c r="AG4673" i="4"/>
  <c r="AG4675" i="4" s="1"/>
  <c r="AI4673" i="4"/>
  <c r="AI4675" i="4" s="1"/>
  <c r="AK4673" i="4"/>
  <c r="AK4675" i="4" s="1"/>
  <c r="Y4677" i="4"/>
  <c r="Y4679" i="4" s="1"/>
  <c r="AA4677" i="4"/>
  <c r="AA4679" i="4" s="1"/>
  <c r="AC4677" i="4"/>
  <c r="AC4679" i="4" s="1"/>
  <c r="AE4677" i="4"/>
  <c r="AE4679" i="4" s="1"/>
  <c r="AG4677" i="4"/>
  <c r="AG4679" i="4" s="1"/>
  <c r="AI4677" i="4"/>
  <c r="AI4679" i="4" s="1"/>
  <c r="AK4677" i="4"/>
  <c r="AK4679" i="4" s="1"/>
  <c r="X4687" i="4"/>
  <c r="X4689" i="4" s="1"/>
  <c r="Z4687" i="4"/>
  <c r="Z4689" i="4" s="1"/>
  <c r="AB4687" i="4"/>
  <c r="AB4689" i="4" s="1"/>
  <c r="AD4687" i="4"/>
  <c r="AD4689" i="4" s="1"/>
  <c r="AF4687" i="4"/>
  <c r="AF4689" i="4" s="1"/>
  <c r="AH4687" i="4"/>
  <c r="AH4689" i="4" s="1"/>
  <c r="AJ4687" i="4"/>
  <c r="AJ4689" i="4" s="1"/>
  <c r="X4691" i="4"/>
  <c r="X4693" i="4" s="1"/>
  <c r="Z4691" i="4"/>
  <c r="Z4693" i="4" s="1"/>
  <c r="AB4691" i="4"/>
  <c r="AB4693" i="4" s="1"/>
  <c r="AD4691" i="4"/>
  <c r="AD4693" i="4" s="1"/>
  <c r="AF4691" i="4"/>
  <c r="AF4693" i="4" s="1"/>
  <c r="AH4691" i="4"/>
  <c r="AH4693" i="4" s="1"/>
  <c r="AJ4691" i="4"/>
  <c r="AJ4693" i="4" s="1"/>
  <c r="X4695" i="4"/>
  <c r="X4697" i="4" s="1"/>
  <c r="Z4695" i="4"/>
  <c r="Z4697" i="4" s="1"/>
  <c r="AB4695" i="4"/>
  <c r="AB4697" i="4" s="1"/>
  <c r="AD4695" i="4"/>
  <c r="AD4697" i="4" s="1"/>
  <c r="AF4695" i="4"/>
  <c r="AF4697" i="4" s="1"/>
  <c r="AH4695" i="4"/>
  <c r="AH4697" i="4" s="1"/>
  <c r="AJ4695" i="4"/>
  <c r="AJ4697" i="4" s="1"/>
  <c r="Y4705" i="4"/>
  <c r="Y4707" i="4" s="1"/>
  <c r="AA4705" i="4"/>
  <c r="AA4707" i="4" s="1"/>
  <c r="AC4705" i="4"/>
  <c r="AC4707" i="4" s="1"/>
  <c r="AE4705" i="4"/>
  <c r="AE4707" i="4" s="1"/>
  <c r="AG4705" i="4"/>
  <c r="AG4707" i="4" s="1"/>
  <c r="AI4705" i="4"/>
  <c r="AI4707" i="4" s="1"/>
  <c r="AK4705" i="4"/>
  <c r="AK4707" i="4" s="1"/>
  <c r="Y4709" i="4"/>
  <c r="Y4711" i="4" s="1"/>
  <c r="AA4709" i="4"/>
  <c r="AA4711" i="4" s="1"/>
  <c r="AC4709" i="4"/>
  <c r="AC4711" i="4" s="1"/>
  <c r="AE4709" i="4"/>
  <c r="AE4711" i="4" s="1"/>
  <c r="AG4709" i="4"/>
  <c r="AG4711" i="4" s="1"/>
  <c r="AI4709" i="4"/>
  <c r="AI4711" i="4" s="1"/>
  <c r="AK4709" i="4"/>
  <c r="AK4711" i="4" s="1"/>
  <c r="Y4713" i="4"/>
  <c r="Y4715" i="4" s="1"/>
  <c r="AA4713" i="4"/>
  <c r="AA4715" i="4" s="1"/>
  <c r="AC4713" i="4"/>
  <c r="AC4715" i="4" s="1"/>
  <c r="AE4713" i="4"/>
  <c r="AE4715" i="4" s="1"/>
  <c r="AG4713" i="4"/>
  <c r="AG4715" i="4" s="1"/>
  <c r="AI4713" i="4"/>
  <c r="AI4715" i="4" s="1"/>
  <c r="AK4713" i="4"/>
  <c r="AK4715" i="4" s="1"/>
  <c r="X4723" i="4"/>
  <c r="X4725" i="4" s="1"/>
  <c r="Z4723" i="4"/>
  <c r="Z4725" i="4" s="1"/>
  <c r="AB4723" i="4"/>
  <c r="AB4725" i="4" s="1"/>
  <c r="AD4723" i="4"/>
  <c r="AD4725" i="4" s="1"/>
  <c r="AF4723" i="4"/>
  <c r="AF4725" i="4" s="1"/>
  <c r="AH4723" i="4"/>
  <c r="AH4725" i="4" s="1"/>
  <c r="AJ4723" i="4"/>
  <c r="AJ4725" i="4" s="1"/>
  <c r="X4727" i="4"/>
  <c r="X4729" i="4" s="1"/>
  <c r="Z4727" i="4"/>
  <c r="Z4729" i="4" s="1"/>
  <c r="AB4727" i="4"/>
  <c r="AB4729" i="4" s="1"/>
  <c r="AD4727" i="4"/>
  <c r="AD4729" i="4" s="1"/>
  <c r="AF4727" i="4"/>
  <c r="AF4729" i="4" s="1"/>
  <c r="AH4727" i="4"/>
  <c r="AH4729" i="4" s="1"/>
  <c r="AJ4727" i="4"/>
  <c r="AJ4729" i="4" s="1"/>
  <c r="X4731" i="4"/>
  <c r="X4733" i="4" s="1"/>
  <c r="Z4731" i="4"/>
  <c r="Z4733" i="4" s="1"/>
  <c r="AB4731" i="4"/>
  <c r="AB4733" i="4" s="1"/>
  <c r="AD4731" i="4"/>
  <c r="AD4733" i="4" s="1"/>
  <c r="AF4731" i="4"/>
  <c r="AF4733" i="4" s="1"/>
  <c r="AH4731" i="4"/>
  <c r="AH4733" i="4" s="1"/>
  <c r="AJ4731" i="4"/>
  <c r="AJ4733" i="4" s="1"/>
  <c r="Y4741" i="4"/>
  <c r="Y4743" i="4" s="1"/>
  <c r="AA4741" i="4"/>
  <c r="AA4743" i="4" s="1"/>
  <c r="AC4741" i="4"/>
  <c r="AC4743" i="4" s="1"/>
  <c r="AE4741" i="4"/>
  <c r="AE4743" i="4" s="1"/>
  <c r="AG4741" i="4"/>
  <c r="AG4743" i="4" s="1"/>
  <c r="AI4741" i="4"/>
  <c r="AI4743" i="4" s="1"/>
  <c r="AK4741" i="4"/>
  <c r="AK4743" i="4" s="1"/>
  <c r="Y4745" i="4"/>
  <c r="Y4747" i="4" s="1"/>
  <c r="AA4745" i="4"/>
  <c r="AA4747" i="4" s="1"/>
  <c r="AC4745" i="4"/>
  <c r="AC4747" i="4" s="1"/>
  <c r="AE4745" i="4"/>
  <c r="AE4747" i="4" s="1"/>
  <c r="AG4745" i="4"/>
  <c r="AG4747" i="4" s="1"/>
  <c r="AI4745" i="4"/>
  <c r="AI4747" i="4" s="1"/>
  <c r="AK4745" i="4"/>
  <c r="AK4747" i="4" s="1"/>
  <c r="Y4749" i="4"/>
  <c r="Y4751" i="4" s="1"/>
  <c r="AA4749" i="4"/>
  <c r="AA4751" i="4" s="1"/>
  <c r="AC4749" i="4"/>
  <c r="AC4751" i="4" s="1"/>
  <c r="AE4749" i="4"/>
  <c r="AE4751" i="4" s="1"/>
  <c r="AG4749" i="4"/>
  <c r="AG4751" i="4" s="1"/>
  <c r="AI4749" i="4"/>
  <c r="AI4751" i="4" s="1"/>
  <c r="AK4749" i="4"/>
  <c r="AK4751" i="4" s="1"/>
  <c r="X4759" i="4"/>
  <c r="X4761" i="4" s="1"/>
  <c r="Z4759" i="4"/>
  <c r="Z4761" i="4" s="1"/>
  <c r="AB4759" i="4"/>
  <c r="AB4761" i="4" s="1"/>
  <c r="AD4759" i="4"/>
  <c r="AD4761" i="4" s="1"/>
  <c r="AF4759" i="4"/>
  <c r="AF4761" i="4" s="1"/>
  <c r="AH4759" i="4"/>
  <c r="AH4761" i="4" s="1"/>
  <c r="AJ4759" i="4"/>
  <c r="AJ4761" i="4" s="1"/>
  <c r="X4763" i="4"/>
  <c r="X4765" i="4" s="1"/>
  <c r="Z4763" i="4"/>
  <c r="Z4765" i="4" s="1"/>
  <c r="AB4763" i="4"/>
  <c r="AB4765" i="4" s="1"/>
  <c r="AD4763" i="4"/>
  <c r="AD4765" i="4" s="1"/>
  <c r="AF4763" i="4"/>
  <c r="AF4765" i="4" s="1"/>
  <c r="AH4763" i="4"/>
  <c r="AH4765" i="4" s="1"/>
  <c r="AJ4763" i="4"/>
  <c r="AJ4765" i="4" s="1"/>
  <c r="X4767" i="4"/>
  <c r="X4769" i="4" s="1"/>
  <c r="Z4767" i="4"/>
  <c r="Z4769" i="4" s="1"/>
  <c r="AB4767" i="4"/>
  <c r="AB4769" i="4" s="1"/>
  <c r="AD4767" i="4"/>
  <c r="AD4769" i="4" s="1"/>
  <c r="AF4767" i="4"/>
  <c r="AF4769" i="4" s="1"/>
  <c r="AH4767" i="4"/>
  <c r="AH4769" i="4" s="1"/>
  <c r="AJ4767" i="4"/>
  <c r="AJ4769" i="4" s="1"/>
  <c r="Y4777" i="4"/>
  <c r="Y4779" i="4" s="1"/>
  <c r="AA4777" i="4"/>
  <c r="AA4779" i="4" s="1"/>
  <c r="AC4777" i="4"/>
  <c r="AC4779" i="4" s="1"/>
  <c r="AE4777" i="4"/>
  <c r="AE4779" i="4" s="1"/>
  <c r="AG4777" i="4"/>
  <c r="AG4779" i="4" s="1"/>
  <c r="AI4777" i="4"/>
  <c r="AI4779" i="4" s="1"/>
  <c r="AK4777" i="4"/>
  <c r="AK4779" i="4" s="1"/>
  <c r="Y4781" i="4"/>
  <c r="Y4783" i="4" s="1"/>
  <c r="AA4781" i="4"/>
  <c r="AA4783" i="4" s="1"/>
  <c r="AC4781" i="4"/>
  <c r="AC4783" i="4" s="1"/>
  <c r="AE4781" i="4"/>
  <c r="AE4783" i="4" s="1"/>
  <c r="AG4781" i="4"/>
  <c r="AG4783" i="4" s="1"/>
  <c r="AI4781" i="4"/>
  <c r="AI4783" i="4" s="1"/>
  <c r="AK4781" i="4"/>
  <c r="AK4783" i="4" s="1"/>
  <c r="Y4785" i="4"/>
  <c r="Y4787" i="4" s="1"/>
  <c r="AA4785" i="4"/>
  <c r="AA4787" i="4" s="1"/>
  <c r="AC4785" i="4"/>
  <c r="AC4787" i="4" s="1"/>
  <c r="AE4785" i="4"/>
  <c r="AE4787" i="4" s="1"/>
  <c r="AG4785" i="4"/>
  <c r="AG4787" i="4" s="1"/>
  <c r="AI4785" i="4"/>
  <c r="AI4787" i="4" s="1"/>
  <c r="AK4785" i="4"/>
  <c r="AK4787" i="4" s="1"/>
  <c r="X4795" i="4"/>
  <c r="X4797" i="4" s="1"/>
  <c r="Z4795" i="4"/>
  <c r="Z4797" i="4" s="1"/>
  <c r="AB4795" i="4"/>
  <c r="AB4797" i="4" s="1"/>
  <c r="AD4795" i="4"/>
  <c r="AD4797" i="4" s="1"/>
  <c r="AF4795" i="4"/>
  <c r="AF4797" i="4" s="1"/>
  <c r="AH4795" i="4"/>
  <c r="AH4797" i="4" s="1"/>
  <c r="AJ4795" i="4"/>
  <c r="AJ4797" i="4" s="1"/>
  <c r="X4799" i="4"/>
  <c r="X4801" i="4" s="1"/>
  <c r="Z4799" i="4"/>
  <c r="Z4801" i="4" s="1"/>
  <c r="AB4799" i="4"/>
  <c r="AB4801" i="4" s="1"/>
  <c r="AD4799" i="4"/>
  <c r="AD4801" i="4" s="1"/>
  <c r="AF4799" i="4"/>
  <c r="AF4801" i="4" s="1"/>
  <c r="AH4799" i="4"/>
  <c r="AH4801" i="4" s="1"/>
  <c r="AJ4799" i="4"/>
  <c r="AJ4801" i="4" s="1"/>
  <c r="X4803" i="4"/>
  <c r="X4805" i="4" s="1"/>
  <c r="Z4803" i="4"/>
  <c r="Z4805" i="4" s="1"/>
  <c r="AB4803" i="4"/>
  <c r="AB4805" i="4" s="1"/>
  <c r="AD4803" i="4"/>
  <c r="AD4805" i="4" s="1"/>
  <c r="AF4803" i="4"/>
  <c r="AF4805" i="4" s="1"/>
  <c r="AH4803" i="4"/>
  <c r="AH4805" i="4" s="1"/>
  <c r="AJ4803" i="4"/>
  <c r="AJ4805" i="4" s="1"/>
  <c r="Y4813" i="4"/>
  <c r="Y4815" i="4" s="1"/>
  <c r="AA4813" i="4"/>
  <c r="AA4815" i="4" s="1"/>
  <c r="AC4813" i="4"/>
  <c r="AC4815" i="4" s="1"/>
  <c r="AE4813" i="4"/>
  <c r="AE4815" i="4" s="1"/>
  <c r="AG4813" i="4"/>
  <c r="AG4815" i="4" s="1"/>
  <c r="AI4813" i="4"/>
  <c r="AI4815" i="4" s="1"/>
  <c r="AK4813" i="4"/>
  <c r="AK4815" i="4" s="1"/>
  <c r="Y4817" i="4"/>
  <c r="Y4819" i="4" s="1"/>
  <c r="AA4817" i="4"/>
  <c r="AA4819" i="4" s="1"/>
  <c r="AC4817" i="4"/>
  <c r="AC4819" i="4" s="1"/>
  <c r="AE4817" i="4"/>
  <c r="AE4819" i="4" s="1"/>
  <c r="AG4817" i="4"/>
  <c r="AG4819" i="4" s="1"/>
  <c r="AI4817" i="4"/>
  <c r="AI4819" i="4" s="1"/>
  <c r="AK4817" i="4"/>
  <c r="AK4819" i="4" s="1"/>
  <c r="Y4821" i="4"/>
  <c r="Y4823" i="4" s="1"/>
  <c r="AA4821" i="4"/>
  <c r="AA4823" i="4" s="1"/>
  <c r="AC4821" i="4"/>
  <c r="AC4823" i="4" s="1"/>
  <c r="AE4821" i="4"/>
  <c r="AE4823" i="4" s="1"/>
  <c r="AG4821" i="4"/>
  <c r="AG4823" i="4" s="1"/>
  <c r="AI4821" i="4"/>
  <c r="AI4823" i="4" s="1"/>
  <c r="AK4821" i="4"/>
  <c r="AK4823" i="4" s="1"/>
  <c r="X4831" i="4"/>
  <c r="X4833" i="4" s="1"/>
  <c r="Z4831" i="4"/>
  <c r="Z4833" i="4" s="1"/>
  <c r="AB4831" i="4"/>
  <c r="AB4833" i="4" s="1"/>
  <c r="AD4831" i="4"/>
  <c r="AD4833" i="4" s="1"/>
  <c r="AF4831" i="4"/>
  <c r="AF4833" i="4" s="1"/>
  <c r="AH4831" i="4"/>
  <c r="AH4833" i="4" s="1"/>
  <c r="AJ4831" i="4"/>
  <c r="AJ4833" i="4" s="1"/>
  <c r="X4835" i="4"/>
  <c r="X4837" i="4" s="1"/>
  <c r="Z4835" i="4"/>
  <c r="Z4837" i="4" s="1"/>
  <c r="AB4835" i="4"/>
  <c r="AB4837" i="4" s="1"/>
  <c r="AD4835" i="4"/>
  <c r="AD4837" i="4" s="1"/>
  <c r="AF4835" i="4"/>
  <c r="AF4837" i="4" s="1"/>
  <c r="AH4835" i="4"/>
  <c r="AH4837" i="4" s="1"/>
  <c r="AJ4835" i="4"/>
  <c r="AJ4837" i="4" s="1"/>
  <c r="X4839" i="4"/>
  <c r="X4841" i="4" s="1"/>
  <c r="Z4839" i="4"/>
  <c r="Z4841" i="4" s="1"/>
  <c r="AB4839" i="4"/>
  <c r="AB4841" i="4" s="1"/>
  <c r="AD4839" i="4"/>
  <c r="AD4841" i="4" s="1"/>
  <c r="AF4839" i="4"/>
  <c r="AF4841" i="4" s="1"/>
  <c r="AH4839" i="4"/>
  <c r="AH4841" i="4" s="1"/>
  <c r="AJ4839" i="4"/>
  <c r="AJ4841" i="4" s="1"/>
  <c r="Y4849" i="4"/>
  <c r="Y4851" i="4" s="1"/>
  <c r="AA4849" i="4"/>
  <c r="AA4851" i="4" s="1"/>
  <c r="AC4849" i="4"/>
  <c r="AC4851" i="4" s="1"/>
  <c r="AE4849" i="4"/>
  <c r="AE4851" i="4" s="1"/>
  <c r="AG4849" i="4"/>
  <c r="AG4851" i="4" s="1"/>
  <c r="AI4849" i="4"/>
  <c r="AI4851" i="4" s="1"/>
  <c r="AK4849" i="4"/>
  <c r="AK4851" i="4" s="1"/>
  <c r="Y4853" i="4"/>
  <c r="Y4855" i="4" s="1"/>
  <c r="AA4853" i="4"/>
  <c r="AA4855" i="4" s="1"/>
  <c r="AC4853" i="4"/>
  <c r="AC4855" i="4" s="1"/>
  <c r="AE4853" i="4"/>
  <c r="AE4855" i="4" s="1"/>
  <c r="AG4853" i="4"/>
  <c r="AG4855" i="4" s="1"/>
  <c r="AI4853" i="4"/>
  <c r="AI4855" i="4" s="1"/>
  <c r="Y4858" i="4"/>
  <c r="AA4858" i="4"/>
  <c r="AC4858" i="4"/>
  <c r="AE4858" i="4"/>
  <c r="AG4858" i="4"/>
  <c r="AI4858" i="4"/>
  <c r="AK4858" i="4"/>
  <c r="AC5102" i="4"/>
  <c r="AC5101" i="4"/>
  <c r="AE5102" i="4"/>
  <c r="AE5101" i="4"/>
  <c r="AG5102" i="4"/>
  <c r="AG5101" i="4"/>
  <c r="AI5102" i="4"/>
  <c r="AI5101" i="4"/>
  <c r="AK5102" i="4"/>
  <c r="AK5101" i="4"/>
  <c r="Y4857" i="4"/>
  <c r="AA4857" i="4"/>
  <c r="AC4857" i="4"/>
  <c r="AE4857" i="4"/>
  <c r="AG4857" i="4"/>
  <c r="AI4857" i="4"/>
  <c r="AK4857" i="4"/>
  <c r="X4867" i="4"/>
  <c r="X4869" i="4" s="1"/>
  <c r="Z4867" i="4"/>
  <c r="Z4869" i="4" s="1"/>
  <c r="AB4867" i="4"/>
  <c r="AB4869" i="4" s="1"/>
  <c r="AD4867" i="4"/>
  <c r="AD4869" i="4" s="1"/>
  <c r="AF4867" i="4"/>
  <c r="AF4869" i="4" s="1"/>
  <c r="AH4867" i="4"/>
  <c r="AH4869" i="4" s="1"/>
  <c r="AJ4867" i="4"/>
  <c r="AJ4869" i="4" s="1"/>
  <c r="X4871" i="4"/>
  <c r="X4873" i="4" s="1"/>
  <c r="Z4871" i="4"/>
  <c r="Z4873" i="4" s="1"/>
  <c r="AB4871" i="4"/>
  <c r="AB4873" i="4" s="1"/>
  <c r="AD4871" i="4"/>
  <c r="AD4873" i="4" s="1"/>
  <c r="AF4871" i="4"/>
  <c r="AF4873" i="4" s="1"/>
  <c r="AH4871" i="4"/>
  <c r="AH4873" i="4" s="1"/>
  <c r="AJ4871" i="4"/>
  <c r="AJ4873" i="4" s="1"/>
  <c r="X4875" i="4"/>
  <c r="X4877" i="4" s="1"/>
  <c r="Z4875" i="4"/>
  <c r="Z4877" i="4" s="1"/>
  <c r="AB4875" i="4"/>
  <c r="AB4877" i="4" s="1"/>
  <c r="AD4875" i="4"/>
  <c r="AD4877" i="4" s="1"/>
  <c r="AF4875" i="4"/>
  <c r="AF4877" i="4" s="1"/>
  <c r="AH4875" i="4"/>
  <c r="AH4877" i="4" s="1"/>
  <c r="AJ4875" i="4"/>
  <c r="AJ4877" i="4" s="1"/>
  <c r="Y4885" i="4"/>
  <c r="Y4887" i="4" s="1"/>
  <c r="AA4885" i="4"/>
  <c r="AA4887" i="4" s="1"/>
  <c r="AC4885" i="4"/>
  <c r="AC4887" i="4" s="1"/>
  <c r="AE4885" i="4"/>
  <c r="AE4887" i="4" s="1"/>
  <c r="AG4885" i="4"/>
  <c r="AG4887" i="4" s="1"/>
  <c r="AI4885" i="4"/>
  <c r="AI4887" i="4" s="1"/>
  <c r="AK4885" i="4"/>
  <c r="AK4887" i="4" s="1"/>
  <c r="Y4889" i="4"/>
  <c r="Y4891" i="4" s="1"/>
  <c r="AA4889" i="4"/>
  <c r="AA4891" i="4" s="1"/>
  <c r="AC4889" i="4"/>
  <c r="AC4891" i="4" s="1"/>
  <c r="AE4889" i="4"/>
  <c r="AE4891" i="4" s="1"/>
  <c r="AG4889" i="4"/>
  <c r="AG4891" i="4" s="1"/>
  <c r="AI4889" i="4"/>
  <c r="AI4891" i="4" s="1"/>
  <c r="AK4889" i="4"/>
  <c r="AK4891" i="4" s="1"/>
  <c r="Y4893" i="4"/>
  <c r="Y4895" i="4" s="1"/>
  <c r="AA4893" i="4"/>
  <c r="AA4895" i="4" s="1"/>
  <c r="AC4893" i="4"/>
  <c r="AC4895" i="4" s="1"/>
  <c r="AE4893" i="4"/>
  <c r="AE4895" i="4" s="1"/>
  <c r="AG4893" i="4"/>
  <c r="AG4895" i="4" s="1"/>
  <c r="AI4893" i="4"/>
  <c r="AI4895" i="4" s="1"/>
  <c r="AK4893" i="4"/>
  <c r="AK4895" i="4" s="1"/>
  <c r="X4903" i="4"/>
  <c r="X4905" i="4" s="1"/>
  <c r="Z4903" i="4"/>
  <c r="Z4905" i="4" s="1"/>
  <c r="AB4903" i="4"/>
  <c r="AB4905" i="4" s="1"/>
  <c r="AD4903" i="4"/>
  <c r="AD4905" i="4" s="1"/>
  <c r="AF4903" i="4"/>
  <c r="AF4905" i="4" s="1"/>
  <c r="AH4903" i="4"/>
  <c r="AH4905" i="4" s="1"/>
  <c r="AJ4903" i="4"/>
  <c r="AJ4905" i="4" s="1"/>
  <c r="X4907" i="4"/>
  <c r="X4909" i="4" s="1"/>
  <c r="Z4907" i="4"/>
  <c r="Z4909" i="4" s="1"/>
  <c r="AB4907" i="4"/>
  <c r="AB4909" i="4" s="1"/>
  <c r="AD4907" i="4"/>
  <c r="AD4909" i="4" s="1"/>
  <c r="AF4907" i="4"/>
  <c r="AF4909" i="4" s="1"/>
  <c r="AH4907" i="4"/>
  <c r="AH4909" i="4" s="1"/>
  <c r="AJ4907" i="4"/>
  <c r="AJ4909" i="4" s="1"/>
  <c r="X4911" i="4"/>
  <c r="X4913" i="4" s="1"/>
  <c r="Z4911" i="4"/>
  <c r="Z4913" i="4" s="1"/>
  <c r="AB4911" i="4"/>
  <c r="AB4913" i="4" s="1"/>
  <c r="AD4911" i="4"/>
  <c r="AD4913" i="4" s="1"/>
  <c r="AF4911" i="4"/>
  <c r="AF4913" i="4" s="1"/>
  <c r="AH4911" i="4"/>
  <c r="AH4913" i="4" s="1"/>
  <c r="AJ4911" i="4"/>
  <c r="AJ4913" i="4" s="1"/>
  <c r="Y4921" i="4"/>
  <c r="Y4923" i="4" s="1"/>
  <c r="AA4921" i="4"/>
  <c r="AA4923" i="4" s="1"/>
  <c r="AC4921" i="4"/>
  <c r="AC4923" i="4" s="1"/>
  <c r="AE4921" i="4"/>
  <c r="AE4923" i="4" s="1"/>
  <c r="AG4921" i="4"/>
  <c r="AG4923" i="4" s="1"/>
  <c r="AI4921" i="4"/>
  <c r="AI4923" i="4" s="1"/>
  <c r="AK4921" i="4"/>
  <c r="AK4923" i="4" s="1"/>
  <c r="Y4925" i="4"/>
  <c r="Y4927" i="4" s="1"/>
  <c r="AA4925" i="4"/>
  <c r="AA4927" i="4" s="1"/>
  <c r="AC4925" i="4"/>
  <c r="AC4927" i="4" s="1"/>
  <c r="AE4925" i="4"/>
  <c r="AE4927" i="4" s="1"/>
  <c r="AG4925" i="4"/>
  <c r="AG4927" i="4" s="1"/>
  <c r="AI4925" i="4"/>
  <c r="AI4927" i="4" s="1"/>
  <c r="AK4925" i="4"/>
  <c r="AK4927" i="4" s="1"/>
  <c r="Y4929" i="4"/>
  <c r="Y4931" i="4" s="1"/>
  <c r="AA4929" i="4"/>
  <c r="AA4931" i="4" s="1"/>
  <c r="AC4929" i="4"/>
  <c r="AC4931" i="4" s="1"/>
  <c r="AE4929" i="4"/>
  <c r="AE4931" i="4" s="1"/>
  <c r="AG4929" i="4"/>
  <c r="AG4931" i="4" s="1"/>
  <c r="AI4929" i="4"/>
  <c r="AI4931" i="4" s="1"/>
  <c r="AK4929" i="4"/>
  <c r="AK4931" i="4" s="1"/>
  <c r="X4939" i="4"/>
  <c r="X4941" i="4" s="1"/>
  <c r="Z4939" i="4"/>
  <c r="Z4941" i="4" s="1"/>
  <c r="AB4939" i="4"/>
  <c r="AB4941" i="4" s="1"/>
  <c r="AD4939" i="4"/>
  <c r="AD4941" i="4" s="1"/>
  <c r="AF4939" i="4"/>
  <c r="AF4941" i="4" s="1"/>
  <c r="AH4939" i="4"/>
  <c r="AH4941" i="4" s="1"/>
  <c r="AJ4939" i="4"/>
  <c r="AJ4941" i="4" s="1"/>
  <c r="X4943" i="4"/>
  <c r="X4945" i="4" s="1"/>
  <c r="Z4943" i="4"/>
  <c r="Z4945" i="4" s="1"/>
  <c r="AB4943" i="4"/>
  <c r="AB4945" i="4" s="1"/>
  <c r="AD4943" i="4"/>
  <c r="AD4945" i="4" s="1"/>
  <c r="AF4943" i="4"/>
  <c r="AF4945" i="4" s="1"/>
  <c r="AH4943" i="4"/>
  <c r="AH4945" i="4" s="1"/>
  <c r="AJ4943" i="4"/>
  <c r="AJ4945" i="4" s="1"/>
  <c r="X4947" i="4"/>
  <c r="X4949" i="4" s="1"/>
  <c r="Z4947" i="4"/>
  <c r="Z4949" i="4" s="1"/>
  <c r="AB4947" i="4"/>
  <c r="AB4949" i="4" s="1"/>
  <c r="AD4947" i="4"/>
  <c r="AD4949" i="4" s="1"/>
  <c r="AF4947" i="4"/>
  <c r="AF4949" i="4" s="1"/>
  <c r="AH4947" i="4"/>
  <c r="AH4949" i="4" s="1"/>
  <c r="AJ4947" i="4"/>
  <c r="AJ4949" i="4" s="1"/>
  <c r="Y4957" i="4"/>
  <c r="Y4959" i="4" s="1"/>
  <c r="AA4957" i="4"/>
  <c r="AA4959" i="4" s="1"/>
  <c r="AC4957" i="4"/>
  <c r="AC4959" i="4" s="1"/>
  <c r="AE4957" i="4"/>
  <c r="AE4959" i="4" s="1"/>
  <c r="AG4957" i="4"/>
  <c r="AG4959" i="4" s="1"/>
  <c r="AI4957" i="4"/>
  <c r="AI4959" i="4" s="1"/>
  <c r="AK4957" i="4"/>
  <c r="AK4959" i="4" s="1"/>
  <c r="Y4961" i="4"/>
  <c r="Y4963" i="4" s="1"/>
  <c r="AA4961" i="4"/>
  <c r="AA4963" i="4" s="1"/>
  <c r="AC4961" i="4"/>
  <c r="AC4963" i="4" s="1"/>
  <c r="AE4961" i="4"/>
  <c r="AE4963" i="4" s="1"/>
  <c r="AG4961" i="4"/>
  <c r="AG4963" i="4" s="1"/>
  <c r="AI4961" i="4"/>
  <c r="AI4963" i="4" s="1"/>
  <c r="AK4961" i="4"/>
  <c r="AK4963" i="4" s="1"/>
  <c r="Y4965" i="4"/>
  <c r="Y4967" i="4" s="1"/>
  <c r="AA4965" i="4"/>
  <c r="AA4967" i="4" s="1"/>
  <c r="AC4965" i="4"/>
  <c r="AC4967" i="4" s="1"/>
  <c r="AE4965" i="4"/>
  <c r="AE4967" i="4" s="1"/>
  <c r="AG4965" i="4"/>
  <c r="AG4967" i="4" s="1"/>
  <c r="AI4965" i="4"/>
  <c r="AI4967" i="4" s="1"/>
  <c r="AK4965" i="4"/>
  <c r="AK4967" i="4" s="1"/>
  <c r="X4975" i="4"/>
  <c r="X4977" i="4" s="1"/>
  <c r="Z4975" i="4"/>
  <c r="Z4977" i="4" s="1"/>
  <c r="AB4975" i="4"/>
  <c r="AB4977" i="4" s="1"/>
  <c r="AD4975" i="4"/>
  <c r="AD4977" i="4" s="1"/>
  <c r="AF4975" i="4"/>
  <c r="AF4977" i="4" s="1"/>
  <c r="AH4975" i="4"/>
  <c r="AH4977" i="4" s="1"/>
  <c r="AJ4975" i="4"/>
  <c r="AJ4977" i="4" s="1"/>
  <c r="X4979" i="4"/>
  <c r="X4981" i="4" s="1"/>
  <c r="Z4979" i="4"/>
  <c r="Z4981" i="4" s="1"/>
  <c r="AB4979" i="4"/>
  <c r="AB4981" i="4" s="1"/>
  <c r="AD4979" i="4"/>
  <c r="AD4981" i="4" s="1"/>
  <c r="AF4979" i="4"/>
  <c r="AF4981" i="4" s="1"/>
  <c r="AH4979" i="4"/>
  <c r="AH4981" i="4" s="1"/>
  <c r="AJ4979" i="4"/>
  <c r="AJ4981" i="4" s="1"/>
  <c r="X4983" i="4"/>
  <c r="X4985" i="4" s="1"/>
  <c r="Z4983" i="4"/>
  <c r="Z4985" i="4" s="1"/>
  <c r="AB4983" i="4"/>
  <c r="AB4985" i="4" s="1"/>
  <c r="AD4983" i="4"/>
  <c r="AD4985" i="4" s="1"/>
  <c r="AF4983" i="4"/>
  <c r="AF4985" i="4" s="1"/>
  <c r="AH4983" i="4"/>
  <c r="AH4985" i="4" s="1"/>
  <c r="AJ4983" i="4"/>
  <c r="AJ4985" i="4" s="1"/>
  <c r="Y4993" i="4"/>
  <c r="Y4995" i="4" s="1"/>
  <c r="AA4993" i="4"/>
  <c r="AA4995" i="4" s="1"/>
  <c r="AC4993" i="4"/>
  <c r="AC4995" i="4" s="1"/>
  <c r="AE4993" i="4"/>
  <c r="AE4995" i="4" s="1"/>
  <c r="AG4993" i="4"/>
  <c r="AG4995" i="4" s="1"/>
  <c r="AI4993" i="4"/>
  <c r="AI4995" i="4" s="1"/>
  <c r="AK4993" i="4"/>
  <c r="AK4995" i="4" s="1"/>
  <c r="Y4997" i="4"/>
  <c r="Y4999" i="4" s="1"/>
  <c r="AA4997" i="4"/>
  <c r="AA4999" i="4" s="1"/>
  <c r="AC4997" i="4"/>
  <c r="AC4999" i="4" s="1"/>
  <c r="AE4997" i="4"/>
  <c r="AE4999" i="4" s="1"/>
  <c r="AG4997" i="4"/>
  <c r="AG4999" i="4" s="1"/>
  <c r="AI4997" i="4"/>
  <c r="AI4999" i="4" s="1"/>
  <c r="AK4997" i="4"/>
  <c r="AK4999" i="4" s="1"/>
  <c r="Y5001" i="4"/>
  <c r="Y5003" i="4" s="1"/>
  <c r="AA5001" i="4"/>
  <c r="AA5003" i="4" s="1"/>
  <c r="AC5001" i="4"/>
  <c r="AC5003" i="4" s="1"/>
  <c r="AE5001" i="4"/>
  <c r="AE5003" i="4" s="1"/>
  <c r="AG5001" i="4"/>
  <c r="AG5003" i="4" s="1"/>
  <c r="AI5001" i="4"/>
  <c r="AI5003" i="4" s="1"/>
  <c r="AK5001" i="4"/>
  <c r="AK5003" i="4" s="1"/>
  <c r="X5011" i="4"/>
  <c r="X5013" i="4" s="1"/>
  <c r="Z5011" i="4"/>
  <c r="Z5013" i="4" s="1"/>
  <c r="AB5011" i="4"/>
  <c r="AB5013" i="4" s="1"/>
  <c r="AD5011" i="4"/>
  <c r="AD5013" i="4" s="1"/>
  <c r="AF5011" i="4"/>
  <c r="AF5013" i="4" s="1"/>
  <c r="AH5011" i="4"/>
  <c r="AH5013" i="4" s="1"/>
  <c r="AJ5011" i="4"/>
  <c r="AJ5013" i="4" s="1"/>
  <c r="X5015" i="4"/>
  <c r="X5017" i="4" s="1"/>
  <c r="Z5015" i="4"/>
  <c r="Z5017" i="4" s="1"/>
  <c r="AB5015" i="4"/>
  <c r="AB5017" i="4" s="1"/>
  <c r="AD5015" i="4"/>
  <c r="AD5017" i="4" s="1"/>
  <c r="AF5015" i="4"/>
  <c r="AF5017" i="4" s="1"/>
  <c r="AH5015" i="4"/>
  <c r="AH5017" i="4" s="1"/>
  <c r="AJ5015" i="4"/>
  <c r="AJ5017" i="4" s="1"/>
  <c r="X5019" i="4"/>
  <c r="X5021" i="4" s="1"/>
  <c r="Z5019" i="4"/>
  <c r="Z5021" i="4" s="1"/>
  <c r="AB5019" i="4"/>
  <c r="AB5021" i="4" s="1"/>
  <c r="AD5019" i="4"/>
  <c r="AD5021" i="4" s="1"/>
  <c r="AF5019" i="4"/>
  <c r="AF5021" i="4" s="1"/>
  <c r="AH5019" i="4"/>
  <c r="AH5021" i="4" s="1"/>
  <c r="AJ5019" i="4"/>
  <c r="AJ5021" i="4" s="1"/>
  <c r="Y5029" i="4"/>
  <c r="Y5031" i="4" s="1"/>
  <c r="AA5029" i="4"/>
  <c r="AA5031" i="4" s="1"/>
  <c r="AC5029" i="4"/>
  <c r="AC5031" i="4" s="1"/>
  <c r="AE5029" i="4"/>
  <c r="AE5031" i="4" s="1"/>
  <c r="AG5029" i="4"/>
  <c r="AG5031" i="4" s="1"/>
  <c r="AI5029" i="4"/>
  <c r="AI5031" i="4" s="1"/>
  <c r="AK5029" i="4"/>
  <c r="AK5031" i="4" s="1"/>
  <c r="Y5033" i="4"/>
  <c r="Y5035" i="4" s="1"/>
  <c r="AA5033" i="4"/>
  <c r="AA5035" i="4" s="1"/>
  <c r="AC5033" i="4"/>
  <c r="AC5035" i="4" s="1"/>
  <c r="AE5033" i="4"/>
  <c r="AE5035" i="4" s="1"/>
  <c r="AG5033" i="4"/>
  <c r="AG5035" i="4" s="1"/>
  <c r="AI5033" i="4"/>
  <c r="AI5035" i="4" s="1"/>
  <c r="AK5033" i="4"/>
  <c r="AK5035" i="4" s="1"/>
  <c r="Y5037" i="4"/>
  <c r="Y5039" i="4" s="1"/>
  <c r="AA5037" i="4"/>
  <c r="AA5039" i="4" s="1"/>
  <c r="AC5037" i="4"/>
  <c r="AC5039" i="4" s="1"/>
  <c r="AE5037" i="4"/>
  <c r="AE5039" i="4" s="1"/>
  <c r="AG5037" i="4"/>
  <c r="AG5039" i="4" s="1"/>
  <c r="AI5037" i="4"/>
  <c r="AI5039" i="4" s="1"/>
  <c r="AK5037" i="4"/>
  <c r="AK5039" i="4" s="1"/>
  <c r="X5047" i="4"/>
  <c r="X5049" i="4" s="1"/>
  <c r="Z5047" i="4"/>
  <c r="Z5049" i="4" s="1"/>
  <c r="AB5047" i="4"/>
  <c r="AB5049" i="4" s="1"/>
  <c r="AD5047" i="4"/>
  <c r="AD5049" i="4" s="1"/>
  <c r="AF5047" i="4"/>
  <c r="AF5049" i="4" s="1"/>
  <c r="AH5047" i="4"/>
  <c r="AH5049" i="4" s="1"/>
  <c r="AJ5047" i="4"/>
  <c r="AJ5049" i="4" s="1"/>
  <c r="X5051" i="4"/>
  <c r="X5053" i="4" s="1"/>
  <c r="Z5051" i="4"/>
  <c r="Z5053" i="4" s="1"/>
  <c r="AB5051" i="4"/>
  <c r="AB5053" i="4" s="1"/>
  <c r="AD5051" i="4"/>
  <c r="AD5053" i="4" s="1"/>
  <c r="AF5051" i="4"/>
  <c r="AF5053" i="4" s="1"/>
  <c r="AH5051" i="4"/>
  <c r="AH5053" i="4" s="1"/>
  <c r="AJ5051" i="4"/>
  <c r="AJ5053" i="4" s="1"/>
  <c r="X5055" i="4"/>
  <c r="X5057" i="4" s="1"/>
  <c r="Z5055" i="4"/>
  <c r="Z5057" i="4" s="1"/>
  <c r="AB5055" i="4"/>
  <c r="AB5057" i="4" s="1"/>
  <c r="AD5055" i="4"/>
  <c r="AD5057" i="4" s="1"/>
  <c r="AF5055" i="4"/>
  <c r="AF5057" i="4" s="1"/>
  <c r="AH5055" i="4"/>
  <c r="AH5057" i="4" s="1"/>
  <c r="AJ5055" i="4"/>
  <c r="AJ5057" i="4" s="1"/>
  <c r="Y5065" i="4"/>
  <c r="Y5067" i="4" s="1"/>
  <c r="AA5065" i="4"/>
  <c r="AA5067" i="4" s="1"/>
  <c r="AC5065" i="4"/>
  <c r="AC5067" i="4" s="1"/>
  <c r="AE5065" i="4"/>
  <c r="AE5067" i="4" s="1"/>
  <c r="AG5065" i="4"/>
  <c r="AG5067" i="4" s="1"/>
  <c r="AI5065" i="4"/>
  <c r="AI5067" i="4" s="1"/>
  <c r="AK5065" i="4"/>
  <c r="AK5067" i="4" s="1"/>
  <c r="Y5069" i="4"/>
  <c r="Y5071" i="4" s="1"/>
  <c r="AA5069" i="4"/>
  <c r="AA5071" i="4" s="1"/>
  <c r="AC5069" i="4"/>
  <c r="AC5071" i="4" s="1"/>
  <c r="AE5069" i="4"/>
  <c r="AE5071" i="4" s="1"/>
  <c r="AG5069" i="4"/>
  <c r="AG5071" i="4" s="1"/>
  <c r="AI5069" i="4"/>
  <c r="AI5071" i="4" s="1"/>
  <c r="AK5069" i="4"/>
  <c r="AK5071" i="4" s="1"/>
  <c r="Y5073" i="4"/>
  <c r="Y5075" i="4" s="1"/>
  <c r="AA5073" i="4"/>
  <c r="AA5075" i="4" s="1"/>
  <c r="AC5073" i="4"/>
  <c r="AC5075" i="4" s="1"/>
  <c r="AE5073" i="4"/>
  <c r="AE5075" i="4" s="1"/>
  <c r="AG5073" i="4"/>
  <c r="AG5075" i="4" s="1"/>
  <c r="AI5073" i="4"/>
  <c r="AI5075" i="4" s="1"/>
  <c r="AK5073" i="4"/>
  <c r="AK5075" i="4" s="1"/>
  <c r="X5083" i="4"/>
  <c r="X5085" i="4" s="1"/>
  <c r="Z5083" i="4"/>
  <c r="Z5085" i="4" s="1"/>
  <c r="AB5083" i="4"/>
  <c r="AB5085" i="4" s="1"/>
  <c r="AD5083" i="4"/>
  <c r="AD5085" i="4" s="1"/>
  <c r="AF5083" i="4"/>
  <c r="AF5085" i="4" s="1"/>
  <c r="AH5083" i="4"/>
  <c r="AH5085" i="4" s="1"/>
  <c r="AJ5083" i="4"/>
  <c r="AJ5085" i="4" s="1"/>
  <c r="X5087" i="4"/>
  <c r="X5089" i="4" s="1"/>
  <c r="Z5087" i="4"/>
  <c r="Z5089" i="4" s="1"/>
  <c r="AB5087" i="4"/>
  <c r="AB5089" i="4" s="1"/>
  <c r="AD5087" i="4"/>
  <c r="AD5089" i="4" s="1"/>
  <c r="AF5087" i="4"/>
  <c r="AF5089" i="4" s="1"/>
  <c r="AH5087" i="4"/>
  <c r="AH5089" i="4" s="1"/>
  <c r="AJ5087" i="4"/>
  <c r="AJ5089" i="4" s="1"/>
  <c r="X5091" i="4"/>
  <c r="X5093" i="4" s="1"/>
  <c r="Z5091" i="4"/>
  <c r="Z5093" i="4" s="1"/>
  <c r="AB5091" i="4"/>
  <c r="AB5093" i="4" s="1"/>
  <c r="AD5091" i="4"/>
  <c r="AD5093" i="4" s="1"/>
  <c r="AF5091" i="4"/>
  <c r="AF5093" i="4" s="1"/>
  <c r="AH5091" i="4"/>
  <c r="AH5093" i="4" s="1"/>
  <c r="AJ5091" i="4"/>
  <c r="AJ5093" i="4" s="1"/>
  <c r="AA5101" i="4"/>
  <c r="AA5103" i="4" s="1"/>
  <c r="Y5106" i="4"/>
  <c r="AA5106" i="4"/>
  <c r="AC5106" i="4"/>
  <c r="AE5106" i="4"/>
  <c r="AG5106" i="4"/>
  <c r="AI5106" i="4"/>
  <c r="AK5106" i="4"/>
  <c r="X5102" i="4"/>
  <c r="X5101" i="4"/>
  <c r="Z5102" i="4"/>
  <c r="Z5101" i="4"/>
  <c r="AB5102" i="4"/>
  <c r="AB5101" i="4"/>
  <c r="AD5102" i="4"/>
  <c r="AD5101" i="4"/>
  <c r="AF5102" i="4"/>
  <c r="AF5101" i="4"/>
  <c r="AH5102" i="4"/>
  <c r="AH5101" i="4"/>
  <c r="AJ5102" i="4"/>
  <c r="AJ5101" i="4"/>
  <c r="X4857" i="4"/>
  <c r="X4859" i="4" s="1"/>
  <c r="Z4857" i="4"/>
  <c r="Z4859" i="4" s="1"/>
  <c r="AB4857" i="4"/>
  <c r="AB4859" i="4" s="1"/>
  <c r="AD4857" i="4"/>
  <c r="AD4859" i="4" s="1"/>
  <c r="AF4857" i="4"/>
  <c r="AF4859" i="4" s="1"/>
  <c r="AH4857" i="4"/>
  <c r="AH4859" i="4" s="1"/>
  <c r="AJ4857" i="4"/>
  <c r="AJ4859" i="4" s="1"/>
  <c r="Y4867" i="4"/>
  <c r="Y4869" i="4" s="1"/>
  <c r="AA4867" i="4"/>
  <c r="AA4869" i="4" s="1"/>
  <c r="AC4867" i="4"/>
  <c r="AC4869" i="4" s="1"/>
  <c r="AE4867" i="4"/>
  <c r="AE4869" i="4" s="1"/>
  <c r="AG4867" i="4"/>
  <c r="AG4869" i="4" s="1"/>
  <c r="AI4867" i="4"/>
  <c r="AI4869" i="4" s="1"/>
  <c r="AK4867" i="4"/>
  <c r="AK4869" i="4" s="1"/>
  <c r="Y4871" i="4"/>
  <c r="Y4873" i="4" s="1"/>
  <c r="AA4871" i="4"/>
  <c r="AA4873" i="4" s="1"/>
  <c r="AC4871" i="4"/>
  <c r="AC4873" i="4" s="1"/>
  <c r="AE4871" i="4"/>
  <c r="AE4873" i="4" s="1"/>
  <c r="AG4871" i="4"/>
  <c r="AG4873" i="4" s="1"/>
  <c r="AI4871" i="4"/>
  <c r="AI4873" i="4" s="1"/>
  <c r="AK4871" i="4"/>
  <c r="AK4873" i="4" s="1"/>
  <c r="Y4875" i="4"/>
  <c r="Y4877" i="4" s="1"/>
  <c r="AA4875" i="4"/>
  <c r="AA4877" i="4" s="1"/>
  <c r="AC4875" i="4"/>
  <c r="AC4877" i="4" s="1"/>
  <c r="AE4875" i="4"/>
  <c r="AE4877" i="4" s="1"/>
  <c r="AG4875" i="4"/>
  <c r="AG4877" i="4" s="1"/>
  <c r="AI4875" i="4"/>
  <c r="AI4877" i="4" s="1"/>
  <c r="AK4875" i="4"/>
  <c r="AK4877" i="4" s="1"/>
  <c r="X4885" i="4"/>
  <c r="X4887" i="4" s="1"/>
  <c r="Z4885" i="4"/>
  <c r="Z4887" i="4" s="1"/>
  <c r="AB4885" i="4"/>
  <c r="AB4887" i="4" s="1"/>
  <c r="AD4885" i="4"/>
  <c r="AD4887" i="4" s="1"/>
  <c r="AF4885" i="4"/>
  <c r="AF4887" i="4" s="1"/>
  <c r="AH4885" i="4"/>
  <c r="AH4887" i="4" s="1"/>
  <c r="AJ4885" i="4"/>
  <c r="AJ4887" i="4" s="1"/>
  <c r="X4889" i="4"/>
  <c r="X4891" i="4" s="1"/>
  <c r="Z4889" i="4"/>
  <c r="Z4891" i="4" s="1"/>
  <c r="AB4889" i="4"/>
  <c r="AB4891" i="4" s="1"/>
  <c r="AD4889" i="4"/>
  <c r="AD4891" i="4" s="1"/>
  <c r="AF4889" i="4"/>
  <c r="AF4891" i="4" s="1"/>
  <c r="AH4889" i="4"/>
  <c r="AH4891" i="4" s="1"/>
  <c r="AJ4889" i="4"/>
  <c r="AJ4891" i="4" s="1"/>
  <c r="X4893" i="4"/>
  <c r="X4895" i="4" s="1"/>
  <c r="Z4893" i="4"/>
  <c r="Z4895" i="4" s="1"/>
  <c r="AB4893" i="4"/>
  <c r="AB4895" i="4" s="1"/>
  <c r="AD4893" i="4"/>
  <c r="AD4895" i="4" s="1"/>
  <c r="AF4893" i="4"/>
  <c r="AF4895" i="4" s="1"/>
  <c r="AH4893" i="4"/>
  <c r="AH4895" i="4" s="1"/>
  <c r="AJ4893" i="4"/>
  <c r="AJ4895" i="4" s="1"/>
  <c r="Y4903" i="4"/>
  <c r="Y4905" i="4" s="1"/>
  <c r="AA4903" i="4"/>
  <c r="AA4905" i="4" s="1"/>
  <c r="AC4903" i="4"/>
  <c r="AC4905" i="4" s="1"/>
  <c r="AE4903" i="4"/>
  <c r="AE4905" i="4" s="1"/>
  <c r="AG4903" i="4"/>
  <c r="AG4905" i="4" s="1"/>
  <c r="AI4903" i="4"/>
  <c r="AI4905" i="4" s="1"/>
  <c r="AK4903" i="4"/>
  <c r="AK4905" i="4" s="1"/>
  <c r="Y4907" i="4"/>
  <c r="Y4909" i="4" s="1"/>
  <c r="AA4907" i="4"/>
  <c r="AA4909" i="4" s="1"/>
  <c r="AC4907" i="4"/>
  <c r="AC4909" i="4" s="1"/>
  <c r="AE4907" i="4"/>
  <c r="AE4909" i="4" s="1"/>
  <c r="AG4907" i="4"/>
  <c r="AG4909" i="4" s="1"/>
  <c r="AI4907" i="4"/>
  <c r="AI4909" i="4" s="1"/>
  <c r="AK4907" i="4"/>
  <c r="AK4909" i="4" s="1"/>
  <c r="Y4911" i="4"/>
  <c r="Y4913" i="4" s="1"/>
  <c r="AA4911" i="4"/>
  <c r="AA4913" i="4" s="1"/>
  <c r="AC4911" i="4"/>
  <c r="AC4913" i="4" s="1"/>
  <c r="AE4911" i="4"/>
  <c r="AE4913" i="4" s="1"/>
  <c r="AG4911" i="4"/>
  <c r="AG4913" i="4" s="1"/>
  <c r="AI4911" i="4"/>
  <c r="AI4913" i="4" s="1"/>
  <c r="AK4911" i="4"/>
  <c r="AK4913" i="4" s="1"/>
  <c r="X4921" i="4"/>
  <c r="X4923" i="4" s="1"/>
  <c r="Z4921" i="4"/>
  <c r="Z4923" i="4" s="1"/>
  <c r="AB4921" i="4"/>
  <c r="AB4923" i="4" s="1"/>
  <c r="AD4921" i="4"/>
  <c r="AD4923" i="4" s="1"/>
  <c r="AF4921" i="4"/>
  <c r="AF4923" i="4" s="1"/>
  <c r="AH4921" i="4"/>
  <c r="AH4923" i="4" s="1"/>
  <c r="AJ4921" i="4"/>
  <c r="AJ4923" i="4" s="1"/>
  <c r="X4925" i="4"/>
  <c r="X4927" i="4" s="1"/>
  <c r="Z4925" i="4"/>
  <c r="Z4927" i="4" s="1"/>
  <c r="AB4925" i="4"/>
  <c r="AB4927" i="4" s="1"/>
  <c r="AD4925" i="4"/>
  <c r="AD4927" i="4" s="1"/>
  <c r="AF4925" i="4"/>
  <c r="AF4927" i="4" s="1"/>
  <c r="AH4925" i="4"/>
  <c r="AH4927" i="4" s="1"/>
  <c r="AJ4925" i="4"/>
  <c r="AJ4927" i="4" s="1"/>
  <c r="X4929" i="4"/>
  <c r="X4931" i="4" s="1"/>
  <c r="Z4929" i="4"/>
  <c r="Z4931" i="4" s="1"/>
  <c r="AB4929" i="4"/>
  <c r="AB4931" i="4" s="1"/>
  <c r="AD4929" i="4"/>
  <c r="AD4931" i="4" s="1"/>
  <c r="AF4929" i="4"/>
  <c r="AF4931" i="4" s="1"/>
  <c r="AH4929" i="4"/>
  <c r="AH4931" i="4" s="1"/>
  <c r="AJ4929" i="4"/>
  <c r="AJ4931" i="4" s="1"/>
  <c r="Y4939" i="4"/>
  <c r="Y4941" i="4" s="1"/>
  <c r="AA4939" i="4"/>
  <c r="AA4941" i="4" s="1"/>
  <c r="AC4939" i="4"/>
  <c r="AC4941" i="4" s="1"/>
  <c r="AE4939" i="4"/>
  <c r="AE4941" i="4" s="1"/>
  <c r="AG4939" i="4"/>
  <c r="AG4941" i="4" s="1"/>
  <c r="AI4939" i="4"/>
  <c r="AI4941" i="4" s="1"/>
  <c r="AK4939" i="4"/>
  <c r="AK4941" i="4" s="1"/>
  <c r="Y4943" i="4"/>
  <c r="Y4945" i="4" s="1"/>
  <c r="AA4943" i="4"/>
  <c r="AA4945" i="4" s="1"/>
  <c r="AC4943" i="4"/>
  <c r="AC4945" i="4" s="1"/>
  <c r="AE4943" i="4"/>
  <c r="AE4945" i="4" s="1"/>
  <c r="AG4943" i="4"/>
  <c r="AG4945" i="4" s="1"/>
  <c r="AI4943" i="4"/>
  <c r="AI4945" i="4" s="1"/>
  <c r="AK4943" i="4"/>
  <c r="AK4945" i="4" s="1"/>
  <c r="Y4947" i="4"/>
  <c r="Y4949" i="4" s="1"/>
  <c r="AA4947" i="4"/>
  <c r="AA4949" i="4" s="1"/>
  <c r="AC4947" i="4"/>
  <c r="AC4949" i="4" s="1"/>
  <c r="AE4947" i="4"/>
  <c r="AE4949" i="4" s="1"/>
  <c r="AG4947" i="4"/>
  <c r="AG4949" i="4" s="1"/>
  <c r="AI4947" i="4"/>
  <c r="AI4949" i="4" s="1"/>
  <c r="AK4947" i="4"/>
  <c r="AK4949" i="4" s="1"/>
  <c r="X4957" i="4"/>
  <c r="X4959" i="4" s="1"/>
  <c r="Z4957" i="4"/>
  <c r="Z4959" i="4" s="1"/>
  <c r="AB4957" i="4"/>
  <c r="AB4959" i="4" s="1"/>
  <c r="AD4957" i="4"/>
  <c r="AD4959" i="4" s="1"/>
  <c r="AF4957" i="4"/>
  <c r="AF4959" i="4" s="1"/>
  <c r="AH4957" i="4"/>
  <c r="AH4959" i="4" s="1"/>
  <c r="AJ4957" i="4"/>
  <c r="AJ4959" i="4" s="1"/>
  <c r="X4961" i="4"/>
  <c r="X4963" i="4" s="1"/>
  <c r="Z4961" i="4"/>
  <c r="Z4963" i="4" s="1"/>
  <c r="AB4961" i="4"/>
  <c r="AB4963" i="4" s="1"/>
  <c r="AD4961" i="4"/>
  <c r="AD4963" i="4" s="1"/>
  <c r="AF4961" i="4"/>
  <c r="AF4963" i="4" s="1"/>
  <c r="AH4961" i="4"/>
  <c r="AH4963" i="4" s="1"/>
  <c r="AJ4961" i="4"/>
  <c r="AJ4963" i="4" s="1"/>
  <c r="X4965" i="4"/>
  <c r="X4967" i="4" s="1"/>
  <c r="Z4965" i="4"/>
  <c r="Z4967" i="4" s="1"/>
  <c r="AB4965" i="4"/>
  <c r="AB4967" i="4" s="1"/>
  <c r="AD4965" i="4"/>
  <c r="AD4967" i="4" s="1"/>
  <c r="AF4965" i="4"/>
  <c r="AF4967" i="4" s="1"/>
  <c r="AH4965" i="4"/>
  <c r="AH4967" i="4" s="1"/>
  <c r="AJ4965" i="4"/>
  <c r="AJ4967" i="4" s="1"/>
  <c r="Y4975" i="4"/>
  <c r="Y4977" i="4" s="1"/>
  <c r="AA4975" i="4"/>
  <c r="AA4977" i="4" s="1"/>
  <c r="AC4975" i="4"/>
  <c r="AC4977" i="4" s="1"/>
  <c r="AE4975" i="4"/>
  <c r="AE4977" i="4" s="1"/>
  <c r="AG4975" i="4"/>
  <c r="AG4977" i="4" s="1"/>
  <c r="AI4975" i="4"/>
  <c r="AI4977" i="4" s="1"/>
  <c r="AK4975" i="4"/>
  <c r="AK4977" i="4" s="1"/>
  <c r="Y4979" i="4"/>
  <c r="Y4981" i="4" s="1"/>
  <c r="AA4979" i="4"/>
  <c r="AA4981" i="4" s="1"/>
  <c r="AC4979" i="4"/>
  <c r="AC4981" i="4" s="1"/>
  <c r="AE4979" i="4"/>
  <c r="AE4981" i="4" s="1"/>
  <c r="AG4979" i="4"/>
  <c r="AG4981" i="4" s="1"/>
  <c r="AI4979" i="4"/>
  <c r="AI4981" i="4" s="1"/>
  <c r="AK4979" i="4"/>
  <c r="AK4981" i="4" s="1"/>
  <c r="Y4983" i="4"/>
  <c r="Y4985" i="4" s="1"/>
  <c r="AA4983" i="4"/>
  <c r="AA4985" i="4" s="1"/>
  <c r="AC4983" i="4"/>
  <c r="AC4985" i="4" s="1"/>
  <c r="AE4983" i="4"/>
  <c r="AE4985" i="4" s="1"/>
  <c r="AG4983" i="4"/>
  <c r="AG4985" i="4" s="1"/>
  <c r="AI4983" i="4"/>
  <c r="AI4985" i="4" s="1"/>
  <c r="AK4983" i="4"/>
  <c r="AK4985" i="4" s="1"/>
  <c r="X4993" i="4"/>
  <c r="X4995" i="4" s="1"/>
  <c r="Z4993" i="4"/>
  <c r="Z4995" i="4" s="1"/>
  <c r="AB4993" i="4"/>
  <c r="AB4995" i="4" s="1"/>
  <c r="AD4993" i="4"/>
  <c r="AD4995" i="4" s="1"/>
  <c r="AF4993" i="4"/>
  <c r="AF4995" i="4" s="1"/>
  <c r="AH4993" i="4"/>
  <c r="AH4995" i="4" s="1"/>
  <c r="AJ4993" i="4"/>
  <c r="AJ4995" i="4" s="1"/>
  <c r="X4997" i="4"/>
  <c r="X4999" i="4" s="1"/>
  <c r="Z4997" i="4"/>
  <c r="Z4999" i="4" s="1"/>
  <c r="AB4997" i="4"/>
  <c r="AB4999" i="4" s="1"/>
  <c r="AD4997" i="4"/>
  <c r="AD4999" i="4" s="1"/>
  <c r="AF4997" i="4"/>
  <c r="AF4999" i="4" s="1"/>
  <c r="AH4997" i="4"/>
  <c r="AH4999" i="4" s="1"/>
  <c r="AJ4997" i="4"/>
  <c r="AJ4999" i="4" s="1"/>
  <c r="X5001" i="4"/>
  <c r="X5003" i="4" s="1"/>
  <c r="Z5001" i="4"/>
  <c r="Z5003" i="4" s="1"/>
  <c r="AB5001" i="4"/>
  <c r="AB5003" i="4" s="1"/>
  <c r="AD5001" i="4"/>
  <c r="AD5003" i="4" s="1"/>
  <c r="AF5001" i="4"/>
  <c r="AF5003" i="4" s="1"/>
  <c r="AH5001" i="4"/>
  <c r="AH5003" i="4" s="1"/>
  <c r="AJ5001" i="4"/>
  <c r="AJ5003" i="4" s="1"/>
  <c r="Y5011" i="4"/>
  <c r="Y5013" i="4" s="1"/>
  <c r="AA5011" i="4"/>
  <c r="AA5013" i="4" s="1"/>
  <c r="AC5011" i="4"/>
  <c r="AC5013" i="4" s="1"/>
  <c r="AE5011" i="4"/>
  <c r="AE5013" i="4" s="1"/>
  <c r="AG5011" i="4"/>
  <c r="AG5013" i="4" s="1"/>
  <c r="AI5011" i="4"/>
  <c r="AI5013" i="4" s="1"/>
  <c r="AK5011" i="4"/>
  <c r="AK5013" i="4" s="1"/>
  <c r="Y5015" i="4"/>
  <c r="Y5017" i="4" s="1"/>
  <c r="AA5015" i="4"/>
  <c r="AA5017" i="4" s="1"/>
  <c r="AC5015" i="4"/>
  <c r="AC5017" i="4" s="1"/>
  <c r="AE5015" i="4"/>
  <c r="AE5017" i="4" s="1"/>
  <c r="AG5015" i="4"/>
  <c r="AG5017" i="4" s="1"/>
  <c r="AI5015" i="4"/>
  <c r="AI5017" i="4" s="1"/>
  <c r="AK5015" i="4"/>
  <c r="AK5017" i="4" s="1"/>
  <c r="Y5019" i="4"/>
  <c r="Y5021" i="4" s="1"/>
  <c r="AA5019" i="4"/>
  <c r="AA5021" i="4" s="1"/>
  <c r="AC5019" i="4"/>
  <c r="AC5021" i="4" s="1"/>
  <c r="AE5019" i="4"/>
  <c r="AE5021" i="4" s="1"/>
  <c r="AG5019" i="4"/>
  <c r="AG5021" i="4" s="1"/>
  <c r="AI5019" i="4"/>
  <c r="AI5021" i="4" s="1"/>
  <c r="AK5019" i="4"/>
  <c r="AK5021" i="4" s="1"/>
  <c r="X5029" i="4"/>
  <c r="X5031" i="4" s="1"/>
  <c r="Z5029" i="4"/>
  <c r="Z5031" i="4" s="1"/>
  <c r="AB5029" i="4"/>
  <c r="AB5031" i="4" s="1"/>
  <c r="AD5029" i="4"/>
  <c r="AD5031" i="4" s="1"/>
  <c r="AF5029" i="4"/>
  <c r="AF5031" i="4" s="1"/>
  <c r="AH5029" i="4"/>
  <c r="AH5031" i="4" s="1"/>
  <c r="AJ5029" i="4"/>
  <c r="AJ5031" i="4" s="1"/>
  <c r="X5033" i="4"/>
  <c r="X5035" i="4" s="1"/>
  <c r="Z5033" i="4"/>
  <c r="Z5035" i="4" s="1"/>
  <c r="AB5033" i="4"/>
  <c r="AB5035" i="4" s="1"/>
  <c r="AD5033" i="4"/>
  <c r="AD5035" i="4" s="1"/>
  <c r="AF5033" i="4"/>
  <c r="AF5035" i="4" s="1"/>
  <c r="AH5033" i="4"/>
  <c r="AH5035" i="4" s="1"/>
  <c r="AJ5033" i="4"/>
  <c r="AJ5035" i="4" s="1"/>
  <c r="X5037" i="4"/>
  <c r="X5039" i="4" s="1"/>
  <c r="Z5037" i="4"/>
  <c r="Z5039" i="4" s="1"/>
  <c r="AB5037" i="4"/>
  <c r="AB5039" i="4" s="1"/>
  <c r="AD5037" i="4"/>
  <c r="AD5039" i="4" s="1"/>
  <c r="AF5037" i="4"/>
  <c r="AF5039" i="4" s="1"/>
  <c r="AH5037" i="4"/>
  <c r="AH5039" i="4" s="1"/>
  <c r="AJ5037" i="4"/>
  <c r="AJ5039" i="4" s="1"/>
  <c r="Y5047" i="4"/>
  <c r="Y5049" i="4" s="1"/>
  <c r="AA5047" i="4"/>
  <c r="AA5049" i="4" s="1"/>
  <c r="AC5047" i="4"/>
  <c r="AC5049" i="4" s="1"/>
  <c r="AE5047" i="4"/>
  <c r="AE5049" i="4" s="1"/>
  <c r="AG5047" i="4"/>
  <c r="AG5049" i="4" s="1"/>
  <c r="AI5047" i="4"/>
  <c r="AI5049" i="4" s="1"/>
  <c r="AK5047" i="4"/>
  <c r="AK5049" i="4" s="1"/>
  <c r="Y5051" i="4"/>
  <c r="Y5053" i="4" s="1"/>
  <c r="AA5051" i="4"/>
  <c r="AA5053" i="4" s="1"/>
  <c r="AC5051" i="4"/>
  <c r="AC5053" i="4" s="1"/>
  <c r="AE5051" i="4"/>
  <c r="AE5053" i="4" s="1"/>
  <c r="AG5051" i="4"/>
  <c r="AG5053" i="4" s="1"/>
  <c r="AI5051" i="4"/>
  <c r="AI5053" i="4" s="1"/>
  <c r="AK5051" i="4"/>
  <c r="AK5053" i="4" s="1"/>
  <c r="Y5055" i="4"/>
  <c r="Y5057" i="4" s="1"/>
  <c r="AA5055" i="4"/>
  <c r="AA5057" i="4" s="1"/>
  <c r="AC5055" i="4"/>
  <c r="AC5057" i="4" s="1"/>
  <c r="AE5055" i="4"/>
  <c r="AE5057" i="4" s="1"/>
  <c r="AG5055" i="4"/>
  <c r="AG5057" i="4" s="1"/>
  <c r="AI5055" i="4"/>
  <c r="AI5057" i="4" s="1"/>
  <c r="AK5055" i="4"/>
  <c r="AK5057" i="4" s="1"/>
  <c r="X5065" i="4"/>
  <c r="X5067" i="4" s="1"/>
  <c r="Z5065" i="4"/>
  <c r="Z5067" i="4" s="1"/>
  <c r="AB5065" i="4"/>
  <c r="AB5067" i="4" s="1"/>
  <c r="AD5065" i="4"/>
  <c r="AD5067" i="4" s="1"/>
  <c r="AF5065" i="4"/>
  <c r="AF5067" i="4" s="1"/>
  <c r="AH5065" i="4"/>
  <c r="AH5067" i="4" s="1"/>
  <c r="AJ5065" i="4"/>
  <c r="AJ5067" i="4" s="1"/>
  <c r="X5069" i="4"/>
  <c r="X5071" i="4" s="1"/>
  <c r="Z5069" i="4"/>
  <c r="Z5071" i="4" s="1"/>
  <c r="AB5069" i="4"/>
  <c r="AB5071" i="4" s="1"/>
  <c r="AD5069" i="4"/>
  <c r="AD5071" i="4" s="1"/>
  <c r="AF5069" i="4"/>
  <c r="AF5071" i="4" s="1"/>
  <c r="AH5069" i="4"/>
  <c r="AH5071" i="4" s="1"/>
  <c r="AJ5069" i="4"/>
  <c r="AJ5071" i="4" s="1"/>
  <c r="X5073" i="4"/>
  <c r="X5075" i="4" s="1"/>
  <c r="Z5073" i="4"/>
  <c r="Z5075" i="4" s="1"/>
  <c r="AB5073" i="4"/>
  <c r="AB5075" i="4" s="1"/>
  <c r="AD5073" i="4"/>
  <c r="AD5075" i="4" s="1"/>
  <c r="AF5073" i="4"/>
  <c r="AF5075" i="4" s="1"/>
  <c r="AH5073" i="4"/>
  <c r="AH5075" i="4" s="1"/>
  <c r="AJ5073" i="4"/>
  <c r="AJ5075" i="4" s="1"/>
  <c r="Y5083" i="4"/>
  <c r="Y5085" i="4" s="1"/>
  <c r="AA5083" i="4"/>
  <c r="AA5085" i="4" s="1"/>
  <c r="AC5083" i="4"/>
  <c r="AC5085" i="4" s="1"/>
  <c r="AE5083" i="4"/>
  <c r="AE5085" i="4" s="1"/>
  <c r="AG5083" i="4"/>
  <c r="AG5085" i="4" s="1"/>
  <c r="AI5083" i="4"/>
  <c r="AI5085" i="4" s="1"/>
  <c r="AK5083" i="4"/>
  <c r="AK5085" i="4" s="1"/>
  <c r="Y5087" i="4"/>
  <c r="Y5089" i="4" s="1"/>
  <c r="AA5087" i="4"/>
  <c r="AA5089" i="4" s="1"/>
  <c r="AC5087" i="4"/>
  <c r="AC5089" i="4" s="1"/>
  <c r="AE5087" i="4"/>
  <c r="AE5089" i="4" s="1"/>
  <c r="AG5087" i="4"/>
  <c r="AG5089" i="4" s="1"/>
  <c r="AI5087" i="4"/>
  <c r="AI5089" i="4" s="1"/>
  <c r="AK5087" i="4"/>
  <c r="AK5089" i="4" s="1"/>
  <c r="Y5091" i="4"/>
  <c r="Y5093" i="4" s="1"/>
  <c r="AA5091" i="4"/>
  <c r="AA5093" i="4" s="1"/>
  <c r="AC5091" i="4"/>
  <c r="AC5093" i="4" s="1"/>
  <c r="AE5091" i="4"/>
  <c r="AE5093" i="4" s="1"/>
  <c r="AG5091" i="4"/>
  <c r="AG5093" i="4" s="1"/>
  <c r="AI5091" i="4"/>
  <c r="AI5093" i="4" s="1"/>
  <c r="AK5091" i="4"/>
  <c r="AK5093" i="4" s="1"/>
  <c r="Y5101" i="4"/>
  <c r="Y5103" i="4" s="1"/>
  <c r="X5106" i="4"/>
  <c r="Z5106" i="4"/>
  <c r="AB5106" i="4"/>
  <c r="AD5106" i="4"/>
  <c r="AF5106" i="4"/>
  <c r="AH5106" i="4"/>
  <c r="AJ5106" i="4"/>
  <c r="X5105" i="4"/>
  <c r="Z5105" i="4"/>
  <c r="AB5105" i="4"/>
  <c r="AD5105" i="4"/>
  <c r="AF5105" i="4"/>
  <c r="AH5105" i="4"/>
  <c r="AJ5105" i="4"/>
  <c r="X5109" i="4"/>
  <c r="X5111" i="4" s="1"/>
  <c r="Z5109" i="4"/>
  <c r="Z5111" i="4" s="1"/>
  <c r="AB5109" i="4"/>
  <c r="AB5111" i="4" s="1"/>
  <c r="AD5109" i="4"/>
  <c r="AD5111" i="4" s="1"/>
  <c r="AF5109" i="4"/>
  <c r="AF5111" i="4" s="1"/>
  <c r="AH5109" i="4"/>
  <c r="AH5111" i="4" s="1"/>
  <c r="AJ5109" i="4"/>
  <c r="AJ5111" i="4" s="1"/>
  <c r="Y5119" i="4"/>
  <c r="Y5121" i="4" s="1"/>
  <c r="AA5119" i="4"/>
  <c r="AA5121" i="4" s="1"/>
  <c r="AC5119" i="4"/>
  <c r="AC5121" i="4" s="1"/>
  <c r="AE5119" i="4"/>
  <c r="AE5121" i="4" s="1"/>
  <c r="AG5119" i="4"/>
  <c r="AG5121" i="4" s="1"/>
  <c r="AI5119" i="4"/>
  <c r="AI5121" i="4" s="1"/>
  <c r="AK5119" i="4"/>
  <c r="AK5121" i="4" s="1"/>
  <c r="Y5123" i="4"/>
  <c r="Y5125" i="4" s="1"/>
  <c r="AA5123" i="4"/>
  <c r="AA5125" i="4" s="1"/>
  <c r="AC5123" i="4"/>
  <c r="AC5125" i="4" s="1"/>
  <c r="AE5123" i="4"/>
  <c r="AE5125" i="4" s="1"/>
  <c r="AG5123" i="4"/>
  <c r="AG5125" i="4" s="1"/>
  <c r="AI5123" i="4"/>
  <c r="AI5125" i="4" s="1"/>
  <c r="AK5123" i="4"/>
  <c r="AK5125" i="4" s="1"/>
  <c r="Y5127" i="4"/>
  <c r="Y5129" i="4" s="1"/>
  <c r="AA5127" i="4"/>
  <c r="AA5129" i="4" s="1"/>
  <c r="AC5127" i="4"/>
  <c r="AC5129" i="4" s="1"/>
  <c r="AE5127" i="4"/>
  <c r="AE5129" i="4" s="1"/>
  <c r="AG5127" i="4"/>
  <c r="AG5129" i="4" s="1"/>
  <c r="AI5127" i="4"/>
  <c r="AI5129" i="4" s="1"/>
  <c r="AK5127" i="4"/>
  <c r="AK5129" i="4" s="1"/>
  <c r="X5137" i="4"/>
  <c r="X5139" i="4" s="1"/>
  <c r="Z5137" i="4"/>
  <c r="Z5139" i="4" s="1"/>
  <c r="AB5137" i="4"/>
  <c r="AB5139" i="4" s="1"/>
  <c r="AD5137" i="4"/>
  <c r="AD5139" i="4" s="1"/>
  <c r="AF5137" i="4"/>
  <c r="AF5139" i="4" s="1"/>
  <c r="AH5137" i="4"/>
  <c r="AH5139" i="4" s="1"/>
  <c r="AJ5137" i="4"/>
  <c r="AJ5139" i="4" s="1"/>
  <c r="X5141" i="4"/>
  <c r="X5143" i="4" s="1"/>
  <c r="Z5141" i="4"/>
  <c r="Z5143" i="4" s="1"/>
  <c r="AB5141" i="4"/>
  <c r="AB5143" i="4" s="1"/>
  <c r="AD5141" i="4"/>
  <c r="AD5143" i="4" s="1"/>
  <c r="AF5141" i="4"/>
  <c r="AF5143" i="4" s="1"/>
  <c r="AH5141" i="4"/>
  <c r="AH5143" i="4" s="1"/>
  <c r="AJ5141" i="4"/>
  <c r="AJ5143" i="4" s="1"/>
  <c r="X5145" i="4"/>
  <c r="X5147" i="4" s="1"/>
  <c r="Z5145" i="4"/>
  <c r="Z5147" i="4" s="1"/>
  <c r="AB5145" i="4"/>
  <c r="AB5147" i="4" s="1"/>
  <c r="AD5145" i="4"/>
  <c r="AD5147" i="4" s="1"/>
  <c r="AF5145" i="4"/>
  <c r="AF5147" i="4" s="1"/>
  <c r="AH5145" i="4"/>
  <c r="AH5147" i="4" s="1"/>
  <c r="AJ5145" i="4"/>
  <c r="AJ5147" i="4" s="1"/>
  <c r="Y5155" i="4"/>
  <c r="Y5157" i="4" s="1"/>
  <c r="AA5155" i="4"/>
  <c r="AA5157" i="4" s="1"/>
  <c r="AC5155" i="4"/>
  <c r="AC5157" i="4" s="1"/>
  <c r="AE5155" i="4"/>
  <c r="AE5157" i="4" s="1"/>
  <c r="AG5155" i="4"/>
  <c r="AG5157" i="4" s="1"/>
  <c r="AI5155" i="4"/>
  <c r="AI5157" i="4" s="1"/>
  <c r="AK5155" i="4"/>
  <c r="AK5157" i="4" s="1"/>
  <c r="Y5159" i="4"/>
  <c r="Y5161" i="4" s="1"/>
  <c r="AA5159" i="4"/>
  <c r="AA5161" i="4" s="1"/>
  <c r="AC5159" i="4"/>
  <c r="AC5161" i="4" s="1"/>
  <c r="AE5159" i="4"/>
  <c r="AE5161" i="4" s="1"/>
  <c r="AG5159" i="4"/>
  <c r="AG5161" i="4" s="1"/>
  <c r="AI5159" i="4"/>
  <c r="AI5161" i="4" s="1"/>
  <c r="AK5159" i="4"/>
  <c r="AK5161" i="4" s="1"/>
  <c r="Y5163" i="4"/>
  <c r="Y5165" i="4" s="1"/>
  <c r="AA5163" i="4"/>
  <c r="AA5165" i="4" s="1"/>
  <c r="AC5163" i="4"/>
  <c r="AC5165" i="4" s="1"/>
  <c r="AE5163" i="4"/>
  <c r="AE5165" i="4" s="1"/>
  <c r="AG5163" i="4"/>
  <c r="AG5165" i="4" s="1"/>
  <c r="AI5163" i="4"/>
  <c r="AI5165" i="4" s="1"/>
  <c r="AK5163" i="4"/>
  <c r="AK5165" i="4" s="1"/>
  <c r="X5173" i="4"/>
  <c r="X5175" i="4" s="1"/>
  <c r="Z5173" i="4"/>
  <c r="Z5175" i="4" s="1"/>
  <c r="AB5173" i="4"/>
  <c r="AB5175" i="4" s="1"/>
  <c r="AD5173" i="4"/>
  <c r="AD5175" i="4" s="1"/>
  <c r="AF5173" i="4"/>
  <c r="AF5175" i="4" s="1"/>
  <c r="AH5173" i="4"/>
  <c r="AH5175" i="4" s="1"/>
  <c r="AJ5173" i="4"/>
  <c r="AJ5175" i="4" s="1"/>
  <c r="X5177" i="4"/>
  <c r="X5179" i="4" s="1"/>
  <c r="Z5177" i="4"/>
  <c r="Z5179" i="4" s="1"/>
  <c r="AB5177" i="4"/>
  <c r="AB5179" i="4" s="1"/>
  <c r="AD5177" i="4"/>
  <c r="AD5179" i="4" s="1"/>
  <c r="AF5177" i="4"/>
  <c r="AF5179" i="4" s="1"/>
  <c r="AH5177" i="4"/>
  <c r="AH5179" i="4" s="1"/>
  <c r="AJ5177" i="4"/>
  <c r="AJ5179" i="4" s="1"/>
  <c r="X5181" i="4"/>
  <c r="X5183" i="4" s="1"/>
  <c r="Z5181" i="4"/>
  <c r="Z5183" i="4" s="1"/>
  <c r="AB5181" i="4"/>
  <c r="AB5183" i="4" s="1"/>
  <c r="AD5181" i="4"/>
  <c r="AD5183" i="4" s="1"/>
  <c r="AF5181" i="4"/>
  <c r="AF5183" i="4" s="1"/>
  <c r="AH5181" i="4"/>
  <c r="AH5183" i="4" s="1"/>
  <c r="AJ5181" i="4"/>
  <c r="AJ5183" i="4" s="1"/>
  <c r="Y5191" i="4"/>
  <c r="Y5193" i="4" s="1"/>
  <c r="AA5191" i="4"/>
  <c r="AA5193" i="4" s="1"/>
  <c r="AC5191" i="4"/>
  <c r="AC5193" i="4" s="1"/>
  <c r="AE5191" i="4"/>
  <c r="AE5193" i="4" s="1"/>
  <c r="AG5191" i="4"/>
  <c r="AG5193" i="4" s="1"/>
  <c r="AI5191" i="4"/>
  <c r="AI5193" i="4" s="1"/>
  <c r="AK5191" i="4"/>
  <c r="AK5193" i="4" s="1"/>
  <c r="Y5195" i="4"/>
  <c r="Y5197" i="4" s="1"/>
  <c r="AA5195" i="4"/>
  <c r="AA5197" i="4" s="1"/>
  <c r="AC5195" i="4"/>
  <c r="AC5197" i="4" s="1"/>
  <c r="AE5195" i="4"/>
  <c r="AE5197" i="4" s="1"/>
  <c r="AG5195" i="4"/>
  <c r="AG5197" i="4" s="1"/>
  <c r="AI5195" i="4"/>
  <c r="AI5197" i="4" s="1"/>
  <c r="AK5195" i="4"/>
  <c r="AK5197" i="4" s="1"/>
  <c r="Y5199" i="4"/>
  <c r="Y5201" i="4" s="1"/>
  <c r="AA5199" i="4"/>
  <c r="AA5201" i="4" s="1"/>
  <c r="AC5199" i="4"/>
  <c r="AC5201" i="4" s="1"/>
  <c r="AE5199" i="4"/>
  <c r="AE5201" i="4" s="1"/>
  <c r="AG5199" i="4"/>
  <c r="AG5201" i="4" s="1"/>
  <c r="AI5199" i="4"/>
  <c r="AI5201" i="4" s="1"/>
  <c r="AK5199" i="4"/>
  <c r="AK5201" i="4" s="1"/>
  <c r="X5209" i="4"/>
  <c r="X5211" i="4" s="1"/>
  <c r="Z5209" i="4"/>
  <c r="Z5211" i="4" s="1"/>
  <c r="AB5209" i="4"/>
  <c r="AB5211" i="4" s="1"/>
  <c r="AD5209" i="4"/>
  <c r="AD5211" i="4" s="1"/>
  <c r="AF5209" i="4"/>
  <c r="AF5211" i="4" s="1"/>
  <c r="AH5209" i="4"/>
  <c r="AH5211" i="4" s="1"/>
  <c r="AJ5209" i="4"/>
  <c r="AJ5211" i="4" s="1"/>
  <c r="X5213" i="4"/>
  <c r="X5215" i="4" s="1"/>
  <c r="Z5213" i="4"/>
  <c r="Z5215" i="4" s="1"/>
  <c r="AB5213" i="4"/>
  <c r="AB5215" i="4" s="1"/>
  <c r="AD5213" i="4"/>
  <c r="AD5215" i="4" s="1"/>
  <c r="AF5213" i="4"/>
  <c r="AF5215" i="4" s="1"/>
  <c r="AH5213" i="4"/>
  <c r="AH5215" i="4" s="1"/>
  <c r="AJ5213" i="4"/>
  <c r="AJ5215" i="4" s="1"/>
  <c r="X5217" i="4"/>
  <c r="X5219" i="4" s="1"/>
  <c r="Z5217" i="4"/>
  <c r="Z5219" i="4" s="1"/>
  <c r="AB5217" i="4"/>
  <c r="AB5219" i="4" s="1"/>
  <c r="AD5217" i="4"/>
  <c r="AD5219" i="4" s="1"/>
  <c r="AF5217" i="4"/>
  <c r="AF5219" i="4" s="1"/>
  <c r="AH5217" i="4"/>
  <c r="AH5219" i="4" s="1"/>
  <c r="AJ5217" i="4"/>
  <c r="AJ5219" i="4" s="1"/>
  <c r="Z5327" i="4"/>
  <c r="AH5319" i="4"/>
  <c r="AH5327" i="4"/>
  <c r="Y5341" i="4"/>
  <c r="AG5341" i="4"/>
  <c r="Y5105" i="4"/>
  <c r="AA5105" i="4"/>
  <c r="AC5105" i="4"/>
  <c r="AE5105" i="4"/>
  <c r="AG5105" i="4"/>
  <c r="AI5105" i="4"/>
  <c r="AK5105" i="4"/>
  <c r="Y5109" i="4"/>
  <c r="Y5111" i="4" s="1"/>
  <c r="AA5109" i="4"/>
  <c r="AA5111" i="4" s="1"/>
  <c r="AC5109" i="4"/>
  <c r="AC5111" i="4" s="1"/>
  <c r="AE5109" i="4"/>
  <c r="AE5111" i="4" s="1"/>
  <c r="AG5109" i="4"/>
  <c r="AG5111" i="4" s="1"/>
  <c r="AI5109" i="4"/>
  <c r="AI5111" i="4" s="1"/>
  <c r="AK5109" i="4"/>
  <c r="AK5111" i="4" s="1"/>
  <c r="X5119" i="4"/>
  <c r="X5121" i="4" s="1"/>
  <c r="Z5119" i="4"/>
  <c r="Z5121" i="4" s="1"/>
  <c r="AB5119" i="4"/>
  <c r="AB5121" i="4" s="1"/>
  <c r="AD5119" i="4"/>
  <c r="AD5121" i="4" s="1"/>
  <c r="AF5119" i="4"/>
  <c r="AF5121" i="4" s="1"/>
  <c r="AH5119" i="4"/>
  <c r="AH5121" i="4" s="1"/>
  <c r="AJ5119" i="4"/>
  <c r="AJ5121" i="4" s="1"/>
  <c r="X5123" i="4"/>
  <c r="X5125" i="4" s="1"/>
  <c r="Z5123" i="4"/>
  <c r="Z5125" i="4" s="1"/>
  <c r="AB5123" i="4"/>
  <c r="AB5125" i="4" s="1"/>
  <c r="AD5123" i="4"/>
  <c r="AD5125" i="4" s="1"/>
  <c r="AF5123" i="4"/>
  <c r="AF5125" i="4" s="1"/>
  <c r="AH5123" i="4"/>
  <c r="AH5125" i="4" s="1"/>
  <c r="AJ5123" i="4"/>
  <c r="AJ5125" i="4" s="1"/>
  <c r="X5127" i="4"/>
  <c r="X5129" i="4" s="1"/>
  <c r="Z5127" i="4"/>
  <c r="Z5129" i="4" s="1"/>
  <c r="AB5127" i="4"/>
  <c r="AB5129" i="4" s="1"/>
  <c r="AD5127" i="4"/>
  <c r="AD5129" i="4" s="1"/>
  <c r="AF5127" i="4"/>
  <c r="AF5129" i="4" s="1"/>
  <c r="AH5127" i="4"/>
  <c r="AH5129" i="4" s="1"/>
  <c r="AJ5127" i="4"/>
  <c r="AJ5129" i="4" s="1"/>
  <c r="Y5137" i="4"/>
  <c r="Y5139" i="4" s="1"/>
  <c r="AA5137" i="4"/>
  <c r="AA5139" i="4" s="1"/>
  <c r="AC5137" i="4"/>
  <c r="AC5139" i="4" s="1"/>
  <c r="AE5137" i="4"/>
  <c r="AE5139" i="4" s="1"/>
  <c r="AG5137" i="4"/>
  <c r="AG5139" i="4" s="1"/>
  <c r="AI5137" i="4"/>
  <c r="AI5139" i="4" s="1"/>
  <c r="AK5137" i="4"/>
  <c r="AK5139" i="4" s="1"/>
  <c r="Y5141" i="4"/>
  <c r="Y5143" i="4" s="1"/>
  <c r="AA5141" i="4"/>
  <c r="AA5143" i="4" s="1"/>
  <c r="AC5141" i="4"/>
  <c r="AC5143" i="4" s="1"/>
  <c r="AE5141" i="4"/>
  <c r="AE5143" i="4" s="1"/>
  <c r="AG5141" i="4"/>
  <c r="AG5143" i="4" s="1"/>
  <c r="AI5141" i="4"/>
  <c r="AI5143" i="4" s="1"/>
  <c r="AK5141" i="4"/>
  <c r="AK5143" i="4" s="1"/>
  <c r="Y5145" i="4"/>
  <c r="Y5147" i="4" s="1"/>
  <c r="AA5145" i="4"/>
  <c r="AA5147" i="4" s="1"/>
  <c r="AC5145" i="4"/>
  <c r="AC5147" i="4" s="1"/>
  <c r="AE5145" i="4"/>
  <c r="AE5147" i="4" s="1"/>
  <c r="AG5145" i="4"/>
  <c r="AG5147" i="4" s="1"/>
  <c r="AI5145" i="4"/>
  <c r="AI5147" i="4" s="1"/>
  <c r="AK5145" i="4"/>
  <c r="AK5147" i="4" s="1"/>
  <c r="X5155" i="4"/>
  <c r="X5157" i="4" s="1"/>
  <c r="Z5155" i="4"/>
  <c r="Z5157" i="4" s="1"/>
  <c r="AB5155" i="4"/>
  <c r="AB5157" i="4" s="1"/>
  <c r="AD5155" i="4"/>
  <c r="AD5157" i="4" s="1"/>
  <c r="AF5155" i="4"/>
  <c r="AF5157" i="4" s="1"/>
  <c r="AH5155" i="4"/>
  <c r="AH5157" i="4" s="1"/>
  <c r="AJ5155" i="4"/>
  <c r="AJ5157" i="4" s="1"/>
  <c r="X5159" i="4"/>
  <c r="X5161" i="4" s="1"/>
  <c r="Z5159" i="4"/>
  <c r="Z5161" i="4" s="1"/>
  <c r="AB5159" i="4"/>
  <c r="AB5161" i="4" s="1"/>
  <c r="AD5159" i="4"/>
  <c r="AD5161" i="4" s="1"/>
  <c r="AF5159" i="4"/>
  <c r="AF5161" i="4" s="1"/>
  <c r="AH5159" i="4"/>
  <c r="AH5161" i="4" s="1"/>
  <c r="AJ5159" i="4"/>
  <c r="AJ5161" i="4" s="1"/>
  <c r="X5163" i="4"/>
  <c r="X5165" i="4" s="1"/>
  <c r="Z5163" i="4"/>
  <c r="Z5165" i="4" s="1"/>
  <c r="AB5163" i="4"/>
  <c r="AB5165" i="4" s="1"/>
  <c r="AD5163" i="4"/>
  <c r="AD5165" i="4" s="1"/>
  <c r="AF5163" i="4"/>
  <c r="AF5165" i="4" s="1"/>
  <c r="AH5163" i="4"/>
  <c r="AH5165" i="4" s="1"/>
  <c r="AJ5163" i="4"/>
  <c r="AJ5165" i="4" s="1"/>
  <c r="Y5173" i="4"/>
  <c r="Y5175" i="4" s="1"/>
  <c r="AA5173" i="4"/>
  <c r="AA5175" i="4" s="1"/>
  <c r="AC5173" i="4"/>
  <c r="AC5175" i="4" s="1"/>
  <c r="AE5173" i="4"/>
  <c r="AE5175" i="4" s="1"/>
  <c r="AG5173" i="4"/>
  <c r="AG5175" i="4" s="1"/>
  <c r="AI5173" i="4"/>
  <c r="AI5175" i="4" s="1"/>
  <c r="AK5173" i="4"/>
  <c r="AK5175" i="4" s="1"/>
  <c r="Y5177" i="4"/>
  <c r="Y5179" i="4" s="1"/>
  <c r="AA5177" i="4"/>
  <c r="AA5179" i="4" s="1"/>
  <c r="AC5177" i="4"/>
  <c r="AC5179" i="4" s="1"/>
  <c r="AE5177" i="4"/>
  <c r="AE5179" i="4" s="1"/>
  <c r="AG5177" i="4"/>
  <c r="AG5179" i="4" s="1"/>
  <c r="AI5177" i="4"/>
  <c r="AI5179" i="4" s="1"/>
  <c r="AK5177" i="4"/>
  <c r="AK5179" i="4" s="1"/>
  <c r="Y5181" i="4"/>
  <c r="Y5183" i="4" s="1"/>
  <c r="AA5181" i="4"/>
  <c r="AA5183" i="4" s="1"/>
  <c r="AC5181" i="4"/>
  <c r="AC5183" i="4" s="1"/>
  <c r="AE5181" i="4"/>
  <c r="AE5183" i="4" s="1"/>
  <c r="AG5181" i="4"/>
  <c r="AG5183" i="4" s="1"/>
  <c r="AI5181" i="4"/>
  <c r="AI5183" i="4" s="1"/>
  <c r="AK5181" i="4"/>
  <c r="AK5183" i="4" s="1"/>
  <c r="X5191" i="4"/>
  <c r="X5193" i="4" s="1"/>
  <c r="Z5191" i="4"/>
  <c r="Z5193" i="4" s="1"/>
  <c r="AB5191" i="4"/>
  <c r="AB5193" i="4" s="1"/>
  <c r="AD5191" i="4"/>
  <c r="AD5193" i="4" s="1"/>
  <c r="AF5191" i="4"/>
  <c r="AF5193" i="4" s="1"/>
  <c r="AH5191" i="4"/>
  <c r="AH5193" i="4" s="1"/>
  <c r="AJ5191" i="4"/>
  <c r="AJ5193" i="4" s="1"/>
  <c r="X5195" i="4"/>
  <c r="X5197" i="4" s="1"/>
  <c r="Z5195" i="4"/>
  <c r="Z5197" i="4" s="1"/>
  <c r="AB5195" i="4"/>
  <c r="AB5197" i="4" s="1"/>
  <c r="AD5195" i="4"/>
  <c r="AD5197" i="4" s="1"/>
  <c r="AF5195" i="4"/>
  <c r="AF5197" i="4" s="1"/>
  <c r="AH5195" i="4"/>
  <c r="AH5197" i="4" s="1"/>
  <c r="AJ5195" i="4"/>
  <c r="AJ5197" i="4" s="1"/>
  <c r="X5199" i="4"/>
  <c r="X5201" i="4" s="1"/>
  <c r="Z5199" i="4"/>
  <c r="Z5201" i="4" s="1"/>
  <c r="AB5199" i="4"/>
  <c r="AB5201" i="4" s="1"/>
  <c r="AD5199" i="4"/>
  <c r="AD5201" i="4" s="1"/>
  <c r="AF5199" i="4"/>
  <c r="AF5201" i="4" s="1"/>
  <c r="AH5199" i="4"/>
  <c r="AH5201" i="4" s="1"/>
  <c r="AJ5199" i="4"/>
  <c r="AJ5201" i="4" s="1"/>
  <c r="Y5209" i="4"/>
  <c r="Y5211" i="4" s="1"/>
  <c r="AA5209" i="4"/>
  <c r="AA5211" i="4" s="1"/>
  <c r="AC5209" i="4"/>
  <c r="AC5211" i="4" s="1"/>
  <c r="AE5209" i="4"/>
  <c r="AE5211" i="4" s="1"/>
  <c r="AG5209" i="4"/>
  <c r="AG5211" i="4" s="1"/>
  <c r="AI5209" i="4"/>
  <c r="AI5211" i="4" s="1"/>
  <c r="AK5209" i="4"/>
  <c r="AK5211" i="4" s="1"/>
  <c r="Y5213" i="4"/>
  <c r="Y5215" i="4" s="1"/>
  <c r="AA5213" i="4"/>
  <c r="AA5215" i="4" s="1"/>
  <c r="AC5213" i="4"/>
  <c r="AC5215" i="4" s="1"/>
  <c r="AE5213" i="4"/>
  <c r="AE5215" i="4" s="1"/>
  <c r="AG5213" i="4"/>
  <c r="AG5215" i="4" s="1"/>
  <c r="AI5213" i="4"/>
  <c r="AI5215" i="4" s="1"/>
  <c r="AK5213" i="4"/>
  <c r="AK5215" i="4" s="1"/>
  <c r="AK5218" i="4"/>
  <c r="Y5217" i="4"/>
  <c r="Y5219" i="4" s="1"/>
  <c r="AA5217" i="4"/>
  <c r="AA5219" i="4" s="1"/>
  <c r="AC5217" i="4"/>
  <c r="AC5219" i="4" s="1"/>
  <c r="AE5217" i="4"/>
  <c r="AE5219" i="4" s="1"/>
  <c r="AG5217" i="4"/>
  <c r="AG5219" i="4" s="1"/>
  <c r="AI5217" i="4"/>
  <c r="AI5219" i="4" s="1"/>
  <c r="AK5217" i="4"/>
  <c r="X5327" i="4"/>
  <c r="AB5327" i="4"/>
  <c r="AF5327" i="4"/>
  <c r="AJ5327" i="4"/>
  <c r="AD5327" i="4"/>
  <c r="AC5341" i="4"/>
  <c r="AK5341" i="4"/>
  <c r="AF5308" i="4"/>
  <c r="AF5307" i="4"/>
  <c r="AH5308" i="4"/>
  <c r="AH5307" i="4"/>
  <c r="AJ5308" i="4"/>
  <c r="AJ5307" i="4"/>
  <c r="X5227" i="4"/>
  <c r="X5229" i="4" s="1"/>
  <c r="Z5227" i="4"/>
  <c r="Z5229" i="4" s="1"/>
  <c r="AB5227" i="4"/>
  <c r="AB5229" i="4" s="1"/>
  <c r="AD5227" i="4"/>
  <c r="AD5229" i="4" s="1"/>
  <c r="AF5227" i="4"/>
  <c r="AF5229" i="4" s="1"/>
  <c r="AH5227" i="4"/>
  <c r="AH5229" i="4" s="1"/>
  <c r="AJ5227" i="4"/>
  <c r="AJ5229" i="4" s="1"/>
  <c r="X5231" i="4"/>
  <c r="X5233" i="4" s="1"/>
  <c r="Z5231" i="4"/>
  <c r="Z5233" i="4" s="1"/>
  <c r="AB5231" i="4"/>
  <c r="AB5233" i="4" s="1"/>
  <c r="AD5231" i="4"/>
  <c r="AD5233" i="4" s="1"/>
  <c r="AF5231" i="4"/>
  <c r="AF5233" i="4" s="1"/>
  <c r="AH5231" i="4"/>
  <c r="AH5233" i="4" s="1"/>
  <c r="AJ5231" i="4"/>
  <c r="AJ5233" i="4" s="1"/>
  <c r="X5235" i="4"/>
  <c r="X5237" i="4" s="1"/>
  <c r="Z5235" i="4"/>
  <c r="Z5237" i="4" s="1"/>
  <c r="AB5235" i="4"/>
  <c r="AB5237" i="4" s="1"/>
  <c r="AD5235" i="4"/>
  <c r="AD5237" i="4" s="1"/>
  <c r="AF5235" i="4"/>
  <c r="AF5237" i="4" s="1"/>
  <c r="AH5235" i="4"/>
  <c r="AH5237" i="4" s="1"/>
  <c r="AJ5235" i="4"/>
  <c r="AJ5237" i="4" s="1"/>
  <c r="Y5245" i="4"/>
  <c r="Y5247" i="4" s="1"/>
  <c r="AA5245" i="4"/>
  <c r="AA5247" i="4" s="1"/>
  <c r="AC5245" i="4"/>
  <c r="AC5247" i="4" s="1"/>
  <c r="AE5245" i="4"/>
  <c r="AE5247" i="4" s="1"/>
  <c r="AG5245" i="4"/>
  <c r="AG5247" i="4" s="1"/>
  <c r="AI5245" i="4"/>
  <c r="AI5247" i="4" s="1"/>
  <c r="AK5245" i="4"/>
  <c r="AK5247" i="4" s="1"/>
  <c r="Y5249" i="4"/>
  <c r="Y5251" i="4" s="1"/>
  <c r="AA5249" i="4"/>
  <c r="AA5251" i="4" s="1"/>
  <c r="AC5249" i="4"/>
  <c r="AC5251" i="4" s="1"/>
  <c r="AE5249" i="4"/>
  <c r="AE5251" i="4" s="1"/>
  <c r="AG5249" i="4"/>
  <c r="AG5251" i="4" s="1"/>
  <c r="AI5249" i="4"/>
  <c r="AI5251" i="4" s="1"/>
  <c r="AK5249" i="4"/>
  <c r="AK5251" i="4" s="1"/>
  <c r="Y5253" i="4"/>
  <c r="Y5255" i="4" s="1"/>
  <c r="AA5253" i="4"/>
  <c r="AA5255" i="4" s="1"/>
  <c r="AC5253" i="4"/>
  <c r="AC5255" i="4" s="1"/>
  <c r="AE5253" i="4"/>
  <c r="AE5255" i="4" s="1"/>
  <c r="AG5253" i="4"/>
  <c r="AG5255" i="4" s="1"/>
  <c r="AI5253" i="4"/>
  <c r="AI5255" i="4" s="1"/>
  <c r="AK5253" i="4"/>
  <c r="AK5255" i="4" s="1"/>
  <c r="X5263" i="4"/>
  <c r="X5265" i="4" s="1"/>
  <c r="Z5263" i="4"/>
  <c r="Z5265" i="4" s="1"/>
  <c r="AB5263" i="4"/>
  <c r="AB5265" i="4" s="1"/>
  <c r="AD5263" i="4"/>
  <c r="AD5265" i="4" s="1"/>
  <c r="AF5263" i="4"/>
  <c r="AF5265" i="4" s="1"/>
  <c r="AH5263" i="4"/>
  <c r="AH5265" i="4" s="1"/>
  <c r="AJ5263" i="4"/>
  <c r="AJ5265" i="4" s="1"/>
  <c r="X5267" i="4"/>
  <c r="X5269" i="4" s="1"/>
  <c r="Z5267" i="4"/>
  <c r="Z5269" i="4" s="1"/>
  <c r="AB5267" i="4"/>
  <c r="AB5269" i="4" s="1"/>
  <c r="AD5267" i="4"/>
  <c r="AD5269" i="4" s="1"/>
  <c r="AF5267" i="4"/>
  <c r="AF5269" i="4" s="1"/>
  <c r="AH5267" i="4"/>
  <c r="AH5269" i="4" s="1"/>
  <c r="AJ5267" i="4"/>
  <c r="AJ5269" i="4" s="1"/>
  <c r="X5271" i="4"/>
  <c r="X5273" i="4" s="1"/>
  <c r="Z5271" i="4"/>
  <c r="Z5273" i="4" s="1"/>
  <c r="AB5271" i="4"/>
  <c r="AB5273" i="4" s="1"/>
  <c r="AD5271" i="4"/>
  <c r="AD5273" i="4" s="1"/>
  <c r="AF5271" i="4"/>
  <c r="AF5273" i="4" s="1"/>
  <c r="AH5271" i="4"/>
  <c r="AH5273" i="4" s="1"/>
  <c r="AJ5271" i="4"/>
  <c r="AJ5273" i="4" s="1"/>
  <c r="Y5281" i="4"/>
  <c r="Y5283" i="4" s="1"/>
  <c r="AA5281" i="4"/>
  <c r="AA5283" i="4" s="1"/>
  <c r="AC5281" i="4"/>
  <c r="AC5283" i="4" s="1"/>
  <c r="AE5281" i="4"/>
  <c r="AE5283" i="4" s="1"/>
  <c r="AG5281" i="4"/>
  <c r="AG5283" i="4" s="1"/>
  <c r="AI5281" i="4"/>
  <c r="AI5283" i="4" s="1"/>
  <c r="AK5281" i="4"/>
  <c r="AK5283" i="4" s="1"/>
  <c r="Y5285" i="4"/>
  <c r="Y5287" i="4" s="1"/>
  <c r="AA5285" i="4"/>
  <c r="AA5287" i="4" s="1"/>
  <c r="AC5285" i="4"/>
  <c r="AC5287" i="4" s="1"/>
  <c r="AE5285" i="4"/>
  <c r="AE5287" i="4" s="1"/>
  <c r="AG5285" i="4"/>
  <c r="AG5287" i="4" s="1"/>
  <c r="AI5285" i="4"/>
  <c r="AI5287" i="4" s="1"/>
  <c r="AK5285" i="4"/>
  <c r="AK5287" i="4" s="1"/>
  <c r="Y5289" i="4"/>
  <c r="Y5291" i="4" s="1"/>
  <c r="AA5289" i="4"/>
  <c r="AA5291" i="4" s="1"/>
  <c r="AC5289" i="4"/>
  <c r="AC5291" i="4" s="1"/>
  <c r="AE5289" i="4"/>
  <c r="AE5291" i="4" s="1"/>
  <c r="AG5289" i="4"/>
  <c r="AG5291" i="4" s="1"/>
  <c r="AI5289" i="4"/>
  <c r="AI5291" i="4" s="1"/>
  <c r="AK5289" i="4"/>
  <c r="AK5291" i="4" s="1"/>
  <c r="X5299" i="4"/>
  <c r="X5301" i="4" s="1"/>
  <c r="Z5299" i="4"/>
  <c r="Z5301" i="4" s="1"/>
  <c r="AB5299" i="4"/>
  <c r="AB5301" i="4" s="1"/>
  <c r="AD5299" i="4"/>
  <c r="AD5301" i="4" s="1"/>
  <c r="AF5299" i="4"/>
  <c r="AF5301" i="4" s="1"/>
  <c r="AH5299" i="4"/>
  <c r="AH5301" i="4" s="1"/>
  <c r="AJ5299" i="4"/>
  <c r="AJ5301" i="4" s="1"/>
  <c r="X5303" i="4"/>
  <c r="X5305" i="4" s="1"/>
  <c r="Z5303" i="4"/>
  <c r="Z5305" i="4" s="1"/>
  <c r="AB5303" i="4"/>
  <c r="AB5305" i="4" s="1"/>
  <c r="AD5303" i="4"/>
  <c r="AD5305" i="4" s="1"/>
  <c r="AF5303" i="4"/>
  <c r="AF5305" i="4" s="1"/>
  <c r="AH5303" i="4"/>
  <c r="AH5305" i="4" s="1"/>
  <c r="AJ5303" i="4"/>
  <c r="AJ5305" i="4" s="1"/>
  <c r="X5308" i="4"/>
  <c r="Z5308" i="4"/>
  <c r="AB5308" i="4"/>
  <c r="AD5308" i="4"/>
  <c r="X5307" i="4"/>
  <c r="X5309" i="4" s="1"/>
  <c r="Z5307" i="4"/>
  <c r="Z5309" i="4" s="1"/>
  <c r="AB5307" i="4"/>
  <c r="AB5309" i="4" s="1"/>
  <c r="AD5307" i="4"/>
  <c r="AD5309" i="4" s="1"/>
  <c r="AG5307" i="4"/>
  <c r="AG5309" i="4" s="1"/>
  <c r="AK5307" i="4"/>
  <c r="AK5309" i="4" s="1"/>
  <c r="AA5308" i="4"/>
  <c r="AA5309" i="4" s="1"/>
  <c r="AE5308" i="4"/>
  <c r="AE5309" i="4" s="1"/>
  <c r="AI5308" i="4"/>
  <c r="AI5309" i="4" s="1"/>
  <c r="Z5318" i="4"/>
  <c r="Z5319" i="4" s="1"/>
  <c r="Z5321" i="4"/>
  <c r="Z5323" i="4" s="1"/>
  <c r="AD5321" i="4"/>
  <c r="AD5323" i="4" s="1"/>
  <c r="AH5321" i="4"/>
  <c r="AH5323" i="4" s="1"/>
  <c r="X5322" i="4"/>
  <c r="AB5322" i="4"/>
  <c r="AF5322" i="4"/>
  <c r="AJ5322" i="4"/>
  <c r="X5345" i="4"/>
  <c r="Z5345" i="4"/>
  <c r="AB5345" i="4"/>
  <c r="AD5345" i="4"/>
  <c r="AF5345" i="4"/>
  <c r="AH5345" i="4"/>
  <c r="AJ5345" i="4"/>
  <c r="Y5335" i="4"/>
  <c r="Y5337" i="4" s="1"/>
  <c r="AC5335" i="4"/>
  <c r="AC5337" i="4" s="1"/>
  <c r="AG5335" i="4"/>
  <c r="AG5337" i="4" s="1"/>
  <c r="AK5335" i="4"/>
  <c r="AK5337" i="4" s="1"/>
  <c r="AA5336" i="4"/>
  <c r="AE5336" i="4"/>
  <c r="AI5336" i="4"/>
  <c r="AA5339" i="4"/>
  <c r="AE5339" i="4"/>
  <c r="AI5339" i="4"/>
  <c r="Y5343" i="4"/>
  <c r="Y5345" i="4" s="1"/>
  <c r="AC5343" i="4"/>
  <c r="AC5345" i="4" s="1"/>
  <c r="AG5343" i="4"/>
  <c r="AG5345" i="4" s="1"/>
  <c r="AK5343" i="4"/>
  <c r="AK5345" i="4" s="1"/>
  <c r="AA5349" i="4"/>
  <c r="AI5349" i="4"/>
  <c r="Y5227" i="4"/>
  <c r="Y5229" i="4" s="1"/>
  <c r="AA5227" i="4"/>
  <c r="AA5229" i="4" s="1"/>
  <c r="AC5227" i="4"/>
  <c r="AC5229" i="4" s="1"/>
  <c r="AE5227" i="4"/>
  <c r="AE5229" i="4" s="1"/>
  <c r="AG5227" i="4"/>
  <c r="AG5229" i="4" s="1"/>
  <c r="AI5227" i="4"/>
  <c r="AI5229" i="4" s="1"/>
  <c r="AK5227" i="4"/>
  <c r="AK5229" i="4" s="1"/>
  <c r="Y5231" i="4"/>
  <c r="Y5233" i="4" s="1"/>
  <c r="AA5231" i="4"/>
  <c r="AA5233" i="4" s="1"/>
  <c r="AC5231" i="4"/>
  <c r="AC5233" i="4" s="1"/>
  <c r="AE5231" i="4"/>
  <c r="AE5233" i="4" s="1"/>
  <c r="AG5231" i="4"/>
  <c r="AG5233" i="4" s="1"/>
  <c r="AI5231" i="4"/>
  <c r="AI5233" i="4" s="1"/>
  <c r="AK5231" i="4"/>
  <c r="AK5233" i="4" s="1"/>
  <c r="Y5235" i="4"/>
  <c r="Y5237" i="4" s="1"/>
  <c r="AA5235" i="4"/>
  <c r="AA5237" i="4" s="1"/>
  <c r="AC5235" i="4"/>
  <c r="AC5237" i="4" s="1"/>
  <c r="AE5235" i="4"/>
  <c r="AE5237" i="4" s="1"/>
  <c r="AG5235" i="4"/>
  <c r="AG5237" i="4" s="1"/>
  <c r="AI5235" i="4"/>
  <c r="AI5237" i="4" s="1"/>
  <c r="AK5235" i="4"/>
  <c r="AK5237" i="4" s="1"/>
  <c r="X5245" i="4"/>
  <c r="X5247" i="4" s="1"/>
  <c r="Z5245" i="4"/>
  <c r="Z5247" i="4" s="1"/>
  <c r="AB5245" i="4"/>
  <c r="AB5247" i="4" s="1"/>
  <c r="AD5245" i="4"/>
  <c r="AD5247" i="4" s="1"/>
  <c r="AF5245" i="4"/>
  <c r="AF5247" i="4" s="1"/>
  <c r="AH5245" i="4"/>
  <c r="AH5247" i="4" s="1"/>
  <c r="AJ5245" i="4"/>
  <c r="AJ5247" i="4" s="1"/>
  <c r="X5249" i="4"/>
  <c r="X5251" i="4" s="1"/>
  <c r="Z5249" i="4"/>
  <c r="Z5251" i="4" s="1"/>
  <c r="AB5249" i="4"/>
  <c r="AB5251" i="4" s="1"/>
  <c r="AD5249" i="4"/>
  <c r="AD5251" i="4" s="1"/>
  <c r="AF5249" i="4"/>
  <c r="AF5251" i="4" s="1"/>
  <c r="AH5249" i="4"/>
  <c r="AH5251" i="4" s="1"/>
  <c r="AJ5249" i="4"/>
  <c r="AJ5251" i="4" s="1"/>
  <c r="X5253" i="4"/>
  <c r="X5255" i="4" s="1"/>
  <c r="Z5253" i="4"/>
  <c r="Z5255" i="4" s="1"/>
  <c r="AB5253" i="4"/>
  <c r="AB5255" i="4" s="1"/>
  <c r="AD5253" i="4"/>
  <c r="AD5255" i="4" s="1"/>
  <c r="AF5253" i="4"/>
  <c r="AF5255" i="4" s="1"/>
  <c r="AH5253" i="4"/>
  <c r="AH5255" i="4" s="1"/>
  <c r="AJ5253" i="4"/>
  <c r="AJ5255" i="4" s="1"/>
  <c r="Y5263" i="4"/>
  <c r="Y5265" i="4" s="1"/>
  <c r="AA5263" i="4"/>
  <c r="AA5265" i="4" s="1"/>
  <c r="AC5263" i="4"/>
  <c r="AC5265" i="4" s="1"/>
  <c r="AE5263" i="4"/>
  <c r="AE5265" i="4" s="1"/>
  <c r="AG5263" i="4"/>
  <c r="AG5265" i="4" s="1"/>
  <c r="AI5263" i="4"/>
  <c r="AI5265" i="4" s="1"/>
  <c r="AK5263" i="4"/>
  <c r="AK5265" i="4" s="1"/>
  <c r="Y5267" i="4"/>
  <c r="Y5269" i="4" s="1"/>
  <c r="AA5267" i="4"/>
  <c r="AA5269" i="4" s="1"/>
  <c r="AC5267" i="4"/>
  <c r="AC5269" i="4" s="1"/>
  <c r="AE5267" i="4"/>
  <c r="AE5269" i="4" s="1"/>
  <c r="AG5267" i="4"/>
  <c r="AG5269" i="4" s="1"/>
  <c r="AI5267" i="4"/>
  <c r="AI5269" i="4" s="1"/>
  <c r="AK5267" i="4"/>
  <c r="AK5269" i="4" s="1"/>
  <c r="Y5271" i="4"/>
  <c r="Y5273" i="4" s="1"/>
  <c r="AA5271" i="4"/>
  <c r="AA5273" i="4" s="1"/>
  <c r="AC5271" i="4"/>
  <c r="AC5273" i="4" s="1"/>
  <c r="AE5271" i="4"/>
  <c r="AE5273" i="4" s="1"/>
  <c r="AG5271" i="4"/>
  <c r="AG5273" i="4" s="1"/>
  <c r="AI5271" i="4"/>
  <c r="AI5273" i="4" s="1"/>
  <c r="AK5271" i="4"/>
  <c r="AK5273" i="4" s="1"/>
  <c r="X5281" i="4"/>
  <c r="X5283" i="4" s="1"/>
  <c r="Z5281" i="4"/>
  <c r="Z5283" i="4" s="1"/>
  <c r="AB5281" i="4"/>
  <c r="AB5283" i="4" s="1"/>
  <c r="AD5281" i="4"/>
  <c r="AD5283" i="4" s="1"/>
  <c r="AF5281" i="4"/>
  <c r="AF5283" i="4" s="1"/>
  <c r="AH5281" i="4"/>
  <c r="AH5283" i="4" s="1"/>
  <c r="AJ5281" i="4"/>
  <c r="AJ5283" i="4" s="1"/>
  <c r="X5285" i="4"/>
  <c r="X5287" i="4" s="1"/>
  <c r="Z5285" i="4"/>
  <c r="Z5287" i="4" s="1"/>
  <c r="AB5285" i="4"/>
  <c r="AB5287" i="4" s="1"/>
  <c r="AD5285" i="4"/>
  <c r="AD5287" i="4" s="1"/>
  <c r="AF5285" i="4"/>
  <c r="AF5287" i="4" s="1"/>
  <c r="AH5285" i="4"/>
  <c r="AH5287" i="4" s="1"/>
  <c r="AJ5285" i="4"/>
  <c r="AJ5287" i="4" s="1"/>
  <c r="X5289" i="4"/>
  <c r="X5291" i="4" s="1"/>
  <c r="Z5289" i="4"/>
  <c r="Z5291" i="4" s="1"/>
  <c r="AB5289" i="4"/>
  <c r="AB5291" i="4" s="1"/>
  <c r="AD5289" i="4"/>
  <c r="AD5291" i="4" s="1"/>
  <c r="AF5289" i="4"/>
  <c r="AF5291" i="4" s="1"/>
  <c r="AH5289" i="4"/>
  <c r="AH5291" i="4" s="1"/>
  <c r="AJ5289" i="4"/>
  <c r="AJ5291" i="4" s="1"/>
  <c r="Y5299" i="4"/>
  <c r="Y5301" i="4" s="1"/>
  <c r="AA5299" i="4"/>
  <c r="AA5301" i="4" s="1"/>
  <c r="AC5299" i="4"/>
  <c r="AC5301" i="4" s="1"/>
  <c r="AE5299" i="4"/>
  <c r="AE5301" i="4" s="1"/>
  <c r="AG5299" i="4"/>
  <c r="AG5301" i="4" s="1"/>
  <c r="AI5299" i="4"/>
  <c r="AI5301" i="4" s="1"/>
  <c r="AK5299" i="4"/>
  <c r="AK5301" i="4" s="1"/>
  <c r="Y5303" i="4"/>
  <c r="Y5305" i="4" s="1"/>
  <c r="AA5303" i="4"/>
  <c r="AA5305" i="4" s="1"/>
  <c r="AC5303" i="4"/>
  <c r="AC5305" i="4" s="1"/>
  <c r="AE5303" i="4"/>
  <c r="AE5305" i="4" s="1"/>
  <c r="AG5303" i="4"/>
  <c r="AG5305" i="4" s="1"/>
  <c r="AI5303" i="4"/>
  <c r="AI5305" i="4" s="1"/>
  <c r="AK5303" i="4"/>
  <c r="AK5305" i="4" s="1"/>
  <c r="Y5307" i="4"/>
  <c r="Y5309" i="4" s="1"/>
  <c r="AC5307" i="4"/>
  <c r="AC5309" i="4" s="1"/>
  <c r="X5321" i="4"/>
  <c r="X5323" i="4" s="1"/>
  <c r="X5313" i="4" s="1"/>
  <c r="AB5321" i="4"/>
  <c r="AB5323" i="4" s="1"/>
  <c r="AF5321" i="4"/>
  <c r="AF5323" i="4" s="1"/>
  <c r="AJ5321" i="4"/>
  <c r="AJ5323" i="4" s="1"/>
  <c r="AA5335" i="4"/>
  <c r="AE5335" i="4"/>
  <c r="AI5335" i="4"/>
  <c r="AA5340" i="4"/>
  <c r="AE5340" i="4"/>
  <c r="AI5340" i="4"/>
  <c r="Y5317" i="4"/>
  <c r="Y5319" i="4" s="1"/>
  <c r="AA5317" i="4"/>
  <c r="AA5319" i="4" s="1"/>
  <c r="AC5317" i="4"/>
  <c r="AC5319" i="4" s="1"/>
  <c r="AE5317" i="4"/>
  <c r="AE5319" i="4" s="1"/>
  <c r="AG5317" i="4"/>
  <c r="AG5319" i="4" s="1"/>
  <c r="AI5317" i="4"/>
  <c r="AI5319" i="4" s="1"/>
  <c r="AK5317" i="4"/>
  <c r="AK5319" i="4" s="1"/>
  <c r="Y5321" i="4"/>
  <c r="Y5323" i="4" s="1"/>
  <c r="AA5321" i="4"/>
  <c r="AA5323" i="4" s="1"/>
  <c r="AC5321" i="4"/>
  <c r="AC5323" i="4" s="1"/>
  <c r="AE5321" i="4"/>
  <c r="AE5323" i="4" s="1"/>
  <c r="AG5321" i="4"/>
  <c r="AG5323" i="4" s="1"/>
  <c r="AI5321" i="4"/>
  <c r="AI5323" i="4" s="1"/>
  <c r="AK5321" i="4"/>
  <c r="AK5323" i="4" s="1"/>
  <c r="Y5325" i="4"/>
  <c r="Y5327" i="4" s="1"/>
  <c r="AA5325" i="4"/>
  <c r="AA5327" i="4" s="1"/>
  <c r="AC5325" i="4"/>
  <c r="AC5327" i="4" s="1"/>
  <c r="AE5325" i="4"/>
  <c r="AE5327" i="4" s="1"/>
  <c r="AG5325" i="4"/>
  <c r="AG5327" i="4" s="1"/>
  <c r="AI5325" i="4"/>
  <c r="AI5327" i="4" s="1"/>
  <c r="AK5325" i="4"/>
  <c r="AK5327" i="4" s="1"/>
  <c r="X5335" i="4"/>
  <c r="Z5335" i="4"/>
  <c r="AB5335" i="4"/>
  <c r="AD5335" i="4"/>
  <c r="AF5335" i="4"/>
  <c r="AH5335" i="4"/>
  <c r="AJ5335" i="4"/>
  <c r="X5336" i="4"/>
  <c r="Z5336" i="4"/>
  <c r="AB5336" i="4"/>
  <c r="AD5336" i="4"/>
  <c r="AF5336" i="4"/>
  <c r="AH5336" i="4"/>
  <c r="AJ5336" i="4"/>
  <c r="X5339" i="4"/>
  <c r="Z5339" i="4"/>
  <c r="AB5339" i="4"/>
  <c r="AD5339" i="4"/>
  <c r="AF5339" i="4"/>
  <c r="AH5339" i="4"/>
  <c r="AJ5339" i="4"/>
  <c r="X5340" i="4"/>
  <c r="Z5340" i="4"/>
  <c r="AB5340" i="4"/>
  <c r="AD5340" i="4"/>
  <c r="AF5340" i="4"/>
  <c r="AH5340" i="4"/>
  <c r="AJ5340" i="4"/>
  <c r="X43" i="4"/>
  <c r="X45" i="4" s="1"/>
  <c r="Z43" i="4"/>
  <c r="Z45" i="4" s="1"/>
  <c r="AB43" i="4"/>
  <c r="AB45" i="4" s="1"/>
  <c r="AD43" i="4"/>
  <c r="AD45" i="4" s="1"/>
  <c r="AF43" i="4"/>
  <c r="AF45" i="4" s="1"/>
  <c r="AH43" i="4"/>
  <c r="AH45" i="4" s="1"/>
  <c r="AJ43" i="4"/>
  <c r="AJ45" i="4" s="1"/>
  <c r="X47" i="4"/>
  <c r="X49" i="4" s="1"/>
  <c r="Z47" i="4"/>
  <c r="Z49" i="4" s="1"/>
  <c r="AB47" i="4"/>
  <c r="AB49" i="4" s="1"/>
  <c r="AD47" i="4"/>
  <c r="AD49" i="4" s="1"/>
  <c r="AF47" i="4"/>
  <c r="AF49" i="4" s="1"/>
  <c r="AH47" i="4"/>
  <c r="AH49" i="4" s="1"/>
  <c r="AJ47" i="4"/>
  <c r="AJ49" i="4" s="1"/>
  <c r="X51" i="4"/>
  <c r="X53" i="4" s="1"/>
  <c r="Z51" i="4"/>
  <c r="Z53" i="4" s="1"/>
  <c r="AB51" i="4"/>
  <c r="AB53" i="4" s="1"/>
  <c r="AD51" i="4"/>
  <c r="AD53" i="4" s="1"/>
  <c r="AF51" i="4"/>
  <c r="AF53" i="4" s="1"/>
  <c r="AH51" i="4"/>
  <c r="AH53" i="4" s="1"/>
  <c r="AJ51" i="4"/>
  <c r="AJ53" i="4" s="1"/>
  <c r="Y61" i="4"/>
  <c r="Y63" i="4" s="1"/>
  <c r="AA61" i="4"/>
  <c r="AA63" i="4" s="1"/>
  <c r="AC61" i="4"/>
  <c r="AC63" i="4" s="1"/>
  <c r="AE61" i="4"/>
  <c r="AE63" i="4" s="1"/>
  <c r="AG61" i="4"/>
  <c r="AG63" i="4" s="1"/>
  <c r="AI61" i="4"/>
  <c r="AI63" i="4" s="1"/>
  <c r="AK61" i="4"/>
  <c r="AK63" i="4" s="1"/>
  <c r="Y65" i="4"/>
  <c r="Y67" i="4" s="1"/>
  <c r="AA65" i="4"/>
  <c r="AA67" i="4" s="1"/>
  <c r="AC65" i="4"/>
  <c r="AC67" i="4" s="1"/>
  <c r="AE65" i="4"/>
  <c r="AE67" i="4" s="1"/>
  <c r="AG65" i="4"/>
  <c r="AG67" i="4" s="1"/>
  <c r="AI65" i="4"/>
  <c r="AI67" i="4" s="1"/>
  <c r="AK65" i="4"/>
  <c r="AK67" i="4" s="1"/>
  <c r="Y69" i="4"/>
  <c r="Y71" i="4" s="1"/>
  <c r="AA69" i="4"/>
  <c r="AA71" i="4" s="1"/>
  <c r="AC69" i="4"/>
  <c r="AC71" i="4" s="1"/>
  <c r="AE69" i="4"/>
  <c r="AE71" i="4" s="1"/>
  <c r="AG69" i="4"/>
  <c r="AG71" i="4" s="1"/>
  <c r="AI69" i="4"/>
  <c r="AI71" i="4" s="1"/>
  <c r="AK69" i="4"/>
  <c r="AK71" i="4" s="1"/>
  <c r="Y43" i="4"/>
  <c r="Y45" i="4" s="1"/>
  <c r="AA43" i="4"/>
  <c r="AA45" i="4" s="1"/>
  <c r="AC43" i="4"/>
  <c r="AC45" i="4" s="1"/>
  <c r="AE43" i="4"/>
  <c r="AE45" i="4" s="1"/>
  <c r="AG43" i="4"/>
  <c r="AG45" i="4" s="1"/>
  <c r="AI43" i="4"/>
  <c r="AI45" i="4" s="1"/>
  <c r="AK43" i="4"/>
  <c r="AK45" i="4" s="1"/>
  <c r="Y47" i="4"/>
  <c r="Y49" i="4" s="1"/>
  <c r="AA47" i="4"/>
  <c r="AA49" i="4" s="1"/>
  <c r="AC47" i="4"/>
  <c r="AC49" i="4" s="1"/>
  <c r="AE47" i="4"/>
  <c r="AE49" i="4" s="1"/>
  <c r="AG47" i="4"/>
  <c r="AG49" i="4" s="1"/>
  <c r="AI47" i="4"/>
  <c r="AI49" i="4" s="1"/>
  <c r="AK47" i="4"/>
  <c r="AK49" i="4" s="1"/>
  <c r="Y51" i="4"/>
  <c r="Y53" i="4" s="1"/>
  <c r="AA51" i="4"/>
  <c r="AA53" i="4" s="1"/>
  <c r="AC51" i="4"/>
  <c r="AC53" i="4" s="1"/>
  <c r="AE51" i="4"/>
  <c r="AE53" i="4" s="1"/>
  <c r="AG51" i="4"/>
  <c r="AG53" i="4" s="1"/>
  <c r="AI51" i="4"/>
  <c r="AI53" i="4" s="1"/>
  <c r="AK51" i="4"/>
  <c r="AK53" i="4" s="1"/>
  <c r="X61" i="4"/>
  <c r="X63" i="4" s="1"/>
  <c r="Z61" i="4"/>
  <c r="Z63" i="4" s="1"/>
  <c r="AB61" i="4"/>
  <c r="AB63" i="4" s="1"/>
  <c r="AD61" i="4"/>
  <c r="AD63" i="4" s="1"/>
  <c r="AF61" i="4"/>
  <c r="AF63" i="4" s="1"/>
  <c r="AH61" i="4"/>
  <c r="AH63" i="4" s="1"/>
  <c r="AJ61" i="4"/>
  <c r="AJ63" i="4" s="1"/>
  <c r="X65" i="4"/>
  <c r="X67" i="4" s="1"/>
  <c r="Z65" i="4"/>
  <c r="Z67" i="4" s="1"/>
  <c r="AB65" i="4"/>
  <c r="AB67" i="4" s="1"/>
  <c r="AD65" i="4"/>
  <c r="AD67" i="4" s="1"/>
  <c r="AF65" i="4"/>
  <c r="AF67" i="4" s="1"/>
  <c r="AH65" i="4"/>
  <c r="AH67" i="4" s="1"/>
  <c r="AJ65" i="4"/>
  <c r="AJ67" i="4" s="1"/>
  <c r="X69" i="4"/>
  <c r="X71" i="4" s="1"/>
  <c r="Z69" i="4"/>
  <c r="Z71" i="4" s="1"/>
  <c r="AB69" i="4"/>
  <c r="AB71" i="4" s="1"/>
  <c r="AD69" i="4"/>
  <c r="AD71" i="4" s="1"/>
  <c r="AF69" i="4"/>
  <c r="AF71" i="4" s="1"/>
  <c r="AH69" i="4"/>
  <c r="AH71" i="4" s="1"/>
  <c r="AJ69" i="4"/>
  <c r="AJ71" i="4" s="1"/>
  <c r="B7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8" i="5"/>
  <c r="B9" i="5"/>
  <c r="B10" i="5"/>
  <c r="B11" i="5"/>
  <c r="B5" i="5"/>
  <c r="B6" i="5"/>
  <c r="B7" i="5"/>
  <c r="B4" i="5"/>
  <c r="J3" i="4"/>
  <c r="V18" i="4"/>
  <c r="V17" i="4"/>
  <c r="V16" i="4"/>
  <c r="V15" i="4"/>
  <c r="V14" i="4"/>
  <c r="V13" i="4"/>
  <c r="V12" i="4"/>
  <c r="V11" i="4"/>
  <c r="V10" i="4"/>
  <c r="V9" i="4"/>
  <c r="V8" i="4"/>
  <c r="V7" i="4"/>
  <c r="V6" i="4"/>
  <c r="S18" i="4"/>
  <c r="S17" i="4"/>
  <c r="S16" i="4"/>
  <c r="S15" i="4"/>
  <c r="S14" i="4"/>
  <c r="S13" i="4"/>
  <c r="S12" i="4"/>
  <c r="S11" i="4"/>
  <c r="S10" i="4"/>
  <c r="S9" i="4"/>
  <c r="S8" i="4"/>
  <c r="S7" i="4"/>
  <c r="S6" i="4"/>
  <c r="P18" i="4"/>
  <c r="P17" i="4"/>
  <c r="P16" i="4"/>
  <c r="P15" i="4"/>
  <c r="P14" i="4"/>
  <c r="P13" i="4"/>
  <c r="P12" i="4"/>
  <c r="P11" i="4"/>
  <c r="P10" i="4"/>
  <c r="P9" i="4"/>
  <c r="P8" i="4"/>
  <c r="P7" i="4"/>
  <c r="P6" i="4"/>
  <c r="M18" i="4"/>
  <c r="M17" i="4"/>
  <c r="M16" i="4"/>
  <c r="M15" i="4"/>
  <c r="M14" i="4"/>
  <c r="M13" i="4"/>
  <c r="M12" i="4"/>
  <c r="M11" i="4"/>
  <c r="M10" i="4"/>
  <c r="M9" i="4"/>
  <c r="M8" i="4"/>
  <c r="M7" i="4"/>
  <c r="M6" i="4"/>
  <c r="J18" i="4"/>
  <c r="J17" i="4"/>
  <c r="J16" i="4"/>
  <c r="J15" i="4"/>
  <c r="J14" i="4"/>
  <c r="J13" i="4"/>
  <c r="J12" i="4"/>
  <c r="J11" i="4"/>
  <c r="J10" i="4"/>
  <c r="J9" i="4"/>
  <c r="J8" i="4"/>
  <c r="J7" i="4"/>
  <c r="G18" i="4"/>
  <c r="G17" i="4"/>
  <c r="G16" i="4"/>
  <c r="G15" i="4"/>
  <c r="G14" i="4"/>
  <c r="G13" i="4"/>
  <c r="G12" i="4"/>
  <c r="G11" i="4"/>
  <c r="G10" i="4"/>
  <c r="G9" i="4"/>
  <c r="G8" i="4"/>
  <c r="G7" i="4"/>
  <c r="Y5355" i="4" l="1"/>
  <c r="Y5349" i="4" s="1"/>
  <c r="AK3635" i="4"/>
  <c r="AC3635" i="4"/>
  <c r="AK3631" i="4"/>
  <c r="AC3631" i="4"/>
  <c r="AE1853" i="4"/>
  <c r="AK1849" i="4"/>
  <c r="AC1849" i="4"/>
  <c r="AI1817" i="4"/>
  <c r="AA1817" i="4"/>
  <c r="AG1813" i="4"/>
  <c r="Y1813" i="4"/>
  <c r="AE1669" i="4"/>
  <c r="Z1471" i="4"/>
  <c r="AI1421" i="4"/>
  <c r="AA1421" i="4"/>
  <c r="AG1417" i="4"/>
  <c r="Y1417" i="4"/>
  <c r="AJ1403" i="4"/>
  <c r="AB1403" i="4"/>
  <c r="AH1399" i="4"/>
  <c r="Z1399" i="4"/>
  <c r="AI1349" i="4"/>
  <c r="AA1349" i="4"/>
  <c r="AG1345" i="4"/>
  <c r="Y1345" i="4"/>
  <c r="AJ1331" i="4"/>
  <c r="AB1331" i="4"/>
  <c r="AH1327" i="4"/>
  <c r="Z1327" i="4"/>
  <c r="AG3635" i="4"/>
  <c r="Y3635" i="4"/>
  <c r="AG3631" i="4"/>
  <c r="AF899" i="4"/>
  <c r="X899" i="4"/>
  <c r="AD895" i="4"/>
  <c r="AF827" i="4"/>
  <c r="X827" i="4"/>
  <c r="AD823" i="4"/>
  <c r="AF755" i="4"/>
  <c r="X755" i="4"/>
  <c r="AD751" i="4"/>
  <c r="AF683" i="4"/>
  <c r="X683" i="4"/>
  <c r="AD679" i="4"/>
  <c r="AF611" i="4"/>
  <c r="X611" i="4"/>
  <c r="AD607" i="4"/>
  <c r="AF539" i="4"/>
  <c r="X539" i="4"/>
  <c r="AD535" i="4"/>
  <c r="AF467" i="4"/>
  <c r="X467" i="4"/>
  <c r="AD463" i="4"/>
  <c r="AF395" i="4"/>
  <c r="X395" i="4"/>
  <c r="AD391" i="4"/>
  <c r="AF323" i="4"/>
  <c r="X323" i="4"/>
  <c r="AD319" i="4"/>
  <c r="AF251" i="4"/>
  <c r="X251" i="4"/>
  <c r="AD247" i="4"/>
  <c r="AJ143" i="4"/>
  <c r="AB143" i="4"/>
  <c r="AH139" i="4"/>
  <c r="Z139" i="4"/>
  <c r="AF107" i="4"/>
  <c r="X107" i="4"/>
  <c r="AD103" i="4"/>
  <c r="Z1817" i="4"/>
  <c r="AF1781" i="4"/>
  <c r="AC1763" i="4"/>
  <c r="AE1439" i="4"/>
  <c r="AK1435" i="4"/>
  <c r="AC1435" i="4"/>
  <c r="AF1421" i="4"/>
  <c r="X1421" i="4"/>
  <c r="AD1417" i="4"/>
  <c r="AE1367" i="4"/>
  <c r="AK1363" i="4"/>
  <c r="AC1363" i="4"/>
  <c r="AF1349" i="4"/>
  <c r="X1349" i="4"/>
  <c r="AD1345" i="4"/>
  <c r="AE1295" i="4"/>
  <c r="AK1291" i="4"/>
  <c r="AC1291" i="4"/>
  <c r="AF1277" i="4"/>
  <c r="X1277" i="4"/>
  <c r="AD1273" i="4"/>
  <c r="AE1223" i="4"/>
  <c r="AK1219" i="4"/>
  <c r="AC1219" i="4"/>
  <c r="AF1205" i="4"/>
  <c r="X1205" i="4"/>
  <c r="AD1201" i="4"/>
  <c r="AE1151" i="4"/>
  <c r="AK1147" i="4"/>
  <c r="AC1147" i="4"/>
  <c r="AF1133" i="4"/>
  <c r="X1133" i="4"/>
  <c r="AD1129" i="4"/>
  <c r="AE1079" i="4"/>
  <c r="AK1075" i="4"/>
  <c r="AC1075" i="4"/>
  <c r="AF1061" i="4"/>
  <c r="X1061" i="4"/>
  <c r="AD1057" i="4"/>
  <c r="AE1007" i="4"/>
  <c r="AK1003" i="4"/>
  <c r="AC1003" i="4"/>
  <c r="AF989" i="4"/>
  <c r="X989" i="4"/>
  <c r="AD985" i="4"/>
  <c r="AE935" i="4"/>
  <c r="AK931" i="4"/>
  <c r="AC931" i="4"/>
  <c r="AF917" i="4"/>
  <c r="X917" i="4"/>
  <c r="AD913" i="4"/>
  <c r="AJ881" i="4"/>
  <c r="AB881" i="4"/>
  <c r="AH877" i="4"/>
  <c r="Z877" i="4"/>
  <c r="AJ809" i="4"/>
  <c r="AB809" i="4"/>
  <c r="AH805" i="4"/>
  <c r="Z805" i="4"/>
  <c r="AJ737" i="4"/>
  <c r="AB737" i="4"/>
  <c r="AH733" i="4"/>
  <c r="Z733" i="4"/>
  <c r="AJ665" i="4"/>
  <c r="AB665" i="4"/>
  <c r="AH661" i="4"/>
  <c r="Z661" i="4"/>
  <c r="AJ593" i="4"/>
  <c r="AB593" i="4"/>
  <c r="AH589" i="4"/>
  <c r="Z589" i="4"/>
  <c r="AJ521" i="4"/>
  <c r="AB521" i="4"/>
  <c r="AH517" i="4"/>
  <c r="Z517" i="4"/>
  <c r="AJ449" i="4"/>
  <c r="AB449" i="4"/>
  <c r="AH445" i="4"/>
  <c r="Z445" i="4"/>
  <c r="AJ377" i="4"/>
  <c r="AB377" i="4"/>
  <c r="AH373" i="4"/>
  <c r="Z373" i="4"/>
  <c r="AI323" i="4"/>
  <c r="AA323" i="4"/>
  <c r="AG319" i="4"/>
  <c r="Y319" i="4"/>
  <c r="AJ305" i="4"/>
  <c r="AB305" i="4"/>
  <c r="AH301" i="4"/>
  <c r="Z301" i="4"/>
  <c r="AI251" i="4"/>
  <c r="AA251" i="4"/>
  <c r="AG247" i="4"/>
  <c r="Y247" i="4"/>
  <c r="AJ233" i="4"/>
  <c r="AB233" i="4"/>
  <c r="AH229" i="4"/>
  <c r="Z229" i="4"/>
  <c r="AI179" i="4"/>
  <c r="AA179" i="4"/>
  <c r="AG175" i="4"/>
  <c r="Y175" i="4"/>
  <c r="AF125" i="4"/>
  <c r="X125" i="4"/>
  <c r="AD121" i="4"/>
  <c r="AI107" i="4"/>
  <c r="AA107" i="4"/>
  <c r="AG103" i="4"/>
  <c r="Y103" i="4"/>
  <c r="AJ89" i="4"/>
  <c r="AB89" i="4"/>
  <c r="AH85" i="4"/>
  <c r="Z85" i="4"/>
  <c r="AK1035" i="4"/>
  <c r="AC675" i="4"/>
  <c r="AK603" i="4"/>
  <c r="AK459" i="4"/>
  <c r="AK315" i="4"/>
  <c r="AC1827" i="4"/>
  <c r="AI1277" i="4"/>
  <c r="AA1277" i="4"/>
  <c r="AG1273" i="4"/>
  <c r="Y1273" i="4"/>
  <c r="AJ1259" i="4"/>
  <c r="AB1259" i="4"/>
  <c r="AH1255" i="4"/>
  <c r="Z1255" i="4"/>
  <c r="AI1205" i="4"/>
  <c r="AA1205" i="4"/>
  <c r="AG1201" i="4"/>
  <c r="Y1201" i="4"/>
  <c r="AJ1187" i="4"/>
  <c r="AB1187" i="4"/>
  <c r="AH1183" i="4"/>
  <c r="Z1183" i="4"/>
  <c r="AI1133" i="4"/>
  <c r="AA1133" i="4"/>
  <c r="AG1129" i="4"/>
  <c r="Y1129" i="4"/>
  <c r="AJ1115" i="4"/>
  <c r="AB1115" i="4"/>
  <c r="AH1111" i="4"/>
  <c r="Z1111" i="4"/>
  <c r="AI1061" i="4"/>
  <c r="AA1061" i="4"/>
  <c r="AG1057" i="4"/>
  <c r="Y1057" i="4"/>
  <c r="AJ1043" i="4"/>
  <c r="AB1043" i="4"/>
  <c r="AH1039" i="4"/>
  <c r="Z1039" i="4"/>
  <c r="AI989" i="4"/>
  <c r="AA989" i="4"/>
  <c r="AG985" i="4"/>
  <c r="Y985" i="4"/>
  <c r="AJ971" i="4"/>
  <c r="AB971" i="4"/>
  <c r="AH967" i="4"/>
  <c r="Z967" i="4"/>
  <c r="AI917" i="4"/>
  <c r="AA917" i="4"/>
  <c r="AG913" i="4"/>
  <c r="Y913" i="4"/>
  <c r="AF863" i="4"/>
  <c r="X863" i="4"/>
  <c r="AD859" i="4"/>
  <c r="AF791" i="4"/>
  <c r="X791" i="4"/>
  <c r="AD787" i="4"/>
  <c r="AF719" i="4"/>
  <c r="X719" i="4"/>
  <c r="AD715" i="4"/>
  <c r="AF647" i="4"/>
  <c r="X647" i="4"/>
  <c r="AD643" i="4"/>
  <c r="AF575" i="4"/>
  <c r="X575" i="4"/>
  <c r="AD571" i="4"/>
  <c r="AF503" i="4"/>
  <c r="X503" i="4"/>
  <c r="AD499" i="4"/>
  <c r="AF431" i="4"/>
  <c r="Y5399" i="4"/>
  <c r="AC5381" i="4"/>
  <c r="Y5377" i="4"/>
  <c r="AG5363" i="4"/>
  <c r="X431" i="4"/>
  <c r="AD427" i="4"/>
  <c r="AJ395" i="4"/>
  <c r="AB395" i="4"/>
  <c r="AH391" i="4"/>
  <c r="Z391" i="4"/>
  <c r="AF359" i="4"/>
  <c r="X359" i="4"/>
  <c r="AD355" i="4"/>
  <c r="AJ323" i="4"/>
  <c r="AB323" i="4"/>
  <c r="AH319" i="4"/>
  <c r="Z319" i="4"/>
  <c r="AE305" i="4"/>
  <c r="AK301" i="4"/>
  <c r="AC301" i="4"/>
  <c r="AF287" i="4"/>
  <c r="X287" i="4"/>
  <c r="AD283" i="4"/>
  <c r="AJ251" i="4"/>
  <c r="AB251" i="4"/>
  <c r="AH247" i="4"/>
  <c r="Z247" i="4"/>
  <c r="AE233" i="4"/>
  <c r="AK229" i="4"/>
  <c r="AC229" i="4"/>
  <c r="AF215" i="4"/>
  <c r="X215" i="4"/>
  <c r="AD211" i="4"/>
  <c r="AJ179" i="4"/>
  <c r="AB179" i="4"/>
  <c r="AH175" i="4"/>
  <c r="Z175" i="4"/>
  <c r="AE161" i="4"/>
  <c r="AK157" i="4"/>
  <c r="AC157" i="4"/>
  <c r="AF143" i="4"/>
  <c r="X143" i="4"/>
  <c r="AD139" i="4"/>
  <c r="AJ107" i="4"/>
  <c r="AB107" i="4"/>
  <c r="AH103" i="4"/>
  <c r="Z103" i="4"/>
  <c r="AE89" i="4"/>
  <c r="AK85" i="4"/>
  <c r="AC85" i="4"/>
  <c r="X1853" i="4"/>
  <c r="AC1835" i="4"/>
  <c r="AA1831" i="4"/>
  <c r="AH1817" i="4"/>
  <c r="AD1813" i="4"/>
  <c r="AK1799" i="4"/>
  <c r="Z1781" i="4"/>
  <c r="X1781" i="4"/>
  <c r="AK1763" i="4"/>
  <c r="AI1759" i="4"/>
  <c r="Z1745" i="4"/>
  <c r="X1745" i="4"/>
  <c r="X1741" i="4"/>
  <c r="AC1727" i="4"/>
  <c r="AA1723" i="4"/>
  <c r="AH1709" i="4"/>
  <c r="AF1709" i="4"/>
  <c r="X1701" i="4"/>
  <c r="AK1691" i="4"/>
  <c r="Z1673" i="4"/>
  <c r="X1673" i="4"/>
  <c r="AD1669" i="4"/>
  <c r="AE1647" i="4"/>
  <c r="AF1629" i="4"/>
  <c r="AE1619" i="4"/>
  <c r="AK1615" i="4"/>
  <c r="AC1615" i="4"/>
  <c r="AF1601" i="4"/>
  <c r="X1601" i="4"/>
  <c r="AD1597" i="4"/>
  <c r="X1557" i="4"/>
  <c r="AE1547" i="4"/>
  <c r="AK1543" i="4"/>
  <c r="AC1543" i="4"/>
  <c r="AF1529" i="4"/>
  <c r="X1529" i="4"/>
  <c r="AD1525" i="4"/>
  <c r="AE1503" i="4"/>
  <c r="AF1485" i="4"/>
  <c r="AE1475" i="4"/>
  <c r="AK1471" i="4"/>
  <c r="AC1471" i="4"/>
  <c r="AF1457" i="4"/>
  <c r="X1457" i="4"/>
  <c r="AD1453" i="4"/>
  <c r="AJ1421" i="4"/>
  <c r="AB1421" i="4"/>
  <c r="AH1417" i="4"/>
  <c r="Z1417" i="4"/>
  <c r="X1413" i="4"/>
  <c r="AE1403" i="4"/>
  <c r="AK1399" i="4"/>
  <c r="AC1399" i="4"/>
  <c r="AF1385" i="4"/>
  <c r="X1385" i="4"/>
  <c r="AD1381" i="4"/>
  <c r="AE1359" i="4"/>
  <c r="AJ1349" i="4"/>
  <c r="AB1349" i="4"/>
  <c r="AH1345" i="4"/>
  <c r="Z1345" i="4"/>
  <c r="AF1341" i="4"/>
  <c r="AE1331" i="4"/>
  <c r="AK1327" i="4"/>
  <c r="AC1327" i="4"/>
  <c r="AF1313" i="4"/>
  <c r="X1313" i="4"/>
  <c r="AD1309" i="4"/>
  <c r="AJ1277" i="4"/>
  <c r="AB1277" i="4"/>
  <c r="AH1273" i="4"/>
  <c r="Z1273" i="4"/>
  <c r="X1269" i="4"/>
  <c r="AE1259" i="4"/>
  <c r="AK1255" i="4"/>
  <c r="AC1255" i="4"/>
  <c r="AF1241" i="4"/>
  <c r="X1241" i="4"/>
  <c r="AD1237" i="4"/>
  <c r="AE1215" i="4"/>
  <c r="AJ1205" i="4"/>
  <c r="AB1205" i="4"/>
  <c r="AH1201" i="4"/>
  <c r="Z1201" i="4"/>
  <c r="AF1197" i="4"/>
  <c r="AE1187" i="4"/>
  <c r="AK1183" i="4"/>
  <c r="AC1183" i="4"/>
  <c r="AF1169" i="4"/>
  <c r="X1169" i="4"/>
  <c r="AD1165" i="4"/>
  <c r="AI1151" i="4"/>
  <c r="AA1151" i="4"/>
  <c r="AG1147" i="4"/>
  <c r="Y1147" i="4"/>
  <c r="AE1143" i="4"/>
  <c r="AJ1133" i="4"/>
  <c r="AB1133" i="4"/>
  <c r="AH1129" i="4"/>
  <c r="Z1129" i="4"/>
  <c r="X1125" i="4"/>
  <c r="AE1115" i="4"/>
  <c r="AK1111" i="4"/>
  <c r="AC1111" i="4"/>
  <c r="AF1097" i="4"/>
  <c r="X1097" i="4"/>
  <c r="AD1093" i="4"/>
  <c r="AI1079" i="4"/>
  <c r="AA1079" i="4"/>
  <c r="AG1075" i="4"/>
  <c r="Y1075" i="4"/>
  <c r="AE1071" i="4"/>
  <c r="AJ1061" i="4"/>
  <c r="AB1061" i="4"/>
  <c r="AH1057" i="4"/>
  <c r="Z1057" i="4"/>
  <c r="AF1053" i="4"/>
  <c r="AE1043" i="4"/>
  <c r="AK1039" i="4"/>
  <c r="AC1039" i="4"/>
  <c r="AF1025" i="4"/>
  <c r="X1025" i="4"/>
  <c r="AD1021" i="4"/>
  <c r="AI1007" i="4"/>
  <c r="AA1007" i="4"/>
  <c r="AG1003" i="4"/>
  <c r="Y1003" i="4"/>
  <c r="AE999" i="4"/>
  <c r="AJ989" i="4"/>
  <c r="AB989" i="4"/>
  <c r="AH985" i="4"/>
  <c r="Z985" i="4"/>
  <c r="X981" i="4"/>
  <c r="AE971" i="4"/>
  <c r="AK967" i="4"/>
  <c r="AC967" i="4"/>
  <c r="AF953" i="4"/>
  <c r="X953" i="4"/>
  <c r="AD949" i="4"/>
  <c r="AI935" i="4"/>
  <c r="AA935" i="4"/>
  <c r="AG931" i="4"/>
  <c r="Y931" i="4"/>
  <c r="AJ917" i="4"/>
  <c r="AB917" i="4"/>
  <c r="AH913" i="4"/>
  <c r="Z913" i="4"/>
  <c r="AF909" i="4"/>
  <c r="AF881" i="4"/>
  <c r="X881" i="4"/>
  <c r="AD877" i="4"/>
  <c r="AI863" i="4"/>
  <c r="AA863" i="4"/>
  <c r="AG859" i="4"/>
  <c r="Y859" i="4"/>
  <c r="AE855" i="4"/>
  <c r="AJ845" i="4"/>
  <c r="AB845" i="4"/>
  <c r="AH841" i="4"/>
  <c r="Z841" i="4"/>
  <c r="X837" i="4"/>
  <c r="AF809" i="4"/>
  <c r="X809" i="4"/>
  <c r="AD805" i="4"/>
  <c r="AI791" i="4"/>
  <c r="AA791" i="4"/>
  <c r="AG787" i="4"/>
  <c r="Y787" i="4"/>
  <c r="AJ773" i="4"/>
  <c r="AB773" i="4"/>
  <c r="AH769" i="4"/>
  <c r="Z769" i="4"/>
  <c r="X765" i="4"/>
  <c r="AF737" i="4"/>
  <c r="X737" i="4"/>
  <c r="AD733" i="4"/>
  <c r="AI719" i="4"/>
  <c r="AA719" i="4"/>
  <c r="AG715" i="4"/>
  <c r="Y715" i="4"/>
  <c r="AJ701" i="4"/>
  <c r="AB701" i="4"/>
  <c r="AH697" i="4"/>
  <c r="Z697" i="4"/>
  <c r="AF693" i="4"/>
  <c r="AF665" i="4"/>
  <c r="X665" i="4"/>
  <c r="AD661" i="4"/>
  <c r="AI647" i="4"/>
  <c r="AA647" i="4"/>
  <c r="AG643" i="4"/>
  <c r="Y643" i="4"/>
  <c r="AE639" i="4"/>
  <c r="AJ629" i="4"/>
  <c r="AB629" i="4"/>
  <c r="AH625" i="4"/>
  <c r="Z625" i="4"/>
  <c r="X621" i="4"/>
  <c r="AF593" i="4"/>
  <c r="X593" i="4"/>
  <c r="AD589" i="4"/>
  <c r="AI575" i="4"/>
  <c r="AA575" i="4"/>
  <c r="AG571" i="4"/>
  <c r="Y571" i="4"/>
  <c r="AE567" i="4"/>
  <c r="AJ557" i="4"/>
  <c r="AB557" i="4"/>
  <c r="AH553" i="4"/>
  <c r="Z553" i="4"/>
  <c r="AF549" i="4"/>
  <c r="AF521" i="4"/>
  <c r="X521" i="4"/>
  <c r="AD517" i="4"/>
  <c r="AE495" i="4"/>
  <c r="AJ485" i="4"/>
  <c r="AB485" i="4"/>
  <c r="AH481" i="4"/>
  <c r="Z481" i="4"/>
  <c r="X477" i="4"/>
  <c r="AF449" i="4"/>
  <c r="X449" i="4"/>
  <c r="AD445" i="4"/>
  <c r="AJ413" i="4"/>
  <c r="AB413" i="4"/>
  <c r="AH409" i="4"/>
  <c r="Z409" i="4"/>
  <c r="AF405" i="4"/>
  <c r="AF377" i="4"/>
  <c r="X377" i="4"/>
  <c r="AD373" i="4"/>
  <c r="AI359" i="4"/>
  <c r="AA359" i="4"/>
  <c r="AG355" i="4"/>
  <c r="Y355" i="4"/>
  <c r="AJ341" i="4"/>
  <c r="AB341" i="4"/>
  <c r="AH337" i="4"/>
  <c r="Z337" i="4"/>
  <c r="X333" i="4"/>
  <c r="AF305" i="4"/>
  <c r="X305" i="4"/>
  <c r="AD301" i="4"/>
  <c r="AI287" i="4"/>
  <c r="AA287" i="4"/>
  <c r="AG283" i="4"/>
  <c r="Y283" i="4"/>
  <c r="AJ269" i="4"/>
  <c r="AB269" i="4"/>
  <c r="AH265" i="4"/>
  <c r="Z265" i="4"/>
  <c r="AF261" i="4"/>
  <c r="AF233" i="4"/>
  <c r="X233" i="4"/>
  <c r="AD229" i="4"/>
  <c r="AI215" i="4"/>
  <c r="AA215" i="4"/>
  <c r="AG211" i="4"/>
  <c r="Y211" i="4"/>
  <c r="AE207" i="4"/>
  <c r="AJ197" i="4"/>
  <c r="AB197" i="4"/>
  <c r="AH193" i="4"/>
  <c r="Z193" i="4"/>
  <c r="X189" i="4"/>
  <c r="AF161" i="4"/>
  <c r="X161" i="4"/>
  <c r="AD157" i="4"/>
  <c r="AI143" i="4"/>
  <c r="AA143" i="4"/>
  <c r="AG139" i="4"/>
  <c r="Y139" i="4"/>
  <c r="AJ125" i="4"/>
  <c r="AB125" i="4"/>
  <c r="AH121" i="4"/>
  <c r="Z121" i="4"/>
  <c r="AF117" i="4"/>
  <c r="AF89" i="4"/>
  <c r="X89" i="4"/>
  <c r="AD85" i="4"/>
  <c r="AD5381" i="4"/>
  <c r="AJ5377" i="4"/>
  <c r="AB5377" i="4"/>
  <c r="AH5373" i="4"/>
  <c r="AF5363" i="4"/>
  <c r="X5363" i="4"/>
  <c r="AE5359" i="4"/>
  <c r="AE5349" i="4" s="1"/>
  <c r="AK5355" i="4"/>
  <c r="AA5391" i="4"/>
  <c r="AK5377" i="4"/>
  <c r="AH5399" i="4"/>
  <c r="Z5399" i="4"/>
  <c r="AF5395" i="4"/>
  <c r="X5395" i="4"/>
  <c r="AJ5381" i="4"/>
  <c r="AB5381" i="4"/>
  <c r="AH5377" i="4"/>
  <c r="Z5377" i="4"/>
  <c r="AG5399" i="4"/>
  <c r="AE5399" i="4"/>
  <c r="AC5395" i="4"/>
  <c r="AK5381" i="4"/>
  <c r="AI5381" i="4"/>
  <c r="AE5377" i="4"/>
  <c r="Y5363" i="4"/>
  <c r="AK341" i="4"/>
  <c r="AG341" i="4"/>
  <c r="AC341" i="4"/>
  <c r="Y341" i="4"/>
  <c r="AI337" i="4"/>
  <c r="AE337" i="4"/>
  <c r="AA337" i="4"/>
  <c r="AK305" i="4"/>
  <c r="AG305" i="4"/>
  <c r="AC305" i="4"/>
  <c r="Y305" i="4"/>
  <c r="AI301" i="4"/>
  <c r="AE301" i="4"/>
  <c r="AA301" i="4"/>
  <c r="AK269" i="4"/>
  <c r="AG269" i="4"/>
  <c r="AC269" i="4"/>
  <c r="Y269" i="4"/>
  <c r="AI265" i="4"/>
  <c r="AE265" i="4"/>
  <c r="AA265" i="4"/>
  <c r="AK233" i="4"/>
  <c r="AG233" i="4"/>
  <c r="AC233" i="4"/>
  <c r="Y233" i="4"/>
  <c r="AI229" i="4"/>
  <c r="AE229" i="4"/>
  <c r="AA229" i="4"/>
  <c r="AK197" i="4"/>
  <c r="AG197" i="4"/>
  <c r="AC197" i="4"/>
  <c r="Y197" i="4"/>
  <c r="AI193" i="4"/>
  <c r="AE193" i="4"/>
  <c r="AA193" i="4"/>
  <c r="AK161" i="4"/>
  <c r="AG161" i="4"/>
  <c r="AC161" i="4"/>
  <c r="Y161" i="4"/>
  <c r="AI157" i="4"/>
  <c r="AE157" i="4"/>
  <c r="AA157" i="4"/>
  <c r="AK125" i="4"/>
  <c r="AG125" i="4"/>
  <c r="AC125" i="4"/>
  <c r="Y125" i="4"/>
  <c r="AI121" i="4"/>
  <c r="AE121" i="4"/>
  <c r="AA121" i="4"/>
  <c r="AK89" i="4"/>
  <c r="AG89" i="4"/>
  <c r="AC89" i="4"/>
  <c r="Y89" i="4"/>
  <c r="AI85" i="4"/>
  <c r="AE85" i="4"/>
  <c r="AA85" i="4"/>
  <c r="AG1799" i="4"/>
  <c r="Y1799" i="4"/>
  <c r="AE1795" i="4"/>
  <c r="AJ1781" i="4"/>
  <c r="AB1781" i="4"/>
  <c r="Z1777" i="4"/>
  <c r="AG1763" i="4"/>
  <c r="Y1763" i="4"/>
  <c r="AE1759" i="4"/>
  <c r="AD1745" i="4"/>
  <c r="AH1741" i="4"/>
  <c r="Z1741" i="4"/>
  <c r="AG1727" i="4"/>
  <c r="Y1727" i="4"/>
  <c r="AE1723" i="4"/>
  <c r="AD1709" i="4"/>
  <c r="AH1705" i="4"/>
  <c r="Z1705" i="4"/>
  <c r="AG1691" i="4"/>
  <c r="Y1691" i="4"/>
  <c r="AE1687" i="4"/>
  <c r="AD1673" i="4"/>
  <c r="AJ1669" i="4"/>
  <c r="AF1669" i="4"/>
  <c r="AB1669" i="4"/>
  <c r="X1669" i="4"/>
  <c r="AK1655" i="4"/>
  <c r="AG1655" i="4"/>
  <c r="AC1655" i="4"/>
  <c r="Y1655" i="4"/>
  <c r="AI1651" i="4"/>
  <c r="AE1651" i="4"/>
  <c r="AA1651" i="4"/>
  <c r="AH1637" i="4"/>
  <c r="AD1637" i="4"/>
  <c r="Z1637" i="4"/>
  <c r="AJ1633" i="4"/>
  <c r="AF1633" i="4"/>
  <c r="AB1633" i="4"/>
  <c r="X1633" i="4"/>
  <c r="AK1619" i="4"/>
  <c r="AG1619" i="4"/>
  <c r="AC1619" i="4"/>
  <c r="Y1619" i="4"/>
  <c r="AI1615" i="4"/>
  <c r="AE1615" i="4"/>
  <c r="AA1615" i="4"/>
  <c r="AH1601" i="4"/>
  <c r="AD1601" i="4"/>
  <c r="Z1601" i="4"/>
  <c r="AJ1597" i="4"/>
  <c r="AF1597" i="4"/>
  <c r="AB1597" i="4"/>
  <c r="X1597" i="4"/>
  <c r="AK1583" i="4"/>
  <c r="AG1583" i="4"/>
  <c r="AC1583" i="4"/>
  <c r="Y1583" i="4"/>
  <c r="AI1579" i="4"/>
  <c r="AE1579" i="4"/>
  <c r="AA1579" i="4"/>
  <c r="AH1565" i="4"/>
  <c r="AD1565" i="4"/>
  <c r="Z1565" i="4"/>
  <c r="AJ1561" i="4"/>
  <c r="AF1561" i="4"/>
  <c r="AB1561" i="4"/>
  <c r="X1561" i="4"/>
  <c r="AK1547" i="4"/>
  <c r="AG1547" i="4"/>
  <c r="AC1547" i="4"/>
  <c r="Y1547" i="4"/>
  <c r="AI1543" i="4"/>
  <c r="AE1543" i="4"/>
  <c r="AA1543" i="4"/>
  <c r="AH1529" i="4"/>
  <c r="AD1529" i="4"/>
  <c r="Z1529" i="4"/>
  <c r="AJ1525" i="4"/>
  <c r="AF1525" i="4"/>
  <c r="AB1525" i="4"/>
  <c r="X1525" i="4"/>
  <c r="AK1511" i="4"/>
  <c r="AG1511" i="4"/>
  <c r="AC1511" i="4"/>
  <c r="Y1511" i="4"/>
  <c r="AI1507" i="4"/>
  <c r="AE1507" i="4"/>
  <c r="AA1507" i="4"/>
  <c r="AH1493" i="4"/>
  <c r="AD1493" i="4"/>
  <c r="Z1493" i="4"/>
  <c r="AJ1489" i="4"/>
  <c r="AF1489" i="4"/>
  <c r="AB1489" i="4"/>
  <c r="X1489" i="4"/>
  <c r="AK1475" i="4"/>
  <c r="AG1475" i="4"/>
  <c r="AC1475" i="4"/>
  <c r="Y1475" i="4"/>
  <c r="AI1471" i="4"/>
  <c r="AE1471" i="4"/>
  <c r="AK899" i="4"/>
  <c r="AG899" i="4"/>
  <c r="AC899" i="4"/>
  <c r="Y899" i="4"/>
  <c r="AI895" i="4"/>
  <c r="AK719" i="4"/>
  <c r="AG719" i="4"/>
  <c r="AC719" i="4"/>
  <c r="Y719" i="4"/>
  <c r="AI715" i="4"/>
  <c r="AE715" i="4"/>
  <c r="AA715" i="4"/>
  <c r="AK683" i="4"/>
  <c r="AG683" i="4"/>
  <c r="AC683" i="4"/>
  <c r="Y683" i="4"/>
  <c r="AI679" i="4"/>
  <c r="AE679" i="4"/>
  <c r="AA679" i="4"/>
  <c r="AK647" i="4"/>
  <c r="AG647" i="4"/>
  <c r="AC647" i="4"/>
  <c r="Y647" i="4"/>
  <c r="AI643" i="4"/>
  <c r="AE643" i="4"/>
  <c r="AA643" i="4"/>
  <c r="AK611" i="4"/>
  <c r="AG611" i="4"/>
  <c r="AC611" i="4"/>
  <c r="Y611" i="4"/>
  <c r="AI607" i="4"/>
  <c r="AE607" i="4"/>
  <c r="AA607" i="4"/>
  <c r="AK575" i="4"/>
  <c r="AG575" i="4"/>
  <c r="AC575" i="4"/>
  <c r="Y575" i="4"/>
  <c r="AI571" i="4"/>
  <c r="AE571" i="4"/>
  <c r="AA571" i="4"/>
  <c r="AK539" i="4"/>
  <c r="AG539" i="4"/>
  <c r="AC539" i="4"/>
  <c r="Y539" i="4"/>
  <c r="AI535" i="4"/>
  <c r="AE535" i="4"/>
  <c r="AA535" i="4"/>
  <c r="AK503" i="4"/>
  <c r="AG503" i="4"/>
  <c r="AC503" i="4"/>
  <c r="Y503" i="4"/>
  <c r="AI499" i="4"/>
  <c r="AE499" i="4"/>
  <c r="AA499" i="4"/>
  <c r="AK467" i="4"/>
  <c r="AG467" i="4"/>
  <c r="AC467" i="4"/>
  <c r="Y467" i="4"/>
  <c r="AI463" i="4"/>
  <c r="AE463" i="4"/>
  <c r="AA463" i="4"/>
  <c r="AK431" i="4"/>
  <c r="AG431" i="4"/>
  <c r="AC431" i="4"/>
  <c r="Y431" i="4"/>
  <c r="AI427" i="4"/>
  <c r="AE427" i="4"/>
  <c r="AA427" i="4"/>
  <c r="AK395" i="4"/>
  <c r="AG395" i="4"/>
  <c r="AC395" i="4"/>
  <c r="Y395" i="4"/>
  <c r="AI391" i="4"/>
  <c r="AE391" i="4"/>
  <c r="AA391" i="4"/>
  <c r="AK359" i="4"/>
  <c r="AG359" i="4"/>
  <c r="AC359" i="4"/>
  <c r="Y359" i="4"/>
  <c r="AI355" i="4"/>
  <c r="AE355" i="4"/>
  <c r="AA355" i="4"/>
  <c r="AK323" i="4"/>
  <c r="AG323" i="4"/>
  <c r="AC323" i="4"/>
  <c r="Y323" i="4"/>
  <c r="AI319" i="4"/>
  <c r="AE319" i="4"/>
  <c r="AA319" i="4"/>
  <c r="AK287" i="4"/>
  <c r="AG287" i="4"/>
  <c r="AC287" i="4"/>
  <c r="Y287" i="4"/>
  <c r="AI283" i="4"/>
  <c r="AE283" i="4"/>
  <c r="AA283" i="4"/>
  <c r="AK251" i="4"/>
  <c r="AG251" i="4"/>
  <c r="AC251" i="4"/>
  <c r="Y251" i="4"/>
  <c r="AI247" i="4"/>
  <c r="AE247" i="4"/>
  <c r="AA247" i="4"/>
  <c r="AK215" i="4"/>
  <c r="AG215" i="4"/>
  <c r="AC215" i="4"/>
  <c r="Y215" i="4"/>
  <c r="AI211" i="4"/>
  <c r="AE211" i="4"/>
  <c r="AA211" i="4"/>
  <c r="AK179" i="4"/>
  <c r="AG179" i="4"/>
  <c r="AC179" i="4"/>
  <c r="Y179" i="4"/>
  <c r="AI175" i="4"/>
  <c r="AE175" i="4"/>
  <c r="AA175" i="4"/>
  <c r="AK143" i="4"/>
  <c r="AG143" i="4"/>
  <c r="AC143" i="4"/>
  <c r="Y143" i="4"/>
  <c r="AI139" i="4"/>
  <c r="AE139" i="4"/>
  <c r="AA139" i="4"/>
  <c r="AH251" i="4"/>
  <c r="AD251" i="4"/>
  <c r="Z251" i="4"/>
  <c r="AJ247" i="4"/>
  <c r="AF247" i="4"/>
  <c r="AB247" i="4"/>
  <c r="X247" i="4"/>
  <c r="AH215" i="4"/>
  <c r="AD215" i="4"/>
  <c r="Z215" i="4"/>
  <c r="AJ211" i="4"/>
  <c r="AF211" i="4"/>
  <c r="AB211" i="4"/>
  <c r="X211" i="4"/>
  <c r="AH179" i="4"/>
  <c r="AD179" i="4"/>
  <c r="Z179" i="4"/>
  <c r="AJ175" i="4"/>
  <c r="AF175" i="4"/>
  <c r="AB175" i="4"/>
  <c r="X175" i="4"/>
  <c r="AH143" i="4"/>
  <c r="AD143" i="4"/>
  <c r="Z143" i="4"/>
  <c r="AJ139" i="4"/>
  <c r="AF139" i="4"/>
  <c r="AB139" i="4"/>
  <c r="X139" i="4"/>
  <c r="AH107" i="4"/>
  <c r="AD107" i="4"/>
  <c r="Z107" i="4"/>
  <c r="AJ103" i="4"/>
  <c r="AF103" i="4"/>
  <c r="AB103" i="4"/>
  <c r="X103" i="4"/>
  <c r="AD1781" i="4"/>
  <c r="AI1763" i="4"/>
  <c r="AI1749" i="4" s="1"/>
  <c r="AA1763" i="4"/>
  <c r="AJ1745" i="4"/>
  <c r="AB1745" i="4"/>
  <c r="AI1727" i="4"/>
  <c r="AA1727" i="4"/>
  <c r="AJ1709" i="4"/>
  <c r="AB1709" i="4"/>
  <c r="AI1691" i="4"/>
  <c r="AI1677" i="4" s="1"/>
  <c r="AA1691" i="4"/>
  <c r="AJ1673" i="4"/>
  <c r="AB1673" i="4"/>
  <c r="AA1471" i="4"/>
  <c r="AH1457" i="4"/>
  <c r="AD1457" i="4"/>
  <c r="Z1457" i="4"/>
  <c r="AJ1453" i="4"/>
  <c r="AF1453" i="4"/>
  <c r="AB1453" i="4"/>
  <c r="X1453" i="4"/>
  <c r="AK1439" i="4"/>
  <c r="AG1439" i="4"/>
  <c r="AC1439" i="4"/>
  <c r="Y1439" i="4"/>
  <c r="AI1435" i="4"/>
  <c r="AE1435" i="4"/>
  <c r="AA1435" i="4"/>
  <c r="AH1421" i="4"/>
  <c r="AD1421" i="4"/>
  <c r="Z1421" i="4"/>
  <c r="AJ1417" i="4"/>
  <c r="AF1417" i="4"/>
  <c r="AB1417" i="4"/>
  <c r="X1417" i="4"/>
  <c r="AK1403" i="4"/>
  <c r="AG1403" i="4"/>
  <c r="AC1403" i="4"/>
  <c r="Y1403" i="4"/>
  <c r="AI1399" i="4"/>
  <c r="AE1399" i="4"/>
  <c r="AA1399" i="4"/>
  <c r="AH1385" i="4"/>
  <c r="AD1385" i="4"/>
  <c r="Z1385" i="4"/>
  <c r="AJ1381" i="4"/>
  <c r="AF1381" i="4"/>
  <c r="AB1381" i="4"/>
  <c r="X1381" i="4"/>
  <c r="AK1367" i="4"/>
  <c r="AG1367" i="4"/>
  <c r="AC1367" i="4"/>
  <c r="Y1367" i="4"/>
  <c r="AI1363" i="4"/>
  <c r="AE1363" i="4"/>
  <c r="AA1363" i="4"/>
  <c r="AH1349" i="4"/>
  <c r="AD1349" i="4"/>
  <c r="Z1349" i="4"/>
  <c r="AJ1345" i="4"/>
  <c r="AF1345" i="4"/>
  <c r="AB1345" i="4"/>
  <c r="X1345" i="4"/>
  <c r="AK1331" i="4"/>
  <c r="AG1331" i="4"/>
  <c r="AC1331" i="4"/>
  <c r="Y1331" i="4"/>
  <c r="AI1327" i="4"/>
  <c r="AE1327" i="4"/>
  <c r="AA1327" i="4"/>
  <c r="AH1313" i="4"/>
  <c r="AD1313" i="4"/>
  <c r="Z1313" i="4"/>
  <c r="AJ1309" i="4"/>
  <c r="AF1309" i="4"/>
  <c r="AB1309" i="4"/>
  <c r="X1309" i="4"/>
  <c r="AK1295" i="4"/>
  <c r="AG1295" i="4"/>
  <c r="AC1295" i="4"/>
  <c r="Y1295" i="4"/>
  <c r="AI1291" i="4"/>
  <c r="AE1291" i="4"/>
  <c r="AA1291" i="4"/>
  <c r="AH1277" i="4"/>
  <c r="AD1277" i="4"/>
  <c r="Z1277" i="4"/>
  <c r="AJ1273" i="4"/>
  <c r="AF1273" i="4"/>
  <c r="AB1273" i="4"/>
  <c r="X1273" i="4"/>
  <c r="AK1259" i="4"/>
  <c r="AG1259" i="4"/>
  <c r="AC1259" i="4"/>
  <c r="Y1259" i="4"/>
  <c r="AI1255" i="4"/>
  <c r="AE1255" i="4"/>
  <c r="AA1255" i="4"/>
  <c r="AH1241" i="4"/>
  <c r="AD1241" i="4"/>
  <c r="Z1241" i="4"/>
  <c r="AJ1237" i="4"/>
  <c r="AF1237" i="4"/>
  <c r="AB1237" i="4"/>
  <c r="X1237" i="4"/>
  <c r="AK1223" i="4"/>
  <c r="AG1223" i="4"/>
  <c r="AC1223" i="4"/>
  <c r="Y1223" i="4"/>
  <c r="AI1219" i="4"/>
  <c r="AE1219" i="4"/>
  <c r="AA1219" i="4"/>
  <c r="AH1205" i="4"/>
  <c r="AD1205" i="4"/>
  <c r="Z1205" i="4"/>
  <c r="AJ1201" i="4"/>
  <c r="AF1201" i="4"/>
  <c r="AB1201" i="4"/>
  <c r="X1201" i="4"/>
  <c r="AK1187" i="4"/>
  <c r="AG1187" i="4"/>
  <c r="AC1187" i="4"/>
  <c r="Y1187" i="4"/>
  <c r="AI1183" i="4"/>
  <c r="AE1183" i="4"/>
  <c r="AA1183" i="4"/>
  <c r="AH1169" i="4"/>
  <c r="AD1169" i="4"/>
  <c r="Z1169" i="4"/>
  <c r="AJ1165" i="4"/>
  <c r="AF1165" i="4"/>
  <c r="AB1165" i="4"/>
  <c r="X1165" i="4"/>
  <c r="AK1151" i="4"/>
  <c r="AG1151" i="4"/>
  <c r="AC1151" i="4"/>
  <c r="Y1151" i="4"/>
  <c r="AI1147" i="4"/>
  <c r="AE1147" i="4"/>
  <c r="AA1147" i="4"/>
  <c r="AH1133" i="4"/>
  <c r="AD1133" i="4"/>
  <c r="Z1133" i="4"/>
  <c r="AJ1129" i="4"/>
  <c r="AF1129" i="4"/>
  <c r="AB1129" i="4"/>
  <c r="X1129" i="4"/>
  <c r="AK1115" i="4"/>
  <c r="AG1115" i="4"/>
  <c r="AC1115" i="4"/>
  <c r="Y1115" i="4"/>
  <c r="AI1111" i="4"/>
  <c r="AE1111" i="4"/>
  <c r="AA1111" i="4"/>
  <c r="AH1097" i="4"/>
  <c r="AD1097" i="4"/>
  <c r="Z1097" i="4"/>
  <c r="AJ1093" i="4"/>
  <c r="AF1093" i="4"/>
  <c r="AB1093" i="4"/>
  <c r="X1093" i="4"/>
  <c r="AK1079" i="4"/>
  <c r="AG1079" i="4"/>
  <c r="AC1079" i="4"/>
  <c r="Y1079" i="4"/>
  <c r="AI1075" i="4"/>
  <c r="AE1075" i="4"/>
  <c r="AA1075" i="4"/>
  <c r="AH1061" i="4"/>
  <c r="AD1061" i="4"/>
  <c r="Z1061" i="4"/>
  <c r="AJ1057" i="4"/>
  <c r="AF1057" i="4"/>
  <c r="AB1057" i="4"/>
  <c r="X1057" i="4"/>
  <c r="AK1043" i="4"/>
  <c r="AG1043" i="4"/>
  <c r="AC1043" i="4"/>
  <c r="Y1043" i="4"/>
  <c r="AI1039" i="4"/>
  <c r="AE1039" i="4"/>
  <c r="AA1039" i="4"/>
  <c r="AH1025" i="4"/>
  <c r="AD1025" i="4"/>
  <c r="Z1025" i="4"/>
  <c r="AJ1021" i="4"/>
  <c r="AF1021" i="4"/>
  <c r="AB1021" i="4"/>
  <c r="X1021" i="4"/>
  <c r="AK1007" i="4"/>
  <c r="AG1007" i="4"/>
  <c r="AC1007" i="4"/>
  <c r="Y1007" i="4"/>
  <c r="AI1003" i="4"/>
  <c r="AE1003" i="4"/>
  <c r="AA1003" i="4"/>
  <c r="AH989" i="4"/>
  <c r="AD989" i="4"/>
  <c r="Z989" i="4"/>
  <c r="AJ985" i="4"/>
  <c r="AF985" i="4"/>
  <c r="AB985" i="4"/>
  <c r="X985" i="4"/>
  <c r="AK971" i="4"/>
  <c r="AG971" i="4"/>
  <c r="AC971" i="4"/>
  <c r="Y971" i="4"/>
  <c r="AI967" i="4"/>
  <c r="AE967" i="4"/>
  <c r="AA967" i="4"/>
  <c r="AH953" i="4"/>
  <c r="AD953" i="4"/>
  <c r="Z953" i="4"/>
  <c r="AJ949" i="4"/>
  <c r="AF949" i="4"/>
  <c r="AB949" i="4"/>
  <c r="X949" i="4"/>
  <c r="AK935" i="4"/>
  <c r="AG935" i="4"/>
  <c r="AC935" i="4"/>
  <c r="Y935" i="4"/>
  <c r="AI931" i="4"/>
  <c r="AE931" i="4"/>
  <c r="AA931" i="4"/>
  <c r="AH917" i="4"/>
  <c r="AD917" i="4"/>
  <c r="Z917" i="4"/>
  <c r="AJ913" i="4"/>
  <c r="AF913" i="4"/>
  <c r="AB913" i="4"/>
  <c r="X913" i="4"/>
  <c r="AH881" i="4"/>
  <c r="AD881" i="4"/>
  <c r="Z881" i="4"/>
  <c r="AJ877" i="4"/>
  <c r="AF877" i="4"/>
  <c r="AB877" i="4"/>
  <c r="X877" i="4"/>
  <c r="AH845" i="4"/>
  <c r="AD845" i="4"/>
  <c r="Z845" i="4"/>
  <c r="AJ841" i="4"/>
  <c r="AF841" i="4"/>
  <c r="AB841" i="4"/>
  <c r="X841" i="4"/>
  <c r="AH809" i="4"/>
  <c r="AD809" i="4"/>
  <c r="Z809" i="4"/>
  <c r="AJ805" i="4"/>
  <c r="AF805" i="4"/>
  <c r="AB805" i="4"/>
  <c r="X805" i="4"/>
  <c r="AH773" i="4"/>
  <c r="AD773" i="4"/>
  <c r="Z773" i="4"/>
  <c r="AJ769" i="4"/>
  <c r="AF769" i="4"/>
  <c r="AB769" i="4"/>
  <c r="X769" i="4"/>
  <c r="AH737" i="4"/>
  <c r="AD737" i="4"/>
  <c r="Z737" i="4"/>
  <c r="AJ733" i="4"/>
  <c r="AF733" i="4"/>
  <c r="AB733" i="4"/>
  <c r="X733" i="4"/>
  <c r="AH701" i="4"/>
  <c r="AD701" i="4"/>
  <c r="Z701" i="4"/>
  <c r="AJ697" i="4"/>
  <c r="AF697" i="4"/>
  <c r="AB697" i="4"/>
  <c r="X697" i="4"/>
  <c r="AH665" i="4"/>
  <c r="AD665" i="4"/>
  <c r="Z665" i="4"/>
  <c r="AJ661" i="4"/>
  <c r="AF661" i="4"/>
  <c r="AB661" i="4"/>
  <c r="X661" i="4"/>
  <c r="AH629" i="4"/>
  <c r="AD629" i="4"/>
  <c r="Z629" i="4"/>
  <c r="AJ625" i="4"/>
  <c r="AF625" i="4"/>
  <c r="AB625" i="4"/>
  <c r="X625" i="4"/>
  <c r="AH593" i="4"/>
  <c r="AD593" i="4"/>
  <c r="Z593" i="4"/>
  <c r="AJ589" i="4"/>
  <c r="AF589" i="4"/>
  <c r="AB589" i="4"/>
  <c r="X589" i="4"/>
  <c r="AH557" i="4"/>
  <c r="AD557" i="4"/>
  <c r="Z557" i="4"/>
  <c r="AJ553" i="4"/>
  <c r="AF553" i="4"/>
  <c r="AB553" i="4"/>
  <c r="X553" i="4"/>
  <c r="AH521" i="4"/>
  <c r="AD521" i="4"/>
  <c r="Z521" i="4"/>
  <c r="AJ517" i="4"/>
  <c r="AF517" i="4"/>
  <c r="AB517" i="4"/>
  <c r="X517" i="4"/>
  <c r="AH485" i="4"/>
  <c r="AD485" i="4"/>
  <c r="Z485" i="4"/>
  <c r="AJ481" i="4"/>
  <c r="AF481" i="4"/>
  <c r="AB481" i="4"/>
  <c r="X481" i="4"/>
  <c r="AH449" i="4"/>
  <c r="AD449" i="4"/>
  <c r="Z449" i="4"/>
  <c r="AJ445" i="4"/>
  <c r="AF445" i="4"/>
  <c r="AB445" i="4"/>
  <c r="X445" i="4"/>
  <c r="AH413" i="4"/>
  <c r="AD413" i="4"/>
  <c r="Z413" i="4"/>
  <c r="AJ409" i="4"/>
  <c r="AF409" i="4"/>
  <c r="AB409" i="4"/>
  <c r="X409" i="4"/>
  <c r="AH377" i="4"/>
  <c r="AD377" i="4"/>
  <c r="Z377" i="4"/>
  <c r="AJ373" i="4"/>
  <c r="AF373" i="4"/>
  <c r="AB373" i="4"/>
  <c r="X373" i="4"/>
  <c r="AH341" i="4"/>
  <c r="AD341" i="4"/>
  <c r="Z341" i="4"/>
  <c r="AJ337" i="4"/>
  <c r="AF337" i="4"/>
  <c r="AB337" i="4"/>
  <c r="X337" i="4"/>
  <c r="AH305" i="4"/>
  <c r="AD305" i="4"/>
  <c r="Z305" i="4"/>
  <c r="AJ301" i="4"/>
  <c r="AF301" i="4"/>
  <c r="AB301" i="4"/>
  <c r="X301" i="4"/>
  <c r="AH269" i="4"/>
  <c r="AD269" i="4"/>
  <c r="Z269" i="4"/>
  <c r="AJ265" i="4"/>
  <c r="AF265" i="4"/>
  <c r="AB265" i="4"/>
  <c r="X265" i="4"/>
  <c r="AH233" i="4"/>
  <c r="AD233" i="4"/>
  <c r="Z233" i="4"/>
  <c r="AJ229" i="4"/>
  <c r="AF229" i="4"/>
  <c r="AB229" i="4"/>
  <c r="X229" i="4"/>
  <c r="AH197" i="4"/>
  <c r="AD197" i="4"/>
  <c r="Z197" i="4"/>
  <c r="AJ193" i="4"/>
  <c r="AF193" i="4"/>
  <c r="AB193" i="4"/>
  <c r="X193" i="4"/>
  <c r="AH161" i="4"/>
  <c r="AD161" i="4"/>
  <c r="Z161" i="4"/>
  <c r="AJ157" i="4"/>
  <c r="AF157" i="4"/>
  <c r="AB157" i="4"/>
  <c r="X157" i="4"/>
  <c r="AH125" i="4"/>
  <c r="AD125" i="4"/>
  <c r="Z125" i="4"/>
  <c r="AJ121" i="4"/>
  <c r="AF121" i="4"/>
  <c r="AB121" i="4"/>
  <c r="X121" i="4"/>
  <c r="AH89" i="4"/>
  <c r="AD89" i="4"/>
  <c r="Z89" i="4"/>
  <c r="AJ85" i="4"/>
  <c r="AF85" i="4"/>
  <c r="AB85" i="4"/>
  <c r="X85" i="4"/>
  <c r="AH5363" i="4"/>
  <c r="AH5349" i="4" s="1"/>
  <c r="AD5363" i="4"/>
  <c r="AD5349" i="4" s="1"/>
  <c r="Z5363" i="4"/>
  <c r="Z5349" i="4" s="1"/>
  <c r="AF5319" i="4"/>
  <c r="AF5313" i="4" s="1"/>
  <c r="AE5337" i="4"/>
  <c r="AE5341" i="4"/>
  <c r="AF5349" i="4"/>
  <c r="AJ5349" i="4"/>
  <c r="J19" i="4"/>
  <c r="V19" i="4"/>
  <c r="AI5107" i="4"/>
  <c r="AE5107" i="4"/>
  <c r="AA5107" i="4"/>
  <c r="AH5107" i="4"/>
  <c r="AD5107" i="4"/>
  <c r="Z5107" i="4"/>
  <c r="AJ5103" i="4"/>
  <c r="AH5103" i="4"/>
  <c r="AF5103" i="4"/>
  <c r="AD5103" i="4"/>
  <c r="AB5103" i="4"/>
  <c r="Z5103" i="4"/>
  <c r="X5103" i="4"/>
  <c r="AI4859" i="4"/>
  <c r="AE4859" i="4"/>
  <c r="AA4859" i="4"/>
  <c r="AK5103" i="4"/>
  <c r="AI5103" i="4"/>
  <c r="AG5103" i="4"/>
  <c r="AE5103" i="4"/>
  <c r="AE5097" i="4" s="1"/>
  <c r="AC5103" i="4"/>
  <c r="X5349" i="4"/>
  <c r="AB5349" i="4"/>
  <c r="M19" i="4"/>
  <c r="P19" i="4"/>
  <c r="S19" i="4"/>
  <c r="AG5205" i="4"/>
  <c r="AC5205" i="4"/>
  <c r="Y5205" i="4"/>
  <c r="AI3635" i="4"/>
  <c r="AE3635" i="4"/>
  <c r="AA3635" i="4"/>
  <c r="AK1673" i="4"/>
  <c r="AG1673" i="4"/>
  <c r="AC1673" i="4"/>
  <c r="Y1673" i="4"/>
  <c r="AK1669" i="4"/>
  <c r="AG1669" i="4"/>
  <c r="AK107" i="4"/>
  <c r="AG107" i="4"/>
  <c r="AC107" i="4"/>
  <c r="Y107" i="4"/>
  <c r="AI103" i="4"/>
  <c r="AE103" i="4"/>
  <c r="AA103" i="4"/>
  <c r="AK5349" i="4"/>
  <c r="AC5349" i="4"/>
  <c r="AG5349" i="4"/>
  <c r="AK5385" i="4"/>
  <c r="AC5385" i="4"/>
  <c r="AG5367" i="4"/>
  <c r="Y5367" i="4"/>
  <c r="AG5385" i="4"/>
  <c r="Y5385" i="4"/>
  <c r="AK5367" i="4"/>
  <c r="AC5367" i="4"/>
  <c r="AE5295" i="4"/>
  <c r="AC4755" i="4"/>
  <c r="AH5341" i="4"/>
  <c r="AD5341" i="4"/>
  <c r="Z5341" i="4"/>
  <c r="AH5337" i="4"/>
  <c r="AD5337" i="4"/>
  <c r="Z5337" i="4"/>
  <c r="Z5313" i="4"/>
  <c r="AK4121" i="4"/>
  <c r="AI4121" i="4"/>
  <c r="AI4107" i="4" s="1"/>
  <c r="AG4121" i="4"/>
  <c r="AE4121" i="4"/>
  <c r="AE4107" i="4" s="1"/>
  <c r="AC4121" i="4"/>
  <c r="AA4121" i="4"/>
  <c r="AA4107" i="4" s="1"/>
  <c r="Y4121" i="4"/>
  <c r="AJ4107" i="4"/>
  <c r="AB4107" i="4"/>
  <c r="AJ5385" i="4"/>
  <c r="AF5385" i="4"/>
  <c r="AB5385" i="4"/>
  <c r="X5385" i="4"/>
  <c r="AH5367" i="4"/>
  <c r="AD5367" i="4"/>
  <c r="Z5367" i="4"/>
  <c r="AI5385" i="4"/>
  <c r="AA5385" i="4"/>
  <c r="AE5367" i="4"/>
  <c r="AH5385" i="4"/>
  <c r="AD5385" i="4"/>
  <c r="Z5385" i="4"/>
  <c r="AJ5367" i="4"/>
  <c r="AF5367" i="4"/>
  <c r="AB5367" i="4"/>
  <c r="X5367" i="4"/>
  <c r="AJ5319" i="4"/>
  <c r="AJ5313" i="4" s="1"/>
  <c r="AB5319" i="4"/>
  <c r="AB5313" i="4" s="1"/>
  <c r="AD5319" i="4"/>
  <c r="AD5313" i="4" s="1"/>
  <c r="AE5385" i="4"/>
  <c r="AI5367" i="4"/>
  <c r="AA5367" i="4"/>
  <c r="AK2649" i="4"/>
  <c r="AG2649" i="4"/>
  <c r="AC2649" i="4"/>
  <c r="Y2649" i="4"/>
  <c r="AE895" i="4"/>
  <c r="AA895" i="4"/>
  <c r="AK863" i="4"/>
  <c r="AG863" i="4"/>
  <c r="AC863" i="4"/>
  <c r="Y863" i="4"/>
  <c r="AI859" i="4"/>
  <c r="AE859" i="4"/>
  <c r="AA859" i="4"/>
  <c r="AK827" i="4"/>
  <c r="AG827" i="4"/>
  <c r="AC827" i="4"/>
  <c r="Y827" i="4"/>
  <c r="AI823" i="4"/>
  <c r="AE823" i="4"/>
  <c r="AA823" i="4"/>
  <c r="AK791" i="4"/>
  <c r="AG791" i="4"/>
  <c r="AC791" i="4"/>
  <c r="Y791" i="4"/>
  <c r="AI787" i="4"/>
  <c r="AE787" i="4"/>
  <c r="AA787" i="4"/>
  <c r="AK755" i="4"/>
  <c r="AG755" i="4"/>
  <c r="AC755" i="4"/>
  <c r="Y755" i="4"/>
  <c r="AI751" i="4"/>
  <c r="AE751" i="4"/>
  <c r="AA751" i="4"/>
  <c r="AI521" i="4"/>
  <c r="AE521" i="4"/>
  <c r="AA521" i="4"/>
  <c r="AK517" i="4"/>
  <c r="AG517" i="4"/>
  <c r="AC517" i="4"/>
  <c r="Y517" i="4"/>
  <c r="AI485" i="4"/>
  <c r="AE485" i="4"/>
  <c r="AA485" i="4"/>
  <c r="AK481" i="4"/>
  <c r="AG481" i="4"/>
  <c r="AC481" i="4"/>
  <c r="Y481" i="4"/>
  <c r="AI449" i="4"/>
  <c r="AE449" i="4"/>
  <c r="AA449" i="4"/>
  <c r="AK445" i="4"/>
  <c r="AG445" i="4"/>
  <c r="AC445" i="4"/>
  <c r="Y445" i="4"/>
  <c r="AI413" i="4"/>
  <c r="AE413" i="4"/>
  <c r="AA413" i="4"/>
  <c r="AK409" i="4"/>
  <c r="AG409" i="4"/>
  <c r="AC409" i="4"/>
  <c r="Y409" i="4"/>
  <c r="AI377" i="4"/>
  <c r="AE377" i="4"/>
  <c r="AA377" i="4"/>
  <c r="AK373" i="4"/>
  <c r="AG373" i="4"/>
  <c r="AC373" i="4"/>
  <c r="Y373" i="4"/>
  <c r="AI539" i="4"/>
  <c r="AE539" i="4"/>
  <c r="AA539" i="4"/>
  <c r="AK535" i="4"/>
  <c r="AG535" i="4"/>
  <c r="AC535" i="4"/>
  <c r="Y535" i="4"/>
  <c r="AI503" i="4"/>
  <c r="AE503" i="4"/>
  <c r="AA503" i="4"/>
  <c r="AK499" i="4"/>
  <c r="AG499" i="4"/>
  <c r="AC499" i="4"/>
  <c r="Y499" i="4"/>
  <c r="AI467" i="4"/>
  <c r="AE467" i="4"/>
  <c r="AA467" i="4"/>
  <c r="AK463" i="4"/>
  <c r="AG463" i="4"/>
  <c r="AC463" i="4"/>
  <c r="Y463" i="4"/>
  <c r="AI431" i="4"/>
  <c r="AE431" i="4"/>
  <c r="AA431" i="4"/>
  <c r="AK427" i="4"/>
  <c r="AG427" i="4"/>
  <c r="AC427" i="4"/>
  <c r="Y427" i="4"/>
  <c r="AI395" i="4"/>
  <c r="AE395" i="4"/>
  <c r="AA395" i="4"/>
  <c r="AK391" i="4"/>
  <c r="AG391" i="4"/>
  <c r="AC391" i="4"/>
  <c r="Y391" i="4"/>
  <c r="AH1839" i="4"/>
  <c r="Z1839" i="4"/>
  <c r="AE1821" i="4"/>
  <c r="AH1803" i="4"/>
  <c r="Z1803" i="4"/>
  <c r="AE1785" i="4"/>
  <c r="AH1767" i="4"/>
  <c r="Z1767" i="4"/>
  <c r="AE1749" i="4"/>
  <c r="AH1731" i="4"/>
  <c r="Z1731" i="4"/>
  <c r="AE1713" i="4"/>
  <c r="AH1695" i="4"/>
  <c r="Z1695" i="4"/>
  <c r="AE1677" i="4"/>
  <c r="AD1839" i="4"/>
  <c r="AI1821" i="4"/>
  <c r="AA1821" i="4"/>
  <c r="AD1803" i="4"/>
  <c r="AI1785" i="4"/>
  <c r="AA1785" i="4"/>
  <c r="AD1767" i="4"/>
  <c r="AA1749" i="4"/>
  <c r="AD1731" i="4"/>
  <c r="AI1713" i="4"/>
  <c r="AA1713" i="4"/>
  <c r="AD1695" i="4"/>
  <c r="AA1677" i="4"/>
  <c r="AK5313" i="4"/>
  <c r="AC5313" i="4"/>
  <c r="Y5313" i="4"/>
  <c r="AF5277" i="4"/>
  <c r="AB5277" i="4"/>
  <c r="AI5259" i="4"/>
  <c r="AA5259" i="4"/>
  <c r="AJ5241" i="4"/>
  <c r="AB5241" i="4"/>
  <c r="AE5223" i="4"/>
  <c r="Y5331" i="4"/>
  <c r="AB5295" i="4"/>
  <c r="AI5277" i="4"/>
  <c r="AA5277" i="4"/>
  <c r="AJ5259" i="4"/>
  <c r="AB5259" i="4"/>
  <c r="AI5241" i="4"/>
  <c r="AA5241" i="4"/>
  <c r="AF5223" i="4"/>
  <c r="AB5223" i="4"/>
  <c r="Z5187" i="4"/>
  <c r="AK5169" i="4"/>
  <c r="AC5169" i="4"/>
  <c r="AH5151" i="4"/>
  <c r="Z5151" i="4"/>
  <c r="AK5133" i="4"/>
  <c r="AC5133" i="4"/>
  <c r="AD5115" i="4"/>
  <c r="AH5313" i="4"/>
  <c r="AJ5205" i="4"/>
  <c r="AB5205" i="4"/>
  <c r="AI5187" i="4"/>
  <c r="AA5187" i="4"/>
  <c r="AJ5169" i="4"/>
  <c r="AB5169" i="4"/>
  <c r="AE5151" i="4"/>
  <c r="AF5133" i="4"/>
  <c r="X5133" i="4"/>
  <c r="AE5115" i="4"/>
  <c r="AK5079" i="4"/>
  <c r="AC5079" i="4"/>
  <c r="AH5061" i="4"/>
  <c r="Z5061" i="4"/>
  <c r="AK5043" i="4"/>
  <c r="AC5043" i="4"/>
  <c r="AH5025" i="4"/>
  <c r="Z5025" i="4"/>
  <c r="AK5007" i="4"/>
  <c r="AC5007" i="4"/>
  <c r="AD4989" i="4"/>
  <c r="AG4971" i="4"/>
  <c r="Y4971" i="4"/>
  <c r="Z4953" i="4"/>
  <c r="AK4935" i="4"/>
  <c r="AC4935" i="4"/>
  <c r="AH4917" i="4"/>
  <c r="Z4917" i="4"/>
  <c r="AK4899" i="4"/>
  <c r="AC4899" i="4"/>
  <c r="AH4881" i="4"/>
  <c r="Z4881" i="4"/>
  <c r="AK4863" i="4"/>
  <c r="AC4863" i="4"/>
  <c r="Z5097" i="4"/>
  <c r="AJ5079" i="4"/>
  <c r="AB5079" i="4"/>
  <c r="AI5061" i="4"/>
  <c r="AA5061" i="4"/>
  <c r="AJ5043" i="4"/>
  <c r="AB5043" i="4"/>
  <c r="AI5025" i="4"/>
  <c r="AA5025" i="4"/>
  <c r="AJ5007" i="4"/>
  <c r="X5007" i="4"/>
  <c r="AE4989" i="4"/>
  <c r="AF4971" i="4"/>
  <c r="AB4971" i="4"/>
  <c r="AE4953" i="4"/>
  <c r="AJ4935" i="4"/>
  <c r="AB4935" i="4"/>
  <c r="AE4917" i="4"/>
  <c r="AJ4899" i="4"/>
  <c r="AB4899" i="4"/>
  <c r="AE4881" i="4"/>
  <c r="AF4863" i="4"/>
  <c r="X4863" i="4"/>
  <c r="AE4845" i="4"/>
  <c r="AJ4827" i="4"/>
  <c r="AB4827" i="4"/>
  <c r="AI4809" i="4"/>
  <c r="AA4809" i="4"/>
  <c r="AJ4791" i="4"/>
  <c r="AB4791" i="4"/>
  <c r="AI4773" i="4"/>
  <c r="AA4773" i="4"/>
  <c r="AJ4755" i="4"/>
  <c r="AB4755" i="4"/>
  <c r="AI4737" i="4"/>
  <c r="AA4737" i="4"/>
  <c r="AJ4719" i="4"/>
  <c r="X4719" i="4"/>
  <c r="AI4701" i="4"/>
  <c r="AA4701" i="4"/>
  <c r="AJ4683" i="4"/>
  <c r="AB4683" i="4"/>
  <c r="AI4665" i="4"/>
  <c r="AA4665" i="4"/>
  <c r="AF4647" i="4"/>
  <c r="X4647" i="4"/>
  <c r="AI4629" i="4"/>
  <c r="AA4629" i="4"/>
  <c r="AJ4611" i="4"/>
  <c r="X4611" i="4"/>
  <c r="AH4845" i="4"/>
  <c r="Z4845" i="4"/>
  <c r="AG4827" i="4"/>
  <c r="Y4827" i="4"/>
  <c r="AD4809" i="4"/>
  <c r="AK4791" i="4"/>
  <c r="AG4791" i="4"/>
  <c r="AC4791" i="4"/>
  <c r="Y4791" i="4"/>
  <c r="AH4773" i="4"/>
  <c r="AD4773" i="4"/>
  <c r="Z4773" i="4"/>
  <c r="AK4755" i="4"/>
  <c r="AG4755" i="4"/>
  <c r="Y4755" i="4"/>
  <c r="AH4737" i="4"/>
  <c r="AD4737" i="4"/>
  <c r="Z4737" i="4"/>
  <c r="AK4719" i="4"/>
  <c r="AG4719" i="4"/>
  <c r="AC4719" i="4"/>
  <c r="Y4719" i="4"/>
  <c r="AH4701" i="4"/>
  <c r="AD4701" i="4"/>
  <c r="Z4701" i="4"/>
  <c r="AK4683" i="4"/>
  <c r="AG4683" i="4"/>
  <c r="AC4683" i="4"/>
  <c r="Y4683" i="4"/>
  <c r="AH4665" i="4"/>
  <c r="AD4665" i="4"/>
  <c r="Z4665" i="4"/>
  <c r="AK4647" i="4"/>
  <c r="AG4647" i="4"/>
  <c r="AC4647" i="4"/>
  <c r="Y4647" i="4"/>
  <c r="AH4629" i="4"/>
  <c r="AD4629" i="4"/>
  <c r="Z4629" i="4"/>
  <c r="AK4611" i="4"/>
  <c r="AG4611" i="4"/>
  <c r="AC4611" i="4"/>
  <c r="Y4611" i="4"/>
  <c r="AJ4593" i="4"/>
  <c r="AF4593" i="4"/>
  <c r="AB4593" i="4"/>
  <c r="X4593" i="4"/>
  <c r="AI4575" i="4"/>
  <c r="AE4575" i="4"/>
  <c r="AA4575" i="4"/>
  <c r="AJ4557" i="4"/>
  <c r="AF4557" i="4"/>
  <c r="AB4557" i="4"/>
  <c r="X4557" i="4"/>
  <c r="AI4539" i="4"/>
  <c r="AE4539" i="4"/>
  <c r="AA4539" i="4"/>
  <c r="AJ4521" i="4"/>
  <c r="AF4521" i="4"/>
  <c r="AB4521" i="4"/>
  <c r="X4521" i="4"/>
  <c r="AI4503" i="4"/>
  <c r="AE4503" i="4"/>
  <c r="AA4503" i="4"/>
  <c r="AJ4485" i="4"/>
  <c r="AF4485" i="4"/>
  <c r="AB4485" i="4"/>
  <c r="X4485" i="4"/>
  <c r="AI4467" i="4"/>
  <c r="AE4467" i="4"/>
  <c r="AA4467" i="4"/>
  <c r="AJ4449" i="4"/>
  <c r="AF4449" i="4"/>
  <c r="AB4449" i="4"/>
  <c r="X4449" i="4"/>
  <c r="AI4431" i="4"/>
  <c r="AE4431" i="4"/>
  <c r="AA4431" i="4"/>
  <c r="AJ4413" i="4"/>
  <c r="AF4413" i="4"/>
  <c r="AB4413" i="4"/>
  <c r="X4413" i="4"/>
  <c r="AI4395" i="4"/>
  <c r="AE4395" i="4"/>
  <c r="AA4395" i="4"/>
  <c r="AJ4377" i="4"/>
  <c r="AF4377" i="4"/>
  <c r="AB4377" i="4"/>
  <c r="X4377" i="4"/>
  <c r="AI4359" i="4"/>
  <c r="AE4359" i="4"/>
  <c r="AA4359" i="4"/>
  <c r="AJ4341" i="4"/>
  <c r="AF4341" i="4"/>
  <c r="AB4341" i="4"/>
  <c r="X4341" i="4"/>
  <c r="AI4323" i="4"/>
  <c r="AE4323" i="4"/>
  <c r="AA4323" i="4"/>
  <c r="AJ4305" i="4"/>
  <c r="AF4305" i="4"/>
  <c r="AB4305" i="4"/>
  <c r="X4305" i="4"/>
  <c r="AI4287" i="4"/>
  <c r="AE4287" i="4"/>
  <c r="AA4287" i="4"/>
  <c r="AJ4269" i="4"/>
  <c r="AF4269" i="4"/>
  <c r="AB4269" i="4"/>
  <c r="X4269" i="4"/>
  <c r="AI4251" i="4"/>
  <c r="AE4251" i="4"/>
  <c r="AA4251" i="4"/>
  <c r="AJ4233" i="4"/>
  <c r="AF4233" i="4"/>
  <c r="AB4233" i="4"/>
  <c r="X4233" i="4"/>
  <c r="AI4215" i="4"/>
  <c r="AE4215" i="4"/>
  <c r="AA4215" i="4"/>
  <c r="AJ4197" i="4"/>
  <c r="AF4197" i="4"/>
  <c r="AB4197" i="4"/>
  <c r="X4197" i="4"/>
  <c r="AI4179" i="4"/>
  <c r="AE4179" i="4"/>
  <c r="AA4179" i="4"/>
  <c r="AJ4161" i="4"/>
  <c r="AF4161" i="4"/>
  <c r="AB4161" i="4"/>
  <c r="X4161" i="4"/>
  <c r="AI4143" i="4"/>
  <c r="AE4143" i="4"/>
  <c r="AA4143" i="4"/>
  <c r="AJ4125" i="4"/>
  <c r="AF4125" i="4"/>
  <c r="AB4125" i="4"/>
  <c r="X4125" i="4"/>
  <c r="AI4593" i="4"/>
  <c r="AE4593" i="4"/>
  <c r="AA4593" i="4"/>
  <c r="AJ4575" i="4"/>
  <c r="AF4575" i="4"/>
  <c r="AB4575" i="4"/>
  <c r="X4575" i="4"/>
  <c r="AI4557" i="4"/>
  <c r="AE4557" i="4"/>
  <c r="AA4557" i="4"/>
  <c r="AJ4539" i="4"/>
  <c r="AF4539" i="4"/>
  <c r="AB4539" i="4"/>
  <c r="X4539" i="4"/>
  <c r="AI4521" i="4"/>
  <c r="AE4521" i="4"/>
  <c r="AA4521" i="4"/>
  <c r="AJ4503" i="4"/>
  <c r="AF4503" i="4"/>
  <c r="AB4503" i="4"/>
  <c r="X4503" i="4"/>
  <c r="AI4485" i="4"/>
  <c r="AE4485" i="4"/>
  <c r="AA4485" i="4"/>
  <c r="AJ4467" i="4"/>
  <c r="AF4467" i="4"/>
  <c r="AB4467" i="4"/>
  <c r="X4467" i="4"/>
  <c r="AI4449" i="4"/>
  <c r="AE4449" i="4"/>
  <c r="AA4449" i="4"/>
  <c r="AJ4431" i="4"/>
  <c r="AF4431" i="4"/>
  <c r="AB4431" i="4"/>
  <c r="X4431" i="4"/>
  <c r="AI4413" i="4"/>
  <c r="AE4413" i="4"/>
  <c r="AA4413" i="4"/>
  <c r="AJ4395" i="4"/>
  <c r="AF4395" i="4"/>
  <c r="AB4395" i="4"/>
  <c r="X4395" i="4"/>
  <c r="AI4377" i="4"/>
  <c r="AE4377" i="4"/>
  <c r="AA4377" i="4"/>
  <c r="AJ4359" i="4"/>
  <c r="AF4359" i="4"/>
  <c r="AB4359" i="4"/>
  <c r="X4359" i="4"/>
  <c r="AI4341" i="4"/>
  <c r="AE4341" i="4"/>
  <c r="AA4341" i="4"/>
  <c r="AJ4323" i="4"/>
  <c r="AF4323" i="4"/>
  <c r="AB4323" i="4"/>
  <c r="X4323" i="4"/>
  <c r="AI4305" i="4"/>
  <c r="AE4305" i="4"/>
  <c r="AA4305" i="4"/>
  <c r="AJ4287" i="4"/>
  <c r="AF4287" i="4"/>
  <c r="AB4287" i="4"/>
  <c r="X4287" i="4"/>
  <c r="AI4269" i="4"/>
  <c r="AE4269" i="4"/>
  <c r="AA4269" i="4"/>
  <c r="AJ4251" i="4"/>
  <c r="AF4251" i="4"/>
  <c r="AB4251" i="4"/>
  <c r="X4251" i="4"/>
  <c r="AI4233" i="4"/>
  <c r="AE4233" i="4"/>
  <c r="AA4233" i="4"/>
  <c r="AJ4215" i="4"/>
  <c r="AF4215" i="4"/>
  <c r="AB4215" i="4"/>
  <c r="X4215" i="4"/>
  <c r="AI4197" i="4"/>
  <c r="AE4197" i="4"/>
  <c r="AA4197" i="4"/>
  <c r="AJ4179" i="4"/>
  <c r="AF4179" i="4"/>
  <c r="AB4179" i="4"/>
  <c r="X4179" i="4"/>
  <c r="AI4161" i="4"/>
  <c r="AE4161" i="4"/>
  <c r="AA4161" i="4"/>
  <c r="AJ4143" i="4"/>
  <c r="AF4143" i="4"/>
  <c r="AB4143" i="4"/>
  <c r="X4143" i="4"/>
  <c r="AI4125" i="4"/>
  <c r="AE4125" i="4"/>
  <c r="AA4125" i="4"/>
  <c r="AJ4089" i="4"/>
  <c r="AF4089" i="4"/>
  <c r="AB4089" i="4"/>
  <c r="X4089" i="4"/>
  <c r="AI4071" i="4"/>
  <c r="AE4071" i="4"/>
  <c r="AA4071" i="4"/>
  <c r="AJ4053" i="4"/>
  <c r="AF4053" i="4"/>
  <c r="AB4053" i="4"/>
  <c r="X4053" i="4"/>
  <c r="AI4035" i="4"/>
  <c r="AE4035" i="4"/>
  <c r="AA4035" i="4"/>
  <c r="AJ4017" i="4"/>
  <c r="AF4017" i="4"/>
  <c r="AB4017" i="4"/>
  <c r="X4017" i="4"/>
  <c r="AI3999" i="4"/>
  <c r="AE3999" i="4"/>
  <c r="AA3999" i="4"/>
  <c r="AJ3981" i="4"/>
  <c r="AF3981" i="4"/>
  <c r="AB3981" i="4"/>
  <c r="X3981" i="4"/>
  <c r="AI3963" i="4"/>
  <c r="AE3963" i="4"/>
  <c r="AA3963" i="4"/>
  <c r="AJ3945" i="4"/>
  <c r="AF3945" i="4"/>
  <c r="AB3945" i="4"/>
  <c r="X3945" i="4"/>
  <c r="AI3927" i="4"/>
  <c r="AE3927" i="4"/>
  <c r="AA3927" i="4"/>
  <c r="AJ3909" i="4"/>
  <c r="AF3909" i="4"/>
  <c r="AB3909" i="4"/>
  <c r="X3909" i="4"/>
  <c r="AI3891" i="4"/>
  <c r="AE3891" i="4"/>
  <c r="AA3891" i="4"/>
  <c r="AJ3873" i="4"/>
  <c r="AF3873" i="4"/>
  <c r="AB3873" i="4"/>
  <c r="X3873" i="4"/>
  <c r="AI3855" i="4"/>
  <c r="AE3855" i="4"/>
  <c r="AA3855" i="4"/>
  <c r="AJ3837" i="4"/>
  <c r="AF3837" i="4"/>
  <c r="AB3837" i="4"/>
  <c r="X3837" i="4"/>
  <c r="AI3819" i="4"/>
  <c r="AE3819" i="4"/>
  <c r="AA3819" i="4"/>
  <c r="AJ3801" i="4"/>
  <c r="AF3801" i="4"/>
  <c r="AB3801" i="4"/>
  <c r="X3801" i="4"/>
  <c r="AI3783" i="4"/>
  <c r="AE3783" i="4"/>
  <c r="AA3783" i="4"/>
  <c r="AJ3765" i="4"/>
  <c r="AF3765" i="4"/>
  <c r="AB3765" i="4"/>
  <c r="X3765" i="4"/>
  <c r="AI3747" i="4"/>
  <c r="AE3747" i="4"/>
  <c r="AA3747" i="4"/>
  <c r="AJ3729" i="4"/>
  <c r="AF3729" i="4"/>
  <c r="AB3729" i="4"/>
  <c r="X3729" i="4"/>
  <c r="AI3711" i="4"/>
  <c r="AE3711" i="4"/>
  <c r="AA3711" i="4"/>
  <c r="AJ3693" i="4"/>
  <c r="AF3693" i="4"/>
  <c r="AB3693" i="4"/>
  <c r="X3693" i="4"/>
  <c r="AI3675" i="4"/>
  <c r="AE3675" i="4"/>
  <c r="AA3675" i="4"/>
  <c r="AJ3657" i="4"/>
  <c r="AF3657" i="4"/>
  <c r="AB3657" i="4"/>
  <c r="X3657" i="4"/>
  <c r="AI3639" i="4"/>
  <c r="AE3639" i="4"/>
  <c r="AA3639" i="4"/>
  <c r="AF4107" i="4"/>
  <c r="X4107" i="4"/>
  <c r="AI4089" i="4"/>
  <c r="AE4089" i="4"/>
  <c r="AA4089" i="4"/>
  <c r="AJ4071" i="4"/>
  <c r="AF4071" i="4"/>
  <c r="AB4071" i="4"/>
  <c r="X4071" i="4"/>
  <c r="AI4053" i="4"/>
  <c r="AE4053" i="4"/>
  <c r="AA4053" i="4"/>
  <c r="AJ4035" i="4"/>
  <c r="AF4035" i="4"/>
  <c r="AB4035" i="4"/>
  <c r="X4035" i="4"/>
  <c r="AI4017" i="4"/>
  <c r="AE4017" i="4"/>
  <c r="AA4017" i="4"/>
  <c r="AJ3999" i="4"/>
  <c r="AF3999" i="4"/>
  <c r="AB3999" i="4"/>
  <c r="X3999" i="4"/>
  <c r="AI3981" i="4"/>
  <c r="AE3981" i="4"/>
  <c r="AA3981" i="4"/>
  <c r="AJ3963" i="4"/>
  <c r="AF3963" i="4"/>
  <c r="AB3963" i="4"/>
  <c r="X3963" i="4"/>
  <c r="AI3945" i="4"/>
  <c r="AE3945" i="4"/>
  <c r="AA3945" i="4"/>
  <c r="AJ3927" i="4"/>
  <c r="AF3927" i="4"/>
  <c r="AB3927" i="4"/>
  <c r="X3927" i="4"/>
  <c r="AI3909" i="4"/>
  <c r="AE3909" i="4"/>
  <c r="AA3909" i="4"/>
  <c r="AJ3891" i="4"/>
  <c r="AF3891" i="4"/>
  <c r="AB3891" i="4"/>
  <c r="X3891" i="4"/>
  <c r="AI3873" i="4"/>
  <c r="AE3873" i="4"/>
  <c r="AA3873" i="4"/>
  <c r="AJ3855" i="4"/>
  <c r="AF3855" i="4"/>
  <c r="AB3855" i="4"/>
  <c r="X3855" i="4"/>
  <c r="AI3837" i="4"/>
  <c r="AE3837" i="4"/>
  <c r="AA3837" i="4"/>
  <c r="AJ3819" i="4"/>
  <c r="AF3819" i="4"/>
  <c r="AB3819" i="4"/>
  <c r="X3819" i="4"/>
  <c r="AI3801" i="4"/>
  <c r="AE3801" i="4"/>
  <c r="AA3801" i="4"/>
  <c r="AJ3783" i="4"/>
  <c r="AF3783" i="4"/>
  <c r="AB3783" i="4"/>
  <c r="X3783" i="4"/>
  <c r="AI3765" i="4"/>
  <c r="AE3765" i="4"/>
  <c r="AA3765" i="4"/>
  <c r="AJ3747" i="4"/>
  <c r="AF3747" i="4"/>
  <c r="AB3747" i="4"/>
  <c r="X3747" i="4"/>
  <c r="AI3729" i="4"/>
  <c r="AE3729" i="4"/>
  <c r="AA3729" i="4"/>
  <c r="AJ3711" i="4"/>
  <c r="AF3711" i="4"/>
  <c r="AB3711" i="4"/>
  <c r="X3711" i="4"/>
  <c r="AI3693" i="4"/>
  <c r="AE3693" i="4"/>
  <c r="AA3693" i="4"/>
  <c r="AJ3675" i="4"/>
  <c r="AF3675" i="4"/>
  <c r="AB3675" i="4"/>
  <c r="X3675" i="4"/>
  <c r="AI3657" i="4"/>
  <c r="AE3657" i="4"/>
  <c r="AA3657" i="4"/>
  <c r="AJ3639" i="4"/>
  <c r="AF3639" i="4"/>
  <c r="AB3639" i="4"/>
  <c r="X3639" i="4"/>
  <c r="AI3603" i="4"/>
  <c r="AE3603" i="4"/>
  <c r="AA3603" i="4"/>
  <c r="AJ3585" i="4"/>
  <c r="AF3585" i="4"/>
  <c r="AB3585" i="4"/>
  <c r="X3585" i="4"/>
  <c r="AI3567" i="4"/>
  <c r="AE3567" i="4"/>
  <c r="AA3567" i="4"/>
  <c r="AJ3549" i="4"/>
  <c r="AF3549" i="4"/>
  <c r="AB3549" i="4"/>
  <c r="X3549" i="4"/>
  <c r="AI3531" i="4"/>
  <c r="AE3531" i="4"/>
  <c r="AA3531" i="4"/>
  <c r="AJ3513" i="4"/>
  <c r="AF3513" i="4"/>
  <c r="AB3513" i="4"/>
  <c r="X3513" i="4"/>
  <c r="AI3495" i="4"/>
  <c r="AE3495" i="4"/>
  <c r="AA3495" i="4"/>
  <c r="AJ3477" i="4"/>
  <c r="AF3477" i="4"/>
  <c r="AB3477" i="4"/>
  <c r="X3477" i="4"/>
  <c r="AI3459" i="4"/>
  <c r="AE3459" i="4"/>
  <c r="AA3459" i="4"/>
  <c r="AJ3441" i="4"/>
  <c r="AF3441" i="4"/>
  <c r="AB3441" i="4"/>
  <c r="X3441" i="4"/>
  <c r="AI3423" i="4"/>
  <c r="AE3423" i="4"/>
  <c r="AA3423" i="4"/>
  <c r="AJ3405" i="4"/>
  <c r="AF3405" i="4"/>
  <c r="AB3405" i="4"/>
  <c r="X3405" i="4"/>
  <c r="AI3387" i="4"/>
  <c r="AE3387" i="4"/>
  <c r="AA3387" i="4"/>
  <c r="AJ3369" i="4"/>
  <c r="AF3369" i="4"/>
  <c r="AB3369" i="4"/>
  <c r="X3369" i="4"/>
  <c r="AI3351" i="4"/>
  <c r="AE3351" i="4"/>
  <c r="AA3351" i="4"/>
  <c r="AJ3333" i="4"/>
  <c r="AF3333" i="4"/>
  <c r="AB3333" i="4"/>
  <c r="X3333" i="4"/>
  <c r="AI3315" i="4"/>
  <c r="AE3315" i="4"/>
  <c r="AA3315" i="4"/>
  <c r="AJ3297" i="4"/>
  <c r="AF3297" i="4"/>
  <c r="AB3297" i="4"/>
  <c r="X3297" i="4"/>
  <c r="AI3279" i="4"/>
  <c r="AE3279" i="4"/>
  <c r="AA3279" i="4"/>
  <c r="AJ3261" i="4"/>
  <c r="AF3261" i="4"/>
  <c r="AB3261" i="4"/>
  <c r="X3261" i="4"/>
  <c r="AI3243" i="4"/>
  <c r="AE3243" i="4"/>
  <c r="AA3243" i="4"/>
  <c r="AJ3225" i="4"/>
  <c r="AF3225" i="4"/>
  <c r="AB3225" i="4"/>
  <c r="X3225" i="4"/>
  <c r="AI3207" i="4"/>
  <c r="AE3207" i="4"/>
  <c r="AA3207" i="4"/>
  <c r="AJ3189" i="4"/>
  <c r="AF3189" i="4"/>
  <c r="AB3189" i="4"/>
  <c r="X3189" i="4"/>
  <c r="AI3171" i="4"/>
  <c r="AE3171" i="4"/>
  <c r="AA3171" i="4"/>
  <c r="AJ3153" i="4"/>
  <c r="AF3153" i="4"/>
  <c r="AB3153" i="4"/>
  <c r="X3153" i="4"/>
  <c r="AI3135" i="4"/>
  <c r="AE3135" i="4"/>
  <c r="AA3135" i="4"/>
  <c r="AJ3117" i="4"/>
  <c r="AF3117" i="4"/>
  <c r="AB3117" i="4"/>
  <c r="X3117" i="4"/>
  <c r="AI3099" i="4"/>
  <c r="AE3099" i="4"/>
  <c r="AA3099" i="4"/>
  <c r="AJ3081" i="4"/>
  <c r="AF3081" i="4"/>
  <c r="AB3081" i="4"/>
  <c r="X3081" i="4"/>
  <c r="AI3063" i="4"/>
  <c r="AE3063" i="4"/>
  <c r="AA3063" i="4"/>
  <c r="AJ3045" i="4"/>
  <c r="AF3045" i="4"/>
  <c r="AB3045" i="4"/>
  <c r="X3045" i="4"/>
  <c r="AI3027" i="4"/>
  <c r="AE3027" i="4"/>
  <c r="AA3027" i="4"/>
  <c r="AJ3009" i="4"/>
  <c r="AF3009" i="4"/>
  <c r="AB3009" i="4"/>
  <c r="X3009" i="4"/>
  <c r="AI2991" i="4"/>
  <c r="AE2991" i="4"/>
  <c r="AA2991" i="4"/>
  <c r="AJ2973" i="4"/>
  <c r="AF2973" i="4"/>
  <c r="AB2973" i="4"/>
  <c r="X2973" i="4"/>
  <c r="AI2955" i="4"/>
  <c r="AE2955" i="4"/>
  <c r="AA2955" i="4"/>
  <c r="AJ2937" i="4"/>
  <c r="AF2937" i="4"/>
  <c r="AB2937" i="4"/>
  <c r="X2937" i="4"/>
  <c r="AI2919" i="4"/>
  <c r="AE2919" i="4"/>
  <c r="AA2919" i="4"/>
  <c r="AJ2901" i="4"/>
  <c r="AF2901" i="4"/>
  <c r="AB2901" i="4"/>
  <c r="X2901" i="4"/>
  <c r="AI2883" i="4"/>
  <c r="AE2883" i="4"/>
  <c r="AA2883" i="4"/>
  <c r="AJ2865" i="4"/>
  <c r="AF2865" i="4"/>
  <c r="AB2865" i="4"/>
  <c r="X2865" i="4"/>
  <c r="AI2847" i="4"/>
  <c r="AE2847" i="4"/>
  <c r="AA2847" i="4"/>
  <c r="AJ2829" i="4"/>
  <c r="AF2829" i="4"/>
  <c r="AB2829" i="4"/>
  <c r="X2829" i="4"/>
  <c r="AI2811" i="4"/>
  <c r="AE2811" i="4"/>
  <c r="AA2811" i="4"/>
  <c r="AJ2793" i="4"/>
  <c r="AF2793" i="4"/>
  <c r="AB2793" i="4"/>
  <c r="X2793" i="4"/>
  <c r="AI2775" i="4"/>
  <c r="AE2775" i="4"/>
  <c r="AA2775" i="4"/>
  <c r="AJ2757" i="4"/>
  <c r="AF2757" i="4"/>
  <c r="AB2757" i="4"/>
  <c r="X2757" i="4"/>
  <c r="AI2739" i="4"/>
  <c r="AE2739" i="4"/>
  <c r="AA2739" i="4"/>
  <c r="AJ2721" i="4"/>
  <c r="AF2721" i="4"/>
  <c r="AB2721" i="4"/>
  <c r="X2721" i="4"/>
  <c r="AI2703" i="4"/>
  <c r="AE2703" i="4"/>
  <c r="AA2703" i="4"/>
  <c r="AJ2685" i="4"/>
  <c r="AF2685" i="4"/>
  <c r="AB2685" i="4"/>
  <c r="X2685" i="4"/>
  <c r="AI2667" i="4"/>
  <c r="AE2667" i="4"/>
  <c r="AA2667" i="4"/>
  <c r="AJ2649" i="4"/>
  <c r="AF2649" i="4"/>
  <c r="AB2649" i="4"/>
  <c r="X2649" i="4"/>
  <c r="AK3621" i="4"/>
  <c r="AG3621" i="4"/>
  <c r="AC3621" i="4"/>
  <c r="Y3621" i="4"/>
  <c r="AH3603" i="4"/>
  <c r="AD3603" i="4"/>
  <c r="Z3603" i="4"/>
  <c r="AK3585" i="4"/>
  <c r="AG3585" i="4"/>
  <c r="AC3585" i="4"/>
  <c r="Y3585" i="4"/>
  <c r="AH3567" i="4"/>
  <c r="AD3567" i="4"/>
  <c r="Z3567" i="4"/>
  <c r="AK3549" i="4"/>
  <c r="AG3549" i="4"/>
  <c r="AC3549" i="4"/>
  <c r="Y3549" i="4"/>
  <c r="AH3531" i="4"/>
  <c r="AD3531" i="4"/>
  <c r="Z3531" i="4"/>
  <c r="AK3513" i="4"/>
  <c r="AG3513" i="4"/>
  <c r="AC3513" i="4"/>
  <c r="Y3513" i="4"/>
  <c r="AH3495" i="4"/>
  <c r="AD3495" i="4"/>
  <c r="Z3495" i="4"/>
  <c r="AK3477" i="4"/>
  <c r="AG3477" i="4"/>
  <c r="AC3477" i="4"/>
  <c r="Y3477" i="4"/>
  <c r="AH3459" i="4"/>
  <c r="AD3459" i="4"/>
  <c r="Z3459" i="4"/>
  <c r="AK3441" i="4"/>
  <c r="AG3441" i="4"/>
  <c r="AC3441" i="4"/>
  <c r="Y3441" i="4"/>
  <c r="AH3423" i="4"/>
  <c r="AD3423" i="4"/>
  <c r="Z3423" i="4"/>
  <c r="AK3405" i="4"/>
  <c r="AG3405" i="4"/>
  <c r="AC3405" i="4"/>
  <c r="Y3405" i="4"/>
  <c r="AH3387" i="4"/>
  <c r="AD3387" i="4"/>
  <c r="Z3387" i="4"/>
  <c r="AK3369" i="4"/>
  <c r="AG3369" i="4"/>
  <c r="AC3369" i="4"/>
  <c r="Y3369" i="4"/>
  <c r="AH3351" i="4"/>
  <c r="AD3351" i="4"/>
  <c r="Z3351" i="4"/>
  <c r="AK3333" i="4"/>
  <c r="AG3333" i="4"/>
  <c r="AC3333" i="4"/>
  <c r="Y3333" i="4"/>
  <c r="AH3315" i="4"/>
  <c r="AD3315" i="4"/>
  <c r="Z3315" i="4"/>
  <c r="AK3297" i="4"/>
  <c r="AG3297" i="4"/>
  <c r="AC3297" i="4"/>
  <c r="Y3297" i="4"/>
  <c r="AH3279" i="4"/>
  <c r="AD3279" i="4"/>
  <c r="Z3279" i="4"/>
  <c r="AK3261" i="4"/>
  <c r="AG3261" i="4"/>
  <c r="AC3261" i="4"/>
  <c r="Y3261" i="4"/>
  <c r="AH3243" i="4"/>
  <c r="AD3243" i="4"/>
  <c r="Z3243" i="4"/>
  <c r="AK3225" i="4"/>
  <c r="AG3225" i="4"/>
  <c r="AC3225" i="4"/>
  <c r="Y3225" i="4"/>
  <c r="AH3207" i="4"/>
  <c r="AD3207" i="4"/>
  <c r="Z3207" i="4"/>
  <c r="AK3189" i="4"/>
  <c r="AG3189" i="4"/>
  <c r="AC3189" i="4"/>
  <c r="Y3189" i="4"/>
  <c r="AH3171" i="4"/>
  <c r="AD3171" i="4"/>
  <c r="Z3171" i="4"/>
  <c r="AK3153" i="4"/>
  <c r="AG3153" i="4"/>
  <c r="AC3153" i="4"/>
  <c r="Y3153" i="4"/>
  <c r="AH3135" i="4"/>
  <c r="AD3135" i="4"/>
  <c r="Z3135" i="4"/>
  <c r="AK3117" i="4"/>
  <c r="AG3117" i="4"/>
  <c r="AC3117" i="4"/>
  <c r="Y3117" i="4"/>
  <c r="AH3099" i="4"/>
  <c r="AD3099" i="4"/>
  <c r="Z3099" i="4"/>
  <c r="AK3081" i="4"/>
  <c r="AG3081" i="4"/>
  <c r="AC3081" i="4"/>
  <c r="Y3081" i="4"/>
  <c r="AH3063" i="4"/>
  <c r="AD3063" i="4"/>
  <c r="Z3063" i="4"/>
  <c r="AK3045" i="4"/>
  <c r="AG3045" i="4"/>
  <c r="AC3045" i="4"/>
  <c r="Y3045" i="4"/>
  <c r="AH3027" i="4"/>
  <c r="AD3027" i="4"/>
  <c r="Z3027" i="4"/>
  <c r="AK3009" i="4"/>
  <c r="AG3009" i="4"/>
  <c r="AC3009" i="4"/>
  <c r="Y3009" i="4"/>
  <c r="AH2991" i="4"/>
  <c r="AD2991" i="4"/>
  <c r="Z2991" i="4"/>
  <c r="AK2973" i="4"/>
  <c r="AG2973" i="4"/>
  <c r="AC2973" i="4"/>
  <c r="Y2973" i="4"/>
  <c r="AH2955" i="4"/>
  <c r="AD2955" i="4"/>
  <c r="Z2955" i="4"/>
  <c r="AK2937" i="4"/>
  <c r="AG2937" i="4"/>
  <c r="AC2937" i="4"/>
  <c r="Y2937" i="4"/>
  <c r="AH2919" i="4"/>
  <c r="AD2919" i="4"/>
  <c r="Z2919" i="4"/>
  <c r="AK2901" i="4"/>
  <c r="AG2901" i="4"/>
  <c r="AC2901" i="4"/>
  <c r="Y2901" i="4"/>
  <c r="AH2883" i="4"/>
  <c r="AD2883" i="4"/>
  <c r="Z2883" i="4"/>
  <c r="AK2865" i="4"/>
  <c r="AG2865" i="4"/>
  <c r="AC2865" i="4"/>
  <c r="Y2865" i="4"/>
  <c r="AH2847" i="4"/>
  <c r="AD2847" i="4"/>
  <c r="Z2847" i="4"/>
  <c r="AK2829" i="4"/>
  <c r="AG2829" i="4"/>
  <c r="AC2829" i="4"/>
  <c r="Y2829" i="4"/>
  <c r="AH2811" i="4"/>
  <c r="AD2811" i="4"/>
  <c r="Z2811" i="4"/>
  <c r="AK2793" i="4"/>
  <c r="AG2793" i="4"/>
  <c r="AC2793" i="4"/>
  <c r="Y2793" i="4"/>
  <c r="AH2775" i="4"/>
  <c r="AD2775" i="4"/>
  <c r="Z2775" i="4"/>
  <c r="AK2757" i="4"/>
  <c r="AG2757" i="4"/>
  <c r="AC2757" i="4"/>
  <c r="Y2757" i="4"/>
  <c r="AH2739" i="4"/>
  <c r="AD2739" i="4"/>
  <c r="Z2739" i="4"/>
  <c r="AK2721" i="4"/>
  <c r="AG2721" i="4"/>
  <c r="AC2721" i="4"/>
  <c r="Y2721" i="4"/>
  <c r="AH2703" i="4"/>
  <c r="AD2703" i="4"/>
  <c r="Z2703" i="4"/>
  <c r="AK2685" i="4"/>
  <c r="AG2685" i="4"/>
  <c r="AC2685" i="4"/>
  <c r="Y2685" i="4"/>
  <c r="AH2667" i="4"/>
  <c r="AD2667" i="4"/>
  <c r="Z2667" i="4"/>
  <c r="AJ2631" i="4"/>
  <c r="AF2631" i="4"/>
  <c r="AB2631" i="4"/>
  <c r="X2631" i="4"/>
  <c r="AI2613" i="4"/>
  <c r="AE2613" i="4"/>
  <c r="AA2613" i="4"/>
  <c r="AJ2595" i="4"/>
  <c r="AF2595" i="4"/>
  <c r="AB2595" i="4"/>
  <c r="X2595" i="4"/>
  <c r="AI2577" i="4"/>
  <c r="AE2577" i="4"/>
  <c r="AA2577" i="4"/>
  <c r="AJ2559" i="4"/>
  <c r="AF2559" i="4"/>
  <c r="AB2559" i="4"/>
  <c r="X2559" i="4"/>
  <c r="AI2541" i="4"/>
  <c r="AE2541" i="4"/>
  <c r="AA2541" i="4"/>
  <c r="AJ2523" i="4"/>
  <c r="AF2523" i="4"/>
  <c r="AB2523" i="4"/>
  <c r="X2523" i="4"/>
  <c r="AI2505" i="4"/>
  <c r="AE2505" i="4"/>
  <c r="AA2505" i="4"/>
  <c r="AJ2487" i="4"/>
  <c r="AF2487" i="4"/>
  <c r="AB2487" i="4"/>
  <c r="X2487" i="4"/>
  <c r="AI2469" i="4"/>
  <c r="AE2469" i="4"/>
  <c r="AA2469" i="4"/>
  <c r="AJ2451" i="4"/>
  <c r="AF2451" i="4"/>
  <c r="AB2451" i="4"/>
  <c r="X2451" i="4"/>
  <c r="AI2433" i="4"/>
  <c r="AE2433" i="4"/>
  <c r="AA2433" i="4"/>
  <c r="AJ2415" i="4"/>
  <c r="AF2415" i="4"/>
  <c r="AB2415" i="4"/>
  <c r="X2415" i="4"/>
  <c r="AI2397" i="4"/>
  <c r="AE2397" i="4"/>
  <c r="AA2397" i="4"/>
  <c r="AJ2379" i="4"/>
  <c r="AF2379" i="4"/>
  <c r="AB2379" i="4"/>
  <c r="X2379" i="4"/>
  <c r="AI2361" i="4"/>
  <c r="AE2361" i="4"/>
  <c r="AA2361" i="4"/>
  <c r="AJ2343" i="4"/>
  <c r="AF2343" i="4"/>
  <c r="AB2343" i="4"/>
  <c r="X2343" i="4"/>
  <c r="AI2325" i="4"/>
  <c r="AE2325" i="4"/>
  <c r="AA2325" i="4"/>
  <c r="AJ2307" i="4"/>
  <c r="AF2307" i="4"/>
  <c r="AB2307" i="4"/>
  <c r="X2307" i="4"/>
  <c r="AI2289" i="4"/>
  <c r="AE2289" i="4"/>
  <c r="AA2289" i="4"/>
  <c r="AJ2271" i="4"/>
  <c r="AF2271" i="4"/>
  <c r="AB2271" i="4"/>
  <c r="X2271" i="4"/>
  <c r="AI2253" i="4"/>
  <c r="AE2253" i="4"/>
  <c r="AA2253" i="4"/>
  <c r="AJ2235" i="4"/>
  <c r="AF2235" i="4"/>
  <c r="AB2235" i="4"/>
  <c r="X2235" i="4"/>
  <c r="AI2217" i="4"/>
  <c r="AE2217" i="4"/>
  <c r="AA2217" i="4"/>
  <c r="AJ2199" i="4"/>
  <c r="AF2199" i="4"/>
  <c r="AB2199" i="4"/>
  <c r="X2199" i="4"/>
  <c r="AI2181" i="4"/>
  <c r="AE2181" i="4"/>
  <c r="AA2181" i="4"/>
  <c r="AJ2163" i="4"/>
  <c r="AF2163" i="4"/>
  <c r="AB2163" i="4"/>
  <c r="X2163" i="4"/>
  <c r="AI2145" i="4"/>
  <c r="AE2145" i="4"/>
  <c r="AA2145" i="4"/>
  <c r="AJ2127" i="4"/>
  <c r="AF2127" i="4"/>
  <c r="AB2127" i="4"/>
  <c r="X2127" i="4"/>
  <c r="AI2109" i="4"/>
  <c r="AE2109" i="4"/>
  <c r="AA2109" i="4"/>
  <c r="AJ2091" i="4"/>
  <c r="AF2091" i="4"/>
  <c r="AB2091" i="4"/>
  <c r="X2091" i="4"/>
  <c r="AI2073" i="4"/>
  <c r="AE2073" i="4"/>
  <c r="AA2073" i="4"/>
  <c r="AJ2055" i="4"/>
  <c r="AF2055" i="4"/>
  <c r="AB2055" i="4"/>
  <c r="X2055" i="4"/>
  <c r="AI2037" i="4"/>
  <c r="AE2037" i="4"/>
  <c r="AA2037" i="4"/>
  <c r="AJ2019" i="4"/>
  <c r="AF2019" i="4"/>
  <c r="AB2019" i="4"/>
  <c r="X2019" i="4"/>
  <c r="AI2001" i="4"/>
  <c r="AE2001" i="4"/>
  <c r="AA2001" i="4"/>
  <c r="AJ1983" i="4"/>
  <c r="AF1983" i="4"/>
  <c r="AB1983" i="4"/>
  <c r="X1983" i="4"/>
  <c r="AI1965" i="4"/>
  <c r="AE1965" i="4"/>
  <c r="AA1965" i="4"/>
  <c r="AJ1947" i="4"/>
  <c r="AF1947" i="4"/>
  <c r="AB1947" i="4"/>
  <c r="X1947" i="4"/>
  <c r="AI1929" i="4"/>
  <c r="AE1929" i="4"/>
  <c r="AA1929" i="4"/>
  <c r="AJ1911" i="4"/>
  <c r="AF1911" i="4"/>
  <c r="AB1911" i="4"/>
  <c r="X1911" i="4"/>
  <c r="AI1893" i="4"/>
  <c r="AE1893" i="4"/>
  <c r="AA1893" i="4"/>
  <c r="AJ1875" i="4"/>
  <c r="AF1875" i="4"/>
  <c r="AB1875" i="4"/>
  <c r="X1875" i="4"/>
  <c r="AI1857" i="4"/>
  <c r="AE1857" i="4"/>
  <c r="AA1857" i="4"/>
  <c r="AI2649" i="4"/>
  <c r="AA2649" i="4"/>
  <c r="AK2631" i="4"/>
  <c r="AG2631" i="4"/>
  <c r="AC2631" i="4"/>
  <c r="Y2631" i="4"/>
  <c r="AH2613" i="4"/>
  <c r="AD2613" i="4"/>
  <c r="Z2613" i="4"/>
  <c r="AK2595" i="4"/>
  <c r="AG2595" i="4"/>
  <c r="AC2595" i="4"/>
  <c r="Y2595" i="4"/>
  <c r="AH2577" i="4"/>
  <c r="AD2577" i="4"/>
  <c r="Z2577" i="4"/>
  <c r="AK2559" i="4"/>
  <c r="AG2559" i="4"/>
  <c r="AC2559" i="4"/>
  <c r="Y2559" i="4"/>
  <c r="AH2541" i="4"/>
  <c r="AD2541" i="4"/>
  <c r="Z2541" i="4"/>
  <c r="AK2523" i="4"/>
  <c r="AG2523" i="4"/>
  <c r="AC2523" i="4"/>
  <c r="Y2523" i="4"/>
  <c r="AH2505" i="4"/>
  <c r="AD2505" i="4"/>
  <c r="Z2505" i="4"/>
  <c r="AK2487" i="4"/>
  <c r="AG2487" i="4"/>
  <c r="AC2487" i="4"/>
  <c r="Y2487" i="4"/>
  <c r="AH2469" i="4"/>
  <c r="AD2469" i="4"/>
  <c r="Z2469" i="4"/>
  <c r="AK2451" i="4"/>
  <c r="AG2451" i="4"/>
  <c r="AC2451" i="4"/>
  <c r="Y2451" i="4"/>
  <c r="AH2433" i="4"/>
  <c r="AD2433" i="4"/>
  <c r="Z2433" i="4"/>
  <c r="AK2415" i="4"/>
  <c r="AG2415" i="4"/>
  <c r="AC2415" i="4"/>
  <c r="Y2415" i="4"/>
  <c r="AH2397" i="4"/>
  <c r="AD2397" i="4"/>
  <c r="Z2397" i="4"/>
  <c r="AK2379" i="4"/>
  <c r="AG2379" i="4"/>
  <c r="AC2379" i="4"/>
  <c r="Y2379" i="4"/>
  <c r="AH2361" i="4"/>
  <c r="AD2361" i="4"/>
  <c r="Z2361" i="4"/>
  <c r="AK2343" i="4"/>
  <c r="AG2343" i="4"/>
  <c r="AC2343" i="4"/>
  <c r="Y2343" i="4"/>
  <c r="AH2325" i="4"/>
  <c r="AD2325" i="4"/>
  <c r="Z2325" i="4"/>
  <c r="AK2307" i="4"/>
  <c r="AG2307" i="4"/>
  <c r="AC2307" i="4"/>
  <c r="Y2307" i="4"/>
  <c r="AH2289" i="4"/>
  <c r="AD2289" i="4"/>
  <c r="Z2289" i="4"/>
  <c r="AK2271" i="4"/>
  <c r="AG2271" i="4"/>
  <c r="AC2271" i="4"/>
  <c r="Y2271" i="4"/>
  <c r="AH2253" i="4"/>
  <c r="AD2253" i="4"/>
  <c r="Z2253" i="4"/>
  <c r="AK2235" i="4"/>
  <c r="AG2235" i="4"/>
  <c r="AC2235" i="4"/>
  <c r="Y2235" i="4"/>
  <c r="AH2217" i="4"/>
  <c r="AD2217" i="4"/>
  <c r="Z2217" i="4"/>
  <c r="AK2199" i="4"/>
  <c r="AG2199" i="4"/>
  <c r="AC2199" i="4"/>
  <c r="Y2199" i="4"/>
  <c r="AH2181" i="4"/>
  <c r="AD2181" i="4"/>
  <c r="Z2181" i="4"/>
  <c r="AK2163" i="4"/>
  <c r="AG2163" i="4"/>
  <c r="AC2163" i="4"/>
  <c r="Y2163" i="4"/>
  <c r="AH2145" i="4"/>
  <c r="AD2145" i="4"/>
  <c r="Z2145" i="4"/>
  <c r="AK2127" i="4"/>
  <c r="AG2127" i="4"/>
  <c r="AC2127" i="4"/>
  <c r="Y2127" i="4"/>
  <c r="AH2109" i="4"/>
  <c r="AD2109" i="4"/>
  <c r="Z2109" i="4"/>
  <c r="AK2091" i="4"/>
  <c r="AG2091" i="4"/>
  <c r="AC2091" i="4"/>
  <c r="Y2091" i="4"/>
  <c r="AH2073" i="4"/>
  <c r="AD2073" i="4"/>
  <c r="Z2073" i="4"/>
  <c r="AK2055" i="4"/>
  <c r="AG2055" i="4"/>
  <c r="AC2055" i="4"/>
  <c r="Y2055" i="4"/>
  <c r="AH2037" i="4"/>
  <c r="AD2037" i="4"/>
  <c r="Z2037" i="4"/>
  <c r="AK2019" i="4"/>
  <c r="AG2019" i="4"/>
  <c r="AC2019" i="4"/>
  <c r="Y2019" i="4"/>
  <c r="AH2001" i="4"/>
  <c r="AD2001" i="4"/>
  <c r="Z2001" i="4"/>
  <c r="AK1983" i="4"/>
  <c r="AG1983" i="4"/>
  <c r="AC1983" i="4"/>
  <c r="Y1983" i="4"/>
  <c r="AH1965" i="4"/>
  <c r="AD1965" i="4"/>
  <c r="Z1965" i="4"/>
  <c r="AK1947" i="4"/>
  <c r="AG1947" i="4"/>
  <c r="AC1947" i="4"/>
  <c r="Y1947" i="4"/>
  <c r="AH1929" i="4"/>
  <c r="AD1929" i="4"/>
  <c r="Z1929" i="4"/>
  <c r="AK1911" i="4"/>
  <c r="AG1911" i="4"/>
  <c r="AC1911" i="4"/>
  <c r="Y1911" i="4"/>
  <c r="AH1893" i="4"/>
  <c r="AD1893" i="4"/>
  <c r="Z1893" i="4"/>
  <c r="AK1875" i="4"/>
  <c r="AG1875" i="4"/>
  <c r="AC1875" i="4"/>
  <c r="Y1875" i="4"/>
  <c r="AH1857" i="4"/>
  <c r="AD1857" i="4"/>
  <c r="Z1857" i="4"/>
  <c r="AK1839" i="4"/>
  <c r="AG1839" i="4"/>
  <c r="AC1839" i="4"/>
  <c r="Y1839" i="4"/>
  <c r="AH1821" i="4"/>
  <c r="AD1821" i="4"/>
  <c r="Z1821" i="4"/>
  <c r="AK1803" i="4"/>
  <c r="AG1803" i="4"/>
  <c r="AC1803" i="4"/>
  <c r="Y1803" i="4"/>
  <c r="AH1785" i="4"/>
  <c r="AD1785" i="4"/>
  <c r="Z1785" i="4"/>
  <c r="AK1767" i="4"/>
  <c r="AG1767" i="4"/>
  <c r="AC1767" i="4"/>
  <c r="Y1767" i="4"/>
  <c r="AH1749" i="4"/>
  <c r="AD1749" i="4"/>
  <c r="Z1749" i="4"/>
  <c r="AK1731" i="4"/>
  <c r="AG1731" i="4"/>
  <c r="AC1731" i="4"/>
  <c r="Y1731" i="4"/>
  <c r="AH1713" i="4"/>
  <c r="AD1713" i="4"/>
  <c r="Z1713" i="4"/>
  <c r="AK1695" i="4"/>
  <c r="AG1695" i="4"/>
  <c r="AC1695" i="4"/>
  <c r="Y1695" i="4"/>
  <c r="AH1677" i="4"/>
  <c r="AD1677" i="4"/>
  <c r="Z1677" i="4"/>
  <c r="AK1659" i="4"/>
  <c r="AG1659" i="4"/>
  <c r="AC1659" i="4"/>
  <c r="Y1659" i="4"/>
  <c r="AH1641" i="4"/>
  <c r="AD1641" i="4"/>
  <c r="Z1641" i="4"/>
  <c r="AK1623" i="4"/>
  <c r="AG1623" i="4"/>
  <c r="AC1623" i="4"/>
  <c r="Y1623" i="4"/>
  <c r="AH1605" i="4"/>
  <c r="AD1605" i="4"/>
  <c r="Z1605" i="4"/>
  <c r="AK1587" i="4"/>
  <c r="AG1587" i="4"/>
  <c r="AC1587" i="4"/>
  <c r="Y1587" i="4"/>
  <c r="AH1569" i="4"/>
  <c r="AD1569" i="4"/>
  <c r="Z1569" i="4"/>
  <c r="AK1551" i="4"/>
  <c r="AG1551" i="4"/>
  <c r="AC1551" i="4"/>
  <c r="Y1551" i="4"/>
  <c r="AH1533" i="4"/>
  <c r="AD1533" i="4"/>
  <c r="Z1533" i="4"/>
  <c r="AK1515" i="4"/>
  <c r="AG1515" i="4"/>
  <c r="AC1515" i="4"/>
  <c r="Y1515" i="4"/>
  <c r="AH1497" i="4"/>
  <c r="AD1497" i="4"/>
  <c r="Z1497" i="4"/>
  <c r="AK1479" i="4"/>
  <c r="AG1479" i="4"/>
  <c r="AC1479" i="4"/>
  <c r="Y1479" i="4"/>
  <c r="AH1461" i="4"/>
  <c r="AD1461" i="4"/>
  <c r="Z1461" i="4"/>
  <c r="AK1443" i="4"/>
  <c r="AG1443" i="4"/>
  <c r="AC1443" i="4"/>
  <c r="Y1443" i="4"/>
  <c r="AH1425" i="4"/>
  <c r="AD1425" i="4"/>
  <c r="Z1425" i="4"/>
  <c r="AK1407" i="4"/>
  <c r="AG1407" i="4"/>
  <c r="AC1407" i="4"/>
  <c r="Y1407" i="4"/>
  <c r="AH1389" i="4"/>
  <c r="AD1389" i="4"/>
  <c r="Z1389" i="4"/>
  <c r="AK1371" i="4"/>
  <c r="AG1371" i="4"/>
  <c r="AC1371" i="4"/>
  <c r="Y1371" i="4"/>
  <c r="AH1353" i="4"/>
  <c r="AD1353" i="4"/>
  <c r="Z1353" i="4"/>
  <c r="AK1335" i="4"/>
  <c r="AG1335" i="4"/>
  <c r="AC1335" i="4"/>
  <c r="Y1335" i="4"/>
  <c r="AH1317" i="4"/>
  <c r="AD1317" i="4"/>
  <c r="Z1317" i="4"/>
  <c r="AK1299" i="4"/>
  <c r="AG1299" i="4"/>
  <c r="AC1299" i="4"/>
  <c r="Y1299" i="4"/>
  <c r="AH1281" i="4"/>
  <c r="AD1281" i="4"/>
  <c r="Z1281" i="4"/>
  <c r="AK1263" i="4"/>
  <c r="AG1263" i="4"/>
  <c r="AC1263" i="4"/>
  <c r="Y1263" i="4"/>
  <c r="AH1245" i="4"/>
  <c r="AD1245" i="4"/>
  <c r="Z1245" i="4"/>
  <c r="AK1227" i="4"/>
  <c r="AG1227" i="4"/>
  <c r="AC1227" i="4"/>
  <c r="Y1227" i="4"/>
  <c r="AH1209" i="4"/>
  <c r="AD1209" i="4"/>
  <c r="Z1209" i="4"/>
  <c r="AK1191" i="4"/>
  <c r="AG1191" i="4"/>
  <c r="AC1191" i="4"/>
  <c r="Y1191" i="4"/>
  <c r="AH1173" i="4"/>
  <c r="AD1173" i="4"/>
  <c r="Z1173" i="4"/>
  <c r="AK1155" i="4"/>
  <c r="AG1155" i="4"/>
  <c r="AC1155" i="4"/>
  <c r="Y1155" i="4"/>
  <c r="AH1137" i="4"/>
  <c r="AD1137" i="4"/>
  <c r="Z1137" i="4"/>
  <c r="AK1119" i="4"/>
  <c r="AG1119" i="4"/>
  <c r="AC1119" i="4"/>
  <c r="Y1119" i="4"/>
  <c r="AH1101" i="4"/>
  <c r="AD1101" i="4"/>
  <c r="Z1101" i="4"/>
  <c r="AK1083" i="4"/>
  <c r="AG1083" i="4"/>
  <c r="AC1083" i="4"/>
  <c r="Y1083" i="4"/>
  <c r="AH1065" i="4"/>
  <c r="AD1065" i="4"/>
  <c r="Z1065" i="4"/>
  <c r="AK1047" i="4"/>
  <c r="AG1047" i="4"/>
  <c r="AC1047" i="4"/>
  <c r="Y1047" i="4"/>
  <c r="AH1029" i="4"/>
  <c r="AD1029" i="4"/>
  <c r="Z1029" i="4"/>
  <c r="AK1011" i="4"/>
  <c r="AG1011" i="4"/>
  <c r="AC1011" i="4"/>
  <c r="Y1011" i="4"/>
  <c r="AH993" i="4"/>
  <c r="AD993" i="4"/>
  <c r="Z993" i="4"/>
  <c r="AK975" i="4"/>
  <c r="AG975" i="4"/>
  <c r="AC975" i="4"/>
  <c r="Y975" i="4"/>
  <c r="AH957" i="4"/>
  <c r="AD957" i="4"/>
  <c r="Z957" i="4"/>
  <c r="AK939" i="4"/>
  <c r="AG939" i="4"/>
  <c r="AC939" i="4"/>
  <c r="Y939" i="4"/>
  <c r="AH921" i="4"/>
  <c r="AD921" i="4"/>
  <c r="Z921" i="4"/>
  <c r="AK903" i="4"/>
  <c r="AG903" i="4"/>
  <c r="AC903" i="4"/>
  <c r="Y903" i="4"/>
  <c r="AH885" i="4"/>
  <c r="AD885" i="4"/>
  <c r="Z885" i="4"/>
  <c r="AK867" i="4"/>
  <c r="AG867" i="4"/>
  <c r="AC867" i="4"/>
  <c r="Y867" i="4"/>
  <c r="AH849" i="4"/>
  <c r="AD849" i="4"/>
  <c r="Z849" i="4"/>
  <c r="AK831" i="4"/>
  <c r="AG831" i="4"/>
  <c r="AC831" i="4"/>
  <c r="Y831" i="4"/>
  <c r="AH813" i="4"/>
  <c r="AD813" i="4"/>
  <c r="Z813" i="4"/>
  <c r="AK795" i="4"/>
  <c r="AG795" i="4"/>
  <c r="AC795" i="4"/>
  <c r="Y795" i="4"/>
  <c r="AH777" i="4"/>
  <c r="AD777" i="4"/>
  <c r="Z777" i="4"/>
  <c r="AK759" i="4"/>
  <c r="AG759" i="4"/>
  <c r="AC759" i="4"/>
  <c r="Y759" i="4"/>
  <c r="AH741" i="4"/>
  <c r="AD741" i="4"/>
  <c r="Z741" i="4"/>
  <c r="AK723" i="4"/>
  <c r="AG723" i="4"/>
  <c r="AC723" i="4"/>
  <c r="Y723" i="4"/>
  <c r="AH705" i="4"/>
  <c r="AD705" i="4"/>
  <c r="Z705" i="4"/>
  <c r="AK687" i="4"/>
  <c r="AG687" i="4"/>
  <c r="AC687" i="4"/>
  <c r="Y687" i="4"/>
  <c r="AH669" i="4"/>
  <c r="AD669" i="4"/>
  <c r="Z669" i="4"/>
  <c r="AK651" i="4"/>
  <c r="AG651" i="4"/>
  <c r="AC651" i="4"/>
  <c r="Y651" i="4"/>
  <c r="AH633" i="4"/>
  <c r="AD633" i="4"/>
  <c r="Z633" i="4"/>
  <c r="AK615" i="4"/>
  <c r="AG615" i="4"/>
  <c r="AC615" i="4"/>
  <c r="Y615" i="4"/>
  <c r="AH597" i="4"/>
  <c r="AD597" i="4"/>
  <c r="Z597" i="4"/>
  <c r="AK579" i="4"/>
  <c r="AG579" i="4"/>
  <c r="AC579" i="4"/>
  <c r="Y579" i="4"/>
  <c r="AH561" i="4"/>
  <c r="AD561" i="4"/>
  <c r="Z561" i="4"/>
  <c r="AK543" i="4"/>
  <c r="AG543" i="4"/>
  <c r="AC543" i="4"/>
  <c r="Y543" i="4"/>
  <c r="AH525" i="4"/>
  <c r="AD525" i="4"/>
  <c r="Z525" i="4"/>
  <c r="AK507" i="4"/>
  <c r="AG507" i="4"/>
  <c r="AC507" i="4"/>
  <c r="Y507" i="4"/>
  <c r="AH489" i="4"/>
  <c r="AD489" i="4"/>
  <c r="Z489" i="4"/>
  <c r="AK471" i="4"/>
  <c r="AG471" i="4"/>
  <c r="AC471" i="4"/>
  <c r="Y471" i="4"/>
  <c r="AH453" i="4"/>
  <c r="AD453" i="4"/>
  <c r="Z453" i="4"/>
  <c r="AK435" i="4"/>
  <c r="AG435" i="4"/>
  <c r="AC435" i="4"/>
  <c r="Y435" i="4"/>
  <c r="AH417" i="4"/>
  <c r="AD417" i="4"/>
  <c r="Z417" i="4"/>
  <c r="AK399" i="4"/>
  <c r="AG399" i="4"/>
  <c r="AC399" i="4"/>
  <c r="Y399" i="4"/>
  <c r="AH381" i="4"/>
  <c r="AD381" i="4"/>
  <c r="Z381" i="4"/>
  <c r="AK363" i="4"/>
  <c r="AG363" i="4"/>
  <c r="AC363" i="4"/>
  <c r="Y363" i="4"/>
  <c r="AH345" i="4"/>
  <c r="AD345" i="4"/>
  <c r="Z345" i="4"/>
  <c r="AK327" i="4"/>
  <c r="AG327" i="4"/>
  <c r="AC327" i="4"/>
  <c r="Y327" i="4"/>
  <c r="AH309" i="4"/>
  <c r="AD309" i="4"/>
  <c r="Z309" i="4"/>
  <c r="AK291" i="4"/>
  <c r="AG291" i="4"/>
  <c r="AC291" i="4"/>
  <c r="Y291" i="4"/>
  <c r="AH273" i="4"/>
  <c r="AD273" i="4"/>
  <c r="Z273" i="4"/>
  <c r="AK255" i="4"/>
  <c r="AG255" i="4"/>
  <c r="AC255" i="4"/>
  <c r="Y255" i="4"/>
  <c r="AH237" i="4"/>
  <c r="AD237" i="4"/>
  <c r="Z237" i="4"/>
  <c r="AK219" i="4"/>
  <c r="AG219" i="4"/>
  <c r="AC219" i="4"/>
  <c r="Y219" i="4"/>
  <c r="AH201" i="4"/>
  <c r="AD201" i="4"/>
  <c r="Z201" i="4"/>
  <c r="AK183" i="4"/>
  <c r="AG183" i="4"/>
  <c r="AC183" i="4"/>
  <c r="Y183" i="4"/>
  <c r="AH165" i="4"/>
  <c r="AD165" i="4"/>
  <c r="Z165" i="4"/>
  <c r="AK147" i="4"/>
  <c r="AG147" i="4"/>
  <c r="AC147" i="4"/>
  <c r="Y147" i="4"/>
  <c r="AH129" i="4"/>
  <c r="AD129" i="4"/>
  <c r="Z129" i="4"/>
  <c r="AK111" i="4"/>
  <c r="AG111" i="4"/>
  <c r="AC111" i="4"/>
  <c r="Y111" i="4"/>
  <c r="AH93" i="4"/>
  <c r="AD93" i="4"/>
  <c r="Z93" i="4"/>
  <c r="AK75" i="4"/>
  <c r="AG75" i="4"/>
  <c r="AC75" i="4"/>
  <c r="Y75" i="4"/>
  <c r="AJ1839" i="4"/>
  <c r="AB1839" i="4"/>
  <c r="AJ1803" i="4"/>
  <c r="AB1803" i="4"/>
  <c r="AJ1767" i="4"/>
  <c r="AB1767" i="4"/>
  <c r="AJ1731" i="4"/>
  <c r="AB1731" i="4"/>
  <c r="AG1713" i="4"/>
  <c r="Y1713" i="4"/>
  <c r="AJ1695" i="4"/>
  <c r="AB1695" i="4"/>
  <c r="AG1677" i="4"/>
  <c r="Y1677" i="4"/>
  <c r="AH1659" i="4"/>
  <c r="AD1659" i="4"/>
  <c r="Z1659" i="4"/>
  <c r="AK1641" i="4"/>
  <c r="AG1641" i="4"/>
  <c r="AC1641" i="4"/>
  <c r="Y1641" i="4"/>
  <c r="AH1623" i="4"/>
  <c r="AD1623" i="4"/>
  <c r="Z1623" i="4"/>
  <c r="AK1605" i="4"/>
  <c r="AG1605" i="4"/>
  <c r="AC1605" i="4"/>
  <c r="Y1605" i="4"/>
  <c r="AH1587" i="4"/>
  <c r="AD1587" i="4"/>
  <c r="Z1587" i="4"/>
  <c r="AK1569" i="4"/>
  <c r="AG1569" i="4"/>
  <c r="AC1569" i="4"/>
  <c r="Y1569" i="4"/>
  <c r="AH1551" i="4"/>
  <c r="AD1551" i="4"/>
  <c r="Z1551" i="4"/>
  <c r="AK1533" i="4"/>
  <c r="AG1533" i="4"/>
  <c r="AC1533" i="4"/>
  <c r="Y1533" i="4"/>
  <c r="AH1515" i="4"/>
  <c r="AD1515" i="4"/>
  <c r="Z1515" i="4"/>
  <c r="AK1497" i="4"/>
  <c r="AG1497" i="4"/>
  <c r="AC1497" i="4"/>
  <c r="Y1497" i="4"/>
  <c r="AH1479" i="4"/>
  <c r="AD1479" i="4"/>
  <c r="Z1479" i="4"/>
  <c r="AK1461" i="4"/>
  <c r="AG1461" i="4"/>
  <c r="AC1461" i="4"/>
  <c r="Y1461" i="4"/>
  <c r="AH1443" i="4"/>
  <c r="AD1443" i="4"/>
  <c r="Z1443" i="4"/>
  <c r="AK1425" i="4"/>
  <c r="AG1425" i="4"/>
  <c r="AC1425" i="4"/>
  <c r="Y1425" i="4"/>
  <c r="AH1407" i="4"/>
  <c r="AD1407" i="4"/>
  <c r="Z1407" i="4"/>
  <c r="AK1389" i="4"/>
  <c r="AG1389" i="4"/>
  <c r="AC1389" i="4"/>
  <c r="Y1389" i="4"/>
  <c r="AH1371" i="4"/>
  <c r="AD1371" i="4"/>
  <c r="Z1371" i="4"/>
  <c r="AK1353" i="4"/>
  <c r="AG1353" i="4"/>
  <c r="AC1353" i="4"/>
  <c r="Y1353" i="4"/>
  <c r="AH1335" i="4"/>
  <c r="AD1335" i="4"/>
  <c r="Z1335" i="4"/>
  <c r="AK1317" i="4"/>
  <c r="AG1317" i="4"/>
  <c r="AC1317" i="4"/>
  <c r="Y1317" i="4"/>
  <c r="AH1299" i="4"/>
  <c r="AD1299" i="4"/>
  <c r="Z1299" i="4"/>
  <c r="AK1281" i="4"/>
  <c r="AG1281" i="4"/>
  <c r="AC1281" i="4"/>
  <c r="Y1281" i="4"/>
  <c r="AH1263" i="4"/>
  <c r="AD1263" i="4"/>
  <c r="Z1263" i="4"/>
  <c r="AK1245" i="4"/>
  <c r="AG1245" i="4"/>
  <c r="AC1245" i="4"/>
  <c r="Y1245" i="4"/>
  <c r="AH1227" i="4"/>
  <c r="AD1227" i="4"/>
  <c r="Z1227" i="4"/>
  <c r="AK1209" i="4"/>
  <c r="AG1209" i="4"/>
  <c r="AC1209" i="4"/>
  <c r="Y1209" i="4"/>
  <c r="AH1191" i="4"/>
  <c r="AD1191" i="4"/>
  <c r="Z1191" i="4"/>
  <c r="AK1173" i="4"/>
  <c r="AG1173" i="4"/>
  <c r="AC1173" i="4"/>
  <c r="Y1173" i="4"/>
  <c r="AH1155" i="4"/>
  <c r="AD1155" i="4"/>
  <c r="Z1155" i="4"/>
  <c r="AK1137" i="4"/>
  <c r="AG1137" i="4"/>
  <c r="AC1137" i="4"/>
  <c r="Y1137" i="4"/>
  <c r="AH1119" i="4"/>
  <c r="AD1119" i="4"/>
  <c r="Z1119" i="4"/>
  <c r="AK1101" i="4"/>
  <c r="AG1101" i="4"/>
  <c r="AC1101" i="4"/>
  <c r="Y1101" i="4"/>
  <c r="AH1083" i="4"/>
  <c r="AD1083" i="4"/>
  <c r="Z1083" i="4"/>
  <c r="AK1065" i="4"/>
  <c r="AG1065" i="4"/>
  <c r="AC1065" i="4"/>
  <c r="Y1065" i="4"/>
  <c r="AH1047" i="4"/>
  <c r="AD1047" i="4"/>
  <c r="Z1047" i="4"/>
  <c r="AK1029" i="4"/>
  <c r="AG1029" i="4"/>
  <c r="AC1029" i="4"/>
  <c r="Y1029" i="4"/>
  <c r="AH1011" i="4"/>
  <c r="AD1011" i="4"/>
  <c r="Z1011" i="4"/>
  <c r="AK993" i="4"/>
  <c r="AG993" i="4"/>
  <c r="AC993" i="4"/>
  <c r="Y993" i="4"/>
  <c r="AH975" i="4"/>
  <c r="AD975" i="4"/>
  <c r="Z975" i="4"/>
  <c r="AK957" i="4"/>
  <c r="AG957" i="4"/>
  <c r="AC957" i="4"/>
  <c r="Y957" i="4"/>
  <c r="AH939" i="4"/>
  <c r="AD939" i="4"/>
  <c r="Z939" i="4"/>
  <c r="AK921" i="4"/>
  <c r="AG921" i="4"/>
  <c r="AC921" i="4"/>
  <c r="Y921" i="4"/>
  <c r="AH903" i="4"/>
  <c r="AD903" i="4"/>
  <c r="Z903" i="4"/>
  <c r="AK885" i="4"/>
  <c r="AG885" i="4"/>
  <c r="AC885" i="4"/>
  <c r="Y885" i="4"/>
  <c r="AH867" i="4"/>
  <c r="AD867" i="4"/>
  <c r="Z867" i="4"/>
  <c r="AK849" i="4"/>
  <c r="AG849" i="4"/>
  <c r="AC849" i="4"/>
  <c r="Y849" i="4"/>
  <c r="AH831" i="4"/>
  <c r="AD831" i="4"/>
  <c r="Z831" i="4"/>
  <c r="AK813" i="4"/>
  <c r="AG813" i="4"/>
  <c r="AC813" i="4"/>
  <c r="Y813" i="4"/>
  <c r="AH795" i="4"/>
  <c r="AD795" i="4"/>
  <c r="Z795" i="4"/>
  <c r="AK777" i="4"/>
  <c r="AG777" i="4"/>
  <c r="AC777" i="4"/>
  <c r="Y777" i="4"/>
  <c r="AH759" i="4"/>
  <c r="AD759" i="4"/>
  <c r="Z759" i="4"/>
  <c r="AK741" i="4"/>
  <c r="AG741" i="4"/>
  <c r="AC741" i="4"/>
  <c r="Y741" i="4"/>
  <c r="AH723" i="4"/>
  <c r="AD723" i="4"/>
  <c r="Z723" i="4"/>
  <c r="AK705" i="4"/>
  <c r="AG705" i="4"/>
  <c r="AC705" i="4"/>
  <c r="Y705" i="4"/>
  <c r="AH687" i="4"/>
  <c r="AD687" i="4"/>
  <c r="Z687" i="4"/>
  <c r="AK669" i="4"/>
  <c r="AG669" i="4"/>
  <c r="AC669" i="4"/>
  <c r="Y669" i="4"/>
  <c r="AH651" i="4"/>
  <c r="AD651" i="4"/>
  <c r="Z651" i="4"/>
  <c r="AK633" i="4"/>
  <c r="AG633" i="4"/>
  <c r="AC633" i="4"/>
  <c r="Y633" i="4"/>
  <c r="AH615" i="4"/>
  <c r="AD615" i="4"/>
  <c r="Z615" i="4"/>
  <c r="AK597" i="4"/>
  <c r="AG597" i="4"/>
  <c r="AC597" i="4"/>
  <c r="Y597" i="4"/>
  <c r="AH579" i="4"/>
  <c r="AD579" i="4"/>
  <c r="Z579" i="4"/>
  <c r="AK561" i="4"/>
  <c r="AG561" i="4"/>
  <c r="AC561" i="4"/>
  <c r="Y561" i="4"/>
  <c r="AH543" i="4"/>
  <c r="AD543" i="4"/>
  <c r="Z543" i="4"/>
  <c r="AK525" i="4"/>
  <c r="AG525" i="4"/>
  <c r="AC525" i="4"/>
  <c r="Y525" i="4"/>
  <c r="AH507" i="4"/>
  <c r="AD507" i="4"/>
  <c r="Z507" i="4"/>
  <c r="AK489" i="4"/>
  <c r="AG489" i="4"/>
  <c r="AC489" i="4"/>
  <c r="Y489" i="4"/>
  <c r="AH471" i="4"/>
  <c r="AD471" i="4"/>
  <c r="Z471" i="4"/>
  <c r="AK453" i="4"/>
  <c r="AG453" i="4"/>
  <c r="AC453" i="4"/>
  <c r="Y453" i="4"/>
  <c r="AH435" i="4"/>
  <c r="AD435" i="4"/>
  <c r="Z435" i="4"/>
  <c r="AK417" i="4"/>
  <c r="AG417" i="4"/>
  <c r="AC417" i="4"/>
  <c r="Y417" i="4"/>
  <c r="AH399" i="4"/>
  <c r="AD399" i="4"/>
  <c r="Z399" i="4"/>
  <c r="AK381" i="4"/>
  <c r="AG381" i="4"/>
  <c r="AC381" i="4"/>
  <c r="Y381" i="4"/>
  <c r="AH363" i="4"/>
  <c r="AD363" i="4"/>
  <c r="Z363" i="4"/>
  <c r="AK345" i="4"/>
  <c r="AG345" i="4"/>
  <c r="AC345" i="4"/>
  <c r="Y345" i="4"/>
  <c r="AH327" i="4"/>
  <c r="AD327" i="4"/>
  <c r="Z327" i="4"/>
  <c r="AK309" i="4"/>
  <c r="AG309" i="4"/>
  <c r="AC309" i="4"/>
  <c r="Y309" i="4"/>
  <c r="AH291" i="4"/>
  <c r="AD291" i="4"/>
  <c r="Z291" i="4"/>
  <c r="AK273" i="4"/>
  <c r="AG273" i="4"/>
  <c r="AC273" i="4"/>
  <c r="Y273" i="4"/>
  <c r="AH255" i="4"/>
  <c r="AD255" i="4"/>
  <c r="Z255" i="4"/>
  <c r="AK237" i="4"/>
  <c r="AG237" i="4"/>
  <c r="AC237" i="4"/>
  <c r="Y237" i="4"/>
  <c r="AH219" i="4"/>
  <c r="AD219" i="4"/>
  <c r="Z219" i="4"/>
  <c r="AK201" i="4"/>
  <c r="AG201" i="4"/>
  <c r="AC201" i="4"/>
  <c r="Y201" i="4"/>
  <c r="AH183" i="4"/>
  <c r="AD183" i="4"/>
  <c r="Z183" i="4"/>
  <c r="AK165" i="4"/>
  <c r="AG165" i="4"/>
  <c r="AC165" i="4"/>
  <c r="Y165" i="4"/>
  <c r="AH147" i="4"/>
  <c r="AD147" i="4"/>
  <c r="Z147" i="4"/>
  <c r="AK129" i="4"/>
  <c r="AG129" i="4"/>
  <c r="AC129" i="4"/>
  <c r="Y129" i="4"/>
  <c r="AH111" i="4"/>
  <c r="AD111" i="4"/>
  <c r="Z111" i="4"/>
  <c r="AK93" i="4"/>
  <c r="AG93" i="4"/>
  <c r="AC93" i="4"/>
  <c r="Y93" i="4"/>
  <c r="AH75" i="4"/>
  <c r="AD75" i="4"/>
  <c r="Z75" i="4"/>
  <c r="AG1821" i="4"/>
  <c r="AG1785" i="4"/>
  <c r="Y1749" i="4"/>
  <c r="AK1821" i="4"/>
  <c r="AK1785" i="4"/>
  <c r="AC1749" i="4"/>
  <c r="AH5331" i="4"/>
  <c r="Z5331" i="4"/>
  <c r="AG5313" i="4"/>
  <c r="AI5295" i="4"/>
  <c r="AA5295" i="4"/>
  <c r="AJ5277" i="4"/>
  <c r="X5277" i="4"/>
  <c r="AE5259" i="4"/>
  <c r="AF5241" i="4"/>
  <c r="X5241" i="4"/>
  <c r="AI5223" i="4"/>
  <c r="AA5223" i="4"/>
  <c r="AG5331" i="4"/>
  <c r="X5295" i="4"/>
  <c r="AE5277" i="4"/>
  <c r="AF5259" i="4"/>
  <c r="X5259" i="4"/>
  <c r="AE5241" i="4"/>
  <c r="AJ5223" i="4"/>
  <c r="X5223" i="4"/>
  <c r="AH5187" i="4"/>
  <c r="AD5187" i="4"/>
  <c r="AG5169" i="4"/>
  <c r="Y5169" i="4"/>
  <c r="AD5151" i="4"/>
  <c r="AG5133" i="4"/>
  <c r="Y5133" i="4"/>
  <c r="AH5115" i="4"/>
  <c r="Z5115" i="4"/>
  <c r="AF5205" i="4"/>
  <c r="X5205" i="4"/>
  <c r="AE5187" i="4"/>
  <c r="AF5169" i="4"/>
  <c r="X5169" i="4"/>
  <c r="AI5151" i="4"/>
  <c r="AA5151" i="4"/>
  <c r="AJ5133" i="4"/>
  <c r="AB5133" i="4"/>
  <c r="AI5115" i="4"/>
  <c r="AA5115" i="4"/>
  <c r="AG5079" i="4"/>
  <c r="Y5079" i="4"/>
  <c r="AD5061" i="4"/>
  <c r="AG5043" i="4"/>
  <c r="Y5043" i="4"/>
  <c r="AD5025" i="4"/>
  <c r="AG5007" i="4"/>
  <c r="Y5007" i="4"/>
  <c r="AH4989" i="4"/>
  <c r="Z4989" i="4"/>
  <c r="AK4971" i="4"/>
  <c r="AC4971" i="4"/>
  <c r="AH4953" i="4"/>
  <c r="AD4953" i="4"/>
  <c r="AG4935" i="4"/>
  <c r="Y4935" i="4"/>
  <c r="AD4917" i="4"/>
  <c r="AG4899" i="4"/>
  <c r="Y4899" i="4"/>
  <c r="AD4881" i="4"/>
  <c r="AG4863" i="4"/>
  <c r="Y4863" i="4"/>
  <c r="AH5097" i="4"/>
  <c r="AF5079" i="4"/>
  <c r="X5079" i="4"/>
  <c r="AE5061" i="4"/>
  <c r="AF5043" i="4"/>
  <c r="X5043" i="4"/>
  <c r="AE5025" i="4"/>
  <c r="AF5007" i="4"/>
  <c r="AB5007" i="4"/>
  <c r="AI4989" i="4"/>
  <c r="AA4989" i="4"/>
  <c r="AJ4971" i="4"/>
  <c r="X4971" i="4"/>
  <c r="AI4953" i="4"/>
  <c r="AA4953" i="4"/>
  <c r="AF4935" i="4"/>
  <c r="X4935" i="4"/>
  <c r="AI4917" i="4"/>
  <c r="AA4917" i="4"/>
  <c r="AF4899" i="4"/>
  <c r="X4899" i="4"/>
  <c r="AI4881" i="4"/>
  <c r="AA4881" i="4"/>
  <c r="AJ4863" i="4"/>
  <c r="AB4863" i="4"/>
  <c r="AI4845" i="4"/>
  <c r="AA4845" i="4"/>
  <c r="AF4827" i="4"/>
  <c r="X4827" i="4"/>
  <c r="AE4809" i="4"/>
  <c r="AF4791" i="4"/>
  <c r="X4791" i="4"/>
  <c r="AE4773" i="4"/>
  <c r="AF4755" i="4"/>
  <c r="X4755" i="4"/>
  <c r="AE4737" i="4"/>
  <c r="AF4719" i="4"/>
  <c r="AB4719" i="4"/>
  <c r="AE4701" i="4"/>
  <c r="AF4683" i="4"/>
  <c r="X4683" i="4"/>
  <c r="AE4665" i="4"/>
  <c r="AJ4647" i="4"/>
  <c r="AB4647" i="4"/>
  <c r="AE4629" i="4"/>
  <c r="AF4611" i="4"/>
  <c r="AB4611" i="4"/>
  <c r="AD4845" i="4"/>
  <c r="AK4827" i="4"/>
  <c r="AC4827" i="4"/>
  <c r="AH4809" i="4"/>
  <c r="Z4809" i="4"/>
  <c r="AJ5341" i="4"/>
  <c r="AF5341" i="4"/>
  <c r="AB5341" i="4"/>
  <c r="X5341" i="4"/>
  <c r="AJ5337" i="4"/>
  <c r="AJ5331" i="4" s="1"/>
  <c r="AF5337" i="4"/>
  <c r="AF5331" i="4" s="1"/>
  <c r="AB5337" i="4"/>
  <c r="AB5331" i="4" s="1"/>
  <c r="X5337" i="4"/>
  <c r="X5331" i="4" s="1"/>
  <c r="AI5313" i="4"/>
  <c r="AE5313" i="4"/>
  <c r="AA5313" i="4"/>
  <c r="AI5337" i="4"/>
  <c r="AA5337" i="4"/>
  <c r="AK5295" i="4"/>
  <c r="AG5295" i="4"/>
  <c r="AC5295" i="4"/>
  <c r="Y5295" i="4"/>
  <c r="AH5277" i="4"/>
  <c r="AD5277" i="4"/>
  <c r="Z5277" i="4"/>
  <c r="AK5259" i="4"/>
  <c r="AG5259" i="4"/>
  <c r="AC5259" i="4"/>
  <c r="Y5259" i="4"/>
  <c r="AH5241" i="4"/>
  <c r="AD5241" i="4"/>
  <c r="Z5241" i="4"/>
  <c r="AK5223" i="4"/>
  <c r="AG5223" i="4"/>
  <c r="AC5223" i="4"/>
  <c r="Y5223" i="4"/>
  <c r="AI5341" i="4"/>
  <c r="AA5341" i="4"/>
  <c r="AK5331" i="4"/>
  <c r="AC5331" i="4"/>
  <c r="AD5295" i="4"/>
  <c r="Z5295" i="4"/>
  <c r="AK5277" i="4"/>
  <c r="AG5277" i="4"/>
  <c r="AC5277" i="4"/>
  <c r="Y5277" i="4"/>
  <c r="AH5259" i="4"/>
  <c r="AD5259" i="4"/>
  <c r="Z5259" i="4"/>
  <c r="AK5241" i="4"/>
  <c r="AG5241" i="4"/>
  <c r="AC5241" i="4"/>
  <c r="Y5241" i="4"/>
  <c r="AH5223" i="4"/>
  <c r="AD5223" i="4"/>
  <c r="Z5223" i="4"/>
  <c r="AJ5309" i="4"/>
  <c r="AJ5295" i="4" s="1"/>
  <c r="AH5309" i="4"/>
  <c r="AH5295" i="4" s="1"/>
  <c r="AF5309" i="4"/>
  <c r="AF5295" i="4" s="1"/>
  <c r="AK5219" i="4"/>
  <c r="AK5205" i="4" s="1"/>
  <c r="AI5205" i="4"/>
  <c r="AE5205" i="4"/>
  <c r="AA5205" i="4"/>
  <c r="AJ5187" i="4"/>
  <c r="AF5187" i="4"/>
  <c r="AB5187" i="4"/>
  <c r="X5187" i="4"/>
  <c r="AI5169" i="4"/>
  <c r="AE5169" i="4"/>
  <c r="AA5169" i="4"/>
  <c r="AJ5151" i="4"/>
  <c r="AF5151" i="4"/>
  <c r="AB5151" i="4"/>
  <c r="X5151" i="4"/>
  <c r="AI5133" i="4"/>
  <c r="AE5133" i="4"/>
  <c r="AA5133" i="4"/>
  <c r="AJ5115" i="4"/>
  <c r="AF5115" i="4"/>
  <c r="AB5115" i="4"/>
  <c r="X5115" i="4"/>
  <c r="AK5107" i="4"/>
  <c r="AK5097" i="4" s="1"/>
  <c r="AG5107" i="4"/>
  <c r="AG5097" i="4" s="1"/>
  <c r="AC5107" i="4"/>
  <c r="AC5097" i="4" s="1"/>
  <c r="Y5107" i="4"/>
  <c r="AH5205" i="4"/>
  <c r="AD5205" i="4"/>
  <c r="Z5205" i="4"/>
  <c r="AK5187" i="4"/>
  <c r="AG5187" i="4"/>
  <c r="AC5187" i="4"/>
  <c r="Y5187" i="4"/>
  <c r="AH5169" i="4"/>
  <c r="AD5169" i="4"/>
  <c r="Z5169" i="4"/>
  <c r="AK5151" i="4"/>
  <c r="AG5151" i="4"/>
  <c r="AC5151" i="4"/>
  <c r="Y5151" i="4"/>
  <c r="AH5133" i="4"/>
  <c r="AD5133" i="4"/>
  <c r="Z5133" i="4"/>
  <c r="AK5115" i="4"/>
  <c r="AG5115" i="4"/>
  <c r="AC5115" i="4"/>
  <c r="Y5115" i="4"/>
  <c r="AJ5107" i="4"/>
  <c r="AJ5097" i="4" s="1"/>
  <c r="AF5107" i="4"/>
  <c r="AF5097" i="4" s="1"/>
  <c r="AB5107" i="4"/>
  <c r="AB5097" i="4" s="1"/>
  <c r="X5107" i="4"/>
  <c r="X5097" i="4" s="1"/>
  <c r="Y5097" i="4"/>
  <c r="AI5079" i="4"/>
  <c r="AE5079" i="4"/>
  <c r="AA5079" i="4"/>
  <c r="AJ5061" i="4"/>
  <c r="AF5061" i="4"/>
  <c r="AB5061" i="4"/>
  <c r="X5061" i="4"/>
  <c r="AI5043" i="4"/>
  <c r="AE5043" i="4"/>
  <c r="AA5043" i="4"/>
  <c r="AJ5025" i="4"/>
  <c r="AF5025" i="4"/>
  <c r="AB5025" i="4"/>
  <c r="X5025" i="4"/>
  <c r="AI5007" i="4"/>
  <c r="AE5007" i="4"/>
  <c r="AA5007" i="4"/>
  <c r="AJ4989" i="4"/>
  <c r="AF4989" i="4"/>
  <c r="AB4989" i="4"/>
  <c r="X4989" i="4"/>
  <c r="AI4971" i="4"/>
  <c r="AE4971" i="4"/>
  <c r="AA4971" i="4"/>
  <c r="AJ4953" i="4"/>
  <c r="AF4953" i="4"/>
  <c r="AB4953" i="4"/>
  <c r="X4953" i="4"/>
  <c r="AI4935" i="4"/>
  <c r="AE4935" i="4"/>
  <c r="AA4935" i="4"/>
  <c r="AJ4917" i="4"/>
  <c r="AF4917" i="4"/>
  <c r="AB4917" i="4"/>
  <c r="X4917" i="4"/>
  <c r="AI4899" i="4"/>
  <c r="AE4899" i="4"/>
  <c r="AA4899" i="4"/>
  <c r="AJ4881" i="4"/>
  <c r="AF4881" i="4"/>
  <c r="AB4881" i="4"/>
  <c r="X4881" i="4"/>
  <c r="AI4863" i="4"/>
  <c r="AE4863" i="4"/>
  <c r="AA4863" i="4"/>
  <c r="AA5097" i="4"/>
  <c r="AH5079" i="4"/>
  <c r="AD5079" i="4"/>
  <c r="Z5079" i="4"/>
  <c r="AK5061" i="4"/>
  <c r="AG5061" i="4"/>
  <c r="AC5061" i="4"/>
  <c r="Y5061" i="4"/>
  <c r="AH5043" i="4"/>
  <c r="AD5043" i="4"/>
  <c r="Z5043" i="4"/>
  <c r="AK5025" i="4"/>
  <c r="AG5025" i="4"/>
  <c r="AC5025" i="4"/>
  <c r="Y5025" i="4"/>
  <c r="AH5007" i="4"/>
  <c r="AD5007" i="4"/>
  <c r="Z5007" i="4"/>
  <c r="AK4989" i="4"/>
  <c r="AG4989" i="4"/>
  <c r="AC4989" i="4"/>
  <c r="Y4989" i="4"/>
  <c r="AH4971" i="4"/>
  <c r="AD4971" i="4"/>
  <c r="Z4971" i="4"/>
  <c r="AK4953" i="4"/>
  <c r="AG4953" i="4"/>
  <c r="AC4953" i="4"/>
  <c r="Y4953" i="4"/>
  <c r="AH4935" i="4"/>
  <c r="AD4935" i="4"/>
  <c r="Z4935" i="4"/>
  <c r="AK4917" i="4"/>
  <c r="AG4917" i="4"/>
  <c r="AC4917" i="4"/>
  <c r="Y4917" i="4"/>
  <c r="AH4899" i="4"/>
  <c r="AD4899" i="4"/>
  <c r="Z4899" i="4"/>
  <c r="AK4881" i="4"/>
  <c r="AG4881" i="4"/>
  <c r="AC4881" i="4"/>
  <c r="Y4881" i="4"/>
  <c r="AH4863" i="4"/>
  <c r="AD4863" i="4"/>
  <c r="Z4863" i="4"/>
  <c r="AK4859" i="4"/>
  <c r="AG4859" i="4"/>
  <c r="AC4859" i="4"/>
  <c r="Y4859" i="4"/>
  <c r="AK4845" i="4"/>
  <c r="AG4845" i="4"/>
  <c r="AC4845" i="4"/>
  <c r="Y4845" i="4"/>
  <c r="AH4827" i="4"/>
  <c r="AD4827" i="4"/>
  <c r="Z4827" i="4"/>
  <c r="AK4809" i="4"/>
  <c r="AG4809" i="4"/>
  <c r="AC4809" i="4"/>
  <c r="Y4809" i="4"/>
  <c r="AH4791" i="4"/>
  <c r="AD4791" i="4"/>
  <c r="Z4791" i="4"/>
  <c r="AK4773" i="4"/>
  <c r="AG4773" i="4"/>
  <c r="AC4773" i="4"/>
  <c r="Y4773" i="4"/>
  <c r="AH4755" i="4"/>
  <c r="AD4755" i="4"/>
  <c r="Z4755" i="4"/>
  <c r="AK4737" i="4"/>
  <c r="AG4737" i="4"/>
  <c r="AC4737" i="4"/>
  <c r="Y4737" i="4"/>
  <c r="AH4719" i="4"/>
  <c r="AD4719" i="4"/>
  <c r="Z4719" i="4"/>
  <c r="AK4701" i="4"/>
  <c r="AG4701" i="4"/>
  <c r="AC4701" i="4"/>
  <c r="Y4701" i="4"/>
  <c r="AH4683" i="4"/>
  <c r="AD4683" i="4"/>
  <c r="Z4683" i="4"/>
  <c r="AK4665" i="4"/>
  <c r="AG4665" i="4"/>
  <c r="AC4665" i="4"/>
  <c r="Y4665" i="4"/>
  <c r="AH4647" i="4"/>
  <c r="AD4647" i="4"/>
  <c r="Z4647" i="4"/>
  <c r="AK4629" i="4"/>
  <c r="AG4629" i="4"/>
  <c r="AC4629" i="4"/>
  <c r="Y4629" i="4"/>
  <c r="AH4611" i="4"/>
  <c r="AD4611" i="4"/>
  <c r="Z4611" i="4"/>
  <c r="AJ4855" i="4"/>
  <c r="AJ4845" i="4" s="1"/>
  <c r="AF4845" i="4"/>
  <c r="AB4845" i="4"/>
  <c r="X4845" i="4"/>
  <c r="AI4827" i="4"/>
  <c r="AE4827" i="4"/>
  <c r="AA4827" i="4"/>
  <c r="AJ4809" i="4"/>
  <c r="AF4809" i="4"/>
  <c r="AB4809" i="4"/>
  <c r="X4809" i="4"/>
  <c r="AI4791" i="4"/>
  <c r="AE4791" i="4"/>
  <c r="AA4791" i="4"/>
  <c r="AJ4773" i="4"/>
  <c r="AF4773" i="4"/>
  <c r="AB4773" i="4"/>
  <c r="X4773" i="4"/>
  <c r="AI4755" i="4"/>
  <c r="AE4755" i="4"/>
  <c r="AA4755" i="4"/>
  <c r="AJ4737" i="4"/>
  <c r="AF4737" i="4"/>
  <c r="AB4737" i="4"/>
  <c r="X4737" i="4"/>
  <c r="AI4719" i="4"/>
  <c r="AE4719" i="4"/>
  <c r="AA4719" i="4"/>
  <c r="AJ4701" i="4"/>
  <c r="AF4701" i="4"/>
  <c r="AB4701" i="4"/>
  <c r="X4701" i="4"/>
  <c r="AI4683" i="4"/>
  <c r="AE4683" i="4"/>
  <c r="AA4683" i="4"/>
  <c r="AJ4665" i="4"/>
  <c r="AF4665" i="4"/>
  <c r="AB4665" i="4"/>
  <c r="X4665" i="4"/>
  <c r="AI4647" i="4"/>
  <c r="AE4647" i="4"/>
  <c r="AA4647" i="4"/>
  <c r="AJ4629" i="4"/>
  <c r="AF4629" i="4"/>
  <c r="AB4629" i="4"/>
  <c r="X4629" i="4"/>
  <c r="AI4611" i="4"/>
  <c r="AE4611" i="4"/>
  <c r="AA4611" i="4"/>
  <c r="AH4593" i="4"/>
  <c r="AD4593" i="4"/>
  <c r="Z4593" i="4"/>
  <c r="AK4575" i="4"/>
  <c r="AG4575" i="4"/>
  <c r="AC4575" i="4"/>
  <c r="Y4575" i="4"/>
  <c r="AH4557" i="4"/>
  <c r="AD4557" i="4"/>
  <c r="Z4557" i="4"/>
  <c r="AK4539" i="4"/>
  <c r="AG4539" i="4"/>
  <c r="AC4539" i="4"/>
  <c r="Y4539" i="4"/>
  <c r="AH4521" i="4"/>
  <c r="AD4521" i="4"/>
  <c r="Z4521" i="4"/>
  <c r="AK4503" i="4"/>
  <c r="AG4503" i="4"/>
  <c r="AC4503" i="4"/>
  <c r="Y4503" i="4"/>
  <c r="AH4485" i="4"/>
  <c r="AD4485" i="4"/>
  <c r="Z4485" i="4"/>
  <c r="AK4467" i="4"/>
  <c r="AG4467" i="4"/>
  <c r="AC4467" i="4"/>
  <c r="Y4467" i="4"/>
  <c r="AH4449" i="4"/>
  <c r="AD4449" i="4"/>
  <c r="Z4449" i="4"/>
  <c r="AK4431" i="4"/>
  <c r="AG4431" i="4"/>
  <c r="AC4431" i="4"/>
  <c r="Y4431" i="4"/>
  <c r="AH4413" i="4"/>
  <c r="AD4413" i="4"/>
  <c r="Z4413" i="4"/>
  <c r="AK4395" i="4"/>
  <c r="AG4395" i="4"/>
  <c r="AC4395" i="4"/>
  <c r="Y4395" i="4"/>
  <c r="AH4377" i="4"/>
  <c r="AD4377" i="4"/>
  <c r="Z4377" i="4"/>
  <c r="AK4359" i="4"/>
  <c r="AG4359" i="4"/>
  <c r="AC4359" i="4"/>
  <c r="Y4359" i="4"/>
  <c r="AH4341" i="4"/>
  <c r="AD4341" i="4"/>
  <c r="Z4341" i="4"/>
  <c r="AK4323" i="4"/>
  <c r="AG4323" i="4"/>
  <c r="AC4323" i="4"/>
  <c r="Y4323" i="4"/>
  <c r="AH4305" i="4"/>
  <c r="AD4305" i="4"/>
  <c r="Z4305" i="4"/>
  <c r="AK4287" i="4"/>
  <c r="AG4287" i="4"/>
  <c r="AC4287" i="4"/>
  <c r="Y4287" i="4"/>
  <c r="AH4269" i="4"/>
  <c r="AD4269" i="4"/>
  <c r="Z4269" i="4"/>
  <c r="AK4251" i="4"/>
  <c r="AG4251" i="4"/>
  <c r="AC4251" i="4"/>
  <c r="Y4251" i="4"/>
  <c r="AH4233" i="4"/>
  <c r="AD4233" i="4"/>
  <c r="Z4233" i="4"/>
  <c r="AK4215" i="4"/>
  <c r="AG4215" i="4"/>
  <c r="AC4215" i="4"/>
  <c r="Y4215" i="4"/>
  <c r="AH4197" i="4"/>
  <c r="AD4197" i="4"/>
  <c r="Z4197" i="4"/>
  <c r="AK4179" i="4"/>
  <c r="AG4179" i="4"/>
  <c r="AC4179" i="4"/>
  <c r="Y4179" i="4"/>
  <c r="AH4161" i="4"/>
  <c r="AD4161" i="4"/>
  <c r="Z4161" i="4"/>
  <c r="AK4143" i="4"/>
  <c r="AG4143" i="4"/>
  <c r="AC4143" i="4"/>
  <c r="Y4143" i="4"/>
  <c r="AH4125" i="4"/>
  <c r="AD4125" i="4"/>
  <c r="Z4125" i="4"/>
  <c r="AK4593" i="4"/>
  <c r="AG4593" i="4"/>
  <c r="AC4593" i="4"/>
  <c r="Y4593" i="4"/>
  <c r="AH4575" i="4"/>
  <c r="AD4575" i="4"/>
  <c r="Z4575" i="4"/>
  <c r="AK4557" i="4"/>
  <c r="AG4557" i="4"/>
  <c r="AC4557" i="4"/>
  <c r="Y4557" i="4"/>
  <c r="AH4539" i="4"/>
  <c r="AD4539" i="4"/>
  <c r="Z4539" i="4"/>
  <c r="AK4521" i="4"/>
  <c r="AG4521" i="4"/>
  <c r="AC4521" i="4"/>
  <c r="Y4521" i="4"/>
  <c r="AH4503" i="4"/>
  <c r="AD4503" i="4"/>
  <c r="Z4503" i="4"/>
  <c r="AK4485" i="4"/>
  <c r="AG4485" i="4"/>
  <c r="AC4485" i="4"/>
  <c r="Y4485" i="4"/>
  <c r="AH4467" i="4"/>
  <c r="AD4467" i="4"/>
  <c r="Z4467" i="4"/>
  <c r="AK4449" i="4"/>
  <c r="AG4449" i="4"/>
  <c r="AC4449" i="4"/>
  <c r="Y4449" i="4"/>
  <c r="AH4431" i="4"/>
  <c r="AD4431" i="4"/>
  <c r="Z4431" i="4"/>
  <c r="AK4413" i="4"/>
  <c r="AG4413" i="4"/>
  <c r="AC4413" i="4"/>
  <c r="Y4413" i="4"/>
  <c r="AH4395" i="4"/>
  <c r="AD4395" i="4"/>
  <c r="Z4395" i="4"/>
  <c r="AK4377" i="4"/>
  <c r="AG4377" i="4"/>
  <c r="AC4377" i="4"/>
  <c r="Y4377" i="4"/>
  <c r="AH4359" i="4"/>
  <c r="AD4359" i="4"/>
  <c r="Z4359" i="4"/>
  <c r="AK4341" i="4"/>
  <c r="AG4341" i="4"/>
  <c r="AC4341" i="4"/>
  <c r="Y4341" i="4"/>
  <c r="AH4323" i="4"/>
  <c r="AD4323" i="4"/>
  <c r="Z4323" i="4"/>
  <c r="AK4305" i="4"/>
  <c r="AG4305" i="4"/>
  <c r="AC4305" i="4"/>
  <c r="Y4305" i="4"/>
  <c r="AH4287" i="4"/>
  <c r="AD4287" i="4"/>
  <c r="Z4287" i="4"/>
  <c r="AK4269" i="4"/>
  <c r="AG4269" i="4"/>
  <c r="AC4269" i="4"/>
  <c r="Y4269" i="4"/>
  <c r="AH4251" i="4"/>
  <c r="AD4251" i="4"/>
  <c r="Z4251" i="4"/>
  <c r="AK4233" i="4"/>
  <c r="AG4233" i="4"/>
  <c r="AC4233" i="4"/>
  <c r="Y4233" i="4"/>
  <c r="AH4215" i="4"/>
  <c r="AD4215" i="4"/>
  <c r="Z4215" i="4"/>
  <c r="AK4197" i="4"/>
  <c r="AG4197" i="4"/>
  <c r="AC4197" i="4"/>
  <c r="Y4197" i="4"/>
  <c r="AH4179" i="4"/>
  <c r="AD4179" i="4"/>
  <c r="Z4179" i="4"/>
  <c r="AK4161" i="4"/>
  <c r="AG4161" i="4"/>
  <c r="AC4161" i="4"/>
  <c r="Y4161" i="4"/>
  <c r="AH4143" i="4"/>
  <c r="AD4143" i="4"/>
  <c r="Z4143" i="4"/>
  <c r="AK4125" i="4"/>
  <c r="AG4125" i="4"/>
  <c r="AC4125" i="4"/>
  <c r="Y4125" i="4"/>
  <c r="AK4107" i="4"/>
  <c r="AG4107" i="4"/>
  <c r="AC4107" i="4"/>
  <c r="Y4107" i="4"/>
  <c r="AH4089" i="4"/>
  <c r="AD4089" i="4"/>
  <c r="Z4089" i="4"/>
  <c r="AK4071" i="4"/>
  <c r="AG4071" i="4"/>
  <c r="AC4071" i="4"/>
  <c r="Y4071" i="4"/>
  <c r="AH4053" i="4"/>
  <c r="AD4053" i="4"/>
  <c r="Z4053" i="4"/>
  <c r="AK4035" i="4"/>
  <c r="AG4035" i="4"/>
  <c r="AC4035" i="4"/>
  <c r="Y4035" i="4"/>
  <c r="AH4017" i="4"/>
  <c r="AD4017" i="4"/>
  <c r="Z4017" i="4"/>
  <c r="AK3999" i="4"/>
  <c r="AG3999" i="4"/>
  <c r="AC3999" i="4"/>
  <c r="Y3999" i="4"/>
  <c r="AH3981" i="4"/>
  <c r="AD3981" i="4"/>
  <c r="Z3981" i="4"/>
  <c r="AK3963" i="4"/>
  <c r="AG3963" i="4"/>
  <c r="AC3963" i="4"/>
  <c r="Y3963" i="4"/>
  <c r="AH3945" i="4"/>
  <c r="AD3945" i="4"/>
  <c r="Z3945" i="4"/>
  <c r="AK3927" i="4"/>
  <c r="AG3927" i="4"/>
  <c r="AC3927" i="4"/>
  <c r="Y3927" i="4"/>
  <c r="AH3909" i="4"/>
  <c r="AD3909" i="4"/>
  <c r="Z3909" i="4"/>
  <c r="AK3891" i="4"/>
  <c r="AG3891" i="4"/>
  <c r="AC3891" i="4"/>
  <c r="Y3891" i="4"/>
  <c r="AH3873" i="4"/>
  <c r="AD3873" i="4"/>
  <c r="Z3873" i="4"/>
  <c r="AK3855" i="4"/>
  <c r="AG3855" i="4"/>
  <c r="AC3855" i="4"/>
  <c r="Y3855" i="4"/>
  <c r="AH3837" i="4"/>
  <c r="AD3837" i="4"/>
  <c r="Z3837" i="4"/>
  <c r="AK3819" i="4"/>
  <c r="AG3819" i="4"/>
  <c r="AC3819" i="4"/>
  <c r="Y3819" i="4"/>
  <c r="AH3801" i="4"/>
  <c r="AD3801" i="4"/>
  <c r="Z3801" i="4"/>
  <c r="AK3783" i="4"/>
  <c r="AG3783" i="4"/>
  <c r="AC3783" i="4"/>
  <c r="Y3783" i="4"/>
  <c r="AH3765" i="4"/>
  <c r="AD3765" i="4"/>
  <c r="Z3765" i="4"/>
  <c r="AK3747" i="4"/>
  <c r="AG3747" i="4"/>
  <c r="AC3747" i="4"/>
  <c r="Y3747" i="4"/>
  <c r="AH3729" i="4"/>
  <c r="AD3729" i="4"/>
  <c r="Z3729" i="4"/>
  <c r="AK3711" i="4"/>
  <c r="AG3711" i="4"/>
  <c r="AC3711" i="4"/>
  <c r="Y3711" i="4"/>
  <c r="AH3693" i="4"/>
  <c r="AD3693" i="4"/>
  <c r="Z3693" i="4"/>
  <c r="AK3675" i="4"/>
  <c r="AG3675" i="4"/>
  <c r="AC3675" i="4"/>
  <c r="Y3675" i="4"/>
  <c r="AH3657" i="4"/>
  <c r="AD3657" i="4"/>
  <c r="Z3657" i="4"/>
  <c r="AK3639" i="4"/>
  <c r="AG3639" i="4"/>
  <c r="AC3639" i="4"/>
  <c r="Y3639" i="4"/>
  <c r="AH4107" i="4"/>
  <c r="AD4107" i="4"/>
  <c r="Z4107" i="4"/>
  <c r="AK4089" i="4"/>
  <c r="AG4089" i="4"/>
  <c r="AC4089" i="4"/>
  <c r="Y4089" i="4"/>
  <c r="AH4071" i="4"/>
  <c r="AD4071" i="4"/>
  <c r="Z4071" i="4"/>
  <c r="AK4053" i="4"/>
  <c r="AG4053" i="4"/>
  <c r="AC4053" i="4"/>
  <c r="Y4053" i="4"/>
  <c r="AH4035" i="4"/>
  <c r="AD4035" i="4"/>
  <c r="Z4035" i="4"/>
  <c r="AK4017" i="4"/>
  <c r="AG4017" i="4"/>
  <c r="AC4017" i="4"/>
  <c r="Y4017" i="4"/>
  <c r="AH3999" i="4"/>
  <c r="AD3999" i="4"/>
  <c r="Z3999" i="4"/>
  <c r="AK3981" i="4"/>
  <c r="AG3981" i="4"/>
  <c r="AC3981" i="4"/>
  <c r="Y3981" i="4"/>
  <c r="AH3963" i="4"/>
  <c r="AD3963" i="4"/>
  <c r="Z3963" i="4"/>
  <c r="AK3945" i="4"/>
  <c r="AG3945" i="4"/>
  <c r="AC3945" i="4"/>
  <c r="Y3945" i="4"/>
  <c r="AH3927" i="4"/>
  <c r="AD3927" i="4"/>
  <c r="Z3927" i="4"/>
  <c r="AK3909" i="4"/>
  <c r="AG3909" i="4"/>
  <c r="AC3909" i="4"/>
  <c r="Y3909" i="4"/>
  <c r="AH3891" i="4"/>
  <c r="AD3891" i="4"/>
  <c r="Z3891" i="4"/>
  <c r="AK3873" i="4"/>
  <c r="AG3873" i="4"/>
  <c r="AC3873" i="4"/>
  <c r="Y3873" i="4"/>
  <c r="AH3855" i="4"/>
  <c r="AD3855" i="4"/>
  <c r="Z3855" i="4"/>
  <c r="AK3837" i="4"/>
  <c r="AG3837" i="4"/>
  <c r="AC3837" i="4"/>
  <c r="Y3837" i="4"/>
  <c r="AH3819" i="4"/>
  <c r="AD3819" i="4"/>
  <c r="Z3819" i="4"/>
  <c r="AK3801" i="4"/>
  <c r="AG3801" i="4"/>
  <c r="AC3801" i="4"/>
  <c r="Y3801" i="4"/>
  <c r="AH3783" i="4"/>
  <c r="AD3783" i="4"/>
  <c r="Z3783" i="4"/>
  <c r="AK3765" i="4"/>
  <c r="AG3765" i="4"/>
  <c r="AC3765" i="4"/>
  <c r="Y3765" i="4"/>
  <c r="AH3747" i="4"/>
  <c r="AD3747" i="4"/>
  <c r="Z3747" i="4"/>
  <c r="AK3729" i="4"/>
  <c r="AG3729" i="4"/>
  <c r="AC3729" i="4"/>
  <c r="Y3729" i="4"/>
  <c r="AH3711" i="4"/>
  <c r="AD3711" i="4"/>
  <c r="Z3711" i="4"/>
  <c r="AK3693" i="4"/>
  <c r="AG3693" i="4"/>
  <c r="AC3693" i="4"/>
  <c r="Y3693" i="4"/>
  <c r="AH3675" i="4"/>
  <c r="AD3675" i="4"/>
  <c r="Z3675" i="4"/>
  <c r="AK3657" i="4"/>
  <c r="AG3657" i="4"/>
  <c r="AC3657" i="4"/>
  <c r="Y3657" i="4"/>
  <c r="AH3639" i="4"/>
  <c r="AD3639" i="4"/>
  <c r="Z3639" i="4"/>
  <c r="AK3603" i="4"/>
  <c r="AG3603" i="4"/>
  <c r="AC3603" i="4"/>
  <c r="Y3603" i="4"/>
  <c r="AH3585" i="4"/>
  <c r="AD3585" i="4"/>
  <c r="Z3585" i="4"/>
  <c r="AK3567" i="4"/>
  <c r="AG3567" i="4"/>
  <c r="AC3567" i="4"/>
  <c r="Y3567" i="4"/>
  <c r="AH3549" i="4"/>
  <c r="AD3549" i="4"/>
  <c r="Z3549" i="4"/>
  <c r="AK3531" i="4"/>
  <c r="AG3531" i="4"/>
  <c r="AC3531" i="4"/>
  <c r="Y3531" i="4"/>
  <c r="AH3513" i="4"/>
  <c r="AD3513" i="4"/>
  <c r="Z3513" i="4"/>
  <c r="AK3495" i="4"/>
  <c r="AG3495" i="4"/>
  <c r="AC3495" i="4"/>
  <c r="Y3495" i="4"/>
  <c r="AH3477" i="4"/>
  <c r="AD3477" i="4"/>
  <c r="Z3477" i="4"/>
  <c r="AK3459" i="4"/>
  <c r="AG3459" i="4"/>
  <c r="AC3459" i="4"/>
  <c r="Y3459" i="4"/>
  <c r="AH3441" i="4"/>
  <c r="AD3441" i="4"/>
  <c r="Z3441" i="4"/>
  <c r="AK3423" i="4"/>
  <c r="AG3423" i="4"/>
  <c r="AC3423" i="4"/>
  <c r="Y3423" i="4"/>
  <c r="AH3405" i="4"/>
  <c r="AD3405" i="4"/>
  <c r="Z3405" i="4"/>
  <c r="AK3387" i="4"/>
  <c r="AG3387" i="4"/>
  <c r="AC3387" i="4"/>
  <c r="Y3387" i="4"/>
  <c r="AH3369" i="4"/>
  <c r="AD3369" i="4"/>
  <c r="Z3369" i="4"/>
  <c r="AK3351" i="4"/>
  <c r="AG3351" i="4"/>
  <c r="AC3351" i="4"/>
  <c r="Y3351" i="4"/>
  <c r="AH3333" i="4"/>
  <c r="AD3333" i="4"/>
  <c r="Z3333" i="4"/>
  <c r="AK3315" i="4"/>
  <c r="AG3315" i="4"/>
  <c r="AC3315" i="4"/>
  <c r="Y3315" i="4"/>
  <c r="AH3297" i="4"/>
  <c r="AD3297" i="4"/>
  <c r="Z3297" i="4"/>
  <c r="AK3279" i="4"/>
  <c r="AG3279" i="4"/>
  <c r="AC3279" i="4"/>
  <c r="Y3279" i="4"/>
  <c r="AH3261" i="4"/>
  <c r="AD3261" i="4"/>
  <c r="Z3261" i="4"/>
  <c r="AK3243" i="4"/>
  <c r="AG3243" i="4"/>
  <c r="AC3243" i="4"/>
  <c r="Y3243" i="4"/>
  <c r="AH3225" i="4"/>
  <c r="AD3225" i="4"/>
  <c r="Z3225" i="4"/>
  <c r="AK3207" i="4"/>
  <c r="AG3207" i="4"/>
  <c r="AC3207" i="4"/>
  <c r="Y3207" i="4"/>
  <c r="AH3189" i="4"/>
  <c r="AD3189" i="4"/>
  <c r="Z3189" i="4"/>
  <c r="AK3171" i="4"/>
  <c r="AG3171" i="4"/>
  <c r="AC3171" i="4"/>
  <c r="Y3171" i="4"/>
  <c r="AH3153" i="4"/>
  <c r="AD3153" i="4"/>
  <c r="Z3153" i="4"/>
  <c r="AK3135" i="4"/>
  <c r="AG3135" i="4"/>
  <c r="AC3135" i="4"/>
  <c r="Y3135" i="4"/>
  <c r="AH3117" i="4"/>
  <c r="AD3117" i="4"/>
  <c r="Z3117" i="4"/>
  <c r="AK3099" i="4"/>
  <c r="AG3099" i="4"/>
  <c r="AC3099" i="4"/>
  <c r="Y3099" i="4"/>
  <c r="AH3081" i="4"/>
  <c r="AD3081" i="4"/>
  <c r="Z3081" i="4"/>
  <c r="AK3063" i="4"/>
  <c r="AG3063" i="4"/>
  <c r="AC3063" i="4"/>
  <c r="Y3063" i="4"/>
  <c r="AH3045" i="4"/>
  <c r="AD3045" i="4"/>
  <c r="Z3045" i="4"/>
  <c r="AK3027" i="4"/>
  <c r="AG3027" i="4"/>
  <c r="AC3027" i="4"/>
  <c r="Y3027" i="4"/>
  <c r="AH3009" i="4"/>
  <c r="AD3009" i="4"/>
  <c r="Z3009" i="4"/>
  <c r="AK2991" i="4"/>
  <c r="AG2991" i="4"/>
  <c r="AC2991" i="4"/>
  <c r="Y2991" i="4"/>
  <c r="AH2973" i="4"/>
  <c r="AD2973" i="4"/>
  <c r="Z2973" i="4"/>
  <c r="AK2955" i="4"/>
  <c r="AG2955" i="4"/>
  <c r="AC2955" i="4"/>
  <c r="Y2955" i="4"/>
  <c r="AH2937" i="4"/>
  <c r="AD2937" i="4"/>
  <c r="Z2937" i="4"/>
  <c r="AK2919" i="4"/>
  <c r="AG2919" i="4"/>
  <c r="AC2919" i="4"/>
  <c r="Y2919" i="4"/>
  <c r="AH2901" i="4"/>
  <c r="AD2901" i="4"/>
  <c r="Z2901" i="4"/>
  <c r="AK2883" i="4"/>
  <c r="AG2883" i="4"/>
  <c r="AC2883" i="4"/>
  <c r="Y2883" i="4"/>
  <c r="AH2865" i="4"/>
  <c r="AD2865" i="4"/>
  <c r="Z2865" i="4"/>
  <c r="AK2847" i="4"/>
  <c r="AG2847" i="4"/>
  <c r="AC2847" i="4"/>
  <c r="Y2847" i="4"/>
  <c r="AH2829" i="4"/>
  <c r="AD2829" i="4"/>
  <c r="Z2829" i="4"/>
  <c r="AK2811" i="4"/>
  <c r="AG2811" i="4"/>
  <c r="AC2811" i="4"/>
  <c r="Y2811" i="4"/>
  <c r="AH2793" i="4"/>
  <c r="AD2793" i="4"/>
  <c r="Z2793" i="4"/>
  <c r="AK2775" i="4"/>
  <c r="AG2775" i="4"/>
  <c r="AC2775" i="4"/>
  <c r="Y2775" i="4"/>
  <c r="AH2757" i="4"/>
  <c r="AD2757" i="4"/>
  <c r="Z2757" i="4"/>
  <c r="AK2739" i="4"/>
  <c r="AG2739" i="4"/>
  <c r="AC2739" i="4"/>
  <c r="Y2739" i="4"/>
  <c r="AH2721" i="4"/>
  <c r="AD2721" i="4"/>
  <c r="Z2721" i="4"/>
  <c r="AK2703" i="4"/>
  <c r="AG2703" i="4"/>
  <c r="AC2703" i="4"/>
  <c r="Y2703" i="4"/>
  <c r="AH2685" i="4"/>
  <c r="AD2685" i="4"/>
  <c r="Z2685" i="4"/>
  <c r="AK2667" i="4"/>
  <c r="AG2667" i="4"/>
  <c r="AC2667" i="4"/>
  <c r="Y2667" i="4"/>
  <c r="AH2649" i="4"/>
  <c r="AD2649" i="4"/>
  <c r="Z2649" i="4"/>
  <c r="AJ3635" i="4"/>
  <c r="AJ3621" i="4" s="1"/>
  <c r="AH3635" i="4"/>
  <c r="AH3621" i="4" s="1"/>
  <c r="AF3635" i="4"/>
  <c r="AF3621" i="4" s="1"/>
  <c r="AD3635" i="4"/>
  <c r="AD3621" i="4" s="1"/>
  <c r="AB3635" i="4"/>
  <c r="AB3621" i="4" s="1"/>
  <c r="Z3635" i="4"/>
  <c r="Z3621" i="4" s="1"/>
  <c r="X3635" i="4"/>
  <c r="X3621" i="4" s="1"/>
  <c r="AI3631" i="4"/>
  <c r="AI3621" i="4" s="1"/>
  <c r="AE3631" i="4"/>
  <c r="AE3621" i="4" s="1"/>
  <c r="AA3621" i="4"/>
  <c r="AJ3603" i="4"/>
  <c r="AF3603" i="4"/>
  <c r="AB3603" i="4"/>
  <c r="X3603" i="4"/>
  <c r="AI3585" i="4"/>
  <c r="AE3585" i="4"/>
  <c r="AA3585" i="4"/>
  <c r="AJ3567" i="4"/>
  <c r="AF3567" i="4"/>
  <c r="AB3567" i="4"/>
  <c r="X3567" i="4"/>
  <c r="AI3549" i="4"/>
  <c r="AE3549" i="4"/>
  <c r="AA3549" i="4"/>
  <c r="AJ3531" i="4"/>
  <c r="AF3531" i="4"/>
  <c r="AB3531" i="4"/>
  <c r="X3531" i="4"/>
  <c r="AI3513" i="4"/>
  <c r="AE3513" i="4"/>
  <c r="AA3513" i="4"/>
  <c r="AJ3495" i="4"/>
  <c r="AF3495" i="4"/>
  <c r="AB3495" i="4"/>
  <c r="X3495" i="4"/>
  <c r="AI3477" i="4"/>
  <c r="AE3477" i="4"/>
  <c r="AA3477" i="4"/>
  <c r="AJ3459" i="4"/>
  <c r="AF3459" i="4"/>
  <c r="AB3459" i="4"/>
  <c r="X3459" i="4"/>
  <c r="AI3441" i="4"/>
  <c r="AE3441" i="4"/>
  <c r="AA3441" i="4"/>
  <c r="AJ3423" i="4"/>
  <c r="AF3423" i="4"/>
  <c r="AB3423" i="4"/>
  <c r="X3423" i="4"/>
  <c r="AI3405" i="4"/>
  <c r="AE3405" i="4"/>
  <c r="AA3405" i="4"/>
  <c r="AJ3387" i="4"/>
  <c r="AF3387" i="4"/>
  <c r="AB3387" i="4"/>
  <c r="X3387" i="4"/>
  <c r="AI3369" i="4"/>
  <c r="AE3369" i="4"/>
  <c r="AA3369" i="4"/>
  <c r="AJ3351" i="4"/>
  <c r="AF3351" i="4"/>
  <c r="AB3351" i="4"/>
  <c r="X3351" i="4"/>
  <c r="AI3333" i="4"/>
  <c r="AE3333" i="4"/>
  <c r="AA3333" i="4"/>
  <c r="AJ3315" i="4"/>
  <c r="AF3315" i="4"/>
  <c r="AB3315" i="4"/>
  <c r="X3315" i="4"/>
  <c r="AI3297" i="4"/>
  <c r="AE3297" i="4"/>
  <c r="AA3297" i="4"/>
  <c r="AJ3279" i="4"/>
  <c r="AF3279" i="4"/>
  <c r="AB3279" i="4"/>
  <c r="X3279" i="4"/>
  <c r="AI3261" i="4"/>
  <c r="AE3261" i="4"/>
  <c r="AA3261" i="4"/>
  <c r="AJ3243" i="4"/>
  <c r="AF3243" i="4"/>
  <c r="AB3243" i="4"/>
  <c r="X3243" i="4"/>
  <c r="AI3225" i="4"/>
  <c r="AE3225" i="4"/>
  <c r="AA3225" i="4"/>
  <c r="AJ3207" i="4"/>
  <c r="AF3207" i="4"/>
  <c r="AB3207" i="4"/>
  <c r="X3207" i="4"/>
  <c r="AI3189" i="4"/>
  <c r="AE3189" i="4"/>
  <c r="AA3189" i="4"/>
  <c r="AJ3171" i="4"/>
  <c r="AF3171" i="4"/>
  <c r="AB3171" i="4"/>
  <c r="X3171" i="4"/>
  <c r="AI3153" i="4"/>
  <c r="AE3153" i="4"/>
  <c r="AA3153" i="4"/>
  <c r="AJ3135" i="4"/>
  <c r="AF3135" i="4"/>
  <c r="AB3135" i="4"/>
  <c r="X3135" i="4"/>
  <c r="AI3117" i="4"/>
  <c r="AE3117" i="4"/>
  <c r="AA3117" i="4"/>
  <c r="AJ3099" i="4"/>
  <c r="AF3099" i="4"/>
  <c r="AB3099" i="4"/>
  <c r="X3099" i="4"/>
  <c r="AI3081" i="4"/>
  <c r="AE3081" i="4"/>
  <c r="AA3081" i="4"/>
  <c r="AJ3063" i="4"/>
  <c r="AF3063" i="4"/>
  <c r="AB3063" i="4"/>
  <c r="X3063" i="4"/>
  <c r="AI3045" i="4"/>
  <c r="AE3045" i="4"/>
  <c r="AA3045" i="4"/>
  <c r="AJ3027" i="4"/>
  <c r="AF3027" i="4"/>
  <c r="AB3027" i="4"/>
  <c r="X3027" i="4"/>
  <c r="AI3009" i="4"/>
  <c r="AE3009" i="4"/>
  <c r="AA3009" i="4"/>
  <c r="AJ2991" i="4"/>
  <c r="AF2991" i="4"/>
  <c r="AB2991" i="4"/>
  <c r="X2991" i="4"/>
  <c r="AI2973" i="4"/>
  <c r="AE2973" i="4"/>
  <c r="AA2973" i="4"/>
  <c r="AJ2955" i="4"/>
  <c r="AF2955" i="4"/>
  <c r="AB2955" i="4"/>
  <c r="X2955" i="4"/>
  <c r="AI2937" i="4"/>
  <c r="AE2937" i="4"/>
  <c r="AA2937" i="4"/>
  <c r="AJ2919" i="4"/>
  <c r="AF2919" i="4"/>
  <c r="AB2919" i="4"/>
  <c r="X2919" i="4"/>
  <c r="AI2901" i="4"/>
  <c r="AE2901" i="4"/>
  <c r="AA2901" i="4"/>
  <c r="AJ2883" i="4"/>
  <c r="AF2883" i="4"/>
  <c r="AB2883" i="4"/>
  <c r="X2883" i="4"/>
  <c r="AI2865" i="4"/>
  <c r="AE2865" i="4"/>
  <c r="AA2865" i="4"/>
  <c r="AJ2847" i="4"/>
  <c r="AF2847" i="4"/>
  <c r="AB2847" i="4"/>
  <c r="X2847" i="4"/>
  <c r="AI2829" i="4"/>
  <c r="AE2829" i="4"/>
  <c r="AA2829" i="4"/>
  <c r="AJ2811" i="4"/>
  <c r="AF2811" i="4"/>
  <c r="AB2811" i="4"/>
  <c r="X2811" i="4"/>
  <c r="AI2793" i="4"/>
  <c r="AE2793" i="4"/>
  <c r="AA2793" i="4"/>
  <c r="AJ2775" i="4"/>
  <c r="AF2775" i="4"/>
  <c r="AB2775" i="4"/>
  <c r="X2775" i="4"/>
  <c r="AI2757" i="4"/>
  <c r="AE2757" i="4"/>
  <c r="AA2757" i="4"/>
  <c r="AJ2739" i="4"/>
  <c r="AF2739" i="4"/>
  <c r="AB2739" i="4"/>
  <c r="X2739" i="4"/>
  <c r="AI2721" i="4"/>
  <c r="AE2721" i="4"/>
  <c r="AA2721" i="4"/>
  <c r="AJ2703" i="4"/>
  <c r="AF2703" i="4"/>
  <c r="AB2703" i="4"/>
  <c r="X2703" i="4"/>
  <c r="AI2685" i="4"/>
  <c r="AE2685" i="4"/>
  <c r="AA2685" i="4"/>
  <c r="AJ2667" i="4"/>
  <c r="AF2667" i="4"/>
  <c r="AB2667" i="4"/>
  <c r="X2667" i="4"/>
  <c r="AH2631" i="4"/>
  <c r="AD2631" i="4"/>
  <c r="Z2631" i="4"/>
  <c r="AK2613" i="4"/>
  <c r="AG2613" i="4"/>
  <c r="AC2613" i="4"/>
  <c r="Y2613" i="4"/>
  <c r="AH2595" i="4"/>
  <c r="AD2595" i="4"/>
  <c r="Z2595" i="4"/>
  <c r="AK2577" i="4"/>
  <c r="AG2577" i="4"/>
  <c r="AC2577" i="4"/>
  <c r="Y2577" i="4"/>
  <c r="AH2559" i="4"/>
  <c r="AD2559" i="4"/>
  <c r="Z2559" i="4"/>
  <c r="AK2541" i="4"/>
  <c r="AG2541" i="4"/>
  <c r="AC2541" i="4"/>
  <c r="Y2541" i="4"/>
  <c r="AH2523" i="4"/>
  <c r="AD2523" i="4"/>
  <c r="Z2523" i="4"/>
  <c r="AK2505" i="4"/>
  <c r="AG2505" i="4"/>
  <c r="AC2505" i="4"/>
  <c r="Y2505" i="4"/>
  <c r="AH2487" i="4"/>
  <c r="AD2487" i="4"/>
  <c r="Z2487" i="4"/>
  <c r="AK2469" i="4"/>
  <c r="AG2469" i="4"/>
  <c r="AC2469" i="4"/>
  <c r="Y2469" i="4"/>
  <c r="AH2451" i="4"/>
  <c r="AD2451" i="4"/>
  <c r="Z2451" i="4"/>
  <c r="AK2433" i="4"/>
  <c r="AG2433" i="4"/>
  <c r="AC2433" i="4"/>
  <c r="Y2433" i="4"/>
  <c r="AH2415" i="4"/>
  <c r="AD2415" i="4"/>
  <c r="Z2415" i="4"/>
  <c r="AK2397" i="4"/>
  <c r="AG2397" i="4"/>
  <c r="AC2397" i="4"/>
  <c r="Y2397" i="4"/>
  <c r="AH2379" i="4"/>
  <c r="AD2379" i="4"/>
  <c r="Z2379" i="4"/>
  <c r="AK2361" i="4"/>
  <c r="AG2361" i="4"/>
  <c r="AC2361" i="4"/>
  <c r="Y2361" i="4"/>
  <c r="AH2343" i="4"/>
  <c r="AD2343" i="4"/>
  <c r="Z2343" i="4"/>
  <c r="AK2325" i="4"/>
  <c r="AG2325" i="4"/>
  <c r="AC2325" i="4"/>
  <c r="Y2325" i="4"/>
  <c r="AH2307" i="4"/>
  <c r="AD2307" i="4"/>
  <c r="Z2307" i="4"/>
  <c r="AK2289" i="4"/>
  <c r="AG2289" i="4"/>
  <c r="AC2289" i="4"/>
  <c r="Y2289" i="4"/>
  <c r="AH2271" i="4"/>
  <c r="AD2271" i="4"/>
  <c r="Z2271" i="4"/>
  <c r="AK2253" i="4"/>
  <c r="AG2253" i="4"/>
  <c r="AC2253" i="4"/>
  <c r="Y2253" i="4"/>
  <c r="AH2235" i="4"/>
  <c r="AD2235" i="4"/>
  <c r="Z2235" i="4"/>
  <c r="AK2217" i="4"/>
  <c r="AG2217" i="4"/>
  <c r="AC2217" i="4"/>
  <c r="Y2217" i="4"/>
  <c r="AH2199" i="4"/>
  <c r="AD2199" i="4"/>
  <c r="Z2199" i="4"/>
  <c r="AK2181" i="4"/>
  <c r="AG2181" i="4"/>
  <c r="AC2181" i="4"/>
  <c r="Y2181" i="4"/>
  <c r="AH2163" i="4"/>
  <c r="AD2163" i="4"/>
  <c r="Z2163" i="4"/>
  <c r="AK2145" i="4"/>
  <c r="AG2145" i="4"/>
  <c r="AC2145" i="4"/>
  <c r="Y2145" i="4"/>
  <c r="AH2127" i="4"/>
  <c r="AD2127" i="4"/>
  <c r="Z2127" i="4"/>
  <c r="AK2109" i="4"/>
  <c r="AG2109" i="4"/>
  <c r="AC2109" i="4"/>
  <c r="Y2109" i="4"/>
  <c r="AH2091" i="4"/>
  <c r="AD2091" i="4"/>
  <c r="Z2091" i="4"/>
  <c r="AK2073" i="4"/>
  <c r="AG2073" i="4"/>
  <c r="AC2073" i="4"/>
  <c r="Y2073" i="4"/>
  <c r="AH2055" i="4"/>
  <c r="AD2055" i="4"/>
  <c r="Z2055" i="4"/>
  <c r="AK2037" i="4"/>
  <c r="AG2037" i="4"/>
  <c r="AC2037" i="4"/>
  <c r="Y2037" i="4"/>
  <c r="AH2019" i="4"/>
  <c r="AD2019" i="4"/>
  <c r="Z2019" i="4"/>
  <c r="AK2001" i="4"/>
  <c r="AG2001" i="4"/>
  <c r="AC2001" i="4"/>
  <c r="Y2001" i="4"/>
  <c r="AH1983" i="4"/>
  <c r="AD1983" i="4"/>
  <c r="Z1983" i="4"/>
  <c r="AK1965" i="4"/>
  <c r="AG1965" i="4"/>
  <c r="AC1965" i="4"/>
  <c r="Y1965" i="4"/>
  <c r="AH1947" i="4"/>
  <c r="AD1947" i="4"/>
  <c r="Z1947" i="4"/>
  <c r="AK1929" i="4"/>
  <c r="AG1929" i="4"/>
  <c r="AC1929" i="4"/>
  <c r="Y1929" i="4"/>
  <c r="AH1911" i="4"/>
  <c r="AD1911" i="4"/>
  <c r="Z1911" i="4"/>
  <c r="AK1893" i="4"/>
  <c r="AG1893" i="4"/>
  <c r="AC1893" i="4"/>
  <c r="Y1893" i="4"/>
  <c r="AH1875" i="4"/>
  <c r="AD1875" i="4"/>
  <c r="Z1875" i="4"/>
  <c r="AK1857" i="4"/>
  <c r="AG1857" i="4"/>
  <c r="AC1857" i="4"/>
  <c r="Y1857" i="4"/>
  <c r="AE2649" i="4"/>
  <c r="AI2631" i="4"/>
  <c r="AE2631" i="4"/>
  <c r="AA2631" i="4"/>
  <c r="AJ2613" i="4"/>
  <c r="AF2613" i="4"/>
  <c r="AB2613" i="4"/>
  <c r="X2613" i="4"/>
  <c r="AI2595" i="4"/>
  <c r="AE2595" i="4"/>
  <c r="AA2595" i="4"/>
  <c r="AJ2577" i="4"/>
  <c r="AF2577" i="4"/>
  <c r="AB2577" i="4"/>
  <c r="X2577" i="4"/>
  <c r="AI2559" i="4"/>
  <c r="AE2559" i="4"/>
  <c r="AA2559" i="4"/>
  <c r="AJ2541" i="4"/>
  <c r="AF2541" i="4"/>
  <c r="AB2541" i="4"/>
  <c r="X2541" i="4"/>
  <c r="AI2523" i="4"/>
  <c r="AE2523" i="4"/>
  <c r="AA2523" i="4"/>
  <c r="AJ2505" i="4"/>
  <c r="AF2505" i="4"/>
  <c r="AB2505" i="4"/>
  <c r="X2505" i="4"/>
  <c r="AI2487" i="4"/>
  <c r="AE2487" i="4"/>
  <c r="AA2487" i="4"/>
  <c r="AJ2469" i="4"/>
  <c r="AF2469" i="4"/>
  <c r="AB2469" i="4"/>
  <c r="X2469" i="4"/>
  <c r="AI2451" i="4"/>
  <c r="AE2451" i="4"/>
  <c r="AA2451" i="4"/>
  <c r="AJ2433" i="4"/>
  <c r="AF2433" i="4"/>
  <c r="AB2433" i="4"/>
  <c r="X2433" i="4"/>
  <c r="AI2415" i="4"/>
  <c r="AE2415" i="4"/>
  <c r="AA2415" i="4"/>
  <c r="AJ2397" i="4"/>
  <c r="AF2397" i="4"/>
  <c r="AB2397" i="4"/>
  <c r="X2397" i="4"/>
  <c r="AI2379" i="4"/>
  <c r="AE2379" i="4"/>
  <c r="AA2379" i="4"/>
  <c r="AJ2361" i="4"/>
  <c r="AF2361" i="4"/>
  <c r="AB2361" i="4"/>
  <c r="X2361" i="4"/>
  <c r="AI2343" i="4"/>
  <c r="AE2343" i="4"/>
  <c r="AA2343" i="4"/>
  <c r="AJ2325" i="4"/>
  <c r="AF2325" i="4"/>
  <c r="AB2325" i="4"/>
  <c r="X2325" i="4"/>
  <c r="AI2307" i="4"/>
  <c r="AE2307" i="4"/>
  <c r="AA2307" i="4"/>
  <c r="AJ2289" i="4"/>
  <c r="AF2289" i="4"/>
  <c r="AB2289" i="4"/>
  <c r="X2289" i="4"/>
  <c r="AI2271" i="4"/>
  <c r="AE2271" i="4"/>
  <c r="AA2271" i="4"/>
  <c r="AJ2253" i="4"/>
  <c r="AF2253" i="4"/>
  <c r="AB2253" i="4"/>
  <c r="X2253" i="4"/>
  <c r="AI2235" i="4"/>
  <c r="AE2235" i="4"/>
  <c r="AA2235" i="4"/>
  <c r="AJ2217" i="4"/>
  <c r="AF2217" i="4"/>
  <c r="AB2217" i="4"/>
  <c r="X2217" i="4"/>
  <c r="AI2199" i="4"/>
  <c r="AE2199" i="4"/>
  <c r="AA2199" i="4"/>
  <c r="AJ2181" i="4"/>
  <c r="AF2181" i="4"/>
  <c r="AB2181" i="4"/>
  <c r="X2181" i="4"/>
  <c r="AI2163" i="4"/>
  <c r="AE2163" i="4"/>
  <c r="AA2163" i="4"/>
  <c r="AJ2145" i="4"/>
  <c r="AF2145" i="4"/>
  <c r="AB2145" i="4"/>
  <c r="X2145" i="4"/>
  <c r="AI2127" i="4"/>
  <c r="AE2127" i="4"/>
  <c r="AA2127" i="4"/>
  <c r="AJ2109" i="4"/>
  <c r="AF2109" i="4"/>
  <c r="AB2109" i="4"/>
  <c r="X2109" i="4"/>
  <c r="AI2091" i="4"/>
  <c r="AE2091" i="4"/>
  <c r="AA2091" i="4"/>
  <c r="AJ2073" i="4"/>
  <c r="AF2073" i="4"/>
  <c r="AB2073" i="4"/>
  <c r="X2073" i="4"/>
  <c r="AI2055" i="4"/>
  <c r="AE2055" i="4"/>
  <c r="AA2055" i="4"/>
  <c r="AJ2037" i="4"/>
  <c r="AF2037" i="4"/>
  <c r="AB2037" i="4"/>
  <c r="X2037" i="4"/>
  <c r="AI2019" i="4"/>
  <c r="AE2019" i="4"/>
  <c r="AA2019" i="4"/>
  <c r="AJ2001" i="4"/>
  <c r="AF2001" i="4"/>
  <c r="AB2001" i="4"/>
  <c r="X2001" i="4"/>
  <c r="AI1983" i="4"/>
  <c r="AE1983" i="4"/>
  <c r="AA1983" i="4"/>
  <c r="AJ1965" i="4"/>
  <c r="AF1965" i="4"/>
  <c r="AB1965" i="4"/>
  <c r="X1965" i="4"/>
  <c r="AI1947" i="4"/>
  <c r="AE1947" i="4"/>
  <c r="AA1947" i="4"/>
  <c r="AJ1929" i="4"/>
  <c r="AF1929" i="4"/>
  <c r="AB1929" i="4"/>
  <c r="X1929" i="4"/>
  <c r="AI1911" i="4"/>
  <c r="AE1911" i="4"/>
  <c r="AA1911" i="4"/>
  <c r="AJ1893" i="4"/>
  <c r="AF1893" i="4"/>
  <c r="AB1893" i="4"/>
  <c r="X1893" i="4"/>
  <c r="AI1875" i="4"/>
  <c r="AE1875" i="4"/>
  <c r="AA1875" i="4"/>
  <c r="AJ1857" i="4"/>
  <c r="AF1857" i="4"/>
  <c r="AB1857" i="4"/>
  <c r="X1857" i="4"/>
  <c r="AI1839" i="4"/>
  <c r="AE1839" i="4"/>
  <c r="AA1839" i="4"/>
  <c r="AJ1821" i="4"/>
  <c r="AF1821" i="4"/>
  <c r="AB1821" i="4"/>
  <c r="X1821" i="4"/>
  <c r="AI1803" i="4"/>
  <c r="AE1803" i="4"/>
  <c r="AA1803" i="4"/>
  <c r="AJ1785" i="4"/>
  <c r="AF1785" i="4"/>
  <c r="AB1785" i="4"/>
  <c r="X1785" i="4"/>
  <c r="AI1767" i="4"/>
  <c r="AE1767" i="4"/>
  <c r="AA1767" i="4"/>
  <c r="AJ1749" i="4"/>
  <c r="AF1749" i="4"/>
  <c r="AB1749" i="4"/>
  <c r="X1749" i="4"/>
  <c r="AI1731" i="4"/>
  <c r="AE1731" i="4"/>
  <c r="AA1731" i="4"/>
  <c r="AJ1713" i="4"/>
  <c r="AF1713" i="4"/>
  <c r="AB1713" i="4"/>
  <c r="X1713" i="4"/>
  <c r="AI1695" i="4"/>
  <c r="AE1695" i="4"/>
  <c r="AA1695" i="4"/>
  <c r="AJ1677" i="4"/>
  <c r="AF1677" i="4"/>
  <c r="AB1677" i="4"/>
  <c r="X1677" i="4"/>
  <c r="AI1673" i="4"/>
  <c r="AE1673" i="4"/>
  <c r="AE1659" i="4" s="1"/>
  <c r="AA1673" i="4"/>
  <c r="AA1659" i="4" s="1"/>
  <c r="AI1669" i="4"/>
  <c r="AJ1641" i="4"/>
  <c r="AF1641" i="4"/>
  <c r="AB1641" i="4"/>
  <c r="X1641" i="4"/>
  <c r="AI1623" i="4"/>
  <c r="AE1623" i="4"/>
  <c r="AA1623" i="4"/>
  <c r="AJ1605" i="4"/>
  <c r="AF1605" i="4"/>
  <c r="AB1605" i="4"/>
  <c r="X1605" i="4"/>
  <c r="AI1587" i="4"/>
  <c r="AE1587" i="4"/>
  <c r="AA1587" i="4"/>
  <c r="AJ1569" i="4"/>
  <c r="AF1569" i="4"/>
  <c r="AB1569" i="4"/>
  <c r="X1569" i="4"/>
  <c r="AI1551" i="4"/>
  <c r="AE1551" i="4"/>
  <c r="AA1551" i="4"/>
  <c r="AJ1533" i="4"/>
  <c r="AF1533" i="4"/>
  <c r="AB1533" i="4"/>
  <c r="X1533" i="4"/>
  <c r="AI1515" i="4"/>
  <c r="AE1515" i="4"/>
  <c r="AA1515" i="4"/>
  <c r="AJ1497" i="4"/>
  <c r="AF1497" i="4"/>
  <c r="AB1497" i="4"/>
  <c r="X1497" i="4"/>
  <c r="AI1479" i="4"/>
  <c r="AE1479" i="4"/>
  <c r="AA1479" i="4"/>
  <c r="AJ1461" i="4"/>
  <c r="AF1461" i="4"/>
  <c r="AB1461" i="4"/>
  <c r="X1461" i="4"/>
  <c r="AI1443" i="4"/>
  <c r="AE1443" i="4"/>
  <c r="AA1443" i="4"/>
  <c r="AJ1425" i="4"/>
  <c r="AF1425" i="4"/>
  <c r="AB1425" i="4"/>
  <c r="X1425" i="4"/>
  <c r="AI1407" i="4"/>
  <c r="AE1407" i="4"/>
  <c r="AA1407" i="4"/>
  <c r="AJ1389" i="4"/>
  <c r="AF1389" i="4"/>
  <c r="AB1389" i="4"/>
  <c r="X1389" i="4"/>
  <c r="AI1371" i="4"/>
  <c r="AE1371" i="4"/>
  <c r="AA1371" i="4"/>
  <c r="AJ1353" i="4"/>
  <c r="AF1353" i="4"/>
  <c r="AB1353" i="4"/>
  <c r="X1353" i="4"/>
  <c r="AI1335" i="4"/>
  <c r="AE1335" i="4"/>
  <c r="AA1335" i="4"/>
  <c r="AJ1317" i="4"/>
  <c r="AF1317" i="4"/>
  <c r="AB1317" i="4"/>
  <c r="X1317" i="4"/>
  <c r="AI1299" i="4"/>
  <c r="AE1299" i="4"/>
  <c r="AA1299" i="4"/>
  <c r="AJ1281" i="4"/>
  <c r="AF1281" i="4"/>
  <c r="AB1281" i="4"/>
  <c r="X1281" i="4"/>
  <c r="AI1263" i="4"/>
  <c r="AE1263" i="4"/>
  <c r="AA1263" i="4"/>
  <c r="AJ1245" i="4"/>
  <c r="AF1245" i="4"/>
  <c r="AB1245" i="4"/>
  <c r="X1245" i="4"/>
  <c r="AI1227" i="4"/>
  <c r="AE1227" i="4"/>
  <c r="AA1227" i="4"/>
  <c r="AJ1209" i="4"/>
  <c r="AF1209" i="4"/>
  <c r="AB1209" i="4"/>
  <c r="X1209" i="4"/>
  <c r="AI1191" i="4"/>
  <c r="AE1191" i="4"/>
  <c r="AA1191" i="4"/>
  <c r="AJ1173" i="4"/>
  <c r="AF1173" i="4"/>
  <c r="AB1173" i="4"/>
  <c r="X1173" i="4"/>
  <c r="AI1155" i="4"/>
  <c r="AE1155" i="4"/>
  <c r="AA1155" i="4"/>
  <c r="AJ1137" i="4"/>
  <c r="AF1137" i="4"/>
  <c r="AB1137" i="4"/>
  <c r="X1137" i="4"/>
  <c r="AI1119" i="4"/>
  <c r="AE1119" i="4"/>
  <c r="AA1119" i="4"/>
  <c r="AJ1101" i="4"/>
  <c r="AF1101" i="4"/>
  <c r="AB1101" i="4"/>
  <c r="X1101" i="4"/>
  <c r="AI1083" i="4"/>
  <c r="AE1083" i="4"/>
  <c r="AA1083" i="4"/>
  <c r="AJ1065" i="4"/>
  <c r="AF1065" i="4"/>
  <c r="AB1065" i="4"/>
  <c r="X1065" i="4"/>
  <c r="AI1047" i="4"/>
  <c r="AE1047" i="4"/>
  <c r="AA1047" i="4"/>
  <c r="AJ1029" i="4"/>
  <c r="AF1029" i="4"/>
  <c r="AB1029" i="4"/>
  <c r="X1029" i="4"/>
  <c r="AI1011" i="4"/>
  <c r="AE1011" i="4"/>
  <c r="AA1011" i="4"/>
  <c r="AJ993" i="4"/>
  <c r="AF993" i="4"/>
  <c r="AB993" i="4"/>
  <c r="X993" i="4"/>
  <c r="AI975" i="4"/>
  <c r="AE975" i="4"/>
  <c r="AA975" i="4"/>
  <c r="AJ957" i="4"/>
  <c r="AF957" i="4"/>
  <c r="AB957" i="4"/>
  <c r="X957" i="4"/>
  <c r="AI939" i="4"/>
  <c r="AE939" i="4"/>
  <c r="AA939" i="4"/>
  <c r="AJ921" i="4"/>
  <c r="AF921" i="4"/>
  <c r="AB921" i="4"/>
  <c r="X921" i="4"/>
  <c r="AI903" i="4"/>
  <c r="AE903" i="4"/>
  <c r="AA903" i="4"/>
  <c r="AJ885" i="4"/>
  <c r="AF885" i="4"/>
  <c r="AB885" i="4"/>
  <c r="X885" i="4"/>
  <c r="AI867" i="4"/>
  <c r="AE867" i="4"/>
  <c r="AA867" i="4"/>
  <c r="AJ849" i="4"/>
  <c r="AF849" i="4"/>
  <c r="AB849" i="4"/>
  <c r="X849" i="4"/>
  <c r="AI831" i="4"/>
  <c r="AE831" i="4"/>
  <c r="AA831" i="4"/>
  <c r="AJ813" i="4"/>
  <c r="AF813" i="4"/>
  <c r="AB813" i="4"/>
  <c r="X813" i="4"/>
  <c r="AI795" i="4"/>
  <c r="AE795" i="4"/>
  <c r="AA795" i="4"/>
  <c r="AJ777" i="4"/>
  <c r="AF777" i="4"/>
  <c r="AB777" i="4"/>
  <c r="X777" i="4"/>
  <c r="AI759" i="4"/>
  <c r="AE759" i="4"/>
  <c r="AA759" i="4"/>
  <c r="AJ741" i="4"/>
  <c r="AF741" i="4"/>
  <c r="AB741" i="4"/>
  <c r="X741" i="4"/>
  <c r="AI723" i="4"/>
  <c r="AE723" i="4"/>
  <c r="AA723" i="4"/>
  <c r="AJ705" i="4"/>
  <c r="AF705" i="4"/>
  <c r="AB705" i="4"/>
  <c r="X705" i="4"/>
  <c r="AI687" i="4"/>
  <c r="AE687" i="4"/>
  <c r="AA687" i="4"/>
  <c r="AJ669" i="4"/>
  <c r="AF669" i="4"/>
  <c r="AB669" i="4"/>
  <c r="X669" i="4"/>
  <c r="AI651" i="4"/>
  <c r="AE651" i="4"/>
  <c r="AA651" i="4"/>
  <c r="AJ633" i="4"/>
  <c r="AF633" i="4"/>
  <c r="AB633" i="4"/>
  <c r="X633" i="4"/>
  <c r="AI615" i="4"/>
  <c r="AE615" i="4"/>
  <c r="AA615" i="4"/>
  <c r="AJ597" i="4"/>
  <c r="AF597" i="4"/>
  <c r="AB597" i="4"/>
  <c r="X597" i="4"/>
  <c r="AI579" i="4"/>
  <c r="AE579" i="4"/>
  <c r="AA579" i="4"/>
  <c r="AJ561" i="4"/>
  <c r="AF561" i="4"/>
  <c r="AB561" i="4"/>
  <c r="X561" i="4"/>
  <c r="AI543" i="4"/>
  <c r="AE543" i="4"/>
  <c r="AA543" i="4"/>
  <c r="AJ525" i="4"/>
  <c r="AF525" i="4"/>
  <c r="AB525" i="4"/>
  <c r="X525" i="4"/>
  <c r="AI507" i="4"/>
  <c r="AE507" i="4"/>
  <c r="AA507" i="4"/>
  <c r="AJ489" i="4"/>
  <c r="AF489" i="4"/>
  <c r="AB489" i="4"/>
  <c r="X489" i="4"/>
  <c r="AI471" i="4"/>
  <c r="AE471" i="4"/>
  <c r="AA471" i="4"/>
  <c r="AJ453" i="4"/>
  <c r="AF453" i="4"/>
  <c r="AB453" i="4"/>
  <c r="X453" i="4"/>
  <c r="AI435" i="4"/>
  <c r="AE435" i="4"/>
  <c r="AA435" i="4"/>
  <c r="AJ417" i="4"/>
  <c r="AF417" i="4"/>
  <c r="AB417" i="4"/>
  <c r="X417" i="4"/>
  <c r="AI399" i="4"/>
  <c r="AE399" i="4"/>
  <c r="AA399" i="4"/>
  <c r="AJ381" i="4"/>
  <c r="AF381" i="4"/>
  <c r="AB381" i="4"/>
  <c r="X381" i="4"/>
  <c r="AI363" i="4"/>
  <c r="AE363" i="4"/>
  <c r="AA363" i="4"/>
  <c r="AJ345" i="4"/>
  <c r="AF345" i="4"/>
  <c r="AB345" i="4"/>
  <c r="X345" i="4"/>
  <c r="AI327" i="4"/>
  <c r="AE327" i="4"/>
  <c r="AA327" i="4"/>
  <c r="AJ309" i="4"/>
  <c r="AF309" i="4"/>
  <c r="AB309" i="4"/>
  <c r="X309" i="4"/>
  <c r="AI291" i="4"/>
  <c r="AE291" i="4"/>
  <c r="AA291" i="4"/>
  <c r="AJ273" i="4"/>
  <c r="AF273" i="4"/>
  <c r="AB273" i="4"/>
  <c r="X273" i="4"/>
  <c r="AI255" i="4"/>
  <c r="AE255" i="4"/>
  <c r="AA255" i="4"/>
  <c r="AJ237" i="4"/>
  <c r="AF237" i="4"/>
  <c r="AB237" i="4"/>
  <c r="X237" i="4"/>
  <c r="AI219" i="4"/>
  <c r="AE219" i="4"/>
  <c r="AA219" i="4"/>
  <c r="AJ201" i="4"/>
  <c r="AF201" i="4"/>
  <c r="AB201" i="4"/>
  <c r="X201" i="4"/>
  <c r="AI183" i="4"/>
  <c r="AE183" i="4"/>
  <c r="AA183" i="4"/>
  <c r="AJ165" i="4"/>
  <c r="AF165" i="4"/>
  <c r="AB165" i="4"/>
  <c r="X165" i="4"/>
  <c r="AI147" i="4"/>
  <c r="AE147" i="4"/>
  <c r="AA147" i="4"/>
  <c r="AJ129" i="4"/>
  <c r="AF129" i="4"/>
  <c r="AB129" i="4"/>
  <c r="X129" i="4"/>
  <c r="AI111" i="4"/>
  <c r="AE111" i="4"/>
  <c r="AA111" i="4"/>
  <c r="AJ93" i="4"/>
  <c r="AF93" i="4"/>
  <c r="AB93" i="4"/>
  <c r="X93" i="4"/>
  <c r="AI75" i="4"/>
  <c r="AE75" i="4"/>
  <c r="AA75" i="4"/>
  <c r="AF1839" i="4"/>
  <c r="X1839" i="4"/>
  <c r="AF1803" i="4"/>
  <c r="X1803" i="4"/>
  <c r="AF1767" i="4"/>
  <c r="X1767" i="4"/>
  <c r="AF1731" i="4"/>
  <c r="X1731" i="4"/>
  <c r="AK1713" i="4"/>
  <c r="AC1713" i="4"/>
  <c r="AF1695" i="4"/>
  <c r="X1695" i="4"/>
  <c r="AK1677" i="4"/>
  <c r="AC1677" i="4"/>
  <c r="AJ1659" i="4"/>
  <c r="AF1659" i="4"/>
  <c r="AB1659" i="4"/>
  <c r="X1659" i="4"/>
  <c r="AI1641" i="4"/>
  <c r="AE1641" i="4"/>
  <c r="AA1641" i="4"/>
  <c r="AJ1623" i="4"/>
  <c r="AF1623" i="4"/>
  <c r="AB1623" i="4"/>
  <c r="X1623" i="4"/>
  <c r="AI1605" i="4"/>
  <c r="AE1605" i="4"/>
  <c r="AA1605" i="4"/>
  <c r="AJ1587" i="4"/>
  <c r="AF1587" i="4"/>
  <c r="AB1587" i="4"/>
  <c r="X1587" i="4"/>
  <c r="AI1569" i="4"/>
  <c r="AE1569" i="4"/>
  <c r="AA1569" i="4"/>
  <c r="AJ1551" i="4"/>
  <c r="AF1551" i="4"/>
  <c r="AB1551" i="4"/>
  <c r="X1551" i="4"/>
  <c r="AI1533" i="4"/>
  <c r="AE1533" i="4"/>
  <c r="AA1533" i="4"/>
  <c r="AJ1515" i="4"/>
  <c r="AF1515" i="4"/>
  <c r="AB1515" i="4"/>
  <c r="X1515" i="4"/>
  <c r="AI1497" i="4"/>
  <c r="AE1497" i="4"/>
  <c r="AA1497" i="4"/>
  <c r="AJ1479" i="4"/>
  <c r="AF1479" i="4"/>
  <c r="AB1479" i="4"/>
  <c r="X1479" i="4"/>
  <c r="AI1461" i="4"/>
  <c r="AE1461" i="4"/>
  <c r="AA1461" i="4"/>
  <c r="AJ1443" i="4"/>
  <c r="AF1443" i="4"/>
  <c r="AB1443" i="4"/>
  <c r="X1443" i="4"/>
  <c r="AI1425" i="4"/>
  <c r="AE1425" i="4"/>
  <c r="AA1425" i="4"/>
  <c r="AJ1407" i="4"/>
  <c r="AF1407" i="4"/>
  <c r="AB1407" i="4"/>
  <c r="X1407" i="4"/>
  <c r="AI1389" i="4"/>
  <c r="AE1389" i="4"/>
  <c r="AA1389" i="4"/>
  <c r="AJ1371" i="4"/>
  <c r="AF1371" i="4"/>
  <c r="AB1371" i="4"/>
  <c r="X1371" i="4"/>
  <c r="AI1353" i="4"/>
  <c r="AE1353" i="4"/>
  <c r="AA1353" i="4"/>
  <c r="AJ1335" i="4"/>
  <c r="AF1335" i="4"/>
  <c r="AB1335" i="4"/>
  <c r="X1335" i="4"/>
  <c r="AI1317" i="4"/>
  <c r="AE1317" i="4"/>
  <c r="AA1317" i="4"/>
  <c r="AJ1299" i="4"/>
  <c r="AF1299" i="4"/>
  <c r="AB1299" i="4"/>
  <c r="X1299" i="4"/>
  <c r="AI1281" i="4"/>
  <c r="AE1281" i="4"/>
  <c r="AA1281" i="4"/>
  <c r="AJ1263" i="4"/>
  <c r="AF1263" i="4"/>
  <c r="AB1263" i="4"/>
  <c r="X1263" i="4"/>
  <c r="AI1245" i="4"/>
  <c r="AE1245" i="4"/>
  <c r="AA1245" i="4"/>
  <c r="AJ1227" i="4"/>
  <c r="AF1227" i="4"/>
  <c r="AB1227" i="4"/>
  <c r="X1227" i="4"/>
  <c r="AI1209" i="4"/>
  <c r="AE1209" i="4"/>
  <c r="AA1209" i="4"/>
  <c r="AJ1191" i="4"/>
  <c r="AF1191" i="4"/>
  <c r="AB1191" i="4"/>
  <c r="X1191" i="4"/>
  <c r="AI1173" i="4"/>
  <c r="AE1173" i="4"/>
  <c r="AA1173" i="4"/>
  <c r="AJ1155" i="4"/>
  <c r="AF1155" i="4"/>
  <c r="AB1155" i="4"/>
  <c r="X1155" i="4"/>
  <c r="AI1137" i="4"/>
  <c r="AE1137" i="4"/>
  <c r="AA1137" i="4"/>
  <c r="AJ1119" i="4"/>
  <c r="AF1119" i="4"/>
  <c r="AB1119" i="4"/>
  <c r="X1119" i="4"/>
  <c r="AI1101" i="4"/>
  <c r="AE1101" i="4"/>
  <c r="AA1101" i="4"/>
  <c r="AJ1083" i="4"/>
  <c r="AF1083" i="4"/>
  <c r="AB1083" i="4"/>
  <c r="X1083" i="4"/>
  <c r="AI1065" i="4"/>
  <c r="AE1065" i="4"/>
  <c r="AA1065" i="4"/>
  <c r="AJ1047" i="4"/>
  <c r="AF1047" i="4"/>
  <c r="AB1047" i="4"/>
  <c r="X1047" i="4"/>
  <c r="AI1029" i="4"/>
  <c r="AE1029" i="4"/>
  <c r="AA1029" i="4"/>
  <c r="AJ1011" i="4"/>
  <c r="AF1011" i="4"/>
  <c r="AB1011" i="4"/>
  <c r="X1011" i="4"/>
  <c r="AI993" i="4"/>
  <c r="AE993" i="4"/>
  <c r="AA993" i="4"/>
  <c r="AJ975" i="4"/>
  <c r="AF975" i="4"/>
  <c r="AB975" i="4"/>
  <c r="X975" i="4"/>
  <c r="AI957" i="4"/>
  <c r="AE957" i="4"/>
  <c r="AA957" i="4"/>
  <c r="AJ939" i="4"/>
  <c r="AF939" i="4"/>
  <c r="AB939" i="4"/>
  <c r="X939" i="4"/>
  <c r="AI921" i="4"/>
  <c r="AE921" i="4"/>
  <c r="AA921" i="4"/>
  <c r="AJ903" i="4"/>
  <c r="AF903" i="4"/>
  <c r="AB903" i="4"/>
  <c r="X903" i="4"/>
  <c r="AI885" i="4"/>
  <c r="AE885" i="4"/>
  <c r="AA885" i="4"/>
  <c r="AJ867" i="4"/>
  <c r="AF867" i="4"/>
  <c r="AB867" i="4"/>
  <c r="X867" i="4"/>
  <c r="AI849" i="4"/>
  <c r="AE849" i="4"/>
  <c r="AA849" i="4"/>
  <c r="AJ831" i="4"/>
  <c r="AF831" i="4"/>
  <c r="AB831" i="4"/>
  <c r="X831" i="4"/>
  <c r="AI813" i="4"/>
  <c r="AE813" i="4"/>
  <c r="AA813" i="4"/>
  <c r="AJ795" i="4"/>
  <c r="AF795" i="4"/>
  <c r="AB795" i="4"/>
  <c r="X795" i="4"/>
  <c r="AI777" i="4"/>
  <c r="AE777" i="4"/>
  <c r="AA777" i="4"/>
  <c r="AJ759" i="4"/>
  <c r="AF759" i="4"/>
  <c r="AB759" i="4"/>
  <c r="X759" i="4"/>
  <c r="AI741" i="4"/>
  <c r="AE741" i="4"/>
  <c r="AA741" i="4"/>
  <c r="AJ723" i="4"/>
  <c r="AF723" i="4"/>
  <c r="AB723" i="4"/>
  <c r="X723" i="4"/>
  <c r="AI705" i="4"/>
  <c r="AE705" i="4"/>
  <c r="AA705" i="4"/>
  <c r="AJ687" i="4"/>
  <c r="AF687" i="4"/>
  <c r="AB687" i="4"/>
  <c r="X687" i="4"/>
  <c r="AI669" i="4"/>
  <c r="AE669" i="4"/>
  <c r="AA669" i="4"/>
  <c r="AJ651" i="4"/>
  <c r="AF651" i="4"/>
  <c r="AB651" i="4"/>
  <c r="X651" i="4"/>
  <c r="AI633" i="4"/>
  <c r="AE633" i="4"/>
  <c r="AA633" i="4"/>
  <c r="AJ615" i="4"/>
  <c r="AF615" i="4"/>
  <c r="AB615" i="4"/>
  <c r="X615" i="4"/>
  <c r="AI597" i="4"/>
  <c r="AE597" i="4"/>
  <c r="AA597" i="4"/>
  <c r="AJ579" i="4"/>
  <c r="AF579" i="4"/>
  <c r="AB579" i="4"/>
  <c r="X579" i="4"/>
  <c r="AI561" i="4"/>
  <c r="AE561" i="4"/>
  <c r="AA561" i="4"/>
  <c r="AJ543" i="4"/>
  <c r="AF543" i="4"/>
  <c r="AB543" i="4"/>
  <c r="X543" i="4"/>
  <c r="AI525" i="4"/>
  <c r="AE525" i="4"/>
  <c r="AA525" i="4"/>
  <c r="AJ507" i="4"/>
  <c r="AF507" i="4"/>
  <c r="AB507" i="4"/>
  <c r="X507" i="4"/>
  <c r="AI489" i="4"/>
  <c r="AE489" i="4"/>
  <c r="AA489" i="4"/>
  <c r="AJ471" i="4"/>
  <c r="AF471" i="4"/>
  <c r="AB471" i="4"/>
  <c r="X471" i="4"/>
  <c r="AI453" i="4"/>
  <c r="AE453" i="4"/>
  <c r="AA453" i="4"/>
  <c r="AJ435" i="4"/>
  <c r="AF435" i="4"/>
  <c r="AB435" i="4"/>
  <c r="X435" i="4"/>
  <c r="AI417" i="4"/>
  <c r="AE417" i="4"/>
  <c r="AA417" i="4"/>
  <c r="AJ399" i="4"/>
  <c r="AF399" i="4"/>
  <c r="AB399" i="4"/>
  <c r="X399" i="4"/>
  <c r="AI381" i="4"/>
  <c r="AE381" i="4"/>
  <c r="AA381" i="4"/>
  <c r="AJ363" i="4"/>
  <c r="AF363" i="4"/>
  <c r="AB363" i="4"/>
  <c r="X363" i="4"/>
  <c r="AI345" i="4"/>
  <c r="AE345" i="4"/>
  <c r="AA345" i="4"/>
  <c r="AJ327" i="4"/>
  <c r="AF327" i="4"/>
  <c r="AB327" i="4"/>
  <c r="X327" i="4"/>
  <c r="AI309" i="4"/>
  <c r="AE309" i="4"/>
  <c r="AA309" i="4"/>
  <c r="AJ291" i="4"/>
  <c r="AF291" i="4"/>
  <c r="AB291" i="4"/>
  <c r="X291" i="4"/>
  <c r="AI273" i="4"/>
  <c r="AE273" i="4"/>
  <c r="AA273" i="4"/>
  <c r="AJ255" i="4"/>
  <c r="AF255" i="4"/>
  <c r="AB255" i="4"/>
  <c r="X255" i="4"/>
  <c r="AI237" i="4"/>
  <c r="AE237" i="4"/>
  <c r="AA237" i="4"/>
  <c r="AJ219" i="4"/>
  <c r="AF219" i="4"/>
  <c r="AB219" i="4"/>
  <c r="X219" i="4"/>
  <c r="AI201" i="4"/>
  <c r="AE201" i="4"/>
  <c r="AA201" i="4"/>
  <c r="AJ183" i="4"/>
  <c r="AF183" i="4"/>
  <c r="AB183" i="4"/>
  <c r="X183" i="4"/>
  <c r="AI165" i="4"/>
  <c r="AE165" i="4"/>
  <c r="AA165" i="4"/>
  <c r="AJ147" i="4"/>
  <c r="AF147" i="4"/>
  <c r="AB147" i="4"/>
  <c r="X147" i="4"/>
  <c r="AI129" i="4"/>
  <c r="AE129" i="4"/>
  <c r="AA129" i="4"/>
  <c r="AJ111" i="4"/>
  <c r="AF111" i="4"/>
  <c r="AB111" i="4"/>
  <c r="X111" i="4"/>
  <c r="AI93" i="4"/>
  <c r="AE93" i="4"/>
  <c r="AA93" i="4"/>
  <c r="AJ75" i="4"/>
  <c r="AF75" i="4"/>
  <c r="AB75" i="4"/>
  <c r="X75" i="4"/>
  <c r="Y1821" i="4"/>
  <c r="Y1785" i="4"/>
  <c r="AG1749" i="4"/>
  <c r="AC1821" i="4"/>
  <c r="AC1785" i="4"/>
  <c r="AK1749" i="4"/>
  <c r="AH57" i="4"/>
  <c r="AD57" i="4"/>
  <c r="Z57" i="4"/>
  <c r="AK39" i="4"/>
  <c r="AG39" i="4"/>
  <c r="AC39" i="4"/>
  <c r="Y39" i="4"/>
  <c r="AI57" i="4"/>
  <c r="AE57" i="4"/>
  <c r="AA57" i="4"/>
  <c r="AJ39" i="4"/>
  <c r="AF39" i="4"/>
  <c r="AB39" i="4"/>
  <c r="X39" i="4"/>
  <c r="AJ57" i="4"/>
  <c r="AF57" i="4"/>
  <c r="AB57" i="4"/>
  <c r="X57" i="4"/>
  <c r="AI39" i="4"/>
  <c r="AE39" i="4"/>
  <c r="AA39" i="4"/>
  <c r="AK57" i="4"/>
  <c r="AG57" i="4"/>
  <c r="AC57" i="4"/>
  <c r="Y57" i="4"/>
  <c r="AH39" i="4"/>
  <c r="AD39" i="4"/>
  <c r="Z39" i="4"/>
  <c r="G19" i="4"/>
  <c r="AD5331" i="4" l="1"/>
  <c r="AI5097" i="4"/>
  <c r="AD5097" i="4"/>
  <c r="S1893" i="4"/>
  <c r="S1965" i="4"/>
  <c r="S2037" i="4"/>
  <c r="S2109" i="4"/>
  <c r="S2181" i="4"/>
  <c r="S2253" i="4"/>
  <c r="S2325" i="4"/>
  <c r="S2397" i="4"/>
  <c r="S2469" i="4"/>
  <c r="S2541" i="4"/>
  <c r="S2613" i="4"/>
  <c r="AE5331" i="4"/>
  <c r="S183" i="4"/>
  <c r="S255" i="4"/>
  <c r="S327" i="4"/>
  <c r="S903" i="4"/>
  <c r="S975" i="4"/>
  <c r="S1047" i="4"/>
  <c r="S1119" i="4"/>
  <c r="S1191" i="4"/>
  <c r="S1263" i="4"/>
  <c r="S1335" i="4"/>
  <c r="S1407" i="4"/>
  <c r="S1479" i="4"/>
  <c r="S2703" i="4"/>
  <c r="S2775" i="4"/>
  <c r="S2847" i="4"/>
  <c r="S2919" i="4"/>
  <c r="S2991" i="4"/>
  <c r="S3063" i="4"/>
  <c r="S3135" i="4"/>
  <c r="S3207" i="4"/>
  <c r="S3279" i="4"/>
  <c r="S3351" i="4"/>
  <c r="S3423" i="4"/>
  <c r="S3495" i="4"/>
  <c r="S3567" i="4"/>
  <c r="S4665" i="4"/>
  <c r="S4737" i="4"/>
  <c r="S4809" i="4"/>
  <c r="S5349" i="4"/>
  <c r="S75" i="4"/>
  <c r="S147" i="4"/>
  <c r="S363" i="4"/>
  <c r="S435" i="4"/>
  <c r="S507" i="4"/>
  <c r="S579" i="4"/>
  <c r="S651" i="4"/>
  <c r="S723" i="4"/>
  <c r="S795" i="4"/>
  <c r="S867" i="4"/>
  <c r="S5313" i="4"/>
  <c r="S1551" i="4"/>
  <c r="S1623" i="4"/>
  <c r="S2667" i="4"/>
  <c r="S2739" i="4"/>
  <c r="S2811" i="4"/>
  <c r="S2883" i="4"/>
  <c r="S2955" i="4"/>
  <c r="S3027" i="4"/>
  <c r="S3099" i="4"/>
  <c r="S3171" i="4"/>
  <c r="S3243" i="4"/>
  <c r="S3315" i="4"/>
  <c r="S3387" i="4"/>
  <c r="S3459" i="4"/>
  <c r="S3531" i="4"/>
  <c r="S3603" i="4"/>
  <c r="S4629" i="4"/>
  <c r="S4701" i="4"/>
  <c r="S4773" i="4"/>
  <c r="S4845" i="4"/>
  <c r="S4881" i="4"/>
  <c r="S4953" i="4"/>
  <c r="S5025" i="4"/>
  <c r="S5115" i="4"/>
  <c r="S5187" i="4"/>
  <c r="S4791" i="4"/>
  <c r="S5043" i="4"/>
  <c r="S5169" i="4"/>
  <c r="S5223" i="4"/>
  <c r="S5295" i="4"/>
  <c r="S5241" i="4"/>
  <c r="S2757" i="4"/>
  <c r="S2829" i="4"/>
  <c r="S2901" i="4"/>
  <c r="S2973" i="4"/>
  <c r="S3045" i="4"/>
  <c r="S3117" i="4"/>
  <c r="S3189" i="4"/>
  <c r="S3261" i="4"/>
  <c r="S3333" i="4"/>
  <c r="S3405" i="4"/>
  <c r="S3477" i="4"/>
  <c r="S3549" i="4"/>
  <c r="S3639" i="4"/>
  <c r="S3711" i="4"/>
  <c r="S3783" i="4"/>
  <c r="S3855" i="4"/>
  <c r="S3927" i="4"/>
  <c r="S3999" i="4"/>
  <c r="S4071" i="4"/>
  <c r="S3657" i="4"/>
  <c r="S3729" i="4"/>
  <c r="S3801" i="4"/>
  <c r="S3873" i="4"/>
  <c r="S3945" i="4"/>
  <c r="S4017" i="4"/>
  <c r="S4089" i="4"/>
  <c r="S4179" i="4"/>
  <c r="S4251" i="4"/>
  <c r="S4323" i="4"/>
  <c r="S4395" i="4"/>
  <c r="S4467" i="4"/>
  <c r="S4539" i="4"/>
  <c r="S4125" i="4"/>
  <c r="S4197" i="4"/>
  <c r="S4269" i="4"/>
  <c r="S4341" i="4"/>
  <c r="S4413" i="4"/>
  <c r="S4485" i="4"/>
  <c r="S4557" i="4"/>
  <c r="S4611" i="4"/>
  <c r="S4647" i="4"/>
  <c r="S4719" i="4"/>
  <c r="S5133" i="4"/>
  <c r="S5385" i="4"/>
  <c r="S3621" i="4"/>
  <c r="S4917" i="4"/>
  <c r="S4989" i="4"/>
  <c r="S5061" i="4"/>
  <c r="S5097" i="4"/>
  <c r="S5151" i="4"/>
  <c r="S4683" i="4"/>
  <c r="S4755" i="4"/>
  <c r="S4827" i="4"/>
  <c r="S4899" i="4"/>
  <c r="S4935" i="4"/>
  <c r="S4971" i="4"/>
  <c r="S5079" i="4"/>
  <c r="S5205" i="4"/>
  <c r="S5259" i="4"/>
  <c r="S5277" i="4"/>
  <c r="S2721" i="4"/>
  <c r="S2793" i="4"/>
  <c r="S2865" i="4"/>
  <c r="S2937" i="4"/>
  <c r="S3009" i="4"/>
  <c r="S3081" i="4"/>
  <c r="S3153" i="4"/>
  <c r="S3225" i="4"/>
  <c r="S3297" i="4"/>
  <c r="S3369" i="4"/>
  <c r="S3441" i="4"/>
  <c r="S3513" i="4"/>
  <c r="S3585" i="4"/>
  <c r="S3675" i="4"/>
  <c r="S3747" i="4"/>
  <c r="S3819" i="4"/>
  <c r="S3891" i="4"/>
  <c r="S3963" i="4"/>
  <c r="S4035" i="4"/>
  <c r="S4107" i="4"/>
  <c r="S3693" i="4"/>
  <c r="S3765" i="4"/>
  <c r="S3837" i="4"/>
  <c r="S3909" i="4"/>
  <c r="S3981" i="4"/>
  <c r="S4053" i="4"/>
  <c r="S4143" i="4"/>
  <c r="S4215" i="4"/>
  <c r="S4287" i="4"/>
  <c r="S4359" i="4"/>
  <c r="S4431" i="4"/>
  <c r="S4503" i="4"/>
  <c r="S4575" i="4"/>
  <c r="S4161" i="4"/>
  <c r="S4233" i="4"/>
  <c r="S4305" i="4"/>
  <c r="S4377" i="4"/>
  <c r="S4449" i="4"/>
  <c r="S4521" i="4"/>
  <c r="S4593" i="4"/>
  <c r="S4863" i="4"/>
  <c r="S5007" i="4"/>
  <c r="S5367" i="4"/>
  <c r="S1803" i="4"/>
  <c r="S1839" i="4"/>
  <c r="S1857" i="4"/>
  <c r="S1929" i="4"/>
  <c r="S2001" i="4"/>
  <c r="S2073" i="4"/>
  <c r="S2145" i="4"/>
  <c r="S2217" i="4"/>
  <c r="S2289" i="4"/>
  <c r="S2361" i="4"/>
  <c r="S2433" i="4"/>
  <c r="S2505" i="4"/>
  <c r="S2577" i="4"/>
  <c r="S1911" i="4"/>
  <c r="S1983" i="4"/>
  <c r="S2055" i="4"/>
  <c r="S2127" i="4"/>
  <c r="S2199" i="4"/>
  <c r="S2271" i="4"/>
  <c r="S2343" i="4"/>
  <c r="S2415" i="4"/>
  <c r="S2487" i="4"/>
  <c r="S2559" i="4"/>
  <c r="S2631" i="4"/>
  <c r="S2685" i="4"/>
  <c r="S1821" i="4"/>
  <c r="S1875" i="4"/>
  <c r="S1947" i="4"/>
  <c r="S2019" i="4"/>
  <c r="S2091" i="4"/>
  <c r="S2163" i="4"/>
  <c r="S2235" i="4"/>
  <c r="S2307" i="4"/>
  <c r="S2379" i="4"/>
  <c r="S2451" i="4"/>
  <c r="S2523" i="4"/>
  <c r="S2595" i="4"/>
  <c r="S2649" i="4"/>
  <c r="S957" i="4"/>
  <c r="S1029" i="4"/>
  <c r="S1101" i="4"/>
  <c r="S1173" i="4"/>
  <c r="S1245" i="4"/>
  <c r="S1317" i="4"/>
  <c r="S1389" i="4"/>
  <c r="S1461" i="4"/>
  <c r="S1533" i="4"/>
  <c r="S1605" i="4"/>
  <c r="S1713" i="4"/>
  <c r="S1785" i="4"/>
  <c r="S939" i="4"/>
  <c r="S1011" i="4"/>
  <c r="S1083" i="4"/>
  <c r="S1155" i="4"/>
  <c r="S1227" i="4"/>
  <c r="S1299" i="4"/>
  <c r="S1371" i="4"/>
  <c r="S1443" i="4"/>
  <c r="S1515" i="4"/>
  <c r="S1587" i="4"/>
  <c r="S1695" i="4"/>
  <c r="S1731" i="4"/>
  <c r="S1767" i="4"/>
  <c r="S921" i="4"/>
  <c r="S993" i="4"/>
  <c r="S1065" i="4"/>
  <c r="S1137" i="4"/>
  <c r="S1209" i="4"/>
  <c r="S1281" i="4"/>
  <c r="S1353" i="4"/>
  <c r="S1425" i="4"/>
  <c r="S1497" i="4"/>
  <c r="S1569" i="4"/>
  <c r="S1641" i="4"/>
  <c r="AI1659" i="4"/>
  <c r="S1659" i="4" s="1"/>
  <c r="S1677" i="4"/>
  <c r="S1749" i="4"/>
  <c r="S759" i="4"/>
  <c r="S831" i="4"/>
  <c r="S741" i="4"/>
  <c r="S813" i="4"/>
  <c r="S885" i="4"/>
  <c r="S777" i="4"/>
  <c r="S849" i="4"/>
  <c r="S543" i="4"/>
  <c r="S615" i="4"/>
  <c r="S687" i="4"/>
  <c r="S597" i="4"/>
  <c r="S669" i="4"/>
  <c r="S561" i="4"/>
  <c r="S633" i="4"/>
  <c r="S705" i="4"/>
  <c r="S399" i="4"/>
  <c r="S471" i="4"/>
  <c r="S381" i="4"/>
  <c r="S453" i="4"/>
  <c r="S525" i="4"/>
  <c r="S417" i="4"/>
  <c r="S489" i="4"/>
  <c r="S237" i="4"/>
  <c r="S309" i="4"/>
  <c r="S219" i="4"/>
  <c r="S291" i="4"/>
  <c r="S201" i="4"/>
  <c r="S273" i="4"/>
  <c r="S345" i="4"/>
  <c r="S165" i="4"/>
  <c r="S111" i="4"/>
  <c r="S129" i="4"/>
  <c r="S93" i="4"/>
  <c r="S57" i="4"/>
  <c r="S39" i="4"/>
  <c r="AI5331" i="4"/>
  <c r="AA5331" i="4"/>
  <c r="AK32" i="4"/>
  <c r="AJ32" i="4"/>
  <c r="AI32" i="4"/>
  <c r="AH32" i="4"/>
  <c r="AG32" i="4"/>
  <c r="AF32" i="4"/>
  <c r="AE32" i="4"/>
  <c r="AD32" i="4"/>
  <c r="AC32" i="4"/>
  <c r="AB32" i="4"/>
  <c r="AA32" i="4"/>
  <c r="Z32" i="4"/>
  <c r="Y32" i="4"/>
  <c r="X32" i="4"/>
  <c r="AK28" i="4"/>
  <c r="AJ28" i="4"/>
  <c r="AI28" i="4"/>
  <c r="AH28" i="4"/>
  <c r="AH29" i="4" s="1"/>
  <c r="AG28" i="4"/>
  <c r="AF28" i="4"/>
  <c r="AE28" i="4"/>
  <c r="AD28" i="4"/>
  <c r="AD29" i="4" s="1"/>
  <c r="AC28" i="4"/>
  <c r="AB28" i="4"/>
  <c r="AA28" i="4"/>
  <c r="Z28" i="4"/>
  <c r="Z29" i="4" s="1"/>
  <c r="Y28" i="4"/>
  <c r="X28" i="4"/>
  <c r="AK24" i="4"/>
  <c r="AK26" i="4" s="1"/>
  <c r="AJ24" i="4"/>
  <c r="AJ25" i="4" s="1"/>
  <c r="AI24" i="4"/>
  <c r="AH24" i="4"/>
  <c r="AH25" i="4" s="1"/>
  <c r="AG24" i="4"/>
  <c r="AG26" i="4" s="1"/>
  <c r="AF24" i="4"/>
  <c r="AF25" i="4" s="1"/>
  <c r="AE24" i="4"/>
  <c r="AD24" i="4"/>
  <c r="AD25" i="4" s="1"/>
  <c r="AC24" i="4"/>
  <c r="AC26" i="4" s="1"/>
  <c r="AB24" i="4"/>
  <c r="AB25" i="4" s="1"/>
  <c r="AA24" i="4"/>
  <c r="Z24" i="4"/>
  <c r="Z25" i="4" s="1"/>
  <c r="Y24" i="4"/>
  <c r="Y26" i="4" s="1"/>
  <c r="X24" i="4"/>
  <c r="X25" i="4" s="1"/>
  <c r="U19" i="4"/>
  <c r="T19" i="4"/>
  <c r="R19" i="4"/>
  <c r="Q19" i="4"/>
  <c r="O19" i="4"/>
  <c r="N19" i="4"/>
  <c r="L19" i="4"/>
  <c r="K19" i="4"/>
  <c r="I19" i="4"/>
  <c r="H19" i="4"/>
  <c r="F19" i="4"/>
  <c r="E19" i="4"/>
  <c r="W18" i="4"/>
  <c r="W17" i="4"/>
  <c r="W16" i="4"/>
  <c r="W15" i="4"/>
  <c r="AK14" i="4"/>
  <c r="AJ14" i="4"/>
  <c r="AI14" i="4"/>
  <c r="AH14" i="4"/>
  <c r="AG14" i="4"/>
  <c r="AF14" i="4"/>
  <c r="AE14" i="4"/>
  <c r="AD14" i="4"/>
  <c r="AC14" i="4"/>
  <c r="AB14" i="4"/>
  <c r="AA14" i="4"/>
  <c r="Z14" i="4"/>
  <c r="Y14" i="4"/>
  <c r="X14" i="4"/>
  <c r="W14" i="4"/>
  <c r="W13" i="4"/>
  <c r="W12" i="4"/>
  <c r="W11" i="4"/>
  <c r="AK10" i="4"/>
  <c r="AJ10" i="4"/>
  <c r="AI10" i="4"/>
  <c r="AH10" i="4"/>
  <c r="AG10" i="4"/>
  <c r="AF10" i="4"/>
  <c r="AE10" i="4"/>
  <c r="AD10" i="4"/>
  <c r="AC10" i="4"/>
  <c r="AC11" i="4" s="1"/>
  <c r="AB10" i="4"/>
  <c r="AA10" i="4"/>
  <c r="Z10" i="4"/>
  <c r="Y10" i="4"/>
  <c r="X10" i="4"/>
  <c r="W10" i="4"/>
  <c r="W9" i="4"/>
  <c r="W8" i="4"/>
  <c r="W7" i="4"/>
  <c r="AK6" i="4"/>
  <c r="AJ6" i="4"/>
  <c r="AJ7" i="4" s="1"/>
  <c r="AI6" i="4"/>
  <c r="AI7" i="4" s="1"/>
  <c r="AH6" i="4"/>
  <c r="AG6" i="4"/>
  <c r="AF6" i="4"/>
  <c r="AF7" i="4" s="1"/>
  <c r="AE6" i="4"/>
  <c r="AE8" i="4" s="1"/>
  <c r="AD6" i="4"/>
  <c r="AD7" i="4" s="1"/>
  <c r="AC6" i="4"/>
  <c r="AB6" i="4"/>
  <c r="AB7" i="4" s="1"/>
  <c r="AA6" i="4"/>
  <c r="AA8" i="4" s="1"/>
  <c r="Z6" i="4"/>
  <c r="Z7" i="4" s="1"/>
  <c r="Y6" i="4"/>
  <c r="X6" i="4"/>
  <c r="W6" i="4"/>
  <c r="Z11" i="4" l="1"/>
  <c r="X29" i="4"/>
  <c r="AB29" i="4"/>
  <c r="AF29" i="4"/>
  <c r="AJ29" i="4"/>
  <c r="AG8" i="4"/>
  <c r="AK8" i="4"/>
  <c r="AA11" i="4"/>
  <c r="AE11" i="4"/>
  <c r="AA26" i="4"/>
  <c r="AE26" i="4"/>
  <c r="AI26" i="4"/>
  <c r="S5331" i="4"/>
  <c r="AG12" i="4"/>
  <c r="AI12" i="4"/>
  <c r="AK12" i="4"/>
  <c r="AD15" i="4"/>
  <c r="AJ15" i="4"/>
  <c r="AG7" i="4"/>
  <c r="AK7" i="4"/>
  <c r="AB11" i="4"/>
  <c r="AD11" i="4"/>
  <c r="AF11" i="4"/>
  <c r="AH11" i="4"/>
  <c r="AJ11" i="4"/>
  <c r="AE16" i="4"/>
  <c r="X7" i="4"/>
  <c r="Y30" i="4"/>
  <c r="AC30" i="4"/>
  <c r="AG30" i="4"/>
  <c r="AK30" i="4"/>
  <c r="AA34" i="4"/>
  <c r="AG34" i="4"/>
  <c r="AK34" i="4"/>
  <c r="AA30" i="4"/>
  <c r="AE30" i="4"/>
  <c r="AI30" i="4"/>
  <c r="Y34" i="4"/>
  <c r="AC34" i="4"/>
  <c r="AE34" i="4"/>
  <c r="AI34" i="4"/>
  <c r="X33" i="4"/>
  <c r="Z33" i="4"/>
  <c r="AB33" i="4"/>
  <c r="AD33" i="4"/>
  <c r="AF33" i="4"/>
  <c r="AH33" i="4"/>
  <c r="AJ33" i="4"/>
  <c r="X11" i="4"/>
  <c r="W19" i="4"/>
  <c r="U2" i="4" s="1"/>
  <c r="Y25" i="4"/>
  <c r="Y27" i="4" s="1"/>
  <c r="AA25" i="4"/>
  <c r="AC25" i="4"/>
  <c r="AC27" i="4" s="1"/>
  <c r="AE25" i="4"/>
  <c r="AE27" i="4" s="1"/>
  <c r="AG25" i="4"/>
  <c r="AG27" i="4" s="1"/>
  <c r="AI25" i="4"/>
  <c r="AI27" i="4" s="1"/>
  <c r="AK25" i="4"/>
  <c r="AK27" i="4" s="1"/>
  <c r="X26" i="4"/>
  <c r="X27" i="4" s="1"/>
  <c r="Z26" i="4"/>
  <c r="Z27" i="4" s="1"/>
  <c r="AB26" i="4"/>
  <c r="AB27" i="4" s="1"/>
  <c r="AD26" i="4"/>
  <c r="AD27" i="4" s="1"/>
  <c r="AF26" i="4"/>
  <c r="AF27" i="4" s="1"/>
  <c r="AH26" i="4"/>
  <c r="AH27" i="4" s="1"/>
  <c r="AJ26" i="4"/>
  <c r="AJ27" i="4" s="1"/>
  <c r="Y29" i="4"/>
  <c r="Y31" i="4" s="1"/>
  <c r="AA29" i="4"/>
  <c r="AC29" i="4"/>
  <c r="AC31" i="4" s="1"/>
  <c r="AE29" i="4"/>
  <c r="AE31" i="4" s="1"/>
  <c r="AG29" i="4"/>
  <c r="AI29" i="4"/>
  <c r="AK29" i="4"/>
  <c r="AK31" i="4" s="1"/>
  <c r="X30" i="4"/>
  <c r="Z30" i="4"/>
  <c r="Z31" i="4" s="1"/>
  <c r="AB30" i="4"/>
  <c r="AB31" i="4" s="1"/>
  <c r="AD30" i="4"/>
  <c r="AD31" i="4" s="1"/>
  <c r="AF30" i="4"/>
  <c r="AF31" i="4" s="1"/>
  <c r="AH30" i="4"/>
  <c r="AH31" i="4" s="1"/>
  <c r="AJ30" i="4"/>
  <c r="AJ31" i="4" s="1"/>
  <c r="Y33" i="4"/>
  <c r="AA33" i="4"/>
  <c r="AA35" i="4" s="1"/>
  <c r="AC33" i="4"/>
  <c r="AC35" i="4" s="1"/>
  <c r="AE33" i="4"/>
  <c r="AE35" i="4" s="1"/>
  <c r="AG33" i="4"/>
  <c r="AG35" i="4" s="1"/>
  <c r="AI33" i="4"/>
  <c r="AI35" i="4" s="1"/>
  <c r="AK33" i="4"/>
  <c r="X34" i="4"/>
  <c r="X35" i="4" s="1"/>
  <c r="Z34" i="4"/>
  <c r="Z35" i="4" s="1"/>
  <c r="AB34" i="4"/>
  <c r="AB35" i="4" s="1"/>
  <c r="AD34" i="4"/>
  <c r="AD35" i="4" s="1"/>
  <c r="AF34" i="4"/>
  <c r="AF35" i="4" s="1"/>
  <c r="AH34" i="4"/>
  <c r="AH35" i="4" s="1"/>
  <c r="AJ34" i="4"/>
  <c r="AJ35" i="4" s="1"/>
  <c r="AC8" i="4"/>
  <c r="Y11" i="4"/>
  <c r="Y8" i="4"/>
  <c r="Y16" i="4"/>
  <c r="Y7" i="4"/>
  <c r="Y12" i="4"/>
  <c r="X15" i="4"/>
  <c r="AE7" i="4"/>
  <c r="AH7" i="4"/>
  <c r="AK16" i="4"/>
  <c r="AK11" i="4"/>
  <c r="AI16" i="4"/>
  <c r="AI11" i="4"/>
  <c r="AI13" i="4" s="1"/>
  <c r="AI8" i="4"/>
  <c r="AI9" i="4" s="1"/>
  <c r="AF15" i="4"/>
  <c r="AE12" i="4"/>
  <c r="AE13" i="4" s="1"/>
  <c r="AH15" i="4"/>
  <c r="AG11" i="4"/>
  <c r="AG13" i="4" s="1"/>
  <c r="AG16" i="4"/>
  <c r="AC16" i="4"/>
  <c r="AC7" i="4"/>
  <c r="AC9" i="4" s="1"/>
  <c r="AC12" i="4"/>
  <c r="AC13" i="4" s="1"/>
  <c r="AB15" i="4"/>
  <c r="AA16" i="4"/>
  <c r="AA7" i="4"/>
  <c r="AA12" i="4"/>
  <c r="AA13" i="4" s="1"/>
  <c r="Z15" i="4"/>
  <c r="AK9" i="4"/>
  <c r="AA9" i="4"/>
  <c r="AE9" i="4"/>
  <c r="AK13" i="4"/>
  <c r="Z8" i="4"/>
  <c r="Z9" i="4" s="1"/>
  <c r="AD8" i="4"/>
  <c r="AD9" i="4" s="1"/>
  <c r="AJ8" i="4"/>
  <c r="AJ9" i="4" s="1"/>
  <c r="X12" i="4"/>
  <c r="X13" i="4" s="1"/>
  <c r="Z12" i="4"/>
  <c r="Z13" i="4" s="1"/>
  <c r="AB12" i="4"/>
  <c r="AB13" i="4" s="1"/>
  <c r="AD12" i="4"/>
  <c r="AF12" i="4"/>
  <c r="AF13" i="4" s="1"/>
  <c r="AH12" i="4"/>
  <c r="AH13" i="4" s="1"/>
  <c r="AJ12" i="4"/>
  <c r="AJ13" i="4" s="1"/>
  <c r="Y15" i="4"/>
  <c r="Y17" i="4" s="1"/>
  <c r="AA15" i="4"/>
  <c r="AA17" i="4" s="1"/>
  <c r="AC15" i="4"/>
  <c r="AC17" i="4" s="1"/>
  <c r="AE15" i="4"/>
  <c r="AG15" i="4"/>
  <c r="AI15" i="4"/>
  <c r="AI17" i="4" s="1"/>
  <c r="AK15" i="4"/>
  <c r="AK17" i="4" s="1"/>
  <c r="X16" i="4"/>
  <c r="Z16" i="4"/>
  <c r="AB16" i="4"/>
  <c r="AB17" i="4" s="1"/>
  <c r="AD16" i="4"/>
  <c r="AD17" i="4" s="1"/>
  <c r="AF16" i="4"/>
  <c r="AF17" i="4" s="1"/>
  <c r="AH16" i="4"/>
  <c r="AJ16" i="4"/>
  <c r="X8" i="4"/>
  <c r="AB8" i="4"/>
  <c r="AB9" i="4" s="1"/>
  <c r="AB3" i="4" s="1"/>
  <c r="AF8" i="4"/>
  <c r="AF9" i="4" s="1"/>
  <c r="AH8" i="4"/>
  <c r="AH9" i="4" s="1"/>
  <c r="AN17" i="4"/>
  <c r="AM17" i="4"/>
  <c r="A3" i="6"/>
  <c r="D405" i="5"/>
  <c r="D406" i="5" s="1"/>
  <c r="D407" i="5" s="1"/>
  <c r="D408" i="5" s="1"/>
  <c r="D409" i="5" s="1"/>
  <c r="D410" i="5" s="1"/>
  <c r="D411" i="5" s="1"/>
  <c r="D412" i="5" s="1"/>
  <c r="D413" i="5" s="1"/>
  <c r="D414" i="5" s="1"/>
  <c r="D415" i="5" s="1"/>
  <c r="D416" i="5" s="1"/>
  <c r="D417" i="5" s="1"/>
  <c r="D418" i="5" s="1"/>
  <c r="D419" i="5" s="1"/>
  <c r="D420" i="5" s="1"/>
  <c r="D421" i="5" s="1"/>
  <c r="D422" i="5" s="1"/>
  <c r="D423" i="5" s="1"/>
  <c r="D424" i="5" s="1"/>
  <c r="D425" i="5" s="1"/>
  <c r="D426" i="5" s="1"/>
  <c r="D427" i="5" s="1"/>
  <c r="D428" i="5" s="1"/>
  <c r="D429" i="5" s="1"/>
  <c r="D430" i="5" s="1"/>
  <c r="D431" i="5" s="1"/>
  <c r="D432" i="5" s="1"/>
  <c r="D433" i="5" s="1"/>
  <c r="D434" i="5" s="1"/>
  <c r="D435" i="5" s="1"/>
  <c r="D436" i="5" s="1"/>
  <c r="D437" i="5" s="1"/>
  <c r="D438" i="5" s="1"/>
  <c r="D439" i="5" s="1"/>
  <c r="D440" i="5" s="1"/>
  <c r="D441" i="5" s="1"/>
  <c r="D442" i="5" s="1"/>
  <c r="D443" i="5" s="1"/>
  <c r="D444" i="5" s="1"/>
  <c r="D445" i="5" s="1"/>
  <c r="D446" i="5" s="1"/>
  <c r="D447" i="5" s="1"/>
  <c r="D448" i="5" s="1"/>
  <c r="D449" i="5" s="1"/>
  <c r="D450" i="5" s="1"/>
  <c r="D451" i="5" s="1"/>
  <c r="D452" i="5" s="1"/>
  <c r="D453" i="5" s="1"/>
  <c r="D454" i="5" s="1"/>
  <c r="D455" i="5" s="1"/>
  <c r="D456" i="5" s="1"/>
  <c r="D457" i="5" s="1"/>
  <c r="D458" i="5" s="1"/>
  <c r="D459" i="5" s="1"/>
  <c r="D460" i="5" s="1"/>
  <c r="D461" i="5" s="1"/>
  <c r="D462" i="5" s="1"/>
  <c r="D463" i="5" s="1"/>
  <c r="D464" i="5" s="1"/>
  <c r="D465" i="5" s="1"/>
  <c r="D466" i="5" s="1"/>
  <c r="D467" i="5" s="1"/>
  <c r="D468" i="5" s="1"/>
  <c r="D469" i="5" s="1"/>
  <c r="D470" i="5" s="1"/>
  <c r="D471" i="5" s="1"/>
  <c r="D472" i="5" s="1"/>
  <c r="D473" i="5" s="1"/>
  <c r="D474" i="5" s="1"/>
  <c r="D475" i="5" s="1"/>
  <c r="D476" i="5" s="1"/>
  <c r="D477" i="5" s="1"/>
  <c r="D478" i="5" s="1"/>
  <c r="D479" i="5" s="1"/>
  <c r="D480" i="5" s="1"/>
  <c r="D481" i="5" s="1"/>
  <c r="D482" i="5" s="1"/>
  <c r="D483" i="5" s="1"/>
  <c r="D484" i="5" s="1"/>
  <c r="D485" i="5" s="1"/>
  <c r="D486" i="5" s="1"/>
  <c r="D487" i="5" s="1"/>
  <c r="D488" i="5" s="1"/>
  <c r="D489" i="5" s="1"/>
  <c r="D490" i="5" s="1"/>
  <c r="D491" i="5" s="1"/>
  <c r="D492" i="5" s="1"/>
  <c r="D493" i="5" s="1"/>
  <c r="D494" i="5" s="1"/>
  <c r="D495" i="5" s="1"/>
  <c r="D496" i="5" s="1"/>
  <c r="D497" i="5" s="1"/>
  <c r="D498" i="5" s="1"/>
  <c r="D499" i="5" s="1"/>
  <c r="D500" i="5" s="1"/>
  <c r="D501" i="5" s="1"/>
  <c r="D502" i="5" s="1"/>
  <c r="D503" i="5" s="1"/>
  <c r="D504" i="5" s="1"/>
  <c r="D505" i="5" s="1"/>
  <c r="D506" i="5" s="1"/>
  <c r="D507" i="5" s="1"/>
  <c r="D508" i="5" s="1"/>
  <c r="D509" i="5" s="1"/>
  <c r="D510" i="5" s="1"/>
  <c r="D511" i="5" s="1"/>
  <c r="D512" i="5" s="1"/>
  <c r="D513" i="5" s="1"/>
  <c r="D514" i="5" s="1"/>
  <c r="D515" i="5" s="1"/>
  <c r="D516" i="5" s="1"/>
  <c r="D517" i="5" s="1"/>
  <c r="D518" i="5" s="1"/>
  <c r="D519" i="5" s="1"/>
  <c r="D520" i="5" s="1"/>
  <c r="D521" i="5" s="1"/>
  <c r="D522" i="5" s="1"/>
  <c r="D523" i="5" s="1"/>
  <c r="D524" i="5" s="1"/>
  <c r="D525" i="5" s="1"/>
  <c r="D526" i="5" s="1"/>
  <c r="D527" i="5" s="1"/>
  <c r="D528" i="5" s="1"/>
  <c r="D529" i="5" s="1"/>
  <c r="D530" i="5" s="1"/>
  <c r="D531" i="5" s="1"/>
  <c r="D532" i="5" s="1"/>
  <c r="D533" i="5" s="1"/>
  <c r="D534" i="5" s="1"/>
  <c r="D535" i="5" s="1"/>
  <c r="D536" i="5" s="1"/>
  <c r="D537" i="5" s="1"/>
  <c r="D538" i="5" s="1"/>
  <c r="D539" i="5" s="1"/>
  <c r="D540" i="5" s="1"/>
  <c r="D541" i="5" s="1"/>
  <c r="D542" i="5" s="1"/>
  <c r="D543" i="5" s="1"/>
  <c r="D544" i="5" s="1"/>
  <c r="D545" i="5" s="1"/>
  <c r="D546" i="5" s="1"/>
  <c r="D547" i="5" s="1"/>
  <c r="D548" i="5" s="1"/>
  <c r="D549" i="5" s="1"/>
  <c r="D550" i="5" s="1"/>
  <c r="D551" i="5" s="1"/>
  <c r="D552" i="5" s="1"/>
  <c r="D553" i="5" s="1"/>
  <c r="D554" i="5" s="1"/>
  <c r="D555" i="5" s="1"/>
  <c r="D556" i="5" s="1"/>
  <c r="D557" i="5" s="1"/>
  <c r="D558" i="5" s="1"/>
  <c r="D559" i="5" s="1"/>
  <c r="D560" i="5" s="1"/>
  <c r="D561" i="5" s="1"/>
  <c r="D562" i="5" s="1"/>
  <c r="D563" i="5" s="1"/>
  <c r="D564" i="5" s="1"/>
  <c r="D565" i="5" s="1"/>
  <c r="D566" i="5" s="1"/>
  <c r="D567" i="5" s="1"/>
  <c r="D568" i="5" s="1"/>
  <c r="D569" i="5" s="1"/>
  <c r="D570" i="5" s="1"/>
  <c r="D571" i="5" s="1"/>
  <c r="D572" i="5" s="1"/>
  <c r="D573" i="5" s="1"/>
  <c r="D574" i="5" s="1"/>
  <c r="D575" i="5" s="1"/>
  <c r="D576" i="5" s="1"/>
  <c r="D577" i="5" s="1"/>
  <c r="D578" i="5" s="1"/>
  <c r="D579" i="5" s="1"/>
  <c r="D580" i="5" s="1"/>
  <c r="D581" i="5" s="1"/>
  <c r="D582" i="5" s="1"/>
  <c r="D583" i="5" s="1"/>
  <c r="D584" i="5" s="1"/>
  <c r="D585" i="5" s="1"/>
  <c r="D586" i="5" s="1"/>
  <c r="D587" i="5" s="1"/>
  <c r="D588" i="5" s="1"/>
  <c r="D589" i="5" s="1"/>
  <c r="D590" i="5" s="1"/>
  <c r="D591" i="5" s="1"/>
  <c r="D592" i="5" s="1"/>
  <c r="D593" i="5" s="1"/>
  <c r="D594" i="5" s="1"/>
  <c r="D595" i="5" s="1"/>
  <c r="D596" i="5" s="1"/>
  <c r="D597" i="5" s="1"/>
  <c r="D598" i="5" s="1"/>
  <c r="D599" i="5" s="1"/>
  <c r="D600" i="5" s="1"/>
  <c r="D601" i="5" s="1"/>
  <c r="D602" i="5" s="1"/>
  <c r="D603" i="5" s="1"/>
  <c r="D604" i="5" s="1"/>
  <c r="D605" i="5" s="1"/>
  <c r="D606" i="5" s="1"/>
  <c r="D607" i="5" s="1"/>
  <c r="D608" i="5" s="1"/>
  <c r="D609" i="5" s="1"/>
  <c r="D610" i="5" s="1"/>
  <c r="D611" i="5" s="1"/>
  <c r="D612" i="5" s="1"/>
  <c r="D613" i="5" s="1"/>
  <c r="D614" i="5" s="1"/>
  <c r="D615" i="5" s="1"/>
  <c r="D616" i="5" s="1"/>
  <c r="D617" i="5" s="1"/>
  <c r="D618" i="5" s="1"/>
  <c r="D619" i="5" s="1"/>
  <c r="D620" i="5" s="1"/>
  <c r="D621" i="5" s="1"/>
  <c r="D622" i="5" s="1"/>
  <c r="D623" i="5" s="1"/>
  <c r="D624" i="5" s="1"/>
  <c r="D625" i="5" s="1"/>
  <c r="D626" i="5" s="1"/>
  <c r="D627" i="5" s="1"/>
  <c r="D628" i="5" s="1"/>
  <c r="D629" i="5" s="1"/>
  <c r="D630" i="5" s="1"/>
  <c r="D631" i="5" s="1"/>
  <c r="D632" i="5" s="1"/>
  <c r="D633" i="5" s="1"/>
  <c r="D634" i="5" s="1"/>
  <c r="D635" i="5" s="1"/>
  <c r="D636" i="5" s="1"/>
  <c r="D637" i="5" s="1"/>
  <c r="D638" i="5" s="1"/>
  <c r="D639" i="5" s="1"/>
  <c r="D640" i="5" s="1"/>
  <c r="D641" i="5" s="1"/>
  <c r="D642" i="5" s="1"/>
  <c r="D643" i="5" s="1"/>
  <c r="D644" i="5" s="1"/>
  <c r="D645" i="5" s="1"/>
  <c r="D646" i="5" s="1"/>
  <c r="D647" i="5" s="1"/>
  <c r="D648" i="5" s="1"/>
  <c r="D649" i="5" s="1"/>
  <c r="D650" i="5" s="1"/>
  <c r="D651" i="5" s="1"/>
  <c r="D652" i="5" s="1"/>
  <c r="D653" i="5" s="1"/>
  <c r="D654" i="5" s="1"/>
  <c r="D655" i="5" s="1"/>
  <c r="D656" i="5" s="1"/>
  <c r="D657" i="5" s="1"/>
  <c r="D658" i="5" s="1"/>
  <c r="D659" i="5" s="1"/>
  <c r="D660" i="5" s="1"/>
  <c r="D661" i="5" s="1"/>
  <c r="D662" i="5" s="1"/>
  <c r="D663" i="5" s="1"/>
  <c r="D664" i="5" s="1"/>
  <c r="D665" i="5" s="1"/>
  <c r="D666" i="5" s="1"/>
  <c r="D667" i="5" s="1"/>
  <c r="D668" i="5" s="1"/>
  <c r="D669" i="5" s="1"/>
  <c r="D670" i="5" s="1"/>
  <c r="D671" i="5" s="1"/>
  <c r="D672" i="5" s="1"/>
  <c r="D673" i="5" s="1"/>
  <c r="D674" i="5" s="1"/>
  <c r="D675" i="5" s="1"/>
  <c r="D676" i="5" s="1"/>
  <c r="D677" i="5" s="1"/>
  <c r="D678" i="5" s="1"/>
  <c r="D679" i="5" s="1"/>
  <c r="D680" i="5" s="1"/>
  <c r="D681" i="5" s="1"/>
  <c r="D682" i="5" s="1"/>
  <c r="D683" i="5" s="1"/>
  <c r="D684" i="5" s="1"/>
  <c r="D685" i="5" s="1"/>
  <c r="D686" i="5" s="1"/>
  <c r="D687" i="5" s="1"/>
  <c r="D688" i="5" s="1"/>
  <c r="D689" i="5" s="1"/>
  <c r="D690" i="5" s="1"/>
  <c r="D691" i="5" s="1"/>
  <c r="D692" i="5" s="1"/>
  <c r="D693" i="5" s="1"/>
  <c r="D694" i="5" s="1"/>
  <c r="D695" i="5" s="1"/>
  <c r="D696" i="5" s="1"/>
  <c r="D697" i="5" s="1"/>
  <c r="D698" i="5" s="1"/>
  <c r="D699" i="5" s="1"/>
  <c r="D700" i="5" s="1"/>
  <c r="D701" i="5" s="1"/>
  <c r="D702" i="5" s="1"/>
  <c r="D703" i="5" s="1"/>
  <c r="DX1" i="2" l="1"/>
  <c r="H12" i="1" s="1"/>
  <c r="X24" i="9" s="1"/>
  <c r="EB1" i="2"/>
  <c r="H16" i="1" s="1"/>
  <c r="AX24" i="9" s="1"/>
  <c r="EF1" i="2"/>
  <c r="K7" i="1" s="1"/>
  <c r="H27" i="9" s="1"/>
  <c r="EN1" i="2"/>
  <c r="K15" i="1" s="1"/>
  <c r="AV27" i="9" s="1"/>
  <c r="EV1" i="2"/>
  <c r="N10" i="1" s="1"/>
  <c r="V30" i="9" s="1"/>
  <c r="EZ1" i="2"/>
  <c r="N14" i="1" s="1"/>
  <c r="AP30" i="9" s="1"/>
  <c r="FD1" i="2"/>
  <c r="N18" i="1" s="1"/>
  <c r="AT30" i="9" s="1"/>
  <c r="FL1" i="2"/>
  <c r="Q11" i="1" s="1"/>
  <c r="AB33" i="9" s="1"/>
  <c r="FP1" i="2"/>
  <c r="Q17" i="1" s="1"/>
  <c r="AR33" i="9" s="1"/>
  <c r="FT1" i="2"/>
  <c r="T9" i="1" s="1"/>
  <c r="F36" i="9" s="1"/>
  <c r="GB1" i="2"/>
  <c r="T16" i="1" s="1"/>
  <c r="AX36" i="9" s="1"/>
  <c r="DR1" i="2"/>
  <c r="H6" i="1" s="1"/>
  <c r="B24" i="9" s="1"/>
  <c r="DW1" i="2"/>
  <c r="H13" i="1" s="1"/>
  <c r="Z24" i="9" s="1"/>
  <c r="EA1" i="2"/>
  <c r="H15" i="1" s="1"/>
  <c r="AV24" i="9" s="1"/>
  <c r="EE1" i="2"/>
  <c r="K6" i="1" s="1"/>
  <c r="B27" i="9" s="1"/>
  <c r="EI1" i="2"/>
  <c r="K10" i="1" s="1"/>
  <c r="V27" i="9" s="1"/>
  <c r="EM1" i="2"/>
  <c r="K14" i="1" s="1"/>
  <c r="AP27" i="9" s="1"/>
  <c r="EQ1" i="2"/>
  <c r="K18" i="1" s="1"/>
  <c r="AT27" i="9" s="1"/>
  <c r="EU1" i="2"/>
  <c r="N8" i="1" s="1"/>
  <c r="D30" i="9" s="1"/>
  <c r="EY1" i="2"/>
  <c r="N11" i="1" s="1"/>
  <c r="AB30" i="9" s="1"/>
  <c r="FK1" i="2"/>
  <c r="Q12" i="1" s="1"/>
  <c r="X33" i="9" s="1"/>
  <c r="FO1" i="2"/>
  <c r="Q16" i="1" s="1"/>
  <c r="AX33" i="9" s="1"/>
  <c r="FS1" i="2"/>
  <c r="T7" i="1" s="1"/>
  <c r="H36" i="9" s="1"/>
  <c r="EC1" i="2"/>
  <c r="H17" i="1" s="1"/>
  <c r="AR24" i="9" s="1"/>
  <c r="Y13" i="4"/>
  <c r="Y9" i="4"/>
  <c r="DU1" i="2"/>
  <c r="H8" i="1" s="1"/>
  <c r="D24" i="9" s="1"/>
  <c r="EG1" i="2"/>
  <c r="K9" i="1" s="1"/>
  <c r="F27" i="9" s="1"/>
  <c r="EO1" i="2"/>
  <c r="K16" i="1" s="1"/>
  <c r="AX27" i="9" s="1"/>
  <c r="EW1" i="2"/>
  <c r="N13" i="1" s="1"/>
  <c r="Z30" i="9" s="1"/>
  <c r="FU1" i="2"/>
  <c r="T8" i="1" s="1"/>
  <c r="D36" i="9" s="1"/>
  <c r="FY1" i="2"/>
  <c r="T11" i="1" s="1"/>
  <c r="AB36" i="9" s="1"/>
  <c r="AD13" i="4"/>
  <c r="X31" i="4"/>
  <c r="AA27" i="4"/>
  <c r="DY1" i="2"/>
  <c r="H11" i="1" s="1"/>
  <c r="AB24" i="9" s="1"/>
  <c r="EK1" i="2"/>
  <c r="K12" i="1" s="1"/>
  <c r="X27" i="9" s="1"/>
  <c r="ES1" i="2"/>
  <c r="N7" i="1" s="1"/>
  <c r="H30" i="9" s="1"/>
  <c r="GC1" i="2"/>
  <c r="T17" i="1" s="1"/>
  <c r="AR36" i="9" s="1"/>
  <c r="DZ1" i="2"/>
  <c r="H14" i="1" s="1"/>
  <c r="AP24" i="9" s="1"/>
  <c r="ED1" i="2"/>
  <c r="H18" i="1" s="1"/>
  <c r="AT24" i="9" s="1"/>
  <c r="EP1" i="2"/>
  <c r="K17" i="1" s="1"/>
  <c r="AR27" i="9" s="1"/>
  <c r="ET1" i="2"/>
  <c r="N9" i="1" s="1"/>
  <c r="F30" i="9" s="1"/>
  <c r="FB1" i="2"/>
  <c r="N16" i="1" s="1"/>
  <c r="AX30" i="9" s="1"/>
  <c r="FJ1" i="2"/>
  <c r="Q13" i="1" s="1"/>
  <c r="Z33" i="9" s="1"/>
  <c r="FR1" i="2"/>
  <c r="T6" i="1" s="1"/>
  <c r="B36" i="9" s="1"/>
  <c r="GD1" i="2"/>
  <c r="T18" i="1" s="1"/>
  <c r="AT36" i="9" s="1"/>
  <c r="AE17" i="4"/>
  <c r="Y35" i="4"/>
  <c r="AG9" i="4"/>
  <c r="AJ17" i="4"/>
  <c r="AK35" i="4"/>
  <c r="AG31" i="4"/>
  <c r="FW1" i="2"/>
  <c r="T13" i="1" s="1"/>
  <c r="Z36" i="9" s="1"/>
  <c r="GA1" i="2"/>
  <c r="T15" i="1" s="1"/>
  <c r="AV36" i="9" s="1"/>
  <c r="FQ1" i="2"/>
  <c r="Q18" i="1" s="1"/>
  <c r="AT33" i="9" s="1"/>
  <c r="EJ1" i="2"/>
  <c r="K13" i="1" s="1"/>
  <c r="Z27" i="9" s="1"/>
  <c r="FF1" i="2"/>
  <c r="Q7" i="1" s="1"/>
  <c r="H33" i="9" s="1"/>
  <c r="FE1" i="2"/>
  <c r="Q6" i="1" s="1"/>
  <c r="B33" i="9" s="1"/>
  <c r="FA1" i="2"/>
  <c r="N15" i="1" s="1"/>
  <c r="AV30" i="9" s="1"/>
  <c r="FC1" i="2"/>
  <c r="N17" i="1" s="1"/>
  <c r="AR30" i="9" s="1"/>
  <c r="EX1" i="2"/>
  <c r="N12" i="1" s="1"/>
  <c r="X30" i="9" s="1"/>
  <c r="FN1" i="2"/>
  <c r="Q15" i="1" s="1"/>
  <c r="AV33" i="9" s="1"/>
  <c r="AI31" i="4"/>
  <c r="FI1" i="2"/>
  <c r="Q10" i="1" s="1"/>
  <c r="V33" i="9" s="1"/>
  <c r="FX1" i="2"/>
  <c r="T12" i="1" s="1"/>
  <c r="X36" i="9" s="1"/>
  <c r="FH1" i="2"/>
  <c r="Q8" i="1" s="1"/>
  <c r="D33" i="9" s="1"/>
  <c r="FV1" i="2"/>
  <c r="T10" i="1" s="1"/>
  <c r="V36" i="9" s="1"/>
  <c r="EL1" i="2"/>
  <c r="K11" i="1" s="1"/>
  <c r="AB27" i="9" s="1"/>
  <c r="DV1" i="2"/>
  <c r="H10" i="1" s="1"/>
  <c r="V24" i="9" s="1"/>
  <c r="ER1" i="2"/>
  <c r="N6" i="1" s="1"/>
  <c r="B30" i="9" s="1"/>
  <c r="FZ1" i="2"/>
  <c r="T14" i="1" s="1"/>
  <c r="AP36" i="9" s="1"/>
  <c r="AA31" i="4"/>
  <c r="EH1" i="2"/>
  <c r="K8" i="1" s="1"/>
  <c r="AG17" i="4"/>
  <c r="B701" i="5"/>
  <c r="C701" i="5"/>
  <c r="B699" i="5"/>
  <c r="C699" i="5"/>
  <c r="B697" i="5"/>
  <c r="C697" i="5"/>
  <c r="B695" i="5"/>
  <c r="C695" i="5"/>
  <c r="B693" i="5"/>
  <c r="C693" i="5"/>
  <c r="B691" i="5"/>
  <c r="C691" i="5"/>
  <c r="B689" i="5"/>
  <c r="C689" i="5"/>
  <c r="B687" i="5"/>
  <c r="C687" i="5"/>
  <c r="B685" i="5"/>
  <c r="C685" i="5"/>
  <c r="B683" i="5"/>
  <c r="C683" i="5"/>
  <c r="B681" i="5"/>
  <c r="C681" i="5"/>
  <c r="B679" i="5"/>
  <c r="C679" i="5"/>
  <c r="B677" i="5"/>
  <c r="C677" i="5"/>
  <c r="B675" i="5"/>
  <c r="C675" i="5"/>
  <c r="B673" i="5"/>
  <c r="C673" i="5"/>
  <c r="B671" i="5"/>
  <c r="C671" i="5"/>
  <c r="B669" i="5"/>
  <c r="C669" i="5"/>
  <c r="B667" i="5"/>
  <c r="C667" i="5"/>
  <c r="B665" i="5"/>
  <c r="C665" i="5"/>
  <c r="B663" i="5"/>
  <c r="C663" i="5"/>
  <c r="B661" i="5"/>
  <c r="C661" i="5"/>
  <c r="B659" i="5"/>
  <c r="C659" i="5"/>
  <c r="B657" i="5"/>
  <c r="C657" i="5"/>
  <c r="B655" i="5"/>
  <c r="C655" i="5"/>
  <c r="B653" i="5"/>
  <c r="C653" i="5"/>
  <c r="B651" i="5"/>
  <c r="C651" i="5"/>
  <c r="B649" i="5"/>
  <c r="C649" i="5"/>
  <c r="B647" i="5"/>
  <c r="C647" i="5"/>
  <c r="B645" i="5"/>
  <c r="C645" i="5"/>
  <c r="B643" i="5"/>
  <c r="C643" i="5"/>
  <c r="B641" i="5"/>
  <c r="C641" i="5"/>
  <c r="B639" i="5"/>
  <c r="C639" i="5"/>
  <c r="B637" i="5"/>
  <c r="C637" i="5"/>
  <c r="B635" i="5"/>
  <c r="C635" i="5"/>
  <c r="B633" i="5"/>
  <c r="C633" i="5"/>
  <c r="B631" i="5"/>
  <c r="C631" i="5"/>
  <c r="B629" i="5"/>
  <c r="C629" i="5"/>
  <c r="B627" i="5"/>
  <c r="C627" i="5"/>
  <c r="B625" i="5"/>
  <c r="C625" i="5"/>
  <c r="B623" i="5"/>
  <c r="C623" i="5"/>
  <c r="B621" i="5"/>
  <c r="C621" i="5"/>
  <c r="B619" i="5"/>
  <c r="C619" i="5"/>
  <c r="B617" i="5"/>
  <c r="C617" i="5"/>
  <c r="B615" i="5"/>
  <c r="C615" i="5"/>
  <c r="B613" i="5"/>
  <c r="C613" i="5"/>
  <c r="B611" i="5"/>
  <c r="C611" i="5"/>
  <c r="B609" i="5"/>
  <c r="C609" i="5"/>
  <c r="B607" i="5"/>
  <c r="C607" i="5"/>
  <c r="B605" i="5"/>
  <c r="C605" i="5"/>
  <c r="B603" i="5"/>
  <c r="C603" i="5"/>
  <c r="B601" i="5"/>
  <c r="C601" i="5"/>
  <c r="B599" i="5"/>
  <c r="C599" i="5"/>
  <c r="B597" i="5"/>
  <c r="C597" i="5"/>
  <c r="B595" i="5"/>
  <c r="C595" i="5"/>
  <c r="B593" i="5"/>
  <c r="C593" i="5"/>
  <c r="B591" i="5"/>
  <c r="C591" i="5"/>
  <c r="B589" i="5"/>
  <c r="C589" i="5"/>
  <c r="B587" i="5"/>
  <c r="C587" i="5"/>
  <c r="B585" i="5"/>
  <c r="C585" i="5"/>
  <c r="B583" i="5"/>
  <c r="C583" i="5"/>
  <c r="B581" i="5"/>
  <c r="C581" i="5"/>
  <c r="B579" i="5"/>
  <c r="C579" i="5"/>
  <c r="B577" i="5"/>
  <c r="C577" i="5"/>
  <c r="B575" i="5"/>
  <c r="C575" i="5"/>
  <c r="B573" i="5"/>
  <c r="C573" i="5"/>
  <c r="B571" i="5"/>
  <c r="C571" i="5"/>
  <c r="B569" i="5"/>
  <c r="C569" i="5"/>
  <c r="B567" i="5"/>
  <c r="C567" i="5"/>
  <c r="B565" i="5"/>
  <c r="C565" i="5"/>
  <c r="B563" i="5"/>
  <c r="C563" i="5"/>
  <c r="B561" i="5"/>
  <c r="C561" i="5"/>
  <c r="B559" i="5"/>
  <c r="C559" i="5"/>
  <c r="B557" i="5"/>
  <c r="C557" i="5"/>
  <c r="B555" i="5"/>
  <c r="C555" i="5"/>
  <c r="B553" i="5"/>
  <c r="C553" i="5"/>
  <c r="B551" i="5"/>
  <c r="C551" i="5"/>
  <c r="B549" i="5"/>
  <c r="C549" i="5"/>
  <c r="B547" i="5"/>
  <c r="C547" i="5"/>
  <c r="B545" i="5"/>
  <c r="C545" i="5"/>
  <c r="B543" i="5"/>
  <c r="C543" i="5"/>
  <c r="B541" i="5"/>
  <c r="C541" i="5"/>
  <c r="B539" i="5"/>
  <c r="C539" i="5"/>
  <c r="B537" i="5"/>
  <c r="C537" i="5"/>
  <c r="B535" i="5"/>
  <c r="C535" i="5"/>
  <c r="B533" i="5"/>
  <c r="C533" i="5"/>
  <c r="B531" i="5"/>
  <c r="C531" i="5"/>
  <c r="B529" i="5"/>
  <c r="C529" i="5"/>
  <c r="B527" i="5"/>
  <c r="C527" i="5"/>
  <c r="B525" i="5"/>
  <c r="C525" i="5"/>
  <c r="B523" i="5"/>
  <c r="C523" i="5"/>
  <c r="B521" i="5"/>
  <c r="C521" i="5"/>
  <c r="B519" i="5"/>
  <c r="C519" i="5"/>
  <c r="B517" i="5"/>
  <c r="C517" i="5"/>
  <c r="B515" i="5"/>
  <c r="C515" i="5"/>
  <c r="B513" i="5"/>
  <c r="C513" i="5"/>
  <c r="B511" i="5"/>
  <c r="C511" i="5"/>
  <c r="B509" i="5"/>
  <c r="C509" i="5"/>
  <c r="B507" i="5"/>
  <c r="C507" i="5"/>
  <c r="B505" i="5"/>
  <c r="C505" i="5"/>
  <c r="B503" i="5"/>
  <c r="C503" i="5"/>
  <c r="B501" i="5"/>
  <c r="C501" i="5"/>
  <c r="B499" i="5"/>
  <c r="C499" i="5"/>
  <c r="B497" i="5"/>
  <c r="C497" i="5"/>
  <c r="B495" i="5"/>
  <c r="C495" i="5"/>
  <c r="B493" i="5"/>
  <c r="C493" i="5"/>
  <c r="B491" i="5"/>
  <c r="C491" i="5"/>
  <c r="B489" i="5"/>
  <c r="C489" i="5"/>
  <c r="B487" i="5"/>
  <c r="C487" i="5"/>
  <c r="B485" i="5"/>
  <c r="C485" i="5"/>
  <c r="B483" i="5"/>
  <c r="C483" i="5"/>
  <c r="B481" i="5"/>
  <c r="C481" i="5"/>
  <c r="B479" i="5"/>
  <c r="C479" i="5"/>
  <c r="B477" i="5"/>
  <c r="C477" i="5"/>
  <c r="B475" i="5"/>
  <c r="C475" i="5"/>
  <c r="B473" i="5"/>
  <c r="C473" i="5"/>
  <c r="B471" i="5"/>
  <c r="C471" i="5"/>
  <c r="B469" i="5"/>
  <c r="C469" i="5"/>
  <c r="B467" i="5"/>
  <c r="C467" i="5"/>
  <c r="B465" i="5"/>
  <c r="C465" i="5"/>
  <c r="B463" i="5"/>
  <c r="C463" i="5"/>
  <c r="B461" i="5"/>
  <c r="C461" i="5"/>
  <c r="B459" i="5"/>
  <c r="C459" i="5"/>
  <c r="B457" i="5"/>
  <c r="C457" i="5"/>
  <c r="B455" i="5"/>
  <c r="C455" i="5"/>
  <c r="B453" i="5"/>
  <c r="C453" i="5"/>
  <c r="B451" i="5"/>
  <c r="C451" i="5"/>
  <c r="B449" i="5"/>
  <c r="C449" i="5"/>
  <c r="B447" i="5"/>
  <c r="C447" i="5"/>
  <c r="B445" i="5"/>
  <c r="C445" i="5"/>
  <c r="B443" i="5"/>
  <c r="C443" i="5"/>
  <c r="B441" i="5"/>
  <c r="C441" i="5"/>
  <c r="B439" i="5"/>
  <c r="C439" i="5"/>
  <c r="B437" i="5"/>
  <c r="C437" i="5"/>
  <c r="B435" i="5"/>
  <c r="C435" i="5"/>
  <c r="B433" i="5"/>
  <c r="C433" i="5"/>
  <c r="B431" i="5"/>
  <c r="C431" i="5"/>
  <c r="B429" i="5"/>
  <c r="C429" i="5"/>
  <c r="B427" i="5"/>
  <c r="C427" i="5"/>
  <c r="B425" i="5"/>
  <c r="C425" i="5"/>
  <c r="B423" i="5"/>
  <c r="C423" i="5"/>
  <c r="B421" i="5"/>
  <c r="C421" i="5"/>
  <c r="B419" i="5"/>
  <c r="C419" i="5"/>
  <c r="B417" i="5"/>
  <c r="C417" i="5"/>
  <c r="B415" i="5"/>
  <c r="C415" i="5"/>
  <c r="B413" i="5"/>
  <c r="C413" i="5"/>
  <c r="B411" i="5"/>
  <c r="C411" i="5"/>
  <c r="B409" i="5"/>
  <c r="C409" i="5"/>
  <c r="B407" i="5"/>
  <c r="C407" i="5"/>
  <c r="B405" i="5"/>
  <c r="C405" i="5"/>
  <c r="C6" i="5"/>
  <c r="C8" i="5"/>
  <c r="C10" i="5"/>
  <c r="C12" i="5"/>
  <c r="C14" i="5"/>
  <c r="C16" i="5"/>
  <c r="C18" i="5"/>
  <c r="C20" i="5"/>
  <c r="C22" i="5"/>
  <c r="C24" i="5"/>
  <c r="C26" i="5"/>
  <c r="C28" i="5"/>
  <c r="C30" i="5"/>
  <c r="C32" i="5"/>
  <c r="C34" i="5"/>
  <c r="C36" i="5"/>
  <c r="C38" i="5"/>
  <c r="C40" i="5"/>
  <c r="C42" i="5"/>
  <c r="C44" i="5"/>
  <c r="C46" i="5"/>
  <c r="C48" i="5"/>
  <c r="C50" i="5"/>
  <c r="C52" i="5"/>
  <c r="C54" i="5"/>
  <c r="C56" i="5"/>
  <c r="C58" i="5"/>
  <c r="C60" i="5"/>
  <c r="C62" i="5"/>
  <c r="C64" i="5"/>
  <c r="C66" i="5"/>
  <c r="C68" i="5"/>
  <c r="C70" i="5"/>
  <c r="C72" i="5"/>
  <c r="C74" i="5"/>
  <c r="C76" i="5"/>
  <c r="C78" i="5"/>
  <c r="C80" i="5"/>
  <c r="C82" i="5"/>
  <c r="C84" i="5"/>
  <c r="C86" i="5"/>
  <c r="C88" i="5"/>
  <c r="C90" i="5"/>
  <c r="C92" i="5"/>
  <c r="C94" i="5"/>
  <c r="C96" i="5"/>
  <c r="C98" i="5"/>
  <c r="C100" i="5"/>
  <c r="C102" i="5"/>
  <c r="C104" i="5"/>
  <c r="C106" i="5"/>
  <c r="C108" i="5"/>
  <c r="C110" i="5"/>
  <c r="C112" i="5"/>
  <c r="C114" i="5"/>
  <c r="C116" i="5"/>
  <c r="C118" i="5"/>
  <c r="C120" i="5"/>
  <c r="C122" i="5"/>
  <c r="C124" i="5"/>
  <c r="C126" i="5"/>
  <c r="C128" i="5"/>
  <c r="C130" i="5"/>
  <c r="C132" i="5"/>
  <c r="C134" i="5"/>
  <c r="C136" i="5"/>
  <c r="C138" i="5"/>
  <c r="C140" i="5"/>
  <c r="C142" i="5"/>
  <c r="C144" i="5"/>
  <c r="C146" i="5"/>
  <c r="C148" i="5"/>
  <c r="C150" i="5"/>
  <c r="C152" i="5"/>
  <c r="C154" i="5"/>
  <c r="C156" i="5"/>
  <c r="C158" i="5"/>
  <c r="C160" i="5"/>
  <c r="C162" i="5"/>
  <c r="C164" i="5"/>
  <c r="C166" i="5"/>
  <c r="C168" i="5"/>
  <c r="C170" i="5"/>
  <c r="C172" i="5"/>
  <c r="C174" i="5"/>
  <c r="C176" i="5"/>
  <c r="C178" i="5"/>
  <c r="C180" i="5"/>
  <c r="C182" i="5"/>
  <c r="C184" i="5"/>
  <c r="C186" i="5"/>
  <c r="C188" i="5"/>
  <c r="C190" i="5"/>
  <c r="C192" i="5"/>
  <c r="C194" i="5"/>
  <c r="C196" i="5"/>
  <c r="C198" i="5"/>
  <c r="C200" i="5"/>
  <c r="C202" i="5"/>
  <c r="C204" i="5"/>
  <c r="C206" i="5"/>
  <c r="C208" i="5"/>
  <c r="C210" i="5"/>
  <c r="C212" i="5"/>
  <c r="C214" i="5"/>
  <c r="B403" i="5"/>
  <c r="C5" i="5"/>
  <c r="C7" i="5"/>
  <c r="C9" i="5"/>
  <c r="C11" i="5"/>
  <c r="C13" i="5"/>
  <c r="C15" i="5"/>
  <c r="C17" i="5"/>
  <c r="C19" i="5"/>
  <c r="C21" i="5"/>
  <c r="C23" i="5"/>
  <c r="C25" i="5"/>
  <c r="C27" i="5"/>
  <c r="C29" i="5"/>
  <c r="C31" i="5"/>
  <c r="C33" i="5"/>
  <c r="C35" i="5"/>
  <c r="C37" i="5"/>
  <c r="C39" i="5"/>
  <c r="C41" i="5"/>
  <c r="C43" i="5"/>
  <c r="C45" i="5"/>
  <c r="C47" i="5"/>
  <c r="C49" i="5"/>
  <c r="C51" i="5"/>
  <c r="C53" i="5"/>
  <c r="C55" i="5"/>
  <c r="C57" i="5"/>
  <c r="C59" i="5"/>
  <c r="C61" i="5"/>
  <c r="C63" i="5"/>
  <c r="C65" i="5"/>
  <c r="C67" i="5"/>
  <c r="C69" i="5"/>
  <c r="C71" i="5"/>
  <c r="C73" i="5"/>
  <c r="C75" i="5"/>
  <c r="C77" i="5"/>
  <c r="C79" i="5"/>
  <c r="C81" i="5"/>
  <c r="C83" i="5"/>
  <c r="C85" i="5"/>
  <c r="C87" i="5"/>
  <c r="C89" i="5"/>
  <c r="C91" i="5"/>
  <c r="C93" i="5"/>
  <c r="C95" i="5"/>
  <c r="C97" i="5"/>
  <c r="C99" i="5"/>
  <c r="C101" i="5"/>
  <c r="C103" i="5"/>
  <c r="C105" i="5"/>
  <c r="C107" i="5"/>
  <c r="C109" i="5"/>
  <c r="C111" i="5"/>
  <c r="C113" i="5"/>
  <c r="C115" i="5"/>
  <c r="C117" i="5"/>
  <c r="C119" i="5"/>
  <c r="C121" i="5"/>
  <c r="C123" i="5"/>
  <c r="C125" i="5"/>
  <c r="C127" i="5"/>
  <c r="C129" i="5"/>
  <c r="C131" i="5"/>
  <c r="C133" i="5"/>
  <c r="C135" i="5"/>
  <c r="C137" i="5"/>
  <c r="C139" i="5"/>
  <c r="C141" i="5"/>
  <c r="C143" i="5"/>
  <c r="C145" i="5"/>
  <c r="C147" i="5"/>
  <c r="C149" i="5"/>
  <c r="C151" i="5"/>
  <c r="C153" i="5"/>
  <c r="C155" i="5"/>
  <c r="C157" i="5"/>
  <c r="C159" i="5"/>
  <c r="C161" i="5"/>
  <c r="C163" i="5"/>
  <c r="C165" i="5"/>
  <c r="C167" i="5"/>
  <c r="C169" i="5"/>
  <c r="C171" i="5"/>
  <c r="C173" i="5"/>
  <c r="C175" i="5"/>
  <c r="C177" i="5"/>
  <c r="C179" i="5"/>
  <c r="C181" i="5"/>
  <c r="C183" i="5"/>
  <c r="C185" i="5"/>
  <c r="C187" i="5"/>
  <c r="C189" i="5"/>
  <c r="C191" i="5"/>
  <c r="C193" i="5"/>
  <c r="C195" i="5"/>
  <c r="C197" i="5"/>
  <c r="C199" i="5"/>
  <c r="C201" i="5"/>
  <c r="C203" i="5"/>
  <c r="C205" i="5"/>
  <c r="C207" i="5"/>
  <c r="C209" i="5"/>
  <c r="C211" i="5"/>
  <c r="C215" i="5"/>
  <c r="C217" i="5"/>
  <c r="C219" i="5"/>
  <c r="C221" i="5"/>
  <c r="C223" i="5"/>
  <c r="C225" i="5"/>
  <c r="C227" i="5"/>
  <c r="C229" i="5"/>
  <c r="C231" i="5"/>
  <c r="C233" i="5"/>
  <c r="C235" i="5"/>
  <c r="C237" i="5"/>
  <c r="C239" i="5"/>
  <c r="C241" i="5"/>
  <c r="C243" i="5"/>
  <c r="C245" i="5"/>
  <c r="C247" i="5"/>
  <c r="C249" i="5"/>
  <c r="C251" i="5"/>
  <c r="C253" i="5"/>
  <c r="C255" i="5"/>
  <c r="C257" i="5"/>
  <c r="C259" i="5"/>
  <c r="C261" i="5"/>
  <c r="C263" i="5"/>
  <c r="C265" i="5"/>
  <c r="C267" i="5"/>
  <c r="C269" i="5"/>
  <c r="C271" i="5"/>
  <c r="C273" i="5"/>
  <c r="C275" i="5"/>
  <c r="C277" i="5"/>
  <c r="C279" i="5"/>
  <c r="C281" i="5"/>
  <c r="C283" i="5"/>
  <c r="C285" i="5"/>
  <c r="C287" i="5"/>
  <c r="C289" i="5"/>
  <c r="C291" i="5"/>
  <c r="C293" i="5"/>
  <c r="C295" i="5"/>
  <c r="C297" i="5"/>
  <c r="C299" i="5"/>
  <c r="C301" i="5"/>
  <c r="C303" i="5"/>
  <c r="C305" i="5"/>
  <c r="C307" i="5"/>
  <c r="C309" i="5"/>
  <c r="C311" i="5"/>
  <c r="C313" i="5"/>
  <c r="C315" i="5"/>
  <c r="C317" i="5"/>
  <c r="C319" i="5"/>
  <c r="C321" i="5"/>
  <c r="C323" i="5"/>
  <c r="C325" i="5"/>
  <c r="C327" i="5"/>
  <c r="C329" i="5"/>
  <c r="C331" i="5"/>
  <c r="C333" i="5"/>
  <c r="C335" i="5"/>
  <c r="C337" i="5"/>
  <c r="C339" i="5"/>
  <c r="C341" i="5"/>
  <c r="C343" i="5"/>
  <c r="C345" i="5"/>
  <c r="C347" i="5"/>
  <c r="C349" i="5"/>
  <c r="C351" i="5"/>
  <c r="C353" i="5"/>
  <c r="C355" i="5"/>
  <c r="C357" i="5"/>
  <c r="C359" i="5"/>
  <c r="C361" i="5"/>
  <c r="C363" i="5"/>
  <c r="C365" i="5"/>
  <c r="C367" i="5"/>
  <c r="C369" i="5"/>
  <c r="C371" i="5"/>
  <c r="C373" i="5"/>
  <c r="C375" i="5"/>
  <c r="C377" i="5"/>
  <c r="C379" i="5"/>
  <c r="C381" i="5"/>
  <c r="C383" i="5"/>
  <c r="C385" i="5"/>
  <c r="C387" i="5"/>
  <c r="C389" i="5"/>
  <c r="C391" i="5"/>
  <c r="C393" i="5"/>
  <c r="C395" i="5"/>
  <c r="C397" i="5"/>
  <c r="C399" i="5"/>
  <c r="C401" i="5"/>
  <c r="C403" i="5"/>
  <c r="C703" i="5"/>
  <c r="C213" i="5"/>
  <c r="C216" i="5"/>
  <c r="C218" i="5"/>
  <c r="C220" i="5"/>
  <c r="C222" i="5"/>
  <c r="C224" i="5"/>
  <c r="C226" i="5"/>
  <c r="C228" i="5"/>
  <c r="C230" i="5"/>
  <c r="C232" i="5"/>
  <c r="C234" i="5"/>
  <c r="C236" i="5"/>
  <c r="C238" i="5"/>
  <c r="C240" i="5"/>
  <c r="C242" i="5"/>
  <c r="C244" i="5"/>
  <c r="C246" i="5"/>
  <c r="C248" i="5"/>
  <c r="C250" i="5"/>
  <c r="C252" i="5"/>
  <c r="C254" i="5"/>
  <c r="C256" i="5"/>
  <c r="C258" i="5"/>
  <c r="C260" i="5"/>
  <c r="C262" i="5"/>
  <c r="C264" i="5"/>
  <c r="C266" i="5"/>
  <c r="C268" i="5"/>
  <c r="C270" i="5"/>
  <c r="C272" i="5"/>
  <c r="C274" i="5"/>
  <c r="C276" i="5"/>
  <c r="C278" i="5"/>
  <c r="C280" i="5"/>
  <c r="C282" i="5"/>
  <c r="C284" i="5"/>
  <c r="C286" i="5"/>
  <c r="C288" i="5"/>
  <c r="C290" i="5"/>
  <c r="C292" i="5"/>
  <c r="C294" i="5"/>
  <c r="C296" i="5"/>
  <c r="C298" i="5"/>
  <c r="C300" i="5"/>
  <c r="C302" i="5"/>
  <c r="C304" i="5"/>
  <c r="C306" i="5"/>
  <c r="C308" i="5"/>
  <c r="C310" i="5"/>
  <c r="C312" i="5"/>
  <c r="C314" i="5"/>
  <c r="C316" i="5"/>
  <c r="C318" i="5"/>
  <c r="C320" i="5"/>
  <c r="C322" i="5"/>
  <c r="C324" i="5"/>
  <c r="C326" i="5"/>
  <c r="C328" i="5"/>
  <c r="C330" i="5"/>
  <c r="C332" i="5"/>
  <c r="C334" i="5"/>
  <c r="C336" i="5"/>
  <c r="C338" i="5"/>
  <c r="C340" i="5"/>
  <c r="C342" i="5"/>
  <c r="C344" i="5"/>
  <c r="C346" i="5"/>
  <c r="C348" i="5"/>
  <c r="C350" i="5"/>
  <c r="C352" i="5"/>
  <c r="C354" i="5"/>
  <c r="C356" i="5"/>
  <c r="C358" i="5"/>
  <c r="C360" i="5"/>
  <c r="C362" i="5"/>
  <c r="C364" i="5"/>
  <c r="C366" i="5"/>
  <c r="C368" i="5"/>
  <c r="C370" i="5"/>
  <c r="C372" i="5"/>
  <c r="C374" i="5"/>
  <c r="C376" i="5"/>
  <c r="C378" i="5"/>
  <c r="C380" i="5"/>
  <c r="C382" i="5"/>
  <c r="C384" i="5"/>
  <c r="C386" i="5"/>
  <c r="C388" i="5"/>
  <c r="C390" i="5"/>
  <c r="C392" i="5"/>
  <c r="C394" i="5"/>
  <c r="C396" i="5"/>
  <c r="C398" i="5"/>
  <c r="C400" i="5"/>
  <c r="C402" i="5"/>
  <c r="B702" i="5"/>
  <c r="C702" i="5"/>
  <c r="B700" i="5"/>
  <c r="C700" i="5"/>
  <c r="B698" i="5"/>
  <c r="C698" i="5"/>
  <c r="B696" i="5"/>
  <c r="C696" i="5"/>
  <c r="B694" i="5"/>
  <c r="C694" i="5"/>
  <c r="B692" i="5"/>
  <c r="C692" i="5"/>
  <c r="B690" i="5"/>
  <c r="C690" i="5"/>
  <c r="B688" i="5"/>
  <c r="C688" i="5"/>
  <c r="B686" i="5"/>
  <c r="C686" i="5"/>
  <c r="B684" i="5"/>
  <c r="C684" i="5"/>
  <c r="B682" i="5"/>
  <c r="C682" i="5"/>
  <c r="B680" i="5"/>
  <c r="C680" i="5"/>
  <c r="B678" i="5"/>
  <c r="C678" i="5"/>
  <c r="B676" i="5"/>
  <c r="C676" i="5"/>
  <c r="B674" i="5"/>
  <c r="C674" i="5"/>
  <c r="B672" i="5"/>
  <c r="C672" i="5"/>
  <c r="B670" i="5"/>
  <c r="C670" i="5"/>
  <c r="B668" i="5"/>
  <c r="C668" i="5"/>
  <c r="B666" i="5"/>
  <c r="C666" i="5"/>
  <c r="B664" i="5"/>
  <c r="C664" i="5"/>
  <c r="B662" i="5"/>
  <c r="C662" i="5"/>
  <c r="B660" i="5"/>
  <c r="C660" i="5"/>
  <c r="B658" i="5"/>
  <c r="C658" i="5"/>
  <c r="B656" i="5"/>
  <c r="C656" i="5"/>
  <c r="B654" i="5"/>
  <c r="C654" i="5"/>
  <c r="B652" i="5"/>
  <c r="C652" i="5"/>
  <c r="B650" i="5"/>
  <c r="C650" i="5"/>
  <c r="B648" i="5"/>
  <c r="C648" i="5"/>
  <c r="B646" i="5"/>
  <c r="C646" i="5"/>
  <c r="B644" i="5"/>
  <c r="C644" i="5"/>
  <c r="B642" i="5"/>
  <c r="C642" i="5"/>
  <c r="B640" i="5"/>
  <c r="C640" i="5"/>
  <c r="B638" i="5"/>
  <c r="C638" i="5"/>
  <c r="B636" i="5"/>
  <c r="C636" i="5"/>
  <c r="B634" i="5"/>
  <c r="C634" i="5"/>
  <c r="B632" i="5"/>
  <c r="C632" i="5"/>
  <c r="B630" i="5"/>
  <c r="C630" i="5"/>
  <c r="B628" i="5"/>
  <c r="C628" i="5"/>
  <c r="B626" i="5"/>
  <c r="C626" i="5"/>
  <c r="B624" i="5"/>
  <c r="C624" i="5"/>
  <c r="B622" i="5"/>
  <c r="C622" i="5"/>
  <c r="B620" i="5"/>
  <c r="C620" i="5"/>
  <c r="B618" i="5"/>
  <c r="C618" i="5"/>
  <c r="B616" i="5"/>
  <c r="C616" i="5"/>
  <c r="B614" i="5"/>
  <c r="C614" i="5"/>
  <c r="B612" i="5"/>
  <c r="C612" i="5"/>
  <c r="B610" i="5"/>
  <c r="C610" i="5"/>
  <c r="B608" i="5"/>
  <c r="C608" i="5"/>
  <c r="B606" i="5"/>
  <c r="C606" i="5"/>
  <c r="B604" i="5"/>
  <c r="C604" i="5"/>
  <c r="B602" i="5"/>
  <c r="C602" i="5"/>
  <c r="B600" i="5"/>
  <c r="C600" i="5"/>
  <c r="B598" i="5"/>
  <c r="C598" i="5"/>
  <c r="B596" i="5"/>
  <c r="C596" i="5"/>
  <c r="B594" i="5"/>
  <c r="C594" i="5"/>
  <c r="B592" i="5"/>
  <c r="C592" i="5"/>
  <c r="B590" i="5"/>
  <c r="C590" i="5"/>
  <c r="B588" i="5"/>
  <c r="C588" i="5"/>
  <c r="B586" i="5"/>
  <c r="C586" i="5"/>
  <c r="B584" i="5"/>
  <c r="C584" i="5"/>
  <c r="B582" i="5"/>
  <c r="C582" i="5"/>
  <c r="B580" i="5"/>
  <c r="C580" i="5"/>
  <c r="B578" i="5"/>
  <c r="C578" i="5"/>
  <c r="B576" i="5"/>
  <c r="C576" i="5"/>
  <c r="B574" i="5"/>
  <c r="C574" i="5"/>
  <c r="B572" i="5"/>
  <c r="C572" i="5"/>
  <c r="B570" i="5"/>
  <c r="C570" i="5"/>
  <c r="B568" i="5"/>
  <c r="C568" i="5"/>
  <c r="B566" i="5"/>
  <c r="C566" i="5"/>
  <c r="B564" i="5"/>
  <c r="C564" i="5"/>
  <c r="B562" i="5"/>
  <c r="C562" i="5"/>
  <c r="B560" i="5"/>
  <c r="C560" i="5"/>
  <c r="B558" i="5"/>
  <c r="C558" i="5"/>
  <c r="B556" i="5"/>
  <c r="C556" i="5"/>
  <c r="B554" i="5"/>
  <c r="C554" i="5"/>
  <c r="B552" i="5"/>
  <c r="C552" i="5"/>
  <c r="B550" i="5"/>
  <c r="C550" i="5"/>
  <c r="B548" i="5"/>
  <c r="C548" i="5"/>
  <c r="B546" i="5"/>
  <c r="C546" i="5"/>
  <c r="B544" i="5"/>
  <c r="C544" i="5"/>
  <c r="B542" i="5"/>
  <c r="C542" i="5"/>
  <c r="B540" i="5"/>
  <c r="C540" i="5"/>
  <c r="B538" i="5"/>
  <c r="C538" i="5"/>
  <c r="B536" i="5"/>
  <c r="C536" i="5"/>
  <c r="B534" i="5"/>
  <c r="C534" i="5"/>
  <c r="B532" i="5"/>
  <c r="C532" i="5"/>
  <c r="B530" i="5"/>
  <c r="C530" i="5"/>
  <c r="B528" i="5"/>
  <c r="C528" i="5"/>
  <c r="B526" i="5"/>
  <c r="C526" i="5"/>
  <c r="B524" i="5"/>
  <c r="C524" i="5"/>
  <c r="B522" i="5"/>
  <c r="C522" i="5"/>
  <c r="B520" i="5"/>
  <c r="C520" i="5"/>
  <c r="B518" i="5"/>
  <c r="C518" i="5"/>
  <c r="B516" i="5"/>
  <c r="C516" i="5"/>
  <c r="B514" i="5"/>
  <c r="C514" i="5"/>
  <c r="B512" i="5"/>
  <c r="C512" i="5"/>
  <c r="B510" i="5"/>
  <c r="C510" i="5"/>
  <c r="B508" i="5"/>
  <c r="C508" i="5"/>
  <c r="B506" i="5"/>
  <c r="C506" i="5"/>
  <c r="B504" i="5"/>
  <c r="C504" i="5"/>
  <c r="B502" i="5"/>
  <c r="C502" i="5"/>
  <c r="B500" i="5"/>
  <c r="C500" i="5"/>
  <c r="B498" i="5"/>
  <c r="C498" i="5"/>
  <c r="B496" i="5"/>
  <c r="C496" i="5"/>
  <c r="B494" i="5"/>
  <c r="C494" i="5"/>
  <c r="B492" i="5"/>
  <c r="C492" i="5"/>
  <c r="B490" i="5"/>
  <c r="C490" i="5"/>
  <c r="B488" i="5"/>
  <c r="C488" i="5"/>
  <c r="B486" i="5"/>
  <c r="C486" i="5"/>
  <c r="B484" i="5"/>
  <c r="C484" i="5"/>
  <c r="B482" i="5"/>
  <c r="C482" i="5"/>
  <c r="B480" i="5"/>
  <c r="C480" i="5"/>
  <c r="B478" i="5"/>
  <c r="C478" i="5"/>
  <c r="B476" i="5"/>
  <c r="C476" i="5"/>
  <c r="B474" i="5"/>
  <c r="C474" i="5"/>
  <c r="B472" i="5"/>
  <c r="C472" i="5"/>
  <c r="B470" i="5"/>
  <c r="C470" i="5"/>
  <c r="B468" i="5"/>
  <c r="C468" i="5"/>
  <c r="B466" i="5"/>
  <c r="C466" i="5"/>
  <c r="B464" i="5"/>
  <c r="C464" i="5"/>
  <c r="B462" i="5"/>
  <c r="C462" i="5"/>
  <c r="B460" i="5"/>
  <c r="C460" i="5"/>
  <c r="B458" i="5"/>
  <c r="C458" i="5"/>
  <c r="B456" i="5"/>
  <c r="C456" i="5"/>
  <c r="B454" i="5"/>
  <c r="C454" i="5"/>
  <c r="B452" i="5"/>
  <c r="C452" i="5"/>
  <c r="B450" i="5"/>
  <c r="C450" i="5"/>
  <c r="B448" i="5"/>
  <c r="C448" i="5"/>
  <c r="B446" i="5"/>
  <c r="C446" i="5"/>
  <c r="B444" i="5"/>
  <c r="C444" i="5"/>
  <c r="B442" i="5"/>
  <c r="C442" i="5"/>
  <c r="B440" i="5"/>
  <c r="C440" i="5"/>
  <c r="B438" i="5"/>
  <c r="C438" i="5"/>
  <c r="B436" i="5"/>
  <c r="C436" i="5"/>
  <c r="B434" i="5"/>
  <c r="C434" i="5"/>
  <c r="B432" i="5"/>
  <c r="C432" i="5"/>
  <c r="B430" i="5"/>
  <c r="C430" i="5"/>
  <c r="B428" i="5"/>
  <c r="C428" i="5"/>
  <c r="B426" i="5"/>
  <c r="C426" i="5"/>
  <c r="B424" i="5"/>
  <c r="C424" i="5"/>
  <c r="B422" i="5"/>
  <c r="C422" i="5"/>
  <c r="B420" i="5"/>
  <c r="C420" i="5"/>
  <c r="B418" i="5"/>
  <c r="C418" i="5"/>
  <c r="B416" i="5"/>
  <c r="C416" i="5"/>
  <c r="B414" i="5"/>
  <c r="C414" i="5"/>
  <c r="B412" i="5"/>
  <c r="C412" i="5"/>
  <c r="B410" i="5"/>
  <c r="C410" i="5"/>
  <c r="B408" i="5"/>
  <c r="C408" i="5"/>
  <c r="B406" i="5"/>
  <c r="C406" i="5"/>
  <c r="B404" i="5"/>
  <c r="C404" i="5"/>
  <c r="Z17" i="4"/>
  <c r="Z3" i="4" s="1"/>
  <c r="DS1" i="2"/>
  <c r="H7" i="1" s="1"/>
  <c r="H24" i="9" s="1"/>
  <c r="X17" i="4"/>
  <c r="X9" i="4"/>
  <c r="DT1" i="2"/>
  <c r="H9" i="1" s="1"/>
  <c r="F24" i="9" s="1"/>
  <c r="AH21" i="4"/>
  <c r="AD21" i="4"/>
  <c r="Z21" i="4"/>
  <c r="AJ21" i="4"/>
  <c r="AF21" i="4"/>
  <c r="AB21" i="4"/>
  <c r="X21" i="4"/>
  <c r="AI21" i="4"/>
  <c r="AE21" i="4"/>
  <c r="AA21" i="4"/>
  <c r="AK21" i="4"/>
  <c r="AG21" i="4"/>
  <c r="AC21" i="4"/>
  <c r="Y21" i="4"/>
  <c r="AC3" i="4"/>
  <c r="AA3" i="4"/>
  <c r="Y3" i="4"/>
  <c r="AD3" i="4"/>
  <c r="AK3" i="4"/>
  <c r="AI3" i="4"/>
  <c r="AG3" i="4"/>
  <c r="AF3" i="4"/>
  <c r="AE3" i="4"/>
  <c r="AJ3" i="4"/>
  <c r="FG1" i="2"/>
  <c r="Q9" i="1" s="1"/>
  <c r="F33" i="9" s="1"/>
  <c r="AH17" i="4"/>
  <c r="AH3" i="4" s="1"/>
  <c r="C4" i="5"/>
  <c r="FM1" i="2"/>
  <c r="Q14" i="1" s="1"/>
  <c r="AP33" i="9" s="1"/>
  <c r="R1" i="2"/>
  <c r="F6" i="1" s="1"/>
  <c r="C21" i="9" s="1"/>
  <c r="T1" i="2"/>
  <c r="F9" i="1" s="1"/>
  <c r="G21" i="9" s="1"/>
  <c r="V1" i="2"/>
  <c r="F10" i="1" s="1"/>
  <c r="W21" i="9" s="1"/>
  <c r="X1" i="2"/>
  <c r="F12" i="1" s="1"/>
  <c r="Y21" i="9" s="1"/>
  <c r="Z1" i="2"/>
  <c r="F14" i="1" s="1"/>
  <c r="AQ21" i="9" s="1"/>
  <c r="AB1" i="2"/>
  <c r="F16" i="1" s="1"/>
  <c r="AY21" i="9" s="1"/>
  <c r="AD1" i="2"/>
  <c r="F17" i="1" s="1"/>
  <c r="AS21" i="9" s="1"/>
  <c r="AF1" i="2"/>
  <c r="I7" i="1" s="1"/>
  <c r="I24" i="9" s="1"/>
  <c r="AH1" i="2"/>
  <c r="I8" i="1" s="1"/>
  <c r="AJ1" i="2"/>
  <c r="I13" i="1" s="1"/>
  <c r="AA24" i="9" s="1"/>
  <c r="AL1" i="2"/>
  <c r="I11" i="1" s="1"/>
  <c r="AN1" i="2"/>
  <c r="I15" i="1" s="1"/>
  <c r="AW24" i="9" s="1"/>
  <c r="AP1" i="2"/>
  <c r="I18" i="1" s="1"/>
  <c r="AU24" i="9" s="1"/>
  <c r="AR1" i="2"/>
  <c r="L6" i="1" s="1"/>
  <c r="C27" i="9" s="1"/>
  <c r="AT1" i="2"/>
  <c r="L9" i="1" s="1"/>
  <c r="AV1" i="2"/>
  <c r="L10" i="1" s="1"/>
  <c r="W27" i="9" s="1"/>
  <c r="AX1" i="2"/>
  <c r="L12" i="1" s="1"/>
  <c r="AZ1" i="2"/>
  <c r="L14" i="1" s="1"/>
  <c r="AQ27" i="9" s="1"/>
  <c r="BB1" i="2"/>
  <c r="L16" i="1" s="1"/>
  <c r="BD1" i="2"/>
  <c r="L17" i="1" s="1"/>
  <c r="J1" i="2"/>
  <c r="C13" i="1" s="1"/>
  <c r="BP1" i="2"/>
  <c r="O18" i="1" s="1"/>
  <c r="AU30" i="9" s="1"/>
  <c r="BX1" i="2"/>
  <c r="R12" i="1" s="1"/>
  <c r="F1" i="2"/>
  <c r="C7" i="1" s="1"/>
  <c r="I18" i="9" s="1"/>
  <c r="H1" i="2"/>
  <c r="C8" i="1" s="1"/>
  <c r="E18" i="9" s="1"/>
  <c r="L1" i="2"/>
  <c r="C11" i="1" s="1"/>
  <c r="AC18" i="9" s="1"/>
  <c r="N1" i="2"/>
  <c r="C15" i="1" s="1"/>
  <c r="AW18" i="9" s="1"/>
  <c r="P1" i="2"/>
  <c r="C18" i="1" s="1"/>
  <c r="AU18" i="9" s="1"/>
  <c r="BF1" i="2"/>
  <c r="O7" i="1" s="1"/>
  <c r="BH1" i="2"/>
  <c r="O8" i="1" s="1"/>
  <c r="E30" i="9" s="1"/>
  <c r="BJ1" i="2"/>
  <c r="O13" i="1" s="1"/>
  <c r="BL1" i="2"/>
  <c r="O11" i="1" s="1"/>
  <c r="AC30" i="9" s="1"/>
  <c r="BN1" i="2"/>
  <c r="O15" i="1" s="1"/>
  <c r="BR1" i="2"/>
  <c r="R6" i="1" s="1"/>
  <c r="C33" i="9" s="1"/>
  <c r="BT1" i="2"/>
  <c r="R9" i="1" s="1"/>
  <c r="BV1" i="2"/>
  <c r="R10" i="1" s="1"/>
  <c r="W33" i="9" s="1"/>
  <c r="BZ1" i="2"/>
  <c r="R14" i="1" s="1"/>
  <c r="AQ33" i="9" s="1"/>
  <c r="CB1" i="2"/>
  <c r="R16" i="1" s="1"/>
  <c r="AY33" i="9" s="1"/>
  <c r="CD1" i="2"/>
  <c r="R17" i="1" s="1"/>
  <c r="CF1" i="2"/>
  <c r="U7" i="1" s="1"/>
  <c r="CH1" i="2"/>
  <c r="U8" i="1" s="1"/>
  <c r="CJ1" i="2"/>
  <c r="U13" i="1" s="1"/>
  <c r="AA36" i="9" s="1"/>
  <c r="CL1" i="2"/>
  <c r="U11" i="1" s="1"/>
  <c r="CN1" i="2"/>
  <c r="U15" i="1" s="1"/>
  <c r="CP1" i="2"/>
  <c r="U18" i="1" s="1"/>
  <c r="AU36" i="9" s="1"/>
  <c r="CR1" i="2"/>
  <c r="B6" i="1" s="1"/>
  <c r="B18" i="9" s="1"/>
  <c r="CT1" i="2"/>
  <c r="B9" i="1" s="1"/>
  <c r="F18" i="9" s="1"/>
  <c r="CV1" i="2"/>
  <c r="B10" i="1" s="1"/>
  <c r="V18" i="9" s="1"/>
  <c r="CX1" i="2"/>
  <c r="B12" i="1" s="1"/>
  <c r="X18" i="9" s="1"/>
  <c r="CZ1" i="2"/>
  <c r="B14" i="1" s="1"/>
  <c r="AP18" i="9" s="1"/>
  <c r="DB1" i="2"/>
  <c r="B16" i="1" s="1"/>
  <c r="AX18" i="9" s="1"/>
  <c r="DD1" i="2"/>
  <c r="B18" i="1" s="1"/>
  <c r="DF1" i="2"/>
  <c r="E7" i="1" s="1"/>
  <c r="H21" i="9" s="1"/>
  <c r="DH1" i="2"/>
  <c r="E8" i="1" s="1"/>
  <c r="D21" i="9" s="1"/>
  <c r="DJ1" i="2"/>
  <c r="E13" i="1" s="1"/>
  <c r="Z21" i="9" s="1"/>
  <c r="DL1" i="2"/>
  <c r="E11" i="1" s="1"/>
  <c r="AB21" i="9" s="1"/>
  <c r="DN1" i="2"/>
  <c r="E15" i="1" s="1"/>
  <c r="AV21" i="9" s="1"/>
  <c r="DP1" i="2"/>
  <c r="E17" i="1" s="1"/>
  <c r="AR21" i="9" s="1"/>
  <c r="BG1" i="2"/>
  <c r="O9" i="1" s="1"/>
  <c r="G30" i="9" s="1"/>
  <c r="E1" i="2"/>
  <c r="C6" i="1" s="1"/>
  <c r="C18" i="9" s="1"/>
  <c r="U1" i="2"/>
  <c r="F8" i="1" s="1"/>
  <c r="E21" i="9" s="1"/>
  <c r="Y1" i="2"/>
  <c r="F11" i="1" s="1"/>
  <c r="AC21" i="9" s="1"/>
  <c r="AC1" i="2"/>
  <c r="F18" i="1" s="1"/>
  <c r="AU21" i="9" s="1"/>
  <c r="AG1" i="2"/>
  <c r="I9" i="1" s="1"/>
  <c r="G24" i="9" s="1"/>
  <c r="AK1" i="2"/>
  <c r="I12" i="1" s="1"/>
  <c r="AO1" i="2"/>
  <c r="I16" i="1" s="1"/>
  <c r="AS1" i="2"/>
  <c r="L7" i="1" s="1"/>
  <c r="AW1" i="2"/>
  <c r="L13" i="1" s="1"/>
  <c r="AA27" i="9" s="1"/>
  <c r="AY1" i="2"/>
  <c r="L11" i="1" s="1"/>
  <c r="G1" i="2"/>
  <c r="C9" i="1" s="1"/>
  <c r="G18" i="9" s="1"/>
  <c r="I1" i="2"/>
  <c r="C10" i="1" s="1"/>
  <c r="W18" i="9" s="1"/>
  <c r="M1" i="2"/>
  <c r="C14" i="1" s="1"/>
  <c r="AQ18" i="9" s="1"/>
  <c r="O1" i="2"/>
  <c r="C16" i="1" s="1"/>
  <c r="Q1" i="2"/>
  <c r="C17" i="1" s="1"/>
  <c r="AS18" i="9" s="1"/>
  <c r="D1" i="2"/>
  <c r="BO1" i="2"/>
  <c r="O16" i="1" s="1"/>
  <c r="S1" i="2"/>
  <c r="F7" i="1" s="1"/>
  <c r="I21" i="9" s="1"/>
  <c r="W1" i="2"/>
  <c r="F13" i="1" s="1"/>
  <c r="AM20" i="8" s="1"/>
  <c r="AA1" i="2"/>
  <c r="F15" i="1" s="1"/>
  <c r="AW21" i="9" s="1"/>
  <c r="AE1" i="2"/>
  <c r="I6" i="1" s="1"/>
  <c r="AI1" i="2"/>
  <c r="I10" i="1" s="1"/>
  <c r="AM1" i="2"/>
  <c r="I14" i="1" s="1"/>
  <c r="AQ1" i="2"/>
  <c r="I17" i="1" s="1"/>
  <c r="AU1" i="2"/>
  <c r="L8" i="1" s="1"/>
  <c r="BA1" i="2"/>
  <c r="L15" i="1" s="1"/>
  <c r="BK1" i="2"/>
  <c r="O12" i="1" s="1"/>
  <c r="BC1" i="2"/>
  <c r="L18" i="1" s="1"/>
  <c r="BE1" i="2"/>
  <c r="O6" i="1" s="1"/>
  <c r="BI1" i="2"/>
  <c r="O10" i="1" s="1"/>
  <c r="BM1" i="2"/>
  <c r="O14" i="1" s="1"/>
  <c r="BQ1" i="2"/>
  <c r="O17" i="1" s="1"/>
  <c r="BS1" i="2"/>
  <c r="R7" i="1" s="1"/>
  <c r="BU1" i="2"/>
  <c r="R8" i="1" s="1"/>
  <c r="BW1" i="2"/>
  <c r="R13" i="1" s="1"/>
  <c r="BY1" i="2"/>
  <c r="R11" i="1" s="1"/>
  <c r="CA1" i="2"/>
  <c r="R15" i="1" s="1"/>
  <c r="CC1" i="2"/>
  <c r="R18" i="1" s="1"/>
  <c r="CE1" i="2"/>
  <c r="U6" i="1" s="1"/>
  <c r="CG1" i="2"/>
  <c r="U9" i="1" s="1"/>
  <c r="CI1" i="2"/>
  <c r="U10" i="1" s="1"/>
  <c r="CK1" i="2"/>
  <c r="U12" i="1" s="1"/>
  <c r="CM1" i="2"/>
  <c r="U14" i="1" s="1"/>
  <c r="CO1" i="2"/>
  <c r="U16" i="1" s="1"/>
  <c r="CQ1" i="2"/>
  <c r="U17" i="1" s="1"/>
  <c r="CS1" i="2"/>
  <c r="B7" i="1" s="1"/>
  <c r="CU1" i="2"/>
  <c r="B8" i="1" s="1"/>
  <c r="CW1" i="2"/>
  <c r="B13" i="1" s="1"/>
  <c r="Z18" i="9" s="1"/>
  <c r="CY1" i="2"/>
  <c r="B11" i="1" s="1"/>
  <c r="AB18" i="9" s="1"/>
  <c r="DA1" i="2"/>
  <c r="B15" i="1" s="1"/>
  <c r="AV18" i="9" s="1"/>
  <c r="DC1" i="2"/>
  <c r="B17" i="1" s="1"/>
  <c r="AR18" i="9" s="1"/>
  <c r="DE1" i="2"/>
  <c r="E6" i="1" s="1"/>
  <c r="B21" i="9" s="1"/>
  <c r="DG1" i="2"/>
  <c r="E9" i="1" s="1"/>
  <c r="DI1" i="2"/>
  <c r="E10" i="1" s="1"/>
  <c r="V21" i="9" s="1"/>
  <c r="DK1" i="2"/>
  <c r="E12" i="1" s="1"/>
  <c r="DM1" i="2"/>
  <c r="E14" i="1" s="1"/>
  <c r="AP21" i="9" s="1"/>
  <c r="DO1" i="2"/>
  <c r="E16" i="1" s="1"/>
  <c r="DQ1" i="2"/>
  <c r="E18" i="1" s="1"/>
  <c r="AT21" i="9" s="1"/>
  <c r="K1" i="2"/>
  <c r="C12" i="1" s="1"/>
  <c r="BG36" i="9" l="1"/>
  <c r="FQ3" i="6"/>
  <c r="O30" i="9"/>
  <c r="BG30" i="9"/>
  <c r="M27" i="9"/>
  <c r="BC27" i="9"/>
  <c r="BG24" i="9"/>
  <c r="EV3" i="6"/>
  <c r="AK24" i="9"/>
  <c r="AC29" i="8"/>
  <c r="EK3" i="6"/>
  <c r="BL35" i="8"/>
  <c r="DR3" i="6"/>
  <c r="FL3" i="6"/>
  <c r="BH35" i="8"/>
  <c r="BT23" i="8"/>
  <c r="AM30" i="9"/>
  <c r="AG27" i="9"/>
  <c r="AO23" i="8"/>
  <c r="EZ3" i="6"/>
  <c r="AG23" i="8"/>
  <c r="FT3" i="6"/>
  <c r="ED3" i="6"/>
  <c r="BH32" i="8"/>
  <c r="BD29" i="8"/>
  <c r="BP26" i="8"/>
  <c r="DX3" i="6"/>
  <c r="AC26" i="8"/>
  <c r="J35" i="8"/>
  <c r="AO32" i="8"/>
  <c r="EB3" i="6"/>
  <c r="B26" i="8"/>
  <c r="J29" i="8"/>
  <c r="EF3" i="6"/>
  <c r="F35" i="8"/>
  <c r="EI3" i="6"/>
  <c r="F23" i="8"/>
  <c r="BT35" i="8"/>
  <c r="BL29" i="8"/>
  <c r="EN3" i="6"/>
  <c r="AD30" i="9"/>
  <c r="B23" i="8"/>
  <c r="EY3" i="6"/>
  <c r="EG3" i="6"/>
  <c r="BH23" i="8"/>
  <c r="GB3" i="6"/>
  <c r="FC3" i="6"/>
  <c r="N26" i="8"/>
  <c r="DZ3" i="6"/>
  <c r="AD33" i="9"/>
  <c r="FO3" i="6"/>
  <c r="FJ3" i="6"/>
  <c r="EO3" i="6"/>
  <c r="BL23" i="8"/>
  <c r="AZ24" i="9"/>
  <c r="AG32" i="8"/>
  <c r="BD26" i="8"/>
  <c r="AK23" i="8"/>
  <c r="FK3" i="6"/>
  <c r="EM3" i="6"/>
  <c r="AK32" i="8"/>
  <c r="FB3" i="6"/>
  <c r="AD24" i="9"/>
  <c r="AZ27" i="9"/>
  <c r="EP3" i="6"/>
  <c r="BP23" i="8"/>
  <c r="BI24" i="9"/>
  <c r="AK36" i="9"/>
  <c r="BK33" i="9"/>
  <c r="BT32" i="8"/>
  <c r="AO29" i="8"/>
  <c r="BT26" i="8"/>
  <c r="AG26" i="8"/>
  <c r="J26" i="8"/>
  <c r="EA3" i="6"/>
  <c r="DW3" i="6"/>
  <c r="EC3" i="6"/>
  <c r="FY3" i="6"/>
  <c r="BL26" i="8"/>
  <c r="DY3" i="6"/>
  <c r="FS3" i="6"/>
  <c r="EU3" i="6"/>
  <c r="GD3" i="6"/>
  <c r="FU3" i="6"/>
  <c r="EE3" i="6"/>
  <c r="DU3" i="6"/>
  <c r="GC3" i="6"/>
  <c r="ET3" i="6"/>
  <c r="J36" i="9"/>
  <c r="Q30" i="9"/>
  <c r="AO35" i="8"/>
  <c r="N35" i="8"/>
  <c r="F29" i="8"/>
  <c r="BT29" i="8"/>
  <c r="BD23" i="8"/>
  <c r="J18" i="1"/>
  <c r="GA3" i="6"/>
  <c r="BH26" i="8"/>
  <c r="AK29" i="8"/>
  <c r="N29" i="8"/>
  <c r="B35" i="8"/>
  <c r="FF3" i="6"/>
  <c r="EQ3" i="6"/>
  <c r="AD36" i="9"/>
  <c r="EW3" i="6"/>
  <c r="ES3" i="6"/>
  <c r="FR3" i="6"/>
  <c r="J30" i="9"/>
  <c r="AK35" i="8"/>
  <c r="FW3" i="6"/>
  <c r="AK27" i="9"/>
  <c r="BP35" i="8"/>
  <c r="AZ36" i="9"/>
  <c r="AD27" i="9"/>
  <c r="BL32" i="8"/>
  <c r="FP3" i="6"/>
  <c r="AK26" i="8"/>
  <c r="EJ3" i="6"/>
  <c r="N32" i="8"/>
  <c r="M33" i="9"/>
  <c r="FE3" i="6"/>
  <c r="B32" i="8"/>
  <c r="FN3" i="6"/>
  <c r="AZ30" i="9"/>
  <c r="FA3" i="6"/>
  <c r="BP29" i="8"/>
  <c r="BH29" i="8"/>
  <c r="FD3" i="6"/>
  <c r="AG29" i="8"/>
  <c r="EX3" i="6"/>
  <c r="FI3" i="6"/>
  <c r="BP32" i="8"/>
  <c r="AG33" i="9"/>
  <c r="FV3" i="6"/>
  <c r="AC32" i="8"/>
  <c r="AG35" i="8"/>
  <c r="FX3" i="6"/>
  <c r="F32" i="8"/>
  <c r="FH3" i="6"/>
  <c r="EL3" i="6"/>
  <c r="AC35" i="8"/>
  <c r="DV3" i="6"/>
  <c r="AO26" i="8"/>
  <c r="AC23" i="8"/>
  <c r="ER3" i="6"/>
  <c r="B29" i="8"/>
  <c r="BD35" i="8"/>
  <c r="FZ3" i="6"/>
  <c r="G16" i="1"/>
  <c r="S24" i="9"/>
  <c r="AI17" i="8"/>
  <c r="Y18" i="9"/>
  <c r="AI18" i="9" s="1"/>
  <c r="AG20" i="8"/>
  <c r="X21" i="9"/>
  <c r="AI21" i="9" s="1"/>
  <c r="BE18" i="9"/>
  <c r="AR40" i="9"/>
  <c r="AR39" i="9"/>
  <c r="F17" i="8"/>
  <c r="D18" i="9"/>
  <c r="BF35" i="8"/>
  <c r="AQ36" i="9"/>
  <c r="D35" i="8"/>
  <c r="C36" i="9"/>
  <c r="AM32" i="8"/>
  <c r="AA33" i="9"/>
  <c r="AK33" i="9" s="1"/>
  <c r="D29" i="8"/>
  <c r="C30" i="9"/>
  <c r="BJ23" i="8"/>
  <c r="AS24" i="9"/>
  <c r="BE24" i="9" s="1"/>
  <c r="P26" i="8"/>
  <c r="I27" i="9"/>
  <c r="S27" i="9" s="1"/>
  <c r="Q18" i="9"/>
  <c r="AQ35" i="8"/>
  <c r="AC36" i="9"/>
  <c r="AM36" i="9" s="1"/>
  <c r="H35" i="8"/>
  <c r="E36" i="9"/>
  <c r="O36" i="9" s="1"/>
  <c r="BJ32" i="8"/>
  <c r="AS33" i="9"/>
  <c r="BE33" i="9" s="1"/>
  <c r="L32" i="8"/>
  <c r="G33" i="9"/>
  <c r="Q33" i="9" s="1"/>
  <c r="BR29" i="8"/>
  <c r="AW30" i="9"/>
  <c r="BI30" i="9" s="1"/>
  <c r="AM29" i="8"/>
  <c r="AA30" i="9"/>
  <c r="AK30" i="9" s="1"/>
  <c r="P29" i="8"/>
  <c r="I30" i="9"/>
  <c r="S30" i="9" s="1"/>
  <c r="AI32" i="8"/>
  <c r="Y33" i="9"/>
  <c r="AI33" i="9" s="1"/>
  <c r="AA21" i="9"/>
  <c r="AK21" i="9" s="1"/>
  <c r="AA18" i="9"/>
  <c r="BV26" i="8"/>
  <c r="AY27" i="9"/>
  <c r="BK27" i="9" s="1"/>
  <c r="AI26" i="8"/>
  <c r="Y27" i="9"/>
  <c r="AI27" i="9" s="1"/>
  <c r="L26" i="8"/>
  <c r="G27" i="9"/>
  <c r="Q27" i="9" s="1"/>
  <c r="AQ23" i="8"/>
  <c r="AC24" i="9"/>
  <c r="AM24" i="9" s="1"/>
  <c r="H23" i="8"/>
  <c r="E24" i="9"/>
  <c r="O24" i="9" s="1"/>
  <c r="EH3" i="6"/>
  <c r="D27" i="9"/>
  <c r="BI21" i="9"/>
  <c r="S21" i="9"/>
  <c r="BA21" i="9"/>
  <c r="K21" i="9"/>
  <c r="BT20" i="8"/>
  <c r="AX21" i="9"/>
  <c r="BK21" i="9" s="1"/>
  <c r="J20" i="8"/>
  <c r="F21" i="9"/>
  <c r="Q21" i="9" s="1"/>
  <c r="AM18" i="9"/>
  <c r="AB40" i="9"/>
  <c r="AB39" i="9"/>
  <c r="BJ35" i="8"/>
  <c r="AS36" i="9"/>
  <c r="BE36" i="9" s="1"/>
  <c r="AE35" i="8"/>
  <c r="W36" i="9"/>
  <c r="BR32" i="8"/>
  <c r="AW33" i="9"/>
  <c r="BI33" i="9" s="1"/>
  <c r="P32" i="8"/>
  <c r="I33" i="9"/>
  <c r="S33" i="9" s="1"/>
  <c r="BF29" i="8"/>
  <c r="AQ30" i="9"/>
  <c r="BR26" i="8"/>
  <c r="AW27" i="9"/>
  <c r="BI27" i="9" s="1"/>
  <c r="AE23" i="8"/>
  <c r="W24" i="9"/>
  <c r="BV17" i="8"/>
  <c r="AY18" i="9"/>
  <c r="BK18" i="9" s="1"/>
  <c r="AQ26" i="8"/>
  <c r="AC27" i="9"/>
  <c r="AM27" i="9" s="1"/>
  <c r="AI23" i="8"/>
  <c r="Y24" i="9"/>
  <c r="AI24" i="9" s="1"/>
  <c r="BC21" i="9"/>
  <c r="AG21" i="9"/>
  <c r="M21" i="9"/>
  <c r="BI18" i="9"/>
  <c r="AV40" i="9"/>
  <c r="AV39" i="9"/>
  <c r="Z40" i="9"/>
  <c r="Z39" i="9"/>
  <c r="N17" i="8"/>
  <c r="H18" i="9"/>
  <c r="BV35" i="8"/>
  <c r="AY36" i="9"/>
  <c r="BK36" i="9" s="1"/>
  <c r="AI35" i="8"/>
  <c r="Y36" i="9"/>
  <c r="AI36" i="9" s="1"/>
  <c r="L35" i="8"/>
  <c r="G36" i="9"/>
  <c r="Q36" i="9" s="1"/>
  <c r="BN32" i="8"/>
  <c r="AU33" i="9"/>
  <c r="BG33" i="9" s="1"/>
  <c r="AQ32" i="8"/>
  <c r="AC33" i="9"/>
  <c r="AM33" i="9" s="1"/>
  <c r="H32" i="8"/>
  <c r="E33" i="9"/>
  <c r="O33" i="9" s="1"/>
  <c r="P17" i="1"/>
  <c r="AS30" i="9"/>
  <c r="BE30" i="9" s="1"/>
  <c r="AE29" i="8"/>
  <c r="W30" i="9"/>
  <c r="BN26" i="8"/>
  <c r="AU27" i="9"/>
  <c r="BG27" i="9" s="1"/>
  <c r="AI29" i="8"/>
  <c r="Y30" i="9"/>
  <c r="AI30" i="9" s="1"/>
  <c r="H26" i="8"/>
  <c r="E27" i="9"/>
  <c r="BF23" i="8"/>
  <c r="AQ24" i="9"/>
  <c r="D23" i="8"/>
  <c r="C24" i="9"/>
  <c r="BV29" i="8"/>
  <c r="AY30" i="9"/>
  <c r="BK30" i="9" s="1"/>
  <c r="BV23" i="8"/>
  <c r="AY24" i="9"/>
  <c r="BK24" i="9" s="1"/>
  <c r="K18" i="9"/>
  <c r="BL17" i="8"/>
  <c r="AT18" i="9"/>
  <c r="AZ18" i="9" s="1"/>
  <c r="AP40" i="9"/>
  <c r="BC18" i="9"/>
  <c r="AP39" i="9"/>
  <c r="AD18" i="9"/>
  <c r="V40" i="9"/>
  <c r="V39" i="9"/>
  <c r="AG18" i="9"/>
  <c r="B40" i="9"/>
  <c r="M18" i="9"/>
  <c r="B39" i="9"/>
  <c r="BR35" i="8"/>
  <c r="AW36" i="9"/>
  <c r="BI36" i="9" s="1"/>
  <c r="P35" i="8"/>
  <c r="I36" i="9"/>
  <c r="S36" i="9" s="1"/>
  <c r="BJ26" i="8"/>
  <c r="AS27" i="9"/>
  <c r="BE27" i="9" s="1"/>
  <c r="BC33" i="9"/>
  <c r="AZ33" i="9"/>
  <c r="BG21" i="9"/>
  <c r="BE21" i="9"/>
  <c r="AM21" i="9"/>
  <c r="O21" i="9"/>
  <c r="Q24" i="9"/>
  <c r="J33" i="9"/>
  <c r="J24" i="9"/>
  <c r="F26" i="8"/>
  <c r="DD3" i="6"/>
  <c r="BH17" i="8"/>
  <c r="CY3" i="6"/>
  <c r="AO17" i="8"/>
  <c r="AA3" i="6"/>
  <c r="BR20" i="8"/>
  <c r="S3" i="6"/>
  <c r="P20" i="8"/>
  <c r="I3" i="6"/>
  <c r="AE17" i="8"/>
  <c r="AC3" i="6"/>
  <c r="BN20" i="8"/>
  <c r="U3" i="6"/>
  <c r="H20" i="8"/>
  <c r="BG3" i="6"/>
  <c r="L29" i="8"/>
  <c r="DN3" i="6"/>
  <c r="BP20" i="8"/>
  <c r="DJ3" i="6"/>
  <c r="AK20" i="8"/>
  <c r="DF3" i="6"/>
  <c r="N20" i="8"/>
  <c r="DB3" i="6"/>
  <c r="BT17" i="8"/>
  <c r="CX3" i="6"/>
  <c r="AG17" i="8"/>
  <c r="CT3" i="6"/>
  <c r="J17" i="8"/>
  <c r="CP3" i="6"/>
  <c r="BN35" i="8"/>
  <c r="BZ3" i="6"/>
  <c r="BF32" i="8"/>
  <c r="N3" i="6"/>
  <c r="BR17" i="8"/>
  <c r="H3" i="6"/>
  <c r="H17" i="8"/>
  <c r="J3" i="6"/>
  <c r="AM17" i="8"/>
  <c r="AP3" i="6"/>
  <c r="BN23" i="8"/>
  <c r="AD3" i="6"/>
  <c r="BJ20" i="8"/>
  <c r="Z3" i="6"/>
  <c r="BF20" i="8"/>
  <c r="V3" i="6"/>
  <c r="AE20" i="8"/>
  <c r="FG3" i="6"/>
  <c r="J32" i="8"/>
  <c r="DT3" i="6"/>
  <c r="J23" i="8"/>
  <c r="DP3" i="6"/>
  <c r="BL20" i="8"/>
  <c r="DM3" i="6"/>
  <c r="BD20" i="8"/>
  <c r="DI3" i="6"/>
  <c r="AC20" i="8"/>
  <c r="DA3" i="6"/>
  <c r="BP17" i="8"/>
  <c r="CW3" i="6"/>
  <c r="AK17" i="8"/>
  <c r="BQ3" i="6"/>
  <c r="BJ29" i="8"/>
  <c r="Q3" i="6"/>
  <c r="BJ17" i="8"/>
  <c r="M3" i="6"/>
  <c r="BF17" i="8"/>
  <c r="G3" i="6"/>
  <c r="L17" i="8"/>
  <c r="AW3" i="6"/>
  <c r="AM26" i="8"/>
  <c r="AG3" i="6"/>
  <c r="L23" i="8"/>
  <c r="Y3" i="6"/>
  <c r="AQ20" i="8"/>
  <c r="DQ3" i="6"/>
  <c r="BH20" i="8"/>
  <c r="DL3" i="6"/>
  <c r="AO20" i="8"/>
  <c r="DH3" i="6"/>
  <c r="F20" i="8"/>
  <c r="CZ3" i="6"/>
  <c r="BD17" i="8"/>
  <c r="CV3" i="6"/>
  <c r="AC17" i="8"/>
  <c r="CJ3" i="6"/>
  <c r="AM35" i="8"/>
  <c r="CB3" i="6"/>
  <c r="BV32" i="8"/>
  <c r="BV3" i="6"/>
  <c r="AE32" i="8"/>
  <c r="BR3" i="6"/>
  <c r="D32" i="8"/>
  <c r="BL3" i="6"/>
  <c r="AQ29" i="8"/>
  <c r="BH3" i="6"/>
  <c r="H29" i="8"/>
  <c r="P3" i="6"/>
  <c r="BN17" i="8"/>
  <c r="L3" i="6"/>
  <c r="AQ17" i="8"/>
  <c r="F3" i="6"/>
  <c r="P17" i="8"/>
  <c r="BP3" i="6"/>
  <c r="BN29" i="8"/>
  <c r="AZ3" i="6"/>
  <c r="BF26" i="8"/>
  <c r="AV3" i="6"/>
  <c r="AE26" i="8"/>
  <c r="AR3" i="6"/>
  <c r="D26" i="8"/>
  <c r="AN3" i="6"/>
  <c r="BR23" i="8"/>
  <c r="AJ3" i="6"/>
  <c r="AM23" i="8"/>
  <c r="AF3" i="6"/>
  <c r="P23" i="8"/>
  <c r="AB3" i="6"/>
  <c r="BV20" i="8"/>
  <c r="X3" i="6"/>
  <c r="AI20" i="8"/>
  <c r="T3" i="6"/>
  <c r="L20" i="8"/>
  <c r="FM3" i="6"/>
  <c r="BD32" i="8"/>
  <c r="DS3" i="6"/>
  <c r="N23" i="8"/>
  <c r="R3" i="6"/>
  <c r="D20" i="8"/>
  <c r="DE3" i="6"/>
  <c r="B20" i="8"/>
  <c r="E3" i="6"/>
  <c r="D17" i="8"/>
  <c r="CR3" i="6"/>
  <c r="B17" i="8"/>
  <c r="S21" i="4"/>
  <c r="B1" i="5"/>
  <c r="P1" i="1" s="1"/>
  <c r="G12" i="9" s="1"/>
  <c r="X3" i="4"/>
  <c r="S3" i="4" s="1"/>
  <c r="J13" i="1"/>
  <c r="M13" i="1"/>
  <c r="M14" i="1"/>
  <c r="P18" i="1"/>
  <c r="P9" i="1"/>
  <c r="V18" i="1"/>
  <c r="D6" i="1"/>
  <c r="M6" i="1"/>
  <c r="S10" i="1"/>
  <c r="J7" i="1"/>
  <c r="J15" i="1"/>
  <c r="M10" i="1"/>
  <c r="P11" i="1"/>
  <c r="S16" i="1"/>
  <c r="S14" i="1"/>
  <c r="D14" i="1"/>
  <c r="D7" i="1"/>
  <c r="CS3" i="6"/>
  <c r="V16" i="1"/>
  <c r="CO3" i="6"/>
  <c r="V12" i="1"/>
  <c r="CK3" i="6"/>
  <c r="V9" i="1"/>
  <c r="CG3" i="6"/>
  <c r="S18" i="1"/>
  <c r="CC3" i="6"/>
  <c r="S11" i="1"/>
  <c r="BY3" i="6"/>
  <c r="S8" i="1"/>
  <c r="BU3" i="6"/>
  <c r="P10" i="1"/>
  <c r="BI3" i="6"/>
  <c r="M18" i="1"/>
  <c r="BC3" i="6"/>
  <c r="P12" i="1"/>
  <c r="BK3" i="6"/>
  <c r="M8" i="1"/>
  <c r="AU3" i="6"/>
  <c r="J14" i="1"/>
  <c r="AM3" i="6"/>
  <c r="J6" i="1"/>
  <c r="AE3" i="6"/>
  <c r="G13" i="1"/>
  <c r="W3" i="6"/>
  <c r="P16" i="1"/>
  <c r="BO3" i="6"/>
  <c r="J16" i="1"/>
  <c r="AO3" i="6"/>
  <c r="D18" i="1"/>
  <c r="DC3" i="6"/>
  <c r="V15" i="1"/>
  <c r="CN3" i="6"/>
  <c r="V7" i="1"/>
  <c r="CF3" i="6"/>
  <c r="D12" i="1"/>
  <c r="K3" i="6"/>
  <c r="DO3" i="6"/>
  <c r="G12" i="1"/>
  <c r="DK3" i="6"/>
  <c r="G9" i="1"/>
  <c r="DG3" i="6"/>
  <c r="D8" i="1"/>
  <c r="CU3" i="6"/>
  <c r="V17" i="1"/>
  <c r="CQ3" i="6"/>
  <c r="V14" i="1"/>
  <c r="CM3" i="6"/>
  <c r="V10" i="1"/>
  <c r="CI3" i="6"/>
  <c r="V6" i="1"/>
  <c r="CE3" i="6"/>
  <c r="S15" i="1"/>
  <c r="CA3" i="6"/>
  <c r="S13" i="1"/>
  <c r="BW3" i="6"/>
  <c r="S7" i="1"/>
  <c r="BS3" i="6"/>
  <c r="P14" i="1"/>
  <c r="BM3" i="6"/>
  <c r="P6" i="1"/>
  <c r="BE3" i="6"/>
  <c r="M15" i="1"/>
  <c r="BA3" i="6"/>
  <c r="J17" i="1"/>
  <c r="AQ3" i="6"/>
  <c r="J10" i="1"/>
  <c r="AI3" i="6"/>
  <c r="D3" i="6"/>
  <c r="D16" i="1"/>
  <c r="O3" i="6"/>
  <c r="M11" i="1"/>
  <c r="AY3" i="6"/>
  <c r="M7" i="1"/>
  <c r="AS3" i="6"/>
  <c r="J12" i="1"/>
  <c r="AK3" i="6"/>
  <c r="V11" i="1"/>
  <c r="CL3" i="6"/>
  <c r="V8" i="1"/>
  <c r="CH3" i="6"/>
  <c r="S17" i="1"/>
  <c r="CD3" i="6"/>
  <c r="S9" i="1"/>
  <c r="BT3" i="6"/>
  <c r="P15" i="1"/>
  <c r="BN3" i="6"/>
  <c r="P13" i="1"/>
  <c r="BJ3" i="6"/>
  <c r="P7" i="1"/>
  <c r="BF3" i="6"/>
  <c r="S12" i="1"/>
  <c r="BX3" i="6"/>
  <c r="M16" i="1"/>
  <c r="BB3" i="6"/>
  <c r="M12" i="1"/>
  <c r="AX3" i="6"/>
  <c r="M9" i="1"/>
  <c r="AT3" i="6"/>
  <c r="J11" i="1"/>
  <c r="AL3" i="6"/>
  <c r="J8" i="1"/>
  <c r="AH3" i="6"/>
  <c r="P8" i="1"/>
  <c r="S6" i="1"/>
  <c r="V13" i="1"/>
  <c r="J9" i="1"/>
  <c r="M17" i="1"/>
  <c r="BD3" i="6"/>
  <c r="E4" i="5"/>
  <c r="E5" i="5" s="1"/>
  <c r="D17" i="1"/>
  <c r="D11" i="1"/>
  <c r="D10" i="1"/>
  <c r="G17" i="1"/>
  <c r="G15" i="1"/>
  <c r="G7" i="1"/>
  <c r="G18" i="1"/>
  <c r="G14" i="1"/>
  <c r="G10" i="1"/>
  <c r="D15" i="1"/>
  <c r="D13" i="1"/>
  <c r="D9" i="1"/>
  <c r="G11" i="1"/>
  <c r="G8" i="1"/>
  <c r="Y6" i="1"/>
  <c r="G6" i="1"/>
  <c r="Y17" i="1"/>
  <c r="Y8" i="1"/>
  <c r="Y9" i="1"/>
  <c r="Y16" i="1"/>
  <c r="Y15" i="1"/>
  <c r="Y18" i="1"/>
  <c r="Y14" i="1"/>
  <c r="Y7" i="1"/>
  <c r="Y11" i="1"/>
  <c r="Y12" i="1"/>
  <c r="Y13" i="1"/>
  <c r="Y10" i="1"/>
  <c r="R26" i="8" l="1"/>
  <c r="BT39" i="8"/>
  <c r="AS23" i="8"/>
  <c r="BX23" i="8"/>
  <c r="AS32" i="8"/>
  <c r="BX26" i="8"/>
  <c r="R35" i="8"/>
  <c r="AS26" i="8"/>
  <c r="R29" i="8"/>
  <c r="AS29" i="8"/>
  <c r="BX35" i="8"/>
  <c r="BX29" i="8"/>
  <c r="BX32" i="8"/>
  <c r="AS35" i="8"/>
  <c r="R32" i="8"/>
  <c r="G39" i="9"/>
  <c r="BT38" i="8"/>
  <c r="W9" i="1"/>
  <c r="W15" i="1"/>
  <c r="W11" i="1"/>
  <c r="W18" i="1"/>
  <c r="I39" i="9"/>
  <c r="AE27" i="9"/>
  <c r="AF27" i="9" s="1"/>
  <c r="AL27" i="9" s="1"/>
  <c r="AU40" i="9"/>
  <c r="W16" i="1"/>
  <c r="W12" i="1"/>
  <c r="W7" i="1"/>
  <c r="W6" i="1"/>
  <c r="W13" i="1"/>
  <c r="W10" i="1"/>
  <c r="W17" i="1"/>
  <c r="W8" i="1"/>
  <c r="W14" i="1"/>
  <c r="C3" i="6"/>
  <c r="J18" i="9"/>
  <c r="L18" i="9" s="1"/>
  <c r="R18" i="9" s="1"/>
  <c r="AI39" i="8"/>
  <c r="AT23" i="8"/>
  <c r="S26" i="8"/>
  <c r="AT26" i="8"/>
  <c r="AT29" i="8"/>
  <c r="S32" i="8"/>
  <c r="AT32" i="8"/>
  <c r="AT35" i="8"/>
  <c r="AE33" i="9"/>
  <c r="AF33" i="9" s="1"/>
  <c r="AH33" i="9" s="1"/>
  <c r="S35" i="8"/>
  <c r="C40" i="9"/>
  <c r="AQ40" i="9"/>
  <c r="K27" i="9"/>
  <c r="BY35" i="8"/>
  <c r="AC40" i="9"/>
  <c r="W40" i="9"/>
  <c r="AQ39" i="9"/>
  <c r="K33" i="9"/>
  <c r="L33" i="9" s="1"/>
  <c r="AU39" i="9"/>
  <c r="C39" i="9"/>
  <c r="AS40" i="9"/>
  <c r="BA27" i="9"/>
  <c r="BB27" i="9" s="1"/>
  <c r="BD27" i="9" s="1"/>
  <c r="I40" i="9"/>
  <c r="BA18" i="9"/>
  <c r="BB18" i="9" s="1"/>
  <c r="AD21" i="9"/>
  <c r="AD39" i="9" s="1"/>
  <c r="AE21" i="9"/>
  <c r="BA33" i="9"/>
  <c r="BB33" i="9" s="1"/>
  <c r="AW39" i="9"/>
  <c r="X39" i="9"/>
  <c r="BK39" i="9"/>
  <c r="BK40" i="9"/>
  <c r="BI40" i="9"/>
  <c r="BI39" i="9"/>
  <c r="O27" i="9"/>
  <c r="J27" i="9"/>
  <c r="AA40" i="9"/>
  <c r="AA39" i="9"/>
  <c r="Q40" i="9"/>
  <c r="Q39" i="9"/>
  <c r="K30" i="9"/>
  <c r="L30" i="9" s="1"/>
  <c r="T30" i="9" s="1"/>
  <c r="M30" i="9"/>
  <c r="K36" i="9"/>
  <c r="L36" i="9" s="1"/>
  <c r="P36" i="9" s="1"/>
  <c r="M36" i="9"/>
  <c r="BA36" i="9"/>
  <c r="BB36" i="9" s="1"/>
  <c r="BH36" i="9" s="1"/>
  <c r="BC36" i="9"/>
  <c r="O18" i="9"/>
  <c r="D39" i="9"/>
  <c r="D40" i="9"/>
  <c r="BE40" i="9"/>
  <c r="BE39" i="9"/>
  <c r="E39" i="9"/>
  <c r="F39" i="9"/>
  <c r="X40" i="9"/>
  <c r="AX39" i="9"/>
  <c r="BG18" i="9"/>
  <c r="AT40" i="9"/>
  <c r="AT39" i="9"/>
  <c r="K24" i="9"/>
  <c r="L24" i="9" s="1"/>
  <c r="T24" i="9" s="1"/>
  <c r="M24" i="9"/>
  <c r="BA24" i="9"/>
  <c r="BB24" i="9" s="1"/>
  <c r="BL24" i="9" s="1"/>
  <c r="BC24" i="9"/>
  <c r="AE30" i="9"/>
  <c r="AF30" i="9" s="1"/>
  <c r="AN30" i="9" s="1"/>
  <c r="AG30" i="9"/>
  <c r="H40" i="9"/>
  <c r="S18" i="9"/>
  <c r="H39" i="9"/>
  <c r="AY40" i="9"/>
  <c r="AY39" i="9"/>
  <c r="AE24" i="9"/>
  <c r="AF24" i="9" s="1"/>
  <c r="AL24" i="9" s="1"/>
  <c r="AG24" i="9"/>
  <c r="BA30" i="9"/>
  <c r="BB30" i="9" s="1"/>
  <c r="BH30" i="9" s="1"/>
  <c r="BC30" i="9"/>
  <c r="AE36" i="9"/>
  <c r="AF36" i="9" s="1"/>
  <c r="AL36" i="9" s="1"/>
  <c r="AG36" i="9"/>
  <c r="AM40" i="9"/>
  <c r="AM39" i="9"/>
  <c r="AI40" i="9"/>
  <c r="AI39" i="9"/>
  <c r="Y40" i="9"/>
  <c r="Y39" i="9"/>
  <c r="BY26" i="8"/>
  <c r="AC39" i="9"/>
  <c r="G40" i="9"/>
  <c r="AS39" i="9"/>
  <c r="AK18" i="9"/>
  <c r="J21" i="9"/>
  <c r="L21" i="9" s="1"/>
  <c r="T21" i="9" s="1"/>
  <c r="AZ21" i="9"/>
  <c r="BB21" i="9" s="1"/>
  <c r="BH21" i="9" s="1"/>
  <c r="E40" i="9"/>
  <c r="AW40" i="9"/>
  <c r="F40" i="9"/>
  <c r="AX40" i="9"/>
  <c r="W39" i="9"/>
  <c r="AE18" i="9"/>
  <c r="Z8" i="8"/>
  <c r="BA8" i="8"/>
  <c r="CE8" i="8"/>
  <c r="F38" i="8"/>
  <c r="N38" i="8"/>
  <c r="BY23" i="8"/>
  <c r="S29" i="8"/>
  <c r="BX17" i="8"/>
  <c r="R23" i="8"/>
  <c r="S23" i="8"/>
  <c r="BY29" i="8"/>
  <c r="N39" i="8"/>
  <c r="R17" i="8"/>
  <c r="B38" i="8"/>
  <c r="B39" i="8"/>
  <c r="D38" i="8"/>
  <c r="S17" i="8"/>
  <c r="D39" i="8"/>
  <c r="R20" i="8"/>
  <c r="S20" i="8"/>
  <c r="F39" i="8"/>
  <c r="AI38" i="8"/>
  <c r="BV39" i="8"/>
  <c r="BV38" i="8"/>
  <c r="P38" i="8"/>
  <c r="P39" i="8"/>
  <c r="AQ38" i="8"/>
  <c r="AQ39" i="8"/>
  <c r="AS17" i="8"/>
  <c r="AC38" i="8"/>
  <c r="AC39" i="8"/>
  <c r="BH39" i="8"/>
  <c r="BH38" i="8"/>
  <c r="L38" i="8"/>
  <c r="L39" i="8"/>
  <c r="AK39" i="8"/>
  <c r="AK38" i="8"/>
  <c r="BX20" i="8"/>
  <c r="BD39" i="8"/>
  <c r="BD38" i="8"/>
  <c r="BL39" i="8"/>
  <c r="BL38" i="8"/>
  <c r="BF38" i="8"/>
  <c r="BY20" i="8"/>
  <c r="BF39" i="8"/>
  <c r="BJ38" i="8"/>
  <c r="BJ39" i="8"/>
  <c r="AM38" i="8"/>
  <c r="AM39" i="8"/>
  <c r="H38" i="8"/>
  <c r="H39" i="8"/>
  <c r="J39" i="8"/>
  <c r="J38" i="8"/>
  <c r="AG39" i="8"/>
  <c r="AG38" i="8"/>
  <c r="BP39" i="8"/>
  <c r="BP38" i="8"/>
  <c r="BN38" i="8"/>
  <c r="BN39" i="8"/>
  <c r="AE38" i="8"/>
  <c r="AT17" i="8"/>
  <c r="AE39" i="8"/>
  <c r="BR39" i="8"/>
  <c r="BR38" i="8"/>
  <c r="AO39" i="8"/>
  <c r="AO38" i="8"/>
  <c r="BY17" i="8"/>
  <c r="AS20" i="8"/>
  <c r="AT20" i="8"/>
  <c r="BY32" i="8"/>
  <c r="F5" i="5"/>
  <c r="Y19" i="1"/>
  <c r="AD40" i="9" l="1"/>
  <c r="AB43" i="9" s="1"/>
  <c r="AH27" i="9"/>
  <c r="BL27" i="9"/>
  <c r="BL18" i="9"/>
  <c r="BD18" i="9"/>
  <c r="X42" i="9"/>
  <c r="AA12" i="9"/>
  <c r="AU12" i="9"/>
  <c r="BJ27" i="9"/>
  <c r="AJ30" i="9"/>
  <c r="AN27" i="9"/>
  <c r="R36" i="9"/>
  <c r="BJ36" i="9"/>
  <c r="BF36" i="9"/>
  <c r="BL36" i="9"/>
  <c r="BH27" i="9"/>
  <c r="T36" i="9"/>
  <c r="BF27" i="9"/>
  <c r="BF18" i="9"/>
  <c r="T9" i="9"/>
  <c r="T10" i="9"/>
  <c r="AJ24" i="9"/>
  <c r="AF21" i="9"/>
  <c r="AH21" i="9" s="1"/>
  <c r="BF30" i="9"/>
  <c r="AJ33" i="9"/>
  <c r="AJ27" i="9"/>
  <c r="W19" i="1"/>
  <c r="AJ36" i="9"/>
  <c r="AN33" i="9"/>
  <c r="BL30" i="9"/>
  <c r="AH36" i="9"/>
  <c r="BD30" i="9"/>
  <c r="AH24" i="9"/>
  <c r="K39" i="9"/>
  <c r="I42" i="9" s="1"/>
  <c r="AL33" i="9"/>
  <c r="L27" i="9"/>
  <c r="L40" i="9" s="1"/>
  <c r="R43" i="9" s="1"/>
  <c r="BJ21" i="9"/>
  <c r="R24" i="9"/>
  <c r="P33" i="9"/>
  <c r="N33" i="9"/>
  <c r="R33" i="9"/>
  <c r="T33" i="9"/>
  <c r="BL33" i="9"/>
  <c r="BH33" i="9"/>
  <c r="BJ33" i="9"/>
  <c r="V42" i="9"/>
  <c r="Z42" i="9"/>
  <c r="AB42" i="9"/>
  <c r="AH30" i="9"/>
  <c r="BD24" i="9"/>
  <c r="BJ18" i="9"/>
  <c r="AE39" i="9"/>
  <c r="AC42" i="9" s="1"/>
  <c r="AE40" i="9"/>
  <c r="Y43" i="9" s="1"/>
  <c r="S40" i="9"/>
  <c r="S39" i="9"/>
  <c r="BG39" i="9"/>
  <c r="BH18" i="9"/>
  <c r="BG40" i="9"/>
  <c r="O39" i="9"/>
  <c r="O40" i="9"/>
  <c r="P18" i="9"/>
  <c r="P30" i="9"/>
  <c r="R30" i="9"/>
  <c r="T18" i="9"/>
  <c r="P21" i="9"/>
  <c r="N24" i="9"/>
  <c r="BC39" i="9"/>
  <c r="AG40" i="9"/>
  <c r="AG39" i="9"/>
  <c r="BF24" i="9"/>
  <c r="AN36" i="9"/>
  <c r="BF33" i="9"/>
  <c r="AL30" i="9"/>
  <c r="AN24" i="9"/>
  <c r="R21" i="9"/>
  <c r="BD21" i="9"/>
  <c r="N21" i="9"/>
  <c r="BD33" i="9"/>
  <c r="BA40" i="9"/>
  <c r="K40" i="9"/>
  <c r="G43" i="9" s="1"/>
  <c r="AZ40" i="9"/>
  <c r="AX43" i="9" s="1"/>
  <c r="AF18" i="9"/>
  <c r="AL18" i="9" s="1"/>
  <c r="N18" i="9"/>
  <c r="M40" i="9"/>
  <c r="AK40" i="9"/>
  <c r="AK39" i="9"/>
  <c r="BH24" i="9"/>
  <c r="BJ24" i="9"/>
  <c r="BF21" i="9"/>
  <c r="BC40" i="9"/>
  <c r="BJ30" i="9"/>
  <c r="P24" i="9"/>
  <c r="BL21" i="9"/>
  <c r="BD36" i="9"/>
  <c r="N36" i="9"/>
  <c r="N30" i="9"/>
  <c r="BA39" i="9"/>
  <c r="AZ39" i="9"/>
  <c r="AT42" i="9" s="1"/>
  <c r="J39" i="9"/>
  <c r="J40" i="9"/>
  <c r="M39" i="9"/>
  <c r="CE9" i="8"/>
  <c r="BA9" i="8"/>
  <c r="Z11" i="1"/>
  <c r="Z9" i="8"/>
  <c r="Z7" i="1"/>
  <c r="Z17" i="1"/>
  <c r="Z13" i="1"/>
  <c r="Z16" i="1"/>
  <c r="Z10" i="1"/>
  <c r="Z15" i="1"/>
  <c r="Z8" i="1"/>
  <c r="Z18" i="1"/>
  <c r="Z12" i="1"/>
  <c r="Z6" i="1"/>
  <c r="Z9" i="1"/>
  <c r="Z14" i="1"/>
  <c r="E6" i="5"/>
  <c r="G1" i="1"/>
  <c r="Z43" i="9" l="1"/>
  <c r="V43" i="9"/>
  <c r="X43" i="9"/>
  <c r="BK9" i="9"/>
  <c r="AN9" i="9"/>
  <c r="BK10" i="9"/>
  <c r="AN10" i="9"/>
  <c r="AJ21" i="9"/>
  <c r="E43" i="9"/>
  <c r="AN21" i="9"/>
  <c r="P27" i="9"/>
  <c r="L39" i="9"/>
  <c r="AT43" i="9"/>
  <c r="Y42" i="9"/>
  <c r="W42" i="9"/>
  <c r="AA42" i="9"/>
  <c r="AL21" i="9"/>
  <c r="AA43" i="9"/>
  <c r="E42" i="9"/>
  <c r="N43" i="9"/>
  <c r="G42" i="9"/>
  <c r="Q10" i="9"/>
  <c r="Q9" i="9"/>
  <c r="K11" i="9"/>
  <c r="C42" i="9"/>
  <c r="X17" i="1"/>
  <c r="X15" i="1"/>
  <c r="X13" i="1"/>
  <c r="X11" i="1"/>
  <c r="X9" i="1"/>
  <c r="X7" i="1"/>
  <c r="X18" i="1"/>
  <c r="X16" i="1"/>
  <c r="X14" i="1"/>
  <c r="X12" i="1"/>
  <c r="X10" i="1"/>
  <c r="X8" i="1"/>
  <c r="X6" i="1"/>
  <c r="N27" i="9"/>
  <c r="R27" i="9"/>
  <c r="T27" i="9"/>
  <c r="J43" i="9"/>
  <c r="B43" i="9"/>
  <c r="AU42" i="9"/>
  <c r="AQ42" i="9"/>
  <c r="AW42" i="9"/>
  <c r="AF40" i="9"/>
  <c r="AF39" i="9"/>
  <c r="AH18" i="9"/>
  <c r="AJ18" i="9"/>
  <c r="AN18" i="9"/>
  <c r="BB40" i="9"/>
  <c r="AP43" i="9"/>
  <c r="AV43" i="9"/>
  <c r="AR43" i="9"/>
  <c r="AU43" i="9"/>
  <c r="AS43" i="9"/>
  <c r="AQ43" i="9"/>
  <c r="W43" i="9"/>
  <c r="AC43" i="9"/>
  <c r="AX42" i="9"/>
  <c r="AY42" i="9"/>
  <c r="F43" i="9"/>
  <c r="D43" i="9"/>
  <c r="AY43" i="9"/>
  <c r="AW43" i="9"/>
  <c r="H42" i="9"/>
  <c r="B42" i="9"/>
  <c r="BB39" i="9"/>
  <c r="BH42" i="9" s="1"/>
  <c r="AV42" i="9"/>
  <c r="AP42" i="9"/>
  <c r="AR42" i="9"/>
  <c r="K43" i="9"/>
  <c r="I43" i="9"/>
  <c r="C43" i="9"/>
  <c r="D42" i="9"/>
  <c r="F42" i="9"/>
  <c r="H43" i="9"/>
  <c r="AS42" i="9"/>
  <c r="P43" i="9"/>
  <c r="T43" i="9"/>
  <c r="Z10" i="8"/>
  <c r="CE10" i="8"/>
  <c r="BA10" i="8"/>
  <c r="F6" i="5"/>
  <c r="E7" i="5"/>
  <c r="F7" i="5" s="1"/>
  <c r="AZ43" i="9" l="1"/>
  <c r="AY11" i="9"/>
  <c r="AE42" i="9"/>
  <c r="AC11" i="9"/>
  <c r="R42" i="9"/>
  <c r="I11" i="9"/>
  <c r="AZ42" i="9"/>
  <c r="AW11" i="9"/>
  <c r="AH43" i="9"/>
  <c r="AE11" i="9"/>
  <c r="BG9" i="9"/>
  <c r="AK9" i="9"/>
  <c r="BG10" i="9"/>
  <c r="AK10" i="9"/>
  <c r="K42" i="9"/>
  <c r="N42" i="9"/>
  <c r="AE43" i="9"/>
  <c r="AL43" i="9"/>
  <c r="BD42" i="9"/>
  <c r="BH43" i="9"/>
  <c r="AH42" i="9"/>
  <c r="AL42" i="9"/>
  <c r="BD43" i="9"/>
  <c r="P42" i="9"/>
  <c r="J42" i="9"/>
  <c r="T42" i="9"/>
  <c r="BJ42" i="9"/>
  <c r="BL42" i="9"/>
  <c r="BF42" i="9"/>
  <c r="AN43" i="9"/>
  <c r="AJ43" i="9"/>
  <c r="AD43" i="9"/>
  <c r="BA43" i="9"/>
  <c r="BA42" i="9"/>
  <c r="BF43" i="9"/>
  <c r="BL43" i="9"/>
  <c r="BJ43" i="9"/>
  <c r="AN42" i="9"/>
  <c r="AD42" i="9"/>
  <c r="AJ42" i="9"/>
  <c r="E8" i="5"/>
  <c r="D18" i="4"/>
  <c r="D17" i="4"/>
  <c r="D16" i="4"/>
  <c r="D15" i="4"/>
  <c r="D14" i="4"/>
  <c r="D13" i="4"/>
  <c r="D12" i="4"/>
  <c r="D11" i="4"/>
  <c r="D10" i="4"/>
  <c r="D9" i="4"/>
  <c r="D8" i="4"/>
  <c r="D7" i="4"/>
  <c r="D6" i="4"/>
  <c r="D19" i="4" l="1"/>
  <c r="F8" i="5"/>
  <c r="E9" i="5"/>
  <c r="E10" i="5" s="1"/>
  <c r="C19" i="1"/>
  <c r="E19" i="1"/>
  <c r="F19" i="1"/>
  <c r="G19" i="1"/>
  <c r="H19" i="1"/>
  <c r="I19" i="1"/>
  <c r="J19" i="1"/>
  <c r="K19" i="1"/>
  <c r="L19" i="1"/>
  <c r="M19" i="1"/>
  <c r="N19" i="1"/>
  <c r="O19" i="1"/>
  <c r="P19" i="1"/>
  <c r="Q19" i="1"/>
  <c r="R19" i="1"/>
  <c r="S19" i="1"/>
  <c r="T19" i="1"/>
  <c r="U19" i="1"/>
  <c r="V19" i="1"/>
  <c r="B19" i="1"/>
  <c r="F10" i="5" l="1"/>
  <c r="F9" i="5"/>
  <c r="E11" i="5"/>
  <c r="F11" i="5" s="1"/>
  <c r="D19" i="1"/>
  <c r="A1" i="5"/>
  <c r="A7" i="5"/>
  <c r="A6" i="5"/>
  <c r="E12" i="5" l="1"/>
  <c r="E13" i="5" l="1"/>
  <c r="F12" i="5"/>
  <c r="F13" i="5" l="1"/>
  <c r="E14" i="5"/>
  <c r="F14" i="5" s="1"/>
  <c r="F4" i="5" l="1"/>
  <c r="Y3" i="1" s="1"/>
  <c r="U3" i="1" s="1"/>
</calcChain>
</file>

<file path=xl/comments1.xml><?xml version="1.0" encoding="utf-8"?>
<comments xmlns="http://schemas.openxmlformats.org/spreadsheetml/2006/main">
  <authors>
    <author>-</author>
  </authors>
  <commentList>
    <comment ref="S3" authorId="0">
      <text>
        <r>
          <rPr>
            <b/>
            <sz val="9"/>
            <color indexed="81"/>
            <rFont val="Tahoma"/>
            <family val="2"/>
          </rPr>
          <t>NSD:
Error Naming Convetion
Age Group, Gender,Category
Categories WA= Weight for Age, HA = Height for Age, WH, Weight for Height</t>
        </r>
      </text>
    </comment>
    <comment ref="S21" authorId="0">
      <text>
        <r>
          <rPr>
            <b/>
            <sz val="9"/>
            <color indexed="81"/>
            <rFont val="Tahoma"/>
            <family val="2"/>
          </rPr>
          <t>NSD:
Error Naming Convetion
Age Group, Gender,Category
Categories WA= Weight for Age, HA = Height for Age, WH, Weight for Height</t>
        </r>
      </text>
    </comment>
    <comment ref="S39" authorId="0">
      <text>
        <r>
          <rPr>
            <b/>
            <sz val="9"/>
            <color indexed="81"/>
            <rFont val="Tahoma"/>
            <family val="2"/>
          </rPr>
          <t>NSD:
Error Naming Convetion
Age Group, Gender,Category
Categories WA= Weight for Age, HA = Height for Age, WH, Weight for Height</t>
        </r>
      </text>
    </comment>
    <comment ref="S57" authorId="0">
      <text>
        <r>
          <rPr>
            <b/>
            <sz val="9"/>
            <color indexed="81"/>
            <rFont val="Tahoma"/>
            <family val="2"/>
          </rPr>
          <t>NSD:
Error Naming Convetion
Age Group, Gender,Category
Categories WA= Weight for Age, HA = Height for Age, WH, Weight for Height</t>
        </r>
      </text>
    </comment>
    <comment ref="S75" authorId="0">
      <text>
        <r>
          <rPr>
            <b/>
            <sz val="9"/>
            <color indexed="81"/>
            <rFont val="Tahoma"/>
            <family val="2"/>
          </rPr>
          <t>NSD:
Error Naming Convetion
Age Group, Gender,Category
Categories WA= Weight for Age, HA = Height for Age, WH, Weight for Height</t>
        </r>
      </text>
    </comment>
    <comment ref="S93" authorId="0">
      <text>
        <r>
          <rPr>
            <b/>
            <sz val="9"/>
            <color indexed="81"/>
            <rFont val="Tahoma"/>
            <family val="2"/>
          </rPr>
          <t>NSD:
Error Naming Convetion
Age Group, Gender,Category
Categories WA= Weight for Age, HA = Height for Age, WH, Weight for Height</t>
        </r>
      </text>
    </comment>
    <comment ref="S111" authorId="0">
      <text>
        <r>
          <rPr>
            <b/>
            <sz val="9"/>
            <color indexed="81"/>
            <rFont val="Tahoma"/>
            <family val="2"/>
          </rPr>
          <t>NSD:
Error Naming Convetion
Age Group, Gender,Category
Categories WA= Weight for Age, HA = Height for Age, WH, Weight for Height</t>
        </r>
      </text>
    </comment>
    <comment ref="S129" authorId="0">
      <text>
        <r>
          <rPr>
            <b/>
            <sz val="9"/>
            <color indexed="81"/>
            <rFont val="Tahoma"/>
            <family val="2"/>
          </rPr>
          <t>NSD:
Error Naming Convetion
Age Group, Gender,Category
Categories WA= Weight for Age, HA = Height for Age, WH, Weight for Height</t>
        </r>
      </text>
    </comment>
    <comment ref="S147" authorId="0">
      <text>
        <r>
          <rPr>
            <b/>
            <sz val="9"/>
            <color indexed="81"/>
            <rFont val="Tahoma"/>
            <family val="2"/>
          </rPr>
          <t>NSD:
Error Naming Convetion
Age Group, Gender,Category
Categories WA= Weight for Age, HA = Height for Age, WH, Weight for Height</t>
        </r>
      </text>
    </comment>
    <comment ref="S165" authorId="0">
      <text>
        <r>
          <rPr>
            <b/>
            <sz val="9"/>
            <color indexed="81"/>
            <rFont val="Tahoma"/>
            <family val="2"/>
          </rPr>
          <t>NSD:
Error Naming Convetion
Age Group, Gender,Category
Categories WA= Weight for Age, HA = Height for Age, WH, Weight for Height</t>
        </r>
      </text>
    </comment>
    <comment ref="S183" authorId="0">
      <text>
        <r>
          <rPr>
            <b/>
            <sz val="9"/>
            <color indexed="81"/>
            <rFont val="Tahoma"/>
            <family val="2"/>
          </rPr>
          <t>NSD:
Error Naming Convetion
Age Group, Gender,Category
Categories WA= Weight for Age, HA = Height for Age, WH, Weight for Height</t>
        </r>
      </text>
    </comment>
    <comment ref="S201" authorId="0">
      <text>
        <r>
          <rPr>
            <b/>
            <sz val="9"/>
            <color indexed="81"/>
            <rFont val="Tahoma"/>
            <family val="2"/>
          </rPr>
          <t>NSD:
Error Naming Convetion
Age Group, Gender,Category
Categories WA= Weight for Age, HA = Height for Age, WH, Weight for Height</t>
        </r>
      </text>
    </comment>
    <comment ref="S219" authorId="0">
      <text>
        <r>
          <rPr>
            <b/>
            <sz val="9"/>
            <color indexed="81"/>
            <rFont val="Tahoma"/>
            <family val="2"/>
          </rPr>
          <t>NSD:
Error Naming Convetion
Age Group, Gender,Category
Categories WA= Weight for Age, HA = Height for Age, WH, Weight for Height</t>
        </r>
      </text>
    </comment>
    <comment ref="S237" authorId="0">
      <text>
        <r>
          <rPr>
            <b/>
            <sz val="9"/>
            <color indexed="81"/>
            <rFont val="Tahoma"/>
            <family val="2"/>
          </rPr>
          <t>NSD:
Error Naming Convetion
Age Group, Gender,Category
Categories WA= Weight for Age, HA = Height for Age, WH, Weight for Height</t>
        </r>
      </text>
    </comment>
    <comment ref="S255" authorId="0">
      <text>
        <r>
          <rPr>
            <b/>
            <sz val="9"/>
            <color indexed="81"/>
            <rFont val="Tahoma"/>
            <family val="2"/>
          </rPr>
          <t>NSD:
Error Naming Convetion
Age Group, Gender,Category
Categories WA= Weight for Age, HA = Height for Age, WH, Weight for Height</t>
        </r>
      </text>
    </comment>
    <comment ref="S273" authorId="0">
      <text>
        <r>
          <rPr>
            <b/>
            <sz val="9"/>
            <color indexed="81"/>
            <rFont val="Tahoma"/>
            <family val="2"/>
          </rPr>
          <t>NSD:
Error Naming Convetion
Age Group, Gender,Category
Categories WA= Weight for Age, HA = Height for Age, WH, Weight for Height</t>
        </r>
      </text>
    </comment>
    <comment ref="S291" authorId="0">
      <text>
        <r>
          <rPr>
            <b/>
            <sz val="9"/>
            <color indexed="81"/>
            <rFont val="Tahoma"/>
            <family val="2"/>
          </rPr>
          <t>NSD:
Error Naming Convetion
Age Group, Gender,Category
Categories WA= Weight for Age, HA = Height for Age, WH, Weight for Height</t>
        </r>
      </text>
    </comment>
    <comment ref="S309" authorId="0">
      <text>
        <r>
          <rPr>
            <b/>
            <sz val="9"/>
            <color indexed="81"/>
            <rFont val="Tahoma"/>
            <family val="2"/>
          </rPr>
          <t>NSD:
Error Naming Convetion
Age Group, Gender,Category
Categories WA= Weight for Age, HA = Height for Age, WH, Weight for Height</t>
        </r>
      </text>
    </comment>
    <comment ref="S327" authorId="0">
      <text>
        <r>
          <rPr>
            <b/>
            <sz val="9"/>
            <color indexed="81"/>
            <rFont val="Tahoma"/>
            <family val="2"/>
          </rPr>
          <t>NSD:
Error Naming Convetion
Age Group, Gender,Category
Categories WA= Weight for Age, HA = Height for Age, WH, Weight for Height</t>
        </r>
      </text>
    </comment>
    <comment ref="S345" authorId="0">
      <text>
        <r>
          <rPr>
            <b/>
            <sz val="9"/>
            <color indexed="81"/>
            <rFont val="Tahoma"/>
            <family val="2"/>
          </rPr>
          <t>NSD:
Error Naming Convetion
Age Group, Gender,Category
Categories WA= Weight for Age, HA = Height for Age, WH, Weight for Height</t>
        </r>
      </text>
    </comment>
    <comment ref="S363" authorId="0">
      <text>
        <r>
          <rPr>
            <b/>
            <sz val="9"/>
            <color indexed="81"/>
            <rFont val="Tahoma"/>
            <family val="2"/>
          </rPr>
          <t>NSD:
Error Naming Convetion
Age Group, Gender,Category
Categories WA= Weight for Age, HA = Height for Age, WH, Weight for Height</t>
        </r>
      </text>
    </comment>
    <comment ref="S381" authorId="0">
      <text>
        <r>
          <rPr>
            <b/>
            <sz val="9"/>
            <color indexed="81"/>
            <rFont val="Tahoma"/>
            <family val="2"/>
          </rPr>
          <t>NSD:
Error Naming Convetion
Age Group, Gender,Category
Categories WA= Weight for Age, HA = Height for Age, WH, Weight for Height</t>
        </r>
      </text>
    </comment>
    <comment ref="S399" authorId="0">
      <text>
        <r>
          <rPr>
            <b/>
            <sz val="9"/>
            <color indexed="81"/>
            <rFont val="Tahoma"/>
            <family val="2"/>
          </rPr>
          <t>NSD:
Error Naming Convetion
Age Group, Gender,Category
Categories WA= Weight for Age, HA = Height for Age, WH, Weight for Height</t>
        </r>
      </text>
    </comment>
    <comment ref="S417" authorId="0">
      <text>
        <r>
          <rPr>
            <b/>
            <sz val="9"/>
            <color indexed="81"/>
            <rFont val="Tahoma"/>
            <family val="2"/>
          </rPr>
          <t>NSD:
Error Naming Convetion
Age Group, Gender,Category
Categories WA= Weight for Age, HA = Height for Age, WH, Weight for Height</t>
        </r>
      </text>
    </comment>
    <comment ref="S435" authorId="0">
      <text>
        <r>
          <rPr>
            <b/>
            <sz val="9"/>
            <color indexed="81"/>
            <rFont val="Tahoma"/>
            <family val="2"/>
          </rPr>
          <t>NSD:
Error Naming Convetion
Age Group, Gender,Category
Categories WA= Weight for Age, HA = Height for Age, WH, Weight for Height</t>
        </r>
      </text>
    </comment>
    <comment ref="S453" authorId="0">
      <text>
        <r>
          <rPr>
            <b/>
            <sz val="9"/>
            <color indexed="81"/>
            <rFont val="Tahoma"/>
            <family val="2"/>
          </rPr>
          <t>NSD:
Error Naming Convetion
Age Group, Gender,Category
Categories WA= Weight for Age, HA = Height for Age, WH, Weight for Height</t>
        </r>
      </text>
    </comment>
    <comment ref="S471" authorId="0">
      <text>
        <r>
          <rPr>
            <b/>
            <sz val="9"/>
            <color indexed="81"/>
            <rFont val="Tahoma"/>
            <family val="2"/>
          </rPr>
          <t>NSD:
Error Naming Convetion
Age Group, Gender,Category
Categories WA= Weight for Age, HA = Height for Age, WH, Weight for Height</t>
        </r>
      </text>
    </comment>
    <comment ref="S489" authorId="0">
      <text>
        <r>
          <rPr>
            <b/>
            <sz val="9"/>
            <color indexed="81"/>
            <rFont val="Tahoma"/>
            <family val="2"/>
          </rPr>
          <t>NSD:
Error Naming Convetion
Age Group, Gender,Category
Categories WA= Weight for Age, HA = Height for Age, WH, Weight for Height</t>
        </r>
      </text>
    </comment>
    <comment ref="S507" authorId="0">
      <text>
        <r>
          <rPr>
            <b/>
            <sz val="9"/>
            <color indexed="81"/>
            <rFont val="Tahoma"/>
            <family val="2"/>
          </rPr>
          <t>NSD:
Error Naming Convetion
Age Group, Gender,Category
Categories WA= Weight for Age, HA = Height for Age, WH, Weight for Height</t>
        </r>
      </text>
    </comment>
    <comment ref="S525" authorId="0">
      <text>
        <r>
          <rPr>
            <b/>
            <sz val="9"/>
            <color indexed="81"/>
            <rFont val="Tahoma"/>
            <family val="2"/>
          </rPr>
          <t>NSD:
Error Naming Convetion
Age Group, Gender,Category
Categories WA= Weight for Age, HA = Height for Age, WH, Weight for Height</t>
        </r>
      </text>
    </comment>
    <comment ref="S543" authorId="0">
      <text>
        <r>
          <rPr>
            <b/>
            <sz val="9"/>
            <color indexed="81"/>
            <rFont val="Tahoma"/>
            <family val="2"/>
          </rPr>
          <t>NSD:
Error Naming Convetion
Age Group, Gender,Category
Categories WA= Weight for Age, HA = Height for Age, WH, Weight for Height</t>
        </r>
      </text>
    </comment>
    <comment ref="S561" authorId="0">
      <text>
        <r>
          <rPr>
            <b/>
            <sz val="9"/>
            <color indexed="81"/>
            <rFont val="Tahoma"/>
            <family val="2"/>
          </rPr>
          <t>NSD:
Error Naming Convetion
Age Group, Gender,Category
Categories WA= Weight for Age, HA = Height for Age, WH, Weight for Height</t>
        </r>
      </text>
    </comment>
    <comment ref="S579" authorId="0">
      <text>
        <r>
          <rPr>
            <b/>
            <sz val="9"/>
            <color indexed="81"/>
            <rFont val="Tahoma"/>
            <family val="2"/>
          </rPr>
          <t>NSD:
Error Naming Convetion
Age Group, Gender,Category
Categories WA= Weight for Age, HA = Height for Age, WH, Weight for Height</t>
        </r>
      </text>
    </comment>
    <comment ref="S597" authorId="0">
      <text>
        <r>
          <rPr>
            <b/>
            <sz val="9"/>
            <color indexed="81"/>
            <rFont val="Tahoma"/>
            <family val="2"/>
          </rPr>
          <t>NSD:
Error Naming Convetion
Age Group, Gender,Category
Categories WA= Weight for Age, HA = Height for Age, WH, Weight for Height</t>
        </r>
      </text>
    </comment>
    <comment ref="S615" authorId="0">
      <text>
        <r>
          <rPr>
            <b/>
            <sz val="9"/>
            <color indexed="81"/>
            <rFont val="Tahoma"/>
            <family val="2"/>
          </rPr>
          <t>NSD:
Error Naming Convetion
Age Group, Gender,Category
Categories WA= Weight for Age, HA = Height for Age, WH, Weight for Height</t>
        </r>
      </text>
    </comment>
    <comment ref="S633" authorId="0">
      <text>
        <r>
          <rPr>
            <b/>
            <sz val="9"/>
            <color indexed="81"/>
            <rFont val="Tahoma"/>
            <family val="2"/>
          </rPr>
          <t>NSD:
Error Naming Convetion
Age Group, Gender,Category
Categories WA= Weight for Age, HA = Height for Age, WH, Weight for Height</t>
        </r>
      </text>
    </comment>
    <comment ref="S651" authorId="0">
      <text>
        <r>
          <rPr>
            <b/>
            <sz val="9"/>
            <color indexed="81"/>
            <rFont val="Tahoma"/>
            <family val="2"/>
          </rPr>
          <t>NSD:
Error Naming Convetion
Age Group, Gender,Category
Categories WA= Weight for Age, HA = Height for Age, WH, Weight for Height</t>
        </r>
      </text>
    </comment>
    <comment ref="S669" authorId="0">
      <text>
        <r>
          <rPr>
            <b/>
            <sz val="9"/>
            <color indexed="81"/>
            <rFont val="Tahoma"/>
            <family val="2"/>
          </rPr>
          <t>NSD:
Error Naming Convetion
Age Group, Gender,Category
Categories WA= Weight for Age, HA = Height for Age, WH, Weight for Height</t>
        </r>
      </text>
    </comment>
    <comment ref="S687" authorId="0">
      <text>
        <r>
          <rPr>
            <b/>
            <sz val="9"/>
            <color indexed="81"/>
            <rFont val="Tahoma"/>
            <family val="2"/>
          </rPr>
          <t>NSD:
Error Naming Convetion
Age Group, Gender,Category
Categories WA= Weight for Age, HA = Height for Age, WH, Weight for Height</t>
        </r>
      </text>
    </comment>
    <comment ref="S705" authorId="0">
      <text>
        <r>
          <rPr>
            <b/>
            <sz val="9"/>
            <color indexed="81"/>
            <rFont val="Tahoma"/>
            <family val="2"/>
          </rPr>
          <t>NSD:
Error Naming Convetion
Age Group, Gender,Category
Categories WA= Weight for Age, HA = Height for Age, WH, Weight for Height</t>
        </r>
      </text>
    </comment>
    <comment ref="S723" authorId="0">
      <text>
        <r>
          <rPr>
            <b/>
            <sz val="9"/>
            <color indexed="81"/>
            <rFont val="Tahoma"/>
            <family val="2"/>
          </rPr>
          <t>NSD:
Error Naming Convetion
Age Group, Gender,Category
Categories WA= Weight for Age, HA = Height for Age, WH, Weight for Height</t>
        </r>
      </text>
    </comment>
    <comment ref="S741" authorId="0">
      <text>
        <r>
          <rPr>
            <b/>
            <sz val="9"/>
            <color indexed="81"/>
            <rFont val="Tahoma"/>
            <family val="2"/>
          </rPr>
          <t>NSD:
Error Naming Convetion
Age Group, Gender,Category
Categories WA= Weight for Age, HA = Height for Age, WH, Weight for Height</t>
        </r>
      </text>
    </comment>
    <comment ref="S759" authorId="0">
      <text>
        <r>
          <rPr>
            <b/>
            <sz val="9"/>
            <color indexed="81"/>
            <rFont val="Tahoma"/>
            <family val="2"/>
          </rPr>
          <t>NSD:
Error Naming Convetion
Age Group, Gender,Category
Categories WA= Weight for Age, HA = Height for Age, WH, Weight for Height</t>
        </r>
      </text>
    </comment>
    <comment ref="S777" authorId="0">
      <text>
        <r>
          <rPr>
            <b/>
            <sz val="9"/>
            <color indexed="81"/>
            <rFont val="Tahoma"/>
            <family val="2"/>
          </rPr>
          <t>NSD:
Error Naming Convetion
Age Group, Gender,Category
Categories WA= Weight for Age, HA = Height for Age, WH, Weight for Height</t>
        </r>
      </text>
    </comment>
    <comment ref="S795" authorId="0">
      <text>
        <r>
          <rPr>
            <b/>
            <sz val="9"/>
            <color indexed="81"/>
            <rFont val="Tahoma"/>
            <family val="2"/>
          </rPr>
          <t>NSD:
Error Naming Convetion
Age Group, Gender,Category
Categories WA= Weight for Age, HA = Height for Age, WH, Weight for Height</t>
        </r>
      </text>
    </comment>
    <comment ref="S813" authorId="0">
      <text>
        <r>
          <rPr>
            <b/>
            <sz val="9"/>
            <color indexed="81"/>
            <rFont val="Tahoma"/>
            <family val="2"/>
          </rPr>
          <t>NSD:
Error Naming Convetion
Age Group, Gender,Category
Categories WA= Weight for Age, HA = Height for Age, WH, Weight for Height</t>
        </r>
      </text>
    </comment>
    <comment ref="S831" authorId="0">
      <text>
        <r>
          <rPr>
            <b/>
            <sz val="9"/>
            <color indexed="81"/>
            <rFont val="Tahoma"/>
            <family val="2"/>
          </rPr>
          <t>NSD:
Error Naming Convetion
Age Group, Gender,Category
Categories WA= Weight for Age, HA = Height for Age, WH, Weight for Height</t>
        </r>
      </text>
    </comment>
    <comment ref="S849" authorId="0">
      <text>
        <r>
          <rPr>
            <b/>
            <sz val="9"/>
            <color indexed="81"/>
            <rFont val="Tahoma"/>
            <family val="2"/>
          </rPr>
          <t>NSD:
Error Naming Convetion
Age Group, Gender,Category
Categories WA= Weight for Age, HA = Height for Age, WH, Weight for Height</t>
        </r>
      </text>
    </comment>
    <comment ref="S867" authorId="0">
      <text>
        <r>
          <rPr>
            <b/>
            <sz val="9"/>
            <color indexed="81"/>
            <rFont val="Tahoma"/>
            <family val="2"/>
          </rPr>
          <t>NSD:
Error Naming Convetion
Age Group, Gender,Category
Categories WA= Weight for Age, HA = Height for Age, WH, Weight for Height</t>
        </r>
      </text>
    </comment>
    <comment ref="S885" authorId="0">
      <text>
        <r>
          <rPr>
            <b/>
            <sz val="9"/>
            <color indexed="81"/>
            <rFont val="Tahoma"/>
            <family val="2"/>
          </rPr>
          <t>NSD:
Error Naming Convetion
Age Group, Gender,Category
Categories WA= Weight for Age, HA = Height for Age, WH, Weight for Height</t>
        </r>
      </text>
    </comment>
    <comment ref="S903" authorId="0">
      <text>
        <r>
          <rPr>
            <b/>
            <sz val="9"/>
            <color indexed="81"/>
            <rFont val="Tahoma"/>
            <family val="2"/>
          </rPr>
          <t>NSD:
Error Naming Convetion
Age Group, Gender,Category
Categories WA= Weight for Age, HA = Height for Age, WH, Weight for Height</t>
        </r>
      </text>
    </comment>
    <comment ref="S921" authorId="0">
      <text>
        <r>
          <rPr>
            <b/>
            <sz val="9"/>
            <color indexed="81"/>
            <rFont val="Tahoma"/>
            <family val="2"/>
          </rPr>
          <t>NSD:
Error Naming Convetion
Age Group, Gender,Category
Categories WA= Weight for Age, HA = Height for Age, WH, Weight for Height</t>
        </r>
      </text>
    </comment>
    <comment ref="S939" authorId="0">
      <text>
        <r>
          <rPr>
            <b/>
            <sz val="9"/>
            <color indexed="81"/>
            <rFont val="Tahoma"/>
            <family val="2"/>
          </rPr>
          <t>NSD:
Error Naming Convetion
Age Group, Gender,Category
Categories WA= Weight for Age, HA = Height for Age, WH, Weight for Height</t>
        </r>
      </text>
    </comment>
    <comment ref="S957" authorId="0">
      <text>
        <r>
          <rPr>
            <b/>
            <sz val="9"/>
            <color indexed="81"/>
            <rFont val="Tahoma"/>
            <family val="2"/>
          </rPr>
          <t>NSD:
Error Naming Convetion
Age Group, Gender,Category
Categories WA= Weight for Age, HA = Height for Age, WH, Weight for Height</t>
        </r>
      </text>
    </comment>
    <comment ref="S975" authorId="0">
      <text>
        <r>
          <rPr>
            <b/>
            <sz val="9"/>
            <color indexed="81"/>
            <rFont val="Tahoma"/>
            <family val="2"/>
          </rPr>
          <t>NSD:
Error Naming Convetion
Age Group, Gender,Category
Categories WA= Weight for Age, HA = Height for Age, WH, Weight for Height</t>
        </r>
      </text>
    </comment>
    <comment ref="S993" authorId="0">
      <text>
        <r>
          <rPr>
            <b/>
            <sz val="9"/>
            <color indexed="81"/>
            <rFont val="Tahoma"/>
            <family val="2"/>
          </rPr>
          <t>NSD:
Error Naming Convetion
Age Group, Gender,Category
Categories WA= Weight for Age, HA = Height for Age, WH, Weight for Height</t>
        </r>
      </text>
    </comment>
    <comment ref="S1011" authorId="0">
      <text>
        <r>
          <rPr>
            <b/>
            <sz val="9"/>
            <color indexed="81"/>
            <rFont val="Tahoma"/>
            <family val="2"/>
          </rPr>
          <t>NSD:
Error Naming Convetion
Age Group, Gender,Category
Categories WA= Weight for Age, HA = Height for Age, WH, Weight for Height</t>
        </r>
      </text>
    </comment>
    <comment ref="S1029" authorId="0">
      <text>
        <r>
          <rPr>
            <b/>
            <sz val="9"/>
            <color indexed="81"/>
            <rFont val="Tahoma"/>
            <family val="2"/>
          </rPr>
          <t>NSD:
Error Naming Convetion
Age Group, Gender,Category
Categories WA= Weight for Age, HA = Height for Age, WH, Weight for Height</t>
        </r>
      </text>
    </comment>
    <comment ref="S1047" authorId="0">
      <text>
        <r>
          <rPr>
            <b/>
            <sz val="9"/>
            <color indexed="81"/>
            <rFont val="Tahoma"/>
            <family val="2"/>
          </rPr>
          <t>NSD:
Error Naming Convetion
Age Group, Gender,Category
Categories WA= Weight for Age, HA = Height for Age, WH, Weight for Height</t>
        </r>
      </text>
    </comment>
    <comment ref="S1065" authorId="0">
      <text>
        <r>
          <rPr>
            <b/>
            <sz val="9"/>
            <color indexed="81"/>
            <rFont val="Tahoma"/>
            <family val="2"/>
          </rPr>
          <t>NSD:
Error Naming Convetion
Age Group, Gender,Category
Categories WA= Weight for Age, HA = Height for Age, WH, Weight for Height</t>
        </r>
      </text>
    </comment>
    <comment ref="S1083" authorId="0">
      <text>
        <r>
          <rPr>
            <b/>
            <sz val="9"/>
            <color indexed="81"/>
            <rFont val="Tahoma"/>
            <family val="2"/>
          </rPr>
          <t>NSD:
Error Naming Convetion
Age Group, Gender,Category
Categories WA= Weight for Age, HA = Height for Age, WH, Weight for Height</t>
        </r>
      </text>
    </comment>
    <comment ref="S1101" authorId="0">
      <text>
        <r>
          <rPr>
            <b/>
            <sz val="9"/>
            <color indexed="81"/>
            <rFont val="Tahoma"/>
            <family val="2"/>
          </rPr>
          <t>NSD:
Error Naming Convetion
Age Group, Gender,Category
Categories WA= Weight for Age, HA = Height for Age, WH, Weight for Height</t>
        </r>
      </text>
    </comment>
    <comment ref="S1119" authorId="0">
      <text>
        <r>
          <rPr>
            <b/>
            <sz val="9"/>
            <color indexed="81"/>
            <rFont val="Tahoma"/>
            <family val="2"/>
          </rPr>
          <t>NSD:
Error Naming Convetion
Age Group, Gender,Category
Categories WA= Weight for Age, HA = Height for Age, WH, Weight for Height</t>
        </r>
      </text>
    </comment>
    <comment ref="S1137" authorId="0">
      <text>
        <r>
          <rPr>
            <b/>
            <sz val="9"/>
            <color indexed="81"/>
            <rFont val="Tahoma"/>
            <family val="2"/>
          </rPr>
          <t>NSD:
Error Naming Convetion
Age Group, Gender,Category
Categories WA= Weight for Age, HA = Height for Age, WH, Weight for Height</t>
        </r>
      </text>
    </comment>
    <comment ref="S1155" authorId="0">
      <text>
        <r>
          <rPr>
            <b/>
            <sz val="9"/>
            <color indexed="81"/>
            <rFont val="Tahoma"/>
            <family val="2"/>
          </rPr>
          <t>NSD:
Error Naming Convetion
Age Group, Gender,Category
Categories WA= Weight for Age, HA = Height for Age, WH, Weight for Height</t>
        </r>
      </text>
    </comment>
    <comment ref="S1173" authorId="0">
      <text>
        <r>
          <rPr>
            <b/>
            <sz val="9"/>
            <color indexed="81"/>
            <rFont val="Tahoma"/>
            <family val="2"/>
          </rPr>
          <t>NSD:
Error Naming Convetion
Age Group, Gender,Category
Categories WA= Weight for Age, HA = Height for Age, WH, Weight for Height</t>
        </r>
      </text>
    </comment>
    <comment ref="S1191" authorId="0">
      <text>
        <r>
          <rPr>
            <b/>
            <sz val="9"/>
            <color indexed="81"/>
            <rFont val="Tahoma"/>
            <family val="2"/>
          </rPr>
          <t>NSD:
Error Naming Convetion
Age Group, Gender,Category
Categories WA= Weight for Age, HA = Height for Age, WH, Weight for Height</t>
        </r>
      </text>
    </comment>
    <comment ref="S1209" authorId="0">
      <text>
        <r>
          <rPr>
            <b/>
            <sz val="9"/>
            <color indexed="81"/>
            <rFont val="Tahoma"/>
            <family val="2"/>
          </rPr>
          <t>NSD:
Error Naming Convetion
Age Group, Gender,Category
Categories WA= Weight for Age, HA = Height for Age, WH, Weight for Height</t>
        </r>
      </text>
    </comment>
    <comment ref="S1227" authorId="0">
      <text>
        <r>
          <rPr>
            <b/>
            <sz val="9"/>
            <color indexed="81"/>
            <rFont val="Tahoma"/>
            <family val="2"/>
          </rPr>
          <t>NSD:
Error Naming Convetion
Age Group, Gender,Category
Categories WA= Weight for Age, HA = Height for Age, WH, Weight for Height</t>
        </r>
      </text>
    </comment>
    <comment ref="S1245" authorId="0">
      <text>
        <r>
          <rPr>
            <b/>
            <sz val="9"/>
            <color indexed="81"/>
            <rFont val="Tahoma"/>
            <family val="2"/>
          </rPr>
          <t>NSD:
Error Naming Convetion
Age Group, Gender,Category
Categories WA= Weight for Age, HA = Height for Age, WH, Weight for Height</t>
        </r>
      </text>
    </comment>
    <comment ref="S1263" authorId="0">
      <text>
        <r>
          <rPr>
            <b/>
            <sz val="9"/>
            <color indexed="81"/>
            <rFont val="Tahoma"/>
            <family val="2"/>
          </rPr>
          <t>NSD:
Error Naming Convetion
Age Group, Gender,Category
Categories WA= Weight for Age, HA = Height for Age, WH, Weight for Height</t>
        </r>
      </text>
    </comment>
    <comment ref="S1281" authorId="0">
      <text>
        <r>
          <rPr>
            <b/>
            <sz val="9"/>
            <color indexed="81"/>
            <rFont val="Tahoma"/>
            <family val="2"/>
          </rPr>
          <t>NSD:
Error Naming Convetion
Age Group, Gender,Category
Categories WA= Weight for Age, HA = Height for Age, WH, Weight for Height</t>
        </r>
      </text>
    </comment>
    <comment ref="S1299" authorId="0">
      <text>
        <r>
          <rPr>
            <b/>
            <sz val="9"/>
            <color indexed="81"/>
            <rFont val="Tahoma"/>
            <family val="2"/>
          </rPr>
          <t>NSD:
Error Naming Convetion
Age Group, Gender,Category
Categories WA= Weight for Age, HA = Height for Age, WH, Weight for Height</t>
        </r>
      </text>
    </comment>
    <comment ref="S1317" authorId="0">
      <text>
        <r>
          <rPr>
            <b/>
            <sz val="9"/>
            <color indexed="81"/>
            <rFont val="Tahoma"/>
            <family val="2"/>
          </rPr>
          <t>NSD:
Error Naming Convetion
Age Group, Gender,Category
Categories WA= Weight for Age, HA = Height for Age, WH, Weight for Height</t>
        </r>
      </text>
    </comment>
    <comment ref="S1335" authorId="0">
      <text>
        <r>
          <rPr>
            <b/>
            <sz val="9"/>
            <color indexed="81"/>
            <rFont val="Tahoma"/>
            <family val="2"/>
          </rPr>
          <t>NSD:
Error Naming Convetion
Age Group, Gender,Category
Categories WA= Weight for Age, HA = Height for Age, WH, Weight for Height</t>
        </r>
      </text>
    </comment>
    <comment ref="S1353" authorId="0">
      <text>
        <r>
          <rPr>
            <b/>
            <sz val="9"/>
            <color indexed="81"/>
            <rFont val="Tahoma"/>
            <family val="2"/>
          </rPr>
          <t>NSD:
Error Naming Convetion
Age Group, Gender,Category
Categories WA= Weight for Age, HA = Height for Age, WH, Weight for Height</t>
        </r>
      </text>
    </comment>
    <comment ref="S1371" authorId="0">
      <text>
        <r>
          <rPr>
            <b/>
            <sz val="9"/>
            <color indexed="81"/>
            <rFont val="Tahoma"/>
            <family val="2"/>
          </rPr>
          <t>NSD:
Error Naming Convetion
Age Group, Gender,Category
Categories WA= Weight for Age, HA = Height for Age, WH, Weight for Height</t>
        </r>
      </text>
    </comment>
    <comment ref="S1389" authorId="0">
      <text>
        <r>
          <rPr>
            <b/>
            <sz val="9"/>
            <color indexed="81"/>
            <rFont val="Tahoma"/>
            <family val="2"/>
          </rPr>
          <t>NSD:
Error Naming Convetion
Age Group, Gender,Category
Categories WA= Weight for Age, HA = Height for Age, WH, Weight for Height</t>
        </r>
      </text>
    </comment>
    <comment ref="S1407" authorId="0">
      <text>
        <r>
          <rPr>
            <b/>
            <sz val="9"/>
            <color indexed="81"/>
            <rFont val="Tahoma"/>
            <family val="2"/>
          </rPr>
          <t>NSD:
Error Naming Convetion
Age Group, Gender,Category
Categories WA= Weight for Age, HA = Height for Age, WH, Weight for Height</t>
        </r>
      </text>
    </comment>
    <comment ref="S1425" authorId="0">
      <text>
        <r>
          <rPr>
            <b/>
            <sz val="9"/>
            <color indexed="81"/>
            <rFont val="Tahoma"/>
            <family val="2"/>
          </rPr>
          <t>NSD:
Error Naming Convetion
Age Group, Gender,Category
Categories WA= Weight for Age, HA = Height for Age, WH, Weight for Height</t>
        </r>
      </text>
    </comment>
    <comment ref="S1443" authorId="0">
      <text>
        <r>
          <rPr>
            <b/>
            <sz val="9"/>
            <color indexed="81"/>
            <rFont val="Tahoma"/>
            <family val="2"/>
          </rPr>
          <t>NSD:
Error Naming Convetion
Age Group, Gender,Category
Categories WA= Weight for Age, HA = Height for Age, WH, Weight for Height</t>
        </r>
      </text>
    </comment>
    <comment ref="S1461" authorId="0">
      <text>
        <r>
          <rPr>
            <b/>
            <sz val="9"/>
            <color indexed="81"/>
            <rFont val="Tahoma"/>
            <family val="2"/>
          </rPr>
          <t>NSD:
Error Naming Convetion
Age Group, Gender,Category
Categories WA= Weight for Age, HA = Height for Age, WH, Weight for Height</t>
        </r>
      </text>
    </comment>
    <comment ref="S1479" authorId="0">
      <text>
        <r>
          <rPr>
            <b/>
            <sz val="9"/>
            <color indexed="81"/>
            <rFont val="Tahoma"/>
            <family val="2"/>
          </rPr>
          <t>NSD:
Error Naming Convetion
Age Group, Gender,Category
Categories WA= Weight for Age, HA = Height for Age, WH, Weight for Height</t>
        </r>
      </text>
    </comment>
    <comment ref="S1497" authorId="0">
      <text>
        <r>
          <rPr>
            <b/>
            <sz val="9"/>
            <color indexed="81"/>
            <rFont val="Tahoma"/>
            <family val="2"/>
          </rPr>
          <t>NSD:
Error Naming Convetion
Age Group, Gender,Category
Categories WA= Weight for Age, HA = Height for Age, WH, Weight for Height</t>
        </r>
      </text>
    </comment>
    <comment ref="S1515" authorId="0">
      <text>
        <r>
          <rPr>
            <b/>
            <sz val="9"/>
            <color indexed="81"/>
            <rFont val="Tahoma"/>
            <family val="2"/>
          </rPr>
          <t>NSD:
Error Naming Convetion
Age Group, Gender,Category
Categories WA= Weight for Age, HA = Height for Age, WH, Weight for Height</t>
        </r>
      </text>
    </comment>
    <comment ref="S1533" authorId="0">
      <text>
        <r>
          <rPr>
            <b/>
            <sz val="9"/>
            <color indexed="81"/>
            <rFont val="Tahoma"/>
            <family val="2"/>
          </rPr>
          <t>NSD:
Error Naming Convetion
Age Group, Gender,Category
Categories WA= Weight for Age, HA = Height for Age, WH, Weight for Height</t>
        </r>
      </text>
    </comment>
    <comment ref="S1551" authorId="0">
      <text>
        <r>
          <rPr>
            <b/>
            <sz val="9"/>
            <color indexed="81"/>
            <rFont val="Tahoma"/>
            <family val="2"/>
          </rPr>
          <t>NSD:
Error Naming Convetion
Age Group, Gender,Category
Categories WA= Weight for Age, HA = Height for Age, WH, Weight for Height</t>
        </r>
      </text>
    </comment>
    <comment ref="S1569" authorId="0">
      <text>
        <r>
          <rPr>
            <b/>
            <sz val="9"/>
            <color indexed="81"/>
            <rFont val="Tahoma"/>
            <family val="2"/>
          </rPr>
          <t>NSD:
Error Naming Convetion
Age Group, Gender,Category
Categories WA= Weight for Age, HA = Height for Age, WH, Weight for Height</t>
        </r>
      </text>
    </comment>
    <comment ref="S1587" authorId="0">
      <text>
        <r>
          <rPr>
            <b/>
            <sz val="9"/>
            <color indexed="81"/>
            <rFont val="Tahoma"/>
            <family val="2"/>
          </rPr>
          <t>NSD:
Error Naming Convetion
Age Group, Gender,Category
Categories WA= Weight for Age, HA = Height for Age, WH, Weight for Height</t>
        </r>
      </text>
    </comment>
    <comment ref="S1605" authorId="0">
      <text>
        <r>
          <rPr>
            <b/>
            <sz val="9"/>
            <color indexed="81"/>
            <rFont val="Tahoma"/>
            <family val="2"/>
          </rPr>
          <t>NSD:
Error Naming Convetion
Age Group, Gender,Category
Categories WA= Weight for Age, HA = Height for Age, WH, Weight for Height</t>
        </r>
      </text>
    </comment>
    <comment ref="S1623" authorId="0">
      <text>
        <r>
          <rPr>
            <b/>
            <sz val="9"/>
            <color indexed="81"/>
            <rFont val="Tahoma"/>
            <family val="2"/>
          </rPr>
          <t>NSD:
Error Naming Convetion
Age Group, Gender,Category
Categories WA= Weight for Age, HA = Height for Age, WH, Weight for Height</t>
        </r>
      </text>
    </comment>
    <comment ref="S1641" authorId="0">
      <text>
        <r>
          <rPr>
            <b/>
            <sz val="9"/>
            <color indexed="81"/>
            <rFont val="Tahoma"/>
            <family val="2"/>
          </rPr>
          <t>NSD:
Error Naming Convetion
Age Group, Gender,Category
Categories WA= Weight for Age, HA = Height for Age, WH, Weight for Height</t>
        </r>
      </text>
    </comment>
    <comment ref="S1659" authorId="0">
      <text>
        <r>
          <rPr>
            <b/>
            <sz val="9"/>
            <color indexed="81"/>
            <rFont val="Tahoma"/>
            <family val="2"/>
          </rPr>
          <t>NSD:
Error Naming Convetion
Age Group, Gender,Category
Categories WA= Weight for Age, HA = Height for Age, WH, Weight for Height</t>
        </r>
      </text>
    </comment>
    <comment ref="S1677" authorId="0">
      <text>
        <r>
          <rPr>
            <b/>
            <sz val="9"/>
            <color indexed="81"/>
            <rFont val="Tahoma"/>
            <family val="2"/>
          </rPr>
          <t>NSD:
Error Naming Convetion
Age Group, Gender,Category
Categories WA= Weight for Age, HA = Height for Age, WH, Weight for Height</t>
        </r>
      </text>
    </comment>
    <comment ref="S1695" authorId="0">
      <text>
        <r>
          <rPr>
            <b/>
            <sz val="9"/>
            <color indexed="81"/>
            <rFont val="Tahoma"/>
            <family val="2"/>
          </rPr>
          <t>NSD:
Error Naming Convetion
Age Group, Gender,Category
Categories WA= Weight for Age, HA = Height for Age, WH, Weight for Height</t>
        </r>
      </text>
    </comment>
    <comment ref="S1713" authorId="0">
      <text>
        <r>
          <rPr>
            <b/>
            <sz val="9"/>
            <color indexed="81"/>
            <rFont val="Tahoma"/>
            <family val="2"/>
          </rPr>
          <t>NSD:
Error Naming Convetion
Age Group, Gender,Category
Categories WA= Weight for Age, HA = Height for Age, WH, Weight for Height</t>
        </r>
      </text>
    </comment>
    <comment ref="S1731" authorId="0">
      <text>
        <r>
          <rPr>
            <b/>
            <sz val="9"/>
            <color indexed="81"/>
            <rFont val="Tahoma"/>
            <family val="2"/>
          </rPr>
          <t>NSD:
Error Naming Convetion
Age Group, Gender,Category
Categories WA= Weight for Age, HA = Height for Age, WH, Weight for Height</t>
        </r>
      </text>
    </comment>
    <comment ref="S1749" authorId="0">
      <text>
        <r>
          <rPr>
            <b/>
            <sz val="9"/>
            <color indexed="81"/>
            <rFont val="Tahoma"/>
            <family val="2"/>
          </rPr>
          <t>NSD:
Error Naming Convetion
Age Group, Gender,Category
Categories WA= Weight for Age, HA = Height for Age, WH, Weight for Height</t>
        </r>
      </text>
    </comment>
    <comment ref="S1767" authorId="0">
      <text>
        <r>
          <rPr>
            <b/>
            <sz val="9"/>
            <color indexed="81"/>
            <rFont val="Tahoma"/>
            <family val="2"/>
          </rPr>
          <t>NSD:
Error Naming Convetion
Age Group, Gender,Category
Categories WA= Weight for Age, HA = Height for Age, WH, Weight for Height</t>
        </r>
      </text>
    </comment>
    <comment ref="S1785" authorId="0">
      <text>
        <r>
          <rPr>
            <b/>
            <sz val="9"/>
            <color indexed="81"/>
            <rFont val="Tahoma"/>
            <family val="2"/>
          </rPr>
          <t>NSD:
Error Naming Convetion
Age Group, Gender,Category
Categories WA= Weight for Age, HA = Height for Age, WH, Weight for Height</t>
        </r>
      </text>
    </comment>
    <comment ref="S1803" authorId="0">
      <text>
        <r>
          <rPr>
            <b/>
            <sz val="9"/>
            <color indexed="81"/>
            <rFont val="Tahoma"/>
            <family val="2"/>
          </rPr>
          <t>NSD:
Error Naming Convetion
Age Group, Gender,Category
Categories WA= Weight for Age, HA = Height for Age, WH, Weight for Height</t>
        </r>
      </text>
    </comment>
    <comment ref="S1821" authorId="0">
      <text>
        <r>
          <rPr>
            <b/>
            <sz val="9"/>
            <color indexed="81"/>
            <rFont val="Tahoma"/>
            <family val="2"/>
          </rPr>
          <t>NSD:
Error Naming Convetion
Age Group, Gender,Category
Categories WA= Weight for Age, HA = Height for Age, WH, Weight for Height</t>
        </r>
      </text>
    </comment>
    <comment ref="S1839" authorId="0">
      <text>
        <r>
          <rPr>
            <b/>
            <sz val="9"/>
            <color indexed="81"/>
            <rFont val="Tahoma"/>
            <family val="2"/>
          </rPr>
          <t>NSD:
Error Naming Convetion
Age Group, Gender,Category
Categories WA= Weight for Age, HA = Height for Age, WH, Weight for Height</t>
        </r>
      </text>
    </comment>
    <comment ref="S1857" authorId="0">
      <text>
        <r>
          <rPr>
            <b/>
            <sz val="9"/>
            <color indexed="81"/>
            <rFont val="Tahoma"/>
            <family val="2"/>
          </rPr>
          <t>NSD:
Error Naming Convetion
Age Group, Gender,Category
Categories WA= Weight for Age, HA = Height for Age, WH, Weight for Height</t>
        </r>
      </text>
    </comment>
    <comment ref="S1875" authorId="0">
      <text>
        <r>
          <rPr>
            <b/>
            <sz val="9"/>
            <color indexed="81"/>
            <rFont val="Tahoma"/>
            <family val="2"/>
          </rPr>
          <t>NSD:
Error Naming Convetion
Age Group, Gender,Category
Categories WA= Weight for Age, HA = Height for Age, WH, Weight for Height</t>
        </r>
      </text>
    </comment>
    <comment ref="S1893" authorId="0">
      <text>
        <r>
          <rPr>
            <b/>
            <sz val="9"/>
            <color indexed="81"/>
            <rFont val="Tahoma"/>
            <family val="2"/>
          </rPr>
          <t>NSD:
Error Naming Convetion
Age Group, Gender,Category
Categories WA= Weight for Age, HA = Height for Age, WH, Weight for Height</t>
        </r>
      </text>
    </comment>
    <comment ref="S1911" authorId="0">
      <text>
        <r>
          <rPr>
            <b/>
            <sz val="9"/>
            <color indexed="81"/>
            <rFont val="Tahoma"/>
            <family val="2"/>
          </rPr>
          <t>NSD:
Error Naming Convetion
Age Group, Gender,Category
Categories WA= Weight for Age, HA = Height for Age, WH, Weight for Height</t>
        </r>
      </text>
    </comment>
    <comment ref="S1929" authorId="0">
      <text>
        <r>
          <rPr>
            <b/>
            <sz val="9"/>
            <color indexed="81"/>
            <rFont val="Tahoma"/>
            <family val="2"/>
          </rPr>
          <t>NSD:
Error Naming Convetion
Age Group, Gender,Category
Categories WA= Weight for Age, HA = Height for Age, WH, Weight for Height</t>
        </r>
      </text>
    </comment>
    <comment ref="S1947" authorId="0">
      <text>
        <r>
          <rPr>
            <b/>
            <sz val="9"/>
            <color indexed="81"/>
            <rFont val="Tahoma"/>
            <family val="2"/>
          </rPr>
          <t>NSD:
Error Naming Convetion
Age Group, Gender,Category
Categories WA= Weight for Age, HA = Height for Age, WH, Weight for Height</t>
        </r>
      </text>
    </comment>
    <comment ref="S1965" authorId="0">
      <text>
        <r>
          <rPr>
            <b/>
            <sz val="9"/>
            <color indexed="81"/>
            <rFont val="Tahoma"/>
            <family val="2"/>
          </rPr>
          <t>NSD:
Error Naming Convetion
Age Group, Gender,Category
Categories WA= Weight for Age, HA = Height for Age, WH, Weight for Height</t>
        </r>
      </text>
    </comment>
    <comment ref="S1983" authorId="0">
      <text>
        <r>
          <rPr>
            <b/>
            <sz val="9"/>
            <color indexed="81"/>
            <rFont val="Tahoma"/>
            <family val="2"/>
          </rPr>
          <t>NSD:
Error Naming Convetion
Age Group, Gender,Category
Categories WA= Weight for Age, HA = Height for Age, WH, Weight for Height</t>
        </r>
      </text>
    </comment>
    <comment ref="S2001" authorId="0">
      <text>
        <r>
          <rPr>
            <b/>
            <sz val="9"/>
            <color indexed="81"/>
            <rFont val="Tahoma"/>
            <family val="2"/>
          </rPr>
          <t>NSD:
Error Naming Convetion
Age Group, Gender,Category
Categories WA= Weight for Age, HA = Height for Age, WH, Weight for Height</t>
        </r>
      </text>
    </comment>
    <comment ref="S2019" authorId="0">
      <text>
        <r>
          <rPr>
            <b/>
            <sz val="9"/>
            <color indexed="81"/>
            <rFont val="Tahoma"/>
            <family val="2"/>
          </rPr>
          <t>NSD:
Error Naming Convetion
Age Group, Gender,Category
Categories WA= Weight for Age, HA = Height for Age, WH, Weight for Height</t>
        </r>
      </text>
    </comment>
    <comment ref="S2037" authorId="0">
      <text>
        <r>
          <rPr>
            <b/>
            <sz val="9"/>
            <color indexed="81"/>
            <rFont val="Tahoma"/>
            <family val="2"/>
          </rPr>
          <t>NSD:
Error Naming Convetion
Age Group, Gender,Category
Categories WA= Weight for Age, HA = Height for Age, WH, Weight for Height</t>
        </r>
      </text>
    </comment>
    <comment ref="S2055" authorId="0">
      <text>
        <r>
          <rPr>
            <b/>
            <sz val="9"/>
            <color indexed="81"/>
            <rFont val="Tahoma"/>
            <family val="2"/>
          </rPr>
          <t>NSD:
Error Naming Convetion
Age Group, Gender,Category
Categories WA= Weight for Age, HA = Height for Age, WH, Weight for Height</t>
        </r>
      </text>
    </comment>
    <comment ref="S2073" authorId="0">
      <text>
        <r>
          <rPr>
            <b/>
            <sz val="9"/>
            <color indexed="81"/>
            <rFont val="Tahoma"/>
            <family val="2"/>
          </rPr>
          <t>NSD:
Error Naming Convetion
Age Group, Gender,Category
Categories WA= Weight for Age, HA = Height for Age, WH, Weight for Height</t>
        </r>
      </text>
    </comment>
    <comment ref="S2091" authorId="0">
      <text>
        <r>
          <rPr>
            <b/>
            <sz val="9"/>
            <color indexed="81"/>
            <rFont val="Tahoma"/>
            <family val="2"/>
          </rPr>
          <t>NSD:
Error Naming Convetion
Age Group, Gender,Category
Categories WA= Weight for Age, HA = Height for Age, WH, Weight for Height</t>
        </r>
      </text>
    </comment>
    <comment ref="S2109" authorId="0">
      <text>
        <r>
          <rPr>
            <b/>
            <sz val="9"/>
            <color indexed="81"/>
            <rFont val="Tahoma"/>
            <family val="2"/>
          </rPr>
          <t>NSD:
Error Naming Convetion
Age Group, Gender,Category
Categories WA= Weight for Age, HA = Height for Age, WH, Weight for Height</t>
        </r>
      </text>
    </comment>
    <comment ref="S2127" authorId="0">
      <text>
        <r>
          <rPr>
            <b/>
            <sz val="9"/>
            <color indexed="81"/>
            <rFont val="Tahoma"/>
            <family val="2"/>
          </rPr>
          <t>NSD:
Error Naming Convetion
Age Group, Gender,Category
Categories WA= Weight for Age, HA = Height for Age, WH, Weight for Height</t>
        </r>
      </text>
    </comment>
    <comment ref="S2145" authorId="0">
      <text>
        <r>
          <rPr>
            <b/>
            <sz val="9"/>
            <color indexed="81"/>
            <rFont val="Tahoma"/>
            <family val="2"/>
          </rPr>
          <t>NSD:
Error Naming Convetion
Age Group, Gender,Category
Categories WA= Weight for Age, HA = Height for Age, WH, Weight for Height</t>
        </r>
      </text>
    </comment>
    <comment ref="S2163" authorId="0">
      <text>
        <r>
          <rPr>
            <b/>
            <sz val="9"/>
            <color indexed="81"/>
            <rFont val="Tahoma"/>
            <family val="2"/>
          </rPr>
          <t>NSD:
Error Naming Convetion
Age Group, Gender,Category
Categories WA= Weight for Age, HA = Height for Age, WH, Weight for Height</t>
        </r>
      </text>
    </comment>
    <comment ref="S2181" authorId="0">
      <text>
        <r>
          <rPr>
            <b/>
            <sz val="9"/>
            <color indexed="81"/>
            <rFont val="Tahoma"/>
            <family val="2"/>
          </rPr>
          <t>NSD:
Error Naming Convetion
Age Group, Gender,Category
Categories WA= Weight for Age, HA = Height for Age, WH, Weight for Height</t>
        </r>
      </text>
    </comment>
    <comment ref="S2199" authorId="0">
      <text>
        <r>
          <rPr>
            <b/>
            <sz val="9"/>
            <color indexed="81"/>
            <rFont val="Tahoma"/>
            <family val="2"/>
          </rPr>
          <t>NSD:
Error Naming Convetion
Age Group, Gender,Category
Categories WA= Weight for Age, HA = Height for Age, WH, Weight for Height</t>
        </r>
      </text>
    </comment>
    <comment ref="S2217" authorId="0">
      <text>
        <r>
          <rPr>
            <b/>
            <sz val="9"/>
            <color indexed="81"/>
            <rFont val="Tahoma"/>
            <family val="2"/>
          </rPr>
          <t>NSD:
Error Naming Convetion
Age Group, Gender,Category
Categories WA= Weight for Age, HA = Height for Age, WH, Weight for Height</t>
        </r>
      </text>
    </comment>
    <comment ref="S2235" authorId="0">
      <text>
        <r>
          <rPr>
            <b/>
            <sz val="9"/>
            <color indexed="81"/>
            <rFont val="Tahoma"/>
            <family val="2"/>
          </rPr>
          <t>NSD:
Error Naming Convetion
Age Group, Gender,Category
Categories WA= Weight for Age, HA = Height for Age, WH, Weight for Height</t>
        </r>
      </text>
    </comment>
    <comment ref="S2253" authorId="0">
      <text>
        <r>
          <rPr>
            <b/>
            <sz val="9"/>
            <color indexed="81"/>
            <rFont val="Tahoma"/>
            <family val="2"/>
          </rPr>
          <t>NSD:
Error Naming Convetion
Age Group, Gender,Category
Categories WA= Weight for Age, HA = Height for Age, WH, Weight for Height</t>
        </r>
      </text>
    </comment>
    <comment ref="S2271" authorId="0">
      <text>
        <r>
          <rPr>
            <b/>
            <sz val="9"/>
            <color indexed="81"/>
            <rFont val="Tahoma"/>
            <family val="2"/>
          </rPr>
          <t>NSD:
Error Naming Convetion
Age Group, Gender,Category
Categories WA= Weight for Age, HA = Height for Age, WH, Weight for Height</t>
        </r>
      </text>
    </comment>
    <comment ref="S2289" authorId="0">
      <text>
        <r>
          <rPr>
            <b/>
            <sz val="9"/>
            <color indexed="81"/>
            <rFont val="Tahoma"/>
            <family val="2"/>
          </rPr>
          <t>NSD:
Error Naming Convetion
Age Group, Gender,Category
Categories WA= Weight for Age, HA = Height for Age, WH, Weight for Height</t>
        </r>
      </text>
    </comment>
    <comment ref="S2307" authorId="0">
      <text>
        <r>
          <rPr>
            <b/>
            <sz val="9"/>
            <color indexed="81"/>
            <rFont val="Tahoma"/>
            <family val="2"/>
          </rPr>
          <t>NSD:
Error Naming Convetion
Age Group, Gender,Category
Categories WA= Weight for Age, HA = Height for Age, WH, Weight for Height</t>
        </r>
      </text>
    </comment>
    <comment ref="S2325" authorId="0">
      <text>
        <r>
          <rPr>
            <b/>
            <sz val="9"/>
            <color indexed="81"/>
            <rFont val="Tahoma"/>
            <family val="2"/>
          </rPr>
          <t>NSD:
Error Naming Convetion
Age Group, Gender,Category
Categories WA= Weight for Age, HA = Height for Age, WH, Weight for Height</t>
        </r>
      </text>
    </comment>
    <comment ref="S2343" authorId="0">
      <text>
        <r>
          <rPr>
            <b/>
            <sz val="9"/>
            <color indexed="81"/>
            <rFont val="Tahoma"/>
            <family val="2"/>
          </rPr>
          <t>NSD:
Error Naming Convetion
Age Group, Gender,Category
Categories WA= Weight for Age, HA = Height for Age, WH, Weight for Height</t>
        </r>
      </text>
    </comment>
    <comment ref="S2361" authorId="0">
      <text>
        <r>
          <rPr>
            <b/>
            <sz val="9"/>
            <color indexed="81"/>
            <rFont val="Tahoma"/>
            <family val="2"/>
          </rPr>
          <t>NSD:
Error Naming Convetion
Age Group, Gender,Category
Categories WA= Weight for Age, HA = Height for Age, WH, Weight for Height</t>
        </r>
      </text>
    </comment>
    <comment ref="S2379" authorId="0">
      <text>
        <r>
          <rPr>
            <b/>
            <sz val="9"/>
            <color indexed="81"/>
            <rFont val="Tahoma"/>
            <family val="2"/>
          </rPr>
          <t>NSD:
Error Naming Convetion
Age Group, Gender,Category
Categories WA= Weight for Age, HA = Height for Age, WH, Weight for Height</t>
        </r>
      </text>
    </comment>
    <comment ref="S2397" authorId="0">
      <text>
        <r>
          <rPr>
            <b/>
            <sz val="9"/>
            <color indexed="81"/>
            <rFont val="Tahoma"/>
            <family val="2"/>
          </rPr>
          <t>NSD:
Error Naming Convetion
Age Group, Gender,Category
Categories WA= Weight for Age, HA = Height for Age, WH, Weight for Height</t>
        </r>
      </text>
    </comment>
    <comment ref="S2415" authorId="0">
      <text>
        <r>
          <rPr>
            <b/>
            <sz val="9"/>
            <color indexed="81"/>
            <rFont val="Tahoma"/>
            <family val="2"/>
          </rPr>
          <t>NSD:
Error Naming Convetion
Age Group, Gender,Category
Categories WA= Weight for Age, HA = Height for Age, WH, Weight for Height</t>
        </r>
      </text>
    </comment>
    <comment ref="S2433" authorId="0">
      <text>
        <r>
          <rPr>
            <b/>
            <sz val="9"/>
            <color indexed="81"/>
            <rFont val="Tahoma"/>
            <family val="2"/>
          </rPr>
          <t>NSD:
Error Naming Convetion
Age Group, Gender,Category
Categories WA= Weight for Age, HA = Height for Age, WH, Weight for Height</t>
        </r>
      </text>
    </comment>
    <comment ref="S2451" authorId="0">
      <text>
        <r>
          <rPr>
            <b/>
            <sz val="9"/>
            <color indexed="81"/>
            <rFont val="Tahoma"/>
            <family val="2"/>
          </rPr>
          <t>NSD:
Error Naming Convetion
Age Group, Gender,Category
Categories WA= Weight for Age, HA = Height for Age, WH, Weight for Height</t>
        </r>
      </text>
    </comment>
    <comment ref="S2469" authorId="0">
      <text>
        <r>
          <rPr>
            <b/>
            <sz val="9"/>
            <color indexed="81"/>
            <rFont val="Tahoma"/>
            <family val="2"/>
          </rPr>
          <t>NSD:
Error Naming Convetion
Age Group, Gender,Category
Categories WA= Weight for Age, HA = Height for Age, WH, Weight for Height</t>
        </r>
      </text>
    </comment>
    <comment ref="S2487" authorId="0">
      <text>
        <r>
          <rPr>
            <b/>
            <sz val="9"/>
            <color indexed="81"/>
            <rFont val="Tahoma"/>
            <family val="2"/>
          </rPr>
          <t>NSD:
Error Naming Convetion
Age Group, Gender,Category
Categories WA= Weight for Age, HA = Height for Age, WH, Weight for Height</t>
        </r>
      </text>
    </comment>
    <comment ref="S2505" authorId="0">
      <text>
        <r>
          <rPr>
            <b/>
            <sz val="9"/>
            <color indexed="81"/>
            <rFont val="Tahoma"/>
            <family val="2"/>
          </rPr>
          <t>NSD:
Error Naming Convetion
Age Group, Gender,Category
Categories WA= Weight for Age, HA = Height for Age, WH, Weight for Height</t>
        </r>
      </text>
    </comment>
    <comment ref="S2523" authorId="0">
      <text>
        <r>
          <rPr>
            <b/>
            <sz val="9"/>
            <color indexed="81"/>
            <rFont val="Tahoma"/>
            <family val="2"/>
          </rPr>
          <t>NSD:
Error Naming Convetion
Age Group, Gender,Category
Categories WA= Weight for Age, HA = Height for Age, WH, Weight for Height</t>
        </r>
      </text>
    </comment>
    <comment ref="S2541" authorId="0">
      <text>
        <r>
          <rPr>
            <b/>
            <sz val="9"/>
            <color indexed="81"/>
            <rFont val="Tahoma"/>
            <family val="2"/>
          </rPr>
          <t>NSD:
Error Naming Convetion
Age Group, Gender,Category
Categories WA= Weight for Age, HA = Height for Age, WH, Weight for Height</t>
        </r>
      </text>
    </comment>
    <comment ref="S2559" authorId="0">
      <text>
        <r>
          <rPr>
            <b/>
            <sz val="9"/>
            <color indexed="81"/>
            <rFont val="Tahoma"/>
            <family val="2"/>
          </rPr>
          <t>NSD:
Error Naming Convetion
Age Group, Gender,Category
Categories WA= Weight for Age, HA = Height for Age, WH, Weight for Height</t>
        </r>
      </text>
    </comment>
    <comment ref="S2577" authorId="0">
      <text>
        <r>
          <rPr>
            <b/>
            <sz val="9"/>
            <color indexed="81"/>
            <rFont val="Tahoma"/>
            <family val="2"/>
          </rPr>
          <t>NSD:
Error Naming Convetion
Age Group, Gender,Category
Categories WA= Weight for Age, HA = Height for Age, WH, Weight for Height</t>
        </r>
      </text>
    </comment>
    <comment ref="S2595" authorId="0">
      <text>
        <r>
          <rPr>
            <b/>
            <sz val="9"/>
            <color indexed="81"/>
            <rFont val="Tahoma"/>
            <family val="2"/>
          </rPr>
          <t>NSD:
Error Naming Convetion
Age Group, Gender,Category
Categories WA= Weight for Age, HA = Height for Age, WH, Weight for Height</t>
        </r>
      </text>
    </comment>
    <comment ref="S2613" authorId="0">
      <text>
        <r>
          <rPr>
            <b/>
            <sz val="9"/>
            <color indexed="81"/>
            <rFont val="Tahoma"/>
            <family val="2"/>
          </rPr>
          <t>NSD:
Error Naming Convetion
Age Group, Gender,Category
Categories WA= Weight for Age, HA = Height for Age, WH, Weight for Height</t>
        </r>
      </text>
    </comment>
    <comment ref="S2631" authorId="0">
      <text>
        <r>
          <rPr>
            <b/>
            <sz val="9"/>
            <color indexed="81"/>
            <rFont val="Tahoma"/>
            <family val="2"/>
          </rPr>
          <t>NSD:
Error Naming Convetion
Age Group, Gender,Category
Categories WA= Weight for Age, HA = Height for Age, WH, Weight for Height</t>
        </r>
      </text>
    </comment>
    <comment ref="S2649" authorId="0">
      <text>
        <r>
          <rPr>
            <b/>
            <sz val="9"/>
            <color indexed="81"/>
            <rFont val="Tahoma"/>
            <family val="2"/>
          </rPr>
          <t>NSD:
Error Naming Convetion
Age Group, Gender,Category
Categories WA= Weight for Age, HA = Height for Age, WH, Weight for Height</t>
        </r>
      </text>
    </comment>
    <comment ref="S2667" authorId="0">
      <text>
        <r>
          <rPr>
            <b/>
            <sz val="9"/>
            <color indexed="81"/>
            <rFont val="Tahoma"/>
            <family val="2"/>
          </rPr>
          <t>NSD:
Error Naming Convetion
Age Group, Gender,Category
Categories WA= Weight for Age, HA = Height for Age, WH, Weight for Height</t>
        </r>
      </text>
    </comment>
    <comment ref="S2685" authorId="0">
      <text>
        <r>
          <rPr>
            <b/>
            <sz val="9"/>
            <color indexed="81"/>
            <rFont val="Tahoma"/>
            <family val="2"/>
          </rPr>
          <t>NSD:
Error Naming Convetion
Age Group, Gender,Category
Categories WA= Weight for Age, HA = Height for Age, WH, Weight for Height</t>
        </r>
      </text>
    </comment>
    <comment ref="S2703" authorId="0">
      <text>
        <r>
          <rPr>
            <b/>
            <sz val="9"/>
            <color indexed="81"/>
            <rFont val="Tahoma"/>
            <family val="2"/>
          </rPr>
          <t>NSD:
Error Naming Convetion
Age Group, Gender,Category
Categories WA= Weight for Age, HA = Height for Age, WH, Weight for Height</t>
        </r>
      </text>
    </comment>
    <comment ref="S2721" authorId="0">
      <text>
        <r>
          <rPr>
            <b/>
            <sz val="9"/>
            <color indexed="81"/>
            <rFont val="Tahoma"/>
            <family val="2"/>
          </rPr>
          <t>NSD:
Error Naming Convetion
Age Group, Gender,Category
Categories WA= Weight for Age, HA = Height for Age, WH, Weight for Height</t>
        </r>
      </text>
    </comment>
    <comment ref="S2739" authorId="0">
      <text>
        <r>
          <rPr>
            <b/>
            <sz val="9"/>
            <color indexed="81"/>
            <rFont val="Tahoma"/>
            <family val="2"/>
          </rPr>
          <t>NSD:
Error Naming Convetion
Age Group, Gender,Category
Categories WA= Weight for Age, HA = Height for Age, WH, Weight for Height</t>
        </r>
      </text>
    </comment>
    <comment ref="S2757" authorId="0">
      <text>
        <r>
          <rPr>
            <b/>
            <sz val="9"/>
            <color indexed="81"/>
            <rFont val="Tahoma"/>
            <family val="2"/>
          </rPr>
          <t>NSD:
Error Naming Convetion
Age Group, Gender,Category
Categories WA= Weight for Age, HA = Height for Age, WH, Weight for Height</t>
        </r>
      </text>
    </comment>
    <comment ref="S2775" authorId="0">
      <text>
        <r>
          <rPr>
            <b/>
            <sz val="9"/>
            <color indexed="81"/>
            <rFont val="Tahoma"/>
            <family val="2"/>
          </rPr>
          <t>NSD:
Error Naming Convetion
Age Group, Gender,Category
Categories WA= Weight for Age, HA = Height for Age, WH, Weight for Height</t>
        </r>
      </text>
    </comment>
    <comment ref="S2793" authorId="0">
      <text>
        <r>
          <rPr>
            <b/>
            <sz val="9"/>
            <color indexed="81"/>
            <rFont val="Tahoma"/>
            <family val="2"/>
          </rPr>
          <t>NSD:
Error Naming Convetion
Age Group, Gender,Category
Categories WA= Weight for Age, HA = Height for Age, WH, Weight for Height</t>
        </r>
      </text>
    </comment>
    <comment ref="S2811" authorId="0">
      <text>
        <r>
          <rPr>
            <b/>
            <sz val="9"/>
            <color indexed="81"/>
            <rFont val="Tahoma"/>
            <family val="2"/>
          </rPr>
          <t>NSD:
Error Naming Convetion
Age Group, Gender,Category
Categories WA= Weight for Age, HA = Height for Age, WH, Weight for Height</t>
        </r>
      </text>
    </comment>
    <comment ref="S2829" authorId="0">
      <text>
        <r>
          <rPr>
            <b/>
            <sz val="9"/>
            <color indexed="81"/>
            <rFont val="Tahoma"/>
            <family val="2"/>
          </rPr>
          <t>NSD:
Error Naming Convetion
Age Group, Gender,Category
Categories WA= Weight for Age, HA = Height for Age, WH, Weight for Height</t>
        </r>
      </text>
    </comment>
    <comment ref="S2847" authorId="0">
      <text>
        <r>
          <rPr>
            <b/>
            <sz val="9"/>
            <color indexed="81"/>
            <rFont val="Tahoma"/>
            <family val="2"/>
          </rPr>
          <t>NSD:
Error Naming Convetion
Age Group, Gender,Category
Categories WA= Weight for Age, HA = Height for Age, WH, Weight for Height</t>
        </r>
      </text>
    </comment>
    <comment ref="S2865" authorId="0">
      <text>
        <r>
          <rPr>
            <b/>
            <sz val="9"/>
            <color indexed="81"/>
            <rFont val="Tahoma"/>
            <family val="2"/>
          </rPr>
          <t>NSD:
Error Naming Convetion
Age Group, Gender,Category
Categories WA= Weight for Age, HA = Height for Age, WH, Weight for Height</t>
        </r>
      </text>
    </comment>
    <comment ref="S2883" authorId="0">
      <text>
        <r>
          <rPr>
            <b/>
            <sz val="9"/>
            <color indexed="81"/>
            <rFont val="Tahoma"/>
            <family val="2"/>
          </rPr>
          <t>NSD:
Error Naming Convetion
Age Group, Gender,Category
Categories WA= Weight for Age, HA = Height for Age, WH, Weight for Height</t>
        </r>
      </text>
    </comment>
    <comment ref="S2901" authorId="0">
      <text>
        <r>
          <rPr>
            <b/>
            <sz val="9"/>
            <color indexed="81"/>
            <rFont val="Tahoma"/>
            <family val="2"/>
          </rPr>
          <t>NSD:
Error Naming Convetion
Age Group, Gender,Category
Categories WA= Weight for Age, HA = Height for Age, WH, Weight for Height</t>
        </r>
      </text>
    </comment>
    <comment ref="S2919" authorId="0">
      <text>
        <r>
          <rPr>
            <b/>
            <sz val="9"/>
            <color indexed="81"/>
            <rFont val="Tahoma"/>
            <family val="2"/>
          </rPr>
          <t>NSD:
Error Naming Convetion
Age Group, Gender,Category
Categories WA= Weight for Age, HA = Height for Age, WH, Weight for Height</t>
        </r>
      </text>
    </comment>
    <comment ref="S2937" authorId="0">
      <text>
        <r>
          <rPr>
            <b/>
            <sz val="9"/>
            <color indexed="81"/>
            <rFont val="Tahoma"/>
            <family val="2"/>
          </rPr>
          <t>NSD:
Error Naming Convetion
Age Group, Gender,Category
Categories WA= Weight for Age, HA = Height for Age, WH, Weight for Height</t>
        </r>
      </text>
    </comment>
    <comment ref="S2955" authorId="0">
      <text>
        <r>
          <rPr>
            <b/>
            <sz val="9"/>
            <color indexed="81"/>
            <rFont val="Tahoma"/>
            <family val="2"/>
          </rPr>
          <t>NSD:
Error Naming Convetion
Age Group, Gender,Category
Categories WA= Weight for Age, HA = Height for Age, WH, Weight for Height</t>
        </r>
      </text>
    </comment>
    <comment ref="S2973" authorId="0">
      <text>
        <r>
          <rPr>
            <b/>
            <sz val="9"/>
            <color indexed="81"/>
            <rFont val="Tahoma"/>
            <family val="2"/>
          </rPr>
          <t>NSD:
Error Naming Convetion
Age Group, Gender,Category
Categories WA= Weight for Age, HA = Height for Age, WH, Weight for Height</t>
        </r>
      </text>
    </comment>
    <comment ref="S2991" authorId="0">
      <text>
        <r>
          <rPr>
            <b/>
            <sz val="9"/>
            <color indexed="81"/>
            <rFont val="Tahoma"/>
            <family val="2"/>
          </rPr>
          <t>NSD:
Error Naming Convetion
Age Group, Gender,Category
Categories WA= Weight for Age, HA = Height for Age, WH, Weight for Height</t>
        </r>
      </text>
    </comment>
    <comment ref="S3009" authorId="0">
      <text>
        <r>
          <rPr>
            <b/>
            <sz val="9"/>
            <color indexed="81"/>
            <rFont val="Tahoma"/>
            <family val="2"/>
          </rPr>
          <t>NSD:
Error Naming Convetion
Age Group, Gender,Category
Categories WA= Weight for Age, HA = Height for Age, WH, Weight for Height</t>
        </r>
      </text>
    </comment>
    <comment ref="S3027" authorId="0">
      <text>
        <r>
          <rPr>
            <b/>
            <sz val="9"/>
            <color indexed="81"/>
            <rFont val="Tahoma"/>
            <family val="2"/>
          </rPr>
          <t>NSD:
Error Naming Convetion
Age Group, Gender,Category
Categories WA= Weight for Age, HA = Height for Age, WH, Weight for Height</t>
        </r>
      </text>
    </comment>
    <comment ref="S3045" authorId="0">
      <text>
        <r>
          <rPr>
            <b/>
            <sz val="9"/>
            <color indexed="81"/>
            <rFont val="Tahoma"/>
            <family val="2"/>
          </rPr>
          <t>NSD:
Error Naming Convetion
Age Group, Gender,Category
Categories WA= Weight for Age, HA = Height for Age, WH, Weight for Height</t>
        </r>
      </text>
    </comment>
    <comment ref="S3063" authorId="0">
      <text>
        <r>
          <rPr>
            <b/>
            <sz val="9"/>
            <color indexed="81"/>
            <rFont val="Tahoma"/>
            <family val="2"/>
          </rPr>
          <t>NSD:
Error Naming Convetion
Age Group, Gender,Category
Categories WA= Weight for Age, HA = Height for Age, WH, Weight for Height</t>
        </r>
      </text>
    </comment>
    <comment ref="S3081" authorId="0">
      <text>
        <r>
          <rPr>
            <b/>
            <sz val="9"/>
            <color indexed="81"/>
            <rFont val="Tahoma"/>
            <family val="2"/>
          </rPr>
          <t>NSD:
Error Naming Convetion
Age Group, Gender,Category
Categories WA= Weight for Age, HA = Height for Age, WH, Weight for Height</t>
        </r>
      </text>
    </comment>
    <comment ref="S3099" authorId="0">
      <text>
        <r>
          <rPr>
            <b/>
            <sz val="9"/>
            <color indexed="81"/>
            <rFont val="Tahoma"/>
            <family val="2"/>
          </rPr>
          <t>NSD:
Error Naming Convetion
Age Group, Gender,Category
Categories WA= Weight for Age, HA = Height for Age, WH, Weight for Height</t>
        </r>
      </text>
    </comment>
    <comment ref="S3117" authorId="0">
      <text>
        <r>
          <rPr>
            <b/>
            <sz val="9"/>
            <color indexed="81"/>
            <rFont val="Tahoma"/>
            <family val="2"/>
          </rPr>
          <t>NSD:
Error Naming Convetion
Age Group, Gender,Category
Categories WA= Weight for Age, HA = Height for Age, WH, Weight for Height</t>
        </r>
      </text>
    </comment>
    <comment ref="S3135" authorId="0">
      <text>
        <r>
          <rPr>
            <b/>
            <sz val="9"/>
            <color indexed="81"/>
            <rFont val="Tahoma"/>
            <family val="2"/>
          </rPr>
          <t>NSD:
Error Naming Convetion
Age Group, Gender,Category
Categories WA= Weight for Age, HA = Height for Age, WH, Weight for Height</t>
        </r>
      </text>
    </comment>
    <comment ref="S3153" authorId="0">
      <text>
        <r>
          <rPr>
            <b/>
            <sz val="9"/>
            <color indexed="81"/>
            <rFont val="Tahoma"/>
            <family val="2"/>
          </rPr>
          <t>NSD:
Error Naming Convetion
Age Group, Gender,Category
Categories WA= Weight for Age, HA = Height for Age, WH, Weight for Height</t>
        </r>
      </text>
    </comment>
    <comment ref="S3171" authorId="0">
      <text>
        <r>
          <rPr>
            <b/>
            <sz val="9"/>
            <color indexed="81"/>
            <rFont val="Tahoma"/>
            <family val="2"/>
          </rPr>
          <t>NSD:
Error Naming Convetion
Age Group, Gender,Category
Categories WA= Weight for Age, HA = Height for Age, WH, Weight for Height</t>
        </r>
      </text>
    </comment>
    <comment ref="S3189" authorId="0">
      <text>
        <r>
          <rPr>
            <b/>
            <sz val="9"/>
            <color indexed="81"/>
            <rFont val="Tahoma"/>
            <family val="2"/>
          </rPr>
          <t>NSD:
Error Naming Convetion
Age Group, Gender,Category
Categories WA= Weight for Age, HA = Height for Age, WH, Weight for Height</t>
        </r>
      </text>
    </comment>
    <comment ref="S3207" authorId="0">
      <text>
        <r>
          <rPr>
            <b/>
            <sz val="9"/>
            <color indexed="81"/>
            <rFont val="Tahoma"/>
            <family val="2"/>
          </rPr>
          <t>NSD:
Error Naming Convetion
Age Group, Gender,Category
Categories WA= Weight for Age, HA = Height for Age, WH, Weight for Height</t>
        </r>
      </text>
    </comment>
    <comment ref="S3225" authorId="0">
      <text>
        <r>
          <rPr>
            <b/>
            <sz val="9"/>
            <color indexed="81"/>
            <rFont val="Tahoma"/>
            <family val="2"/>
          </rPr>
          <t>NSD:
Error Naming Convetion
Age Group, Gender,Category
Categories WA= Weight for Age, HA = Height for Age, WH, Weight for Height</t>
        </r>
      </text>
    </comment>
    <comment ref="S3243" authorId="0">
      <text>
        <r>
          <rPr>
            <b/>
            <sz val="9"/>
            <color indexed="81"/>
            <rFont val="Tahoma"/>
            <family val="2"/>
          </rPr>
          <t>NSD:
Error Naming Convetion
Age Group, Gender,Category
Categories WA= Weight for Age, HA = Height for Age, WH, Weight for Height</t>
        </r>
      </text>
    </comment>
    <comment ref="S3261" authorId="0">
      <text>
        <r>
          <rPr>
            <b/>
            <sz val="9"/>
            <color indexed="81"/>
            <rFont val="Tahoma"/>
            <family val="2"/>
          </rPr>
          <t>NSD:
Error Naming Convetion
Age Group, Gender,Category
Categories WA= Weight for Age, HA = Height for Age, WH, Weight for Height</t>
        </r>
      </text>
    </comment>
    <comment ref="S3279" authorId="0">
      <text>
        <r>
          <rPr>
            <b/>
            <sz val="9"/>
            <color indexed="81"/>
            <rFont val="Tahoma"/>
            <family val="2"/>
          </rPr>
          <t>NSD:
Error Naming Convetion
Age Group, Gender,Category
Categories WA= Weight for Age, HA = Height for Age, WH, Weight for Height</t>
        </r>
      </text>
    </comment>
    <comment ref="S3297" authorId="0">
      <text>
        <r>
          <rPr>
            <b/>
            <sz val="9"/>
            <color indexed="81"/>
            <rFont val="Tahoma"/>
            <family val="2"/>
          </rPr>
          <t>NSD:
Error Naming Convetion
Age Group, Gender,Category
Categories WA= Weight for Age, HA = Height for Age, WH, Weight for Height</t>
        </r>
      </text>
    </comment>
    <comment ref="S3315" authorId="0">
      <text>
        <r>
          <rPr>
            <b/>
            <sz val="9"/>
            <color indexed="81"/>
            <rFont val="Tahoma"/>
            <family val="2"/>
          </rPr>
          <t>NSD:
Error Naming Convetion
Age Group, Gender,Category
Categories WA= Weight for Age, HA = Height for Age, WH, Weight for Height</t>
        </r>
      </text>
    </comment>
    <comment ref="S3333" authorId="0">
      <text>
        <r>
          <rPr>
            <b/>
            <sz val="9"/>
            <color indexed="81"/>
            <rFont val="Tahoma"/>
            <family val="2"/>
          </rPr>
          <t>NSD:
Error Naming Convetion
Age Group, Gender,Category
Categories WA= Weight for Age, HA = Height for Age, WH, Weight for Height</t>
        </r>
      </text>
    </comment>
    <comment ref="S3351" authorId="0">
      <text>
        <r>
          <rPr>
            <b/>
            <sz val="9"/>
            <color indexed="81"/>
            <rFont val="Tahoma"/>
            <family val="2"/>
          </rPr>
          <t>NSD:
Error Naming Convetion
Age Group, Gender,Category
Categories WA= Weight for Age, HA = Height for Age, WH, Weight for Height</t>
        </r>
      </text>
    </comment>
    <comment ref="S3369" authorId="0">
      <text>
        <r>
          <rPr>
            <b/>
            <sz val="9"/>
            <color indexed="81"/>
            <rFont val="Tahoma"/>
            <family val="2"/>
          </rPr>
          <t>NSD:
Error Naming Convetion
Age Group, Gender,Category
Categories WA= Weight for Age, HA = Height for Age, WH, Weight for Height</t>
        </r>
      </text>
    </comment>
    <comment ref="S3387" authorId="0">
      <text>
        <r>
          <rPr>
            <b/>
            <sz val="9"/>
            <color indexed="81"/>
            <rFont val="Tahoma"/>
            <family val="2"/>
          </rPr>
          <t>NSD:
Error Naming Convetion
Age Group, Gender,Category
Categories WA= Weight for Age, HA = Height for Age, WH, Weight for Height</t>
        </r>
      </text>
    </comment>
    <comment ref="S3405" authorId="0">
      <text>
        <r>
          <rPr>
            <b/>
            <sz val="9"/>
            <color indexed="81"/>
            <rFont val="Tahoma"/>
            <family val="2"/>
          </rPr>
          <t>NSD:
Error Naming Convetion
Age Group, Gender,Category
Categories WA= Weight for Age, HA = Height for Age, WH, Weight for Height</t>
        </r>
      </text>
    </comment>
    <comment ref="S3423" authorId="0">
      <text>
        <r>
          <rPr>
            <b/>
            <sz val="9"/>
            <color indexed="81"/>
            <rFont val="Tahoma"/>
            <family val="2"/>
          </rPr>
          <t>NSD:
Error Naming Convetion
Age Group, Gender,Category
Categories WA= Weight for Age, HA = Height for Age, WH, Weight for Height</t>
        </r>
      </text>
    </comment>
    <comment ref="S3441" authorId="0">
      <text>
        <r>
          <rPr>
            <b/>
            <sz val="9"/>
            <color indexed="81"/>
            <rFont val="Tahoma"/>
            <family val="2"/>
          </rPr>
          <t>NSD:
Error Naming Convetion
Age Group, Gender,Category
Categories WA= Weight for Age, HA = Height for Age, WH, Weight for Height</t>
        </r>
      </text>
    </comment>
    <comment ref="S3459" authorId="0">
      <text>
        <r>
          <rPr>
            <b/>
            <sz val="9"/>
            <color indexed="81"/>
            <rFont val="Tahoma"/>
            <family val="2"/>
          </rPr>
          <t>NSD:
Error Naming Convetion
Age Group, Gender,Category
Categories WA= Weight for Age, HA = Height for Age, WH, Weight for Height</t>
        </r>
      </text>
    </comment>
    <comment ref="S3477" authorId="0">
      <text>
        <r>
          <rPr>
            <b/>
            <sz val="9"/>
            <color indexed="81"/>
            <rFont val="Tahoma"/>
            <family val="2"/>
          </rPr>
          <t>NSD:
Error Naming Convetion
Age Group, Gender,Category
Categories WA= Weight for Age, HA = Height for Age, WH, Weight for Height</t>
        </r>
      </text>
    </comment>
    <comment ref="S3495" authorId="0">
      <text>
        <r>
          <rPr>
            <b/>
            <sz val="9"/>
            <color indexed="81"/>
            <rFont val="Tahoma"/>
            <family val="2"/>
          </rPr>
          <t>NSD:
Error Naming Convetion
Age Group, Gender,Category
Categories WA= Weight for Age, HA = Height for Age, WH, Weight for Height</t>
        </r>
      </text>
    </comment>
    <comment ref="S3513" authorId="0">
      <text>
        <r>
          <rPr>
            <b/>
            <sz val="9"/>
            <color indexed="81"/>
            <rFont val="Tahoma"/>
            <family val="2"/>
          </rPr>
          <t>NSD:
Error Naming Convetion
Age Group, Gender,Category
Categories WA= Weight for Age, HA = Height for Age, WH, Weight for Height</t>
        </r>
      </text>
    </comment>
    <comment ref="S3531" authorId="0">
      <text>
        <r>
          <rPr>
            <b/>
            <sz val="9"/>
            <color indexed="81"/>
            <rFont val="Tahoma"/>
            <family val="2"/>
          </rPr>
          <t>NSD:
Error Naming Convetion
Age Group, Gender,Category
Categories WA= Weight for Age, HA = Height for Age, WH, Weight for Height</t>
        </r>
      </text>
    </comment>
    <comment ref="S3549" authorId="0">
      <text>
        <r>
          <rPr>
            <b/>
            <sz val="9"/>
            <color indexed="81"/>
            <rFont val="Tahoma"/>
            <family val="2"/>
          </rPr>
          <t>NSD:
Error Naming Convetion
Age Group, Gender,Category
Categories WA= Weight for Age, HA = Height for Age, WH, Weight for Height</t>
        </r>
      </text>
    </comment>
    <comment ref="S3567" authorId="0">
      <text>
        <r>
          <rPr>
            <b/>
            <sz val="9"/>
            <color indexed="81"/>
            <rFont val="Tahoma"/>
            <family val="2"/>
          </rPr>
          <t>NSD:
Error Naming Convetion
Age Group, Gender,Category
Categories WA= Weight for Age, HA = Height for Age, WH, Weight for Height</t>
        </r>
      </text>
    </comment>
    <comment ref="S3585" authorId="0">
      <text>
        <r>
          <rPr>
            <b/>
            <sz val="9"/>
            <color indexed="81"/>
            <rFont val="Tahoma"/>
            <family val="2"/>
          </rPr>
          <t>NSD:
Error Naming Convetion
Age Group, Gender,Category
Categories WA= Weight for Age, HA = Height for Age, WH, Weight for Height</t>
        </r>
      </text>
    </comment>
    <comment ref="S3603" authorId="0">
      <text>
        <r>
          <rPr>
            <b/>
            <sz val="9"/>
            <color indexed="81"/>
            <rFont val="Tahoma"/>
            <family val="2"/>
          </rPr>
          <t>NSD:
Error Naming Convetion
Age Group, Gender,Category
Categories WA= Weight for Age, HA = Height for Age, WH, Weight for Height</t>
        </r>
      </text>
    </comment>
    <comment ref="S3621" authorId="0">
      <text>
        <r>
          <rPr>
            <b/>
            <sz val="9"/>
            <color indexed="81"/>
            <rFont val="Tahoma"/>
            <family val="2"/>
          </rPr>
          <t>NSD:
Error Naming Convetion
Age Group, Gender,Category
Categories WA= Weight for Age, HA = Height for Age, WH, Weight for Height</t>
        </r>
      </text>
    </comment>
    <comment ref="S3639" authorId="0">
      <text>
        <r>
          <rPr>
            <b/>
            <sz val="9"/>
            <color indexed="81"/>
            <rFont val="Tahoma"/>
            <family val="2"/>
          </rPr>
          <t>NSD:
Error Naming Convetion
Age Group, Gender,Category
Categories WA= Weight for Age, HA = Height for Age, WH, Weight for Height</t>
        </r>
      </text>
    </comment>
    <comment ref="S3657" authorId="0">
      <text>
        <r>
          <rPr>
            <b/>
            <sz val="9"/>
            <color indexed="81"/>
            <rFont val="Tahoma"/>
            <family val="2"/>
          </rPr>
          <t>NSD:
Error Naming Convetion
Age Group, Gender,Category
Categories WA= Weight for Age, HA = Height for Age, WH, Weight for Height</t>
        </r>
      </text>
    </comment>
    <comment ref="S3675" authorId="0">
      <text>
        <r>
          <rPr>
            <b/>
            <sz val="9"/>
            <color indexed="81"/>
            <rFont val="Tahoma"/>
            <family val="2"/>
          </rPr>
          <t>NSD:
Error Naming Convetion
Age Group, Gender,Category
Categories WA= Weight for Age, HA = Height for Age, WH, Weight for Height</t>
        </r>
      </text>
    </comment>
    <comment ref="S3693" authorId="0">
      <text>
        <r>
          <rPr>
            <b/>
            <sz val="9"/>
            <color indexed="81"/>
            <rFont val="Tahoma"/>
            <family val="2"/>
          </rPr>
          <t>NSD:
Error Naming Convetion
Age Group, Gender,Category
Categories WA= Weight for Age, HA = Height for Age, WH, Weight for Height</t>
        </r>
      </text>
    </comment>
    <comment ref="S3711" authorId="0">
      <text>
        <r>
          <rPr>
            <b/>
            <sz val="9"/>
            <color indexed="81"/>
            <rFont val="Tahoma"/>
            <family val="2"/>
          </rPr>
          <t>NSD:
Error Naming Convetion
Age Group, Gender,Category
Categories WA= Weight for Age, HA = Height for Age, WH, Weight for Height</t>
        </r>
      </text>
    </comment>
    <comment ref="S3729" authorId="0">
      <text>
        <r>
          <rPr>
            <b/>
            <sz val="9"/>
            <color indexed="81"/>
            <rFont val="Tahoma"/>
            <family val="2"/>
          </rPr>
          <t>NSD:
Error Naming Convetion
Age Group, Gender,Category
Categories WA= Weight for Age, HA = Height for Age, WH, Weight for Height</t>
        </r>
      </text>
    </comment>
    <comment ref="S3747" authorId="0">
      <text>
        <r>
          <rPr>
            <b/>
            <sz val="9"/>
            <color indexed="81"/>
            <rFont val="Tahoma"/>
            <family val="2"/>
          </rPr>
          <t>NSD:
Error Naming Convetion
Age Group, Gender,Category
Categories WA= Weight for Age, HA = Height for Age, WH, Weight for Height</t>
        </r>
      </text>
    </comment>
    <comment ref="S3765" authorId="0">
      <text>
        <r>
          <rPr>
            <b/>
            <sz val="9"/>
            <color indexed="81"/>
            <rFont val="Tahoma"/>
            <family val="2"/>
          </rPr>
          <t>NSD:
Error Naming Convetion
Age Group, Gender,Category
Categories WA= Weight for Age, HA = Height for Age, WH, Weight for Height</t>
        </r>
      </text>
    </comment>
    <comment ref="S3783" authorId="0">
      <text>
        <r>
          <rPr>
            <b/>
            <sz val="9"/>
            <color indexed="81"/>
            <rFont val="Tahoma"/>
            <family val="2"/>
          </rPr>
          <t>NSD:
Error Naming Convetion
Age Group, Gender,Category
Categories WA= Weight for Age, HA = Height for Age, WH, Weight for Height</t>
        </r>
      </text>
    </comment>
    <comment ref="S3801" authorId="0">
      <text>
        <r>
          <rPr>
            <b/>
            <sz val="9"/>
            <color indexed="81"/>
            <rFont val="Tahoma"/>
            <family val="2"/>
          </rPr>
          <t>NSD:
Error Naming Convetion
Age Group, Gender,Category
Categories WA= Weight for Age, HA = Height for Age, WH, Weight for Height</t>
        </r>
      </text>
    </comment>
    <comment ref="S3819" authorId="0">
      <text>
        <r>
          <rPr>
            <b/>
            <sz val="9"/>
            <color indexed="81"/>
            <rFont val="Tahoma"/>
            <family val="2"/>
          </rPr>
          <t>NSD:
Error Naming Convetion
Age Group, Gender,Category
Categories WA= Weight for Age, HA = Height for Age, WH, Weight for Height</t>
        </r>
      </text>
    </comment>
    <comment ref="S3837" authorId="0">
      <text>
        <r>
          <rPr>
            <b/>
            <sz val="9"/>
            <color indexed="81"/>
            <rFont val="Tahoma"/>
            <family val="2"/>
          </rPr>
          <t>NSD:
Error Naming Convetion
Age Group, Gender,Category
Categories WA= Weight for Age, HA = Height for Age, WH, Weight for Height</t>
        </r>
      </text>
    </comment>
    <comment ref="S3855" authorId="0">
      <text>
        <r>
          <rPr>
            <b/>
            <sz val="9"/>
            <color indexed="81"/>
            <rFont val="Tahoma"/>
            <family val="2"/>
          </rPr>
          <t>NSD:
Error Naming Convetion
Age Group, Gender,Category
Categories WA= Weight for Age, HA = Height for Age, WH, Weight for Height</t>
        </r>
      </text>
    </comment>
    <comment ref="S3873" authorId="0">
      <text>
        <r>
          <rPr>
            <b/>
            <sz val="9"/>
            <color indexed="81"/>
            <rFont val="Tahoma"/>
            <family val="2"/>
          </rPr>
          <t>NSD:
Error Naming Convetion
Age Group, Gender,Category
Categories WA= Weight for Age, HA = Height for Age, WH, Weight for Height</t>
        </r>
      </text>
    </comment>
    <comment ref="S3891" authorId="0">
      <text>
        <r>
          <rPr>
            <b/>
            <sz val="9"/>
            <color indexed="81"/>
            <rFont val="Tahoma"/>
            <family val="2"/>
          </rPr>
          <t>NSD:
Error Naming Convetion
Age Group, Gender,Category
Categories WA= Weight for Age, HA = Height for Age, WH, Weight for Height</t>
        </r>
      </text>
    </comment>
    <comment ref="S3909" authorId="0">
      <text>
        <r>
          <rPr>
            <b/>
            <sz val="9"/>
            <color indexed="81"/>
            <rFont val="Tahoma"/>
            <family val="2"/>
          </rPr>
          <t>NSD:
Error Naming Convetion
Age Group, Gender,Category
Categories WA= Weight for Age, HA = Height for Age, WH, Weight for Height</t>
        </r>
      </text>
    </comment>
    <comment ref="S3927" authorId="0">
      <text>
        <r>
          <rPr>
            <b/>
            <sz val="9"/>
            <color indexed="81"/>
            <rFont val="Tahoma"/>
            <family val="2"/>
          </rPr>
          <t>NSD:
Error Naming Convetion
Age Group, Gender,Category
Categories WA= Weight for Age, HA = Height for Age, WH, Weight for Height</t>
        </r>
      </text>
    </comment>
    <comment ref="S3945" authorId="0">
      <text>
        <r>
          <rPr>
            <b/>
            <sz val="9"/>
            <color indexed="81"/>
            <rFont val="Tahoma"/>
            <family val="2"/>
          </rPr>
          <t>NSD:
Error Naming Convetion
Age Group, Gender,Category
Categories WA= Weight for Age, HA = Height for Age, WH, Weight for Height</t>
        </r>
      </text>
    </comment>
    <comment ref="S3963" authorId="0">
      <text>
        <r>
          <rPr>
            <b/>
            <sz val="9"/>
            <color indexed="81"/>
            <rFont val="Tahoma"/>
            <family val="2"/>
          </rPr>
          <t>NSD:
Error Naming Convetion
Age Group, Gender,Category
Categories WA= Weight for Age, HA = Height for Age, WH, Weight for Height</t>
        </r>
      </text>
    </comment>
    <comment ref="S3981" authorId="0">
      <text>
        <r>
          <rPr>
            <b/>
            <sz val="9"/>
            <color indexed="81"/>
            <rFont val="Tahoma"/>
            <family val="2"/>
          </rPr>
          <t>NSD:
Error Naming Convetion
Age Group, Gender,Category
Categories WA= Weight for Age, HA = Height for Age, WH, Weight for Height</t>
        </r>
      </text>
    </comment>
    <comment ref="S3999" authorId="0">
      <text>
        <r>
          <rPr>
            <b/>
            <sz val="9"/>
            <color indexed="81"/>
            <rFont val="Tahoma"/>
            <family val="2"/>
          </rPr>
          <t>NSD:
Error Naming Convetion
Age Group, Gender,Category
Categories WA= Weight for Age, HA = Height for Age, WH, Weight for Height</t>
        </r>
      </text>
    </comment>
    <comment ref="S4017" authorId="0">
      <text>
        <r>
          <rPr>
            <b/>
            <sz val="9"/>
            <color indexed="81"/>
            <rFont val="Tahoma"/>
            <family val="2"/>
          </rPr>
          <t>NSD:
Error Naming Convetion
Age Group, Gender,Category
Categories WA= Weight for Age, HA = Height for Age, WH, Weight for Height</t>
        </r>
      </text>
    </comment>
    <comment ref="S4035" authorId="0">
      <text>
        <r>
          <rPr>
            <b/>
            <sz val="9"/>
            <color indexed="81"/>
            <rFont val="Tahoma"/>
            <family val="2"/>
          </rPr>
          <t>NSD:
Error Naming Convetion
Age Group, Gender,Category
Categories WA= Weight for Age, HA = Height for Age, WH, Weight for Height</t>
        </r>
      </text>
    </comment>
    <comment ref="S4053" authorId="0">
      <text>
        <r>
          <rPr>
            <b/>
            <sz val="9"/>
            <color indexed="81"/>
            <rFont val="Tahoma"/>
            <family val="2"/>
          </rPr>
          <t>NSD:
Error Naming Convetion
Age Group, Gender,Category
Categories WA= Weight for Age, HA = Height for Age, WH, Weight for Height</t>
        </r>
      </text>
    </comment>
    <comment ref="S4071" authorId="0">
      <text>
        <r>
          <rPr>
            <b/>
            <sz val="9"/>
            <color indexed="81"/>
            <rFont val="Tahoma"/>
            <family val="2"/>
          </rPr>
          <t>NSD:
Error Naming Convetion
Age Group, Gender,Category
Categories WA= Weight for Age, HA = Height for Age, WH, Weight for Height</t>
        </r>
      </text>
    </comment>
    <comment ref="S4089" authorId="0">
      <text>
        <r>
          <rPr>
            <b/>
            <sz val="9"/>
            <color indexed="81"/>
            <rFont val="Tahoma"/>
            <family val="2"/>
          </rPr>
          <t>NSD:
Error Naming Convetion
Age Group, Gender,Category
Categories WA= Weight for Age, HA = Height for Age, WH, Weight for Height</t>
        </r>
      </text>
    </comment>
    <comment ref="S4107" authorId="0">
      <text>
        <r>
          <rPr>
            <b/>
            <sz val="9"/>
            <color indexed="81"/>
            <rFont val="Tahoma"/>
            <family val="2"/>
          </rPr>
          <t>NSD:
Error Naming Convetion
Age Group, Gender,Category
Categories WA= Weight for Age, HA = Height for Age, WH, Weight for Height</t>
        </r>
      </text>
    </comment>
    <comment ref="S4125" authorId="0">
      <text>
        <r>
          <rPr>
            <b/>
            <sz val="9"/>
            <color indexed="81"/>
            <rFont val="Tahoma"/>
            <family val="2"/>
          </rPr>
          <t>NSD:
Error Naming Convetion
Age Group, Gender,Category
Categories WA= Weight for Age, HA = Height for Age, WH, Weight for Height</t>
        </r>
      </text>
    </comment>
    <comment ref="S4143" authorId="0">
      <text>
        <r>
          <rPr>
            <b/>
            <sz val="9"/>
            <color indexed="81"/>
            <rFont val="Tahoma"/>
            <family val="2"/>
          </rPr>
          <t>NSD:
Error Naming Convetion
Age Group, Gender,Category
Categories WA= Weight for Age, HA = Height for Age, WH, Weight for Height</t>
        </r>
      </text>
    </comment>
    <comment ref="S4161" authorId="0">
      <text>
        <r>
          <rPr>
            <b/>
            <sz val="9"/>
            <color indexed="81"/>
            <rFont val="Tahoma"/>
            <family val="2"/>
          </rPr>
          <t>NSD:
Error Naming Convetion
Age Group, Gender,Category
Categories WA= Weight for Age, HA = Height for Age, WH, Weight for Height</t>
        </r>
      </text>
    </comment>
    <comment ref="S4179" authorId="0">
      <text>
        <r>
          <rPr>
            <b/>
            <sz val="9"/>
            <color indexed="81"/>
            <rFont val="Tahoma"/>
            <family val="2"/>
          </rPr>
          <t>NSD:
Error Naming Convetion
Age Group, Gender,Category
Categories WA= Weight for Age, HA = Height for Age, WH, Weight for Height</t>
        </r>
      </text>
    </comment>
    <comment ref="S4197" authorId="0">
      <text>
        <r>
          <rPr>
            <b/>
            <sz val="9"/>
            <color indexed="81"/>
            <rFont val="Tahoma"/>
            <family val="2"/>
          </rPr>
          <t>NSD:
Error Naming Convetion
Age Group, Gender,Category
Categories WA= Weight for Age, HA = Height for Age, WH, Weight for Height</t>
        </r>
      </text>
    </comment>
    <comment ref="S4215" authorId="0">
      <text>
        <r>
          <rPr>
            <b/>
            <sz val="9"/>
            <color indexed="81"/>
            <rFont val="Tahoma"/>
            <family val="2"/>
          </rPr>
          <t>NSD:
Error Naming Convetion
Age Group, Gender,Category
Categories WA= Weight for Age, HA = Height for Age, WH, Weight for Height</t>
        </r>
      </text>
    </comment>
    <comment ref="S4233" authorId="0">
      <text>
        <r>
          <rPr>
            <b/>
            <sz val="9"/>
            <color indexed="81"/>
            <rFont val="Tahoma"/>
            <family val="2"/>
          </rPr>
          <t>NSD:
Error Naming Convetion
Age Group, Gender,Category
Categories WA= Weight for Age, HA = Height for Age, WH, Weight for Height</t>
        </r>
      </text>
    </comment>
    <comment ref="S4251" authorId="0">
      <text>
        <r>
          <rPr>
            <b/>
            <sz val="9"/>
            <color indexed="81"/>
            <rFont val="Tahoma"/>
            <family val="2"/>
          </rPr>
          <t>NSD:
Error Naming Convetion
Age Group, Gender,Category
Categories WA= Weight for Age, HA = Height for Age, WH, Weight for Height</t>
        </r>
      </text>
    </comment>
    <comment ref="S4269" authorId="0">
      <text>
        <r>
          <rPr>
            <b/>
            <sz val="9"/>
            <color indexed="81"/>
            <rFont val="Tahoma"/>
            <family val="2"/>
          </rPr>
          <t>NSD:
Error Naming Convetion
Age Group, Gender,Category
Categories WA= Weight for Age, HA = Height for Age, WH, Weight for Height</t>
        </r>
      </text>
    </comment>
    <comment ref="S4287" authorId="0">
      <text>
        <r>
          <rPr>
            <b/>
            <sz val="9"/>
            <color indexed="81"/>
            <rFont val="Tahoma"/>
            <family val="2"/>
          </rPr>
          <t>NSD:
Error Naming Convetion
Age Group, Gender,Category
Categories WA= Weight for Age, HA = Height for Age, WH, Weight for Height</t>
        </r>
      </text>
    </comment>
    <comment ref="S4305" authorId="0">
      <text>
        <r>
          <rPr>
            <b/>
            <sz val="9"/>
            <color indexed="81"/>
            <rFont val="Tahoma"/>
            <family val="2"/>
          </rPr>
          <t>NSD:
Error Naming Convetion
Age Group, Gender,Category
Categories WA= Weight for Age, HA = Height for Age, WH, Weight for Height</t>
        </r>
      </text>
    </comment>
    <comment ref="S4323" authorId="0">
      <text>
        <r>
          <rPr>
            <b/>
            <sz val="9"/>
            <color indexed="81"/>
            <rFont val="Tahoma"/>
            <family val="2"/>
          </rPr>
          <t>NSD:
Error Naming Convetion
Age Group, Gender,Category
Categories WA= Weight for Age, HA = Height for Age, WH, Weight for Height</t>
        </r>
      </text>
    </comment>
    <comment ref="S4341" authorId="0">
      <text>
        <r>
          <rPr>
            <b/>
            <sz val="9"/>
            <color indexed="81"/>
            <rFont val="Tahoma"/>
            <family val="2"/>
          </rPr>
          <t>NSD:
Error Naming Convetion
Age Group, Gender,Category
Categories WA= Weight for Age, HA = Height for Age, WH, Weight for Height</t>
        </r>
      </text>
    </comment>
    <comment ref="S4359" authorId="0">
      <text>
        <r>
          <rPr>
            <b/>
            <sz val="9"/>
            <color indexed="81"/>
            <rFont val="Tahoma"/>
            <family val="2"/>
          </rPr>
          <t>NSD:
Error Naming Convetion
Age Group, Gender,Category
Categories WA= Weight for Age, HA = Height for Age, WH, Weight for Height</t>
        </r>
      </text>
    </comment>
    <comment ref="S4377" authorId="0">
      <text>
        <r>
          <rPr>
            <b/>
            <sz val="9"/>
            <color indexed="81"/>
            <rFont val="Tahoma"/>
            <family val="2"/>
          </rPr>
          <t>NSD:
Error Naming Convetion
Age Group, Gender,Category
Categories WA= Weight for Age, HA = Height for Age, WH, Weight for Height</t>
        </r>
      </text>
    </comment>
    <comment ref="S4395" authorId="0">
      <text>
        <r>
          <rPr>
            <b/>
            <sz val="9"/>
            <color indexed="81"/>
            <rFont val="Tahoma"/>
            <family val="2"/>
          </rPr>
          <t>NSD:
Error Naming Convetion
Age Group, Gender,Category
Categories WA= Weight for Age, HA = Height for Age, WH, Weight for Height</t>
        </r>
      </text>
    </comment>
    <comment ref="S4413" authorId="0">
      <text>
        <r>
          <rPr>
            <b/>
            <sz val="9"/>
            <color indexed="81"/>
            <rFont val="Tahoma"/>
            <family val="2"/>
          </rPr>
          <t>NSD:
Error Naming Convetion
Age Group, Gender,Category
Categories WA= Weight for Age, HA = Height for Age, WH, Weight for Height</t>
        </r>
      </text>
    </comment>
    <comment ref="S4431" authorId="0">
      <text>
        <r>
          <rPr>
            <b/>
            <sz val="9"/>
            <color indexed="81"/>
            <rFont val="Tahoma"/>
            <family val="2"/>
          </rPr>
          <t>NSD:
Error Naming Convetion
Age Group, Gender,Category
Categories WA= Weight for Age, HA = Height for Age, WH, Weight for Height</t>
        </r>
      </text>
    </comment>
    <comment ref="S4449" authorId="0">
      <text>
        <r>
          <rPr>
            <b/>
            <sz val="9"/>
            <color indexed="81"/>
            <rFont val="Tahoma"/>
            <family val="2"/>
          </rPr>
          <t>NSD:
Error Naming Convetion
Age Group, Gender,Category
Categories WA= Weight for Age, HA = Height for Age, WH, Weight for Height</t>
        </r>
      </text>
    </comment>
    <comment ref="S4467" authorId="0">
      <text>
        <r>
          <rPr>
            <b/>
            <sz val="9"/>
            <color indexed="81"/>
            <rFont val="Tahoma"/>
            <family val="2"/>
          </rPr>
          <t>NSD:
Error Naming Convetion
Age Group, Gender,Category
Categories WA= Weight for Age, HA = Height for Age, WH, Weight for Height</t>
        </r>
      </text>
    </comment>
    <comment ref="S4485" authorId="0">
      <text>
        <r>
          <rPr>
            <b/>
            <sz val="9"/>
            <color indexed="81"/>
            <rFont val="Tahoma"/>
            <family val="2"/>
          </rPr>
          <t>NSD:
Error Naming Convetion
Age Group, Gender,Category
Categories WA= Weight for Age, HA = Height for Age, WH, Weight for Height</t>
        </r>
      </text>
    </comment>
    <comment ref="S4503" authorId="0">
      <text>
        <r>
          <rPr>
            <b/>
            <sz val="9"/>
            <color indexed="81"/>
            <rFont val="Tahoma"/>
            <family val="2"/>
          </rPr>
          <t>NSD:
Error Naming Convetion
Age Group, Gender,Category
Categories WA= Weight for Age, HA = Height for Age, WH, Weight for Height</t>
        </r>
      </text>
    </comment>
    <comment ref="S4521" authorId="0">
      <text>
        <r>
          <rPr>
            <b/>
            <sz val="9"/>
            <color indexed="81"/>
            <rFont val="Tahoma"/>
            <family val="2"/>
          </rPr>
          <t>NSD:
Error Naming Convetion
Age Group, Gender,Category
Categories WA= Weight for Age, HA = Height for Age, WH, Weight for Height</t>
        </r>
      </text>
    </comment>
    <comment ref="S4539" authorId="0">
      <text>
        <r>
          <rPr>
            <b/>
            <sz val="9"/>
            <color indexed="81"/>
            <rFont val="Tahoma"/>
            <family val="2"/>
          </rPr>
          <t>NSD:
Error Naming Convetion
Age Group, Gender,Category
Categories WA= Weight for Age, HA = Height for Age, WH, Weight for Height</t>
        </r>
      </text>
    </comment>
    <comment ref="S4557" authorId="0">
      <text>
        <r>
          <rPr>
            <b/>
            <sz val="9"/>
            <color indexed="81"/>
            <rFont val="Tahoma"/>
            <family val="2"/>
          </rPr>
          <t>NSD:
Error Naming Convetion
Age Group, Gender,Category
Categories WA= Weight for Age, HA = Height for Age, WH, Weight for Height</t>
        </r>
      </text>
    </comment>
    <comment ref="S4575" authorId="0">
      <text>
        <r>
          <rPr>
            <b/>
            <sz val="9"/>
            <color indexed="81"/>
            <rFont val="Tahoma"/>
            <family val="2"/>
          </rPr>
          <t>NSD:
Error Naming Convetion
Age Group, Gender,Category
Categories WA= Weight for Age, HA = Height for Age, WH, Weight for Height</t>
        </r>
      </text>
    </comment>
    <comment ref="S4593" authorId="0">
      <text>
        <r>
          <rPr>
            <b/>
            <sz val="9"/>
            <color indexed="81"/>
            <rFont val="Tahoma"/>
            <family val="2"/>
          </rPr>
          <t>NSD:
Error Naming Convetion
Age Group, Gender,Category
Categories WA= Weight for Age, HA = Height for Age, WH, Weight for Height</t>
        </r>
      </text>
    </comment>
    <comment ref="S4611" authorId="0">
      <text>
        <r>
          <rPr>
            <b/>
            <sz val="9"/>
            <color indexed="81"/>
            <rFont val="Tahoma"/>
            <family val="2"/>
          </rPr>
          <t>NSD:
Error Naming Convetion
Age Group, Gender,Category
Categories WA= Weight for Age, HA = Height for Age, WH, Weight for Height</t>
        </r>
      </text>
    </comment>
    <comment ref="S4629" authorId="0">
      <text>
        <r>
          <rPr>
            <b/>
            <sz val="9"/>
            <color indexed="81"/>
            <rFont val="Tahoma"/>
            <family val="2"/>
          </rPr>
          <t>NSD:
Error Naming Convetion
Age Group, Gender,Category
Categories WA= Weight for Age, HA = Height for Age, WH, Weight for Height</t>
        </r>
      </text>
    </comment>
    <comment ref="S4647" authorId="0">
      <text>
        <r>
          <rPr>
            <b/>
            <sz val="9"/>
            <color indexed="81"/>
            <rFont val="Tahoma"/>
            <family val="2"/>
          </rPr>
          <t>NSD:
Error Naming Convetion
Age Group, Gender,Category
Categories WA= Weight for Age, HA = Height for Age, WH, Weight for Height</t>
        </r>
      </text>
    </comment>
    <comment ref="S4665" authorId="0">
      <text>
        <r>
          <rPr>
            <b/>
            <sz val="9"/>
            <color indexed="81"/>
            <rFont val="Tahoma"/>
            <family val="2"/>
          </rPr>
          <t>NSD:
Error Naming Convetion
Age Group, Gender,Category
Categories WA= Weight for Age, HA = Height for Age, WH, Weight for Height</t>
        </r>
      </text>
    </comment>
    <comment ref="S4683" authorId="0">
      <text>
        <r>
          <rPr>
            <b/>
            <sz val="9"/>
            <color indexed="81"/>
            <rFont val="Tahoma"/>
            <family val="2"/>
          </rPr>
          <t>NSD:
Error Naming Convetion
Age Group, Gender,Category
Categories WA= Weight for Age, HA = Height for Age, WH, Weight for Height</t>
        </r>
      </text>
    </comment>
    <comment ref="S4701" authorId="0">
      <text>
        <r>
          <rPr>
            <b/>
            <sz val="9"/>
            <color indexed="81"/>
            <rFont val="Tahoma"/>
            <family val="2"/>
          </rPr>
          <t>NSD:
Error Naming Convetion
Age Group, Gender,Category
Categories WA= Weight for Age, HA = Height for Age, WH, Weight for Height</t>
        </r>
      </text>
    </comment>
    <comment ref="S4719" authorId="0">
      <text>
        <r>
          <rPr>
            <b/>
            <sz val="9"/>
            <color indexed="81"/>
            <rFont val="Tahoma"/>
            <family val="2"/>
          </rPr>
          <t>NSD:
Error Naming Convetion
Age Group, Gender,Category
Categories WA= Weight for Age, HA = Height for Age, WH, Weight for Height</t>
        </r>
      </text>
    </comment>
    <comment ref="S4737" authorId="0">
      <text>
        <r>
          <rPr>
            <b/>
            <sz val="9"/>
            <color indexed="81"/>
            <rFont val="Tahoma"/>
            <family val="2"/>
          </rPr>
          <t>NSD:
Error Naming Convetion
Age Group, Gender,Category
Categories WA= Weight for Age, HA = Height for Age, WH, Weight for Height</t>
        </r>
      </text>
    </comment>
    <comment ref="S4755" authorId="0">
      <text>
        <r>
          <rPr>
            <b/>
            <sz val="9"/>
            <color indexed="81"/>
            <rFont val="Tahoma"/>
            <family val="2"/>
          </rPr>
          <t>NSD:
Error Naming Convetion
Age Group, Gender,Category
Categories WA= Weight for Age, HA = Height for Age, WH, Weight for Height</t>
        </r>
      </text>
    </comment>
    <comment ref="S4773" authorId="0">
      <text>
        <r>
          <rPr>
            <b/>
            <sz val="9"/>
            <color indexed="81"/>
            <rFont val="Tahoma"/>
            <family val="2"/>
          </rPr>
          <t>NSD:
Error Naming Convetion
Age Group, Gender,Category
Categories WA= Weight for Age, HA = Height for Age, WH, Weight for Height</t>
        </r>
      </text>
    </comment>
    <comment ref="S4791" authorId="0">
      <text>
        <r>
          <rPr>
            <b/>
            <sz val="9"/>
            <color indexed="81"/>
            <rFont val="Tahoma"/>
            <family val="2"/>
          </rPr>
          <t>NSD:
Error Naming Convetion
Age Group, Gender,Category
Categories WA= Weight for Age, HA = Height for Age, WH, Weight for Height</t>
        </r>
      </text>
    </comment>
    <comment ref="S4809" authorId="0">
      <text>
        <r>
          <rPr>
            <b/>
            <sz val="9"/>
            <color indexed="81"/>
            <rFont val="Tahoma"/>
            <family val="2"/>
          </rPr>
          <t>NSD:
Error Naming Convetion
Age Group, Gender,Category
Categories WA= Weight for Age, HA = Height for Age, WH, Weight for Height</t>
        </r>
      </text>
    </comment>
    <comment ref="S4827" authorId="0">
      <text>
        <r>
          <rPr>
            <b/>
            <sz val="9"/>
            <color indexed="81"/>
            <rFont val="Tahoma"/>
            <family val="2"/>
          </rPr>
          <t>NSD:
Error Naming Convetion
Age Group, Gender,Category
Categories WA= Weight for Age, HA = Height for Age, WH, Weight for Height</t>
        </r>
      </text>
    </comment>
    <comment ref="S4845" authorId="0">
      <text>
        <r>
          <rPr>
            <b/>
            <sz val="9"/>
            <color indexed="81"/>
            <rFont val="Tahoma"/>
            <family val="2"/>
          </rPr>
          <t>NSD:
Error Naming Convetion
Age Group, Gender,Category
Categories WA= Weight for Age, HA = Height for Age, WH, Weight for Height</t>
        </r>
      </text>
    </comment>
    <comment ref="S4863" authorId="0">
      <text>
        <r>
          <rPr>
            <b/>
            <sz val="9"/>
            <color indexed="81"/>
            <rFont val="Tahoma"/>
            <family val="2"/>
          </rPr>
          <t>NSD:
Error Naming Convetion
Age Group, Gender,Category
Categories WA= Weight for Age, HA = Height for Age, WH, Weight for Height</t>
        </r>
      </text>
    </comment>
    <comment ref="S4881" authorId="0">
      <text>
        <r>
          <rPr>
            <b/>
            <sz val="9"/>
            <color indexed="81"/>
            <rFont val="Tahoma"/>
            <family val="2"/>
          </rPr>
          <t>NSD:
Error Naming Convetion
Age Group, Gender,Category
Categories WA= Weight for Age, HA = Height for Age, WH, Weight for Height</t>
        </r>
      </text>
    </comment>
    <comment ref="S4899" authorId="0">
      <text>
        <r>
          <rPr>
            <b/>
            <sz val="9"/>
            <color indexed="81"/>
            <rFont val="Tahoma"/>
            <family val="2"/>
          </rPr>
          <t>NSD:
Error Naming Convetion
Age Group, Gender,Category
Categories WA= Weight for Age, HA = Height for Age, WH, Weight for Height</t>
        </r>
      </text>
    </comment>
    <comment ref="S4917" authorId="0">
      <text>
        <r>
          <rPr>
            <b/>
            <sz val="9"/>
            <color indexed="81"/>
            <rFont val="Tahoma"/>
            <family val="2"/>
          </rPr>
          <t>NSD:
Error Naming Convetion
Age Group, Gender,Category
Categories WA= Weight for Age, HA = Height for Age, WH, Weight for Height</t>
        </r>
      </text>
    </comment>
    <comment ref="S4935" authorId="0">
      <text>
        <r>
          <rPr>
            <b/>
            <sz val="9"/>
            <color indexed="81"/>
            <rFont val="Tahoma"/>
            <family val="2"/>
          </rPr>
          <t>NSD:
Error Naming Convetion
Age Group, Gender,Category
Categories WA= Weight for Age, HA = Height for Age, WH, Weight for Height</t>
        </r>
      </text>
    </comment>
    <comment ref="S4953" authorId="0">
      <text>
        <r>
          <rPr>
            <b/>
            <sz val="9"/>
            <color indexed="81"/>
            <rFont val="Tahoma"/>
            <family val="2"/>
          </rPr>
          <t>NSD:
Error Naming Convetion
Age Group, Gender,Category
Categories WA= Weight for Age, HA = Height for Age, WH, Weight for Height</t>
        </r>
      </text>
    </comment>
    <comment ref="S4971" authorId="0">
      <text>
        <r>
          <rPr>
            <b/>
            <sz val="9"/>
            <color indexed="81"/>
            <rFont val="Tahoma"/>
            <family val="2"/>
          </rPr>
          <t>NSD:
Error Naming Convetion
Age Group, Gender,Category
Categories WA= Weight for Age, HA = Height for Age, WH, Weight for Height</t>
        </r>
      </text>
    </comment>
    <comment ref="S4989" authorId="0">
      <text>
        <r>
          <rPr>
            <b/>
            <sz val="9"/>
            <color indexed="81"/>
            <rFont val="Tahoma"/>
            <family val="2"/>
          </rPr>
          <t>NSD:
Error Naming Convetion
Age Group, Gender,Category
Categories WA= Weight for Age, HA = Height for Age, WH, Weight for Height</t>
        </r>
      </text>
    </comment>
    <comment ref="S5007" authorId="0">
      <text>
        <r>
          <rPr>
            <b/>
            <sz val="9"/>
            <color indexed="81"/>
            <rFont val="Tahoma"/>
            <family val="2"/>
          </rPr>
          <t>NSD:
Error Naming Convetion
Age Group, Gender,Category
Categories WA= Weight for Age, HA = Height for Age, WH, Weight for Height</t>
        </r>
      </text>
    </comment>
    <comment ref="S5025" authorId="0">
      <text>
        <r>
          <rPr>
            <b/>
            <sz val="9"/>
            <color indexed="81"/>
            <rFont val="Tahoma"/>
            <family val="2"/>
          </rPr>
          <t>NSD:
Error Naming Convetion
Age Group, Gender,Category
Categories WA= Weight for Age, HA = Height for Age, WH, Weight for Height</t>
        </r>
      </text>
    </comment>
    <comment ref="S5043" authorId="0">
      <text>
        <r>
          <rPr>
            <b/>
            <sz val="9"/>
            <color indexed="81"/>
            <rFont val="Tahoma"/>
            <family val="2"/>
          </rPr>
          <t>NSD:
Error Naming Convetion
Age Group, Gender,Category
Categories WA= Weight for Age, HA = Height for Age, WH, Weight for Height</t>
        </r>
      </text>
    </comment>
    <comment ref="S5061" authorId="0">
      <text>
        <r>
          <rPr>
            <b/>
            <sz val="9"/>
            <color indexed="81"/>
            <rFont val="Tahoma"/>
            <family val="2"/>
          </rPr>
          <t>NSD:
Error Naming Convetion
Age Group, Gender,Category
Categories WA= Weight for Age, HA = Height for Age, WH, Weight for Height</t>
        </r>
      </text>
    </comment>
    <comment ref="S5079" authorId="0">
      <text>
        <r>
          <rPr>
            <b/>
            <sz val="9"/>
            <color indexed="81"/>
            <rFont val="Tahoma"/>
            <family val="2"/>
          </rPr>
          <t>NSD:
Error Naming Convetion
Age Group, Gender,Category
Categories WA= Weight for Age, HA = Height for Age, WH, Weight for Height</t>
        </r>
      </text>
    </comment>
    <comment ref="S5097" authorId="0">
      <text>
        <r>
          <rPr>
            <b/>
            <sz val="9"/>
            <color indexed="81"/>
            <rFont val="Tahoma"/>
            <family val="2"/>
          </rPr>
          <t>NSD:
Error Naming Convetion
Age Group, Gender,Category
Categories WA= Weight for Age, HA = Height for Age, WH, Weight for Height</t>
        </r>
      </text>
    </comment>
    <comment ref="S5115" authorId="0">
      <text>
        <r>
          <rPr>
            <b/>
            <sz val="9"/>
            <color indexed="81"/>
            <rFont val="Tahoma"/>
            <family val="2"/>
          </rPr>
          <t>NSD:
Error Naming Convetion
Age Group, Gender,Category
Categories WA= Weight for Age, HA = Height for Age, WH, Weight for Height</t>
        </r>
      </text>
    </comment>
    <comment ref="S5133" authorId="0">
      <text>
        <r>
          <rPr>
            <b/>
            <sz val="9"/>
            <color indexed="81"/>
            <rFont val="Tahoma"/>
            <family val="2"/>
          </rPr>
          <t>NSD:
Error Naming Convetion
Age Group, Gender,Category
Categories WA= Weight for Age, HA = Height for Age, WH, Weight for Height</t>
        </r>
      </text>
    </comment>
    <comment ref="S5151" authorId="0">
      <text>
        <r>
          <rPr>
            <b/>
            <sz val="9"/>
            <color indexed="81"/>
            <rFont val="Tahoma"/>
            <family val="2"/>
          </rPr>
          <t>NSD:
Error Naming Convetion
Age Group, Gender,Category
Categories WA= Weight for Age, HA = Height for Age, WH, Weight for Height</t>
        </r>
      </text>
    </comment>
    <comment ref="S5169" authorId="0">
      <text>
        <r>
          <rPr>
            <b/>
            <sz val="9"/>
            <color indexed="81"/>
            <rFont val="Tahoma"/>
            <family val="2"/>
          </rPr>
          <t>NSD:
Error Naming Convetion
Age Group, Gender,Category
Categories WA= Weight for Age, HA = Height for Age, WH, Weight for Height</t>
        </r>
      </text>
    </comment>
    <comment ref="S5187" authorId="0">
      <text>
        <r>
          <rPr>
            <b/>
            <sz val="9"/>
            <color indexed="81"/>
            <rFont val="Tahoma"/>
            <family val="2"/>
          </rPr>
          <t>NSD:
Error Naming Convetion
Age Group, Gender,Category
Categories WA= Weight for Age, HA = Height for Age, WH, Weight for Height</t>
        </r>
      </text>
    </comment>
    <comment ref="S5205" authorId="0">
      <text>
        <r>
          <rPr>
            <b/>
            <sz val="9"/>
            <color indexed="81"/>
            <rFont val="Tahoma"/>
            <family val="2"/>
          </rPr>
          <t>NSD:
Error Naming Convetion
Age Group, Gender,Category
Categories WA= Weight for Age, HA = Height for Age, WH, Weight for Height</t>
        </r>
      </text>
    </comment>
    <comment ref="S5223" authorId="0">
      <text>
        <r>
          <rPr>
            <b/>
            <sz val="9"/>
            <color indexed="81"/>
            <rFont val="Tahoma"/>
            <family val="2"/>
          </rPr>
          <t>NSD:
Error Naming Convetion
Age Group, Gender,Category
Categories WA= Weight for Age, HA = Height for Age, WH, Weight for Height</t>
        </r>
      </text>
    </comment>
    <comment ref="S5241" authorId="0">
      <text>
        <r>
          <rPr>
            <b/>
            <sz val="9"/>
            <color indexed="81"/>
            <rFont val="Tahoma"/>
            <family val="2"/>
          </rPr>
          <t>NSD:
Error Naming Convetion
Age Group, Gender,Category
Categories WA= Weight for Age, HA = Height for Age, WH, Weight for Height</t>
        </r>
      </text>
    </comment>
    <comment ref="S5259" authorId="0">
      <text>
        <r>
          <rPr>
            <b/>
            <sz val="9"/>
            <color indexed="81"/>
            <rFont val="Tahoma"/>
            <family val="2"/>
          </rPr>
          <t>NSD:
Error Naming Convetion
Age Group, Gender,Category
Categories WA= Weight for Age, HA = Height for Age, WH, Weight for Height</t>
        </r>
      </text>
    </comment>
    <comment ref="S5277" authorId="0">
      <text>
        <r>
          <rPr>
            <b/>
            <sz val="9"/>
            <color indexed="81"/>
            <rFont val="Tahoma"/>
            <family val="2"/>
          </rPr>
          <t>NSD:
Error Naming Convetion
Age Group, Gender,Category
Categories WA= Weight for Age, HA = Height for Age, WH, Weight for Height</t>
        </r>
      </text>
    </comment>
    <comment ref="S5295" authorId="0">
      <text>
        <r>
          <rPr>
            <b/>
            <sz val="9"/>
            <color indexed="81"/>
            <rFont val="Tahoma"/>
            <family val="2"/>
          </rPr>
          <t>NSD:
Error Naming Convetion
Age Group, Gender,Category
Categories WA= Weight for Age, HA = Height for Age, WH, Weight for Height</t>
        </r>
      </text>
    </comment>
    <comment ref="S5313" authorId="0">
      <text>
        <r>
          <rPr>
            <b/>
            <sz val="9"/>
            <color indexed="81"/>
            <rFont val="Tahoma"/>
            <family val="2"/>
          </rPr>
          <t>NSD:
Error Naming Convetion
Age Group, Gender,Category
Categories WA= Weight for Age, HA = Height for Age, WH, Weight for Height</t>
        </r>
      </text>
    </comment>
    <comment ref="S5331" authorId="0">
      <text>
        <r>
          <rPr>
            <b/>
            <sz val="9"/>
            <color indexed="81"/>
            <rFont val="Tahoma"/>
            <family val="2"/>
          </rPr>
          <t>NSD:
Error Naming Convetion
Age Group, Gender,Category
Categories WA= Weight for Age, HA = Height for Age, WH, Weight for Height</t>
        </r>
      </text>
    </comment>
    <comment ref="S5349" authorId="0">
      <text>
        <r>
          <rPr>
            <b/>
            <sz val="9"/>
            <color indexed="81"/>
            <rFont val="Tahoma"/>
            <family val="2"/>
          </rPr>
          <t>NSD:
Error Naming Convetion
Age Group, Gender,Category
Categories WA= Weight for Age, HA = Height for Age, WH, Weight for Height</t>
        </r>
      </text>
    </comment>
    <comment ref="S5367" authorId="0">
      <text>
        <r>
          <rPr>
            <b/>
            <sz val="9"/>
            <color indexed="81"/>
            <rFont val="Tahoma"/>
            <family val="2"/>
          </rPr>
          <t>NSD:
Error Naming Convetion
Age Group, Gender,Category
Categories WA= Weight for Age, HA = Height for Age, WH, Weight for Height</t>
        </r>
      </text>
    </comment>
    <comment ref="S5385" authorId="0">
      <text>
        <r>
          <rPr>
            <b/>
            <sz val="9"/>
            <color indexed="81"/>
            <rFont val="Tahoma"/>
            <family val="2"/>
          </rPr>
          <t>NSD:
Error Naming Convetion
Age Group, Gender,Category
Categories WA= Weight for Age, HA = Height for Age, WH, Weight for Height</t>
        </r>
      </text>
    </comment>
  </commentList>
</comments>
</file>

<file path=xl/sharedStrings.xml><?xml version="1.0" encoding="utf-8"?>
<sst xmlns="http://schemas.openxmlformats.org/spreadsheetml/2006/main" count="23120" uniqueCount="250">
  <si>
    <t>Barangay:</t>
  </si>
  <si>
    <t>Coverage:</t>
  </si>
  <si>
    <t>Population:</t>
  </si>
  <si>
    <t>Estimated Number of Preschoolers:</t>
  </si>
  <si>
    <t>0-5 Months</t>
  </si>
  <si>
    <t>6-11 Months</t>
  </si>
  <si>
    <t>12-23 Months</t>
  </si>
  <si>
    <t>24-35 Months</t>
  </si>
  <si>
    <t>36-47 Months</t>
  </si>
  <si>
    <t>48-59 Months</t>
  </si>
  <si>
    <t>60-71 Months</t>
  </si>
  <si>
    <t>Grand Total</t>
  </si>
  <si>
    <t>Boys</t>
  </si>
  <si>
    <t>Girls</t>
  </si>
  <si>
    <t>Total</t>
  </si>
  <si>
    <t>Weight for Age - Normal</t>
  </si>
  <si>
    <t>Weight for Age - Overweight</t>
  </si>
  <si>
    <t>Weight for Age - Underweight</t>
  </si>
  <si>
    <t>Weight for Age - Severely Underweight</t>
  </si>
  <si>
    <t>Height for Age - Normal</t>
  </si>
  <si>
    <t>Height for Age - Tall</t>
  </si>
  <si>
    <t>Height for Age - Stunted</t>
  </si>
  <si>
    <t>Height for Age - Severely Stunted</t>
  </si>
  <si>
    <t>Height/Length for Weight - Normal</t>
  </si>
  <si>
    <t>Height/Length for Weight - Overweight</t>
  </si>
  <si>
    <t>Height/Length for Weight - Obese</t>
  </si>
  <si>
    <t>Height/Length for Weight - Wasted</t>
  </si>
  <si>
    <t>Height/Length for Weight - Severely Wasted</t>
  </si>
  <si>
    <t>0-5  Months</t>
  </si>
  <si>
    <t>N</t>
  </si>
  <si>
    <t>OW</t>
  </si>
  <si>
    <t>SUW</t>
  </si>
  <si>
    <t>UW</t>
  </si>
  <si>
    <t>SS</t>
  </si>
  <si>
    <t>S</t>
  </si>
  <si>
    <t>T</t>
  </si>
  <si>
    <t>Ob</t>
  </si>
  <si>
    <t>SW</t>
  </si>
  <si>
    <t>W</t>
  </si>
  <si>
    <t>Municipality/City:</t>
  </si>
  <si>
    <t># of Duplicates</t>
  </si>
  <si>
    <t>Population</t>
  </si>
  <si>
    <t>PSGC Code:</t>
  </si>
  <si>
    <t>Prev</t>
  </si>
  <si>
    <t>PSGC</t>
  </si>
  <si>
    <t>B</t>
  </si>
  <si>
    <t>G</t>
  </si>
  <si>
    <t>0-5</t>
  </si>
  <si>
    <t>6-11</t>
  </si>
  <si>
    <t>12-23</t>
  </si>
  <si>
    <t>24-35</t>
  </si>
  <si>
    <t>36-47</t>
  </si>
  <si>
    <t>48-59</t>
  </si>
  <si>
    <t>60-71</t>
  </si>
  <si>
    <t>Municipality</t>
  </si>
  <si>
    <t>Number of Barangays</t>
  </si>
  <si>
    <t>-National Nutrition Council-Nutrition Surveillance Division</t>
  </si>
  <si>
    <t>Instructions:</t>
  </si>
  <si>
    <t>The tool automatically opens the instructions worksheet.</t>
  </si>
  <si>
    <t>Note to Users of the Municipal/City Tool:</t>
  </si>
  <si>
    <t xml:space="preserve">This tool is designed to aid the Municipality in consolidating Operation Timbang (OPT) results submitted by the barangays. </t>
  </si>
  <si>
    <t>Barangays</t>
  </si>
  <si>
    <t>•Each line will occupy data lifted from one (1) barangay only; succeeding lines should be filled up with data lifted from other barangays</t>
  </si>
  <si>
    <t>•Data entered in this sheet will also be included in the Summary Sheet.</t>
  </si>
  <si>
    <t>•Barangay data already appearing in the Barangay Sheet need not be reencoded in this sheet</t>
  </si>
  <si>
    <t>•All barangay data entered will automatically be reflected in the Summary Sheet</t>
  </si>
  <si>
    <r>
      <t>•If an entry is incomplete it will not be included in the summary. i.e.</t>
    </r>
    <r>
      <rPr>
        <b/>
        <sz val="11"/>
        <color theme="1"/>
        <rFont val="Calibri"/>
        <family val="2"/>
        <scheme val="minor"/>
      </rPr>
      <t xml:space="preserve"> Number of barangay population, name of barangay, etc.</t>
    </r>
  </si>
  <si>
    <t>Republic of the Philippines</t>
  </si>
  <si>
    <t>Department of Health</t>
  </si>
  <si>
    <t>NATIONAL NUTRITION COUNCIL</t>
  </si>
  <si>
    <t>OPT Plus Form 2A.  City/Municipality Summary Report on Operation Timbang</t>
  </si>
  <si>
    <t>Page 1 of 3</t>
  </si>
  <si>
    <t>Page 2 of 3</t>
  </si>
  <si>
    <t>Page 3 of 3</t>
  </si>
  <si>
    <t>City/Municipality: _____________________</t>
  </si>
  <si>
    <t>Total No of Barangays: _______________________</t>
  </si>
  <si>
    <t>Province: ____________________________</t>
  </si>
  <si>
    <t>Total No. of Barangays with OPT Results: _________</t>
  </si>
  <si>
    <t>Region: ____________________________</t>
  </si>
  <si>
    <t>Weighing period and year: ____________________</t>
  </si>
  <si>
    <t>Age</t>
  </si>
  <si>
    <t>Weight for Age Status</t>
  </si>
  <si>
    <t>Total, by age group</t>
  </si>
  <si>
    <t>Length/Height for Age Status</t>
  </si>
  <si>
    <t>Weight for Length/Height Status</t>
  </si>
  <si>
    <t>Group</t>
  </si>
  <si>
    <t>Normal (N)</t>
  </si>
  <si>
    <t>Underweight (UW)</t>
  </si>
  <si>
    <t>Severely Underweight (SUW)</t>
  </si>
  <si>
    <t>Overweight (OW)</t>
  </si>
  <si>
    <t>TOTAL</t>
  </si>
  <si>
    <t>Total N</t>
  </si>
  <si>
    <t>Total UW</t>
  </si>
  <si>
    <t>Total SUW</t>
  </si>
  <si>
    <t>Total OW</t>
  </si>
  <si>
    <t xml:space="preserve">Stunted /Short (St) </t>
  </si>
  <si>
    <t>Severely Stunted (SSt)</t>
  </si>
  <si>
    <t>Tall (T)</t>
  </si>
  <si>
    <t>Total St</t>
  </si>
  <si>
    <t>Total SSt</t>
  </si>
  <si>
    <t>Total T</t>
  </si>
  <si>
    <t>Wasted (W)</t>
  </si>
  <si>
    <t>Severely Wasted (SW)</t>
  </si>
  <si>
    <t>Obese (Ob)</t>
  </si>
  <si>
    <t>Total W</t>
  </si>
  <si>
    <t>Total SW</t>
  </si>
  <si>
    <t>Total Ob</t>
  </si>
  <si>
    <t>No</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</si>
  <si>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</si>
  <si>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</si>
  <si>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</si>
  <si>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</si>
  <si>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</si>
  <si>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</si>
  <si>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</si>
  <si>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</si>
  <si>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</si>
  <si>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</si>
  <si>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</si>
  <si>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</si>
  <si>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</si>
  <si>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</si>
  <si>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</si>
  <si>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</si>
  <si>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</si>
  <si>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</si>
  <si>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</si>
  <si>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</si>
  <si>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</si>
  <si>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</si>
  <si>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</si>
  <si>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</si>
  <si>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</si>
  <si>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</si>
  <si>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</si>
  <si>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(21</t>
  </si>
  <si>
    <t>(28)</t>
  </si>
  <si>
    <t>(29)</t>
  </si>
  <si>
    <t>(30)</t>
  </si>
  <si>
    <t>(31)</t>
  </si>
  <si>
    <t>(32)</t>
  </si>
  <si>
    <t>(33)</t>
  </si>
  <si>
    <t>.</t>
  </si>
  <si>
    <t>months</t>
  </si>
  <si>
    <t>(R1)</t>
  </si>
  <si>
    <t>(R2)</t>
  </si>
  <si>
    <t>(R3)</t>
  </si>
  <si>
    <t>(R4)</t>
  </si>
  <si>
    <t>(R5)</t>
  </si>
  <si>
    <t>(R6)</t>
  </si>
  <si>
    <t>(R7)</t>
  </si>
  <si>
    <t>Total (R8)</t>
  </si>
  <si>
    <t>0-59 mos</t>
  </si>
  <si>
    <t>0-71 mos</t>
  </si>
  <si>
    <t>Prev (R9)</t>
  </si>
  <si>
    <t>Note:  a) R1 means Row No. 1, R2 means Row 2, etc.     b)Total (R8) - refers to the sum of preschoolers by nutritional status and by age group     c) Prev (R9)- refers to the prevalence rate by sex, by nutritional status for age group 0- 59 months and 0- 71 months</t>
  </si>
  <si>
    <t xml:space="preserve">          d) Prev (C21,23,25,27)- refers to the prevalence rate by total by age group</t>
  </si>
  <si>
    <t>DO NOT USE IF DATA ON WEIGHT FOR LENGTH/HEIGHT IS AVAILABLE.</t>
  </si>
  <si>
    <t>Prepared by: __________________________________________________</t>
  </si>
  <si>
    <t>Checked: _________________________________________</t>
  </si>
  <si>
    <t>Approved: ____________________________________</t>
  </si>
  <si>
    <t>Prepared by:________________________________________________</t>
  </si>
  <si>
    <t>Checked: ______________________________________________</t>
  </si>
  <si>
    <t>Approved: ___________________________</t>
  </si>
  <si>
    <t xml:space="preserve">          Name &amp; Signature of DCNPC/Nutritionist /C/MNAO</t>
  </si>
  <si>
    <t xml:space="preserve">   Name &amp; Signature of City/Municipal Health Officer</t>
  </si>
  <si>
    <t xml:space="preserve">           Name &amp; Signature of Mayor, </t>
  </si>
  <si>
    <t xml:space="preserve">      Name &amp; Signature of DCNPC/Nutritionist /C/MNAO</t>
  </si>
  <si>
    <t xml:space="preserve">          Name &amp; Signature of City/Municipal Health Officer</t>
  </si>
  <si>
    <t xml:space="preserve">      Name &amp; Signature of Mayor, </t>
  </si>
  <si>
    <t>Date:</t>
  </si>
  <si>
    <t xml:space="preserve">    City/Municipal Nutrition Committee</t>
  </si>
  <si>
    <t>City/Municipal Nutrition Committee</t>
  </si>
  <si>
    <t>Date: _______________________________</t>
  </si>
  <si>
    <t>Date: _____________________</t>
  </si>
  <si>
    <t>Actual/Estimated Number of Preschoolers: 0-59 months old:</t>
  </si>
  <si>
    <t>Actual Number of Preschoolers Weighed:  0-59 months old:</t>
  </si>
  <si>
    <t>Percent OPT Plus Coverage: 0-59 months old:</t>
  </si>
  <si>
    <t>0-71 months old:</t>
  </si>
  <si>
    <t>Total No of Barangays:</t>
  </si>
  <si>
    <t>Total No. of Barangays with OPT Results:</t>
  </si>
  <si>
    <t>Weighing period and year:</t>
  </si>
  <si>
    <t>OPT Plus Form 2A.  City/Municipality Summary Report on Operation Timbang Plus</t>
  </si>
  <si>
    <r>
      <rPr>
        <i/>
        <sz val="8"/>
        <rFont val="Times New Roman"/>
        <family val="1"/>
      </rPr>
      <t>Revised February 2012</t>
    </r>
    <r>
      <rPr>
        <sz val="10"/>
        <rFont val="Times New Roman"/>
        <family val="1"/>
      </rPr>
      <t xml:space="preserve"> Page 1 of 3</t>
    </r>
  </si>
  <si>
    <r>
      <rPr>
        <i/>
        <sz val="8"/>
        <rFont val="Times New Roman"/>
        <family val="1"/>
      </rPr>
      <t>Revised February 2012</t>
    </r>
    <r>
      <rPr>
        <sz val="10"/>
        <rFont val="Times New Roman"/>
        <family val="1"/>
      </rPr>
      <t xml:space="preserve"> Page 2 of 3</t>
    </r>
  </si>
  <si>
    <r>
      <rPr>
        <i/>
        <sz val="8"/>
        <rFont val="Times New Roman"/>
        <family val="1"/>
      </rPr>
      <t>Revised February 2012</t>
    </r>
    <r>
      <rPr>
        <sz val="10"/>
        <rFont val="Times New Roman"/>
        <family val="1"/>
      </rPr>
      <t xml:space="preserve"> Page 3 of 3</t>
    </r>
  </si>
  <si>
    <t xml:space="preserve">Estimated No. of PS:            </t>
  </si>
  <si>
    <t xml:space="preserve">Actual No. of PS measured: </t>
  </si>
  <si>
    <t xml:space="preserve">Percent OPT Plus Coverage:     </t>
  </si>
  <si>
    <t xml:space="preserve">No. of Indigenous PS measured: </t>
  </si>
  <si>
    <r>
      <t xml:space="preserve">Indigenous Group/s: </t>
    </r>
    <r>
      <rPr>
        <i/>
        <u/>
        <sz val="10"/>
        <rFont val="Times New Roman"/>
        <family val="1"/>
      </rPr>
      <t>(Please specify)</t>
    </r>
  </si>
  <si>
    <t>Sev Underweight (SUW)</t>
  </si>
  <si>
    <t>Sev Stunted (SSt)</t>
  </si>
  <si>
    <t xml:space="preserve">   </t>
  </si>
  <si>
    <r>
      <t xml:space="preserve">          d) Prev (C22,24,26,28)- refers to the prevalence rate by total by age group      1/ Refers to previous year prevalence rate of the area     </t>
    </r>
    <r>
      <rPr>
        <b/>
        <i/>
        <sz val="9"/>
        <rFont val="Times New Roman"/>
        <family val="1"/>
      </rPr>
      <t>2/  0-59 months = 13.5 x Total Population      3/  0-71 months = 16.2 x Total Population</t>
    </r>
    <r>
      <rPr>
        <i/>
        <sz val="9"/>
        <rFont val="Times New Roman"/>
        <family val="1"/>
      </rPr>
      <t xml:space="preserve">      </t>
    </r>
  </si>
  <si>
    <t>Use WEIGHT-FOR-LENGTH or WEIGHT-FOR-HEIGHT to correctly determine overweight and obesity</t>
  </si>
  <si>
    <t>Use WEIGHT-FOR-LENGTH for 0-23 months old preschool children and WEIGHT-FOR-HEIGHT for 24-60 months old preschool children.</t>
  </si>
  <si>
    <t xml:space="preserve">           City/Municipal Nutrition Committee</t>
  </si>
  <si>
    <r>
      <rPr>
        <b/>
        <sz val="11"/>
        <color theme="1"/>
        <rFont val="Calibri"/>
        <family val="2"/>
        <scheme val="minor"/>
      </rPr>
      <t>Barangays Sheet</t>
    </r>
    <r>
      <rPr>
        <sz val="11"/>
        <color theme="1"/>
        <rFont val="Calibri"/>
        <family val="2"/>
        <scheme val="minor"/>
      </rPr>
      <t>: Use the Barangays sheet to record the data lifted from the Copy Sheet of the BNS Tool.</t>
    </r>
  </si>
  <si>
    <r>
      <rPr>
        <b/>
        <sz val="11"/>
        <color theme="1"/>
        <rFont val="Calibri"/>
        <family val="2"/>
        <scheme val="minor"/>
      </rPr>
      <t>Encode Sheet</t>
    </r>
    <r>
      <rPr>
        <sz val="11"/>
        <color theme="1"/>
        <rFont val="Calibri"/>
        <family val="2"/>
        <scheme val="minor"/>
      </rPr>
      <t>: Use this worksheet for submitted barangay OPT Reports using tools other than the BNS Tool (i.e., other excel or word format, hard copies)</t>
    </r>
  </si>
  <si>
    <r>
      <rPr>
        <b/>
        <sz val="11"/>
        <color theme="1"/>
        <rFont val="Calibri"/>
        <family val="2"/>
        <scheme val="minor"/>
      </rPr>
      <t>Instructions Sheet</t>
    </r>
    <r>
      <rPr>
        <sz val="11"/>
        <color theme="1"/>
        <rFont val="Calibri"/>
        <family val="2"/>
        <scheme val="minor"/>
      </rPr>
      <t xml:space="preserve">: We encourage that you read this instruction sheet before using this tool.  </t>
    </r>
  </si>
  <si>
    <r>
      <rPr>
        <b/>
        <sz val="11"/>
        <color theme="1"/>
        <rFont val="Calibri"/>
        <family val="2"/>
        <scheme val="minor"/>
      </rPr>
      <t>Summary Sheet</t>
    </r>
    <r>
      <rPr>
        <sz val="11"/>
        <color theme="1"/>
        <rFont val="Calibri"/>
        <family val="2"/>
        <scheme val="minor"/>
      </rPr>
      <t>: This sheet will automatically summarize all data entered in both the Barangays Sheet and Encode Sheet.</t>
    </r>
  </si>
  <si>
    <r>
      <rPr>
        <b/>
        <sz val="11"/>
        <color theme="1"/>
        <rFont val="Calibri"/>
        <family val="2"/>
        <scheme val="minor"/>
      </rPr>
      <t>OPT + Form Sheet</t>
    </r>
    <r>
      <rPr>
        <sz val="11"/>
        <color theme="1"/>
        <rFont val="Calibri"/>
        <family val="2"/>
        <scheme val="minor"/>
      </rPr>
      <t>: This sheet is ready to be printed report</t>
    </r>
  </si>
  <si>
    <r>
      <rPr>
        <b/>
        <sz val="11"/>
        <color theme="1"/>
        <rFont val="Calibri"/>
        <family val="2"/>
        <scheme val="minor"/>
      </rPr>
      <t>Copy Sheet</t>
    </r>
    <r>
      <rPr>
        <sz val="11"/>
        <color theme="1"/>
        <rFont val="Calibri"/>
        <family val="2"/>
        <scheme val="minor"/>
      </rPr>
      <t>: This sheet is for the use of the provincial office.  This will enable them to copy the municipal summary to generate the provincial data.</t>
    </r>
  </si>
  <si>
    <t>You can email us at info@nnc.gov.ph or text us at (0918) 921.5166 / (0921) 966.0024 for your feedback and suggestions.</t>
  </si>
  <si>
    <t>City/Municipality:</t>
  </si>
  <si>
    <t>Province:</t>
  </si>
  <si>
    <t>Region:</t>
  </si>
  <si>
    <t>Total Population of City/Municipality :</t>
  </si>
  <si>
    <t>Year/Period of Measurement:</t>
  </si>
  <si>
    <t>CY 20</t>
  </si>
  <si>
    <t>Prevalence Rate UW &amp; SUW 1/:</t>
  </si>
  <si>
    <t>Prevalence Rate of UW &amp; SUW: 0-59 mos old</t>
  </si>
  <si>
    <t>0-71 mos old</t>
  </si>
  <si>
    <t>Source:</t>
  </si>
  <si>
    <t>0-59 months old2/</t>
  </si>
  <si>
    <t>0-59 months old</t>
  </si>
  <si>
    <t>0-71 months old3/</t>
  </si>
  <si>
    <t>0-71 months old</t>
  </si>
  <si>
    <t>Prevalence Rate of St &amp; SSt: 0-59 mos old</t>
  </si>
  <si>
    <t xml:space="preserve"> 0-71 mos old</t>
  </si>
  <si>
    <t>Prevalence Rate of W &amp; SW: 0-59 mos old</t>
  </si>
  <si>
    <t>Prev (%)</t>
  </si>
  <si>
    <t>Prev (%) (R9)</t>
  </si>
  <si>
    <t>Prepared by:</t>
  </si>
  <si>
    <t>Checked:</t>
  </si>
  <si>
    <t>Name and Signature of City/Municipal Health Officer</t>
  </si>
  <si>
    <t>Name and Signature of DCNPC/Nutritionist /C/MNAO</t>
  </si>
  <si>
    <t xml:space="preserve">Name and Signature of Mayor, </t>
  </si>
  <si>
    <t>Approved:</t>
  </si>
  <si>
    <t>GAMU</t>
  </si>
  <si>
    <t>Estimated No. of Preschoolers 0-59 mos.:</t>
  </si>
  <si>
    <t>Estimated No. of Preschoolers 0-71 mos.:</t>
  </si>
  <si>
    <t>ISABELA</t>
  </si>
  <si>
    <t>II</t>
  </si>
  <si>
    <t>0 - 71 Months</t>
  </si>
  <si>
    <t>0-59 Months</t>
  </si>
  <si>
    <t>Total Number of Barangay:</t>
  </si>
  <si>
    <t>Number of Barangays with OPT:</t>
  </si>
  <si>
    <t>No. of Indigenous Prescholers</t>
  </si>
  <si>
    <t>Estimated Number of Preschoolers</t>
  </si>
  <si>
    <t>No. of IP Weighed</t>
  </si>
  <si>
    <t>0 - 59 Mos.</t>
  </si>
  <si>
    <t>0 - 71 Mos.</t>
  </si>
  <si>
    <t>Total Population:</t>
  </si>
  <si>
    <t>0-59mos</t>
  </si>
  <si>
    <t>0-71mos</t>
  </si>
  <si>
    <r>
      <t xml:space="preserve">The tool has six (6) worksheets which can be seen at the bottom of your screen. They are the </t>
    </r>
    <r>
      <rPr>
        <b/>
        <sz val="11"/>
        <color theme="1"/>
        <rFont val="Calibri"/>
        <family val="2"/>
        <scheme val="minor"/>
      </rPr>
      <t>Instructions</t>
    </r>
    <r>
      <rPr>
        <sz val="11"/>
        <color theme="1"/>
        <rFont val="Calibri"/>
        <family val="2"/>
        <scheme val="minor"/>
      </rPr>
      <t xml:space="preserve">, </t>
    </r>
    <r>
      <rPr>
        <b/>
        <sz val="11"/>
        <color theme="1"/>
        <rFont val="Calibri"/>
        <family val="2"/>
        <scheme val="minor"/>
      </rPr>
      <t>Barangays</t>
    </r>
    <r>
      <rPr>
        <sz val="11"/>
        <color theme="1"/>
        <rFont val="Calibri"/>
        <family val="2"/>
        <scheme val="minor"/>
      </rPr>
      <t xml:space="preserve">, </t>
    </r>
    <r>
      <rPr>
        <b/>
        <sz val="11"/>
        <color theme="1"/>
        <rFont val="Calibri"/>
        <family val="2"/>
        <scheme val="minor"/>
      </rPr>
      <t>Encode</t>
    </r>
    <r>
      <rPr>
        <sz val="11"/>
        <color theme="1"/>
        <rFont val="Calibri"/>
        <family val="2"/>
        <scheme val="minor"/>
      </rPr>
      <t>,</t>
    </r>
    <r>
      <rPr>
        <b/>
        <sz val="11"/>
        <color theme="1"/>
        <rFont val="Calibri"/>
        <family val="2"/>
        <scheme val="minor"/>
      </rPr>
      <t xml:space="preserve"> Summary, OPT + Form</t>
    </r>
    <r>
      <rPr>
        <sz val="11"/>
        <color theme="1"/>
        <rFont val="Calibri"/>
        <family val="2"/>
        <scheme val="minor"/>
      </rPr>
      <t xml:space="preserve"> and </t>
    </r>
    <r>
      <rPr>
        <b/>
        <sz val="11"/>
        <color theme="1"/>
        <rFont val="Calibri"/>
        <family val="2"/>
        <scheme val="minor"/>
      </rPr>
      <t>Copy</t>
    </r>
    <r>
      <rPr>
        <sz val="11"/>
        <color theme="1"/>
        <rFont val="Calibri"/>
        <family val="2"/>
        <scheme val="minor"/>
      </rPr>
      <t>.</t>
    </r>
  </si>
  <si>
    <t>Total No of Barangays w/ OPT Plus results/Total Number of Barangays:</t>
  </si>
  <si>
    <t>11192013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</si>
</sst>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9" x14ac:knownFonts="1">
    <font>
      <sz val="11"/>
      <color theme="1"/>
      <name val="Calibri"/>
      <family val="2"/>
      <scheme val="minor"/>
    </font>
    <font>
      <b/>
      <sz val="11"/>
      <color theme="0"/>
      <name val="Calibri"/>
      <family val="2"/>
      <scheme val="minor"/>
    </font>
    <font>
      <b/>
      <sz val="11"/>
      <color theme="1"/>
      <name val="Calibri"/>
      <family val="2"/>
      <scheme val="minor"/>
    </font>
    <font>
      <sz val="8"/>
      <color theme="1"/>
      <name val="Calibri"/>
      <family val="2"/>
      <scheme val="minor"/>
    </font>
    <font>
      <b/>
      <sz val="9"/>
      <color indexed="81"/>
      <name val="Tahoma"/>
      <family val="2"/>
    </font>
    <font>
      <sz val="10"/>
      <name val="Calibri"/>
      <family val="2"/>
      <scheme val="minor"/>
    </font>
    <font>
      <b/>
      <sz val="10"/>
      <name val="Calibri"/>
      <family val="2"/>
      <scheme val="minor"/>
    </font>
    <font>
      <b/>
      <sz val="9"/>
      <name val="Calibri"/>
      <family val="2"/>
      <scheme val="minor"/>
    </font>
    <font>
      <i/>
      <sz val="8"/>
      <name val="Calibri"/>
      <family val="2"/>
      <scheme val="minor"/>
    </font>
    <font>
      <sz val="10"/>
      <name val="Arial"/>
      <family val="2"/>
    </font>
    <font>
      <sz val="10"/>
      <name val="Times New Roman"/>
      <family val="1"/>
    </font>
    <font>
      <i/>
      <sz val="8"/>
      <name val="Times New Roman"/>
      <family val="1"/>
    </font>
    <font>
      <i/>
      <u/>
      <sz val="10"/>
      <name val="Times New Roman"/>
      <family val="1"/>
    </font>
    <font>
      <b/>
      <sz val="10"/>
      <name val="Times New Roman"/>
      <family val="1"/>
    </font>
    <font>
      <b/>
      <sz val="9"/>
      <name val="Times New Roman"/>
      <family val="1"/>
    </font>
    <font>
      <i/>
      <sz val="9"/>
      <name val="Times New Roman"/>
      <family val="1"/>
    </font>
    <font>
      <b/>
      <i/>
      <sz val="9"/>
      <name val="Times New Roman"/>
      <family val="1"/>
    </font>
    <font>
      <sz val="11"/>
      <color theme="1"/>
      <name val="Calibri"/>
      <family val="2"/>
      <scheme val="minor"/>
    </font>
    <font>
      <sz val="11"/>
      <color theme="0"/>
      <name val="Calibri"/>
      <family val="2"/>
      <scheme val="minor"/>
    </font>
  </fonts>
  <fills count="8">
    <fill>
      <patternFill patternType="none"/>
    </fill>
    <fill>
      <patternFill patternType="gray125"/>
    </fill>
    <fill>
      <patternFill patternType="solid">
        <fgColor theme="1"/>
        <bgColor indexed="64"/>
      </patternFill>
    </fill>
    <fill>
      <patternFill patternType="solid">
        <fgColor theme="1" tint="0.499984740745262"/>
        <bgColor indexed="64"/>
      </patternFill>
    </fill>
    <fill>
      <patternFill patternType="solid">
        <fgColor theme="5"/>
        <bgColor indexed="64"/>
      </patternFill>
    </fill>
    <fill>
      <patternFill patternType="solid">
        <fgColor theme="3"/>
        <bgColor indexed="64"/>
      </patternFill>
    </fill>
    <fill>
      <patternFill patternType="solid">
        <fgColor rgb="FFFFFF00"/>
        <bgColor indexed="64"/>
      </patternFill>
    </fill>
    <fill>
      <patternFill patternType="solid">
        <fgColor theme="0" tint="-0.499984740745262"/>
        <bgColor indexed="64"/>
      </patternFill>
    </fill>
  </fills>
  <borders count="52">
    <border>
      <left/>
      <right/>
      <top/>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theme="0"/>
      </left>
      <right style="medium">
        <color indexed="64"/>
      </right>
      <top style="medium">
        <color indexed="64"/>
      </top>
      <bottom style="thin">
        <color theme="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0"/>
      </left>
      <right style="medium">
        <color indexed="64"/>
      </right>
      <top style="thin">
        <color theme="0"/>
      </top>
      <bottom style="thin">
        <color theme="0"/>
      </bottom>
      <diagonal/>
    </border>
    <border>
      <left/>
      <right style="medium">
        <color indexed="64"/>
      </right>
      <top style="thin">
        <color theme="0"/>
      </top>
      <bottom style="thin">
        <color theme="0"/>
      </bottom>
      <diagonal/>
    </border>
    <border>
      <left style="medium">
        <color indexed="64"/>
      </left>
      <right style="thin">
        <color theme="0"/>
      </right>
      <top/>
      <bottom style="medium">
        <color indexed="64"/>
      </bottom>
      <diagonal/>
    </border>
    <border>
      <left style="thin">
        <color theme="0"/>
      </left>
      <right style="thin">
        <color theme="0"/>
      </right>
      <top/>
      <bottom style="medium">
        <color indexed="64"/>
      </bottom>
      <diagonal/>
    </border>
    <border>
      <left style="thin">
        <color theme="0"/>
      </left>
      <right style="medium">
        <color indexed="64"/>
      </right>
      <top style="thin">
        <color theme="0"/>
      </top>
      <bottom style="medium">
        <color indexed="64"/>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theme="0"/>
      </left>
      <right style="thin">
        <color theme="0"/>
      </right>
      <top/>
      <bottom/>
      <diagonal/>
    </border>
    <border>
      <left/>
      <right style="thin">
        <color indexed="64"/>
      </right>
      <top/>
      <bottom style="medium">
        <color indexed="64"/>
      </bottom>
      <diagonal/>
    </border>
    <border>
      <left style="thin">
        <color indexed="64"/>
      </left>
      <right style="thin">
        <color theme="0"/>
      </right>
      <top style="medium">
        <color indexed="64"/>
      </top>
      <bottom style="thin">
        <color indexed="64"/>
      </bottom>
      <diagonal/>
    </border>
    <border>
      <left/>
      <right style="thin">
        <color theme="0"/>
      </right>
      <top/>
      <bottom style="thin">
        <color theme="0"/>
      </bottom>
      <diagonal/>
    </border>
    <border>
      <left/>
      <right style="thin">
        <color theme="0"/>
      </right>
      <top style="thin">
        <color theme="0"/>
      </top>
      <bottom style="thin">
        <color theme="0"/>
      </bottom>
      <diagonal/>
    </border>
    <border>
      <left/>
      <right style="thin">
        <color theme="0"/>
      </right>
      <top style="thin">
        <color indexed="64"/>
      </top>
      <bottom style="thin">
        <color theme="0"/>
      </bottom>
      <diagonal/>
    </border>
    <border>
      <left style="thin">
        <color indexed="64"/>
      </left>
      <right style="thin">
        <color theme="0"/>
      </right>
      <top style="thin">
        <color indexed="64"/>
      </top>
      <bottom style="thin">
        <color indexed="64"/>
      </bottom>
      <diagonal/>
    </border>
    <border>
      <left style="thin">
        <color theme="0"/>
      </left>
      <right/>
      <top style="thin">
        <color indexed="64"/>
      </top>
      <bottom style="thin">
        <color theme="0"/>
      </bottom>
      <diagonal/>
    </border>
    <border>
      <left style="thin">
        <color theme="0"/>
      </left>
      <right style="medium">
        <color indexed="64"/>
      </right>
      <top/>
      <bottom/>
      <diagonal/>
    </border>
    <border>
      <left/>
      <right/>
      <top style="thin">
        <color indexed="64"/>
      </top>
      <bottom style="thin">
        <color theme="0"/>
      </bottom>
      <diagonal/>
    </border>
    <border>
      <left/>
      <right/>
      <top style="medium">
        <color indexed="64"/>
      </top>
      <bottom/>
      <diagonal/>
    </border>
    <border>
      <left/>
      <right/>
      <top style="medium">
        <color indexed="64"/>
      </top>
      <bottom style="thin">
        <color indexed="64"/>
      </bottom>
      <diagonal/>
    </border>
    <border>
      <left style="thin">
        <color indexed="64"/>
      </left>
      <right style="thin">
        <color theme="0"/>
      </right>
      <top style="thin">
        <color indexed="64"/>
      </top>
      <bottom style="thin">
        <color theme="0"/>
      </bottom>
      <diagonal/>
    </border>
    <border>
      <left style="thin">
        <color theme="0"/>
      </left>
      <right style="thin">
        <color theme="0"/>
      </right>
      <top style="thin">
        <color theme="0"/>
      </top>
      <bottom style="thin">
        <color indexed="64"/>
      </bottom>
      <diagonal/>
    </border>
    <border>
      <left style="thin">
        <color theme="0"/>
      </left>
      <right style="thin">
        <color indexed="64"/>
      </right>
      <top/>
      <bottom/>
      <diagonal/>
    </border>
    <border>
      <left/>
      <right style="thin">
        <color theme="0"/>
      </right>
      <top/>
      <bottom/>
      <diagonal/>
    </border>
    <border>
      <left/>
      <right style="thin">
        <color indexed="64"/>
      </right>
      <top style="thin">
        <color indexed="64"/>
      </top>
      <bottom style="thin">
        <color theme="0"/>
      </bottom>
      <diagonal/>
    </border>
    <border>
      <left/>
      <right/>
      <top style="thin">
        <color theme="0"/>
      </top>
      <bottom style="thin">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s>
  <cellStyleXfs count="3">
    <xf numFmtId="0" fontId="0" fillId="0" borderId="0"/>
    <xf numFmtId="0" fontId="9" fillId="0" borderId="0"/>
    <xf numFmtId="9" fontId="17" fillId="0" borderId="0" applyFont="0" applyFill="0" applyBorder="0" applyAlignment="0" applyProtection="0"/>
  </cellStyleXfs>
  <cellXfs count="341">
    <xf numFmtId="0" fontId="0" fillId="0" borderId="0" xfId="0"/>
    <xf numFmtId="0" fontId="0" fillId="0" borderId="7" xfId="0" applyBorder="1" applyAlignment="1">
      <alignment horizontal="center"/>
    </xf>
    <xf numFmtId="0" fontId="0" fillId="0" borderId="8" xfId="0" applyBorder="1" applyAlignment="1">
      <alignment horizontal="center"/>
    </xf>
    <xf numFmtId="0" fontId="0" fillId="0" borderId="6" xfId="0" applyBorder="1"/>
    <xf numFmtId="0" fontId="1" fillId="3" borderId="6" xfId="0" applyFont="1" applyFill="1" applyBorder="1"/>
    <xf numFmtId="0" fontId="1" fillId="2" borderId="11" xfId="0" applyFont="1" applyFill="1" applyBorder="1"/>
    <xf numFmtId="0" fontId="1" fillId="4" borderId="7" xfId="0" applyFont="1" applyFill="1" applyBorder="1" applyAlignment="1">
      <alignment horizontal="center"/>
    </xf>
    <xf numFmtId="0" fontId="1" fillId="5" borderId="7" xfId="0" applyFont="1" applyFill="1" applyBorder="1" applyAlignment="1">
      <alignment horizontal="center"/>
    </xf>
    <xf numFmtId="0" fontId="2" fillId="0" borderId="0" xfId="0" applyFont="1" applyFill="1" applyBorder="1" applyAlignment="1">
      <alignment horizontal="center"/>
    </xf>
    <xf numFmtId="0" fontId="0" fillId="0" borderId="7" xfId="0" applyBorder="1"/>
    <xf numFmtId="0" fontId="0" fillId="0" borderId="7" xfId="0" applyBorder="1" applyAlignment="1">
      <alignment horizontal="center" wrapText="1"/>
    </xf>
    <xf numFmtId="0" fontId="0" fillId="0" borderId="0" xfId="0" applyAlignment="1">
      <alignment horizontal="center"/>
    </xf>
    <xf numFmtId="0" fontId="0" fillId="0" borderId="0" xfId="0" applyFill="1"/>
    <xf numFmtId="0" fontId="0" fillId="0" borderId="0" xfId="0" applyAlignment="1">
      <alignment horizontal="center"/>
    </xf>
    <xf numFmtId="0" fontId="0" fillId="0" borderId="0" xfId="0"/>
    <xf numFmtId="0" fontId="0" fillId="0" borderId="0" xfId="0" applyProtection="1">
      <protection hidden="1"/>
    </xf>
    <xf numFmtId="0" fontId="0" fillId="0" borderId="7" xfId="0" applyBorder="1" applyAlignment="1" applyProtection="1">
      <alignment horizontal="center"/>
      <protection hidden="1"/>
    </xf>
    <xf numFmtId="10" fontId="1" fillId="2" borderId="9" xfId="0" applyNumberFormat="1" applyFont="1" applyFill="1" applyBorder="1" applyProtection="1">
      <protection hidden="1"/>
    </xf>
    <xf numFmtId="0" fontId="1" fillId="3" borderId="7" xfId="0" applyFont="1" applyFill="1" applyBorder="1" applyAlignment="1" applyProtection="1">
      <alignment horizontal="center"/>
      <protection hidden="1"/>
    </xf>
    <xf numFmtId="0" fontId="1" fillId="2" borderId="11" xfId="0" applyFont="1" applyFill="1" applyBorder="1" applyProtection="1">
      <protection hidden="1"/>
    </xf>
    <xf numFmtId="0" fontId="1" fillId="2" borderId="12" xfId="0" applyFont="1" applyFill="1" applyBorder="1" applyAlignment="1" applyProtection="1">
      <alignment horizontal="center"/>
      <protection hidden="1"/>
    </xf>
    <xf numFmtId="0" fontId="1" fillId="2" borderId="16" xfId="0" applyFont="1" applyFill="1" applyBorder="1" applyAlignment="1" applyProtection="1">
      <alignment horizontal="center"/>
      <protection hidden="1"/>
    </xf>
    <xf numFmtId="0" fontId="1" fillId="2" borderId="13" xfId="0" applyFont="1" applyFill="1" applyBorder="1" applyProtection="1">
      <protection hidden="1"/>
    </xf>
    <xf numFmtId="0" fontId="0" fillId="0" borderId="0" xfId="0" applyAlignment="1" applyProtection="1">
      <alignment horizontal="left"/>
      <protection hidden="1"/>
    </xf>
    <xf numFmtId="0" fontId="0" fillId="0" borderId="0" xfId="0" applyAlignment="1">
      <alignment wrapText="1"/>
    </xf>
    <xf numFmtId="0" fontId="0" fillId="0" borderId="7" xfId="0" applyBorder="1" applyAlignment="1" applyProtection="1">
      <alignment horizontal="center"/>
      <protection locked="0"/>
    </xf>
    <xf numFmtId="0" fontId="1" fillId="3" borderId="7" xfId="0" applyFont="1" applyFill="1" applyBorder="1" applyAlignment="1" applyProtection="1">
      <alignment horizontal="center"/>
      <protection locked="0"/>
    </xf>
    <xf numFmtId="0" fontId="1" fillId="2" borderId="10" xfId="0" applyFont="1" applyFill="1" applyBorder="1" applyAlignment="1" applyProtection="1">
      <alignment horizontal="center"/>
      <protection hidden="1"/>
    </xf>
    <xf numFmtId="0" fontId="0" fillId="0" borderId="0" xfId="0" applyProtection="1">
      <protection locked="0"/>
    </xf>
    <xf numFmtId="0" fontId="1" fillId="4" borderId="7" xfId="0" applyFont="1" applyFill="1" applyBorder="1" applyAlignment="1" applyProtection="1">
      <alignment horizontal="center"/>
      <protection hidden="1"/>
    </xf>
    <xf numFmtId="0" fontId="1" fillId="5" borderId="7" xfId="0" applyFont="1" applyFill="1" applyBorder="1" applyAlignment="1" applyProtection="1">
      <alignment horizontal="center"/>
      <protection hidden="1"/>
    </xf>
    <xf numFmtId="0" fontId="0" fillId="0" borderId="0" xfId="0" applyAlignment="1" applyProtection="1">
      <alignment horizontal="center"/>
      <protection hidden="1"/>
    </xf>
    <xf numFmtId="0" fontId="2" fillId="0" borderId="0" xfId="0" applyFont="1" applyBorder="1"/>
    <xf numFmtId="0" fontId="0" fillId="0" borderId="0" xfId="0" applyBorder="1"/>
    <xf numFmtId="0" fontId="0" fillId="6" borderId="0" xfId="0" applyFill="1" applyBorder="1"/>
    <xf numFmtId="0" fontId="0" fillId="0" borderId="18" xfId="0" applyBorder="1"/>
    <xf numFmtId="0" fontId="0" fillId="0" borderId="0" xfId="0" quotePrefix="1" applyBorder="1"/>
    <xf numFmtId="0" fontId="0" fillId="0" borderId="0" xfId="0" applyFont="1" applyBorder="1"/>
    <xf numFmtId="0" fontId="0" fillId="0" borderId="0" xfId="0" applyFont="1" applyBorder="1" applyAlignment="1">
      <alignment horizontal="left" indent="1"/>
    </xf>
    <xf numFmtId="0" fontId="0" fillId="0" borderId="0" xfId="0" applyFill="1" applyBorder="1"/>
    <xf numFmtId="0" fontId="5" fillId="0" borderId="0" xfId="0" applyFont="1"/>
    <xf numFmtId="0" fontId="6" fillId="0" borderId="19" xfId="0" applyFont="1" applyBorder="1" applyAlignment="1">
      <alignment horizontal="center"/>
    </xf>
    <xf numFmtId="0" fontId="6" fillId="0" borderId="22" xfId="0" applyFont="1" applyBorder="1" applyAlignment="1">
      <alignment horizontal="center"/>
    </xf>
    <xf numFmtId="0" fontId="6" fillId="0" borderId="20" xfId="0" applyFont="1" applyBorder="1" applyAlignment="1">
      <alignment horizontal="center"/>
    </xf>
    <xf numFmtId="0" fontId="6" fillId="0" borderId="8" xfId="0" applyFont="1" applyBorder="1" applyAlignment="1">
      <alignment horizontal="center"/>
    </xf>
    <xf numFmtId="0" fontId="6" fillId="0" borderId="7" xfId="0" applyFont="1" applyBorder="1" applyAlignment="1">
      <alignment horizontal="center"/>
    </xf>
    <xf numFmtId="0" fontId="7" fillId="0" borderId="7" xfId="0" applyFont="1" applyBorder="1" applyAlignment="1">
      <alignment horizontal="center"/>
    </xf>
    <xf numFmtId="0" fontId="6" fillId="0" borderId="26" xfId="0" quotePrefix="1" applyFont="1" applyBorder="1" applyAlignment="1">
      <alignment horizontal="center"/>
    </xf>
    <xf numFmtId="0" fontId="6" fillId="0" borderId="25" xfId="0" quotePrefix="1" applyFont="1" applyBorder="1" applyAlignment="1">
      <alignment horizontal="center"/>
    </xf>
    <xf numFmtId="0" fontId="6" fillId="0" borderId="7" xfId="0" quotePrefix="1" applyFont="1" applyBorder="1" applyAlignment="1">
      <alignment horizontal="center"/>
    </xf>
    <xf numFmtId="0" fontId="6" fillId="0" borderId="23" xfId="0" quotePrefix="1" applyFont="1" applyBorder="1" applyAlignment="1">
      <alignment horizontal="center"/>
    </xf>
    <xf numFmtId="0" fontId="5" fillId="0" borderId="22" xfId="0" applyFont="1" applyBorder="1" applyAlignment="1">
      <alignment horizontal="center"/>
    </xf>
    <xf numFmtId="0" fontId="5" fillId="0" borderId="27" xfId="0" applyFont="1" applyBorder="1" applyAlignment="1">
      <alignment horizontal="center"/>
    </xf>
    <xf numFmtId="0" fontId="5" fillId="0" borderId="28" xfId="0" applyFont="1" applyBorder="1" applyAlignment="1">
      <alignment horizontal="center"/>
    </xf>
    <xf numFmtId="0" fontId="5" fillId="0" borderId="27" xfId="0" applyFont="1" applyBorder="1"/>
    <xf numFmtId="0" fontId="5" fillId="0" borderId="28" xfId="0" applyFont="1" applyBorder="1"/>
    <xf numFmtId="0" fontId="5" fillId="0" borderId="29" xfId="0" applyFont="1" applyBorder="1"/>
    <xf numFmtId="0" fontId="5" fillId="0" borderId="30" xfId="0" applyFont="1" applyBorder="1"/>
    <xf numFmtId="0" fontId="5" fillId="0" borderId="22" xfId="0" applyFont="1" applyBorder="1"/>
    <xf numFmtId="0" fontId="5" fillId="0" borderId="19" xfId="0" applyFont="1" applyBorder="1"/>
    <xf numFmtId="0" fontId="5" fillId="0" borderId="0" xfId="0" applyFont="1" applyBorder="1"/>
    <xf numFmtId="0" fontId="5" fillId="0" borderId="31" xfId="0" applyFont="1" applyBorder="1"/>
    <xf numFmtId="0" fontId="5" fillId="0" borderId="25" xfId="0" applyFont="1" applyBorder="1" applyAlignment="1">
      <alignment horizontal="center"/>
    </xf>
    <xf numFmtId="0" fontId="5" fillId="0" borderId="25" xfId="0" applyFont="1" applyBorder="1"/>
    <xf numFmtId="0" fontId="5" fillId="0" borderId="26" xfId="0" applyFont="1" applyBorder="1" applyAlignment="1">
      <alignment horizontal="center"/>
    </xf>
    <xf numFmtId="0" fontId="5" fillId="0" borderId="26" xfId="0" applyFont="1" applyBorder="1"/>
    <xf numFmtId="0" fontId="5" fillId="0" borderId="23" xfId="0" applyFont="1" applyBorder="1"/>
    <xf numFmtId="0" fontId="5" fillId="0" borderId="7" xfId="0" applyFont="1" applyBorder="1"/>
    <xf numFmtId="16" fontId="5" fillId="0" borderId="22" xfId="0" quotePrefix="1" applyNumberFormat="1" applyFont="1" applyBorder="1" applyAlignment="1">
      <alignment horizontal="center"/>
    </xf>
    <xf numFmtId="16" fontId="5" fillId="0" borderId="27" xfId="0" quotePrefix="1" applyNumberFormat="1" applyFont="1" applyBorder="1" applyAlignment="1">
      <alignment horizontal="center"/>
    </xf>
    <xf numFmtId="16" fontId="5" fillId="0" borderId="28" xfId="0" quotePrefix="1" applyNumberFormat="1" applyFont="1" applyBorder="1" applyAlignment="1">
      <alignment horizontal="center"/>
    </xf>
    <xf numFmtId="0" fontId="5" fillId="0" borderId="19" xfId="0" quotePrefix="1" applyFont="1" applyBorder="1" applyAlignment="1">
      <alignment horizontal="center"/>
    </xf>
    <xf numFmtId="0" fontId="5" fillId="0" borderId="29" xfId="0" quotePrefix="1" applyFont="1" applyBorder="1" applyAlignment="1">
      <alignment horizontal="center"/>
    </xf>
    <xf numFmtId="0" fontId="5" fillId="0" borderId="30" xfId="0" quotePrefix="1" applyFont="1" applyBorder="1" applyAlignment="1">
      <alignment horizontal="center"/>
    </xf>
    <xf numFmtId="0" fontId="5" fillId="0" borderId="24" xfId="0" applyFont="1" applyBorder="1"/>
    <xf numFmtId="0" fontId="5" fillId="0" borderId="27" xfId="0" quotePrefix="1" applyFont="1" applyBorder="1" applyAlignment="1">
      <alignment horizontal="center"/>
    </xf>
    <xf numFmtId="0" fontId="5" fillId="0" borderId="28" xfId="0" quotePrefix="1" applyFont="1" applyBorder="1" applyAlignment="1">
      <alignment horizontal="center"/>
    </xf>
    <xf numFmtId="0" fontId="5" fillId="0" borderId="23" xfId="0" applyFont="1" applyBorder="1" applyAlignment="1">
      <alignment horizontal="center"/>
    </xf>
    <xf numFmtId="0" fontId="5" fillId="0" borderId="29" xfId="0" applyFont="1" applyBorder="1" applyAlignment="1">
      <alignment horizontal="center"/>
    </xf>
    <xf numFmtId="0" fontId="5" fillId="0" borderId="31" xfId="0" applyFont="1" applyBorder="1" applyAlignment="1">
      <alignment horizontal="center"/>
    </xf>
    <xf numFmtId="0" fontId="5" fillId="0" borderId="0" xfId="0" applyFont="1" applyBorder="1" applyAlignment="1">
      <alignment horizontal="center"/>
    </xf>
    <xf numFmtId="0" fontId="5" fillId="0" borderId="8" xfId="0" applyFont="1" applyBorder="1" applyAlignment="1">
      <alignment horizontal="center"/>
    </xf>
    <xf numFmtId="0" fontId="5" fillId="0" borderId="8" xfId="0" applyFont="1" applyBorder="1"/>
    <xf numFmtId="0" fontId="5" fillId="0" borderId="20" xfId="0" applyFont="1" applyBorder="1"/>
    <xf numFmtId="0" fontId="8" fillId="0" borderId="0" xfId="0" applyFont="1"/>
    <xf numFmtId="0" fontId="6" fillId="0" borderId="0" xfId="0" applyFont="1" applyBorder="1"/>
    <xf numFmtId="0" fontId="5" fillId="0" borderId="0" xfId="0" applyFont="1" applyAlignment="1">
      <alignment horizontal="left"/>
    </xf>
    <xf numFmtId="0" fontId="5" fillId="0" borderId="0" xfId="0" applyFont="1" applyBorder="1" applyAlignment="1">
      <alignment horizontal="left"/>
    </xf>
    <xf numFmtId="0" fontId="5" fillId="0" borderId="0" xfId="0" applyFont="1" applyAlignment="1">
      <alignment horizontal="right"/>
    </xf>
    <xf numFmtId="0" fontId="5" fillId="0" borderId="0" xfId="0" quotePrefix="1" applyFont="1" applyBorder="1"/>
    <xf numFmtId="0" fontId="5" fillId="0" borderId="24" xfId="0" applyFont="1" applyBorder="1" applyAlignment="1">
      <alignment horizontal="right"/>
    </xf>
    <xf numFmtId="0" fontId="5" fillId="0" borderId="0" xfId="0" applyFont="1" applyBorder="1" applyAlignment="1">
      <alignment horizontal="right"/>
    </xf>
    <xf numFmtId="0" fontId="0" fillId="0" borderId="6" xfId="0" applyFill="1" applyBorder="1" applyProtection="1">
      <protection hidden="1"/>
    </xf>
    <xf numFmtId="0" fontId="0" fillId="0" borderId="7" xfId="0" applyFill="1" applyBorder="1" applyAlignment="1" applyProtection="1">
      <alignment horizontal="center"/>
      <protection hidden="1"/>
    </xf>
    <xf numFmtId="0" fontId="1" fillId="7" borderId="6" xfId="0" applyFont="1" applyFill="1" applyBorder="1" applyProtection="1">
      <protection hidden="1"/>
    </xf>
    <xf numFmtId="0" fontId="1" fillId="7" borderId="7" xfId="0" applyFont="1" applyFill="1" applyBorder="1" applyAlignment="1" applyProtection="1">
      <alignment horizontal="center"/>
      <protection hidden="1"/>
    </xf>
    <xf numFmtId="0" fontId="0" fillId="7" borderId="0" xfId="0" applyFill="1"/>
    <xf numFmtId="0" fontId="6" fillId="0" borderId="24" xfId="0" applyFont="1" applyBorder="1"/>
    <xf numFmtId="0" fontId="6" fillId="0" borderId="20" xfId="0" applyFont="1" applyBorder="1"/>
    <xf numFmtId="10" fontId="6" fillId="0" borderId="20" xfId="0" applyNumberFormat="1" applyFont="1" applyBorder="1"/>
    <xf numFmtId="0" fontId="10" fillId="0" borderId="0" xfId="1" applyFont="1"/>
    <xf numFmtId="0" fontId="10" fillId="0" borderId="0" xfId="1" applyFont="1" applyBorder="1" applyAlignment="1"/>
    <xf numFmtId="0" fontId="0" fillId="0" borderId="0" xfId="0" applyAlignment="1">
      <alignment horizontal="left"/>
    </xf>
    <xf numFmtId="10" fontId="2" fillId="0" borderId="0" xfId="0" applyNumberFormat="1" applyFont="1" applyAlignment="1" applyProtection="1">
      <alignment horizontal="right"/>
      <protection hidden="1"/>
    </xf>
    <xf numFmtId="0" fontId="10" fillId="0" borderId="0" xfId="1" applyFont="1" applyAlignment="1"/>
    <xf numFmtId="0" fontId="13" fillId="0" borderId="24" xfId="1" applyFont="1" applyBorder="1"/>
    <xf numFmtId="0" fontId="10" fillId="0" borderId="0" xfId="1" applyFont="1" applyFill="1"/>
    <xf numFmtId="0" fontId="0" fillId="0" borderId="0" xfId="0" applyAlignment="1" applyProtection="1">
      <protection hidden="1"/>
    </xf>
    <xf numFmtId="0" fontId="1" fillId="2" borderId="36" xfId="0" applyFont="1" applyFill="1" applyBorder="1" applyAlignment="1" applyProtection="1">
      <alignment horizontal="center"/>
      <protection hidden="1"/>
    </xf>
    <xf numFmtId="0" fontId="1" fillId="2" borderId="35" xfId="0" applyFont="1" applyFill="1" applyBorder="1" applyAlignment="1" applyProtection="1">
      <alignment horizontal="center"/>
      <protection hidden="1"/>
    </xf>
    <xf numFmtId="0" fontId="0" fillId="0" borderId="38" xfId="0" applyBorder="1" applyAlignment="1" applyProtection="1">
      <alignment horizontal="center"/>
      <protection hidden="1"/>
    </xf>
    <xf numFmtId="0" fontId="0" fillId="0" borderId="38" xfId="0" applyFill="1" applyBorder="1" applyAlignment="1" applyProtection="1">
      <alignment horizontal="center"/>
      <protection hidden="1"/>
    </xf>
    <xf numFmtId="0" fontId="1" fillId="7" borderId="38" xfId="0" applyFont="1" applyFill="1" applyBorder="1" applyAlignment="1" applyProtection="1">
      <alignment horizontal="center"/>
      <protection hidden="1"/>
    </xf>
    <xf numFmtId="0" fontId="1" fillId="2" borderId="14" xfId="0" applyFont="1" applyFill="1" applyBorder="1" applyAlignment="1" applyProtection="1">
      <alignment horizontal="center"/>
      <protection hidden="1"/>
    </xf>
    <xf numFmtId="165" fontId="1" fillId="2" borderId="15" xfId="2" applyNumberFormat="1" applyFont="1" applyFill="1" applyBorder="1" applyAlignment="1" applyProtection="1">
      <alignment horizontal="center"/>
      <protection hidden="1"/>
    </xf>
    <xf numFmtId="10" fontId="1" fillId="2" borderId="15" xfId="2" applyNumberFormat="1" applyFont="1" applyFill="1" applyBorder="1" applyAlignment="1" applyProtection="1">
      <alignment horizontal="center"/>
      <protection hidden="1"/>
    </xf>
    <xf numFmtId="0" fontId="1" fillId="2" borderId="32" xfId="0" applyFont="1" applyFill="1" applyBorder="1" applyAlignment="1" applyProtection="1">
      <protection hidden="1"/>
    </xf>
    <xf numFmtId="0" fontId="1" fillId="2" borderId="40" xfId="0" applyFont="1" applyFill="1" applyBorder="1" applyAlignment="1" applyProtection="1">
      <protection hidden="1"/>
    </xf>
    <xf numFmtId="0" fontId="2" fillId="0" borderId="0" xfId="0" applyFont="1" applyFill="1" applyAlignment="1" applyProtection="1">
      <alignment horizontal="right"/>
      <protection locked="0"/>
    </xf>
    <xf numFmtId="0" fontId="2" fillId="0" borderId="0" xfId="0" applyFont="1" applyFill="1" applyAlignment="1" applyProtection="1">
      <protection hidden="1"/>
    </xf>
    <xf numFmtId="0" fontId="2" fillId="0" borderId="0" xfId="0" applyFont="1" applyBorder="1" applyAlignment="1" applyProtection="1">
      <alignment horizontal="right"/>
      <protection locked="0"/>
    </xf>
    <xf numFmtId="0" fontId="0" fillId="0" borderId="0" xfId="0" applyAlignment="1"/>
    <xf numFmtId="0" fontId="0" fillId="0" borderId="0" xfId="0" applyProtection="1">
      <protection hidden="1"/>
    </xf>
    <xf numFmtId="0" fontId="0" fillId="0" borderId="0" xfId="0" applyAlignment="1">
      <alignment horizontal="center"/>
    </xf>
    <xf numFmtId="0" fontId="0" fillId="0" borderId="42" xfId="0" applyBorder="1" applyAlignment="1" applyProtection="1">
      <protection hidden="1"/>
    </xf>
    <xf numFmtId="0" fontId="1" fillId="2" borderId="45" xfId="0" applyFont="1" applyFill="1" applyBorder="1" applyAlignment="1">
      <alignment horizontal="center"/>
    </xf>
    <xf numFmtId="0" fontId="1" fillId="2" borderId="49" xfId="0" applyFont="1" applyFill="1" applyBorder="1" applyAlignment="1">
      <alignment horizontal="center"/>
    </xf>
    <xf numFmtId="0" fontId="0" fillId="0" borderId="42" xfId="0" applyBorder="1" applyAlignment="1"/>
    <xf numFmtId="10" fontId="0" fillId="0" borderId="42" xfId="0" applyNumberFormat="1" applyBorder="1" applyAlignment="1" applyProtection="1">
      <protection hidden="1"/>
    </xf>
    <xf numFmtId="0" fontId="0" fillId="0" borderId="1" xfId="0" applyBorder="1" applyAlignment="1"/>
    <xf numFmtId="0" fontId="0" fillId="0" borderId="4" xfId="0" applyBorder="1" applyAlignment="1"/>
    <xf numFmtId="0" fontId="0" fillId="0" borderId="43" xfId="0" applyBorder="1" applyAlignment="1"/>
    <xf numFmtId="0" fontId="0" fillId="0" borderId="51" xfId="0" applyBorder="1" applyAlignment="1"/>
    <xf numFmtId="10" fontId="2" fillId="0" borderId="42" xfId="0" applyNumberFormat="1" applyFont="1" applyBorder="1" applyAlignment="1" applyProtection="1">
      <protection hidden="1"/>
    </xf>
    <xf numFmtId="0" fontId="1" fillId="2" borderId="32" xfId="0" applyFont="1" applyFill="1" applyBorder="1" applyAlignment="1" applyProtection="1">
      <alignment horizontal="center"/>
      <protection hidden="1"/>
    </xf>
    <xf numFmtId="0" fontId="13" fillId="0" borderId="24" xfId="1" applyFont="1" applyBorder="1" applyAlignment="1" applyProtection="1">
      <alignment horizontal="center"/>
      <protection locked="0"/>
    </xf>
    <xf numFmtId="0" fontId="13" fillId="0" borderId="24" xfId="1" applyFont="1" applyBorder="1" applyProtection="1">
      <protection locked="0"/>
    </xf>
    <xf numFmtId="0" fontId="0" fillId="0" borderId="0" xfId="0" applyFill="1" applyBorder="1" applyAlignment="1"/>
    <xf numFmtId="0" fontId="0" fillId="0" borderId="24" xfId="0" applyFill="1" applyBorder="1" applyAlignment="1">
      <alignment horizontal="center"/>
    </xf>
    <xf numFmtId="0" fontId="0" fillId="0" borderId="7" xfId="0" applyFill="1" applyBorder="1" applyAlignment="1" applyProtection="1">
      <protection hidden="1"/>
    </xf>
    <xf numFmtId="0" fontId="13" fillId="0" borderId="20" xfId="1" applyFont="1" applyBorder="1" applyAlignment="1" applyProtection="1">
      <alignment horizontal="left"/>
      <protection hidden="1"/>
    </xf>
    <xf numFmtId="10" fontId="13" fillId="0" borderId="0" xfId="2" applyNumberFormat="1" applyFont="1" applyAlignment="1" applyProtection="1">
      <alignment horizontal="center"/>
      <protection hidden="1"/>
    </xf>
    <xf numFmtId="10" fontId="13" fillId="0" borderId="24" xfId="2" applyNumberFormat="1" applyFont="1" applyBorder="1" applyAlignment="1" applyProtection="1">
      <alignment horizontal="center"/>
      <protection hidden="1"/>
    </xf>
    <xf numFmtId="0" fontId="13" fillId="0" borderId="24" xfId="1" applyFont="1" applyBorder="1" applyAlignment="1" applyProtection="1">
      <alignment horizontal="center"/>
      <protection hidden="1"/>
    </xf>
    <xf numFmtId="0" fontId="13" fillId="0" borderId="20" xfId="1" applyFont="1" applyBorder="1" applyAlignment="1" applyProtection="1">
      <alignment horizontal="center"/>
      <protection hidden="1"/>
    </xf>
    <xf numFmtId="10" fontId="13" fillId="0" borderId="20" xfId="2" applyNumberFormat="1" applyFont="1" applyBorder="1" applyAlignment="1" applyProtection="1">
      <alignment horizontal="center"/>
      <protection hidden="1"/>
    </xf>
    <xf numFmtId="10" fontId="13" fillId="0" borderId="0" xfId="1" applyNumberFormat="1" applyFont="1" applyAlignment="1" applyProtection="1">
      <alignment horizontal="center"/>
      <protection hidden="1"/>
    </xf>
    <xf numFmtId="10" fontId="13" fillId="0" borderId="24" xfId="1" applyNumberFormat="1" applyFont="1" applyBorder="1" applyAlignment="1" applyProtection="1">
      <alignment horizontal="center"/>
      <protection hidden="1"/>
    </xf>
    <xf numFmtId="10" fontId="13" fillId="0" borderId="20" xfId="1" applyNumberFormat="1" applyFont="1" applyBorder="1" applyAlignment="1" applyProtection="1">
      <alignment horizontal="center"/>
      <protection hidden="1"/>
    </xf>
    <xf numFmtId="0" fontId="13" fillId="0" borderId="19" xfId="1" applyFont="1" applyBorder="1" applyAlignment="1" applyProtection="1">
      <alignment horizontal="center"/>
      <protection hidden="1"/>
    </xf>
    <xf numFmtId="0" fontId="10" fillId="0" borderId="0" xfId="1" applyFont="1" applyProtection="1">
      <protection hidden="1"/>
    </xf>
    <xf numFmtId="0" fontId="13" fillId="0" borderId="22" xfId="1" applyFont="1" applyBorder="1" applyAlignment="1" applyProtection="1">
      <alignment horizontal="center"/>
      <protection hidden="1"/>
    </xf>
    <xf numFmtId="0" fontId="13" fillId="0" borderId="8" xfId="1" applyFont="1" applyBorder="1" applyAlignment="1" applyProtection="1">
      <alignment horizontal="center"/>
      <protection hidden="1"/>
    </xf>
    <xf numFmtId="0" fontId="13" fillId="0" borderId="23" xfId="1" applyFont="1" applyBorder="1" applyAlignment="1" applyProtection="1">
      <alignment horizontal="center"/>
      <protection hidden="1"/>
    </xf>
    <xf numFmtId="0" fontId="13" fillId="0" borderId="7" xfId="1" applyFont="1" applyBorder="1" applyAlignment="1" applyProtection="1">
      <alignment horizontal="center"/>
      <protection hidden="1"/>
    </xf>
    <xf numFmtId="0" fontId="13" fillId="0" borderId="7" xfId="1" applyFont="1" applyFill="1" applyBorder="1" applyAlignment="1" applyProtection="1">
      <alignment horizontal="center"/>
      <protection hidden="1"/>
    </xf>
    <xf numFmtId="0" fontId="14" fillId="0" borderId="7" xfId="1" applyFont="1" applyBorder="1" applyAlignment="1" applyProtection="1">
      <alignment horizontal="center"/>
      <protection hidden="1"/>
    </xf>
    <xf numFmtId="0" fontId="13" fillId="0" borderId="26" xfId="1" quotePrefix="1" applyFont="1" applyBorder="1" applyAlignment="1" applyProtection="1">
      <alignment horizontal="center"/>
      <protection hidden="1"/>
    </xf>
    <xf numFmtId="0" fontId="13" fillId="0" borderId="25" xfId="1" quotePrefix="1" applyFont="1" applyBorder="1" applyAlignment="1" applyProtection="1">
      <alignment horizontal="center"/>
      <protection hidden="1"/>
    </xf>
    <xf numFmtId="0" fontId="13" fillId="0" borderId="7" xfId="1" quotePrefix="1" applyFont="1" applyBorder="1" applyAlignment="1" applyProtection="1">
      <alignment horizontal="center"/>
      <protection hidden="1"/>
    </xf>
    <xf numFmtId="0" fontId="13" fillId="0" borderId="26" xfId="1" quotePrefix="1" applyFont="1" applyFill="1" applyBorder="1" applyAlignment="1" applyProtection="1">
      <alignment horizontal="center"/>
      <protection hidden="1"/>
    </xf>
    <xf numFmtId="0" fontId="10" fillId="0" borderId="22" xfId="1" applyFont="1" applyBorder="1" applyAlignment="1" applyProtection="1">
      <alignment horizontal="center"/>
      <protection hidden="1"/>
    </xf>
    <xf numFmtId="0" fontId="10" fillId="0" borderId="27" xfId="1" applyFont="1" applyBorder="1" applyAlignment="1" applyProtection="1">
      <alignment horizontal="center"/>
      <protection hidden="1"/>
    </xf>
    <xf numFmtId="0" fontId="10" fillId="0" borderId="27" xfId="1" applyFont="1" applyBorder="1" applyProtection="1">
      <protection hidden="1"/>
    </xf>
    <xf numFmtId="0" fontId="10" fillId="0" borderId="19" xfId="1" applyFont="1" applyBorder="1" applyProtection="1">
      <protection hidden="1"/>
    </xf>
    <xf numFmtId="0" fontId="10" fillId="0" borderId="22" xfId="1" applyFont="1" applyBorder="1" applyProtection="1">
      <protection hidden="1"/>
    </xf>
    <xf numFmtId="0" fontId="10" fillId="0" borderId="29" xfId="1" applyFont="1" applyBorder="1" applyProtection="1">
      <protection hidden="1"/>
    </xf>
    <xf numFmtId="0" fontId="10" fillId="0" borderId="0" xfId="1" applyFont="1" applyBorder="1" applyProtection="1">
      <protection hidden="1"/>
    </xf>
    <xf numFmtId="0" fontId="10" fillId="0" borderId="19" xfId="1" applyFont="1" applyFill="1" applyBorder="1" applyProtection="1">
      <protection hidden="1"/>
    </xf>
    <xf numFmtId="164" fontId="10" fillId="0" borderId="22" xfId="1" applyNumberFormat="1" applyFont="1" applyBorder="1" applyProtection="1">
      <protection hidden="1"/>
    </xf>
    <xf numFmtId="0" fontId="10" fillId="0" borderId="22" xfId="1" applyFont="1" applyFill="1" applyBorder="1" applyProtection="1">
      <protection hidden="1"/>
    </xf>
    <xf numFmtId="0" fontId="10" fillId="0" borderId="26" xfId="1" applyFont="1" applyBorder="1" applyAlignment="1" applyProtection="1">
      <alignment horizontal="center"/>
      <protection hidden="1"/>
    </xf>
    <xf numFmtId="0" fontId="10" fillId="0" borderId="26" xfId="1" applyFont="1" applyBorder="1" applyProtection="1">
      <protection hidden="1"/>
    </xf>
    <xf numFmtId="0" fontId="10" fillId="0" borderId="25" xfId="1" applyFont="1" applyBorder="1" applyProtection="1">
      <protection hidden="1"/>
    </xf>
    <xf numFmtId="16" fontId="10" fillId="0" borderId="22" xfId="1" quotePrefix="1" applyNumberFormat="1" applyFont="1" applyBorder="1" applyAlignment="1" applyProtection="1">
      <alignment horizontal="center"/>
      <protection hidden="1"/>
    </xf>
    <xf numFmtId="16" fontId="10" fillId="0" borderId="27" xfId="1" quotePrefix="1" applyNumberFormat="1" applyFont="1" applyBorder="1" applyAlignment="1" applyProtection="1">
      <alignment horizontal="center"/>
      <protection hidden="1"/>
    </xf>
    <xf numFmtId="0" fontId="10" fillId="0" borderId="26" xfId="1" applyFont="1" applyFill="1" applyBorder="1" applyProtection="1">
      <protection hidden="1"/>
    </xf>
    <xf numFmtId="0" fontId="10" fillId="0" borderId="19" xfId="1" quotePrefix="1" applyFont="1" applyBorder="1" applyAlignment="1" applyProtection="1">
      <alignment horizontal="center"/>
      <protection hidden="1"/>
    </xf>
    <xf numFmtId="0" fontId="10" fillId="0" borderId="29" xfId="1" quotePrefix="1" applyFont="1" applyBorder="1" applyAlignment="1" applyProtection="1">
      <alignment horizontal="center"/>
      <protection hidden="1"/>
    </xf>
    <xf numFmtId="0" fontId="10" fillId="0" borderId="31" xfId="1" applyFont="1" applyBorder="1" applyProtection="1">
      <protection hidden="1"/>
    </xf>
    <xf numFmtId="0" fontId="10" fillId="0" borderId="24" xfId="1" applyFont="1" applyBorder="1" applyProtection="1">
      <protection hidden="1"/>
    </xf>
    <xf numFmtId="0" fontId="10" fillId="0" borderId="27" xfId="1" quotePrefix="1" applyFont="1" applyBorder="1" applyAlignment="1" applyProtection="1">
      <alignment horizontal="center"/>
      <protection hidden="1"/>
    </xf>
    <xf numFmtId="0" fontId="10" fillId="0" borderId="23" xfId="1" applyFont="1" applyBorder="1" applyAlignment="1" applyProtection="1">
      <alignment horizontal="center"/>
      <protection hidden="1"/>
    </xf>
    <xf numFmtId="0" fontId="10" fillId="0" borderId="23" xfId="1" applyFont="1" applyBorder="1" applyProtection="1">
      <protection hidden="1"/>
    </xf>
    <xf numFmtId="0" fontId="10" fillId="0" borderId="29" xfId="1" applyFont="1" applyBorder="1" applyAlignment="1" applyProtection="1">
      <alignment horizontal="center"/>
      <protection hidden="1"/>
    </xf>
    <xf numFmtId="0" fontId="10" fillId="0" borderId="19" xfId="1" applyFont="1" applyBorder="1" applyAlignment="1" applyProtection="1">
      <alignment horizontal="center"/>
      <protection hidden="1"/>
    </xf>
    <xf numFmtId="0" fontId="10" fillId="0" borderId="31" xfId="1" applyFont="1" applyBorder="1" applyAlignment="1" applyProtection="1">
      <alignment horizontal="center"/>
      <protection hidden="1"/>
    </xf>
    <xf numFmtId="0" fontId="10" fillId="0" borderId="19" xfId="1" applyFont="1" applyFill="1" applyBorder="1" applyAlignment="1" applyProtection="1">
      <alignment horizontal="center"/>
      <protection hidden="1"/>
    </xf>
    <xf numFmtId="0" fontId="10" fillId="0" borderId="0" xfId="1" applyFont="1" applyBorder="1" applyAlignment="1" applyProtection="1">
      <alignment horizontal="center"/>
      <protection hidden="1"/>
    </xf>
    <xf numFmtId="0" fontId="10" fillId="0" borderId="22" xfId="1" applyFont="1" applyFill="1" applyBorder="1" applyAlignment="1" applyProtection="1">
      <alignment horizontal="center"/>
      <protection hidden="1"/>
    </xf>
    <xf numFmtId="0" fontId="10" fillId="0" borderId="8" xfId="1" applyFont="1" applyBorder="1" applyAlignment="1" applyProtection="1">
      <alignment horizontal="center"/>
      <protection hidden="1"/>
    </xf>
    <xf numFmtId="0" fontId="10" fillId="0" borderId="7" xfId="1" applyFont="1" applyBorder="1" applyAlignment="1" applyProtection="1">
      <alignment horizontal="center"/>
      <protection hidden="1"/>
    </xf>
    <xf numFmtId="0" fontId="10" fillId="0" borderId="20" xfId="1" applyFont="1" applyBorder="1" applyAlignment="1" applyProtection="1">
      <alignment horizontal="center"/>
      <protection hidden="1"/>
    </xf>
    <xf numFmtId="0" fontId="10" fillId="0" borderId="7" xfId="1" applyFont="1" applyFill="1" applyBorder="1" applyAlignment="1" applyProtection="1">
      <alignment horizontal="center"/>
      <protection hidden="1"/>
    </xf>
    <xf numFmtId="0" fontId="10" fillId="0" borderId="7" xfId="1" applyFont="1" applyBorder="1" applyProtection="1">
      <protection hidden="1"/>
    </xf>
    <xf numFmtId="164" fontId="10" fillId="0" borderId="23" xfId="1" applyNumberFormat="1" applyFont="1" applyBorder="1" applyAlignment="1" applyProtection="1">
      <alignment horizontal="center"/>
      <protection hidden="1"/>
    </xf>
    <xf numFmtId="164" fontId="10" fillId="0" borderId="22" xfId="1" applyNumberFormat="1" applyFont="1" applyBorder="1" applyAlignment="1" applyProtection="1">
      <alignment horizontal="center"/>
      <protection hidden="1"/>
    </xf>
    <xf numFmtId="164" fontId="10" fillId="0" borderId="26" xfId="1" applyNumberFormat="1" applyFont="1" applyBorder="1" applyAlignment="1" applyProtection="1">
      <alignment horizontal="center"/>
      <protection hidden="1"/>
    </xf>
    <xf numFmtId="164" fontId="10" fillId="0" borderId="24" xfId="1" applyNumberFormat="1" applyFont="1" applyBorder="1" applyAlignment="1" applyProtection="1">
      <alignment horizontal="center"/>
      <protection hidden="1"/>
    </xf>
    <xf numFmtId="164" fontId="10" fillId="0" borderId="26" xfId="1" applyNumberFormat="1" applyFont="1" applyFill="1" applyBorder="1" applyAlignment="1" applyProtection="1">
      <alignment horizontal="center"/>
      <protection hidden="1"/>
    </xf>
    <xf numFmtId="0" fontId="10" fillId="0" borderId="26" xfId="1" applyFont="1" applyFill="1" applyBorder="1" applyAlignment="1" applyProtection="1">
      <alignment horizontal="center"/>
      <protection hidden="1"/>
    </xf>
    <xf numFmtId="164" fontId="10" fillId="0" borderId="7" xfId="1" applyNumberFormat="1" applyFont="1" applyBorder="1" applyAlignment="1" applyProtection="1">
      <alignment horizontal="center"/>
      <protection hidden="1"/>
    </xf>
    <xf numFmtId="0" fontId="15" fillId="0" borderId="0" xfId="1" applyFont="1" applyBorder="1" applyProtection="1">
      <protection hidden="1"/>
    </xf>
    <xf numFmtId="0" fontId="15" fillId="0" borderId="0" xfId="1" applyFont="1" applyProtection="1">
      <protection hidden="1"/>
    </xf>
    <xf numFmtId="0" fontId="10" fillId="0" borderId="0" xfId="1" applyFont="1" applyFill="1" applyProtection="1">
      <protection hidden="1"/>
    </xf>
    <xf numFmtId="0" fontId="13" fillId="0" borderId="0" xfId="1" applyFont="1" applyBorder="1" applyProtection="1">
      <protection hidden="1"/>
    </xf>
    <xf numFmtId="0" fontId="10" fillId="0" borderId="0" xfId="1" applyFont="1" applyAlignment="1" applyProtection="1">
      <alignment horizontal="right"/>
      <protection hidden="1"/>
    </xf>
    <xf numFmtId="0" fontId="10" fillId="0" borderId="0" xfId="1" applyFont="1" applyBorder="1" applyAlignment="1" applyProtection="1">
      <alignment horizontal="right"/>
      <protection hidden="1"/>
    </xf>
    <xf numFmtId="0" fontId="10" fillId="0" borderId="0" xfId="1" applyFont="1" applyAlignment="1" applyProtection="1">
      <alignment horizontal="left"/>
      <protection hidden="1"/>
    </xf>
    <xf numFmtId="0" fontId="10" fillId="0" borderId="0" xfId="1" applyFont="1" applyBorder="1" applyAlignment="1" applyProtection="1">
      <protection hidden="1"/>
    </xf>
    <xf numFmtId="0" fontId="10" fillId="0" borderId="0" xfId="1" quotePrefix="1" applyFont="1" applyBorder="1" applyProtection="1">
      <protection hidden="1"/>
    </xf>
    <xf numFmtId="0" fontId="10" fillId="0" borderId="0" xfId="1" applyFont="1" applyFill="1" applyBorder="1" applyProtection="1">
      <protection hidden="1"/>
    </xf>
    <xf numFmtId="0" fontId="10" fillId="0" borderId="0" xfId="1" applyFont="1" applyFill="1" applyBorder="1" applyAlignment="1" applyProtection="1">
      <alignment horizontal="right"/>
      <protection hidden="1"/>
    </xf>
    <xf numFmtId="0" fontId="10" fillId="0" borderId="0" xfId="1" applyFont="1" applyBorder="1" applyAlignment="1" applyProtection="1">
      <alignment horizontal="left"/>
      <protection hidden="1"/>
    </xf>
    <xf numFmtId="0" fontId="3" fillId="0" borderId="0" xfId="0" quotePrefix="1" applyFont="1" applyBorder="1" applyAlignment="1">
      <alignment horizontal="center"/>
    </xf>
    <xf numFmtId="0" fontId="3" fillId="0" borderId="0" xfId="0" applyFont="1" applyBorder="1" applyAlignment="1">
      <alignment horizontal="center"/>
    </xf>
    <xf numFmtId="0" fontId="1" fillId="2" borderId="48" xfId="0" applyFont="1" applyFill="1" applyBorder="1" applyAlignment="1">
      <alignment horizontal="center"/>
    </xf>
    <xf numFmtId="0" fontId="1" fillId="2" borderId="44" xfId="0" applyFont="1" applyFill="1" applyBorder="1" applyAlignment="1">
      <alignment horizontal="center"/>
    </xf>
    <xf numFmtId="0" fontId="1" fillId="2" borderId="47" xfId="0" applyFont="1" applyFill="1" applyBorder="1" applyAlignment="1">
      <alignment horizontal="left"/>
    </xf>
    <xf numFmtId="16" fontId="1" fillId="4" borderId="7" xfId="0" applyNumberFormat="1" applyFont="1" applyFill="1" applyBorder="1" applyAlignment="1">
      <alignment horizontal="center"/>
    </xf>
    <xf numFmtId="0" fontId="1" fillId="4" borderId="7" xfId="0" applyFont="1" applyFill="1" applyBorder="1" applyAlignment="1">
      <alignment horizontal="center"/>
    </xf>
    <xf numFmtId="16" fontId="1" fillId="5" borderId="7" xfId="0" applyNumberFormat="1" applyFont="1" applyFill="1" applyBorder="1" applyAlignment="1">
      <alignment horizontal="center"/>
    </xf>
    <xf numFmtId="0" fontId="1" fillId="5" borderId="7" xfId="0" applyFont="1" applyFill="1" applyBorder="1" applyAlignment="1">
      <alignment horizontal="center"/>
    </xf>
    <xf numFmtId="0" fontId="1" fillId="2" borderId="46" xfId="0" applyFont="1" applyFill="1" applyBorder="1" applyAlignment="1">
      <alignment horizontal="center" vertical="center"/>
    </xf>
    <xf numFmtId="0" fontId="0" fillId="0" borderId="42" xfId="0" applyBorder="1" applyAlignment="1">
      <alignment horizontal="center" wrapText="1"/>
    </xf>
    <xf numFmtId="0" fontId="0" fillId="0" borderId="1" xfId="0" applyBorder="1" applyAlignment="1">
      <alignment horizontal="center" wrapText="1"/>
    </xf>
    <xf numFmtId="0" fontId="2" fillId="0" borderId="1" xfId="0" applyFont="1" applyBorder="1" applyAlignment="1" applyProtection="1">
      <alignment horizontal="center"/>
      <protection hidden="1"/>
    </xf>
    <xf numFmtId="0" fontId="2" fillId="0" borderId="43" xfId="0" applyFont="1" applyBorder="1" applyAlignment="1">
      <alignment horizontal="center"/>
    </xf>
    <xf numFmtId="0" fontId="0" fillId="0" borderId="42" xfId="0" applyBorder="1" applyAlignment="1">
      <alignment horizontal="center"/>
    </xf>
    <xf numFmtId="10" fontId="0" fillId="0" borderId="42" xfId="0" applyNumberFormat="1" applyBorder="1" applyAlignment="1" applyProtection="1">
      <alignment horizontal="center" wrapText="1"/>
      <protection hidden="1"/>
    </xf>
    <xf numFmtId="10" fontId="0" fillId="0" borderId="1" xfId="0" applyNumberFormat="1" applyBorder="1" applyAlignment="1" applyProtection="1">
      <alignment horizontal="center" wrapText="1"/>
      <protection hidden="1"/>
    </xf>
    <xf numFmtId="10" fontId="0" fillId="0" borderId="43" xfId="0" applyNumberFormat="1" applyBorder="1" applyAlignment="1" applyProtection="1">
      <alignment horizontal="center" wrapText="1"/>
      <protection hidden="1"/>
    </xf>
    <xf numFmtId="0" fontId="2" fillId="0" borderId="43" xfId="0" applyFont="1" applyBorder="1" applyAlignment="1" applyProtection="1">
      <alignment horizontal="center"/>
      <protection locked="0" hidden="1"/>
    </xf>
    <xf numFmtId="10" fontId="0" fillId="0" borderId="50" xfId="0" applyNumberFormat="1" applyBorder="1" applyAlignment="1" applyProtection="1">
      <alignment horizontal="center"/>
      <protection hidden="1"/>
    </xf>
    <xf numFmtId="0" fontId="2" fillId="0" borderId="1" xfId="0" applyFont="1" applyBorder="1" applyAlignment="1" applyProtection="1">
      <alignment horizontal="center"/>
      <protection locked="0" hidden="1"/>
    </xf>
    <xf numFmtId="0" fontId="0" fillId="0" borderId="3" xfId="0" applyBorder="1" applyAlignment="1">
      <alignment horizontal="center"/>
    </xf>
    <xf numFmtId="10" fontId="2" fillId="0" borderId="42" xfId="0" applyNumberFormat="1" applyFont="1" applyBorder="1" applyAlignment="1" applyProtection="1">
      <alignment horizontal="center"/>
      <protection hidden="1"/>
    </xf>
    <xf numFmtId="0" fontId="3" fillId="0" borderId="1" xfId="0" applyFont="1" applyBorder="1" applyAlignment="1" applyProtection="1">
      <alignment horizontal="center" wrapText="1"/>
      <protection hidden="1"/>
    </xf>
    <xf numFmtId="0" fontId="0" fillId="0" borderId="1" xfId="0" applyBorder="1" applyAlignment="1">
      <alignment horizontal="center"/>
    </xf>
    <xf numFmtId="0" fontId="0" fillId="0" borderId="4" xfId="0" applyBorder="1" applyAlignment="1">
      <alignment horizontal="center"/>
    </xf>
    <xf numFmtId="0" fontId="1" fillId="2" borderId="5" xfId="0" applyFont="1" applyFill="1" applyBorder="1" applyAlignment="1">
      <alignment horizontal="center"/>
    </xf>
    <xf numFmtId="0" fontId="1" fillId="2" borderId="9" xfId="0" applyFont="1" applyFill="1" applyBorder="1" applyAlignment="1">
      <alignment horizontal="center"/>
    </xf>
    <xf numFmtId="0" fontId="2" fillId="0" borderId="50" xfId="0" applyFont="1" applyBorder="1" applyAlignment="1" applyProtection="1">
      <alignment horizontal="center"/>
      <protection hidden="1"/>
    </xf>
    <xf numFmtId="0" fontId="2" fillId="0" borderId="42" xfId="0" applyFont="1" applyBorder="1" applyAlignment="1">
      <alignment horizontal="center"/>
    </xf>
    <xf numFmtId="10" fontId="0" fillId="0" borderId="1" xfId="0" applyNumberFormat="1" applyBorder="1" applyAlignment="1" applyProtection="1">
      <alignment horizontal="center"/>
      <protection hidden="1"/>
    </xf>
    <xf numFmtId="0" fontId="0" fillId="0" borderId="3" xfId="0" applyBorder="1" applyAlignment="1" applyProtection="1">
      <alignment horizontal="center"/>
      <protection hidden="1"/>
    </xf>
    <xf numFmtId="0" fontId="0" fillId="0" borderId="42" xfId="0" applyBorder="1" applyAlignment="1" applyProtection="1">
      <alignment horizontal="center"/>
      <protection hidden="1"/>
    </xf>
    <xf numFmtId="0" fontId="0" fillId="0" borderId="1" xfId="0" applyBorder="1" applyAlignment="1" applyProtection="1">
      <alignment horizontal="center"/>
      <protection hidden="1"/>
    </xf>
    <xf numFmtId="0" fontId="2" fillId="0" borderId="0" xfId="0" applyFont="1" applyAlignment="1" applyProtection="1">
      <alignment horizontal="right"/>
      <protection locked="0"/>
    </xf>
    <xf numFmtId="0" fontId="0" fillId="0" borderId="2" xfId="0" applyBorder="1" applyAlignment="1">
      <alignment horizontal="center"/>
    </xf>
    <xf numFmtId="0" fontId="0" fillId="0" borderId="6" xfId="0" applyBorder="1" applyAlignment="1">
      <alignment horizontal="center"/>
    </xf>
    <xf numFmtId="0" fontId="2" fillId="0" borderId="43" xfId="0" applyFont="1" applyBorder="1" applyAlignment="1" applyProtection="1">
      <alignment horizontal="right"/>
      <protection locked="0"/>
    </xf>
    <xf numFmtId="0" fontId="2" fillId="0" borderId="24" xfId="0" applyFont="1" applyBorder="1" applyAlignment="1">
      <alignment horizontal="center"/>
    </xf>
    <xf numFmtId="0" fontId="0" fillId="0" borderId="0" xfId="0" applyAlignment="1" applyProtection="1">
      <alignment horizontal="right"/>
      <protection locked="0"/>
    </xf>
    <xf numFmtId="0" fontId="0" fillId="0" borderId="43" xfId="0" applyBorder="1" applyAlignment="1" applyProtection="1">
      <alignment horizontal="right"/>
      <protection locked="0"/>
    </xf>
    <xf numFmtId="10" fontId="0" fillId="0" borderId="42" xfId="0" applyNumberFormat="1" applyBorder="1" applyAlignment="1" applyProtection="1">
      <alignment horizontal="center"/>
      <protection hidden="1"/>
    </xf>
    <xf numFmtId="0" fontId="0" fillId="0" borderId="43" xfId="0" applyBorder="1" applyAlignment="1">
      <alignment horizontal="center"/>
    </xf>
    <xf numFmtId="0" fontId="2" fillId="0" borderId="50" xfId="0" applyFont="1" applyBorder="1" applyAlignment="1" applyProtection="1">
      <alignment horizontal="right"/>
      <protection locked="0"/>
    </xf>
    <xf numFmtId="0" fontId="0" fillId="0" borderId="51" xfId="0" applyBorder="1" applyAlignment="1">
      <alignment horizontal="center"/>
    </xf>
    <xf numFmtId="0" fontId="2" fillId="0" borderId="43" xfId="0" applyFont="1" applyFill="1" applyBorder="1" applyAlignment="1" applyProtection="1">
      <alignment horizontal="center"/>
      <protection hidden="1"/>
    </xf>
    <xf numFmtId="0" fontId="0" fillId="0" borderId="3" xfId="0" applyBorder="1" applyAlignment="1" applyProtection="1">
      <alignment horizontal="center"/>
      <protection locked="0" hidden="1"/>
    </xf>
    <xf numFmtId="0" fontId="0" fillId="0" borderId="26" xfId="0" applyBorder="1" applyAlignment="1">
      <alignment horizontal="center"/>
    </xf>
    <xf numFmtId="0" fontId="2" fillId="0" borderId="20" xfId="0" applyFont="1" applyBorder="1" applyAlignment="1" applyProtection="1">
      <alignment horizontal="center"/>
      <protection hidden="1"/>
    </xf>
    <xf numFmtId="0" fontId="2" fillId="0" borderId="24" xfId="0" applyFont="1" applyBorder="1" applyAlignment="1" applyProtection="1">
      <alignment horizontal="right"/>
      <protection locked="0"/>
    </xf>
    <xf numFmtId="0" fontId="0" fillId="0" borderId="0" xfId="0" applyBorder="1" applyAlignment="1" applyProtection="1">
      <alignment horizontal="center" vertical="center" wrapText="1"/>
      <protection hidden="1"/>
    </xf>
    <xf numFmtId="0" fontId="0" fillId="0" borderId="1" xfId="0" applyBorder="1" applyAlignment="1" applyProtection="1">
      <alignment horizontal="center" vertical="center" wrapText="1"/>
      <protection hidden="1"/>
    </xf>
    <xf numFmtId="0" fontId="0" fillId="0" borderId="0" xfId="0" applyBorder="1" applyAlignment="1">
      <alignment horizontal="center" vertical="center" wrapText="1"/>
    </xf>
    <xf numFmtId="0" fontId="0" fillId="0" borderId="1" xfId="0" applyBorder="1" applyAlignment="1">
      <alignment horizontal="center" vertical="center" wrapText="1"/>
    </xf>
    <xf numFmtId="0" fontId="2" fillId="0" borderId="0" xfId="0" applyFont="1" applyBorder="1" applyAlignment="1" applyProtection="1">
      <alignment horizontal="center"/>
      <protection hidden="1"/>
    </xf>
    <xf numFmtId="0" fontId="0" fillId="0" borderId="0" xfId="0" applyAlignment="1">
      <alignment horizontal="center"/>
    </xf>
    <xf numFmtId="0" fontId="0" fillId="0" borderId="0" xfId="0" applyBorder="1" applyAlignment="1" applyProtection="1">
      <alignment horizontal="center"/>
      <protection hidden="1"/>
    </xf>
    <xf numFmtId="0" fontId="2" fillId="0" borderId="24" xfId="0" applyFont="1" applyBorder="1" applyAlignment="1" applyProtection="1">
      <alignment horizontal="center"/>
      <protection locked="0"/>
    </xf>
    <xf numFmtId="0" fontId="2" fillId="0" borderId="0" xfId="0" applyFont="1" applyAlignment="1" applyProtection="1">
      <alignment horizontal="center"/>
      <protection locked="0"/>
    </xf>
    <xf numFmtId="0" fontId="0" fillId="0" borderId="42" xfId="0" applyBorder="1" applyAlignment="1">
      <alignment horizontal="left"/>
    </xf>
    <xf numFmtId="0" fontId="2" fillId="0" borderId="24" xfId="0" applyFont="1" applyBorder="1" applyAlignment="1" applyProtection="1">
      <alignment horizontal="center"/>
      <protection locked="0" hidden="1"/>
    </xf>
    <xf numFmtId="10" fontId="2" fillId="0" borderId="24" xfId="0" applyNumberFormat="1" applyFont="1" applyBorder="1" applyAlignment="1" applyProtection="1">
      <alignment horizontal="center"/>
      <protection hidden="1"/>
    </xf>
    <xf numFmtId="0" fontId="0" fillId="0" borderId="0" xfId="0" applyBorder="1" applyAlignment="1">
      <alignment horizontal="center"/>
    </xf>
    <xf numFmtId="0" fontId="0" fillId="0" borderId="17" xfId="0" applyBorder="1" applyAlignment="1">
      <alignment horizontal="center"/>
    </xf>
    <xf numFmtId="0" fontId="0" fillId="0" borderId="0" xfId="0" quotePrefix="1" applyBorder="1" applyAlignment="1">
      <alignment horizontal="center"/>
    </xf>
    <xf numFmtId="0" fontId="2" fillId="0" borderId="42" xfId="0" applyFont="1" applyBorder="1" applyAlignment="1" applyProtection="1">
      <alignment horizontal="center"/>
      <protection locked="0" hidden="1"/>
    </xf>
    <xf numFmtId="0" fontId="2" fillId="0" borderId="50" xfId="0" applyFont="1" applyBorder="1" applyAlignment="1" applyProtection="1">
      <alignment horizontal="center"/>
      <protection locked="0" hidden="1"/>
    </xf>
    <xf numFmtId="0" fontId="0" fillId="0" borderId="43" xfId="0" applyBorder="1" applyAlignment="1" applyProtection="1">
      <alignment horizontal="center"/>
      <protection locked="0" hidden="1"/>
    </xf>
    <xf numFmtId="0" fontId="0" fillId="0" borderId="50" xfId="0" applyBorder="1" applyAlignment="1" applyProtection="1">
      <alignment horizontal="center"/>
      <protection locked="0" hidden="1"/>
    </xf>
    <xf numFmtId="10" fontId="0" fillId="0" borderId="0" xfId="0" applyNumberFormat="1" applyFill="1" applyAlignment="1" applyProtection="1">
      <alignment horizontal="left"/>
      <protection hidden="1"/>
    </xf>
    <xf numFmtId="0" fontId="2" fillId="0" borderId="0" xfId="0" applyFont="1" applyBorder="1" applyAlignment="1" applyProtection="1">
      <alignment horizontal="right"/>
      <protection locked="0"/>
    </xf>
    <xf numFmtId="0" fontId="0" fillId="0" borderId="34" xfId="0" applyBorder="1" applyAlignment="1" applyProtection="1">
      <alignment horizontal="center"/>
      <protection hidden="1"/>
    </xf>
    <xf numFmtId="0" fontId="0" fillId="0" borderId="0" xfId="0" applyAlignment="1">
      <alignment horizontal="left"/>
    </xf>
    <xf numFmtId="0" fontId="0" fillId="0" borderId="2" xfId="0" applyBorder="1" applyAlignment="1" applyProtection="1">
      <alignment horizontal="center"/>
      <protection hidden="1"/>
    </xf>
    <xf numFmtId="0" fontId="0" fillId="0" borderId="6" xfId="0" applyBorder="1" applyAlignment="1" applyProtection="1">
      <alignment horizontal="center"/>
      <protection hidden="1"/>
    </xf>
    <xf numFmtId="0" fontId="2" fillId="0" borderId="1" xfId="0" applyFont="1" applyBorder="1" applyAlignment="1" applyProtection="1">
      <alignment horizontal="center"/>
      <protection locked="0"/>
    </xf>
    <xf numFmtId="0" fontId="0" fillId="0" borderId="0" xfId="0" applyAlignment="1" applyProtection="1">
      <alignment horizontal="left"/>
      <protection hidden="1"/>
    </xf>
    <xf numFmtId="10" fontId="2" fillId="0" borderId="0" xfId="0" applyNumberFormat="1" applyFont="1" applyAlignment="1" applyProtection="1">
      <alignment horizontal="center"/>
      <protection hidden="1"/>
    </xf>
    <xf numFmtId="0" fontId="18" fillId="2" borderId="39" xfId="0" applyFont="1" applyFill="1" applyBorder="1" applyAlignment="1">
      <alignment horizontal="center"/>
    </xf>
    <xf numFmtId="0" fontId="18" fillId="2" borderId="41" xfId="0" applyFont="1" applyFill="1" applyBorder="1" applyAlignment="1">
      <alignment horizontal="center"/>
    </xf>
    <xf numFmtId="0" fontId="18" fillId="2" borderId="39" xfId="0" applyFont="1" applyFill="1" applyBorder="1" applyAlignment="1" applyProtection="1">
      <alignment horizontal="center"/>
      <protection hidden="1"/>
    </xf>
    <xf numFmtId="0" fontId="18" fillId="2" borderId="37" xfId="0" applyFont="1" applyFill="1" applyBorder="1" applyAlignment="1" applyProtection="1">
      <alignment horizontal="center"/>
      <protection hidden="1"/>
    </xf>
    <xf numFmtId="0" fontId="0" fillId="0" borderId="1" xfId="0" applyBorder="1" applyAlignment="1" applyProtection="1">
      <alignment horizontal="left"/>
      <protection hidden="1"/>
    </xf>
    <xf numFmtId="0" fontId="0" fillId="0" borderId="29" xfId="0" applyFill="1" applyBorder="1" applyAlignment="1" applyProtection="1">
      <alignment horizontal="center"/>
      <protection hidden="1"/>
    </xf>
    <xf numFmtId="0" fontId="0" fillId="0" borderId="31" xfId="0" applyFill="1" applyBorder="1" applyAlignment="1" applyProtection="1">
      <alignment horizontal="center"/>
      <protection hidden="1"/>
    </xf>
    <xf numFmtId="0" fontId="0" fillId="0" borderId="30" xfId="0" applyFill="1" applyBorder="1" applyAlignment="1" applyProtection="1">
      <alignment horizontal="center"/>
      <protection hidden="1"/>
    </xf>
    <xf numFmtId="0" fontId="2" fillId="0" borderId="1" xfId="0" applyNumberFormat="1" applyFont="1" applyBorder="1" applyAlignment="1" applyProtection="1">
      <alignment horizontal="center"/>
      <protection hidden="1"/>
    </xf>
    <xf numFmtId="0" fontId="2" fillId="0" borderId="33" xfId="0" applyFont="1" applyBorder="1" applyAlignment="1" applyProtection="1">
      <alignment horizontal="center"/>
      <protection hidden="1"/>
    </xf>
    <xf numFmtId="0" fontId="0" fillId="0" borderId="7" xfId="0" applyFill="1" applyBorder="1" applyAlignment="1" applyProtection="1">
      <alignment horizontal="right"/>
      <protection hidden="1"/>
    </xf>
    <xf numFmtId="0" fontId="13" fillId="0" borderId="24" xfId="1" applyFont="1" applyBorder="1" applyAlignment="1" applyProtection="1">
      <alignment horizontal="left"/>
      <protection hidden="1"/>
    </xf>
    <xf numFmtId="0" fontId="13" fillId="0" borderId="20" xfId="1" applyFont="1" applyBorder="1" applyAlignment="1" applyProtection="1">
      <alignment horizontal="left"/>
      <protection hidden="1"/>
    </xf>
    <xf numFmtId="0" fontId="10" fillId="0" borderId="0" xfId="1" applyFont="1" applyAlignment="1">
      <alignment horizontal="left"/>
    </xf>
    <xf numFmtId="0" fontId="10" fillId="0" borderId="0" xfId="1" applyFont="1" applyAlignment="1">
      <alignment horizontal="center"/>
    </xf>
    <xf numFmtId="0" fontId="13" fillId="0" borderId="0" xfId="1" applyFont="1" applyBorder="1" applyAlignment="1" applyProtection="1">
      <alignment horizontal="center"/>
      <protection locked="0"/>
    </xf>
    <xf numFmtId="0" fontId="13" fillId="0" borderId="31" xfId="1" applyFont="1" applyBorder="1" applyAlignment="1" applyProtection="1">
      <alignment horizontal="left"/>
      <protection hidden="1"/>
    </xf>
    <xf numFmtId="0" fontId="13" fillId="0" borderId="0" xfId="1" applyFont="1" applyBorder="1" applyAlignment="1" applyProtection="1">
      <alignment horizontal="center"/>
      <protection hidden="1"/>
    </xf>
    <xf numFmtId="0" fontId="13" fillId="0" borderId="8" xfId="1" applyFont="1" applyBorder="1" applyAlignment="1" applyProtection="1">
      <alignment horizontal="center"/>
      <protection hidden="1"/>
    </xf>
    <xf numFmtId="0" fontId="13" fillId="0" borderId="20" xfId="1" applyFont="1" applyBorder="1" applyAlignment="1" applyProtection="1">
      <alignment horizontal="center"/>
      <protection hidden="1"/>
    </xf>
    <xf numFmtId="0" fontId="13" fillId="0" borderId="21" xfId="1" applyFont="1" applyBorder="1" applyAlignment="1" applyProtection="1">
      <alignment horizontal="center"/>
      <protection hidden="1"/>
    </xf>
    <xf numFmtId="0" fontId="13" fillId="0" borderId="24" xfId="1" applyFont="1" applyBorder="1" applyAlignment="1" applyProtection="1">
      <alignment horizontal="center"/>
      <protection hidden="1"/>
    </xf>
    <xf numFmtId="0" fontId="10" fillId="0" borderId="24" xfId="1" applyFont="1" applyBorder="1" applyAlignment="1">
      <alignment horizontal="right"/>
    </xf>
    <xf numFmtId="0" fontId="13" fillId="0" borderId="24" xfId="1" applyFont="1" applyBorder="1" applyAlignment="1" applyProtection="1">
      <alignment horizontal="center"/>
      <protection locked="0"/>
    </xf>
    <xf numFmtId="0" fontId="10" fillId="0" borderId="24" xfId="1" applyFont="1" applyBorder="1" applyAlignment="1">
      <alignment horizontal="left"/>
    </xf>
    <xf numFmtId="0" fontId="14" fillId="0" borderId="8" xfId="1" applyFont="1" applyBorder="1" applyAlignment="1" applyProtection="1">
      <alignment horizontal="center"/>
      <protection hidden="1"/>
    </xf>
    <xf numFmtId="0" fontId="14" fillId="0" borderId="20" xfId="1" applyFont="1" applyBorder="1" applyAlignment="1" applyProtection="1">
      <alignment horizontal="center"/>
      <protection hidden="1"/>
    </xf>
    <xf numFmtId="0" fontId="13" fillId="0" borderId="23" xfId="1" applyFont="1" applyBorder="1" applyAlignment="1" applyProtection="1">
      <alignment horizontal="center"/>
      <protection hidden="1"/>
    </xf>
    <xf numFmtId="0" fontId="10" fillId="0" borderId="31" xfId="1" applyFont="1" applyBorder="1" applyAlignment="1" applyProtection="1">
      <alignment horizontal="center"/>
      <protection hidden="1"/>
    </xf>
    <xf numFmtId="0" fontId="10" fillId="0" borderId="0" xfId="1" applyFont="1" applyAlignment="1" applyProtection="1">
      <alignment horizontal="center"/>
      <protection hidden="1"/>
    </xf>
    <xf numFmtId="0" fontId="10" fillId="0" borderId="0" xfId="1" applyFont="1" applyBorder="1" applyAlignment="1" applyProtection="1">
      <alignment horizontal="center"/>
      <protection hidden="1"/>
    </xf>
    <xf numFmtId="0" fontId="6" fillId="0" borderId="8" xfId="0" applyFont="1" applyBorder="1" applyAlignment="1">
      <alignment horizontal="center"/>
    </xf>
    <xf numFmtId="0" fontId="6" fillId="0" borderId="20" xfId="0" applyFont="1" applyBorder="1" applyAlignment="1">
      <alignment horizontal="center"/>
    </xf>
    <xf numFmtId="0" fontId="6" fillId="0" borderId="21" xfId="0" applyFont="1" applyBorder="1" applyAlignment="1">
      <alignment horizontal="center"/>
    </xf>
    <xf numFmtId="0" fontId="5" fillId="0" borderId="0" xfId="0" applyFont="1" applyAlignment="1">
      <alignment horizontal="center"/>
    </xf>
    <xf numFmtId="0" fontId="5" fillId="0" borderId="0" xfId="0" applyFont="1" applyAlignment="1">
      <alignment horizontal="left"/>
    </xf>
    <xf numFmtId="0" fontId="6" fillId="0" borderId="23" xfId="0" applyFont="1" applyBorder="1" applyAlignment="1">
      <alignment horizontal="center"/>
    </xf>
    <xf numFmtId="0" fontId="6" fillId="0" borderId="25" xfId="0" applyFont="1" applyBorder="1" applyAlignment="1">
      <alignment horizontal="center"/>
    </xf>
    <xf numFmtId="0" fontId="6" fillId="0" borderId="24" xfId="0" applyFont="1" applyBorder="1" applyAlignment="1">
      <alignment horizontal="center"/>
    </xf>
    <xf numFmtId="0" fontId="5" fillId="0" borderId="27" xfId="0" applyFont="1" applyBorder="1" applyAlignment="1">
      <alignment horizontal="center"/>
    </xf>
    <xf numFmtId="0" fontId="5" fillId="0" borderId="28" xfId="0" applyFont="1" applyBorder="1" applyAlignment="1">
      <alignment horizontal="center"/>
    </xf>
    <xf numFmtId="0" fontId="5" fillId="0" borderId="0" xfId="0" applyFont="1" applyBorder="1" applyAlignment="1">
      <alignment horizontal="left"/>
    </xf>
    <xf numFmtId="16" fontId="1" fillId="5" borderId="7" xfId="0" applyNumberFormat="1" applyFont="1" applyFill="1" applyBorder="1" applyAlignment="1" applyProtection="1">
      <alignment horizontal="center"/>
      <protection hidden="1"/>
    </xf>
    <xf numFmtId="0" fontId="1" fillId="5" borderId="7" xfId="0" applyFont="1" applyFill="1" applyBorder="1" applyAlignment="1" applyProtection="1">
      <alignment horizontal="center"/>
      <protection hidden="1"/>
    </xf>
    <xf numFmtId="16" fontId="1" fillId="4" borderId="7" xfId="0" applyNumberFormat="1" applyFont="1" applyFill="1" applyBorder="1" applyAlignment="1" applyProtection="1">
      <alignment horizontal="center"/>
      <protection hidden="1"/>
    </xf>
    <xf numFmtId="0" fontId="1" fillId="4" borderId="7" xfId="0" applyFont="1" applyFill="1" applyBorder="1" applyAlignment="1" applyProtection="1">
      <alignment horizontal="center"/>
      <protection hidden="1"/>
    </xf>
    <xf numFmtId="0" fontId="1" fillId="2" borderId="0" xfId="0" applyFont="1" applyFill="1" applyAlignment="1" applyProtection="1">
      <alignment horizontal="center"/>
      <protection hidden="1"/>
    </xf>
    <xf numFmtId="0" fontId="1" fillId="2" borderId="0" xfId="0" applyFont="1" applyFill="1" applyAlignment="1" applyProtection="1">
      <alignment horizontal="center" wrapText="1"/>
      <protection hidden="1"/>
    </xf>
    <xf numFmtId="0" fontId="0" fillId="0" borderId="7" xfId="0" applyBorder="1" applyAlignment="1">
      <alignment horizontal="center" wrapText="1"/>
    </xf>
  </cellXfs>
  <cellStyles count="3">
    <cellStyle name="Normal" xfId="0" builtinId="0"/>
    <cellStyle name="Normal 2" xfId="1"/>
    <cellStyle name="Percent" xfId="2" builtinId="5"/>
  </cellStyles>
  <dxfs count="51">
    <dxf>
      <font>
        <b/>
        <i val="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i val="0"/>
      </font>
      <fill>
        <patternFill>
          <bgColor rgb="FFFF0000"/>
        </patternFill>
      </fill>
    </dxf>
    <dxf>
      <font>
        <b/>
        <i val="0"/>
      </font>
      <fill>
        <patternFill>
          <bgColor rgb="FFFF0000"/>
        </patternFill>
      </fill>
    </dxf>
    <dxf>
      <fill>
        <patternFill>
          <bgColor rgb="FFFF0000"/>
        </patternFill>
      </fill>
    </dxf>
    <dxf>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ont>
        <b/>
        <i val="0"/>
      </font>
      <fill>
        <patternFill>
          <bgColor rgb="FFFF0000"/>
        </patternFill>
      </fill>
    </dxf>
    <dxf>
      <fill>
        <patternFill>
          <bgColor rgb="FFFF0000"/>
        </patternFill>
      </fill>
    </dxf>
    <dxf>
      <font>
        <b/>
        <i val="0"/>
      </font>
      <fill>
        <patternFill>
          <bgColor rgb="FFFF0000"/>
        </patternFill>
      </fill>
    </dxf>
    <dxf>
      <font>
        <b val="0"/>
        <i val="0"/>
      </font>
      <fill>
        <patternFill patternType="none">
          <bgColor auto="1"/>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H31"/>
  <sheetViews>
    <sheetView workbookViewId="0">
      <selection activeCell="Z20" sqref="Z20"/>
    </sheetView>
  </sheetViews>
  <sheetFormatPr defaultColWidth="0" defaultRowHeight="15" zeroHeight="1" x14ac:dyDescent="0.25"/>
  <cols>
    <col min="1" max="1" width="1.7109375" customWidth="1"/>
    <col min="2" max="81" width="1.7109375" style="33" customWidth="1"/>
    <col min="82" max="82" width="1.7109375" style="34" hidden="1" customWidth="1"/>
    <col min="83" max="86" width="1.7109375" style="33" customWidth="1"/>
    <col min="87" max="16384" width="1.7109375" style="33" hidden="1"/>
  </cols>
  <sheetData>
    <row r="1" spans="2:38" x14ac:dyDescent="0.25">
      <c r="B1" s="32" t="s">
        <v>59</v>
      </c>
      <c r="C1" s="32"/>
      <c r="D1" s="32"/>
      <c r="E1" s="32"/>
      <c r="F1" s="32"/>
      <c r="G1" s="32"/>
      <c r="H1" s="32"/>
      <c r="I1" s="32"/>
      <c r="J1" s="32"/>
      <c r="K1" s="32"/>
      <c r="L1" s="32"/>
      <c r="M1" s="32"/>
      <c r="N1" s="32"/>
      <c r="O1" s="32"/>
      <c r="P1" s="32"/>
      <c r="Q1" s="32"/>
      <c r="R1" s="32"/>
      <c r="S1" s="32"/>
      <c r="T1" s="32"/>
      <c r="U1" s="32"/>
    </row>
    <row r="2" spans="2:38" x14ac:dyDescent="0.25">
      <c r="B2" s="32"/>
      <c r="C2" s="32"/>
      <c r="D2" s="32"/>
      <c r="E2" s="32"/>
      <c r="F2" s="32"/>
      <c r="G2" s="32"/>
      <c r="H2" s="32"/>
      <c r="I2" s="32"/>
      <c r="J2" s="32"/>
      <c r="K2" s="32"/>
      <c r="L2" s="32"/>
      <c r="M2" s="32"/>
      <c r="N2" s="32"/>
      <c r="O2" s="32"/>
      <c r="P2" s="32"/>
      <c r="Q2" s="32"/>
      <c r="R2" s="32"/>
      <c r="S2" s="32"/>
      <c r="T2" s="32"/>
      <c r="U2" s="32"/>
    </row>
    <row r="3" spans="2:38" x14ac:dyDescent="0.25">
      <c r="B3" s="33" t="s">
        <v>60</v>
      </c>
      <c r="AL3" s="35"/>
    </row>
    <row r="4" spans="2:38" x14ac:dyDescent="0.25">
      <c r="B4" s="33" t="s">
        <v>204</v>
      </c>
    </row>
    <row r="5" spans="2:38" x14ac:dyDescent="0.25"/>
    <row r="6" spans="2:38" x14ac:dyDescent="0.25">
      <c r="B6" s="36" t="s">
        <v>56</v>
      </c>
    </row>
    <row r="7" spans="2:38" x14ac:dyDescent="0.25"/>
    <row r="8" spans="2:38" x14ac:dyDescent="0.25"/>
    <row r="9" spans="2:38" x14ac:dyDescent="0.25"/>
    <row r="10" spans="2:38" x14ac:dyDescent="0.25">
      <c r="B10" s="32" t="s">
        <v>57</v>
      </c>
      <c r="C10" s="32"/>
      <c r="D10" s="32"/>
      <c r="E10" s="32"/>
      <c r="F10" s="32"/>
      <c r="G10" s="32"/>
      <c r="H10" s="32"/>
    </row>
    <row r="11" spans="2:38" x14ac:dyDescent="0.25"/>
    <row r="12" spans="2:38" x14ac:dyDescent="0.25">
      <c r="B12" s="33" t="s">
        <v>247</v>
      </c>
    </row>
    <row r="13" spans="2:38" x14ac:dyDescent="0.25">
      <c r="B13" s="33" t="s">
        <v>58</v>
      </c>
    </row>
    <row r="14" spans="2:38" x14ac:dyDescent="0.25"/>
    <row r="15" spans="2:38" x14ac:dyDescent="0.25">
      <c r="B15" s="33" t="s">
        <v>200</v>
      </c>
      <c r="D15" s="37"/>
      <c r="E15" s="37"/>
      <c r="F15" s="37"/>
      <c r="G15" s="37"/>
      <c r="H15" s="37"/>
      <c r="I15" s="37"/>
      <c r="J15" s="37"/>
      <c r="K15" s="37"/>
    </row>
    <row r="16" spans="2:38" x14ac:dyDescent="0.25">
      <c r="B16" s="38"/>
      <c r="D16" s="37"/>
      <c r="E16" s="37"/>
      <c r="F16" s="37"/>
      <c r="G16" s="37"/>
      <c r="H16" s="37"/>
      <c r="I16" s="37"/>
      <c r="J16" s="37"/>
      <c r="K16" s="37"/>
    </row>
    <row r="17" spans="1:86" x14ac:dyDescent="0.25">
      <c r="B17" s="33" t="s">
        <v>198</v>
      </c>
    </row>
    <row r="18" spans="1:86" x14ac:dyDescent="0.25">
      <c r="C18" s="33" t="s">
        <v>62</v>
      </c>
    </row>
    <row r="19" spans="1:86" x14ac:dyDescent="0.25">
      <c r="A19" s="14"/>
      <c r="C19" s="33" t="s">
        <v>65</v>
      </c>
    </row>
    <row r="20" spans="1:86" x14ac:dyDescent="0.25">
      <c r="C20" s="39"/>
    </row>
    <row r="21" spans="1:86" x14ac:dyDescent="0.25">
      <c r="B21" s="33" t="s">
        <v>199</v>
      </c>
    </row>
    <row r="22" spans="1:86" x14ac:dyDescent="0.25">
      <c r="C22" s="33" t="s">
        <v>63</v>
      </c>
    </row>
    <row r="23" spans="1:86" x14ac:dyDescent="0.25">
      <c r="C23" s="33" t="s">
        <v>64</v>
      </c>
    </row>
    <row r="24" spans="1:86" x14ac:dyDescent="0.25">
      <c r="C24" s="33" t="s">
        <v>66</v>
      </c>
    </row>
    <row r="25" spans="1:86" x14ac:dyDescent="0.25"/>
    <row r="26" spans="1:86" x14ac:dyDescent="0.25">
      <c r="B26" s="39" t="s">
        <v>201</v>
      </c>
      <c r="C26" s="39"/>
    </row>
    <row r="27" spans="1:86" x14ac:dyDescent="0.25">
      <c r="B27" s="39"/>
      <c r="C27" s="39"/>
    </row>
    <row r="28" spans="1:86" x14ac:dyDescent="0.25">
      <c r="A28" s="14"/>
      <c r="B28" s="39" t="s">
        <v>202</v>
      </c>
      <c r="C28" s="39"/>
    </row>
    <row r="29" spans="1:86" x14ac:dyDescent="0.25"/>
    <row r="30" spans="1:86" x14ac:dyDescent="0.25">
      <c r="B30" s="33" t="s">
        <v>203</v>
      </c>
    </row>
    <row r="31" spans="1:86" x14ac:dyDescent="0.25">
      <c r="CC31" s="214" t="s">
        <v>249</v>
      </c>
      <c r="CD31" s="215"/>
      <c r="CE31" s="215"/>
      <c r="CF31" s="215"/>
      <c r="CG31" s="215"/>
      <c r="CH31" s="215"/>
    </row>
  </sheetData>
  <sheetProtection password="9F25" sheet="1" objects="1" scenarios="1"/>
  <mergeCells count="1">
    <mergeCell ref="CC31:CH31"/>
  </mergeCells>
  <pageMargins left="0.7" right="0.7" top="0.75" bottom="0.75" header="0.3" footer="0.3"/>
  <pageSetup paperSize="5" orientation="landscape"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XEN702"/>
  <sheetViews>
    <sheetView tabSelected="1" zoomScale="80" zoomScaleNormal="80" workbookViewId="0">
      <pane xSplit="1" ySplit="3" topLeftCell="B4" activePane="bottomRight" state="frozen"/>
      <selection activeCell="AL4" sqref="A4:XFD4"/>
      <selection pane="topRight" activeCell="AL4" sqref="A4:XFD4"/>
      <selection pane="bottomLeft" activeCell="AL4" sqref="A4:XFD4"/>
      <selection pane="bottomRight" activeCell="K20" sqref="K20"/>
    </sheetView>
  </sheetViews>
  <sheetFormatPr defaultColWidth="0" defaultRowHeight="15" zeroHeight="1" x14ac:dyDescent="0.25"/>
  <cols>
    <col min="1" max="1" width="32.28515625" customWidth="1"/>
    <col min="2" max="3" width="11" style="14" bestFit="1" customWidth="1"/>
    <col min="4" max="4" width="10.7109375" bestFit="1" customWidth="1"/>
    <col min="5" max="186" width="9.140625" customWidth="1"/>
    <col min="187" max="16366" width="9.140625" hidden="1"/>
    <col min="16369" max="16384" width="9.140625" hidden="1"/>
  </cols>
  <sheetData>
    <row r="1" spans="1:186" x14ac:dyDescent="0.25">
      <c r="B1" s="123">
        <f>SUM(B4:B703)</f>
        <v>0</v>
      </c>
      <c r="C1" s="123">
        <f>SUM(C4:C703)</f>
        <v>0</v>
      </c>
      <c r="D1" s="8">
        <f t="shared" ref="D1:AI1" si="0">SUM(D4:D703)</f>
        <v>0</v>
      </c>
      <c r="E1" s="8">
        <f t="shared" si="0"/>
        <v>0</v>
      </c>
      <c r="F1" s="8">
        <f t="shared" si="0"/>
        <v>0</v>
      </c>
      <c r="G1" s="8">
        <f t="shared" si="0"/>
        <v>0</v>
      </c>
      <c r="H1" s="8">
        <f t="shared" si="0"/>
        <v>0</v>
      </c>
      <c r="I1" s="8">
        <f t="shared" si="0"/>
        <v>0</v>
      </c>
      <c r="J1" s="8">
        <f t="shared" si="0"/>
        <v>0</v>
      </c>
      <c r="K1" s="8">
        <f t="shared" si="0"/>
        <v>0</v>
      </c>
      <c r="L1" s="8">
        <f t="shared" si="0"/>
        <v>0</v>
      </c>
      <c r="M1" s="8">
        <f t="shared" si="0"/>
        <v>0</v>
      </c>
      <c r="N1" s="8">
        <f t="shared" si="0"/>
        <v>0</v>
      </c>
      <c r="O1" s="8">
        <f t="shared" si="0"/>
        <v>0</v>
      </c>
      <c r="P1" s="8">
        <f t="shared" si="0"/>
        <v>0</v>
      </c>
      <c r="Q1" s="8">
        <f t="shared" si="0"/>
        <v>0</v>
      </c>
      <c r="R1" s="8">
        <f t="shared" si="0"/>
        <v>0</v>
      </c>
      <c r="S1" s="8">
        <f t="shared" si="0"/>
        <v>0</v>
      </c>
      <c r="T1" s="8">
        <f t="shared" si="0"/>
        <v>0</v>
      </c>
      <c r="U1" s="8">
        <f t="shared" si="0"/>
        <v>0</v>
      </c>
      <c r="V1" s="8">
        <f t="shared" si="0"/>
        <v>0</v>
      </c>
      <c r="W1" s="8">
        <f t="shared" si="0"/>
        <v>0</v>
      </c>
      <c r="X1" s="8">
        <f t="shared" si="0"/>
        <v>0</v>
      </c>
      <c r="Y1" s="8">
        <f t="shared" si="0"/>
        <v>0</v>
      </c>
      <c r="Z1" s="8">
        <f t="shared" si="0"/>
        <v>0</v>
      </c>
      <c r="AA1" s="8">
        <f t="shared" si="0"/>
        <v>0</v>
      </c>
      <c r="AB1" s="8">
        <f t="shared" si="0"/>
        <v>0</v>
      </c>
      <c r="AC1" s="8">
        <f t="shared" si="0"/>
        <v>0</v>
      </c>
      <c r="AD1" s="8">
        <f t="shared" si="0"/>
        <v>0</v>
      </c>
      <c r="AE1" s="8">
        <f t="shared" si="0"/>
        <v>0</v>
      </c>
      <c r="AF1" s="8">
        <f t="shared" si="0"/>
        <v>0</v>
      </c>
      <c r="AG1" s="8">
        <f t="shared" si="0"/>
        <v>0</v>
      </c>
      <c r="AH1" s="8">
        <f t="shared" si="0"/>
        <v>0</v>
      </c>
      <c r="AI1" s="8">
        <f t="shared" si="0"/>
        <v>0</v>
      </c>
      <c r="AJ1" s="8">
        <f t="shared" ref="AJ1:BO1" si="1">SUM(AJ4:AJ703)</f>
        <v>0</v>
      </c>
      <c r="AK1" s="8">
        <f t="shared" si="1"/>
        <v>0</v>
      </c>
      <c r="AL1" s="8">
        <f t="shared" si="1"/>
        <v>0</v>
      </c>
      <c r="AM1" s="8">
        <f t="shared" si="1"/>
        <v>0</v>
      </c>
      <c r="AN1" s="8">
        <f t="shared" si="1"/>
        <v>0</v>
      </c>
      <c r="AO1" s="8">
        <f t="shared" si="1"/>
        <v>0</v>
      </c>
      <c r="AP1" s="8">
        <f t="shared" si="1"/>
        <v>0</v>
      </c>
      <c r="AQ1" s="8">
        <f t="shared" si="1"/>
        <v>0</v>
      </c>
      <c r="AR1" s="8">
        <f t="shared" si="1"/>
        <v>0</v>
      </c>
      <c r="AS1" s="8">
        <f t="shared" si="1"/>
        <v>0</v>
      </c>
      <c r="AT1" s="8">
        <f t="shared" si="1"/>
        <v>0</v>
      </c>
      <c r="AU1" s="8">
        <f t="shared" si="1"/>
        <v>0</v>
      </c>
      <c r="AV1" s="8">
        <f t="shared" si="1"/>
        <v>0</v>
      </c>
      <c r="AW1" s="8">
        <f t="shared" si="1"/>
        <v>0</v>
      </c>
      <c r="AX1" s="8">
        <f t="shared" si="1"/>
        <v>0</v>
      </c>
      <c r="AY1" s="8">
        <f t="shared" si="1"/>
        <v>0</v>
      </c>
      <c r="AZ1" s="8">
        <f t="shared" si="1"/>
        <v>0</v>
      </c>
      <c r="BA1" s="8">
        <f t="shared" si="1"/>
        <v>0</v>
      </c>
      <c r="BB1" s="8">
        <f t="shared" si="1"/>
        <v>0</v>
      </c>
      <c r="BC1" s="8">
        <f t="shared" si="1"/>
        <v>0</v>
      </c>
      <c r="BD1" s="8">
        <f t="shared" si="1"/>
        <v>0</v>
      </c>
      <c r="BE1" s="8">
        <f t="shared" si="1"/>
        <v>0</v>
      </c>
      <c r="BF1" s="8">
        <f t="shared" si="1"/>
        <v>0</v>
      </c>
      <c r="BG1" s="8">
        <f t="shared" si="1"/>
        <v>0</v>
      </c>
      <c r="BH1" s="8">
        <f t="shared" si="1"/>
        <v>0</v>
      </c>
      <c r="BI1" s="8">
        <f t="shared" si="1"/>
        <v>0</v>
      </c>
      <c r="BJ1" s="8">
        <f t="shared" si="1"/>
        <v>0</v>
      </c>
      <c r="BK1" s="8">
        <f t="shared" si="1"/>
        <v>0</v>
      </c>
      <c r="BL1" s="8">
        <f t="shared" si="1"/>
        <v>0</v>
      </c>
      <c r="BM1" s="8">
        <f t="shared" si="1"/>
        <v>0</v>
      </c>
      <c r="BN1" s="8">
        <f t="shared" si="1"/>
        <v>0</v>
      </c>
      <c r="BO1" s="8">
        <f t="shared" si="1"/>
        <v>0</v>
      </c>
      <c r="BP1" s="8">
        <f t="shared" ref="BP1:CU1" si="2">SUM(BP4:BP703)</f>
        <v>0</v>
      </c>
      <c r="BQ1" s="8">
        <f t="shared" si="2"/>
        <v>0</v>
      </c>
      <c r="BR1" s="8">
        <f t="shared" si="2"/>
        <v>0</v>
      </c>
      <c r="BS1" s="8">
        <f t="shared" si="2"/>
        <v>0</v>
      </c>
      <c r="BT1" s="8">
        <f t="shared" si="2"/>
        <v>0</v>
      </c>
      <c r="BU1" s="8">
        <f t="shared" si="2"/>
        <v>0</v>
      </c>
      <c r="BV1" s="8">
        <f t="shared" si="2"/>
        <v>0</v>
      </c>
      <c r="BW1" s="8">
        <f t="shared" si="2"/>
        <v>0</v>
      </c>
      <c r="BX1" s="8">
        <f t="shared" si="2"/>
        <v>0</v>
      </c>
      <c r="BY1" s="8">
        <f t="shared" si="2"/>
        <v>0</v>
      </c>
      <c r="BZ1" s="8">
        <f t="shared" si="2"/>
        <v>0</v>
      </c>
      <c r="CA1" s="8">
        <f t="shared" si="2"/>
        <v>0</v>
      </c>
      <c r="CB1" s="8">
        <f t="shared" si="2"/>
        <v>0</v>
      </c>
      <c r="CC1" s="8">
        <f t="shared" si="2"/>
        <v>0</v>
      </c>
      <c r="CD1" s="8">
        <f t="shared" si="2"/>
        <v>0</v>
      </c>
      <c r="CE1" s="8">
        <f t="shared" si="2"/>
        <v>0</v>
      </c>
      <c r="CF1" s="8">
        <f t="shared" si="2"/>
        <v>0</v>
      </c>
      <c r="CG1" s="8">
        <f t="shared" si="2"/>
        <v>0</v>
      </c>
      <c r="CH1" s="8">
        <f t="shared" si="2"/>
        <v>0</v>
      </c>
      <c r="CI1" s="8">
        <f t="shared" si="2"/>
        <v>0</v>
      </c>
      <c r="CJ1" s="8">
        <f t="shared" si="2"/>
        <v>0</v>
      </c>
      <c r="CK1" s="8">
        <f t="shared" si="2"/>
        <v>0</v>
      </c>
      <c r="CL1" s="8">
        <f t="shared" si="2"/>
        <v>0</v>
      </c>
      <c r="CM1" s="8">
        <f t="shared" si="2"/>
        <v>0</v>
      </c>
      <c r="CN1" s="8">
        <f t="shared" si="2"/>
        <v>0</v>
      </c>
      <c r="CO1" s="8">
        <f t="shared" si="2"/>
        <v>0</v>
      </c>
      <c r="CP1" s="8">
        <f t="shared" si="2"/>
        <v>0</v>
      </c>
      <c r="CQ1" s="8">
        <f t="shared" si="2"/>
        <v>0</v>
      </c>
      <c r="CR1" s="8">
        <f t="shared" si="2"/>
        <v>0</v>
      </c>
      <c r="CS1" s="8">
        <f t="shared" si="2"/>
        <v>0</v>
      </c>
      <c r="CT1" s="8">
        <f t="shared" si="2"/>
        <v>0</v>
      </c>
      <c r="CU1" s="8">
        <f t="shared" si="2"/>
        <v>0</v>
      </c>
      <c r="CV1" s="8">
        <f t="shared" ref="CV1:EA1" si="3">SUM(CV4:CV703)</f>
        <v>0</v>
      </c>
      <c r="CW1" s="8">
        <f t="shared" si="3"/>
        <v>0</v>
      </c>
      <c r="CX1" s="8">
        <f t="shared" si="3"/>
        <v>0</v>
      </c>
      <c r="CY1" s="8">
        <f t="shared" si="3"/>
        <v>0</v>
      </c>
      <c r="CZ1" s="8">
        <f t="shared" si="3"/>
        <v>0</v>
      </c>
      <c r="DA1" s="8">
        <f t="shared" si="3"/>
        <v>0</v>
      </c>
      <c r="DB1" s="8">
        <f t="shared" si="3"/>
        <v>0</v>
      </c>
      <c r="DC1" s="8">
        <f t="shared" si="3"/>
        <v>0</v>
      </c>
      <c r="DD1" s="8">
        <f t="shared" si="3"/>
        <v>0</v>
      </c>
      <c r="DE1" s="8">
        <f t="shared" si="3"/>
        <v>0</v>
      </c>
      <c r="DF1" s="8">
        <f t="shared" si="3"/>
        <v>0</v>
      </c>
      <c r="DG1" s="8">
        <f t="shared" si="3"/>
        <v>0</v>
      </c>
      <c r="DH1" s="8">
        <f t="shared" si="3"/>
        <v>0</v>
      </c>
      <c r="DI1" s="8">
        <f t="shared" si="3"/>
        <v>0</v>
      </c>
      <c r="DJ1" s="8">
        <f t="shared" si="3"/>
        <v>0</v>
      </c>
      <c r="DK1" s="8">
        <f t="shared" si="3"/>
        <v>0</v>
      </c>
      <c r="DL1" s="8">
        <f t="shared" si="3"/>
        <v>0</v>
      </c>
      <c r="DM1" s="8">
        <f t="shared" si="3"/>
        <v>0</v>
      </c>
      <c r="DN1" s="8">
        <f t="shared" si="3"/>
        <v>0</v>
      </c>
      <c r="DO1" s="8">
        <f t="shared" si="3"/>
        <v>0</v>
      </c>
      <c r="DP1" s="8">
        <f t="shared" si="3"/>
        <v>0</v>
      </c>
      <c r="DQ1" s="8">
        <f t="shared" si="3"/>
        <v>0</v>
      </c>
      <c r="DR1" s="8">
        <f t="shared" si="3"/>
        <v>0</v>
      </c>
      <c r="DS1" s="8">
        <f t="shared" si="3"/>
        <v>0</v>
      </c>
      <c r="DT1" s="8">
        <f t="shared" si="3"/>
        <v>0</v>
      </c>
      <c r="DU1" s="8">
        <f t="shared" si="3"/>
        <v>0</v>
      </c>
      <c r="DV1" s="8">
        <f t="shared" si="3"/>
        <v>0</v>
      </c>
      <c r="DW1" s="8">
        <f t="shared" si="3"/>
        <v>0</v>
      </c>
      <c r="DX1" s="8">
        <f t="shared" si="3"/>
        <v>0</v>
      </c>
      <c r="DY1" s="8">
        <f t="shared" si="3"/>
        <v>0</v>
      </c>
      <c r="DZ1" s="8">
        <f t="shared" si="3"/>
        <v>0</v>
      </c>
      <c r="EA1" s="8">
        <f t="shared" si="3"/>
        <v>0</v>
      </c>
      <c r="EB1" s="8">
        <f t="shared" ref="EB1:FG1" si="4">SUM(EB4:EB703)</f>
        <v>0</v>
      </c>
      <c r="EC1" s="8">
        <f t="shared" si="4"/>
        <v>0</v>
      </c>
      <c r="ED1" s="8">
        <f t="shared" si="4"/>
        <v>0</v>
      </c>
      <c r="EE1" s="8">
        <f t="shared" si="4"/>
        <v>0</v>
      </c>
      <c r="EF1" s="8">
        <f t="shared" si="4"/>
        <v>0</v>
      </c>
      <c r="EG1" s="8">
        <f t="shared" si="4"/>
        <v>0</v>
      </c>
      <c r="EH1" s="8">
        <f t="shared" si="4"/>
        <v>0</v>
      </c>
      <c r="EI1" s="8">
        <f t="shared" si="4"/>
        <v>0</v>
      </c>
      <c r="EJ1" s="8">
        <f t="shared" si="4"/>
        <v>0</v>
      </c>
      <c r="EK1" s="8">
        <f t="shared" si="4"/>
        <v>0</v>
      </c>
      <c r="EL1" s="8">
        <f t="shared" si="4"/>
        <v>0</v>
      </c>
      <c r="EM1" s="8">
        <f t="shared" si="4"/>
        <v>0</v>
      </c>
      <c r="EN1" s="8">
        <f t="shared" si="4"/>
        <v>0</v>
      </c>
      <c r="EO1" s="8">
        <f t="shared" si="4"/>
        <v>0</v>
      </c>
      <c r="EP1" s="8">
        <f t="shared" si="4"/>
        <v>0</v>
      </c>
      <c r="EQ1" s="8">
        <f t="shared" si="4"/>
        <v>0</v>
      </c>
      <c r="ER1" s="8">
        <f t="shared" si="4"/>
        <v>0</v>
      </c>
      <c r="ES1" s="8">
        <f t="shared" si="4"/>
        <v>0</v>
      </c>
      <c r="ET1" s="8">
        <f t="shared" si="4"/>
        <v>0</v>
      </c>
      <c r="EU1" s="8">
        <f t="shared" si="4"/>
        <v>0</v>
      </c>
      <c r="EV1" s="8">
        <f t="shared" si="4"/>
        <v>0</v>
      </c>
      <c r="EW1" s="8">
        <f t="shared" si="4"/>
        <v>0</v>
      </c>
      <c r="EX1" s="8">
        <f t="shared" si="4"/>
        <v>0</v>
      </c>
      <c r="EY1" s="8">
        <f t="shared" si="4"/>
        <v>0</v>
      </c>
      <c r="EZ1" s="8">
        <f t="shared" si="4"/>
        <v>0</v>
      </c>
      <c r="FA1" s="8">
        <f t="shared" si="4"/>
        <v>0</v>
      </c>
      <c r="FB1" s="8">
        <f t="shared" si="4"/>
        <v>0</v>
      </c>
      <c r="FC1" s="8">
        <f t="shared" si="4"/>
        <v>0</v>
      </c>
      <c r="FD1" s="8">
        <f t="shared" si="4"/>
        <v>0</v>
      </c>
      <c r="FE1" s="8">
        <f t="shared" si="4"/>
        <v>0</v>
      </c>
      <c r="FF1" s="8">
        <f t="shared" si="4"/>
        <v>0</v>
      </c>
      <c r="FG1" s="8">
        <f t="shared" si="4"/>
        <v>0</v>
      </c>
      <c r="FH1" s="8">
        <f t="shared" ref="FH1:GD1" si="5">SUM(FH4:FH703)</f>
        <v>0</v>
      </c>
      <c r="FI1" s="8">
        <f t="shared" si="5"/>
        <v>0</v>
      </c>
      <c r="FJ1" s="8">
        <f t="shared" si="5"/>
        <v>0</v>
      </c>
      <c r="FK1" s="8">
        <f t="shared" si="5"/>
        <v>0</v>
      </c>
      <c r="FL1" s="8">
        <f t="shared" si="5"/>
        <v>0</v>
      </c>
      <c r="FM1" s="8">
        <f t="shared" si="5"/>
        <v>0</v>
      </c>
      <c r="FN1" s="8">
        <f t="shared" si="5"/>
        <v>0</v>
      </c>
      <c r="FO1" s="8">
        <f t="shared" si="5"/>
        <v>0</v>
      </c>
      <c r="FP1" s="8">
        <f t="shared" si="5"/>
        <v>0</v>
      </c>
      <c r="FQ1" s="8">
        <f t="shared" si="5"/>
        <v>0</v>
      </c>
      <c r="FR1" s="8">
        <f t="shared" si="5"/>
        <v>0</v>
      </c>
      <c r="FS1" s="8">
        <f t="shared" si="5"/>
        <v>0</v>
      </c>
      <c r="FT1" s="8">
        <f t="shared" si="5"/>
        <v>0</v>
      </c>
      <c r="FU1" s="8">
        <f t="shared" si="5"/>
        <v>0</v>
      </c>
      <c r="FV1" s="8">
        <f t="shared" si="5"/>
        <v>0</v>
      </c>
      <c r="FW1" s="8">
        <f t="shared" si="5"/>
        <v>0</v>
      </c>
      <c r="FX1" s="8">
        <f t="shared" si="5"/>
        <v>0</v>
      </c>
      <c r="FY1" s="8">
        <f t="shared" si="5"/>
        <v>0</v>
      </c>
      <c r="FZ1" s="8">
        <f t="shared" si="5"/>
        <v>0</v>
      </c>
      <c r="GA1" s="8">
        <f t="shared" si="5"/>
        <v>0</v>
      </c>
      <c r="GB1" s="8">
        <f t="shared" si="5"/>
        <v>0</v>
      </c>
      <c r="GC1" s="8">
        <f t="shared" si="5"/>
        <v>0</v>
      </c>
      <c r="GD1" s="8">
        <f t="shared" si="5"/>
        <v>0</v>
      </c>
    </row>
    <row r="2" spans="1:186" x14ac:dyDescent="0.25">
      <c r="A2" s="218" t="s">
        <v>61</v>
      </c>
      <c r="B2" s="216" t="s">
        <v>241</v>
      </c>
      <c r="C2" s="217"/>
      <c r="D2" s="223" t="s">
        <v>41</v>
      </c>
      <c r="E2" s="220" t="s">
        <v>28</v>
      </c>
      <c r="F2" s="220"/>
      <c r="G2" s="220"/>
      <c r="H2" s="220"/>
      <c r="I2" s="220"/>
      <c r="J2" s="220"/>
      <c r="K2" s="220"/>
      <c r="L2" s="220"/>
      <c r="M2" s="220"/>
      <c r="N2" s="220"/>
      <c r="O2" s="220"/>
      <c r="P2" s="220"/>
      <c r="Q2" s="220"/>
      <c r="R2" s="219" t="s">
        <v>5</v>
      </c>
      <c r="S2" s="220"/>
      <c r="T2" s="220"/>
      <c r="U2" s="220"/>
      <c r="V2" s="220"/>
      <c r="W2" s="220"/>
      <c r="X2" s="220"/>
      <c r="Y2" s="220"/>
      <c r="Z2" s="220"/>
      <c r="AA2" s="220"/>
      <c r="AB2" s="220"/>
      <c r="AC2" s="220"/>
      <c r="AD2" s="220"/>
      <c r="AE2" s="219" t="s">
        <v>6</v>
      </c>
      <c r="AF2" s="220"/>
      <c r="AG2" s="220"/>
      <c r="AH2" s="220"/>
      <c r="AI2" s="220"/>
      <c r="AJ2" s="220"/>
      <c r="AK2" s="220"/>
      <c r="AL2" s="220"/>
      <c r="AM2" s="220"/>
      <c r="AN2" s="220"/>
      <c r="AO2" s="220"/>
      <c r="AP2" s="220"/>
      <c r="AQ2" s="220"/>
      <c r="AR2" s="219" t="s">
        <v>7</v>
      </c>
      <c r="AS2" s="220"/>
      <c r="AT2" s="220"/>
      <c r="AU2" s="220"/>
      <c r="AV2" s="220"/>
      <c r="AW2" s="220"/>
      <c r="AX2" s="220"/>
      <c r="AY2" s="220"/>
      <c r="AZ2" s="220"/>
      <c r="BA2" s="220"/>
      <c r="BB2" s="220"/>
      <c r="BC2" s="220"/>
      <c r="BD2" s="220"/>
      <c r="BE2" s="219" t="s">
        <v>8</v>
      </c>
      <c r="BF2" s="220"/>
      <c r="BG2" s="220"/>
      <c r="BH2" s="220"/>
      <c r="BI2" s="220"/>
      <c r="BJ2" s="220"/>
      <c r="BK2" s="220"/>
      <c r="BL2" s="220"/>
      <c r="BM2" s="220"/>
      <c r="BN2" s="220"/>
      <c r="BO2" s="220"/>
      <c r="BP2" s="220"/>
      <c r="BQ2" s="220"/>
      <c r="BR2" s="219" t="s">
        <v>9</v>
      </c>
      <c r="BS2" s="220"/>
      <c r="BT2" s="220"/>
      <c r="BU2" s="220"/>
      <c r="BV2" s="220"/>
      <c r="BW2" s="220"/>
      <c r="BX2" s="220"/>
      <c r="BY2" s="220"/>
      <c r="BZ2" s="220"/>
      <c r="CA2" s="220"/>
      <c r="CB2" s="220"/>
      <c r="CC2" s="220"/>
      <c r="CD2" s="220"/>
      <c r="CE2" s="219" t="s">
        <v>10</v>
      </c>
      <c r="CF2" s="220"/>
      <c r="CG2" s="220"/>
      <c r="CH2" s="220"/>
      <c r="CI2" s="220"/>
      <c r="CJ2" s="220"/>
      <c r="CK2" s="220"/>
      <c r="CL2" s="220"/>
      <c r="CM2" s="220"/>
      <c r="CN2" s="220"/>
      <c r="CO2" s="220"/>
      <c r="CP2" s="220"/>
      <c r="CQ2" s="220"/>
      <c r="CR2" s="222" t="s">
        <v>28</v>
      </c>
      <c r="CS2" s="222"/>
      <c r="CT2" s="222"/>
      <c r="CU2" s="222"/>
      <c r="CV2" s="222"/>
      <c r="CW2" s="222"/>
      <c r="CX2" s="222"/>
      <c r="CY2" s="222"/>
      <c r="CZ2" s="222"/>
      <c r="DA2" s="222"/>
      <c r="DB2" s="222"/>
      <c r="DC2" s="222"/>
      <c r="DD2" s="222"/>
      <c r="DE2" s="221" t="s">
        <v>5</v>
      </c>
      <c r="DF2" s="222"/>
      <c r="DG2" s="222"/>
      <c r="DH2" s="222"/>
      <c r="DI2" s="222"/>
      <c r="DJ2" s="222"/>
      <c r="DK2" s="222"/>
      <c r="DL2" s="222"/>
      <c r="DM2" s="222"/>
      <c r="DN2" s="222"/>
      <c r="DO2" s="222"/>
      <c r="DP2" s="222"/>
      <c r="DQ2" s="222"/>
      <c r="DR2" s="221" t="s">
        <v>6</v>
      </c>
      <c r="DS2" s="222"/>
      <c r="DT2" s="222"/>
      <c r="DU2" s="222"/>
      <c r="DV2" s="222"/>
      <c r="DW2" s="222"/>
      <c r="DX2" s="222"/>
      <c r="DY2" s="222"/>
      <c r="DZ2" s="222"/>
      <c r="EA2" s="222"/>
      <c r="EB2" s="222"/>
      <c r="EC2" s="222"/>
      <c r="ED2" s="222"/>
      <c r="EE2" s="221" t="s">
        <v>7</v>
      </c>
      <c r="EF2" s="222"/>
      <c r="EG2" s="222"/>
      <c r="EH2" s="222"/>
      <c r="EI2" s="222"/>
      <c r="EJ2" s="222"/>
      <c r="EK2" s="222"/>
      <c r="EL2" s="222"/>
      <c r="EM2" s="222"/>
      <c r="EN2" s="222"/>
      <c r="EO2" s="222"/>
      <c r="EP2" s="222"/>
      <c r="EQ2" s="222"/>
      <c r="ER2" s="221" t="s">
        <v>8</v>
      </c>
      <c r="ES2" s="222"/>
      <c r="ET2" s="222"/>
      <c r="EU2" s="222"/>
      <c r="EV2" s="222"/>
      <c r="EW2" s="222"/>
      <c r="EX2" s="222"/>
      <c r="EY2" s="222"/>
      <c r="EZ2" s="222"/>
      <c r="FA2" s="222"/>
      <c r="FB2" s="222"/>
      <c r="FC2" s="222"/>
      <c r="FD2" s="222"/>
      <c r="FE2" s="221" t="s">
        <v>9</v>
      </c>
      <c r="FF2" s="222"/>
      <c r="FG2" s="222"/>
      <c r="FH2" s="222"/>
      <c r="FI2" s="222"/>
      <c r="FJ2" s="222"/>
      <c r="FK2" s="222"/>
      <c r="FL2" s="222"/>
      <c r="FM2" s="222"/>
      <c r="FN2" s="222"/>
      <c r="FO2" s="222"/>
      <c r="FP2" s="222"/>
      <c r="FQ2" s="222"/>
      <c r="FR2" s="221" t="s">
        <v>10</v>
      </c>
      <c r="FS2" s="222"/>
      <c r="FT2" s="222"/>
      <c r="FU2" s="222"/>
      <c r="FV2" s="222"/>
      <c r="FW2" s="222"/>
      <c r="FX2" s="222"/>
      <c r="FY2" s="222"/>
      <c r="FZ2" s="222"/>
      <c r="GA2" s="222"/>
      <c r="GB2" s="222"/>
      <c r="GC2" s="222"/>
      <c r="GD2" s="222"/>
    </row>
    <row r="3" spans="1:186" x14ac:dyDescent="0.25">
      <c r="A3" s="218"/>
      <c r="B3" s="126" t="s">
        <v>242</v>
      </c>
      <c r="C3" s="125" t="s">
        <v>243</v>
      </c>
      <c r="D3" s="223"/>
      <c r="E3" s="6" t="s">
        <v>29</v>
      </c>
      <c r="F3" s="6" t="s">
        <v>30</v>
      </c>
      <c r="G3" s="6" t="s">
        <v>31</v>
      </c>
      <c r="H3" s="6" t="s">
        <v>32</v>
      </c>
      <c r="I3" s="6" t="s">
        <v>29</v>
      </c>
      <c r="J3" s="6" t="s">
        <v>33</v>
      </c>
      <c r="K3" s="6" t="s">
        <v>34</v>
      </c>
      <c r="L3" s="6" t="s">
        <v>35</v>
      </c>
      <c r="M3" s="6" t="s">
        <v>29</v>
      </c>
      <c r="N3" s="6" t="s">
        <v>30</v>
      </c>
      <c r="O3" s="6" t="s">
        <v>36</v>
      </c>
      <c r="P3" s="6" t="s">
        <v>37</v>
      </c>
      <c r="Q3" s="6" t="s">
        <v>38</v>
      </c>
      <c r="R3" s="6" t="s">
        <v>29</v>
      </c>
      <c r="S3" s="6" t="s">
        <v>30</v>
      </c>
      <c r="T3" s="6" t="s">
        <v>31</v>
      </c>
      <c r="U3" s="6" t="s">
        <v>32</v>
      </c>
      <c r="V3" s="6" t="s">
        <v>29</v>
      </c>
      <c r="W3" s="6" t="s">
        <v>33</v>
      </c>
      <c r="X3" s="6" t="s">
        <v>34</v>
      </c>
      <c r="Y3" s="6" t="s">
        <v>35</v>
      </c>
      <c r="Z3" s="6" t="s">
        <v>29</v>
      </c>
      <c r="AA3" s="6" t="s">
        <v>30</v>
      </c>
      <c r="AB3" s="6" t="s">
        <v>36</v>
      </c>
      <c r="AC3" s="6" t="s">
        <v>37</v>
      </c>
      <c r="AD3" s="6" t="s">
        <v>38</v>
      </c>
      <c r="AE3" s="6" t="s">
        <v>29</v>
      </c>
      <c r="AF3" s="6" t="s">
        <v>30</v>
      </c>
      <c r="AG3" s="6" t="s">
        <v>31</v>
      </c>
      <c r="AH3" s="6" t="s">
        <v>32</v>
      </c>
      <c r="AI3" s="6" t="s">
        <v>29</v>
      </c>
      <c r="AJ3" s="6" t="s">
        <v>33</v>
      </c>
      <c r="AK3" s="6" t="s">
        <v>34</v>
      </c>
      <c r="AL3" s="6" t="s">
        <v>35</v>
      </c>
      <c r="AM3" s="6" t="s">
        <v>29</v>
      </c>
      <c r="AN3" s="6" t="s">
        <v>30</v>
      </c>
      <c r="AO3" s="6" t="s">
        <v>36</v>
      </c>
      <c r="AP3" s="6" t="s">
        <v>37</v>
      </c>
      <c r="AQ3" s="6" t="s">
        <v>38</v>
      </c>
      <c r="AR3" s="6" t="s">
        <v>29</v>
      </c>
      <c r="AS3" s="6" t="s">
        <v>30</v>
      </c>
      <c r="AT3" s="6" t="s">
        <v>31</v>
      </c>
      <c r="AU3" s="6" t="s">
        <v>32</v>
      </c>
      <c r="AV3" s="6" t="s">
        <v>29</v>
      </c>
      <c r="AW3" s="6" t="s">
        <v>33</v>
      </c>
      <c r="AX3" s="6" t="s">
        <v>34</v>
      </c>
      <c r="AY3" s="6" t="s">
        <v>35</v>
      </c>
      <c r="AZ3" s="6" t="s">
        <v>29</v>
      </c>
      <c r="BA3" s="6" t="s">
        <v>30</v>
      </c>
      <c r="BB3" s="6" t="s">
        <v>36</v>
      </c>
      <c r="BC3" s="6" t="s">
        <v>37</v>
      </c>
      <c r="BD3" s="6" t="s">
        <v>38</v>
      </c>
      <c r="BE3" s="6" t="s">
        <v>29</v>
      </c>
      <c r="BF3" s="6" t="s">
        <v>30</v>
      </c>
      <c r="BG3" s="6" t="s">
        <v>31</v>
      </c>
      <c r="BH3" s="6" t="s">
        <v>32</v>
      </c>
      <c r="BI3" s="6" t="s">
        <v>29</v>
      </c>
      <c r="BJ3" s="6" t="s">
        <v>33</v>
      </c>
      <c r="BK3" s="6" t="s">
        <v>34</v>
      </c>
      <c r="BL3" s="6" t="s">
        <v>35</v>
      </c>
      <c r="BM3" s="6" t="s">
        <v>29</v>
      </c>
      <c r="BN3" s="6" t="s">
        <v>30</v>
      </c>
      <c r="BO3" s="6" t="s">
        <v>36</v>
      </c>
      <c r="BP3" s="6" t="s">
        <v>37</v>
      </c>
      <c r="BQ3" s="6" t="s">
        <v>38</v>
      </c>
      <c r="BR3" s="6" t="s">
        <v>29</v>
      </c>
      <c r="BS3" s="6" t="s">
        <v>30</v>
      </c>
      <c r="BT3" s="6" t="s">
        <v>31</v>
      </c>
      <c r="BU3" s="6" t="s">
        <v>32</v>
      </c>
      <c r="BV3" s="6" t="s">
        <v>29</v>
      </c>
      <c r="BW3" s="6" t="s">
        <v>33</v>
      </c>
      <c r="BX3" s="6" t="s">
        <v>34</v>
      </c>
      <c r="BY3" s="6" t="s">
        <v>35</v>
      </c>
      <c r="BZ3" s="6" t="s">
        <v>29</v>
      </c>
      <c r="CA3" s="6" t="s">
        <v>30</v>
      </c>
      <c r="CB3" s="6" t="s">
        <v>36</v>
      </c>
      <c r="CC3" s="6" t="s">
        <v>37</v>
      </c>
      <c r="CD3" s="6" t="s">
        <v>38</v>
      </c>
      <c r="CE3" s="6" t="s">
        <v>29</v>
      </c>
      <c r="CF3" s="6" t="s">
        <v>30</v>
      </c>
      <c r="CG3" s="6" t="s">
        <v>31</v>
      </c>
      <c r="CH3" s="6" t="s">
        <v>32</v>
      </c>
      <c r="CI3" s="6" t="s">
        <v>29</v>
      </c>
      <c r="CJ3" s="6" t="s">
        <v>33</v>
      </c>
      <c r="CK3" s="6" t="s">
        <v>34</v>
      </c>
      <c r="CL3" s="6" t="s">
        <v>35</v>
      </c>
      <c r="CM3" s="6" t="s">
        <v>29</v>
      </c>
      <c r="CN3" s="6" t="s">
        <v>30</v>
      </c>
      <c r="CO3" s="6" t="s">
        <v>36</v>
      </c>
      <c r="CP3" s="6" t="s">
        <v>37</v>
      </c>
      <c r="CQ3" s="6" t="s">
        <v>38</v>
      </c>
      <c r="CR3" s="7" t="s">
        <v>29</v>
      </c>
      <c r="CS3" s="7" t="s">
        <v>30</v>
      </c>
      <c r="CT3" s="7" t="s">
        <v>31</v>
      </c>
      <c r="CU3" s="7" t="s">
        <v>32</v>
      </c>
      <c r="CV3" s="7" t="s">
        <v>29</v>
      </c>
      <c r="CW3" s="7" t="s">
        <v>33</v>
      </c>
      <c r="CX3" s="7" t="s">
        <v>34</v>
      </c>
      <c r="CY3" s="7" t="s">
        <v>35</v>
      </c>
      <c r="CZ3" s="7" t="s">
        <v>29</v>
      </c>
      <c r="DA3" s="7" t="s">
        <v>30</v>
      </c>
      <c r="DB3" s="7" t="s">
        <v>36</v>
      </c>
      <c r="DC3" s="7" t="s">
        <v>37</v>
      </c>
      <c r="DD3" s="7" t="s">
        <v>38</v>
      </c>
      <c r="DE3" s="7" t="s">
        <v>29</v>
      </c>
      <c r="DF3" s="7" t="s">
        <v>30</v>
      </c>
      <c r="DG3" s="7" t="s">
        <v>31</v>
      </c>
      <c r="DH3" s="7" t="s">
        <v>32</v>
      </c>
      <c r="DI3" s="7" t="s">
        <v>29</v>
      </c>
      <c r="DJ3" s="7" t="s">
        <v>33</v>
      </c>
      <c r="DK3" s="7" t="s">
        <v>34</v>
      </c>
      <c r="DL3" s="7" t="s">
        <v>35</v>
      </c>
      <c r="DM3" s="7" t="s">
        <v>29</v>
      </c>
      <c r="DN3" s="7" t="s">
        <v>30</v>
      </c>
      <c r="DO3" s="7" t="s">
        <v>36</v>
      </c>
      <c r="DP3" s="7" t="s">
        <v>37</v>
      </c>
      <c r="DQ3" s="7" t="s">
        <v>38</v>
      </c>
      <c r="DR3" s="7" t="s">
        <v>29</v>
      </c>
      <c r="DS3" s="7" t="s">
        <v>30</v>
      </c>
      <c r="DT3" s="7" t="s">
        <v>31</v>
      </c>
      <c r="DU3" s="7" t="s">
        <v>32</v>
      </c>
      <c r="DV3" s="7" t="s">
        <v>29</v>
      </c>
      <c r="DW3" s="7" t="s">
        <v>33</v>
      </c>
      <c r="DX3" s="7" t="s">
        <v>34</v>
      </c>
      <c r="DY3" s="7" t="s">
        <v>35</v>
      </c>
      <c r="DZ3" s="7" t="s">
        <v>29</v>
      </c>
      <c r="EA3" s="7" t="s">
        <v>30</v>
      </c>
      <c r="EB3" s="7" t="s">
        <v>36</v>
      </c>
      <c r="EC3" s="7" t="s">
        <v>37</v>
      </c>
      <c r="ED3" s="7" t="s">
        <v>38</v>
      </c>
      <c r="EE3" s="7" t="s">
        <v>29</v>
      </c>
      <c r="EF3" s="7" t="s">
        <v>30</v>
      </c>
      <c r="EG3" s="7" t="s">
        <v>31</v>
      </c>
      <c r="EH3" s="7" t="s">
        <v>32</v>
      </c>
      <c r="EI3" s="7" t="s">
        <v>29</v>
      </c>
      <c r="EJ3" s="7" t="s">
        <v>33</v>
      </c>
      <c r="EK3" s="7" t="s">
        <v>34</v>
      </c>
      <c r="EL3" s="7" t="s">
        <v>35</v>
      </c>
      <c r="EM3" s="7" t="s">
        <v>29</v>
      </c>
      <c r="EN3" s="7" t="s">
        <v>30</v>
      </c>
      <c r="EO3" s="7" t="s">
        <v>36</v>
      </c>
      <c r="EP3" s="7" t="s">
        <v>37</v>
      </c>
      <c r="EQ3" s="7" t="s">
        <v>38</v>
      </c>
      <c r="ER3" s="7" t="s">
        <v>29</v>
      </c>
      <c r="ES3" s="7" t="s">
        <v>30</v>
      </c>
      <c r="ET3" s="7" t="s">
        <v>31</v>
      </c>
      <c r="EU3" s="7" t="s">
        <v>32</v>
      </c>
      <c r="EV3" s="7" t="s">
        <v>29</v>
      </c>
      <c r="EW3" s="7" t="s">
        <v>33</v>
      </c>
      <c r="EX3" s="7" t="s">
        <v>34</v>
      </c>
      <c r="EY3" s="7" t="s">
        <v>35</v>
      </c>
      <c r="EZ3" s="7" t="s">
        <v>29</v>
      </c>
      <c r="FA3" s="7" t="s">
        <v>30</v>
      </c>
      <c r="FB3" s="7" t="s">
        <v>36</v>
      </c>
      <c r="FC3" s="7" t="s">
        <v>37</v>
      </c>
      <c r="FD3" s="7" t="s">
        <v>38</v>
      </c>
      <c r="FE3" s="7" t="s">
        <v>29</v>
      </c>
      <c r="FF3" s="7" t="s">
        <v>30</v>
      </c>
      <c r="FG3" s="7" t="s">
        <v>31</v>
      </c>
      <c r="FH3" s="7" t="s">
        <v>32</v>
      </c>
      <c r="FI3" s="7" t="s">
        <v>29</v>
      </c>
      <c r="FJ3" s="7" t="s">
        <v>33</v>
      </c>
      <c r="FK3" s="7" t="s">
        <v>34</v>
      </c>
      <c r="FL3" s="7" t="s">
        <v>35</v>
      </c>
      <c r="FM3" s="7" t="s">
        <v>29</v>
      </c>
      <c r="FN3" s="7" t="s">
        <v>30</v>
      </c>
      <c r="FO3" s="7" t="s">
        <v>36</v>
      </c>
      <c r="FP3" s="7" t="s">
        <v>37</v>
      </c>
      <c r="FQ3" s="7" t="s">
        <v>38</v>
      </c>
      <c r="FR3" s="7" t="s">
        <v>29</v>
      </c>
      <c r="FS3" s="7" t="s">
        <v>30</v>
      </c>
      <c r="FT3" s="7" t="s">
        <v>31</v>
      </c>
      <c r="FU3" s="7" t="s">
        <v>32</v>
      </c>
      <c r="FV3" s="7" t="s">
        <v>29</v>
      </c>
      <c r="FW3" s="7" t="s">
        <v>33</v>
      </c>
      <c r="FX3" s="7" t="s">
        <v>34</v>
      </c>
      <c r="FY3" s="7" t="s">
        <v>35</v>
      </c>
      <c r="FZ3" s="7" t="s">
        <v>29</v>
      </c>
      <c r="GA3" s="7" t="s">
        <v>30</v>
      </c>
      <c r="GB3" s="7" t="s">
        <v>36</v>
      </c>
      <c r="GC3" s="7" t="s">
        <v>37</v>
      </c>
      <c r="GD3" s="7" t="s">
        <v>38</v>
      </c>
    </row>
    <row r="4" spans="1:186" s="14" customFormat="1" x14ac:dyDescent="0.25">
      <c r="A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2"/>
      <c r="BG4" s="122"/>
      <c r="BH4" s="122"/>
      <c r="BI4" s="122"/>
      <c r="BJ4" s="122"/>
      <c r="BK4" s="122"/>
      <c r="BL4" s="122"/>
      <c r="BM4" s="122"/>
      <c r="BN4" s="122"/>
      <c r="BO4" s="122"/>
      <c r="BP4" s="122"/>
      <c r="BQ4" s="122"/>
      <c r="BR4" s="122"/>
      <c r="BS4" s="122"/>
      <c r="BT4" s="122"/>
      <c r="BU4" s="122"/>
      <c r="BV4" s="122"/>
      <c r="BW4" s="122"/>
      <c r="BX4" s="122"/>
      <c r="BY4" s="122"/>
      <c r="BZ4" s="122"/>
      <c r="CA4" s="122"/>
      <c r="CB4" s="122"/>
      <c r="CC4" s="122"/>
      <c r="CD4" s="122"/>
      <c r="CE4" s="122"/>
      <c r="CF4" s="122"/>
      <c r="CG4" s="122"/>
      <c r="CH4" s="122"/>
      <c r="CI4" s="122"/>
      <c r="CJ4" s="122"/>
      <c r="CK4" s="122"/>
      <c r="CL4" s="122"/>
      <c r="CM4" s="122"/>
      <c r="CN4" s="122"/>
      <c r="CO4" s="122"/>
      <c r="CP4" s="122"/>
      <c r="CQ4" s="122"/>
      <c r="CR4" s="122"/>
      <c r="CS4" s="122"/>
      <c r="CT4" s="122"/>
      <c r="CU4" s="122"/>
      <c r="CV4" s="122"/>
      <c r="CW4" s="122"/>
      <c r="CX4" s="122"/>
      <c r="CY4" s="122"/>
      <c r="CZ4" s="122"/>
      <c r="DA4" s="122"/>
      <c r="DB4" s="122"/>
      <c r="DC4" s="122"/>
      <c r="DD4" s="122"/>
      <c r="DE4" s="122"/>
      <c r="DF4" s="122"/>
      <c r="DG4" s="122"/>
      <c r="DH4" s="122"/>
      <c r="DI4" s="122"/>
      <c r="DJ4" s="122"/>
      <c r="DK4" s="122"/>
      <c r="DL4" s="122"/>
      <c r="DM4" s="122"/>
      <c r="DN4" s="122"/>
      <c r="DO4" s="122"/>
      <c r="DP4" s="122"/>
      <c r="DQ4" s="122"/>
      <c r="DR4" s="122"/>
      <c r="DS4" s="122"/>
      <c r="DT4" s="122"/>
      <c r="DU4" s="122"/>
      <c r="DV4" s="122"/>
      <c r="DW4" s="122"/>
      <c r="DX4" s="122"/>
      <c r="DY4" s="122"/>
      <c r="DZ4" s="122"/>
      <c r="EA4" s="122"/>
      <c r="EB4" s="122"/>
      <c r="EC4" s="122"/>
      <c r="ED4" s="122"/>
      <c r="EE4" s="122"/>
      <c r="EF4" s="122"/>
      <c r="EG4" s="122"/>
      <c r="EH4" s="122"/>
      <c r="EI4" s="122"/>
      <c r="EJ4" s="122"/>
      <c r="EK4" s="122"/>
      <c r="EL4" s="122"/>
      <c r="EM4" s="122"/>
      <c r="EN4" s="122"/>
      <c r="EO4" s="122"/>
      <c r="EP4" s="122"/>
      <c r="EQ4" s="122"/>
      <c r="ER4" s="122"/>
      <c r="ES4" s="122"/>
      <c r="ET4" s="122"/>
      <c r="EU4" s="122"/>
      <c r="EV4" s="122"/>
      <c r="EW4" s="122"/>
      <c r="EX4" s="122"/>
      <c r="EY4" s="122"/>
      <c r="EZ4" s="122"/>
      <c r="FA4" s="122"/>
      <c r="FB4" s="122"/>
      <c r="FC4" s="122"/>
      <c r="FD4" s="122"/>
      <c r="FE4" s="122"/>
      <c r="FF4" s="122"/>
      <c r="FG4" s="122"/>
      <c r="FH4" s="122"/>
      <c r="FI4" s="122"/>
      <c r="FJ4" s="122"/>
      <c r="FK4" s="122"/>
      <c r="FL4" s="122"/>
      <c r="FM4" s="122"/>
      <c r="FN4" s="122"/>
      <c r="FO4" s="122"/>
      <c r="FP4" s="122"/>
      <c r="FQ4" s="122"/>
      <c r="FR4" s="122"/>
      <c r="FS4" s="122"/>
      <c r="FT4" s="122"/>
      <c r="FU4" s="122"/>
      <c r="FV4" s="122"/>
      <c r="FW4" s="122"/>
      <c r="FX4" s="122"/>
      <c r="FY4" s="122"/>
      <c r="FZ4" s="122"/>
      <c r="GA4" s="122"/>
      <c r="GB4" s="122"/>
      <c r="GC4" s="122"/>
      <c r="GD4" s="122"/>
    </row>
    <row r="5" spans="1:186" s="28" customFormat="1" x14ac:dyDescent="0.25"/>
    <row r="6" spans="1:186" s="28" customFormat="1" x14ac:dyDescent="0.25"/>
    <row r="7" spans="1:186" s="28" customFormat="1" x14ac:dyDescent="0.25"/>
    <row r="8" spans="1:186" s="28" customFormat="1" x14ac:dyDescent="0.25"/>
    <row r="9" spans="1:186" s="28" customFormat="1" x14ac:dyDescent="0.25"/>
    <row r="10" spans="1:186" s="28" customFormat="1" x14ac:dyDescent="0.25"/>
    <row r="11" spans="1:186" s="28" customFormat="1" x14ac:dyDescent="0.25"/>
    <row r="12" spans="1:186" s="28" customFormat="1" x14ac:dyDescent="0.25"/>
    <row r="13" spans="1:186" s="28" customFormat="1" x14ac:dyDescent="0.25"/>
    <row r="14" spans="1:186" s="28" customFormat="1" x14ac:dyDescent="0.25"/>
    <row r="15" spans="1:186" s="28" customFormat="1" x14ac:dyDescent="0.25"/>
    <row r="16" spans="1:186" s="28" customFormat="1" x14ac:dyDescent="0.25"/>
    <row r="17" s="28" customFormat="1" x14ac:dyDescent="0.25"/>
    <row r="18" s="28" customFormat="1" x14ac:dyDescent="0.25"/>
    <row r="19" s="28" customFormat="1" x14ac:dyDescent="0.25"/>
    <row r="20" s="28" customFormat="1" x14ac:dyDescent="0.25"/>
    <row r="21" s="28" customFormat="1" x14ac:dyDescent="0.25"/>
    <row r="22" s="28" customFormat="1" x14ac:dyDescent="0.25"/>
    <row r="23" s="28" customFormat="1" x14ac:dyDescent="0.25"/>
    <row r="24" s="28" customFormat="1" x14ac:dyDescent="0.25"/>
    <row r="25" s="28" customFormat="1" x14ac:dyDescent="0.25"/>
    <row r="26" s="28" customFormat="1" x14ac:dyDescent="0.25"/>
    <row r="27" s="28" customFormat="1" x14ac:dyDescent="0.25"/>
    <row r="28" s="28" customFormat="1" x14ac:dyDescent="0.25"/>
    <row r="29" s="28" customFormat="1" x14ac:dyDescent="0.25"/>
    <row r="30" s="28" customFormat="1" x14ac:dyDescent="0.25"/>
    <row r="31" s="28" customFormat="1" x14ac:dyDescent="0.25"/>
    <row r="32" s="28" customFormat="1" x14ac:dyDescent="0.25"/>
    <row r="33" s="28" customFormat="1" x14ac:dyDescent="0.25"/>
    <row r="34" s="28" customFormat="1" x14ac:dyDescent="0.25"/>
    <row r="35" s="28" customFormat="1" x14ac:dyDescent="0.25"/>
    <row r="36" s="28" customFormat="1" x14ac:dyDescent="0.25"/>
    <row r="37" s="28" customFormat="1" x14ac:dyDescent="0.25"/>
    <row r="38" s="28" customFormat="1" x14ac:dyDescent="0.25"/>
    <row r="39" s="28" customFormat="1" x14ac:dyDescent="0.25"/>
    <row r="40" s="28" customFormat="1" x14ac:dyDescent="0.25"/>
    <row r="41" s="28" customFormat="1" x14ac:dyDescent="0.25"/>
    <row r="42" s="28" customFormat="1" x14ac:dyDescent="0.25"/>
    <row r="43" s="28" customFormat="1" x14ac:dyDescent="0.25"/>
    <row r="44" s="28" customFormat="1" x14ac:dyDescent="0.25"/>
    <row r="45" s="28" customFormat="1" x14ac:dyDescent="0.25"/>
    <row r="46" s="28" customFormat="1" x14ac:dyDescent="0.25"/>
    <row r="47" s="28" customFormat="1" x14ac:dyDescent="0.25"/>
    <row r="48" s="28" customFormat="1" x14ac:dyDescent="0.25"/>
    <row r="49" s="28" customFormat="1" x14ac:dyDescent="0.25"/>
    <row r="50" s="28" customFormat="1" x14ac:dyDescent="0.25"/>
    <row r="51" s="28" customFormat="1" x14ac:dyDescent="0.25"/>
    <row r="52" s="28" customFormat="1" x14ac:dyDescent="0.25"/>
    <row r="53" s="28" customFormat="1" x14ac:dyDescent="0.25"/>
    <row r="54" s="28" customFormat="1" x14ac:dyDescent="0.25"/>
    <row r="55" s="28" customFormat="1" x14ac:dyDescent="0.25"/>
    <row r="56" s="28" customFormat="1" x14ac:dyDescent="0.25"/>
    <row r="57" s="28" customFormat="1" x14ac:dyDescent="0.25"/>
    <row r="58" s="28" customFormat="1" x14ac:dyDescent="0.25"/>
    <row r="59" s="28" customFormat="1" x14ac:dyDescent="0.25"/>
    <row r="60" s="28" customFormat="1" x14ac:dyDescent="0.25"/>
    <row r="61" s="28" customFormat="1" x14ac:dyDescent="0.25"/>
    <row r="62" s="28" customFormat="1" x14ac:dyDescent="0.25"/>
    <row r="63" s="28" customFormat="1" x14ac:dyDescent="0.25"/>
    <row r="64" s="28" customFormat="1" x14ac:dyDescent="0.25"/>
    <row r="65" s="28" customFormat="1" x14ac:dyDescent="0.25"/>
    <row r="66" s="28" customFormat="1" x14ac:dyDescent="0.25"/>
    <row r="67" s="28" customFormat="1" x14ac:dyDescent="0.25"/>
    <row r="68" s="28" customFormat="1" x14ac:dyDescent="0.25"/>
    <row r="69" s="28" customFormat="1" x14ac:dyDescent="0.25"/>
    <row r="70" s="28" customFormat="1" x14ac:dyDescent="0.25"/>
    <row r="71" s="28" customFormat="1" x14ac:dyDescent="0.25"/>
    <row r="72" s="28" customFormat="1" x14ac:dyDescent="0.25"/>
    <row r="73" s="28" customFormat="1" x14ac:dyDescent="0.25"/>
    <row r="74" s="28" customFormat="1" x14ac:dyDescent="0.25"/>
    <row r="75" s="28" customFormat="1" x14ac:dyDescent="0.25"/>
    <row r="76" s="28" customFormat="1" x14ac:dyDescent="0.25"/>
    <row r="77" s="28" customFormat="1" x14ac:dyDescent="0.25"/>
    <row r="78" s="28" customFormat="1" x14ac:dyDescent="0.25"/>
    <row r="79" s="28" customFormat="1" x14ac:dyDescent="0.25"/>
    <row r="80" s="28" customFormat="1" x14ac:dyDescent="0.25"/>
    <row r="81" s="28" customFormat="1" x14ac:dyDescent="0.25"/>
    <row r="82" s="28" customFormat="1" x14ac:dyDescent="0.25"/>
    <row r="83" s="28" customFormat="1" x14ac:dyDescent="0.25"/>
    <row r="84" s="28" customFormat="1" x14ac:dyDescent="0.25"/>
    <row r="85" s="28" customFormat="1" x14ac:dyDescent="0.25"/>
    <row r="86" s="28" customFormat="1" x14ac:dyDescent="0.25"/>
    <row r="87" s="28" customFormat="1" x14ac:dyDescent="0.25"/>
    <row r="88" s="28" customFormat="1" x14ac:dyDescent="0.25"/>
    <row r="89" s="28" customFormat="1" x14ac:dyDescent="0.25"/>
    <row r="90" s="28" customFormat="1" x14ac:dyDescent="0.25"/>
    <row r="91" s="28" customFormat="1" x14ac:dyDescent="0.25"/>
    <row r="92" s="28" customFormat="1" x14ac:dyDescent="0.25"/>
    <row r="93" s="28" customFormat="1" x14ac:dyDescent="0.25"/>
    <row r="94" s="28" customFormat="1" x14ac:dyDescent="0.25"/>
    <row r="95" s="28" customFormat="1" x14ac:dyDescent="0.25"/>
    <row r="96" s="28" customFormat="1" x14ac:dyDescent="0.25"/>
    <row r="97" s="28" customFormat="1" x14ac:dyDescent="0.25"/>
    <row r="98" s="28" customFormat="1" x14ac:dyDescent="0.25"/>
    <row r="99" s="28" customFormat="1" x14ac:dyDescent="0.25"/>
    <row r="100" s="28" customFormat="1" x14ac:dyDescent="0.25"/>
    <row r="101" s="28" customFormat="1" x14ac:dyDescent="0.25"/>
    <row r="102" s="28" customFormat="1" x14ac:dyDescent="0.25"/>
    <row r="103" s="28" customFormat="1" x14ac:dyDescent="0.25"/>
    <row r="104" s="28" customFormat="1" x14ac:dyDescent="0.25"/>
    <row r="105" s="28" customFormat="1" x14ac:dyDescent="0.25"/>
    <row r="106" s="28" customFormat="1" x14ac:dyDescent="0.25"/>
    <row r="107" s="28" customFormat="1" x14ac:dyDescent="0.25"/>
    <row r="108" s="28" customFormat="1" x14ac:dyDescent="0.25"/>
    <row r="109" s="28" customFormat="1" x14ac:dyDescent="0.25"/>
    <row r="110" s="28" customFormat="1" x14ac:dyDescent="0.25"/>
    <row r="111" s="28" customFormat="1" x14ac:dyDescent="0.25"/>
    <row r="112" s="28" customFormat="1" x14ac:dyDescent="0.25"/>
    <row r="113" s="28" customFormat="1" x14ac:dyDescent="0.25"/>
    <row r="114" s="28" customFormat="1" x14ac:dyDescent="0.25"/>
    <row r="115" s="28" customFormat="1" x14ac:dyDescent="0.25"/>
    <row r="116" s="28" customFormat="1" x14ac:dyDescent="0.25"/>
    <row r="117" s="28" customFormat="1" x14ac:dyDescent="0.25"/>
    <row r="118" s="28" customFormat="1" x14ac:dyDescent="0.25"/>
    <row r="119" s="28" customFormat="1" x14ac:dyDescent="0.25"/>
    <row r="120" s="28" customFormat="1" x14ac:dyDescent="0.25"/>
    <row r="121" s="28" customFormat="1" x14ac:dyDescent="0.25"/>
    <row r="122" s="28" customFormat="1" x14ac:dyDescent="0.25"/>
    <row r="123" s="28" customFormat="1" x14ac:dyDescent="0.25"/>
    <row r="124" s="28" customFormat="1" x14ac:dyDescent="0.25"/>
    <row r="125" s="28" customFormat="1" x14ac:dyDescent="0.25"/>
    <row r="126" s="28" customFormat="1" x14ac:dyDescent="0.25"/>
    <row r="127" s="28" customFormat="1" x14ac:dyDescent="0.25"/>
    <row r="128" s="28" customFormat="1" x14ac:dyDescent="0.25"/>
    <row r="129" s="28" customFormat="1" x14ac:dyDescent="0.25"/>
    <row r="130" s="28" customFormat="1" x14ac:dyDescent="0.25"/>
    <row r="131" s="28" customFormat="1" x14ac:dyDescent="0.25"/>
    <row r="132" s="28" customFormat="1" x14ac:dyDescent="0.25"/>
    <row r="133" s="28" customFormat="1" x14ac:dyDescent="0.25"/>
    <row r="134" s="28" customFormat="1" x14ac:dyDescent="0.25"/>
    <row r="135" s="28" customFormat="1" x14ac:dyDescent="0.25"/>
    <row r="136" s="28" customFormat="1" x14ac:dyDescent="0.25"/>
    <row r="137" s="28" customFormat="1" x14ac:dyDescent="0.25"/>
    <row r="138" s="28" customFormat="1" x14ac:dyDescent="0.25"/>
    <row r="139" s="28" customFormat="1" x14ac:dyDescent="0.25"/>
    <row r="140" s="28" customFormat="1" x14ac:dyDescent="0.25"/>
    <row r="141" s="28" customFormat="1" x14ac:dyDescent="0.25"/>
    <row r="142" s="28" customFormat="1" x14ac:dyDescent="0.25"/>
    <row r="143" s="28" customFormat="1" x14ac:dyDescent="0.25"/>
    <row r="144" s="28" customFormat="1" x14ac:dyDescent="0.25"/>
    <row r="145" s="28" customFormat="1" x14ac:dyDescent="0.25"/>
    <row r="146" s="28" customFormat="1" x14ac:dyDescent="0.25"/>
    <row r="147" s="28" customFormat="1" x14ac:dyDescent="0.25"/>
    <row r="148" s="28" customFormat="1" x14ac:dyDescent="0.25"/>
    <row r="149" s="28" customFormat="1" x14ac:dyDescent="0.25"/>
    <row r="150" s="28" customFormat="1" x14ac:dyDescent="0.25"/>
    <row r="151" s="28" customFormat="1" x14ac:dyDescent="0.25"/>
    <row r="152" s="28" customFormat="1" x14ac:dyDescent="0.25"/>
    <row r="153" s="28" customFormat="1" x14ac:dyDescent="0.25"/>
    <row r="154" s="28" customFormat="1" x14ac:dyDescent="0.25"/>
    <row r="155" s="28" customFormat="1" x14ac:dyDescent="0.25"/>
    <row r="156" s="28" customFormat="1" x14ac:dyDescent="0.25"/>
    <row r="157" s="28" customFormat="1" x14ac:dyDescent="0.25"/>
    <row r="158" s="28" customFormat="1" x14ac:dyDescent="0.25"/>
    <row r="159" s="28" customFormat="1" x14ac:dyDescent="0.25"/>
    <row r="160" s="28" customFormat="1" x14ac:dyDescent="0.25"/>
    <row r="161" s="28" customFormat="1" x14ac:dyDescent="0.25"/>
    <row r="162" s="28" customFormat="1" x14ac:dyDescent="0.25"/>
    <row r="163" s="28" customFormat="1" x14ac:dyDescent="0.25"/>
    <row r="164" s="28" customFormat="1" x14ac:dyDescent="0.25"/>
    <row r="165" s="28" customFormat="1" x14ac:dyDescent="0.25"/>
    <row r="166" s="28" customFormat="1" x14ac:dyDescent="0.25"/>
    <row r="167" s="28" customFormat="1" x14ac:dyDescent="0.25"/>
    <row r="168" s="28" customFormat="1" x14ac:dyDescent="0.25"/>
    <row r="169" s="28" customFormat="1" x14ac:dyDescent="0.25"/>
    <row r="170" s="28" customFormat="1" x14ac:dyDescent="0.25"/>
    <row r="171" s="28" customFormat="1" x14ac:dyDescent="0.25"/>
    <row r="172" s="28" customFormat="1" x14ac:dyDescent="0.25"/>
    <row r="173" s="28" customFormat="1" x14ac:dyDescent="0.25"/>
    <row r="174" s="28" customFormat="1" x14ac:dyDescent="0.25"/>
    <row r="175" s="28" customFormat="1" x14ac:dyDescent="0.25"/>
    <row r="176" s="28" customFormat="1" x14ac:dyDescent="0.25"/>
    <row r="177" s="28" customFormat="1" x14ac:dyDescent="0.25"/>
    <row r="178" s="28" customFormat="1" x14ac:dyDescent="0.25"/>
    <row r="179" s="28" customFormat="1" x14ac:dyDescent="0.25"/>
    <row r="180" s="28" customFormat="1" x14ac:dyDescent="0.25"/>
    <row r="181" s="28" customFormat="1" x14ac:dyDescent="0.25"/>
    <row r="182" s="28" customFormat="1" x14ac:dyDescent="0.25"/>
    <row r="183" s="28" customFormat="1" x14ac:dyDescent="0.25"/>
    <row r="184" s="28" customFormat="1" x14ac:dyDescent="0.25"/>
    <row r="185" s="28" customFormat="1" x14ac:dyDescent="0.25"/>
    <row r="186" s="28" customFormat="1" x14ac:dyDescent="0.25"/>
    <row r="187" s="28" customFormat="1" x14ac:dyDescent="0.25"/>
    <row r="188" s="28" customFormat="1" x14ac:dyDescent="0.25"/>
    <row r="189" s="28" customFormat="1" x14ac:dyDescent="0.25"/>
    <row r="190" s="28" customFormat="1" x14ac:dyDescent="0.25"/>
    <row r="191" s="28" customFormat="1" x14ac:dyDescent="0.25"/>
    <row r="192" s="28" customFormat="1" x14ac:dyDescent="0.25"/>
    <row r="193" s="28" customFormat="1" x14ac:dyDescent="0.25"/>
    <row r="194" s="28" customFormat="1" x14ac:dyDescent="0.25"/>
    <row r="195" s="28" customFormat="1" x14ac:dyDescent="0.25"/>
    <row r="196" s="28" customFormat="1" x14ac:dyDescent="0.25"/>
    <row r="197" s="28" customFormat="1" x14ac:dyDescent="0.25"/>
    <row r="198" s="28" customFormat="1" x14ac:dyDescent="0.25"/>
    <row r="199" s="28" customFormat="1" x14ac:dyDescent="0.25"/>
    <row r="200" s="28" customFormat="1" x14ac:dyDescent="0.25"/>
    <row r="201" s="28" customFormat="1" x14ac:dyDescent="0.25"/>
    <row r="202" s="28" customFormat="1" x14ac:dyDescent="0.25"/>
    <row r="203" s="28" customFormat="1" x14ac:dyDescent="0.25"/>
    <row r="204" s="28" customFormat="1" x14ac:dyDescent="0.25"/>
    <row r="205" s="28" customFormat="1" x14ac:dyDescent="0.25"/>
    <row r="206" s="28" customFormat="1" x14ac:dyDescent="0.25"/>
    <row r="207" s="28" customFormat="1" x14ac:dyDescent="0.25"/>
    <row r="208" s="28" customFormat="1" x14ac:dyDescent="0.25"/>
    <row r="209" s="28" customFormat="1" x14ac:dyDescent="0.25"/>
    <row r="210" s="28" customFormat="1" x14ac:dyDescent="0.25"/>
    <row r="211" s="28" customFormat="1" x14ac:dyDescent="0.25"/>
    <row r="212" s="28" customFormat="1" x14ac:dyDescent="0.25"/>
    <row r="213" s="28" customFormat="1" x14ac:dyDescent="0.25"/>
    <row r="214" s="28" customFormat="1" x14ac:dyDescent="0.25"/>
    <row r="215" s="28" customFormat="1" x14ac:dyDescent="0.25"/>
    <row r="216" s="28" customFormat="1" x14ac:dyDescent="0.25"/>
    <row r="217" s="28" customFormat="1" x14ac:dyDescent="0.25"/>
    <row r="218" s="28" customFormat="1" x14ac:dyDescent="0.25"/>
    <row r="219" s="28" customFormat="1" x14ac:dyDescent="0.25"/>
    <row r="220" s="28" customFormat="1" x14ac:dyDescent="0.25"/>
    <row r="221" s="28" customFormat="1" x14ac:dyDescent="0.25"/>
    <row r="222" s="28" customFormat="1" x14ac:dyDescent="0.25"/>
    <row r="223" s="28" customFormat="1" x14ac:dyDescent="0.25"/>
    <row r="224" s="28" customFormat="1" x14ac:dyDescent="0.25"/>
    <row r="225" s="28" customFormat="1" x14ac:dyDescent="0.25"/>
    <row r="226" s="28" customFormat="1" x14ac:dyDescent="0.25"/>
    <row r="227" s="28" customFormat="1" x14ac:dyDescent="0.25"/>
    <row r="228" s="28" customFormat="1" x14ac:dyDescent="0.25"/>
    <row r="229" s="28" customFormat="1" x14ac:dyDescent="0.25"/>
    <row r="230" s="28" customFormat="1" x14ac:dyDescent="0.25"/>
    <row r="231" s="28" customFormat="1" x14ac:dyDescent="0.25"/>
    <row r="232" s="28" customFormat="1" x14ac:dyDescent="0.25"/>
    <row r="233" s="28" customFormat="1" x14ac:dyDescent="0.25"/>
    <row r="234" s="28" customFormat="1" x14ac:dyDescent="0.25"/>
    <row r="235" s="28" customFormat="1" x14ac:dyDescent="0.25"/>
    <row r="236" s="28" customFormat="1" x14ac:dyDescent="0.25"/>
    <row r="237" s="28" customFormat="1" x14ac:dyDescent="0.25"/>
    <row r="238" s="28" customFormat="1" x14ac:dyDescent="0.25"/>
    <row r="239" s="28" customFormat="1" x14ac:dyDescent="0.25"/>
    <row r="240" s="28" customFormat="1" x14ac:dyDescent="0.25"/>
    <row r="241" s="28" customFormat="1" x14ac:dyDescent="0.25"/>
    <row r="242" s="28" customFormat="1" x14ac:dyDescent="0.25"/>
    <row r="243" s="28" customFormat="1" x14ac:dyDescent="0.25"/>
    <row r="244" s="28" customFormat="1" x14ac:dyDescent="0.25"/>
    <row r="245" s="28" customFormat="1" x14ac:dyDescent="0.25"/>
    <row r="246" s="28" customFormat="1" x14ac:dyDescent="0.25"/>
    <row r="247" s="28" customFormat="1" x14ac:dyDescent="0.25"/>
    <row r="248" s="28" customFormat="1" x14ac:dyDescent="0.25"/>
    <row r="249" s="28" customFormat="1" x14ac:dyDescent="0.25"/>
    <row r="250" s="28" customFormat="1" x14ac:dyDescent="0.25"/>
    <row r="251" s="28" customFormat="1" x14ac:dyDescent="0.25"/>
    <row r="252" s="28" customFormat="1" x14ac:dyDescent="0.25"/>
    <row r="253" s="28" customFormat="1" x14ac:dyDescent="0.25"/>
    <row r="254" s="28" customFormat="1" x14ac:dyDescent="0.25"/>
    <row r="255" s="28" customFormat="1" x14ac:dyDescent="0.25"/>
    <row r="256" s="28" customFormat="1" x14ac:dyDescent="0.25"/>
    <row r="257" s="28" customFormat="1" x14ac:dyDescent="0.25"/>
    <row r="258" s="28" customFormat="1" x14ac:dyDescent="0.25"/>
    <row r="259" s="28" customFormat="1" x14ac:dyDescent="0.25"/>
    <row r="260" s="28" customFormat="1" x14ac:dyDescent="0.25"/>
    <row r="261" s="28" customFormat="1" x14ac:dyDescent="0.25"/>
    <row r="262" s="28" customFormat="1" x14ac:dyDescent="0.25"/>
    <row r="263" s="28" customFormat="1" x14ac:dyDescent="0.25"/>
    <row r="264" s="28" customFormat="1" x14ac:dyDescent="0.25"/>
    <row r="265" s="28" customFormat="1" x14ac:dyDescent="0.25"/>
    <row r="266" s="28" customFormat="1" x14ac:dyDescent="0.25"/>
    <row r="267" s="28" customFormat="1" x14ac:dyDescent="0.25"/>
    <row r="268" s="28" customFormat="1" x14ac:dyDescent="0.25"/>
    <row r="269" s="28" customFormat="1" x14ac:dyDescent="0.25"/>
    <row r="270" s="28" customFormat="1" x14ac:dyDescent="0.25"/>
    <row r="271" s="28" customFormat="1" x14ac:dyDescent="0.25"/>
    <row r="272" s="28" customFormat="1" x14ac:dyDescent="0.25"/>
    <row r="273" s="28" customFormat="1" x14ac:dyDescent="0.25"/>
    <row r="274" s="28" customFormat="1" x14ac:dyDescent="0.25"/>
    <row r="275" s="28" customFormat="1" x14ac:dyDescent="0.25"/>
    <row r="276" s="28" customFormat="1" x14ac:dyDescent="0.25"/>
    <row r="277" s="28" customFormat="1" x14ac:dyDescent="0.25"/>
    <row r="278" s="28" customFormat="1" x14ac:dyDescent="0.25"/>
    <row r="279" s="28" customFormat="1" x14ac:dyDescent="0.25"/>
    <row r="280" s="28" customFormat="1" x14ac:dyDescent="0.25"/>
    <row r="281" s="28" customFormat="1" x14ac:dyDescent="0.25"/>
    <row r="282" s="28" customFormat="1" x14ac:dyDescent="0.25"/>
    <row r="283" s="28" customFormat="1" x14ac:dyDescent="0.25"/>
    <row r="284" s="28" customFormat="1" x14ac:dyDescent="0.25"/>
    <row r="285" s="28" customFormat="1" x14ac:dyDescent="0.25"/>
    <row r="286" s="28" customFormat="1" x14ac:dyDescent="0.25"/>
    <row r="287" s="28" customFormat="1" x14ac:dyDescent="0.25"/>
    <row r="288" s="28" customFormat="1" x14ac:dyDescent="0.25"/>
    <row r="289" s="28" customFormat="1" x14ac:dyDescent="0.25"/>
    <row r="290" s="28" customFormat="1" x14ac:dyDescent="0.25"/>
    <row r="291" s="28" customFormat="1" x14ac:dyDescent="0.25"/>
    <row r="292" s="28" customFormat="1" x14ac:dyDescent="0.25"/>
    <row r="293" s="28" customFormat="1" x14ac:dyDescent="0.25"/>
    <row r="294" s="28" customFormat="1" x14ac:dyDescent="0.25"/>
    <row r="295" s="28" customFormat="1" x14ac:dyDescent="0.25"/>
    <row r="296" s="28" customFormat="1" x14ac:dyDescent="0.25"/>
    <row r="297" s="28" customFormat="1" x14ac:dyDescent="0.25"/>
    <row r="298" s="28" customFormat="1" x14ac:dyDescent="0.25"/>
    <row r="299" s="28" customFormat="1" x14ac:dyDescent="0.25"/>
    <row r="300" s="28" customFormat="1" x14ac:dyDescent="0.25"/>
    <row r="301" s="28" customFormat="1" x14ac:dyDescent="0.25"/>
    <row r="302" s="28" customFormat="1" x14ac:dyDescent="0.25"/>
    <row r="303" s="28" customFormat="1" x14ac:dyDescent="0.25"/>
    <row r="304" s="28" customFormat="1" x14ac:dyDescent="0.25"/>
    <row r="305" s="28" customFormat="1" x14ac:dyDescent="0.25"/>
    <row r="306" s="28" customFormat="1" x14ac:dyDescent="0.25"/>
    <row r="307" s="28" customFormat="1" x14ac:dyDescent="0.25"/>
    <row r="308" s="28" customFormat="1" x14ac:dyDescent="0.25"/>
    <row r="309" s="28" customFormat="1" x14ac:dyDescent="0.25"/>
    <row r="310" s="28" customFormat="1" x14ac:dyDescent="0.25"/>
    <row r="311" s="28" customFormat="1" x14ac:dyDescent="0.25"/>
    <row r="312" s="28" customFormat="1" x14ac:dyDescent="0.25"/>
    <row r="313" s="28" customFormat="1" x14ac:dyDescent="0.25"/>
    <row r="314" s="28" customFormat="1" x14ac:dyDescent="0.25"/>
    <row r="315" s="28" customFormat="1" x14ac:dyDescent="0.25"/>
    <row r="316" s="28" customFormat="1" x14ac:dyDescent="0.25"/>
    <row r="317" s="28" customFormat="1" x14ac:dyDescent="0.25"/>
    <row r="318" s="28" customFormat="1" x14ac:dyDescent="0.25"/>
    <row r="319" s="28" customFormat="1" x14ac:dyDescent="0.25"/>
    <row r="320" s="28" customFormat="1" x14ac:dyDescent="0.25"/>
    <row r="321" s="28" customFormat="1" x14ac:dyDescent="0.25"/>
    <row r="322" s="28" customFormat="1" x14ac:dyDescent="0.25"/>
    <row r="323" s="28" customFormat="1" x14ac:dyDescent="0.25"/>
    <row r="324" s="28" customFormat="1" x14ac:dyDescent="0.25"/>
    <row r="325" s="28" customFormat="1" x14ac:dyDescent="0.25"/>
    <row r="326" s="28" customFormat="1" x14ac:dyDescent="0.25"/>
    <row r="327" s="28" customFormat="1" x14ac:dyDescent="0.25"/>
    <row r="328" s="28" customFormat="1" x14ac:dyDescent="0.25"/>
    <row r="329" s="28" customFormat="1" x14ac:dyDescent="0.25"/>
    <row r="330" s="28" customFormat="1" x14ac:dyDescent="0.25"/>
    <row r="331" s="28" customFormat="1" x14ac:dyDescent="0.25"/>
    <row r="332" s="28" customFormat="1" x14ac:dyDescent="0.25"/>
    <row r="333" s="28" customFormat="1" x14ac:dyDescent="0.25"/>
    <row r="334" s="28" customFormat="1" x14ac:dyDescent="0.25"/>
    <row r="335" s="28" customFormat="1" x14ac:dyDescent="0.25"/>
    <row r="336" s="28" customFormat="1" x14ac:dyDescent="0.25"/>
    <row r="337" s="28" customFormat="1" x14ac:dyDescent="0.25"/>
    <row r="338" s="28" customFormat="1" x14ac:dyDescent="0.25"/>
    <row r="339" s="28" customFormat="1" x14ac:dyDescent="0.25"/>
    <row r="340" s="28" customFormat="1" x14ac:dyDescent="0.25"/>
    <row r="341" s="28" customFormat="1" x14ac:dyDescent="0.25"/>
    <row r="342" s="28" customFormat="1" x14ac:dyDescent="0.25"/>
    <row r="343" s="28" customFormat="1" x14ac:dyDescent="0.25"/>
    <row r="344" s="28" customFormat="1" x14ac:dyDescent="0.25"/>
    <row r="345" s="28" customFormat="1" x14ac:dyDescent="0.25"/>
    <row r="346" s="28" customFormat="1" x14ac:dyDescent="0.25"/>
    <row r="347" s="28" customFormat="1" x14ac:dyDescent="0.25"/>
    <row r="348" s="28" customFormat="1" x14ac:dyDescent="0.25"/>
    <row r="349" s="28" customFormat="1" x14ac:dyDescent="0.25"/>
    <row r="350" s="28" customFormat="1" x14ac:dyDescent="0.25"/>
    <row r="351" s="28" customFormat="1" x14ac:dyDescent="0.25"/>
    <row r="352" s="28" customFormat="1" x14ac:dyDescent="0.25"/>
    <row r="353" s="28" customFormat="1" x14ac:dyDescent="0.25"/>
    <row r="354" s="28" customFormat="1" x14ac:dyDescent="0.25"/>
    <row r="355" s="28" customFormat="1" x14ac:dyDescent="0.25"/>
    <row r="356" s="28" customFormat="1" x14ac:dyDescent="0.25"/>
    <row r="357" s="28" customFormat="1" x14ac:dyDescent="0.25"/>
    <row r="358" s="28" customFormat="1" x14ac:dyDescent="0.25"/>
    <row r="359" s="28" customFormat="1" x14ac:dyDescent="0.25"/>
    <row r="360" s="28" customFormat="1" x14ac:dyDescent="0.25"/>
    <row r="361" s="28" customFormat="1" x14ac:dyDescent="0.25"/>
    <row r="362" s="28" customFormat="1" x14ac:dyDescent="0.25"/>
    <row r="363" s="28" customFormat="1" x14ac:dyDescent="0.25"/>
    <row r="364" s="28" customFormat="1" x14ac:dyDescent="0.25"/>
    <row r="365" s="28" customFormat="1" x14ac:dyDescent="0.25"/>
    <row r="366" s="28" customFormat="1" x14ac:dyDescent="0.25"/>
    <row r="367" s="28" customFormat="1" x14ac:dyDescent="0.25"/>
    <row r="368" s="28" customFormat="1" x14ac:dyDescent="0.25"/>
    <row r="369" s="28" customFormat="1" x14ac:dyDescent="0.25"/>
    <row r="370" s="28" customFormat="1" x14ac:dyDescent="0.25"/>
    <row r="371" s="28" customFormat="1" x14ac:dyDescent="0.25"/>
    <row r="372" s="28" customFormat="1" x14ac:dyDescent="0.25"/>
    <row r="373" s="28" customFormat="1" x14ac:dyDescent="0.25"/>
    <row r="374" s="28" customFormat="1" x14ac:dyDescent="0.25"/>
    <row r="375" s="28" customFormat="1" x14ac:dyDescent="0.25"/>
    <row r="376" s="28" customFormat="1" x14ac:dyDescent="0.25"/>
    <row r="377" s="28" customFormat="1" x14ac:dyDescent="0.25"/>
    <row r="378" s="28" customFormat="1" x14ac:dyDescent="0.25"/>
    <row r="379" s="28" customFormat="1" x14ac:dyDescent="0.25"/>
    <row r="380" s="28" customFormat="1" x14ac:dyDescent="0.25"/>
    <row r="381" s="28" customFormat="1" x14ac:dyDescent="0.25"/>
    <row r="382" s="28" customFormat="1" x14ac:dyDescent="0.25"/>
    <row r="383" s="28" customFormat="1" x14ac:dyDescent="0.25"/>
    <row r="384" s="28" customFormat="1" x14ac:dyDescent="0.25"/>
    <row r="385" s="28" customFormat="1" x14ac:dyDescent="0.25"/>
    <row r="386" s="28" customFormat="1" x14ac:dyDescent="0.25"/>
    <row r="387" s="28" customFormat="1" x14ac:dyDescent="0.25"/>
    <row r="388" s="28" customFormat="1" x14ac:dyDescent="0.25"/>
    <row r="389" s="28" customFormat="1" x14ac:dyDescent="0.25"/>
    <row r="390" s="28" customFormat="1" x14ac:dyDescent="0.25"/>
    <row r="391" s="28" customFormat="1" x14ac:dyDescent="0.25"/>
    <row r="392" s="28" customFormat="1" x14ac:dyDescent="0.25"/>
    <row r="393" s="28" customFormat="1" x14ac:dyDescent="0.25"/>
    <row r="394" s="28" customFormat="1" x14ac:dyDescent="0.25"/>
    <row r="395" s="28" customFormat="1" x14ac:dyDescent="0.25"/>
    <row r="396" s="28" customFormat="1" x14ac:dyDescent="0.25"/>
    <row r="397" s="28" customFormat="1" x14ac:dyDescent="0.25"/>
    <row r="398" s="28" customFormat="1" x14ac:dyDescent="0.25"/>
    <row r="399" s="28" customFormat="1" x14ac:dyDescent="0.25"/>
    <row r="400" s="28" customFormat="1" x14ac:dyDescent="0.25"/>
    <row r="401" spans="2:3" s="28" customFormat="1" x14ac:dyDescent="0.25"/>
    <row r="402" spans="2:3" s="28" customFormat="1" x14ac:dyDescent="0.25"/>
    <row r="403" spans="2:3" s="15" customFormat="1" x14ac:dyDescent="0.25">
      <c r="B403" s="122"/>
      <c r="C403" s="122"/>
    </row>
    <row r="404" spans="2:3" s="15" customFormat="1" x14ac:dyDescent="0.25">
      <c r="B404" s="122"/>
      <c r="C404" s="122"/>
    </row>
    <row r="405" spans="2:3" s="15" customFormat="1" x14ac:dyDescent="0.25">
      <c r="B405" s="122"/>
      <c r="C405" s="122"/>
    </row>
    <row r="406" spans="2:3" s="15" customFormat="1" x14ac:dyDescent="0.25">
      <c r="B406" s="122"/>
      <c r="C406" s="122"/>
    </row>
    <row r="407" spans="2:3" s="15" customFormat="1" x14ac:dyDescent="0.25">
      <c r="B407" s="122"/>
      <c r="C407" s="122"/>
    </row>
    <row r="408" spans="2:3" s="15" customFormat="1" x14ac:dyDescent="0.25">
      <c r="B408" s="122"/>
      <c r="C408" s="122"/>
    </row>
    <row r="409" spans="2:3" s="15" customFormat="1" x14ac:dyDescent="0.25">
      <c r="B409" s="122"/>
      <c r="C409" s="122"/>
    </row>
    <row r="410" spans="2:3" s="15" customFormat="1" x14ac:dyDescent="0.25">
      <c r="B410" s="122"/>
      <c r="C410" s="122"/>
    </row>
    <row r="411" spans="2:3" s="15" customFormat="1" x14ac:dyDescent="0.25">
      <c r="B411" s="122"/>
      <c r="C411" s="122"/>
    </row>
    <row r="412" spans="2:3" s="15" customFormat="1" x14ac:dyDescent="0.25">
      <c r="B412" s="122"/>
      <c r="C412" s="122"/>
    </row>
    <row r="413" spans="2:3" s="15" customFormat="1" x14ac:dyDescent="0.25">
      <c r="B413" s="122"/>
      <c r="C413" s="122"/>
    </row>
    <row r="414" spans="2:3" s="15" customFormat="1" x14ac:dyDescent="0.25">
      <c r="B414" s="122"/>
      <c r="C414" s="122"/>
    </row>
    <row r="415" spans="2:3" s="15" customFormat="1" x14ac:dyDescent="0.25">
      <c r="B415" s="122"/>
      <c r="C415" s="122"/>
    </row>
    <row r="416" spans="2:3" s="15" customFormat="1" x14ac:dyDescent="0.25">
      <c r="B416" s="122"/>
      <c r="C416" s="122"/>
    </row>
    <row r="417" spans="2:3" s="15" customFormat="1" x14ac:dyDescent="0.25">
      <c r="B417" s="122"/>
      <c r="C417" s="122"/>
    </row>
    <row r="418" spans="2:3" s="15" customFormat="1" x14ac:dyDescent="0.25">
      <c r="B418" s="122"/>
      <c r="C418" s="122"/>
    </row>
    <row r="419" spans="2:3" s="15" customFormat="1" x14ac:dyDescent="0.25">
      <c r="B419" s="122"/>
      <c r="C419" s="122"/>
    </row>
    <row r="420" spans="2:3" s="15" customFormat="1" x14ac:dyDescent="0.25">
      <c r="B420" s="122"/>
      <c r="C420" s="122"/>
    </row>
    <row r="421" spans="2:3" s="15" customFormat="1" x14ac:dyDescent="0.25">
      <c r="B421" s="122"/>
      <c r="C421" s="122"/>
    </row>
    <row r="422" spans="2:3" s="15" customFormat="1" x14ac:dyDescent="0.25">
      <c r="B422" s="122"/>
      <c r="C422" s="122"/>
    </row>
    <row r="423" spans="2:3" s="15" customFormat="1" x14ac:dyDescent="0.25">
      <c r="B423" s="122"/>
      <c r="C423" s="122"/>
    </row>
    <row r="424" spans="2:3" s="15" customFormat="1" x14ac:dyDescent="0.25">
      <c r="B424" s="122"/>
      <c r="C424" s="122"/>
    </row>
    <row r="425" spans="2:3" s="15" customFormat="1" x14ac:dyDescent="0.25">
      <c r="B425" s="122"/>
      <c r="C425" s="122"/>
    </row>
    <row r="426" spans="2:3" s="15" customFormat="1" x14ac:dyDescent="0.25">
      <c r="B426" s="122"/>
      <c r="C426" s="122"/>
    </row>
    <row r="427" spans="2:3" s="15" customFormat="1" x14ac:dyDescent="0.25">
      <c r="B427" s="122"/>
      <c r="C427" s="122"/>
    </row>
    <row r="428" spans="2:3" s="15" customFormat="1" x14ac:dyDescent="0.25">
      <c r="B428" s="122"/>
      <c r="C428" s="122"/>
    </row>
    <row r="429" spans="2:3" s="15" customFormat="1" x14ac:dyDescent="0.25">
      <c r="B429" s="122"/>
      <c r="C429" s="122"/>
    </row>
    <row r="430" spans="2:3" s="15" customFormat="1" x14ac:dyDescent="0.25">
      <c r="B430" s="122"/>
      <c r="C430" s="122"/>
    </row>
    <row r="431" spans="2:3" s="15" customFormat="1" x14ac:dyDescent="0.25">
      <c r="B431" s="122"/>
      <c r="C431" s="122"/>
    </row>
    <row r="432" spans="2:3" s="15" customFormat="1" x14ac:dyDescent="0.25">
      <c r="B432" s="122"/>
      <c r="C432" s="122"/>
    </row>
    <row r="433" spans="2:3" s="15" customFormat="1" x14ac:dyDescent="0.25">
      <c r="B433" s="122"/>
      <c r="C433" s="122"/>
    </row>
    <row r="434" spans="2:3" s="15" customFormat="1" x14ac:dyDescent="0.25">
      <c r="B434" s="122"/>
      <c r="C434" s="122"/>
    </row>
    <row r="435" spans="2:3" s="15" customFormat="1" x14ac:dyDescent="0.25">
      <c r="B435" s="122"/>
      <c r="C435" s="122"/>
    </row>
    <row r="436" spans="2:3" s="15" customFormat="1" x14ac:dyDescent="0.25">
      <c r="B436" s="122"/>
      <c r="C436" s="122"/>
    </row>
    <row r="437" spans="2:3" s="15" customFormat="1" x14ac:dyDescent="0.25">
      <c r="B437" s="122"/>
      <c r="C437" s="122"/>
    </row>
    <row r="438" spans="2:3" s="15" customFormat="1" x14ac:dyDescent="0.25">
      <c r="B438" s="122"/>
      <c r="C438" s="122"/>
    </row>
    <row r="439" spans="2:3" s="15" customFormat="1" x14ac:dyDescent="0.25">
      <c r="B439" s="122"/>
      <c r="C439" s="122"/>
    </row>
    <row r="440" spans="2:3" s="15" customFormat="1" x14ac:dyDescent="0.25">
      <c r="B440" s="122"/>
      <c r="C440" s="122"/>
    </row>
    <row r="441" spans="2:3" s="15" customFormat="1" x14ac:dyDescent="0.25">
      <c r="B441" s="122"/>
      <c r="C441" s="122"/>
    </row>
    <row r="442" spans="2:3" s="15" customFormat="1" x14ac:dyDescent="0.25">
      <c r="B442" s="122"/>
      <c r="C442" s="122"/>
    </row>
    <row r="443" spans="2:3" s="15" customFormat="1" x14ac:dyDescent="0.25">
      <c r="B443" s="122"/>
      <c r="C443" s="122"/>
    </row>
    <row r="444" spans="2:3" s="15" customFormat="1" x14ac:dyDescent="0.25">
      <c r="B444" s="122"/>
      <c r="C444" s="122"/>
    </row>
    <row r="445" spans="2:3" s="15" customFormat="1" x14ac:dyDescent="0.25">
      <c r="B445" s="122"/>
      <c r="C445" s="122"/>
    </row>
    <row r="446" spans="2:3" s="15" customFormat="1" x14ac:dyDescent="0.25">
      <c r="B446" s="122"/>
      <c r="C446" s="122"/>
    </row>
    <row r="447" spans="2:3" s="15" customFormat="1" x14ac:dyDescent="0.25">
      <c r="B447" s="122"/>
      <c r="C447" s="122"/>
    </row>
    <row r="448" spans="2:3" s="15" customFormat="1" x14ac:dyDescent="0.25">
      <c r="B448" s="122"/>
      <c r="C448" s="122"/>
    </row>
    <row r="449" spans="2:3" s="15" customFormat="1" x14ac:dyDescent="0.25">
      <c r="B449" s="122"/>
      <c r="C449" s="122"/>
    </row>
    <row r="450" spans="2:3" s="15" customFormat="1" x14ac:dyDescent="0.25">
      <c r="B450" s="122"/>
      <c r="C450" s="122"/>
    </row>
    <row r="451" spans="2:3" s="15" customFormat="1" x14ac:dyDescent="0.25">
      <c r="B451" s="122"/>
      <c r="C451" s="122"/>
    </row>
    <row r="452" spans="2:3" s="15" customFormat="1" x14ac:dyDescent="0.25">
      <c r="B452" s="122"/>
      <c r="C452" s="122"/>
    </row>
    <row r="453" spans="2:3" s="15" customFormat="1" x14ac:dyDescent="0.25">
      <c r="B453" s="122"/>
      <c r="C453" s="122"/>
    </row>
    <row r="454" spans="2:3" s="15" customFormat="1" x14ac:dyDescent="0.25">
      <c r="B454" s="122"/>
      <c r="C454" s="122"/>
    </row>
    <row r="455" spans="2:3" s="15" customFormat="1" x14ac:dyDescent="0.25">
      <c r="B455" s="122"/>
      <c r="C455" s="122"/>
    </row>
    <row r="456" spans="2:3" s="15" customFormat="1" x14ac:dyDescent="0.25">
      <c r="B456" s="122"/>
      <c r="C456" s="122"/>
    </row>
    <row r="457" spans="2:3" s="15" customFormat="1" x14ac:dyDescent="0.25">
      <c r="B457" s="122"/>
      <c r="C457" s="122"/>
    </row>
    <row r="458" spans="2:3" s="15" customFormat="1" x14ac:dyDescent="0.25">
      <c r="B458" s="122"/>
      <c r="C458" s="122"/>
    </row>
    <row r="459" spans="2:3" s="15" customFormat="1" x14ac:dyDescent="0.25">
      <c r="B459" s="122"/>
      <c r="C459" s="122"/>
    </row>
    <row r="460" spans="2:3" s="15" customFormat="1" x14ac:dyDescent="0.25">
      <c r="B460" s="122"/>
      <c r="C460" s="122"/>
    </row>
    <row r="461" spans="2:3" s="15" customFormat="1" x14ac:dyDescent="0.25">
      <c r="B461" s="122"/>
      <c r="C461" s="122"/>
    </row>
    <row r="462" spans="2:3" s="15" customFormat="1" x14ac:dyDescent="0.25">
      <c r="B462" s="122"/>
      <c r="C462" s="122"/>
    </row>
    <row r="463" spans="2:3" s="15" customFormat="1" x14ac:dyDescent="0.25">
      <c r="B463" s="122"/>
      <c r="C463" s="122"/>
    </row>
    <row r="464" spans="2:3" s="15" customFormat="1" x14ac:dyDescent="0.25">
      <c r="B464" s="122"/>
      <c r="C464" s="122"/>
    </row>
    <row r="465" spans="2:3" s="15" customFormat="1" x14ac:dyDescent="0.25">
      <c r="B465" s="122"/>
      <c r="C465" s="122"/>
    </row>
    <row r="466" spans="2:3" s="15" customFormat="1" x14ac:dyDescent="0.25">
      <c r="B466" s="122"/>
      <c r="C466" s="122"/>
    </row>
    <row r="467" spans="2:3" s="15" customFormat="1" x14ac:dyDescent="0.25">
      <c r="B467" s="122"/>
      <c r="C467" s="122"/>
    </row>
    <row r="468" spans="2:3" s="15" customFormat="1" x14ac:dyDescent="0.25">
      <c r="B468" s="122"/>
      <c r="C468" s="122"/>
    </row>
    <row r="469" spans="2:3" s="15" customFormat="1" x14ac:dyDescent="0.25">
      <c r="B469" s="122"/>
      <c r="C469" s="122"/>
    </row>
    <row r="470" spans="2:3" s="15" customFormat="1" x14ac:dyDescent="0.25">
      <c r="B470" s="122"/>
      <c r="C470" s="122"/>
    </row>
    <row r="471" spans="2:3" s="15" customFormat="1" x14ac:dyDescent="0.25">
      <c r="B471" s="122"/>
      <c r="C471" s="122"/>
    </row>
    <row r="472" spans="2:3" s="15" customFormat="1" x14ac:dyDescent="0.25">
      <c r="B472" s="122"/>
      <c r="C472" s="122"/>
    </row>
    <row r="473" spans="2:3" s="15" customFormat="1" x14ac:dyDescent="0.25">
      <c r="B473" s="122"/>
      <c r="C473" s="122"/>
    </row>
    <row r="474" spans="2:3" s="15" customFormat="1" x14ac:dyDescent="0.25">
      <c r="B474" s="122"/>
      <c r="C474" s="122"/>
    </row>
    <row r="475" spans="2:3" s="15" customFormat="1" x14ac:dyDescent="0.25">
      <c r="B475" s="122"/>
      <c r="C475" s="122"/>
    </row>
    <row r="476" spans="2:3" s="15" customFormat="1" x14ac:dyDescent="0.25">
      <c r="B476" s="122"/>
      <c r="C476" s="122"/>
    </row>
    <row r="477" spans="2:3" s="15" customFormat="1" x14ac:dyDescent="0.25">
      <c r="B477" s="122"/>
      <c r="C477" s="122"/>
    </row>
    <row r="478" spans="2:3" s="15" customFormat="1" x14ac:dyDescent="0.25">
      <c r="B478" s="122"/>
      <c r="C478" s="122"/>
    </row>
    <row r="479" spans="2:3" s="15" customFormat="1" x14ac:dyDescent="0.25">
      <c r="B479" s="122"/>
      <c r="C479" s="122"/>
    </row>
    <row r="480" spans="2:3" s="15" customFormat="1" x14ac:dyDescent="0.25">
      <c r="B480" s="122"/>
      <c r="C480" s="122"/>
    </row>
    <row r="481" spans="2:3" s="15" customFormat="1" x14ac:dyDescent="0.25">
      <c r="B481" s="122"/>
      <c r="C481" s="122"/>
    </row>
    <row r="482" spans="2:3" s="15" customFormat="1" x14ac:dyDescent="0.25">
      <c r="B482" s="122"/>
      <c r="C482" s="122"/>
    </row>
    <row r="483" spans="2:3" s="15" customFormat="1" x14ac:dyDescent="0.25">
      <c r="B483" s="122"/>
      <c r="C483" s="122"/>
    </row>
    <row r="484" spans="2:3" s="15" customFormat="1" x14ac:dyDescent="0.25">
      <c r="B484" s="122"/>
      <c r="C484" s="122"/>
    </row>
    <row r="485" spans="2:3" s="15" customFormat="1" x14ac:dyDescent="0.25">
      <c r="B485" s="122"/>
      <c r="C485" s="122"/>
    </row>
    <row r="486" spans="2:3" s="15" customFormat="1" x14ac:dyDescent="0.25">
      <c r="B486" s="122"/>
      <c r="C486" s="122"/>
    </row>
    <row r="487" spans="2:3" s="15" customFormat="1" x14ac:dyDescent="0.25">
      <c r="B487" s="122"/>
      <c r="C487" s="122"/>
    </row>
    <row r="488" spans="2:3" s="15" customFormat="1" x14ac:dyDescent="0.25">
      <c r="B488" s="122"/>
      <c r="C488" s="122"/>
    </row>
    <row r="489" spans="2:3" s="15" customFormat="1" x14ac:dyDescent="0.25">
      <c r="B489" s="122"/>
      <c r="C489" s="122"/>
    </row>
    <row r="490" spans="2:3" s="15" customFormat="1" x14ac:dyDescent="0.25">
      <c r="B490" s="122"/>
      <c r="C490" s="122"/>
    </row>
    <row r="491" spans="2:3" s="15" customFormat="1" x14ac:dyDescent="0.25">
      <c r="B491" s="122"/>
      <c r="C491" s="122"/>
    </row>
    <row r="492" spans="2:3" s="15" customFormat="1" x14ac:dyDescent="0.25">
      <c r="B492" s="122"/>
      <c r="C492" s="122"/>
    </row>
    <row r="493" spans="2:3" s="15" customFormat="1" x14ac:dyDescent="0.25">
      <c r="B493" s="122"/>
      <c r="C493" s="122"/>
    </row>
    <row r="494" spans="2:3" s="15" customFormat="1" x14ac:dyDescent="0.25">
      <c r="B494" s="122"/>
      <c r="C494" s="122"/>
    </row>
    <row r="495" spans="2:3" s="15" customFormat="1" x14ac:dyDescent="0.25">
      <c r="B495" s="122"/>
      <c r="C495" s="122"/>
    </row>
    <row r="496" spans="2:3" s="15" customFormat="1" x14ac:dyDescent="0.25">
      <c r="B496" s="122"/>
      <c r="C496" s="122"/>
    </row>
    <row r="497" spans="2:3" s="15" customFormat="1" x14ac:dyDescent="0.25">
      <c r="B497" s="122"/>
      <c r="C497" s="122"/>
    </row>
    <row r="498" spans="2:3" s="15" customFormat="1" x14ac:dyDescent="0.25">
      <c r="B498" s="122"/>
      <c r="C498" s="122"/>
    </row>
    <row r="499" spans="2:3" s="15" customFormat="1" x14ac:dyDescent="0.25">
      <c r="B499" s="122"/>
      <c r="C499" s="122"/>
    </row>
    <row r="500" spans="2:3" s="15" customFormat="1" x14ac:dyDescent="0.25">
      <c r="B500" s="122"/>
      <c r="C500" s="122"/>
    </row>
    <row r="501" spans="2:3" s="15" customFormat="1" x14ac:dyDescent="0.25">
      <c r="B501" s="122"/>
      <c r="C501" s="122"/>
    </row>
    <row r="502" spans="2:3" s="15" customFormat="1" x14ac:dyDescent="0.25">
      <c r="B502" s="122"/>
      <c r="C502" s="122"/>
    </row>
    <row r="503" spans="2:3" s="15" customFormat="1" x14ac:dyDescent="0.25">
      <c r="B503" s="122"/>
      <c r="C503" s="122"/>
    </row>
    <row r="504" spans="2:3" s="15" customFormat="1" x14ac:dyDescent="0.25">
      <c r="B504" s="122"/>
      <c r="C504" s="122"/>
    </row>
    <row r="505" spans="2:3" s="15" customFormat="1" x14ac:dyDescent="0.25">
      <c r="B505" s="122"/>
      <c r="C505" s="122"/>
    </row>
    <row r="506" spans="2:3" s="15" customFormat="1" x14ac:dyDescent="0.25">
      <c r="B506" s="122"/>
      <c r="C506" s="122"/>
    </row>
    <row r="507" spans="2:3" s="15" customFormat="1" x14ac:dyDescent="0.25">
      <c r="B507" s="122"/>
      <c r="C507" s="122"/>
    </row>
    <row r="508" spans="2:3" s="15" customFormat="1" x14ac:dyDescent="0.25">
      <c r="B508" s="122"/>
      <c r="C508" s="122"/>
    </row>
    <row r="509" spans="2:3" s="15" customFormat="1" x14ac:dyDescent="0.25">
      <c r="B509" s="122"/>
      <c r="C509" s="122"/>
    </row>
    <row r="510" spans="2:3" s="15" customFormat="1" x14ac:dyDescent="0.25">
      <c r="B510" s="122"/>
      <c r="C510" s="122"/>
    </row>
    <row r="511" spans="2:3" s="15" customFormat="1" x14ac:dyDescent="0.25">
      <c r="B511" s="122"/>
      <c r="C511" s="122"/>
    </row>
    <row r="512" spans="2:3" s="15" customFormat="1" x14ac:dyDescent="0.25">
      <c r="B512" s="122"/>
      <c r="C512" s="122"/>
    </row>
    <row r="513" spans="2:3" s="15" customFormat="1" x14ac:dyDescent="0.25">
      <c r="B513" s="122"/>
      <c r="C513" s="122"/>
    </row>
    <row r="514" spans="2:3" s="15" customFormat="1" x14ac:dyDescent="0.25">
      <c r="B514" s="122"/>
      <c r="C514" s="122"/>
    </row>
    <row r="515" spans="2:3" s="15" customFormat="1" x14ac:dyDescent="0.25">
      <c r="B515" s="122"/>
      <c r="C515" s="122"/>
    </row>
    <row r="516" spans="2:3" s="15" customFormat="1" x14ac:dyDescent="0.25">
      <c r="B516" s="122"/>
      <c r="C516" s="122"/>
    </row>
    <row r="517" spans="2:3" s="15" customFormat="1" x14ac:dyDescent="0.25">
      <c r="B517" s="122"/>
      <c r="C517" s="122"/>
    </row>
    <row r="518" spans="2:3" s="15" customFormat="1" x14ac:dyDescent="0.25">
      <c r="B518" s="122"/>
      <c r="C518" s="122"/>
    </row>
    <row r="519" spans="2:3" s="15" customFormat="1" x14ac:dyDescent="0.25">
      <c r="B519" s="122"/>
      <c r="C519" s="122"/>
    </row>
    <row r="520" spans="2:3" s="15" customFormat="1" x14ac:dyDescent="0.25">
      <c r="B520" s="122"/>
      <c r="C520" s="122"/>
    </row>
    <row r="521" spans="2:3" s="15" customFormat="1" x14ac:dyDescent="0.25">
      <c r="B521" s="122"/>
      <c r="C521" s="122"/>
    </row>
    <row r="522" spans="2:3" s="15" customFormat="1" x14ac:dyDescent="0.25">
      <c r="B522" s="122"/>
      <c r="C522" s="122"/>
    </row>
    <row r="523" spans="2:3" s="15" customFormat="1" x14ac:dyDescent="0.25">
      <c r="B523" s="122"/>
      <c r="C523" s="122"/>
    </row>
    <row r="524" spans="2:3" s="15" customFormat="1" x14ac:dyDescent="0.25">
      <c r="B524" s="122"/>
      <c r="C524" s="122"/>
    </row>
    <row r="525" spans="2:3" s="15" customFormat="1" x14ac:dyDescent="0.25">
      <c r="B525" s="122"/>
      <c r="C525" s="122"/>
    </row>
    <row r="526" spans="2:3" s="15" customFormat="1" x14ac:dyDescent="0.25">
      <c r="B526" s="122"/>
      <c r="C526" s="122"/>
    </row>
    <row r="527" spans="2:3" s="15" customFormat="1" x14ac:dyDescent="0.25">
      <c r="B527" s="122"/>
      <c r="C527" s="122"/>
    </row>
    <row r="528" spans="2:3" s="15" customFormat="1" x14ac:dyDescent="0.25">
      <c r="B528" s="122"/>
      <c r="C528" s="122"/>
    </row>
    <row r="529" spans="2:3" s="15" customFormat="1" x14ac:dyDescent="0.25">
      <c r="B529" s="122"/>
      <c r="C529" s="122"/>
    </row>
    <row r="530" spans="2:3" s="15" customFormat="1" x14ac:dyDescent="0.25">
      <c r="B530" s="122"/>
      <c r="C530" s="122"/>
    </row>
    <row r="531" spans="2:3" s="15" customFormat="1" x14ac:dyDescent="0.25">
      <c r="B531" s="122"/>
      <c r="C531" s="122"/>
    </row>
    <row r="532" spans="2:3" s="15" customFormat="1" x14ac:dyDescent="0.25">
      <c r="B532" s="122"/>
      <c r="C532" s="122"/>
    </row>
    <row r="533" spans="2:3" s="15" customFormat="1" x14ac:dyDescent="0.25">
      <c r="B533" s="122"/>
      <c r="C533" s="122"/>
    </row>
    <row r="534" spans="2:3" s="15" customFormat="1" x14ac:dyDescent="0.25">
      <c r="B534" s="122"/>
      <c r="C534" s="122"/>
    </row>
    <row r="535" spans="2:3" s="15" customFormat="1" x14ac:dyDescent="0.25">
      <c r="B535" s="122"/>
      <c r="C535" s="122"/>
    </row>
    <row r="536" spans="2:3" s="15" customFormat="1" x14ac:dyDescent="0.25">
      <c r="B536" s="122"/>
      <c r="C536" s="122"/>
    </row>
    <row r="537" spans="2:3" s="15" customFormat="1" x14ac:dyDescent="0.25">
      <c r="B537" s="122"/>
      <c r="C537" s="122"/>
    </row>
    <row r="538" spans="2:3" s="15" customFormat="1" x14ac:dyDescent="0.25">
      <c r="B538" s="122"/>
      <c r="C538" s="122"/>
    </row>
    <row r="539" spans="2:3" s="15" customFormat="1" x14ac:dyDescent="0.25">
      <c r="B539" s="122"/>
      <c r="C539" s="122"/>
    </row>
    <row r="540" spans="2:3" s="15" customFormat="1" x14ac:dyDescent="0.25">
      <c r="B540" s="122"/>
      <c r="C540" s="122"/>
    </row>
    <row r="541" spans="2:3" s="15" customFormat="1" x14ac:dyDescent="0.25">
      <c r="B541" s="122"/>
      <c r="C541" s="122"/>
    </row>
    <row r="542" spans="2:3" s="15" customFormat="1" x14ac:dyDescent="0.25">
      <c r="B542" s="122"/>
      <c r="C542" s="122"/>
    </row>
    <row r="543" spans="2:3" s="15" customFormat="1" x14ac:dyDescent="0.25">
      <c r="B543" s="122"/>
      <c r="C543" s="122"/>
    </row>
    <row r="544" spans="2:3" s="15" customFormat="1" x14ac:dyDescent="0.25">
      <c r="B544" s="122"/>
      <c r="C544" s="122"/>
    </row>
    <row r="545" spans="2:3" s="15" customFormat="1" x14ac:dyDescent="0.25">
      <c r="B545" s="122"/>
      <c r="C545" s="122"/>
    </row>
    <row r="546" spans="2:3" s="15" customFormat="1" x14ac:dyDescent="0.25">
      <c r="B546" s="122"/>
      <c r="C546" s="122"/>
    </row>
    <row r="547" spans="2:3" s="15" customFormat="1" x14ac:dyDescent="0.25">
      <c r="B547" s="122"/>
      <c r="C547" s="122"/>
    </row>
    <row r="548" spans="2:3" s="15" customFormat="1" x14ac:dyDescent="0.25">
      <c r="B548" s="122"/>
      <c r="C548" s="122"/>
    </row>
    <row r="549" spans="2:3" s="15" customFormat="1" x14ac:dyDescent="0.25">
      <c r="B549" s="122"/>
      <c r="C549" s="122"/>
    </row>
    <row r="550" spans="2:3" s="15" customFormat="1" x14ac:dyDescent="0.25">
      <c r="B550" s="122"/>
      <c r="C550" s="122"/>
    </row>
    <row r="551" spans="2:3" s="15" customFormat="1" x14ac:dyDescent="0.25">
      <c r="B551" s="122"/>
      <c r="C551" s="122"/>
    </row>
    <row r="552" spans="2:3" s="15" customFormat="1" x14ac:dyDescent="0.25">
      <c r="B552" s="122"/>
      <c r="C552" s="122"/>
    </row>
    <row r="553" spans="2:3" s="15" customFormat="1" x14ac:dyDescent="0.25">
      <c r="B553" s="122"/>
      <c r="C553" s="122"/>
    </row>
    <row r="554" spans="2:3" s="15" customFormat="1" x14ac:dyDescent="0.25">
      <c r="B554" s="122"/>
      <c r="C554" s="122"/>
    </row>
    <row r="555" spans="2:3" s="15" customFormat="1" x14ac:dyDescent="0.25">
      <c r="B555" s="122"/>
      <c r="C555" s="122"/>
    </row>
    <row r="556" spans="2:3" s="15" customFormat="1" x14ac:dyDescent="0.25">
      <c r="B556" s="122"/>
      <c r="C556" s="122"/>
    </row>
    <row r="557" spans="2:3" s="15" customFormat="1" x14ac:dyDescent="0.25">
      <c r="B557" s="122"/>
      <c r="C557" s="122"/>
    </row>
    <row r="558" spans="2:3" s="15" customFormat="1" x14ac:dyDescent="0.25">
      <c r="B558" s="122"/>
      <c r="C558" s="122"/>
    </row>
    <row r="559" spans="2:3" s="15" customFormat="1" x14ac:dyDescent="0.25">
      <c r="B559" s="122"/>
      <c r="C559" s="122"/>
    </row>
    <row r="560" spans="2:3" s="15" customFormat="1" x14ac:dyDescent="0.25">
      <c r="B560" s="122"/>
      <c r="C560" s="122"/>
    </row>
    <row r="561" spans="2:3" s="15" customFormat="1" x14ac:dyDescent="0.25">
      <c r="B561" s="122"/>
      <c r="C561" s="122"/>
    </row>
    <row r="562" spans="2:3" s="15" customFormat="1" x14ac:dyDescent="0.25">
      <c r="B562" s="122"/>
      <c r="C562" s="122"/>
    </row>
    <row r="563" spans="2:3" s="15" customFormat="1" x14ac:dyDescent="0.25">
      <c r="B563" s="122"/>
      <c r="C563" s="122"/>
    </row>
    <row r="564" spans="2:3" s="15" customFormat="1" x14ac:dyDescent="0.25">
      <c r="B564" s="122"/>
      <c r="C564" s="122"/>
    </row>
    <row r="565" spans="2:3" s="15" customFormat="1" x14ac:dyDescent="0.25">
      <c r="B565" s="122"/>
      <c r="C565" s="122"/>
    </row>
    <row r="566" spans="2:3" s="15" customFormat="1" x14ac:dyDescent="0.25">
      <c r="B566" s="122"/>
      <c r="C566" s="122"/>
    </row>
    <row r="567" spans="2:3" s="15" customFormat="1" x14ac:dyDescent="0.25">
      <c r="B567" s="122"/>
      <c r="C567" s="122"/>
    </row>
    <row r="568" spans="2:3" s="15" customFormat="1" x14ac:dyDescent="0.25">
      <c r="B568" s="122"/>
      <c r="C568" s="122"/>
    </row>
    <row r="569" spans="2:3" s="15" customFormat="1" x14ac:dyDescent="0.25">
      <c r="B569" s="122"/>
      <c r="C569" s="122"/>
    </row>
    <row r="570" spans="2:3" s="15" customFormat="1" x14ac:dyDescent="0.25">
      <c r="B570" s="122"/>
      <c r="C570" s="122"/>
    </row>
    <row r="571" spans="2:3" s="15" customFormat="1" x14ac:dyDescent="0.25">
      <c r="B571" s="122"/>
      <c r="C571" s="122"/>
    </row>
    <row r="572" spans="2:3" s="15" customFormat="1" x14ac:dyDescent="0.25">
      <c r="B572" s="122"/>
      <c r="C572" s="122"/>
    </row>
    <row r="573" spans="2:3" s="15" customFormat="1" x14ac:dyDescent="0.25">
      <c r="B573" s="122"/>
      <c r="C573" s="122"/>
    </row>
    <row r="574" spans="2:3" s="15" customFormat="1" x14ac:dyDescent="0.25">
      <c r="B574" s="122"/>
      <c r="C574" s="122"/>
    </row>
    <row r="575" spans="2:3" s="15" customFormat="1" x14ac:dyDescent="0.25">
      <c r="B575" s="122"/>
      <c r="C575" s="122"/>
    </row>
    <row r="576" spans="2:3" s="15" customFormat="1" x14ac:dyDescent="0.25">
      <c r="B576" s="122"/>
      <c r="C576" s="122"/>
    </row>
    <row r="577" spans="2:3" s="15" customFormat="1" x14ac:dyDescent="0.25">
      <c r="B577" s="122"/>
      <c r="C577" s="122"/>
    </row>
    <row r="578" spans="2:3" s="15" customFormat="1" x14ac:dyDescent="0.25">
      <c r="B578" s="122"/>
      <c r="C578" s="122"/>
    </row>
    <row r="579" spans="2:3" s="15" customFormat="1" x14ac:dyDescent="0.25">
      <c r="B579" s="122"/>
      <c r="C579" s="122"/>
    </row>
    <row r="580" spans="2:3" s="15" customFormat="1" x14ac:dyDescent="0.25">
      <c r="B580" s="122"/>
      <c r="C580" s="122"/>
    </row>
    <row r="581" spans="2:3" s="15" customFormat="1" x14ac:dyDescent="0.25">
      <c r="B581" s="122"/>
      <c r="C581" s="122"/>
    </row>
    <row r="582" spans="2:3" s="15" customFormat="1" x14ac:dyDescent="0.25">
      <c r="B582" s="122"/>
      <c r="C582" s="122"/>
    </row>
    <row r="583" spans="2:3" s="15" customFormat="1" x14ac:dyDescent="0.25">
      <c r="B583" s="122"/>
      <c r="C583" s="122"/>
    </row>
    <row r="584" spans="2:3" s="15" customFormat="1" x14ac:dyDescent="0.25">
      <c r="B584" s="122"/>
      <c r="C584" s="122"/>
    </row>
    <row r="585" spans="2:3" s="15" customFormat="1" x14ac:dyDescent="0.25">
      <c r="B585" s="122"/>
      <c r="C585" s="122"/>
    </row>
    <row r="586" spans="2:3" s="15" customFormat="1" x14ac:dyDescent="0.25">
      <c r="B586" s="122"/>
      <c r="C586" s="122"/>
    </row>
    <row r="587" spans="2:3" s="15" customFormat="1" x14ac:dyDescent="0.25">
      <c r="B587" s="122"/>
      <c r="C587" s="122"/>
    </row>
    <row r="588" spans="2:3" s="15" customFormat="1" x14ac:dyDescent="0.25">
      <c r="B588" s="122"/>
      <c r="C588" s="122"/>
    </row>
    <row r="589" spans="2:3" s="15" customFormat="1" x14ac:dyDescent="0.25">
      <c r="B589" s="122"/>
      <c r="C589" s="122"/>
    </row>
    <row r="590" spans="2:3" s="15" customFormat="1" x14ac:dyDescent="0.25">
      <c r="B590" s="122"/>
      <c r="C590" s="122"/>
    </row>
    <row r="591" spans="2:3" s="15" customFormat="1" x14ac:dyDescent="0.25">
      <c r="B591" s="122"/>
      <c r="C591" s="122"/>
    </row>
    <row r="592" spans="2:3" s="15" customFormat="1" x14ac:dyDescent="0.25">
      <c r="B592" s="122"/>
      <c r="C592" s="122"/>
    </row>
    <row r="593" spans="2:3" s="15" customFormat="1" x14ac:dyDescent="0.25">
      <c r="B593" s="122"/>
      <c r="C593" s="122"/>
    </row>
    <row r="594" spans="2:3" s="15" customFormat="1" x14ac:dyDescent="0.25">
      <c r="B594" s="122"/>
      <c r="C594" s="122"/>
    </row>
    <row r="595" spans="2:3" s="15" customFormat="1" x14ac:dyDescent="0.25">
      <c r="B595" s="122"/>
      <c r="C595" s="122"/>
    </row>
    <row r="596" spans="2:3" s="15" customFormat="1" x14ac:dyDescent="0.25">
      <c r="B596" s="122"/>
      <c r="C596" s="122"/>
    </row>
    <row r="597" spans="2:3" s="15" customFormat="1" x14ac:dyDescent="0.25">
      <c r="B597" s="122"/>
      <c r="C597" s="122"/>
    </row>
    <row r="598" spans="2:3" s="15" customFormat="1" x14ac:dyDescent="0.25">
      <c r="B598" s="122"/>
      <c r="C598" s="122"/>
    </row>
    <row r="599" spans="2:3" s="15" customFormat="1" x14ac:dyDescent="0.25">
      <c r="B599" s="122"/>
      <c r="C599" s="122"/>
    </row>
    <row r="600" spans="2:3" s="15" customFormat="1" x14ac:dyDescent="0.25">
      <c r="B600" s="122"/>
      <c r="C600" s="122"/>
    </row>
    <row r="601" spans="2:3" s="15" customFormat="1" x14ac:dyDescent="0.25">
      <c r="B601" s="122"/>
      <c r="C601" s="122"/>
    </row>
    <row r="602" spans="2:3" s="15" customFormat="1" x14ac:dyDescent="0.25">
      <c r="B602" s="122"/>
      <c r="C602" s="122"/>
    </row>
    <row r="603" spans="2:3" s="15" customFormat="1" x14ac:dyDescent="0.25">
      <c r="B603" s="122"/>
      <c r="C603" s="122"/>
    </row>
    <row r="604" spans="2:3" s="15" customFormat="1" x14ac:dyDescent="0.25">
      <c r="B604" s="122"/>
      <c r="C604" s="122"/>
    </row>
    <row r="605" spans="2:3" s="15" customFormat="1" x14ac:dyDescent="0.25">
      <c r="B605" s="122"/>
      <c r="C605" s="122"/>
    </row>
    <row r="606" spans="2:3" s="15" customFormat="1" x14ac:dyDescent="0.25">
      <c r="B606" s="122"/>
      <c r="C606" s="122"/>
    </row>
    <row r="607" spans="2:3" s="15" customFormat="1" x14ac:dyDescent="0.25">
      <c r="B607" s="122"/>
      <c r="C607" s="122"/>
    </row>
    <row r="608" spans="2:3" s="15" customFormat="1" x14ac:dyDescent="0.25">
      <c r="B608" s="122"/>
      <c r="C608" s="122"/>
    </row>
    <row r="609" spans="2:3" s="15" customFormat="1" x14ac:dyDescent="0.25">
      <c r="B609" s="122"/>
      <c r="C609" s="122"/>
    </row>
    <row r="610" spans="2:3" s="15" customFormat="1" x14ac:dyDescent="0.25">
      <c r="B610" s="122"/>
      <c r="C610" s="122"/>
    </row>
    <row r="611" spans="2:3" s="15" customFormat="1" x14ac:dyDescent="0.25">
      <c r="B611" s="122"/>
      <c r="C611" s="122"/>
    </row>
    <row r="612" spans="2:3" s="15" customFormat="1" x14ac:dyDescent="0.25">
      <c r="B612" s="122"/>
      <c r="C612" s="122"/>
    </row>
    <row r="613" spans="2:3" s="15" customFormat="1" x14ac:dyDescent="0.25">
      <c r="B613" s="122"/>
      <c r="C613" s="122"/>
    </row>
    <row r="614" spans="2:3" s="15" customFormat="1" x14ac:dyDescent="0.25">
      <c r="B614" s="122"/>
      <c r="C614" s="122"/>
    </row>
    <row r="615" spans="2:3" s="15" customFormat="1" x14ac:dyDescent="0.25">
      <c r="B615" s="122"/>
      <c r="C615" s="122"/>
    </row>
    <row r="616" spans="2:3" s="15" customFormat="1" x14ac:dyDescent="0.25">
      <c r="B616" s="122"/>
      <c r="C616" s="122"/>
    </row>
    <row r="617" spans="2:3" s="15" customFormat="1" x14ac:dyDescent="0.25">
      <c r="B617" s="122"/>
      <c r="C617" s="122"/>
    </row>
    <row r="618" spans="2:3" s="15" customFormat="1" x14ac:dyDescent="0.25">
      <c r="B618" s="122"/>
      <c r="C618" s="122"/>
    </row>
    <row r="619" spans="2:3" s="15" customFormat="1" x14ac:dyDescent="0.25">
      <c r="B619" s="122"/>
      <c r="C619" s="122"/>
    </row>
    <row r="620" spans="2:3" s="15" customFormat="1" x14ac:dyDescent="0.25">
      <c r="B620" s="122"/>
      <c r="C620" s="122"/>
    </row>
    <row r="621" spans="2:3" s="15" customFormat="1" x14ac:dyDescent="0.25">
      <c r="B621" s="122"/>
      <c r="C621" s="122"/>
    </row>
    <row r="622" spans="2:3" s="15" customFormat="1" x14ac:dyDescent="0.25">
      <c r="B622" s="122"/>
      <c r="C622" s="122"/>
    </row>
    <row r="623" spans="2:3" s="15" customFormat="1" x14ac:dyDescent="0.25">
      <c r="B623" s="122"/>
      <c r="C623" s="122"/>
    </row>
    <row r="624" spans="2:3" s="15" customFormat="1" x14ac:dyDescent="0.25">
      <c r="B624" s="122"/>
      <c r="C624" s="122"/>
    </row>
    <row r="625" spans="2:3" s="15" customFormat="1" x14ac:dyDescent="0.25">
      <c r="B625" s="122"/>
      <c r="C625" s="122"/>
    </row>
    <row r="626" spans="2:3" s="15" customFormat="1" x14ac:dyDescent="0.25">
      <c r="B626" s="122"/>
      <c r="C626" s="122"/>
    </row>
    <row r="627" spans="2:3" s="15" customFormat="1" x14ac:dyDescent="0.25">
      <c r="B627" s="122"/>
      <c r="C627" s="122"/>
    </row>
    <row r="628" spans="2:3" s="15" customFormat="1" x14ac:dyDescent="0.25">
      <c r="B628" s="122"/>
      <c r="C628" s="122"/>
    </row>
    <row r="629" spans="2:3" s="15" customFormat="1" x14ac:dyDescent="0.25">
      <c r="B629" s="122"/>
      <c r="C629" s="122"/>
    </row>
    <row r="630" spans="2:3" s="15" customFormat="1" x14ac:dyDescent="0.25">
      <c r="B630" s="122"/>
      <c r="C630" s="122"/>
    </row>
    <row r="631" spans="2:3" s="15" customFormat="1" x14ac:dyDescent="0.25">
      <c r="B631" s="122"/>
      <c r="C631" s="122"/>
    </row>
    <row r="632" spans="2:3" s="15" customFormat="1" x14ac:dyDescent="0.25">
      <c r="B632" s="122"/>
      <c r="C632" s="122"/>
    </row>
    <row r="633" spans="2:3" s="15" customFormat="1" x14ac:dyDescent="0.25">
      <c r="B633" s="122"/>
      <c r="C633" s="122"/>
    </row>
    <row r="634" spans="2:3" s="15" customFormat="1" x14ac:dyDescent="0.25">
      <c r="B634" s="122"/>
      <c r="C634" s="122"/>
    </row>
    <row r="635" spans="2:3" s="15" customFormat="1" x14ac:dyDescent="0.25">
      <c r="B635" s="122"/>
      <c r="C635" s="122"/>
    </row>
    <row r="636" spans="2:3" s="15" customFormat="1" x14ac:dyDescent="0.25">
      <c r="B636" s="122"/>
      <c r="C636" s="122"/>
    </row>
    <row r="637" spans="2:3" s="15" customFormat="1" x14ac:dyDescent="0.25">
      <c r="B637" s="122"/>
      <c r="C637" s="122"/>
    </row>
    <row r="638" spans="2:3" s="15" customFormat="1" x14ac:dyDescent="0.25">
      <c r="B638" s="122"/>
      <c r="C638" s="122"/>
    </row>
    <row r="639" spans="2:3" s="15" customFormat="1" x14ac:dyDescent="0.25">
      <c r="B639" s="122"/>
      <c r="C639" s="122"/>
    </row>
    <row r="640" spans="2:3" s="15" customFormat="1" x14ac:dyDescent="0.25">
      <c r="B640" s="122"/>
      <c r="C640" s="122"/>
    </row>
    <row r="641" spans="2:3" s="15" customFormat="1" x14ac:dyDescent="0.25">
      <c r="B641" s="122"/>
      <c r="C641" s="122"/>
    </row>
    <row r="642" spans="2:3" s="15" customFormat="1" x14ac:dyDescent="0.25">
      <c r="B642" s="122"/>
      <c r="C642" s="122"/>
    </row>
    <row r="643" spans="2:3" s="15" customFormat="1" x14ac:dyDescent="0.25">
      <c r="B643" s="122"/>
      <c r="C643" s="122"/>
    </row>
    <row r="644" spans="2:3" s="15" customFormat="1" x14ac:dyDescent="0.25">
      <c r="B644" s="122"/>
      <c r="C644" s="122"/>
    </row>
    <row r="645" spans="2:3" s="15" customFormat="1" x14ac:dyDescent="0.25">
      <c r="B645" s="122"/>
      <c r="C645" s="122"/>
    </row>
    <row r="646" spans="2:3" s="15" customFormat="1" x14ac:dyDescent="0.25">
      <c r="B646" s="122"/>
      <c r="C646" s="122"/>
    </row>
    <row r="647" spans="2:3" s="15" customFormat="1" x14ac:dyDescent="0.25">
      <c r="B647" s="122"/>
      <c r="C647" s="122"/>
    </row>
    <row r="648" spans="2:3" s="15" customFormat="1" x14ac:dyDescent="0.25">
      <c r="B648" s="122"/>
      <c r="C648" s="122"/>
    </row>
    <row r="649" spans="2:3" s="15" customFormat="1" x14ac:dyDescent="0.25">
      <c r="B649" s="122"/>
      <c r="C649" s="122"/>
    </row>
    <row r="650" spans="2:3" s="15" customFormat="1" x14ac:dyDescent="0.25">
      <c r="B650" s="122"/>
      <c r="C650" s="122"/>
    </row>
    <row r="651" spans="2:3" s="15" customFormat="1" x14ac:dyDescent="0.25">
      <c r="B651" s="122"/>
      <c r="C651" s="122"/>
    </row>
    <row r="652" spans="2:3" s="15" customFormat="1" x14ac:dyDescent="0.25">
      <c r="B652" s="122"/>
      <c r="C652" s="122"/>
    </row>
    <row r="653" spans="2:3" s="15" customFormat="1" x14ac:dyDescent="0.25">
      <c r="B653" s="122"/>
      <c r="C653" s="122"/>
    </row>
    <row r="654" spans="2:3" s="15" customFormat="1" x14ac:dyDescent="0.25">
      <c r="B654" s="122"/>
      <c r="C654" s="122"/>
    </row>
    <row r="655" spans="2:3" s="15" customFormat="1" x14ac:dyDescent="0.25">
      <c r="B655" s="122"/>
      <c r="C655" s="122"/>
    </row>
    <row r="656" spans="2:3" s="15" customFormat="1" x14ac:dyDescent="0.25">
      <c r="B656" s="122"/>
      <c r="C656" s="122"/>
    </row>
    <row r="657" spans="2:3" s="15" customFormat="1" x14ac:dyDescent="0.25">
      <c r="B657" s="122"/>
      <c r="C657" s="122"/>
    </row>
    <row r="658" spans="2:3" s="15" customFormat="1" x14ac:dyDescent="0.25">
      <c r="B658" s="122"/>
      <c r="C658" s="122"/>
    </row>
    <row r="659" spans="2:3" s="15" customFormat="1" x14ac:dyDescent="0.25">
      <c r="B659" s="122"/>
      <c r="C659" s="122"/>
    </row>
    <row r="660" spans="2:3" s="15" customFormat="1" x14ac:dyDescent="0.25">
      <c r="B660" s="122"/>
      <c r="C660" s="122"/>
    </row>
    <row r="661" spans="2:3" s="15" customFormat="1" x14ac:dyDescent="0.25">
      <c r="B661" s="122"/>
      <c r="C661" s="122"/>
    </row>
    <row r="662" spans="2:3" s="15" customFormat="1" x14ac:dyDescent="0.25">
      <c r="B662" s="122"/>
      <c r="C662" s="122"/>
    </row>
    <row r="663" spans="2:3" s="15" customFormat="1" x14ac:dyDescent="0.25">
      <c r="B663" s="122"/>
      <c r="C663" s="122"/>
    </row>
    <row r="664" spans="2:3" s="15" customFormat="1" x14ac:dyDescent="0.25">
      <c r="B664" s="122"/>
      <c r="C664" s="122"/>
    </row>
    <row r="665" spans="2:3" s="15" customFormat="1" x14ac:dyDescent="0.25">
      <c r="B665" s="122"/>
      <c r="C665" s="122"/>
    </row>
    <row r="666" spans="2:3" s="15" customFormat="1" x14ac:dyDescent="0.25">
      <c r="B666" s="122"/>
      <c r="C666" s="122"/>
    </row>
    <row r="667" spans="2:3" s="15" customFormat="1" x14ac:dyDescent="0.25">
      <c r="B667" s="122"/>
      <c r="C667" s="122"/>
    </row>
    <row r="668" spans="2:3" s="15" customFormat="1" x14ac:dyDescent="0.25">
      <c r="B668" s="122"/>
      <c r="C668" s="122"/>
    </row>
    <row r="669" spans="2:3" s="15" customFormat="1" x14ac:dyDescent="0.25">
      <c r="B669" s="122"/>
      <c r="C669" s="122"/>
    </row>
    <row r="670" spans="2:3" s="15" customFormat="1" x14ac:dyDescent="0.25">
      <c r="B670" s="122"/>
      <c r="C670" s="122"/>
    </row>
    <row r="671" spans="2:3" s="15" customFormat="1" x14ac:dyDescent="0.25">
      <c r="B671" s="122"/>
      <c r="C671" s="122"/>
    </row>
    <row r="672" spans="2:3" s="15" customFormat="1" x14ac:dyDescent="0.25">
      <c r="B672" s="122"/>
      <c r="C672" s="122"/>
    </row>
    <row r="673" spans="2:3" s="15" customFormat="1" x14ac:dyDescent="0.25">
      <c r="B673" s="122"/>
      <c r="C673" s="122"/>
    </row>
    <row r="674" spans="2:3" s="15" customFormat="1" x14ac:dyDescent="0.25">
      <c r="B674" s="122"/>
      <c r="C674" s="122"/>
    </row>
    <row r="675" spans="2:3" s="15" customFormat="1" x14ac:dyDescent="0.25">
      <c r="B675" s="122"/>
      <c r="C675" s="122"/>
    </row>
    <row r="676" spans="2:3" s="15" customFormat="1" x14ac:dyDescent="0.25">
      <c r="B676" s="122"/>
      <c r="C676" s="122"/>
    </row>
    <row r="677" spans="2:3" s="15" customFormat="1" x14ac:dyDescent="0.25">
      <c r="B677" s="122"/>
      <c r="C677" s="122"/>
    </row>
    <row r="678" spans="2:3" s="15" customFormat="1" x14ac:dyDescent="0.25">
      <c r="B678" s="122"/>
      <c r="C678" s="122"/>
    </row>
    <row r="679" spans="2:3" s="15" customFormat="1" x14ac:dyDescent="0.25">
      <c r="B679" s="122"/>
      <c r="C679" s="122"/>
    </row>
    <row r="680" spans="2:3" s="15" customFormat="1" x14ac:dyDescent="0.25">
      <c r="B680" s="122"/>
      <c r="C680" s="122"/>
    </row>
    <row r="681" spans="2:3" s="15" customFormat="1" x14ac:dyDescent="0.25">
      <c r="B681" s="122"/>
      <c r="C681" s="122"/>
    </row>
    <row r="682" spans="2:3" s="15" customFormat="1" x14ac:dyDescent="0.25">
      <c r="B682" s="122"/>
      <c r="C682" s="122"/>
    </row>
    <row r="683" spans="2:3" s="15" customFormat="1" x14ac:dyDescent="0.25">
      <c r="B683" s="122"/>
      <c r="C683" s="122"/>
    </row>
    <row r="684" spans="2:3" s="15" customFormat="1" x14ac:dyDescent="0.25">
      <c r="B684" s="122"/>
      <c r="C684" s="122"/>
    </row>
    <row r="685" spans="2:3" s="15" customFormat="1" x14ac:dyDescent="0.25">
      <c r="B685" s="122"/>
      <c r="C685" s="122"/>
    </row>
    <row r="686" spans="2:3" s="15" customFormat="1" x14ac:dyDescent="0.25">
      <c r="B686" s="122"/>
      <c r="C686" s="122"/>
    </row>
    <row r="687" spans="2:3" s="15" customFormat="1" x14ac:dyDescent="0.25">
      <c r="B687" s="122"/>
      <c r="C687" s="122"/>
    </row>
    <row r="688" spans="2:3" s="15" customFormat="1" x14ac:dyDescent="0.25">
      <c r="B688" s="122"/>
      <c r="C688" s="122"/>
    </row>
    <row r="689" spans="2:3" s="15" customFormat="1" x14ac:dyDescent="0.25">
      <c r="B689" s="122"/>
      <c r="C689" s="122"/>
    </row>
    <row r="690" spans="2:3" s="15" customFormat="1" x14ac:dyDescent="0.25">
      <c r="B690" s="122"/>
      <c r="C690" s="122"/>
    </row>
    <row r="691" spans="2:3" s="15" customFormat="1" x14ac:dyDescent="0.25">
      <c r="B691" s="122"/>
      <c r="C691" s="122"/>
    </row>
    <row r="692" spans="2:3" s="15" customFormat="1" x14ac:dyDescent="0.25">
      <c r="B692" s="122"/>
      <c r="C692" s="122"/>
    </row>
    <row r="693" spans="2:3" s="15" customFormat="1" x14ac:dyDescent="0.25">
      <c r="B693" s="122"/>
      <c r="C693" s="122"/>
    </row>
    <row r="694" spans="2:3" s="15" customFormat="1" x14ac:dyDescent="0.25">
      <c r="B694" s="122"/>
      <c r="C694" s="122"/>
    </row>
    <row r="695" spans="2:3" s="15" customFormat="1" x14ac:dyDescent="0.25">
      <c r="B695" s="122"/>
      <c r="C695" s="122"/>
    </row>
    <row r="696" spans="2:3" s="15" customFormat="1" x14ac:dyDescent="0.25">
      <c r="B696" s="122"/>
      <c r="C696" s="122"/>
    </row>
    <row r="697" spans="2:3" s="15" customFormat="1" x14ac:dyDescent="0.25">
      <c r="B697" s="122"/>
      <c r="C697" s="122"/>
    </row>
    <row r="698" spans="2:3" s="15" customFormat="1" x14ac:dyDescent="0.25">
      <c r="B698" s="122"/>
      <c r="C698" s="122"/>
    </row>
    <row r="699" spans="2:3" s="15" customFormat="1" x14ac:dyDescent="0.25">
      <c r="B699" s="122"/>
      <c r="C699" s="122"/>
    </row>
    <row r="700" spans="2:3" s="15" customFormat="1" x14ac:dyDescent="0.25">
      <c r="B700" s="122"/>
      <c r="C700" s="122"/>
    </row>
    <row r="701" spans="2:3" s="15" customFormat="1" x14ac:dyDescent="0.25">
      <c r="B701" s="122"/>
      <c r="C701" s="122"/>
    </row>
    <row r="702" spans="2:3" s="15" customFormat="1" x14ac:dyDescent="0.25">
      <c r="B702" s="122"/>
      <c r="C702" s="122"/>
    </row>
  </sheetData>
  <mergeCells count="17">
    <mergeCell ref="FR2:GD2"/>
    <mergeCell ref="BR2:CD2"/>
    <mergeCell ref="CE2:CQ2"/>
    <mergeCell ref="CR2:DD2"/>
    <mergeCell ref="DE2:DQ2"/>
    <mergeCell ref="DR2:ED2"/>
    <mergeCell ref="EE2:EQ2"/>
    <mergeCell ref="B2:C2"/>
    <mergeCell ref="A2:A3"/>
    <mergeCell ref="BE2:BQ2"/>
    <mergeCell ref="ER2:FD2"/>
    <mergeCell ref="FE2:FQ2"/>
    <mergeCell ref="D2:D3"/>
    <mergeCell ref="E2:Q2"/>
    <mergeCell ref="R2:AD2"/>
    <mergeCell ref="AE2:AQ2"/>
    <mergeCell ref="AR2:BD2"/>
  </mergeCells>
  <conditionalFormatting sqref="A1 A703:C1048576">
    <cfRule type="cellIs" dxfId="50" priority="6" operator="equal">
      <formula>0</formula>
    </cfRule>
    <cfRule type="duplicateValues" dxfId="49" priority="7"/>
  </conditionalFormatting>
  <conditionalFormatting sqref="A4:A702">
    <cfRule type="duplicateValues" dxfId="48" priority="1"/>
  </conditionalFormatting>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O5401"/>
  <sheetViews>
    <sheetView topLeftCell="A2" zoomScaleNormal="100" workbookViewId="0">
      <selection activeCell="S9" sqref="S9"/>
    </sheetView>
  </sheetViews>
  <sheetFormatPr defaultRowHeight="15" x14ac:dyDescent="0.25"/>
  <cols>
    <col min="1" max="1" width="41" bestFit="1" customWidth="1"/>
    <col min="2" max="22" width="6.7109375" customWidth="1"/>
    <col min="23" max="23" width="11.28515625" customWidth="1"/>
    <col min="24" max="33" width="4.7109375" style="11" customWidth="1"/>
    <col min="34" max="40" width="4.7109375" customWidth="1"/>
    <col min="41" max="16350" width="9.140625" customWidth="1"/>
    <col min="16351" max="16351" width="5.7109375" customWidth="1"/>
    <col min="16352" max="16352" width="11" customWidth="1"/>
    <col min="16353" max="16354" width="10.85546875" customWidth="1"/>
    <col min="16355" max="16355" width="10.7109375" customWidth="1"/>
    <col min="16356" max="16357" width="10.28515625" customWidth="1"/>
    <col min="16358" max="16358" width="10" customWidth="1"/>
    <col min="16359" max="16359" width="10.140625" customWidth="1"/>
    <col min="16360" max="16360" width="10" customWidth="1"/>
    <col min="16361" max="16361" width="9.85546875" customWidth="1"/>
    <col min="16362" max="16363" width="9.5703125" customWidth="1"/>
    <col min="16364" max="16364" width="9.140625" customWidth="1"/>
    <col min="16365" max="16365" width="9" customWidth="1"/>
    <col min="16366" max="16366" width="9.140625" customWidth="1"/>
    <col min="16367" max="16367" width="9.42578125" customWidth="1"/>
    <col min="16368" max="16383" width="9.140625" customWidth="1"/>
    <col min="16384" max="16384" width="70.28515625" customWidth="1"/>
  </cols>
  <sheetData>
    <row r="1" spans="1:41" hidden="1"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row>
    <row r="2" spans="1:41" ht="15.75" customHeight="1" x14ac:dyDescent="0.25">
      <c r="A2" t="s">
        <v>0</v>
      </c>
      <c r="B2" s="271"/>
      <c r="C2" s="271"/>
      <c r="D2" s="271"/>
      <c r="E2" s="266" t="s">
        <v>240</v>
      </c>
      <c r="F2" s="266"/>
      <c r="G2" s="266"/>
      <c r="H2" s="269" t="s">
        <v>152</v>
      </c>
      <c r="I2" s="269"/>
      <c r="J2" s="252">
        <f>MROUND(B3*0.135,1)</f>
        <v>0</v>
      </c>
      <c r="K2" s="252"/>
      <c r="L2" s="264" t="s">
        <v>239</v>
      </c>
      <c r="M2" s="264"/>
      <c r="N2" s="264"/>
      <c r="O2" s="270" t="s">
        <v>152</v>
      </c>
      <c r="P2" s="270"/>
      <c r="Q2" s="274"/>
      <c r="R2" s="274"/>
      <c r="S2" s="121" t="s">
        <v>1</v>
      </c>
      <c r="U2" s="275">
        <f>IFERROR(W19/J3,0)</f>
        <v>0</v>
      </c>
      <c r="V2" s="275"/>
    </row>
    <row r="3" spans="1:41" ht="15.75" thickBot="1" x14ac:dyDescent="0.3">
      <c r="A3" s="14" t="s">
        <v>244</v>
      </c>
      <c r="B3" s="272"/>
      <c r="C3" s="272"/>
      <c r="D3" s="272"/>
      <c r="E3" s="267"/>
      <c r="F3" s="267"/>
      <c r="G3" s="267"/>
      <c r="H3" s="238" t="s">
        <v>153</v>
      </c>
      <c r="I3" s="238"/>
      <c r="J3" s="268">
        <f>MROUND(B3*0.162,1)</f>
        <v>0</v>
      </c>
      <c r="K3" s="268"/>
      <c r="L3" s="265"/>
      <c r="M3" s="265"/>
      <c r="N3" s="265"/>
      <c r="O3" s="247" t="s">
        <v>153</v>
      </c>
      <c r="P3" s="247"/>
      <c r="Q3" s="234"/>
      <c r="R3" s="234"/>
      <c r="S3" s="237" t="str">
        <f>IF(CONCATENATE(X3,Y3,Z3,AA3,AB3,AC3,AD3,AE3,AF3,,AG3,,AH3,,AI3,AJ3,AK3)="","",(CONCATENATE("ERRORS: ", X3,Y3,Z3,AA3,AB3,AC3,AD3,AE3,AF3,,AG3,,AH3,,AI3,AJ3,AK3)))</f>
        <v/>
      </c>
      <c r="T3" s="237"/>
      <c r="U3" s="237"/>
      <c r="V3" s="237"/>
      <c r="W3" s="237"/>
      <c r="X3" s="11" t="str">
        <f>IF(X9="",IF(X13="",IF(X17="","",CONCATENATE(", ",X4,X5,X17)),CONCATENATE(", ",X4,X5,X13)),IF(X13="",CONCATENATE(", ",X4,X5,X9),CONCATENATE(", ",X4,X5,X9,", ",X4,X5,X13,", ",X4,X5,X17)))</f>
        <v/>
      </c>
      <c r="Y3" s="11" t="str">
        <f>IF(Y9="",IF(Y13="",IF(Y17="","",CONCATENATE(", ",X4,Y5,Y17)),CONCATENATE(", ",X4,Y5,Y13)),IF(Y13="",CONCATENATE(", ",X4,Y5,Y9),CONCATENATE(", ",X4,Y5,Y9,", ",X4,Y5,Y13,", ",X4,Y5,Y17)))</f>
        <v/>
      </c>
      <c r="Z3" s="11" t="str">
        <f>IF(Z9="",IF(Z13="",IF(Z17="","",CONCATENATE(", ",Z4,Z5,Z17)),CONCATENATE(", ",Z4,Z5,Z13)),IF(Z13="",CONCATENATE(", ",Z4,Z5,Z9),CONCATENATE(", ",Z4,Z5,Z9,", ",Z4,Z5,Z13,", ",Z4,Z5,Z17)))</f>
        <v/>
      </c>
      <c r="AA3" s="11" t="str">
        <f>IF(AA9="",IF(AA13="",IF(AA17="","",CONCATENATE(", ",Z4,AA5,AA17)),CONCATENATE(", ",Z4,AA5,AA13)),IF(AA13="",CONCATENATE(", ",Z4,AA5,AA9),CONCATENATE(", ",Z4,AA5,AA9,", ",Z4,AA5,AA13,", ",Z4,AA5,AA17)))</f>
        <v/>
      </c>
      <c r="AB3" s="11" t="str">
        <f>IF(AB9="",IF(AB13="",IF(AB17="","",CONCATENATE(", ",AB4,AB5,AB17)),CONCATENATE(", ",AB4,AB5,AB13)),IF(AB13="",CONCATENATE(", ",AB4,AB5,AB9),CONCATENATE(", ",AB4,AB5,AB9,", ",AB4,AB5,AB13,", ",AB4,AB5,AB17)))</f>
        <v/>
      </c>
      <c r="AC3" s="11" t="str">
        <f>IF(AC9="",IF(AC13="",IF(AC17="","",CONCATENATE(", ",AB4,AC5,AC17)),CONCATENATE(", ",AB4,AC5,AC13)),IF(AC13="",CONCATENATE(", ",AB4,AC5,AC9),CONCATENATE(", ",AB4,AC5,AC9,", ",AB4,AC5,AC13,", ",AB4,AC5,AC17)))</f>
        <v/>
      </c>
      <c r="AD3" s="11" t="str">
        <f>IF(AD9="",IF(AD13="",IF(AD17="","",CONCATENATE(", ",AD4,AD5,AD17)),CONCATENATE(", ",AD4,AD5,AD13)),IF(AD13="",CONCATENATE(", ",AD4,AD5,AD9),CONCATENATE(", ",AD4,AD5,AD9,", ",AD4,AD5,AD13,", ",AD4,AD5,AD17)))</f>
        <v/>
      </c>
      <c r="AE3" s="11" t="str">
        <f>IF(AE9="",IF(AE13="",IF(AE17="","",CONCATENATE(", ",AD4,AE5,AE17)),CONCATENATE(", ",AD4,AE5,AE13)),IF(AE13="",CONCATENATE(", ",AD4,AE5,AE9),CONCATENATE(", ",AD4,AE5,AE9,", ",AD4,AE5,AE13,", ",AD4,AE5,AE17)))</f>
        <v/>
      </c>
      <c r="AF3" s="11" t="str">
        <f>IF(AF9="",IF(AF13="",IF(AF17="","",CONCATENATE(", ",AF4,AF5,AF17)),CONCATENATE(", ",AF4,AF5,AF13)),IF(AF13="",CONCATENATE(", ",AF4,AF5,AF9),CONCATENATE(", ",AF4,AF5,AF9,", ",AF4,AF5,AF13,", ",AF4,AF5,AF17)))</f>
        <v/>
      </c>
      <c r="AG3" s="11" t="str">
        <f>IF(AG9="",IF(AG13="",IF(AG17="","",CONCATENATE(", ",AF4,AG5,AG17)),CONCATENATE(", ",AF4,AG5,AG13)),IF(AG13="",CONCATENATE(", ",AF4,AG5,AG9),CONCATENATE(", ",AF4,AG5,AG9,", ",AF4,AG5,AG13,", ",AF4,AG5,AG17)))</f>
        <v/>
      </c>
      <c r="AH3" s="11" t="str">
        <f>IF(AH9="",IF(AH13="",IF(AH17="","",CONCATENATE(", ",AH4,AH5,AH17)),CONCATENATE(", ",AH4,AH5,AH13)),IF(AH13="",CONCATENATE(", ",AH4,AH5,AH9),CONCATENATE(", ",AH4,AH5,AH9,", ",AH4,AH5,AH13,", ",AH4,AH5,AH17)))</f>
        <v/>
      </c>
      <c r="AI3" s="11" t="str">
        <f>IF(AI9="",IF(AI13="",IF(AI17="","",CONCATENATE(", ",AH4,AI5,AI17)),CONCATENATE(", ",AH4,AI5,AI13)),IF(AI13="",CONCATENATE(", ",AH4,AI5,AI9),CONCATENATE(", ",AH4,AI5,AI9,", ",AH4,AI5,AI13,", ",AH4,AI5,AI17)))</f>
        <v/>
      </c>
      <c r="AJ3" s="11" t="str">
        <f>IF(AJ9="",IF(AJ13="",IF(AJ17="","",CONCATENATE(", ",AJ4,AJ5,AJ17)),CONCATENATE(", ",AJ4,AJ5,AJ13)),IF(AJ13="",CONCATENATE(", ",AJ4,AJ5,AJ9),CONCATENATE(", ",AJ4,AJ5,AJ9,", ",AJ4,AJ5,AJ13,", ",AJ4,AJ5,AJ17)))</f>
        <v/>
      </c>
      <c r="AK3" s="11" t="str">
        <f>IF(AK9="",IF(AK13="",IF(AK17="","",CONCATENATE(", ",AJ4,AK5,AK17)),CONCATENATE(", ",AJ4,AK5,AK13)),IF(AK13="",CONCATENATE(", ",AJ4,AK5,AK9),CONCATENATE(", ",AJ4,AK5,AK9,", ",AJ4,AK5,AK13,", ",AJ4,AK5,AK17)))</f>
        <v/>
      </c>
    </row>
    <row r="4" spans="1:41" x14ac:dyDescent="0.25">
      <c r="A4" s="249"/>
      <c r="B4" s="235" t="s">
        <v>4</v>
      </c>
      <c r="C4" s="235"/>
      <c r="D4" s="235"/>
      <c r="E4" s="235" t="s">
        <v>5</v>
      </c>
      <c r="F4" s="235"/>
      <c r="G4" s="235"/>
      <c r="H4" s="235" t="s">
        <v>6</v>
      </c>
      <c r="I4" s="235"/>
      <c r="J4" s="235"/>
      <c r="K4" s="235" t="s">
        <v>7</v>
      </c>
      <c r="L4" s="235"/>
      <c r="M4" s="235"/>
      <c r="N4" s="235" t="s">
        <v>8</v>
      </c>
      <c r="O4" s="235"/>
      <c r="P4" s="235"/>
      <c r="Q4" s="235" t="s">
        <v>9</v>
      </c>
      <c r="R4" s="235"/>
      <c r="S4" s="235"/>
      <c r="T4" s="235" t="s">
        <v>10</v>
      </c>
      <c r="U4" s="235"/>
      <c r="V4" s="239"/>
      <c r="W4" s="240" t="s">
        <v>11</v>
      </c>
      <c r="X4" s="277" t="s">
        <v>47</v>
      </c>
      <c r="Y4" s="269"/>
      <c r="Z4" s="278" t="s">
        <v>48</v>
      </c>
      <c r="AA4" s="276"/>
      <c r="AB4" s="278" t="s">
        <v>49</v>
      </c>
      <c r="AC4" s="276"/>
      <c r="AD4" s="276" t="s">
        <v>50</v>
      </c>
      <c r="AE4" s="276"/>
      <c r="AF4" s="276" t="s">
        <v>51</v>
      </c>
      <c r="AG4" s="276"/>
      <c r="AH4" s="276" t="s">
        <v>52</v>
      </c>
      <c r="AI4" s="276"/>
      <c r="AJ4" s="276" t="s">
        <v>53</v>
      </c>
      <c r="AK4" s="276"/>
    </row>
    <row r="5" spans="1:41" x14ac:dyDescent="0.25">
      <c r="A5" s="250"/>
      <c r="B5" s="1" t="s">
        <v>12</v>
      </c>
      <c r="C5" s="1" t="s">
        <v>13</v>
      </c>
      <c r="D5" s="1" t="s">
        <v>14</v>
      </c>
      <c r="E5" s="1" t="s">
        <v>12</v>
      </c>
      <c r="F5" s="1" t="s">
        <v>13</v>
      </c>
      <c r="G5" s="1" t="s">
        <v>14</v>
      </c>
      <c r="H5" s="1" t="s">
        <v>12</v>
      </c>
      <c r="I5" s="1" t="s">
        <v>13</v>
      </c>
      <c r="J5" s="1" t="s">
        <v>14</v>
      </c>
      <c r="K5" s="1" t="s">
        <v>12</v>
      </c>
      <c r="L5" s="1" t="s">
        <v>13</v>
      </c>
      <c r="M5" s="1" t="s">
        <v>14</v>
      </c>
      <c r="N5" s="1" t="s">
        <v>12</v>
      </c>
      <c r="O5" s="1" t="s">
        <v>13</v>
      </c>
      <c r="P5" s="1" t="s">
        <v>14</v>
      </c>
      <c r="Q5" s="1" t="s">
        <v>12</v>
      </c>
      <c r="R5" s="1" t="s">
        <v>13</v>
      </c>
      <c r="S5" s="1" t="s">
        <v>14</v>
      </c>
      <c r="T5" s="1" t="s">
        <v>12</v>
      </c>
      <c r="U5" s="1" t="s">
        <v>13</v>
      </c>
      <c r="V5" s="2" t="s">
        <v>14</v>
      </c>
      <c r="W5" s="241"/>
      <c r="X5" s="11" t="s">
        <v>45</v>
      </c>
      <c r="Y5" s="11" t="s">
        <v>46</v>
      </c>
      <c r="Z5" s="11" t="s">
        <v>45</v>
      </c>
      <c r="AA5" s="11" t="s">
        <v>46</v>
      </c>
      <c r="AB5" s="11" t="s">
        <v>45</v>
      </c>
      <c r="AC5" s="11" t="s">
        <v>46</v>
      </c>
      <c r="AD5" s="11" t="s">
        <v>45</v>
      </c>
      <c r="AE5" s="11" t="s">
        <v>46</v>
      </c>
      <c r="AF5" s="11" t="s">
        <v>45</v>
      </c>
      <c r="AG5" s="11" t="s">
        <v>46</v>
      </c>
      <c r="AH5" s="11" t="s">
        <v>45</v>
      </c>
      <c r="AI5" s="11" t="s">
        <v>46</v>
      </c>
      <c r="AJ5" s="11" t="s">
        <v>45</v>
      </c>
      <c r="AK5" s="11" t="s">
        <v>46</v>
      </c>
    </row>
    <row r="6" spans="1:41" x14ac:dyDescent="0.25">
      <c r="A6" s="3" t="s">
        <v>15</v>
      </c>
      <c r="B6" s="25"/>
      <c r="C6" s="25"/>
      <c r="D6" s="16">
        <f>SUM(B6:C6)</f>
        <v>0</v>
      </c>
      <c r="E6" s="25"/>
      <c r="F6" s="25"/>
      <c r="G6" s="16">
        <f>SUM(E6:F6)</f>
        <v>0</v>
      </c>
      <c r="H6" s="25"/>
      <c r="I6" s="25"/>
      <c r="J6" s="16">
        <f>SUM(H6:I6)</f>
        <v>0</v>
      </c>
      <c r="K6" s="25"/>
      <c r="L6" s="25"/>
      <c r="M6" s="16">
        <f>SUM(K6:L6)</f>
        <v>0</v>
      </c>
      <c r="N6" s="25"/>
      <c r="O6" s="25"/>
      <c r="P6" s="16">
        <f>SUM(N6:O6)</f>
        <v>0</v>
      </c>
      <c r="Q6" s="25"/>
      <c r="R6" s="25"/>
      <c r="S6" s="16">
        <f>SUM(Q6:R6)</f>
        <v>0</v>
      </c>
      <c r="T6" s="25"/>
      <c r="U6" s="25"/>
      <c r="V6" s="16">
        <f>SUM(T6:U6)</f>
        <v>0</v>
      </c>
      <c r="W6" s="27">
        <f>B6+C6+E6+F6+H6+I6+K6+L6+N6+O6+Q6+R6+T6+U6</f>
        <v>0</v>
      </c>
      <c r="X6" s="11">
        <f>SUM(B6:B9)</f>
        <v>0</v>
      </c>
      <c r="Y6" s="11">
        <f>SUM(C6:C9)</f>
        <v>0</v>
      </c>
      <c r="Z6" s="11">
        <f>SUM(E6:E9)</f>
        <v>0</v>
      </c>
      <c r="AA6" s="11">
        <f>SUM(F6:F9)</f>
        <v>0</v>
      </c>
      <c r="AB6" s="11">
        <f>SUM(H6:H9)</f>
        <v>0</v>
      </c>
      <c r="AC6" s="11">
        <f>SUM(I6:I9)</f>
        <v>0</v>
      </c>
      <c r="AD6" s="11">
        <f>SUM(K6:K9)</f>
        <v>0</v>
      </c>
      <c r="AE6" s="11">
        <f>SUM(L6:L9)</f>
        <v>0</v>
      </c>
      <c r="AF6" s="11">
        <f>SUM(N6:N9)</f>
        <v>0</v>
      </c>
      <c r="AG6" s="11">
        <f>SUM(O6:O9)</f>
        <v>0</v>
      </c>
      <c r="AH6" s="11">
        <f>SUM(Q6:Q9)</f>
        <v>0</v>
      </c>
      <c r="AI6" s="11">
        <f>SUM(R6:R9)</f>
        <v>0</v>
      </c>
      <c r="AJ6" s="11">
        <f>SUM(T6:T9)</f>
        <v>0</v>
      </c>
      <c r="AK6" s="11">
        <f>SUM(U6:U9)</f>
        <v>0</v>
      </c>
      <c r="AL6" s="11"/>
      <c r="AM6" s="11"/>
      <c r="AN6" s="11"/>
      <c r="AO6" s="11"/>
    </row>
    <row r="7" spans="1:41" x14ac:dyDescent="0.25">
      <c r="A7" s="3" t="s">
        <v>16</v>
      </c>
      <c r="B7" s="25"/>
      <c r="C7" s="25"/>
      <c r="D7" s="16">
        <f t="shared" ref="D7:D9" si="0">SUM(B7:C7)</f>
        <v>0</v>
      </c>
      <c r="E7" s="25"/>
      <c r="F7" s="25"/>
      <c r="G7" s="16">
        <f t="shared" ref="G7:G9" si="1">SUM(E7:F7)</f>
        <v>0</v>
      </c>
      <c r="H7" s="25"/>
      <c r="I7" s="25"/>
      <c r="J7" s="16">
        <f t="shared" ref="J7:J9" si="2">SUM(H7:I7)</f>
        <v>0</v>
      </c>
      <c r="K7" s="25"/>
      <c r="L7" s="25"/>
      <c r="M7" s="16">
        <f t="shared" ref="M7:M9" si="3">SUM(K7:L7)</f>
        <v>0</v>
      </c>
      <c r="N7" s="25"/>
      <c r="O7" s="25"/>
      <c r="P7" s="16">
        <f t="shared" ref="P7:P9" si="4">SUM(N7:O7)</f>
        <v>0</v>
      </c>
      <c r="Q7" s="25"/>
      <c r="R7" s="25"/>
      <c r="S7" s="16">
        <f t="shared" ref="S7:S9" si="5">SUM(Q7:R7)</f>
        <v>0</v>
      </c>
      <c r="T7" s="25"/>
      <c r="U7" s="25"/>
      <c r="V7" s="16">
        <f t="shared" ref="V7:V9" si="6">SUM(T7:U7)</f>
        <v>0</v>
      </c>
      <c r="W7" s="27">
        <f t="shared" ref="W7:W18" si="7">B7+C7+E7+F7+H7+I7+K7+L7+N7+O7+Q7+R7+T7+U7</f>
        <v>0</v>
      </c>
      <c r="X7" s="11">
        <f t="shared" ref="X7:AK7" si="8">IF(X6=X14,0,1)</f>
        <v>0</v>
      </c>
      <c r="Y7" s="11">
        <f t="shared" si="8"/>
        <v>0</v>
      </c>
      <c r="Z7" s="11">
        <f t="shared" si="8"/>
        <v>0</v>
      </c>
      <c r="AA7" s="11">
        <f t="shared" si="8"/>
        <v>0</v>
      </c>
      <c r="AB7" s="11">
        <f t="shared" si="8"/>
        <v>0</v>
      </c>
      <c r="AC7" s="11">
        <f t="shared" si="8"/>
        <v>0</v>
      </c>
      <c r="AD7" s="11">
        <f t="shared" si="8"/>
        <v>0</v>
      </c>
      <c r="AE7" s="11">
        <f t="shared" si="8"/>
        <v>0</v>
      </c>
      <c r="AF7" s="11">
        <f t="shared" si="8"/>
        <v>0</v>
      </c>
      <c r="AG7" s="11">
        <f t="shared" si="8"/>
        <v>0</v>
      </c>
      <c r="AH7" s="11">
        <f t="shared" si="8"/>
        <v>0</v>
      </c>
      <c r="AI7" s="11">
        <f t="shared" si="8"/>
        <v>0</v>
      </c>
      <c r="AJ7" s="11">
        <f t="shared" si="8"/>
        <v>0</v>
      </c>
      <c r="AK7" s="11">
        <f t="shared" si="8"/>
        <v>0</v>
      </c>
      <c r="AL7" s="11"/>
      <c r="AM7" s="11"/>
      <c r="AN7" s="11"/>
      <c r="AO7" s="11"/>
    </row>
    <row r="8" spans="1:41" x14ac:dyDescent="0.25">
      <c r="A8" s="3" t="s">
        <v>17</v>
      </c>
      <c r="B8" s="25"/>
      <c r="C8" s="25"/>
      <c r="D8" s="16">
        <f t="shared" si="0"/>
        <v>0</v>
      </c>
      <c r="E8" s="25"/>
      <c r="F8" s="25"/>
      <c r="G8" s="16">
        <f t="shared" si="1"/>
        <v>0</v>
      </c>
      <c r="H8" s="25"/>
      <c r="I8" s="25"/>
      <c r="J8" s="16">
        <f t="shared" si="2"/>
        <v>0</v>
      </c>
      <c r="K8" s="25"/>
      <c r="L8" s="25"/>
      <c r="M8" s="16">
        <f t="shared" si="3"/>
        <v>0</v>
      </c>
      <c r="N8" s="25"/>
      <c r="O8" s="25"/>
      <c r="P8" s="16">
        <f t="shared" si="4"/>
        <v>0</v>
      </c>
      <c r="Q8" s="25"/>
      <c r="R8" s="25"/>
      <c r="S8" s="16">
        <f t="shared" si="5"/>
        <v>0</v>
      </c>
      <c r="T8" s="25"/>
      <c r="U8" s="25"/>
      <c r="V8" s="16">
        <f t="shared" si="6"/>
        <v>0</v>
      </c>
      <c r="W8" s="27">
        <f t="shared" si="7"/>
        <v>0</v>
      </c>
      <c r="X8" s="11">
        <f t="shared" ref="X8:AK8" si="9">IF(X6=X10,0,1)</f>
        <v>0</v>
      </c>
      <c r="Y8" s="11">
        <f t="shared" si="9"/>
        <v>0</v>
      </c>
      <c r="Z8" s="11">
        <f t="shared" si="9"/>
        <v>0</v>
      </c>
      <c r="AA8" s="11">
        <f t="shared" si="9"/>
        <v>0</v>
      </c>
      <c r="AB8" s="11">
        <f t="shared" si="9"/>
        <v>0</v>
      </c>
      <c r="AC8" s="11">
        <f t="shared" si="9"/>
        <v>0</v>
      </c>
      <c r="AD8" s="11">
        <f t="shared" si="9"/>
        <v>0</v>
      </c>
      <c r="AE8" s="11">
        <f t="shared" si="9"/>
        <v>0</v>
      </c>
      <c r="AF8" s="11">
        <f t="shared" si="9"/>
        <v>0</v>
      </c>
      <c r="AG8" s="11">
        <f t="shared" si="9"/>
        <v>0</v>
      </c>
      <c r="AH8" s="11">
        <f t="shared" si="9"/>
        <v>0</v>
      </c>
      <c r="AI8" s="11">
        <f t="shared" si="9"/>
        <v>0</v>
      </c>
      <c r="AJ8" s="11">
        <f t="shared" si="9"/>
        <v>0</v>
      </c>
      <c r="AK8" s="11">
        <f t="shared" si="9"/>
        <v>0</v>
      </c>
      <c r="AL8" s="11"/>
      <c r="AM8" s="11"/>
      <c r="AN8" s="11"/>
      <c r="AO8" s="11"/>
    </row>
    <row r="9" spans="1:41" x14ac:dyDescent="0.25">
      <c r="A9" s="3" t="s">
        <v>18</v>
      </c>
      <c r="B9" s="25"/>
      <c r="C9" s="25"/>
      <c r="D9" s="16">
        <f t="shared" si="0"/>
        <v>0</v>
      </c>
      <c r="E9" s="25"/>
      <c r="F9" s="25"/>
      <c r="G9" s="16">
        <f t="shared" si="1"/>
        <v>0</v>
      </c>
      <c r="H9" s="25"/>
      <c r="I9" s="25"/>
      <c r="J9" s="16">
        <f t="shared" si="2"/>
        <v>0</v>
      </c>
      <c r="K9" s="25"/>
      <c r="L9" s="25"/>
      <c r="M9" s="16">
        <f t="shared" si="3"/>
        <v>0</v>
      </c>
      <c r="N9" s="25"/>
      <c r="O9" s="25"/>
      <c r="P9" s="16">
        <f t="shared" si="4"/>
        <v>0</v>
      </c>
      <c r="Q9" s="25"/>
      <c r="R9" s="25"/>
      <c r="S9" s="16">
        <f t="shared" si="5"/>
        <v>0</v>
      </c>
      <c r="T9" s="25"/>
      <c r="U9" s="25"/>
      <c r="V9" s="16">
        <f t="shared" si="6"/>
        <v>0</v>
      </c>
      <c r="W9" s="27">
        <f t="shared" si="7"/>
        <v>0</v>
      </c>
      <c r="X9" s="11" t="str">
        <f t="shared" ref="X9:AK9" si="10">IF(SUM(X7:X8)=2,"WA","")</f>
        <v/>
      </c>
      <c r="Y9" s="11" t="str">
        <f t="shared" si="10"/>
        <v/>
      </c>
      <c r="Z9" s="11" t="str">
        <f t="shared" si="10"/>
        <v/>
      </c>
      <c r="AA9" s="11" t="str">
        <f t="shared" si="10"/>
        <v/>
      </c>
      <c r="AB9" s="11" t="str">
        <f t="shared" si="10"/>
        <v/>
      </c>
      <c r="AC9" s="11" t="str">
        <f t="shared" si="10"/>
        <v/>
      </c>
      <c r="AD9" s="11" t="str">
        <f t="shared" si="10"/>
        <v/>
      </c>
      <c r="AE9" s="11" t="str">
        <f t="shared" si="10"/>
        <v/>
      </c>
      <c r="AF9" s="11" t="str">
        <f t="shared" si="10"/>
        <v/>
      </c>
      <c r="AG9" s="11" t="str">
        <f t="shared" si="10"/>
        <v/>
      </c>
      <c r="AH9" s="11" t="str">
        <f t="shared" si="10"/>
        <v/>
      </c>
      <c r="AI9" s="11" t="str">
        <f t="shared" si="10"/>
        <v/>
      </c>
      <c r="AJ9" s="11" t="str">
        <f t="shared" si="10"/>
        <v/>
      </c>
      <c r="AK9" s="11" t="str">
        <f t="shared" si="10"/>
        <v/>
      </c>
      <c r="AL9" s="11"/>
      <c r="AM9" s="11"/>
      <c r="AN9" s="11"/>
      <c r="AO9" s="11"/>
    </row>
    <row r="10" spans="1:41" x14ac:dyDescent="0.25">
      <c r="A10" s="4" t="s">
        <v>19</v>
      </c>
      <c r="B10" s="26"/>
      <c r="C10" s="26"/>
      <c r="D10" s="18">
        <f>SUM(B10:C10)</f>
        <v>0</v>
      </c>
      <c r="E10" s="26"/>
      <c r="F10" s="26"/>
      <c r="G10" s="18">
        <f>SUM(E10:F10)</f>
        <v>0</v>
      </c>
      <c r="H10" s="26"/>
      <c r="I10" s="26"/>
      <c r="J10" s="18">
        <f>SUM(H10:I10)</f>
        <v>0</v>
      </c>
      <c r="K10" s="26"/>
      <c r="L10" s="26"/>
      <c r="M10" s="18">
        <f>SUM(K10:L10)</f>
        <v>0</v>
      </c>
      <c r="N10" s="26"/>
      <c r="O10" s="26"/>
      <c r="P10" s="18">
        <f>SUM(N10:O10)</f>
        <v>0</v>
      </c>
      <c r="Q10" s="26"/>
      <c r="R10" s="26"/>
      <c r="S10" s="18">
        <f>SUM(Q10:R10)</f>
        <v>0</v>
      </c>
      <c r="T10" s="26"/>
      <c r="U10" s="26"/>
      <c r="V10" s="18">
        <f>SUM(T10:U10)</f>
        <v>0</v>
      </c>
      <c r="W10" s="27">
        <f t="shared" si="7"/>
        <v>0</v>
      </c>
      <c r="X10" s="11">
        <f>SUM(B10:B13)</f>
        <v>0</v>
      </c>
      <c r="Y10" s="11">
        <f>SUM(C10:C13)</f>
        <v>0</v>
      </c>
      <c r="Z10" s="11">
        <f>SUM(E10:E13)</f>
        <v>0</v>
      </c>
      <c r="AA10" s="11">
        <f>SUM(F10:F13)</f>
        <v>0</v>
      </c>
      <c r="AB10" s="11">
        <f>SUM(H10:H13)</f>
        <v>0</v>
      </c>
      <c r="AC10" s="11">
        <f>SUM(I10:I13)</f>
        <v>0</v>
      </c>
      <c r="AD10" s="11">
        <f>SUM(K10:K13)</f>
        <v>0</v>
      </c>
      <c r="AE10" s="11">
        <f>SUM(L10:L13)</f>
        <v>0</v>
      </c>
      <c r="AF10" s="11">
        <f>SUM(N10:N13)</f>
        <v>0</v>
      </c>
      <c r="AG10" s="11">
        <f>SUM(O10:O13)</f>
        <v>0</v>
      </c>
      <c r="AH10" s="11">
        <f>SUM(Q10:Q13)</f>
        <v>0</v>
      </c>
      <c r="AI10" s="11">
        <f>SUM(R10:R13)</f>
        <v>0</v>
      </c>
      <c r="AJ10" s="11">
        <f>SUM(T10:T13)</f>
        <v>0</v>
      </c>
      <c r="AK10" s="11">
        <f>SUM(U10:U13)</f>
        <v>0</v>
      </c>
      <c r="AL10" s="11"/>
      <c r="AM10" s="11"/>
      <c r="AN10" s="11"/>
      <c r="AO10" s="11"/>
    </row>
    <row r="11" spans="1:41" x14ac:dyDescent="0.25">
      <c r="A11" s="4" t="s">
        <v>20</v>
      </c>
      <c r="B11" s="26"/>
      <c r="C11" s="26"/>
      <c r="D11" s="18">
        <f t="shared" ref="D11:D13" si="11">SUM(B11:C11)</f>
        <v>0</v>
      </c>
      <c r="E11" s="26"/>
      <c r="F11" s="26"/>
      <c r="G11" s="18">
        <f t="shared" ref="G11:G13" si="12">SUM(E11:F11)</f>
        <v>0</v>
      </c>
      <c r="H11" s="26"/>
      <c r="I11" s="26"/>
      <c r="J11" s="18">
        <f t="shared" ref="J11:J13" si="13">SUM(H11:I11)</f>
        <v>0</v>
      </c>
      <c r="K11" s="26"/>
      <c r="L11" s="26"/>
      <c r="M11" s="18">
        <f t="shared" ref="M11:M13" si="14">SUM(K11:L11)</f>
        <v>0</v>
      </c>
      <c r="N11" s="26"/>
      <c r="O11" s="26"/>
      <c r="P11" s="18">
        <f t="shared" ref="P11:P13" si="15">SUM(N11:O11)</f>
        <v>0</v>
      </c>
      <c r="Q11" s="26"/>
      <c r="R11" s="26"/>
      <c r="S11" s="18">
        <f t="shared" ref="S11:S13" si="16">SUM(Q11:R11)</f>
        <v>0</v>
      </c>
      <c r="T11" s="26"/>
      <c r="U11" s="26"/>
      <c r="V11" s="18">
        <f t="shared" ref="V11:V13" si="17">SUM(T11:U11)</f>
        <v>0</v>
      </c>
      <c r="W11" s="27">
        <f t="shared" si="7"/>
        <v>0</v>
      </c>
      <c r="X11" s="11">
        <f t="shared" ref="X11:AK11" si="18">IF(X10=X14,0,1)</f>
        <v>0</v>
      </c>
      <c r="Y11" s="11">
        <f t="shared" si="18"/>
        <v>0</v>
      </c>
      <c r="Z11" s="11">
        <f t="shared" si="18"/>
        <v>0</v>
      </c>
      <c r="AA11" s="11">
        <f t="shared" si="18"/>
        <v>0</v>
      </c>
      <c r="AB11" s="11">
        <f t="shared" si="18"/>
        <v>0</v>
      </c>
      <c r="AC11" s="11">
        <f t="shared" si="18"/>
        <v>0</v>
      </c>
      <c r="AD11" s="11">
        <f t="shared" si="18"/>
        <v>0</v>
      </c>
      <c r="AE11" s="11">
        <f t="shared" si="18"/>
        <v>0</v>
      </c>
      <c r="AF11" s="11">
        <f t="shared" si="18"/>
        <v>0</v>
      </c>
      <c r="AG11" s="11">
        <f t="shared" si="18"/>
        <v>0</v>
      </c>
      <c r="AH11" s="11">
        <f t="shared" si="18"/>
        <v>0</v>
      </c>
      <c r="AI11" s="11">
        <f t="shared" si="18"/>
        <v>0</v>
      </c>
      <c r="AJ11" s="11">
        <f t="shared" si="18"/>
        <v>0</v>
      </c>
      <c r="AK11" s="11">
        <f t="shared" si="18"/>
        <v>0</v>
      </c>
      <c r="AL11" s="11"/>
      <c r="AM11" s="11"/>
      <c r="AN11" s="11"/>
      <c r="AO11" s="11"/>
    </row>
    <row r="12" spans="1:41" x14ac:dyDescent="0.25">
      <c r="A12" s="4" t="s">
        <v>21</v>
      </c>
      <c r="B12" s="26"/>
      <c r="C12" s="26"/>
      <c r="D12" s="18">
        <f t="shared" si="11"/>
        <v>0</v>
      </c>
      <c r="E12" s="26"/>
      <c r="F12" s="26"/>
      <c r="G12" s="18">
        <f t="shared" si="12"/>
        <v>0</v>
      </c>
      <c r="H12" s="26"/>
      <c r="I12" s="26"/>
      <c r="J12" s="18">
        <f t="shared" si="13"/>
        <v>0</v>
      </c>
      <c r="K12" s="26"/>
      <c r="L12" s="26"/>
      <c r="M12" s="18">
        <f t="shared" si="14"/>
        <v>0</v>
      </c>
      <c r="N12" s="26"/>
      <c r="O12" s="26"/>
      <c r="P12" s="18">
        <f t="shared" si="15"/>
        <v>0</v>
      </c>
      <c r="Q12" s="26"/>
      <c r="R12" s="26"/>
      <c r="S12" s="18">
        <f t="shared" si="16"/>
        <v>0</v>
      </c>
      <c r="T12" s="26"/>
      <c r="U12" s="26"/>
      <c r="V12" s="18">
        <f t="shared" si="17"/>
        <v>0</v>
      </c>
      <c r="W12" s="27">
        <f t="shared" si="7"/>
        <v>0</v>
      </c>
      <c r="X12" s="11">
        <f t="shared" ref="X12:AK12" si="19">IF(X10=X6,0,1)</f>
        <v>0</v>
      </c>
      <c r="Y12" s="11">
        <f t="shared" si="19"/>
        <v>0</v>
      </c>
      <c r="Z12" s="11">
        <f t="shared" si="19"/>
        <v>0</v>
      </c>
      <c r="AA12" s="11">
        <f t="shared" si="19"/>
        <v>0</v>
      </c>
      <c r="AB12" s="11">
        <f t="shared" si="19"/>
        <v>0</v>
      </c>
      <c r="AC12" s="11">
        <f t="shared" si="19"/>
        <v>0</v>
      </c>
      <c r="AD12" s="11">
        <f t="shared" si="19"/>
        <v>0</v>
      </c>
      <c r="AE12" s="11">
        <f t="shared" si="19"/>
        <v>0</v>
      </c>
      <c r="AF12" s="11">
        <f t="shared" si="19"/>
        <v>0</v>
      </c>
      <c r="AG12" s="11">
        <f t="shared" si="19"/>
        <v>0</v>
      </c>
      <c r="AH12" s="11">
        <f t="shared" si="19"/>
        <v>0</v>
      </c>
      <c r="AI12" s="11">
        <f t="shared" si="19"/>
        <v>0</v>
      </c>
      <c r="AJ12" s="11">
        <f t="shared" si="19"/>
        <v>0</v>
      </c>
      <c r="AK12" s="11">
        <f t="shared" si="19"/>
        <v>0</v>
      </c>
      <c r="AL12" s="11"/>
      <c r="AM12" s="11"/>
      <c r="AN12" s="11"/>
      <c r="AO12" s="11"/>
    </row>
    <row r="13" spans="1:41" x14ac:dyDescent="0.25">
      <c r="A13" s="4" t="s">
        <v>22</v>
      </c>
      <c r="B13" s="26"/>
      <c r="C13" s="26"/>
      <c r="D13" s="18">
        <f t="shared" si="11"/>
        <v>0</v>
      </c>
      <c r="E13" s="26"/>
      <c r="F13" s="26"/>
      <c r="G13" s="18">
        <f t="shared" si="12"/>
        <v>0</v>
      </c>
      <c r="H13" s="26"/>
      <c r="I13" s="26"/>
      <c r="J13" s="18">
        <f t="shared" si="13"/>
        <v>0</v>
      </c>
      <c r="K13" s="26"/>
      <c r="L13" s="26"/>
      <c r="M13" s="18">
        <f t="shared" si="14"/>
        <v>0</v>
      </c>
      <c r="N13" s="26"/>
      <c r="O13" s="26"/>
      <c r="P13" s="18">
        <f t="shared" si="15"/>
        <v>0</v>
      </c>
      <c r="Q13" s="26"/>
      <c r="R13" s="26"/>
      <c r="S13" s="18">
        <f t="shared" si="16"/>
        <v>0</v>
      </c>
      <c r="T13" s="26"/>
      <c r="U13" s="26"/>
      <c r="V13" s="18">
        <f t="shared" si="17"/>
        <v>0</v>
      </c>
      <c r="W13" s="27">
        <f t="shared" si="7"/>
        <v>0</v>
      </c>
      <c r="X13" s="11" t="str">
        <f t="shared" ref="X13:AK13" si="20">IF(SUM(X11:X12)=2,"HA","")</f>
        <v/>
      </c>
      <c r="Y13" s="11" t="str">
        <f t="shared" si="20"/>
        <v/>
      </c>
      <c r="Z13" s="11" t="str">
        <f t="shared" si="20"/>
        <v/>
      </c>
      <c r="AA13" s="11" t="str">
        <f t="shared" si="20"/>
        <v/>
      </c>
      <c r="AB13" s="11" t="str">
        <f t="shared" si="20"/>
        <v/>
      </c>
      <c r="AC13" s="11" t="str">
        <f t="shared" si="20"/>
        <v/>
      </c>
      <c r="AD13" s="11" t="str">
        <f t="shared" si="20"/>
        <v/>
      </c>
      <c r="AE13" s="11" t="str">
        <f t="shared" si="20"/>
        <v/>
      </c>
      <c r="AF13" s="11" t="str">
        <f t="shared" si="20"/>
        <v/>
      </c>
      <c r="AG13" s="11" t="str">
        <f t="shared" si="20"/>
        <v/>
      </c>
      <c r="AH13" s="11" t="str">
        <f t="shared" si="20"/>
        <v/>
      </c>
      <c r="AI13" s="11" t="str">
        <f t="shared" si="20"/>
        <v/>
      </c>
      <c r="AJ13" s="11" t="str">
        <f t="shared" si="20"/>
        <v/>
      </c>
      <c r="AK13" s="11" t="str">
        <f t="shared" si="20"/>
        <v/>
      </c>
      <c r="AL13" s="11"/>
      <c r="AM13" s="11"/>
      <c r="AN13" s="11"/>
      <c r="AO13" s="11"/>
    </row>
    <row r="14" spans="1:41" x14ac:dyDescent="0.25">
      <c r="A14" s="3" t="s">
        <v>23</v>
      </c>
      <c r="B14" s="25"/>
      <c r="C14" s="25"/>
      <c r="D14" s="16">
        <f>SUM(B14:C14)</f>
        <v>0</v>
      </c>
      <c r="E14" s="25"/>
      <c r="F14" s="25"/>
      <c r="G14" s="16">
        <f>SUM(E14:F14)</f>
        <v>0</v>
      </c>
      <c r="H14" s="25"/>
      <c r="I14" s="25"/>
      <c r="J14" s="16">
        <f>SUM(H14:I14)</f>
        <v>0</v>
      </c>
      <c r="K14" s="25"/>
      <c r="L14" s="25"/>
      <c r="M14" s="16">
        <f>SUM(K14:L14)</f>
        <v>0</v>
      </c>
      <c r="N14" s="25"/>
      <c r="O14" s="25"/>
      <c r="P14" s="16">
        <f>SUM(N14:O14)</f>
        <v>0</v>
      </c>
      <c r="Q14" s="25"/>
      <c r="R14" s="25"/>
      <c r="S14" s="16">
        <f>SUM(Q14:R14)</f>
        <v>0</v>
      </c>
      <c r="T14" s="25"/>
      <c r="U14" s="25"/>
      <c r="V14" s="16">
        <f>SUM(T14:U14)</f>
        <v>0</v>
      </c>
      <c r="W14" s="27">
        <f t="shared" si="7"/>
        <v>0</v>
      </c>
      <c r="X14" s="11">
        <f>SUM(B14:B18)</f>
        <v>0</v>
      </c>
      <c r="Y14" s="11">
        <f>SUM(C14:C18)</f>
        <v>0</v>
      </c>
      <c r="Z14" s="11">
        <f>SUM(E14:E18)</f>
        <v>0</v>
      </c>
      <c r="AA14" s="11">
        <f>SUM(F14:F18)</f>
        <v>0</v>
      </c>
      <c r="AB14" s="11">
        <f>SUM(H14:H18)</f>
        <v>0</v>
      </c>
      <c r="AC14" s="11">
        <f>SUM(I14:I18)</f>
        <v>0</v>
      </c>
      <c r="AD14" s="11">
        <f>SUM(K14:K18)</f>
        <v>0</v>
      </c>
      <c r="AE14" s="11">
        <f>SUM(L14:L18)</f>
        <v>0</v>
      </c>
      <c r="AF14" s="11">
        <f>SUM(N14:N18)</f>
        <v>0</v>
      </c>
      <c r="AG14" s="11">
        <f>SUM(O14:O18)</f>
        <v>0</v>
      </c>
      <c r="AH14" s="11">
        <f>SUM(Q14:Q18)</f>
        <v>0</v>
      </c>
      <c r="AI14" s="11">
        <f>SUM(R14:R18)</f>
        <v>0</v>
      </c>
      <c r="AJ14" s="11">
        <f>SUM(T14:T18)</f>
        <v>0</v>
      </c>
      <c r="AK14" s="11">
        <f>SUM(U14:U18)</f>
        <v>0</v>
      </c>
      <c r="AL14" s="11"/>
      <c r="AM14" s="11"/>
      <c r="AN14" s="11"/>
      <c r="AO14" s="11"/>
    </row>
    <row r="15" spans="1:41" x14ac:dyDescent="0.25">
      <c r="A15" s="3" t="s">
        <v>24</v>
      </c>
      <c r="B15" s="25"/>
      <c r="C15" s="25"/>
      <c r="D15" s="16">
        <f t="shared" ref="D15:D17" si="21">SUM(B15:C15)</f>
        <v>0</v>
      </c>
      <c r="E15" s="25"/>
      <c r="F15" s="25"/>
      <c r="G15" s="16">
        <f t="shared" ref="G15:G17" si="22">SUM(E15:F15)</f>
        <v>0</v>
      </c>
      <c r="H15" s="25"/>
      <c r="I15" s="25"/>
      <c r="J15" s="16">
        <f t="shared" ref="J15:J17" si="23">SUM(H15:I15)</f>
        <v>0</v>
      </c>
      <c r="K15" s="25"/>
      <c r="L15" s="25"/>
      <c r="M15" s="16">
        <f t="shared" ref="M15:M17" si="24">SUM(K15:L15)</f>
        <v>0</v>
      </c>
      <c r="N15" s="25"/>
      <c r="O15" s="25"/>
      <c r="P15" s="16">
        <f t="shared" ref="P15:P17" si="25">SUM(N15:O15)</f>
        <v>0</v>
      </c>
      <c r="Q15" s="25"/>
      <c r="R15" s="25"/>
      <c r="S15" s="16">
        <f t="shared" ref="S15:S17" si="26">SUM(Q15:R15)</f>
        <v>0</v>
      </c>
      <c r="T15" s="25"/>
      <c r="U15" s="25"/>
      <c r="V15" s="16">
        <f t="shared" ref="V15:V17" si="27">SUM(T15:U15)</f>
        <v>0</v>
      </c>
      <c r="W15" s="27">
        <f t="shared" si="7"/>
        <v>0</v>
      </c>
      <c r="X15" s="11">
        <f t="shared" ref="X15:AK15" si="28">IF(X14=X6,0,1)</f>
        <v>0</v>
      </c>
      <c r="Y15" s="11">
        <f t="shared" si="28"/>
        <v>0</v>
      </c>
      <c r="Z15" s="11">
        <f t="shared" si="28"/>
        <v>0</v>
      </c>
      <c r="AA15" s="11">
        <f t="shared" si="28"/>
        <v>0</v>
      </c>
      <c r="AB15" s="11">
        <f t="shared" si="28"/>
        <v>0</v>
      </c>
      <c r="AC15" s="11">
        <f t="shared" si="28"/>
        <v>0</v>
      </c>
      <c r="AD15" s="11">
        <f t="shared" si="28"/>
        <v>0</v>
      </c>
      <c r="AE15" s="11">
        <f t="shared" si="28"/>
        <v>0</v>
      </c>
      <c r="AF15" s="11">
        <f t="shared" si="28"/>
        <v>0</v>
      </c>
      <c r="AG15" s="11">
        <f t="shared" si="28"/>
        <v>0</v>
      </c>
      <c r="AH15" s="11">
        <f t="shared" si="28"/>
        <v>0</v>
      </c>
      <c r="AI15" s="11">
        <f t="shared" si="28"/>
        <v>0</v>
      </c>
      <c r="AJ15" s="11">
        <f t="shared" si="28"/>
        <v>0</v>
      </c>
      <c r="AK15" s="11">
        <f t="shared" si="28"/>
        <v>0</v>
      </c>
      <c r="AL15" s="11"/>
      <c r="AM15" s="11"/>
      <c r="AN15" s="11"/>
      <c r="AO15" s="11"/>
    </row>
    <row r="16" spans="1:41" x14ac:dyDescent="0.25">
      <c r="A16" s="3" t="s">
        <v>25</v>
      </c>
      <c r="B16" s="25"/>
      <c r="C16" s="25"/>
      <c r="D16" s="16">
        <f t="shared" si="21"/>
        <v>0</v>
      </c>
      <c r="E16" s="25"/>
      <c r="F16" s="25"/>
      <c r="G16" s="16">
        <f t="shared" si="22"/>
        <v>0</v>
      </c>
      <c r="H16" s="25"/>
      <c r="I16" s="25"/>
      <c r="J16" s="16">
        <f t="shared" si="23"/>
        <v>0</v>
      </c>
      <c r="K16" s="25"/>
      <c r="L16" s="25"/>
      <c r="M16" s="16">
        <f t="shared" si="24"/>
        <v>0</v>
      </c>
      <c r="N16" s="25"/>
      <c r="O16" s="25"/>
      <c r="P16" s="16">
        <f t="shared" si="25"/>
        <v>0</v>
      </c>
      <c r="Q16" s="25"/>
      <c r="R16" s="25"/>
      <c r="S16" s="16">
        <f t="shared" si="26"/>
        <v>0</v>
      </c>
      <c r="T16" s="25"/>
      <c r="U16" s="25"/>
      <c r="V16" s="16">
        <f t="shared" si="27"/>
        <v>0</v>
      </c>
      <c r="W16" s="27">
        <f t="shared" si="7"/>
        <v>0</v>
      </c>
      <c r="X16" s="11">
        <f t="shared" ref="X16:AK16" si="29">IF(X14=X10,0,1)</f>
        <v>0</v>
      </c>
      <c r="Y16" s="11">
        <f t="shared" si="29"/>
        <v>0</v>
      </c>
      <c r="Z16" s="11">
        <f t="shared" si="29"/>
        <v>0</v>
      </c>
      <c r="AA16" s="11">
        <f t="shared" si="29"/>
        <v>0</v>
      </c>
      <c r="AB16" s="11">
        <f t="shared" si="29"/>
        <v>0</v>
      </c>
      <c r="AC16" s="11">
        <f t="shared" si="29"/>
        <v>0</v>
      </c>
      <c r="AD16" s="11">
        <f t="shared" si="29"/>
        <v>0</v>
      </c>
      <c r="AE16" s="11">
        <f t="shared" si="29"/>
        <v>0</v>
      </c>
      <c r="AF16" s="11">
        <f t="shared" si="29"/>
        <v>0</v>
      </c>
      <c r="AG16" s="11">
        <f t="shared" si="29"/>
        <v>0</v>
      </c>
      <c r="AH16" s="11">
        <f t="shared" si="29"/>
        <v>0</v>
      </c>
      <c r="AI16" s="11">
        <f t="shared" si="29"/>
        <v>0</v>
      </c>
      <c r="AJ16" s="11">
        <f t="shared" si="29"/>
        <v>0</v>
      </c>
      <c r="AK16" s="11">
        <f t="shared" si="29"/>
        <v>0</v>
      </c>
      <c r="AL16" s="11"/>
      <c r="AM16" s="11"/>
      <c r="AN16" s="11"/>
      <c r="AO16" s="11"/>
    </row>
    <row r="17" spans="1:41" x14ac:dyDescent="0.25">
      <c r="A17" s="3" t="s">
        <v>26</v>
      </c>
      <c r="B17" s="25"/>
      <c r="C17" s="25"/>
      <c r="D17" s="16">
        <f t="shared" si="21"/>
        <v>0</v>
      </c>
      <c r="E17" s="25"/>
      <c r="F17" s="25"/>
      <c r="G17" s="16">
        <f t="shared" si="22"/>
        <v>0</v>
      </c>
      <c r="H17" s="25"/>
      <c r="I17" s="25"/>
      <c r="J17" s="16">
        <f t="shared" si="23"/>
        <v>0</v>
      </c>
      <c r="K17" s="25"/>
      <c r="L17" s="25"/>
      <c r="M17" s="16">
        <f t="shared" si="24"/>
        <v>0</v>
      </c>
      <c r="N17" s="25"/>
      <c r="O17" s="25"/>
      <c r="P17" s="16">
        <f t="shared" si="25"/>
        <v>0</v>
      </c>
      <c r="Q17" s="25"/>
      <c r="R17" s="25"/>
      <c r="S17" s="16">
        <f t="shared" si="26"/>
        <v>0</v>
      </c>
      <c r="T17" s="25"/>
      <c r="U17" s="25"/>
      <c r="V17" s="16">
        <f t="shared" si="27"/>
        <v>0</v>
      </c>
      <c r="W17" s="27">
        <f t="shared" si="7"/>
        <v>0</v>
      </c>
      <c r="X17" s="11" t="str">
        <f t="shared" ref="X17:AK17" si="30">IF(SUM(X15:X16)=2,"WH","")</f>
        <v/>
      </c>
      <c r="Y17" s="11" t="str">
        <f t="shared" si="30"/>
        <v/>
      </c>
      <c r="Z17" s="11" t="str">
        <f t="shared" si="30"/>
        <v/>
      </c>
      <c r="AA17" s="11" t="str">
        <f t="shared" si="30"/>
        <v/>
      </c>
      <c r="AB17" s="11" t="str">
        <f t="shared" si="30"/>
        <v/>
      </c>
      <c r="AC17" s="11" t="str">
        <f t="shared" si="30"/>
        <v/>
      </c>
      <c r="AD17" s="11" t="str">
        <f t="shared" si="30"/>
        <v/>
      </c>
      <c r="AE17" s="11" t="str">
        <f t="shared" si="30"/>
        <v/>
      </c>
      <c r="AF17" s="11" t="str">
        <f t="shared" si="30"/>
        <v/>
      </c>
      <c r="AG17" s="11" t="str">
        <f t="shared" si="30"/>
        <v/>
      </c>
      <c r="AH17" s="11" t="str">
        <f t="shared" si="30"/>
        <v/>
      </c>
      <c r="AI17" s="11" t="str">
        <f t="shared" si="30"/>
        <v/>
      </c>
      <c r="AJ17" s="11" t="str">
        <f t="shared" si="30"/>
        <v/>
      </c>
      <c r="AK17" s="11" t="str">
        <f t="shared" si="30"/>
        <v/>
      </c>
      <c r="AL17" s="11"/>
      <c r="AM17" s="11" t="str">
        <f>IF(SUM(AM15:AM16)=2,"WH","")</f>
        <v/>
      </c>
      <c r="AN17" s="11" t="str">
        <f>IF(SUM(AN15:AN16)=2,"WH","")</f>
        <v/>
      </c>
      <c r="AO17" s="11"/>
    </row>
    <row r="18" spans="1:41" x14ac:dyDescent="0.25">
      <c r="A18" s="3" t="s">
        <v>27</v>
      </c>
      <c r="B18" s="25"/>
      <c r="C18" s="25"/>
      <c r="D18" s="16">
        <f>SUM(B18:C18)</f>
        <v>0</v>
      </c>
      <c r="E18" s="25"/>
      <c r="F18" s="25"/>
      <c r="G18" s="16">
        <f>SUM(E18:F18)</f>
        <v>0</v>
      </c>
      <c r="H18" s="25"/>
      <c r="I18" s="25"/>
      <c r="J18" s="16">
        <f>SUM(H18:I18)</f>
        <v>0</v>
      </c>
      <c r="K18" s="25"/>
      <c r="L18" s="25"/>
      <c r="M18" s="16">
        <f>SUM(K18:L18)</f>
        <v>0</v>
      </c>
      <c r="N18" s="25"/>
      <c r="O18" s="25"/>
      <c r="P18" s="16">
        <f>SUM(N18:O18)</f>
        <v>0</v>
      </c>
      <c r="Q18" s="25"/>
      <c r="R18" s="25"/>
      <c r="S18" s="16">
        <f>SUM(Q18:R18)</f>
        <v>0</v>
      </c>
      <c r="T18" s="25"/>
      <c r="U18" s="25"/>
      <c r="V18" s="16">
        <f>SUM(T18:U18)</f>
        <v>0</v>
      </c>
      <c r="W18" s="27">
        <f t="shared" si="7"/>
        <v>0</v>
      </c>
    </row>
    <row r="19" spans="1:41" ht="15.75" thickBot="1" x14ac:dyDescent="0.3">
      <c r="A19" s="5" t="s">
        <v>11</v>
      </c>
      <c r="B19" s="20">
        <f>SUM(B6:B10)</f>
        <v>0</v>
      </c>
      <c r="C19" s="20">
        <f t="shared" ref="C19:W19" si="31">SUM(C6:C9)</f>
        <v>0</v>
      </c>
      <c r="D19" s="20">
        <f t="shared" si="31"/>
        <v>0</v>
      </c>
      <c r="E19" s="20">
        <f t="shared" si="31"/>
        <v>0</v>
      </c>
      <c r="F19" s="20">
        <f t="shared" si="31"/>
        <v>0</v>
      </c>
      <c r="G19" s="20">
        <f t="shared" ref="G19" si="32">SUM(G6:G9)</f>
        <v>0</v>
      </c>
      <c r="H19" s="20">
        <f t="shared" si="31"/>
        <v>0</v>
      </c>
      <c r="I19" s="20">
        <f t="shared" si="31"/>
        <v>0</v>
      </c>
      <c r="J19" s="20">
        <f t="shared" ref="J19" si="33">SUM(J6:J9)</f>
        <v>0</v>
      </c>
      <c r="K19" s="20">
        <f t="shared" si="31"/>
        <v>0</v>
      </c>
      <c r="L19" s="20">
        <f t="shared" si="31"/>
        <v>0</v>
      </c>
      <c r="M19" s="20">
        <f t="shared" ref="M19" si="34">SUM(M6:M9)</f>
        <v>0</v>
      </c>
      <c r="N19" s="20">
        <f t="shared" si="31"/>
        <v>0</v>
      </c>
      <c r="O19" s="20">
        <f t="shared" si="31"/>
        <v>0</v>
      </c>
      <c r="P19" s="20">
        <f t="shared" ref="P19" si="35">SUM(P6:P9)</f>
        <v>0</v>
      </c>
      <c r="Q19" s="20">
        <f t="shared" si="31"/>
        <v>0</v>
      </c>
      <c r="R19" s="20">
        <f t="shared" si="31"/>
        <v>0</v>
      </c>
      <c r="S19" s="20">
        <f t="shared" ref="S19" si="36">SUM(S6:S9)</f>
        <v>0</v>
      </c>
      <c r="T19" s="20">
        <f t="shared" si="31"/>
        <v>0</v>
      </c>
      <c r="U19" s="20">
        <f t="shared" si="31"/>
        <v>0</v>
      </c>
      <c r="V19" s="20">
        <f t="shared" ref="V19" si="37">SUM(V6:V9)</f>
        <v>0</v>
      </c>
      <c r="W19" s="20">
        <f t="shared" si="31"/>
        <v>0</v>
      </c>
    </row>
    <row r="20" spans="1:41" x14ac:dyDescent="0.25">
      <c r="A20" s="14" t="s">
        <v>0</v>
      </c>
      <c r="B20" s="251"/>
      <c r="C20" s="251"/>
      <c r="D20" s="251"/>
      <c r="E20" s="224" t="s">
        <v>3</v>
      </c>
      <c r="F20" s="224"/>
      <c r="G20" s="224"/>
      <c r="H20" s="228" t="s">
        <v>152</v>
      </c>
      <c r="I20" s="228"/>
      <c r="J20" s="227">
        <f>MROUND(B21*0.135,1)</f>
        <v>0</v>
      </c>
      <c r="K20" s="227"/>
      <c r="L20" s="264" t="s">
        <v>239</v>
      </c>
      <c r="M20" s="264"/>
      <c r="N20" s="264"/>
      <c r="O20" s="270" t="s">
        <v>152</v>
      </c>
      <c r="P20" s="270"/>
      <c r="Q20" s="232"/>
      <c r="R20" s="232"/>
      <c r="S20" s="273" t="s">
        <v>1</v>
      </c>
      <c r="T20" s="273"/>
      <c r="U20" s="236">
        <f>IFERROR(J21/W37,0)</f>
        <v>0</v>
      </c>
      <c r="V20" s="236"/>
      <c r="W20" s="124"/>
    </row>
    <row r="21" spans="1:41" ht="15.75" thickBot="1" x14ac:dyDescent="0.3">
      <c r="A21" s="14" t="s">
        <v>2</v>
      </c>
      <c r="B21" s="248"/>
      <c r="C21" s="248"/>
      <c r="D21" s="248"/>
      <c r="E21" s="225"/>
      <c r="F21" s="225"/>
      <c r="G21" s="225"/>
      <c r="H21" s="238" t="s">
        <v>153</v>
      </c>
      <c r="I21" s="238"/>
      <c r="J21" s="226">
        <f>MROUND(B21*0.162,1)</f>
        <v>0</v>
      </c>
      <c r="K21" s="226"/>
      <c r="L21" s="265"/>
      <c r="M21" s="265"/>
      <c r="N21" s="265"/>
      <c r="O21" s="247" t="s">
        <v>153</v>
      </c>
      <c r="P21" s="247"/>
      <c r="Q21" s="234"/>
      <c r="R21" s="234"/>
      <c r="S21" s="237" t="str">
        <f>IF(CONCATENATE(X21,Y21,Z21,AA21,AB21,AC21,AD21,AE21,AF21,,AG21,,AH21,,AI21,AJ21,AK21)="","",(CONCATENATE("ERRORS: ", X21,Y21,Z21,AA21,AB21,AC21,AD21,AE21,AF21,,AG21,,AH21,,AI21,AJ21,AK21)))</f>
        <v/>
      </c>
      <c r="T21" s="237"/>
      <c r="U21" s="237"/>
      <c r="V21" s="237"/>
      <c r="W21" s="237"/>
      <c r="X21" s="11" t="str">
        <f>IF(X27="",IF(X31="",IF(X35="","",CONCATENATE(", ",X22,X23,X35)),CONCATENATE(", ",X22,X23,X31)),IF(X31="",CONCATENATE(", ",X22,X23,X27),CONCATENATE(", ",X22,X23,X27,", ",X22,X23,X31,", ",X22,X23,X35)))</f>
        <v/>
      </c>
      <c r="Y21" s="11" t="str">
        <f>IF(Y27="",IF(Y31="",IF(Y35="","",CONCATENATE(", ",X22,Y23,Y35)),CONCATENATE(", ",X22,Y23,Y31)),IF(Y31="",CONCATENATE(", ",X22,Y23,Y27),CONCATENATE(", ",X22,Y23,Y27,", ",X22,Y23,Y31,", ",X22,Y23,Y35)))</f>
        <v/>
      </c>
      <c r="Z21" s="11" t="str">
        <f>IF(Z27="",IF(Z31="",IF(Z35="","",CONCATENATE(", ",Z22,Z23,Z35)),CONCATENATE(", ",Z22,Z23,Z31)),IF(Z31="",CONCATENATE(", ",Z22,Z23,Z27),CONCATENATE(", ",Z22,Z23,Z27,", ",Z22,Z23,Z31,", ",Z22,Z23,Z35)))</f>
        <v/>
      </c>
      <c r="AA21" s="11" t="str">
        <f>IF(AA27="",IF(AA31="",IF(AA35="","",CONCATENATE(", ",Z22,AA23,AA35)),CONCATENATE(", ",Z22,AA23,AA31)),IF(AA31="",CONCATENATE(", ",Z22,AA23,AA27),CONCATENATE(", ",Z22,AA23,AA27,", ",Z22,AA23,AA31,", ",Z22,AA23,AA35)))</f>
        <v/>
      </c>
      <c r="AB21" s="11" t="str">
        <f>IF(AB27="",IF(AB31="",IF(AB35="","",CONCATENATE(", ",AB22,AB23,AB35)),CONCATENATE(", ",AB22,AB23,AB31)),IF(AB31="",CONCATENATE(", ",AB22,AB23,AB27),CONCATENATE(", ",AB22,AB23,AB27,", ",AB22,AB23,AB31,", ",AB22,AB23,AB35)))</f>
        <v/>
      </c>
      <c r="AC21" s="11" t="str">
        <f>IF(AC27="",IF(AC31="",IF(AC35="","",CONCATENATE(", ",AB22,AC23,AC35)),CONCATENATE(", ",AB22,AC23,AC31)),IF(AC31="",CONCATENATE(", ",AB22,AC23,AC27),CONCATENATE(", ",AB22,AC23,AC27,", ",AB22,AC23,AC31,", ",AB22,AC23,AC35)))</f>
        <v/>
      </c>
      <c r="AD21" s="11" t="str">
        <f>IF(AD27="",IF(AD31="",IF(AD35="","",CONCATENATE(", ",AD22,AD23,AD35)),CONCATENATE(", ",AD22,AD23,AD31)),IF(AD31="",CONCATENATE(", ",AD22,AD23,AD27),CONCATENATE(", ",AD22,AD23,AD27,", ",AD22,AD23,AD31,", ",AD22,AD23,AD35)))</f>
        <v/>
      </c>
      <c r="AE21" s="11" t="str">
        <f>IF(AE27="",IF(AE31="",IF(AE35="","",CONCATENATE(", ",AD22,AE23,AE35)),CONCATENATE(", ",AD22,AE23,AE31)),IF(AE31="",CONCATENATE(", ",AD22,AE23,AE27),CONCATENATE(", ",AD22,AE23,AE27,", ",AD22,AE23,AE31,", ",AD22,AE23,AE35)))</f>
        <v/>
      </c>
      <c r="AF21" s="11" t="str">
        <f>IF(AF27="",IF(AF31="",IF(AF35="","",CONCATENATE(", ",AF22,AF23,AF35)),CONCATENATE(", ",AF22,AF23,AF31)),IF(AF31="",CONCATENATE(", ",AF22,AF23,AF27),CONCATENATE(", ",AF22,AF23,AF27,", ",AF22,AF23,AF31,", ",AF22,AF23,AF35)))</f>
        <v/>
      </c>
      <c r="AG21" s="11" t="str">
        <f>IF(AG27="",IF(AG31="",IF(AG35="","",CONCATENATE(", ",AF22,AG23,AG35)),CONCATENATE(", ",AF22,AG23,AG31)),IF(AG31="",CONCATENATE(", ",AF22,AG23,AG27),CONCATENATE(", ",AF22,AG23,AG27,", ",AF22,AG23,AG31,", ",AF22,AG23,AG35)))</f>
        <v/>
      </c>
      <c r="AH21" s="11" t="str">
        <f>IF(AH27="",IF(AH31="",IF(AH35="","",CONCATENATE(", ",AH22,AH23,AH35)),CONCATENATE(", ",AH22,AH23,AH31)),IF(AH31="",CONCATENATE(", ",AH22,AH23,AH27),CONCATENATE(", ",AH22,AH23,AH27,", ",AH22,AH23,AH31,", ",AH22,AH23,AH35)))</f>
        <v/>
      </c>
      <c r="AI21" s="11" t="str">
        <f>IF(AI27="",IF(AI31="",IF(AI35="","",CONCATENATE(", ",AH22,AI23,AI35)),CONCATENATE(", ",AH22,AI23,AI31)),IF(AI31="",CONCATENATE(", ",AH22,AI23,AI27),CONCATENATE(", ",AH22,AI23,AI27,", ",AH22,AI23,AI31,", ",AH22,AI23,AI35)))</f>
        <v/>
      </c>
      <c r="AJ21" s="11" t="str">
        <f>IF(AJ27="",IF(AJ31="",IF(AJ35="","",CONCATENATE(", ",AJ22,AJ23,AJ35)),CONCATENATE(", ",AJ22,AJ23,AJ31)),IF(AJ31="",CONCATENATE(", ",AJ22,AJ23,AJ27),CONCATENATE(", ",AJ22,AJ23,AJ27,", ",AJ22,AJ23,AJ31,", ",AJ22,AJ23,AJ35)))</f>
        <v/>
      </c>
      <c r="AK21" s="11" t="str">
        <f>IF(AK27="",IF(AK31="",IF(AK35="","",CONCATENATE(", ",AJ22,AK23,AK35)),CONCATENATE(", ",AJ22,AK23,AK31)),IF(AK31="",CONCATENATE(", ",AJ22,AK23,AK27),CONCATENATE(", ",AJ22,AK23,AK27,", ",AJ22,AK23,AK31,", ",AJ22,AK23,AK35)))</f>
        <v/>
      </c>
    </row>
    <row r="22" spans="1:41" x14ac:dyDescent="0.25">
      <c r="A22" s="249"/>
      <c r="B22" s="235" t="s">
        <v>4</v>
      </c>
      <c r="C22" s="235"/>
      <c r="D22" s="235"/>
      <c r="E22" s="235" t="s">
        <v>5</v>
      </c>
      <c r="F22" s="235"/>
      <c r="G22" s="235"/>
      <c r="H22" s="235" t="s">
        <v>6</v>
      </c>
      <c r="I22" s="235"/>
      <c r="J22" s="235"/>
      <c r="K22" s="235" t="s">
        <v>7</v>
      </c>
      <c r="L22" s="235"/>
      <c r="M22" s="235"/>
      <c r="N22" s="235" t="s">
        <v>8</v>
      </c>
      <c r="O22" s="235"/>
      <c r="P22" s="235"/>
      <c r="Q22" s="235" t="s">
        <v>9</v>
      </c>
      <c r="R22" s="235"/>
      <c r="S22" s="235"/>
      <c r="T22" s="235" t="s">
        <v>10</v>
      </c>
      <c r="U22" s="235"/>
      <c r="V22" s="239"/>
      <c r="W22" s="240" t="s">
        <v>11</v>
      </c>
      <c r="X22" s="277" t="s">
        <v>47</v>
      </c>
      <c r="Y22" s="269"/>
      <c r="Z22" s="278" t="s">
        <v>48</v>
      </c>
      <c r="AA22" s="276"/>
      <c r="AB22" s="278" t="s">
        <v>49</v>
      </c>
      <c r="AC22" s="276"/>
      <c r="AD22" s="276" t="s">
        <v>50</v>
      </c>
      <c r="AE22" s="276"/>
      <c r="AF22" s="276" t="s">
        <v>51</v>
      </c>
      <c r="AG22" s="276"/>
      <c r="AH22" s="276" t="s">
        <v>52</v>
      </c>
      <c r="AI22" s="276"/>
      <c r="AJ22" s="276" t="s">
        <v>53</v>
      </c>
      <c r="AK22" s="276"/>
    </row>
    <row r="23" spans="1:41" x14ac:dyDescent="0.25">
      <c r="A23" s="250"/>
      <c r="B23" s="1" t="s">
        <v>12</v>
      </c>
      <c r="C23" s="1" t="s">
        <v>13</v>
      </c>
      <c r="D23" s="1" t="s">
        <v>14</v>
      </c>
      <c r="E23" s="1" t="s">
        <v>12</v>
      </c>
      <c r="F23" s="1" t="s">
        <v>13</v>
      </c>
      <c r="G23" s="1" t="s">
        <v>14</v>
      </c>
      <c r="H23" s="1" t="s">
        <v>12</v>
      </c>
      <c r="I23" s="1" t="s">
        <v>13</v>
      </c>
      <c r="J23" s="1" t="s">
        <v>14</v>
      </c>
      <c r="K23" s="1" t="s">
        <v>12</v>
      </c>
      <c r="L23" s="1" t="s">
        <v>13</v>
      </c>
      <c r="M23" s="1" t="s">
        <v>14</v>
      </c>
      <c r="N23" s="1" t="s">
        <v>12</v>
      </c>
      <c r="O23" s="1" t="s">
        <v>13</v>
      </c>
      <c r="P23" s="1" t="s">
        <v>14</v>
      </c>
      <c r="Q23" s="1" t="s">
        <v>12</v>
      </c>
      <c r="R23" s="1" t="s">
        <v>13</v>
      </c>
      <c r="S23" s="1" t="s">
        <v>14</v>
      </c>
      <c r="T23" s="1" t="s">
        <v>12</v>
      </c>
      <c r="U23" s="1" t="s">
        <v>13</v>
      </c>
      <c r="V23" s="2" t="s">
        <v>14</v>
      </c>
      <c r="W23" s="241"/>
      <c r="X23" s="11" t="s">
        <v>45</v>
      </c>
      <c r="Y23" s="11" t="s">
        <v>46</v>
      </c>
      <c r="Z23" s="11" t="s">
        <v>45</v>
      </c>
      <c r="AA23" s="11" t="s">
        <v>46</v>
      </c>
      <c r="AB23" s="11" t="s">
        <v>45</v>
      </c>
      <c r="AC23" s="11" t="s">
        <v>46</v>
      </c>
      <c r="AD23" s="11" t="s">
        <v>45</v>
      </c>
      <c r="AE23" s="11" t="s">
        <v>46</v>
      </c>
      <c r="AF23" s="11" t="s">
        <v>45</v>
      </c>
      <c r="AG23" s="11" t="s">
        <v>46</v>
      </c>
      <c r="AH23" s="11" t="s">
        <v>45</v>
      </c>
      <c r="AI23" s="11" t="s">
        <v>46</v>
      </c>
      <c r="AJ23" s="11" t="s">
        <v>45</v>
      </c>
      <c r="AK23" s="11" t="s">
        <v>46</v>
      </c>
    </row>
    <row r="24" spans="1:41" x14ac:dyDescent="0.25">
      <c r="A24" s="3" t="s">
        <v>15</v>
      </c>
      <c r="B24" s="25"/>
      <c r="C24" s="25"/>
      <c r="D24" s="16">
        <f>SUM(B24:C24)</f>
        <v>0</v>
      </c>
      <c r="E24" s="25"/>
      <c r="F24" s="25"/>
      <c r="G24" s="16">
        <f>SUM(E24:F24)</f>
        <v>0</v>
      </c>
      <c r="H24" s="25"/>
      <c r="I24" s="25"/>
      <c r="J24" s="16">
        <f>SUM(H24:I24)</f>
        <v>0</v>
      </c>
      <c r="K24" s="25"/>
      <c r="L24" s="25"/>
      <c r="M24" s="16">
        <f>SUM(K24:L24)</f>
        <v>0</v>
      </c>
      <c r="N24" s="25"/>
      <c r="O24" s="25"/>
      <c r="P24" s="16">
        <f>SUM(N24:O24)</f>
        <v>0</v>
      </c>
      <c r="Q24" s="25"/>
      <c r="R24" s="25"/>
      <c r="S24" s="16">
        <f>SUM(Q24:R24)</f>
        <v>0</v>
      </c>
      <c r="T24" s="25"/>
      <c r="U24" s="25"/>
      <c r="V24" s="16">
        <f>SUM(T24:U24)</f>
        <v>0</v>
      </c>
      <c r="W24" s="27">
        <f>B24+C24+E24+F24+H24+I24+K24+L24+N24+O24+Q24+R24+T24+U24</f>
        <v>0</v>
      </c>
      <c r="X24" s="11">
        <f>SUM(B24:B27)</f>
        <v>0</v>
      </c>
      <c r="Y24" s="11">
        <f>SUM(C24:C27)</f>
        <v>0</v>
      </c>
      <c r="Z24" s="11">
        <f>SUM(E24:E27)</f>
        <v>0</v>
      </c>
      <c r="AA24" s="11">
        <f>SUM(F24:F27)</f>
        <v>0</v>
      </c>
      <c r="AB24" s="11">
        <f>SUM(H24:H27)</f>
        <v>0</v>
      </c>
      <c r="AC24" s="11">
        <f>SUM(I24:I27)</f>
        <v>0</v>
      </c>
      <c r="AD24" s="11">
        <f>SUM(K24:K27)</f>
        <v>0</v>
      </c>
      <c r="AE24" s="11">
        <f>SUM(L24:L27)</f>
        <v>0</v>
      </c>
      <c r="AF24" s="11">
        <f>SUM(N24:N27)</f>
        <v>0</v>
      </c>
      <c r="AG24" s="11">
        <f>SUM(O24:O27)</f>
        <v>0</v>
      </c>
      <c r="AH24" s="11">
        <f>SUM(Q24:Q27)</f>
        <v>0</v>
      </c>
      <c r="AI24" s="11">
        <f>SUM(R24:R27)</f>
        <v>0</v>
      </c>
      <c r="AJ24" s="11">
        <f>SUM(T24:T27)</f>
        <v>0</v>
      </c>
      <c r="AK24" s="11">
        <f>SUM(U24:U27)</f>
        <v>0</v>
      </c>
    </row>
    <row r="25" spans="1:41" x14ac:dyDescent="0.25">
      <c r="A25" s="3" t="s">
        <v>16</v>
      </c>
      <c r="B25" s="25"/>
      <c r="C25" s="25"/>
      <c r="D25" s="16">
        <f t="shared" ref="D25:D27" si="38">SUM(B25:C25)</f>
        <v>0</v>
      </c>
      <c r="E25" s="25"/>
      <c r="F25" s="25"/>
      <c r="G25" s="16">
        <f t="shared" ref="G25:G27" si="39">SUM(E25:F25)</f>
        <v>0</v>
      </c>
      <c r="H25" s="25"/>
      <c r="I25" s="25"/>
      <c r="J25" s="16">
        <f t="shared" ref="J25:J27" si="40">SUM(H25:I25)</f>
        <v>0</v>
      </c>
      <c r="K25" s="25"/>
      <c r="L25" s="25"/>
      <c r="M25" s="16">
        <f t="shared" ref="M25:M27" si="41">SUM(K25:L25)</f>
        <v>0</v>
      </c>
      <c r="N25" s="25"/>
      <c r="O25" s="25"/>
      <c r="P25" s="16">
        <f t="shared" ref="P25:P27" si="42">SUM(N25:O25)</f>
        <v>0</v>
      </c>
      <c r="Q25" s="25"/>
      <c r="R25" s="25"/>
      <c r="S25" s="16">
        <f t="shared" ref="S25:S27" si="43">SUM(Q25:R25)</f>
        <v>0</v>
      </c>
      <c r="T25" s="25"/>
      <c r="U25" s="25"/>
      <c r="V25" s="16">
        <f t="shared" ref="V25:V27" si="44">SUM(T25:U25)</f>
        <v>0</v>
      </c>
      <c r="W25" s="27">
        <f t="shared" ref="W25:W36" si="45">B25+C25+E25+F25+H25+I25+K25+L25+N25+O25+Q25+R25+T25+U25</f>
        <v>0</v>
      </c>
      <c r="X25" s="11">
        <f t="shared" ref="X25:AK25" si="46">IF(X24=X32,0,1)</f>
        <v>0</v>
      </c>
      <c r="Y25" s="11">
        <f t="shared" si="46"/>
        <v>0</v>
      </c>
      <c r="Z25" s="11">
        <f t="shared" si="46"/>
        <v>0</v>
      </c>
      <c r="AA25" s="11">
        <f t="shared" si="46"/>
        <v>0</v>
      </c>
      <c r="AB25" s="11">
        <f t="shared" si="46"/>
        <v>0</v>
      </c>
      <c r="AC25" s="11">
        <f t="shared" si="46"/>
        <v>0</v>
      </c>
      <c r="AD25" s="11">
        <f t="shared" si="46"/>
        <v>0</v>
      </c>
      <c r="AE25" s="11">
        <f t="shared" si="46"/>
        <v>0</v>
      </c>
      <c r="AF25" s="11">
        <f t="shared" si="46"/>
        <v>0</v>
      </c>
      <c r="AG25" s="11">
        <f t="shared" si="46"/>
        <v>0</v>
      </c>
      <c r="AH25" s="11">
        <f t="shared" si="46"/>
        <v>0</v>
      </c>
      <c r="AI25" s="11">
        <f t="shared" si="46"/>
        <v>0</v>
      </c>
      <c r="AJ25" s="11">
        <f t="shared" si="46"/>
        <v>0</v>
      </c>
      <c r="AK25" s="11">
        <f t="shared" si="46"/>
        <v>0</v>
      </c>
    </row>
    <row r="26" spans="1:41" x14ac:dyDescent="0.25">
      <c r="A26" s="3" t="s">
        <v>17</v>
      </c>
      <c r="B26" s="25"/>
      <c r="C26" s="25"/>
      <c r="D26" s="16">
        <f t="shared" si="38"/>
        <v>0</v>
      </c>
      <c r="E26" s="25"/>
      <c r="F26" s="25"/>
      <c r="G26" s="16">
        <f t="shared" si="39"/>
        <v>0</v>
      </c>
      <c r="H26" s="25"/>
      <c r="I26" s="25"/>
      <c r="J26" s="16">
        <f t="shared" si="40"/>
        <v>0</v>
      </c>
      <c r="K26" s="25"/>
      <c r="L26" s="25"/>
      <c r="M26" s="16">
        <f t="shared" si="41"/>
        <v>0</v>
      </c>
      <c r="N26" s="25"/>
      <c r="O26" s="25"/>
      <c r="P26" s="16">
        <f t="shared" si="42"/>
        <v>0</v>
      </c>
      <c r="Q26" s="25"/>
      <c r="R26" s="25"/>
      <c r="S26" s="16">
        <f t="shared" si="43"/>
        <v>0</v>
      </c>
      <c r="T26" s="25"/>
      <c r="U26" s="25"/>
      <c r="V26" s="16">
        <f t="shared" si="44"/>
        <v>0</v>
      </c>
      <c r="W26" s="27">
        <f t="shared" si="45"/>
        <v>0</v>
      </c>
      <c r="X26" s="11">
        <f t="shared" ref="X26:AK26" si="47">IF(X24=X28,0,1)</f>
        <v>0</v>
      </c>
      <c r="Y26" s="11">
        <f t="shared" si="47"/>
        <v>0</v>
      </c>
      <c r="Z26" s="11">
        <f t="shared" si="47"/>
        <v>0</v>
      </c>
      <c r="AA26" s="11">
        <f t="shared" si="47"/>
        <v>0</v>
      </c>
      <c r="AB26" s="11">
        <f t="shared" si="47"/>
        <v>0</v>
      </c>
      <c r="AC26" s="11">
        <f t="shared" si="47"/>
        <v>0</v>
      </c>
      <c r="AD26" s="11">
        <f t="shared" si="47"/>
        <v>0</v>
      </c>
      <c r="AE26" s="11">
        <f t="shared" si="47"/>
        <v>0</v>
      </c>
      <c r="AF26" s="11">
        <f t="shared" si="47"/>
        <v>0</v>
      </c>
      <c r="AG26" s="11">
        <f t="shared" si="47"/>
        <v>0</v>
      </c>
      <c r="AH26" s="11">
        <f t="shared" si="47"/>
        <v>0</v>
      </c>
      <c r="AI26" s="11">
        <f t="shared" si="47"/>
        <v>0</v>
      </c>
      <c r="AJ26" s="11">
        <f t="shared" si="47"/>
        <v>0</v>
      </c>
      <c r="AK26" s="11">
        <f t="shared" si="47"/>
        <v>0</v>
      </c>
    </row>
    <row r="27" spans="1:41" x14ac:dyDescent="0.25">
      <c r="A27" s="3" t="s">
        <v>18</v>
      </c>
      <c r="B27" s="25"/>
      <c r="C27" s="25"/>
      <c r="D27" s="16">
        <f t="shared" si="38"/>
        <v>0</v>
      </c>
      <c r="E27" s="25"/>
      <c r="F27" s="25"/>
      <c r="G27" s="16">
        <f t="shared" si="39"/>
        <v>0</v>
      </c>
      <c r="H27" s="25"/>
      <c r="I27" s="25"/>
      <c r="J27" s="16">
        <f t="shared" si="40"/>
        <v>0</v>
      </c>
      <c r="K27" s="25"/>
      <c r="L27" s="25"/>
      <c r="M27" s="16">
        <f t="shared" si="41"/>
        <v>0</v>
      </c>
      <c r="N27" s="25"/>
      <c r="O27" s="25"/>
      <c r="P27" s="16">
        <f t="shared" si="42"/>
        <v>0</v>
      </c>
      <c r="Q27" s="25"/>
      <c r="R27" s="25"/>
      <c r="S27" s="16">
        <f t="shared" si="43"/>
        <v>0</v>
      </c>
      <c r="T27" s="25"/>
      <c r="U27" s="25"/>
      <c r="V27" s="16">
        <f t="shared" si="44"/>
        <v>0</v>
      </c>
      <c r="W27" s="27">
        <f t="shared" si="45"/>
        <v>0</v>
      </c>
      <c r="X27" s="11" t="str">
        <f t="shared" ref="X27:AK27" si="48">IF(SUM(X25:X26)=2,"WA","")</f>
        <v/>
      </c>
      <c r="Y27" s="11" t="str">
        <f t="shared" si="48"/>
        <v/>
      </c>
      <c r="Z27" s="11" t="str">
        <f t="shared" si="48"/>
        <v/>
      </c>
      <c r="AA27" s="11" t="str">
        <f t="shared" si="48"/>
        <v/>
      </c>
      <c r="AB27" s="11" t="str">
        <f t="shared" si="48"/>
        <v/>
      </c>
      <c r="AC27" s="11" t="str">
        <f t="shared" si="48"/>
        <v/>
      </c>
      <c r="AD27" s="11" t="str">
        <f t="shared" si="48"/>
        <v/>
      </c>
      <c r="AE27" s="11" t="str">
        <f t="shared" si="48"/>
        <v/>
      </c>
      <c r="AF27" s="11" t="str">
        <f t="shared" si="48"/>
        <v/>
      </c>
      <c r="AG27" s="11" t="str">
        <f t="shared" si="48"/>
        <v/>
      </c>
      <c r="AH27" s="11" t="str">
        <f t="shared" si="48"/>
        <v/>
      </c>
      <c r="AI27" s="11" t="str">
        <f t="shared" si="48"/>
        <v/>
      </c>
      <c r="AJ27" s="11" t="str">
        <f t="shared" si="48"/>
        <v/>
      </c>
      <c r="AK27" s="11" t="str">
        <f t="shared" si="48"/>
        <v/>
      </c>
    </row>
    <row r="28" spans="1:41" x14ac:dyDescent="0.25">
      <c r="A28" s="4" t="s">
        <v>19</v>
      </c>
      <c r="B28" s="26"/>
      <c r="C28" s="26"/>
      <c r="D28" s="18">
        <f>SUM(B28:C28)</f>
        <v>0</v>
      </c>
      <c r="E28" s="26"/>
      <c r="F28" s="26"/>
      <c r="G28" s="18">
        <f>SUM(E28:F28)</f>
        <v>0</v>
      </c>
      <c r="H28" s="26"/>
      <c r="I28" s="26"/>
      <c r="J28" s="18">
        <f>SUM(H28:I28)</f>
        <v>0</v>
      </c>
      <c r="K28" s="26"/>
      <c r="L28" s="26"/>
      <c r="M28" s="18">
        <f>SUM(K28:L28)</f>
        <v>0</v>
      </c>
      <c r="N28" s="26"/>
      <c r="O28" s="26"/>
      <c r="P28" s="18">
        <f>SUM(N28:O28)</f>
        <v>0</v>
      </c>
      <c r="Q28" s="26"/>
      <c r="R28" s="26"/>
      <c r="S28" s="18">
        <f>SUM(Q28:R28)</f>
        <v>0</v>
      </c>
      <c r="T28" s="26"/>
      <c r="U28" s="26"/>
      <c r="V28" s="18">
        <f>SUM(T28:U28)</f>
        <v>0</v>
      </c>
      <c r="W28" s="27">
        <f t="shared" si="45"/>
        <v>0</v>
      </c>
      <c r="X28" s="11">
        <f>SUM(B28:B31)</f>
        <v>0</v>
      </c>
      <c r="Y28" s="11">
        <f>SUM(C28:C31)</f>
        <v>0</v>
      </c>
      <c r="Z28" s="11">
        <f>SUM(E28:E31)</f>
        <v>0</v>
      </c>
      <c r="AA28" s="11">
        <f>SUM(F28:F31)</f>
        <v>0</v>
      </c>
      <c r="AB28" s="11">
        <f>SUM(H28:H31)</f>
        <v>0</v>
      </c>
      <c r="AC28" s="11">
        <f>SUM(I28:I31)</f>
        <v>0</v>
      </c>
      <c r="AD28" s="11">
        <f>SUM(K28:K31)</f>
        <v>0</v>
      </c>
      <c r="AE28" s="11">
        <f>SUM(L28:L31)</f>
        <v>0</v>
      </c>
      <c r="AF28" s="11">
        <f>SUM(N28:N31)</f>
        <v>0</v>
      </c>
      <c r="AG28" s="11">
        <f>SUM(O28:O31)</f>
        <v>0</v>
      </c>
      <c r="AH28" s="11">
        <f>SUM(Q28:Q31)</f>
        <v>0</v>
      </c>
      <c r="AI28" s="11">
        <f>SUM(R28:R31)</f>
        <v>0</v>
      </c>
      <c r="AJ28" s="11">
        <f>SUM(T28:T31)</f>
        <v>0</v>
      </c>
      <c r="AK28" s="11">
        <f>SUM(U28:U31)</f>
        <v>0</v>
      </c>
    </row>
    <row r="29" spans="1:41" x14ac:dyDescent="0.25">
      <c r="A29" s="4" t="s">
        <v>20</v>
      </c>
      <c r="B29" s="26"/>
      <c r="C29" s="26"/>
      <c r="D29" s="18">
        <f t="shared" ref="D29:D31" si="49">SUM(B29:C29)</f>
        <v>0</v>
      </c>
      <c r="E29" s="26"/>
      <c r="F29" s="26"/>
      <c r="G29" s="18">
        <f t="shared" ref="G29:G31" si="50">SUM(E29:F29)</f>
        <v>0</v>
      </c>
      <c r="H29" s="26"/>
      <c r="I29" s="26"/>
      <c r="J29" s="18">
        <f t="shared" ref="J29:J31" si="51">SUM(H29:I29)</f>
        <v>0</v>
      </c>
      <c r="K29" s="26"/>
      <c r="L29" s="26"/>
      <c r="M29" s="18">
        <f t="shared" ref="M29:M31" si="52">SUM(K29:L29)</f>
        <v>0</v>
      </c>
      <c r="N29" s="26"/>
      <c r="O29" s="26"/>
      <c r="P29" s="18">
        <f t="shared" ref="P29:P31" si="53">SUM(N29:O29)</f>
        <v>0</v>
      </c>
      <c r="Q29" s="26"/>
      <c r="R29" s="26"/>
      <c r="S29" s="18">
        <f t="shared" ref="S29:S31" si="54">SUM(Q29:R29)</f>
        <v>0</v>
      </c>
      <c r="T29" s="26"/>
      <c r="U29" s="26"/>
      <c r="V29" s="18">
        <f t="shared" ref="V29:V31" si="55">SUM(T29:U29)</f>
        <v>0</v>
      </c>
      <c r="W29" s="27">
        <f t="shared" si="45"/>
        <v>0</v>
      </c>
      <c r="X29" s="11">
        <f t="shared" ref="X29:AK29" si="56">IF(X28=X32,0,1)</f>
        <v>0</v>
      </c>
      <c r="Y29" s="11">
        <f t="shared" si="56"/>
        <v>0</v>
      </c>
      <c r="Z29" s="11">
        <f t="shared" si="56"/>
        <v>0</v>
      </c>
      <c r="AA29" s="11">
        <f t="shared" si="56"/>
        <v>0</v>
      </c>
      <c r="AB29" s="11">
        <f t="shared" si="56"/>
        <v>0</v>
      </c>
      <c r="AC29" s="11">
        <f t="shared" si="56"/>
        <v>0</v>
      </c>
      <c r="AD29" s="11">
        <f t="shared" si="56"/>
        <v>0</v>
      </c>
      <c r="AE29" s="11">
        <f t="shared" si="56"/>
        <v>0</v>
      </c>
      <c r="AF29" s="11">
        <f t="shared" si="56"/>
        <v>0</v>
      </c>
      <c r="AG29" s="11">
        <f t="shared" si="56"/>
        <v>0</v>
      </c>
      <c r="AH29" s="11">
        <f t="shared" si="56"/>
        <v>0</v>
      </c>
      <c r="AI29" s="11">
        <f t="shared" si="56"/>
        <v>0</v>
      </c>
      <c r="AJ29" s="11">
        <f t="shared" si="56"/>
        <v>0</v>
      </c>
      <c r="AK29" s="11">
        <f t="shared" si="56"/>
        <v>0</v>
      </c>
    </row>
    <row r="30" spans="1:41" x14ac:dyDescent="0.25">
      <c r="A30" s="4" t="s">
        <v>21</v>
      </c>
      <c r="B30" s="26"/>
      <c r="C30" s="26"/>
      <c r="D30" s="18">
        <f t="shared" si="49"/>
        <v>0</v>
      </c>
      <c r="E30" s="26"/>
      <c r="F30" s="26"/>
      <c r="G30" s="18">
        <f t="shared" si="50"/>
        <v>0</v>
      </c>
      <c r="H30" s="26"/>
      <c r="I30" s="26"/>
      <c r="J30" s="18">
        <f t="shared" si="51"/>
        <v>0</v>
      </c>
      <c r="K30" s="26"/>
      <c r="L30" s="26"/>
      <c r="M30" s="18">
        <f t="shared" si="52"/>
        <v>0</v>
      </c>
      <c r="N30" s="26"/>
      <c r="O30" s="26"/>
      <c r="P30" s="18">
        <f t="shared" si="53"/>
        <v>0</v>
      </c>
      <c r="Q30" s="26"/>
      <c r="R30" s="26"/>
      <c r="S30" s="18">
        <f t="shared" si="54"/>
        <v>0</v>
      </c>
      <c r="T30" s="26"/>
      <c r="U30" s="26"/>
      <c r="V30" s="18">
        <f t="shared" si="55"/>
        <v>0</v>
      </c>
      <c r="W30" s="27">
        <f t="shared" si="45"/>
        <v>0</v>
      </c>
      <c r="X30" s="11">
        <f t="shared" ref="X30:AK30" si="57">IF(X28=X24,0,1)</f>
        <v>0</v>
      </c>
      <c r="Y30" s="11">
        <f t="shared" si="57"/>
        <v>0</v>
      </c>
      <c r="Z30" s="11">
        <f t="shared" si="57"/>
        <v>0</v>
      </c>
      <c r="AA30" s="11">
        <f t="shared" si="57"/>
        <v>0</v>
      </c>
      <c r="AB30" s="11">
        <f t="shared" si="57"/>
        <v>0</v>
      </c>
      <c r="AC30" s="11">
        <f t="shared" si="57"/>
        <v>0</v>
      </c>
      <c r="AD30" s="11">
        <f t="shared" si="57"/>
        <v>0</v>
      </c>
      <c r="AE30" s="11">
        <f t="shared" si="57"/>
        <v>0</v>
      </c>
      <c r="AF30" s="11">
        <f t="shared" si="57"/>
        <v>0</v>
      </c>
      <c r="AG30" s="11">
        <f t="shared" si="57"/>
        <v>0</v>
      </c>
      <c r="AH30" s="11">
        <f t="shared" si="57"/>
        <v>0</v>
      </c>
      <c r="AI30" s="11">
        <f t="shared" si="57"/>
        <v>0</v>
      </c>
      <c r="AJ30" s="11">
        <f t="shared" si="57"/>
        <v>0</v>
      </c>
      <c r="AK30" s="11">
        <f t="shared" si="57"/>
        <v>0</v>
      </c>
    </row>
    <row r="31" spans="1:41" x14ac:dyDescent="0.25">
      <c r="A31" s="4" t="s">
        <v>22</v>
      </c>
      <c r="B31" s="26"/>
      <c r="C31" s="26"/>
      <c r="D31" s="18">
        <f t="shared" si="49"/>
        <v>0</v>
      </c>
      <c r="E31" s="26"/>
      <c r="F31" s="26"/>
      <c r="G31" s="18">
        <f t="shared" si="50"/>
        <v>0</v>
      </c>
      <c r="H31" s="26"/>
      <c r="I31" s="26"/>
      <c r="J31" s="18">
        <f t="shared" si="51"/>
        <v>0</v>
      </c>
      <c r="K31" s="26"/>
      <c r="L31" s="26"/>
      <c r="M31" s="18">
        <f t="shared" si="52"/>
        <v>0</v>
      </c>
      <c r="N31" s="26"/>
      <c r="O31" s="26"/>
      <c r="P31" s="18">
        <f t="shared" si="53"/>
        <v>0</v>
      </c>
      <c r="Q31" s="26"/>
      <c r="R31" s="26"/>
      <c r="S31" s="18">
        <f t="shared" si="54"/>
        <v>0</v>
      </c>
      <c r="T31" s="26"/>
      <c r="U31" s="26"/>
      <c r="V31" s="18">
        <f t="shared" si="55"/>
        <v>0</v>
      </c>
      <c r="W31" s="27">
        <f t="shared" si="45"/>
        <v>0</v>
      </c>
      <c r="X31" s="11" t="str">
        <f t="shared" ref="X31:AK31" si="58">IF(SUM(X29:X30)=2,"HA","")</f>
        <v/>
      </c>
      <c r="Y31" s="11" t="str">
        <f t="shared" si="58"/>
        <v/>
      </c>
      <c r="Z31" s="11" t="str">
        <f t="shared" si="58"/>
        <v/>
      </c>
      <c r="AA31" s="11" t="str">
        <f t="shared" si="58"/>
        <v/>
      </c>
      <c r="AB31" s="11" t="str">
        <f t="shared" si="58"/>
        <v/>
      </c>
      <c r="AC31" s="11" t="str">
        <f t="shared" si="58"/>
        <v/>
      </c>
      <c r="AD31" s="11" t="str">
        <f t="shared" si="58"/>
        <v/>
      </c>
      <c r="AE31" s="11" t="str">
        <f t="shared" si="58"/>
        <v/>
      </c>
      <c r="AF31" s="11" t="str">
        <f t="shared" si="58"/>
        <v/>
      </c>
      <c r="AG31" s="11" t="str">
        <f t="shared" si="58"/>
        <v/>
      </c>
      <c r="AH31" s="11" t="str">
        <f t="shared" si="58"/>
        <v/>
      </c>
      <c r="AI31" s="11" t="str">
        <f t="shared" si="58"/>
        <v/>
      </c>
      <c r="AJ31" s="11" t="str">
        <f t="shared" si="58"/>
        <v/>
      </c>
      <c r="AK31" s="11" t="str">
        <f t="shared" si="58"/>
        <v/>
      </c>
    </row>
    <row r="32" spans="1:41" x14ac:dyDescent="0.25">
      <c r="A32" s="3" t="s">
        <v>23</v>
      </c>
      <c r="B32" s="25"/>
      <c r="C32" s="25"/>
      <c r="D32" s="16">
        <f>SUM(B32:C32)</f>
        <v>0</v>
      </c>
      <c r="E32" s="25"/>
      <c r="F32" s="25"/>
      <c r="G32" s="16">
        <f>SUM(E32:F32)</f>
        <v>0</v>
      </c>
      <c r="H32" s="25"/>
      <c r="I32" s="25"/>
      <c r="J32" s="16">
        <f>SUM(H32:I32)</f>
        <v>0</v>
      </c>
      <c r="K32" s="25"/>
      <c r="L32" s="25"/>
      <c r="M32" s="16">
        <f>SUM(K32:L32)</f>
        <v>0</v>
      </c>
      <c r="N32" s="25"/>
      <c r="O32" s="25"/>
      <c r="P32" s="16">
        <f>SUM(N32:O32)</f>
        <v>0</v>
      </c>
      <c r="Q32" s="25"/>
      <c r="R32" s="25"/>
      <c r="S32" s="16">
        <f>SUM(Q32:R32)</f>
        <v>0</v>
      </c>
      <c r="T32" s="25"/>
      <c r="U32" s="25"/>
      <c r="V32" s="16">
        <f>SUM(T32:U32)</f>
        <v>0</v>
      </c>
      <c r="W32" s="27">
        <f t="shared" si="45"/>
        <v>0</v>
      </c>
      <c r="X32" s="11">
        <f>SUM(B32:B36)</f>
        <v>0</v>
      </c>
      <c r="Y32" s="11">
        <f>SUM(C32:C36)</f>
        <v>0</v>
      </c>
      <c r="Z32" s="11">
        <f>SUM(E32:E36)</f>
        <v>0</v>
      </c>
      <c r="AA32" s="11">
        <f>SUM(F32:F36)</f>
        <v>0</v>
      </c>
      <c r="AB32" s="11">
        <f>SUM(H32:H36)</f>
        <v>0</v>
      </c>
      <c r="AC32" s="11">
        <f>SUM(I32:I36)</f>
        <v>0</v>
      </c>
      <c r="AD32" s="11">
        <f>SUM(K32:K36)</f>
        <v>0</v>
      </c>
      <c r="AE32" s="11">
        <f>SUM(L32:L36)</f>
        <v>0</v>
      </c>
      <c r="AF32" s="11">
        <f>SUM(N32:N36)</f>
        <v>0</v>
      </c>
      <c r="AG32" s="11">
        <f>SUM(O32:O36)</f>
        <v>0</v>
      </c>
      <c r="AH32" s="11">
        <f>SUM(Q32:Q36)</f>
        <v>0</v>
      </c>
      <c r="AI32" s="11">
        <f>SUM(R32:R36)</f>
        <v>0</v>
      </c>
      <c r="AJ32" s="11">
        <f>SUM(T32:T36)</f>
        <v>0</v>
      </c>
      <c r="AK32" s="11">
        <f>SUM(U32:U36)</f>
        <v>0</v>
      </c>
    </row>
    <row r="33" spans="1:41" x14ac:dyDescent="0.25">
      <c r="A33" s="3" t="s">
        <v>24</v>
      </c>
      <c r="B33" s="25"/>
      <c r="C33" s="25"/>
      <c r="D33" s="16">
        <f t="shared" ref="D33:D35" si="59">SUM(B33:C33)</f>
        <v>0</v>
      </c>
      <c r="E33" s="25"/>
      <c r="F33" s="25"/>
      <c r="G33" s="16">
        <f t="shared" ref="G33:G35" si="60">SUM(E33:F33)</f>
        <v>0</v>
      </c>
      <c r="H33" s="25"/>
      <c r="I33" s="25"/>
      <c r="J33" s="16">
        <f t="shared" ref="J33:J35" si="61">SUM(H33:I33)</f>
        <v>0</v>
      </c>
      <c r="K33" s="25"/>
      <c r="L33" s="25"/>
      <c r="M33" s="16">
        <f t="shared" ref="M33:M35" si="62">SUM(K33:L33)</f>
        <v>0</v>
      </c>
      <c r="N33" s="25"/>
      <c r="O33" s="25"/>
      <c r="P33" s="16">
        <f t="shared" ref="P33:P35" si="63">SUM(N33:O33)</f>
        <v>0</v>
      </c>
      <c r="Q33" s="25"/>
      <c r="R33" s="25"/>
      <c r="S33" s="16">
        <f t="shared" ref="S33:S35" si="64">SUM(Q33:R33)</f>
        <v>0</v>
      </c>
      <c r="T33" s="25"/>
      <c r="U33" s="25"/>
      <c r="V33" s="16">
        <f t="shared" ref="V33:V35" si="65">SUM(T33:U33)</f>
        <v>0</v>
      </c>
      <c r="W33" s="27">
        <f t="shared" si="45"/>
        <v>0</v>
      </c>
      <c r="X33" s="11">
        <f t="shared" ref="X33:AK33" si="66">IF(X32=X24,0,1)</f>
        <v>0</v>
      </c>
      <c r="Y33" s="11">
        <f t="shared" si="66"/>
        <v>0</v>
      </c>
      <c r="Z33" s="11">
        <f t="shared" si="66"/>
        <v>0</v>
      </c>
      <c r="AA33" s="11">
        <f t="shared" si="66"/>
        <v>0</v>
      </c>
      <c r="AB33" s="11">
        <f t="shared" si="66"/>
        <v>0</v>
      </c>
      <c r="AC33" s="11">
        <f t="shared" si="66"/>
        <v>0</v>
      </c>
      <c r="AD33" s="11">
        <f t="shared" si="66"/>
        <v>0</v>
      </c>
      <c r="AE33" s="11">
        <f t="shared" si="66"/>
        <v>0</v>
      </c>
      <c r="AF33" s="11">
        <f t="shared" si="66"/>
        <v>0</v>
      </c>
      <c r="AG33" s="11">
        <f t="shared" si="66"/>
        <v>0</v>
      </c>
      <c r="AH33" s="11">
        <f t="shared" si="66"/>
        <v>0</v>
      </c>
      <c r="AI33" s="11">
        <f t="shared" si="66"/>
        <v>0</v>
      </c>
      <c r="AJ33" s="11">
        <f t="shared" si="66"/>
        <v>0</v>
      </c>
      <c r="AK33" s="11">
        <f t="shared" si="66"/>
        <v>0</v>
      </c>
    </row>
    <row r="34" spans="1:41" x14ac:dyDescent="0.25">
      <c r="A34" s="3" t="s">
        <v>25</v>
      </c>
      <c r="B34" s="25"/>
      <c r="C34" s="25"/>
      <c r="D34" s="16">
        <f t="shared" si="59"/>
        <v>0</v>
      </c>
      <c r="E34" s="25"/>
      <c r="F34" s="25"/>
      <c r="G34" s="16">
        <f t="shared" si="60"/>
        <v>0</v>
      </c>
      <c r="H34" s="25"/>
      <c r="I34" s="25"/>
      <c r="J34" s="16">
        <f t="shared" si="61"/>
        <v>0</v>
      </c>
      <c r="K34" s="25"/>
      <c r="L34" s="25"/>
      <c r="M34" s="16">
        <f t="shared" si="62"/>
        <v>0</v>
      </c>
      <c r="N34" s="25"/>
      <c r="O34" s="25"/>
      <c r="P34" s="16">
        <f t="shared" si="63"/>
        <v>0</v>
      </c>
      <c r="Q34" s="25"/>
      <c r="R34" s="25"/>
      <c r="S34" s="16">
        <f t="shared" si="64"/>
        <v>0</v>
      </c>
      <c r="T34" s="25"/>
      <c r="U34" s="25"/>
      <c r="V34" s="16">
        <f t="shared" si="65"/>
        <v>0</v>
      </c>
      <c r="W34" s="27">
        <f t="shared" si="45"/>
        <v>0</v>
      </c>
      <c r="X34" s="11">
        <f t="shared" ref="X34:AK34" si="67">IF(X32=X28,0,1)</f>
        <v>0</v>
      </c>
      <c r="Y34" s="11">
        <f t="shared" si="67"/>
        <v>0</v>
      </c>
      <c r="Z34" s="11">
        <f t="shared" si="67"/>
        <v>0</v>
      </c>
      <c r="AA34" s="11">
        <f t="shared" si="67"/>
        <v>0</v>
      </c>
      <c r="AB34" s="11">
        <f t="shared" si="67"/>
        <v>0</v>
      </c>
      <c r="AC34" s="11">
        <f t="shared" si="67"/>
        <v>0</v>
      </c>
      <c r="AD34" s="11">
        <f t="shared" si="67"/>
        <v>0</v>
      </c>
      <c r="AE34" s="11">
        <f t="shared" si="67"/>
        <v>0</v>
      </c>
      <c r="AF34" s="11">
        <f t="shared" si="67"/>
        <v>0</v>
      </c>
      <c r="AG34" s="11">
        <f t="shared" si="67"/>
        <v>0</v>
      </c>
      <c r="AH34" s="11">
        <f t="shared" si="67"/>
        <v>0</v>
      </c>
      <c r="AI34" s="11">
        <f t="shared" si="67"/>
        <v>0</v>
      </c>
      <c r="AJ34" s="11">
        <f t="shared" si="67"/>
        <v>0</v>
      </c>
      <c r="AK34" s="11">
        <f t="shared" si="67"/>
        <v>0</v>
      </c>
    </row>
    <row r="35" spans="1:41" x14ac:dyDescent="0.25">
      <c r="A35" s="3" t="s">
        <v>26</v>
      </c>
      <c r="B35" s="25"/>
      <c r="C35" s="25"/>
      <c r="D35" s="16">
        <f t="shared" si="59"/>
        <v>0</v>
      </c>
      <c r="E35" s="25"/>
      <c r="F35" s="25"/>
      <c r="G35" s="16">
        <f t="shared" si="60"/>
        <v>0</v>
      </c>
      <c r="H35" s="25"/>
      <c r="I35" s="25"/>
      <c r="J35" s="16">
        <f t="shared" si="61"/>
        <v>0</v>
      </c>
      <c r="K35" s="25"/>
      <c r="L35" s="25"/>
      <c r="M35" s="16">
        <f t="shared" si="62"/>
        <v>0</v>
      </c>
      <c r="N35" s="25"/>
      <c r="O35" s="25"/>
      <c r="P35" s="16">
        <f t="shared" si="63"/>
        <v>0</v>
      </c>
      <c r="Q35" s="25"/>
      <c r="R35" s="25"/>
      <c r="S35" s="16">
        <f t="shared" si="64"/>
        <v>0</v>
      </c>
      <c r="T35" s="25"/>
      <c r="U35" s="25"/>
      <c r="V35" s="16">
        <f t="shared" si="65"/>
        <v>0</v>
      </c>
      <c r="W35" s="27">
        <f t="shared" si="45"/>
        <v>0</v>
      </c>
      <c r="X35" s="11" t="str">
        <f t="shared" ref="X35:AK35" si="68">IF(SUM(X33:X34)=2,"WH","")</f>
        <v/>
      </c>
      <c r="Y35" s="11" t="str">
        <f t="shared" si="68"/>
        <v/>
      </c>
      <c r="Z35" s="11" t="str">
        <f t="shared" si="68"/>
        <v/>
      </c>
      <c r="AA35" s="11" t="str">
        <f t="shared" si="68"/>
        <v/>
      </c>
      <c r="AB35" s="11" t="str">
        <f t="shared" si="68"/>
        <v/>
      </c>
      <c r="AC35" s="11" t="str">
        <f t="shared" si="68"/>
        <v/>
      </c>
      <c r="AD35" s="11" t="str">
        <f t="shared" si="68"/>
        <v/>
      </c>
      <c r="AE35" s="11" t="str">
        <f t="shared" si="68"/>
        <v/>
      </c>
      <c r="AF35" s="11" t="str">
        <f t="shared" si="68"/>
        <v/>
      </c>
      <c r="AG35" s="11" t="str">
        <f t="shared" si="68"/>
        <v/>
      </c>
      <c r="AH35" s="11" t="str">
        <f t="shared" si="68"/>
        <v/>
      </c>
      <c r="AI35" s="11" t="str">
        <f t="shared" si="68"/>
        <v/>
      </c>
      <c r="AJ35" s="11" t="str">
        <f t="shared" si="68"/>
        <v/>
      </c>
      <c r="AK35" s="11" t="str">
        <f t="shared" si="68"/>
        <v/>
      </c>
    </row>
    <row r="36" spans="1:41" x14ac:dyDescent="0.25">
      <c r="A36" s="3" t="s">
        <v>27</v>
      </c>
      <c r="B36" s="25"/>
      <c r="C36" s="25"/>
      <c r="D36" s="16">
        <f>SUM(B36:C36)</f>
        <v>0</v>
      </c>
      <c r="E36" s="25"/>
      <c r="F36" s="25"/>
      <c r="G36" s="16">
        <f>SUM(E36:F36)</f>
        <v>0</v>
      </c>
      <c r="H36" s="25"/>
      <c r="I36" s="25"/>
      <c r="J36" s="16">
        <f>SUM(H36:I36)</f>
        <v>0</v>
      </c>
      <c r="K36" s="25"/>
      <c r="L36" s="25"/>
      <c r="M36" s="16">
        <f>SUM(K36:L36)</f>
        <v>0</v>
      </c>
      <c r="N36" s="25"/>
      <c r="O36" s="25"/>
      <c r="P36" s="16">
        <f>SUM(N36:O36)</f>
        <v>0</v>
      </c>
      <c r="Q36" s="25"/>
      <c r="R36" s="25"/>
      <c r="S36" s="16">
        <f>SUM(Q36:R36)</f>
        <v>0</v>
      </c>
      <c r="T36" s="25"/>
      <c r="U36" s="25"/>
      <c r="V36" s="16">
        <f>SUM(T36:U36)</f>
        <v>0</v>
      </c>
      <c r="W36" s="27">
        <f t="shared" si="45"/>
        <v>0</v>
      </c>
    </row>
    <row r="37" spans="1:41" ht="15.75" thickBot="1" x14ac:dyDescent="0.3">
      <c r="A37" s="5" t="s">
        <v>11</v>
      </c>
      <c r="B37" s="20">
        <f>SUM(B24:B27)</f>
        <v>0</v>
      </c>
      <c r="C37" s="20">
        <f t="shared" ref="C37:W37" si="69">SUM(C24:C27)</f>
        <v>0</v>
      </c>
      <c r="D37" s="20">
        <f t="shared" si="69"/>
        <v>0</v>
      </c>
      <c r="E37" s="20">
        <f t="shared" si="69"/>
        <v>0</v>
      </c>
      <c r="F37" s="20">
        <f t="shared" si="69"/>
        <v>0</v>
      </c>
      <c r="G37" s="20">
        <f t="shared" si="69"/>
        <v>0</v>
      </c>
      <c r="H37" s="20">
        <f t="shared" si="69"/>
        <v>0</v>
      </c>
      <c r="I37" s="20">
        <f t="shared" si="69"/>
        <v>0</v>
      </c>
      <c r="J37" s="20">
        <f t="shared" si="69"/>
        <v>0</v>
      </c>
      <c r="K37" s="20">
        <f t="shared" si="69"/>
        <v>0</v>
      </c>
      <c r="L37" s="20">
        <f t="shared" si="69"/>
        <v>0</v>
      </c>
      <c r="M37" s="20">
        <f t="shared" si="69"/>
        <v>0</v>
      </c>
      <c r="N37" s="20">
        <f t="shared" si="69"/>
        <v>0</v>
      </c>
      <c r="O37" s="20">
        <f t="shared" si="69"/>
        <v>0</v>
      </c>
      <c r="P37" s="20">
        <f t="shared" si="69"/>
        <v>0</v>
      </c>
      <c r="Q37" s="20">
        <f t="shared" si="69"/>
        <v>0</v>
      </c>
      <c r="R37" s="20">
        <f t="shared" si="69"/>
        <v>0</v>
      </c>
      <c r="S37" s="20">
        <f t="shared" si="69"/>
        <v>0</v>
      </c>
      <c r="T37" s="20">
        <f t="shared" si="69"/>
        <v>0</v>
      </c>
      <c r="U37" s="20">
        <f t="shared" si="69"/>
        <v>0</v>
      </c>
      <c r="V37" s="20">
        <f t="shared" si="69"/>
        <v>0</v>
      </c>
      <c r="W37" s="20">
        <f t="shared" si="69"/>
        <v>0</v>
      </c>
    </row>
    <row r="38" spans="1:41" s="14" customFormat="1" x14ac:dyDescent="0.25">
      <c r="A38" s="14" t="s">
        <v>0</v>
      </c>
      <c r="B38" s="251"/>
      <c r="C38" s="251"/>
      <c r="D38" s="251"/>
      <c r="E38" s="224" t="s">
        <v>3</v>
      </c>
      <c r="F38" s="224"/>
      <c r="G38" s="224"/>
      <c r="H38" s="228" t="s">
        <v>152</v>
      </c>
      <c r="I38" s="228"/>
      <c r="J38" s="227">
        <f>MROUND(B39*0.135,1)</f>
        <v>0</v>
      </c>
      <c r="K38" s="227"/>
      <c r="L38" s="229" t="s">
        <v>239</v>
      </c>
      <c r="M38" s="229"/>
      <c r="N38" s="229"/>
      <c r="O38" s="246" t="s">
        <v>152</v>
      </c>
      <c r="P38" s="246"/>
      <c r="Q38" s="279"/>
      <c r="R38" s="279"/>
      <c r="S38" s="127" t="s">
        <v>1</v>
      </c>
      <c r="T38" s="124"/>
      <c r="U38" s="236">
        <f>IFERROR(J39/W55,0)</f>
        <v>0</v>
      </c>
      <c r="V38" s="236"/>
      <c r="W38" s="124"/>
      <c r="X38" s="13"/>
      <c r="Y38" s="13"/>
      <c r="Z38" s="13"/>
      <c r="AA38" s="13"/>
      <c r="AB38" s="13"/>
      <c r="AC38" s="13"/>
      <c r="AD38" s="13"/>
      <c r="AE38" s="13"/>
      <c r="AF38" s="13"/>
      <c r="AG38" s="13"/>
    </row>
    <row r="39" spans="1:41" s="14" customFormat="1" ht="15.75" thickBot="1" x14ac:dyDescent="0.3">
      <c r="A39" s="14" t="s">
        <v>2</v>
      </c>
      <c r="B39" s="248"/>
      <c r="C39" s="248"/>
      <c r="D39" s="248"/>
      <c r="E39" s="225"/>
      <c r="F39" s="225"/>
      <c r="G39" s="225"/>
      <c r="H39" s="238" t="s">
        <v>153</v>
      </c>
      <c r="I39" s="238"/>
      <c r="J39" s="226">
        <f>MROUND(B39*0.162,1)</f>
        <v>0</v>
      </c>
      <c r="K39" s="226"/>
      <c r="L39" s="230"/>
      <c r="M39" s="230"/>
      <c r="N39" s="230"/>
      <c r="O39" s="247" t="s">
        <v>153</v>
      </c>
      <c r="P39" s="247"/>
      <c r="Q39" s="280"/>
      <c r="R39" s="280"/>
      <c r="S39" s="237" t="str">
        <f>IF(CONCATENATE(X39,Y39,Z39,AA39,AB39,AC39,AD39,AE39,AF39,,AG39,,AH39,,AI39,AJ39,AK39)="","",(CONCATENATE("ERRORS: ", X39,Y39,Z39,AA39,AB39,AC39,AD39,AE39,AF39,,AG39,,AH39,,AI39,AJ39,AK39)))</f>
        <v/>
      </c>
      <c r="T39" s="237"/>
      <c r="U39" s="237"/>
      <c r="V39" s="237"/>
      <c r="W39" s="237"/>
      <c r="X39" s="13" t="str">
        <f>IF(X45="",IF(X49="",IF(X53="","",CONCATENATE(", ",X40,X41,X53)),CONCATENATE(", ",X40,X41,X49)),IF(X49="",CONCATENATE(", ",X40,X41,X45),CONCATENATE(", ",X40,X41,X45,", ",X40,X41,X49,", ",X40,X41,X53)))</f>
        <v/>
      </c>
      <c r="Y39" s="13" t="str">
        <f>IF(Y45="",IF(Y49="",IF(Y53="","",CONCATENATE(", ",X40,Y41,Y53)),CONCATENATE(", ",X40,Y41,Y49)),IF(Y49="",CONCATENATE(", ",X40,Y41,Y45),CONCATENATE(", ",X40,Y41,Y45,", ",X40,Y41,Y49,", ",X40,Y41,Y53)))</f>
        <v/>
      </c>
      <c r="Z39" s="13" t="str">
        <f>IF(Z45="",IF(Z49="",IF(Z53="","",CONCATENATE(", ",Z40,Z41,Z53)),CONCATENATE(", ",Z40,Z41,Z49)),IF(Z49="",CONCATENATE(", ",Z40,Z41,Z45),CONCATENATE(", ",Z40,Z41,Z45,", ",Z40,Z41,Z49,", ",Z40,Z41,Z53)))</f>
        <v/>
      </c>
      <c r="AA39" s="13" t="str">
        <f>IF(AA45="",IF(AA49="",IF(AA53="","",CONCATENATE(", ",Z40,AA41,AA53)),CONCATENATE(", ",Z40,AA41,AA49)),IF(AA49="",CONCATENATE(", ",Z40,AA41,AA45),CONCATENATE(", ",Z40,AA41,AA45,", ",Z40,AA41,AA49,", ",Z40,AA41,AA53)))</f>
        <v/>
      </c>
      <c r="AB39" s="13" t="str">
        <f>IF(AB45="",IF(AB49="",IF(AB53="","",CONCATENATE(", ",AB40,AB41,AB53)),CONCATENATE(", ",AB40,AB41,AB49)),IF(AB49="",CONCATENATE(", ",AB40,AB41,AB45),CONCATENATE(", ",AB40,AB41,AB45,", ",AB40,AB41,AB49,", ",AB40,AB41,AB53)))</f>
        <v/>
      </c>
      <c r="AC39" s="13" t="str">
        <f>IF(AC45="",IF(AC49="",IF(AC53="","",CONCATENATE(", ",AB40,AC41,AC53)),CONCATENATE(", ",AB40,AC41,AC49)),IF(AC49="",CONCATENATE(", ",AB40,AC41,AC45),CONCATENATE(", ",AB40,AC41,AC45,", ",AB40,AC41,AC49,", ",AB40,AC41,AC53)))</f>
        <v/>
      </c>
      <c r="AD39" s="13" t="str">
        <f>IF(AD45="",IF(AD49="",IF(AD53="","",CONCATENATE(", ",AD40,AD41,AD53)),CONCATENATE(", ",AD40,AD41,AD49)),IF(AD49="",CONCATENATE(", ",AD40,AD41,AD45),CONCATENATE(", ",AD40,AD41,AD45,", ",AD40,AD41,AD49,", ",AD40,AD41,AD53)))</f>
        <v/>
      </c>
      <c r="AE39" s="13" t="str">
        <f>IF(AE45="",IF(AE49="",IF(AE53="","",CONCATENATE(", ",AD40,AE41,AE53)),CONCATENATE(", ",AD40,AE41,AE49)),IF(AE49="",CONCATENATE(", ",AD40,AE41,AE45),CONCATENATE(", ",AD40,AE41,AE45,", ",AD40,AE41,AE49,", ",AD40,AE41,AE53)))</f>
        <v/>
      </c>
      <c r="AF39" s="13" t="str">
        <f>IF(AF45="",IF(AF49="",IF(AF53="","",CONCATENATE(", ",AF40,AF41,AF53)),CONCATENATE(", ",AF40,AF41,AF49)),IF(AF49="",CONCATENATE(", ",AF40,AF41,AF45),CONCATENATE(", ",AF40,AF41,AF45,", ",AF40,AF41,AF49,", ",AF40,AF41,AF53)))</f>
        <v/>
      </c>
      <c r="AG39" s="13" t="str">
        <f>IF(AG45="",IF(AG49="",IF(AG53="","",CONCATENATE(", ",AF40,AG41,AG53)),CONCATENATE(", ",AF40,AG41,AG49)),IF(AG49="",CONCATENATE(", ",AF40,AG41,AG45),CONCATENATE(", ",AF40,AG41,AG45,", ",AF40,AG41,AG49,", ",AF40,AG41,AG53)))</f>
        <v/>
      </c>
      <c r="AH39" s="13" t="str">
        <f>IF(AH45="",IF(AH49="",IF(AH53="","",CONCATENATE(", ",AH40,AH41,AH53)),CONCATENATE(", ",AH40,AH41,AH49)),IF(AH49="",CONCATENATE(", ",AH40,AH41,AH45),CONCATENATE(", ",AH40,AH41,AH45,", ",AH40,AH41,AH49,", ",AH40,AH41,AH53)))</f>
        <v/>
      </c>
      <c r="AI39" s="13" t="str">
        <f>IF(AI45="",IF(AI49="",IF(AI53="","",CONCATENATE(", ",AH40,AI41,AI53)),CONCATENATE(", ",AH40,AI41,AI49)),IF(AI49="",CONCATENATE(", ",AH40,AI41,AI45),CONCATENATE(", ",AH40,AI41,AI45,", ",AH40,AI41,AI49,", ",AH40,AI41,AI53)))</f>
        <v/>
      </c>
      <c r="AJ39" s="13" t="str">
        <f>IF(AJ45="",IF(AJ49="",IF(AJ53="","",CONCATENATE(", ",AJ40,AJ41,AJ53)),CONCATENATE(", ",AJ40,AJ41,AJ49)),IF(AJ49="",CONCATENATE(", ",AJ40,AJ41,AJ45),CONCATENATE(", ",AJ40,AJ41,AJ45,", ",AJ40,AJ41,AJ49,", ",AJ40,AJ41,AJ53)))</f>
        <v/>
      </c>
      <c r="AK39" s="13" t="str">
        <f>IF(AK45="",IF(AK49="",IF(AK53="","",CONCATENATE(", ",AJ40,AK41,AK53)),CONCATENATE(", ",AJ40,AK41,AK49)),IF(AK49="",CONCATENATE(", ",AJ40,AK41,AK45),CONCATENATE(", ",AJ40,AK41,AK45,", ",AJ40,AK41,AK49,", ",AJ40,AK41,AK53)))</f>
        <v/>
      </c>
    </row>
    <row r="40" spans="1:41" s="14" customFormat="1" x14ac:dyDescent="0.25">
      <c r="A40" s="249"/>
      <c r="B40" s="235" t="s">
        <v>4</v>
      </c>
      <c r="C40" s="235"/>
      <c r="D40" s="235"/>
      <c r="E40" s="235" t="s">
        <v>5</v>
      </c>
      <c r="F40" s="235"/>
      <c r="G40" s="235"/>
      <c r="H40" s="235" t="s">
        <v>6</v>
      </c>
      <c r="I40" s="235"/>
      <c r="J40" s="235"/>
      <c r="K40" s="235" t="s">
        <v>7</v>
      </c>
      <c r="L40" s="235"/>
      <c r="M40" s="235"/>
      <c r="N40" s="235" t="s">
        <v>8</v>
      </c>
      <c r="O40" s="235"/>
      <c r="P40" s="235"/>
      <c r="Q40" s="235" t="s">
        <v>9</v>
      </c>
      <c r="R40" s="235"/>
      <c r="S40" s="235"/>
      <c r="T40" s="235" t="s">
        <v>10</v>
      </c>
      <c r="U40" s="235"/>
      <c r="V40" s="239"/>
      <c r="W40" s="240" t="s">
        <v>11</v>
      </c>
      <c r="X40" s="277" t="s">
        <v>47</v>
      </c>
      <c r="Y40" s="269"/>
      <c r="Z40" s="278" t="s">
        <v>48</v>
      </c>
      <c r="AA40" s="276"/>
      <c r="AB40" s="278" t="s">
        <v>49</v>
      </c>
      <c r="AC40" s="276"/>
      <c r="AD40" s="276" t="s">
        <v>50</v>
      </c>
      <c r="AE40" s="276"/>
      <c r="AF40" s="276" t="s">
        <v>51</v>
      </c>
      <c r="AG40" s="276"/>
      <c r="AH40" s="276" t="s">
        <v>52</v>
      </c>
      <c r="AI40" s="276"/>
      <c r="AJ40" s="276" t="s">
        <v>53</v>
      </c>
      <c r="AK40" s="276"/>
    </row>
    <row r="41" spans="1:41" s="14" customFormat="1" x14ac:dyDescent="0.25">
      <c r="A41" s="250"/>
      <c r="B41" s="1" t="s">
        <v>12</v>
      </c>
      <c r="C41" s="1" t="s">
        <v>13</v>
      </c>
      <c r="D41" s="1" t="s">
        <v>14</v>
      </c>
      <c r="E41" s="1" t="s">
        <v>12</v>
      </c>
      <c r="F41" s="1" t="s">
        <v>13</v>
      </c>
      <c r="G41" s="1" t="s">
        <v>14</v>
      </c>
      <c r="H41" s="1" t="s">
        <v>12</v>
      </c>
      <c r="I41" s="1" t="s">
        <v>13</v>
      </c>
      <c r="J41" s="1" t="s">
        <v>14</v>
      </c>
      <c r="K41" s="1" t="s">
        <v>12</v>
      </c>
      <c r="L41" s="1" t="s">
        <v>13</v>
      </c>
      <c r="M41" s="1" t="s">
        <v>14</v>
      </c>
      <c r="N41" s="1" t="s">
        <v>12</v>
      </c>
      <c r="O41" s="1" t="s">
        <v>13</v>
      </c>
      <c r="P41" s="1" t="s">
        <v>14</v>
      </c>
      <c r="Q41" s="1" t="s">
        <v>12</v>
      </c>
      <c r="R41" s="1" t="s">
        <v>13</v>
      </c>
      <c r="S41" s="1" t="s">
        <v>14</v>
      </c>
      <c r="T41" s="1" t="s">
        <v>12</v>
      </c>
      <c r="U41" s="1" t="s">
        <v>13</v>
      </c>
      <c r="V41" s="2" t="s">
        <v>14</v>
      </c>
      <c r="W41" s="241"/>
      <c r="X41" s="13" t="s">
        <v>45</v>
      </c>
      <c r="Y41" s="13" t="s">
        <v>46</v>
      </c>
      <c r="Z41" s="13" t="s">
        <v>45</v>
      </c>
      <c r="AA41" s="13" t="s">
        <v>46</v>
      </c>
      <c r="AB41" s="13" t="s">
        <v>45</v>
      </c>
      <c r="AC41" s="13" t="s">
        <v>46</v>
      </c>
      <c r="AD41" s="13" t="s">
        <v>45</v>
      </c>
      <c r="AE41" s="13" t="s">
        <v>46</v>
      </c>
      <c r="AF41" s="13" t="s">
        <v>45</v>
      </c>
      <c r="AG41" s="13" t="s">
        <v>46</v>
      </c>
      <c r="AH41" s="13" t="s">
        <v>45</v>
      </c>
      <c r="AI41" s="13" t="s">
        <v>46</v>
      </c>
      <c r="AJ41" s="13" t="s">
        <v>45</v>
      </c>
      <c r="AK41" s="13" t="s">
        <v>46</v>
      </c>
    </row>
    <row r="42" spans="1:41" s="14" customFormat="1" x14ac:dyDescent="0.25">
      <c r="A42" s="3" t="s">
        <v>15</v>
      </c>
      <c r="B42" s="25"/>
      <c r="C42" s="25"/>
      <c r="D42" s="16">
        <f>SUM(B42:C42)</f>
        <v>0</v>
      </c>
      <c r="E42" s="25"/>
      <c r="F42" s="25"/>
      <c r="G42" s="16">
        <f>SUM(E42:F42)</f>
        <v>0</v>
      </c>
      <c r="H42" s="25"/>
      <c r="I42" s="25"/>
      <c r="J42" s="16">
        <f>SUM(H42:I42)</f>
        <v>0</v>
      </c>
      <c r="K42" s="25"/>
      <c r="L42" s="25"/>
      <c r="M42" s="16">
        <f>SUM(K42:L42)</f>
        <v>0</v>
      </c>
      <c r="N42" s="25"/>
      <c r="O42" s="25"/>
      <c r="P42" s="16">
        <f>SUM(N42:O42)</f>
        <v>0</v>
      </c>
      <c r="Q42" s="25"/>
      <c r="R42" s="25"/>
      <c r="S42" s="16">
        <f>SUM(Q42:R42)</f>
        <v>0</v>
      </c>
      <c r="T42" s="25"/>
      <c r="U42" s="25"/>
      <c r="V42" s="16">
        <f>SUM(T42:U42)</f>
        <v>0</v>
      </c>
      <c r="W42" s="27">
        <f>B42+C42+E42+F42+H42+I42+K42+L42+N42+O42+Q42+R42+T42+U42</f>
        <v>0</v>
      </c>
      <c r="X42" s="13">
        <f>SUM(B42:B45)</f>
        <v>0</v>
      </c>
      <c r="Y42" s="13">
        <f>SUM(C42:C45)</f>
        <v>0</v>
      </c>
      <c r="Z42" s="13">
        <f>SUM(E42:E45)</f>
        <v>0</v>
      </c>
      <c r="AA42" s="13">
        <f>SUM(F42:F45)</f>
        <v>0</v>
      </c>
      <c r="AB42" s="13">
        <f>SUM(H42:H45)</f>
        <v>0</v>
      </c>
      <c r="AC42" s="13">
        <f>SUM(I42:I45)</f>
        <v>0</v>
      </c>
      <c r="AD42" s="13">
        <f>SUM(K42:K45)</f>
        <v>0</v>
      </c>
      <c r="AE42" s="13">
        <f>SUM(L42:L45)</f>
        <v>0</v>
      </c>
      <c r="AF42" s="13">
        <f>SUM(N42:N45)</f>
        <v>0</v>
      </c>
      <c r="AG42" s="13">
        <f>SUM(O42:O45)</f>
        <v>0</v>
      </c>
      <c r="AH42" s="13">
        <f>SUM(Q42:Q45)</f>
        <v>0</v>
      </c>
      <c r="AI42" s="13">
        <f>SUM(R42:R45)</f>
        <v>0</v>
      </c>
      <c r="AJ42" s="13">
        <f>SUM(T42:T45)</f>
        <v>0</v>
      </c>
      <c r="AK42" s="13">
        <f>SUM(U42:U45)</f>
        <v>0</v>
      </c>
      <c r="AL42" s="13"/>
      <c r="AM42" s="13"/>
      <c r="AN42" s="13"/>
      <c r="AO42" s="13"/>
    </row>
    <row r="43" spans="1:41" s="14" customFormat="1" x14ac:dyDescent="0.25">
      <c r="A43" s="3" t="s">
        <v>16</v>
      </c>
      <c r="B43" s="25"/>
      <c r="C43" s="25"/>
      <c r="D43" s="16">
        <f t="shared" ref="D43:D45" si="70">SUM(B43:C43)</f>
        <v>0</v>
      </c>
      <c r="E43" s="25"/>
      <c r="F43" s="25"/>
      <c r="G43" s="16">
        <f t="shared" ref="G43:G45" si="71">SUM(E43:F43)</f>
        <v>0</v>
      </c>
      <c r="H43" s="25"/>
      <c r="I43" s="25"/>
      <c r="J43" s="16">
        <f t="shared" ref="J43:J45" si="72">SUM(H43:I43)</f>
        <v>0</v>
      </c>
      <c r="K43" s="25"/>
      <c r="L43" s="25"/>
      <c r="M43" s="16">
        <f t="shared" ref="M43:M45" si="73">SUM(K43:L43)</f>
        <v>0</v>
      </c>
      <c r="N43" s="25"/>
      <c r="O43" s="25"/>
      <c r="P43" s="16">
        <f t="shared" ref="P43:P45" si="74">SUM(N43:O43)</f>
        <v>0</v>
      </c>
      <c r="Q43" s="25"/>
      <c r="R43" s="25"/>
      <c r="S43" s="16">
        <f t="shared" ref="S43:S45" si="75">SUM(Q43:R43)</f>
        <v>0</v>
      </c>
      <c r="T43" s="25"/>
      <c r="U43" s="25"/>
      <c r="V43" s="16">
        <f t="shared" ref="V43:V45" si="76">SUM(T43:U43)</f>
        <v>0</v>
      </c>
      <c r="W43" s="27">
        <f t="shared" ref="W43:W54" si="77">B43+C43+E43+F43+H43+I43+K43+L43+N43+O43+Q43+R43+T43+U43</f>
        <v>0</v>
      </c>
      <c r="X43" s="13">
        <f t="shared" ref="X43" si="78">IF(X42=X50,0,1)</f>
        <v>0</v>
      </c>
      <c r="Y43" s="13">
        <f t="shared" ref="Y43" si="79">IF(Y42=Y50,0,1)</f>
        <v>0</v>
      </c>
      <c r="Z43" s="13">
        <f t="shared" ref="Z43" si="80">IF(Z42=Z50,0,1)</f>
        <v>0</v>
      </c>
      <c r="AA43" s="13">
        <f t="shared" ref="AA43" si="81">IF(AA42=AA50,0,1)</f>
        <v>0</v>
      </c>
      <c r="AB43" s="13">
        <f t="shared" ref="AB43" si="82">IF(AB42=AB50,0,1)</f>
        <v>0</v>
      </c>
      <c r="AC43" s="13">
        <f t="shared" ref="AC43" si="83">IF(AC42=AC50,0,1)</f>
        <v>0</v>
      </c>
      <c r="AD43" s="13">
        <f t="shared" ref="AD43" si="84">IF(AD42=AD50,0,1)</f>
        <v>0</v>
      </c>
      <c r="AE43" s="13">
        <f t="shared" ref="AE43" si="85">IF(AE42=AE50,0,1)</f>
        <v>0</v>
      </c>
      <c r="AF43" s="13">
        <f t="shared" ref="AF43" si="86">IF(AF42=AF50,0,1)</f>
        <v>0</v>
      </c>
      <c r="AG43" s="13">
        <f t="shared" ref="AG43" si="87">IF(AG42=AG50,0,1)</f>
        <v>0</v>
      </c>
      <c r="AH43" s="13">
        <f t="shared" ref="AH43" si="88">IF(AH42=AH50,0,1)</f>
        <v>0</v>
      </c>
      <c r="AI43" s="13">
        <f t="shared" ref="AI43" si="89">IF(AI42=AI50,0,1)</f>
        <v>0</v>
      </c>
      <c r="AJ43" s="13">
        <f t="shared" ref="AJ43" si="90">IF(AJ42=AJ50,0,1)</f>
        <v>0</v>
      </c>
      <c r="AK43" s="13">
        <f t="shared" ref="AK43" si="91">IF(AK42=AK50,0,1)</f>
        <v>0</v>
      </c>
      <c r="AL43" s="13"/>
      <c r="AM43" s="13"/>
      <c r="AN43" s="13"/>
      <c r="AO43" s="13"/>
    </row>
    <row r="44" spans="1:41" s="14" customFormat="1" x14ac:dyDescent="0.25">
      <c r="A44" s="3" t="s">
        <v>17</v>
      </c>
      <c r="B44" s="25"/>
      <c r="C44" s="25"/>
      <c r="D44" s="16">
        <f t="shared" si="70"/>
        <v>0</v>
      </c>
      <c r="E44" s="25"/>
      <c r="F44" s="25"/>
      <c r="G44" s="16">
        <f t="shared" si="71"/>
        <v>0</v>
      </c>
      <c r="H44" s="25"/>
      <c r="I44" s="25"/>
      <c r="J44" s="16">
        <f t="shared" si="72"/>
        <v>0</v>
      </c>
      <c r="K44" s="25"/>
      <c r="L44" s="25"/>
      <c r="M44" s="16">
        <f t="shared" si="73"/>
        <v>0</v>
      </c>
      <c r="N44" s="25"/>
      <c r="O44" s="25"/>
      <c r="P44" s="16">
        <f t="shared" si="74"/>
        <v>0</v>
      </c>
      <c r="Q44" s="25"/>
      <c r="R44" s="25"/>
      <c r="S44" s="16">
        <f t="shared" si="75"/>
        <v>0</v>
      </c>
      <c r="T44" s="25"/>
      <c r="U44" s="25"/>
      <c r="V44" s="16">
        <f t="shared" si="76"/>
        <v>0</v>
      </c>
      <c r="W44" s="27">
        <f t="shared" si="77"/>
        <v>0</v>
      </c>
      <c r="X44" s="13">
        <f t="shared" ref="X44:AK44" si="92">IF(X42=X46,0,1)</f>
        <v>0</v>
      </c>
      <c r="Y44" s="13">
        <f t="shared" si="92"/>
        <v>0</v>
      </c>
      <c r="Z44" s="13">
        <f t="shared" si="92"/>
        <v>0</v>
      </c>
      <c r="AA44" s="13">
        <f t="shared" si="92"/>
        <v>0</v>
      </c>
      <c r="AB44" s="13">
        <f t="shared" si="92"/>
        <v>0</v>
      </c>
      <c r="AC44" s="13">
        <f t="shared" si="92"/>
        <v>0</v>
      </c>
      <c r="AD44" s="13">
        <f t="shared" si="92"/>
        <v>0</v>
      </c>
      <c r="AE44" s="13">
        <f t="shared" si="92"/>
        <v>0</v>
      </c>
      <c r="AF44" s="13">
        <f t="shared" si="92"/>
        <v>0</v>
      </c>
      <c r="AG44" s="13">
        <f t="shared" si="92"/>
        <v>0</v>
      </c>
      <c r="AH44" s="13">
        <f t="shared" si="92"/>
        <v>0</v>
      </c>
      <c r="AI44" s="13">
        <f t="shared" si="92"/>
        <v>0</v>
      </c>
      <c r="AJ44" s="13">
        <f t="shared" si="92"/>
        <v>0</v>
      </c>
      <c r="AK44" s="13">
        <f t="shared" si="92"/>
        <v>0</v>
      </c>
      <c r="AL44" s="13"/>
      <c r="AM44" s="13"/>
      <c r="AN44" s="13"/>
      <c r="AO44" s="13"/>
    </row>
    <row r="45" spans="1:41" s="14" customFormat="1" x14ac:dyDescent="0.25">
      <c r="A45" s="3" t="s">
        <v>18</v>
      </c>
      <c r="B45" s="25"/>
      <c r="C45" s="25"/>
      <c r="D45" s="16">
        <f t="shared" si="70"/>
        <v>0</v>
      </c>
      <c r="E45" s="25"/>
      <c r="F45" s="25"/>
      <c r="G45" s="16">
        <f t="shared" si="71"/>
        <v>0</v>
      </c>
      <c r="H45" s="25"/>
      <c r="I45" s="25"/>
      <c r="J45" s="16">
        <f t="shared" si="72"/>
        <v>0</v>
      </c>
      <c r="K45" s="25"/>
      <c r="L45" s="25"/>
      <c r="M45" s="16">
        <f t="shared" si="73"/>
        <v>0</v>
      </c>
      <c r="N45" s="25"/>
      <c r="O45" s="25"/>
      <c r="P45" s="16">
        <f t="shared" si="74"/>
        <v>0</v>
      </c>
      <c r="Q45" s="25"/>
      <c r="R45" s="25"/>
      <c r="S45" s="16">
        <f t="shared" si="75"/>
        <v>0</v>
      </c>
      <c r="T45" s="25"/>
      <c r="U45" s="25"/>
      <c r="V45" s="16">
        <f t="shared" si="76"/>
        <v>0</v>
      </c>
      <c r="W45" s="27">
        <f t="shared" si="77"/>
        <v>0</v>
      </c>
      <c r="X45" s="13" t="str">
        <f t="shared" ref="X45" si="93">IF(SUM(X43:X44)=2,"WA","")</f>
        <v/>
      </c>
      <c r="Y45" s="13" t="str">
        <f t="shared" ref="Y45" si="94">IF(SUM(Y43:Y44)=2,"WA","")</f>
        <v/>
      </c>
      <c r="Z45" s="13" t="str">
        <f t="shared" ref="Z45" si="95">IF(SUM(Z43:Z44)=2,"WA","")</f>
        <v/>
      </c>
      <c r="AA45" s="13" t="str">
        <f t="shared" ref="AA45" si="96">IF(SUM(AA43:AA44)=2,"WA","")</f>
        <v/>
      </c>
      <c r="AB45" s="13" t="str">
        <f t="shared" ref="AB45" si="97">IF(SUM(AB43:AB44)=2,"WA","")</f>
        <v/>
      </c>
      <c r="AC45" s="13" t="str">
        <f t="shared" ref="AC45" si="98">IF(SUM(AC43:AC44)=2,"WA","")</f>
        <v/>
      </c>
      <c r="AD45" s="13" t="str">
        <f t="shared" ref="AD45" si="99">IF(SUM(AD43:AD44)=2,"WA","")</f>
        <v/>
      </c>
      <c r="AE45" s="13" t="str">
        <f t="shared" ref="AE45" si="100">IF(SUM(AE43:AE44)=2,"WA","")</f>
        <v/>
      </c>
      <c r="AF45" s="13" t="str">
        <f t="shared" ref="AF45" si="101">IF(SUM(AF43:AF44)=2,"WA","")</f>
        <v/>
      </c>
      <c r="AG45" s="13" t="str">
        <f t="shared" ref="AG45" si="102">IF(SUM(AG43:AG44)=2,"WA","")</f>
        <v/>
      </c>
      <c r="AH45" s="13" t="str">
        <f t="shared" ref="AH45" si="103">IF(SUM(AH43:AH44)=2,"WA","")</f>
        <v/>
      </c>
      <c r="AI45" s="13" t="str">
        <f t="shared" ref="AI45" si="104">IF(SUM(AI43:AI44)=2,"WA","")</f>
        <v/>
      </c>
      <c r="AJ45" s="13" t="str">
        <f t="shared" ref="AJ45" si="105">IF(SUM(AJ43:AJ44)=2,"WA","")</f>
        <v/>
      </c>
      <c r="AK45" s="13" t="str">
        <f t="shared" ref="AK45" si="106">IF(SUM(AK43:AK44)=2,"WA","")</f>
        <v/>
      </c>
      <c r="AL45" s="13"/>
      <c r="AM45" s="13"/>
      <c r="AN45" s="13"/>
      <c r="AO45" s="13"/>
    </row>
    <row r="46" spans="1:41" s="14" customFormat="1" x14ac:dyDescent="0.25">
      <c r="A46" s="4" t="s">
        <v>19</v>
      </c>
      <c r="B46" s="26"/>
      <c r="C46" s="26"/>
      <c r="D46" s="18">
        <f>SUM(B46:C46)</f>
        <v>0</v>
      </c>
      <c r="E46" s="26"/>
      <c r="F46" s="26"/>
      <c r="G46" s="18">
        <f>SUM(E46:F46)</f>
        <v>0</v>
      </c>
      <c r="H46" s="26"/>
      <c r="I46" s="26"/>
      <c r="J46" s="18">
        <f>SUM(H46:I46)</f>
        <v>0</v>
      </c>
      <c r="K46" s="26"/>
      <c r="L46" s="26"/>
      <c r="M46" s="18">
        <f>SUM(K46:L46)</f>
        <v>0</v>
      </c>
      <c r="N46" s="26"/>
      <c r="O46" s="26"/>
      <c r="P46" s="18">
        <f>SUM(N46:O46)</f>
        <v>0</v>
      </c>
      <c r="Q46" s="26"/>
      <c r="R46" s="26"/>
      <c r="S46" s="18">
        <f>SUM(Q46:R46)</f>
        <v>0</v>
      </c>
      <c r="T46" s="26"/>
      <c r="U46" s="26"/>
      <c r="V46" s="18">
        <f>SUM(T46:U46)</f>
        <v>0</v>
      </c>
      <c r="W46" s="27">
        <f t="shared" si="77"/>
        <v>0</v>
      </c>
      <c r="X46" s="13">
        <f>SUM(B46:B49)</f>
        <v>0</v>
      </c>
      <c r="Y46" s="13">
        <f>SUM(C46:C49)</f>
        <v>0</v>
      </c>
      <c r="Z46" s="13">
        <f>SUM(E46:E49)</f>
        <v>0</v>
      </c>
      <c r="AA46" s="13">
        <f>SUM(F46:F49)</f>
        <v>0</v>
      </c>
      <c r="AB46" s="13">
        <f>SUM(H46:H49)</f>
        <v>0</v>
      </c>
      <c r="AC46" s="13">
        <f>SUM(I46:I49)</f>
        <v>0</v>
      </c>
      <c r="AD46" s="13">
        <f>SUM(K46:K49)</f>
        <v>0</v>
      </c>
      <c r="AE46" s="13">
        <f>SUM(L46:L49)</f>
        <v>0</v>
      </c>
      <c r="AF46" s="13">
        <f>SUM(N46:N49)</f>
        <v>0</v>
      </c>
      <c r="AG46" s="13">
        <f>SUM(O46:O49)</f>
        <v>0</v>
      </c>
      <c r="AH46" s="13">
        <f>SUM(Q46:Q49)</f>
        <v>0</v>
      </c>
      <c r="AI46" s="13">
        <f>SUM(R46:R49)</f>
        <v>0</v>
      </c>
      <c r="AJ46" s="13">
        <f>SUM(T46:T49)</f>
        <v>0</v>
      </c>
      <c r="AK46" s="13">
        <f>SUM(U46:U49)</f>
        <v>0</v>
      </c>
      <c r="AL46" s="13"/>
      <c r="AM46" s="13"/>
      <c r="AN46" s="13"/>
      <c r="AO46" s="13"/>
    </row>
    <row r="47" spans="1:41" s="14" customFormat="1" x14ac:dyDescent="0.25">
      <c r="A47" s="4" t="s">
        <v>20</v>
      </c>
      <c r="B47" s="26"/>
      <c r="C47" s="26"/>
      <c r="D47" s="18">
        <f t="shared" ref="D47:D49" si="107">SUM(B47:C47)</f>
        <v>0</v>
      </c>
      <c r="E47" s="26"/>
      <c r="F47" s="26"/>
      <c r="G47" s="18">
        <f t="shared" ref="G47:G49" si="108">SUM(E47:F47)</f>
        <v>0</v>
      </c>
      <c r="H47" s="26"/>
      <c r="I47" s="26"/>
      <c r="J47" s="18">
        <f t="shared" ref="J47:J49" si="109">SUM(H47:I47)</f>
        <v>0</v>
      </c>
      <c r="K47" s="26"/>
      <c r="L47" s="26"/>
      <c r="M47" s="18">
        <f t="shared" ref="M47:M49" si="110">SUM(K47:L47)</f>
        <v>0</v>
      </c>
      <c r="N47" s="26"/>
      <c r="O47" s="26"/>
      <c r="P47" s="18">
        <f t="shared" ref="P47:P49" si="111">SUM(N47:O47)</f>
        <v>0</v>
      </c>
      <c r="Q47" s="26"/>
      <c r="R47" s="26"/>
      <c r="S47" s="18">
        <f t="shared" ref="S47:S49" si="112">SUM(Q47:R47)</f>
        <v>0</v>
      </c>
      <c r="T47" s="26"/>
      <c r="U47" s="26"/>
      <c r="V47" s="18">
        <f t="shared" ref="V47:V49" si="113">SUM(T47:U47)</f>
        <v>0</v>
      </c>
      <c r="W47" s="27">
        <f t="shared" si="77"/>
        <v>0</v>
      </c>
      <c r="X47" s="13">
        <f t="shared" ref="X47" si="114">IF(X46=X50,0,1)</f>
        <v>0</v>
      </c>
      <c r="Y47" s="13">
        <f t="shared" ref="Y47" si="115">IF(Y46=Y50,0,1)</f>
        <v>0</v>
      </c>
      <c r="Z47" s="13">
        <f t="shared" ref="Z47" si="116">IF(Z46=Z50,0,1)</f>
        <v>0</v>
      </c>
      <c r="AA47" s="13">
        <f t="shared" ref="AA47" si="117">IF(AA46=AA50,0,1)</f>
        <v>0</v>
      </c>
      <c r="AB47" s="13">
        <f t="shared" ref="AB47" si="118">IF(AB46=AB50,0,1)</f>
        <v>0</v>
      </c>
      <c r="AC47" s="13">
        <f t="shared" ref="AC47" si="119">IF(AC46=AC50,0,1)</f>
        <v>0</v>
      </c>
      <c r="AD47" s="13">
        <f t="shared" ref="AD47" si="120">IF(AD46=AD50,0,1)</f>
        <v>0</v>
      </c>
      <c r="AE47" s="13">
        <f t="shared" ref="AE47" si="121">IF(AE46=AE50,0,1)</f>
        <v>0</v>
      </c>
      <c r="AF47" s="13">
        <f t="shared" ref="AF47" si="122">IF(AF46=AF50,0,1)</f>
        <v>0</v>
      </c>
      <c r="AG47" s="13">
        <f t="shared" ref="AG47" si="123">IF(AG46=AG50,0,1)</f>
        <v>0</v>
      </c>
      <c r="AH47" s="13">
        <f t="shared" ref="AH47" si="124">IF(AH46=AH50,0,1)</f>
        <v>0</v>
      </c>
      <c r="AI47" s="13">
        <f t="shared" ref="AI47" si="125">IF(AI46=AI50,0,1)</f>
        <v>0</v>
      </c>
      <c r="AJ47" s="13">
        <f t="shared" ref="AJ47" si="126">IF(AJ46=AJ50,0,1)</f>
        <v>0</v>
      </c>
      <c r="AK47" s="13">
        <f t="shared" ref="AK47" si="127">IF(AK46=AK50,0,1)</f>
        <v>0</v>
      </c>
      <c r="AL47" s="13"/>
      <c r="AM47" s="13"/>
      <c r="AN47" s="13"/>
      <c r="AO47" s="13"/>
    </row>
    <row r="48" spans="1:41" s="14" customFormat="1" x14ac:dyDescent="0.25">
      <c r="A48" s="4" t="s">
        <v>21</v>
      </c>
      <c r="B48" s="26"/>
      <c r="C48" s="26"/>
      <c r="D48" s="18">
        <f t="shared" si="107"/>
        <v>0</v>
      </c>
      <c r="E48" s="26"/>
      <c r="F48" s="26"/>
      <c r="G48" s="18">
        <f t="shared" si="108"/>
        <v>0</v>
      </c>
      <c r="H48" s="26"/>
      <c r="I48" s="26"/>
      <c r="J48" s="18">
        <f t="shared" si="109"/>
        <v>0</v>
      </c>
      <c r="K48" s="26"/>
      <c r="L48" s="26"/>
      <c r="M48" s="18">
        <f t="shared" si="110"/>
        <v>0</v>
      </c>
      <c r="N48" s="26"/>
      <c r="O48" s="26"/>
      <c r="P48" s="18">
        <f t="shared" si="111"/>
        <v>0</v>
      </c>
      <c r="Q48" s="26"/>
      <c r="R48" s="26"/>
      <c r="S48" s="18">
        <f t="shared" si="112"/>
        <v>0</v>
      </c>
      <c r="T48" s="26"/>
      <c r="U48" s="26"/>
      <c r="V48" s="18">
        <f t="shared" si="113"/>
        <v>0</v>
      </c>
      <c r="W48" s="27">
        <f t="shared" si="77"/>
        <v>0</v>
      </c>
      <c r="X48" s="13">
        <f t="shared" ref="X48:AK48" si="128">IF(X46=X42,0,1)</f>
        <v>0</v>
      </c>
      <c r="Y48" s="13">
        <f t="shared" si="128"/>
        <v>0</v>
      </c>
      <c r="Z48" s="13">
        <f t="shared" si="128"/>
        <v>0</v>
      </c>
      <c r="AA48" s="13">
        <f t="shared" si="128"/>
        <v>0</v>
      </c>
      <c r="AB48" s="13">
        <f t="shared" si="128"/>
        <v>0</v>
      </c>
      <c r="AC48" s="13">
        <f t="shared" si="128"/>
        <v>0</v>
      </c>
      <c r="AD48" s="13">
        <f t="shared" si="128"/>
        <v>0</v>
      </c>
      <c r="AE48" s="13">
        <f t="shared" si="128"/>
        <v>0</v>
      </c>
      <c r="AF48" s="13">
        <f t="shared" si="128"/>
        <v>0</v>
      </c>
      <c r="AG48" s="13">
        <f t="shared" si="128"/>
        <v>0</v>
      </c>
      <c r="AH48" s="13">
        <f t="shared" si="128"/>
        <v>0</v>
      </c>
      <c r="AI48" s="13">
        <f t="shared" si="128"/>
        <v>0</v>
      </c>
      <c r="AJ48" s="13">
        <f t="shared" si="128"/>
        <v>0</v>
      </c>
      <c r="AK48" s="13">
        <f t="shared" si="128"/>
        <v>0</v>
      </c>
      <c r="AL48" s="13"/>
      <c r="AM48" s="13"/>
      <c r="AN48" s="13"/>
      <c r="AO48" s="13"/>
    </row>
    <row r="49" spans="1:41" s="14" customFormat="1" x14ac:dyDescent="0.25">
      <c r="A49" s="4" t="s">
        <v>22</v>
      </c>
      <c r="B49" s="26"/>
      <c r="C49" s="26"/>
      <c r="D49" s="18">
        <f t="shared" si="107"/>
        <v>0</v>
      </c>
      <c r="E49" s="26"/>
      <c r="F49" s="26"/>
      <c r="G49" s="18">
        <f t="shared" si="108"/>
        <v>0</v>
      </c>
      <c r="H49" s="26"/>
      <c r="I49" s="26"/>
      <c r="J49" s="18">
        <f t="shared" si="109"/>
        <v>0</v>
      </c>
      <c r="K49" s="26"/>
      <c r="L49" s="26"/>
      <c r="M49" s="18">
        <f t="shared" si="110"/>
        <v>0</v>
      </c>
      <c r="N49" s="26"/>
      <c r="O49" s="26"/>
      <c r="P49" s="18">
        <f t="shared" si="111"/>
        <v>0</v>
      </c>
      <c r="Q49" s="26"/>
      <c r="R49" s="26"/>
      <c r="S49" s="18">
        <f t="shared" si="112"/>
        <v>0</v>
      </c>
      <c r="T49" s="26"/>
      <c r="U49" s="26"/>
      <c r="V49" s="18">
        <f t="shared" si="113"/>
        <v>0</v>
      </c>
      <c r="W49" s="27">
        <f t="shared" si="77"/>
        <v>0</v>
      </c>
      <c r="X49" s="13" t="str">
        <f t="shared" ref="X49" si="129">IF(SUM(X47:X48)=2,"HA","")</f>
        <v/>
      </c>
      <c r="Y49" s="13" t="str">
        <f t="shared" ref="Y49" si="130">IF(SUM(Y47:Y48)=2,"HA","")</f>
        <v/>
      </c>
      <c r="Z49" s="13" t="str">
        <f t="shared" ref="Z49" si="131">IF(SUM(Z47:Z48)=2,"HA","")</f>
        <v/>
      </c>
      <c r="AA49" s="13" t="str">
        <f t="shared" ref="AA49" si="132">IF(SUM(AA47:AA48)=2,"HA","")</f>
        <v/>
      </c>
      <c r="AB49" s="13" t="str">
        <f t="shared" ref="AB49" si="133">IF(SUM(AB47:AB48)=2,"HA","")</f>
        <v/>
      </c>
      <c r="AC49" s="13" t="str">
        <f t="shared" ref="AC49" si="134">IF(SUM(AC47:AC48)=2,"HA","")</f>
        <v/>
      </c>
      <c r="AD49" s="13" t="str">
        <f t="shared" ref="AD49" si="135">IF(SUM(AD47:AD48)=2,"HA","")</f>
        <v/>
      </c>
      <c r="AE49" s="13" t="str">
        <f t="shared" ref="AE49" si="136">IF(SUM(AE47:AE48)=2,"HA","")</f>
        <v/>
      </c>
      <c r="AF49" s="13" t="str">
        <f t="shared" ref="AF49" si="137">IF(SUM(AF47:AF48)=2,"HA","")</f>
        <v/>
      </c>
      <c r="AG49" s="13" t="str">
        <f t="shared" ref="AG49" si="138">IF(SUM(AG47:AG48)=2,"HA","")</f>
        <v/>
      </c>
      <c r="AH49" s="13" t="str">
        <f t="shared" ref="AH49" si="139">IF(SUM(AH47:AH48)=2,"HA","")</f>
        <v/>
      </c>
      <c r="AI49" s="13" t="str">
        <f t="shared" ref="AI49" si="140">IF(SUM(AI47:AI48)=2,"HA","")</f>
        <v/>
      </c>
      <c r="AJ49" s="13" t="str">
        <f t="shared" ref="AJ49" si="141">IF(SUM(AJ47:AJ48)=2,"HA","")</f>
        <v/>
      </c>
      <c r="AK49" s="13" t="str">
        <f t="shared" ref="AK49" si="142">IF(SUM(AK47:AK48)=2,"HA","")</f>
        <v/>
      </c>
      <c r="AL49" s="13"/>
      <c r="AM49" s="13"/>
      <c r="AN49" s="13"/>
      <c r="AO49" s="13"/>
    </row>
    <row r="50" spans="1:41" s="14" customFormat="1" x14ac:dyDescent="0.25">
      <c r="A50" s="3" t="s">
        <v>23</v>
      </c>
      <c r="B50" s="25"/>
      <c r="C50" s="25"/>
      <c r="D50" s="16">
        <f>SUM(B50:C50)</f>
        <v>0</v>
      </c>
      <c r="E50" s="25"/>
      <c r="F50" s="25"/>
      <c r="G50" s="16">
        <f>SUM(E50:F50)</f>
        <v>0</v>
      </c>
      <c r="H50" s="25"/>
      <c r="I50" s="25"/>
      <c r="J50" s="16">
        <f>SUM(H50:I50)</f>
        <v>0</v>
      </c>
      <c r="K50" s="25"/>
      <c r="L50" s="25"/>
      <c r="M50" s="16">
        <f>SUM(K50:L50)</f>
        <v>0</v>
      </c>
      <c r="N50" s="25"/>
      <c r="O50" s="25"/>
      <c r="P50" s="16">
        <f>SUM(N50:O50)</f>
        <v>0</v>
      </c>
      <c r="Q50" s="25"/>
      <c r="R50" s="25"/>
      <c r="S50" s="16">
        <f>SUM(Q50:R50)</f>
        <v>0</v>
      </c>
      <c r="T50" s="25"/>
      <c r="U50" s="25"/>
      <c r="V50" s="16">
        <f>SUM(T50:U50)</f>
        <v>0</v>
      </c>
      <c r="W50" s="27">
        <f t="shared" si="77"/>
        <v>0</v>
      </c>
      <c r="X50" s="13">
        <f>SUM(B50:B54)</f>
        <v>0</v>
      </c>
      <c r="Y50" s="13">
        <f>SUM(C50:C54)</f>
        <v>0</v>
      </c>
      <c r="Z50" s="13">
        <f>SUM(E50:E54)</f>
        <v>0</v>
      </c>
      <c r="AA50" s="13">
        <f>SUM(F50:F54)</f>
        <v>0</v>
      </c>
      <c r="AB50" s="13">
        <f>SUM(H50:H54)</f>
        <v>0</v>
      </c>
      <c r="AC50" s="13">
        <f>SUM(I50:I54)</f>
        <v>0</v>
      </c>
      <c r="AD50" s="13">
        <f>SUM(K50:K54)</f>
        <v>0</v>
      </c>
      <c r="AE50" s="13">
        <f>SUM(L50:L54)</f>
        <v>0</v>
      </c>
      <c r="AF50" s="13">
        <f>SUM(N50:N54)</f>
        <v>0</v>
      </c>
      <c r="AG50" s="13">
        <f>SUM(O50:O54)</f>
        <v>0</v>
      </c>
      <c r="AH50" s="13">
        <f>SUM(Q50:Q54)</f>
        <v>0</v>
      </c>
      <c r="AI50" s="13">
        <f>SUM(R50:R54)</f>
        <v>0</v>
      </c>
      <c r="AJ50" s="13">
        <f>SUM(T50:T54)</f>
        <v>0</v>
      </c>
      <c r="AK50" s="13">
        <f>SUM(U50:U54)</f>
        <v>0</v>
      </c>
      <c r="AL50" s="13"/>
      <c r="AM50" s="13"/>
      <c r="AN50" s="13"/>
      <c r="AO50" s="13"/>
    </row>
    <row r="51" spans="1:41" s="14" customFormat="1" x14ac:dyDescent="0.25">
      <c r="A51" s="3" t="s">
        <v>24</v>
      </c>
      <c r="B51" s="25"/>
      <c r="C51" s="25"/>
      <c r="D51" s="16">
        <f t="shared" ref="D51:D53" si="143">SUM(B51:C51)</f>
        <v>0</v>
      </c>
      <c r="E51" s="25"/>
      <c r="F51" s="25"/>
      <c r="G51" s="16">
        <f t="shared" ref="G51:G53" si="144">SUM(E51:F51)</f>
        <v>0</v>
      </c>
      <c r="H51" s="25"/>
      <c r="I51" s="25"/>
      <c r="J51" s="16">
        <f t="shared" ref="J51:J53" si="145">SUM(H51:I51)</f>
        <v>0</v>
      </c>
      <c r="K51" s="25"/>
      <c r="L51" s="25"/>
      <c r="M51" s="16">
        <f t="shared" ref="M51:M53" si="146">SUM(K51:L51)</f>
        <v>0</v>
      </c>
      <c r="N51" s="25"/>
      <c r="O51" s="25"/>
      <c r="P51" s="16">
        <f t="shared" ref="P51:P53" si="147">SUM(N51:O51)</f>
        <v>0</v>
      </c>
      <c r="Q51" s="25"/>
      <c r="R51" s="25"/>
      <c r="S51" s="16">
        <f t="shared" ref="S51:S53" si="148">SUM(Q51:R51)</f>
        <v>0</v>
      </c>
      <c r="T51" s="25"/>
      <c r="U51" s="25"/>
      <c r="V51" s="16">
        <f t="shared" ref="V51:V53" si="149">SUM(T51:U51)</f>
        <v>0</v>
      </c>
      <c r="W51" s="27">
        <f t="shared" si="77"/>
        <v>0</v>
      </c>
      <c r="X51" s="13">
        <f t="shared" ref="X51" si="150">IF(X50=X42,0,1)</f>
        <v>0</v>
      </c>
      <c r="Y51" s="13">
        <f t="shared" ref="Y51" si="151">IF(Y50=Y42,0,1)</f>
        <v>0</v>
      </c>
      <c r="Z51" s="13">
        <f t="shared" ref="Z51" si="152">IF(Z50=Z42,0,1)</f>
        <v>0</v>
      </c>
      <c r="AA51" s="13">
        <f t="shared" ref="AA51" si="153">IF(AA50=AA42,0,1)</f>
        <v>0</v>
      </c>
      <c r="AB51" s="13">
        <f t="shared" ref="AB51" si="154">IF(AB50=AB42,0,1)</f>
        <v>0</v>
      </c>
      <c r="AC51" s="13">
        <f t="shared" ref="AC51" si="155">IF(AC50=AC42,0,1)</f>
        <v>0</v>
      </c>
      <c r="AD51" s="13">
        <f t="shared" ref="AD51" si="156">IF(AD50=AD42,0,1)</f>
        <v>0</v>
      </c>
      <c r="AE51" s="13">
        <f t="shared" ref="AE51" si="157">IF(AE50=AE42,0,1)</f>
        <v>0</v>
      </c>
      <c r="AF51" s="13">
        <f t="shared" ref="AF51" si="158">IF(AF50=AF42,0,1)</f>
        <v>0</v>
      </c>
      <c r="AG51" s="13">
        <f t="shared" ref="AG51" si="159">IF(AG50=AG42,0,1)</f>
        <v>0</v>
      </c>
      <c r="AH51" s="13">
        <f t="shared" ref="AH51" si="160">IF(AH50=AH42,0,1)</f>
        <v>0</v>
      </c>
      <c r="AI51" s="13">
        <f t="shared" ref="AI51" si="161">IF(AI50=AI42,0,1)</f>
        <v>0</v>
      </c>
      <c r="AJ51" s="13">
        <f t="shared" ref="AJ51" si="162">IF(AJ50=AJ42,0,1)</f>
        <v>0</v>
      </c>
      <c r="AK51" s="13">
        <f t="shared" ref="AK51" si="163">IF(AK50=AK42,0,1)</f>
        <v>0</v>
      </c>
      <c r="AL51" s="13"/>
      <c r="AM51" s="13"/>
      <c r="AN51" s="13"/>
      <c r="AO51" s="13"/>
    </row>
    <row r="52" spans="1:41" s="14" customFormat="1" x14ac:dyDescent="0.25">
      <c r="A52" s="3" t="s">
        <v>25</v>
      </c>
      <c r="B52" s="25"/>
      <c r="C52" s="25"/>
      <c r="D52" s="16">
        <f t="shared" si="143"/>
        <v>0</v>
      </c>
      <c r="E52" s="25"/>
      <c r="F52" s="25"/>
      <c r="G52" s="16">
        <f t="shared" si="144"/>
        <v>0</v>
      </c>
      <c r="H52" s="25"/>
      <c r="I52" s="25"/>
      <c r="J52" s="16">
        <f t="shared" si="145"/>
        <v>0</v>
      </c>
      <c r="K52" s="25"/>
      <c r="L52" s="25"/>
      <c r="M52" s="16">
        <f t="shared" si="146"/>
        <v>0</v>
      </c>
      <c r="N52" s="25"/>
      <c r="O52" s="25"/>
      <c r="P52" s="16">
        <f t="shared" si="147"/>
        <v>0</v>
      </c>
      <c r="Q52" s="25"/>
      <c r="R52" s="25"/>
      <c r="S52" s="16">
        <f t="shared" si="148"/>
        <v>0</v>
      </c>
      <c r="T52" s="25"/>
      <c r="U52" s="25"/>
      <c r="V52" s="16">
        <f t="shared" si="149"/>
        <v>0</v>
      </c>
      <c r="W52" s="27">
        <f t="shared" si="77"/>
        <v>0</v>
      </c>
      <c r="X52" s="13">
        <f t="shared" ref="X52:AK52" si="164">IF(X50=X46,0,1)</f>
        <v>0</v>
      </c>
      <c r="Y52" s="13">
        <f t="shared" si="164"/>
        <v>0</v>
      </c>
      <c r="Z52" s="13">
        <f t="shared" si="164"/>
        <v>0</v>
      </c>
      <c r="AA52" s="13">
        <f t="shared" si="164"/>
        <v>0</v>
      </c>
      <c r="AB52" s="13">
        <f t="shared" si="164"/>
        <v>0</v>
      </c>
      <c r="AC52" s="13">
        <f t="shared" si="164"/>
        <v>0</v>
      </c>
      <c r="AD52" s="13">
        <f t="shared" si="164"/>
        <v>0</v>
      </c>
      <c r="AE52" s="13">
        <f t="shared" si="164"/>
        <v>0</v>
      </c>
      <c r="AF52" s="13">
        <f t="shared" si="164"/>
        <v>0</v>
      </c>
      <c r="AG52" s="13">
        <f t="shared" si="164"/>
        <v>0</v>
      </c>
      <c r="AH52" s="13">
        <f t="shared" si="164"/>
        <v>0</v>
      </c>
      <c r="AI52" s="13">
        <f t="shared" si="164"/>
        <v>0</v>
      </c>
      <c r="AJ52" s="13">
        <f t="shared" si="164"/>
        <v>0</v>
      </c>
      <c r="AK52" s="13">
        <f t="shared" si="164"/>
        <v>0</v>
      </c>
      <c r="AL52" s="13"/>
      <c r="AM52" s="13"/>
      <c r="AN52" s="13"/>
      <c r="AO52" s="13"/>
    </row>
    <row r="53" spans="1:41" s="14" customFormat="1" x14ac:dyDescent="0.25">
      <c r="A53" s="3" t="s">
        <v>26</v>
      </c>
      <c r="B53" s="25"/>
      <c r="C53" s="25"/>
      <c r="D53" s="16">
        <f t="shared" si="143"/>
        <v>0</v>
      </c>
      <c r="E53" s="25"/>
      <c r="F53" s="25"/>
      <c r="G53" s="16">
        <f t="shared" si="144"/>
        <v>0</v>
      </c>
      <c r="H53" s="25"/>
      <c r="I53" s="25"/>
      <c r="J53" s="16">
        <f t="shared" si="145"/>
        <v>0</v>
      </c>
      <c r="K53" s="25"/>
      <c r="L53" s="25"/>
      <c r="M53" s="16">
        <f t="shared" si="146"/>
        <v>0</v>
      </c>
      <c r="N53" s="25"/>
      <c r="O53" s="25"/>
      <c r="P53" s="16">
        <f t="shared" si="147"/>
        <v>0</v>
      </c>
      <c r="Q53" s="25"/>
      <c r="R53" s="25"/>
      <c r="S53" s="16">
        <f t="shared" si="148"/>
        <v>0</v>
      </c>
      <c r="T53" s="25"/>
      <c r="U53" s="25"/>
      <c r="V53" s="16">
        <f t="shared" si="149"/>
        <v>0</v>
      </c>
      <c r="W53" s="27">
        <f t="shared" si="77"/>
        <v>0</v>
      </c>
      <c r="X53" s="13" t="str">
        <f t="shared" ref="X53" si="165">IF(SUM(X51:X52)=2,"WH","")</f>
        <v/>
      </c>
      <c r="Y53" s="13" t="str">
        <f t="shared" ref="Y53" si="166">IF(SUM(Y51:Y52)=2,"WH","")</f>
        <v/>
      </c>
      <c r="Z53" s="13" t="str">
        <f t="shared" ref="Z53" si="167">IF(SUM(Z51:Z52)=2,"WH","")</f>
        <v/>
      </c>
      <c r="AA53" s="13" t="str">
        <f t="shared" ref="AA53" si="168">IF(SUM(AA51:AA52)=2,"WH","")</f>
        <v/>
      </c>
      <c r="AB53" s="13" t="str">
        <f t="shared" ref="AB53" si="169">IF(SUM(AB51:AB52)=2,"WH","")</f>
        <v/>
      </c>
      <c r="AC53" s="13" t="str">
        <f t="shared" ref="AC53" si="170">IF(SUM(AC51:AC52)=2,"WH","")</f>
        <v/>
      </c>
      <c r="AD53" s="13" t="str">
        <f t="shared" ref="AD53" si="171">IF(SUM(AD51:AD52)=2,"WH","")</f>
        <v/>
      </c>
      <c r="AE53" s="13" t="str">
        <f t="shared" ref="AE53" si="172">IF(SUM(AE51:AE52)=2,"WH","")</f>
        <v/>
      </c>
      <c r="AF53" s="13" t="str">
        <f t="shared" ref="AF53" si="173">IF(SUM(AF51:AF52)=2,"WH","")</f>
        <v/>
      </c>
      <c r="AG53" s="13" t="str">
        <f t="shared" ref="AG53" si="174">IF(SUM(AG51:AG52)=2,"WH","")</f>
        <v/>
      </c>
      <c r="AH53" s="13" t="str">
        <f t="shared" ref="AH53" si="175">IF(SUM(AH51:AH52)=2,"WH","")</f>
        <v/>
      </c>
      <c r="AI53" s="13" t="str">
        <f t="shared" ref="AI53" si="176">IF(SUM(AI51:AI52)=2,"WH","")</f>
        <v/>
      </c>
      <c r="AJ53" s="13" t="str">
        <f t="shared" ref="AJ53" si="177">IF(SUM(AJ51:AJ52)=2,"WH","")</f>
        <v/>
      </c>
      <c r="AK53" s="13" t="str">
        <f t="shared" ref="AK53" si="178">IF(SUM(AK51:AK52)=2,"WH","")</f>
        <v/>
      </c>
      <c r="AL53" s="13"/>
      <c r="AM53" s="13" t="str">
        <f>IF(SUM(AM51:AM52)=2,"WH","")</f>
        <v/>
      </c>
      <c r="AN53" s="13" t="str">
        <f>IF(SUM(AN51:AN52)=2,"WH","")</f>
        <v/>
      </c>
      <c r="AO53" s="13"/>
    </row>
    <row r="54" spans="1:41" s="14" customFormat="1" x14ac:dyDescent="0.25">
      <c r="A54" s="3" t="s">
        <v>27</v>
      </c>
      <c r="B54" s="25"/>
      <c r="C54" s="25"/>
      <c r="D54" s="16">
        <f>SUM(B54:C54)</f>
        <v>0</v>
      </c>
      <c r="E54" s="25"/>
      <c r="F54" s="25"/>
      <c r="G54" s="16">
        <f>SUM(E54:F54)</f>
        <v>0</v>
      </c>
      <c r="H54" s="25"/>
      <c r="I54" s="25"/>
      <c r="J54" s="16">
        <f>SUM(H54:I54)</f>
        <v>0</v>
      </c>
      <c r="K54" s="25"/>
      <c r="L54" s="25"/>
      <c r="M54" s="16">
        <f>SUM(K54:L54)</f>
        <v>0</v>
      </c>
      <c r="N54" s="25"/>
      <c r="O54" s="25"/>
      <c r="P54" s="16">
        <f>SUM(N54:O54)</f>
        <v>0</v>
      </c>
      <c r="Q54" s="25"/>
      <c r="R54" s="25"/>
      <c r="S54" s="16">
        <f>SUM(Q54:R54)</f>
        <v>0</v>
      </c>
      <c r="T54" s="25"/>
      <c r="U54" s="25"/>
      <c r="V54" s="16">
        <f>SUM(T54:U54)</f>
        <v>0</v>
      </c>
      <c r="W54" s="27">
        <f t="shared" si="77"/>
        <v>0</v>
      </c>
      <c r="X54" s="13"/>
      <c r="Y54" s="13"/>
      <c r="Z54" s="13"/>
      <c r="AA54" s="13"/>
      <c r="AB54" s="13"/>
      <c r="AC54" s="13"/>
      <c r="AD54" s="13"/>
      <c r="AE54" s="13"/>
      <c r="AF54" s="13"/>
      <c r="AG54" s="13"/>
    </row>
    <row r="55" spans="1:41" s="14" customFormat="1" ht="15.75" thickBot="1" x14ac:dyDescent="0.3">
      <c r="A55" s="5" t="s">
        <v>11</v>
      </c>
      <c r="B55" s="20">
        <f>SUM(B42:B45)</f>
        <v>0</v>
      </c>
      <c r="C55" s="20">
        <f t="shared" ref="C55:W55" si="179">SUM(C42:C45)</f>
        <v>0</v>
      </c>
      <c r="D55" s="20">
        <f t="shared" si="179"/>
        <v>0</v>
      </c>
      <c r="E55" s="20">
        <f t="shared" si="179"/>
        <v>0</v>
      </c>
      <c r="F55" s="20">
        <f t="shared" si="179"/>
        <v>0</v>
      </c>
      <c r="G55" s="20">
        <f t="shared" si="179"/>
        <v>0</v>
      </c>
      <c r="H55" s="20">
        <f t="shared" si="179"/>
        <v>0</v>
      </c>
      <c r="I55" s="20">
        <f t="shared" si="179"/>
        <v>0</v>
      </c>
      <c r="J55" s="20">
        <f t="shared" si="179"/>
        <v>0</v>
      </c>
      <c r="K55" s="20">
        <f t="shared" si="179"/>
        <v>0</v>
      </c>
      <c r="L55" s="20">
        <f t="shared" si="179"/>
        <v>0</v>
      </c>
      <c r="M55" s="20">
        <f t="shared" si="179"/>
        <v>0</v>
      </c>
      <c r="N55" s="20">
        <f t="shared" si="179"/>
        <v>0</v>
      </c>
      <c r="O55" s="20">
        <f t="shared" si="179"/>
        <v>0</v>
      </c>
      <c r="P55" s="20">
        <f t="shared" si="179"/>
        <v>0</v>
      </c>
      <c r="Q55" s="20">
        <f t="shared" si="179"/>
        <v>0</v>
      </c>
      <c r="R55" s="20">
        <f t="shared" si="179"/>
        <v>0</v>
      </c>
      <c r="S55" s="20">
        <f t="shared" si="179"/>
        <v>0</v>
      </c>
      <c r="T55" s="20">
        <f t="shared" si="179"/>
        <v>0</v>
      </c>
      <c r="U55" s="20">
        <f t="shared" si="179"/>
        <v>0</v>
      </c>
      <c r="V55" s="20">
        <f t="shared" si="179"/>
        <v>0</v>
      </c>
      <c r="W55" s="20">
        <f t="shared" si="179"/>
        <v>0</v>
      </c>
      <c r="X55" s="13"/>
      <c r="Y55" s="13"/>
      <c r="Z55" s="13"/>
      <c r="AA55" s="13"/>
      <c r="AB55" s="13"/>
      <c r="AC55" s="13"/>
      <c r="AD55" s="13"/>
      <c r="AE55" s="13"/>
      <c r="AF55" s="13"/>
      <c r="AG55" s="13"/>
    </row>
    <row r="56" spans="1:41" s="14" customFormat="1" x14ac:dyDescent="0.25">
      <c r="A56" s="14" t="s">
        <v>0</v>
      </c>
      <c r="B56" s="251"/>
      <c r="C56" s="251"/>
      <c r="D56" s="251"/>
      <c r="E56" s="224" t="s">
        <v>3</v>
      </c>
      <c r="F56" s="224"/>
      <c r="G56" s="224"/>
      <c r="H56" s="228" t="s">
        <v>152</v>
      </c>
      <c r="I56" s="228"/>
      <c r="J56" s="227">
        <f>MROUND(B57*0.135,1)</f>
        <v>0</v>
      </c>
      <c r="K56" s="227"/>
      <c r="L56" s="229" t="s">
        <v>239</v>
      </c>
      <c r="M56" s="229"/>
      <c r="N56" s="229"/>
      <c r="O56" s="246" t="s">
        <v>152</v>
      </c>
      <c r="P56" s="246"/>
      <c r="Q56" s="232"/>
      <c r="R56" s="232"/>
      <c r="S56" s="127" t="s">
        <v>1</v>
      </c>
      <c r="T56" s="124"/>
      <c r="U56" s="236">
        <f>IFERROR(J57/W73,0)</f>
        <v>0</v>
      </c>
      <c r="V56" s="236"/>
      <c r="W56" s="124"/>
      <c r="X56" s="13"/>
      <c r="Y56" s="13"/>
      <c r="Z56" s="13"/>
      <c r="AA56" s="13"/>
      <c r="AB56" s="13"/>
      <c r="AC56" s="13"/>
      <c r="AD56" s="13"/>
      <c r="AE56" s="13"/>
      <c r="AF56" s="13"/>
      <c r="AG56" s="13"/>
    </row>
    <row r="57" spans="1:41" s="14" customFormat="1" ht="15.75" thickBot="1" x14ac:dyDescent="0.3">
      <c r="A57" s="14" t="s">
        <v>2</v>
      </c>
      <c r="B57" s="248"/>
      <c r="C57" s="248"/>
      <c r="D57" s="248"/>
      <c r="E57" s="225"/>
      <c r="F57" s="225"/>
      <c r="G57" s="225"/>
      <c r="H57" s="238" t="s">
        <v>153</v>
      </c>
      <c r="I57" s="238"/>
      <c r="J57" s="226">
        <f>MROUND(B57*0.162,1)</f>
        <v>0</v>
      </c>
      <c r="K57" s="226"/>
      <c r="L57" s="230"/>
      <c r="M57" s="230"/>
      <c r="N57" s="230"/>
      <c r="O57" s="247" t="s">
        <v>153</v>
      </c>
      <c r="P57" s="247"/>
      <c r="Q57" s="234"/>
      <c r="R57" s="234"/>
      <c r="S57" s="237" t="str">
        <f>IF(CONCATENATE(X57,Y57,Z57,AA57,AB57,AC57,AD57,AE57,AF57,,AG57,,AH57,,AI57,AJ57,AK57)="","",(CONCATENATE("ERRORS: ", X57,Y57,Z57,AA57,AB57,AC57,AD57,AE57,AF57,,AG57,,AH57,,AI57,AJ57,AK57)))</f>
        <v/>
      </c>
      <c r="T57" s="237"/>
      <c r="U57" s="237"/>
      <c r="V57" s="237"/>
      <c r="W57" s="237"/>
      <c r="X57" s="13" t="str">
        <f>IF(X63="",IF(X67="",IF(X71="","",CONCATENATE(", ",X58,X59,X71)),CONCATENATE(", ",X58,X59,X67)),IF(X67="",CONCATENATE(", ",X58,X59,X63),CONCATENATE(", ",X58,X59,X63,", ",X58,X59,X67,", ",X58,X59,X71)))</f>
        <v/>
      </c>
      <c r="Y57" s="13" t="str">
        <f>IF(Y63="",IF(Y67="",IF(Y71="","",CONCATENATE(", ",X58,Y59,Y71)),CONCATENATE(", ",X58,Y59,Y67)),IF(Y67="",CONCATENATE(", ",X58,Y59,Y63),CONCATENATE(", ",X58,Y59,Y63,", ",X58,Y59,Y67,", ",X58,Y59,Y71)))</f>
        <v/>
      </c>
      <c r="Z57" s="13" t="str">
        <f>IF(Z63="",IF(Z67="",IF(Z71="","",CONCATENATE(", ",Z58,Z59,Z71)),CONCATENATE(", ",Z58,Z59,Z67)),IF(Z67="",CONCATENATE(", ",Z58,Z59,Z63),CONCATENATE(", ",Z58,Z59,Z63,", ",Z58,Z59,Z67,", ",Z58,Z59,Z71)))</f>
        <v/>
      </c>
      <c r="AA57" s="13" t="str">
        <f>IF(AA63="",IF(AA67="",IF(AA71="","",CONCATENATE(", ",Z58,AA59,AA71)),CONCATENATE(", ",Z58,AA59,AA67)),IF(AA67="",CONCATENATE(", ",Z58,AA59,AA63),CONCATENATE(", ",Z58,AA59,AA63,", ",Z58,AA59,AA67,", ",Z58,AA59,AA71)))</f>
        <v/>
      </c>
      <c r="AB57" s="13" t="str">
        <f>IF(AB63="",IF(AB67="",IF(AB71="","",CONCATENATE(", ",AB58,AB59,AB71)),CONCATENATE(", ",AB58,AB59,AB67)),IF(AB67="",CONCATENATE(", ",AB58,AB59,AB63),CONCATENATE(", ",AB58,AB59,AB63,", ",AB58,AB59,AB67,", ",AB58,AB59,AB71)))</f>
        <v/>
      </c>
      <c r="AC57" s="13" t="str">
        <f>IF(AC63="",IF(AC67="",IF(AC71="","",CONCATENATE(", ",AB58,AC59,AC71)),CONCATENATE(", ",AB58,AC59,AC67)),IF(AC67="",CONCATENATE(", ",AB58,AC59,AC63),CONCATENATE(", ",AB58,AC59,AC63,", ",AB58,AC59,AC67,", ",AB58,AC59,AC71)))</f>
        <v/>
      </c>
      <c r="AD57" s="13" t="str">
        <f>IF(AD63="",IF(AD67="",IF(AD71="","",CONCATENATE(", ",AD58,AD59,AD71)),CONCATENATE(", ",AD58,AD59,AD67)),IF(AD67="",CONCATENATE(", ",AD58,AD59,AD63),CONCATENATE(", ",AD58,AD59,AD63,", ",AD58,AD59,AD67,", ",AD58,AD59,AD71)))</f>
        <v/>
      </c>
      <c r="AE57" s="13" t="str">
        <f>IF(AE63="",IF(AE67="",IF(AE71="","",CONCATENATE(", ",AD58,AE59,AE71)),CONCATENATE(", ",AD58,AE59,AE67)),IF(AE67="",CONCATENATE(", ",AD58,AE59,AE63),CONCATENATE(", ",AD58,AE59,AE63,", ",AD58,AE59,AE67,", ",AD58,AE59,AE71)))</f>
        <v/>
      </c>
      <c r="AF57" s="13" t="str">
        <f>IF(AF63="",IF(AF67="",IF(AF71="","",CONCATENATE(", ",AF58,AF59,AF71)),CONCATENATE(", ",AF58,AF59,AF67)),IF(AF67="",CONCATENATE(", ",AF58,AF59,AF63),CONCATENATE(", ",AF58,AF59,AF63,", ",AF58,AF59,AF67,", ",AF58,AF59,AF71)))</f>
        <v/>
      </c>
      <c r="AG57" s="13" t="str">
        <f>IF(AG63="",IF(AG67="",IF(AG71="","",CONCATENATE(", ",AF58,AG59,AG71)),CONCATENATE(", ",AF58,AG59,AG67)),IF(AG67="",CONCATENATE(", ",AF58,AG59,AG63),CONCATENATE(", ",AF58,AG59,AG63,", ",AF58,AG59,AG67,", ",AF58,AG59,AG71)))</f>
        <v/>
      </c>
      <c r="AH57" s="13" t="str">
        <f>IF(AH63="",IF(AH67="",IF(AH71="","",CONCATENATE(", ",AH58,AH59,AH71)),CONCATENATE(", ",AH58,AH59,AH67)),IF(AH67="",CONCATENATE(", ",AH58,AH59,AH63),CONCATENATE(", ",AH58,AH59,AH63,", ",AH58,AH59,AH67,", ",AH58,AH59,AH71)))</f>
        <v/>
      </c>
      <c r="AI57" s="13" t="str">
        <f>IF(AI63="",IF(AI67="",IF(AI71="","",CONCATENATE(", ",AH58,AI59,AI71)),CONCATENATE(", ",AH58,AI59,AI67)),IF(AI67="",CONCATENATE(", ",AH58,AI59,AI63),CONCATENATE(", ",AH58,AI59,AI63,", ",AH58,AI59,AI67,", ",AH58,AI59,AI71)))</f>
        <v/>
      </c>
      <c r="AJ57" s="13" t="str">
        <f>IF(AJ63="",IF(AJ67="",IF(AJ71="","",CONCATENATE(", ",AJ58,AJ59,AJ71)),CONCATENATE(", ",AJ58,AJ59,AJ67)),IF(AJ67="",CONCATENATE(", ",AJ58,AJ59,AJ63),CONCATENATE(", ",AJ58,AJ59,AJ63,", ",AJ58,AJ59,AJ67,", ",AJ58,AJ59,AJ71)))</f>
        <v/>
      </c>
      <c r="AK57" s="13" t="str">
        <f>IF(AK63="",IF(AK67="",IF(AK71="","",CONCATENATE(", ",AJ58,AK59,AK71)),CONCATENATE(", ",AJ58,AK59,AK67)),IF(AK67="",CONCATENATE(", ",AJ58,AK59,AK63),CONCATENATE(", ",AJ58,AK59,AK63,", ",AJ58,AK59,AK67,", ",AJ58,AK59,AK71)))</f>
        <v/>
      </c>
    </row>
    <row r="58" spans="1:41" s="14" customFormat="1" x14ac:dyDescent="0.25">
      <c r="A58" s="249"/>
      <c r="B58" s="235" t="s">
        <v>4</v>
      </c>
      <c r="C58" s="235"/>
      <c r="D58" s="235"/>
      <c r="E58" s="235" t="s">
        <v>5</v>
      </c>
      <c r="F58" s="235"/>
      <c r="G58" s="235"/>
      <c r="H58" s="235" t="s">
        <v>6</v>
      </c>
      <c r="I58" s="235"/>
      <c r="J58" s="235"/>
      <c r="K58" s="235" t="s">
        <v>7</v>
      </c>
      <c r="L58" s="235"/>
      <c r="M58" s="235"/>
      <c r="N58" s="235" t="s">
        <v>8</v>
      </c>
      <c r="O58" s="235"/>
      <c r="P58" s="235"/>
      <c r="Q58" s="235" t="s">
        <v>9</v>
      </c>
      <c r="R58" s="235"/>
      <c r="S58" s="235"/>
      <c r="T58" s="235" t="s">
        <v>10</v>
      </c>
      <c r="U58" s="235"/>
      <c r="V58" s="239"/>
      <c r="W58" s="240" t="s">
        <v>11</v>
      </c>
      <c r="X58" s="277" t="s">
        <v>47</v>
      </c>
      <c r="Y58" s="269"/>
      <c r="Z58" s="278" t="s">
        <v>48</v>
      </c>
      <c r="AA58" s="276"/>
      <c r="AB58" s="278" t="s">
        <v>49</v>
      </c>
      <c r="AC58" s="276"/>
      <c r="AD58" s="276" t="s">
        <v>50</v>
      </c>
      <c r="AE58" s="276"/>
      <c r="AF58" s="276" t="s">
        <v>51</v>
      </c>
      <c r="AG58" s="276"/>
      <c r="AH58" s="276" t="s">
        <v>52</v>
      </c>
      <c r="AI58" s="276"/>
      <c r="AJ58" s="276" t="s">
        <v>53</v>
      </c>
      <c r="AK58" s="276"/>
    </row>
    <row r="59" spans="1:41" s="14" customFormat="1" x14ac:dyDescent="0.25">
      <c r="A59" s="250"/>
      <c r="B59" s="1" t="s">
        <v>12</v>
      </c>
      <c r="C59" s="1" t="s">
        <v>13</v>
      </c>
      <c r="D59" s="1" t="s">
        <v>14</v>
      </c>
      <c r="E59" s="1" t="s">
        <v>12</v>
      </c>
      <c r="F59" s="1" t="s">
        <v>13</v>
      </c>
      <c r="G59" s="1" t="s">
        <v>14</v>
      </c>
      <c r="H59" s="1" t="s">
        <v>12</v>
      </c>
      <c r="I59" s="1" t="s">
        <v>13</v>
      </c>
      <c r="J59" s="1" t="s">
        <v>14</v>
      </c>
      <c r="K59" s="1" t="s">
        <v>12</v>
      </c>
      <c r="L59" s="1" t="s">
        <v>13</v>
      </c>
      <c r="M59" s="1" t="s">
        <v>14</v>
      </c>
      <c r="N59" s="1" t="s">
        <v>12</v>
      </c>
      <c r="O59" s="1" t="s">
        <v>13</v>
      </c>
      <c r="P59" s="1" t="s">
        <v>14</v>
      </c>
      <c r="Q59" s="1" t="s">
        <v>12</v>
      </c>
      <c r="R59" s="1" t="s">
        <v>13</v>
      </c>
      <c r="S59" s="1" t="s">
        <v>14</v>
      </c>
      <c r="T59" s="1" t="s">
        <v>12</v>
      </c>
      <c r="U59" s="1" t="s">
        <v>13</v>
      </c>
      <c r="V59" s="2" t="s">
        <v>14</v>
      </c>
      <c r="W59" s="241"/>
      <c r="X59" s="13" t="s">
        <v>45</v>
      </c>
      <c r="Y59" s="13" t="s">
        <v>46</v>
      </c>
      <c r="Z59" s="13" t="s">
        <v>45</v>
      </c>
      <c r="AA59" s="13" t="s">
        <v>46</v>
      </c>
      <c r="AB59" s="13" t="s">
        <v>45</v>
      </c>
      <c r="AC59" s="13" t="s">
        <v>46</v>
      </c>
      <c r="AD59" s="13" t="s">
        <v>45</v>
      </c>
      <c r="AE59" s="13" t="s">
        <v>46</v>
      </c>
      <c r="AF59" s="13" t="s">
        <v>45</v>
      </c>
      <c r="AG59" s="13" t="s">
        <v>46</v>
      </c>
      <c r="AH59" s="13" t="s">
        <v>45</v>
      </c>
      <c r="AI59" s="13" t="s">
        <v>46</v>
      </c>
      <c r="AJ59" s="13" t="s">
        <v>45</v>
      </c>
      <c r="AK59" s="13" t="s">
        <v>46</v>
      </c>
    </row>
    <row r="60" spans="1:41" s="14" customFormat="1" x14ac:dyDescent="0.25">
      <c r="A60" s="3" t="s">
        <v>15</v>
      </c>
      <c r="B60" s="25"/>
      <c r="C60" s="25"/>
      <c r="D60" s="16">
        <f>SUM(B60:C60)</f>
        <v>0</v>
      </c>
      <c r="E60" s="25"/>
      <c r="F60" s="25"/>
      <c r="G60" s="16">
        <f>SUM(E60:F60)</f>
        <v>0</v>
      </c>
      <c r="H60" s="25"/>
      <c r="I60" s="25"/>
      <c r="J60" s="16">
        <f>SUM(H60:I60)</f>
        <v>0</v>
      </c>
      <c r="K60" s="25"/>
      <c r="L60" s="25"/>
      <c r="M60" s="16">
        <f>SUM(K60:L60)</f>
        <v>0</v>
      </c>
      <c r="N60" s="25"/>
      <c r="O60" s="25"/>
      <c r="P60" s="16">
        <f>SUM(N60:O60)</f>
        <v>0</v>
      </c>
      <c r="Q60" s="25"/>
      <c r="R60" s="25"/>
      <c r="S60" s="16">
        <f>SUM(Q60:R60)</f>
        <v>0</v>
      </c>
      <c r="T60" s="25"/>
      <c r="U60" s="25"/>
      <c r="V60" s="16">
        <f>SUM(T60:U60)</f>
        <v>0</v>
      </c>
      <c r="W60" s="27">
        <f>B60+C60+E60+F60+H60+I60+K60+L60+N60+O60+Q60+R60+T60+U60</f>
        <v>0</v>
      </c>
      <c r="X60" s="13">
        <f>SUM(B60:B63)</f>
        <v>0</v>
      </c>
      <c r="Y60" s="13">
        <f>SUM(C60:C63)</f>
        <v>0</v>
      </c>
      <c r="Z60" s="13">
        <f>SUM(E60:E63)</f>
        <v>0</v>
      </c>
      <c r="AA60" s="13">
        <f>SUM(F60:F63)</f>
        <v>0</v>
      </c>
      <c r="AB60" s="13">
        <f>SUM(H60:H63)</f>
        <v>0</v>
      </c>
      <c r="AC60" s="13">
        <f>SUM(I60:I63)</f>
        <v>0</v>
      </c>
      <c r="AD60" s="13">
        <f>SUM(K60:K63)</f>
        <v>0</v>
      </c>
      <c r="AE60" s="13">
        <f>SUM(L60:L63)</f>
        <v>0</v>
      </c>
      <c r="AF60" s="13">
        <f>SUM(N60:N63)</f>
        <v>0</v>
      </c>
      <c r="AG60" s="13">
        <f>SUM(O60:O63)</f>
        <v>0</v>
      </c>
      <c r="AH60" s="13">
        <f>SUM(Q60:Q63)</f>
        <v>0</v>
      </c>
      <c r="AI60" s="13">
        <f>SUM(R60:R63)</f>
        <v>0</v>
      </c>
      <c r="AJ60" s="13">
        <f>SUM(T60:T63)</f>
        <v>0</v>
      </c>
      <c r="AK60" s="13">
        <f>SUM(U60:U63)</f>
        <v>0</v>
      </c>
    </row>
    <row r="61" spans="1:41" s="14" customFormat="1" x14ac:dyDescent="0.25">
      <c r="A61" s="3" t="s">
        <v>16</v>
      </c>
      <c r="B61" s="25"/>
      <c r="C61" s="25"/>
      <c r="D61" s="16">
        <f t="shared" ref="D61:D63" si="180">SUM(B61:C61)</f>
        <v>0</v>
      </c>
      <c r="E61" s="25"/>
      <c r="F61" s="25"/>
      <c r="G61" s="16">
        <f t="shared" ref="G61:G63" si="181">SUM(E61:F61)</f>
        <v>0</v>
      </c>
      <c r="H61" s="25"/>
      <c r="I61" s="25"/>
      <c r="J61" s="16">
        <f t="shared" ref="J61:J63" si="182">SUM(H61:I61)</f>
        <v>0</v>
      </c>
      <c r="K61" s="25"/>
      <c r="L61" s="25"/>
      <c r="M61" s="16">
        <f t="shared" ref="M61:M63" si="183">SUM(K61:L61)</f>
        <v>0</v>
      </c>
      <c r="N61" s="25"/>
      <c r="O61" s="25"/>
      <c r="P61" s="16">
        <f t="shared" ref="P61:P63" si="184">SUM(N61:O61)</f>
        <v>0</v>
      </c>
      <c r="Q61" s="25"/>
      <c r="R61" s="25"/>
      <c r="S61" s="16">
        <f t="shared" ref="S61:S63" si="185">SUM(Q61:R61)</f>
        <v>0</v>
      </c>
      <c r="T61" s="25"/>
      <c r="U61" s="25"/>
      <c r="V61" s="16">
        <f t="shared" ref="V61:V63" si="186">SUM(T61:U61)</f>
        <v>0</v>
      </c>
      <c r="W61" s="27">
        <f t="shared" ref="W61:W72" si="187">B61+C61+E61+F61+H61+I61+K61+L61+N61+O61+Q61+R61+T61+U61</f>
        <v>0</v>
      </c>
      <c r="X61" s="13">
        <f t="shared" ref="X61" si="188">IF(X60=X68,0,1)</f>
        <v>0</v>
      </c>
      <c r="Y61" s="13">
        <f t="shared" ref="Y61" si="189">IF(Y60=Y68,0,1)</f>
        <v>0</v>
      </c>
      <c r="Z61" s="13">
        <f t="shared" ref="Z61" si="190">IF(Z60=Z68,0,1)</f>
        <v>0</v>
      </c>
      <c r="AA61" s="13">
        <f t="shared" ref="AA61" si="191">IF(AA60=AA68,0,1)</f>
        <v>0</v>
      </c>
      <c r="AB61" s="13">
        <f t="shared" ref="AB61" si="192">IF(AB60=AB68,0,1)</f>
        <v>0</v>
      </c>
      <c r="AC61" s="13">
        <f t="shared" ref="AC61" si="193">IF(AC60=AC68,0,1)</f>
        <v>0</v>
      </c>
      <c r="AD61" s="13">
        <f t="shared" ref="AD61" si="194">IF(AD60=AD68,0,1)</f>
        <v>0</v>
      </c>
      <c r="AE61" s="13">
        <f t="shared" ref="AE61" si="195">IF(AE60=AE68,0,1)</f>
        <v>0</v>
      </c>
      <c r="AF61" s="13">
        <f t="shared" ref="AF61" si="196">IF(AF60=AF68,0,1)</f>
        <v>0</v>
      </c>
      <c r="AG61" s="13">
        <f t="shared" ref="AG61" si="197">IF(AG60=AG68,0,1)</f>
        <v>0</v>
      </c>
      <c r="AH61" s="13">
        <f t="shared" ref="AH61" si="198">IF(AH60=AH68,0,1)</f>
        <v>0</v>
      </c>
      <c r="AI61" s="13">
        <f t="shared" ref="AI61" si="199">IF(AI60=AI68,0,1)</f>
        <v>0</v>
      </c>
      <c r="AJ61" s="13">
        <f t="shared" ref="AJ61" si="200">IF(AJ60=AJ68,0,1)</f>
        <v>0</v>
      </c>
      <c r="AK61" s="13">
        <f t="shared" ref="AK61" si="201">IF(AK60=AK68,0,1)</f>
        <v>0</v>
      </c>
    </row>
    <row r="62" spans="1:41" s="14" customFormat="1" x14ac:dyDescent="0.25">
      <c r="A62" s="3" t="s">
        <v>17</v>
      </c>
      <c r="B62" s="25"/>
      <c r="C62" s="25"/>
      <c r="D62" s="16">
        <f t="shared" si="180"/>
        <v>0</v>
      </c>
      <c r="E62" s="25"/>
      <c r="F62" s="25"/>
      <c r="G62" s="16">
        <f t="shared" si="181"/>
        <v>0</v>
      </c>
      <c r="H62" s="25"/>
      <c r="I62" s="25"/>
      <c r="J62" s="16">
        <f t="shared" si="182"/>
        <v>0</v>
      </c>
      <c r="K62" s="25"/>
      <c r="L62" s="25"/>
      <c r="M62" s="16">
        <f t="shared" si="183"/>
        <v>0</v>
      </c>
      <c r="N62" s="25"/>
      <c r="O62" s="25"/>
      <c r="P62" s="16">
        <f t="shared" si="184"/>
        <v>0</v>
      </c>
      <c r="Q62" s="25"/>
      <c r="R62" s="25"/>
      <c r="S62" s="16">
        <f t="shared" si="185"/>
        <v>0</v>
      </c>
      <c r="T62" s="25"/>
      <c r="U62" s="25"/>
      <c r="V62" s="16">
        <f t="shared" si="186"/>
        <v>0</v>
      </c>
      <c r="W62" s="27">
        <f t="shared" si="187"/>
        <v>0</v>
      </c>
      <c r="X62" s="13">
        <f t="shared" ref="X62:AK62" si="202">IF(X60=X64,0,1)</f>
        <v>0</v>
      </c>
      <c r="Y62" s="13">
        <f t="shared" si="202"/>
        <v>0</v>
      </c>
      <c r="Z62" s="13">
        <f t="shared" si="202"/>
        <v>0</v>
      </c>
      <c r="AA62" s="13">
        <f t="shared" si="202"/>
        <v>0</v>
      </c>
      <c r="AB62" s="13">
        <f t="shared" si="202"/>
        <v>0</v>
      </c>
      <c r="AC62" s="13">
        <f t="shared" si="202"/>
        <v>0</v>
      </c>
      <c r="AD62" s="13">
        <f t="shared" si="202"/>
        <v>0</v>
      </c>
      <c r="AE62" s="13">
        <f t="shared" si="202"/>
        <v>0</v>
      </c>
      <c r="AF62" s="13">
        <f t="shared" si="202"/>
        <v>0</v>
      </c>
      <c r="AG62" s="13">
        <f t="shared" si="202"/>
        <v>0</v>
      </c>
      <c r="AH62" s="13">
        <f t="shared" si="202"/>
        <v>0</v>
      </c>
      <c r="AI62" s="13">
        <f t="shared" si="202"/>
        <v>0</v>
      </c>
      <c r="AJ62" s="13">
        <f t="shared" si="202"/>
        <v>0</v>
      </c>
      <c r="AK62" s="13">
        <f t="shared" si="202"/>
        <v>0</v>
      </c>
    </row>
    <row r="63" spans="1:41" s="14" customFormat="1" x14ac:dyDescent="0.25">
      <c r="A63" s="3" t="s">
        <v>18</v>
      </c>
      <c r="B63" s="25"/>
      <c r="C63" s="25"/>
      <c r="D63" s="16">
        <f t="shared" si="180"/>
        <v>0</v>
      </c>
      <c r="E63" s="25"/>
      <c r="F63" s="25"/>
      <c r="G63" s="16">
        <f t="shared" si="181"/>
        <v>0</v>
      </c>
      <c r="H63" s="25"/>
      <c r="I63" s="25"/>
      <c r="J63" s="16">
        <f t="shared" si="182"/>
        <v>0</v>
      </c>
      <c r="K63" s="25"/>
      <c r="L63" s="25"/>
      <c r="M63" s="16">
        <f t="shared" si="183"/>
        <v>0</v>
      </c>
      <c r="N63" s="25"/>
      <c r="O63" s="25"/>
      <c r="P63" s="16">
        <f t="shared" si="184"/>
        <v>0</v>
      </c>
      <c r="Q63" s="25"/>
      <c r="R63" s="25"/>
      <c r="S63" s="16">
        <f t="shared" si="185"/>
        <v>0</v>
      </c>
      <c r="T63" s="25"/>
      <c r="U63" s="25"/>
      <c r="V63" s="16">
        <f t="shared" si="186"/>
        <v>0</v>
      </c>
      <c r="W63" s="27">
        <f t="shared" si="187"/>
        <v>0</v>
      </c>
      <c r="X63" s="13" t="str">
        <f t="shared" ref="X63" si="203">IF(SUM(X61:X62)=2,"WA","")</f>
        <v/>
      </c>
      <c r="Y63" s="13" t="str">
        <f t="shared" ref="Y63" si="204">IF(SUM(Y61:Y62)=2,"WA","")</f>
        <v/>
      </c>
      <c r="Z63" s="13" t="str">
        <f t="shared" ref="Z63" si="205">IF(SUM(Z61:Z62)=2,"WA","")</f>
        <v/>
      </c>
      <c r="AA63" s="13" t="str">
        <f t="shared" ref="AA63" si="206">IF(SUM(AA61:AA62)=2,"WA","")</f>
        <v/>
      </c>
      <c r="AB63" s="13" t="str">
        <f t="shared" ref="AB63" si="207">IF(SUM(AB61:AB62)=2,"WA","")</f>
        <v/>
      </c>
      <c r="AC63" s="13" t="str">
        <f t="shared" ref="AC63" si="208">IF(SUM(AC61:AC62)=2,"WA","")</f>
        <v/>
      </c>
      <c r="AD63" s="13" t="str">
        <f t="shared" ref="AD63" si="209">IF(SUM(AD61:AD62)=2,"WA","")</f>
        <v/>
      </c>
      <c r="AE63" s="13" t="str">
        <f t="shared" ref="AE63" si="210">IF(SUM(AE61:AE62)=2,"WA","")</f>
        <v/>
      </c>
      <c r="AF63" s="13" t="str">
        <f t="shared" ref="AF63" si="211">IF(SUM(AF61:AF62)=2,"WA","")</f>
        <v/>
      </c>
      <c r="AG63" s="13" t="str">
        <f t="shared" ref="AG63" si="212">IF(SUM(AG61:AG62)=2,"WA","")</f>
        <v/>
      </c>
      <c r="AH63" s="13" t="str">
        <f t="shared" ref="AH63" si="213">IF(SUM(AH61:AH62)=2,"WA","")</f>
        <v/>
      </c>
      <c r="AI63" s="13" t="str">
        <f t="shared" ref="AI63" si="214">IF(SUM(AI61:AI62)=2,"WA","")</f>
        <v/>
      </c>
      <c r="AJ63" s="13" t="str">
        <f t="shared" ref="AJ63" si="215">IF(SUM(AJ61:AJ62)=2,"WA","")</f>
        <v/>
      </c>
      <c r="AK63" s="13" t="str">
        <f t="shared" ref="AK63" si="216">IF(SUM(AK61:AK62)=2,"WA","")</f>
        <v/>
      </c>
    </row>
    <row r="64" spans="1:41" s="14" customFormat="1" x14ac:dyDescent="0.25">
      <c r="A64" s="4" t="s">
        <v>19</v>
      </c>
      <c r="B64" s="26"/>
      <c r="C64" s="26"/>
      <c r="D64" s="18">
        <f>SUM(B64:C64)</f>
        <v>0</v>
      </c>
      <c r="E64" s="26"/>
      <c r="F64" s="26"/>
      <c r="G64" s="18">
        <f>SUM(E64:F64)</f>
        <v>0</v>
      </c>
      <c r="H64" s="26"/>
      <c r="I64" s="26"/>
      <c r="J64" s="18">
        <f>SUM(H64:I64)</f>
        <v>0</v>
      </c>
      <c r="K64" s="26"/>
      <c r="L64" s="26"/>
      <c r="M64" s="18">
        <f>SUM(K64:L64)</f>
        <v>0</v>
      </c>
      <c r="N64" s="26"/>
      <c r="O64" s="26"/>
      <c r="P64" s="18">
        <f>SUM(N64:O64)</f>
        <v>0</v>
      </c>
      <c r="Q64" s="26"/>
      <c r="R64" s="26"/>
      <c r="S64" s="18">
        <f>SUM(Q64:R64)</f>
        <v>0</v>
      </c>
      <c r="T64" s="26"/>
      <c r="U64" s="26"/>
      <c r="V64" s="18">
        <f>SUM(T64:U64)</f>
        <v>0</v>
      </c>
      <c r="W64" s="27">
        <f t="shared" si="187"/>
        <v>0</v>
      </c>
      <c r="X64" s="13">
        <f>SUM(B64:B67)</f>
        <v>0</v>
      </c>
      <c r="Y64" s="13">
        <f>SUM(C64:C67)</f>
        <v>0</v>
      </c>
      <c r="Z64" s="13">
        <f>SUM(E64:E67)</f>
        <v>0</v>
      </c>
      <c r="AA64" s="13">
        <f>SUM(F64:F67)</f>
        <v>0</v>
      </c>
      <c r="AB64" s="13">
        <f>SUM(H64:H67)</f>
        <v>0</v>
      </c>
      <c r="AC64" s="13">
        <f>SUM(I64:I67)</f>
        <v>0</v>
      </c>
      <c r="AD64" s="13">
        <f>SUM(K64:K67)</f>
        <v>0</v>
      </c>
      <c r="AE64" s="13">
        <f>SUM(L64:L67)</f>
        <v>0</v>
      </c>
      <c r="AF64" s="13">
        <f>SUM(N64:N67)</f>
        <v>0</v>
      </c>
      <c r="AG64" s="13">
        <f>SUM(O64:O67)</f>
        <v>0</v>
      </c>
      <c r="AH64" s="13">
        <f>SUM(Q64:Q67)</f>
        <v>0</v>
      </c>
      <c r="AI64" s="13">
        <f>SUM(R64:R67)</f>
        <v>0</v>
      </c>
      <c r="AJ64" s="13">
        <f>SUM(T64:T67)</f>
        <v>0</v>
      </c>
      <c r="AK64" s="13">
        <f>SUM(U64:U67)</f>
        <v>0</v>
      </c>
    </row>
    <row r="65" spans="1:41" s="14" customFormat="1" x14ac:dyDescent="0.25">
      <c r="A65" s="4" t="s">
        <v>20</v>
      </c>
      <c r="B65" s="26"/>
      <c r="C65" s="26"/>
      <c r="D65" s="18">
        <f t="shared" ref="D65:D67" si="217">SUM(B65:C65)</f>
        <v>0</v>
      </c>
      <c r="E65" s="26"/>
      <c r="F65" s="26"/>
      <c r="G65" s="18">
        <f t="shared" ref="G65:G67" si="218">SUM(E65:F65)</f>
        <v>0</v>
      </c>
      <c r="H65" s="26"/>
      <c r="I65" s="26"/>
      <c r="J65" s="18">
        <f t="shared" ref="J65:J67" si="219">SUM(H65:I65)</f>
        <v>0</v>
      </c>
      <c r="K65" s="26"/>
      <c r="L65" s="26"/>
      <c r="M65" s="18">
        <f t="shared" ref="M65:M67" si="220">SUM(K65:L65)</f>
        <v>0</v>
      </c>
      <c r="N65" s="26"/>
      <c r="O65" s="26"/>
      <c r="P65" s="18">
        <f t="shared" ref="P65:P67" si="221">SUM(N65:O65)</f>
        <v>0</v>
      </c>
      <c r="Q65" s="26"/>
      <c r="R65" s="26"/>
      <c r="S65" s="18">
        <f t="shared" ref="S65:S67" si="222">SUM(Q65:R65)</f>
        <v>0</v>
      </c>
      <c r="T65" s="26"/>
      <c r="U65" s="26"/>
      <c r="V65" s="18">
        <f t="shared" ref="V65:V67" si="223">SUM(T65:U65)</f>
        <v>0</v>
      </c>
      <c r="W65" s="27">
        <f t="shared" si="187"/>
        <v>0</v>
      </c>
      <c r="X65" s="13">
        <f t="shared" ref="X65" si="224">IF(X64=X68,0,1)</f>
        <v>0</v>
      </c>
      <c r="Y65" s="13">
        <f t="shared" ref="Y65" si="225">IF(Y64=Y68,0,1)</f>
        <v>0</v>
      </c>
      <c r="Z65" s="13">
        <f t="shared" ref="Z65" si="226">IF(Z64=Z68,0,1)</f>
        <v>0</v>
      </c>
      <c r="AA65" s="13">
        <f t="shared" ref="AA65" si="227">IF(AA64=AA68,0,1)</f>
        <v>0</v>
      </c>
      <c r="AB65" s="13">
        <f t="shared" ref="AB65" si="228">IF(AB64=AB68,0,1)</f>
        <v>0</v>
      </c>
      <c r="AC65" s="13">
        <f t="shared" ref="AC65" si="229">IF(AC64=AC68,0,1)</f>
        <v>0</v>
      </c>
      <c r="AD65" s="13">
        <f t="shared" ref="AD65" si="230">IF(AD64=AD68,0,1)</f>
        <v>0</v>
      </c>
      <c r="AE65" s="13">
        <f t="shared" ref="AE65" si="231">IF(AE64=AE68,0,1)</f>
        <v>0</v>
      </c>
      <c r="AF65" s="13">
        <f t="shared" ref="AF65" si="232">IF(AF64=AF68,0,1)</f>
        <v>0</v>
      </c>
      <c r="AG65" s="13">
        <f t="shared" ref="AG65" si="233">IF(AG64=AG68,0,1)</f>
        <v>0</v>
      </c>
      <c r="AH65" s="13">
        <f t="shared" ref="AH65" si="234">IF(AH64=AH68,0,1)</f>
        <v>0</v>
      </c>
      <c r="AI65" s="13">
        <f t="shared" ref="AI65" si="235">IF(AI64=AI68,0,1)</f>
        <v>0</v>
      </c>
      <c r="AJ65" s="13">
        <f t="shared" ref="AJ65" si="236">IF(AJ64=AJ68,0,1)</f>
        <v>0</v>
      </c>
      <c r="AK65" s="13">
        <f t="shared" ref="AK65" si="237">IF(AK64=AK68,0,1)</f>
        <v>0</v>
      </c>
    </row>
    <row r="66" spans="1:41" s="14" customFormat="1" x14ac:dyDescent="0.25">
      <c r="A66" s="4" t="s">
        <v>21</v>
      </c>
      <c r="B66" s="26"/>
      <c r="C66" s="26"/>
      <c r="D66" s="18">
        <f t="shared" si="217"/>
        <v>0</v>
      </c>
      <c r="E66" s="26"/>
      <c r="F66" s="26"/>
      <c r="G66" s="18">
        <f t="shared" si="218"/>
        <v>0</v>
      </c>
      <c r="H66" s="26"/>
      <c r="I66" s="26"/>
      <c r="J66" s="18">
        <f t="shared" si="219"/>
        <v>0</v>
      </c>
      <c r="K66" s="26"/>
      <c r="L66" s="26"/>
      <c r="M66" s="18">
        <f t="shared" si="220"/>
        <v>0</v>
      </c>
      <c r="N66" s="26"/>
      <c r="O66" s="26"/>
      <c r="P66" s="18">
        <f t="shared" si="221"/>
        <v>0</v>
      </c>
      <c r="Q66" s="26"/>
      <c r="R66" s="26"/>
      <c r="S66" s="18">
        <f t="shared" si="222"/>
        <v>0</v>
      </c>
      <c r="T66" s="26"/>
      <c r="U66" s="26"/>
      <c r="V66" s="18">
        <f t="shared" si="223"/>
        <v>0</v>
      </c>
      <c r="W66" s="27">
        <f t="shared" si="187"/>
        <v>0</v>
      </c>
      <c r="X66" s="13">
        <f t="shared" ref="X66:AK66" si="238">IF(X64=X60,0,1)</f>
        <v>0</v>
      </c>
      <c r="Y66" s="13">
        <f t="shared" si="238"/>
        <v>0</v>
      </c>
      <c r="Z66" s="13">
        <f t="shared" si="238"/>
        <v>0</v>
      </c>
      <c r="AA66" s="13">
        <f t="shared" si="238"/>
        <v>0</v>
      </c>
      <c r="AB66" s="13">
        <f t="shared" si="238"/>
        <v>0</v>
      </c>
      <c r="AC66" s="13">
        <f t="shared" si="238"/>
        <v>0</v>
      </c>
      <c r="AD66" s="13">
        <f t="shared" si="238"/>
        <v>0</v>
      </c>
      <c r="AE66" s="13">
        <f t="shared" si="238"/>
        <v>0</v>
      </c>
      <c r="AF66" s="13">
        <f t="shared" si="238"/>
        <v>0</v>
      </c>
      <c r="AG66" s="13">
        <f t="shared" si="238"/>
        <v>0</v>
      </c>
      <c r="AH66" s="13">
        <f t="shared" si="238"/>
        <v>0</v>
      </c>
      <c r="AI66" s="13">
        <f t="shared" si="238"/>
        <v>0</v>
      </c>
      <c r="AJ66" s="13">
        <f t="shared" si="238"/>
        <v>0</v>
      </c>
      <c r="AK66" s="13">
        <f t="shared" si="238"/>
        <v>0</v>
      </c>
    </row>
    <row r="67" spans="1:41" s="14" customFormat="1" x14ac:dyDescent="0.25">
      <c r="A67" s="4" t="s">
        <v>22</v>
      </c>
      <c r="B67" s="26"/>
      <c r="C67" s="26"/>
      <c r="D67" s="18">
        <f t="shared" si="217"/>
        <v>0</v>
      </c>
      <c r="E67" s="26"/>
      <c r="F67" s="26"/>
      <c r="G67" s="18">
        <f t="shared" si="218"/>
        <v>0</v>
      </c>
      <c r="H67" s="26"/>
      <c r="I67" s="26"/>
      <c r="J67" s="18">
        <f t="shared" si="219"/>
        <v>0</v>
      </c>
      <c r="K67" s="26"/>
      <c r="L67" s="26"/>
      <c r="M67" s="18">
        <f t="shared" si="220"/>
        <v>0</v>
      </c>
      <c r="N67" s="26"/>
      <c r="O67" s="26"/>
      <c r="P67" s="18">
        <f t="shared" si="221"/>
        <v>0</v>
      </c>
      <c r="Q67" s="26"/>
      <c r="R67" s="26"/>
      <c r="S67" s="18">
        <f t="shared" si="222"/>
        <v>0</v>
      </c>
      <c r="T67" s="26"/>
      <c r="U67" s="26"/>
      <c r="V67" s="18">
        <f t="shared" si="223"/>
        <v>0</v>
      </c>
      <c r="W67" s="27">
        <f t="shared" si="187"/>
        <v>0</v>
      </c>
      <c r="X67" s="13" t="str">
        <f t="shared" ref="X67" si="239">IF(SUM(X65:X66)=2,"HA","")</f>
        <v/>
      </c>
      <c r="Y67" s="13" t="str">
        <f t="shared" ref="Y67" si="240">IF(SUM(Y65:Y66)=2,"HA","")</f>
        <v/>
      </c>
      <c r="Z67" s="13" t="str">
        <f t="shared" ref="Z67" si="241">IF(SUM(Z65:Z66)=2,"HA","")</f>
        <v/>
      </c>
      <c r="AA67" s="13" t="str">
        <f t="shared" ref="AA67" si="242">IF(SUM(AA65:AA66)=2,"HA","")</f>
        <v/>
      </c>
      <c r="AB67" s="13" t="str">
        <f t="shared" ref="AB67" si="243">IF(SUM(AB65:AB66)=2,"HA","")</f>
        <v/>
      </c>
      <c r="AC67" s="13" t="str">
        <f t="shared" ref="AC67" si="244">IF(SUM(AC65:AC66)=2,"HA","")</f>
        <v/>
      </c>
      <c r="AD67" s="13" t="str">
        <f t="shared" ref="AD67" si="245">IF(SUM(AD65:AD66)=2,"HA","")</f>
        <v/>
      </c>
      <c r="AE67" s="13" t="str">
        <f t="shared" ref="AE67" si="246">IF(SUM(AE65:AE66)=2,"HA","")</f>
        <v/>
      </c>
      <c r="AF67" s="13" t="str">
        <f t="shared" ref="AF67" si="247">IF(SUM(AF65:AF66)=2,"HA","")</f>
        <v/>
      </c>
      <c r="AG67" s="13" t="str">
        <f t="shared" ref="AG67" si="248">IF(SUM(AG65:AG66)=2,"HA","")</f>
        <v/>
      </c>
      <c r="AH67" s="13" t="str">
        <f t="shared" ref="AH67" si="249">IF(SUM(AH65:AH66)=2,"HA","")</f>
        <v/>
      </c>
      <c r="AI67" s="13" t="str">
        <f t="shared" ref="AI67" si="250">IF(SUM(AI65:AI66)=2,"HA","")</f>
        <v/>
      </c>
      <c r="AJ67" s="13" t="str">
        <f t="shared" ref="AJ67" si="251">IF(SUM(AJ65:AJ66)=2,"HA","")</f>
        <v/>
      </c>
      <c r="AK67" s="13" t="str">
        <f t="shared" ref="AK67" si="252">IF(SUM(AK65:AK66)=2,"HA","")</f>
        <v/>
      </c>
    </row>
    <row r="68" spans="1:41" s="14" customFormat="1" x14ac:dyDescent="0.25">
      <c r="A68" s="3" t="s">
        <v>23</v>
      </c>
      <c r="B68" s="25"/>
      <c r="C68" s="25"/>
      <c r="D68" s="16">
        <f>SUM(B68:C68)</f>
        <v>0</v>
      </c>
      <c r="E68" s="25"/>
      <c r="F68" s="25"/>
      <c r="G68" s="16">
        <f>SUM(E68:F68)</f>
        <v>0</v>
      </c>
      <c r="H68" s="25"/>
      <c r="I68" s="25"/>
      <c r="J68" s="16">
        <f>SUM(H68:I68)</f>
        <v>0</v>
      </c>
      <c r="K68" s="25"/>
      <c r="L68" s="25"/>
      <c r="M68" s="16">
        <f>SUM(K68:L68)</f>
        <v>0</v>
      </c>
      <c r="N68" s="25"/>
      <c r="O68" s="25"/>
      <c r="P68" s="16">
        <f>SUM(N68:O68)</f>
        <v>0</v>
      </c>
      <c r="Q68" s="25"/>
      <c r="R68" s="25"/>
      <c r="S68" s="16">
        <f>SUM(Q68:R68)</f>
        <v>0</v>
      </c>
      <c r="T68" s="25"/>
      <c r="U68" s="25"/>
      <c r="V68" s="16">
        <f>SUM(T68:U68)</f>
        <v>0</v>
      </c>
      <c r="W68" s="27">
        <f t="shared" si="187"/>
        <v>0</v>
      </c>
      <c r="X68" s="13">
        <f>SUM(B68:B72)</f>
        <v>0</v>
      </c>
      <c r="Y68" s="13">
        <f>SUM(C68:C72)</f>
        <v>0</v>
      </c>
      <c r="Z68" s="13">
        <f>SUM(E68:E72)</f>
        <v>0</v>
      </c>
      <c r="AA68" s="13">
        <f>SUM(F68:F72)</f>
        <v>0</v>
      </c>
      <c r="AB68" s="13">
        <f>SUM(H68:H72)</f>
        <v>0</v>
      </c>
      <c r="AC68" s="13">
        <f>SUM(I68:I72)</f>
        <v>0</v>
      </c>
      <c r="AD68" s="13">
        <f>SUM(K68:K72)</f>
        <v>0</v>
      </c>
      <c r="AE68" s="13">
        <f>SUM(L68:L72)</f>
        <v>0</v>
      </c>
      <c r="AF68" s="13">
        <f>SUM(N68:N72)</f>
        <v>0</v>
      </c>
      <c r="AG68" s="13">
        <f>SUM(O68:O72)</f>
        <v>0</v>
      </c>
      <c r="AH68" s="13">
        <f>SUM(Q68:Q72)</f>
        <v>0</v>
      </c>
      <c r="AI68" s="13">
        <f>SUM(R68:R72)</f>
        <v>0</v>
      </c>
      <c r="AJ68" s="13">
        <f>SUM(T68:T72)</f>
        <v>0</v>
      </c>
      <c r="AK68" s="13">
        <f>SUM(U68:U72)</f>
        <v>0</v>
      </c>
    </row>
    <row r="69" spans="1:41" s="14" customFormat="1" x14ac:dyDescent="0.25">
      <c r="A69" s="3" t="s">
        <v>24</v>
      </c>
      <c r="B69" s="25"/>
      <c r="C69" s="25"/>
      <c r="D69" s="16">
        <f t="shared" ref="D69:D71" si="253">SUM(B69:C69)</f>
        <v>0</v>
      </c>
      <c r="E69" s="25"/>
      <c r="F69" s="25"/>
      <c r="G69" s="16">
        <f t="shared" ref="G69:G71" si="254">SUM(E69:F69)</f>
        <v>0</v>
      </c>
      <c r="H69" s="25"/>
      <c r="I69" s="25"/>
      <c r="J69" s="16">
        <f t="shared" ref="J69:J71" si="255">SUM(H69:I69)</f>
        <v>0</v>
      </c>
      <c r="K69" s="25"/>
      <c r="L69" s="25"/>
      <c r="M69" s="16">
        <f t="shared" ref="M69:M71" si="256">SUM(K69:L69)</f>
        <v>0</v>
      </c>
      <c r="N69" s="25"/>
      <c r="O69" s="25"/>
      <c r="P69" s="16">
        <f t="shared" ref="P69:P71" si="257">SUM(N69:O69)</f>
        <v>0</v>
      </c>
      <c r="Q69" s="25"/>
      <c r="R69" s="25"/>
      <c r="S69" s="16">
        <f t="shared" ref="S69:S71" si="258">SUM(Q69:R69)</f>
        <v>0</v>
      </c>
      <c r="T69" s="25"/>
      <c r="U69" s="25"/>
      <c r="V69" s="16">
        <f t="shared" ref="V69:V71" si="259">SUM(T69:U69)</f>
        <v>0</v>
      </c>
      <c r="W69" s="27">
        <f t="shared" si="187"/>
        <v>0</v>
      </c>
      <c r="X69" s="13">
        <f t="shared" ref="X69" si="260">IF(X68=X60,0,1)</f>
        <v>0</v>
      </c>
      <c r="Y69" s="13">
        <f t="shared" ref="Y69" si="261">IF(Y68=Y60,0,1)</f>
        <v>0</v>
      </c>
      <c r="Z69" s="13">
        <f t="shared" ref="Z69" si="262">IF(Z68=Z60,0,1)</f>
        <v>0</v>
      </c>
      <c r="AA69" s="13">
        <f t="shared" ref="AA69" si="263">IF(AA68=AA60,0,1)</f>
        <v>0</v>
      </c>
      <c r="AB69" s="13">
        <f t="shared" ref="AB69" si="264">IF(AB68=AB60,0,1)</f>
        <v>0</v>
      </c>
      <c r="AC69" s="13">
        <f t="shared" ref="AC69" si="265">IF(AC68=AC60,0,1)</f>
        <v>0</v>
      </c>
      <c r="AD69" s="13">
        <f t="shared" ref="AD69" si="266">IF(AD68=AD60,0,1)</f>
        <v>0</v>
      </c>
      <c r="AE69" s="13">
        <f t="shared" ref="AE69" si="267">IF(AE68=AE60,0,1)</f>
        <v>0</v>
      </c>
      <c r="AF69" s="13">
        <f t="shared" ref="AF69" si="268">IF(AF68=AF60,0,1)</f>
        <v>0</v>
      </c>
      <c r="AG69" s="13">
        <f t="shared" ref="AG69" si="269">IF(AG68=AG60,0,1)</f>
        <v>0</v>
      </c>
      <c r="AH69" s="13">
        <f t="shared" ref="AH69" si="270">IF(AH68=AH60,0,1)</f>
        <v>0</v>
      </c>
      <c r="AI69" s="13">
        <f t="shared" ref="AI69" si="271">IF(AI68=AI60,0,1)</f>
        <v>0</v>
      </c>
      <c r="AJ69" s="13">
        <f t="shared" ref="AJ69" si="272">IF(AJ68=AJ60,0,1)</f>
        <v>0</v>
      </c>
      <c r="AK69" s="13">
        <f t="shared" ref="AK69" si="273">IF(AK68=AK60,0,1)</f>
        <v>0</v>
      </c>
    </row>
    <row r="70" spans="1:41" s="14" customFormat="1" x14ac:dyDescent="0.25">
      <c r="A70" s="3" t="s">
        <v>25</v>
      </c>
      <c r="B70" s="25"/>
      <c r="C70" s="25"/>
      <c r="D70" s="16">
        <f t="shared" si="253"/>
        <v>0</v>
      </c>
      <c r="E70" s="25"/>
      <c r="F70" s="25"/>
      <c r="G70" s="16">
        <f t="shared" si="254"/>
        <v>0</v>
      </c>
      <c r="H70" s="25"/>
      <c r="I70" s="25"/>
      <c r="J70" s="16">
        <f t="shared" si="255"/>
        <v>0</v>
      </c>
      <c r="K70" s="25"/>
      <c r="L70" s="25"/>
      <c r="M70" s="16">
        <f t="shared" si="256"/>
        <v>0</v>
      </c>
      <c r="N70" s="25"/>
      <c r="O70" s="25"/>
      <c r="P70" s="16">
        <f t="shared" si="257"/>
        <v>0</v>
      </c>
      <c r="Q70" s="25"/>
      <c r="R70" s="25"/>
      <c r="S70" s="16">
        <f t="shared" si="258"/>
        <v>0</v>
      </c>
      <c r="T70" s="25"/>
      <c r="U70" s="25"/>
      <c r="V70" s="16">
        <f t="shared" si="259"/>
        <v>0</v>
      </c>
      <c r="W70" s="27">
        <f t="shared" si="187"/>
        <v>0</v>
      </c>
      <c r="X70" s="13">
        <f t="shared" ref="X70:AK70" si="274">IF(X68=X64,0,1)</f>
        <v>0</v>
      </c>
      <c r="Y70" s="13">
        <f t="shared" si="274"/>
        <v>0</v>
      </c>
      <c r="Z70" s="13">
        <f t="shared" si="274"/>
        <v>0</v>
      </c>
      <c r="AA70" s="13">
        <f t="shared" si="274"/>
        <v>0</v>
      </c>
      <c r="AB70" s="13">
        <f t="shared" si="274"/>
        <v>0</v>
      </c>
      <c r="AC70" s="13">
        <f t="shared" si="274"/>
        <v>0</v>
      </c>
      <c r="AD70" s="13">
        <f t="shared" si="274"/>
        <v>0</v>
      </c>
      <c r="AE70" s="13">
        <f t="shared" si="274"/>
        <v>0</v>
      </c>
      <c r="AF70" s="13">
        <f t="shared" si="274"/>
        <v>0</v>
      </c>
      <c r="AG70" s="13">
        <f t="shared" si="274"/>
        <v>0</v>
      </c>
      <c r="AH70" s="13">
        <f t="shared" si="274"/>
        <v>0</v>
      </c>
      <c r="AI70" s="13">
        <f t="shared" si="274"/>
        <v>0</v>
      </c>
      <c r="AJ70" s="13">
        <f t="shared" si="274"/>
        <v>0</v>
      </c>
      <c r="AK70" s="13">
        <f t="shared" si="274"/>
        <v>0</v>
      </c>
    </row>
    <row r="71" spans="1:41" s="14" customFormat="1" x14ac:dyDescent="0.25">
      <c r="A71" s="3" t="s">
        <v>26</v>
      </c>
      <c r="B71" s="25"/>
      <c r="C71" s="25"/>
      <c r="D71" s="16">
        <f t="shared" si="253"/>
        <v>0</v>
      </c>
      <c r="E71" s="25"/>
      <c r="F71" s="25"/>
      <c r="G71" s="16">
        <f t="shared" si="254"/>
        <v>0</v>
      </c>
      <c r="H71" s="25"/>
      <c r="I71" s="25"/>
      <c r="J71" s="16">
        <f t="shared" si="255"/>
        <v>0</v>
      </c>
      <c r="K71" s="25"/>
      <c r="L71" s="25"/>
      <c r="M71" s="16">
        <f t="shared" si="256"/>
        <v>0</v>
      </c>
      <c r="N71" s="25"/>
      <c r="O71" s="25"/>
      <c r="P71" s="16">
        <f t="shared" si="257"/>
        <v>0</v>
      </c>
      <c r="Q71" s="25"/>
      <c r="R71" s="25"/>
      <c r="S71" s="16">
        <f t="shared" si="258"/>
        <v>0</v>
      </c>
      <c r="T71" s="25"/>
      <c r="U71" s="25"/>
      <c r="V71" s="16">
        <f t="shared" si="259"/>
        <v>0</v>
      </c>
      <c r="W71" s="27">
        <f t="shared" si="187"/>
        <v>0</v>
      </c>
      <c r="X71" s="13" t="str">
        <f t="shared" ref="X71" si="275">IF(SUM(X69:X70)=2,"WH","")</f>
        <v/>
      </c>
      <c r="Y71" s="13" t="str">
        <f t="shared" ref="Y71" si="276">IF(SUM(Y69:Y70)=2,"WH","")</f>
        <v/>
      </c>
      <c r="Z71" s="13" t="str">
        <f t="shared" ref="Z71" si="277">IF(SUM(Z69:Z70)=2,"WH","")</f>
        <v/>
      </c>
      <c r="AA71" s="13" t="str">
        <f t="shared" ref="AA71" si="278">IF(SUM(AA69:AA70)=2,"WH","")</f>
        <v/>
      </c>
      <c r="AB71" s="13" t="str">
        <f t="shared" ref="AB71" si="279">IF(SUM(AB69:AB70)=2,"WH","")</f>
        <v/>
      </c>
      <c r="AC71" s="13" t="str">
        <f t="shared" ref="AC71" si="280">IF(SUM(AC69:AC70)=2,"WH","")</f>
        <v/>
      </c>
      <c r="AD71" s="13" t="str">
        <f t="shared" ref="AD71" si="281">IF(SUM(AD69:AD70)=2,"WH","")</f>
        <v/>
      </c>
      <c r="AE71" s="13" t="str">
        <f t="shared" ref="AE71" si="282">IF(SUM(AE69:AE70)=2,"WH","")</f>
        <v/>
      </c>
      <c r="AF71" s="13" t="str">
        <f t="shared" ref="AF71" si="283">IF(SUM(AF69:AF70)=2,"WH","")</f>
        <v/>
      </c>
      <c r="AG71" s="13" t="str">
        <f t="shared" ref="AG71" si="284">IF(SUM(AG69:AG70)=2,"WH","")</f>
        <v/>
      </c>
      <c r="AH71" s="13" t="str">
        <f t="shared" ref="AH71" si="285">IF(SUM(AH69:AH70)=2,"WH","")</f>
        <v/>
      </c>
      <c r="AI71" s="13" t="str">
        <f t="shared" ref="AI71" si="286">IF(SUM(AI69:AI70)=2,"WH","")</f>
        <v/>
      </c>
      <c r="AJ71" s="13" t="str">
        <f t="shared" ref="AJ71" si="287">IF(SUM(AJ69:AJ70)=2,"WH","")</f>
        <v/>
      </c>
      <c r="AK71" s="13" t="str">
        <f t="shared" ref="AK71" si="288">IF(SUM(AK69:AK70)=2,"WH","")</f>
        <v/>
      </c>
    </row>
    <row r="72" spans="1:41" s="14" customFormat="1" x14ac:dyDescent="0.25">
      <c r="A72" s="3" t="s">
        <v>27</v>
      </c>
      <c r="B72" s="25"/>
      <c r="C72" s="25"/>
      <c r="D72" s="16">
        <f>SUM(B72:C72)</f>
        <v>0</v>
      </c>
      <c r="E72" s="25"/>
      <c r="F72" s="25"/>
      <c r="G72" s="16">
        <f>SUM(E72:F72)</f>
        <v>0</v>
      </c>
      <c r="H72" s="25"/>
      <c r="I72" s="25"/>
      <c r="J72" s="16">
        <f>SUM(H72:I72)</f>
        <v>0</v>
      </c>
      <c r="K72" s="25"/>
      <c r="L72" s="25"/>
      <c r="M72" s="16">
        <f>SUM(K72:L72)</f>
        <v>0</v>
      </c>
      <c r="N72" s="25"/>
      <c r="O72" s="25"/>
      <c r="P72" s="16">
        <f>SUM(N72:O72)</f>
        <v>0</v>
      </c>
      <c r="Q72" s="25"/>
      <c r="R72" s="25"/>
      <c r="S72" s="16">
        <f>SUM(Q72:R72)</f>
        <v>0</v>
      </c>
      <c r="T72" s="25"/>
      <c r="U72" s="25"/>
      <c r="V72" s="16">
        <f>SUM(T72:U72)</f>
        <v>0</v>
      </c>
      <c r="W72" s="27">
        <f t="shared" si="187"/>
        <v>0</v>
      </c>
      <c r="X72" s="13"/>
      <c r="Y72" s="13"/>
      <c r="Z72" s="13"/>
      <c r="AA72" s="13"/>
      <c r="AB72" s="13"/>
      <c r="AC72" s="13"/>
      <c r="AD72" s="13"/>
      <c r="AE72" s="13"/>
      <c r="AF72" s="13"/>
      <c r="AG72" s="13"/>
    </row>
    <row r="73" spans="1:41" s="14" customFormat="1" ht="15.75" thickBot="1" x14ac:dyDescent="0.3">
      <c r="A73" s="5" t="s">
        <v>11</v>
      </c>
      <c r="B73" s="20">
        <f>SUM(B60:B63)</f>
        <v>0</v>
      </c>
      <c r="C73" s="20">
        <f t="shared" ref="C73:W73" si="289">SUM(C60:C63)</f>
        <v>0</v>
      </c>
      <c r="D73" s="20">
        <f t="shared" si="289"/>
        <v>0</v>
      </c>
      <c r="E73" s="20">
        <f t="shared" si="289"/>
        <v>0</v>
      </c>
      <c r="F73" s="20">
        <f t="shared" si="289"/>
        <v>0</v>
      </c>
      <c r="G73" s="20">
        <f t="shared" si="289"/>
        <v>0</v>
      </c>
      <c r="H73" s="20">
        <f t="shared" si="289"/>
        <v>0</v>
      </c>
      <c r="I73" s="20">
        <f t="shared" si="289"/>
        <v>0</v>
      </c>
      <c r="J73" s="20">
        <f t="shared" si="289"/>
        <v>0</v>
      </c>
      <c r="K73" s="20">
        <f t="shared" si="289"/>
        <v>0</v>
      </c>
      <c r="L73" s="20">
        <f t="shared" si="289"/>
        <v>0</v>
      </c>
      <c r="M73" s="20">
        <f t="shared" si="289"/>
        <v>0</v>
      </c>
      <c r="N73" s="20">
        <f t="shared" si="289"/>
        <v>0</v>
      </c>
      <c r="O73" s="20">
        <f t="shared" si="289"/>
        <v>0</v>
      </c>
      <c r="P73" s="20">
        <f t="shared" si="289"/>
        <v>0</v>
      </c>
      <c r="Q73" s="20">
        <f t="shared" si="289"/>
        <v>0</v>
      </c>
      <c r="R73" s="20">
        <f t="shared" si="289"/>
        <v>0</v>
      </c>
      <c r="S73" s="20">
        <f t="shared" si="289"/>
        <v>0</v>
      </c>
      <c r="T73" s="20">
        <f t="shared" si="289"/>
        <v>0</v>
      </c>
      <c r="U73" s="20">
        <f t="shared" si="289"/>
        <v>0</v>
      </c>
      <c r="V73" s="20">
        <f t="shared" si="289"/>
        <v>0</v>
      </c>
      <c r="W73" s="20">
        <f t="shared" si="289"/>
        <v>0</v>
      </c>
      <c r="X73" s="13"/>
      <c r="Y73" s="13"/>
      <c r="Z73" s="13"/>
      <c r="AA73" s="13"/>
      <c r="AB73" s="13"/>
      <c r="AC73" s="13"/>
      <c r="AD73" s="13"/>
      <c r="AE73" s="13"/>
      <c r="AF73" s="13"/>
      <c r="AG73" s="13"/>
    </row>
    <row r="74" spans="1:41" s="14" customFormat="1" ht="15.75" thickBot="1" x14ac:dyDescent="0.3">
      <c r="A74" s="14" t="s">
        <v>0</v>
      </c>
      <c r="B74" s="251"/>
      <c r="C74" s="251"/>
      <c r="D74" s="251"/>
      <c r="E74" s="224" t="s">
        <v>3</v>
      </c>
      <c r="F74" s="224"/>
      <c r="G74" s="224"/>
      <c r="H74" s="228" t="s">
        <v>152</v>
      </c>
      <c r="I74" s="228"/>
      <c r="J74" s="226">
        <f>MROUND(B75*0.135,1)</f>
        <v>0</v>
      </c>
      <c r="K74" s="226"/>
      <c r="L74" s="229" t="s">
        <v>239</v>
      </c>
      <c r="M74" s="229"/>
      <c r="N74" s="229"/>
      <c r="O74" s="246" t="s">
        <v>152</v>
      </c>
      <c r="P74" s="246"/>
      <c r="Q74" s="232"/>
      <c r="R74" s="232"/>
      <c r="S74" s="127" t="s">
        <v>1</v>
      </c>
      <c r="T74" s="124"/>
      <c r="U74" s="236">
        <f>IFERROR(J75/W91,0)</f>
        <v>0</v>
      </c>
      <c r="V74" s="236"/>
      <c r="W74" s="124"/>
      <c r="X74" s="13"/>
      <c r="Y74" s="13"/>
      <c r="Z74" s="13"/>
      <c r="AA74" s="13"/>
      <c r="AB74" s="13"/>
      <c r="AC74" s="13"/>
      <c r="AD74" s="13"/>
      <c r="AE74" s="13"/>
      <c r="AF74" s="13"/>
      <c r="AG74" s="13"/>
    </row>
    <row r="75" spans="1:41" s="14" customFormat="1" ht="15.75" thickBot="1" x14ac:dyDescent="0.3">
      <c r="A75" s="14" t="s">
        <v>2</v>
      </c>
      <c r="B75" s="248"/>
      <c r="C75" s="248"/>
      <c r="D75" s="248"/>
      <c r="E75" s="225"/>
      <c r="F75" s="225"/>
      <c r="G75" s="225"/>
      <c r="H75" s="238" t="s">
        <v>153</v>
      </c>
      <c r="I75" s="238"/>
      <c r="J75" s="226">
        <f>MROUND(B75*0.162,1)</f>
        <v>0</v>
      </c>
      <c r="K75" s="226"/>
      <c r="L75" s="230"/>
      <c r="M75" s="230"/>
      <c r="N75" s="230"/>
      <c r="O75" s="247" t="s">
        <v>153</v>
      </c>
      <c r="P75" s="247"/>
      <c r="Q75" s="234"/>
      <c r="R75" s="234"/>
      <c r="S75" s="237" t="str">
        <f>IF(CONCATENATE(X75,Y75,Z75,AA75,AB75,AC75,AD75,AE75,AF75,,AG75,,AH75,,AI75,AJ75,AK75)="","",(CONCATENATE("ERRORS: ", X75,Y75,Z75,AA75,AB75,AC75,AD75,AE75,AF75,,AG75,,AH75,,AI75,AJ75,AK75)))</f>
        <v/>
      </c>
      <c r="T75" s="237"/>
      <c r="U75" s="237"/>
      <c r="V75" s="237"/>
      <c r="W75" s="237"/>
      <c r="X75" s="13" t="str">
        <f t="shared" ref="X75" si="290">IF(X81="",IF(X85="",IF(X89="","",CONCATENATE(", ",X76,X77,X89)),CONCATENATE(", ",X76,X77,X85)),IF(X85="",CONCATENATE(", ",X76,X77,X81),CONCATENATE(", ",X76,X77,X81,", ",X76,X77,X85,", ",X76,X77,X89)))</f>
        <v/>
      </c>
      <c r="Y75" s="13" t="str">
        <f t="shared" ref="Y75" si="291">IF(Y81="",IF(Y85="",IF(Y89="","",CONCATENATE(", ",X76,Y77,Y89)),CONCATENATE(", ",X76,Y77,Y85)),IF(Y85="",CONCATENATE(", ",X76,Y77,Y81),CONCATENATE(", ",X76,Y77,Y81,", ",X76,Y77,Y85,", ",X76,Y77,Y89)))</f>
        <v/>
      </c>
      <c r="Z75" s="13" t="str">
        <f t="shared" ref="Z75" si="292">IF(Z81="",IF(Z85="",IF(Z89="","",CONCATENATE(", ",Z76,Z77,Z89)),CONCATENATE(", ",Z76,Z77,Z85)),IF(Z85="",CONCATENATE(", ",Z76,Z77,Z81),CONCATENATE(", ",Z76,Z77,Z81,", ",Z76,Z77,Z85,", ",Z76,Z77,Z89)))</f>
        <v/>
      </c>
      <c r="AA75" s="13" t="str">
        <f t="shared" ref="AA75" si="293">IF(AA81="",IF(AA85="",IF(AA89="","",CONCATENATE(", ",Z76,AA77,AA89)),CONCATENATE(", ",Z76,AA77,AA85)),IF(AA85="",CONCATENATE(", ",Z76,AA77,AA81),CONCATENATE(", ",Z76,AA77,AA81,", ",Z76,AA77,AA85,", ",Z76,AA77,AA89)))</f>
        <v/>
      </c>
      <c r="AB75" s="13" t="str">
        <f t="shared" ref="AB75" si="294">IF(AB81="",IF(AB85="",IF(AB89="","",CONCATENATE(", ",AB76,AB77,AB89)),CONCATENATE(", ",AB76,AB77,AB85)),IF(AB85="",CONCATENATE(", ",AB76,AB77,AB81),CONCATENATE(", ",AB76,AB77,AB81,", ",AB76,AB77,AB85,", ",AB76,AB77,AB89)))</f>
        <v/>
      </c>
      <c r="AC75" s="13" t="str">
        <f t="shared" ref="AC75" si="295">IF(AC81="",IF(AC85="",IF(AC89="","",CONCATENATE(", ",AB76,AC77,AC89)),CONCATENATE(", ",AB76,AC77,AC85)),IF(AC85="",CONCATENATE(", ",AB76,AC77,AC81),CONCATENATE(", ",AB76,AC77,AC81,", ",AB76,AC77,AC85,", ",AB76,AC77,AC89)))</f>
        <v/>
      </c>
      <c r="AD75" s="13" t="str">
        <f t="shared" ref="AD75" si="296">IF(AD81="",IF(AD85="",IF(AD89="","",CONCATENATE(", ",AD76,AD77,AD89)),CONCATENATE(", ",AD76,AD77,AD85)),IF(AD85="",CONCATENATE(", ",AD76,AD77,AD81),CONCATENATE(", ",AD76,AD77,AD81,", ",AD76,AD77,AD85,", ",AD76,AD77,AD89)))</f>
        <v/>
      </c>
      <c r="AE75" s="13" t="str">
        <f t="shared" ref="AE75" si="297">IF(AE81="",IF(AE85="",IF(AE89="","",CONCATENATE(", ",AD76,AE77,AE89)),CONCATENATE(", ",AD76,AE77,AE85)),IF(AE85="",CONCATENATE(", ",AD76,AE77,AE81),CONCATENATE(", ",AD76,AE77,AE81,", ",AD76,AE77,AE85,", ",AD76,AE77,AE89)))</f>
        <v/>
      </c>
      <c r="AF75" s="13" t="str">
        <f t="shared" ref="AF75" si="298">IF(AF81="",IF(AF85="",IF(AF89="","",CONCATENATE(", ",AF76,AF77,AF89)),CONCATENATE(", ",AF76,AF77,AF85)),IF(AF85="",CONCATENATE(", ",AF76,AF77,AF81),CONCATENATE(", ",AF76,AF77,AF81,", ",AF76,AF77,AF85,", ",AF76,AF77,AF89)))</f>
        <v/>
      </c>
      <c r="AG75" s="13" t="str">
        <f t="shared" ref="AG75" si="299">IF(AG81="",IF(AG85="",IF(AG89="","",CONCATENATE(", ",AF76,AG77,AG89)),CONCATENATE(", ",AF76,AG77,AG85)),IF(AG85="",CONCATENATE(", ",AF76,AG77,AG81),CONCATENATE(", ",AF76,AG77,AG81,", ",AF76,AG77,AG85,", ",AF76,AG77,AG89)))</f>
        <v/>
      </c>
      <c r="AH75" s="13" t="str">
        <f t="shared" ref="AH75" si="300">IF(AH81="",IF(AH85="",IF(AH89="","",CONCATENATE(", ",AH76,AH77,AH89)),CONCATENATE(", ",AH76,AH77,AH85)),IF(AH85="",CONCATENATE(", ",AH76,AH77,AH81),CONCATENATE(", ",AH76,AH77,AH81,", ",AH76,AH77,AH85,", ",AH76,AH77,AH89)))</f>
        <v/>
      </c>
      <c r="AI75" s="13" t="str">
        <f t="shared" ref="AI75" si="301">IF(AI81="",IF(AI85="",IF(AI89="","",CONCATENATE(", ",AH76,AI77,AI89)),CONCATENATE(", ",AH76,AI77,AI85)),IF(AI85="",CONCATENATE(", ",AH76,AI77,AI81),CONCATENATE(", ",AH76,AI77,AI81,", ",AH76,AI77,AI85,", ",AH76,AI77,AI89)))</f>
        <v/>
      </c>
      <c r="AJ75" s="13" t="str">
        <f t="shared" ref="AJ75" si="302">IF(AJ81="",IF(AJ85="",IF(AJ89="","",CONCATENATE(", ",AJ76,AJ77,AJ89)),CONCATENATE(", ",AJ76,AJ77,AJ85)),IF(AJ85="",CONCATENATE(", ",AJ76,AJ77,AJ81),CONCATENATE(", ",AJ76,AJ77,AJ81,", ",AJ76,AJ77,AJ85,", ",AJ76,AJ77,AJ89)))</f>
        <v/>
      </c>
      <c r="AK75" s="13" t="str">
        <f t="shared" ref="AK75" si="303">IF(AK81="",IF(AK85="",IF(AK89="","",CONCATENATE(", ",AJ76,AK77,AK89)),CONCATENATE(", ",AJ76,AK77,AK85)),IF(AK85="",CONCATENATE(", ",AJ76,AK77,AK81),CONCATENATE(", ",AJ76,AK77,AK81,", ",AJ76,AK77,AK85,", ",AJ76,AK77,AK89)))</f>
        <v/>
      </c>
    </row>
    <row r="76" spans="1:41" s="14" customFormat="1" x14ac:dyDescent="0.25">
      <c r="A76" s="249"/>
      <c r="B76" s="235" t="s">
        <v>4</v>
      </c>
      <c r="C76" s="235"/>
      <c r="D76" s="235"/>
      <c r="E76" s="235" t="s">
        <v>5</v>
      </c>
      <c r="F76" s="235"/>
      <c r="G76" s="235"/>
      <c r="H76" s="235" t="s">
        <v>6</v>
      </c>
      <c r="I76" s="235"/>
      <c r="J76" s="235"/>
      <c r="K76" s="235" t="s">
        <v>7</v>
      </c>
      <c r="L76" s="235"/>
      <c r="M76" s="235"/>
      <c r="N76" s="235" t="s">
        <v>8</v>
      </c>
      <c r="O76" s="235"/>
      <c r="P76" s="235"/>
      <c r="Q76" s="235" t="s">
        <v>9</v>
      </c>
      <c r="R76" s="235"/>
      <c r="S76" s="235"/>
      <c r="T76" s="235" t="s">
        <v>10</v>
      </c>
      <c r="U76" s="235"/>
      <c r="V76" s="239"/>
      <c r="W76" s="240" t="s">
        <v>11</v>
      </c>
      <c r="X76" s="277" t="s">
        <v>47</v>
      </c>
      <c r="Y76" s="269"/>
      <c r="Z76" s="278" t="s">
        <v>48</v>
      </c>
      <c r="AA76" s="276"/>
      <c r="AB76" s="278" t="s">
        <v>49</v>
      </c>
      <c r="AC76" s="276"/>
      <c r="AD76" s="276" t="s">
        <v>50</v>
      </c>
      <c r="AE76" s="276"/>
      <c r="AF76" s="276" t="s">
        <v>51</v>
      </c>
      <c r="AG76" s="276"/>
      <c r="AH76" s="276" t="s">
        <v>52</v>
      </c>
      <c r="AI76" s="276"/>
      <c r="AJ76" s="276" t="s">
        <v>53</v>
      </c>
      <c r="AK76" s="276"/>
    </row>
    <row r="77" spans="1:41" s="14" customFormat="1" x14ac:dyDescent="0.25">
      <c r="A77" s="250"/>
      <c r="B77" s="1" t="s">
        <v>12</v>
      </c>
      <c r="C77" s="1" t="s">
        <v>13</v>
      </c>
      <c r="D77" s="1" t="s">
        <v>14</v>
      </c>
      <c r="E77" s="1" t="s">
        <v>12</v>
      </c>
      <c r="F77" s="1" t="s">
        <v>13</v>
      </c>
      <c r="G77" s="1" t="s">
        <v>14</v>
      </c>
      <c r="H77" s="1" t="s">
        <v>12</v>
      </c>
      <c r="I77" s="1" t="s">
        <v>13</v>
      </c>
      <c r="J77" s="1" t="s">
        <v>14</v>
      </c>
      <c r="K77" s="1" t="s">
        <v>12</v>
      </c>
      <c r="L77" s="1" t="s">
        <v>13</v>
      </c>
      <c r="M77" s="1" t="s">
        <v>14</v>
      </c>
      <c r="N77" s="1" t="s">
        <v>12</v>
      </c>
      <c r="O77" s="1" t="s">
        <v>13</v>
      </c>
      <c r="P77" s="1" t="s">
        <v>14</v>
      </c>
      <c r="Q77" s="1" t="s">
        <v>12</v>
      </c>
      <c r="R77" s="1" t="s">
        <v>13</v>
      </c>
      <c r="S77" s="1" t="s">
        <v>14</v>
      </c>
      <c r="T77" s="1" t="s">
        <v>12</v>
      </c>
      <c r="U77" s="1" t="s">
        <v>13</v>
      </c>
      <c r="V77" s="2" t="s">
        <v>14</v>
      </c>
      <c r="W77" s="241"/>
      <c r="X77" s="13" t="s">
        <v>45</v>
      </c>
      <c r="Y77" s="13" t="s">
        <v>46</v>
      </c>
      <c r="Z77" s="13" t="s">
        <v>45</v>
      </c>
      <c r="AA77" s="13" t="s">
        <v>46</v>
      </c>
      <c r="AB77" s="13" t="s">
        <v>45</v>
      </c>
      <c r="AC77" s="13" t="s">
        <v>46</v>
      </c>
      <c r="AD77" s="13" t="s">
        <v>45</v>
      </c>
      <c r="AE77" s="13" t="s">
        <v>46</v>
      </c>
      <c r="AF77" s="13" t="s">
        <v>45</v>
      </c>
      <c r="AG77" s="13" t="s">
        <v>46</v>
      </c>
      <c r="AH77" s="13" t="s">
        <v>45</v>
      </c>
      <c r="AI77" s="13" t="s">
        <v>46</v>
      </c>
      <c r="AJ77" s="13" t="s">
        <v>45</v>
      </c>
      <c r="AK77" s="13" t="s">
        <v>46</v>
      </c>
    </row>
    <row r="78" spans="1:41" s="14" customFormat="1" x14ac:dyDescent="0.25">
      <c r="A78" s="3" t="s">
        <v>15</v>
      </c>
      <c r="B78" s="25"/>
      <c r="C78" s="25"/>
      <c r="D78" s="16">
        <f>SUM(B78:C78)</f>
        <v>0</v>
      </c>
      <c r="E78" s="25"/>
      <c r="F78" s="25"/>
      <c r="G78" s="16">
        <f>SUM(E78:F78)</f>
        <v>0</v>
      </c>
      <c r="H78" s="25"/>
      <c r="I78" s="25"/>
      <c r="J78" s="16">
        <f>SUM(H78:I78)</f>
        <v>0</v>
      </c>
      <c r="K78" s="25"/>
      <c r="L78" s="25"/>
      <c r="M78" s="16">
        <f>SUM(K78:L78)</f>
        <v>0</v>
      </c>
      <c r="N78" s="25"/>
      <c r="O78" s="25"/>
      <c r="P78" s="16">
        <f>SUM(N78:O78)</f>
        <v>0</v>
      </c>
      <c r="Q78" s="25"/>
      <c r="R78" s="25"/>
      <c r="S78" s="16">
        <f>SUM(Q78:R78)</f>
        <v>0</v>
      </c>
      <c r="T78" s="25"/>
      <c r="U78" s="25"/>
      <c r="V78" s="16">
        <f>SUM(T78:U78)</f>
        <v>0</v>
      </c>
      <c r="W78" s="27">
        <f>B78+C78+E78+F78+H78+I78+K78+L78+N78+O78+Q78+R78+T78+U78</f>
        <v>0</v>
      </c>
      <c r="X78" s="13">
        <f t="shared" ref="X78:Y78" si="304">SUM(B78:B81)</f>
        <v>0</v>
      </c>
      <c r="Y78" s="13">
        <f t="shared" si="304"/>
        <v>0</v>
      </c>
      <c r="Z78" s="13">
        <f t="shared" ref="Z78:AA78" si="305">SUM(E78:E81)</f>
        <v>0</v>
      </c>
      <c r="AA78" s="13">
        <f t="shared" si="305"/>
        <v>0</v>
      </c>
      <c r="AB78" s="13">
        <f t="shared" ref="AB78:AC78" si="306">SUM(H78:H81)</f>
        <v>0</v>
      </c>
      <c r="AC78" s="13">
        <f t="shared" si="306"/>
        <v>0</v>
      </c>
      <c r="AD78" s="13">
        <f t="shared" ref="AD78:AE78" si="307">SUM(K78:K81)</f>
        <v>0</v>
      </c>
      <c r="AE78" s="13">
        <f t="shared" si="307"/>
        <v>0</v>
      </c>
      <c r="AF78" s="13">
        <f t="shared" ref="AF78:AG78" si="308">SUM(N78:N81)</f>
        <v>0</v>
      </c>
      <c r="AG78" s="13">
        <f t="shared" si="308"/>
        <v>0</v>
      </c>
      <c r="AH78" s="13">
        <f t="shared" ref="AH78:AI78" si="309">SUM(Q78:Q81)</f>
        <v>0</v>
      </c>
      <c r="AI78" s="13">
        <f t="shared" si="309"/>
        <v>0</v>
      </c>
      <c r="AJ78" s="13">
        <f t="shared" ref="AJ78:AK78" si="310">SUM(T78:T81)</f>
        <v>0</v>
      </c>
      <c r="AK78" s="13">
        <f t="shared" si="310"/>
        <v>0</v>
      </c>
      <c r="AL78" s="13"/>
      <c r="AM78" s="13"/>
      <c r="AN78" s="13"/>
      <c r="AO78" s="13"/>
    </row>
    <row r="79" spans="1:41" s="14" customFormat="1" x14ac:dyDescent="0.25">
      <c r="A79" s="3" t="s">
        <v>16</v>
      </c>
      <c r="B79" s="25"/>
      <c r="C79" s="25"/>
      <c r="D79" s="16">
        <f t="shared" ref="D79:D81" si="311">SUM(B79:C79)</f>
        <v>0</v>
      </c>
      <c r="E79" s="25"/>
      <c r="F79" s="25"/>
      <c r="G79" s="16">
        <f t="shared" ref="G79:G81" si="312">SUM(E79:F79)</f>
        <v>0</v>
      </c>
      <c r="H79" s="25"/>
      <c r="I79" s="25"/>
      <c r="J79" s="16">
        <f t="shared" ref="J79:J81" si="313">SUM(H79:I79)</f>
        <v>0</v>
      </c>
      <c r="K79" s="25"/>
      <c r="L79" s="25"/>
      <c r="M79" s="16">
        <f t="shared" ref="M79:M81" si="314">SUM(K79:L79)</f>
        <v>0</v>
      </c>
      <c r="N79" s="25"/>
      <c r="O79" s="25"/>
      <c r="P79" s="16">
        <f t="shared" ref="P79:P81" si="315">SUM(N79:O79)</f>
        <v>0</v>
      </c>
      <c r="Q79" s="25"/>
      <c r="R79" s="25"/>
      <c r="S79" s="16">
        <f t="shared" ref="S79:S81" si="316">SUM(Q79:R79)</f>
        <v>0</v>
      </c>
      <c r="T79" s="25"/>
      <c r="U79" s="25"/>
      <c r="V79" s="16">
        <f t="shared" ref="V79:V81" si="317">SUM(T79:U79)</f>
        <v>0</v>
      </c>
      <c r="W79" s="27">
        <f t="shared" ref="W79:W90" si="318">B79+C79+E79+F79+H79+I79+K79+L79+N79+O79+Q79+R79+T79+U79</f>
        <v>0</v>
      </c>
      <c r="X79" s="13">
        <f t="shared" ref="X79" si="319">IF(X78=X86,0,1)</f>
        <v>0</v>
      </c>
      <c r="Y79" s="13">
        <f t="shared" ref="Y79" si="320">IF(Y78=Y86,0,1)</f>
        <v>0</v>
      </c>
      <c r="Z79" s="13">
        <f t="shared" ref="Z79" si="321">IF(Z78=Z86,0,1)</f>
        <v>0</v>
      </c>
      <c r="AA79" s="13">
        <f t="shared" ref="AA79" si="322">IF(AA78=AA86,0,1)</f>
        <v>0</v>
      </c>
      <c r="AB79" s="13">
        <f t="shared" ref="AB79" si="323">IF(AB78=AB86,0,1)</f>
        <v>0</v>
      </c>
      <c r="AC79" s="13">
        <f t="shared" ref="AC79" si="324">IF(AC78=AC86,0,1)</f>
        <v>0</v>
      </c>
      <c r="AD79" s="13">
        <f t="shared" ref="AD79" si="325">IF(AD78=AD86,0,1)</f>
        <v>0</v>
      </c>
      <c r="AE79" s="13">
        <f t="shared" ref="AE79" si="326">IF(AE78=AE86,0,1)</f>
        <v>0</v>
      </c>
      <c r="AF79" s="13">
        <f t="shared" ref="AF79" si="327">IF(AF78=AF86,0,1)</f>
        <v>0</v>
      </c>
      <c r="AG79" s="13">
        <f t="shared" ref="AG79" si="328">IF(AG78=AG86,0,1)</f>
        <v>0</v>
      </c>
      <c r="AH79" s="13">
        <f t="shared" ref="AH79" si="329">IF(AH78=AH86,0,1)</f>
        <v>0</v>
      </c>
      <c r="AI79" s="13">
        <f t="shared" ref="AI79" si="330">IF(AI78=AI86,0,1)</f>
        <v>0</v>
      </c>
      <c r="AJ79" s="13">
        <f t="shared" ref="AJ79" si="331">IF(AJ78=AJ86,0,1)</f>
        <v>0</v>
      </c>
      <c r="AK79" s="13">
        <f t="shared" ref="AK79" si="332">IF(AK78=AK86,0,1)</f>
        <v>0</v>
      </c>
      <c r="AL79" s="13"/>
      <c r="AM79" s="13"/>
      <c r="AN79" s="13"/>
      <c r="AO79" s="13"/>
    </row>
    <row r="80" spans="1:41" s="14" customFormat="1" x14ac:dyDescent="0.25">
      <c r="A80" s="3" t="s">
        <v>17</v>
      </c>
      <c r="B80" s="25"/>
      <c r="C80" s="25"/>
      <c r="D80" s="16">
        <f t="shared" si="311"/>
        <v>0</v>
      </c>
      <c r="E80" s="25"/>
      <c r="F80" s="25"/>
      <c r="G80" s="16">
        <f t="shared" si="312"/>
        <v>0</v>
      </c>
      <c r="H80" s="25"/>
      <c r="I80" s="25"/>
      <c r="J80" s="16">
        <f t="shared" si="313"/>
        <v>0</v>
      </c>
      <c r="K80" s="25"/>
      <c r="L80" s="25"/>
      <c r="M80" s="16">
        <f t="shared" si="314"/>
        <v>0</v>
      </c>
      <c r="N80" s="25"/>
      <c r="O80" s="25"/>
      <c r="P80" s="16">
        <f t="shared" si="315"/>
        <v>0</v>
      </c>
      <c r="Q80" s="25"/>
      <c r="R80" s="25"/>
      <c r="S80" s="16">
        <f t="shared" si="316"/>
        <v>0</v>
      </c>
      <c r="T80" s="25"/>
      <c r="U80" s="25"/>
      <c r="V80" s="16">
        <f t="shared" si="317"/>
        <v>0</v>
      </c>
      <c r="W80" s="27">
        <f t="shared" si="318"/>
        <v>0</v>
      </c>
      <c r="X80" s="13">
        <f t="shared" ref="X80:AK80" si="333">IF(X78=X82,0,1)</f>
        <v>0</v>
      </c>
      <c r="Y80" s="13">
        <f t="shared" si="333"/>
        <v>0</v>
      </c>
      <c r="Z80" s="13">
        <f t="shared" si="333"/>
        <v>0</v>
      </c>
      <c r="AA80" s="13">
        <f t="shared" si="333"/>
        <v>0</v>
      </c>
      <c r="AB80" s="13">
        <f t="shared" si="333"/>
        <v>0</v>
      </c>
      <c r="AC80" s="13">
        <f t="shared" si="333"/>
        <v>0</v>
      </c>
      <c r="AD80" s="13">
        <f t="shared" si="333"/>
        <v>0</v>
      </c>
      <c r="AE80" s="13">
        <f t="shared" si="333"/>
        <v>0</v>
      </c>
      <c r="AF80" s="13">
        <f t="shared" si="333"/>
        <v>0</v>
      </c>
      <c r="AG80" s="13">
        <f t="shared" si="333"/>
        <v>0</v>
      </c>
      <c r="AH80" s="13">
        <f t="shared" si="333"/>
        <v>0</v>
      </c>
      <c r="AI80" s="13">
        <f t="shared" si="333"/>
        <v>0</v>
      </c>
      <c r="AJ80" s="13">
        <f t="shared" si="333"/>
        <v>0</v>
      </c>
      <c r="AK80" s="13">
        <f t="shared" si="333"/>
        <v>0</v>
      </c>
      <c r="AL80" s="13"/>
      <c r="AM80" s="13"/>
      <c r="AN80" s="13"/>
      <c r="AO80" s="13"/>
    </row>
    <row r="81" spans="1:41" s="14" customFormat="1" x14ac:dyDescent="0.25">
      <c r="A81" s="3" t="s">
        <v>18</v>
      </c>
      <c r="B81" s="25"/>
      <c r="C81" s="25"/>
      <c r="D81" s="16">
        <f t="shared" si="311"/>
        <v>0</v>
      </c>
      <c r="E81" s="25"/>
      <c r="F81" s="25"/>
      <c r="G81" s="16">
        <f t="shared" si="312"/>
        <v>0</v>
      </c>
      <c r="H81" s="25"/>
      <c r="I81" s="25"/>
      <c r="J81" s="16">
        <f t="shared" si="313"/>
        <v>0</v>
      </c>
      <c r="K81" s="25"/>
      <c r="L81" s="25"/>
      <c r="M81" s="16">
        <f t="shared" si="314"/>
        <v>0</v>
      </c>
      <c r="N81" s="25"/>
      <c r="O81" s="25"/>
      <c r="P81" s="16">
        <f t="shared" si="315"/>
        <v>0</v>
      </c>
      <c r="Q81" s="25"/>
      <c r="R81" s="25"/>
      <c r="S81" s="16">
        <f t="shared" si="316"/>
        <v>0</v>
      </c>
      <c r="T81" s="25"/>
      <c r="U81" s="25"/>
      <c r="V81" s="16">
        <f t="shared" si="317"/>
        <v>0</v>
      </c>
      <c r="W81" s="27">
        <f t="shared" si="318"/>
        <v>0</v>
      </c>
      <c r="X81" s="13" t="str">
        <f t="shared" ref="X81" si="334">IF(SUM(X79:X80)=2,"WA","")</f>
        <v/>
      </c>
      <c r="Y81" s="13" t="str">
        <f t="shared" ref="Y81" si="335">IF(SUM(Y79:Y80)=2,"WA","")</f>
        <v/>
      </c>
      <c r="Z81" s="13" t="str">
        <f t="shared" ref="Z81" si="336">IF(SUM(Z79:Z80)=2,"WA","")</f>
        <v/>
      </c>
      <c r="AA81" s="13" t="str">
        <f t="shared" ref="AA81" si="337">IF(SUM(AA79:AA80)=2,"WA","")</f>
        <v/>
      </c>
      <c r="AB81" s="13" t="str">
        <f t="shared" ref="AB81" si="338">IF(SUM(AB79:AB80)=2,"WA","")</f>
        <v/>
      </c>
      <c r="AC81" s="13" t="str">
        <f t="shared" ref="AC81" si="339">IF(SUM(AC79:AC80)=2,"WA","")</f>
        <v/>
      </c>
      <c r="AD81" s="13" t="str">
        <f t="shared" ref="AD81" si="340">IF(SUM(AD79:AD80)=2,"WA","")</f>
        <v/>
      </c>
      <c r="AE81" s="13" t="str">
        <f t="shared" ref="AE81" si="341">IF(SUM(AE79:AE80)=2,"WA","")</f>
        <v/>
      </c>
      <c r="AF81" s="13" t="str">
        <f t="shared" ref="AF81" si="342">IF(SUM(AF79:AF80)=2,"WA","")</f>
        <v/>
      </c>
      <c r="AG81" s="13" t="str">
        <f t="shared" ref="AG81" si="343">IF(SUM(AG79:AG80)=2,"WA","")</f>
        <v/>
      </c>
      <c r="AH81" s="13" t="str">
        <f t="shared" ref="AH81" si="344">IF(SUM(AH79:AH80)=2,"WA","")</f>
        <v/>
      </c>
      <c r="AI81" s="13" t="str">
        <f t="shared" ref="AI81" si="345">IF(SUM(AI79:AI80)=2,"WA","")</f>
        <v/>
      </c>
      <c r="AJ81" s="13" t="str">
        <f t="shared" ref="AJ81" si="346">IF(SUM(AJ79:AJ80)=2,"WA","")</f>
        <v/>
      </c>
      <c r="AK81" s="13" t="str">
        <f t="shared" ref="AK81" si="347">IF(SUM(AK79:AK80)=2,"WA","")</f>
        <v/>
      </c>
      <c r="AL81" s="13"/>
      <c r="AM81" s="13"/>
      <c r="AN81" s="13"/>
      <c r="AO81" s="13"/>
    </row>
    <row r="82" spans="1:41" s="14" customFormat="1" x14ac:dyDescent="0.25">
      <c r="A82" s="4" t="s">
        <v>19</v>
      </c>
      <c r="B82" s="26"/>
      <c r="C82" s="26"/>
      <c r="D82" s="18">
        <f>SUM(B82:C82)</f>
        <v>0</v>
      </c>
      <c r="E82" s="26"/>
      <c r="F82" s="26"/>
      <c r="G82" s="18">
        <f>SUM(E82:F82)</f>
        <v>0</v>
      </c>
      <c r="H82" s="26"/>
      <c r="I82" s="26"/>
      <c r="J82" s="18">
        <f>SUM(H82:I82)</f>
        <v>0</v>
      </c>
      <c r="K82" s="26"/>
      <c r="L82" s="26"/>
      <c r="M82" s="18">
        <f>SUM(K82:L82)</f>
        <v>0</v>
      </c>
      <c r="N82" s="26"/>
      <c r="O82" s="26"/>
      <c r="P82" s="18">
        <f>SUM(N82:O82)</f>
        <v>0</v>
      </c>
      <c r="Q82" s="26"/>
      <c r="R82" s="26"/>
      <c r="S82" s="18">
        <f>SUM(Q82:R82)</f>
        <v>0</v>
      </c>
      <c r="T82" s="26"/>
      <c r="U82" s="26"/>
      <c r="V82" s="18">
        <f>SUM(T82:U82)</f>
        <v>0</v>
      </c>
      <c r="W82" s="27">
        <f t="shared" si="318"/>
        <v>0</v>
      </c>
      <c r="X82" s="13">
        <f t="shared" ref="X82:Y82" si="348">SUM(B82:B85)</f>
        <v>0</v>
      </c>
      <c r="Y82" s="13">
        <f t="shared" si="348"/>
        <v>0</v>
      </c>
      <c r="Z82" s="13">
        <f t="shared" ref="Z82:AA82" si="349">SUM(E82:E85)</f>
        <v>0</v>
      </c>
      <c r="AA82" s="13">
        <f t="shared" si="349"/>
        <v>0</v>
      </c>
      <c r="AB82" s="13">
        <f t="shared" ref="AB82:AC82" si="350">SUM(H82:H85)</f>
        <v>0</v>
      </c>
      <c r="AC82" s="13">
        <f t="shared" si="350"/>
        <v>0</v>
      </c>
      <c r="AD82" s="13">
        <f t="shared" ref="AD82:AE82" si="351">SUM(K82:K85)</f>
        <v>0</v>
      </c>
      <c r="AE82" s="13">
        <f t="shared" si="351"/>
        <v>0</v>
      </c>
      <c r="AF82" s="13">
        <f t="shared" ref="AF82:AG82" si="352">SUM(N82:N85)</f>
        <v>0</v>
      </c>
      <c r="AG82" s="13">
        <f t="shared" si="352"/>
        <v>0</v>
      </c>
      <c r="AH82" s="13">
        <f t="shared" ref="AH82:AI82" si="353">SUM(Q82:Q85)</f>
        <v>0</v>
      </c>
      <c r="AI82" s="13">
        <f t="shared" si="353"/>
        <v>0</v>
      </c>
      <c r="AJ82" s="13">
        <f t="shared" ref="AJ82:AK82" si="354">SUM(T82:T85)</f>
        <v>0</v>
      </c>
      <c r="AK82" s="13">
        <f t="shared" si="354"/>
        <v>0</v>
      </c>
      <c r="AL82" s="13"/>
      <c r="AM82" s="13"/>
      <c r="AN82" s="13"/>
      <c r="AO82" s="13"/>
    </row>
    <row r="83" spans="1:41" s="14" customFormat="1" x14ac:dyDescent="0.25">
      <c r="A83" s="4" t="s">
        <v>20</v>
      </c>
      <c r="B83" s="26"/>
      <c r="C83" s="26"/>
      <c r="D83" s="18">
        <f t="shared" ref="D83:D85" si="355">SUM(B83:C83)</f>
        <v>0</v>
      </c>
      <c r="E83" s="26"/>
      <c r="F83" s="26"/>
      <c r="G83" s="18">
        <f t="shared" ref="G83:G85" si="356">SUM(E83:F83)</f>
        <v>0</v>
      </c>
      <c r="H83" s="26"/>
      <c r="I83" s="26"/>
      <c r="J83" s="18">
        <f t="shared" ref="J83:J85" si="357">SUM(H83:I83)</f>
        <v>0</v>
      </c>
      <c r="K83" s="26"/>
      <c r="L83" s="26"/>
      <c r="M83" s="18">
        <f t="shared" ref="M83:M85" si="358">SUM(K83:L83)</f>
        <v>0</v>
      </c>
      <c r="N83" s="26"/>
      <c r="O83" s="26"/>
      <c r="P83" s="18">
        <f t="shared" ref="P83:P85" si="359">SUM(N83:O83)</f>
        <v>0</v>
      </c>
      <c r="Q83" s="26"/>
      <c r="R83" s="26"/>
      <c r="S83" s="18">
        <f t="shared" ref="S83:S85" si="360">SUM(Q83:R83)</f>
        <v>0</v>
      </c>
      <c r="T83" s="26"/>
      <c r="U83" s="26"/>
      <c r="V83" s="18">
        <f t="shared" ref="V83:V85" si="361">SUM(T83:U83)</f>
        <v>0</v>
      </c>
      <c r="W83" s="27">
        <f t="shared" si="318"/>
        <v>0</v>
      </c>
      <c r="X83" s="13">
        <f t="shared" ref="X83" si="362">IF(X82=X86,0,1)</f>
        <v>0</v>
      </c>
      <c r="Y83" s="13">
        <f t="shared" ref="Y83" si="363">IF(Y82=Y86,0,1)</f>
        <v>0</v>
      </c>
      <c r="Z83" s="13">
        <f t="shared" ref="Z83" si="364">IF(Z82=Z86,0,1)</f>
        <v>0</v>
      </c>
      <c r="AA83" s="13">
        <f t="shared" ref="AA83" si="365">IF(AA82=AA86,0,1)</f>
        <v>0</v>
      </c>
      <c r="AB83" s="13">
        <f t="shared" ref="AB83" si="366">IF(AB82=AB86,0,1)</f>
        <v>0</v>
      </c>
      <c r="AC83" s="13">
        <f t="shared" ref="AC83" si="367">IF(AC82=AC86,0,1)</f>
        <v>0</v>
      </c>
      <c r="AD83" s="13">
        <f t="shared" ref="AD83" si="368">IF(AD82=AD86,0,1)</f>
        <v>0</v>
      </c>
      <c r="AE83" s="13">
        <f t="shared" ref="AE83" si="369">IF(AE82=AE86,0,1)</f>
        <v>0</v>
      </c>
      <c r="AF83" s="13">
        <f t="shared" ref="AF83" si="370">IF(AF82=AF86,0,1)</f>
        <v>0</v>
      </c>
      <c r="AG83" s="13">
        <f t="shared" ref="AG83" si="371">IF(AG82=AG86,0,1)</f>
        <v>0</v>
      </c>
      <c r="AH83" s="13">
        <f t="shared" ref="AH83" si="372">IF(AH82=AH86,0,1)</f>
        <v>0</v>
      </c>
      <c r="AI83" s="13">
        <f t="shared" ref="AI83" si="373">IF(AI82=AI86,0,1)</f>
        <v>0</v>
      </c>
      <c r="AJ83" s="13">
        <f t="shared" ref="AJ83" si="374">IF(AJ82=AJ86,0,1)</f>
        <v>0</v>
      </c>
      <c r="AK83" s="13">
        <f t="shared" ref="AK83" si="375">IF(AK82=AK86,0,1)</f>
        <v>0</v>
      </c>
      <c r="AL83" s="13"/>
      <c r="AM83" s="13"/>
      <c r="AN83" s="13"/>
      <c r="AO83" s="13"/>
    </row>
    <row r="84" spans="1:41" s="14" customFormat="1" x14ac:dyDescent="0.25">
      <c r="A84" s="4" t="s">
        <v>21</v>
      </c>
      <c r="B84" s="26"/>
      <c r="C84" s="26"/>
      <c r="D84" s="18">
        <f t="shared" si="355"/>
        <v>0</v>
      </c>
      <c r="E84" s="26"/>
      <c r="F84" s="26"/>
      <c r="G84" s="18">
        <f t="shared" si="356"/>
        <v>0</v>
      </c>
      <c r="H84" s="26"/>
      <c r="I84" s="26"/>
      <c r="J84" s="18">
        <f t="shared" si="357"/>
        <v>0</v>
      </c>
      <c r="K84" s="26"/>
      <c r="L84" s="26"/>
      <c r="M84" s="18">
        <f t="shared" si="358"/>
        <v>0</v>
      </c>
      <c r="N84" s="26"/>
      <c r="O84" s="26"/>
      <c r="P84" s="18">
        <f t="shared" si="359"/>
        <v>0</v>
      </c>
      <c r="Q84" s="26"/>
      <c r="R84" s="26"/>
      <c r="S84" s="18">
        <f t="shared" si="360"/>
        <v>0</v>
      </c>
      <c r="T84" s="26"/>
      <c r="U84" s="26"/>
      <c r="V84" s="18">
        <f t="shared" si="361"/>
        <v>0</v>
      </c>
      <c r="W84" s="27">
        <f t="shared" si="318"/>
        <v>0</v>
      </c>
      <c r="X84" s="13">
        <f t="shared" ref="X84:AK84" si="376">IF(X82=X78,0,1)</f>
        <v>0</v>
      </c>
      <c r="Y84" s="13">
        <f t="shared" si="376"/>
        <v>0</v>
      </c>
      <c r="Z84" s="13">
        <f t="shared" si="376"/>
        <v>0</v>
      </c>
      <c r="AA84" s="13">
        <f t="shared" si="376"/>
        <v>0</v>
      </c>
      <c r="AB84" s="13">
        <f t="shared" si="376"/>
        <v>0</v>
      </c>
      <c r="AC84" s="13">
        <f t="shared" si="376"/>
        <v>0</v>
      </c>
      <c r="AD84" s="13">
        <f t="shared" si="376"/>
        <v>0</v>
      </c>
      <c r="AE84" s="13">
        <f t="shared" si="376"/>
        <v>0</v>
      </c>
      <c r="AF84" s="13">
        <f t="shared" si="376"/>
        <v>0</v>
      </c>
      <c r="AG84" s="13">
        <f t="shared" si="376"/>
        <v>0</v>
      </c>
      <c r="AH84" s="13">
        <f t="shared" si="376"/>
        <v>0</v>
      </c>
      <c r="AI84" s="13">
        <f t="shared" si="376"/>
        <v>0</v>
      </c>
      <c r="AJ84" s="13">
        <f t="shared" si="376"/>
        <v>0</v>
      </c>
      <c r="AK84" s="13">
        <f t="shared" si="376"/>
        <v>0</v>
      </c>
      <c r="AL84" s="13"/>
      <c r="AM84" s="13"/>
      <c r="AN84" s="13"/>
      <c r="AO84" s="13"/>
    </row>
    <row r="85" spans="1:41" s="14" customFormat="1" x14ac:dyDescent="0.25">
      <c r="A85" s="4" t="s">
        <v>22</v>
      </c>
      <c r="B85" s="26"/>
      <c r="C85" s="26"/>
      <c r="D85" s="18">
        <f t="shared" si="355"/>
        <v>0</v>
      </c>
      <c r="E85" s="26"/>
      <c r="F85" s="26"/>
      <c r="G85" s="18">
        <f t="shared" si="356"/>
        <v>0</v>
      </c>
      <c r="H85" s="26"/>
      <c r="I85" s="26"/>
      <c r="J85" s="18">
        <f t="shared" si="357"/>
        <v>0</v>
      </c>
      <c r="K85" s="26"/>
      <c r="L85" s="26"/>
      <c r="M85" s="18">
        <f t="shared" si="358"/>
        <v>0</v>
      </c>
      <c r="N85" s="26"/>
      <c r="O85" s="26"/>
      <c r="P85" s="18">
        <f t="shared" si="359"/>
        <v>0</v>
      </c>
      <c r="Q85" s="26"/>
      <c r="R85" s="26"/>
      <c r="S85" s="18">
        <f t="shared" si="360"/>
        <v>0</v>
      </c>
      <c r="T85" s="26"/>
      <c r="U85" s="26"/>
      <c r="V85" s="18">
        <f t="shared" si="361"/>
        <v>0</v>
      </c>
      <c r="W85" s="27">
        <f t="shared" si="318"/>
        <v>0</v>
      </c>
      <c r="X85" s="13" t="str">
        <f t="shared" ref="X85" si="377">IF(SUM(X83:X84)=2,"HA","")</f>
        <v/>
      </c>
      <c r="Y85" s="13" t="str">
        <f t="shared" ref="Y85" si="378">IF(SUM(Y83:Y84)=2,"HA","")</f>
        <v/>
      </c>
      <c r="Z85" s="13" t="str">
        <f t="shared" ref="Z85" si="379">IF(SUM(Z83:Z84)=2,"HA","")</f>
        <v/>
      </c>
      <c r="AA85" s="13" t="str">
        <f t="shared" ref="AA85" si="380">IF(SUM(AA83:AA84)=2,"HA","")</f>
        <v/>
      </c>
      <c r="AB85" s="13" t="str">
        <f t="shared" ref="AB85" si="381">IF(SUM(AB83:AB84)=2,"HA","")</f>
        <v/>
      </c>
      <c r="AC85" s="13" t="str">
        <f t="shared" ref="AC85" si="382">IF(SUM(AC83:AC84)=2,"HA","")</f>
        <v/>
      </c>
      <c r="AD85" s="13" t="str">
        <f t="shared" ref="AD85" si="383">IF(SUM(AD83:AD84)=2,"HA","")</f>
        <v/>
      </c>
      <c r="AE85" s="13" t="str">
        <f t="shared" ref="AE85" si="384">IF(SUM(AE83:AE84)=2,"HA","")</f>
        <v/>
      </c>
      <c r="AF85" s="13" t="str">
        <f t="shared" ref="AF85" si="385">IF(SUM(AF83:AF84)=2,"HA","")</f>
        <v/>
      </c>
      <c r="AG85" s="13" t="str">
        <f t="shared" ref="AG85" si="386">IF(SUM(AG83:AG84)=2,"HA","")</f>
        <v/>
      </c>
      <c r="AH85" s="13" t="str">
        <f t="shared" ref="AH85" si="387">IF(SUM(AH83:AH84)=2,"HA","")</f>
        <v/>
      </c>
      <c r="AI85" s="13" t="str">
        <f t="shared" ref="AI85" si="388">IF(SUM(AI83:AI84)=2,"HA","")</f>
        <v/>
      </c>
      <c r="AJ85" s="13" t="str">
        <f t="shared" ref="AJ85" si="389">IF(SUM(AJ83:AJ84)=2,"HA","")</f>
        <v/>
      </c>
      <c r="AK85" s="13" t="str">
        <f t="shared" ref="AK85" si="390">IF(SUM(AK83:AK84)=2,"HA","")</f>
        <v/>
      </c>
      <c r="AL85" s="13"/>
      <c r="AM85" s="13"/>
      <c r="AN85" s="13"/>
      <c r="AO85" s="13"/>
    </row>
    <row r="86" spans="1:41" s="14" customFormat="1" x14ac:dyDescent="0.25">
      <c r="A86" s="3" t="s">
        <v>23</v>
      </c>
      <c r="B86" s="25"/>
      <c r="C86" s="25"/>
      <c r="D86" s="16">
        <f>SUM(B86:C86)</f>
        <v>0</v>
      </c>
      <c r="E86" s="25"/>
      <c r="F86" s="25"/>
      <c r="G86" s="16">
        <f>SUM(E86:F86)</f>
        <v>0</v>
      </c>
      <c r="H86" s="25"/>
      <c r="I86" s="25"/>
      <c r="J86" s="16">
        <f>SUM(H86:I86)</f>
        <v>0</v>
      </c>
      <c r="K86" s="25"/>
      <c r="L86" s="25"/>
      <c r="M86" s="16">
        <f>SUM(K86:L86)</f>
        <v>0</v>
      </c>
      <c r="N86" s="25"/>
      <c r="O86" s="25"/>
      <c r="P86" s="16">
        <f>SUM(N86:O86)</f>
        <v>0</v>
      </c>
      <c r="Q86" s="25"/>
      <c r="R86" s="25"/>
      <c r="S86" s="16">
        <f>SUM(Q86:R86)</f>
        <v>0</v>
      </c>
      <c r="T86" s="25"/>
      <c r="U86" s="25"/>
      <c r="V86" s="16">
        <f>SUM(T86:U86)</f>
        <v>0</v>
      </c>
      <c r="W86" s="27">
        <f t="shared" si="318"/>
        <v>0</v>
      </c>
      <c r="X86" s="13">
        <f t="shared" ref="X86:Y86" si="391">SUM(B86:B90)</f>
        <v>0</v>
      </c>
      <c r="Y86" s="13">
        <f t="shared" si="391"/>
        <v>0</v>
      </c>
      <c r="Z86" s="13">
        <f t="shared" ref="Z86:AA86" si="392">SUM(E86:E90)</f>
        <v>0</v>
      </c>
      <c r="AA86" s="13">
        <f t="shared" si="392"/>
        <v>0</v>
      </c>
      <c r="AB86" s="13">
        <f t="shared" ref="AB86:AC86" si="393">SUM(H86:H90)</f>
        <v>0</v>
      </c>
      <c r="AC86" s="13">
        <f t="shared" si="393"/>
        <v>0</v>
      </c>
      <c r="AD86" s="13">
        <f t="shared" ref="AD86:AE86" si="394">SUM(K86:K90)</f>
        <v>0</v>
      </c>
      <c r="AE86" s="13">
        <f t="shared" si="394"/>
        <v>0</v>
      </c>
      <c r="AF86" s="13">
        <f t="shared" ref="AF86:AG86" si="395">SUM(N86:N90)</f>
        <v>0</v>
      </c>
      <c r="AG86" s="13">
        <f t="shared" si="395"/>
        <v>0</v>
      </c>
      <c r="AH86" s="13">
        <f t="shared" ref="AH86:AI86" si="396">SUM(Q86:Q90)</f>
        <v>0</v>
      </c>
      <c r="AI86" s="13">
        <f t="shared" si="396"/>
        <v>0</v>
      </c>
      <c r="AJ86" s="13">
        <f t="shared" ref="AJ86:AK86" si="397">SUM(T86:T90)</f>
        <v>0</v>
      </c>
      <c r="AK86" s="13">
        <f t="shared" si="397"/>
        <v>0</v>
      </c>
      <c r="AL86" s="13"/>
      <c r="AM86" s="13"/>
      <c r="AN86" s="13"/>
      <c r="AO86" s="13"/>
    </row>
    <row r="87" spans="1:41" s="14" customFormat="1" x14ac:dyDescent="0.25">
      <c r="A87" s="3" t="s">
        <v>24</v>
      </c>
      <c r="B87" s="25"/>
      <c r="C87" s="25"/>
      <c r="D87" s="16">
        <f t="shared" ref="D87:D89" si="398">SUM(B87:C87)</f>
        <v>0</v>
      </c>
      <c r="E87" s="25"/>
      <c r="F87" s="25"/>
      <c r="G87" s="16">
        <f t="shared" ref="G87:G89" si="399">SUM(E87:F87)</f>
        <v>0</v>
      </c>
      <c r="H87" s="25"/>
      <c r="I87" s="25"/>
      <c r="J87" s="16">
        <f t="shared" ref="J87:J89" si="400">SUM(H87:I87)</f>
        <v>0</v>
      </c>
      <c r="K87" s="25"/>
      <c r="L87" s="25"/>
      <c r="M87" s="16">
        <f t="shared" ref="M87:M89" si="401">SUM(K87:L87)</f>
        <v>0</v>
      </c>
      <c r="N87" s="25"/>
      <c r="O87" s="25"/>
      <c r="P87" s="16">
        <f t="shared" ref="P87:P89" si="402">SUM(N87:O87)</f>
        <v>0</v>
      </c>
      <c r="Q87" s="25"/>
      <c r="R87" s="25"/>
      <c r="S87" s="16">
        <f t="shared" ref="S87:S89" si="403">SUM(Q87:R87)</f>
        <v>0</v>
      </c>
      <c r="T87" s="25"/>
      <c r="U87" s="25"/>
      <c r="V87" s="16">
        <f t="shared" ref="V87:V89" si="404">SUM(T87:U87)</f>
        <v>0</v>
      </c>
      <c r="W87" s="27">
        <f t="shared" si="318"/>
        <v>0</v>
      </c>
      <c r="X87" s="13">
        <f t="shared" ref="X87" si="405">IF(X86=X78,0,1)</f>
        <v>0</v>
      </c>
      <c r="Y87" s="13">
        <f t="shared" ref="Y87" si="406">IF(Y86=Y78,0,1)</f>
        <v>0</v>
      </c>
      <c r="Z87" s="13">
        <f t="shared" ref="Z87" si="407">IF(Z86=Z78,0,1)</f>
        <v>0</v>
      </c>
      <c r="AA87" s="13">
        <f t="shared" ref="AA87" si="408">IF(AA86=AA78,0,1)</f>
        <v>0</v>
      </c>
      <c r="AB87" s="13">
        <f t="shared" ref="AB87" si="409">IF(AB86=AB78,0,1)</f>
        <v>0</v>
      </c>
      <c r="AC87" s="13">
        <f t="shared" ref="AC87" si="410">IF(AC86=AC78,0,1)</f>
        <v>0</v>
      </c>
      <c r="AD87" s="13">
        <f t="shared" ref="AD87" si="411">IF(AD86=AD78,0,1)</f>
        <v>0</v>
      </c>
      <c r="AE87" s="13">
        <f t="shared" ref="AE87" si="412">IF(AE86=AE78,0,1)</f>
        <v>0</v>
      </c>
      <c r="AF87" s="13">
        <f t="shared" ref="AF87" si="413">IF(AF86=AF78,0,1)</f>
        <v>0</v>
      </c>
      <c r="AG87" s="13">
        <f t="shared" ref="AG87" si="414">IF(AG86=AG78,0,1)</f>
        <v>0</v>
      </c>
      <c r="AH87" s="13">
        <f t="shared" ref="AH87" si="415">IF(AH86=AH78,0,1)</f>
        <v>0</v>
      </c>
      <c r="AI87" s="13">
        <f t="shared" ref="AI87" si="416">IF(AI86=AI78,0,1)</f>
        <v>0</v>
      </c>
      <c r="AJ87" s="13">
        <f t="shared" ref="AJ87" si="417">IF(AJ86=AJ78,0,1)</f>
        <v>0</v>
      </c>
      <c r="AK87" s="13">
        <f t="shared" ref="AK87" si="418">IF(AK86=AK78,0,1)</f>
        <v>0</v>
      </c>
      <c r="AL87" s="13"/>
      <c r="AM87" s="13"/>
      <c r="AN87" s="13"/>
      <c r="AO87" s="13"/>
    </row>
    <row r="88" spans="1:41" s="14" customFormat="1" x14ac:dyDescent="0.25">
      <c r="A88" s="3" t="s">
        <v>25</v>
      </c>
      <c r="B88" s="25"/>
      <c r="C88" s="25"/>
      <c r="D88" s="16">
        <f t="shared" si="398"/>
        <v>0</v>
      </c>
      <c r="E88" s="25"/>
      <c r="F88" s="25"/>
      <c r="G88" s="16">
        <f t="shared" si="399"/>
        <v>0</v>
      </c>
      <c r="H88" s="25"/>
      <c r="I88" s="25"/>
      <c r="J88" s="16">
        <f t="shared" si="400"/>
        <v>0</v>
      </c>
      <c r="K88" s="25"/>
      <c r="L88" s="25"/>
      <c r="M88" s="16">
        <f t="shared" si="401"/>
        <v>0</v>
      </c>
      <c r="N88" s="25"/>
      <c r="O88" s="25"/>
      <c r="P88" s="16">
        <f t="shared" si="402"/>
        <v>0</v>
      </c>
      <c r="Q88" s="25"/>
      <c r="R88" s="25"/>
      <c r="S88" s="16">
        <f t="shared" si="403"/>
        <v>0</v>
      </c>
      <c r="T88" s="25"/>
      <c r="U88" s="25"/>
      <c r="V88" s="16">
        <f t="shared" si="404"/>
        <v>0</v>
      </c>
      <c r="W88" s="27">
        <f t="shared" si="318"/>
        <v>0</v>
      </c>
      <c r="X88" s="13">
        <f t="shared" ref="X88:AK88" si="419">IF(X86=X82,0,1)</f>
        <v>0</v>
      </c>
      <c r="Y88" s="13">
        <f t="shared" si="419"/>
        <v>0</v>
      </c>
      <c r="Z88" s="13">
        <f t="shared" si="419"/>
        <v>0</v>
      </c>
      <c r="AA88" s="13">
        <f t="shared" si="419"/>
        <v>0</v>
      </c>
      <c r="AB88" s="13">
        <f t="shared" si="419"/>
        <v>0</v>
      </c>
      <c r="AC88" s="13">
        <f t="shared" si="419"/>
        <v>0</v>
      </c>
      <c r="AD88" s="13">
        <f t="shared" si="419"/>
        <v>0</v>
      </c>
      <c r="AE88" s="13">
        <f t="shared" si="419"/>
        <v>0</v>
      </c>
      <c r="AF88" s="13">
        <f t="shared" si="419"/>
        <v>0</v>
      </c>
      <c r="AG88" s="13">
        <f t="shared" si="419"/>
        <v>0</v>
      </c>
      <c r="AH88" s="13">
        <f t="shared" si="419"/>
        <v>0</v>
      </c>
      <c r="AI88" s="13">
        <f t="shared" si="419"/>
        <v>0</v>
      </c>
      <c r="AJ88" s="13">
        <f t="shared" si="419"/>
        <v>0</v>
      </c>
      <c r="AK88" s="13">
        <f t="shared" si="419"/>
        <v>0</v>
      </c>
      <c r="AL88" s="13"/>
      <c r="AM88" s="13"/>
      <c r="AN88" s="13"/>
      <c r="AO88" s="13"/>
    </row>
    <row r="89" spans="1:41" s="14" customFormat="1" x14ac:dyDescent="0.25">
      <c r="A89" s="3" t="s">
        <v>26</v>
      </c>
      <c r="B89" s="25"/>
      <c r="C89" s="25"/>
      <c r="D89" s="16">
        <f t="shared" si="398"/>
        <v>0</v>
      </c>
      <c r="E89" s="25"/>
      <c r="F89" s="25"/>
      <c r="G89" s="16">
        <f t="shared" si="399"/>
        <v>0</v>
      </c>
      <c r="H89" s="25"/>
      <c r="I89" s="25"/>
      <c r="J89" s="16">
        <f t="shared" si="400"/>
        <v>0</v>
      </c>
      <c r="K89" s="25"/>
      <c r="L89" s="25"/>
      <c r="M89" s="16">
        <f t="shared" si="401"/>
        <v>0</v>
      </c>
      <c r="N89" s="25"/>
      <c r="O89" s="25"/>
      <c r="P89" s="16">
        <f t="shared" si="402"/>
        <v>0</v>
      </c>
      <c r="Q89" s="25"/>
      <c r="R89" s="25"/>
      <c r="S89" s="16">
        <f t="shared" si="403"/>
        <v>0</v>
      </c>
      <c r="T89" s="25"/>
      <c r="U89" s="25"/>
      <c r="V89" s="16">
        <f t="shared" si="404"/>
        <v>0</v>
      </c>
      <c r="W89" s="27">
        <f t="shared" si="318"/>
        <v>0</v>
      </c>
      <c r="X89" s="13" t="str">
        <f t="shared" ref="X89" si="420">IF(SUM(X87:X88)=2,"WH","")</f>
        <v/>
      </c>
      <c r="Y89" s="13" t="str">
        <f t="shared" ref="Y89" si="421">IF(SUM(Y87:Y88)=2,"WH","")</f>
        <v/>
      </c>
      <c r="Z89" s="13" t="str">
        <f t="shared" ref="Z89" si="422">IF(SUM(Z87:Z88)=2,"WH","")</f>
        <v/>
      </c>
      <c r="AA89" s="13" t="str">
        <f t="shared" ref="AA89" si="423">IF(SUM(AA87:AA88)=2,"WH","")</f>
        <v/>
      </c>
      <c r="AB89" s="13" t="str">
        <f t="shared" ref="AB89" si="424">IF(SUM(AB87:AB88)=2,"WH","")</f>
        <v/>
      </c>
      <c r="AC89" s="13" t="str">
        <f t="shared" ref="AC89" si="425">IF(SUM(AC87:AC88)=2,"WH","")</f>
        <v/>
      </c>
      <c r="AD89" s="13" t="str">
        <f t="shared" ref="AD89" si="426">IF(SUM(AD87:AD88)=2,"WH","")</f>
        <v/>
      </c>
      <c r="AE89" s="13" t="str">
        <f t="shared" ref="AE89" si="427">IF(SUM(AE87:AE88)=2,"WH","")</f>
        <v/>
      </c>
      <c r="AF89" s="13" t="str">
        <f t="shared" ref="AF89" si="428">IF(SUM(AF87:AF88)=2,"WH","")</f>
        <v/>
      </c>
      <c r="AG89" s="13" t="str">
        <f t="shared" ref="AG89" si="429">IF(SUM(AG87:AG88)=2,"WH","")</f>
        <v/>
      </c>
      <c r="AH89" s="13" t="str">
        <f t="shared" ref="AH89" si="430">IF(SUM(AH87:AH88)=2,"WH","")</f>
        <v/>
      </c>
      <c r="AI89" s="13" t="str">
        <f t="shared" ref="AI89" si="431">IF(SUM(AI87:AI88)=2,"WH","")</f>
        <v/>
      </c>
      <c r="AJ89" s="13" t="str">
        <f t="shared" ref="AJ89" si="432">IF(SUM(AJ87:AJ88)=2,"WH","")</f>
        <v/>
      </c>
      <c r="AK89" s="13" t="str">
        <f t="shared" ref="AK89" si="433">IF(SUM(AK87:AK88)=2,"WH","")</f>
        <v/>
      </c>
      <c r="AL89" s="13"/>
      <c r="AM89" s="13" t="str">
        <f t="shared" ref="AM89:AN89" si="434">IF(SUM(AM87:AM88)=2,"WH","")</f>
        <v/>
      </c>
      <c r="AN89" s="13" t="str">
        <f t="shared" si="434"/>
        <v/>
      </c>
      <c r="AO89" s="13"/>
    </row>
    <row r="90" spans="1:41" s="14" customFormat="1" x14ac:dyDescent="0.25">
      <c r="A90" s="3" t="s">
        <v>27</v>
      </c>
      <c r="B90" s="25"/>
      <c r="C90" s="25"/>
      <c r="D90" s="16">
        <f>SUM(B90:C90)</f>
        <v>0</v>
      </c>
      <c r="E90" s="25"/>
      <c r="F90" s="25"/>
      <c r="G90" s="16">
        <f>SUM(E90:F90)</f>
        <v>0</v>
      </c>
      <c r="H90" s="25"/>
      <c r="I90" s="25"/>
      <c r="J90" s="16">
        <f>SUM(H90:I90)</f>
        <v>0</v>
      </c>
      <c r="K90" s="25"/>
      <c r="L90" s="25"/>
      <c r="M90" s="16">
        <f>SUM(K90:L90)</f>
        <v>0</v>
      </c>
      <c r="N90" s="25"/>
      <c r="O90" s="25"/>
      <c r="P90" s="16">
        <f>SUM(N90:O90)</f>
        <v>0</v>
      </c>
      <c r="Q90" s="25"/>
      <c r="R90" s="25"/>
      <c r="S90" s="16">
        <f>SUM(Q90:R90)</f>
        <v>0</v>
      </c>
      <c r="T90" s="25"/>
      <c r="U90" s="25"/>
      <c r="V90" s="16">
        <f>SUM(T90:U90)</f>
        <v>0</v>
      </c>
      <c r="W90" s="27">
        <f t="shared" si="318"/>
        <v>0</v>
      </c>
      <c r="X90" s="13"/>
      <c r="Y90" s="13"/>
      <c r="Z90" s="13"/>
      <c r="AA90" s="13"/>
      <c r="AB90" s="13"/>
      <c r="AC90" s="13"/>
      <c r="AD90" s="13"/>
      <c r="AE90" s="13"/>
      <c r="AF90" s="13"/>
      <c r="AG90" s="13"/>
    </row>
    <row r="91" spans="1:41" s="14" customFormat="1" ht="15.75" thickBot="1" x14ac:dyDescent="0.3">
      <c r="A91" s="5" t="s">
        <v>11</v>
      </c>
      <c r="B91" s="20">
        <f>SUM(B78:B81)</f>
        <v>0</v>
      </c>
      <c r="C91" s="20">
        <f t="shared" ref="C91:W91" si="435">SUM(C78:C81)</f>
        <v>0</v>
      </c>
      <c r="D91" s="20">
        <f t="shared" si="435"/>
        <v>0</v>
      </c>
      <c r="E91" s="20">
        <f t="shared" si="435"/>
        <v>0</v>
      </c>
      <c r="F91" s="20">
        <f t="shared" si="435"/>
        <v>0</v>
      </c>
      <c r="G91" s="20">
        <f t="shared" si="435"/>
        <v>0</v>
      </c>
      <c r="H91" s="20">
        <f t="shared" si="435"/>
        <v>0</v>
      </c>
      <c r="I91" s="20">
        <f t="shared" si="435"/>
        <v>0</v>
      </c>
      <c r="J91" s="20">
        <f t="shared" si="435"/>
        <v>0</v>
      </c>
      <c r="K91" s="20">
        <f t="shared" si="435"/>
        <v>0</v>
      </c>
      <c r="L91" s="20">
        <f t="shared" si="435"/>
        <v>0</v>
      </c>
      <c r="M91" s="20">
        <f t="shared" si="435"/>
        <v>0</v>
      </c>
      <c r="N91" s="20">
        <f t="shared" si="435"/>
        <v>0</v>
      </c>
      <c r="O91" s="20">
        <f t="shared" si="435"/>
        <v>0</v>
      </c>
      <c r="P91" s="20">
        <f t="shared" si="435"/>
        <v>0</v>
      </c>
      <c r="Q91" s="20">
        <f t="shared" si="435"/>
        <v>0</v>
      </c>
      <c r="R91" s="20">
        <f t="shared" si="435"/>
        <v>0</v>
      </c>
      <c r="S91" s="20">
        <f t="shared" si="435"/>
        <v>0</v>
      </c>
      <c r="T91" s="20">
        <f t="shared" si="435"/>
        <v>0</v>
      </c>
      <c r="U91" s="20">
        <f t="shared" si="435"/>
        <v>0</v>
      </c>
      <c r="V91" s="20">
        <f t="shared" si="435"/>
        <v>0</v>
      </c>
      <c r="W91" s="20">
        <f t="shared" si="435"/>
        <v>0</v>
      </c>
      <c r="X91" s="13"/>
      <c r="Y91" s="13"/>
      <c r="Z91" s="13"/>
      <c r="AA91" s="13"/>
      <c r="AB91" s="13"/>
      <c r="AC91" s="13"/>
      <c r="AD91" s="13"/>
      <c r="AE91" s="13"/>
      <c r="AF91" s="13"/>
      <c r="AG91" s="13"/>
    </row>
    <row r="92" spans="1:41" s="14" customFormat="1" x14ac:dyDescent="0.25">
      <c r="A92" s="14" t="s">
        <v>0</v>
      </c>
      <c r="B92" s="251"/>
      <c r="C92" s="251"/>
      <c r="D92" s="251"/>
      <c r="E92" s="224" t="s">
        <v>3</v>
      </c>
      <c r="F92" s="224"/>
      <c r="G92" s="224"/>
      <c r="H92" s="228" t="s">
        <v>152</v>
      </c>
      <c r="I92" s="228"/>
      <c r="J92" s="243">
        <f>MROUND(B93*0.135,1)</f>
        <v>0</v>
      </c>
      <c r="K92" s="243"/>
      <c r="L92" s="229" t="s">
        <v>239</v>
      </c>
      <c r="M92" s="229"/>
      <c r="N92" s="229"/>
      <c r="O92" s="246" t="s">
        <v>152</v>
      </c>
      <c r="P92" s="246"/>
      <c r="Q92" s="281"/>
      <c r="R92" s="281"/>
      <c r="S92" s="127" t="s">
        <v>1</v>
      </c>
      <c r="T92" s="124"/>
      <c r="U92" s="236">
        <f>IFERROR(J93/W109,0)</f>
        <v>0</v>
      </c>
      <c r="V92" s="236"/>
      <c r="W92" s="124"/>
      <c r="X92" s="13"/>
      <c r="Y92" s="13"/>
      <c r="Z92" s="13"/>
      <c r="AA92" s="13"/>
      <c r="AB92" s="13"/>
      <c r="AC92" s="13"/>
      <c r="AD92" s="13"/>
      <c r="AE92" s="13"/>
      <c r="AF92" s="13"/>
      <c r="AG92" s="13"/>
    </row>
    <row r="93" spans="1:41" s="14" customFormat="1" ht="15.75" thickBot="1" x14ac:dyDescent="0.3">
      <c r="A93" s="14" t="s">
        <v>2</v>
      </c>
      <c r="B93" s="263"/>
      <c r="C93" s="263"/>
      <c r="D93" s="263"/>
      <c r="E93" s="225"/>
      <c r="F93" s="225"/>
      <c r="G93" s="225"/>
      <c r="H93" s="238" t="s">
        <v>153</v>
      </c>
      <c r="I93" s="238"/>
      <c r="J93" s="226">
        <f>MROUND(B93*0.162,1)</f>
        <v>0</v>
      </c>
      <c r="K93" s="226"/>
      <c r="L93" s="230"/>
      <c r="M93" s="230"/>
      <c r="N93" s="230"/>
      <c r="O93" s="247" t="s">
        <v>153</v>
      </c>
      <c r="P93" s="247"/>
      <c r="Q93" s="282"/>
      <c r="R93" s="282"/>
      <c r="S93" s="237" t="str">
        <f>IF(CONCATENATE(X93,Y93,Z93,AA93,AB93,AC93,AD93,AE93,AF93,,AG93,,AH93,,AI93,AJ93,AK93)="","",(CONCATENATE("ERRORS: ", X93,Y93,Z93,AA93,AB93,AC93,AD93,AE93,AF93,,AG93,,AH93,,AI93,AJ93,AK93)))</f>
        <v/>
      </c>
      <c r="T93" s="237"/>
      <c r="U93" s="237"/>
      <c r="V93" s="237"/>
      <c r="W93" s="237"/>
      <c r="X93" s="13" t="str">
        <f t="shared" ref="X93" si="436">IF(X99="",IF(X103="",IF(X107="","",CONCATENATE(", ",X94,X95,X107)),CONCATENATE(", ",X94,X95,X103)),IF(X103="",CONCATENATE(", ",X94,X95,X99),CONCATENATE(", ",X94,X95,X99,", ",X94,X95,X103,", ",X94,X95,X107)))</f>
        <v/>
      </c>
      <c r="Y93" s="13" t="str">
        <f t="shared" ref="Y93" si="437">IF(Y99="",IF(Y103="",IF(Y107="","",CONCATENATE(", ",X94,Y95,Y107)),CONCATENATE(", ",X94,Y95,Y103)),IF(Y103="",CONCATENATE(", ",X94,Y95,Y99),CONCATENATE(", ",X94,Y95,Y99,", ",X94,Y95,Y103,", ",X94,Y95,Y107)))</f>
        <v/>
      </c>
      <c r="Z93" s="13" t="str">
        <f t="shared" ref="Z93" si="438">IF(Z99="",IF(Z103="",IF(Z107="","",CONCATENATE(", ",Z94,Z95,Z107)),CONCATENATE(", ",Z94,Z95,Z103)),IF(Z103="",CONCATENATE(", ",Z94,Z95,Z99),CONCATENATE(", ",Z94,Z95,Z99,", ",Z94,Z95,Z103,", ",Z94,Z95,Z107)))</f>
        <v/>
      </c>
      <c r="AA93" s="13" t="str">
        <f t="shared" ref="AA93" si="439">IF(AA99="",IF(AA103="",IF(AA107="","",CONCATENATE(", ",Z94,AA95,AA107)),CONCATENATE(", ",Z94,AA95,AA103)),IF(AA103="",CONCATENATE(", ",Z94,AA95,AA99),CONCATENATE(", ",Z94,AA95,AA99,", ",Z94,AA95,AA103,", ",Z94,AA95,AA107)))</f>
        <v/>
      </c>
      <c r="AB93" s="13" t="str">
        <f t="shared" ref="AB93" si="440">IF(AB99="",IF(AB103="",IF(AB107="","",CONCATENATE(", ",AB94,AB95,AB107)),CONCATENATE(", ",AB94,AB95,AB103)),IF(AB103="",CONCATENATE(", ",AB94,AB95,AB99),CONCATENATE(", ",AB94,AB95,AB99,", ",AB94,AB95,AB103,", ",AB94,AB95,AB107)))</f>
        <v/>
      </c>
      <c r="AC93" s="13" t="str">
        <f t="shared" ref="AC93" si="441">IF(AC99="",IF(AC103="",IF(AC107="","",CONCATENATE(", ",AB94,AC95,AC107)),CONCATENATE(", ",AB94,AC95,AC103)),IF(AC103="",CONCATENATE(", ",AB94,AC95,AC99),CONCATENATE(", ",AB94,AC95,AC99,", ",AB94,AC95,AC103,", ",AB94,AC95,AC107)))</f>
        <v/>
      </c>
      <c r="AD93" s="13" t="str">
        <f t="shared" ref="AD93" si="442">IF(AD99="",IF(AD103="",IF(AD107="","",CONCATENATE(", ",AD94,AD95,AD107)),CONCATENATE(", ",AD94,AD95,AD103)),IF(AD103="",CONCATENATE(", ",AD94,AD95,AD99),CONCATENATE(", ",AD94,AD95,AD99,", ",AD94,AD95,AD103,", ",AD94,AD95,AD107)))</f>
        <v/>
      </c>
      <c r="AE93" s="13" t="str">
        <f t="shared" ref="AE93" si="443">IF(AE99="",IF(AE103="",IF(AE107="","",CONCATENATE(", ",AD94,AE95,AE107)),CONCATENATE(", ",AD94,AE95,AE103)),IF(AE103="",CONCATENATE(", ",AD94,AE95,AE99),CONCATENATE(", ",AD94,AE95,AE99,", ",AD94,AE95,AE103,", ",AD94,AE95,AE107)))</f>
        <v/>
      </c>
      <c r="AF93" s="13" t="str">
        <f t="shared" ref="AF93" si="444">IF(AF99="",IF(AF103="",IF(AF107="","",CONCATENATE(", ",AF94,AF95,AF107)),CONCATENATE(", ",AF94,AF95,AF103)),IF(AF103="",CONCATENATE(", ",AF94,AF95,AF99),CONCATENATE(", ",AF94,AF95,AF99,", ",AF94,AF95,AF103,", ",AF94,AF95,AF107)))</f>
        <v/>
      </c>
      <c r="AG93" s="13" t="str">
        <f t="shared" ref="AG93" si="445">IF(AG99="",IF(AG103="",IF(AG107="","",CONCATENATE(", ",AF94,AG95,AG107)),CONCATENATE(", ",AF94,AG95,AG103)),IF(AG103="",CONCATENATE(", ",AF94,AG95,AG99),CONCATENATE(", ",AF94,AG95,AG99,", ",AF94,AG95,AG103,", ",AF94,AG95,AG107)))</f>
        <v/>
      </c>
      <c r="AH93" s="13" t="str">
        <f t="shared" ref="AH93" si="446">IF(AH99="",IF(AH103="",IF(AH107="","",CONCATENATE(", ",AH94,AH95,AH107)),CONCATENATE(", ",AH94,AH95,AH103)),IF(AH103="",CONCATENATE(", ",AH94,AH95,AH99),CONCATENATE(", ",AH94,AH95,AH99,", ",AH94,AH95,AH103,", ",AH94,AH95,AH107)))</f>
        <v/>
      </c>
      <c r="AI93" s="13" t="str">
        <f t="shared" ref="AI93" si="447">IF(AI99="",IF(AI103="",IF(AI107="","",CONCATENATE(", ",AH94,AI95,AI107)),CONCATENATE(", ",AH94,AI95,AI103)),IF(AI103="",CONCATENATE(", ",AH94,AI95,AI99),CONCATENATE(", ",AH94,AI95,AI99,", ",AH94,AI95,AI103,", ",AH94,AI95,AI107)))</f>
        <v/>
      </c>
      <c r="AJ93" s="13" t="str">
        <f t="shared" ref="AJ93" si="448">IF(AJ99="",IF(AJ103="",IF(AJ107="","",CONCATENATE(", ",AJ94,AJ95,AJ107)),CONCATENATE(", ",AJ94,AJ95,AJ103)),IF(AJ103="",CONCATENATE(", ",AJ94,AJ95,AJ99),CONCATENATE(", ",AJ94,AJ95,AJ99,", ",AJ94,AJ95,AJ103,", ",AJ94,AJ95,AJ107)))</f>
        <v/>
      </c>
      <c r="AK93" s="13" t="str">
        <f t="shared" ref="AK93" si="449">IF(AK99="",IF(AK103="",IF(AK107="","",CONCATENATE(", ",AJ94,AK95,AK107)),CONCATENATE(", ",AJ94,AK95,AK103)),IF(AK103="",CONCATENATE(", ",AJ94,AK95,AK99),CONCATENATE(", ",AJ94,AK95,AK99,", ",AJ94,AK95,AK103,", ",AJ94,AK95,AK107)))</f>
        <v/>
      </c>
    </row>
    <row r="94" spans="1:41" s="14" customFormat="1" x14ac:dyDescent="0.25">
      <c r="A94" s="249"/>
      <c r="B94" s="261" t="s">
        <v>4</v>
      </c>
      <c r="C94" s="261"/>
      <c r="D94" s="261"/>
      <c r="E94" s="235" t="s">
        <v>5</v>
      </c>
      <c r="F94" s="235"/>
      <c r="G94" s="235"/>
      <c r="H94" s="235" t="s">
        <v>6</v>
      </c>
      <c r="I94" s="235"/>
      <c r="J94" s="235"/>
      <c r="K94" s="235" t="s">
        <v>7</v>
      </c>
      <c r="L94" s="235"/>
      <c r="M94" s="235"/>
      <c r="N94" s="235" t="s">
        <v>8</v>
      </c>
      <c r="O94" s="235"/>
      <c r="P94" s="235"/>
      <c r="Q94" s="235" t="s">
        <v>9</v>
      </c>
      <c r="R94" s="235"/>
      <c r="S94" s="235"/>
      <c r="T94" s="235" t="s">
        <v>10</v>
      </c>
      <c r="U94" s="235"/>
      <c r="V94" s="239"/>
      <c r="W94" s="240" t="s">
        <v>11</v>
      </c>
      <c r="X94" s="277" t="s">
        <v>47</v>
      </c>
      <c r="Y94" s="269"/>
      <c r="Z94" s="278" t="s">
        <v>48</v>
      </c>
      <c r="AA94" s="276"/>
      <c r="AB94" s="278" t="s">
        <v>49</v>
      </c>
      <c r="AC94" s="276"/>
      <c r="AD94" s="276" t="s">
        <v>50</v>
      </c>
      <c r="AE94" s="276"/>
      <c r="AF94" s="276" t="s">
        <v>51</v>
      </c>
      <c r="AG94" s="276"/>
      <c r="AH94" s="276" t="s">
        <v>52</v>
      </c>
      <c r="AI94" s="276"/>
      <c r="AJ94" s="276" t="s">
        <v>53</v>
      </c>
      <c r="AK94" s="276"/>
    </row>
    <row r="95" spans="1:41" s="14" customFormat="1" x14ac:dyDescent="0.25">
      <c r="A95" s="250"/>
      <c r="B95" s="1" t="s">
        <v>12</v>
      </c>
      <c r="C95" s="1" t="s">
        <v>13</v>
      </c>
      <c r="D95" s="1" t="s">
        <v>14</v>
      </c>
      <c r="E95" s="1" t="s">
        <v>12</v>
      </c>
      <c r="F95" s="1" t="s">
        <v>13</v>
      </c>
      <c r="G95" s="1" t="s">
        <v>14</v>
      </c>
      <c r="H95" s="1" t="s">
        <v>12</v>
      </c>
      <c r="I95" s="1" t="s">
        <v>13</v>
      </c>
      <c r="J95" s="1" t="s">
        <v>14</v>
      </c>
      <c r="K95" s="1" t="s">
        <v>12</v>
      </c>
      <c r="L95" s="1" t="s">
        <v>13</v>
      </c>
      <c r="M95" s="1" t="s">
        <v>14</v>
      </c>
      <c r="N95" s="1" t="s">
        <v>12</v>
      </c>
      <c r="O95" s="1" t="s">
        <v>13</v>
      </c>
      <c r="P95" s="1" t="s">
        <v>14</v>
      </c>
      <c r="Q95" s="1" t="s">
        <v>12</v>
      </c>
      <c r="R95" s="1" t="s">
        <v>13</v>
      </c>
      <c r="S95" s="1" t="s">
        <v>14</v>
      </c>
      <c r="T95" s="1" t="s">
        <v>12</v>
      </c>
      <c r="U95" s="1" t="s">
        <v>13</v>
      </c>
      <c r="V95" s="2" t="s">
        <v>14</v>
      </c>
      <c r="W95" s="241"/>
      <c r="X95" s="13" t="s">
        <v>45</v>
      </c>
      <c r="Y95" s="13" t="s">
        <v>46</v>
      </c>
      <c r="Z95" s="13" t="s">
        <v>45</v>
      </c>
      <c r="AA95" s="13" t="s">
        <v>46</v>
      </c>
      <c r="AB95" s="13" t="s">
        <v>45</v>
      </c>
      <c r="AC95" s="13" t="s">
        <v>46</v>
      </c>
      <c r="AD95" s="13" t="s">
        <v>45</v>
      </c>
      <c r="AE95" s="13" t="s">
        <v>46</v>
      </c>
      <c r="AF95" s="13" t="s">
        <v>45</v>
      </c>
      <c r="AG95" s="13" t="s">
        <v>46</v>
      </c>
      <c r="AH95" s="13" t="s">
        <v>45</v>
      </c>
      <c r="AI95" s="13" t="s">
        <v>46</v>
      </c>
      <c r="AJ95" s="13" t="s">
        <v>45</v>
      </c>
      <c r="AK95" s="13" t="s">
        <v>46</v>
      </c>
    </row>
    <row r="96" spans="1:41" s="14" customFormat="1" x14ac:dyDescent="0.25">
      <c r="A96" s="3" t="s">
        <v>15</v>
      </c>
      <c r="B96" s="25"/>
      <c r="C96" s="25"/>
      <c r="D96" s="16">
        <f>SUM(B96:C96)</f>
        <v>0</v>
      </c>
      <c r="E96" s="25"/>
      <c r="F96" s="25"/>
      <c r="G96" s="16">
        <f>SUM(E96:F96)</f>
        <v>0</v>
      </c>
      <c r="H96" s="25"/>
      <c r="I96" s="25"/>
      <c r="J96" s="16">
        <f>SUM(H96:I96)</f>
        <v>0</v>
      </c>
      <c r="K96" s="25"/>
      <c r="L96" s="25"/>
      <c r="M96" s="16">
        <f>SUM(K96:L96)</f>
        <v>0</v>
      </c>
      <c r="N96" s="25"/>
      <c r="O96" s="25"/>
      <c r="P96" s="16">
        <f>SUM(N96:O96)</f>
        <v>0</v>
      </c>
      <c r="Q96" s="25"/>
      <c r="R96" s="25"/>
      <c r="S96" s="16">
        <f>SUM(Q96:R96)</f>
        <v>0</v>
      </c>
      <c r="T96" s="25"/>
      <c r="U96" s="25"/>
      <c r="V96" s="16">
        <f>SUM(T96:U96)</f>
        <v>0</v>
      </c>
      <c r="W96" s="27">
        <f>B96+C96+E96+F96+H96+I96+K96+L96+N96+O96+Q96+R96+T96+U96</f>
        <v>0</v>
      </c>
      <c r="X96" s="13">
        <f t="shared" ref="X96:Y96" si="450">SUM(B96:B99)</f>
        <v>0</v>
      </c>
      <c r="Y96" s="13">
        <f t="shared" si="450"/>
        <v>0</v>
      </c>
      <c r="Z96" s="13">
        <f t="shared" ref="Z96:AA96" si="451">SUM(E96:E99)</f>
        <v>0</v>
      </c>
      <c r="AA96" s="13">
        <f t="shared" si="451"/>
        <v>0</v>
      </c>
      <c r="AB96" s="13">
        <f t="shared" ref="AB96:AC96" si="452">SUM(H96:H99)</f>
        <v>0</v>
      </c>
      <c r="AC96" s="13">
        <f t="shared" si="452"/>
        <v>0</v>
      </c>
      <c r="AD96" s="13">
        <f t="shared" ref="AD96:AE96" si="453">SUM(K96:K99)</f>
        <v>0</v>
      </c>
      <c r="AE96" s="13">
        <f t="shared" si="453"/>
        <v>0</v>
      </c>
      <c r="AF96" s="13">
        <f t="shared" ref="AF96:AG96" si="454">SUM(N96:N99)</f>
        <v>0</v>
      </c>
      <c r="AG96" s="13">
        <f t="shared" si="454"/>
        <v>0</v>
      </c>
      <c r="AH96" s="13">
        <f t="shared" ref="AH96:AI96" si="455">SUM(Q96:Q99)</f>
        <v>0</v>
      </c>
      <c r="AI96" s="13">
        <f t="shared" si="455"/>
        <v>0</v>
      </c>
      <c r="AJ96" s="13">
        <f t="shared" ref="AJ96:AK96" si="456">SUM(T96:T99)</f>
        <v>0</v>
      </c>
      <c r="AK96" s="13">
        <f t="shared" si="456"/>
        <v>0</v>
      </c>
    </row>
    <row r="97" spans="1:37" s="14" customFormat="1" x14ac:dyDescent="0.25">
      <c r="A97" s="3" t="s">
        <v>16</v>
      </c>
      <c r="B97" s="25"/>
      <c r="C97" s="25"/>
      <c r="D97" s="16">
        <f t="shared" ref="D97:D99" si="457">SUM(B97:C97)</f>
        <v>0</v>
      </c>
      <c r="E97" s="25"/>
      <c r="F97" s="25"/>
      <c r="G97" s="16">
        <f t="shared" ref="G97:G99" si="458">SUM(E97:F97)</f>
        <v>0</v>
      </c>
      <c r="H97" s="25"/>
      <c r="I97" s="25"/>
      <c r="J97" s="16">
        <f t="shared" ref="J97:J99" si="459">SUM(H97:I97)</f>
        <v>0</v>
      </c>
      <c r="K97" s="25"/>
      <c r="L97" s="25"/>
      <c r="M97" s="16">
        <f t="shared" ref="M97:M99" si="460">SUM(K97:L97)</f>
        <v>0</v>
      </c>
      <c r="N97" s="25"/>
      <c r="O97" s="25"/>
      <c r="P97" s="16">
        <f t="shared" ref="P97:P99" si="461">SUM(N97:O97)</f>
        <v>0</v>
      </c>
      <c r="Q97" s="25"/>
      <c r="R97" s="25"/>
      <c r="S97" s="16">
        <f t="shared" ref="S97:S99" si="462">SUM(Q97:R97)</f>
        <v>0</v>
      </c>
      <c r="T97" s="25"/>
      <c r="U97" s="25"/>
      <c r="V97" s="16">
        <f t="shared" ref="V97:V99" si="463">SUM(T97:U97)</f>
        <v>0</v>
      </c>
      <c r="W97" s="27">
        <f t="shared" ref="W97:W108" si="464">B97+C97+E97+F97+H97+I97+K97+L97+N97+O97+Q97+R97+T97+U97</f>
        <v>0</v>
      </c>
      <c r="X97" s="13">
        <f t="shared" ref="X97" si="465">IF(X96=X104,0,1)</f>
        <v>0</v>
      </c>
      <c r="Y97" s="13">
        <f t="shared" ref="Y97" si="466">IF(Y96=Y104,0,1)</f>
        <v>0</v>
      </c>
      <c r="Z97" s="13">
        <f t="shared" ref="Z97" si="467">IF(Z96=Z104,0,1)</f>
        <v>0</v>
      </c>
      <c r="AA97" s="13">
        <f t="shared" ref="AA97" si="468">IF(AA96=AA104,0,1)</f>
        <v>0</v>
      </c>
      <c r="AB97" s="13">
        <f t="shared" ref="AB97" si="469">IF(AB96=AB104,0,1)</f>
        <v>0</v>
      </c>
      <c r="AC97" s="13">
        <f t="shared" ref="AC97" si="470">IF(AC96=AC104,0,1)</f>
        <v>0</v>
      </c>
      <c r="AD97" s="13">
        <f t="shared" ref="AD97" si="471">IF(AD96=AD104,0,1)</f>
        <v>0</v>
      </c>
      <c r="AE97" s="13">
        <f t="shared" ref="AE97" si="472">IF(AE96=AE104,0,1)</f>
        <v>0</v>
      </c>
      <c r="AF97" s="13">
        <f t="shared" ref="AF97" si="473">IF(AF96=AF104,0,1)</f>
        <v>0</v>
      </c>
      <c r="AG97" s="13">
        <f t="shared" ref="AG97" si="474">IF(AG96=AG104,0,1)</f>
        <v>0</v>
      </c>
      <c r="AH97" s="13">
        <f t="shared" ref="AH97" si="475">IF(AH96=AH104,0,1)</f>
        <v>0</v>
      </c>
      <c r="AI97" s="13">
        <f t="shared" ref="AI97" si="476">IF(AI96=AI104,0,1)</f>
        <v>0</v>
      </c>
      <c r="AJ97" s="13">
        <f t="shared" ref="AJ97" si="477">IF(AJ96=AJ104,0,1)</f>
        <v>0</v>
      </c>
      <c r="AK97" s="13">
        <f t="shared" ref="AK97" si="478">IF(AK96=AK104,0,1)</f>
        <v>0</v>
      </c>
    </row>
    <row r="98" spans="1:37" s="14" customFormat="1" x14ac:dyDescent="0.25">
      <c r="A98" s="3" t="s">
        <v>17</v>
      </c>
      <c r="B98" s="25"/>
      <c r="C98" s="25"/>
      <c r="D98" s="16">
        <f t="shared" si="457"/>
        <v>0</v>
      </c>
      <c r="E98" s="25"/>
      <c r="F98" s="25"/>
      <c r="G98" s="16">
        <f t="shared" si="458"/>
        <v>0</v>
      </c>
      <c r="H98" s="25"/>
      <c r="I98" s="25"/>
      <c r="J98" s="16">
        <f t="shared" si="459"/>
        <v>0</v>
      </c>
      <c r="K98" s="25"/>
      <c r="L98" s="25"/>
      <c r="M98" s="16">
        <f t="shared" si="460"/>
        <v>0</v>
      </c>
      <c r="N98" s="25"/>
      <c r="O98" s="25"/>
      <c r="P98" s="16">
        <f t="shared" si="461"/>
        <v>0</v>
      </c>
      <c r="Q98" s="25"/>
      <c r="R98" s="25"/>
      <c r="S98" s="16">
        <f t="shared" si="462"/>
        <v>0</v>
      </c>
      <c r="T98" s="25"/>
      <c r="U98" s="25"/>
      <c r="V98" s="16">
        <f t="shared" si="463"/>
        <v>0</v>
      </c>
      <c r="W98" s="27">
        <f t="shared" si="464"/>
        <v>0</v>
      </c>
      <c r="X98" s="13">
        <f t="shared" ref="X98:AK98" si="479">IF(X96=X100,0,1)</f>
        <v>0</v>
      </c>
      <c r="Y98" s="13">
        <f t="shared" si="479"/>
        <v>0</v>
      </c>
      <c r="Z98" s="13">
        <f t="shared" si="479"/>
        <v>0</v>
      </c>
      <c r="AA98" s="13">
        <f t="shared" si="479"/>
        <v>0</v>
      </c>
      <c r="AB98" s="13">
        <f t="shared" si="479"/>
        <v>0</v>
      </c>
      <c r="AC98" s="13">
        <f t="shared" si="479"/>
        <v>0</v>
      </c>
      <c r="AD98" s="13">
        <f t="shared" si="479"/>
        <v>0</v>
      </c>
      <c r="AE98" s="13">
        <f t="shared" si="479"/>
        <v>0</v>
      </c>
      <c r="AF98" s="13">
        <f t="shared" si="479"/>
        <v>0</v>
      </c>
      <c r="AG98" s="13">
        <f t="shared" si="479"/>
        <v>0</v>
      </c>
      <c r="AH98" s="13">
        <f t="shared" si="479"/>
        <v>0</v>
      </c>
      <c r="AI98" s="13">
        <f t="shared" si="479"/>
        <v>0</v>
      </c>
      <c r="AJ98" s="13">
        <f t="shared" si="479"/>
        <v>0</v>
      </c>
      <c r="AK98" s="13">
        <f t="shared" si="479"/>
        <v>0</v>
      </c>
    </row>
    <row r="99" spans="1:37" s="14" customFormat="1" x14ac:dyDescent="0.25">
      <c r="A99" s="3" t="s">
        <v>18</v>
      </c>
      <c r="B99" s="25"/>
      <c r="C99" s="25"/>
      <c r="D99" s="16">
        <f t="shared" si="457"/>
        <v>0</v>
      </c>
      <c r="E99" s="25"/>
      <c r="F99" s="25"/>
      <c r="G99" s="16">
        <f t="shared" si="458"/>
        <v>0</v>
      </c>
      <c r="H99" s="25"/>
      <c r="I99" s="25"/>
      <c r="J99" s="16">
        <f t="shared" si="459"/>
        <v>0</v>
      </c>
      <c r="K99" s="25"/>
      <c r="L99" s="25"/>
      <c r="M99" s="16">
        <f t="shared" si="460"/>
        <v>0</v>
      </c>
      <c r="N99" s="25"/>
      <c r="O99" s="25"/>
      <c r="P99" s="16">
        <f t="shared" si="461"/>
        <v>0</v>
      </c>
      <c r="Q99" s="25"/>
      <c r="R99" s="25"/>
      <c r="S99" s="16">
        <f t="shared" si="462"/>
        <v>0</v>
      </c>
      <c r="T99" s="25"/>
      <c r="U99" s="25"/>
      <c r="V99" s="16">
        <f t="shared" si="463"/>
        <v>0</v>
      </c>
      <c r="W99" s="27">
        <f t="shared" si="464"/>
        <v>0</v>
      </c>
      <c r="X99" s="13" t="str">
        <f t="shared" ref="X99" si="480">IF(SUM(X97:X98)=2,"WA","")</f>
        <v/>
      </c>
      <c r="Y99" s="13" t="str">
        <f t="shared" ref="Y99" si="481">IF(SUM(Y97:Y98)=2,"WA","")</f>
        <v/>
      </c>
      <c r="Z99" s="13" t="str">
        <f t="shared" ref="Z99" si="482">IF(SUM(Z97:Z98)=2,"WA","")</f>
        <v/>
      </c>
      <c r="AA99" s="13" t="str">
        <f t="shared" ref="AA99" si="483">IF(SUM(AA97:AA98)=2,"WA","")</f>
        <v/>
      </c>
      <c r="AB99" s="13" t="str">
        <f t="shared" ref="AB99" si="484">IF(SUM(AB97:AB98)=2,"WA","")</f>
        <v/>
      </c>
      <c r="AC99" s="13" t="str">
        <f t="shared" ref="AC99" si="485">IF(SUM(AC97:AC98)=2,"WA","")</f>
        <v/>
      </c>
      <c r="AD99" s="13" t="str">
        <f t="shared" ref="AD99" si="486">IF(SUM(AD97:AD98)=2,"WA","")</f>
        <v/>
      </c>
      <c r="AE99" s="13" t="str">
        <f t="shared" ref="AE99" si="487">IF(SUM(AE97:AE98)=2,"WA","")</f>
        <v/>
      </c>
      <c r="AF99" s="13" t="str">
        <f t="shared" ref="AF99" si="488">IF(SUM(AF97:AF98)=2,"WA","")</f>
        <v/>
      </c>
      <c r="AG99" s="13" t="str">
        <f t="shared" ref="AG99" si="489">IF(SUM(AG97:AG98)=2,"WA","")</f>
        <v/>
      </c>
      <c r="AH99" s="13" t="str">
        <f t="shared" ref="AH99" si="490">IF(SUM(AH97:AH98)=2,"WA","")</f>
        <v/>
      </c>
      <c r="AI99" s="13" t="str">
        <f t="shared" ref="AI99" si="491">IF(SUM(AI97:AI98)=2,"WA","")</f>
        <v/>
      </c>
      <c r="AJ99" s="13" t="str">
        <f t="shared" ref="AJ99" si="492">IF(SUM(AJ97:AJ98)=2,"WA","")</f>
        <v/>
      </c>
      <c r="AK99" s="13" t="str">
        <f t="shared" ref="AK99" si="493">IF(SUM(AK97:AK98)=2,"WA","")</f>
        <v/>
      </c>
    </row>
    <row r="100" spans="1:37" s="14" customFormat="1" x14ac:dyDescent="0.25">
      <c r="A100" s="4" t="s">
        <v>19</v>
      </c>
      <c r="B100" s="26"/>
      <c r="C100" s="26"/>
      <c r="D100" s="18">
        <f>SUM(B100:C100)</f>
        <v>0</v>
      </c>
      <c r="E100" s="26"/>
      <c r="F100" s="26"/>
      <c r="G100" s="18">
        <f>SUM(E100:F100)</f>
        <v>0</v>
      </c>
      <c r="H100" s="26"/>
      <c r="I100" s="26"/>
      <c r="J100" s="18">
        <f>SUM(H100:I100)</f>
        <v>0</v>
      </c>
      <c r="K100" s="26"/>
      <c r="L100" s="26"/>
      <c r="M100" s="18">
        <f>SUM(K100:L100)</f>
        <v>0</v>
      </c>
      <c r="N100" s="26"/>
      <c r="O100" s="26"/>
      <c r="P100" s="18">
        <f>SUM(N100:O100)</f>
        <v>0</v>
      </c>
      <c r="Q100" s="26"/>
      <c r="R100" s="26"/>
      <c r="S100" s="18">
        <f>SUM(Q100:R100)</f>
        <v>0</v>
      </c>
      <c r="T100" s="26"/>
      <c r="U100" s="26"/>
      <c r="V100" s="18">
        <f>SUM(T100:U100)</f>
        <v>0</v>
      </c>
      <c r="W100" s="27">
        <f t="shared" si="464"/>
        <v>0</v>
      </c>
      <c r="X100" s="13">
        <f t="shared" ref="X100:Y100" si="494">SUM(B100:B103)</f>
        <v>0</v>
      </c>
      <c r="Y100" s="13">
        <f t="shared" si="494"/>
        <v>0</v>
      </c>
      <c r="Z100" s="13">
        <f t="shared" ref="Z100:AA100" si="495">SUM(E100:E103)</f>
        <v>0</v>
      </c>
      <c r="AA100" s="13">
        <f t="shared" si="495"/>
        <v>0</v>
      </c>
      <c r="AB100" s="13">
        <f t="shared" ref="AB100:AC100" si="496">SUM(H100:H103)</f>
        <v>0</v>
      </c>
      <c r="AC100" s="13">
        <f t="shared" si="496"/>
        <v>0</v>
      </c>
      <c r="AD100" s="13">
        <f t="shared" ref="AD100:AE100" si="497">SUM(K100:K103)</f>
        <v>0</v>
      </c>
      <c r="AE100" s="13">
        <f t="shared" si="497"/>
        <v>0</v>
      </c>
      <c r="AF100" s="13">
        <f t="shared" ref="AF100:AG100" si="498">SUM(N100:N103)</f>
        <v>0</v>
      </c>
      <c r="AG100" s="13">
        <f t="shared" si="498"/>
        <v>0</v>
      </c>
      <c r="AH100" s="13">
        <f t="shared" ref="AH100:AI100" si="499">SUM(Q100:Q103)</f>
        <v>0</v>
      </c>
      <c r="AI100" s="13">
        <f t="shared" si="499"/>
        <v>0</v>
      </c>
      <c r="AJ100" s="13">
        <f t="shared" ref="AJ100:AK100" si="500">SUM(T100:T103)</f>
        <v>0</v>
      </c>
      <c r="AK100" s="13">
        <f t="shared" si="500"/>
        <v>0</v>
      </c>
    </row>
    <row r="101" spans="1:37" s="14" customFormat="1" x14ac:dyDescent="0.25">
      <c r="A101" s="4" t="s">
        <v>20</v>
      </c>
      <c r="B101" s="26"/>
      <c r="C101" s="26"/>
      <c r="D101" s="18">
        <f t="shared" ref="D101:D103" si="501">SUM(B101:C101)</f>
        <v>0</v>
      </c>
      <c r="E101" s="26"/>
      <c r="F101" s="26"/>
      <c r="G101" s="18">
        <f t="shared" ref="G101:G103" si="502">SUM(E101:F101)</f>
        <v>0</v>
      </c>
      <c r="H101" s="26"/>
      <c r="I101" s="26"/>
      <c r="J101" s="18">
        <f t="shared" ref="J101:J103" si="503">SUM(H101:I101)</f>
        <v>0</v>
      </c>
      <c r="K101" s="26"/>
      <c r="L101" s="26"/>
      <c r="M101" s="18">
        <f t="shared" ref="M101:M103" si="504">SUM(K101:L101)</f>
        <v>0</v>
      </c>
      <c r="N101" s="26"/>
      <c r="O101" s="26"/>
      <c r="P101" s="18">
        <f t="shared" ref="P101:P103" si="505">SUM(N101:O101)</f>
        <v>0</v>
      </c>
      <c r="Q101" s="26"/>
      <c r="R101" s="26"/>
      <c r="S101" s="18">
        <f t="shared" ref="S101:S103" si="506">SUM(Q101:R101)</f>
        <v>0</v>
      </c>
      <c r="T101" s="26"/>
      <c r="U101" s="26"/>
      <c r="V101" s="18">
        <f t="shared" ref="V101:V103" si="507">SUM(T101:U101)</f>
        <v>0</v>
      </c>
      <c r="W101" s="27">
        <f t="shared" si="464"/>
        <v>0</v>
      </c>
      <c r="X101" s="13">
        <f t="shared" ref="X101" si="508">IF(X100=X104,0,1)</f>
        <v>0</v>
      </c>
      <c r="Y101" s="13">
        <f t="shared" ref="Y101" si="509">IF(Y100=Y104,0,1)</f>
        <v>0</v>
      </c>
      <c r="Z101" s="13">
        <f t="shared" ref="Z101" si="510">IF(Z100=Z104,0,1)</f>
        <v>0</v>
      </c>
      <c r="AA101" s="13">
        <f t="shared" ref="AA101" si="511">IF(AA100=AA104,0,1)</f>
        <v>0</v>
      </c>
      <c r="AB101" s="13">
        <f t="shared" ref="AB101" si="512">IF(AB100=AB104,0,1)</f>
        <v>0</v>
      </c>
      <c r="AC101" s="13">
        <f t="shared" ref="AC101" si="513">IF(AC100=AC104,0,1)</f>
        <v>0</v>
      </c>
      <c r="AD101" s="13">
        <f t="shared" ref="AD101" si="514">IF(AD100=AD104,0,1)</f>
        <v>0</v>
      </c>
      <c r="AE101" s="13">
        <f t="shared" ref="AE101" si="515">IF(AE100=AE104,0,1)</f>
        <v>0</v>
      </c>
      <c r="AF101" s="13">
        <f t="shared" ref="AF101" si="516">IF(AF100=AF104,0,1)</f>
        <v>0</v>
      </c>
      <c r="AG101" s="13">
        <f t="shared" ref="AG101" si="517">IF(AG100=AG104,0,1)</f>
        <v>0</v>
      </c>
      <c r="AH101" s="13">
        <f t="shared" ref="AH101" si="518">IF(AH100=AH104,0,1)</f>
        <v>0</v>
      </c>
      <c r="AI101" s="13">
        <f t="shared" ref="AI101" si="519">IF(AI100=AI104,0,1)</f>
        <v>0</v>
      </c>
      <c r="AJ101" s="13">
        <f t="shared" ref="AJ101" si="520">IF(AJ100=AJ104,0,1)</f>
        <v>0</v>
      </c>
      <c r="AK101" s="13">
        <f t="shared" ref="AK101" si="521">IF(AK100=AK104,0,1)</f>
        <v>0</v>
      </c>
    </row>
    <row r="102" spans="1:37" s="14" customFormat="1" x14ac:dyDescent="0.25">
      <c r="A102" s="4" t="s">
        <v>21</v>
      </c>
      <c r="B102" s="26"/>
      <c r="C102" s="26"/>
      <c r="D102" s="18">
        <f t="shared" si="501"/>
        <v>0</v>
      </c>
      <c r="E102" s="26"/>
      <c r="F102" s="26"/>
      <c r="G102" s="18">
        <f t="shared" si="502"/>
        <v>0</v>
      </c>
      <c r="H102" s="26"/>
      <c r="I102" s="26"/>
      <c r="J102" s="18">
        <f t="shared" si="503"/>
        <v>0</v>
      </c>
      <c r="K102" s="26"/>
      <c r="L102" s="26"/>
      <c r="M102" s="18">
        <f t="shared" si="504"/>
        <v>0</v>
      </c>
      <c r="N102" s="26"/>
      <c r="O102" s="26"/>
      <c r="P102" s="18">
        <f t="shared" si="505"/>
        <v>0</v>
      </c>
      <c r="Q102" s="26"/>
      <c r="R102" s="26"/>
      <c r="S102" s="18">
        <f t="shared" si="506"/>
        <v>0</v>
      </c>
      <c r="T102" s="26"/>
      <c r="U102" s="26"/>
      <c r="V102" s="18">
        <f t="shared" si="507"/>
        <v>0</v>
      </c>
      <c r="W102" s="27">
        <f t="shared" si="464"/>
        <v>0</v>
      </c>
      <c r="X102" s="13">
        <f t="shared" ref="X102:AK102" si="522">IF(X100=X96,0,1)</f>
        <v>0</v>
      </c>
      <c r="Y102" s="13">
        <f t="shared" si="522"/>
        <v>0</v>
      </c>
      <c r="Z102" s="13">
        <f t="shared" si="522"/>
        <v>0</v>
      </c>
      <c r="AA102" s="13">
        <f t="shared" si="522"/>
        <v>0</v>
      </c>
      <c r="AB102" s="13">
        <f t="shared" si="522"/>
        <v>0</v>
      </c>
      <c r="AC102" s="13">
        <f t="shared" si="522"/>
        <v>0</v>
      </c>
      <c r="AD102" s="13">
        <f t="shared" si="522"/>
        <v>0</v>
      </c>
      <c r="AE102" s="13">
        <f t="shared" si="522"/>
        <v>0</v>
      </c>
      <c r="AF102" s="13">
        <f t="shared" si="522"/>
        <v>0</v>
      </c>
      <c r="AG102" s="13">
        <f t="shared" si="522"/>
        <v>0</v>
      </c>
      <c r="AH102" s="13">
        <f t="shared" si="522"/>
        <v>0</v>
      </c>
      <c r="AI102" s="13">
        <f t="shared" si="522"/>
        <v>0</v>
      </c>
      <c r="AJ102" s="13">
        <f t="shared" si="522"/>
        <v>0</v>
      </c>
      <c r="AK102" s="13">
        <f t="shared" si="522"/>
        <v>0</v>
      </c>
    </row>
    <row r="103" spans="1:37" s="14" customFormat="1" x14ac:dyDescent="0.25">
      <c r="A103" s="4" t="s">
        <v>22</v>
      </c>
      <c r="B103" s="26"/>
      <c r="C103" s="26"/>
      <c r="D103" s="18">
        <f t="shared" si="501"/>
        <v>0</v>
      </c>
      <c r="E103" s="26"/>
      <c r="F103" s="26"/>
      <c r="G103" s="18">
        <f t="shared" si="502"/>
        <v>0</v>
      </c>
      <c r="H103" s="26"/>
      <c r="I103" s="26"/>
      <c r="J103" s="18">
        <f t="shared" si="503"/>
        <v>0</v>
      </c>
      <c r="K103" s="26"/>
      <c r="L103" s="26"/>
      <c r="M103" s="18">
        <f t="shared" si="504"/>
        <v>0</v>
      </c>
      <c r="N103" s="26"/>
      <c r="O103" s="26"/>
      <c r="P103" s="18">
        <f t="shared" si="505"/>
        <v>0</v>
      </c>
      <c r="Q103" s="26"/>
      <c r="R103" s="26"/>
      <c r="S103" s="18">
        <f t="shared" si="506"/>
        <v>0</v>
      </c>
      <c r="T103" s="26"/>
      <c r="U103" s="26"/>
      <c r="V103" s="18">
        <f t="shared" si="507"/>
        <v>0</v>
      </c>
      <c r="W103" s="27">
        <f t="shared" si="464"/>
        <v>0</v>
      </c>
      <c r="X103" s="13" t="str">
        <f t="shared" ref="X103" si="523">IF(SUM(X101:X102)=2,"HA","")</f>
        <v/>
      </c>
      <c r="Y103" s="13" t="str">
        <f t="shared" ref="Y103" si="524">IF(SUM(Y101:Y102)=2,"HA","")</f>
        <v/>
      </c>
      <c r="Z103" s="13" t="str">
        <f t="shared" ref="Z103" si="525">IF(SUM(Z101:Z102)=2,"HA","")</f>
        <v/>
      </c>
      <c r="AA103" s="13" t="str">
        <f t="shared" ref="AA103" si="526">IF(SUM(AA101:AA102)=2,"HA","")</f>
        <v/>
      </c>
      <c r="AB103" s="13" t="str">
        <f t="shared" ref="AB103" si="527">IF(SUM(AB101:AB102)=2,"HA","")</f>
        <v/>
      </c>
      <c r="AC103" s="13" t="str">
        <f t="shared" ref="AC103" si="528">IF(SUM(AC101:AC102)=2,"HA","")</f>
        <v/>
      </c>
      <c r="AD103" s="13" t="str">
        <f t="shared" ref="AD103" si="529">IF(SUM(AD101:AD102)=2,"HA","")</f>
        <v/>
      </c>
      <c r="AE103" s="13" t="str">
        <f t="shared" ref="AE103" si="530">IF(SUM(AE101:AE102)=2,"HA","")</f>
        <v/>
      </c>
      <c r="AF103" s="13" t="str">
        <f t="shared" ref="AF103" si="531">IF(SUM(AF101:AF102)=2,"HA","")</f>
        <v/>
      </c>
      <c r="AG103" s="13" t="str">
        <f t="shared" ref="AG103" si="532">IF(SUM(AG101:AG102)=2,"HA","")</f>
        <v/>
      </c>
      <c r="AH103" s="13" t="str">
        <f t="shared" ref="AH103" si="533">IF(SUM(AH101:AH102)=2,"HA","")</f>
        <v/>
      </c>
      <c r="AI103" s="13" t="str">
        <f t="shared" ref="AI103" si="534">IF(SUM(AI101:AI102)=2,"HA","")</f>
        <v/>
      </c>
      <c r="AJ103" s="13" t="str">
        <f t="shared" ref="AJ103" si="535">IF(SUM(AJ101:AJ102)=2,"HA","")</f>
        <v/>
      </c>
      <c r="AK103" s="13" t="str">
        <f t="shared" ref="AK103" si="536">IF(SUM(AK101:AK102)=2,"HA","")</f>
        <v/>
      </c>
    </row>
    <row r="104" spans="1:37" s="14" customFormat="1" x14ac:dyDescent="0.25">
      <c r="A104" s="3" t="s">
        <v>23</v>
      </c>
      <c r="B104" s="25"/>
      <c r="C104" s="25"/>
      <c r="D104" s="16">
        <f>SUM(B104:C104)</f>
        <v>0</v>
      </c>
      <c r="E104" s="25"/>
      <c r="F104" s="25"/>
      <c r="G104" s="16">
        <f>SUM(E104:F104)</f>
        <v>0</v>
      </c>
      <c r="H104" s="25"/>
      <c r="I104" s="25"/>
      <c r="J104" s="16">
        <f>SUM(H104:I104)</f>
        <v>0</v>
      </c>
      <c r="K104" s="25"/>
      <c r="L104" s="25"/>
      <c r="M104" s="16">
        <f>SUM(K104:L104)</f>
        <v>0</v>
      </c>
      <c r="N104" s="25"/>
      <c r="O104" s="25"/>
      <c r="P104" s="16">
        <f>SUM(N104:O104)</f>
        <v>0</v>
      </c>
      <c r="Q104" s="25"/>
      <c r="R104" s="25"/>
      <c r="S104" s="16">
        <f>SUM(Q104:R104)</f>
        <v>0</v>
      </c>
      <c r="T104" s="25"/>
      <c r="U104" s="25"/>
      <c r="V104" s="16">
        <f>SUM(T104:U104)</f>
        <v>0</v>
      </c>
      <c r="W104" s="27">
        <f t="shared" si="464"/>
        <v>0</v>
      </c>
      <c r="X104" s="13">
        <f t="shared" ref="X104:Y104" si="537">SUM(B104:B108)</f>
        <v>0</v>
      </c>
      <c r="Y104" s="13">
        <f t="shared" si="537"/>
        <v>0</v>
      </c>
      <c r="Z104" s="13">
        <f t="shared" ref="Z104:AA104" si="538">SUM(E104:E108)</f>
        <v>0</v>
      </c>
      <c r="AA104" s="13">
        <f t="shared" si="538"/>
        <v>0</v>
      </c>
      <c r="AB104" s="13">
        <f t="shared" ref="AB104:AC104" si="539">SUM(H104:H108)</f>
        <v>0</v>
      </c>
      <c r="AC104" s="13">
        <f t="shared" si="539"/>
        <v>0</v>
      </c>
      <c r="AD104" s="13">
        <f t="shared" ref="AD104:AE104" si="540">SUM(K104:K108)</f>
        <v>0</v>
      </c>
      <c r="AE104" s="13">
        <f t="shared" si="540"/>
        <v>0</v>
      </c>
      <c r="AF104" s="13">
        <f t="shared" ref="AF104:AG104" si="541">SUM(N104:N108)</f>
        <v>0</v>
      </c>
      <c r="AG104" s="13">
        <f t="shared" si="541"/>
        <v>0</v>
      </c>
      <c r="AH104" s="13">
        <f t="shared" ref="AH104:AI104" si="542">SUM(Q104:Q108)</f>
        <v>0</v>
      </c>
      <c r="AI104" s="13">
        <f t="shared" si="542"/>
        <v>0</v>
      </c>
      <c r="AJ104" s="13">
        <f t="shared" ref="AJ104:AK104" si="543">SUM(T104:T108)</f>
        <v>0</v>
      </c>
      <c r="AK104" s="13">
        <f t="shared" si="543"/>
        <v>0</v>
      </c>
    </row>
    <row r="105" spans="1:37" s="14" customFormat="1" x14ac:dyDescent="0.25">
      <c r="A105" s="3" t="s">
        <v>24</v>
      </c>
      <c r="B105" s="25"/>
      <c r="C105" s="25"/>
      <c r="D105" s="16">
        <f t="shared" ref="D105:D107" si="544">SUM(B105:C105)</f>
        <v>0</v>
      </c>
      <c r="E105" s="25"/>
      <c r="F105" s="25"/>
      <c r="G105" s="16">
        <f t="shared" ref="G105:G107" si="545">SUM(E105:F105)</f>
        <v>0</v>
      </c>
      <c r="H105" s="25"/>
      <c r="I105" s="25"/>
      <c r="J105" s="16">
        <f t="shared" ref="J105:J107" si="546">SUM(H105:I105)</f>
        <v>0</v>
      </c>
      <c r="K105" s="25"/>
      <c r="L105" s="25"/>
      <c r="M105" s="16">
        <f t="shared" ref="M105:M107" si="547">SUM(K105:L105)</f>
        <v>0</v>
      </c>
      <c r="N105" s="25"/>
      <c r="O105" s="25"/>
      <c r="P105" s="16">
        <f t="shared" ref="P105:P107" si="548">SUM(N105:O105)</f>
        <v>0</v>
      </c>
      <c r="Q105" s="25"/>
      <c r="R105" s="25"/>
      <c r="S105" s="16">
        <f t="shared" ref="S105:S107" si="549">SUM(Q105:R105)</f>
        <v>0</v>
      </c>
      <c r="T105" s="25"/>
      <c r="U105" s="25"/>
      <c r="V105" s="16">
        <f t="shared" ref="V105:V107" si="550">SUM(T105:U105)</f>
        <v>0</v>
      </c>
      <c r="W105" s="27">
        <f t="shared" si="464"/>
        <v>0</v>
      </c>
      <c r="X105" s="13">
        <f t="shared" ref="X105" si="551">IF(X104=X96,0,1)</f>
        <v>0</v>
      </c>
      <c r="Y105" s="13">
        <f t="shared" ref="Y105" si="552">IF(Y104=Y96,0,1)</f>
        <v>0</v>
      </c>
      <c r="Z105" s="13">
        <f t="shared" ref="Z105" si="553">IF(Z104=Z96,0,1)</f>
        <v>0</v>
      </c>
      <c r="AA105" s="13">
        <f t="shared" ref="AA105" si="554">IF(AA104=AA96,0,1)</f>
        <v>0</v>
      </c>
      <c r="AB105" s="13">
        <f t="shared" ref="AB105" si="555">IF(AB104=AB96,0,1)</f>
        <v>0</v>
      </c>
      <c r="AC105" s="13">
        <f t="shared" ref="AC105" si="556">IF(AC104=AC96,0,1)</f>
        <v>0</v>
      </c>
      <c r="AD105" s="13">
        <f t="shared" ref="AD105" si="557">IF(AD104=AD96,0,1)</f>
        <v>0</v>
      </c>
      <c r="AE105" s="13">
        <f t="shared" ref="AE105" si="558">IF(AE104=AE96,0,1)</f>
        <v>0</v>
      </c>
      <c r="AF105" s="13">
        <f t="shared" ref="AF105" si="559">IF(AF104=AF96,0,1)</f>
        <v>0</v>
      </c>
      <c r="AG105" s="13">
        <f t="shared" ref="AG105" si="560">IF(AG104=AG96,0,1)</f>
        <v>0</v>
      </c>
      <c r="AH105" s="13">
        <f t="shared" ref="AH105" si="561">IF(AH104=AH96,0,1)</f>
        <v>0</v>
      </c>
      <c r="AI105" s="13">
        <f t="shared" ref="AI105" si="562">IF(AI104=AI96,0,1)</f>
        <v>0</v>
      </c>
      <c r="AJ105" s="13">
        <f t="shared" ref="AJ105" si="563">IF(AJ104=AJ96,0,1)</f>
        <v>0</v>
      </c>
      <c r="AK105" s="13">
        <f t="shared" ref="AK105" si="564">IF(AK104=AK96,0,1)</f>
        <v>0</v>
      </c>
    </row>
    <row r="106" spans="1:37" s="14" customFormat="1" x14ac:dyDescent="0.25">
      <c r="A106" s="3" t="s">
        <v>25</v>
      </c>
      <c r="B106" s="25"/>
      <c r="C106" s="25"/>
      <c r="D106" s="16">
        <f t="shared" si="544"/>
        <v>0</v>
      </c>
      <c r="E106" s="25"/>
      <c r="F106" s="25"/>
      <c r="G106" s="16">
        <f t="shared" si="545"/>
        <v>0</v>
      </c>
      <c r="H106" s="25"/>
      <c r="I106" s="25"/>
      <c r="J106" s="16">
        <f t="shared" si="546"/>
        <v>0</v>
      </c>
      <c r="K106" s="25"/>
      <c r="L106" s="25"/>
      <c r="M106" s="16">
        <f t="shared" si="547"/>
        <v>0</v>
      </c>
      <c r="N106" s="25"/>
      <c r="O106" s="25"/>
      <c r="P106" s="16">
        <f t="shared" si="548"/>
        <v>0</v>
      </c>
      <c r="Q106" s="25"/>
      <c r="R106" s="25"/>
      <c r="S106" s="16">
        <f t="shared" si="549"/>
        <v>0</v>
      </c>
      <c r="T106" s="25"/>
      <c r="U106" s="25"/>
      <c r="V106" s="16">
        <f t="shared" si="550"/>
        <v>0</v>
      </c>
      <c r="W106" s="27">
        <f t="shared" si="464"/>
        <v>0</v>
      </c>
      <c r="X106" s="13">
        <f t="shared" ref="X106:AK106" si="565">IF(X104=X100,0,1)</f>
        <v>0</v>
      </c>
      <c r="Y106" s="13">
        <f t="shared" si="565"/>
        <v>0</v>
      </c>
      <c r="Z106" s="13">
        <f t="shared" si="565"/>
        <v>0</v>
      </c>
      <c r="AA106" s="13">
        <f t="shared" si="565"/>
        <v>0</v>
      </c>
      <c r="AB106" s="13">
        <f t="shared" si="565"/>
        <v>0</v>
      </c>
      <c r="AC106" s="13">
        <f t="shared" si="565"/>
        <v>0</v>
      </c>
      <c r="AD106" s="13">
        <f t="shared" si="565"/>
        <v>0</v>
      </c>
      <c r="AE106" s="13">
        <f t="shared" si="565"/>
        <v>0</v>
      </c>
      <c r="AF106" s="13">
        <f t="shared" si="565"/>
        <v>0</v>
      </c>
      <c r="AG106" s="13">
        <f t="shared" si="565"/>
        <v>0</v>
      </c>
      <c r="AH106" s="13">
        <f t="shared" si="565"/>
        <v>0</v>
      </c>
      <c r="AI106" s="13">
        <f t="shared" si="565"/>
        <v>0</v>
      </c>
      <c r="AJ106" s="13">
        <f t="shared" si="565"/>
        <v>0</v>
      </c>
      <c r="AK106" s="13">
        <f t="shared" si="565"/>
        <v>0</v>
      </c>
    </row>
    <row r="107" spans="1:37" s="14" customFormat="1" x14ac:dyDescent="0.25">
      <c r="A107" s="3" t="s">
        <v>26</v>
      </c>
      <c r="B107" s="25"/>
      <c r="C107" s="25"/>
      <c r="D107" s="16">
        <f t="shared" si="544"/>
        <v>0</v>
      </c>
      <c r="E107" s="25"/>
      <c r="F107" s="25"/>
      <c r="G107" s="16">
        <f t="shared" si="545"/>
        <v>0</v>
      </c>
      <c r="H107" s="25"/>
      <c r="I107" s="25"/>
      <c r="J107" s="16">
        <f t="shared" si="546"/>
        <v>0</v>
      </c>
      <c r="K107" s="25"/>
      <c r="L107" s="25"/>
      <c r="M107" s="16">
        <f t="shared" si="547"/>
        <v>0</v>
      </c>
      <c r="N107" s="25"/>
      <c r="O107" s="25"/>
      <c r="P107" s="16">
        <f t="shared" si="548"/>
        <v>0</v>
      </c>
      <c r="Q107" s="25"/>
      <c r="R107" s="25"/>
      <c r="S107" s="16">
        <f t="shared" si="549"/>
        <v>0</v>
      </c>
      <c r="T107" s="25"/>
      <c r="U107" s="25"/>
      <c r="V107" s="16">
        <f t="shared" si="550"/>
        <v>0</v>
      </c>
      <c r="W107" s="27">
        <f t="shared" si="464"/>
        <v>0</v>
      </c>
      <c r="X107" s="13" t="str">
        <f t="shared" ref="X107" si="566">IF(SUM(X105:X106)=2,"WH","")</f>
        <v/>
      </c>
      <c r="Y107" s="13" t="str">
        <f t="shared" ref="Y107" si="567">IF(SUM(Y105:Y106)=2,"WH","")</f>
        <v/>
      </c>
      <c r="Z107" s="13" t="str">
        <f t="shared" ref="Z107" si="568">IF(SUM(Z105:Z106)=2,"WH","")</f>
        <v/>
      </c>
      <c r="AA107" s="13" t="str">
        <f t="shared" ref="AA107" si="569">IF(SUM(AA105:AA106)=2,"WH","")</f>
        <v/>
      </c>
      <c r="AB107" s="13" t="str">
        <f t="shared" ref="AB107" si="570">IF(SUM(AB105:AB106)=2,"WH","")</f>
        <v/>
      </c>
      <c r="AC107" s="13" t="str">
        <f t="shared" ref="AC107" si="571">IF(SUM(AC105:AC106)=2,"WH","")</f>
        <v/>
      </c>
      <c r="AD107" s="13" t="str">
        <f t="shared" ref="AD107" si="572">IF(SUM(AD105:AD106)=2,"WH","")</f>
        <v/>
      </c>
      <c r="AE107" s="13" t="str">
        <f t="shared" ref="AE107" si="573">IF(SUM(AE105:AE106)=2,"WH","")</f>
        <v/>
      </c>
      <c r="AF107" s="13" t="str">
        <f t="shared" ref="AF107" si="574">IF(SUM(AF105:AF106)=2,"WH","")</f>
        <v/>
      </c>
      <c r="AG107" s="13" t="str">
        <f t="shared" ref="AG107" si="575">IF(SUM(AG105:AG106)=2,"WH","")</f>
        <v/>
      </c>
      <c r="AH107" s="13" t="str">
        <f t="shared" ref="AH107" si="576">IF(SUM(AH105:AH106)=2,"WH","")</f>
        <v/>
      </c>
      <c r="AI107" s="13" t="str">
        <f t="shared" ref="AI107" si="577">IF(SUM(AI105:AI106)=2,"WH","")</f>
        <v/>
      </c>
      <c r="AJ107" s="13" t="str">
        <f t="shared" ref="AJ107" si="578">IF(SUM(AJ105:AJ106)=2,"WH","")</f>
        <v/>
      </c>
      <c r="AK107" s="13" t="str">
        <f t="shared" ref="AK107" si="579">IF(SUM(AK105:AK106)=2,"WH","")</f>
        <v/>
      </c>
    </row>
    <row r="108" spans="1:37" s="14" customFormat="1" x14ac:dyDescent="0.25">
      <c r="A108" s="3" t="s">
        <v>27</v>
      </c>
      <c r="B108" s="25"/>
      <c r="C108" s="25"/>
      <c r="D108" s="16">
        <f>SUM(B108:C108)</f>
        <v>0</v>
      </c>
      <c r="E108" s="25"/>
      <c r="F108" s="25"/>
      <c r="G108" s="16">
        <f>SUM(E108:F108)</f>
        <v>0</v>
      </c>
      <c r="H108" s="25"/>
      <c r="I108" s="25"/>
      <c r="J108" s="16">
        <f>SUM(H108:I108)</f>
        <v>0</v>
      </c>
      <c r="K108" s="25"/>
      <c r="L108" s="25"/>
      <c r="M108" s="16">
        <f>SUM(K108:L108)</f>
        <v>0</v>
      </c>
      <c r="N108" s="25"/>
      <c r="O108" s="25"/>
      <c r="P108" s="16">
        <f>SUM(N108:O108)</f>
        <v>0</v>
      </c>
      <c r="Q108" s="25"/>
      <c r="R108" s="25"/>
      <c r="S108" s="16">
        <f>SUM(Q108:R108)</f>
        <v>0</v>
      </c>
      <c r="T108" s="25"/>
      <c r="U108" s="25"/>
      <c r="V108" s="16">
        <f>SUM(T108:U108)</f>
        <v>0</v>
      </c>
      <c r="W108" s="27">
        <f t="shared" si="464"/>
        <v>0</v>
      </c>
      <c r="X108" s="13"/>
      <c r="Y108" s="13"/>
      <c r="Z108" s="13"/>
      <c r="AA108" s="13"/>
      <c r="AB108" s="13"/>
      <c r="AC108" s="13"/>
      <c r="AD108" s="13"/>
      <c r="AE108" s="13"/>
      <c r="AF108" s="13"/>
      <c r="AG108" s="13"/>
    </row>
    <row r="109" spans="1:37" s="14" customFormat="1" ht="15.75" thickBot="1" x14ac:dyDescent="0.3">
      <c r="A109" s="5" t="s">
        <v>11</v>
      </c>
      <c r="B109" s="20">
        <f>SUM(B96:B99)</f>
        <v>0</v>
      </c>
      <c r="C109" s="20">
        <f t="shared" ref="C109:W109" si="580">SUM(C96:C99)</f>
        <v>0</v>
      </c>
      <c r="D109" s="20">
        <f t="shared" si="580"/>
        <v>0</v>
      </c>
      <c r="E109" s="20">
        <f t="shared" si="580"/>
        <v>0</v>
      </c>
      <c r="F109" s="20">
        <f t="shared" si="580"/>
        <v>0</v>
      </c>
      <c r="G109" s="20">
        <f t="shared" si="580"/>
        <v>0</v>
      </c>
      <c r="H109" s="20">
        <f t="shared" si="580"/>
        <v>0</v>
      </c>
      <c r="I109" s="20">
        <f t="shared" si="580"/>
        <v>0</v>
      </c>
      <c r="J109" s="20">
        <f t="shared" si="580"/>
        <v>0</v>
      </c>
      <c r="K109" s="20">
        <f t="shared" si="580"/>
        <v>0</v>
      </c>
      <c r="L109" s="20">
        <f t="shared" si="580"/>
        <v>0</v>
      </c>
      <c r="M109" s="20">
        <f t="shared" si="580"/>
        <v>0</v>
      </c>
      <c r="N109" s="20">
        <f t="shared" si="580"/>
        <v>0</v>
      </c>
      <c r="O109" s="20">
        <f t="shared" si="580"/>
        <v>0</v>
      </c>
      <c r="P109" s="20">
        <f t="shared" si="580"/>
        <v>0</v>
      </c>
      <c r="Q109" s="20">
        <f t="shared" si="580"/>
        <v>0</v>
      </c>
      <c r="R109" s="20">
        <f t="shared" si="580"/>
        <v>0</v>
      </c>
      <c r="S109" s="20">
        <f t="shared" si="580"/>
        <v>0</v>
      </c>
      <c r="T109" s="20">
        <f t="shared" si="580"/>
        <v>0</v>
      </c>
      <c r="U109" s="20">
        <f t="shared" si="580"/>
        <v>0</v>
      </c>
      <c r="V109" s="20">
        <f t="shared" si="580"/>
        <v>0</v>
      </c>
      <c r="W109" s="20">
        <f t="shared" si="580"/>
        <v>0</v>
      </c>
      <c r="X109" s="13"/>
      <c r="Y109" s="13"/>
      <c r="Z109" s="13"/>
      <c r="AA109" s="13"/>
      <c r="AB109" s="13"/>
      <c r="AC109" s="13"/>
      <c r="AD109" s="13"/>
      <c r="AE109" s="13"/>
      <c r="AF109" s="13"/>
      <c r="AG109" s="13"/>
    </row>
    <row r="110" spans="1:37" s="14" customFormat="1" x14ac:dyDescent="0.25">
      <c r="A110" s="14" t="s">
        <v>0</v>
      </c>
      <c r="B110" s="251"/>
      <c r="C110" s="251"/>
      <c r="D110" s="251"/>
      <c r="E110" s="224" t="s">
        <v>3</v>
      </c>
      <c r="F110" s="224"/>
      <c r="G110" s="224"/>
      <c r="H110" s="228" t="s">
        <v>152</v>
      </c>
      <c r="I110" s="228"/>
      <c r="J110" s="227">
        <f>MROUND(B111*0.135,1)</f>
        <v>0</v>
      </c>
      <c r="K110" s="227"/>
      <c r="L110" s="229" t="s">
        <v>239</v>
      </c>
      <c r="M110" s="229"/>
      <c r="N110" s="229"/>
      <c r="O110" s="246" t="s">
        <v>152</v>
      </c>
      <c r="P110" s="246"/>
      <c r="Q110" s="232"/>
      <c r="R110" s="232"/>
      <c r="S110" s="127" t="s">
        <v>1</v>
      </c>
      <c r="T110" s="124"/>
      <c r="U110" s="236">
        <f>IFERROR(J111/W127,0)</f>
        <v>0</v>
      </c>
      <c r="V110" s="236"/>
      <c r="W110" s="124"/>
      <c r="X110" s="13"/>
      <c r="Y110" s="13"/>
      <c r="Z110" s="13"/>
      <c r="AA110" s="13"/>
      <c r="AB110" s="13"/>
      <c r="AC110" s="13"/>
      <c r="AD110" s="13"/>
      <c r="AE110" s="13"/>
      <c r="AF110" s="13"/>
      <c r="AG110" s="13"/>
    </row>
    <row r="111" spans="1:37" s="14" customFormat="1" ht="15.75" thickBot="1" x14ac:dyDescent="0.3">
      <c r="A111" s="14" t="s">
        <v>2</v>
      </c>
      <c r="B111" s="248"/>
      <c r="C111" s="248"/>
      <c r="D111" s="248"/>
      <c r="E111" s="225"/>
      <c r="F111" s="225"/>
      <c r="G111" s="225"/>
      <c r="H111" s="238" t="s">
        <v>153</v>
      </c>
      <c r="I111" s="238"/>
      <c r="J111" s="226">
        <f>MROUND(B111*0.162,1)</f>
        <v>0</v>
      </c>
      <c r="K111" s="226"/>
      <c r="L111" s="230"/>
      <c r="M111" s="230"/>
      <c r="N111" s="230"/>
      <c r="O111" s="247" t="s">
        <v>153</v>
      </c>
      <c r="P111" s="247"/>
      <c r="Q111" s="234"/>
      <c r="R111" s="234"/>
      <c r="S111" s="237" t="str">
        <f>IF(CONCATENATE(X111,Y111,Z111,AA111,AB111,AC111,AD111,AE111,AF111,,AG111,,AH111,,AI111,AJ111,AK111)="","",(CONCATENATE("ERRORS: ", X111,Y111,Z111,AA111,AB111,AC111,AD111,AE111,AF111,,AG111,,AH111,,AI111,AJ111,AK111)))</f>
        <v/>
      </c>
      <c r="T111" s="237"/>
      <c r="U111" s="237"/>
      <c r="V111" s="237"/>
      <c r="W111" s="237"/>
      <c r="X111" s="13" t="str">
        <f t="shared" ref="X111" si="581">IF(X117="",IF(X121="",IF(X125="","",CONCATENATE(", ",X112,X113,X125)),CONCATENATE(", ",X112,X113,X121)),IF(X121="",CONCATENATE(", ",X112,X113,X117),CONCATENATE(", ",X112,X113,X117,", ",X112,X113,X121,", ",X112,X113,X125)))</f>
        <v/>
      </c>
      <c r="Y111" s="13" t="str">
        <f t="shared" ref="Y111" si="582">IF(Y117="",IF(Y121="",IF(Y125="","",CONCATENATE(", ",X112,Y113,Y125)),CONCATENATE(", ",X112,Y113,Y121)),IF(Y121="",CONCATENATE(", ",X112,Y113,Y117),CONCATENATE(", ",X112,Y113,Y117,", ",X112,Y113,Y121,", ",X112,Y113,Y125)))</f>
        <v/>
      </c>
      <c r="Z111" s="13" t="str">
        <f t="shared" ref="Z111" si="583">IF(Z117="",IF(Z121="",IF(Z125="","",CONCATENATE(", ",Z112,Z113,Z125)),CONCATENATE(", ",Z112,Z113,Z121)),IF(Z121="",CONCATENATE(", ",Z112,Z113,Z117),CONCATENATE(", ",Z112,Z113,Z117,", ",Z112,Z113,Z121,", ",Z112,Z113,Z125)))</f>
        <v/>
      </c>
      <c r="AA111" s="13" t="str">
        <f t="shared" ref="AA111" si="584">IF(AA117="",IF(AA121="",IF(AA125="","",CONCATENATE(", ",Z112,AA113,AA125)),CONCATENATE(", ",Z112,AA113,AA121)),IF(AA121="",CONCATENATE(", ",Z112,AA113,AA117),CONCATENATE(", ",Z112,AA113,AA117,", ",Z112,AA113,AA121,", ",Z112,AA113,AA125)))</f>
        <v/>
      </c>
      <c r="AB111" s="13" t="str">
        <f t="shared" ref="AB111" si="585">IF(AB117="",IF(AB121="",IF(AB125="","",CONCATENATE(", ",AB112,AB113,AB125)),CONCATENATE(", ",AB112,AB113,AB121)),IF(AB121="",CONCATENATE(", ",AB112,AB113,AB117),CONCATENATE(", ",AB112,AB113,AB117,", ",AB112,AB113,AB121,", ",AB112,AB113,AB125)))</f>
        <v/>
      </c>
      <c r="AC111" s="13" t="str">
        <f t="shared" ref="AC111" si="586">IF(AC117="",IF(AC121="",IF(AC125="","",CONCATENATE(", ",AB112,AC113,AC125)),CONCATENATE(", ",AB112,AC113,AC121)),IF(AC121="",CONCATENATE(", ",AB112,AC113,AC117),CONCATENATE(", ",AB112,AC113,AC117,", ",AB112,AC113,AC121,", ",AB112,AC113,AC125)))</f>
        <v/>
      </c>
      <c r="AD111" s="13" t="str">
        <f t="shared" ref="AD111" si="587">IF(AD117="",IF(AD121="",IF(AD125="","",CONCATENATE(", ",AD112,AD113,AD125)),CONCATENATE(", ",AD112,AD113,AD121)),IF(AD121="",CONCATENATE(", ",AD112,AD113,AD117),CONCATENATE(", ",AD112,AD113,AD117,", ",AD112,AD113,AD121,", ",AD112,AD113,AD125)))</f>
        <v/>
      </c>
      <c r="AE111" s="13" t="str">
        <f t="shared" ref="AE111" si="588">IF(AE117="",IF(AE121="",IF(AE125="","",CONCATENATE(", ",AD112,AE113,AE125)),CONCATENATE(", ",AD112,AE113,AE121)),IF(AE121="",CONCATENATE(", ",AD112,AE113,AE117),CONCATENATE(", ",AD112,AE113,AE117,", ",AD112,AE113,AE121,", ",AD112,AE113,AE125)))</f>
        <v/>
      </c>
      <c r="AF111" s="13" t="str">
        <f t="shared" ref="AF111" si="589">IF(AF117="",IF(AF121="",IF(AF125="","",CONCATENATE(", ",AF112,AF113,AF125)),CONCATENATE(", ",AF112,AF113,AF121)),IF(AF121="",CONCATENATE(", ",AF112,AF113,AF117),CONCATENATE(", ",AF112,AF113,AF117,", ",AF112,AF113,AF121,", ",AF112,AF113,AF125)))</f>
        <v/>
      </c>
      <c r="AG111" s="13" t="str">
        <f t="shared" ref="AG111" si="590">IF(AG117="",IF(AG121="",IF(AG125="","",CONCATENATE(", ",AF112,AG113,AG125)),CONCATENATE(", ",AF112,AG113,AG121)),IF(AG121="",CONCATENATE(", ",AF112,AG113,AG117),CONCATENATE(", ",AF112,AG113,AG117,", ",AF112,AG113,AG121,", ",AF112,AG113,AG125)))</f>
        <v/>
      </c>
      <c r="AH111" s="13" t="str">
        <f t="shared" ref="AH111" si="591">IF(AH117="",IF(AH121="",IF(AH125="","",CONCATENATE(", ",AH112,AH113,AH125)),CONCATENATE(", ",AH112,AH113,AH121)),IF(AH121="",CONCATENATE(", ",AH112,AH113,AH117),CONCATENATE(", ",AH112,AH113,AH117,", ",AH112,AH113,AH121,", ",AH112,AH113,AH125)))</f>
        <v/>
      </c>
      <c r="AI111" s="13" t="str">
        <f t="shared" ref="AI111" si="592">IF(AI117="",IF(AI121="",IF(AI125="","",CONCATENATE(", ",AH112,AI113,AI125)),CONCATENATE(", ",AH112,AI113,AI121)),IF(AI121="",CONCATENATE(", ",AH112,AI113,AI117),CONCATENATE(", ",AH112,AI113,AI117,", ",AH112,AI113,AI121,", ",AH112,AI113,AI125)))</f>
        <v/>
      </c>
      <c r="AJ111" s="13" t="str">
        <f t="shared" ref="AJ111" si="593">IF(AJ117="",IF(AJ121="",IF(AJ125="","",CONCATENATE(", ",AJ112,AJ113,AJ125)),CONCATENATE(", ",AJ112,AJ113,AJ121)),IF(AJ121="",CONCATENATE(", ",AJ112,AJ113,AJ117),CONCATENATE(", ",AJ112,AJ113,AJ117,", ",AJ112,AJ113,AJ121,", ",AJ112,AJ113,AJ125)))</f>
        <v/>
      </c>
      <c r="AK111" s="13" t="str">
        <f t="shared" ref="AK111" si="594">IF(AK117="",IF(AK121="",IF(AK125="","",CONCATENATE(", ",AJ112,AK113,AK125)),CONCATENATE(", ",AJ112,AK113,AK121)),IF(AK121="",CONCATENATE(", ",AJ112,AK113,AK117),CONCATENATE(", ",AJ112,AK113,AK117,", ",AJ112,AK113,AK121,", ",AJ112,AK113,AK125)))</f>
        <v/>
      </c>
    </row>
    <row r="112" spans="1:37" s="14" customFormat="1" x14ac:dyDescent="0.25">
      <c r="A112" s="249"/>
      <c r="B112" s="235" t="s">
        <v>4</v>
      </c>
      <c r="C112" s="235"/>
      <c r="D112" s="235"/>
      <c r="E112" s="235" t="s">
        <v>5</v>
      </c>
      <c r="F112" s="235"/>
      <c r="G112" s="235"/>
      <c r="H112" s="235" t="s">
        <v>6</v>
      </c>
      <c r="I112" s="235"/>
      <c r="J112" s="235"/>
      <c r="K112" s="235" t="s">
        <v>7</v>
      </c>
      <c r="L112" s="235"/>
      <c r="M112" s="235"/>
      <c r="N112" s="235" t="s">
        <v>8</v>
      </c>
      <c r="O112" s="235"/>
      <c r="P112" s="235"/>
      <c r="Q112" s="235" t="s">
        <v>9</v>
      </c>
      <c r="R112" s="235"/>
      <c r="S112" s="235"/>
      <c r="T112" s="235" t="s">
        <v>10</v>
      </c>
      <c r="U112" s="235"/>
      <c r="V112" s="239"/>
      <c r="W112" s="240" t="s">
        <v>11</v>
      </c>
      <c r="X112" s="277" t="s">
        <v>47</v>
      </c>
      <c r="Y112" s="269"/>
      <c r="Z112" s="278" t="s">
        <v>48</v>
      </c>
      <c r="AA112" s="276"/>
      <c r="AB112" s="278" t="s">
        <v>49</v>
      </c>
      <c r="AC112" s="276"/>
      <c r="AD112" s="276" t="s">
        <v>50</v>
      </c>
      <c r="AE112" s="276"/>
      <c r="AF112" s="276" t="s">
        <v>51</v>
      </c>
      <c r="AG112" s="276"/>
      <c r="AH112" s="276" t="s">
        <v>52</v>
      </c>
      <c r="AI112" s="276"/>
      <c r="AJ112" s="276" t="s">
        <v>53</v>
      </c>
      <c r="AK112" s="276"/>
    </row>
    <row r="113" spans="1:41" s="14" customFormat="1" x14ac:dyDescent="0.25">
      <c r="A113" s="250"/>
      <c r="B113" s="1" t="s">
        <v>12</v>
      </c>
      <c r="C113" s="1" t="s">
        <v>13</v>
      </c>
      <c r="D113" s="1" t="s">
        <v>14</v>
      </c>
      <c r="E113" s="1" t="s">
        <v>12</v>
      </c>
      <c r="F113" s="1" t="s">
        <v>13</v>
      </c>
      <c r="G113" s="1" t="s">
        <v>14</v>
      </c>
      <c r="H113" s="1" t="s">
        <v>12</v>
      </c>
      <c r="I113" s="1" t="s">
        <v>13</v>
      </c>
      <c r="J113" s="1" t="s">
        <v>14</v>
      </c>
      <c r="K113" s="1" t="s">
        <v>12</v>
      </c>
      <c r="L113" s="1" t="s">
        <v>13</v>
      </c>
      <c r="M113" s="1" t="s">
        <v>14</v>
      </c>
      <c r="N113" s="1" t="s">
        <v>12</v>
      </c>
      <c r="O113" s="1" t="s">
        <v>13</v>
      </c>
      <c r="P113" s="1" t="s">
        <v>14</v>
      </c>
      <c r="Q113" s="1" t="s">
        <v>12</v>
      </c>
      <c r="R113" s="1" t="s">
        <v>13</v>
      </c>
      <c r="S113" s="1" t="s">
        <v>14</v>
      </c>
      <c r="T113" s="1" t="s">
        <v>12</v>
      </c>
      <c r="U113" s="1" t="s">
        <v>13</v>
      </c>
      <c r="V113" s="2" t="s">
        <v>14</v>
      </c>
      <c r="W113" s="241"/>
      <c r="X113" s="13" t="s">
        <v>45</v>
      </c>
      <c r="Y113" s="13" t="s">
        <v>46</v>
      </c>
      <c r="Z113" s="13" t="s">
        <v>45</v>
      </c>
      <c r="AA113" s="13" t="s">
        <v>46</v>
      </c>
      <c r="AB113" s="13" t="s">
        <v>45</v>
      </c>
      <c r="AC113" s="13" t="s">
        <v>46</v>
      </c>
      <c r="AD113" s="13" t="s">
        <v>45</v>
      </c>
      <c r="AE113" s="13" t="s">
        <v>46</v>
      </c>
      <c r="AF113" s="13" t="s">
        <v>45</v>
      </c>
      <c r="AG113" s="13" t="s">
        <v>46</v>
      </c>
      <c r="AH113" s="13" t="s">
        <v>45</v>
      </c>
      <c r="AI113" s="13" t="s">
        <v>46</v>
      </c>
      <c r="AJ113" s="13" t="s">
        <v>45</v>
      </c>
      <c r="AK113" s="13" t="s">
        <v>46</v>
      </c>
    </row>
    <row r="114" spans="1:41" s="14" customFormat="1" x14ac:dyDescent="0.25">
      <c r="A114" s="3" t="s">
        <v>15</v>
      </c>
      <c r="B114" s="25"/>
      <c r="C114" s="25"/>
      <c r="D114" s="16">
        <f>SUM(B114:C114)</f>
        <v>0</v>
      </c>
      <c r="E114" s="25"/>
      <c r="F114" s="25"/>
      <c r="G114" s="16">
        <f>SUM(E114:F114)</f>
        <v>0</v>
      </c>
      <c r="H114" s="25"/>
      <c r="I114" s="25"/>
      <c r="J114" s="16">
        <f>SUM(H114:I114)</f>
        <v>0</v>
      </c>
      <c r="K114" s="25"/>
      <c r="L114" s="25"/>
      <c r="M114" s="16">
        <f>SUM(K114:L114)</f>
        <v>0</v>
      </c>
      <c r="N114" s="25"/>
      <c r="O114" s="25"/>
      <c r="P114" s="16">
        <f>SUM(N114:O114)</f>
        <v>0</v>
      </c>
      <c r="Q114" s="25"/>
      <c r="R114" s="25"/>
      <c r="S114" s="16">
        <f>SUM(Q114:R114)</f>
        <v>0</v>
      </c>
      <c r="T114" s="25"/>
      <c r="U114" s="25"/>
      <c r="V114" s="16">
        <f>SUM(T114:U114)</f>
        <v>0</v>
      </c>
      <c r="W114" s="27">
        <f>B114+C114+E114+F114+H114+I114+K114+L114+N114+O114+Q114+R114+T114+U114</f>
        <v>0</v>
      </c>
      <c r="X114" s="13">
        <f t="shared" ref="X114:Y114" si="595">SUM(B114:B117)</f>
        <v>0</v>
      </c>
      <c r="Y114" s="13">
        <f t="shared" si="595"/>
        <v>0</v>
      </c>
      <c r="Z114" s="13">
        <f t="shared" ref="Z114:AA114" si="596">SUM(E114:E117)</f>
        <v>0</v>
      </c>
      <c r="AA114" s="13">
        <f t="shared" si="596"/>
        <v>0</v>
      </c>
      <c r="AB114" s="13">
        <f t="shared" ref="AB114:AC114" si="597">SUM(H114:H117)</f>
        <v>0</v>
      </c>
      <c r="AC114" s="13">
        <f t="shared" si="597"/>
        <v>0</v>
      </c>
      <c r="AD114" s="13">
        <f t="shared" ref="AD114:AE114" si="598">SUM(K114:K117)</f>
        <v>0</v>
      </c>
      <c r="AE114" s="13">
        <f t="shared" si="598"/>
        <v>0</v>
      </c>
      <c r="AF114" s="13">
        <f t="shared" ref="AF114:AG114" si="599">SUM(N114:N117)</f>
        <v>0</v>
      </c>
      <c r="AG114" s="13">
        <f t="shared" si="599"/>
        <v>0</v>
      </c>
      <c r="AH114" s="13">
        <f t="shared" ref="AH114:AI114" si="600">SUM(Q114:Q117)</f>
        <v>0</v>
      </c>
      <c r="AI114" s="13">
        <f t="shared" si="600"/>
        <v>0</v>
      </c>
      <c r="AJ114" s="13">
        <f t="shared" ref="AJ114:AK114" si="601">SUM(T114:T117)</f>
        <v>0</v>
      </c>
      <c r="AK114" s="13">
        <f t="shared" si="601"/>
        <v>0</v>
      </c>
      <c r="AL114" s="13"/>
      <c r="AM114" s="13"/>
      <c r="AN114" s="13"/>
      <c r="AO114" s="13"/>
    </row>
    <row r="115" spans="1:41" s="14" customFormat="1" x14ac:dyDescent="0.25">
      <c r="A115" s="3" t="s">
        <v>16</v>
      </c>
      <c r="B115" s="25"/>
      <c r="C115" s="25"/>
      <c r="D115" s="16">
        <f t="shared" ref="D115:D117" si="602">SUM(B115:C115)</f>
        <v>0</v>
      </c>
      <c r="E115" s="25"/>
      <c r="F115" s="25"/>
      <c r="G115" s="16">
        <f t="shared" ref="G115:G117" si="603">SUM(E115:F115)</f>
        <v>0</v>
      </c>
      <c r="H115" s="25"/>
      <c r="I115" s="25"/>
      <c r="J115" s="16">
        <f t="shared" ref="J115:J117" si="604">SUM(H115:I115)</f>
        <v>0</v>
      </c>
      <c r="K115" s="25"/>
      <c r="L115" s="25"/>
      <c r="M115" s="16">
        <f t="shared" ref="M115:M117" si="605">SUM(K115:L115)</f>
        <v>0</v>
      </c>
      <c r="N115" s="25"/>
      <c r="O115" s="25"/>
      <c r="P115" s="16">
        <f t="shared" ref="P115:P117" si="606">SUM(N115:O115)</f>
        <v>0</v>
      </c>
      <c r="Q115" s="25"/>
      <c r="R115" s="25"/>
      <c r="S115" s="16">
        <f t="shared" ref="S115:S117" si="607">SUM(Q115:R115)</f>
        <v>0</v>
      </c>
      <c r="T115" s="25"/>
      <c r="U115" s="25"/>
      <c r="V115" s="16">
        <f t="shared" ref="V115:V117" si="608">SUM(T115:U115)</f>
        <v>0</v>
      </c>
      <c r="W115" s="27">
        <f t="shared" ref="W115:W126" si="609">B115+C115+E115+F115+H115+I115+K115+L115+N115+O115+Q115+R115+T115+U115</f>
        <v>0</v>
      </c>
      <c r="X115" s="13">
        <f t="shared" ref="X115" si="610">IF(X114=X122,0,1)</f>
        <v>0</v>
      </c>
      <c r="Y115" s="13">
        <f t="shared" ref="Y115" si="611">IF(Y114=Y122,0,1)</f>
        <v>0</v>
      </c>
      <c r="Z115" s="13">
        <f t="shared" ref="Z115" si="612">IF(Z114=Z122,0,1)</f>
        <v>0</v>
      </c>
      <c r="AA115" s="13">
        <f t="shared" ref="AA115" si="613">IF(AA114=AA122,0,1)</f>
        <v>0</v>
      </c>
      <c r="AB115" s="13">
        <f t="shared" ref="AB115" si="614">IF(AB114=AB122,0,1)</f>
        <v>0</v>
      </c>
      <c r="AC115" s="13">
        <f t="shared" ref="AC115" si="615">IF(AC114=AC122,0,1)</f>
        <v>0</v>
      </c>
      <c r="AD115" s="13">
        <f t="shared" ref="AD115" si="616">IF(AD114=AD122,0,1)</f>
        <v>0</v>
      </c>
      <c r="AE115" s="13">
        <f t="shared" ref="AE115" si="617">IF(AE114=AE122,0,1)</f>
        <v>0</v>
      </c>
      <c r="AF115" s="13">
        <f t="shared" ref="AF115" si="618">IF(AF114=AF122,0,1)</f>
        <v>0</v>
      </c>
      <c r="AG115" s="13">
        <f t="shared" ref="AG115" si="619">IF(AG114=AG122,0,1)</f>
        <v>0</v>
      </c>
      <c r="AH115" s="13">
        <f t="shared" ref="AH115" si="620">IF(AH114=AH122,0,1)</f>
        <v>0</v>
      </c>
      <c r="AI115" s="13">
        <f t="shared" ref="AI115" si="621">IF(AI114=AI122,0,1)</f>
        <v>0</v>
      </c>
      <c r="AJ115" s="13">
        <f t="shared" ref="AJ115" si="622">IF(AJ114=AJ122,0,1)</f>
        <v>0</v>
      </c>
      <c r="AK115" s="13">
        <f t="shared" ref="AK115" si="623">IF(AK114=AK122,0,1)</f>
        <v>0</v>
      </c>
      <c r="AL115" s="13"/>
      <c r="AM115" s="13"/>
      <c r="AN115" s="13"/>
      <c r="AO115" s="13"/>
    </row>
    <row r="116" spans="1:41" s="14" customFormat="1" x14ac:dyDescent="0.25">
      <c r="A116" s="3" t="s">
        <v>17</v>
      </c>
      <c r="B116" s="25"/>
      <c r="C116" s="25"/>
      <c r="D116" s="16">
        <f t="shared" si="602"/>
        <v>0</v>
      </c>
      <c r="E116" s="25"/>
      <c r="F116" s="25"/>
      <c r="G116" s="16">
        <f t="shared" si="603"/>
        <v>0</v>
      </c>
      <c r="H116" s="25"/>
      <c r="I116" s="25"/>
      <c r="J116" s="16">
        <f t="shared" si="604"/>
        <v>0</v>
      </c>
      <c r="K116" s="25"/>
      <c r="L116" s="25"/>
      <c r="M116" s="16">
        <f t="shared" si="605"/>
        <v>0</v>
      </c>
      <c r="N116" s="25"/>
      <c r="O116" s="25"/>
      <c r="P116" s="16">
        <f t="shared" si="606"/>
        <v>0</v>
      </c>
      <c r="Q116" s="25"/>
      <c r="R116" s="25"/>
      <c r="S116" s="16">
        <f t="shared" si="607"/>
        <v>0</v>
      </c>
      <c r="T116" s="25"/>
      <c r="U116" s="25"/>
      <c r="V116" s="16">
        <f t="shared" si="608"/>
        <v>0</v>
      </c>
      <c r="W116" s="27">
        <f t="shared" si="609"/>
        <v>0</v>
      </c>
      <c r="X116" s="13">
        <f t="shared" ref="X116:AK116" si="624">IF(X114=X118,0,1)</f>
        <v>0</v>
      </c>
      <c r="Y116" s="13">
        <f t="shared" si="624"/>
        <v>0</v>
      </c>
      <c r="Z116" s="13">
        <f t="shared" si="624"/>
        <v>0</v>
      </c>
      <c r="AA116" s="13">
        <f t="shared" si="624"/>
        <v>0</v>
      </c>
      <c r="AB116" s="13">
        <f t="shared" si="624"/>
        <v>0</v>
      </c>
      <c r="AC116" s="13">
        <f t="shared" si="624"/>
        <v>0</v>
      </c>
      <c r="AD116" s="13">
        <f t="shared" si="624"/>
        <v>0</v>
      </c>
      <c r="AE116" s="13">
        <f t="shared" si="624"/>
        <v>0</v>
      </c>
      <c r="AF116" s="13">
        <f t="shared" si="624"/>
        <v>0</v>
      </c>
      <c r="AG116" s="13">
        <f t="shared" si="624"/>
        <v>0</v>
      </c>
      <c r="AH116" s="13">
        <f t="shared" si="624"/>
        <v>0</v>
      </c>
      <c r="AI116" s="13">
        <f t="shared" si="624"/>
        <v>0</v>
      </c>
      <c r="AJ116" s="13">
        <f t="shared" si="624"/>
        <v>0</v>
      </c>
      <c r="AK116" s="13">
        <f t="shared" si="624"/>
        <v>0</v>
      </c>
      <c r="AL116" s="13"/>
      <c r="AM116" s="13"/>
      <c r="AN116" s="13"/>
      <c r="AO116" s="13"/>
    </row>
    <row r="117" spans="1:41" s="14" customFormat="1" x14ac:dyDescent="0.25">
      <c r="A117" s="3" t="s">
        <v>18</v>
      </c>
      <c r="B117" s="25"/>
      <c r="C117" s="25"/>
      <c r="D117" s="16">
        <f t="shared" si="602"/>
        <v>0</v>
      </c>
      <c r="E117" s="25"/>
      <c r="F117" s="25"/>
      <c r="G117" s="16">
        <f t="shared" si="603"/>
        <v>0</v>
      </c>
      <c r="H117" s="25"/>
      <c r="I117" s="25"/>
      <c r="J117" s="16">
        <f t="shared" si="604"/>
        <v>0</v>
      </c>
      <c r="K117" s="25"/>
      <c r="L117" s="25"/>
      <c r="M117" s="16">
        <f t="shared" si="605"/>
        <v>0</v>
      </c>
      <c r="N117" s="25"/>
      <c r="O117" s="25"/>
      <c r="P117" s="16">
        <f t="shared" si="606"/>
        <v>0</v>
      </c>
      <c r="Q117" s="25"/>
      <c r="R117" s="25"/>
      <c r="S117" s="16">
        <f t="shared" si="607"/>
        <v>0</v>
      </c>
      <c r="T117" s="25"/>
      <c r="U117" s="25"/>
      <c r="V117" s="16">
        <f t="shared" si="608"/>
        <v>0</v>
      </c>
      <c r="W117" s="27">
        <f t="shared" si="609"/>
        <v>0</v>
      </c>
      <c r="X117" s="13" t="str">
        <f t="shared" ref="X117" si="625">IF(SUM(X115:X116)=2,"WA","")</f>
        <v/>
      </c>
      <c r="Y117" s="13" t="str">
        <f t="shared" ref="Y117" si="626">IF(SUM(Y115:Y116)=2,"WA","")</f>
        <v/>
      </c>
      <c r="Z117" s="13" t="str">
        <f t="shared" ref="Z117" si="627">IF(SUM(Z115:Z116)=2,"WA","")</f>
        <v/>
      </c>
      <c r="AA117" s="13" t="str">
        <f t="shared" ref="AA117" si="628">IF(SUM(AA115:AA116)=2,"WA","")</f>
        <v/>
      </c>
      <c r="AB117" s="13" t="str">
        <f t="shared" ref="AB117" si="629">IF(SUM(AB115:AB116)=2,"WA","")</f>
        <v/>
      </c>
      <c r="AC117" s="13" t="str">
        <f t="shared" ref="AC117" si="630">IF(SUM(AC115:AC116)=2,"WA","")</f>
        <v/>
      </c>
      <c r="AD117" s="13" t="str">
        <f t="shared" ref="AD117" si="631">IF(SUM(AD115:AD116)=2,"WA","")</f>
        <v/>
      </c>
      <c r="AE117" s="13" t="str">
        <f t="shared" ref="AE117" si="632">IF(SUM(AE115:AE116)=2,"WA","")</f>
        <v/>
      </c>
      <c r="AF117" s="13" t="str">
        <f t="shared" ref="AF117" si="633">IF(SUM(AF115:AF116)=2,"WA","")</f>
        <v/>
      </c>
      <c r="AG117" s="13" t="str">
        <f t="shared" ref="AG117" si="634">IF(SUM(AG115:AG116)=2,"WA","")</f>
        <v/>
      </c>
      <c r="AH117" s="13" t="str">
        <f t="shared" ref="AH117" si="635">IF(SUM(AH115:AH116)=2,"WA","")</f>
        <v/>
      </c>
      <c r="AI117" s="13" t="str">
        <f t="shared" ref="AI117" si="636">IF(SUM(AI115:AI116)=2,"WA","")</f>
        <v/>
      </c>
      <c r="AJ117" s="13" t="str">
        <f t="shared" ref="AJ117" si="637">IF(SUM(AJ115:AJ116)=2,"WA","")</f>
        <v/>
      </c>
      <c r="AK117" s="13" t="str">
        <f t="shared" ref="AK117" si="638">IF(SUM(AK115:AK116)=2,"WA","")</f>
        <v/>
      </c>
      <c r="AL117" s="13"/>
      <c r="AM117" s="13"/>
      <c r="AN117" s="13"/>
      <c r="AO117" s="13"/>
    </row>
    <row r="118" spans="1:41" s="14" customFormat="1" x14ac:dyDescent="0.25">
      <c r="A118" s="4" t="s">
        <v>19</v>
      </c>
      <c r="B118" s="26"/>
      <c r="C118" s="26"/>
      <c r="D118" s="18">
        <f>SUM(B118:C118)</f>
        <v>0</v>
      </c>
      <c r="E118" s="26"/>
      <c r="F118" s="26"/>
      <c r="G118" s="18">
        <f>SUM(E118:F118)</f>
        <v>0</v>
      </c>
      <c r="H118" s="26"/>
      <c r="I118" s="26"/>
      <c r="J118" s="18">
        <f>SUM(H118:I118)</f>
        <v>0</v>
      </c>
      <c r="K118" s="26"/>
      <c r="L118" s="26"/>
      <c r="M118" s="18">
        <f>SUM(K118:L118)</f>
        <v>0</v>
      </c>
      <c r="N118" s="26"/>
      <c r="O118" s="26"/>
      <c r="P118" s="18">
        <f>SUM(N118:O118)</f>
        <v>0</v>
      </c>
      <c r="Q118" s="26"/>
      <c r="R118" s="26"/>
      <c r="S118" s="18">
        <f>SUM(Q118:R118)</f>
        <v>0</v>
      </c>
      <c r="T118" s="26"/>
      <c r="U118" s="26"/>
      <c r="V118" s="18">
        <f>SUM(T118:U118)</f>
        <v>0</v>
      </c>
      <c r="W118" s="27">
        <f t="shared" si="609"/>
        <v>0</v>
      </c>
      <c r="X118" s="13">
        <f t="shared" ref="X118:Y118" si="639">SUM(B118:B121)</f>
        <v>0</v>
      </c>
      <c r="Y118" s="13">
        <f t="shared" si="639"/>
        <v>0</v>
      </c>
      <c r="Z118" s="13">
        <f t="shared" ref="Z118:AA118" si="640">SUM(E118:E121)</f>
        <v>0</v>
      </c>
      <c r="AA118" s="13">
        <f t="shared" si="640"/>
        <v>0</v>
      </c>
      <c r="AB118" s="13">
        <f t="shared" ref="AB118:AC118" si="641">SUM(H118:H121)</f>
        <v>0</v>
      </c>
      <c r="AC118" s="13">
        <f t="shared" si="641"/>
        <v>0</v>
      </c>
      <c r="AD118" s="13">
        <f t="shared" ref="AD118:AE118" si="642">SUM(K118:K121)</f>
        <v>0</v>
      </c>
      <c r="AE118" s="13">
        <f t="shared" si="642"/>
        <v>0</v>
      </c>
      <c r="AF118" s="13">
        <f t="shared" ref="AF118:AG118" si="643">SUM(N118:N121)</f>
        <v>0</v>
      </c>
      <c r="AG118" s="13">
        <f t="shared" si="643"/>
        <v>0</v>
      </c>
      <c r="AH118" s="13">
        <f t="shared" ref="AH118:AI118" si="644">SUM(Q118:Q121)</f>
        <v>0</v>
      </c>
      <c r="AI118" s="13">
        <f t="shared" si="644"/>
        <v>0</v>
      </c>
      <c r="AJ118" s="13">
        <f t="shared" ref="AJ118:AK118" si="645">SUM(T118:T121)</f>
        <v>0</v>
      </c>
      <c r="AK118" s="13">
        <f t="shared" si="645"/>
        <v>0</v>
      </c>
      <c r="AL118" s="13"/>
      <c r="AM118" s="13"/>
      <c r="AN118" s="13"/>
      <c r="AO118" s="13"/>
    </row>
    <row r="119" spans="1:41" s="14" customFormat="1" x14ac:dyDescent="0.25">
      <c r="A119" s="4" t="s">
        <v>20</v>
      </c>
      <c r="B119" s="26"/>
      <c r="C119" s="26"/>
      <c r="D119" s="18">
        <f t="shared" ref="D119:D121" si="646">SUM(B119:C119)</f>
        <v>0</v>
      </c>
      <c r="E119" s="26"/>
      <c r="F119" s="26"/>
      <c r="G119" s="18">
        <f t="shared" ref="G119:G121" si="647">SUM(E119:F119)</f>
        <v>0</v>
      </c>
      <c r="H119" s="26"/>
      <c r="I119" s="26"/>
      <c r="J119" s="18">
        <f t="shared" ref="J119:J121" si="648">SUM(H119:I119)</f>
        <v>0</v>
      </c>
      <c r="K119" s="26"/>
      <c r="L119" s="26"/>
      <c r="M119" s="18">
        <f t="shared" ref="M119:M121" si="649">SUM(K119:L119)</f>
        <v>0</v>
      </c>
      <c r="N119" s="26"/>
      <c r="O119" s="26"/>
      <c r="P119" s="18">
        <f t="shared" ref="P119:P121" si="650">SUM(N119:O119)</f>
        <v>0</v>
      </c>
      <c r="Q119" s="26"/>
      <c r="R119" s="26"/>
      <c r="S119" s="18">
        <f t="shared" ref="S119:S121" si="651">SUM(Q119:R119)</f>
        <v>0</v>
      </c>
      <c r="T119" s="26"/>
      <c r="U119" s="26"/>
      <c r="V119" s="18">
        <f t="shared" ref="V119:V121" si="652">SUM(T119:U119)</f>
        <v>0</v>
      </c>
      <c r="W119" s="27">
        <f t="shared" si="609"/>
        <v>0</v>
      </c>
      <c r="X119" s="13">
        <f t="shared" ref="X119" si="653">IF(X118=X122,0,1)</f>
        <v>0</v>
      </c>
      <c r="Y119" s="13">
        <f t="shared" ref="Y119" si="654">IF(Y118=Y122,0,1)</f>
        <v>0</v>
      </c>
      <c r="Z119" s="13">
        <f t="shared" ref="Z119" si="655">IF(Z118=Z122,0,1)</f>
        <v>0</v>
      </c>
      <c r="AA119" s="13">
        <f t="shared" ref="AA119" si="656">IF(AA118=AA122,0,1)</f>
        <v>0</v>
      </c>
      <c r="AB119" s="13">
        <f t="shared" ref="AB119" si="657">IF(AB118=AB122,0,1)</f>
        <v>0</v>
      </c>
      <c r="AC119" s="13">
        <f t="shared" ref="AC119" si="658">IF(AC118=AC122,0,1)</f>
        <v>0</v>
      </c>
      <c r="AD119" s="13">
        <f t="shared" ref="AD119" si="659">IF(AD118=AD122,0,1)</f>
        <v>0</v>
      </c>
      <c r="AE119" s="13">
        <f t="shared" ref="AE119" si="660">IF(AE118=AE122,0,1)</f>
        <v>0</v>
      </c>
      <c r="AF119" s="13">
        <f t="shared" ref="AF119" si="661">IF(AF118=AF122,0,1)</f>
        <v>0</v>
      </c>
      <c r="AG119" s="13">
        <f t="shared" ref="AG119" si="662">IF(AG118=AG122,0,1)</f>
        <v>0</v>
      </c>
      <c r="AH119" s="13">
        <f t="shared" ref="AH119" si="663">IF(AH118=AH122,0,1)</f>
        <v>0</v>
      </c>
      <c r="AI119" s="13">
        <f t="shared" ref="AI119" si="664">IF(AI118=AI122,0,1)</f>
        <v>0</v>
      </c>
      <c r="AJ119" s="13">
        <f t="shared" ref="AJ119" si="665">IF(AJ118=AJ122,0,1)</f>
        <v>0</v>
      </c>
      <c r="AK119" s="13">
        <f t="shared" ref="AK119" si="666">IF(AK118=AK122,0,1)</f>
        <v>0</v>
      </c>
      <c r="AL119" s="13"/>
      <c r="AM119" s="13"/>
      <c r="AN119" s="13"/>
      <c r="AO119" s="13"/>
    </row>
    <row r="120" spans="1:41" s="14" customFormat="1" x14ac:dyDescent="0.25">
      <c r="A120" s="4" t="s">
        <v>21</v>
      </c>
      <c r="B120" s="26"/>
      <c r="C120" s="26"/>
      <c r="D120" s="18">
        <f t="shared" si="646"/>
        <v>0</v>
      </c>
      <c r="E120" s="26"/>
      <c r="F120" s="26"/>
      <c r="G120" s="18">
        <f t="shared" si="647"/>
        <v>0</v>
      </c>
      <c r="H120" s="26"/>
      <c r="I120" s="26"/>
      <c r="J120" s="18">
        <f t="shared" si="648"/>
        <v>0</v>
      </c>
      <c r="K120" s="26"/>
      <c r="L120" s="26"/>
      <c r="M120" s="18">
        <f t="shared" si="649"/>
        <v>0</v>
      </c>
      <c r="N120" s="26"/>
      <c r="O120" s="26"/>
      <c r="P120" s="18">
        <f t="shared" si="650"/>
        <v>0</v>
      </c>
      <c r="Q120" s="26"/>
      <c r="R120" s="26"/>
      <c r="S120" s="18">
        <f t="shared" si="651"/>
        <v>0</v>
      </c>
      <c r="T120" s="26"/>
      <c r="U120" s="26"/>
      <c r="V120" s="18">
        <f t="shared" si="652"/>
        <v>0</v>
      </c>
      <c r="W120" s="27">
        <f t="shared" si="609"/>
        <v>0</v>
      </c>
      <c r="X120" s="13">
        <f t="shared" ref="X120:AK120" si="667">IF(X118=X114,0,1)</f>
        <v>0</v>
      </c>
      <c r="Y120" s="13">
        <f t="shared" si="667"/>
        <v>0</v>
      </c>
      <c r="Z120" s="13">
        <f t="shared" si="667"/>
        <v>0</v>
      </c>
      <c r="AA120" s="13">
        <f t="shared" si="667"/>
        <v>0</v>
      </c>
      <c r="AB120" s="13">
        <f t="shared" si="667"/>
        <v>0</v>
      </c>
      <c r="AC120" s="13">
        <f t="shared" si="667"/>
        <v>0</v>
      </c>
      <c r="AD120" s="13">
        <f t="shared" si="667"/>
        <v>0</v>
      </c>
      <c r="AE120" s="13">
        <f t="shared" si="667"/>
        <v>0</v>
      </c>
      <c r="AF120" s="13">
        <f t="shared" si="667"/>
        <v>0</v>
      </c>
      <c r="AG120" s="13">
        <f t="shared" si="667"/>
        <v>0</v>
      </c>
      <c r="AH120" s="13">
        <f t="shared" si="667"/>
        <v>0</v>
      </c>
      <c r="AI120" s="13">
        <f t="shared" si="667"/>
        <v>0</v>
      </c>
      <c r="AJ120" s="13">
        <f t="shared" si="667"/>
        <v>0</v>
      </c>
      <c r="AK120" s="13">
        <f t="shared" si="667"/>
        <v>0</v>
      </c>
      <c r="AL120" s="13"/>
      <c r="AM120" s="13"/>
      <c r="AN120" s="13"/>
      <c r="AO120" s="13"/>
    </row>
    <row r="121" spans="1:41" s="14" customFormat="1" x14ac:dyDescent="0.25">
      <c r="A121" s="4" t="s">
        <v>22</v>
      </c>
      <c r="B121" s="26"/>
      <c r="C121" s="26"/>
      <c r="D121" s="18">
        <f t="shared" si="646"/>
        <v>0</v>
      </c>
      <c r="E121" s="26"/>
      <c r="F121" s="26"/>
      <c r="G121" s="18">
        <f t="shared" si="647"/>
        <v>0</v>
      </c>
      <c r="H121" s="26"/>
      <c r="I121" s="26"/>
      <c r="J121" s="18">
        <f t="shared" si="648"/>
        <v>0</v>
      </c>
      <c r="K121" s="26"/>
      <c r="L121" s="26"/>
      <c r="M121" s="18">
        <f t="shared" si="649"/>
        <v>0</v>
      </c>
      <c r="N121" s="26"/>
      <c r="O121" s="26"/>
      <c r="P121" s="18">
        <f t="shared" si="650"/>
        <v>0</v>
      </c>
      <c r="Q121" s="26"/>
      <c r="R121" s="26"/>
      <c r="S121" s="18">
        <f t="shared" si="651"/>
        <v>0</v>
      </c>
      <c r="T121" s="26"/>
      <c r="U121" s="26"/>
      <c r="V121" s="18">
        <f t="shared" si="652"/>
        <v>0</v>
      </c>
      <c r="W121" s="27">
        <f t="shared" si="609"/>
        <v>0</v>
      </c>
      <c r="X121" s="13" t="str">
        <f t="shared" ref="X121" si="668">IF(SUM(X119:X120)=2,"HA","")</f>
        <v/>
      </c>
      <c r="Y121" s="13" t="str">
        <f t="shared" ref="Y121" si="669">IF(SUM(Y119:Y120)=2,"HA","")</f>
        <v/>
      </c>
      <c r="Z121" s="13" t="str">
        <f t="shared" ref="Z121" si="670">IF(SUM(Z119:Z120)=2,"HA","")</f>
        <v/>
      </c>
      <c r="AA121" s="13" t="str">
        <f t="shared" ref="AA121" si="671">IF(SUM(AA119:AA120)=2,"HA","")</f>
        <v/>
      </c>
      <c r="AB121" s="13" t="str">
        <f t="shared" ref="AB121" si="672">IF(SUM(AB119:AB120)=2,"HA","")</f>
        <v/>
      </c>
      <c r="AC121" s="13" t="str">
        <f t="shared" ref="AC121" si="673">IF(SUM(AC119:AC120)=2,"HA","")</f>
        <v/>
      </c>
      <c r="AD121" s="13" t="str">
        <f t="shared" ref="AD121" si="674">IF(SUM(AD119:AD120)=2,"HA","")</f>
        <v/>
      </c>
      <c r="AE121" s="13" t="str">
        <f t="shared" ref="AE121" si="675">IF(SUM(AE119:AE120)=2,"HA","")</f>
        <v/>
      </c>
      <c r="AF121" s="13" t="str">
        <f t="shared" ref="AF121" si="676">IF(SUM(AF119:AF120)=2,"HA","")</f>
        <v/>
      </c>
      <c r="AG121" s="13" t="str">
        <f t="shared" ref="AG121" si="677">IF(SUM(AG119:AG120)=2,"HA","")</f>
        <v/>
      </c>
      <c r="AH121" s="13" t="str">
        <f t="shared" ref="AH121" si="678">IF(SUM(AH119:AH120)=2,"HA","")</f>
        <v/>
      </c>
      <c r="AI121" s="13" t="str">
        <f t="shared" ref="AI121" si="679">IF(SUM(AI119:AI120)=2,"HA","")</f>
        <v/>
      </c>
      <c r="AJ121" s="13" t="str">
        <f t="shared" ref="AJ121" si="680">IF(SUM(AJ119:AJ120)=2,"HA","")</f>
        <v/>
      </c>
      <c r="AK121" s="13" t="str">
        <f t="shared" ref="AK121" si="681">IF(SUM(AK119:AK120)=2,"HA","")</f>
        <v/>
      </c>
      <c r="AL121" s="13"/>
      <c r="AM121" s="13"/>
      <c r="AN121" s="13"/>
      <c r="AO121" s="13"/>
    </row>
    <row r="122" spans="1:41" s="14" customFormat="1" x14ac:dyDescent="0.25">
      <c r="A122" s="3" t="s">
        <v>23</v>
      </c>
      <c r="B122" s="25"/>
      <c r="C122" s="25"/>
      <c r="D122" s="16">
        <f>SUM(B122:C122)</f>
        <v>0</v>
      </c>
      <c r="E122" s="25"/>
      <c r="F122" s="25"/>
      <c r="G122" s="16">
        <f>SUM(E122:F122)</f>
        <v>0</v>
      </c>
      <c r="H122" s="25"/>
      <c r="I122" s="25"/>
      <c r="J122" s="16">
        <f>SUM(H122:I122)</f>
        <v>0</v>
      </c>
      <c r="K122" s="25"/>
      <c r="L122" s="25"/>
      <c r="M122" s="16">
        <f>SUM(K122:L122)</f>
        <v>0</v>
      </c>
      <c r="N122" s="25"/>
      <c r="O122" s="25"/>
      <c r="P122" s="16">
        <f>SUM(N122:O122)</f>
        <v>0</v>
      </c>
      <c r="Q122" s="25"/>
      <c r="R122" s="25"/>
      <c r="S122" s="16">
        <f>SUM(Q122:R122)</f>
        <v>0</v>
      </c>
      <c r="T122" s="25"/>
      <c r="U122" s="25"/>
      <c r="V122" s="16">
        <f>SUM(T122:U122)</f>
        <v>0</v>
      </c>
      <c r="W122" s="27">
        <f t="shared" si="609"/>
        <v>0</v>
      </c>
      <c r="X122" s="13">
        <f t="shared" ref="X122:Y122" si="682">SUM(B122:B126)</f>
        <v>0</v>
      </c>
      <c r="Y122" s="13">
        <f t="shared" si="682"/>
        <v>0</v>
      </c>
      <c r="Z122" s="13">
        <f t="shared" ref="Z122:AA122" si="683">SUM(E122:E126)</f>
        <v>0</v>
      </c>
      <c r="AA122" s="13">
        <f t="shared" si="683"/>
        <v>0</v>
      </c>
      <c r="AB122" s="13">
        <f t="shared" ref="AB122:AC122" si="684">SUM(H122:H126)</f>
        <v>0</v>
      </c>
      <c r="AC122" s="13">
        <f t="shared" si="684"/>
        <v>0</v>
      </c>
      <c r="AD122" s="13">
        <f t="shared" ref="AD122:AE122" si="685">SUM(K122:K126)</f>
        <v>0</v>
      </c>
      <c r="AE122" s="13">
        <f t="shared" si="685"/>
        <v>0</v>
      </c>
      <c r="AF122" s="13">
        <f t="shared" ref="AF122:AG122" si="686">SUM(N122:N126)</f>
        <v>0</v>
      </c>
      <c r="AG122" s="13">
        <f t="shared" si="686"/>
        <v>0</v>
      </c>
      <c r="AH122" s="13">
        <f t="shared" ref="AH122:AI122" si="687">SUM(Q122:Q126)</f>
        <v>0</v>
      </c>
      <c r="AI122" s="13">
        <f t="shared" si="687"/>
        <v>0</v>
      </c>
      <c r="AJ122" s="13">
        <f t="shared" ref="AJ122:AK122" si="688">SUM(T122:T126)</f>
        <v>0</v>
      </c>
      <c r="AK122" s="13">
        <f t="shared" si="688"/>
        <v>0</v>
      </c>
      <c r="AL122" s="13"/>
      <c r="AM122" s="13"/>
      <c r="AN122" s="13"/>
      <c r="AO122" s="13"/>
    </row>
    <row r="123" spans="1:41" s="14" customFormat="1" x14ac:dyDescent="0.25">
      <c r="A123" s="3" t="s">
        <v>24</v>
      </c>
      <c r="B123" s="25"/>
      <c r="C123" s="25"/>
      <c r="D123" s="16">
        <f t="shared" ref="D123:D125" si="689">SUM(B123:C123)</f>
        <v>0</v>
      </c>
      <c r="E123" s="25"/>
      <c r="F123" s="25"/>
      <c r="G123" s="16">
        <f t="shared" ref="G123:G125" si="690">SUM(E123:F123)</f>
        <v>0</v>
      </c>
      <c r="H123" s="25"/>
      <c r="I123" s="25"/>
      <c r="J123" s="16">
        <f t="shared" ref="J123:J125" si="691">SUM(H123:I123)</f>
        <v>0</v>
      </c>
      <c r="K123" s="25"/>
      <c r="L123" s="25"/>
      <c r="M123" s="16">
        <f t="shared" ref="M123:M125" si="692">SUM(K123:L123)</f>
        <v>0</v>
      </c>
      <c r="N123" s="25"/>
      <c r="O123" s="25"/>
      <c r="P123" s="16">
        <f t="shared" ref="P123:P125" si="693">SUM(N123:O123)</f>
        <v>0</v>
      </c>
      <c r="Q123" s="25"/>
      <c r="R123" s="25"/>
      <c r="S123" s="16">
        <f t="shared" ref="S123:S125" si="694">SUM(Q123:R123)</f>
        <v>0</v>
      </c>
      <c r="T123" s="25"/>
      <c r="U123" s="25"/>
      <c r="V123" s="16">
        <f t="shared" ref="V123:V125" si="695">SUM(T123:U123)</f>
        <v>0</v>
      </c>
      <c r="W123" s="27">
        <f t="shared" si="609"/>
        <v>0</v>
      </c>
      <c r="X123" s="13">
        <f t="shared" ref="X123" si="696">IF(X122=X114,0,1)</f>
        <v>0</v>
      </c>
      <c r="Y123" s="13">
        <f t="shared" ref="Y123" si="697">IF(Y122=Y114,0,1)</f>
        <v>0</v>
      </c>
      <c r="Z123" s="13">
        <f t="shared" ref="Z123" si="698">IF(Z122=Z114,0,1)</f>
        <v>0</v>
      </c>
      <c r="AA123" s="13">
        <f t="shared" ref="AA123" si="699">IF(AA122=AA114,0,1)</f>
        <v>0</v>
      </c>
      <c r="AB123" s="13">
        <f t="shared" ref="AB123" si="700">IF(AB122=AB114,0,1)</f>
        <v>0</v>
      </c>
      <c r="AC123" s="13">
        <f t="shared" ref="AC123" si="701">IF(AC122=AC114,0,1)</f>
        <v>0</v>
      </c>
      <c r="AD123" s="13">
        <f t="shared" ref="AD123" si="702">IF(AD122=AD114,0,1)</f>
        <v>0</v>
      </c>
      <c r="AE123" s="13">
        <f t="shared" ref="AE123" si="703">IF(AE122=AE114,0,1)</f>
        <v>0</v>
      </c>
      <c r="AF123" s="13">
        <f t="shared" ref="AF123" si="704">IF(AF122=AF114,0,1)</f>
        <v>0</v>
      </c>
      <c r="AG123" s="13">
        <f t="shared" ref="AG123" si="705">IF(AG122=AG114,0,1)</f>
        <v>0</v>
      </c>
      <c r="AH123" s="13">
        <f t="shared" ref="AH123" si="706">IF(AH122=AH114,0,1)</f>
        <v>0</v>
      </c>
      <c r="AI123" s="13">
        <f t="shared" ref="AI123" si="707">IF(AI122=AI114,0,1)</f>
        <v>0</v>
      </c>
      <c r="AJ123" s="13">
        <f t="shared" ref="AJ123" si="708">IF(AJ122=AJ114,0,1)</f>
        <v>0</v>
      </c>
      <c r="AK123" s="13">
        <f t="shared" ref="AK123" si="709">IF(AK122=AK114,0,1)</f>
        <v>0</v>
      </c>
      <c r="AL123" s="13"/>
      <c r="AM123" s="13"/>
      <c r="AN123" s="13"/>
      <c r="AO123" s="13"/>
    </row>
    <row r="124" spans="1:41" s="14" customFormat="1" x14ac:dyDescent="0.25">
      <c r="A124" s="3" t="s">
        <v>25</v>
      </c>
      <c r="B124" s="25"/>
      <c r="C124" s="25"/>
      <c r="D124" s="16">
        <f t="shared" si="689"/>
        <v>0</v>
      </c>
      <c r="E124" s="25"/>
      <c r="F124" s="25"/>
      <c r="G124" s="16">
        <f t="shared" si="690"/>
        <v>0</v>
      </c>
      <c r="H124" s="25"/>
      <c r="I124" s="25"/>
      <c r="J124" s="16">
        <f t="shared" si="691"/>
        <v>0</v>
      </c>
      <c r="K124" s="25"/>
      <c r="L124" s="25"/>
      <c r="M124" s="16">
        <f t="shared" si="692"/>
        <v>0</v>
      </c>
      <c r="N124" s="25"/>
      <c r="O124" s="25"/>
      <c r="P124" s="16">
        <f t="shared" si="693"/>
        <v>0</v>
      </c>
      <c r="Q124" s="25"/>
      <c r="R124" s="25"/>
      <c r="S124" s="16">
        <f t="shared" si="694"/>
        <v>0</v>
      </c>
      <c r="T124" s="25"/>
      <c r="U124" s="25"/>
      <c r="V124" s="16">
        <f t="shared" si="695"/>
        <v>0</v>
      </c>
      <c r="W124" s="27">
        <f t="shared" si="609"/>
        <v>0</v>
      </c>
      <c r="X124" s="13">
        <f t="shared" ref="X124:AK124" si="710">IF(X122=X118,0,1)</f>
        <v>0</v>
      </c>
      <c r="Y124" s="13">
        <f t="shared" si="710"/>
        <v>0</v>
      </c>
      <c r="Z124" s="13">
        <f t="shared" si="710"/>
        <v>0</v>
      </c>
      <c r="AA124" s="13">
        <f t="shared" si="710"/>
        <v>0</v>
      </c>
      <c r="AB124" s="13">
        <f t="shared" si="710"/>
        <v>0</v>
      </c>
      <c r="AC124" s="13">
        <f t="shared" si="710"/>
        <v>0</v>
      </c>
      <c r="AD124" s="13">
        <f t="shared" si="710"/>
        <v>0</v>
      </c>
      <c r="AE124" s="13">
        <f t="shared" si="710"/>
        <v>0</v>
      </c>
      <c r="AF124" s="13">
        <f t="shared" si="710"/>
        <v>0</v>
      </c>
      <c r="AG124" s="13">
        <f t="shared" si="710"/>
        <v>0</v>
      </c>
      <c r="AH124" s="13">
        <f t="shared" si="710"/>
        <v>0</v>
      </c>
      <c r="AI124" s="13">
        <f t="shared" si="710"/>
        <v>0</v>
      </c>
      <c r="AJ124" s="13">
        <f t="shared" si="710"/>
        <v>0</v>
      </c>
      <c r="AK124" s="13">
        <f t="shared" si="710"/>
        <v>0</v>
      </c>
      <c r="AL124" s="13"/>
      <c r="AM124" s="13"/>
      <c r="AN124" s="13"/>
      <c r="AO124" s="13"/>
    </row>
    <row r="125" spans="1:41" s="14" customFormat="1" x14ac:dyDescent="0.25">
      <c r="A125" s="3" t="s">
        <v>26</v>
      </c>
      <c r="B125" s="25"/>
      <c r="C125" s="25"/>
      <c r="D125" s="16">
        <f t="shared" si="689"/>
        <v>0</v>
      </c>
      <c r="E125" s="25"/>
      <c r="F125" s="25"/>
      <c r="G125" s="16">
        <f t="shared" si="690"/>
        <v>0</v>
      </c>
      <c r="H125" s="25"/>
      <c r="I125" s="25"/>
      <c r="J125" s="16">
        <f t="shared" si="691"/>
        <v>0</v>
      </c>
      <c r="K125" s="25"/>
      <c r="L125" s="25"/>
      <c r="M125" s="16">
        <f t="shared" si="692"/>
        <v>0</v>
      </c>
      <c r="N125" s="25"/>
      <c r="O125" s="25"/>
      <c r="P125" s="16">
        <f t="shared" si="693"/>
        <v>0</v>
      </c>
      <c r="Q125" s="25"/>
      <c r="R125" s="25"/>
      <c r="S125" s="16">
        <f t="shared" si="694"/>
        <v>0</v>
      </c>
      <c r="T125" s="25"/>
      <c r="U125" s="25"/>
      <c r="V125" s="16">
        <f t="shared" si="695"/>
        <v>0</v>
      </c>
      <c r="W125" s="27">
        <f t="shared" si="609"/>
        <v>0</v>
      </c>
      <c r="X125" s="13" t="str">
        <f t="shared" ref="X125" si="711">IF(SUM(X123:X124)=2,"WH","")</f>
        <v/>
      </c>
      <c r="Y125" s="13" t="str">
        <f t="shared" ref="Y125" si="712">IF(SUM(Y123:Y124)=2,"WH","")</f>
        <v/>
      </c>
      <c r="Z125" s="13" t="str">
        <f t="shared" ref="Z125" si="713">IF(SUM(Z123:Z124)=2,"WH","")</f>
        <v/>
      </c>
      <c r="AA125" s="13" t="str">
        <f t="shared" ref="AA125" si="714">IF(SUM(AA123:AA124)=2,"WH","")</f>
        <v/>
      </c>
      <c r="AB125" s="13" t="str">
        <f t="shared" ref="AB125" si="715">IF(SUM(AB123:AB124)=2,"WH","")</f>
        <v/>
      </c>
      <c r="AC125" s="13" t="str">
        <f t="shared" ref="AC125" si="716">IF(SUM(AC123:AC124)=2,"WH","")</f>
        <v/>
      </c>
      <c r="AD125" s="13" t="str">
        <f t="shared" ref="AD125" si="717">IF(SUM(AD123:AD124)=2,"WH","")</f>
        <v/>
      </c>
      <c r="AE125" s="13" t="str">
        <f t="shared" ref="AE125" si="718">IF(SUM(AE123:AE124)=2,"WH","")</f>
        <v/>
      </c>
      <c r="AF125" s="13" t="str">
        <f t="shared" ref="AF125" si="719">IF(SUM(AF123:AF124)=2,"WH","")</f>
        <v/>
      </c>
      <c r="AG125" s="13" t="str">
        <f t="shared" ref="AG125" si="720">IF(SUM(AG123:AG124)=2,"WH","")</f>
        <v/>
      </c>
      <c r="AH125" s="13" t="str">
        <f t="shared" ref="AH125" si="721">IF(SUM(AH123:AH124)=2,"WH","")</f>
        <v/>
      </c>
      <c r="AI125" s="13" t="str">
        <f t="shared" ref="AI125" si="722">IF(SUM(AI123:AI124)=2,"WH","")</f>
        <v/>
      </c>
      <c r="AJ125" s="13" t="str">
        <f t="shared" ref="AJ125" si="723">IF(SUM(AJ123:AJ124)=2,"WH","")</f>
        <v/>
      </c>
      <c r="AK125" s="13" t="str">
        <f t="shared" ref="AK125" si="724">IF(SUM(AK123:AK124)=2,"WH","")</f>
        <v/>
      </c>
      <c r="AL125" s="13"/>
      <c r="AM125" s="13" t="str">
        <f t="shared" ref="AM125:AN125" si="725">IF(SUM(AM123:AM124)=2,"WH","")</f>
        <v/>
      </c>
      <c r="AN125" s="13" t="str">
        <f t="shared" si="725"/>
        <v/>
      </c>
      <c r="AO125" s="13"/>
    </row>
    <row r="126" spans="1:41" s="14" customFormat="1" x14ac:dyDescent="0.25">
      <c r="A126" s="3" t="s">
        <v>27</v>
      </c>
      <c r="B126" s="25"/>
      <c r="C126" s="25"/>
      <c r="D126" s="16">
        <f>SUM(B126:C126)</f>
        <v>0</v>
      </c>
      <c r="E126" s="25"/>
      <c r="F126" s="25"/>
      <c r="G126" s="16">
        <f>SUM(E126:F126)</f>
        <v>0</v>
      </c>
      <c r="H126" s="25"/>
      <c r="I126" s="25"/>
      <c r="J126" s="16">
        <f>SUM(H126:I126)</f>
        <v>0</v>
      </c>
      <c r="K126" s="25"/>
      <c r="L126" s="25"/>
      <c r="M126" s="16">
        <f>SUM(K126:L126)</f>
        <v>0</v>
      </c>
      <c r="N126" s="25"/>
      <c r="O126" s="25"/>
      <c r="P126" s="16">
        <f>SUM(N126:O126)</f>
        <v>0</v>
      </c>
      <c r="Q126" s="25"/>
      <c r="R126" s="25"/>
      <c r="S126" s="16">
        <f>SUM(Q126:R126)</f>
        <v>0</v>
      </c>
      <c r="T126" s="25"/>
      <c r="U126" s="25"/>
      <c r="V126" s="16">
        <f>SUM(T126:U126)</f>
        <v>0</v>
      </c>
      <c r="W126" s="27">
        <f t="shared" si="609"/>
        <v>0</v>
      </c>
      <c r="X126" s="13"/>
      <c r="Y126" s="13"/>
      <c r="Z126" s="13"/>
      <c r="AA126" s="13"/>
      <c r="AB126" s="13"/>
      <c r="AC126" s="13"/>
      <c r="AD126" s="13"/>
      <c r="AE126" s="13"/>
      <c r="AF126" s="13"/>
      <c r="AG126" s="13"/>
    </row>
    <row r="127" spans="1:41" s="14" customFormat="1" ht="15.75" thickBot="1" x14ac:dyDescent="0.3">
      <c r="A127" s="5" t="s">
        <v>11</v>
      </c>
      <c r="B127" s="20">
        <f>SUM(B114:B117)</f>
        <v>0</v>
      </c>
      <c r="C127" s="20">
        <f t="shared" ref="C127:W127" si="726">SUM(C114:C117)</f>
        <v>0</v>
      </c>
      <c r="D127" s="20">
        <f t="shared" si="726"/>
        <v>0</v>
      </c>
      <c r="E127" s="20">
        <f t="shared" si="726"/>
        <v>0</v>
      </c>
      <c r="F127" s="20">
        <f t="shared" si="726"/>
        <v>0</v>
      </c>
      <c r="G127" s="20">
        <f t="shared" si="726"/>
        <v>0</v>
      </c>
      <c r="H127" s="20">
        <f t="shared" si="726"/>
        <v>0</v>
      </c>
      <c r="I127" s="20">
        <f t="shared" si="726"/>
        <v>0</v>
      </c>
      <c r="J127" s="20">
        <f t="shared" si="726"/>
        <v>0</v>
      </c>
      <c r="K127" s="20">
        <f t="shared" si="726"/>
        <v>0</v>
      </c>
      <c r="L127" s="20">
        <f t="shared" si="726"/>
        <v>0</v>
      </c>
      <c r="M127" s="20">
        <f t="shared" si="726"/>
        <v>0</v>
      </c>
      <c r="N127" s="20">
        <f t="shared" si="726"/>
        <v>0</v>
      </c>
      <c r="O127" s="20">
        <f t="shared" si="726"/>
        <v>0</v>
      </c>
      <c r="P127" s="20">
        <f t="shared" si="726"/>
        <v>0</v>
      </c>
      <c r="Q127" s="20">
        <f t="shared" si="726"/>
        <v>0</v>
      </c>
      <c r="R127" s="20">
        <f t="shared" si="726"/>
        <v>0</v>
      </c>
      <c r="S127" s="20">
        <f t="shared" si="726"/>
        <v>0</v>
      </c>
      <c r="T127" s="20">
        <f t="shared" si="726"/>
        <v>0</v>
      </c>
      <c r="U127" s="20">
        <f t="shared" si="726"/>
        <v>0</v>
      </c>
      <c r="V127" s="20">
        <f t="shared" si="726"/>
        <v>0</v>
      </c>
      <c r="W127" s="20">
        <f t="shared" si="726"/>
        <v>0</v>
      </c>
      <c r="X127" s="13"/>
      <c r="Y127" s="13"/>
      <c r="Z127" s="13"/>
      <c r="AA127" s="13"/>
      <c r="AB127" s="13"/>
      <c r="AC127" s="13"/>
      <c r="AD127" s="13"/>
      <c r="AE127" s="13"/>
      <c r="AF127" s="13"/>
      <c r="AG127" s="13"/>
    </row>
    <row r="128" spans="1:41" s="14" customFormat="1" ht="15.75" thickBot="1" x14ac:dyDescent="0.3">
      <c r="A128" s="14" t="s">
        <v>0</v>
      </c>
      <c r="B128" s="251"/>
      <c r="C128" s="251"/>
      <c r="D128" s="251"/>
      <c r="E128" s="224" t="s">
        <v>3</v>
      </c>
      <c r="F128" s="224"/>
      <c r="G128" s="224"/>
      <c r="H128" s="127" t="s">
        <v>152</v>
      </c>
      <c r="I128" s="127"/>
      <c r="J128" s="226">
        <f>MROUND(B128*0.135,1)</f>
        <v>0</v>
      </c>
      <c r="K128" s="226"/>
      <c r="L128" s="229" t="s">
        <v>239</v>
      </c>
      <c r="M128" s="229"/>
      <c r="N128" s="229"/>
      <c r="O128" s="246" t="s">
        <v>152</v>
      </c>
      <c r="P128" s="246"/>
      <c r="Q128" s="232"/>
      <c r="R128" s="232"/>
      <c r="S128" s="127" t="s">
        <v>1</v>
      </c>
      <c r="T128" s="124"/>
      <c r="U128" s="236">
        <f>IFERROR(J129/W145,0)</f>
        <v>0</v>
      </c>
      <c r="V128" s="236"/>
      <c r="W128" s="124"/>
      <c r="X128" s="13"/>
      <c r="Y128" s="13"/>
      <c r="Z128" s="13"/>
      <c r="AA128" s="13"/>
      <c r="AB128" s="13"/>
      <c r="AC128" s="13"/>
      <c r="AD128" s="13"/>
      <c r="AE128" s="13"/>
      <c r="AF128" s="13"/>
      <c r="AG128" s="13"/>
    </row>
    <row r="129" spans="1:37" s="14" customFormat="1" ht="15.75" thickBot="1" x14ac:dyDescent="0.3">
      <c r="A129" s="14" t="s">
        <v>2</v>
      </c>
      <c r="B129" s="248"/>
      <c r="C129" s="248"/>
      <c r="D129" s="248"/>
      <c r="E129" s="225"/>
      <c r="F129" s="225"/>
      <c r="G129" s="225"/>
      <c r="H129" s="129" t="s">
        <v>153</v>
      </c>
      <c r="I129" s="129"/>
      <c r="J129" s="226">
        <f>MROUND(B129*0.162,1)</f>
        <v>0</v>
      </c>
      <c r="K129" s="226"/>
      <c r="L129" s="230"/>
      <c r="M129" s="230"/>
      <c r="N129" s="230"/>
      <c r="O129" s="247" t="s">
        <v>153</v>
      </c>
      <c r="P129" s="247"/>
      <c r="Q129" s="234"/>
      <c r="R129" s="234"/>
      <c r="S129" s="237" t="str">
        <f>IF(CONCATENATE(X129,Y129,Z129,AA129,AB129,AC129,AD129,AE129,AF129,,AG129,,AH129,,AI129,AJ129,AK129)="","",(CONCATENATE("ERRORS: ", X129,Y129,Z129,AA129,AB129,AC129,AD129,AE129,AF129,,AG129,,AH129,,AI129,AJ129,AK129)))</f>
        <v/>
      </c>
      <c r="T129" s="237"/>
      <c r="U129" s="237"/>
      <c r="V129" s="237"/>
      <c r="W129" s="237"/>
      <c r="X129" s="13" t="str">
        <f t="shared" ref="X129" si="727">IF(X135="",IF(X139="",IF(X143="","",CONCATENATE(", ",X130,X131,X143)),CONCATENATE(", ",X130,X131,X139)),IF(X139="",CONCATENATE(", ",X130,X131,X135),CONCATENATE(", ",X130,X131,X135,", ",X130,X131,X139,", ",X130,X131,X143)))</f>
        <v/>
      </c>
      <c r="Y129" s="13" t="str">
        <f t="shared" ref="Y129" si="728">IF(Y135="",IF(Y139="",IF(Y143="","",CONCATENATE(", ",X130,Y131,Y143)),CONCATENATE(", ",X130,Y131,Y139)),IF(Y139="",CONCATENATE(", ",X130,Y131,Y135),CONCATENATE(", ",X130,Y131,Y135,", ",X130,Y131,Y139,", ",X130,Y131,Y143)))</f>
        <v/>
      </c>
      <c r="Z129" s="13" t="str">
        <f t="shared" ref="Z129" si="729">IF(Z135="",IF(Z139="",IF(Z143="","",CONCATENATE(", ",Z130,Z131,Z143)),CONCATENATE(", ",Z130,Z131,Z139)),IF(Z139="",CONCATENATE(", ",Z130,Z131,Z135),CONCATENATE(", ",Z130,Z131,Z135,", ",Z130,Z131,Z139,", ",Z130,Z131,Z143)))</f>
        <v/>
      </c>
      <c r="AA129" s="13" t="str">
        <f t="shared" ref="AA129" si="730">IF(AA135="",IF(AA139="",IF(AA143="","",CONCATENATE(", ",Z130,AA131,AA143)),CONCATENATE(", ",Z130,AA131,AA139)),IF(AA139="",CONCATENATE(", ",Z130,AA131,AA135),CONCATENATE(", ",Z130,AA131,AA135,", ",Z130,AA131,AA139,", ",Z130,AA131,AA143)))</f>
        <v/>
      </c>
      <c r="AB129" s="13" t="str">
        <f t="shared" ref="AB129" si="731">IF(AB135="",IF(AB139="",IF(AB143="","",CONCATENATE(", ",AB130,AB131,AB143)),CONCATENATE(", ",AB130,AB131,AB139)),IF(AB139="",CONCATENATE(", ",AB130,AB131,AB135),CONCATENATE(", ",AB130,AB131,AB135,", ",AB130,AB131,AB139,", ",AB130,AB131,AB143)))</f>
        <v/>
      </c>
      <c r="AC129" s="13" t="str">
        <f t="shared" ref="AC129" si="732">IF(AC135="",IF(AC139="",IF(AC143="","",CONCATENATE(", ",AB130,AC131,AC143)),CONCATENATE(", ",AB130,AC131,AC139)),IF(AC139="",CONCATENATE(", ",AB130,AC131,AC135),CONCATENATE(", ",AB130,AC131,AC135,", ",AB130,AC131,AC139,", ",AB130,AC131,AC143)))</f>
        <v/>
      </c>
      <c r="AD129" s="13" t="str">
        <f t="shared" ref="AD129" si="733">IF(AD135="",IF(AD139="",IF(AD143="","",CONCATENATE(", ",AD130,AD131,AD143)),CONCATENATE(", ",AD130,AD131,AD139)),IF(AD139="",CONCATENATE(", ",AD130,AD131,AD135),CONCATENATE(", ",AD130,AD131,AD135,", ",AD130,AD131,AD139,", ",AD130,AD131,AD143)))</f>
        <v/>
      </c>
      <c r="AE129" s="13" t="str">
        <f t="shared" ref="AE129" si="734">IF(AE135="",IF(AE139="",IF(AE143="","",CONCATENATE(", ",AD130,AE131,AE143)),CONCATENATE(", ",AD130,AE131,AE139)),IF(AE139="",CONCATENATE(", ",AD130,AE131,AE135),CONCATENATE(", ",AD130,AE131,AE135,", ",AD130,AE131,AE139,", ",AD130,AE131,AE143)))</f>
        <v/>
      </c>
      <c r="AF129" s="13" t="str">
        <f t="shared" ref="AF129" si="735">IF(AF135="",IF(AF139="",IF(AF143="","",CONCATENATE(", ",AF130,AF131,AF143)),CONCATENATE(", ",AF130,AF131,AF139)),IF(AF139="",CONCATENATE(", ",AF130,AF131,AF135),CONCATENATE(", ",AF130,AF131,AF135,", ",AF130,AF131,AF139,", ",AF130,AF131,AF143)))</f>
        <v/>
      </c>
      <c r="AG129" s="13" t="str">
        <f t="shared" ref="AG129" si="736">IF(AG135="",IF(AG139="",IF(AG143="","",CONCATENATE(", ",AF130,AG131,AG143)),CONCATENATE(", ",AF130,AG131,AG139)),IF(AG139="",CONCATENATE(", ",AF130,AG131,AG135),CONCATENATE(", ",AF130,AG131,AG135,", ",AF130,AG131,AG139,", ",AF130,AG131,AG143)))</f>
        <v/>
      </c>
      <c r="AH129" s="13" t="str">
        <f t="shared" ref="AH129" si="737">IF(AH135="",IF(AH139="",IF(AH143="","",CONCATENATE(", ",AH130,AH131,AH143)),CONCATENATE(", ",AH130,AH131,AH139)),IF(AH139="",CONCATENATE(", ",AH130,AH131,AH135),CONCATENATE(", ",AH130,AH131,AH135,", ",AH130,AH131,AH139,", ",AH130,AH131,AH143)))</f>
        <v/>
      </c>
      <c r="AI129" s="13" t="str">
        <f t="shared" ref="AI129" si="738">IF(AI135="",IF(AI139="",IF(AI143="","",CONCATENATE(", ",AH130,AI131,AI143)),CONCATENATE(", ",AH130,AI131,AI139)),IF(AI139="",CONCATENATE(", ",AH130,AI131,AI135),CONCATENATE(", ",AH130,AI131,AI135,", ",AH130,AI131,AI139,", ",AH130,AI131,AI143)))</f>
        <v/>
      </c>
      <c r="AJ129" s="13" t="str">
        <f t="shared" ref="AJ129" si="739">IF(AJ135="",IF(AJ139="",IF(AJ143="","",CONCATENATE(", ",AJ130,AJ131,AJ143)),CONCATENATE(", ",AJ130,AJ131,AJ139)),IF(AJ139="",CONCATENATE(", ",AJ130,AJ131,AJ135),CONCATENATE(", ",AJ130,AJ131,AJ135,", ",AJ130,AJ131,AJ139,", ",AJ130,AJ131,AJ143)))</f>
        <v/>
      </c>
      <c r="AK129" s="13" t="str">
        <f t="shared" ref="AK129" si="740">IF(AK135="",IF(AK139="",IF(AK143="","",CONCATENATE(", ",AJ130,AK131,AK143)),CONCATENATE(", ",AJ130,AK131,AK139)),IF(AK139="",CONCATENATE(", ",AJ130,AK131,AK135),CONCATENATE(", ",AJ130,AK131,AK135,", ",AJ130,AK131,AK139,", ",AJ130,AK131,AK143)))</f>
        <v/>
      </c>
    </row>
    <row r="130" spans="1:37" s="14" customFormat="1" x14ac:dyDescent="0.25">
      <c r="A130" s="249"/>
      <c r="B130" s="235" t="s">
        <v>4</v>
      </c>
      <c r="C130" s="235"/>
      <c r="D130" s="235"/>
      <c r="E130" s="235" t="s">
        <v>5</v>
      </c>
      <c r="F130" s="235"/>
      <c r="G130" s="235"/>
      <c r="H130" s="235" t="s">
        <v>6</v>
      </c>
      <c r="I130" s="235"/>
      <c r="J130" s="235"/>
      <c r="K130" s="235" t="s">
        <v>7</v>
      </c>
      <c r="L130" s="235"/>
      <c r="M130" s="235"/>
      <c r="N130" s="235" t="s">
        <v>8</v>
      </c>
      <c r="O130" s="235"/>
      <c r="P130" s="235"/>
      <c r="Q130" s="235" t="s">
        <v>9</v>
      </c>
      <c r="R130" s="235"/>
      <c r="S130" s="235"/>
      <c r="T130" s="235" t="s">
        <v>10</v>
      </c>
      <c r="U130" s="235"/>
      <c r="V130" s="239"/>
      <c r="W130" s="240" t="s">
        <v>11</v>
      </c>
      <c r="X130" s="277" t="s">
        <v>47</v>
      </c>
      <c r="Y130" s="269"/>
      <c r="Z130" s="278" t="s">
        <v>48</v>
      </c>
      <c r="AA130" s="276"/>
      <c r="AB130" s="278" t="s">
        <v>49</v>
      </c>
      <c r="AC130" s="276"/>
      <c r="AD130" s="276" t="s">
        <v>50</v>
      </c>
      <c r="AE130" s="276"/>
      <c r="AF130" s="276" t="s">
        <v>51</v>
      </c>
      <c r="AG130" s="276"/>
      <c r="AH130" s="276" t="s">
        <v>52</v>
      </c>
      <c r="AI130" s="276"/>
      <c r="AJ130" s="276" t="s">
        <v>53</v>
      </c>
      <c r="AK130" s="276"/>
    </row>
    <row r="131" spans="1:37" s="14" customFormat="1" x14ac:dyDescent="0.25">
      <c r="A131" s="250"/>
      <c r="B131" s="1" t="s">
        <v>12</v>
      </c>
      <c r="C131" s="1" t="s">
        <v>13</v>
      </c>
      <c r="D131" s="1" t="s">
        <v>14</v>
      </c>
      <c r="E131" s="1" t="s">
        <v>12</v>
      </c>
      <c r="F131" s="1" t="s">
        <v>13</v>
      </c>
      <c r="G131" s="1" t="s">
        <v>14</v>
      </c>
      <c r="H131" s="1" t="s">
        <v>12</v>
      </c>
      <c r="I131" s="1" t="s">
        <v>13</v>
      </c>
      <c r="J131" s="1" t="s">
        <v>14</v>
      </c>
      <c r="K131" s="1" t="s">
        <v>12</v>
      </c>
      <c r="L131" s="1" t="s">
        <v>13</v>
      </c>
      <c r="M131" s="1" t="s">
        <v>14</v>
      </c>
      <c r="N131" s="1" t="s">
        <v>12</v>
      </c>
      <c r="O131" s="1" t="s">
        <v>13</v>
      </c>
      <c r="P131" s="1" t="s">
        <v>14</v>
      </c>
      <c r="Q131" s="1" t="s">
        <v>12</v>
      </c>
      <c r="R131" s="1" t="s">
        <v>13</v>
      </c>
      <c r="S131" s="1" t="s">
        <v>14</v>
      </c>
      <c r="T131" s="1" t="s">
        <v>12</v>
      </c>
      <c r="U131" s="1" t="s">
        <v>13</v>
      </c>
      <c r="V131" s="2" t="s">
        <v>14</v>
      </c>
      <c r="W131" s="241"/>
      <c r="X131" s="13" t="s">
        <v>45</v>
      </c>
      <c r="Y131" s="13" t="s">
        <v>46</v>
      </c>
      <c r="Z131" s="13" t="s">
        <v>45</v>
      </c>
      <c r="AA131" s="13" t="s">
        <v>46</v>
      </c>
      <c r="AB131" s="13" t="s">
        <v>45</v>
      </c>
      <c r="AC131" s="13" t="s">
        <v>46</v>
      </c>
      <c r="AD131" s="13" t="s">
        <v>45</v>
      </c>
      <c r="AE131" s="13" t="s">
        <v>46</v>
      </c>
      <c r="AF131" s="13" t="s">
        <v>45</v>
      </c>
      <c r="AG131" s="13" t="s">
        <v>46</v>
      </c>
      <c r="AH131" s="13" t="s">
        <v>45</v>
      </c>
      <c r="AI131" s="13" t="s">
        <v>46</v>
      </c>
      <c r="AJ131" s="13" t="s">
        <v>45</v>
      </c>
      <c r="AK131" s="13" t="s">
        <v>46</v>
      </c>
    </row>
    <row r="132" spans="1:37" s="14" customFormat="1" x14ac:dyDescent="0.25">
      <c r="A132" s="3" t="s">
        <v>15</v>
      </c>
      <c r="B132" s="25"/>
      <c r="C132" s="25"/>
      <c r="D132" s="16">
        <f>SUM(B132:C132)</f>
        <v>0</v>
      </c>
      <c r="E132" s="25"/>
      <c r="F132" s="25"/>
      <c r="G132" s="16">
        <f>SUM(E132:F132)</f>
        <v>0</v>
      </c>
      <c r="H132" s="25"/>
      <c r="I132" s="25"/>
      <c r="J132" s="16">
        <f>SUM(H132:I132)</f>
        <v>0</v>
      </c>
      <c r="K132" s="25"/>
      <c r="L132" s="25"/>
      <c r="M132" s="16">
        <f>SUM(K132:L132)</f>
        <v>0</v>
      </c>
      <c r="N132" s="25"/>
      <c r="O132" s="25"/>
      <c r="P132" s="16">
        <f>SUM(N132:O132)</f>
        <v>0</v>
      </c>
      <c r="Q132" s="25"/>
      <c r="R132" s="25"/>
      <c r="S132" s="16">
        <f>SUM(Q132:R132)</f>
        <v>0</v>
      </c>
      <c r="T132" s="25"/>
      <c r="U132" s="25"/>
      <c r="V132" s="16">
        <f>SUM(T132:U132)</f>
        <v>0</v>
      </c>
      <c r="W132" s="27">
        <f>B132+C132+E132+F132+H132+I132+K132+L132+N132+O132+Q132+R132+T132+U132</f>
        <v>0</v>
      </c>
      <c r="X132" s="13">
        <f t="shared" ref="X132:Y132" si="741">SUM(B132:B135)</f>
        <v>0</v>
      </c>
      <c r="Y132" s="13">
        <f t="shared" si="741"/>
        <v>0</v>
      </c>
      <c r="Z132" s="13">
        <f t="shared" ref="Z132:AA132" si="742">SUM(E132:E135)</f>
        <v>0</v>
      </c>
      <c r="AA132" s="13">
        <f t="shared" si="742"/>
        <v>0</v>
      </c>
      <c r="AB132" s="13">
        <f t="shared" ref="AB132:AC132" si="743">SUM(H132:H135)</f>
        <v>0</v>
      </c>
      <c r="AC132" s="13">
        <f t="shared" si="743"/>
        <v>0</v>
      </c>
      <c r="AD132" s="13">
        <f t="shared" ref="AD132:AE132" si="744">SUM(K132:K135)</f>
        <v>0</v>
      </c>
      <c r="AE132" s="13">
        <f t="shared" si="744"/>
        <v>0</v>
      </c>
      <c r="AF132" s="13">
        <f t="shared" ref="AF132:AG132" si="745">SUM(N132:N135)</f>
        <v>0</v>
      </c>
      <c r="AG132" s="13">
        <f t="shared" si="745"/>
        <v>0</v>
      </c>
      <c r="AH132" s="13">
        <f t="shared" ref="AH132:AI132" si="746">SUM(Q132:Q135)</f>
        <v>0</v>
      </c>
      <c r="AI132" s="13">
        <f t="shared" si="746"/>
        <v>0</v>
      </c>
      <c r="AJ132" s="13">
        <f t="shared" ref="AJ132:AK132" si="747">SUM(T132:T135)</f>
        <v>0</v>
      </c>
      <c r="AK132" s="13">
        <f t="shared" si="747"/>
        <v>0</v>
      </c>
    </row>
    <row r="133" spans="1:37" s="14" customFormat="1" x14ac:dyDescent="0.25">
      <c r="A133" s="3" t="s">
        <v>16</v>
      </c>
      <c r="B133" s="25"/>
      <c r="C133" s="25"/>
      <c r="D133" s="16">
        <f t="shared" ref="D133:D135" si="748">SUM(B133:C133)</f>
        <v>0</v>
      </c>
      <c r="E133" s="25"/>
      <c r="F133" s="25"/>
      <c r="G133" s="16">
        <f t="shared" ref="G133:G135" si="749">SUM(E133:F133)</f>
        <v>0</v>
      </c>
      <c r="H133" s="25"/>
      <c r="I133" s="25"/>
      <c r="J133" s="16">
        <f t="shared" ref="J133:J135" si="750">SUM(H133:I133)</f>
        <v>0</v>
      </c>
      <c r="K133" s="25"/>
      <c r="L133" s="25"/>
      <c r="M133" s="16">
        <f t="shared" ref="M133:M135" si="751">SUM(K133:L133)</f>
        <v>0</v>
      </c>
      <c r="N133" s="25"/>
      <c r="O133" s="25"/>
      <c r="P133" s="16">
        <f t="shared" ref="P133:P135" si="752">SUM(N133:O133)</f>
        <v>0</v>
      </c>
      <c r="Q133" s="25"/>
      <c r="R133" s="25"/>
      <c r="S133" s="16">
        <f t="shared" ref="S133:S135" si="753">SUM(Q133:R133)</f>
        <v>0</v>
      </c>
      <c r="T133" s="25"/>
      <c r="U133" s="25"/>
      <c r="V133" s="16">
        <f t="shared" ref="V133:V135" si="754">SUM(T133:U133)</f>
        <v>0</v>
      </c>
      <c r="W133" s="27">
        <f t="shared" ref="W133:W144" si="755">B133+C133+E133+F133+H133+I133+K133+L133+N133+O133+Q133+R133+T133+U133</f>
        <v>0</v>
      </c>
      <c r="X133" s="13">
        <f t="shared" ref="X133" si="756">IF(X132=X140,0,1)</f>
        <v>0</v>
      </c>
      <c r="Y133" s="13">
        <f t="shared" ref="Y133" si="757">IF(Y132=Y140,0,1)</f>
        <v>0</v>
      </c>
      <c r="Z133" s="13">
        <f t="shared" ref="Z133" si="758">IF(Z132=Z140,0,1)</f>
        <v>0</v>
      </c>
      <c r="AA133" s="13">
        <f t="shared" ref="AA133" si="759">IF(AA132=AA140,0,1)</f>
        <v>0</v>
      </c>
      <c r="AB133" s="13">
        <f t="shared" ref="AB133" si="760">IF(AB132=AB140,0,1)</f>
        <v>0</v>
      </c>
      <c r="AC133" s="13">
        <f t="shared" ref="AC133" si="761">IF(AC132=AC140,0,1)</f>
        <v>0</v>
      </c>
      <c r="AD133" s="13">
        <f t="shared" ref="AD133" si="762">IF(AD132=AD140,0,1)</f>
        <v>0</v>
      </c>
      <c r="AE133" s="13">
        <f t="shared" ref="AE133" si="763">IF(AE132=AE140,0,1)</f>
        <v>0</v>
      </c>
      <c r="AF133" s="13">
        <f t="shared" ref="AF133" si="764">IF(AF132=AF140,0,1)</f>
        <v>0</v>
      </c>
      <c r="AG133" s="13">
        <f t="shared" ref="AG133" si="765">IF(AG132=AG140,0,1)</f>
        <v>0</v>
      </c>
      <c r="AH133" s="13">
        <f t="shared" ref="AH133" si="766">IF(AH132=AH140,0,1)</f>
        <v>0</v>
      </c>
      <c r="AI133" s="13">
        <f t="shared" ref="AI133" si="767">IF(AI132=AI140,0,1)</f>
        <v>0</v>
      </c>
      <c r="AJ133" s="13">
        <f t="shared" ref="AJ133" si="768">IF(AJ132=AJ140,0,1)</f>
        <v>0</v>
      </c>
      <c r="AK133" s="13">
        <f t="shared" ref="AK133" si="769">IF(AK132=AK140,0,1)</f>
        <v>0</v>
      </c>
    </row>
    <row r="134" spans="1:37" s="14" customFormat="1" x14ac:dyDescent="0.25">
      <c r="A134" s="3" t="s">
        <v>17</v>
      </c>
      <c r="B134" s="25"/>
      <c r="C134" s="25"/>
      <c r="D134" s="16">
        <f t="shared" si="748"/>
        <v>0</v>
      </c>
      <c r="E134" s="25"/>
      <c r="F134" s="25"/>
      <c r="G134" s="16">
        <f t="shared" si="749"/>
        <v>0</v>
      </c>
      <c r="H134" s="25"/>
      <c r="I134" s="25"/>
      <c r="J134" s="16">
        <f t="shared" si="750"/>
        <v>0</v>
      </c>
      <c r="K134" s="25"/>
      <c r="L134" s="25"/>
      <c r="M134" s="16">
        <f t="shared" si="751"/>
        <v>0</v>
      </c>
      <c r="N134" s="25"/>
      <c r="O134" s="25"/>
      <c r="P134" s="16">
        <f t="shared" si="752"/>
        <v>0</v>
      </c>
      <c r="Q134" s="25"/>
      <c r="R134" s="25"/>
      <c r="S134" s="16">
        <f t="shared" si="753"/>
        <v>0</v>
      </c>
      <c r="T134" s="25"/>
      <c r="U134" s="25"/>
      <c r="V134" s="16">
        <f t="shared" si="754"/>
        <v>0</v>
      </c>
      <c r="W134" s="27">
        <f t="shared" si="755"/>
        <v>0</v>
      </c>
      <c r="X134" s="13">
        <f t="shared" ref="X134:AK134" si="770">IF(X132=X136,0,1)</f>
        <v>0</v>
      </c>
      <c r="Y134" s="13">
        <f t="shared" si="770"/>
        <v>0</v>
      </c>
      <c r="Z134" s="13">
        <f t="shared" si="770"/>
        <v>0</v>
      </c>
      <c r="AA134" s="13">
        <f t="shared" si="770"/>
        <v>0</v>
      </c>
      <c r="AB134" s="13">
        <f t="shared" si="770"/>
        <v>0</v>
      </c>
      <c r="AC134" s="13">
        <f t="shared" si="770"/>
        <v>0</v>
      </c>
      <c r="AD134" s="13">
        <f t="shared" si="770"/>
        <v>0</v>
      </c>
      <c r="AE134" s="13">
        <f t="shared" si="770"/>
        <v>0</v>
      </c>
      <c r="AF134" s="13">
        <f t="shared" si="770"/>
        <v>0</v>
      </c>
      <c r="AG134" s="13">
        <f t="shared" si="770"/>
        <v>0</v>
      </c>
      <c r="AH134" s="13">
        <f t="shared" si="770"/>
        <v>0</v>
      </c>
      <c r="AI134" s="13">
        <f t="shared" si="770"/>
        <v>0</v>
      </c>
      <c r="AJ134" s="13">
        <f t="shared" si="770"/>
        <v>0</v>
      </c>
      <c r="AK134" s="13">
        <f t="shared" si="770"/>
        <v>0</v>
      </c>
    </row>
    <row r="135" spans="1:37" s="14" customFormat="1" x14ac:dyDescent="0.25">
      <c r="A135" s="3" t="s">
        <v>18</v>
      </c>
      <c r="B135" s="25"/>
      <c r="C135" s="25"/>
      <c r="D135" s="16">
        <f t="shared" si="748"/>
        <v>0</v>
      </c>
      <c r="E135" s="25"/>
      <c r="F135" s="25"/>
      <c r="G135" s="16">
        <f t="shared" si="749"/>
        <v>0</v>
      </c>
      <c r="H135" s="25"/>
      <c r="I135" s="25"/>
      <c r="J135" s="16">
        <f t="shared" si="750"/>
        <v>0</v>
      </c>
      <c r="K135" s="25"/>
      <c r="L135" s="25"/>
      <c r="M135" s="16">
        <f t="shared" si="751"/>
        <v>0</v>
      </c>
      <c r="N135" s="25"/>
      <c r="O135" s="25"/>
      <c r="P135" s="16">
        <f t="shared" si="752"/>
        <v>0</v>
      </c>
      <c r="Q135" s="25"/>
      <c r="R135" s="25"/>
      <c r="S135" s="16">
        <f t="shared" si="753"/>
        <v>0</v>
      </c>
      <c r="T135" s="25"/>
      <c r="U135" s="25"/>
      <c r="V135" s="16">
        <f t="shared" si="754"/>
        <v>0</v>
      </c>
      <c r="W135" s="27">
        <f t="shared" si="755"/>
        <v>0</v>
      </c>
      <c r="X135" s="13" t="str">
        <f t="shared" ref="X135" si="771">IF(SUM(X133:X134)=2,"WA","")</f>
        <v/>
      </c>
      <c r="Y135" s="13" t="str">
        <f t="shared" ref="Y135" si="772">IF(SUM(Y133:Y134)=2,"WA","")</f>
        <v/>
      </c>
      <c r="Z135" s="13" t="str">
        <f t="shared" ref="Z135" si="773">IF(SUM(Z133:Z134)=2,"WA","")</f>
        <v/>
      </c>
      <c r="AA135" s="13" t="str">
        <f t="shared" ref="AA135" si="774">IF(SUM(AA133:AA134)=2,"WA","")</f>
        <v/>
      </c>
      <c r="AB135" s="13" t="str">
        <f t="shared" ref="AB135" si="775">IF(SUM(AB133:AB134)=2,"WA","")</f>
        <v/>
      </c>
      <c r="AC135" s="13" t="str">
        <f t="shared" ref="AC135" si="776">IF(SUM(AC133:AC134)=2,"WA","")</f>
        <v/>
      </c>
      <c r="AD135" s="13" t="str">
        <f t="shared" ref="AD135" si="777">IF(SUM(AD133:AD134)=2,"WA","")</f>
        <v/>
      </c>
      <c r="AE135" s="13" t="str">
        <f t="shared" ref="AE135" si="778">IF(SUM(AE133:AE134)=2,"WA","")</f>
        <v/>
      </c>
      <c r="AF135" s="13" t="str">
        <f t="shared" ref="AF135" si="779">IF(SUM(AF133:AF134)=2,"WA","")</f>
        <v/>
      </c>
      <c r="AG135" s="13" t="str">
        <f t="shared" ref="AG135" si="780">IF(SUM(AG133:AG134)=2,"WA","")</f>
        <v/>
      </c>
      <c r="AH135" s="13" t="str">
        <f t="shared" ref="AH135" si="781">IF(SUM(AH133:AH134)=2,"WA","")</f>
        <v/>
      </c>
      <c r="AI135" s="13" t="str">
        <f t="shared" ref="AI135" si="782">IF(SUM(AI133:AI134)=2,"WA","")</f>
        <v/>
      </c>
      <c r="AJ135" s="13" t="str">
        <f t="shared" ref="AJ135" si="783">IF(SUM(AJ133:AJ134)=2,"WA","")</f>
        <v/>
      </c>
      <c r="AK135" s="13" t="str">
        <f t="shared" ref="AK135" si="784">IF(SUM(AK133:AK134)=2,"WA","")</f>
        <v/>
      </c>
    </row>
    <row r="136" spans="1:37" s="14" customFormat="1" x14ac:dyDescent="0.25">
      <c r="A136" s="4" t="s">
        <v>19</v>
      </c>
      <c r="B136" s="26"/>
      <c r="C136" s="26"/>
      <c r="D136" s="18">
        <f>SUM(B136:C136)</f>
        <v>0</v>
      </c>
      <c r="E136" s="26"/>
      <c r="F136" s="26"/>
      <c r="G136" s="18">
        <f>SUM(E136:F136)</f>
        <v>0</v>
      </c>
      <c r="H136" s="26"/>
      <c r="I136" s="26"/>
      <c r="J136" s="18">
        <f>SUM(H136:I136)</f>
        <v>0</v>
      </c>
      <c r="K136" s="26"/>
      <c r="L136" s="26"/>
      <c r="M136" s="18">
        <f>SUM(K136:L136)</f>
        <v>0</v>
      </c>
      <c r="N136" s="26"/>
      <c r="O136" s="26"/>
      <c r="P136" s="18">
        <f>SUM(N136:O136)</f>
        <v>0</v>
      </c>
      <c r="Q136" s="26"/>
      <c r="R136" s="26"/>
      <c r="S136" s="18">
        <f>SUM(Q136:R136)</f>
        <v>0</v>
      </c>
      <c r="T136" s="26"/>
      <c r="U136" s="26"/>
      <c r="V136" s="18">
        <f>SUM(T136:U136)</f>
        <v>0</v>
      </c>
      <c r="W136" s="27">
        <f t="shared" si="755"/>
        <v>0</v>
      </c>
      <c r="X136" s="13">
        <f t="shared" ref="X136:Y136" si="785">SUM(B136:B139)</f>
        <v>0</v>
      </c>
      <c r="Y136" s="13">
        <f t="shared" si="785"/>
        <v>0</v>
      </c>
      <c r="Z136" s="13">
        <f t="shared" ref="Z136:AA136" si="786">SUM(E136:E139)</f>
        <v>0</v>
      </c>
      <c r="AA136" s="13">
        <f t="shared" si="786"/>
        <v>0</v>
      </c>
      <c r="AB136" s="13">
        <f t="shared" ref="AB136:AC136" si="787">SUM(H136:H139)</f>
        <v>0</v>
      </c>
      <c r="AC136" s="13">
        <f t="shared" si="787"/>
        <v>0</v>
      </c>
      <c r="AD136" s="13">
        <f t="shared" ref="AD136:AE136" si="788">SUM(K136:K139)</f>
        <v>0</v>
      </c>
      <c r="AE136" s="13">
        <f t="shared" si="788"/>
        <v>0</v>
      </c>
      <c r="AF136" s="13">
        <f t="shared" ref="AF136:AG136" si="789">SUM(N136:N139)</f>
        <v>0</v>
      </c>
      <c r="AG136" s="13">
        <f t="shared" si="789"/>
        <v>0</v>
      </c>
      <c r="AH136" s="13">
        <f t="shared" ref="AH136:AI136" si="790">SUM(Q136:Q139)</f>
        <v>0</v>
      </c>
      <c r="AI136" s="13">
        <f t="shared" si="790"/>
        <v>0</v>
      </c>
      <c r="AJ136" s="13">
        <f t="shared" ref="AJ136:AK136" si="791">SUM(T136:T139)</f>
        <v>0</v>
      </c>
      <c r="AK136" s="13">
        <f t="shared" si="791"/>
        <v>0</v>
      </c>
    </row>
    <row r="137" spans="1:37" s="14" customFormat="1" x14ac:dyDescent="0.25">
      <c r="A137" s="4" t="s">
        <v>20</v>
      </c>
      <c r="B137" s="26"/>
      <c r="C137" s="26"/>
      <c r="D137" s="18">
        <f t="shared" ref="D137:D139" si="792">SUM(B137:C137)</f>
        <v>0</v>
      </c>
      <c r="E137" s="26"/>
      <c r="F137" s="26"/>
      <c r="G137" s="18">
        <f t="shared" ref="G137:G139" si="793">SUM(E137:F137)</f>
        <v>0</v>
      </c>
      <c r="H137" s="26"/>
      <c r="I137" s="26"/>
      <c r="J137" s="18">
        <f t="shared" ref="J137:J139" si="794">SUM(H137:I137)</f>
        <v>0</v>
      </c>
      <c r="K137" s="26"/>
      <c r="L137" s="26"/>
      <c r="M137" s="18">
        <f t="shared" ref="M137:M139" si="795">SUM(K137:L137)</f>
        <v>0</v>
      </c>
      <c r="N137" s="26"/>
      <c r="O137" s="26"/>
      <c r="P137" s="18">
        <f t="shared" ref="P137:P139" si="796">SUM(N137:O137)</f>
        <v>0</v>
      </c>
      <c r="Q137" s="26"/>
      <c r="R137" s="26"/>
      <c r="S137" s="18">
        <f t="shared" ref="S137:S139" si="797">SUM(Q137:R137)</f>
        <v>0</v>
      </c>
      <c r="T137" s="26"/>
      <c r="U137" s="26"/>
      <c r="V137" s="18">
        <f t="shared" ref="V137:V139" si="798">SUM(T137:U137)</f>
        <v>0</v>
      </c>
      <c r="W137" s="27">
        <f t="shared" si="755"/>
        <v>0</v>
      </c>
      <c r="X137" s="13">
        <f t="shared" ref="X137" si="799">IF(X136=X140,0,1)</f>
        <v>0</v>
      </c>
      <c r="Y137" s="13">
        <f t="shared" ref="Y137" si="800">IF(Y136=Y140,0,1)</f>
        <v>0</v>
      </c>
      <c r="Z137" s="13">
        <f t="shared" ref="Z137" si="801">IF(Z136=Z140,0,1)</f>
        <v>0</v>
      </c>
      <c r="AA137" s="13">
        <f t="shared" ref="AA137" si="802">IF(AA136=AA140,0,1)</f>
        <v>0</v>
      </c>
      <c r="AB137" s="13">
        <f t="shared" ref="AB137" si="803">IF(AB136=AB140,0,1)</f>
        <v>0</v>
      </c>
      <c r="AC137" s="13">
        <f t="shared" ref="AC137" si="804">IF(AC136=AC140,0,1)</f>
        <v>0</v>
      </c>
      <c r="AD137" s="13">
        <f t="shared" ref="AD137" si="805">IF(AD136=AD140,0,1)</f>
        <v>0</v>
      </c>
      <c r="AE137" s="13">
        <f t="shared" ref="AE137" si="806">IF(AE136=AE140,0,1)</f>
        <v>0</v>
      </c>
      <c r="AF137" s="13">
        <f t="shared" ref="AF137" si="807">IF(AF136=AF140,0,1)</f>
        <v>0</v>
      </c>
      <c r="AG137" s="13">
        <f t="shared" ref="AG137" si="808">IF(AG136=AG140,0,1)</f>
        <v>0</v>
      </c>
      <c r="AH137" s="13">
        <f t="shared" ref="AH137" si="809">IF(AH136=AH140,0,1)</f>
        <v>0</v>
      </c>
      <c r="AI137" s="13">
        <f t="shared" ref="AI137" si="810">IF(AI136=AI140,0,1)</f>
        <v>0</v>
      </c>
      <c r="AJ137" s="13">
        <f t="shared" ref="AJ137" si="811">IF(AJ136=AJ140,0,1)</f>
        <v>0</v>
      </c>
      <c r="AK137" s="13">
        <f t="shared" ref="AK137" si="812">IF(AK136=AK140,0,1)</f>
        <v>0</v>
      </c>
    </row>
    <row r="138" spans="1:37" s="14" customFormat="1" x14ac:dyDescent="0.25">
      <c r="A138" s="4" t="s">
        <v>21</v>
      </c>
      <c r="B138" s="26"/>
      <c r="C138" s="26"/>
      <c r="D138" s="18">
        <f t="shared" si="792"/>
        <v>0</v>
      </c>
      <c r="E138" s="26"/>
      <c r="F138" s="26"/>
      <c r="G138" s="18">
        <f t="shared" si="793"/>
        <v>0</v>
      </c>
      <c r="H138" s="26"/>
      <c r="I138" s="26"/>
      <c r="J138" s="18">
        <f t="shared" si="794"/>
        <v>0</v>
      </c>
      <c r="K138" s="26"/>
      <c r="L138" s="26"/>
      <c r="M138" s="18">
        <f t="shared" si="795"/>
        <v>0</v>
      </c>
      <c r="N138" s="26"/>
      <c r="O138" s="26"/>
      <c r="P138" s="18">
        <f t="shared" si="796"/>
        <v>0</v>
      </c>
      <c r="Q138" s="26"/>
      <c r="R138" s="26"/>
      <c r="S138" s="18">
        <f t="shared" si="797"/>
        <v>0</v>
      </c>
      <c r="T138" s="26"/>
      <c r="U138" s="26"/>
      <c r="V138" s="18">
        <f t="shared" si="798"/>
        <v>0</v>
      </c>
      <c r="W138" s="27">
        <f t="shared" si="755"/>
        <v>0</v>
      </c>
      <c r="X138" s="13">
        <f t="shared" ref="X138:AK138" si="813">IF(X136=X132,0,1)</f>
        <v>0</v>
      </c>
      <c r="Y138" s="13">
        <f t="shared" si="813"/>
        <v>0</v>
      </c>
      <c r="Z138" s="13">
        <f t="shared" si="813"/>
        <v>0</v>
      </c>
      <c r="AA138" s="13">
        <f t="shared" si="813"/>
        <v>0</v>
      </c>
      <c r="AB138" s="13">
        <f t="shared" si="813"/>
        <v>0</v>
      </c>
      <c r="AC138" s="13">
        <f t="shared" si="813"/>
        <v>0</v>
      </c>
      <c r="AD138" s="13">
        <f t="shared" si="813"/>
        <v>0</v>
      </c>
      <c r="AE138" s="13">
        <f t="shared" si="813"/>
        <v>0</v>
      </c>
      <c r="AF138" s="13">
        <f t="shared" si="813"/>
        <v>0</v>
      </c>
      <c r="AG138" s="13">
        <f t="shared" si="813"/>
        <v>0</v>
      </c>
      <c r="AH138" s="13">
        <f t="shared" si="813"/>
        <v>0</v>
      </c>
      <c r="AI138" s="13">
        <f t="shared" si="813"/>
        <v>0</v>
      </c>
      <c r="AJ138" s="13">
        <f t="shared" si="813"/>
        <v>0</v>
      </c>
      <c r="AK138" s="13">
        <f t="shared" si="813"/>
        <v>0</v>
      </c>
    </row>
    <row r="139" spans="1:37" s="14" customFormat="1" x14ac:dyDescent="0.25">
      <c r="A139" s="4" t="s">
        <v>22</v>
      </c>
      <c r="B139" s="26"/>
      <c r="C139" s="26"/>
      <c r="D139" s="18">
        <f t="shared" si="792"/>
        <v>0</v>
      </c>
      <c r="E139" s="26"/>
      <c r="F139" s="26"/>
      <c r="G139" s="18">
        <f t="shared" si="793"/>
        <v>0</v>
      </c>
      <c r="H139" s="26"/>
      <c r="I139" s="26"/>
      <c r="J139" s="18">
        <f t="shared" si="794"/>
        <v>0</v>
      </c>
      <c r="K139" s="26"/>
      <c r="L139" s="26"/>
      <c r="M139" s="18">
        <f t="shared" si="795"/>
        <v>0</v>
      </c>
      <c r="N139" s="26"/>
      <c r="O139" s="26"/>
      <c r="P139" s="18">
        <f t="shared" si="796"/>
        <v>0</v>
      </c>
      <c r="Q139" s="26"/>
      <c r="R139" s="26"/>
      <c r="S139" s="18">
        <f t="shared" si="797"/>
        <v>0</v>
      </c>
      <c r="T139" s="26"/>
      <c r="U139" s="26"/>
      <c r="V139" s="18">
        <f t="shared" si="798"/>
        <v>0</v>
      </c>
      <c r="W139" s="27">
        <f t="shared" si="755"/>
        <v>0</v>
      </c>
      <c r="X139" s="13" t="str">
        <f t="shared" ref="X139" si="814">IF(SUM(X137:X138)=2,"HA","")</f>
        <v/>
      </c>
      <c r="Y139" s="13" t="str">
        <f t="shared" ref="Y139" si="815">IF(SUM(Y137:Y138)=2,"HA","")</f>
        <v/>
      </c>
      <c r="Z139" s="13" t="str">
        <f t="shared" ref="Z139" si="816">IF(SUM(Z137:Z138)=2,"HA","")</f>
        <v/>
      </c>
      <c r="AA139" s="13" t="str">
        <f t="shared" ref="AA139" si="817">IF(SUM(AA137:AA138)=2,"HA","")</f>
        <v/>
      </c>
      <c r="AB139" s="13" t="str">
        <f t="shared" ref="AB139" si="818">IF(SUM(AB137:AB138)=2,"HA","")</f>
        <v/>
      </c>
      <c r="AC139" s="13" t="str">
        <f t="shared" ref="AC139" si="819">IF(SUM(AC137:AC138)=2,"HA","")</f>
        <v/>
      </c>
      <c r="AD139" s="13" t="str">
        <f t="shared" ref="AD139" si="820">IF(SUM(AD137:AD138)=2,"HA","")</f>
        <v/>
      </c>
      <c r="AE139" s="13" t="str">
        <f t="shared" ref="AE139" si="821">IF(SUM(AE137:AE138)=2,"HA","")</f>
        <v/>
      </c>
      <c r="AF139" s="13" t="str">
        <f t="shared" ref="AF139" si="822">IF(SUM(AF137:AF138)=2,"HA","")</f>
        <v/>
      </c>
      <c r="AG139" s="13" t="str">
        <f t="shared" ref="AG139" si="823">IF(SUM(AG137:AG138)=2,"HA","")</f>
        <v/>
      </c>
      <c r="AH139" s="13" t="str">
        <f t="shared" ref="AH139" si="824">IF(SUM(AH137:AH138)=2,"HA","")</f>
        <v/>
      </c>
      <c r="AI139" s="13" t="str">
        <f t="shared" ref="AI139" si="825">IF(SUM(AI137:AI138)=2,"HA","")</f>
        <v/>
      </c>
      <c r="AJ139" s="13" t="str">
        <f t="shared" ref="AJ139" si="826">IF(SUM(AJ137:AJ138)=2,"HA","")</f>
        <v/>
      </c>
      <c r="AK139" s="13" t="str">
        <f t="shared" ref="AK139" si="827">IF(SUM(AK137:AK138)=2,"HA","")</f>
        <v/>
      </c>
    </row>
    <row r="140" spans="1:37" s="14" customFormat="1" x14ac:dyDescent="0.25">
      <c r="A140" s="3" t="s">
        <v>23</v>
      </c>
      <c r="B140" s="25"/>
      <c r="C140" s="25"/>
      <c r="D140" s="16">
        <f>SUM(B140:C140)</f>
        <v>0</v>
      </c>
      <c r="E140" s="25"/>
      <c r="F140" s="25"/>
      <c r="G140" s="16">
        <f>SUM(E140:F140)</f>
        <v>0</v>
      </c>
      <c r="H140" s="25"/>
      <c r="I140" s="25"/>
      <c r="J140" s="16">
        <f>SUM(H140:I140)</f>
        <v>0</v>
      </c>
      <c r="K140" s="25"/>
      <c r="L140" s="25"/>
      <c r="M140" s="16">
        <f>SUM(K140:L140)</f>
        <v>0</v>
      </c>
      <c r="N140" s="25"/>
      <c r="O140" s="25"/>
      <c r="P140" s="16">
        <f>SUM(N140:O140)</f>
        <v>0</v>
      </c>
      <c r="Q140" s="25"/>
      <c r="R140" s="25"/>
      <c r="S140" s="16">
        <f>SUM(Q140:R140)</f>
        <v>0</v>
      </c>
      <c r="T140" s="25"/>
      <c r="U140" s="25"/>
      <c r="V140" s="16">
        <f>SUM(T140:U140)</f>
        <v>0</v>
      </c>
      <c r="W140" s="27">
        <f t="shared" si="755"/>
        <v>0</v>
      </c>
      <c r="X140" s="13">
        <f t="shared" ref="X140:Y140" si="828">SUM(B140:B144)</f>
        <v>0</v>
      </c>
      <c r="Y140" s="13">
        <f t="shared" si="828"/>
        <v>0</v>
      </c>
      <c r="Z140" s="13">
        <f t="shared" ref="Z140:AA140" si="829">SUM(E140:E144)</f>
        <v>0</v>
      </c>
      <c r="AA140" s="13">
        <f t="shared" si="829"/>
        <v>0</v>
      </c>
      <c r="AB140" s="13">
        <f t="shared" ref="AB140:AC140" si="830">SUM(H140:H144)</f>
        <v>0</v>
      </c>
      <c r="AC140" s="13">
        <f t="shared" si="830"/>
        <v>0</v>
      </c>
      <c r="AD140" s="13">
        <f t="shared" ref="AD140:AE140" si="831">SUM(K140:K144)</f>
        <v>0</v>
      </c>
      <c r="AE140" s="13">
        <f t="shared" si="831"/>
        <v>0</v>
      </c>
      <c r="AF140" s="13">
        <f t="shared" ref="AF140:AG140" si="832">SUM(N140:N144)</f>
        <v>0</v>
      </c>
      <c r="AG140" s="13">
        <f t="shared" si="832"/>
        <v>0</v>
      </c>
      <c r="AH140" s="13">
        <f t="shared" ref="AH140:AI140" si="833">SUM(Q140:Q144)</f>
        <v>0</v>
      </c>
      <c r="AI140" s="13">
        <f t="shared" si="833"/>
        <v>0</v>
      </c>
      <c r="AJ140" s="13">
        <f t="shared" ref="AJ140:AK140" si="834">SUM(T140:T144)</f>
        <v>0</v>
      </c>
      <c r="AK140" s="13">
        <f t="shared" si="834"/>
        <v>0</v>
      </c>
    </row>
    <row r="141" spans="1:37" s="14" customFormat="1" x14ac:dyDescent="0.25">
      <c r="A141" s="3" t="s">
        <v>24</v>
      </c>
      <c r="B141" s="25"/>
      <c r="C141" s="25"/>
      <c r="D141" s="16">
        <f t="shared" ref="D141:D143" si="835">SUM(B141:C141)</f>
        <v>0</v>
      </c>
      <c r="E141" s="25"/>
      <c r="F141" s="25"/>
      <c r="G141" s="16">
        <f t="shared" ref="G141:G143" si="836">SUM(E141:F141)</f>
        <v>0</v>
      </c>
      <c r="H141" s="25"/>
      <c r="I141" s="25"/>
      <c r="J141" s="16">
        <f t="shared" ref="J141:J143" si="837">SUM(H141:I141)</f>
        <v>0</v>
      </c>
      <c r="K141" s="25"/>
      <c r="L141" s="25"/>
      <c r="M141" s="16">
        <f t="shared" ref="M141:M143" si="838">SUM(K141:L141)</f>
        <v>0</v>
      </c>
      <c r="N141" s="25"/>
      <c r="O141" s="25"/>
      <c r="P141" s="16">
        <f t="shared" ref="P141:P143" si="839">SUM(N141:O141)</f>
        <v>0</v>
      </c>
      <c r="Q141" s="25"/>
      <c r="R141" s="25"/>
      <c r="S141" s="16">
        <f t="shared" ref="S141:S143" si="840">SUM(Q141:R141)</f>
        <v>0</v>
      </c>
      <c r="T141" s="25"/>
      <c r="U141" s="25"/>
      <c r="V141" s="16">
        <f t="shared" ref="V141:V143" si="841">SUM(T141:U141)</f>
        <v>0</v>
      </c>
      <c r="W141" s="27">
        <f t="shared" si="755"/>
        <v>0</v>
      </c>
      <c r="X141" s="13">
        <f t="shared" ref="X141" si="842">IF(X140=X132,0,1)</f>
        <v>0</v>
      </c>
      <c r="Y141" s="13">
        <f t="shared" ref="Y141" si="843">IF(Y140=Y132,0,1)</f>
        <v>0</v>
      </c>
      <c r="Z141" s="13">
        <f t="shared" ref="Z141" si="844">IF(Z140=Z132,0,1)</f>
        <v>0</v>
      </c>
      <c r="AA141" s="13">
        <f t="shared" ref="AA141" si="845">IF(AA140=AA132,0,1)</f>
        <v>0</v>
      </c>
      <c r="AB141" s="13">
        <f t="shared" ref="AB141" si="846">IF(AB140=AB132,0,1)</f>
        <v>0</v>
      </c>
      <c r="AC141" s="13">
        <f t="shared" ref="AC141" si="847">IF(AC140=AC132,0,1)</f>
        <v>0</v>
      </c>
      <c r="AD141" s="13">
        <f t="shared" ref="AD141" si="848">IF(AD140=AD132,0,1)</f>
        <v>0</v>
      </c>
      <c r="AE141" s="13">
        <f t="shared" ref="AE141" si="849">IF(AE140=AE132,0,1)</f>
        <v>0</v>
      </c>
      <c r="AF141" s="13">
        <f t="shared" ref="AF141" si="850">IF(AF140=AF132,0,1)</f>
        <v>0</v>
      </c>
      <c r="AG141" s="13">
        <f t="shared" ref="AG141" si="851">IF(AG140=AG132,0,1)</f>
        <v>0</v>
      </c>
      <c r="AH141" s="13">
        <f t="shared" ref="AH141" si="852">IF(AH140=AH132,0,1)</f>
        <v>0</v>
      </c>
      <c r="AI141" s="13">
        <f t="shared" ref="AI141" si="853">IF(AI140=AI132,0,1)</f>
        <v>0</v>
      </c>
      <c r="AJ141" s="13">
        <f t="shared" ref="AJ141" si="854">IF(AJ140=AJ132,0,1)</f>
        <v>0</v>
      </c>
      <c r="AK141" s="13">
        <f t="shared" ref="AK141" si="855">IF(AK140=AK132,0,1)</f>
        <v>0</v>
      </c>
    </row>
    <row r="142" spans="1:37" s="14" customFormat="1" x14ac:dyDescent="0.25">
      <c r="A142" s="3" t="s">
        <v>25</v>
      </c>
      <c r="B142" s="25"/>
      <c r="C142" s="25"/>
      <c r="D142" s="16">
        <f t="shared" si="835"/>
        <v>0</v>
      </c>
      <c r="E142" s="25"/>
      <c r="F142" s="25"/>
      <c r="G142" s="16">
        <f t="shared" si="836"/>
        <v>0</v>
      </c>
      <c r="H142" s="25"/>
      <c r="I142" s="25"/>
      <c r="J142" s="16">
        <f t="shared" si="837"/>
        <v>0</v>
      </c>
      <c r="K142" s="25"/>
      <c r="L142" s="25"/>
      <c r="M142" s="16">
        <f t="shared" si="838"/>
        <v>0</v>
      </c>
      <c r="N142" s="25"/>
      <c r="O142" s="25"/>
      <c r="P142" s="16">
        <f t="shared" si="839"/>
        <v>0</v>
      </c>
      <c r="Q142" s="25"/>
      <c r="R142" s="25"/>
      <c r="S142" s="16">
        <f t="shared" si="840"/>
        <v>0</v>
      </c>
      <c r="T142" s="25"/>
      <c r="U142" s="25"/>
      <c r="V142" s="16">
        <f t="shared" si="841"/>
        <v>0</v>
      </c>
      <c r="W142" s="27">
        <f t="shared" si="755"/>
        <v>0</v>
      </c>
      <c r="X142" s="13">
        <f t="shared" ref="X142:AK142" si="856">IF(X140=X136,0,1)</f>
        <v>0</v>
      </c>
      <c r="Y142" s="13">
        <f t="shared" si="856"/>
        <v>0</v>
      </c>
      <c r="Z142" s="13">
        <f t="shared" si="856"/>
        <v>0</v>
      </c>
      <c r="AA142" s="13">
        <f t="shared" si="856"/>
        <v>0</v>
      </c>
      <c r="AB142" s="13">
        <f t="shared" si="856"/>
        <v>0</v>
      </c>
      <c r="AC142" s="13">
        <f t="shared" si="856"/>
        <v>0</v>
      </c>
      <c r="AD142" s="13">
        <f t="shared" si="856"/>
        <v>0</v>
      </c>
      <c r="AE142" s="13">
        <f t="shared" si="856"/>
        <v>0</v>
      </c>
      <c r="AF142" s="13">
        <f t="shared" si="856"/>
        <v>0</v>
      </c>
      <c r="AG142" s="13">
        <f t="shared" si="856"/>
        <v>0</v>
      </c>
      <c r="AH142" s="13">
        <f t="shared" si="856"/>
        <v>0</v>
      </c>
      <c r="AI142" s="13">
        <f t="shared" si="856"/>
        <v>0</v>
      </c>
      <c r="AJ142" s="13">
        <f t="shared" si="856"/>
        <v>0</v>
      </c>
      <c r="AK142" s="13">
        <f t="shared" si="856"/>
        <v>0</v>
      </c>
    </row>
    <row r="143" spans="1:37" s="14" customFormat="1" x14ac:dyDescent="0.25">
      <c r="A143" s="3" t="s">
        <v>26</v>
      </c>
      <c r="B143" s="25"/>
      <c r="C143" s="25"/>
      <c r="D143" s="16">
        <f t="shared" si="835"/>
        <v>0</v>
      </c>
      <c r="E143" s="25"/>
      <c r="F143" s="25"/>
      <c r="G143" s="16">
        <f t="shared" si="836"/>
        <v>0</v>
      </c>
      <c r="H143" s="25"/>
      <c r="I143" s="25"/>
      <c r="J143" s="16">
        <f t="shared" si="837"/>
        <v>0</v>
      </c>
      <c r="K143" s="25"/>
      <c r="L143" s="25"/>
      <c r="M143" s="16">
        <f t="shared" si="838"/>
        <v>0</v>
      </c>
      <c r="N143" s="25"/>
      <c r="O143" s="25"/>
      <c r="P143" s="16">
        <f t="shared" si="839"/>
        <v>0</v>
      </c>
      <c r="Q143" s="25"/>
      <c r="R143" s="25"/>
      <c r="S143" s="16">
        <f t="shared" si="840"/>
        <v>0</v>
      </c>
      <c r="T143" s="25"/>
      <c r="U143" s="25"/>
      <c r="V143" s="16">
        <f t="shared" si="841"/>
        <v>0</v>
      </c>
      <c r="W143" s="27">
        <f t="shared" si="755"/>
        <v>0</v>
      </c>
      <c r="X143" s="13" t="str">
        <f t="shared" ref="X143" si="857">IF(SUM(X141:X142)=2,"WH","")</f>
        <v/>
      </c>
      <c r="Y143" s="13" t="str">
        <f t="shared" ref="Y143" si="858">IF(SUM(Y141:Y142)=2,"WH","")</f>
        <v/>
      </c>
      <c r="Z143" s="13" t="str">
        <f t="shared" ref="Z143" si="859">IF(SUM(Z141:Z142)=2,"WH","")</f>
        <v/>
      </c>
      <c r="AA143" s="13" t="str">
        <f t="shared" ref="AA143" si="860">IF(SUM(AA141:AA142)=2,"WH","")</f>
        <v/>
      </c>
      <c r="AB143" s="13" t="str">
        <f t="shared" ref="AB143" si="861">IF(SUM(AB141:AB142)=2,"WH","")</f>
        <v/>
      </c>
      <c r="AC143" s="13" t="str">
        <f t="shared" ref="AC143" si="862">IF(SUM(AC141:AC142)=2,"WH","")</f>
        <v/>
      </c>
      <c r="AD143" s="13" t="str">
        <f t="shared" ref="AD143" si="863">IF(SUM(AD141:AD142)=2,"WH","")</f>
        <v/>
      </c>
      <c r="AE143" s="13" t="str">
        <f t="shared" ref="AE143" si="864">IF(SUM(AE141:AE142)=2,"WH","")</f>
        <v/>
      </c>
      <c r="AF143" s="13" t="str">
        <f t="shared" ref="AF143" si="865">IF(SUM(AF141:AF142)=2,"WH","")</f>
        <v/>
      </c>
      <c r="AG143" s="13" t="str">
        <f t="shared" ref="AG143" si="866">IF(SUM(AG141:AG142)=2,"WH","")</f>
        <v/>
      </c>
      <c r="AH143" s="13" t="str">
        <f t="shared" ref="AH143" si="867">IF(SUM(AH141:AH142)=2,"WH","")</f>
        <v/>
      </c>
      <c r="AI143" s="13" t="str">
        <f t="shared" ref="AI143" si="868">IF(SUM(AI141:AI142)=2,"WH","")</f>
        <v/>
      </c>
      <c r="AJ143" s="13" t="str">
        <f t="shared" ref="AJ143" si="869">IF(SUM(AJ141:AJ142)=2,"WH","")</f>
        <v/>
      </c>
      <c r="AK143" s="13" t="str">
        <f t="shared" ref="AK143" si="870">IF(SUM(AK141:AK142)=2,"WH","")</f>
        <v/>
      </c>
    </row>
    <row r="144" spans="1:37" s="14" customFormat="1" x14ac:dyDescent="0.25">
      <c r="A144" s="3" t="s">
        <v>27</v>
      </c>
      <c r="B144" s="25"/>
      <c r="C144" s="25"/>
      <c r="D144" s="16">
        <f>SUM(B144:C144)</f>
        <v>0</v>
      </c>
      <c r="E144" s="25"/>
      <c r="F144" s="25"/>
      <c r="G144" s="16">
        <f>SUM(E144:F144)</f>
        <v>0</v>
      </c>
      <c r="H144" s="25"/>
      <c r="I144" s="25"/>
      <c r="J144" s="16">
        <f>SUM(H144:I144)</f>
        <v>0</v>
      </c>
      <c r="K144" s="25"/>
      <c r="L144" s="25"/>
      <c r="M144" s="16">
        <f>SUM(K144:L144)</f>
        <v>0</v>
      </c>
      <c r="N144" s="25"/>
      <c r="O144" s="25"/>
      <c r="P144" s="16">
        <f>SUM(N144:O144)</f>
        <v>0</v>
      </c>
      <c r="Q144" s="25"/>
      <c r="R144" s="25"/>
      <c r="S144" s="16">
        <f>SUM(Q144:R144)</f>
        <v>0</v>
      </c>
      <c r="T144" s="25"/>
      <c r="U144" s="25"/>
      <c r="V144" s="16">
        <f>SUM(T144:U144)</f>
        <v>0</v>
      </c>
      <c r="W144" s="27">
        <f t="shared" si="755"/>
        <v>0</v>
      </c>
      <c r="X144" s="13"/>
      <c r="Y144" s="13"/>
      <c r="Z144" s="13"/>
      <c r="AA144" s="13"/>
      <c r="AB144" s="13"/>
      <c r="AC144" s="13"/>
      <c r="AD144" s="13"/>
      <c r="AE144" s="13"/>
      <c r="AF144" s="13"/>
      <c r="AG144" s="13"/>
    </row>
    <row r="145" spans="1:41" s="14" customFormat="1" ht="15.75" thickBot="1" x14ac:dyDescent="0.3">
      <c r="A145" s="5" t="s">
        <v>11</v>
      </c>
      <c r="B145" s="20">
        <f>SUM(B132:B135)</f>
        <v>0</v>
      </c>
      <c r="C145" s="20">
        <f t="shared" ref="C145:W145" si="871">SUM(C132:C135)</f>
        <v>0</v>
      </c>
      <c r="D145" s="20">
        <f t="shared" si="871"/>
        <v>0</v>
      </c>
      <c r="E145" s="20">
        <f t="shared" si="871"/>
        <v>0</v>
      </c>
      <c r="F145" s="20">
        <f t="shared" si="871"/>
        <v>0</v>
      </c>
      <c r="G145" s="20">
        <f t="shared" si="871"/>
        <v>0</v>
      </c>
      <c r="H145" s="20">
        <f t="shared" si="871"/>
        <v>0</v>
      </c>
      <c r="I145" s="20">
        <f t="shared" si="871"/>
        <v>0</v>
      </c>
      <c r="J145" s="20">
        <f t="shared" si="871"/>
        <v>0</v>
      </c>
      <c r="K145" s="20">
        <f t="shared" si="871"/>
        <v>0</v>
      </c>
      <c r="L145" s="20">
        <f t="shared" si="871"/>
        <v>0</v>
      </c>
      <c r="M145" s="20">
        <f t="shared" si="871"/>
        <v>0</v>
      </c>
      <c r="N145" s="20">
        <f t="shared" si="871"/>
        <v>0</v>
      </c>
      <c r="O145" s="20">
        <f t="shared" si="871"/>
        <v>0</v>
      </c>
      <c r="P145" s="20">
        <f t="shared" si="871"/>
        <v>0</v>
      </c>
      <c r="Q145" s="20">
        <f t="shared" si="871"/>
        <v>0</v>
      </c>
      <c r="R145" s="20">
        <f t="shared" si="871"/>
        <v>0</v>
      </c>
      <c r="S145" s="20">
        <f t="shared" si="871"/>
        <v>0</v>
      </c>
      <c r="T145" s="20">
        <f t="shared" si="871"/>
        <v>0</v>
      </c>
      <c r="U145" s="20">
        <f t="shared" si="871"/>
        <v>0</v>
      </c>
      <c r="V145" s="20">
        <f t="shared" si="871"/>
        <v>0</v>
      </c>
      <c r="W145" s="20">
        <f t="shared" si="871"/>
        <v>0</v>
      </c>
      <c r="X145" s="13"/>
      <c r="Y145" s="13"/>
      <c r="Z145" s="13"/>
      <c r="AA145" s="13"/>
      <c r="AB145" s="13"/>
      <c r="AC145" s="13"/>
      <c r="AD145" s="13"/>
      <c r="AE145" s="13"/>
      <c r="AF145" s="13"/>
      <c r="AG145" s="13"/>
    </row>
    <row r="146" spans="1:41" s="14" customFormat="1" x14ac:dyDescent="0.25">
      <c r="A146" s="14" t="s">
        <v>0</v>
      </c>
      <c r="B146" s="251"/>
      <c r="C146" s="251"/>
      <c r="D146" s="251"/>
      <c r="E146" s="224" t="s">
        <v>3</v>
      </c>
      <c r="F146" s="224"/>
      <c r="G146" s="224"/>
      <c r="H146" s="228" t="s">
        <v>152</v>
      </c>
      <c r="I146" s="228"/>
      <c r="J146" s="227">
        <f>MROUND(B147*0.135,1)</f>
        <v>0</v>
      </c>
      <c r="K146" s="227"/>
      <c r="L146" s="229" t="s">
        <v>239</v>
      </c>
      <c r="M146" s="229"/>
      <c r="N146" s="229"/>
      <c r="O146" s="246" t="s">
        <v>152</v>
      </c>
      <c r="P146" s="246"/>
      <c r="Q146" s="232"/>
      <c r="R146" s="232"/>
      <c r="S146" s="127" t="s">
        <v>1</v>
      </c>
      <c r="T146" s="124"/>
      <c r="U146" s="236">
        <f>IFERROR(J147/W163,0)</f>
        <v>0</v>
      </c>
      <c r="V146" s="236"/>
      <c r="W146" s="124"/>
      <c r="X146" s="13"/>
      <c r="Y146" s="13"/>
      <c r="Z146" s="13"/>
      <c r="AA146" s="13"/>
      <c r="AB146" s="13"/>
      <c r="AC146" s="13"/>
      <c r="AD146" s="13"/>
      <c r="AE146" s="13"/>
      <c r="AF146" s="13"/>
      <c r="AG146" s="13"/>
    </row>
    <row r="147" spans="1:41" s="14" customFormat="1" ht="15.75" thickBot="1" x14ac:dyDescent="0.3">
      <c r="A147" s="14" t="s">
        <v>2</v>
      </c>
      <c r="B147" s="248"/>
      <c r="C147" s="248"/>
      <c r="D147" s="248"/>
      <c r="E147" s="225"/>
      <c r="F147" s="225"/>
      <c r="G147" s="225"/>
      <c r="H147" s="238" t="s">
        <v>153</v>
      </c>
      <c r="I147" s="238"/>
      <c r="J147" s="226">
        <f>MROUND(B147*0.162,1)</f>
        <v>0</v>
      </c>
      <c r="K147" s="226"/>
      <c r="L147" s="230"/>
      <c r="M147" s="230"/>
      <c r="N147" s="230"/>
      <c r="O147" s="247" t="s">
        <v>153</v>
      </c>
      <c r="P147" s="247"/>
      <c r="Q147" s="234"/>
      <c r="R147" s="234"/>
      <c r="S147" s="237" t="str">
        <f>IF(CONCATENATE(X147,Y147,Z147,AA147,AB147,AC147,AD147,AE147,AF147,,AG147,,AH147,,AI147,AJ147,AK147)="","",(CONCATENATE("ERRORS: ", X147,Y147,Z147,AA147,AB147,AC147,AD147,AE147,AF147,,AG147,,AH147,,AI147,AJ147,AK147)))</f>
        <v/>
      </c>
      <c r="T147" s="237"/>
      <c r="U147" s="237"/>
      <c r="V147" s="237"/>
      <c r="W147" s="237"/>
      <c r="X147" s="13" t="str">
        <f t="shared" ref="X147" si="872">IF(X153="",IF(X157="",IF(X161="","",CONCATENATE(", ",X148,X149,X161)),CONCATENATE(", ",X148,X149,X157)),IF(X157="",CONCATENATE(", ",X148,X149,X153),CONCATENATE(", ",X148,X149,X153,", ",X148,X149,X157,", ",X148,X149,X161)))</f>
        <v/>
      </c>
      <c r="Y147" s="13" t="str">
        <f t="shared" ref="Y147" si="873">IF(Y153="",IF(Y157="",IF(Y161="","",CONCATENATE(", ",X148,Y149,Y161)),CONCATENATE(", ",X148,Y149,Y157)),IF(Y157="",CONCATENATE(", ",X148,Y149,Y153),CONCATENATE(", ",X148,Y149,Y153,", ",X148,Y149,Y157,", ",X148,Y149,Y161)))</f>
        <v/>
      </c>
      <c r="Z147" s="13" t="str">
        <f t="shared" ref="Z147" si="874">IF(Z153="",IF(Z157="",IF(Z161="","",CONCATENATE(", ",Z148,Z149,Z161)),CONCATENATE(", ",Z148,Z149,Z157)),IF(Z157="",CONCATENATE(", ",Z148,Z149,Z153),CONCATENATE(", ",Z148,Z149,Z153,", ",Z148,Z149,Z157,", ",Z148,Z149,Z161)))</f>
        <v/>
      </c>
      <c r="AA147" s="13" t="str">
        <f t="shared" ref="AA147" si="875">IF(AA153="",IF(AA157="",IF(AA161="","",CONCATENATE(", ",Z148,AA149,AA161)),CONCATENATE(", ",Z148,AA149,AA157)),IF(AA157="",CONCATENATE(", ",Z148,AA149,AA153),CONCATENATE(", ",Z148,AA149,AA153,", ",Z148,AA149,AA157,", ",Z148,AA149,AA161)))</f>
        <v/>
      </c>
      <c r="AB147" s="13" t="str">
        <f t="shared" ref="AB147" si="876">IF(AB153="",IF(AB157="",IF(AB161="","",CONCATENATE(", ",AB148,AB149,AB161)),CONCATENATE(", ",AB148,AB149,AB157)),IF(AB157="",CONCATENATE(", ",AB148,AB149,AB153),CONCATENATE(", ",AB148,AB149,AB153,", ",AB148,AB149,AB157,", ",AB148,AB149,AB161)))</f>
        <v/>
      </c>
      <c r="AC147" s="13" t="str">
        <f t="shared" ref="AC147" si="877">IF(AC153="",IF(AC157="",IF(AC161="","",CONCATENATE(", ",AB148,AC149,AC161)),CONCATENATE(", ",AB148,AC149,AC157)),IF(AC157="",CONCATENATE(", ",AB148,AC149,AC153),CONCATENATE(", ",AB148,AC149,AC153,", ",AB148,AC149,AC157,", ",AB148,AC149,AC161)))</f>
        <v/>
      </c>
      <c r="AD147" s="13" t="str">
        <f t="shared" ref="AD147" si="878">IF(AD153="",IF(AD157="",IF(AD161="","",CONCATENATE(", ",AD148,AD149,AD161)),CONCATENATE(", ",AD148,AD149,AD157)),IF(AD157="",CONCATENATE(", ",AD148,AD149,AD153),CONCATENATE(", ",AD148,AD149,AD153,", ",AD148,AD149,AD157,", ",AD148,AD149,AD161)))</f>
        <v/>
      </c>
      <c r="AE147" s="13" t="str">
        <f t="shared" ref="AE147" si="879">IF(AE153="",IF(AE157="",IF(AE161="","",CONCATENATE(", ",AD148,AE149,AE161)),CONCATENATE(", ",AD148,AE149,AE157)),IF(AE157="",CONCATENATE(", ",AD148,AE149,AE153),CONCATENATE(", ",AD148,AE149,AE153,", ",AD148,AE149,AE157,", ",AD148,AE149,AE161)))</f>
        <v/>
      </c>
      <c r="AF147" s="13" t="str">
        <f t="shared" ref="AF147" si="880">IF(AF153="",IF(AF157="",IF(AF161="","",CONCATENATE(", ",AF148,AF149,AF161)),CONCATENATE(", ",AF148,AF149,AF157)),IF(AF157="",CONCATENATE(", ",AF148,AF149,AF153),CONCATENATE(", ",AF148,AF149,AF153,", ",AF148,AF149,AF157,", ",AF148,AF149,AF161)))</f>
        <v/>
      </c>
      <c r="AG147" s="13" t="str">
        <f t="shared" ref="AG147" si="881">IF(AG153="",IF(AG157="",IF(AG161="","",CONCATENATE(", ",AF148,AG149,AG161)),CONCATENATE(", ",AF148,AG149,AG157)),IF(AG157="",CONCATENATE(", ",AF148,AG149,AG153),CONCATENATE(", ",AF148,AG149,AG153,", ",AF148,AG149,AG157,", ",AF148,AG149,AG161)))</f>
        <v/>
      </c>
      <c r="AH147" s="13" t="str">
        <f t="shared" ref="AH147" si="882">IF(AH153="",IF(AH157="",IF(AH161="","",CONCATENATE(", ",AH148,AH149,AH161)),CONCATENATE(", ",AH148,AH149,AH157)),IF(AH157="",CONCATENATE(", ",AH148,AH149,AH153),CONCATENATE(", ",AH148,AH149,AH153,", ",AH148,AH149,AH157,", ",AH148,AH149,AH161)))</f>
        <v/>
      </c>
      <c r="AI147" s="13" t="str">
        <f t="shared" ref="AI147" si="883">IF(AI153="",IF(AI157="",IF(AI161="","",CONCATENATE(", ",AH148,AI149,AI161)),CONCATENATE(", ",AH148,AI149,AI157)),IF(AI157="",CONCATENATE(", ",AH148,AI149,AI153),CONCATENATE(", ",AH148,AI149,AI153,", ",AH148,AI149,AI157,", ",AH148,AI149,AI161)))</f>
        <v/>
      </c>
      <c r="AJ147" s="13" t="str">
        <f t="shared" ref="AJ147" si="884">IF(AJ153="",IF(AJ157="",IF(AJ161="","",CONCATENATE(", ",AJ148,AJ149,AJ161)),CONCATENATE(", ",AJ148,AJ149,AJ157)),IF(AJ157="",CONCATENATE(", ",AJ148,AJ149,AJ153),CONCATENATE(", ",AJ148,AJ149,AJ153,", ",AJ148,AJ149,AJ157,", ",AJ148,AJ149,AJ161)))</f>
        <v/>
      </c>
      <c r="AK147" s="13" t="str">
        <f t="shared" ref="AK147" si="885">IF(AK153="",IF(AK157="",IF(AK161="","",CONCATENATE(", ",AJ148,AK149,AK161)),CONCATENATE(", ",AJ148,AK149,AK157)),IF(AK157="",CONCATENATE(", ",AJ148,AK149,AK153),CONCATENATE(", ",AJ148,AK149,AK153,", ",AJ148,AK149,AK157,", ",AJ148,AK149,AK161)))</f>
        <v/>
      </c>
    </row>
    <row r="148" spans="1:41" s="14" customFormat="1" x14ac:dyDescent="0.25">
      <c r="A148" s="249"/>
      <c r="B148" s="235" t="s">
        <v>4</v>
      </c>
      <c r="C148" s="235"/>
      <c r="D148" s="235"/>
      <c r="E148" s="235" t="s">
        <v>5</v>
      </c>
      <c r="F148" s="235"/>
      <c r="G148" s="235"/>
      <c r="H148" s="235" t="s">
        <v>6</v>
      </c>
      <c r="I148" s="235"/>
      <c r="J148" s="235"/>
      <c r="K148" s="235" t="s">
        <v>7</v>
      </c>
      <c r="L148" s="235"/>
      <c r="M148" s="235"/>
      <c r="N148" s="235" t="s">
        <v>8</v>
      </c>
      <c r="O148" s="235"/>
      <c r="P148" s="235"/>
      <c r="Q148" s="235" t="s">
        <v>9</v>
      </c>
      <c r="R148" s="235"/>
      <c r="S148" s="235"/>
      <c r="T148" s="235" t="s">
        <v>10</v>
      </c>
      <c r="U148" s="235"/>
      <c r="V148" s="239"/>
      <c r="W148" s="240" t="s">
        <v>11</v>
      </c>
      <c r="X148" s="277" t="s">
        <v>47</v>
      </c>
      <c r="Y148" s="269"/>
      <c r="Z148" s="278" t="s">
        <v>48</v>
      </c>
      <c r="AA148" s="276"/>
      <c r="AB148" s="278" t="s">
        <v>49</v>
      </c>
      <c r="AC148" s="276"/>
      <c r="AD148" s="276" t="s">
        <v>50</v>
      </c>
      <c r="AE148" s="276"/>
      <c r="AF148" s="276" t="s">
        <v>51</v>
      </c>
      <c r="AG148" s="276"/>
      <c r="AH148" s="276" t="s">
        <v>52</v>
      </c>
      <c r="AI148" s="276"/>
      <c r="AJ148" s="276" t="s">
        <v>53</v>
      </c>
      <c r="AK148" s="276"/>
    </row>
    <row r="149" spans="1:41" s="14" customFormat="1" x14ac:dyDescent="0.25">
      <c r="A149" s="250"/>
      <c r="B149" s="1" t="s">
        <v>12</v>
      </c>
      <c r="C149" s="1" t="s">
        <v>13</v>
      </c>
      <c r="D149" s="1" t="s">
        <v>14</v>
      </c>
      <c r="E149" s="1" t="s">
        <v>12</v>
      </c>
      <c r="F149" s="1" t="s">
        <v>13</v>
      </c>
      <c r="G149" s="1" t="s">
        <v>14</v>
      </c>
      <c r="H149" s="1" t="s">
        <v>12</v>
      </c>
      <c r="I149" s="1" t="s">
        <v>13</v>
      </c>
      <c r="J149" s="1" t="s">
        <v>14</v>
      </c>
      <c r="K149" s="1" t="s">
        <v>12</v>
      </c>
      <c r="L149" s="1" t="s">
        <v>13</v>
      </c>
      <c r="M149" s="1" t="s">
        <v>14</v>
      </c>
      <c r="N149" s="1" t="s">
        <v>12</v>
      </c>
      <c r="O149" s="1" t="s">
        <v>13</v>
      </c>
      <c r="P149" s="1" t="s">
        <v>14</v>
      </c>
      <c r="Q149" s="1" t="s">
        <v>12</v>
      </c>
      <c r="R149" s="1" t="s">
        <v>13</v>
      </c>
      <c r="S149" s="1" t="s">
        <v>14</v>
      </c>
      <c r="T149" s="1" t="s">
        <v>12</v>
      </c>
      <c r="U149" s="1" t="s">
        <v>13</v>
      </c>
      <c r="V149" s="2" t="s">
        <v>14</v>
      </c>
      <c r="W149" s="241"/>
      <c r="X149" s="13" t="s">
        <v>45</v>
      </c>
      <c r="Y149" s="13" t="s">
        <v>46</v>
      </c>
      <c r="Z149" s="13" t="s">
        <v>45</v>
      </c>
      <c r="AA149" s="13" t="s">
        <v>46</v>
      </c>
      <c r="AB149" s="13" t="s">
        <v>45</v>
      </c>
      <c r="AC149" s="13" t="s">
        <v>46</v>
      </c>
      <c r="AD149" s="13" t="s">
        <v>45</v>
      </c>
      <c r="AE149" s="13" t="s">
        <v>46</v>
      </c>
      <c r="AF149" s="13" t="s">
        <v>45</v>
      </c>
      <c r="AG149" s="13" t="s">
        <v>46</v>
      </c>
      <c r="AH149" s="13" t="s">
        <v>45</v>
      </c>
      <c r="AI149" s="13" t="s">
        <v>46</v>
      </c>
      <c r="AJ149" s="13" t="s">
        <v>45</v>
      </c>
      <c r="AK149" s="13" t="s">
        <v>46</v>
      </c>
    </row>
    <row r="150" spans="1:41" s="14" customFormat="1" x14ac:dyDescent="0.25">
      <c r="A150" s="3" t="s">
        <v>15</v>
      </c>
      <c r="B150" s="25"/>
      <c r="C150" s="25"/>
      <c r="D150" s="16">
        <f>SUM(B150:C150)</f>
        <v>0</v>
      </c>
      <c r="E150" s="25"/>
      <c r="F150" s="25"/>
      <c r="G150" s="16">
        <f>SUM(E150:F150)</f>
        <v>0</v>
      </c>
      <c r="H150" s="25"/>
      <c r="I150" s="25"/>
      <c r="J150" s="16">
        <f>SUM(H150:I150)</f>
        <v>0</v>
      </c>
      <c r="K150" s="25"/>
      <c r="L150" s="25"/>
      <c r="M150" s="16">
        <f>SUM(K150:L150)</f>
        <v>0</v>
      </c>
      <c r="N150" s="25"/>
      <c r="O150" s="25"/>
      <c r="P150" s="16">
        <f>SUM(N150:O150)</f>
        <v>0</v>
      </c>
      <c r="Q150" s="25"/>
      <c r="R150" s="25"/>
      <c r="S150" s="16">
        <f>SUM(Q150:R150)</f>
        <v>0</v>
      </c>
      <c r="T150" s="25"/>
      <c r="U150" s="25"/>
      <c r="V150" s="16">
        <f>SUM(T150:U150)</f>
        <v>0</v>
      </c>
      <c r="W150" s="27">
        <f>B150+C150+E150+F150+H150+I150+K150+L150+N150+O150+Q150+R150+T150+U150</f>
        <v>0</v>
      </c>
      <c r="X150" s="13">
        <f t="shared" ref="X150:Y150" si="886">SUM(B150:B153)</f>
        <v>0</v>
      </c>
      <c r="Y150" s="13">
        <f t="shared" si="886"/>
        <v>0</v>
      </c>
      <c r="Z150" s="13">
        <f t="shared" ref="Z150:AA150" si="887">SUM(E150:E153)</f>
        <v>0</v>
      </c>
      <c r="AA150" s="13">
        <f t="shared" si="887"/>
        <v>0</v>
      </c>
      <c r="AB150" s="13">
        <f t="shared" ref="AB150:AC150" si="888">SUM(H150:H153)</f>
        <v>0</v>
      </c>
      <c r="AC150" s="13">
        <f t="shared" si="888"/>
        <v>0</v>
      </c>
      <c r="AD150" s="13">
        <f t="shared" ref="AD150:AE150" si="889">SUM(K150:K153)</f>
        <v>0</v>
      </c>
      <c r="AE150" s="13">
        <f t="shared" si="889"/>
        <v>0</v>
      </c>
      <c r="AF150" s="13">
        <f t="shared" ref="AF150:AG150" si="890">SUM(N150:N153)</f>
        <v>0</v>
      </c>
      <c r="AG150" s="13">
        <f t="shared" si="890"/>
        <v>0</v>
      </c>
      <c r="AH150" s="13">
        <f t="shared" ref="AH150:AI150" si="891">SUM(Q150:Q153)</f>
        <v>0</v>
      </c>
      <c r="AI150" s="13">
        <f t="shared" si="891"/>
        <v>0</v>
      </c>
      <c r="AJ150" s="13">
        <f t="shared" ref="AJ150:AK150" si="892">SUM(T150:T153)</f>
        <v>0</v>
      </c>
      <c r="AK150" s="13">
        <f t="shared" si="892"/>
        <v>0</v>
      </c>
      <c r="AL150" s="13"/>
      <c r="AM150" s="13"/>
      <c r="AN150" s="13"/>
      <c r="AO150" s="13"/>
    </row>
    <row r="151" spans="1:41" s="14" customFormat="1" x14ac:dyDescent="0.25">
      <c r="A151" s="3" t="s">
        <v>16</v>
      </c>
      <c r="B151" s="25"/>
      <c r="C151" s="25"/>
      <c r="D151" s="16">
        <f t="shared" ref="D151:D153" si="893">SUM(B151:C151)</f>
        <v>0</v>
      </c>
      <c r="E151" s="25"/>
      <c r="F151" s="25"/>
      <c r="G151" s="16">
        <f t="shared" ref="G151:G153" si="894">SUM(E151:F151)</f>
        <v>0</v>
      </c>
      <c r="H151" s="25"/>
      <c r="I151" s="25"/>
      <c r="J151" s="16">
        <f t="shared" ref="J151:J153" si="895">SUM(H151:I151)</f>
        <v>0</v>
      </c>
      <c r="K151" s="25"/>
      <c r="L151" s="25"/>
      <c r="M151" s="16">
        <f t="shared" ref="M151:M153" si="896">SUM(K151:L151)</f>
        <v>0</v>
      </c>
      <c r="N151" s="25"/>
      <c r="O151" s="25"/>
      <c r="P151" s="16">
        <f t="shared" ref="P151:P153" si="897">SUM(N151:O151)</f>
        <v>0</v>
      </c>
      <c r="Q151" s="25"/>
      <c r="R151" s="25"/>
      <c r="S151" s="16">
        <f t="shared" ref="S151:S153" si="898">SUM(Q151:R151)</f>
        <v>0</v>
      </c>
      <c r="T151" s="25"/>
      <c r="U151" s="25"/>
      <c r="V151" s="16">
        <f t="shared" ref="V151:V153" si="899">SUM(T151:U151)</f>
        <v>0</v>
      </c>
      <c r="W151" s="27">
        <f t="shared" ref="W151:W162" si="900">B151+C151+E151+F151+H151+I151+K151+L151+N151+O151+Q151+R151+T151+U151</f>
        <v>0</v>
      </c>
      <c r="X151" s="13">
        <f t="shared" ref="X151" si="901">IF(X150=X158,0,1)</f>
        <v>0</v>
      </c>
      <c r="Y151" s="13">
        <f t="shared" ref="Y151" si="902">IF(Y150=Y158,0,1)</f>
        <v>0</v>
      </c>
      <c r="Z151" s="13">
        <f t="shared" ref="Z151" si="903">IF(Z150=Z158,0,1)</f>
        <v>0</v>
      </c>
      <c r="AA151" s="13">
        <f t="shared" ref="AA151" si="904">IF(AA150=AA158,0,1)</f>
        <v>0</v>
      </c>
      <c r="AB151" s="13">
        <f t="shared" ref="AB151" si="905">IF(AB150=AB158,0,1)</f>
        <v>0</v>
      </c>
      <c r="AC151" s="13">
        <f t="shared" ref="AC151" si="906">IF(AC150=AC158,0,1)</f>
        <v>0</v>
      </c>
      <c r="AD151" s="13">
        <f t="shared" ref="AD151" si="907">IF(AD150=AD158,0,1)</f>
        <v>0</v>
      </c>
      <c r="AE151" s="13">
        <f t="shared" ref="AE151" si="908">IF(AE150=AE158,0,1)</f>
        <v>0</v>
      </c>
      <c r="AF151" s="13">
        <f t="shared" ref="AF151" si="909">IF(AF150=AF158,0,1)</f>
        <v>0</v>
      </c>
      <c r="AG151" s="13">
        <f t="shared" ref="AG151" si="910">IF(AG150=AG158,0,1)</f>
        <v>0</v>
      </c>
      <c r="AH151" s="13">
        <f t="shared" ref="AH151" si="911">IF(AH150=AH158,0,1)</f>
        <v>0</v>
      </c>
      <c r="AI151" s="13">
        <f t="shared" ref="AI151" si="912">IF(AI150=AI158,0,1)</f>
        <v>0</v>
      </c>
      <c r="AJ151" s="13">
        <f t="shared" ref="AJ151" si="913">IF(AJ150=AJ158,0,1)</f>
        <v>0</v>
      </c>
      <c r="AK151" s="13">
        <f t="shared" ref="AK151" si="914">IF(AK150=AK158,0,1)</f>
        <v>0</v>
      </c>
      <c r="AL151" s="13"/>
      <c r="AM151" s="13"/>
      <c r="AN151" s="13"/>
      <c r="AO151" s="13"/>
    </row>
    <row r="152" spans="1:41" s="14" customFormat="1" x14ac:dyDescent="0.25">
      <c r="A152" s="3" t="s">
        <v>17</v>
      </c>
      <c r="B152" s="25"/>
      <c r="C152" s="25"/>
      <c r="D152" s="16">
        <f t="shared" si="893"/>
        <v>0</v>
      </c>
      <c r="E152" s="25"/>
      <c r="F152" s="25"/>
      <c r="G152" s="16">
        <f t="shared" si="894"/>
        <v>0</v>
      </c>
      <c r="H152" s="25"/>
      <c r="I152" s="25"/>
      <c r="J152" s="16">
        <f t="shared" si="895"/>
        <v>0</v>
      </c>
      <c r="K152" s="25"/>
      <c r="L152" s="25"/>
      <c r="M152" s="16">
        <f t="shared" si="896"/>
        <v>0</v>
      </c>
      <c r="N152" s="25"/>
      <c r="O152" s="25"/>
      <c r="P152" s="16">
        <f t="shared" si="897"/>
        <v>0</v>
      </c>
      <c r="Q152" s="25"/>
      <c r="R152" s="25"/>
      <c r="S152" s="16">
        <f t="shared" si="898"/>
        <v>0</v>
      </c>
      <c r="T152" s="25"/>
      <c r="U152" s="25"/>
      <c r="V152" s="16">
        <f t="shared" si="899"/>
        <v>0</v>
      </c>
      <c r="W152" s="27">
        <f t="shared" si="900"/>
        <v>0</v>
      </c>
      <c r="X152" s="13">
        <f t="shared" ref="X152:AK152" si="915">IF(X150=X154,0,1)</f>
        <v>0</v>
      </c>
      <c r="Y152" s="13">
        <f t="shared" si="915"/>
        <v>0</v>
      </c>
      <c r="Z152" s="13">
        <f t="shared" si="915"/>
        <v>0</v>
      </c>
      <c r="AA152" s="13">
        <f t="shared" si="915"/>
        <v>0</v>
      </c>
      <c r="AB152" s="13">
        <f t="shared" si="915"/>
        <v>0</v>
      </c>
      <c r="AC152" s="13">
        <f t="shared" si="915"/>
        <v>0</v>
      </c>
      <c r="AD152" s="13">
        <f t="shared" si="915"/>
        <v>0</v>
      </c>
      <c r="AE152" s="13">
        <f t="shared" si="915"/>
        <v>0</v>
      </c>
      <c r="AF152" s="13">
        <f t="shared" si="915"/>
        <v>0</v>
      </c>
      <c r="AG152" s="13">
        <f t="shared" si="915"/>
        <v>0</v>
      </c>
      <c r="AH152" s="13">
        <f t="shared" si="915"/>
        <v>0</v>
      </c>
      <c r="AI152" s="13">
        <f t="shared" si="915"/>
        <v>0</v>
      </c>
      <c r="AJ152" s="13">
        <f t="shared" si="915"/>
        <v>0</v>
      </c>
      <c r="AK152" s="13">
        <f t="shared" si="915"/>
        <v>0</v>
      </c>
      <c r="AL152" s="13"/>
      <c r="AM152" s="13"/>
      <c r="AN152" s="13"/>
      <c r="AO152" s="13"/>
    </row>
    <row r="153" spans="1:41" s="14" customFormat="1" x14ac:dyDescent="0.25">
      <c r="A153" s="3" t="s">
        <v>18</v>
      </c>
      <c r="B153" s="25"/>
      <c r="C153" s="25"/>
      <c r="D153" s="16">
        <f t="shared" si="893"/>
        <v>0</v>
      </c>
      <c r="E153" s="25"/>
      <c r="F153" s="25"/>
      <c r="G153" s="16">
        <f t="shared" si="894"/>
        <v>0</v>
      </c>
      <c r="H153" s="25"/>
      <c r="I153" s="25"/>
      <c r="J153" s="16">
        <f t="shared" si="895"/>
        <v>0</v>
      </c>
      <c r="K153" s="25"/>
      <c r="L153" s="25"/>
      <c r="M153" s="16">
        <f t="shared" si="896"/>
        <v>0</v>
      </c>
      <c r="N153" s="25"/>
      <c r="O153" s="25"/>
      <c r="P153" s="16">
        <f t="shared" si="897"/>
        <v>0</v>
      </c>
      <c r="Q153" s="25"/>
      <c r="R153" s="25"/>
      <c r="S153" s="16">
        <f t="shared" si="898"/>
        <v>0</v>
      </c>
      <c r="T153" s="25"/>
      <c r="U153" s="25"/>
      <c r="V153" s="16">
        <f t="shared" si="899"/>
        <v>0</v>
      </c>
      <c r="W153" s="27">
        <f t="shared" si="900"/>
        <v>0</v>
      </c>
      <c r="X153" s="13" t="str">
        <f t="shared" ref="X153" si="916">IF(SUM(X151:X152)=2,"WA","")</f>
        <v/>
      </c>
      <c r="Y153" s="13" t="str">
        <f t="shared" ref="Y153" si="917">IF(SUM(Y151:Y152)=2,"WA","")</f>
        <v/>
      </c>
      <c r="Z153" s="13" t="str">
        <f t="shared" ref="Z153" si="918">IF(SUM(Z151:Z152)=2,"WA","")</f>
        <v/>
      </c>
      <c r="AA153" s="13" t="str">
        <f t="shared" ref="AA153" si="919">IF(SUM(AA151:AA152)=2,"WA","")</f>
        <v/>
      </c>
      <c r="AB153" s="13" t="str">
        <f t="shared" ref="AB153" si="920">IF(SUM(AB151:AB152)=2,"WA","")</f>
        <v/>
      </c>
      <c r="AC153" s="13" t="str">
        <f t="shared" ref="AC153" si="921">IF(SUM(AC151:AC152)=2,"WA","")</f>
        <v/>
      </c>
      <c r="AD153" s="13" t="str">
        <f t="shared" ref="AD153" si="922">IF(SUM(AD151:AD152)=2,"WA","")</f>
        <v/>
      </c>
      <c r="AE153" s="13" t="str">
        <f t="shared" ref="AE153" si="923">IF(SUM(AE151:AE152)=2,"WA","")</f>
        <v/>
      </c>
      <c r="AF153" s="13" t="str">
        <f t="shared" ref="AF153" si="924">IF(SUM(AF151:AF152)=2,"WA","")</f>
        <v/>
      </c>
      <c r="AG153" s="13" t="str">
        <f t="shared" ref="AG153" si="925">IF(SUM(AG151:AG152)=2,"WA","")</f>
        <v/>
      </c>
      <c r="AH153" s="13" t="str">
        <f t="shared" ref="AH153" si="926">IF(SUM(AH151:AH152)=2,"WA","")</f>
        <v/>
      </c>
      <c r="AI153" s="13" t="str">
        <f t="shared" ref="AI153" si="927">IF(SUM(AI151:AI152)=2,"WA","")</f>
        <v/>
      </c>
      <c r="AJ153" s="13" t="str">
        <f t="shared" ref="AJ153" si="928">IF(SUM(AJ151:AJ152)=2,"WA","")</f>
        <v/>
      </c>
      <c r="AK153" s="13" t="str">
        <f t="shared" ref="AK153" si="929">IF(SUM(AK151:AK152)=2,"WA","")</f>
        <v/>
      </c>
      <c r="AL153" s="13"/>
      <c r="AM153" s="13"/>
      <c r="AN153" s="13"/>
      <c r="AO153" s="13"/>
    </row>
    <row r="154" spans="1:41" s="14" customFormat="1" x14ac:dyDescent="0.25">
      <c r="A154" s="4" t="s">
        <v>19</v>
      </c>
      <c r="B154" s="26"/>
      <c r="C154" s="26"/>
      <c r="D154" s="18">
        <f>SUM(B154:C154)</f>
        <v>0</v>
      </c>
      <c r="E154" s="26"/>
      <c r="F154" s="26"/>
      <c r="G154" s="18">
        <f>SUM(E154:F154)</f>
        <v>0</v>
      </c>
      <c r="H154" s="26"/>
      <c r="I154" s="26"/>
      <c r="J154" s="18">
        <f>SUM(H154:I154)</f>
        <v>0</v>
      </c>
      <c r="K154" s="26"/>
      <c r="L154" s="26"/>
      <c r="M154" s="18">
        <f>SUM(K154:L154)</f>
        <v>0</v>
      </c>
      <c r="N154" s="26"/>
      <c r="O154" s="26"/>
      <c r="P154" s="18">
        <f>SUM(N154:O154)</f>
        <v>0</v>
      </c>
      <c r="Q154" s="26"/>
      <c r="R154" s="26"/>
      <c r="S154" s="18">
        <f>SUM(Q154:R154)</f>
        <v>0</v>
      </c>
      <c r="T154" s="26"/>
      <c r="U154" s="26"/>
      <c r="V154" s="18">
        <f>SUM(T154:U154)</f>
        <v>0</v>
      </c>
      <c r="W154" s="27">
        <f t="shared" si="900"/>
        <v>0</v>
      </c>
      <c r="X154" s="13">
        <f t="shared" ref="X154:Y154" si="930">SUM(B154:B157)</f>
        <v>0</v>
      </c>
      <c r="Y154" s="13">
        <f t="shared" si="930"/>
        <v>0</v>
      </c>
      <c r="Z154" s="13">
        <f t="shared" ref="Z154:AA154" si="931">SUM(E154:E157)</f>
        <v>0</v>
      </c>
      <c r="AA154" s="13">
        <f t="shared" si="931"/>
        <v>0</v>
      </c>
      <c r="AB154" s="13">
        <f t="shared" ref="AB154:AC154" si="932">SUM(H154:H157)</f>
        <v>0</v>
      </c>
      <c r="AC154" s="13">
        <f t="shared" si="932"/>
        <v>0</v>
      </c>
      <c r="AD154" s="13">
        <f t="shared" ref="AD154:AE154" si="933">SUM(K154:K157)</f>
        <v>0</v>
      </c>
      <c r="AE154" s="13">
        <f t="shared" si="933"/>
        <v>0</v>
      </c>
      <c r="AF154" s="13">
        <f t="shared" ref="AF154:AG154" si="934">SUM(N154:N157)</f>
        <v>0</v>
      </c>
      <c r="AG154" s="13">
        <f t="shared" si="934"/>
        <v>0</v>
      </c>
      <c r="AH154" s="13">
        <f t="shared" ref="AH154:AI154" si="935">SUM(Q154:Q157)</f>
        <v>0</v>
      </c>
      <c r="AI154" s="13">
        <f t="shared" si="935"/>
        <v>0</v>
      </c>
      <c r="AJ154" s="13">
        <f t="shared" ref="AJ154:AK154" si="936">SUM(T154:T157)</f>
        <v>0</v>
      </c>
      <c r="AK154" s="13">
        <f t="shared" si="936"/>
        <v>0</v>
      </c>
      <c r="AL154" s="13"/>
      <c r="AM154" s="13"/>
      <c r="AN154" s="13"/>
      <c r="AO154" s="13"/>
    </row>
    <row r="155" spans="1:41" s="14" customFormat="1" x14ac:dyDescent="0.25">
      <c r="A155" s="4" t="s">
        <v>20</v>
      </c>
      <c r="B155" s="26"/>
      <c r="C155" s="26"/>
      <c r="D155" s="18">
        <f t="shared" ref="D155:D157" si="937">SUM(B155:C155)</f>
        <v>0</v>
      </c>
      <c r="E155" s="26"/>
      <c r="F155" s="26"/>
      <c r="G155" s="18">
        <f t="shared" ref="G155:G157" si="938">SUM(E155:F155)</f>
        <v>0</v>
      </c>
      <c r="H155" s="26"/>
      <c r="I155" s="26"/>
      <c r="J155" s="18">
        <f t="shared" ref="J155:J157" si="939">SUM(H155:I155)</f>
        <v>0</v>
      </c>
      <c r="K155" s="26"/>
      <c r="L155" s="26"/>
      <c r="M155" s="18">
        <f t="shared" ref="M155:M157" si="940">SUM(K155:L155)</f>
        <v>0</v>
      </c>
      <c r="N155" s="26"/>
      <c r="O155" s="26"/>
      <c r="P155" s="18">
        <f t="shared" ref="P155:P157" si="941">SUM(N155:O155)</f>
        <v>0</v>
      </c>
      <c r="Q155" s="26"/>
      <c r="R155" s="26"/>
      <c r="S155" s="18">
        <f t="shared" ref="S155:S157" si="942">SUM(Q155:R155)</f>
        <v>0</v>
      </c>
      <c r="T155" s="26"/>
      <c r="U155" s="26"/>
      <c r="V155" s="18">
        <f t="shared" ref="V155:V157" si="943">SUM(T155:U155)</f>
        <v>0</v>
      </c>
      <c r="W155" s="27">
        <f t="shared" si="900"/>
        <v>0</v>
      </c>
      <c r="X155" s="13">
        <f t="shared" ref="X155" si="944">IF(X154=X158,0,1)</f>
        <v>0</v>
      </c>
      <c r="Y155" s="13">
        <f t="shared" ref="Y155" si="945">IF(Y154=Y158,0,1)</f>
        <v>0</v>
      </c>
      <c r="Z155" s="13">
        <f t="shared" ref="Z155" si="946">IF(Z154=Z158,0,1)</f>
        <v>0</v>
      </c>
      <c r="AA155" s="13">
        <f t="shared" ref="AA155" si="947">IF(AA154=AA158,0,1)</f>
        <v>0</v>
      </c>
      <c r="AB155" s="13">
        <f t="shared" ref="AB155" si="948">IF(AB154=AB158,0,1)</f>
        <v>0</v>
      </c>
      <c r="AC155" s="13">
        <f t="shared" ref="AC155" si="949">IF(AC154=AC158,0,1)</f>
        <v>0</v>
      </c>
      <c r="AD155" s="13">
        <f t="shared" ref="AD155" si="950">IF(AD154=AD158,0,1)</f>
        <v>0</v>
      </c>
      <c r="AE155" s="13">
        <f t="shared" ref="AE155" si="951">IF(AE154=AE158,0,1)</f>
        <v>0</v>
      </c>
      <c r="AF155" s="13">
        <f t="shared" ref="AF155" si="952">IF(AF154=AF158,0,1)</f>
        <v>0</v>
      </c>
      <c r="AG155" s="13">
        <f t="shared" ref="AG155" si="953">IF(AG154=AG158,0,1)</f>
        <v>0</v>
      </c>
      <c r="AH155" s="13">
        <f t="shared" ref="AH155" si="954">IF(AH154=AH158,0,1)</f>
        <v>0</v>
      </c>
      <c r="AI155" s="13">
        <f t="shared" ref="AI155" si="955">IF(AI154=AI158,0,1)</f>
        <v>0</v>
      </c>
      <c r="AJ155" s="13">
        <f t="shared" ref="AJ155" si="956">IF(AJ154=AJ158,0,1)</f>
        <v>0</v>
      </c>
      <c r="AK155" s="13">
        <f t="shared" ref="AK155" si="957">IF(AK154=AK158,0,1)</f>
        <v>0</v>
      </c>
      <c r="AL155" s="13"/>
      <c r="AM155" s="13"/>
      <c r="AN155" s="13"/>
      <c r="AO155" s="13"/>
    </row>
    <row r="156" spans="1:41" s="14" customFormat="1" x14ac:dyDescent="0.25">
      <c r="A156" s="4" t="s">
        <v>21</v>
      </c>
      <c r="B156" s="26"/>
      <c r="C156" s="26"/>
      <c r="D156" s="18">
        <f t="shared" si="937"/>
        <v>0</v>
      </c>
      <c r="E156" s="26"/>
      <c r="F156" s="26"/>
      <c r="G156" s="18">
        <f t="shared" si="938"/>
        <v>0</v>
      </c>
      <c r="H156" s="26"/>
      <c r="I156" s="26"/>
      <c r="J156" s="18">
        <f t="shared" si="939"/>
        <v>0</v>
      </c>
      <c r="K156" s="26"/>
      <c r="L156" s="26"/>
      <c r="M156" s="18">
        <f t="shared" si="940"/>
        <v>0</v>
      </c>
      <c r="N156" s="26"/>
      <c r="O156" s="26"/>
      <c r="P156" s="18">
        <f t="shared" si="941"/>
        <v>0</v>
      </c>
      <c r="Q156" s="26"/>
      <c r="R156" s="26"/>
      <c r="S156" s="18">
        <f t="shared" si="942"/>
        <v>0</v>
      </c>
      <c r="T156" s="26"/>
      <c r="U156" s="26"/>
      <c r="V156" s="18">
        <f t="shared" si="943"/>
        <v>0</v>
      </c>
      <c r="W156" s="27">
        <f t="shared" si="900"/>
        <v>0</v>
      </c>
      <c r="X156" s="13">
        <f t="shared" ref="X156:AK156" si="958">IF(X154=X150,0,1)</f>
        <v>0</v>
      </c>
      <c r="Y156" s="13">
        <f t="shared" si="958"/>
        <v>0</v>
      </c>
      <c r="Z156" s="13">
        <f t="shared" si="958"/>
        <v>0</v>
      </c>
      <c r="AA156" s="13">
        <f t="shared" si="958"/>
        <v>0</v>
      </c>
      <c r="AB156" s="13">
        <f t="shared" si="958"/>
        <v>0</v>
      </c>
      <c r="AC156" s="13">
        <f t="shared" si="958"/>
        <v>0</v>
      </c>
      <c r="AD156" s="13">
        <f t="shared" si="958"/>
        <v>0</v>
      </c>
      <c r="AE156" s="13">
        <f t="shared" si="958"/>
        <v>0</v>
      </c>
      <c r="AF156" s="13">
        <f t="shared" si="958"/>
        <v>0</v>
      </c>
      <c r="AG156" s="13">
        <f t="shared" si="958"/>
        <v>0</v>
      </c>
      <c r="AH156" s="13">
        <f t="shared" si="958"/>
        <v>0</v>
      </c>
      <c r="AI156" s="13">
        <f t="shared" si="958"/>
        <v>0</v>
      </c>
      <c r="AJ156" s="13">
        <f t="shared" si="958"/>
        <v>0</v>
      </c>
      <c r="AK156" s="13">
        <f t="shared" si="958"/>
        <v>0</v>
      </c>
      <c r="AL156" s="13"/>
      <c r="AM156" s="13"/>
      <c r="AN156" s="13"/>
      <c r="AO156" s="13"/>
    </row>
    <row r="157" spans="1:41" s="14" customFormat="1" x14ac:dyDescent="0.25">
      <c r="A157" s="4" t="s">
        <v>22</v>
      </c>
      <c r="B157" s="26"/>
      <c r="C157" s="26"/>
      <c r="D157" s="18">
        <f t="shared" si="937"/>
        <v>0</v>
      </c>
      <c r="E157" s="26"/>
      <c r="F157" s="26"/>
      <c r="G157" s="18">
        <f t="shared" si="938"/>
        <v>0</v>
      </c>
      <c r="H157" s="26"/>
      <c r="I157" s="26"/>
      <c r="J157" s="18">
        <f t="shared" si="939"/>
        <v>0</v>
      </c>
      <c r="K157" s="26"/>
      <c r="L157" s="26"/>
      <c r="M157" s="18">
        <f t="shared" si="940"/>
        <v>0</v>
      </c>
      <c r="N157" s="26"/>
      <c r="O157" s="26"/>
      <c r="P157" s="18">
        <f t="shared" si="941"/>
        <v>0</v>
      </c>
      <c r="Q157" s="26"/>
      <c r="R157" s="26"/>
      <c r="S157" s="18">
        <f t="shared" si="942"/>
        <v>0</v>
      </c>
      <c r="T157" s="26"/>
      <c r="U157" s="26"/>
      <c r="V157" s="18">
        <f t="shared" si="943"/>
        <v>0</v>
      </c>
      <c r="W157" s="27">
        <f t="shared" si="900"/>
        <v>0</v>
      </c>
      <c r="X157" s="13" t="str">
        <f t="shared" ref="X157" si="959">IF(SUM(X155:X156)=2,"HA","")</f>
        <v/>
      </c>
      <c r="Y157" s="13" t="str">
        <f t="shared" ref="Y157" si="960">IF(SUM(Y155:Y156)=2,"HA","")</f>
        <v/>
      </c>
      <c r="Z157" s="13" t="str">
        <f t="shared" ref="Z157" si="961">IF(SUM(Z155:Z156)=2,"HA","")</f>
        <v/>
      </c>
      <c r="AA157" s="13" t="str">
        <f t="shared" ref="AA157" si="962">IF(SUM(AA155:AA156)=2,"HA","")</f>
        <v/>
      </c>
      <c r="AB157" s="13" t="str">
        <f t="shared" ref="AB157" si="963">IF(SUM(AB155:AB156)=2,"HA","")</f>
        <v/>
      </c>
      <c r="AC157" s="13" t="str">
        <f t="shared" ref="AC157" si="964">IF(SUM(AC155:AC156)=2,"HA","")</f>
        <v/>
      </c>
      <c r="AD157" s="13" t="str">
        <f t="shared" ref="AD157" si="965">IF(SUM(AD155:AD156)=2,"HA","")</f>
        <v/>
      </c>
      <c r="AE157" s="13" t="str">
        <f t="shared" ref="AE157" si="966">IF(SUM(AE155:AE156)=2,"HA","")</f>
        <v/>
      </c>
      <c r="AF157" s="13" t="str">
        <f t="shared" ref="AF157" si="967">IF(SUM(AF155:AF156)=2,"HA","")</f>
        <v/>
      </c>
      <c r="AG157" s="13" t="str">
        <f t="shared" ref="AG157" si="968">IF(SUM(AG155:AG156)=2,"HA","")</f>
        <v/>
      </c>
      <c r="AH157" s="13" t="str">
        <f t="shared" ref="AH157" si="969">IF(SUM(AH155:AH156)=2,"HA","")</f>
        <v/>
      </c>
      <c r="AI157" s="13" t="str">
        <f t="shared" ref="AI157" si="970">IF(SUM(AI155:AI156)=2,"HA","")</f>
        <v/>
      </c>
      <c r="AJ157" s="13" t="str">
        <f t="shared" ref="AJ157" si="971">IF(SUM(AJ155:AJ156)=2,"HA","")</f>
        <v/>
      </c>
      <c r="AK157" s="13" t="str">
        <f t="shared" ref="AK157" si="972">IF(SUM(AK155:AK156)=2,"HA","")</f>
        <v/>
      </c>
      <c r="AL157" s="13"/>
      <c r="AM157" s="13"/>
      <c r="AN157" s="13"/>
      <c r="AO157" s="13"/>
    </row>
    <row r="158" spans="1:41" s="14" customFormat="1" x14ac:dyDescent="0.25">
      <c r="A158" s="3" t="s">
        <v>23</v>
      </c>
      <c r="B158" s="25"/>
      <c r="C158" s="25"/>
      <c r="D158" s="16">
        <f>SUM(B158:C158)</f>
        <v>0</v>
      </c>
      <c r="E158" s="25"/>
      <c r="F158" s="25"/>
      <c r="G158" s="16">
        <f>SUM(E158:F158)</f>
        <v>0</v>
      </c>
      <c r="H158" s="25"/>
      <c r="I158" s="25"/>
      <c r="J158" s="16">
        <f>SUM(H158:I158)</f>
        <v>0</v>
      </c>
      <c r="K158" s="25"/>
      <c r="L158" s="25"/>
      <c r="M158" s="16">
        <f>SUM(K158:L158)</f>
        <v>0</v>
      </c>
      <c r="N158" s="25"/>
      <c r="O158" s="25"/>
      <c r="P158" s="16">
        <f>SUM(N158:O158)</f>
        <v>0</v>
      </c>
      <c r="Q158" s="25"/>
      <c r="R158" s="25"/>
      <c r="S158" s="16">
        <f>SUM(Q158:R158)</f>
        <v>0</v>
      </c>
      <c r="T158" s="25"/>
      <c r="U158" s="25"/>
      <c r="V158" s="16">
        <f>SUM(T158:U158)</f>
        <v>0</v>
      </c>
      <c r="W158" s="27">
        <f t="shared" si="900"/>
        <v>0</v>
      </c>
      <c r="X158" s="13">
        <f t="shared" ref="X158:Y158" si="973">SUM(B158:B162)</f>
        <v>0</v>
      </c>
      <c r="Y158" s="13">
        <f t="shared" si="973"/>
        <v>0</v>
      </c>
      <c r="Z158" s="13">
        <f t="shared" ref="Z158:AA158" si="974">SUM(E158:E162)</f>
        <v>0</v>
      </c>
      <c r="AA158" s="13">
        <f t="shared" si="974"/>
        <v>0</v>
      </c>
      <c r="AB158" s="13">
        <f t="shared" ref="AB158:AC158" si="975">SUM(H158:H162)</f>
        <v>0</v>
      </c>
      <c r="AC158" s="13">
        <f t="shared" si="975"/>
        <v>0</v>
      </c>
      <c r="AD158" s="13">
        <f t="shared" ref="AD158:AE158" si="976">SUM(K158:K162)</f>
        <v>0</v>
      </c>
      <c r="AE158" s="13">
        <f t="shared" si="976"/>
        <v>0</v>
      </c>
      <c r="AF158" s="13">
        <f t="shared" ref="AF158:AG158" si="977">SUM(N158:N162)</f>
        <v>0</v>
      </c>
      <c r="AG158" s="13">
        <f t="shared" si="977"/>
        <v>0</v>
      </c>
      <c r="AH158" s="13">
        <f t="shared" ref="AH158:AI158" si="978">SUM(Q158:Q162)</f>
        <v>0</v>
      </c>
      <c r="AI158" s="13">
        <f t="shared" si="978"/>
        <v>0</v>
      </c>
      <c r="AJ158" s="13">
        <f t="shared" ref="AJ158:AK158" si="979">SUM(T158:T162)</f>
        <v>0</v>
      </c>
      <c r="AK158" s="13">
        <f t="shared" si="979"/>
        <v>0</v>
      </c>
      <c r="AL158" s="13"/>
      <c r="AM158" s="13"/>
      <c r="AN158" s="13"/>
      <c r="AO158" s="13"/>
    </row>
    <row r="159" spans="1:41" s="14" customFormat="1" x14ac:dyDescent="0.25">
      <c r="A159" s="3" t="s">
        <v>24</v>
      </c>
      <c r="B159" s="25"/>
      <c r="C159" s="25"/>
      <c r="D159" s="16">
        <f t="shared" ref="D159:D161" si="980">SUM(B159:C159)</f>
        <v>0</v>
      </c>
      <c r="E159" s="25"/>
      <c r="F159" s="25"/>
      <c r="G159" s="16">
        <f t="shared" ref="G159:G161" si="981">SUM(E159:F159)</f>
        <v>0</v>
      </c>
      <c r="H159" s="25"/>
      <c r="I159" s="25"/>
      <c r="J159" s="16">
        <f t="shared" ref="J159:J161" si="982">SUM(H159:I159)</f>
        <v>0</v>
      </c>
      <c r="K159" s="25"/>
      <c r="L159" s="25"/>
      <c r="M159" s="16">
        <f t="shared" ref="M159:M161" si="983">SUM(K159:L159)</f>
        <v>0</v>
      </c>
      <c r="N159" s="25"/>
      <c r="O159" s="25"/>
      <c r="P159" s="16">
        <f t="shared" ref="P159:P161" si="984">SUM(N159:O159)</f>
        <v>0</v>
      </c>
      <c r="Q159" s="25"/>
      <c r="R159" s="25"/>
      <c r="S159" s="16">
        <f t="shared" ref="S159:S161" si="985">SUM(Q159:R159)</f>
        <v>0</v>
      </c>
      <c r="T159" s="25"/>
      <c r="U159" s="25"/>
      <c r="V159" s="16">
        <f t="shared" ref="V159:V161" si="986">SUM(T159:U159)</f>
        <v>0</v>
      </c>
      <c r="W159" s="27">
        <f t="shared" si="900"/>
        <v>0</v>
      </c>
      <c r="X159" s="13">
        <f t="shared" ref="X159" si="987">IF(X158=X150,0,1)</f>
        <v>0</v>
      </c>
      <c r="Y159" s="13">
        <f t="shared" ref="Y159" si="988">IF(Y158=Y150,0,1)</f>
        <v>0</v>
      </c>
      <c r="Z159" s="13">
        <f t="shared" ref="Z159" si="989">IF(Z158=Z150,0,1)</f>
        <v>0</v>
      </c>
      <c r="AA159" s="13">
        <f t="shared" ref="AA159" si="990">IF(AA158=AA150,0,1)</f>
        <v>0</v>
      </c>
      <c r="AB159" s="13">
        <f t="shared" ref="AB159" si="991">IF(AB158=AB150,0,1)</f>
        <v>0</v>
      </c>
      <c r="AC159" s="13">
        <f t="shared" ref="AC159" si="992">IF(AC158=AC150,0,1)</f>
        <v>0</v>
      </c>
      <c r="AD159" s="13">
        <f t="shared" ref="AD159" si="993">IF(AD158=AD150,0,1)</f>
        <v>0</v>
      </c>
      <c r="AE159" s="13">
        <f t="shared" ref="AE159" si="994">IF(AE158=AE150,0,1)</f>
        <v>0</v>
      </c>
      <c r="AF159" s="13">
        <f t="shared" ref="AF159" si="995">IF(AF158=AF150,0,1)</f>
        <v>0</v>
      </c>
      <c r="AG159" s="13">
        <f t="shared" ref="AG159" si="996">IF(AG158=AG150,0,1)</f>
        <v>0</v>
      </c>
      <c r="AH159" s="13">
        <f t="shared" ref="AH159" si="997">IF(AH158=AH150,0,1)</f>
        <v>0</v>
      </c>
      <c r="AI159" s="13">
        <f t="shared" ref="AI159" si="998">IF(AI158=AI150,0,1)</f>
        <v>0</v>
      </c>
      <c r="AJ159" s="13">
        <f t="shared" ref="AJ159" si="999">IF(AJ158=AJ150,0,1)</f>
        <v>0</v>
      </c>
      <c r="AK159" s="13">
        <f t="shared" ref="AK159" si="1000">IF(AK158=AK150,0,1)</f>
        <v>0</v>
      </c>
      <c r="AL159" s="13"/>
      <c r="AM159" s="13"/>
      <c r="AN159" s="13"/>
      <c r="AO159" s="13"/>
    </row>
    <row r="160" spans="1:41" s="14" customFormat="1" x14ac:dyDescent="0.25">
      <c r="A160" s="3" t="s">
        <v>25</v>
      </c>
      <c r="B160" s="25"/>
      <c r="C160" s="25"/>
      <c r="D160" s="16">
        <f t="shared" si="980"/>
        <v>0</v>
      </c>
      <c r="E160" s="25"/>
      <c r="F160" s="25"/>
      <c r="G160" s="16">
        <f t="shared" si="981"/>
        <v>0</v>
      </c>
      <c r="H160" s="25"/>
      <c r="I160" s="25"/>
      <c r="J160" s="16">
        <f t="shared" si="982"/>
        <v>0</v>
      </c>
      <c r="K160" s="25"/>
      <c r="L160" s="25"/>
      <c r="M160" s="16">
        <f t="shared" si="983"/>
        <v>0</v>
      </c>
      <c r="N160" s="25"/>
      <c r="O160" s="25"/>
      <c r="P160" s="16">
        <f t="shared" si="984"/>
        <v>0</v>
      </c>
      <c r="Q160" s="25"/>
      <c r="R160" s="25"/>
      <c r="S160" s="16">
        <f t="shared" si="985"/>
        <v>0</v>
      </c>
      <c r="T160" s="25"/>
      <c r="U160" s="25"/>
      <c r="V160" s="16">
        <f t="shared" si="986"/>
        <v>0</v>
      </c>
      <c r="W160" s="27">
        <f t="shared" si="900"/>
        <v>0</v>
      </c>
      <c r="X160" s="13">
        <f t="shared" ref="X160:AK160" si="1001">IF(X158=X154,0,1)</f>
        <v>0</v>
      </c>
      <c r="Y160" s="13">
        <f t="shared" si="1001"/>
        <v>0</v>
      </c>
      <c r="Z160" s="13">
        <f t="shared" si="1001"/>
        <v>0</v>
      </c>
      <c r="AA160" s="13">
        <f t="shared" si="1001"/>
        <v>0</v>
      </c>
      <c r="AB160" s="13">
        <f t="shared" si="1001"/>
        <v>0</v>
      </c>
      <c r="AC160" s="13">
        <f t="shared" si="1001"/>
        <v>0</v>
      </c>
      <c r="AD160" s="13">
        <f t="shared" si="1001"/>
        <v>0</v>
      </c>
      <c r="AE160" s="13">
        <f t="shared" si="1001"/>
        <v>0</v>
      </c>
      <c r="AF160" s="13">
        <f t="shared" si="1001"/>
        <v>0</v>
      </c>
      <c r="AG160" s="13">
        <f t="shared" si="1001"/>
        <v>0</v>
      </c>
      <c r="AH160" s="13">
        <f t="shared" si="1001"/>
        <v>0</v>
      </c>
      <c r="AI160" s="13">
        <f t="shared" si="1001"/>
        <v>0</v>
      </c>
      <c r="AJ160" s="13">
        <f t="shared" si="1001"/>
        <v>0</v>
      </c>
      <c r="AK160" s="13">
        <f t="shared" si="1001"/>
        <v>0</v>
      </c>
      <c r="AL160" s="13"/>
      <c r="AM160" s="13"/>
      <c r="AN160" s="13"/>
      <c r="AO160" s="13"/>
    </row>
    <row r="161" spans="1:41" s="14" customFormat="1" x14ac:dyDescent="0.25">
      <c r="A161" s="3" t="s">
        <v>26</v>
      </c>
      <c r="B161" s="25"/>
      <c r="C161" s="25"/>
      <c r="D161" s="16">
        <f t="shared" si="980"/>
        <v>0</v>
      </c>
      <c r="E161" s="25"/>
      <c r="F161" s="25"/>
      <c r="G161" s="16">
        <f t="shared" si="981"/>
        <v>0</v>
      </c>
      <c r="H161" s="25"/>
      <c r="I161" s="25"/>
      <c r="J161" s="16">
        <f t="shared" si="982"/>
        <v>0</v>
      </c>
      <c r="K161" s="25"/>
      <c r="L161" s="25"/>
      <c r="M161" s="16">
        <f t="shared" si="983"/>
        <v>0</v>
      </c>
      <c r="N161" s="25"/>
      <c r="O161" s="25"/>
      <c r="P161" s="16">
        <f t="shared" si="984"/>
        <v>0</v>
      </c>
      <c r="Q161" s="25"/>
      <c r="R161" s="25"/>
      <c r="S161" s="16">
        <f t="shared" si="985"/>
        <v>0</v>
      </c>
      <c r="T161" s="25"/>
      <c r="U161" s="25"/>
      <c r="V161" s="16">
        <f t="shared" si="986"/>
        <v>0</v>
      </c>
      <c r="W161" s="27">
        <f t="shared" si="900"/>
        <v>0</v>
      </c>
      <c r="X161" s="13" t="str">
        <f t="shared" ref="X161" si="1002">IF(SUM(X159:X160)=2,"WH","")</f>
        <v/>
      </c>
      <c r="Y161" s="13" t="str">
        <f t="shared" ref="Y161" si="1003">IF(SUM(Y159:Y160)=2,"WH","")</f>
        <v/>
      </c>
      <c r="Z161" s="13" t="str">
        <f t="shared" ref="Z161" si="1004">IF(SUM(Z159:Z160)=2,"WH","")</f>
        <v/>
      </c>
      <c r="AA161" s="13" t="str">
        <f t="shared" ref="AA161" si="1005">IF(SUM(AA159:AA160)=2,"WH","")</f>
        <v/>
      </c>
      <c r="AB161" s="13" t="str">
        <f t="shared" ref="AB161" si="1006">IF(SUM(AB159:AB160)=2,"WH","")</f>
        <v/>
      </c>
      <c r="AC161" s="13" t="str">
        <f t="shared" ref="AC161" si="1007">IF(SUM(AC159:AC160)=2,"WH","")</f>
        <v/>
      </c>
      <c r="AD161" s="13" t="str">
        <f t="shared" ref="AD161" si="1008">IF(SUM(AD159:AD160)=2,"WH","")</f>
        <v/>
      </c>
      <c r="AE161" s="13" t="str">
        <f t="shared" ref="AE161" si="1009">IF(SUM(AE159:AE160)=2,"WH","")</f>
        <v/>
      </c>
      <c r="AF161" s="13" t="str">
        <f t="shared" ref="AF161" si="1010">IF(SUM(AF159:AF160)=2,"WH","")</f>
        <v/>
      </c>
      <c r="AG161" s="13" t="str">
        <f t="shared" ref="AG161" si="1011">IF(SUM(AG159:AG160)=2,"WH","")</f>
        <v/>
      </c>
      <c r="AH161" s="13" t="str">
        <f t="shared" ref="AH161" si="1012">IF(SUM(AH159:AH160)=2,"WH","")</f>
        <v/>
      </c>
      <c r="AI161" s="13" t="str">
        <f t="shared" ref="AI161" si="1013">IF(SUM(AI159:AI160)=2,"WH","")</f>
        <v/>
      </c>
      <c r="AJ161" s="13" t="str">
        <f t="shared" ref="AJ161" si="1014">IF(SUM(AJ159:AJ160)=2,"WH","")</f>
        <v/>
      </c>
      <c r="AK161" s="13" t="str">
        <f t="shared" ref="AK161" si="1015">IF(SUM(AK159:AK160)=2,"WH","")</f>
        <v/>
      </c>
      <c r="AL161" s="13"/>
      <c r="AM161" s="13" t="str">
        <f t="shared" ref="AM161:AN161" si="1016">IF(SUM(AM159:AM160)=2,"WH","")</f>
        <v/>
      </c>
      <c r="AN161" s="13" t="str">
        <f t="shared" si="1016"/>
        <v/>
      </c>
      <c r="AO161" s="13"/>
    </row>
    <row r="162" spans="1:41" s="14" customFormat="1" x14ac:dyDescent="0.25">
      <c r="A162" s="3" t="s">
        <v>27</v>
      </c>
      <c r="B162" s="25"/>
      <c r="C162" s="25"/>
      <c r="D162" s="16">
        <f>SUM(B162:C162)</f>
        <v>0</v>
      </c>
      <c r="E162" s="25"/>
      <c r="F162" s="25"/>
      <c r="G162" s="16">
        <f>SUM(E162:F162)</f>
        <v>0</v>
      </c>
      <c r="H162" s="25"/>
      <c r="I162" s="25"/>
      <c r="J162" s="16">
        <f>SUM(H162:I162)</f>
        <v>0</v>
      </c>
      <c r="K162" s="25"/>
      <c r="L162" s="25"/>
      <c r="M162" s="16">
        <f>SUM(K162:L162)</f>
        <v>0</v>
      </c>
      <c r="N162" s="25"/>
      <c r="O162" s="25"/>
      <c r="P162" s="16">
        <f>SUM(N162:O162)</f>
        <v>0</v>
      </c>
      <c r="Q162" s="25"/>
      <c r="R162" s="25"/>
      <c r="S162" s="16">
        <f>SUM(Q162:R162)</f>
        <v>0</v>
      </c>
      <c r="T162" s="25"/>
      <c r="U162" s="25"/>
      <c r="V162" s="16">
        <f>SUM(T162:U162)</f>
        <v>0</v>
      </c>
      <c r="W162" s="27">
        <f t="shared" si="900"/>
        <v>0</v>
      </c>
      <c r="X162" s="13"/>
      <c r="Y162" s="13"/>
      <c r="Z162" s="13"/>
      <c r="AA162" s="13"/>
      <c r="AB162" s="13"/>
      <c r="AC162" s="13"/>
      <c r="AD162" s="13"/>
      <c r="AE162" s="13"/>
      <c r="AF162" s="13"/>
      <c r="AG162" s="13"/>
    </row>
    <row r="163" spans="1:41" s="14" customFormat="1" ht="15.75" thickBot="1" x14ac:dyDescent="0.3">
      <c r="A163" s="5" t="s">
        <v>11</v>
      </c>
      <c r="B163" s="20">
        <f>SUM(B150:B153)</f>
        <v>0</v>
      </c>
      <c r="C163" s="20">
        <f t="shared" ref="C163:W163" si="1017">SUM(C150:C153)</f>
        <v>0</v>
      </c>
      <c r="D163" s="20">
        <f t="shared" si="1017"/>
        <v>0</v>
      </c>
      <c r="E163" s="20">
        <f t="shared" si="1017"/>
        <v>0</v>
      </c>
      <c r="F163" s="20">
        <f t="shared" si="1017"/>
        <v>0</v>
      </c>
      <c r="G163" s="20">
        <f t="shared" si="1017"/>
        <v>0</v>
      </c>
      <c r="H163" s="20">
        <f t="shared" si="1017"/>
        <v>0</v>
      </c>
      <c r="I163" s="20">
        <f t="shared" si="1017"/>
        <v>0</v>
      </c>
      <c r="J163" s="20">
        <f t="shared" si="1017"/>
        <v>0</v>
      </c>
      <c r="K163" s="20">
        <f t="shared" si="1017"/>
        <v>0</v>
      </c>
      <c r="L163" s="20">
        <f t="shared" si="1017"/>
        <v>0</v>
      </c>
      <c r="M163" s="20">
        <f t="shared" si="1017"/>
        <v>0</v>
      </c>
      <c r="N163" s="20">
        <f t="shared" si="1017"/>
        <v>0</v>
      </c>
      <c r="O163" s="20">
        <f t="shared" si="1017"/>
        <v>0</v>
      </c>
      <c r="P163" s="20">
        <f t="shared" si="1017"/>
        <v>0</v>
      </c>
      <c r="Q163" s="20">
        <f t="shared" si="1017"/>
        <v>0</v>
      </c>
      <c r="R163" s="20">
        <f t="shared" si="1017"/>
        <v>0</v>
      </c>
      <c r="S163" s="20">
        <f t="shared" si="1017"/>
        <v>0</v>
      </c>
      <c r="T163" s="20">
        <f t="shared" si="1017"/>
        <v>0</v>
      </c>
      <c r="U163" s="20">
        <f t="shared" si="1017"/>
        <v>0</v>
      </c>
      <c r="V163" s="20">
        <f t="shared" si="1017"/>
        <v>0</v>
      </c>
      <c r="W163" s="20">
        <f t="shared" si="1017"/>
        <v>0</v>
      </c>
      <c r="X163" s="13"/>
      <c r="Y163" s="13"/>
      <c r="Z163" s="13"/>
      <c r="AA163" s="13"/>
      <c r="AB163" s="13"/>
      <c r="AC163" s="13"/>
      <c r="AD163" s="13"/>
      <c r="AE163" s="13"/>
      <c r="AF163" s="13"/>
      <c r="AG163" s="13"/>
    </row>
    <row r="164" spans="1:41" s="14" customFormat="1" x14ac:dyDescent="0.25">
      <c r="A164" s="14" t="s">
        <v>0</v>
      </c>
      <c r="B164" s="251"/>
      <c r="C164" s="251"/>
      <c r="D164" s="251"/>
      <c r="E164" s="224" t="s">
        <v>3</v>
      </c>
      <c r="F164" s="224"/>
      <c r="G164" s="224"/>
      <c r="H164" s="228" t="s">
        <v>152</v>
      </c>
      <c r="I164" s="228"/>
      <c r="J164" s="227">
        <f>MROUND(B165*0.135,1)</f>
        <v>0</v>
      </c>
      <c r="K164" s="227"/>
      <c r="L164" s="229" t="s">
        <v>239</v>
      </c>
      <c r="M164" s="229"/>
      <c r="N164" s="229"/>
      <c r="O164" s="246" t="s">
        <v>152</v>
      </c>
      <c r="P164" s="246"/>
      <c r="Q164" s="232"/>
      <c r="R164" s="232"/>
      <c r="S164" s="127" t="s">
        <v>1</v>
      </c>
      <c r="T164" s="124"/>
      <c r="U164" s="128">
        <f>IFERROR(J165/W181,0)</f>
        <v>0</v>
      </c>
      <c r="V164" s="124"/>
      <c r="W164" s="124"/>
      <c r="X164" s="13"/>
      <c r="Y164" s="13"/>
      <c r="Z164" s="13"/>
      <c r="AA164" s="13"/>
      <c r="AB164" s="13"/>
      <c r="AC164" s="13"/>
      <c r="AD164" s="13"/>
      <c r="AE164" s="13"/>
      <c r="AF164" s="13"/>
      <c r="AG164" s="13"/>
    </row>
    <row r="165" spans="1:41" s="14" customFormat="1" ht="15.75" thickBot="1" x14ac:dyDescent="0.3">
      <c r="A165" s="14" t="s">
        <v>2</v>
      </c>
      <c r="B165" s="248"/>
      <c r="C165" s="248"/>
      <c r="D165" s="248"/>
      <c r="E165" s="225"/>
      <c r="F165" s="225"/>
      <c r="G165" s="225"/>
      <c r="H165" s="238" t="s">
        <v>153</v>
      </c>
      <c r="I165" s="238"/>
      <c r="J165" s="226">
        <f>MROUND(B165*0.162,1)</f>
        <v>0</v>
      </c>
      <c r="K165" s="226"/>
      <c r="L165" s="230"/>
      <c r="M165" s="230"/>
      <c r="N165" s="230"/>
      <c r="O165" s="247" t="s">
        <v>153</v>
      </c>
      <c r="P165" s="247"/>
      <c r="Q165" s="280"/>
      <c r="R165" s="280"/>
      <c r="S165" s="237" t="str">
        <f>IF(CONCATENATE(X165,Y165,Z165,AA165,AB165,AC165,AD165,AE165,AF165,,AG165,,AH165,,AI165,AJ165,AK165)="","",(CONCATENATE("ERRORS: ", X165,Y165,Z165,AA165,AB165,AC165,AD165,AE165,AF165,,AG165,,AH165,,AI165,AJ165,AK165)))</f>
        <v/>
      </c>
      <c r="T165" s="237"/>
      <c r="U165" s="237"/>
      <c r="V165" s="237"/>
      <c r="W165" s="237"/>
      <c r="X165" s="13" t="str">
        <f t="shared" ref="X165" si="1018">IF(X171="",IF(X175="",IF(X179="","",CONCATENATE(", ",X166,X167,X179)),CONCATENATE(", ",X166,X167,X175)),IF(X175="",CONCATENATE(", ",X166,X167,X171),CONCATENATE(", ",X166,X167,X171,", ",X166,X167,X175,", ",X166,X167,X179)))</f>
        <v/>
      </c>
      <c r="Y165" s="13" t="str">
        <f t="shared" ref="Y165" si="1019">IF(Y171="",IF(Y175="",IF(Y179="","",CONCATENATE(", ",X166,Y167,Y179)),CONCATENATE(", ",X166,Y167,Y175)),IF(Y175="",CONCATENATE(", ",X166,Y167,Y171),CONCATENATE(", ",X166,Y167,Y171,", ",X166,Y167,Y175,", ",X166,Y167,Y179)))</f>
        <v/>
      </c>
      <c r="Z165" s="13" t="str">
        <f t="shared" ref="Z165" si="1020">IF(Z171="",IF(Z175="",IF(Z179="","",CONCATENATE(", ",Z166,Z167,Z179)),CONCATENATE(", ",Z166,Z167,Z175)),IF(Z175="",CONCATENATE(", ",Z166,Z167,Z171),CONCATENATE(", ",Z166,Z167,Z171,", ",Z166,Z167,Z175,", ",Z166,Z167,Z179)))</f>
        <v/>
      </c>
      <c r="AA165" s="13" t="str">
        <f t="shared" ref="AA165" si="1021">IF(AA171="",IF(AA175="",IF(AA179="","",CONCATENATE(", ",Z166,AA167,AA179)),CONCATENATE(", ",Z166,AA167,AA175)),IF(AA175="",CONCATENATE(", ",Z166,AA167,AA171),CONCATENATE(", ",Z166,AA167,AA171,", ",Z166,AA167,AA175,", ",Z166,AA167,AA179)))</f>
        <v/>
      </c>
      <c r="AB165" s="13" t="str">
        <f t="shared" ref="AB165" si="1022">IF(AB171="",IF(AB175="",IF(AB179="","",CONCATENATE(", ",AB166,AB167,AB179)),CONCATENATE(", ",AB166,AB167,AB175)),IF(AB175="",CONCATENATE(", ",AB166,AB167,AB171),CONCATENATE(", ",AB166,AB167,AB171,", ",AB166,AB167,AB175,", ",AB166,AB167,AB179)))</f>
        <v/>
      </c>
      <c r="AC165" s="13" t="str">
        <f t="shared" ref="AC165" si="1023">IF(AC171="",IF(AC175="",IF(AC179="","",CONCATENATE(", ",AB166,AC167,AC179)),CONCATENATE(", ",AB166,AC167,AC175)),IF(AC175="",CONCATENATE(", ",AB166,AC167,AC171),CONCATENATE(", ",AB166,AC167,AC171,", ",AB166,AC167,AC175,", ",AB166,AC167,AC179)))</f>
        <v/>
      </c>
      <c r="AD165" s="13" t="str">
        <f t="shared" ref="AD165" si="1024">IF(AD171="",IF(AD175="",IF(AD179="","",CONCATENATE(", ",AD166,AD167,AD179)),CONCATENATE(", ",AD166,AD167,AD175)),IF(AD175="",CONCATENATE(", ",AD166,AD167,AD171),CONCATENATE(", ",AD166,AD167,AD171,", ",AD166,AD167,AD175,", ",AD166,AD167,AD179)))</f>
        <v/>
      </c>
      <c r="AE165" s="13" t="str">
        <f t="shared" ref="AE165" si="1025">IF(AE171="",IF(AE175="",IF(AE179="","",CONCATENATE(", ",AD166,AE167,AE179)),CONCATENATE(", ",AD166,AE167,AE175)),IF(AE175="",CONCATENATE(", ",AD166,AE167,AE171),CONCATENATE(", ",AD166,AE167,AE171,", ",AD166,AE167,AE175,", ",AD166,AE167,AE179)))</f>
        <v/>
      </c>
      <c r="AF165" s="13" t="str">
        <f t="shared" ref="AF165" si="1026">IF(AF171="",IF(AF175="",IF(AF179="","",CONCATENATE(", ",AF166,AF167,AF179)),CONCATENATE(", ",AF166,AF167,AF175)),IF(AF175="",CONCATENATE(", ",AF166,AF167,AF171),CONCATENATE(", ",AF166,AF167,AF171,", ",AF166,AF167,AF175,", ",AF166,AF167,AF179)))</f>
        <v/>
      </c>
      <c r="AG165" s="13" t="str">
        <f t="shared" ref="AG165" si="1027">IF(AG171="",IF(AG175="",IF(AG179="","",CONCATENATE(", ",AF166,AG167,AG179)),CONCATENATE(", ",AF166,AG167,AG175)),IF(AG175="",CONCATENATE(", ",AF166,AG167,AG171),CONCATENATE(", ",AF166,AG167,AG171,", ",AF166,AG167,AG175,", ",AF166,AG167,AG179)))</f>
        <v/>
      </c>
      <c r="AH165" s="13" t="str">
        <f t="shared" ref="AH165" si="1028">IF(AH171="",IF(AH175="",IF(AH179="","",CONCATENATE(", ",AH166,AH167,AH179)),CONCATENATE(", ",AH166,AH167,AH175)),IF(AH175="",CONCATENATE(", ",AH166,AH167,AH171),CONCATENATE(", ",AH166,AH167,AH171,", ",AH166,AH167,AH175,", ",AH166,AH167,AH179)))</f>
        <v/>
      </c>
      <c r="AI165" s="13" t="str">
        <f t="shared" ref="AI165" si="1029">IF(AI171="",IF(AI175="",IF(AI179="","",CONCATENATE(", ",AH166,AI167,AI179)),CONCATENATE(", ",AH166,AI167,AI175)),IF(AI175="",CONCATENATE(", ",AH166,AI167,AI171),CONCATENATE(", ",AH166,AI167,AI171,", ",AH166,AI167,AI175,", ",AH166,AI167,AI179)))</f>
        <v/>
      </c>
      <c r="AJ165" s="13" t="str">
        <f t="shared" ref="AJ165" si="1030">IF(AJ171="",IF(AJ175="",IF(AJ179="","",CONCATENATE(", ",AJ166,AJ167,AJ179)),CONCATENATE(", ",AJ166,AJ167,AJ175)),IF(AJ175="",CONCATENATE(", ",AJ166,AJ167,AJ171),CONCATENATE(", ",AJ166,AJ167,AJ171,", ",AJ166,AJ167,AJ175,", ",AJ166,AJ167,AJ179)))</f>
        <v/>
      </c>
      <c r="AK165" s="13" t="str">
        <f t="shared" ref="AK165" si="1031">IF(AK171="",IF(AK175="",IF(AK179="","",CONCATENATE(", ",AJ166,AK167,AK179)),CONCATENATE(", ",AJ166,AK167,AK175)),IF(AK175="",CONCATENATE(", ",AJ166,AK167,AK171),CONCATENATE(", ",AJ166,AK167,AK171,", ",AJ166,AK167,AK175,", ",AJ166,AK167,AK179)))</f>
        <v/>
      </c>
    </row>
    <row r="166" spans="1:41" s="14" customFormat="1" x14ac:dyDescent="0.25">
      <c r="A166" s="249"/>
      <c r="B166" s="235" t="s">
        <v>4</v>
      </c>
      <c r="C166" s="235"/>
      <c r="D166" s="235"/>
      <c r="E166" s="235" t="s">
        <v>5</v>
      </c>
      <c r="F166" s="235"/>
      <c r="G166" s="235"/>
      <c r="H166" s="235" t="s">
        <v>6</v>
      </c>
      <c r="I166" s="235"/>
      <c r="J166" s="235"/>
      <c r="K166" s="235" t="s">
        <v>7</v>
      </c>
      <c r="L166" s="235"/>
      <c r="M166" s="235"/>
      <c r="N166" s="235" t="s">
        <v>8</v>
      </c>
      <c r="O166" s="235"/>
      <c r="P166" s="235"/>
      <c r="Q166" s="235" t="s">
        <v>9</v>
      </c>
      <c r="R166" s="235"/>
      <c r="S166" s="235"/>
      <c r="T166" s="235" t="s">
        <v>10</v>
      </c>
      <c r="U166" s="235"/>
      <c r="V166" s="239"/>
      <c r="W166" s="240" t="s">
        <v>11</v>
      </c>
      <c r="X166" s="277" t="s">
        <v>47</v>
      </c>
      <c r="Y166" s="269"/>
      <c r="Z166" s="278" t="s">
        <v>48</v>
      </c>
      <c r="AA166" s="276"/>
      <c r="AB166" s="278" t="s">
        <v>49</v>
      </c>
      <c r="AC166" s="276"/>
      <c r="AD166" s="276" t="s">
        <v>50</v>
      </c>
      <c r="AE166" s="276"/>
      <c r="AF166" s="276" t="s">
        <v>51</v>
      </c>
      <c r="AG166" s="276"/>
      <c r="AH166" s="276" t="s">
        <v>52</v>
      </c>
      <c r="AI166" s="276"/>
      <c r="AJ166" s="276" t="s">
        <v>53</v>
      </c>
      <c r="AK166" s="276"/>
    </row>
    <row r="167" spans="1:41" s="14" customFormat="1" x14ac:dyDescent="0.25">
      <c r="A167" s="250"/>
      <c r="B167" s="1" t="s">
        <v>12</v>
      </c>
      <c r="C167" s="1" t="s">
        <v>13</v>
      </c>
      <c r="D167" s="1" t="s">
        <v>14</v>
      </c>
      <c r="E167" s="1" t="s">
        <v>12</v>
      </c>
      <c r="F167" s="1" t="s">
        <v>13</v>
      </c>
      <c r="G167" s="1" t="s">
        <v>14</v>
      </c>
      <c r="H167" s="1" t="s">
        <v>12</v>
      </c>
      <c r="I167" s="1" t="s">
        <v>13</v>
      </c>
      <c r="J167" s="1" t="s">
        <v>14</v>
      </c>
      <c r="K167" s="1" t="s">
        <v>12</v>
      </c>
      <c r="L167" s="1" t="s">
        <v>13</v>
      </c>
      <c r="M167" s="1" t="s">
        <v>14</v>
      </c>
      <c r="N167" s="1" t="s">
        <v>12</v>
      </c>
      <c r="O167" s="1" t="s">
        <v>13</v>
      </c>
      <c r="P167" s="1" t="s">
        <v>14</v>
      </c>
      <c r="Q167" s="1" t="s">
        <v>12</v>
      </c>
      <c r="R167" s="1" t="s">
        <v>13</v>
      </c>
      <c r="S167" s="1" t="s">
        <v>14</v>
      </c>
      <c r="T167" s="1" t="s">
        <v>12</v>
      </c>
      <c r="U167" s="1" t="s">
        <v>13</v>
      </c>
      <c r="V167" s="2" t="s">
        <v>14</v>
      </c>
      <c r="W167" s="241"/>
      <c r="X167" s="13" t="s">
        <v>45</v>
      </c>
      <c r="Y167" s="13" t="s">
        <v>46</v>
      </c>
      <c r="Z167" s="13" t="s">
        <v>45</v>
      </c>
      <c r="AA167" s="13" t="s">
        <v>46</v>
      </c>
      <c r="AB167" s="13" t="s">
        <v>45</v>
      </c>
      <c r="AC167" s="13" t="s">
        <v>46</v>
      </c>
      <c r="AD167" s="13" t="s">
        <v>45</v>
      </c>
      <c r="AE167" s="13" t="s">
        <v>46</v>
      </c>
      <c r="AF167" s="13" t="s">
        <v>45</v>
      </c>
      <c r="AG167" s="13" t="s">
        <v>46</v>
      </c>
      <c r="AH167" s="13" t="s">
        <v>45</v>
      </c>
      <c r="AI167" s="13" t="s">
        <v>46</v>
      </c>
      <c r="AJ167" s="13" t="s">
        <v>45</v>
      </c>
      <c r="AK167" s="13" t="s">
        <v>46</v>
      </c>
    </row>
    <row r="168" spans="1:41" s="14" customFormat="1" x14ac:dyDescent="0.25">
      <c r="A168" s="3" t="s">
        <v>15</v>
      </c>
      <c r="B168" s="25"/>
      <c r="C168" s="25"/>
      <c r="D168" s="16">
        <f>SUM(B168:C168)</f>
        <v>0</v>
      </c>
      <c r="E168" s="25"/>
      <c r="F168" s="25"/>
      <c r="G168" s="16">
        <f>SUM(E168:F168)</f>
        <v>0</v>
      </c>
      <c r="H168" s="25"/>
      <c r="I168" s="25"/>
      <c r="J168" s="16">
        <f>SUM(H168:I168)</f>
        <v>0</v>
      </c>
      <c r="K168" s="25"/>
      <c r="L168" s="25"/>
      <c r="M168" s="16">
        <f>SUM(K168:L168)</f>
        <v>0</v>
      </c>
      <c r="N168" s="25"/>
      <c r="O168" s="25"/>
      <c r="P168" s="16">
        <f>SUM(N168:O168)</f>
        <v>0</v>
      </c>
      <c r="Q168" s="25"/>
      <c r="R168" s="25"/>
      <c r="S168" s="16">
        <f>SUM(Q168:R168)</f>
        <v>0</v>
      </c>
      <c r="T168" s="25"/>
      <c r="U168" s="25"/>
      <c r="V168" s="16">
        <f>SUM(T168:U168)</f>
        <v>0</v>
      </c>
      <c r="W168" s="27">
        <f>B168+C168+E168+F168+H168+I168+K168+L168+N168+O168+Q168+R168+T168+U168</f>
        <v>0</v>
      </c>
      <c r="X168" s="13">
        <f t="shared" ref="X168:Y168" si="1032">SUM(B168:B171)</f>
        <v>0</v>
      </c>
      <c r="Y168" s="13">
        <f t="shared" si="1032"/>
        <v>0</v>
      </c>
      <c r="Z168" s="13">
        <f t="shared" ref="Z168:AA168" si="1033">SUM(E168:E171)</f>
        <v>0</v>
      </c>
      <c r="AA168" s="13">
        <f t="shared" si="1033"/>
        <v>0</v>
      </c>
      <c r="AB168" s="13">
        <f t="shared" ref="AB168:AC168" si="1034">SUM(H168:H171)</f>
        <v>0</v>
      </c>
      <c r="AC168" s="13">
        <f t="shared" si="1034"/>
        <v>0</v>
      </c>
      <c r="AD168" s="13">
        <f t="shared" ref="AD168:AE168" si="1035">SUM(K168:K171)</f>
        <v>0</v>
      </c>
      <c r="AE168" s="13">
        <f t="shared" si="1035"/>
        <v>0</v>
      </c>
      <c r="AF168" s="13">
        <f t="shared" ref="AF168:AG168" si="1036">SUM(N168:N171)</f>
        <v>0</v>
      </c>
      <c r="AG168" s="13">
        <f t="shared" si="1036"/>
        <v>0</v>
      </c>
      <c r="AH168" s="13">
        <f t="shared" ref="AH168:AI168" si="1037">SUM(Q168:Q171)</f>
        <v>0</v>
      </c>
      <c r="AI168" s="13">
        <f t="shared" si="1037"/>
        <v>0</v>
      </c>
      <c r="AJ168" s="13">
        <f t="shared" ref="AJ168:AK168" si="1038">SUM(T168:T171)</f>
        <v>0</v>
      </c>
      <c r="AK168" s="13">
        <f t="shared" si="1038"/>
        <v>0</v>
      </c>
    </row>
    <row r="169" spans="1:41" s="14" customFormat="1" x14ac:dyDescent="0.25">
      <c r="A169" s="3" t="s">
        <v>16</v>
      </c>
      <c r="B169" s="25"/>
      <c r="C169" s="25"/>
      <c r="D169" s="16">
        <f t="shared" ref="D169:D171" si="1039">SUM(B169:C169)</f>
        <v>0</v>
      </c>
      <c r="E169" s="25"/>
      <c r="F169" s="25"/>
      <c r="G169" s="16">
        <f t="shared" ref="G169:G171" si="1040">SUM(E169:F169)</f>
        <v>0</v>
      </c>
      <c r="H169" s="25"/>
      <c r="I169" s="25"/>
      <c r="J169" s="16">
        <f t="shared" ref="J169:J171" si="1041">SUM(H169:I169)</f>
        <v>0</v>
      </c>
      <c r="K169" s="25"/>
      <c r="L169" s="25"/>
      <c r="M169" s="16">
        <f t="shared" ref="M169:M171" si="1042">SUM(K169:L169)</f>
        <v>0</v>
      </c>
      <c r="N169" s="25"/>
      <c r="O169" s="25"/>
      <c r="P169" s="16">
        <f t="shared" ref="P169:P171" si="1043">SUM(N169:O169)</f>
        <v>0</v>
      </c>
      <c r="Q169" s="25"/>
      <c r="R169" s="25"/>
      <c r="S169" s="16">
        <f t="shared" ref="S169:S171" si="1044">SUM(Q169:R169)</f>
        <v>0</v>
      </c>
      <c r="T169" s="25"/>
      <c r="U169" s="25"/>
      <c r="V169" s="16">
        <f t="shared" ref="V169:V171" si="1045">SUM(T169:U169)</f>
        <v>0</v>
      </c>
      <c r="W169" s="27">
        <f t="shared" ref="W169:W180" si="1046">B169+C169+E169+F169+H169+I169+K169+L169+N169+O169+Q169+R169+T169+U169</f>
        <v>0</v>
      </c>
      <c r="X169" s="13">
        <f t="shared" ref="X169" si="1047">IF(X168=X176,0,1)</f>
        <v>0</v>
      </c>
      <c r="Y169" s="13">
        <f t="shared" ref="Y169" si="1048">IF(Y168=Y176,0,1)</f>
        <v>0</v>
      </c>
      <c r="Z169" s="13">
        <f t="shared" ref="Z169" si="1049">IF(Z168=Z176,0,1)</f>
        <v>0</v>
      </c>
      <c r="AA169" s="13">
        <f t="shared" ref="AA169" si="1050">IF(AA168=AA176,0,1)</f>
        <v>0</v>
      </c>
      <c r="AB169" s="13">
        <f t="shared" ref="AB169" si="1051">IF(AB168=AB176,0,1)</f>
        <v>0</v>
      </c>
      <c r="AC169" s="13">
        <f t="shared" ref="AC169" si="1052">IF(AC168=AC176,0,1)</f>
        <v>0</v>
      </c>
      <c r="AD169" s="13">
        <f t="shared" ref="AD169" si="1053">IF(AD168=AD176,0,1)</f>
        <v>0</v>
      </c>
      <c r="AE169" s="13">
        <f t="shared" ref="AE169" si="1054">IF(AE168=AE176,0,1)</f>
        <v>0</v>
      </c>
      <c r="AF169" s="13">
        <f t="shared" ref="AF169" si="1055">IF(AF168=AF176,0,1)</f>
        <v>0</v>
      </c>
      <c r="AG169" s="13">
        <f t="shared" ref="AG169" si="1056">IF(AG168=AG176,0,1)</f>
        <v>0</v>
      </c>
      <c r="AH169" s="13">
        <f t="shared" ref="AH169" si="1057">IF(AH168=AH176,0,1)</f>
        <v>0</v>
      </c>
      <c r="AI169" s="13">
        <f t="shared" ref="AI169" si="1058">IF(AI168=AI176,0,1)</f>
        <v>0</v>
      </c>
      <c r="AJ169" s="13">
        <f t="shared" ref="AJ169" si="1059">IF(AJ168=AJ176,0,1)</f>
        <v>0</v>
      </c>
      <c r="AK169" s="13">
        <f t="shared" ref="AK169" si="1060">IF(AK168=AK176,0,1)</f>
        <v>0</v>
      </c>
    </row>
    <row r="170" spans="1:41" s="14" customFormat="1" x14ac:dyDescent="0.25">
      <c r="A170" s="3" t="s">
        <v>17</v>
      </c>
      <c r="B170" s="25"/>
      <c r="C170" s="25"/>
      <c r="D170" s="16">
        <f t="shared" si="1039"/>
        <v>0</v>
      </c>
      <c r="E170" s="25"/>
      <c r="F170" s="25"/>
      <c r="G170" s="16">
        <f t="shared" si="1040"/>
        <v>0</v>
      </c>
      <c r="H170" s="25"/>
      <c r="I170" s="25"/>
      <c r="J170" s="16">
        <f t="shared" si="1041"/>
        <v>0</v>
      </c>
      <c r="K170" s="25"/>
      <c r="L170" s="25"/>
      <c r="M170" s="16">
        <f t="shared" si="1042"/>
        <v>0</v>
      </c>
      <c r="N170" s="25"/>
      <c r="O170" s="25"/>
      <c r="P170" s="16">
        <f t="shared" si="1043"/>
        <v>0</v>
      </c>
      <c r="Q170" s="25"/>
      <c r="R170" s="25"/>
      <c r="S170" s="16">
        <f t="shared" si="1044"/>
        <v>0</v>
      </c>
      <c r="T170" s="25"/>
      <c r="U170" s="25"/>
      <c r="V170" s="16">
        <f t="shared" si="1045"/>
        <v>0</v>
      </c>
      <c r="W170" s="27">
        <f t="shared" si="1046"/>
        <v>0</v>
      </c>
      <c r="X170" s="13">
        <f t="shared" ref="X170:AK170" si="1061">IF(X168=X172,0,1)</f>
        <v>0</v>
      </c>
      <c r="Y170" s="13">
        <f t="shared" si="1061"/>
        <v>0</v>
      </c>
      <c r="Z170" s="13">
        <f t="shared" si="1061"/>
        <v>0</v>
      </c>
      <c r="AA170" s="13">
        <f t="shared" si="1061"/>
        <v>0</v>
      </c>
      <c r="AB170" s="13">
        <f t="shared" si="1061"/>
        <v>0</v>
      </c>
      <c r="AC170" s="13">
        <f t="shared" si="1061"/>
        <v>0</v>
      </c>
      <c r="AD170" s="13">
        <f t="shared" si="1061"/>
        <v>0</v>
      </c>
      <c r="AE170" s="13">
        <f t="shared" si="1061"/>
        <v>0</v>
      </c>
      <c r="AF170" s="13">
        <f t="shared" si="1061"/>
        <v>0</v>
      </c>
      <c r="AG170" s="13">
        <f t="shared" si="1061"/>
        <v>0</v>
      </c>
      <c r="AH170" s="13">
        <f t="shared" si="1061"/>
        <v>0</v>
      </c>
      <c r="AI170" s="13">
        <f t="shared" si="1061"/>
        <v>0</v>
      </c>
      <c r="AJ170" s="13">
        <f t="shared" si="1061"/>
        <v>0</v>
      </c>
      <c r="AK170" s="13">
        <f t="shared" si="1061"/>
        <v>0</v>
      </c>
    </row>
    <row r="171" spans="1:41" s="14" customFormat="1" x14ac:dyDescent="0.25">
      <c r="A171" s="3" t="s">
        <v>18</v>
      </c>
      <c r="B171" s="25"/>
      <c r="C171" s="25"/>
      <c r="D171" s="16">
        <f t="shared" si="1039"/>
        <v>0</v>
      </c>
      <c r="E171" s="25"/>
      <c r="F171" s="25"/>
      <c r="G171" s="16">
        <f t="shared" si="1040"/>
        <v>0</v>
      </c>
      <c r="H171" s="25"/>
      <c r="I171" s="25"/>
      <c r="J171" s="16">
        <f t="shared" si="1041"/>
        <v>0</v>
      </c>
      <c r="K171" s="25"/>
      <c r="L171" s="25"/>
      <c r="M171" s="16">
        <f t="shared" si="1042"/>
        <v>0</v>
      </c>
      <c r="N171" s="25"/>
      <c r="O171" s="25"/>
      <c r="P171" s="16">
        <f t="shared" si="1043"/>
        <v>0</v>
      </c>
      <c r="Q171" s="25"/>
      <c r="R171" s="25"/>
      <c r="S171" s="16">
        <f t="shared" si="1044"/>
        <v>0</v>
      </c>
      <c r="T171" s="25"/>
      <c r="U171" s="25"/>
      <c r="V171" s="16">
        <f t="shared" si="1045"/>
        <v>0</v>
      </c>
      <c r="W171" s="27">
        <f t="shared" si="1046"/>
        <v>0</v>
      </c>
      <c r="X171" s="13" t="str">
        <f t="shared" ref="X171" si="1062">IF(SUM(X169:X170)=2,"WA","")</f>
        <v/>
      </c>
      <c r="Y171" s="13" t="str">
        <f t="shared" ref="Y171" si="1063">IF(SUM(Y169:Y170)=2,"WA","")</f>
        <v/>
      </c>
      <c r="Z171" s="13" t="str">
        <f t="shared" ref="Z171" si="1064">IF(SUM(Z169:Z170)=2,"WA","")</f>
        <v/>
      </c>
      <c r="AA171" s="13" t="str">
        <f t="shared" ref="AA171" si="1065">IF(SUM(AA169:AA170)=2,"WA","")</f>
        <v/>
      </c>
      <c r="AB171" s="13" t="str">
        <f t="shared" ref="AB171" si="1066">IF(SUM(AB169:AB170)=2,"WA","")</f>
        <v/>
      </c>
      <c r="AC171" s="13" t="str">
        <f t="shared" ref="AC171" si="1067">IF(SUM(AC169:AC170)=2,"WA","")</f>
        <v/>
      </c>
      <c r="AD171" s="13" t="str">
        <f t="shared" ref="AD171" si="1068">IF(SUM(AD169:AD170)=2,"WA","")</f>
        <v/>
      </c>
      <c r="AE171" s="13" t="str">
        <f t="shared" ref="AE171" si="1069">IF(SUM(AE169:AE170)=2,"WA","")</f>
        <v/>
      </c>
      <c r="AF171" s="13" t="str">
        <f t="shared" ref="AF171" si="1070">IF(SUM(AF169:AF170)=2,"WA","")</f>
        <v/>
      </c>
      <c r="AG171" s="13" t="str">
        <f t="shared" ref="AG171" si="1071">IF(SUM(AG169:AG170)=2,"WA","")</f>
        <v/>
      </c>
      <c r="AH171" s="13" t="str">
        <f t="shared" ref="AH171" si="1072">IF(SUM(AH169:AH170)=2,"WA","")</f>
        <v/>
      </c>
      <c r="AI171" s="13" t="str">
        <f t="shared" ref="AI171" si="1073">IF(SUM(AI169:AI170)=2,"WA","")</f>
        <v/>
      </c>
      <c r="AJ171" s="13" t="str">
        <f t="shared" ref="AJ171" si="1074">IF(SUM(AJ169:AJ170)=2,"WA","")</f>
        <v/>
      </c>
      <c r="AK171" s="13" t="str">
        <f t="shared" ref="AK171" si="1075">IF(SUM(AK169:AK170)=2,"WA","")</f>
        <v/>
      </c>
    </row>
    <row r="172" spans="1:41" s="14" customFormat="1" x14ac:dyDescent="0.25">
      <c r="A172" s="4" t="s">
        <v>19</v>
      </c>
      <c r="B172" s="26"/>
      <c r="C172" s="26"/>
      <c r="D172" s="18">
        <f>SUM(B172:C172)</f>
        <v>0</v>
      </c>
      <c r="E172" s="26"/>
      <c r="F172" s="26"/>
      <c r="G172" s="18">
        <f>SUM(E172:F172)</f>
        <v>0</v>
      </c>
      <c r="H172" s="26"/>
      <c r="I172" s="26"/>
      <c r="J172" s="18">
        <f>SUM(H172:I172)</f>
        <v>0</v>
      </c>
      <c r="K172" s="26"/>
      <c r="L172" s="26"/>
      <c r="M172" s="18">
        <f>SUM(K172:L172)</f>
        <v>0</v>
      </c>
      <c r="N172" s="26"/>
      <c r="O172" s="26"/>
      <c r="P172" s="18">
        <f>SUM(N172:O172)</f>
        <v>0</v>
      </c>
      <c r="Q172" s="26"/>
      <c r="R172" s="26"/>
      <c r="S172" s="18">
        <f>SUM(Q172:R172)</f>
        <v>0</v>
      </c>
      <c r="T172" s="26"/>
      <c r="U172" s="26"/>
      <c r="V172" s="18">
        <f>SUM(T172:U172)</f>
        <v>0</v>
      </c>
      <c r="W172" s="27">
        <f t="shared" si="1046"/>
        <v>0</v>
      </c>
      <c r="X172" s="13">
        <f t="shared" ref="X172:Y172" si="1076">SUM(B172:B175)</f>
        <v>0</v>
      </c>
      <c r="Y172" s="13">
        <f t="shared" si="1076"/>
        <v>0</v>
      </c>
      <c r="Z172" s="13">
        <f t="shared" ref="Z172:AA172" si="1077">SUM(E172:E175)</f>
        <v>0</v>
      </c>
      <c r="AA172" s="13">
        <f t="shared" si="1077"/>
        <v>0</v>
      </c>
      <c r="AB172" s="13">
        <f t="shared" ref="AB172:AC172" si="1078">SUM(H172:H175)</f>
        <v>0</v>
      </c>
      <c r="AC172" s="13">
        <f t="shared" si="1078"/>
        <v>0</v>
      </c>
      <c r="AD172" s="13">
        <f t="shared" ref="AD172:AE172" si="1079">SUM(K172:K175)</f>
        <v>0</v>
      </c>
      <c r="AE172" s="13">
        <f t="shared" si="1079"/>
        <v>0</v>
      </c>
      <c r="AF172" s="13">
        <f t="shared" ref="AF172:AG172" si="1080">SUM(N172:N175)</f>
        <v>0</v>
      </c>
      <c r="AG172" s="13">
        <f t="shared" si="1080"/>
        <v>0</v>
      </c>
      <c r="AH172" s="13">
        <f t="shared" ref="AH172:AI172" si="1081">SUM(Q172:Q175)</f>
        <v>0</v>
      </c>
      <c r="AI172" s="13">
        <f t="shared" si="1081"/>
        <v>0</v>
      </c>
      <c r="AJ172" s="13">
        <f t="shared" ref="AJ172:AK172" si="1082">SUM(T172:T175)</f>
        <v>0</v>
      </c>
      <c r="AK172" s="13">
        <f t="shared" si="1082"/>
        <v>0</v>
      </c>
    </row>
    <row r="173" spans="1:41" s="14" customFormat="1" x14ac:dyDescent="0.25">
      <c r="A173" s="4" t="s">
        <v>20</v>
      </c>
      <c r="B173" s="26"/>
      <c r="C173" s="26"/>
      <c r="D173" s="18">
        <f t="shared" ref="D173:D175" si="1083">SUM(B173:C173)</f>
        <v>0</v>
      </c>
      <c r="E173" s="26"/>
      <c r="F173" s="26"/>
      <c r="G173" s="18">
        <f t="shared" ref="G173:G175" si="1084">SUM(E173:F173)</f>
        <v>0</v>
      </c>
      <c r="H173" s="26"/>
      <c r="I173" s="26"/>
      <c r="J173" s="18">
        <f t="shared" ref="J173:J175" si="1085">SUM(H173:I173)</f>
        <v>0</v>
      </c>
      <c r="K173" s="26"/>
      <c r="L173" s="26"/>
      <c r="M173" s="18">
        <f t="shared" ref="M173:M175" si="1086">SUM(K173:L173)</f>
        <v>0</v>
      </c>
      <c r="N173" s="26"/>
      <c r="O173" s="26"/>
      <c r="P173" s="18">
        <f t="shared" ref="P173:P175" si="1087">SUM(N173:O173)</f>
        <v>0</v>
      </c>
      <c r="Q173" s="26"/>
      <c r="R173" s="26"/>
      <c r="S173" s="18">
        <f t="shared" ref="S173:S175" si="1088">SUM(Q173:R173)</f>
        <v>0</v>
      </c>
      <c r="T173" s="26"/>
      <c r="U173" s="26"/>
      <c r="V173" s="18">
        <f t="shared" ref="V173:V175" si="1089">SUM(T173:U173)</f>
        <v>0</v>
      </c>
      <c r="W173" s="27">
        <f t="shared" si="1046"/>
        <v>0</v>
      </c>
      <c r="X173" s="13">
        <f t="shared" ref="X173" si="1090">IF(X172=X176,0,1)</f>
        <v>0</v>
      </c>
      <c r="Y173" s="13">
        <f t="shared" ref="Y173" si="1091">IF(Y172=Y176,0,1)</f>
        <v>0</v>
      </c>
      <c r="Z173" s="13">
        <f t="shared" ref="Z173" si="1092">IF(Z172=Z176,0,1)</f>
        <v>0</v>
      </c>
      <c r="AA173" s="13">
        <f t="shared" ref="AA173" si="1093">IF(AA172=AA176,0,1)</f>
        <v>0</v>
      </c>
      <c r="AB173" s="13">
        <f t="shared" ref="AB173" si="1094">IF(AB172=AB176,0,1)</f>
        <v>0</v>
      </c>
      <c r="AC173" s="13">
        <f t="shared" ref="AC173" si="1095">IF(AC172=AC176,0,1)</f>
        <v>0</v>
      </c>
      <c r="AD173" s="13">
        <f t="shared" ref="AD173" si="1096">IF(AD172=AD176,0,1)</f>
        <v>0</v>
      </c>
      <c r="AE173" s="13">
        <f t="shared" ref="AE173" si="1097">IF(AE172=AE176,0,1)</f>
        <v>0</v>
      </c>
      <c r="AF173" s="13">
        <f t="shared" ref="AF173" si="1098">IF(AF172=AF176,0,1)</f>
        <v>0</v>
      </c>
      <c r="AG173" s="13">
        <f t="shared" ref="AG173" si="1099">IF(AG172=AG176,0,1)</f>
        <v>0</v>
      </c>
      <c r="AH173" s="13">
        <f t="shared" ref="AH173" si="1100">IF(AH172=AH176,0,1)</f>
        <v>0</v>
      </c>
      <c r="AI173" s="13">
        <f t="shared" ref="AI173" si="1101">IF(AI172=AI176,0,1)</f>
        <v>0</v>
      </c>
      <c r="AJ173" s="13">
        <f t="shared" ref="AJ173" si="1102">IF(AJ172=AJ176,0,1)</f>
        <v>0</v>
      </c>
      <c r="AK173" s="13">
        <f t="shared" ref="AK173" si="1103">IF(AK172=AK176,0,1)</f>
        <v>0</v>
      </c>
    </row>
    <row r="174" spans="1:41" s="14" customFormat="1" x14ac:dyDescent="0.25">
      <c r="A174" s="4" t="s">
        <v>21</v>
      </c>
      <c r="B174" s="26"/>
      <c r="C174" s="26"/>
      <c r="D174" s="18">
        <f t="shared" si="1083"/>
        <v>0</v>
      </c>
      <c r="E174" s="26"/>
      <c r="F174" s="26"/>
      <c r="G174" s="18">
        <f t="shared" si="1084"/>
        <v>0</v>
      </c>
      <c r="H174" s="26"/>
      <c r="I174" s="26"/>
      <c r="J174" s="18">
        <f t="shared" si="1085"/>
        <v>0</v>
      </c>
      <c r="K174" s="26"/>
      <c r="L174" s="26"/>
      <c r="M174" s="18">
        <f t="shared" si="1086"/>
        <v>0</v>
      </c>
      <c r="N174" s="26"/>
      <c r="O174" s="26"/>
      <c r="P174" s="18">
        <f t="shared" si="1087"/>
        <v>0</v>
      </c>
      <c r="Q174" s="26"/>
      <c r="R174" s="26"/>
      <c r="S174" s="18">
        <f t="shared" si="1088"/>
        <v>0</v>
      </c>
      <c r="T174" s="26"/>
      <c r="U174" s="26"/>
      <c r="V174" s="18">
        <f t="shared" si="1089"/>
        <v>0</v>
      </c>
      <c r="W174" s="27">
        <f t="shared" si="1046"/>
        <v>0</v>
      </c>
      <c r="X174" s="13">
        <f t="shared" ref="X174:AK174" si="1104">IF(X172=X168,0,1)</f>
        <v>0</v>
      </c>
      <c r="Y174" s="13">
        <f t="shared" si="1104"/>
        <v>0</v>
      </c>
      <c r="Z174" s="13">
        <f t="shared" si="1104"/>
        <v>0</v>
      </c>
      <c r="AA174" s="13">
        <f t="shared" si="1104"/>
        <v>0</v>
      </c>
      <c r="AB174" s="13">
        <f t="shared" si="1104"/>
        <v>0</v>
      </c>
      <c r="AC174" s="13">
        <f t="shared" si="1104"/>
        <v>0</v>
      </c>
      <c r="AD174" s="13">
        <f t="shared" si="1104"/>
        <v>0</v>
      </c>
      <c r="AE174" s="13">
        <f t="shared" si="1104"/>
        <v>0</v>
      </c>
      <c r="AF174" s="13">
        <f t="shared" si="1104"/>
        <v>0</v>
      </c>
      <c r="AG174" s="13">
        <f t="shared" si="1104"/>
        <v>0</v>
      </c>
      <c r="AH174" s="13">
        <f t="shared" si="1104"/>
        <v>0</v>
      </c>
      <c r="AI174" s="13">
        <f t="shared" si="1104"/>
        <v>0</v>
      </c>
      <c r="AJ174" s="13">
        <f t="shared" si="1104"/>
        <v>0</v>
      </c>
      <c r="AK174" s="13">
        <f t="shared" si="1104"/>
        <v>0</v>
      </c>
    </row>
    <row r="175" spans="1:41" s="14" customFormat="1" x14ac:dyDescent="0.25">
      <c r="A175" s="4" t="s">
        <v>22</v>
      </c>
      <c r="B175" s="26"/>
      <c r="C175" s="26"/>
      <c r="D175" s="18">
        <f t="shared" si="1083"/>
        <v>0</v>
      </c>
      <c r="E175" s="26"/>
      <c r="F175" s="26"/>
      <c r="G175" s="18">
        <f t="shared" si="1084"/>
        <v>0</v>
      </c>
      <c r="H175" s="26"/>
      <c r="I175" s="26"/>
      <c r="J175" s="18">
        <f t="shared" si="1085"/>
        <v>0</v>
      </c>
      <c r="K175" s="26"/>
      <c r="L175" s="26"/>
      <c r="M175" s="18">
        <f t="shared" si="1086"/>
        <v>0</v>
      </c>
      <c r="N175" s="26"/>
      <c r="O175" s="26"/>
      <c r="P175" s="18">
        <f t="shared" si="1087"/>
        <v>0</v>
      </c>
      <c r="Q175" s="26"/>
      <c r="R175" s="26"/>
      <c r="S175" s="18">
        <f t="shared" si="1088"/>
        <v>0</v>
      </c>
      <c r="T175" s="26"/>
      <c r="U175" s="26"/>
      <c r="V175" s="18">
        <f t="shared" si="1089"/>
        <v>0</v>
      </c>
      <c r="W175" s="27">
        <f t="shared" si="1046"/>
        <v>0</v>
      </c>
      <c r="X175" s="13" t="str">
        <f t="shared" ref="X175" si="1105">IF(SUM(X173:X174)=2,"HA","")</f>
        <v/>
      </c>
      <c r="Y175" s="13" t="str">
        <f t="shared" ref="Y175" si="1106">IF(SUM(Y173:Y174)=2,"HA","")</f>
        <v/>
      </c>
      <c r="Z175" s="13" t="str">
        <f t="shared" ref="Z175" si="1107">IF(SUM(Z173:Z174)=2,"HA","")</f>
        <v/>
      </c>
      <c r="AA175" s="13" t="str">
        <f t="shared" ref="AA175" si="1108">IF(SUM(AA173:AA174)=2,"HA","")</f>
        <v/>
      </c>
      <c r="AB175" s="13" t="str">
        <f t="shared" ref="AB175" si="1109">IF(SUM(AB173:AB174)=2,"HA","")</f>
        <v/>
      </c>
      <c r="AC175" s="13" t="str">
        <f t="shared" ref="AC175" si="1110">IF(SUM(AC173:AC174)=2,"HA","")</f>
        <v/>
      </c>
      <c r="AD175" s="13" t="str">
        <f t="shared" ref="AD175" si="1111">IF(SUM(AD173:AD174)=2,"HA","")</f>
        <v/>
      </c>
      <c r="AE175" s="13" t="str">
        <f t="shared" ref="AE175" si="1112">IF(SUM(AE173:AE174)=2,"HA","")</f>
        <v/>
      </c>
      <c r="AF175" s="13" t="str">
        <f t="shared" ref="AF175" si="1113">IF(SUM(AF173:AF174)=2,"HA","")</f>
        <v/>
      </c>
      <c r="AG175" s="13" t="str">
        <f t="shared" ref="AG175" si="1114">IF(SUM(AG173:AG174)=2,"HA","")</f>
        <v/>
      </c>
      <c r="AH175" s="13" t="str">
        <f t="shared" ref="AH175" si="1115">IF(SUM(AH173:AH174)=2,"HA","")</f>
        <v/>
      </c>
      <c r="AI175" s="13" t="str">
        <f t="shared" ref="AI175" si="1116">IF(SUM(AI173:AI174)=2,"HA","")</f>
        <v/>
      </c>
      <c r="AJ175" s="13" t="str">
        <f t="shared" ref="AJ175" si="1117">IF(SUM(AJ173:AJ174)=2,"HA","")</f>
        <v/>
      </c>
      <c r="AK175" s="13" t="str">
        <f t="shared" ref="AK175" si="1118">IF(SUM(AK173:AK174)=2,"HA","")</f>
        <v/>
      </c>
    </row>
    <row r="176" spans="1:41" s="14" customFormat="1" x14ac:dyDescent="0.25">
      <c r="A176" s="3" t="s">
        <v>23</v>
      </c>
      <c r="B176" s="25"/>
      <c r="C176" s="25"/>
      <c r="D176" s="16">
        <f>SUM(B176:C176)</f>
        <v>0</v>
      </c>
      <c r="E176" s="25"/>
      <c r="F176" s="25"/>
      <c r="G176" s="16">
        <f>SUM(E176:F176)</f>
        <v>0</v>
      </c>
      <c r="H176" s="25"/>
      <c r="I176" s="25"/>
      <c r="J176" s="16">
        <f>SUM(H176:I176)</f>
        <v>0</v>
      </c>
      <c r="K176" s="25"/>
      <c r="L176" s="25"/>
      <c r="M176" s="16">
        <f>SUM(K176:L176)</f>
        <v>0</v>
      </c>
      <c r="N176" s="25"/>
      <c r="O176" s="25"/>
      <c r="P176" s="16">
        <f>SUM(N176:O176)</f>
        <v>0</v>
      </c>
      <c r="Q176" s="25"/>
      <c r="R176" s="25"/>
      <c r="S176" s="16">
        <f>SUM(Q176:R176)</f>
        <v>0</v>
      </c>
      <c r="T176" s="25"/>
      <c r="U176" s="25"/>
      <c r="V176" s="16">
        <f>SUM(T176:U176)</f>
        <v>0</v>
      </c>
      <c r="W176" s="27">
        <f t="shared" si="1046"/>
        <v>0</v>
      </c>
      <c r="X176" s="13">
        <f t="shared" ref="X176:Y176" si="1119">SUM(B176:B180)</f>
        <v>0</v>
      </c>
      <c r="Y176" s="13">
        <f t="shared" si="1119"/>
        <v>0</v>
      </c>
      <c r="Z176" s="13">
        <f t="shared" ref="Z176:AA176" si="1120">SUM(E176:E180)</f>
        <v>0</v>
      </c>
      <c r="AA176" s="13">
        <f t="shared" si="1120"/>
        <v>0</v>
      </c>
      <c r="AB176" s="13">
        <f t="shared" ref="AB176:AC176" si="1121">SUM(H176:H180)</f>
        <v>0</v>
      </c>
      <c r="AC176" s="13">
        <f t="shared" si="1121"/>
        <v>0</v>
      </c>
      <c r="AD176" s="13">
        <f t="shared" ref="AD176:AE176" si="1122">SUM(K176:K180)</f>
        <v>0</v>
      </c>
      <c r="AE176" s="13">
        <f t="shared" si="1122"/>
        <v>0</v>
      </c>
      <c r="AF176" s="13">
        <f t="shared" ref="AF176:AG176" si="1123">SUM(N176:N180)</f>
        <v>0</v>
      </c>
      <c r="AG176" s="13">
        <f t="shared" si="1123"/>
        <v>0</v>
      </c>
      <c r="AH176" s="13">
        <f t="shared" ref="AH176:AI176" si="1124">SUM(Q176:Q180)</f>
        <v>0</v>
      </c>
      <c r="AI176" s="13">
        <f t="shared" si="1124"/>
        <v>0</v>
      </c>
      <c r="AJ176" s="13">
        <f t="shared" ref="AJ176:AK176" si="1125">SUM(T176:T180)</f>
        <v>0</v>
      </c>
      <c r="AK176" s="13">
        <f t="shared" si="1125"/>
        <v>0</v>
      </c>
    </row>
    <row r="177" spans="1:41" s="14" customFormat="1" x14ac:dyDescent="0.25">
      <c r="A177" s="3" t="s">
        <v>24</v>
      </c>
      <c r="B177" s="25"/>
      <c r="C177" s="25"/>
      <c r="D177" s="16">
        <f t="shared" ref="D177:D179" si="1126">SUM(B177:C177)</f>
        <v>0</v>
      </c>
      <c r="E177" s="25"/>
      <c r="F177" s="25"/>
      <c r="G177" s="16">
        <f t="shared" ref="G177:G179" si="1127">SUM(E177:F177)</f>
        <v>0</v>
      </c>
      <c r="H177" s="25"/>
      <c r="I177" s="25"/>
      <c r="J177" s="16">
        <f t="shared" ref="J177:J179" si="1128">SUM(H177:I177)</f>
        <v>0</v>
      </c>
      <c r="K177" s="25"/>
      <c r="L177" s="25"/>
      <c r="M177" s="16">
        <f t="shared" ref="M177:M179" si="1129">SUM(K177:L177)</f>
        <v>0</v>
      </c>
      <c r="N177" s="25"/>
      <c r="O177" s="25"/>
      <c r="P177" s="16">
        <f t="shared" ref="P177:P179" si="1130">SUM(N177:O177)</f>
        <v>0</v>
      </c>
      <c r="Q177" s="25"/>
      <c r="R177" s="25"/>
      <c r="S177" s="16">
        <f t="shared" ref="S177:S179" si="1131">SUM(Q177:R177)</f>
        <v>0</v>
      </c>
      <c r="T177" s="25"/>
      <c r="U177" s="25"/>
      <c r="V177" s="16">
        <f t="shared" ref="V177:V179" si="1132">SUM(T177:U177)</f>
        <v>0</v>
      </c>
      <c r="W177" s="27">
        <f t="shared" si="1046"/>
        <v>0</v>
      </c>
      <c r="X177" s="13">
        <f t="shared" ref="X177" si="1133">IF(X176=X168,0,1)</f>
        <v>0</v>
      </c>
      <c r="Y177" s="13">
        <f t="shared" ref="Y177" si="1134">IF(Y176=Y168,0,1)</f>
        <v>0</v>
      </c>
      <c r="Z177" s="13">
        <f t="shared" ref="Z177" si="1135">IF(Z176=Z168,0,1)</f>
        <v>0</v>
      </c>
      <c r="AA177" s="13">
        <f t="shared" ref="AA177" si="1136">IF(AA176=AA168,0,1)</f>
        <v>0</v>
      </c>
      <c r="AB177" s="13">
        <f t="shared" ref="AB177" si="1137">IF(AB176=AB168,0,1)</f>
        <v>0</v>
      </c>
      <c r="AC177" s="13">
        <f t="shared" ref="AC177" si="1138">IF(AC176=AC168,0,1)</f>
        <v>0</v>
      </c>
      <c r="AD177" s="13">
        <f t="shared" ref="AD177" si="1139">IF(AD176=AD168,0,1)</f>
        <v>0</v>
      </c>
      <c r="AE177" s="13">
        <f t="shared" ref="AE177" si="1140">IF(AE176=AE168,0,1)</f>
        <v>0</v>
      </c>
      <c r="AF177" s="13">
        <f t="shared" ref="AF177" si="1141">IF(AF176=AF168,0,1)</f>
        <v>0</v>
      </c>
      <c r="AG177" s="13">
        <f t="shared" ref="AG177" si="1142">IF(AG176=AG168,0,1)</f>
        <v>0</v>
      </c>
      <c r="AH177" s="13">
        <f t="shared" ref="AH177" si="1143">IF(AH176=AH168,0,1)</f>
        <v>0</v>
      </c>
      <c r="AI177" s="13">
        <f t="shared" ref="AI177" si="1144">IF(AI176=AI168,0,1)</f>
        <v>0</v>
      </c>
      <c r="AJ177" s="13">
        <f t="shared" ref="AJ177" si="1145">IF(AJ176=AJ168,0,1)</f>
        <v>0</v>
      </c>
      <c r="AK177" s="13">
        <f t="shared" ref="AK177" si="1146">IF(AK176=AK168,0,1)</f>
        <v>0</v>
      </c>
    </row>
    <row r="178" spans="1:41" s="14" customFormat="1" x14ac:dyDescent="0.25">
      <c r="A178" s="3" t="s">
        <v>25</v>
      </c>
      <c r="B178" s="25"/>
      <c r="C178" s="25"/>
      <c r="D178" s="16">
        <f t="shared" si="1126"/>
        <v>0</v>
      </c>
      <c r="E178" s="25"/>
      <c r="F178" s="25"/>
      <c r="G178" s="16">
        <f t="shared" si="1127"/>
        <v>0</v>
      </c>
      <c r="H178" s="25"/>
      <c r="I178" s="25"/>
      <c r="J178" s="16">
        <f t="shared" si="1128"/>
        <v>0</v>
      </c>
      <c r="K178" s="25"/>
      <c r="L178" s="25"/>
      <c r="M178" s="16">
        <f t="shared" si="1129"/>
        <v>0</v>
      </c>
      <c r="N178" s="25"/>
      <c r="O178" s="25"/>
      <c r="P178" s="16">
        <f t="shared" si="1130"/>
        <v>0</v>
      </c>
      <c r="Q178" s="25"/>
      <c r="R178" s="25"/>
      <c r="S178" s="16">
        <f t="shared" si="1131"/>
        <v>0</v>
      </c>
      <c r="T178" s="25"/>
      <c r="U178" s="25"/>
      <c r="V178" s="16">
        <f t="shared" si="1132"/>
        <v>0</v>
      </c>
      <c r="W178" s="27">
        <f t="shared" si="1046"/>
        <v>0</v>
      </c>
      <c r="X178" s="13">
        <f t="shared" ref="X178:AK178" si="1147">IF(X176=X172,0,1)</f>
        <v>0</v>
      </c>
      <c r="Y178" s="13">
        <f t="shared" si="1147"/>
        <v>0</v>
      </c>
      <c r="Z178" s="13">
        <f t="shared" si="1147"/>
        <v>0</v>
      </c>
      <c r="AA178" s="13">
        <f t="shared" si="1147"/>
        <v>0</v>
      </c>
      <c r="AB178" s="13">
        <f t="shared" si="1147"/>
        <v>0</v>
      </c>
      <c r="AC178" s="13">
        <f t="shared" si="1147"/>
        <v>0</v>
      </c>
      <c r="AD178" s="13">
        <f t="shared" si="1147"/>
        <v>0</v>
      </c>
      <c r="AE178" s="13">
        <f t="shared" si="1147"/>
        <v>0</v>
      </c>
      <c r="AF178" s="13">
        <f t="shared" si="1147"/>
        <v>0</v>
      </c>
      <c r="AG178" s="13">
        <f t="shared" si="1147"/>
        <v>0</v>
      </c>
      <c r="AH178" s="13">
        <f t="shared" si="1147"/>
        <v>0</v>
      </c>
      <c r="AI178" s="13">
        <f t="shared" si="1147"/>
        <v>0</v>
      </c>
      <c r="AJ178" s="13">
        <f t="shared" si="1147"/>
        <v>0</v>
      </c>
      <c r="AK178" s="13">
        <f t="shared" si="1147"/>
        <v>0</v>
      </c>
    </row>
    <row r="179" spans="1:41" s="14" customFormat="1" x14ac:dyDescent="0.25">
      <c r="A179" s="3" t="s">
        <v>26</v>
      </c>
      <c r="B179" s="25"/>
      <c r="C179" s="25"/>
      <c r="D179" s="16">
        <f t="shared" si="1126"/>
        <v>0</v>
      </c>
      <c r="E179" s="25"/>
      <c r="F179" s="25"/>
      <c r="G179" s="16">
        <f t="shared" si="1127"/>
        <v>0</v>
      </c>
      <c r="H179" s="25"/>
      <c r="I179" s="25"/>
      <c r="J179" s="16">
        <f t="shared" si="1128"/>
        <v>0</v>
      </c>
      <c r="K179" s="25"/>
      <c r="L179" s="25"/>
      <c r="M179" s="16">
        <f t="shared" si="1129"/>
        <v>0</v>
      </c>
      <c r="N179" s="25"/>
      <c r="O179" s="25"/>
      <c r="P179" s="16">
        <f t="shared" si="1130"/>
        <v>0</v>
      </c>
      <c r="Q179" s="25"/>
      <c r="R179" s="25"/>
      <c r="S179" s="16">
        <f t="shared" si="1131"/>
        <v>0</v>
      </c>
      <c r="T179" s="25"/>
      <c r="U179" s="25"/>
      <c r="V179" s="16">
        <f t="shared" si="1132"/>
        <v>0</v>
      </c>
      <c r="W179" s="27">
        <f t="shared" si="1046"/>
        <v>0</v>
      </c>
      <c r="X179" s="13" t="str">
        <f t="shared" ref="X179" si="1148">IF(SUM(X177:X178)=2,"WH","")</f>
        <v/>
      </c>
      <c r="Y179" s="13" t="str">
        <f t="shared" ref="Y179" si="1149">IF(SUM(Y177:Y178)=2,"WH","")</f>
        <v/>
      </c>
      <c r="Z179" s="13" t="str">
        <f t="shared" ref="Z179" si="1150">IF(SUM(Z177:Z178)=2,"WH","")</f>
        <v/>
      </c>
      <c r="AA179" s="13" t="str">
        <f t="shared" ref="AA179" si="1151">IF(SUM(AA177:AA178)=2,"WH","")</f>
        <v/>
      </c>
      <c r="AB179" s="13" t="str">
        <f t="shared" ref="AB179" si="1152">IF(SUM(AB177:AB178)=2,"WH","")</f>
        <v/>
      </c>
      <c r="AC179" s="13" t="str">
        <f t="shared" ref="AC179" si="1153">IF(SUM(AC177:AC178)=2,"WH","")</f>
        <v/>
      </c>
      <c r="AD179" s="13" t="str">
        <f t="shared" ref="AD179" si="1154">IF(SUM(AD177:AD178)=2,"WH","")</f>
        <v/>
      </c>
      <c r="AE179" s="13" t="str">
        <f t="shared" ref="AE179" si="1155">IF(SUM(AE177:AE178)=2,"WH","")</f>
        <v/>
      </c>
      <c r="AF179" s="13" t="str">
        <f t="shared" ref="AF179" si="1156">IF(SUM(AF177:AF178)=2,"WH","")</f>
        <v/>
      </c>
      <c r="AG179" s="13" t="str">
        <f t="shared" ref="AG179" si="1157">IF(SUM(AG177:AG178)=2,"WH","")</f>
        <v/>
      </c>
      <c r="AH179" s="13" t="str">
        <f t="shared" ref="AH179" si="1158">IF(SUM(AH177:AH178)=2,"WH","")</f>
        <v/>
      </c>
      <c r="AI179" s="13" t="str">
        <f t="shared" ref="AI179" si="1159">IF(SUM(AI177:AI178)=2,"WH","")</f>
        <v/>
      </c>
      <c r="AJ179" s="13" t="str">
        <f t="shared" ref="AJ179" si="1160">IF(SUM(AJ177:AJ178)=2,"WH","")</f>
        <v/>
      </c>
      <c r="AK179" s="13" t="str">
        <f t="shared" ref="AK179" si="1161">IF(SUM(AK177:AK178)=2,"WH","")</f>
        <v/>
      </c>
    </row>
    <row r="180" spans="1:41" s="14" customFormat="1" x14ac:dyDescent="0.25">
      <c r="A180" s="3" t="s">
        <v>27</v>
      </c>
      <c r="B180" s="25"/>
      <c r="C180" s="25"/>
      <c r="D180" s="16">
        <f>SUM(B180:C180)</f>
        <v>0</v>
      </c>
      <c r="E180" s="25"/>
      <c r="F180" s="25"/>
      <c r="G180" s="16">
        <f>SUM(E180:F180)</f>
        <v>0</v>
      </c>
      <c r="H180" s="25"/>
      <c r="I180" s="25"/>
      <c r="J180" s="16">
        <f>SUM(H180:I180)</f>
        <v>0</v>
      </c>
      <c r="K180" s="25"/>
      <c r="L180" s="25"/>
      <c r="M180" s="16">
        <f>SUM(K180:L180)</f>
        <v>0</v>
      </c>
      <c r="N180" s="25"/>
      <c r="O180" s="25"/>
      <c r="P180" s="16">
        <f>SUM(N180:O180)</f>
        <v>0</v>
      </c>
      <c r="Q180" s="25"/>
      <c r="R180" s="25"/>
      <c r="S180" s="16">
        <f>SUM(Q180:R180)</f>
        <v>0</v>
      </c>
      <c r="T180" s="25"/>
      <c r="U180" s="25"/>
      <c r="V180" s="16">
        <f>SUM(T180:U180)</f>
        <v>0</v>
      </c>
      <c r="W180" s="27">
        <f t="shared" si="1046"/>
        <v>0</v>
      </c>
      <c r="X180" s="13"/>
      <c r="Y180" s="13"/>
      <c r="Z180" s="13"/>
      <c r="AA180" s="13"/>
      <c r="AB180" s="13"/>
      <c r="AC180" s="13"/>
      <c r="AD180" s="13"/>
      <c r="AE180" s="13"/>
      <c r="AF180" s="13"/>
      <c r="AG180" s="13"/>
    </row>
    <row r="181" spans="1:41" s="14" customFormat="1" ht="15.75" thickBot="1" x14ac:dyDescent="0.3">
      <c r="A181" s="5" t="s">
        <v>11</v>
      </c>
      <c r="B181" s="20">
        <f>SUM(B168:B171)</f>
        <v>0</v>
      </c>
      <c r="C181" s="20">
        <f t="shared" ref="C181:W181" si="1162">SUM(C168:C171)</f>
        <v>0</v>
      </c>
      <c r="D181" s="20">
        <f t="shared" si="1162"/>
        <v>0</v>
      </c>
      <c r="E181" s="20">
        <f t="shared" si="1162"/>
        <v>0</v>
      </c>
      <c r="F181" s="20">
        <f t="shared" si="1162"/>
        <v>0</v>
      </c>
      <c r="G181" s="20">
        <f t="shared" si="1162"/>
        <v>0</v>
      </c>
      <c r="H181" s="20">
        <f t="shared" si="1162"/>
        <v>0</v>
      </c>
      <c r="I181" s="20">
        <f t="shared" si="1162"/>
        <v>0</v>
      </c>
      <c r="J181" s="20">
        <f t="shared" si="1162"/>
        <v>0</v>
      </c>
      <c r="K181" s="20">
        <f t="shared" si="1162"/>
        <v>0</v>
      </c>
      <c r="L181" s="20">
        <f t="shared" si="1162"/>
        <v>0</v>
      </c>
      <c r="M181" s="20">
        <f t="shared" si="1162"/>
        <v>0</v>
      </c>
      <c r="N181" s="20">
        <f t="shared" si="1162"/>
        <v>0</v>
      </c>
      <c r="O181" s="20">
        <f t="shared" si="1162"/>
        <v>0</v>
      </c>
      <c r="P181" s="20">
        <f t="shared" si="1162"/>
        <v>0</v>
      </c>
      <c r="Q181" s="20">
        <f t="shared" si="1162"/>
        <v>0</v>
      </c>
      <c r="R181" s="20">
        <f t="shared" si="1162"/>
        <v>0</v>
      </c>
      <c r="S181" s="20">
        <f t="shared" si="1162"/>
        <v>0</v>
      </c>
      <c r="T181" s="20">
        <f t="shared" si="1162"/>
        <v>0</v>
      </c>
      <c r="U181" s="20">
        <f t="shared" si="1162"/>
        <v>0</v>
      </c>
      <c r="V181" s="20">
        <f t="shared" si="1162"/>
        <v>0</v>
      </c>
      <c r="W181" s="20">
        <f t="shared" si="1162"/>
        <v>0</v>
      </c>
      <c r="X181" s="13"/>
      <c r="Y181" s="13"/>
      <c r="Z181" s="13"/>
      <c r="AA181" s="13"/>
      <c r="AB181" s="13"/>
      <c r="AC181" s="13"/>
      <c r="AD181" s="13"/>
      <c r="AE181" s="13"/>
      <c r="AF181" s="13"/>
      <c r="AG181" s="13"/>
    </row>
    <row r="182" spans="1:41" s="14" customFormat="1" ht="15" customHeight="1" x14ac:dyDescent="0.25">
      <c r="A182" s="14" t="s">
        <v>0</v>
      </c>
      <c r="B182" s="251"/>
      <c r="C182" s="251"/>
      <c r="D182" s="251"/>
      <c r="E182" s="224" t="s">
        <v>3</v>
      </c>
      <c r="F182" s="224"/>
      <c r="G182" s="224"/>
      <c r="H182" s="228" t="s">
        <v>152</v>
      </c>
      <c r="I182" s="228"/>
      <c r="J182" s="227">
        <f>MROUND(B183*0.135,1)</f>
        <v>0</v>
      </c>
      <c r="K182" s="227"/>
      <c r="L182" s="229" t="s">
        <v>239</v>
      </c>
      <c r="M182" s="229"/>
      <c r="N182" s="229"/>
      <c r="O182" s="246" t="s">
        <v>152</v>
      </c>
      <c r="P182" s="246"/>
      <c r="Q182" s="232"/>
      <c r="R182" s="232"/>
      <c r="S182" s="127" t="s">
        <v>1</v>
      </c>
      <c r="T182" s="124"/>
      <c r="U182" s="236">
        <f>IFERROR(J183/W199,0)</f>
        <v>0</v>
      </c>
      <c r="V182" s="236"/>
      <c r="W182" s="124"/>
      <c r="X182" s="13"/>
      <c r="Y182" s="13"/>
      <c r="Z182" s="13"/>
      <c r="AA182" s="13"/>
      <c r="AB182" s="13"/>
      <c r="AC182" s="13"/>
      <c r="AD182" s="13"/>
      <c r="AE182" s="13"/>
      <c r="AF182" s="13"/>
      <c r="AG182" s="13"/>
    </row>
    <row r="183" spans="1:41" s="14" customFormat="1" ht="15.75" thickBot="1" x14ac:dyDescent="0.3">
      <c r="A183" s="14" t="s">
        <v>2</v>
      </c>
      <c r="B183" s="248"/>
      <c r="C183" s="248"/>
      <c r="D183" s="248"/>
      <c r="E183" s="225"/>
      <c r="F183" s="225"/>
      <c r="G183" s="225"/>
      <c r="H183" s="238" t="s">
        <v>153</v>
      </c>
      <c r="I183" s="238"/>
      <c r="J183" s="262">
        <f>MROUND(B183*0.162,1)</f>
        <v>0</v>
      </c>
      <c r="K183" s="262"/>
      <c r="L183" s="230"/>
      <c r="M183" s="230"/>
      <c r="N183" s="230"/>
      <c r="O183" s="247" t="s">
        <v>153</v>
      </c>
      <c r="P183" s="247"/>
      <c r="Q183" s="234"/>
      <c r="R183" s="234"/>
      <c r="S183" s="237" t="str">
        <f>IF(CONCATENATE(X183,Y183,Z183,AA183,AB183,AC183,AD183,AE183,AF183,,AG183,,AH183,,AI183,AJ183,AK183)="","",(CONCATENATE("ERRORS: ", X183,Y183,Z183,AA183,AB183,AC183,AD183,AE183,AF183,,AG183,,AH183,,AI183,AJ183,AK183)))</f>
        <v/>
      </c>
      <c r="T183" s="237"/>
      <c r="U183" s="237"/>
      <c r="V183" s="237"/>
      <c r="W183" s="237"/>
      <c r="X183" s="13" t="str">
        <f t="shared" ref="X183" si="1163">IF(X189="",IF(X193="",IF(X197="","",CONCATENATE(", ",X184,X185,X197)),CONCATENATE(", ",X184,X185,X193)),IF(X193="",CONCATENATE(", ",X184,X185,X189),CONCATENATE(", ",X184,X185,X189,", ",X184,X185,X193,", ",X184,X185,X197)))</f>
        <v/>
      </c>
      <c r="Y183" s="13" t="str">
        <f t="shared" ref="Y183" si="1164">IF(Y189="",IF(Y193="",IF(Y197="","",CONCATENATE(", ",X184,Y185,Y197)),CONCATENATE(", ",X184,Y185,Y193)),IF(Y193="",CONCATENATE(", ",X184,Y185,Y189),CONCATENATE(", ",X184,Y185,Y189,", ",X184,Y185,Y193,", ",X184,Y185,Y197)))</f>
        <v/>
      </c>
      <c r="Z183" s="13" t="str">
        <f t="shared" ref="Z183" si="1165">IF(Z189="",IF(Z193="",IF(Z197="","",CONCATENATE(", ",Z184,Z185,Z197)),CONCATENATE(", ",Z184,Z185,Z193)),IF(Z193="",CONCATENATE(", ",Z184,Z185,Z189),CONCATENATE(", ",Z184,Z185,Z189,", ",Z184,Z185,Z193,", ",Z184,Z185,Z197)))</f>
        <v/>
      </c>
      <c r="AA183" s="13" t="str">
        <f t="shared" ref="AA183" si="1166">IF(AA189="",IF(AA193="",IF(AA197="","",CONCATENATE(", ",Z184,AA185,AA197)),CONCATENATE(", ",Z184,AA185,AA193)),IF(AA193="",CONCATENATE(", ",Z184,AA185,AA189),CONCATENATE(", ",Z184,AA185,AA189,", ",Z184,AA185,AA193,", ",Z184,AA185,AA197)))</f>
        <v/>
      </c>
      <c r="AB183" s="13" t="str">
        <f t="shared" ref="AB183" si="1167">IF(AB189="",IF(AB193="",IF(AB197="","",CONCATENATE(", ",AB184,AB185,AB197)),CONCATENATE(", ",AB184,AB185,AB193)),IF(AB193="",CONCATENATE(", ",AB184,AB185,AB189),CONCATENATE(", ",AB184,AB185,AB189,", ",AB184,AB185,AB193,", ",AB184,AB185,AB197)))</f>
        <v/>
      </c>
      <c r="AC183" s="13" t="str">
        <f t="shared" ref="AC183" si="1168">IF(AC189="",IF(AC193="",IF(AC197="","",CONCATENATE(", ",AB184,AC185,AC197)),CONCATENATE(", ",AB184,AC185,AC193)),IF(AC193="",CONCATENATE(", ",AB184,AC185,AC189),CONCATENATE(", ",AB184,AC185,AC189,", ",AB184,AC185,AC193,", ",AB184,AC185,AC197)))</f>
        <v/>
      </c>
      <c r="AD183" s="13" t="str">
        <f t="shared" ref="AD183" si="1169">IF(AD189="",IF(AD193="",IF(AD197="","",CONCATENATE(", ",AD184,AD185,AD197)),CONCATENATE(", ",AD184,AD185,AD193)),IF(AD193="",CONCATENATE(", ",AD184,AD185,AD189),CONCATENATE(", ",AD184,AD185,AD189,", ",AD184,AD185,AD193,", ",AD184,AD185,AD197)))</f>
        <v/>
      </c>
      <c r="AE183" s="13" t="str">
        <f t="shared" ref="AE183" si="1170">IF(AE189="",IF(AE193="",IF(AE197="","",CONCATENATE(", ",AD184,AE185,AE197)),CONCATENATE(", ",AD184,AE185,AE193)),IF(AE193="",CONCATENATE(", ",AD184,AE185,AE189),CONCATENATE(", ",AD184,AE185,AE189,", ",AD184,AE185,AE193,", ",AD184,AE185,AE197)))</f>
        <v/>
      </c>
      <c r="AF183" s="13" t="str">
        <f t="shared" ref="AF183" si="1171">IF(AF189="",IF(AF193="",IF(AF197="","",CONCATENATE(", ",AF184,AF185,AF197)),CONCATENATE(", ",AF184,AF185,AF193)),IF(AF193="",CONCATENATE(", ",AF184,AF185,AF189),CONCATENATE(", ",AF184,AF185,AF189,", ",AF184,AF185,AF193,", ",AF184,AF185,AF197)))</f>
        <v/>
      </c>
      <c r="AG183" s="13" t="str">
        <f t="shared" ref="AG183" si="1172">IF(AG189="",IF(AG193="",IF(AG197="","",CONCATENATE(", ",AF184,AG185,AG197)),CONCATENATE(", ",AF184,AG185,AG193)),IF(AG193="",CONCATENATE(", ",AF184,AG185,AG189),CONCATENATE(", ",AF184,AG185,AG189,", ",AF184,AG185,AG193,", ",AF184,AG185,AG197)))</f>
        <v/>
      </c>
      <c r="AH183" s="13" t="str">
        <f t="shared" ref="AH183" si="1173">IF(AH189="",IF(AH193="",IF(AH197="","",CONCATENATE(", ",AH184,AH185,AH197)),CONCATENATE(", ",AH184,AH185,AH193)),IF(AH193="",CONCATENATE(", ",AH184,AH185,AH189),CONCATENATE(", ",AH184,AH185,AH189,", ",AH184,AH185,AH193,", ",AH184,AH185,AH197)))</f>
        <v/>
      </c>
      <c r="AI183" s="13" t="str">
        <f t="shared" ref="AI183" si="1174">IF(AI189="",IF(AI193="",IF(AI197="","",CONCATENATE(", ",AH184,AI185,AI197)),CONCATENATE(", ",AH184,AI185,AI193)),IF(AI193="",CONCATENATE(", ",AH184,AI185,AI189),CONCATENATE(", ",AH184,AI185,AI189,", ",AH184,AI185,AI193,", ",AH184,AI185,AI197)))</f>
        <v/>
      </c>
      <c r="AJ183" s="13" t="str">
        <f t="shared" ref="AJ183" si="1175">IF(AJ189="",IF(AJ193="",IF(AJ197="","",CONCATENATE(", ",AJ184,AJ185,AJ197)),CONCATENATE(", ",AJ184,AJ185,AJ193)),IF(AJ193="",CONCATENATE(", ",AJ184,AJ185,AJ189),CONCATENATE(", ",AJ184,AJ185,AJ189,", ",AJ184,AJ185,AJ193,", ",AJ184,AJ185,AJ197)))</f>
        <v/>
      </c>
      <c r="AK183" s="13" t="str">
        <f t="shared" ref="AK183" si="1176">IF(AK189="",IF(AK193="",IF(AK197="","",CONCATENATE(", ",AJ184,AK185,AK197)),CONCATENATE(", ",AJ184,AK185,AK193)),IF(AK193="",CONCATENATE(", ",AJ184,AK185,AK189),CONCATENATE(", ",AJ184,AK185,AK189,", ",AJ184,AK185,AK193,", ",AJ184,AK185,AK197)))</f>
        <v/>
      </c>
    </row>
    <row r="184" spans="1:41" s="14" customFormat="1" x14ac:dyDescent="0.25">
      <c r="A184" s="249"/>
      <c r="B184" s="235" t="s">
        <v>4</v>
      </c>
      <c r="C184" s="235"/>
      <c r="D184" s="235"/>
      <c r="E184" s="235" t="s">
        <v>5</v>
      </c>
      <c r="F184" s="235"/>
      <c r="G184" s="235"/>
      <c r="H184" s="235" t="s">
        <v>6</v>
      </c>
      <c r="I184" s="235"/>
      <c r="J184" s="261"/>
      <c r="K184" s="261" t="s">
        <v>7</v>
      </c>
      <c r="L184" s="235"/>
      <c r="M184" s="235"/>
      <c r="N184" s="235" t="s">
        <v>8</v>
      </c>
      <c r="O184" s="235"/>
      <c r="P184" s="235"/>
      <c r="Q184" s="245" t="s">
        <v>9</v>
      </c>
      <c r="R184" s="245"/>
      <c r="S184" s="245"/>
      <c r="T184" s="235" t="s">
        <v>10</v>
      </c>
      <c r="U184" s="235"/>
      <c r="V184" s="239"/>
      <c r="W184" s="240" t="s">
        <v>11</v>
      </c>
      <c r="X184" s="277" t="s">
        <v>47</v>
      </c>
      <c r="Y184" s="269"/>
      <c r="Z184" s="278" t="s">
        <v>48</v>
      </c>
      <c r="AA184" s="276"/>
      <c r="AB184" s="278" t="s">
        <v>49</v>
      </c>
      <c r="AC184" s="276"/>
      <c r="AD184" s="276" t="s">
        <v>50</v>
      </c>
      <c r="AE184" s="276"/>
      <c r="AF184" s="276" t="s">
        <v>51</v>
      </c>
      <c r="AG184" s="276"/>
      <c r="AH184" s="276" t="s">
        <v>52</v>
      </c>
      <c r="AI184" s="276"/>
      <c r="AJ184" s="276" t="s">
        <v>53</v>
      </c>
      <c r="AK184" s="276"/>
    </row>
    <row r="185" spans="1:41" s="14" customFormat="1" x14ac:dyDescent="0.25">
      <c r="A185" s="250"/>
      <c r="B185" s="1" t="s">
        <v>12</v>
      </c>
      <c r="C185" s="1" t="s">
        <v>13</v>
      </c>
      <c r="D185" s="1" t="s">
        <v>14</v>
      </c>
      <c r="E185" s="1" t="s">
        <v>12</v>
      </c>
      <c r="F185" s="1" t="s">
        <v>13</v>
      </c>
      <c r="G185" s="1" t="s">
        <v>14</v>
      </c>
      <c r="H185" s="1" t="s">
        <v>12</v>
      </c>
      <c r="I185" s="1" t="s">
        <v>13</v>
      </c>
      <c r="J185" s="1" t="s">
        <v>14</v>
      </c>
      <c r="K185" s="1" t="s">
        <v>12</v>
      </c>
      <c r="L185" s="1" t="s">
        <v>13</v>
      </c>
      <c r="M185" s="1" t="s">
        <v>14</v>
      </c>
      <c r="N185" s="1" t="s">
        <v>12</v>
      </c>
      <c r="O185" s="1" t="s">
        <v>13</v>
      </c>
      <c r="P185" s="1" t="s">
        <v>14</v>
      </c>
      <c r="Q185" s="1" t="s">
        <v>12</v>
      </c>
      <c r="R185" s="1" t="s">
        <v>13</v>
      </c>
      <c r="S185" s="1" t="s">
        <v>14</v>
      </c>
      <c r="T185" s="1" t="s">
        <v>12</v>
      </c>
      <c r="U185" s="1" t="s">
        <v>13</v>
      </c>
      <c r="V185" s="2" t="s">
        <v>14</v>
      </c>
      <c r="W185" s="241"/>
      <c r="X185" s="13" t="s">
        <v>45</v>
      </c>
      <c r="Y185" s="13" t="s">
        <v>46</v>
      </c>
      <c r="Z185" s="13" t="s">
        <v>45</v>
      </c>
      <c r="AA185" s="13" t="s">
        <v>46</v>
      </c>
      <c r="AB185" s="13" t="s">
        <v>45</v>
      </c>
      <c r="AC185" s="13" t="s">
        <v>46</v>
      </c>
      <c r="AD185" s="13" t="s">
        <v>45</v>
      </c>
      <c r="AE185" s="13" t="s">
        <v>46</v>
      </c>
      <c r="AF185" s="13" t="s">
        <v>45</v>
      </c>
      <c r="AG185" s="13" t="s">
        <v>46</v>
      </c>
      <c r="AH185" s="13" t="s">
        <v>45</v>
      </c>
      <c r="AI185" s="13" t="s">
        <v>46</v>
      </c>
      <c r="AJ185" s="13" t="s">
        <v>45</v>
      </c>
      <c r="AK185" s="13" t="s">
        <v>46</v>
      </c>
    </row>
    <row r="186" spans="1:41" s="14" customFormat="1" x14ac:dyDescent="0.25">
      <c r="A186" s="3" t="s">
        <v>15</v>
      </c>
      <c r="B186" s="25"/>
      <c r="C186" s="25"/>
      <c r="D186" s="16">
        <f>SUM(B186:C186)</f>
        <v>0</v>
      </c>
      <c r="E186" s="25"/>
      <c r="F186" s="25"/>
      <c r="G186" s="16">
        <f>SUM(E186:F186)</f>
        <v>0</v>
      </c>
      <c r="H186" s="25"/>
      <c r="I186" s="25"/>
      <c r="J186" s="16">
        <f>SUM(H186:I186)</f>
        <v>0</v>
      </c>
      <c r="K186" s="25"/>
      <c r="L186" s="25"/>
      <c r="M186" s="16">
        <f>SUM(K186:L186)</f>
        <v>0</v>
      </c>
      <c r="N186" s="25"/>
      <c r="O186" s="25"/>
      <c r="P186" s="16">
        <f>SUM(N186:O186)</f>
        <v>0</v>
      </c>
      <c r="Q186" s="25"/>
      <c r="R186" s="25"/>
      <c r="S186" s="16">
        <f>SUM(Q186:R186)</f>
        <v>0</v>
      </c>
      <c r="T186" s="25"/>
      <c r="U186" s="25"/>
      <c r="V186" s="16">
        <f>SUM(T186:U186)</f>
        <v>0</v>
      </c>
      <c r="W186" s="27">
        <f>B186+C186+E186+F186+H186+I186+K186+L186+N186+O186+Q186+R186+T186+U186</f>
        <v>0</v>
      </c>
      <c r="X186" s="13">
        <f t="shared" ref="X186:Y186" si="1177">SUM(B186:B189)</f>
        <v>0</v>
      </c>
      <c r="Y186" s="13">
        <f t="shared" si="1177"/>
        <v>0</v>
      </c>
      <c r="Z186" s="13">
        <f t="shared" ref="Z186:AA186" si="1178">SUM(E186:E189)</f>
        <v>0</v>
      </c>
      <c r="AA186" s="13">
        <f t="shared" si="1178"/>
        <v>0</v>
      </c>
      <c r="AB186" s="13">
        <f t="shared" ref="AB186:AC186" si="1179">SUM(H186:H189)</f>
        <v>0</v>
      </c>
      <c r="AC186" s="13">
        <f t="shared" si="1179"/>
        <v>0</v>
      </c>
      <c r="AD186" s="13">
        <f t="shared" ref="AD186:AE186" si="1180">SUM(K186:K189)</f>
        <v>0</v>
      </c>
      <c r="AE186" s="13">
        <f t="shared" si="1180"/>
        <v>0</v>
      </c>
      <c r="AF186" s="13">
        <f t="shared" ref="AF186:AG186" si="1181">SUM(N186:N189)</f>
        <v>0</v>
      </c>
      <c r="AG186" s="13">
        <f t="shared" si="1181"/>
        <v>0</v>
      </c>
      <c r="AH186" s="13">
        <f t="shared" ref="AH186:AI186" si="1182">SUM(Q186:Q189)</f>
        <v>0</v>
      </c>
      <c r="AI186" s="13">
        <f t="shared" si="1182"/>
        <v>0</v>
      </c>
      <c r="AJ186" s="13">
        <f t="shared" ref="AJ186:AK186" si="1183">SUM(T186:T189)</f>
        <v>0</v>
      </c>
      <c r="AK186" s="13">
        <f t="shared" si="1183"/>
        <v>0</v>
      </c>
      <c r="AL186" s="13"/>
      <c r="AM186" s="13"/>
      <c r="AN186" s="13"/>
      <c r="AO186" s="13"/>
    </row>
    <row r="187" spans="1:41" s="14" customFormat="1" x14ac:dyDescent="0.25">
      <c r="A187" s="3" t="s">
        <v>16</v>
      </c>
      <c r="B187" s="25"/>
      <c r="C187" s="25"/>
      <c r="D187" s="16">
        <f t="shared" ref="D187:D189" si="1184">SUM(B187:C187)</f>
        <v>0</v>
      </c>
      <c r="E187" s="25"/>
      <c r="F187" s="25"/>
      <c r="G187" s="16">
        <f t="shared" ref="G187:G189" si="1185">SUM(E187:F187)</f>
        <v>0</v>
      </c>
      <c r="H187" s="25"/>
      <c r="I187" s="25"/>
      <c r="J187" s="16">
        <f t="shared" ref="J187:J189" si="1186">SUM(H187:I187)</f>
        <v>0</v>
      </c>
      <c r="K187" s="25"/>
      <c r="L187" s="25"/>
      <c r="M187" s="16">
        <f t="shared" ref="M187:M189" si="1187">SUM(K187:L187)</f>
        <v>0</v>
      </c>
      <c r="N187" s="25"/>
      <c r="O187" s="25"/>
      <c r="P187" s="16">
        <f t="shared" ref="P187:P189" si="1188">SUM(N187:O187)</f>
        <v>0</v>
      </c>
      <c r="Q187" s="25"/>
      <c r="R187" s="25"/>
      <c r="S187" s="16">
        <f t="shared" ref="S187:S189" si="1189">SUM(Q187:R187)</f>
        <v>0</v>
      </c>
      <c r="T187" s="25"/>
      <c r="U187" s="25"/>
      <c r="V187" s="16">
        <f t="shared" ref="V187:V189" si="1190">SUM(T187:U187)</f>
        <v>0</v>
      </c>
      <c r="W187" s="27">
        <f t="shared" ref="W187:W198" si="1191">B187+C187+E187+F187+H187+I187+K187+L187+N187+O187+Q187+R187+T187+U187</f>
        <v>0</v>
      </c>
      <c r="X187" s="13">
        <f t="shared" ref="X187" si="1192">IF(X186=X194,0,1)</f>
        <v>0</v>
      </c>
      <c r="Y187" s="13">
        <f t="shared" ref="Y187" si="1193">IF(Y186=Y194,0,1)</f>
        <v>0</v>
      </c>
      <c r="Z187" s="13">
        <f t="shared" ref="Z187" si="1194">IF(Z186=Z194,0,1)</f>
        <v>0</v>
      </c>
      <c r="AA187" s="13">
        <f t="shared" ref="AA187" si="1195">IF(AA186=AA194,0,1)</f>
        <v>0</v>
      </c>
      <c r="AB187" s="13">
        <f t="shared" ref="AB187" si="1196">IF(AB186=AB194,0,1)</f>
        <v>0</v>
      </c>
      <c r="AC187" s="13">
        <f t="shared" ref="AC187" si="1197">IF(AC186=AC194,0,1)</f>
        <v>0</v>
      </c>
      <c r="AD187" s="13">
        <f t="shared" ref="AD187" si="1198">IF(AD186=AD194,0,1)</f>
        <v>0</v>
      </c>
      <c r="AE187" s="13">
        <f t="shared" ref="AE187" si="1199">IF(AE186=AE194,0,1)</f>
        <v>0</v>
      </c>
      <c r="AF187" s="13">
        <f t="shared" ref="AF187" si="1200">IF(AF186=AF194,0,1)</f>
        <v>0</v>
      </c>
      <c r="AG187" s="13">
        <f t="shared" ref="AG187" si="1201">IF(AG186=AG194,0,1)</f>
        <v>0</v>
      </c>
      <c r="AH187" s="13">
        <f t="shared" ref="AH187" si="1202">IF(AH186=AH194,0,1)</f>
        <v>0</v>
      </c>
      <c r="AI187" s="13">
        <f t="shared" ref="AI187" si="1203">IF(AI186=AI194,0,1)</f>
        <v>0</v>
      </c>
      <c r="AJ187" s="13">
        <f t="shared" ref="AJ187" si="1204">IF(AJ186=AJ194,0,1)</f>
        <v>0</v>
      </c>
      <c r="AK187" s="13">
        <f t="shared" ref="AK187" si="1205">IF(AK186=AK194,0,1)</f>
        <v>0</v>
      </c>
      <c r="AL187" s="13"/>
      <c r="AM187" s="13"/>
      <c r="AN187" s="13"/>
      <c r="AO187" s="13"/>
    </row>
    <row r="188" spans="1:41" s="14" customFormat="1" x14ac:dyDescent="0.25">
      <c r="A188" s="3" t="s">
        <v>17</v>
      </c>
      <c r="B188" s="25"/>
      <c r="C188" s="25"/>
      <c r="D188" s="16">
        <f t="shared" si="1184"/>
        <v>0</v>
      </c>
      <c r="E188" s="25"/>
      <c r="F188" s="25"/>
      <c r="G188" s="16">
        <f t="shared" si="1185"/>
        <v>0</v>
      </c>
      <c r="H188" s="25"/>
      <c r="I188" s="25"/>
      <c r="J188" s="16">
        <f t="shared" si="1186"/>
        <v>0</v>
      </c>
      <c r="K188" s="25"/>
      <c r="L188" s="25"/>
      <c r="M188" s="16">
        <f t="shared" si="1187"/>
        <v>0</v>
      </c>
      <c r="N188" s="25"/>
      <c r="O188" s="25"/>
      <c r="P188" s="16">
        <f t="shared" si="1188"/>
        <v>0</v>
      </c>
      <c r="Q188" s="25"/>
      <c r="R188" s="25"/>
      <c r="S188" s="16">
        <f t="shared" si="1189"/>
        <v>0</v>
      </c>
      <c r="T188" s="25"/>
      <c r="U188" s="25"/>
      <c r="V188" s="16">
        <f t="shared" si="1190"/>
        <v>0</v>
      </c>
      <c r="W188" s="27">
        <f t="shared" si="1191"/>
        <v>0</v>
      </c>
      <c r="X188" s="13">
        <f t="shared" ref="X188:AK188" si="1206">IF(X186=X190,0,1)</f>
        <v>0</v>
      </c>
      <c r="Y188" s="13">
        <f t="shared" si="1206"/>
        <v>0</v>
      </c>
      <c r="Z188" s="13">
        <f t="shared" si="1206"/>
        <v>0</v>
      </c>
      <c r="AA188" s="13">
        <f t="shared" si="1206"/>
        <v>0</v>
      </c>
      <c r="AB188" s="13">
        <f t="shared" si="1206"/>
        <v>0</v>
      </c>
      <c r="AC188" s="13">
        <f t="shared" si="1206"/>
        <v>0</v>
      </c>
      <c r="AD188" s="13">
        <f t="shared" si="1206"/>
        <v>0</v>
      </c>
      <c r="AE188" s="13">
        <f t="shared" si="1206"/>
        <v>0</v>
      </c>
      <c r="AF188" s="13">
        <f t="shared" si="1206"/>
        <v>0</v>
      </c>
      <c r="AG188" s="13">
        <f t="shared" si="1206"/>
        <v>0</v>
      </c>
      <c r="AH188" s="13">
        <f t="shared" si="1206"/>
        <v>0</v>
      </c>
      <c r="AI188" s="13">
        <f t="shared" si="1206"/>
        <v>0</v>
      </c>
      <c r="AJ188" s="13">
        <f t="shared" si="1206"/>
        <v>0</v>
      </c>
      <c r="AK188" s="13">
        <f t="shared" si="1206"/>
        <v>0</v>
      </c>
      <c r="AL188" s="13"/>
      <c r="AM188" s="13"/>
      <c r="AN188" s="13"/>
      <c r="AO188" s="13"/>
    </row>
    <row r="189" spans="1:41" s="14" customFormat="1" x14ac:dyDescent="0.25">
      <c r="A189" s="3" t="s">
        <v>18</v>
      </c>
      <c r="B189" s="25"/>
      <c r="C189" s="25"/>
      <c r="D189" s="16">
        <f t="shared" si="1184"/>
        <v>0</v>
      </c>
      <c r="E189" s="25"/>
      <c r="F189" s="25"/>
      <c r="G189" s="16">
        <f t="shared" si="1185"/>
        <v>0</v>
      </c>
      <c r="H189" s="25"/>
      <c r="I189" s="25"/>
      <c r="J189" s="16">
        <f t="shared" si="1186"/>
        <v>0</v>
      </c>
      <c r="K189" s="25"/>
      <c r="L189" s="25"/>
      <c r="M189" s="16">
        <f t="shared" si="1187"/>
        <v>0</v>
      </c>
      <c r="N189" s="25"/>
      <c r="O189" s="25"/>
      <c r="P189" s="16">
        <f t="shared" si="1188"/>
        <v>0</v>
      </c>
      <c r="Q189" s="25"/>
      <c r="R189" s="25"/>
      <c r="S189" s="16">
        <f t="shared" si="1189"/>
        <v>0</v>
      </c>
      <c r="T189" s="25"/>
      <c r="U189" s="25"/>
      <c r="V189" s="16">
        <f t="shared" si="1190"/>
        <v>0</v>
      </c>
      <c r="W189" s="27">
        <f t="shared" si="1191"/>
        <v>0</v>
      </c>
      <c r="X189" s="13" t="str">
        <f t="shared" ref="X189" si="1207">IF(SUM(X187:X188)=2,"WA","")</f>
        <v/>
      </c>
      <c r="Y189" s="13" t="str">
        <f t="shared" ref="Y189" si="1208">IF(SUM(Y187:Y188)=2,"WA","")</f>
        <v/>
      </c>
      <c r="Z189" s="13" t="str">
        <f t="shared" ref="Z189" si="1209">IF(SUM(Z187:Z188)=2,"WA","")</f>
        <v/>
      </c>
      <c r="AA189" s="13" t="str">
        <f t="shared" ref="AA189" si="1210">IF(SUM(AA187:AA188)=2,"WA","")</f>
        <v/>
      </c>
      <c r="AB189" s="13" t="str">
        <f t="shared" ref="AB189" si="1211">IF(SUM(AB187:AB188)=2,"WA","")</f>
        <v/>
      </c>
      <c r="AC189" s="13" t="str">
        <f t="shared" ref="AC189" si="1212">IF(SUM(AC187:AC188)=2,"WA","")</f>
        <v/>
      </c>
      <c r="AD189" s="13" t="str">
        <f t="shared" ref="AD189" si="1213">IF(SUM(AD187:AD188)=2,"WA","")</f>
        <v/>
      </c>
      <c r="AE189" s="13" t="str">
        <f t="shared" ref="AE189" si="1214">IF(SUM(AE187:AE188)=2,"WA","")</f>
        <v/>
      </c>
      <c r="AF189" s="13" t="str">
        <f t="shared" ref="AF189" si="1215">IF(SUM(AF187:AF188)=2,"WA","")</f>
        <v/>
      </c>
      <c r="AG189" s="13" t="str">
        <f t="shared" ref="AG189" si="1216">IF(SUM(AG187:AG188)=2,"WA","")</f>
        <v/>
      </c>
      <c r="AH189" s="13" t="str">
        <f t="shared" ref="AH189" si="1217">IF(SUM(AH187:AH188)=2,"WA","")</f>
        <v/>
      </c>
      <c r="AI189" s="13" t="str">
        <f t="shared" ref="AI189" si="1218">IF(SUM(AI187:AI188)=2,"WA","")</f>
        <v/>
      </c>
      <c r="AJ189" s="13" t="str">
        <f t="shared" ref="AJ189" si="1219">IF(SUM(AJ187:AJ188)=2,"WA","")</f>
        <v/>
      </c>
      <c r="AK189" s="13" t="str">
        <f t="shared" ref="AK189" si="1220">IF(SUM(AK187:AK188)=2,"WA","")</f>
        <v/>
      </c>
      <c r="AL189" s="13"/>
      <c r="AM189" s="13"/>
      <c r="AN189" s="13"/>
      <c r="AO189" s="13"/>
    </row>
    <row r="190" spans="1:41" s="14" customFormat="1" x14ac:dyDescent="0.25">
      <c r="A190" s="4" t="s">
        <v>19</v>
      </c>
      <c r="B190" s="26"/>
      <c r="C190" s="26"/>
      <c r="D190" s="18">
        <f>SUM(B190:C190)</f>
        <v>0</v>
      </c>
      <c r="E190" s="26"/>
      <c r="F190" s="26"/>
      <c r="G190" s="18">
        <f>SUM(E190:F190)</f>
        <v>0</v>
      </c>
      <c r="H190" s="26"/>
      <c r="I190" s="26"/>
      <c r="J190" s="18">
        <f>SUM(H190:I190)</f>
        <v>0</v>
      </c>
      <c r="K190" s="26"/>
      <c r="L190" s="26"/>
      <c r="M190" s="18">
        <f>SUM(K190:L190)</f>
        <v>0</v>
      </c>
      <c r="N190" s="26"/>
      <c r="O190" s="26"/>
      <c r="P190" s="18">
        <f>SUM(N190:O190)</f>
        <v>0</v>
      </c>
      <c r="Q190" s="26"/>
      <c r="R190" s="26"/>
      <c r="S190" s="18">
        <f>SUM(Q190:R190)</f>
        <v>0</v>
      </c>
      <c r="T190" s="26"/>
      <c r="U190" s="26"/>
      <c r="V190" s="18">
        <f>SUM(T190:U190)</f>
        <v>0</v>
      </c>
      <c r="W190" s="27">
        <f t="shared" si="1191"/>
        <v>0</v>
      </c>
      <c r="X190" s="13">
        <f t="shared" ref="X190:Y190" si="1221">SUM(B190:B193)</f>
        <v>0</v>
      </c>
      <c r="Y190" s="13">
        <f t="shared" si="1221"/>
        <v>0</v>
      </c>
      <c r="Z190" s="13">
        <f t="shared" ref="Z190:AA190" si="1222">SUM(E190:E193)</f>
        <v>0</v>
      </c>
      <c r="AA190" s="13">
        <f t="shared" si="1222"/>
        <v>0</v>
      </c>
      <c r="AB190" s="13">
        <f t="shared" ref="AB190:AC190" si="1223">SUM(H190:H193)</f>
        <v>0</v>
      </c>
      <c r="AC190" s="13">
        <f t="shared" si="1223"/>
        <v>0</v>
      </c>
      <c r="AD190" s="13">
        <f t="shared" ref="AD190:AE190" si="1224">SUM(K190:K193)</f>
        <v>0</v>
      </c>
      <c r="AE190" s="13">
        <f t="shared" si="1224"/>
        <v>0</v>
      </c>
      <c r="AF190" s="13">
        <f t="shared" ref="AF190:AG190" si="1225">SUM(N190:N193)</f>
        <v>0</v>
      </c>
      <c r="AG190" s="13">
        <f t="shared" si="1225"/>
        <v>0</v>
      </c>
      <c r="AH190" s="13">
        <f t="shared" ref="AH190:AI190" si="1226">SUM(Q190:Q193)</f>
        <v>0</v>
      </c>
      <c r="AI190" s="13">
        <f t="shared" si="1226"/>
        <v>0</v>
      </c>
      <c r="AJ190" s="13">
        <f t="shared" ref="AJ190:AK190" si="1227">SUM(T190:T193)</f>
        <v>0</v>
      </c>
      <c r="AK190" s="13">
        <f t="shared" si="1227"/>
        <v>0</v>
      </c>
      <c r="AL190" s="13"/>
      <c r="AM190" s="13"/>
      <c r="AN190" s="13"/>
      <c r="AO190" s="13"/>
    </row>
    <row r="191" spans="1:41" s="14" customFormat="1" x14ac:dyDescent="0.25">
      <c r="A191" s="4" t="s">
        <v>20</v>
      </c>
      <c r="B191" s="26"/>
      <c r="C191" s="26"/>
      <c r="D191" s="18">
        <f t="shared" ref="D191:D193" si="1228">SUM(B191:C191)</f>
        <v>0</v>
      </c>
      <c r="E191" s="26"/>
      <c r="F191" s="26"/>
      <c r="G191" s="18">
        <f t="shared" ref="G191:G193" si="1229">SUM(E191:F191)</f>
        <v>0</v>
      </c>
      <c r="H191" s="26"/>
      <c r="I191" s="26"/>
      <c r="J191" s="18">
        <f t="shared" ref="J191:J193" si="1230">SUM(H191:I191)</f>
        <v>0</v>
      </c>
      <c r="K191" s="26"/>
      <c r="L191" s="26"/>
      <c r="M191" s="18">
        <f t="shared" ref="M191:M193" si="1231">SUM(K191:L191)</f>
        <v>0</v>
      </c>
      <c r="N191" s="26"/>
      <c r="O191" s="26"/>
      <c r="P191" s="18">
        <f t="shared" ref="P191:P193" si="1232">SUM(N191:O191)</f>
        <v>0</v>
      </c>
      <c r="Q191" s="26"/>
      <c r="R191" s="26"/>
      <c r="S191" s="18">
        <f t="shared" ref="S191:S193" si="1233">SUM(Q191:R191)</f>
        <v>0</v>
      </c>
      <c r="T191" s="26"/>
      <c r="U191" s="26"/>
      <c r="V191" s="18">
        <f t="shared" ref="V191:V193" si="1234">SUM(T191:U191)</f>
        <v>0</v>
      </c>
      <c r="W191" s="27">
        <f t="shared" si="1191"/>
        <v>0</v>
      </c>
      <c r="X191" s="13">
        <f t="shared" ref="X191" si="1235">IF(X190=X194,0,1)</f>
        <v>0</v>
      </c>
      <c r="Y191" s="13">
        <f t="shared" ref="Y191" si="1236">IF(Y190=Y194,0,1)</f>
        <v>0</v>
      </c>
      <c r="Z191" s="13">
        <f t="shared" ref="Z191" si="1237">IF(Z190=Z194,0,1)</f>
        <v>0</v>
      </c>
      <c r="AA191" s="13">
        <f t="shared" ref="AA191" si="1238">IF(AA190=AA194,0,1)</f>
        <v>0</v>
      </c>
      <c r="AB191" s="13">
        <f t="shared" ref="AB191" si="1239">IF(AB190=AB194,0,1)</f>
        <v>0</v>
      </c>
      <c r="AC191" s="13">
        <f t="shared" ref="AC191" si="1240">IF(AC190=AC194,0,1)</f>
        <v>0</v>
      </c>
      <c r="AD191" s="13">
        <f t="shared" ref="AD191" si="1241">IF(AD190=AD194,0,1)</f>
        <v>0</v>
      </c>
      <c r="AE191" s="13">
        <f t="shared" ref="AE191" si="1242">IF(AE190=AE194,0,1)</f>
        <v>0</v>
      </c>
      <c r="AF191" s="13">
        <f t="shared" ref="AF191" si="1243">IF(AF190=AF194,0,1)</f>
        <v>0</v>
      </c>
      <c r="AG191" s="13">
        <f t="shared" ref="AG191" si="1244">IF(AG190=AG194,0,1)</f>
        <v>0</v>
      </c>
      <c r="AH191" s="13">
        <f t="shared" ref="AH191" si="1245">IF(AH190=AH194,0,1)</f>
        <v>0</v>
      </c>
      <c r="AI191" s="13">
        <f t="shared" ref="AI191" si="1246">IF(AI190=AI194,0,1)</f>
        <v>0</v>
      </c>
      <c r="AJ191" s="13">
        <f t="shared" ref="AJ191" si="1247">IF(AJ190=AJ194,0,1)</f>
        <v>0</v>
      </c>
      <c r="AK191" s="13">
        <f t="shared" ref="AK191" si="1248">IF(AK190=AK194,0,1)</f>
        <v>0</v>
      </c>
      <c r="AL191" s="13"/>
      <c r="AM191" s="13"/>
      <c r="AN191" s="13"/>
      <c r="AO191" s="13"/>
    </row>
    <row r="192" spans="1:41" s="14" customFormat="1" x14ac:dyDescent="0.25">
      <c r="A192" s="4" t="s">
        <v>21</v>
      </c>
      <c r="B192" s="26"/>
      <c r="C192" s="26"/>
      <c r="D192" s="18">
        <f t="shared" si="1228"/>
        <v>0</v>
      </c>
      <c r="E192" s="26"/>
      <c r="F192" s="26"/>
      <c r="G192" s="18">
        <f t="shared" si="1229"/>
        <v>0</v>
      </c>
      <c r="H192" s="26"/>
      <c r="I192" s="26"/>
      <c r="J192" s="18">
        <f t="shared" si="1230"/>
        <v>0</v>
      </c>
      <c r="K192" s="26"/>
      <c r="L192" s="26"/>
      <c r="M192" s="18">
        <f t="shared" si="1231"/>
        <v>0</v>
      </c>
      <c r="N192" s="26"/>
      <c r="O192" s="26"/>
      <c r="P192" s="18">
        <f t="shared" si="1232"/>
        <v>0</v>
      </c>
      <c r="Q192" s="26"/>
      <c r="R192" s="26"/>
      <c r="S192" s="18">
        <f t="shared" si="1233"/>
        <v>0</v>
      </c>
      <c r="T192" s="26"/>
      <c r="U192" s="26"/>
      <c r="V192" s="18">
        <f t="shared" si="1234"/>
        <v>0</v>
      </c>
      <c r="W192" s="27">
        <f t="shared" si="1191"/>
        <v>0</v>
      </c>
      <c r="X192" s="13">
        <f t="shared" ref="X192:AK192" si="1249">IF(X190=X186,0,1)</f>
        <v>0</v>
      </c>
      <c r="Y192" s="13">
        <f t="shared" si="1249"/>
        <v>0</v>
      </c>
      <c r="Z192" s="13">
        <f t="shared" si="1249"/>
        <v>0</v>
      </c>
      <c r="AA192" s="13">
        <f t="shared" si="1249"/>
        <v>0</v>
      </c>
      <c r="AB192" s="13">
        <f t="shared" si="1249"/>
        <v>0</v>
      </c>
      <c r="AC192" s="13">
        <f t="shared" si="1249"/>
        <v>0</v>
      </c>
      <c r="AD192" s="13">
        <f t="shared" si="1249"/>
        <v>0</v>
      </c>
      <c r="AE192" s="13">
        <f t="shared" si="1249"/>
        <v>0</v>
      </c>
      <c r="AF192" s="13">
        <f t="shared" si="1249"/>
        <v>0</v>
      </c>
      <c r="AG192" s="13">
        <f t="shared" si="1249"/>
        <v>0</v>
      </c>
      <c r="AH192" s="13">
        <f t="shared" si="1249"/>
        <v>0</v>
      </c>
      <c r="AI192" s="13">
        <f t="shared" si="1249"/>
        <v>0</v>
      </c>
      <c r="AJ192" s="13">
        <f t="shared" si="1249"/>
        <v>0</v>
      </c>
      <c r="AK192" s="13">
        <f t="shared" si="1249"/>
        <v>0</v>
      </c>
      <c r="AL192" s="13"/>
      <c r="AM192" s="13"/>
      <c r="AN192" s="13"/>
      <c r="AO192" s="13"/>
    </row>
    <row r="193" spans="1:41" s="14" customFormat="1" x14ac:dyDescent="0.25">
      <c r="A193" s="4" t="s">
        <v>22</v>
      </c>
      <c r="B193" s="26"/>
      <c r="C193" s="26"/>
      <c r="D193" s="18">
        <f t="shared" si="1228"/>
        <v>0</v>
      </c>
      <c r="E193" s="26"/>
      <c r="F193" s="26"/>
      <c r="G193" s="18">
        <f t="shared" si="1229"/>
        <v>0</v>
      </c>
      <c r="H193" s="26"/>
      <c r="I193" s="26"/>
      <c r="J193" s="18">
        <f t="shared" si="1230"/>
        <v>0</v>
      </c>
      <c r="K193" s="26"/>
      <c r="L193" s="26"/>
      <c r="M193" s="18">
        <f t="shared" si="1231"/>
        <v>0</v>
      </c>
      <c r="N193" s="26"/>
      <c r="O193" s="26"/>
      <c r="P193" s="18">
        <f t="shared" si="1232"/>
        <v>0</v>
      </c>
      <c r="Q193" s="26"/>
      <c r="R193" s="26"/>
      <c r="S193" s="18">
        <f t="shared" si="1233"/>
        <v>0</v>
      </c>
      <c r="T193" s="26"/>
      <c r="U193" s="26"/>
      <c r="V193" s="18">
        <f t="shared" si="1234"/>
        <v>0</v>
      </c>
      <c r="W193" s="27">
        <f t="shared" si="1191"/>
        <v>0</v>
      </c>
      <c r="X193" s="13" t="str">
        <f t="shared" ref="X193" si="1250">IF(SUM(X191:X192)=2,"HA","")</f>
        <v/>
      </c>
      <c r="Y193" s="13" t="str">
        <f t="shared" ref="Y193" si="1251">IF(SUM(Y191:Y192)=2,"HA","")</f>
        <v/>
      </c>
      <c r="Z193" s="13" t="str">
        <f t="shared" ref="Z193" si="1252">IF(SUM(Z191:Z192)=2,"HA","")</f>
        <v/>
      </c>
      <c r="AA193" s="13" t="str">
        <f t="shared" ref="AA193" si="1253">IF(SUM(AA191:AA192)=2,"HA","")</f>
        <v/>
      </c>
      <c r="AB193" s="13" t="str">
        <f t="shared" ref="AB193" si="1254">IF(SUM(AB191:AB192)=2,"HA","")</f>
        <v/>
      </c>
      <c r="AC193" s="13" t="str">
        <f t="shared" ref="AC193" si="1255">IF(SUM(AC191:AC192)=2,"HA","")</f>
        <v/>
      </c>
      <c r="AD193" s="13" t="str">
        <f t="shared" ref="AD193" si="1256">IF(SUM(AD191:AD192)=2,"HA","")</f>
        <v/>
      </c>
      <c r="AE193" s="13" t="str">
        <f t="shared" ref="AE193" si="1257">IF(SUM(AE191:AE192)=2,"HA","")</f>
        <v/>
      </c>
      <c r="AF193" s="13" t="str">
        <f t="shared" ref="AF193" si="1258">IF(SUM(AF191:AF192)=2,"HA","")</f>
        <v/>
      </c>
      <c r="AG193" s="13" t="str">
        <f t="shared" ref="AG193" si="1259">IF(SUM(AG191:AG192)=2,"HA","")</f>
        <v/>
      </c>
      <c r="AH193" s="13" t="str">
        <f t="shared" ref="AH193" si="1260">IF(SUM(AH191:AH192)=2,"HA","")</f>
        <v/>
      </c>
      <c r="AI193" s="13" t="str">
        <f t="shared" ref="AI193" si="1261">IF(SUM(AI191:AI192)=2,"HA","")</f>
        <v/>
      </c>
      <c r="AJ193" s="13" t="str">
        <f t="shared" ref="AJ193" si="1262">IF(SUM(AJ191:AJ192)=2,"HA","")</f>
        <v/>
      </c>
      <c r="AK193" s="13" t="str">
        <f t="shared" ref="AK193" si="1263">IF(SUM(AK191:AK192)=2,"HA","")</f>
        <v/>
      </c>
      <c r="AL193" s="13"/>
      <c r="AM193" s="13"/>
      <c r="AN193" s="13"/>
      <c r="AO193" s="13"/>
    </row>
    <row r="194" spans="1:41" s="14" customFormat="1" x14ac:dyDescent="0.25">
      <c r="A194" s="3" t="s">
        <v>23</v>
      </c>
      <c r="B194" s="25"/>
      <c r="C194" s="25"/>
      <c r="D194" s="16">
        <f>SUM(B194:C194)</f>
        <v>0</v>
      </c>
      <c r="E194" s="25"/>
      <c r="F194" s="25"/>
      <c r="G194" s="16">
        <f>SUM(E194:F194)</f>
        <v>0</v>
      </c>
      <c r="H194" s="25"/>
      <c r="I194" s="25"/>
      <c r="J194" s="16">
        <f>SUM(H194:I194)</f>
        <v>0</v>
      </c>
      <c r="K194" s="25"/>
      <c r="L194" s="25"/>
      <c r="M194" s="16">
        <f>SUM(K194:L194)</f>
        <v>0</v>
      </c>
      <c r="N194" s="25"/>
      <c r="O194" s="25"/>
      <c r="P194" s="16">
        <f>SUM(N194:O194)</f>
        <v>0</v>
      </c>
      <c r="Q194" s="25"/>
      <c r="R194" s="25"/>
      <c r="S194" s="16">
        <f>SUM(Q194:R194)</f>
        <v>0</v>
      </c>
      <c r="T194" s="25"/>
      <c r="U194" s="25"/>
      <c r="V194" s="16">
        <f>SUM(T194:U194)</f>
        <v>0</v>
      </c>
      <c r="W194" s="27">
        <f t="shared" si="1191"/>
        <v>0</v>
      </c>
      <c r="X194" s="13">
        <f t="shared" ref="X194:Y194" si="1264">SUM(B194:B198)</f>
        <v>0</v>
      </c>
      <c r="Y194" s="13">
        <f t="shared" si="1264"/>
        <v>0</v>
      </c>
      <c r="Z194" s="13">
        <f t="shared" ref="Z194:AA194" si="1265">SUM(E194:E198)</f>
        <v>0</v>
      </c>
      <c r="AA194" s="13">
        <f t="shared" si="1265"/>
        <v>0</v>
      </c>
      <c r="AB194" s="13">
        <f t="shared" ref="AB194:AC194" si="1266">SUM(H194:H198)</f>
        <v>0</v>
      </c>
      <c r="AC194" s="13">
        <f t="shared" si="1266"/>
        <v>0</v>
      </c>
      <c r="AD194" s="13">
        <f t="shared" ref="AD194:AE194" si="1267">SUM(K194:K198)</f>
        <v>0</v>
      </c>
      <c r="AE194" s="13">
        <f t="shared" si="1267"/>
        <v>0</v>
      </c>
      <c r="AF194" s="13">
        <f t="shared" ref="AF194:AG194" si="1268">SUM(N194:N198)</f>
        <v>0</v>
      </c>
      <c r="AG194" s="13">
        <f t="shared" si="1268"/>
        <v>0</v>
      </c>
      <c r="AH194" s="13">
        <f t="shared" ref="AH194:AI194" si="1269">SUM(Q194:Q198)</f>
        <v>0</v>
      </c>
      <c r="AI194" s="13">
        <f t="shared" si="1269"/>
        <v>0</v>
      </c>
      <c r="AJ194" s="13">
        <f t="shared" ref="AJ194:AK194" si="1270">SUM(T194:T198)</f>
        <v>0</v>
      </c>
      <c r="AK194" s="13">
        <f t="shared" si="1270"/>
        <v>0</v>
      </c>
      <c r="AL194" s="13"/>
      <c r="AM194" s="13"/>
      <c r="AN194" s="13"/>
      <c r="AO194" s="13"/>
    </row>
    <row r="195" spans="1:41" s="14" customFormat="1" x14ac:dyDescent="0.25">
      <c r="A195" s="3" t="s">
        <v>24</v>
      </c>
      <c r="B195" s="25"/>
      <c r="C195" s="25"/>
      <c r="D195" s="16">
        <f t="shared" ref="D195:D197" si="1271">SUM(B195:C195)</f>
        <v>0</v>
      </c>
      <c r="E195" s="25"/>
      <c r="F195" s="25"/>
      <c r="G195" s="16">
        <f t="shared" ref="G195:G197" si="1272">SUM(E195:F195)</f>
        <v>0</v>
      </c>
      <c r="H195" s="25"/>
      <c r="I195" s="25"/>
      <c r="J195" s="16">
        <f t="shared" ref="J195:J197" si="1273">SUM(H195:I195)</f>
        <v>0</v>
      </c>
      <c r="K195" s="25"/>
      <c r="L195" s="25"/>
      <c r="M195" s="16">
        <f t="shared" ref="M195:M197" si="1274">SUM(K195:L195)</f>
        <v>0</v>
      </c>
      <c r="N195" s="25"/>
      <c r="O195" s="25"/>
      <c r="P195" s="16">
        <f t="shared" ref="P195:P197" si="1275">SUM(N195:O195)</f>
        <v>0</v>
      </c>
      <c r="Q195" s="25"/>
      <c r="R195" s="25"/>
      <c r="S195" s="16">
        <f t="shared" ref="S195:S197" si="1276">SUM(Q195:R195)</f>
        <v>0</v>
      </c>
      <c r="T195" s="25"/>
      <c r="U195" s="25"/>
      <c r="V195" s="16">
        <f t="shared" ref="V195:V197" si="1277">SUM(T195:U195)</f>
        <v>0</v>
      </c>
      <c r="W195" s="27">
        <f t="shared" si="1191"/>
        <v>0</v>
      </c>
      <c r="X195" s="13">
        <f t="shared" ref="X195" si="1278">IF(X194=X186,0,1)</f>
        <v>0</v>
      </c>
      <c r="Y195" s="13">
        <f t="shared" ref="Y195" si="1279">IF(Y194=Y186,0,1)</f>
        <v>0</v>
      </c>
      <c r="Z195" s="13">
        <f t="shared" ref="Z195" si="1280">IF(Z194=Z186,0,1)</f>
        <v>0</v>
      </c>
      <c r="AA195" s="13">
        <f t="shared" ref="AA195" si="1281">IF(AA194=AA186,0,1)</f>
        <v>0</v>
      </c>
      <c r="AB195" s="13">
        <f t="shared" ref="AB195" si="1282">IF(AB194=AB186,0,1)</f>
        <v>0</v>
      </c>
      <c r="AC195" s="13">
        <f t="shared" ref="AC195" si="1283">IF(AC194=AC186,0,1)</f>
        <v>0</v>
      </c>
      <c r="AD195" s="13">
        <f t="shared" ref="AD195" si="1284">IF(AD194=AD186,0,1)</f>
        <v>0</v>
      </c>
      <c r="AE195" s="13">
        <f t="shared" ref="AE195" si="1285">IF(AE194=AE186,0,1)</f>
        <v>0</v>
      </c>
      <c r="AF195" s="13">
        <f t="shared" ref="AF195" si="1286">IF(AF194=AF186,0,1)</f>
        <v>0</v>
      </c>
      <c r="AG195" s="13">
        <f t="shared" ref="AG195" si="1287">IF(AG194=AG186,0,1)</f>
        <v>0</v>
      </c>
      <c r="AH195" s="13">
        <f t="shared" ref="AH195" si="1288">IF(AH194=AH186,0,1)</f>
        <v>0</v>
      </c>
      <c r="AI195" s="13">
        <f t="shared" ref="AI195" si="1289">IF(AI194=AI186,0,1)</f>
        <v>0</v>
      </c>
      <c r="AJ195" s="13">
        <f t="shared" ref="AJ195" si="1290">IF(AJ194=AJ186,0,1)</f>
        <v>0</v>
      </c>
      <c r="AK195" s="13">
        <f t="shared" ref="AK195" si="1291">IF(AK194=AK186,0,1)</f>
        <v>0</v>
      </c>
      <c r="AL195" s="13"/>
      <c r="AM195" s="13"/>
      <c r="AN195" s="13"/>
      <c r="AO195" s="13"/>
    </row>
    <row r="196" spans="1:41" s="14" customFormat="1" x14ac:dyDescent="0.25">
      <c r="A196" s="3" t="s">
        <v>25</v>
      </c>
      <c r="B196" s="25"/>
      <c r="C196" s="25"/>
      <c r="D196" s="16">
        <f t="shared" si="1271"/>
        <v>0</v>
      </c>
      <c r="E196" s="25"/>
      <c r="F196" s="25"/>
      <c r="G196" s="16">
        <f t="shared" si="1272"/>
        <v>0</v>
      </c>
      <c r="H196" s="25"/>
      <c r="I196" s="25"/>
      <c r="J196" s="16">
        <f t="shared" si="1273"/>
        <v>0</v>
      </c>
      <c r="K196" s="25"/>
      <c r="L196" s="25"/>
      <c r="M196" s="16">
        <f t="shared" si="1274"/>
        <v>0</v>
      </c>
      <c r="N196" s="25"/>
      <c r="O196" s="25"/>
      <c r="P196" s="16">
        <f t="shared" si="1275"/>
        <v>0</v>
      </c>
      <c r="Q196" s="25"/>
      <c r="R196" s="25"/>
      <c r="S196" s="16">
        <f t="shared" si="1276"/>
        <v>0</v>
      </c>
      <c r="T196" s="25"/>
      <c r="U196" s="25"/>
      <c r="V196" s="16">
        <f t="shared" si="1277"/>
        <v>0</v>
      </c>
      <c r="W196" s="27">
        <f t="shared" si="1191"/>
        <v>0</v>
      </c>
      <c r="X196" s="13">
        <f t="shared" ref="X196:AK196" si="1292">IF(X194=X190,0,1)</f>
        <v>0</v>
      </c>
      <c r="Y196" s="13">
        <f t="shared" si="1292"/>
        <v>0</v>
      </c>
      <c r="Z196" s="13">
        <f t="shared" si="1292"/>
        <v>0</v>
      </c>
      <c r="AA196" s="13">
        <f t="shared" si="1292"/>
        <v>0</v>
      </c>
      <c r="AB196" s="13">
        <f t="shared" si="1292"/>
        <v>0</v>
      </c>
      <c r="AC196" s="13">
        <f t="shared" si="1292"/>
        <v>0</v>
      </c>
      <c r="AD196" s="13">
        <f t="shared" si="1292"/>
        <v>0</v>
      </c>
      <c r="AE196" s="13">
        <f t="shared" si="1292"/>
        <v>0</v>
      </c>
      <c r="AF196" s="13">
        <f t="shared" si="1292"/>
        <v>0</v>
      </c>
      <c r="AG196" s="13">
        <f t="shared" si="1292"/>
        <v>0</v>
      </c>
      <c r="AH196" s="13">
        <f t="shared" si="1292"/>
        <v>0</v>
      </c>
      <c r="AI196" s="13">
        <f t="shared" si="1292"/>
        <v>0</v>
      </c>
      <c r="AJ196" s="13">
        <f t="shared" si="1292"/>
        <v>0</v>
      </c>
      <c r="AK196" s="13">
        <f t="shared" si="1292"/>
        <v>0</v>
      </c>
      <c r="AL196" s="13"/>
      <c r="AM196" s="13"/>
      <c r="AN196" s="13"/>
      <c r="AO196" s="13"/>
    </row>
    <row r="197" spans="1:41" s="14" customFormat="1" x14ac:dyDescent="0.25">
      <c r="A197" s="3" t="s">
        <v>26</v>
      </c>
      <c r="B197" s="25"/>
      <c r="C197" s="25"/>
      <c r="D197" s="16">
        <f t="shared" si="1271"/>
        <v>0</v>
      </c>
      <c r="E197" s="25"/>
      <c r="F197" s="25"/>
      <c r="G197" s="16">
        <f t="shared" si="1272"/>
        <v>0</v>
      </c>
      <c r="H197" s="25"/>
      <c r="I197" s="25"/>
      <c r="J197" s="16">
        <f t="shared" si="1273"/>
        <v>0</v>
      </c>
      <c r="K197" s="25"/>
      <c r="L197" s="25"/>
      <c r="M197" s="16">
        <f t="shared" si="1274"/>
        <v>0</v>
      </c>
      <c r="N197" s="25"/>
      <c r="O197" s="25"/>
      <c r="P197" s="16">
        <f t="shared" si="1275"/>
        <v>0</v>
      </c>
      <c r="Q197" s="25"/>
      <c r="R197" s="25"/>
      <c r="S197" s="16">
        <f t="shared" si="1276"/>
        <v>0</v>
      </c>
      <c r="T197" s="25"/>
      <c r="U197" s="25"/>
      <c r="V197" s="16">
        <f t="shared" si="1277"/>
        <v>0</v>
      </c>
      <c r="W197" s="27">
        <f t="shared" si="1191"/>
        <v>0</v>
      </c>
      <c r="X197" s="13" t="str">
        <f t="shared" ref="X197" si="1293">IF(SUM(X195:X196)=2,"WH","")</f>
        <v/>
      </c>
      <c r="Y197" s="13" t="str">
        <f t="shared" ref="Y197" si="1294">IF(SUM(Y195:Y196)=2,"WH","")</f>
        <v/>
      </c>
      <c r="Z197" s="13" t="str">
        <f t="shared" ref="Z197" si="1295">IF(SUM(Z195:Z196)=2,"WH","")</f>
        <v/>
      </c>
      <c r="AA197" s="13" t="str">
        <f t="shared" ref="AA197" si="1296">IF(SUM(AA195:AA196)=2,"WH","")</f>
        <v/>
      </c>
      <c r="AB197" s="13" t="str">
        <f t="shared" ref="AB197" si="1297">IF(SUM(AB195:AB196)=2,"WH","")</f>
        <v/>
      </c>
      <c r="AC197" s="13" t="str">
        <f t="shared" ref="AC197" si="1298">IF(SUM(AC195:AC196)=2,"WH","")</f>
        <v/>
      </c>
      <c r="AD197" s="13" t="str">
        <f t="shared" ref="AD197" si="1299">IF(SUM(AD195:AD196)=2,"WH","")</f>
        <v/>
      </c>
      <c r="AE197" s="13" t="str">
        <f t="shared" ref="AE197" si="1300">IF(SUM(AE195:AE196)=2,"WH","")</f>
        <v/>
      </c>
      <c r="AF197" s="13" t="str">
        <f t="shared" ref="AF197" si="1301">IF(SUM(AF195:AF196)=2,"WH","")</f>
        <v/>
      </c>
      <c r="AG197" s="13" t="str">
        <f t="shared" ref="AG197" si="1302">IF(SUM(AG195:AG196)=2,"WH","")</f>
        <v/>
      </c>
      <c r="AH197" s="13" t="str">
        <f t="shared" ref="AH197" si="1303">IF(SUM(AH195:AH196)=2,"WH","")</f>
        <v/>
      </c>
      <c r="AI197" s="13" t="str">
        <f t="shared" ref="AI197" si="1304">IF(SUM(AI195:AI196)=2,"WH","")</f>
        <v/>
      </c>
      <c r="AJ197" s="13" t="str">
        <f t="shared" ref="AJ197" si="1305">IF(SUM(AJ195:AJ196)=2,"WH","")</f>
        <v/>
      </c>
      <c r="AK197" s="13" t="str">
        <f t="shared" ref="AK197" si="1306">IF(SUM(AK195:AK196)=2,"WH","")</f>
        <v/>
      </c>
      <c r="AL197" s="13"/>
      <c r="AM197" s="13" t="str">
        <f t="shared" ref="AM197:AN197" si="1307">IF(SUM(AM195:AM196)=2,"WH","")</f>
        <v/>
      </c>
      <c r="AN197" s="13" t="str">
        <f t="shared" si="1307"/>
        <v/>
      </c>
      <c r="AO197" s="13"/>
    </row>
    <row r="198" spans="1:41" s="14" customFormat="1" x14ac:dyDescent="0.25">
      <c r="A198" s="3" t="s">
        <v>27</v>
      </c>
      <c r="B198" s="25"/>
      <c r="C198" s="25"/>
      <c r="D198" s="16">
        <f>SUM(B198:C198)</f>
        <v>0</v>
      </c>
      <c r="E198" s="25"/>
      <c r="F198" s="25"/>
      <c r="G198" s="16">
        <f>SUM(E198:F198)</f>
        <v>0</v>
      </c>
      <c r="H198" s="25"/>
      <c r="I198" s="25"/>
      <c r="J198" s="16">
        <f>SUM(H198:I198)</f>
        <v>0</v>
      </c>
      <c r="K198" s="25"/>
      <c r="L198" s="25"/>
      <c r="M198" s="16">
        <f>SUM(K198:L198)</f>
        <v>0</v>
      </c>
      <c r="N198" s="25"/>
      <c r="O198" s="25"/>
      <c r="P198" s="16">
        <f>SUM(N198:O198)</f>
        <v>0</v>
      </c>
      <c r="Q198" s="25"/>
      <c r="R198" s="25"/>
      <c r="S198" s="16">
        <f>SUM(Q198:R198)</f>
        <v>0</v>
      </c>
      <c r="T198" s="25"/>
      <c r="U198" s="25"/>
      <c r="V198" s="16">
        <f>SUM(T198:U198)</f>
        <v>0</v>
      </c>
      <c r="W198" s="27">
        <f t="shared" si="1191"/>
        <v>0</v>
      </c>
      <c r="X198" s="13"/>
      <c r="Y198" s="13"/>
      <c r="Z198" s="13"/>
      <c r="AA198" s="13"/>
      <c r="AB198" s="13"/>
      <c r="AC198" s="13"/>
      <c r="AD198" s="13"/>
      <c r="AE198" s="13"/>
      <c r="AF198" s="13"/>
      <c r="AG198" s="13"/>
    </row>
    <row r="199" spans="1:41" s="14" customFormat="1" ht="15.75" thickBot="1" x14ac:dyDescent="0.3">
      <c r="A199" s="5" t="s">
        <v>11</v>
      </c>
      <c r="B199" s="20">
        <f>SUM(B186:B189)</f>
        <v>0</v>
      </c>
      <c r="C199" s="20">
        <f t="shared" ref="C199:W199" si="1308">SUM(C186:C189)</f>
        <v>0</v>
      </c>
      <c r="D199" s="20">
        <f t="shared" si="1308"/>
        <v>0</v>
      </c>
      <c r="E199" s="20">
        <f t="shared" si="1308"/>
        <v>0</v>
      </c>
      <c r="F199" s="20">
        <f t="shared" si="1308"/>
        <v>0</v>
      </c>
      <c r="G199" s="20">
        <f t="shared" si="1308"/>
        <v>0</v>
      </c>
      <c r="H199" s="20">
        <f t="shared" si="1308"/>
        <v>0</v>
      </c>
      <c r="I199" s="20">
        <f t="shared" si="1308"/>
        <v>0</v>
      </c>
      <c r="J199" s="20">
        <f t="shared" si="1308"/>
        <v>0</v>
      </c>
      <c r="K199" s="20">
        <f t="shared" si="1308"/>
        <v>0</v>
      </c>
      <c r="L199" s="20">
        <f t="shared" si="1308"/>
        <v>0</v>
      </c>
      <c r="M199" s="20">
        <f t="shared" si="1308"/>
        <v>0</v>
      </c>
      <c r="N199" s="20">
        <f t="shared" si="1308"/>
        <v>0</v>
      </c>
      <c r="O199" s="20">
        <f t="shared" si="1308"/>
        <v>0</v>
      </c>
      <c r="P199" s="20">
        <f t="shared" si="1308"/>
        <v>0</v>
      </c>
      <c r="Q199" s="20">
        <f t="shared" si="1308"/>
        <v>0</v>
      </c>
      <c r="R199" s="20">
        <f t="shared" si="1308"/>
        <v>0</v>
      </c>
      <c r="S199" s="20">
        <f t="shared" si="1308"/>
        <v>0</v>
      </c>
      <c r="T199" s="20">
        <f t="shared" si="1308"/>
        <v>0</v>
      </c>
      <c r="U199" s="20">
        <f t="shared" si="1308"/>
        <v>0</v>
      </c>
      <c r="V199" s="20">
        <f t="shared" si="1308"/>
        <v>0</v>
      </c>
      <c r="W199" s="20">
        <f t="shared" si="1308"/>
        <v>0</v>
      </c>
      <c r="X199" s="13"/>
      <c r="Y199" s="13"/>
      <c r="Z199" s="13"/>
      <c r="AA199" s="13"/>
      <c r="AB199" s="13"/>
      <c r="AC199" s="13"/>
      <c r="AD199" s="13"/>
      <c r="AE199" s="13"/>
      <c r="AF199" s="13"/>
      <c r="AG199" s="13"/>
    </row>
    <row r="200" spans="1:41" s="14" customFormat="1" x14ac:dyDescent="0.25">
      <c r="A200" s="14" t="s">
        <v>0</v>
      </c>
      <c r="B200" s="251"/>
      <c r="C200" s="251"/>
      <c r="D200" s="251"/>
      <c r="E200" s="224" t="s">
        <v>3</v>
      </c>
      <c r="F200" s="224"/>
      <c r="G200" s="224"/>
      <c r="H200" s="228" t="s">
        <v>152</v>
      </c>
      <c r="I200" s="228"/>
      <c r="J200" s="227">
        <f>MROUND(B201*0.135,1)</f>
        <v>0</v>
      </c>
      <c r="K200" s="227"/>
      <c r="L200" s="229" t="s">
        <v>239</v>
      </c>
      <c r="M200" s="229"/>
      <c r="N200" s="229"/>
      <c r="O200" s="246" t="s">
        <v>152</v>
      </c>
      <c r="P200" s="246"/>
      <c r="Q200" s="232"/>
      <c r="R200" s="232"/>
      <c r="S200" s="127" t="s">
        <v>1</v>
      </c>
      <c r="T200" s="124"/>
      <c r="U200" s="236">
        <f>IFERROR(J201/W217,0)</f>
        <v>0</v>
      </c>
      <c r="V200" s="236"/>
      <c r="W200" s="124"/>
      <c r="X200" s="13"/>
      <c r="Y200" s="13"/>
      <c r="Z200" s="13"/>
      <c r="AA200" s="13"/>
      <c r="AB200" s="13"/>
      <c r="AC200" s="13"/>
      <c r="AD200" s="13"/>
      <c r="AE200" s="13"/>
      <c r="AF200" s="13"/>
      <c r="AG200" s="13"/>
    </row>
    <row r="201" spans="1:41" s="14" customFormat="1" ht="15.75" thickBot="1" x14ac:dyDescent="0.3">
      <c r="A201" s="14" t="s">
        <v>2</v>
      </c>
      <c r="B201" s="248"/>
      <c r="C201" s="248"/>
      <c r="D201" s="248"/>
      <c r="E201" s="225"/>
      <c r="F201" s="225"/>
      <c r="G201" s="225"/>
      <c r="H201" s="238" t="s">
        <v>153</v>
      </c>
      <c r="I201" s="238"/>
      <c r="J201" s="226">
        <f>MROUND(B201*0.162,1)</f>
        <v>0</v>
      </c>
      <c r="K201" s="226"/>
      <c r="L201" s="230"/>
      <c r="M201" s="230"/>
      <c r="N201" s="230"/>
      <c r="O201" s="247" t="s">
        <v>153</v>
      </c>
      <c r="P201" s="247"/>
      <c r="Q201" s="280"/>
      <c r="R201" s="280"/>
      <c r="S201" s="237" t="str">
        <f>IF(CONCATENATE(X201,Y201,Z201,AA201,AB201,AC201,AD201,AE201,AF201,,AG201,,AH201,,AI201,AJ201,AK201)="","",(CONCATENATE("ERRORS: ", X201,Y201,Z201,AA201,AB201,AC201,AD201,AE201,AF201,,AG201,,AH201,,AI201,AJ201,AK201)))</f>
        <v/>
      </c>
      <c r="T201" s="237"/>
      <c r="U201" s="237"/>
      <c r="V201" s="237"/>
      <c r="W201" s="237"/>
      <c r="X201" s="13" t="str">
        <f t="shared" ref="X201" si="1309">IF(X207="",IF(X211="",IF(X215="","",CONCATENATE(", ",X202,X203,X215)),CONCATENATE(", ",X202,X203,X211)),IF(X211="",CONCATENATE(", ",X202,X203,X207),CONCATENATE(", ",X202,X203,X207,", ",X202,X203,X211,", ",X202,X203,X215)))</f>
        <v/>
      </c>
      <c r="Y201" s="13" t="str">
        <f t="shared" ref="Y201" si="1310">IF(Y207="",IF(Y211="",IF(Y215="","",CONCATENATE(", ",X202,Y203,Y215)),CONCATENATE(", ",X202,Y203,Y211)),IF(Y211="",CONCATENATE(", ",X202,Y203,Y207),CONCATENATE(", ",X202,Y203,Y207,", ",X202,Y203,Y211,", ",X202,Y203,Y215)))</f>
        <v/>
      </c>
      <c r="Z201" s="13" t="str">
        <f t="shared" ref="Z201" si="1311">IF(Z207="",IF(Z211="",IF(Z215="","",CONCATENATE(", ",Z202,Z203,Z215)),CONCATENATE(", ",Z202,Z203,Z211)),IF(Z211="",CONCATENATE(", ",Z202,Z203,Z207),CONCATENATE(", ",Z202,Z203,Z207,", ",Z202,Z203,Z211,", ",Z202,Z203,Z215)))</f>
        <v/>
      </c>
      <c r="AA201" s="13" t="str">
        <f t="shared" ref="AA201" si="1312">IF(AA207="",IF(AA211="",IF(AA215="","",CONCATENATE(", ",Z202,AA203,AA215)),CONCATENATE(", ",Z202,AA203,AA211)),IF(AA211="",CONCATENATE(", ",Z202,AA203,AA207),CONCATENATE(", ",Z202,AA203,AA207,", ",Z202,AA203,AA211,", ",Z202,AA203,AA215)))</f>
        <v/>
      </c>
      <c r="AB201" s="13" t="str">
        <f t="shared" ref="AB201" si="1313">IF(AB207="",IF(AB211="",IF(AB215="","",CONCATENATE(", ",AB202,AB203,AB215)),CONCATENATE(", ",AB202,AB203,AB211)),IF(AB211="",CONCATENATE(", ",AB202,AB203,AB207),CONCATENATE(", ",AB202,AB203,AB207,", ",AB202,AB203,AB211,", ",AB202,AB203,AB215)))</f>
        <v/>
      </c>
      <c r="AC201" s="13" t="str">
        <f t="shared" ref="AC201" si="1314">IF(AC207="",IF(AC211="",IF(AC215="","",CONCATENATE(", ",AB202,AC203,AC215)),CONCATENATE(", ",AB202,AC203,AC211)),IF(AC211="",CONCATENATE(", ",AB202,AC203,AC207),CONCATENATE(", ",AB202,AC203,AC207,", ",AB202,AC203,AC211,", ",AB202,AC203,AC215)))</f>
        <v/>
      </c>
      <c r="AD201" s="13" t="str">
        <f t="shared" ref="AD201" si="1315">IF(AD207="",IF(AD211="",IF(AD215="","",CONCATENATE(", ",AD202,AD203,AD215)),CONCATENATE(", ",AD202,AD203,AD211)),IF(AD211="",CONCATENATE(", ",AD202,AD203,AD207),CONCATENATE(", ",AD202,AD203,AD207,", ",AD202,AD203,AD211,", ",AD202,AD203,AD215)))</f>
        <v/>
      </c>
      <c r="AE201" s="13" t="str">
        <f t="shared" ref="AE201" si="1316">IF(AE207="",IF(AE211="",IF(AE215="","",CONCATENATE(", ",AD202,AE203,AE215)),CONCATENATE(", ",AD202,AE203,AE211)),IF(AE211="",CONCATENATE(", ",AD202,AE203,AE207),CONCATENATE(", ",AD202,AE203,AE207,", ",AD202,AE203,AE211,", ",AD202,AE203,AE215)))</f>
        <v/>
      </c>
      <c r="AF201" s="13" t="str">
        <f t="shared" ref="AF201" si="1317">IF(AF207="",IF(AF211="",IF(AF215="","",CONCATENATE(", ",AF202,AF203,AF215)),CONCATENATE(", ",AF202,AF203,AF211)),IF(AF211="",CONCATENATE(", ",AF202,AF203,AF207),CONCATENATE(", ",AF202,AF203,AF207,", ",AF202,AF203,AF211,", ",AF202,AF203,AF215)))</f>
        <v/>
      </c>
      <c r="AG201" s="13" t="str">
        <f t="shared" ref="AG201" si="1318">IF(AG207="",IF(AG211="",IF(AG215="","",CONCATENATE(", ",AF202,AG203,AG215)),CONCATENATE(", ",AF202,AG203,AG211)),IF(AG211="",CONCATENATE(", ",AF202,AG203,AG207),CONCATENATE(", ",AF202,AG203,AG207,", ",AF202,AG203,AG211,", ",AF202,AG203,AG215)))</f>
        <v/>
      </c>
      <c r="AH201" s="13" t="str">
        <f t="shared" ref="AH201" si="1319">IF(AH207="",IF(AH211="",IF(AH215="","",CONCATENATE(", ",AH202,AH203,AH215)),CONCATENATE(", ",AH202,AH203,AH211)),IF(AH211="",CONCATENATE(", ",AH202,AH203,AH207),CONCATENATE(", ",AH202,AH203,AH207,", ",AH202,AH203,AH211,", ",AH202,AH203,AH215)))</f>
        <v/>
      </c>
      <c r="AI201" s="13" t="str">
        <f t="shared" ref="AI201" si="1320">IF(AI207="",IF(AI211="",IF(AI215="","",CONCATENATE(", ",AH202,AI203,AI215)),CONCATENATE(", ",AH202,AI203,AI211)),IF(AI211="",CONCATENATE(", ",AH202,AI203,AI207),CONCATENATE(", ",AH202,AI203,AI207,", ",AH202,AI203,AI211,", ",AH202,AI203,AI215)))</f>
        <v/>
      </c>
      <c r="AJ201" s="13" t="str">
        <f t="shared" ref="AJ201" si="1321">IF(AJ207="",IF(AJ211="",IF(AJ215="","",CONCATENATE(", ",AJ202,AJ203,AJ215)),CONCATENATE(", ",AJ202,AJ203,AJ211)),IF(AJ211="",CONCATENATE(", ",AJ202,AJ203,AJ207),CONCATENATE(", ",AJ202,AJ203,AJ207,", ",AJ202,AJ203,AJ211,", ",AJ202,AJ203,AJ215)))</f>
        <v/>
      </c>
      <c r="AK201" s="13" t="str">
        <f t="shared" ref="AK201" si="1322">IF(AK207="",IF(AK211="",IF(AK215="","",CONCATENATE(", ",AJ202,AK203,AK215)),CONCATENATE(", ",AJ202,AK203,AK211)),IF(AK211="",CONCATENATE(", ",AJ202,AK203,AK207),CONCATENATE(", ",AJ202,AK203,AK207,", ",AJ202,AK203,AK211,", ",AJ202,AK203,AK215)))</f>
        <v/>
      </c>
    </row>
    <row r="202" spans="1:41" s="14" customFormat="1" x14ac:dyDescent="0.25">
      <c r="A202" s="249"/>
      <c r="B202" s="235" t="s">
        <v>4</v>
      </c>
      <c r="C202" s="235"/>
      <c r="D202" s="235"/>
      <c r="E202" s="235" t="s">
        <v>5</v>
      </c>
      <c r="F202" s="235"/>
      <c r="G202" s="235"/>
      <c r="H202" s="235" t="s">
        <v>6</v>
      </c>
      <c r="I202" s="235"/>
      <c r="J202" s="235"/>
      <c r="K202" s="235" t="s">
        <v>7</v>
      </c>
      <c r="L202" s="235"/>
      <c r="M202" s="235"/>
      <c r="N202" s="235" t="s">
        <v>8</v>
      </c>
      <c r="O202" s="235"/>
      <c r="P202" s="235"/>
      <c r="Q202" s="235" t="s">
        <v>9</v>
      </c>
      <c r="R202" s="235"/>
      <c r="S202" s="235"/>
      <c r="T202" s="235" t="s">
        <v>10</v>
      </c>
      <c r="U202" s="235"/>
      <c r="V202" s="239"/>
      <c r="W202" s="240" t="s">
        <v>11</v>
      </c>
      <c r="X202" s="277" t="s">
        <v>47</v>
      </c>
      <c r="Y202" s="269"/>
      <c r="Z202" s="278" t="s">
        <v>48</v>
      </c>
      <c r="AA202" s="276"/>
      <c r="AB202" s="278" t="s">
        <v>49</v>
      </c>
      <c r="AC202" s="276"/>
      <c r="AD202" s="276" t="s">
        <v>50</v>
      </c>
      <c r="AE202" s="276"/>
      <c r="AF202" s="276" t="s">
        <v>51</v>
      </c>
      <c r="AG202" s="276"/>
      <c r="AH202" s="276" t="s">
        <v>52</v>
      </c>
      <c r="AI202" s="276"/>
      <c r="AJ202" s="276" t="s">
        <v>53</v>
      </c>
      <c r="AK202" s="276"/>
    </row>
    <row r="203" spans="1:41" s="14" customFormat="1" x14ac:dyDescent="0.25">
      <c r="A203" s="250"/>
      <c r="B203" s="1" t="s">
        <v>12</v>
      </c>
      <c r="C203" s="1" t="s">
        <v>13</v>
      </c>
      <c r="D203" s="1" t="s">
        <v>14</v>
      </c>
      <c r="E203" s="1" t="s">
        <v>12</v>
      </c>
      <c r="F203" s="1" t="s">
        <v>13</v>
      </c>
      <c r="G203" s="1" t="s">
        <v>14</v>
      </c>
      <c r="H203" s="1" t="s">
        <v>12</v>
      </c>
      <c r="I203" s="1" t="s">
        <v>13</v>
      </c>
      <c r="J203" s="1" t="s">
        <v>14</v>
      </c>
      <c r="K203" s="1" t="s">
        <v>12</v>
      </c>
      <c r="L203" s="1" t="s">
        <v>13</v>
      </c>
      <c r="M203" s="1" t="s">
        <v>14</v>
      </c>
      <c r="N203" s="1" t="s">
        <v>12</v>
      </c>
      <c r="O203" s="1" t="s">
        <v>13</v>
      </c>
      <c r="P203" s="1" t="s">
        <v>14</v>
      </c>
      <c r="Q203" s="1" t="s">
        <v>12</v>
      </c>
      <c r="R203" s="1" t="s">
        <v>13</v>
      </c>
      <c r="S203" s="1" t="s">
        <v>14</v>
      </c>
      <c r="T203" s="1" t="s">
        <v>12</v>
      </c>
      <c r="U203" s="1" t="s">
        <v>13</v>
      </c>
      <c r="V203" s="2" t="s">
        <v>14</v>
      </c>
      <c r="W203" s="241"/>
      <c r="X203" s="13" t="s">
        <v>45</v>
      </c>
      <c r="Y203" s="13" t="s">
        <v>46</v>
      </c>
      <c r="Z203" s="13" t="s">
        <v>45</v>
      </c>
      <c r="AA203" s="13" t="s">
        <v>46</v>
      </c>
      <c r="AB203" s="13" t="s">
        <v>45</v>
      </c>
      <c r="AC203" s="13" t="s">
        <v>46</v>
      </c>
      <c r="AD203" s="13" t="s">
        <v>45</v>
      </c>
      <c r="AE203" s="13" t="s">
        <v>46</v>
      </c>
      <c r="AF203" s="13" t="s">
        <v>45</v>
      </c>
      <c r="AG203" s="13" t="s">
        <v>46</v>
      </c>
      <c r="AH203" s="13" t="s">
        <v>45</v>
      </c>
      <c r="AI203" s="13" t="s">
        <v>46</v>
      </c>
      <c r="AJ203" s="13" t="s">
        <v>45</v>
      </c>
      <c r="AK203" s="13" t="s">
        <v>46</v>
      </c>
    </row>
    <row r="204" spans="1:41" s="14" customFormat="1" x14ac:dyDescent="0.25">
      <c r="A204" s="3" t="s">
        <v>15</v>
      </c>
      <c r="B204" s="25"/>
      <c r="C204" s="25"/>
      <c r="D204" s="16">
        <f>SUM(B204:C204)</f>
        <v>0</v>
      </c>
      <c r="E204" s="25"/>
      <c r="F204" s="25"/>
      <c r="G204" s="16">
        <f>SUM(E204:F204)</f>
        <v>0</v>
      </c>
      <c r="H204" s="25"/>
      <c r="I204" s="25"/>
      <c r="J204" s="16">
        <f>SUM(H204:I204)</f>
        <v>0</v>
      </c>
      <c r="K204" s="25"/>
      <c r="L204" s="25"/>
      <c r="M204" s="16">
        <f>SUM(K204:L204)</f>
        <v>0</v>
      </c>
      <c r="N204" s="25"/>
      <c r="O204" s="25"/>
      <c r="P204" s="16">
        <f>SUM(N204:O204)</f>
        <v>0</v>
      </c>
      <c r="Q204" s="25"/>
      <c r="R204" s="25"/>
      <c r="S204" s="16">
        <f>SUM(Q204:R204)</f>
        <v>0</v>
      </c>
      <c r="T204" s="25"/>
      <c r="U204" s="25"/>
      <c r="V204" s="16">
        <f>SUM(T204:U204)</f>
        <v>0</v>
      </c>
      <c r="W204" s="27">
        <f>B204+C204+E204+F204+H204+I204+K204+L204+N204+O204+Q204+R204+T204+U204</f>
        <v>0</v>
      </c>
      <c r="X204" s="13">
        <f t="shared" ref="X204:Y204" si="1323">SUM(B204:B207)</f>
        <v>0</v>
      </c>
      <c r="Y204" s="13">
        <f t="shared" si="1323"/>
        <v>0</v>
      </c>
      <c r="Z204" s="13">
        <f t="shared" ref="Z204:AA204" si="1324">SUM(E204:E207)</f>
        <v>0</v>
      </c>
      <c r="AA204" s="13">
        <f t="shared" si="1324"/>
        <v>0</v>
      </c>
      <c r="AB204" s="13">
        <f t="shared" ref="AB204:AC204" si="1325">SUM(H204:H207)</f>
        <v>0</v>
      </c>
      <c r="AC204" s="13">
        <f t="shared" si="1325"/>
        <v>0</v>
      </c>
      <c r="AD204" s="13">
        <f t="shared" ref="AD204:AE204" si="1326">SUM(K204:K207)</f>
        <v>0</v>
      </c>
      <c r="AE204" s="13">
        <f t="shared" si="1326"/>
        <v>0</v>
      </c>
      <c r="AF204" s="13">
        <f t="shared" ref="AF204:AG204" si="1327">SUM(N204:N207)</f>
        <v>0</v>
      </c>
      <c r="AG204" s="13">
        <f t="shared" si="1327"/>
        <v>0</v>
      </c>
      <c r="AH204" s="13">
        <f t="shared" ref="AH204:AI204" si="1328">SUM(Q204:Q207)</f>
        <v>0</v>
      </c>
      <c r="AI204" s="13">
        <f t="shared" si="1328"/>
        <v>0</v>
      </c>
      <c r="AJ204" s="13">
        <f t="shared" ref="AJ204:AK204" si="1329">SUM(T204:T207)</f>
        <v>0</v>
      </c>
      <c r="AK204" s="13">
        <f t="shared" si="1329"/>
        <v>0</v>
      </c>
    </row>
    <row r="205" spans="1:41" s="14" customFormat="1" x14ac:dyDescent="0.25">
      <c r="A205" s="3" t="s">
        <v>16</v>
      </c>
      <c r="B205" s="25"/>
      <c r="C205" s="25"/>
      <c r="D205" s="16">
        <f t="shared" ref="D205:D207" si="1330">SUM(B205:C205)</f>
        <v>0</v>
      </c>
      <c r="E205" s="25"/>
      <c r="F205" s="25"/>
      <c r="G205" s="16">
        <f t="shared" ref="G205:G207" si="1331">SUM(E205:F205)</f>
        <v>0</v>
      </c>
      <c r="H205" s="25"/>
      <c r="I205" s="25"/>
      <c r="J205" s="16">
        <f t="shared" ref="J205:J207" si="1332">SUM(H205:I205)</f>
        <v>0</v>
      </c>
      <c r="K205" s="25"/>
      <c r="L205" s="25"/>
      <c r="M205" s="16">
        <f t="shared" ref="M205:M207" si="1333">SUM(K205:L205)</f>
        <v>0</v>
      </c>
      <c r="N205" s="25"/>
      <c r="O205" s="25"/>
      <c r="P205" s="16">
        <f t="shared" ref="P205:P207" si="1334">SUM(N205:O205)</f>
        <v>0</v>
      </c>
      <c r="Q205" s="25"/>
      <c r="R205" s="25"/>
      <c r="S205" s="16">
        <f t="shared" ref="S205:S207" si="1335">SUM(Q205:R205)</f>
        <v>0</v>
      </c>
      <c r="T205" s="25"/>
      <c r="U205" s="25"/>
      <c r="V205" s="16">
        <f t="shared" ref="V205:V207" si="1336">SUM(T205:U205)</f>
        <v>0</v>
      </c>
      <c r="W205" s="27">
        <f t="shared" ref="W205:W216" si="1337">B205+C205+E205+F205+H205+I205+K205+L205+N205+O205+Q205+R205+T205+U205</f>
        <v>0</v>
      </c>
      <c r="X205" s="13">
        <f t="shared" ref="X205" si="1338">IF(X204=X212,0,1)</f>
        <v>0</v>
      </c>
      <c r="Y205" s="13">
        <f t="shared" ref="Y205" si="1339">IF(Y204=Y212,0,1)</f>
        <v>0</v>
      </c>
      <c r="Z205" s="13">
        <f t="shared" ref="Z205" si="1340">IF(Z204=Z212,0,1)</f>
        <v>0</v>
      </c>
      <c r="AA205" s="13">
        <f t="shared" ref="AA205" si="1341">IF(AA204=AA212,0,1)</f>
        <v>0</v>
      </c>
      <c r="AB205" s="13">
        <f t="shared" ref="AB205" si="1342">IF(AB204=AB212,0,1)</f>
        <v>0</v>
      </c>
      <c r="AC205" s="13">
        <f t="shared" ref="AC205" si="1343">IF(AC204=AC212,0,1)</f>
        <v>0</v>
      </c>
      <c r="AD205" s="13">
        <f t="shared" ref="AD205" si="1344">IF(AD204=AD212,0,1)</f>
        <v>0</v>
      </c>
      <c r="AE205" s="13">
        <f t="shared" ref="AE205" si="1345">IF(AE204=AE212,0,1)</f>
        <v>0</v>
      </c>
      <c r="AF205" s="13">
        <f t="shared" ref="AF205" si="1346">IF(AF204=AF212,0,1)</f>
        <v>0</v>
      </c>
      <c r="AG205" s="13">
        <f t="shared" ref="AG205" si="1347">IF(AG204=AG212,0,1)</f>
        <v>0</v>
      </c>
      <c r="AH205" s="13">
        <f t="shared" ref="AH205" si="1348">IF(AH204=AH212,0,1)</f>
        <v>0</v>
      </c>
      <c r="AI205" s="13">
        <f t="shared" ref="AI205" si="1349">IF(AI204=AI212,0,1)</f>
        <v>0</v>
      </c>
      <c r="AJ205" s="13">
        <f t="shared" ref="AJ205" si="1350">IF(AJ204=AJ212,0,1)</f>
        <v>0</v>
      </c>
      <c r="AK205" s="13">
        <f t="shared" ref="AK205" si="1351">IF(AK204=AK212,0,1)</f>
        <v>0</v>
      </c>
    </row>
    <row r="206" spans="1:41" s="14" customFormat="1" x14ac:dyDescent="0.25">
      <c r="A206" s="3" t="s">
        <v>17</v>
      </c>
      <c r="B206" s="25"/>
      <c r="C206" s="25"/>
      <c r="D206" s="16">
        <f t="shared" si="1330"/>
        <v>0</v>
      </c>
      <c r="E206" s="25"/>
      <c r="F206" s="25"/>
      <c r="G206" s="16">
        <f t="shared" si="1331"/>
        <v>0</v>
      </c>
      <c r="H206" s="25"/>
      <c r="I206" s="25"/>
      <c r="J206" s="16">
        <f t="shared" si="1332"/>
        <v>0</v>
      </c>
      <c r="K206" s="25"/>
      <c r="L206" s="25"/>
      <c r="M206" s="16">
        <f t="shared" si="1333"/>
        <v>0</v>
      </c>
      <c r="N206" s="25"/>
      <c r="O206" s="25"/>
      <c r="P206" s="16">
        <f t="shared" si="1334"/>
        <v>0</v>
      </c>
      <c r="Q206" s="25"/>
      <c r="R206" s="25"/>
      <c r="S206" s="16">
        <f t="shared" si="1335"/>
        <v>0</v>
      </c>
      <c r="T206" s="25"/>
      <c r="U206" s="25"/>
      <c r="V206" s="16">
        <f t="shared" si="1336"/>
        <v>0</v>
      </c>
      <c r="W206" s="27">
        <f t="shared" si="1337"/>
        <v>0</v>
      </c>
      <c r="X206" s="13">
        <f t="shared" ref="X206:AK206" si="1352">IF(X204=X208,0,1)</f>
        <v>0</v>
      </c>
      <c r="Y206" s="13">
        <f t="shared" si="1352"/>
        <v>0</v>
      </c>
      <c r="Z206" s="13">
        <f t="shared" si="1352"/>
        <v>0</v>
      </c>
      <c r="AA206" s="13">
        <f t="shared" si="1352"/>
        <v>0</v>
      </c>
      <c r="AB206" s="13">
        <f t="shared" si="1352"/>
        <v>0</v>
      </c>
      <c r="AC206" s="13">
        <f t="shared" si="1352"/>
        <v>0</v>
      </c>
      <c r="AD206" s="13">
        <f t="shared" si="1352"/>
        <v>0</v>
      </c>
      <c r="AE206" s="13">
        <f t="shared" si="1352"/>
        <v>0</v>
      </c>
      <c r="AF206" s="13">
        <f t="shared" si="1352"/>
        <v>0</v>
      </c>
      <c r="AG206" s="13">
        <f t="shared" si="1352"/>
        <v>0</v>
      </c>
      <c r="AH206" s="13">
        <f t="shared" si="1352"/>
        <v>0</v>
      </c>
      <c r="AI206" s="13">
        <f t="shared" si="1352"/>
        <v>0</v>
      </c>
      <c r="AJ206" s="13">
        <f t="shared" si="1352"/>
        <v>0</v>
      </c>
      <c r="AK206" s="13">
        <f t="shared" si="1352"/>
        <v>0</v>
      </c>
    </row>
    <row r="207" spans="1:41" s="14" customFormat="1" x14ac:dyDescent="0.25">
      <c r="A207" s="3" t="s">
        <v>18</v>
      </c>
      <c r="B207" s="25"/>
      <c r="C207" s="25"/>
      <c r="D207" s="16">
        <f t="shared" si="1330"/>
        <v>0</v>
      </c>
      <c r="E207" s="25"/>
      <c r="F207" s="25"/>
      <c r="G207" s="16">
        <f t="shared" si="1331"/>
        <v>0</v>
      </c>
      <c r="H207" s="25"/>
      <c r="I207" s="25"/>
      <c r="J207" s="16">
        <f t="shared" si="1332"/>
        <v>0</v>
      </c>
      <c r="K207" s="25"/>
      <c r="L207" s="25"/>
      <c r="M207" s="16">
        <f t="shared" si="1333"/>
        <v>0</v>
      </c>
      <c r="N207" s="25"/>
      <c r="O207" s="25"/>
      <c r="P207" s="16">
        <f t="shared" si="1334"/>
        <v>0</v>
      </c>
      <c r="Q207" s="25"/>
      <c r="R207" s="25"/>
      <c r="S207" s="16">
        <f t="shared" si="1335"/>
        <v>0</v>
      </c>
      <c r="T207" s="25"/>
      <c r="U207" s="25"/>
      <c r="V207" s="16">
        <f t="shared" si="1336"/>
        <v>0</v>
      </c>
      <c r="W207" s="27">
        <f t="shared" si="1337"/>
        <v>0</v>
      </c>
      <c r="X207" s="13" t="str">
        <f t="shared" ref="X207" si="1353">IF(SUM(X205:X206)=2,"WA","")</f>
        <v/>
      </c>
      <c r="Y207" s="13" t="str">
        <f t="shared" ref="Y207" si="1354">IF(SUM(Y205:Y206)=2,"WA","")</f>
        <v/>
      </c>
      <c r="Z207" s="13" t="str">
        <f t="shared" ref="Z207" si="1355">IF(SUM(Z205:Z206)=2,"WA","")</f>
        <v/>
      </c>
      <c r="AA207" s="13" t="str">
        <f t="shared" ref="AA207" si="1356">IF(SUM(AA205:AA206)=2,"WA","")</f>
        <v/>
      </c>
      <c r="AB207" s="13" t="str">
        <f t="shared" ref="AB207" si="1357">IF(SUM(AB205:AB206)=2,"WA","")</f>
        <v/>
      </c>
      <c r="AC207" s="13" t="str">
        <f t="shared" ref="AC207" si="1358">IF(SUM(AC205:AC206)=2,"WA","")</f>
        <v/>
      </c>
      <c r="AD207" s="13" t="str">
        <f t="shared" ref="AD207" si="1359">IF(SUM(AD205:AD206)=2,"WA","")</f>
        <v/>
      </c>
      <c r="AE207" s="13" t="str">
        <f t="shared" ref="AE207" si="1360">IF(SUM(AE205:AE206)=2,"WA","")</f>
        <v/>
      </c>
      <c r="AF207" s="13" t="str">
        <f t="shared" ref="AF207" si="1361">IF(SUM(AF205:AF206)=2,"WA","")</f>
        <v/>
      </c>
      <c r="AG207" s="13" t="str">
        <f t="shared" ref="AG207" si="1362">IF(SUM(AG205:AG206)=2,"WA","")</f>
        <v/>
      </c>
      <c r="AH207" s="13" t="str">
        <f t="shared" ref="AH207" si="1363">IF(SUM(AH205:AH206)=2,"WA","")</f>
        <v/>
      </c>
      <c r="AI207" s="13" t="str">
        <f t="shared" ref="AI207" si="1364">IF(SUM(AI205:AI206)=2,"WA","")</f>
        <v/>
      </c>
      <c r="AJ207" s="13" t="str">
        <f t="shared" ref="AJ207" si="1365">IF(SUM(AJ205:AJ206)=2,"WA","")</f>
        <v/>
      </c>
      <c r="AK207" s="13" t="str">
        <f t="shared" ref="AK207" si="1366">IF(SUM(AK205:AK206)=2,"WA","")</f>
        <v/>
      </c>
    </row>
    <row r="208" spans="1:41" s="14" customFormat="1" x14ac:dyDescent="0.25">
      <c r="A208" s="4" t="s">
        <v>19</v>
      </c>
      <c r="B208" s="26"/>
      <c r="C208" s="26"/>
      <c r="D208" s="18">
        <f>SUM(B208:C208)</f>
        <v>0</v>
      </c>
      <c r="E208" s="26"/>
      <c r="F208" s="26"/>
      <c r="G208" s="18">
        <f>SUM(E208:F208)</f>
        <v>0</v>
      </c>
      <c r="H208" s="26"/>
      <c r="I208" s="26"/>
      <c r="J208" s="18">
        <f>SUM(H208:I208)</f>
        <v>0</v>
      </c>
      <c r="K208" s="26"/>
      <c r="L208" s="26"/>
      <c r="M208" s="18">
        <f>SUM(K208:L208)</f>
        <v>0</v>
      </c>
      <c r="N208" s="26"/>
      <c r="O208" s="26"/>
      <c r="P208" s="18">
        <f>SUM(N208:O208)</f>
        <v>0</v>
      </c>
      <c r="Q208" s="26"/>
      <c r="R208" s="26"/>
      <c r="S208" s="18">
        <f>SUM(Q208:R208)</f>
        <v>0</v>
      </c>
      <c r="T208" s="26"/>
      <c r="U208" s="26"/>
      <c r="V208" s="18">
        <f>SUM(T208:U208)</f>
        <v>0</v>
      </c>
      <c r="W208" s="27">
        <f t="shared" si="1337"/>
        <v>0</v>
      </c>
      <c r="X208" s="13">
        <f t="shared" ref="X208:Y208" si="1367">SUM(B208:B211)</f>
        <v>0</v>
      </c>
      <c r="Y208" s="13">
        <f t="shared" si="1367"/>
        <v>0</v>
      </c>
      <c r="Z208" s="13">
        <f t="shared" ref="Z208:AA208" si="1368">SUM(E208:E211)</f>
        <v>0</v>
      </c>
      <c r="AA208" s="13">
        <f t="shared" si="1368"/>
        <v>0</v>
      </c>
      <c r="AB208" s="13">
        <f t="shared" ref="AB208:AC208" si="1369">SUM(H208:H211)</f>
        <v>0</v>
      </c>
      <c r="AC208" s="13">
        <f t="shared" si="1369"/>
        <v>0</v>
      </c>
      <c r="AD208" s="13">
        <f t="shared" ref="AD208:AE208" si="1370">SUM(K208:K211)</f>
        <v>0</v>
      </c>
      <c r="AE208" s="13">
        <f t="shared" si="1370"/>
        <v>0</v>
      </c>
      <c r="AF208" s="13">
        <f t="shared" ref="AF208:AG208" si="1371">SUM(N208:N211)</f>
        <v>0</v>
      </c>
      <c r="AG208" s="13">
        <f t="shared" si="1371"/>
        <v>0</v>
      </c>
      <c r="AH208" s="13">
        <f t="shared" ref="AH208:AI208" si="1372">SUM(Q208:Q211)</f>
        <v>0</v>
      </c>
      <c r="AI208" s="13">
        <f t="shared" si="1372"/>
        <v>0</v>
      </c>
      <c r="AJ208" s="13">
        <f t="shared" ref="AJ208:AK208" si="1373">SUM(T208:T211)</f>
        <v>0</v>
      </c>
      <c r="AK208" s="13">
        <f t="shared" si="1373"/>
        <v>0</v>
      </c>
    </row>
    <row r="209" spans="1:41" s="14" customFormat="1" x14ac:dyDescent="0.25">
      <c r="A209" s="4" t="s">
        <v>20</v>
      </c>
      <c r="B209" s="26"/>
      <c r="C209" s="26"/>
      <c r="D209" s="18">
        <f t="shared" ref="D209:D211" si="1374">SUM(B209:C209)</f>
        <v>0</v>
      </c>
      <c r="E209" s="26"/>
      <c r="F209" s="26"/>
      <c r="G209" s="18">
        <f t="shared" ref="G209:G211" si="1375">SUM(E209:F209)</f>
        <v>0</v>
      </c>
      <c r="H209" s="26"/>
      <c r="I209" s="26"/>
      <c r="J209" s="18">
        <f t="shared" ref="J209:J211" si="1376">SUM(H209:I209)</f>
        <v>0</v>
      </c>
      <c r="K209" s="26"/>
      <c r="L209" s="26"/>
      <c r="M209" s="18">
        <f t="shared" ref="M209:M211" si="1377">SUM(K209:L209)</f>
        <v>0</v>
      </c>
      <c r="N209" s="26"/>
      <c r="O209" s="26"/>
      <c r="P209" s="18">
        <f t="shared" ref="P209:P211" si="1378">SUM(N209:O209)</f>
        <v>0</v>
      </c>
      <c r="Q209" s="26"/>
      <c r="R209" s="26"/>
      <c r="S209" s="18">
        <f t="shared" ref="S209:S211" si="1379">SUM(Q209:R209)</f>
        <v>0</v>
      </c>
      <c r="T209" s="26"/>
      <c r="U209" s="26"/>
      <c r="V209" s="18">
        <f t="shared" ref="V209:V211" si="1380">SUM(T209:U209)</f>
        <v>0</v>
      </c>
      <c r="W209" s="27">
        <f t="shared" si="1337"/>
        <v>0</v>
      </c>
      <c r="X209" s="13">
        <f t="shared" ref="X209" si="1381">IF(X208=X212,0,1)</f>
        <v>0</v>
      </c>
      <c r="Y209" s="13">
        <f t="shared" ref="Y209" si="1382">IF(Y208=Y212,0,1)</f>
        <v>0</v>
      </c>
      <c r="Z209" s="13">
        <f t="shared" ref="Z209" si="1383">IF(Z208=Z212,0,1)</f>
        <v>0</v>
      </c>
      <c r="AA209" s="13">
        <f t="shared" ref="AA209" si="1384">IF(AA208=AA212,0,1)</f>
        <v>0</v>
      </c>
      <c r="AB209" s="13">
        <f t="shared" ref="AB209" si="1385">IF(AB208=AB212,0,1)</f>
        <v>0</v>
      </c>
      <c r="AC209" s="13">
        <f t="shared" ref="AC209" si="1386">IF(AC208=AC212,0,1)</f>
        <v>0</v>
      </c>
      <c r="AD209" s="13">
        <f t="shared" ref="AD209" si="1387">IF(AD208=AD212,0,1)</f>
        <v>0</v>
      </c>
      <c r="AE209" s="13">
        <f t="shared" ref="AE209" si="1388">IF(AE208=AE212,0,1)</f>
        <v>0</v>
      </c>
      <c r="AF209" s="13">
        <f t="shared" ref="AF209" si="1389">IF(AF208=AF212,0,1)</f>
        <v>0</v>
      </c>
      <c r="AG209" s="13">
        <f t="shared" ref="AG209" si="1390">IF(AG208=AG212,0,1)</f>
        <v>0</v>
      </c>
      <c r="AH209" s="13">
        <f t="shared" ref="AH209" si="1391">IF(AH208=AH212,0,1)</f>
        <v>0</v>
      </c>
      <c r="AI209" s="13">
        <f t="shared" ref="AI209" si="1392">IF(AI208=AI212,0,1)</f>
        <v>0</v>
      </c>
      <c r="AJ209" s="13">
        <f t="shared" ref="AJ209" si="1393">IF(AJ208=AJ212,0,1)</f>
        <v>0</v>
      </c>
      <c r="AK209" s="13">
        <f t="shared" ref="AK209" si="1394">IF(AK208=AK212,0,1)</f>
        <v>0</v>
      </c>
    </row>
    <row r="210" spans="1:41" s="14" customFormat="1" x14ac:dyDescent="0.25">
      <c r="A210" s="4" t="s">
        <v>21</v>
      </c>
      <c r="B210" s="26"/>
      <c r="C210" s="26"/>
      <c r="D210" s="18">
        <f t="shared" si="1374"/>
        <v>0</v>
      </c>
      <c r="E210" s="26"/>
      <c r="F210" s="26"/>
      <c r="G210" s="18">
        <f t="shared" si="1375"/>
        <v>0</v>
      </c>
      <c r="H210" s="26"/>
      <c r="I210" s="26"/>
      <c r="J210" s="18">
        <f t="shared" si="1376"/>
        <v>0</v>
      </c>
      <c r="K210" s="26"/>
      <c r="L210" s="26"/>
      <c r="M210" s="18">
        <f t="shared" si="1377"/>
        <v>0</v>
      </c>
      <c r="N210" s="26"/>
      <c r="O210" s="26"/>
      <c r="P210" s="18">
        <f t="shared" si="1378"/>
        <v>0</v>
      </c>
      <c r="Q210" s="26"/>
      <c r="R210" s="26"/>
      <c r="S210" s="18">
        <f t="shared" si="1379"/>
        <v>0</v>
      </c>
      <c r="T210" s="26"/>
      <c r="U210" s="26"/>
      <c r="V210" s="18">
        <f t="shared" si="1380"/>
        <v>0</v>
      </c>
      <c r="W210" s="27">
        <f t="shared" si="1337"/>
        <v>0</v>
      </c>
      <c r="X210" s="13">
        <f t="shared" ref="X210:AK210" si="1395">IF(X208=X204,0,1)</f>
        <v>0</v>
      </c>
      <c r="Y210" s="13">
        <f t="shared" si="1395"/>
        <v>0</v>
      </c>
      <c r="Z210" s="13">
        <f t="shared" si="1395"/>
        <v>0</v>
      </c>
      <c r="AA210" s="13">
        <f t="shared" si="1395"/>
        <v>0</v>
      </c>
      <c r="AB210" s="13">
        <f t="shared" si="1395"/>
        <v>0</v>
      </c>
      <c r="AC210" s="13">
        <f t="shared" si="1395"/>
        <v>0</v>
      </c>
      <c r="AD210" s="13">
        <f t="shared" si="1395"/>
        <v>0</v>
      </c>
      <c r="AE210" s="13">
        <f t="shared" si="1395"/>
        <v>0</v>
      </c>
      <c r="AF210" s="13">
        <f t="shared" si="1395"/>
        <v>0</v>
      </c>
      <c r="AG210" s="13">
        <f t="shared" si="1395"/>
        <v>0</v>
      </c>
      <c r="AH210" s="13">
        <f t="shared" si="1395"/>
        <v>0</v>
      </c>
      <c r="AI210" s="13">
        <f t="shared" si="1395"/>
        <v>0</v>
      </c>
      <c r="AJ210" s="13">
        <f t="shared" si="1395"/>
        <v>0</v>
      </c>
      <c r="AK210" s="13">
        <f t="shared" si="1395"/>
        <v>0</v>
      </c>
    </row>
    <row r="211" spans="1:41" s="14" customFormat="1" x14ac:dyDescent="0.25">
      <c r="A211" s="4" t="s">
        <v>22</v>
      </c>
      <c r="B211" s="26"/>
      <c r="C211" s="26"/>
      <c r="D211" s="18">
        <f t="shared" si="1374"/>
        <v>0</v>
      </c>
      <c r="E211" s="26"/>
      <c r="F211" s="26"/>
      <c r="G211" s="18">
        <f t="shared" si="1375"/>
        <v>0</v>
      </c>
      <c r="H211" s="26"/>
      <c r="I211" s="26"/>
      <c r="J211" s="18">
        <f t="shared" si="1376"/>
        <v>0</v>
      </c>
      <c r="K211" s="26"/>
      <c r="L211" s="26"/>
      <c r="M211" s="18">
        <f t="shared" si="1377"/>
        <v>0</v>
      </c>
      <c r="N211" s="26"/>
      <c r="O211" s="26"/>
      <c r="P211" s="18">
        <f t="shared" si="1378"/>
        <v>0</v>
      </c>
      <c r="Q211" s="26"/>
      <c r="R211" s="26"/>
      <c r="S211" s="18">
        <f t="shared" si="1379"/>
        <v>0</v>
      </c>
      <c r="T211" s="26"/>
      <c r="U211" s="26"/>
      <c r="V211" s="18">
        <f t="shared" si="1380"/>
        <v>0</v>
      </c>
      <c r="W211" s="27">
        <f t="shared" si="1337"/>
        <v>0</v>
      </c>
      <c r="X211" s="13" t="str">
        <f t="shared" ref="X211" si="1396">IF(SUM(X209:X210)=2,"HA","")</f>
        <v/>
      </c>
      <c r="Y211" s="13" t="str">
        <f t="shared" ref="Y211" si="1397">IF(SUM(Y209:Y210)=2,"HA","")</f>
        <v/>
      </c>
      <c r="Z211" s="13" t="str">
        <f t="shared" ref="Z211" si="1398">IF(SUM(Z209:Z210)=2,"HA","")</f>
        <v/>
      </c>
      <c r="AA211" s="13" t="str">
        <f t="shared" ref="AA211" si="1399">IF(SUM(AA209:AA210)=2,"HA","")</f>
        <v/>
      </c>
      <c r="AB211" s="13" t="str">
        <f t="shared" ref="AB211" si="1400">IF(SUM(AB209:AB210)=2,"HA","")</f>
        <v/>
      </c>
      <c r="AC211" s="13" t="str">
        <f t="shared" ref="AC211" si="1401">IF(SUM(AC209:AC210)=2,"HA","")</f>
        <v/>
      </c>
      <c r="AD211" s="13" t="str">
        <f t="shared" ref="AD211" si="1402">IF(SUM(AD209:AD210)=2,"HA","")</f>
        <v/>
      </c>
      <c r="AE211" s="13" t="str">
        <f t="shared" ref="AE211" si="1403">IF(SUM(AE209:AE210)=2,"HA","")</f>
        <v/>
      </c>
      <c r="AF211" s="13" t="str">
        <f t="shared" ref="AF211" si="1404">IF(SUM(AF209:AF210)=2,"HA","")</f>
        <v/>
      </c>
      <c r="AG211" s="13" t="str">
        <f t="shared" ref="AG211" si="1405">IF(SUM(AG209:AG210)=2,"HA","")</f>
        <v/>
      </c>
      <c r="AH211" s="13" t="str">
        <f t="shared" ref="AH211" si="1406">IF(SUM(AH209:AH210)=2,"HA","")</f>
        <v/>
      </c>
      <c r="AI211" s="13" t="str">
        <f t="shared" ref="AI211" si="1407">IF(SUM(AI209:AI210)=2,"HA","")</f>
        <v/>
      </c>
      <c r="AJ211" s="13" t="str">
        <f t="shared" ref="AJ211" si="1408">IF(SUM(AJ209:AJ210)=2,"HA","")</f>
        <v/>
      </c>
      <c r="AK211" s="13" t="str">
        <f t="shared" ref="AK211" si="1409">IF(SUM(AK209:AK210)=2,"HA","")</f>
        <v/>
      </c>
    </row>
    <row r="212" spans="1:41" s="14" customFormat="1" x14ac:dyDescent="0.25">
      <c r="A212" s="3" t="s">
        <v>23</v>
      </c>
      <c r="B212" s="25"/>
      <c r="C212" s="25"/>
      <c r="D212" s="16">
        <f>SUM(B212:C212)</f>
        <v>0</v>
      </c>
      <c r="E212" s="25"/>
      <c r="F212" s="25"/>
      <c r="G212" s="16">
        <f>SUM(E212:F212)</f>
        <v>0</v>
      </c>
      <c r="H212" s="25"/>
      <c r="I212" s="25"/>
      <c r="J212" s="16">
        <f>SUM(H212:I212)</f>
        <v>0</v>
      </c>
      <c r="K212" s="25"/>
      <c r="L212" s="25"/>
      <c r="M212" s="16">
        <f>SUM(K212:L212)</f>
        <v>0</v>
      </c>
      <c r="N212" s="25"/>
      <c r="O212" s="25"/>
      <c r="P212" s="16">
        <f>SUM(N212:O212)</f>
        <v>0</v>
      </c>
      <c r="Q212" s="25"/>
      <c r="R212" s="25"/>
      <c r="S212" s="16">
        <f>SUM(Q212:R212)</f>
        <v>0</v>
      </c>
      <c r="T212" s="25"/>
      <c r="U212" s="25"/>
      <c r="V212" s="16">
        <f>SUM(T212:U212)</f>
        <v>0</v>
      </c>
      <c r="W212" s="27">
        <f t="shared" si="1337"/>
        <v>0</v>
      </c>
      <c r="X212" s="13">
        <f t="shared" ref="X212:Y212" si="1410">SUM(B212:B216)</f>
        <v>0</v>
      </c>
      <c r="Y212" s="13">
        <f t="shared" si="1410"/>
        <v>0</v>
      </c>
      <c r="Z212" s="13">
        <f t="shared" ref="Z212:AA212" si="1411">SUM(E212:E216)</f>
        <v>0</v>
      </c>
      <c r="AA212" s="13">
        <f t="shared" si="1411"/>
        <v>0</v>
      </c>
      <c r="AB212" s="13">
        <f t="shared" ref="AB212:AC212" si="1412">SUM(H212:H216)</f>
        <v>0</v>
      </c>
      <c r="AC212" s="13">
        <f t="shared" si="1412"/>
        <v>0</v>
      </c>
      <c r="AD212" s="13">
        <f t="shared" ref="AD212:AE212" si="1413">SUM(K212:K216)</f>
        <v>0</v>
      </c>
      <c r="AE212" s="13">
        <f t="shared" si="1413"/>
        <v>0</v>
      </c>
      <c r="AF212" s="13">
        <f t="shared" ref="AF212:AG212" si="1414">SUM(N212:N216)</f>
        <v>0</v>
      </c>
      <c r="AG212" s="13">
        <f t="shared" si="1414"/>
        <v>0</v>
      </c>
      <c r="AH212" s="13">
        <f t="shared" ref="AH212:AI212" si="1415">SUM(Q212:Q216)</f>
        <v>0</v>
      </c>
      <c r="AI212" s="13">
        <f t="shared" si="1415"/>
        <v>0</v>
      </c>
      <c r="AJ212" s="13">
        <f t="shared" ref="AJ212:AK212" si="1416">SUM(T212:T216)</f>
        <v>0</v>
      </c>
      <c r="AK212" s="13">
        <f t="shared" si="1416"/>
        <v>0</v>
      </c>
    </row>
    <row r="213" spans="1:41" s="14" customFormat="1" x14ac:dyDescent="0.25">
      <c r="A213" s="3" t="s">
        <v>24</v>
      </c>
      <c r="B213" s="25"/>
      <c r="C213" s="25"/>
      <c r="D213" s="16">
        <f t="shared" ref="D213:D215" si="1417">SUM(B213:C213)</f>
        <v>0</v>
      </c>
      <c r="E213" s="25"/>
      <c r="F213" s="25"/>
      <c r="G213" s="16">
        <f t="shared" ref="G213:G215" si="1418">SUM(E213:F213)</f>
        <v>0</v>
      </c>
      <c r="H213" s="25"/>
      <c r="I213" s="25"/>
      <c r="J213" s="16">
        <f t="shared" ref="J213:J215" si="1419">SUM(H213:I213)</f>
        <v>0</v>
      </c>
      <c r="K213" s="25"/>
      <c r="L213" s="25"/>
      <c r="M213" s="16">
        <f t="shared" ref="M213:M215" si="1420">SUM(K213:L213)</f>
        <v>0</v>
      </c>
      <c r="N213" s="25"/>
      <c r="O213" s="25"/>
      <c r="P213" s="16">
        <f t="shared" ref="P213:P215" si="1421">SUM(N213:O213)</f>
        <v>0</v>
      </c>
      <c r="Q213" s="25"/>
      <c r="R213" s="25"/>
      <c r="S213" s="16">
        <f t="shared" ref="S213:S215" si="1422">SUM(Q213:R213)</f>
        <v>0</v>
      </c>
      <c r="T213" s="25"/>
      <c r="U213" s="25"/>
      <c r="V213" s="16">
        <f t="shared" ref="V213:V215" si="1423">SUM(T213:U213)</f>
        <v>0</v>
      </c>
      <c r="W213" s="27">
        <f t="shared" si="1337"/>
        <v>0</v>
      </c>
      <c r="X213" s="13">
        <f t="shared" ref="X213" si="1424">IF(X212=X204,0,1)</f>
        <v>0</v>
      </c>
      <c r="Y213" s="13">
        <f t="shared" ref="Y213" si="1425">IF(Y212=Y204,0,1)</f>
        <v>0</v>
      </c>
      <c r="Z213" s="13">
        <f t="shared" ref="Z213" si="1426">IF(Z212=Z204,0,1)</f>
        <v>0</v>
      </c>
      <c r="AA213" s="13">
        <f t="shared" ref="AA213" si="1427">IF(AA212=AA204,0,1)</f>
        <v>0</v>
      </c>
      <c r="AB213" s="13">
        <f t="shared" ref="AB213" si="1428">IF(AB212=AB204,0,1)</f>
        <v>0</v>
      </c>
      <c r="AC213" s="13">
        <f t="shared" ref="AC213" si="1429">IF(AC212=AC204,0,1)</f>
        <v>0</v>
      </c>
      <c r="AD213" s="13">
        <f t="shared" ref="AD213" si="1430">IF(AD212=AD204,0,1)</f>
        <v>0</v>
      </c>
      <c r="AE213" s="13">
        <f t="shared" ref="AE213" si="1431">IF(AE212=AE204,0,1)</f>
        <v>0</v>
      </c>
      <c r="AF213" s="13">
        <f t="shared" ref="AF213" si="1432">IF(AF212=AF204,0,1)</f>
        <v>0</v>
      </c>
      <c r="AG213" s="13">
        <f t="shared" ref="AG213" si="1433">IF(AG212=AG204,0,1)</f>
        <v>0</v>
      </c>
      <c r="AH213" s="13">
        <f t="shared" ref="AH213" si="1434">IF(AH212=AH204,0,1)</f>
        <v>0</v>
      </c>
      <c r="AI213" s="13">
        <f t="shared" ref="AI213" si="1435">IF(AI212=AI204,0,1)</f>
        <v>0</v>
      </c>
      <c r="AJ213" s="13">
        <f t="shared" ref="AJ213" si="1436">IF(AJ212=AJ204,0,1)</f>
        <v>0</v>
      </c>
      <c r="AK213" s="13">
        <f t="shared" ref="AK213" si="1437">IF(AK212=AK204,0,1)</f>
        <v>0</v>
      </c>
    </row>
    <row r="214" spans="1:41" s="14" customFormat="1" x14ac:dyDescent="0.25">
      <c r="A214" s="3" t="s">
        <v>25</v>
      </c>
      <c r="B214" s="25"/>
      <c r="C214" s="25"/>
      <c r="D214" s="16">
        <f t="shared" si="1417"/>
        <v>0</v>
      </c>
      <c r="E214" s="25"/>
      <c r="F214" s="25"/>
      <c r="G214" s="16">
        <f t="shared" si="1418"/>
        <v>0</v>
      </c>
      <c r="H214" s="25"/>
      <c r="I214" s="25"/>
      <c r="J214" s="16">
        <f t="shared" si="1419"/>
        <v>0</v>
      </c>
      <c r="K214" s="25"/>
      <c r="L214" s="25"/>
      <c r="M214" s="16">
        <f t="shared" si="1420"/>
        <v>0</v>
      </c>
      <c r="N214" s="25"/>
      <c r="O214" s="25"/>
      <c r="P214" s="16">
        <f t="shared" si="1421"/>
        <v>0</v>
      </c>
      <c r="Q214" s="25"/>
      <c r="R214" s="25"/>
      <c r="S214" s="16">
        <f t="shared" si="1422"/>
        <v>0</v>
      </c>
      <c r="T214" s="25"/>
      <c r="U214" s="25"/>
      <c r="V214" s="16">
        <f t="shared" si="1423"/>
        <v>0</v>
      </c>
      <c r="W214" s="27">
        <f t="shared" si="1337"/>
        <v>0</v>
      </c>
      <c r="X214" s="13">
        <f t="shared" ref="X214:AK214" si="1438">IF(X212=X208,0,1)</f>
        <v>0</v>
      </c>
      <c r="Y214" s="13">
        <f t="shared" si="1438"/>
        <v>0</v>
      </c>
      <c r="Z214" s="13">
        <f t="shared" si="1438"/>
        <v>0</v>
      </c>
      <c r="AA214" s="13">
        <f t="shared" si="1438"/>
        <v>0</v>
      </c>
      <c r="AB214" s="13">
        <f t="shared" si="1438"/>
        <v>0</v>
      </c>
      <c r="AC214" s="13">
        <f t="shared" si="1438"/>
        <v>0</v>
      </c>
      <c r="AD214" s="13">
        <f t="shared" si="1438"/>
        <v>0</v>
      </c>
      <c r="AE214" s="13">
        <f t="shared" si="1438"/>
        <v>0</v>
      </c>
      <c r="AF214" s="13">
        <f t="shared" si="1438"/>
        <v>0</v>
      </c>
      <c r="AG214" s="13">
        <f t="shared" si="1438"/>
        <v>0</v>
      </c>
      <c r="AH214" s="13">
        <f t="shared" si="1438"/>
        <v>0</v>
      </c>
      <c r="AI214" s="13">
        <f t="shared" si="1438"/>
        <v>0</v>
      </c>
      <c r="AJ214" s="13">
        <f t="shared" si="1438"/>
        <v>0</v>
      </c>
      <c r="AK214" s="13">
        <f t="shared" si="1438"/>
        <v>0</v>
      </c>
    </row>
    <row r="215" spans="1:41" s="14" customFormat="1" x14ac:dyDescent="0.25">
      <c r="A215" s="3" t="s">
        <v>26</v>
      </c>
      <c r="B215" s="25"/>
      <c r="C215" s="25"/>
      <c r="D215" s="16">
        <f t="shared" si="1417"/>
        <v>0</v>
      </c>
      <c r="E215" s="25"/>
      <c r="F215" s="25"/>
      <c r="G215" s="16">
        <f t="shared" si="1418"/>
        <v>0</v>
      </c>
      <c r="H215" s="25"/>
      <c r="I215" s="25"/>
      <c r="J215" s="16">
        <f t="shared" si="1419"/>
        <v>0</v>
      </c>
      <c r="K215" s="25"/>
      <c r="L215" s="25"/>
      <c r="M215" s="16">
        <f t="shared" si="1420"/>
        <v>0</v>
      </c>
      <c r="N215" s="25"/>
      <c r="O215" s="25"/>
      <c r="P215" s="16">
        <f t="shared" si="1421"/>
        <v>0</v>
      </c>
      <c r="Q215" s="25"/>
      <c r="R215" s="25"/>
      <c r="S215" s="16">
        <f t="shared" si="1422"/>
        <v>0</v>
      </c>
      <c r="T215" s="25"/>
      <c r="U215" s="25"/>
      <c r="V215" s="16">
        <f t="shared" si="1423"/>
        <v>0</v>
      </c>
      <c r="W215" s="27">
        <f t="shared" si="1337"/>
        <v>0</v>
      </c>
      <c r="X215" s="13" t="str">
        <f t="shared" ref="X215" si="1439">IF(SUM(X213:X214)=2,"WH","")</f>
        <v/>
      </c>
      <c r="Y215" s="13" t="str">
        <f t="shared" ref="Y215" si="1440">IF(SUM(Y213:Y214)=2,"WH","")</f>
        <v/>
      </c>
      <c r="Z215" s="13" t="str">
        <f t="shared" ref="Z215" si="1441">IF(SUM(Z213:Z214)=2,"WH","")</f>
        <v/>
      </c>
      <c r="AA215" s="13" t="str">
        <f t="shared" ref="AA215" si="1442">IF(SUM(AA213:AA214)=2,"WH","")</f>
        <v/>
      </c>
      <c r="AB215" s="13" t="str">
        <f t="shared" ref="AB215" si="1443">IF(SUM(AB213:AB214)=2,"WH","")</f>
        <v/>
      </c>
      <c r="AC215" s="13" t="str">
        <f t="shared" ref="AC215" si="1444">IF(SUM(AC213:AC214)=2,"WH","")</f>
        <v/>
      </c>
      <c r="AD215" s="13" t="str">
        <f t="shared" ref="AD215" si="1445">IF(SUM(AD213:AD214)=2,"WH","")</f>
        <v/>
      </c>
      <c r="AE215" s="13" t="str">
        <f t="shared" ref="AE215" si="1446">IF(SUM(AE213:AE214)=2,"WH","")</f>
        <v/>
      </c>
      <c r="AF215" s="13" t="str">
        <f t="shared" ref="AF215" si="1447">IF(SUM(AF213:AF214)=2,"WH","")</f>
        <v/>
      </c>
      <c r="AG215" s="13" t="str">
        <f t="shared" ref="AG215" si="1448">IF(SUM(AG213:AG214)=2,"WH","")</f>
        <v/>
      </c>
      <c r="AH215" s="13" t="str">
        <f t="shared" ref="AH215" si="1449">IF(SUM(AH213:AH214)=2,"WH","")</f>
        <v/>
      </c>
      <c r="AI215" s="13" t="str">
        <f t="shared" ref="AI215" si="1450">IF(SUM(AI213:AI214)=2,"WH","")</f>
        <v/>
      </c>
      <c r="AJ215" s="13" t="str">
        <f t="shared" ref="AJ215" si="1451">IF(SUM(AJ213:AJ214)=2,"WH","")</f>
        <v/>
      </c>
      <c r="AK215" s="13" t="str">
        <f t="shared" ref="AK215" si="1452">IF(SUM(AK213:AK214)=2,"WH","")</f>
        <v/>
      </c>
    </row>
    <row r="216" spans="1:41" s="14" customFormat="1" x14ac:dyDescent="0.25">
      <c r="A216" s="3" t="s">
        <v>27</v>
      </c>
      <c r="B216" s="25"/>
      <c r="C216" s="25"/>
      <c r="D216" s="16">
        <f>SUM(B216:C216)</f>
        <v>0</v>
      </c>
      <c r="E216" s="25"/>
      <c r="F216" s="25"/>
      <c r="G216" s="16">
        <f>SUM(E216:F216)</f>
        <v>0</v>
      </c>
      <c r="H216" s="25"/>
      <c r="I216" s="25"/>
      <c r="J216" s="16">
        <f>SUM(H216:I216)</f>
        <v>0</v>
      </c>
      <c r="K216" s="25"/>
      <c r="L216" s="25"/>
      <c r="M216" s="16">
        <f>SUM(K216:L216)</f>
        <v>0</v>
      </c>
      <c r="N216" s="25"/>
      <c r="O216" s="25"/>
      <c r="P216" s="16">
        <f>SUM(N216:O216)</f>
        <v>0</v>
      </c>
      <c r="Q216" s="25"/>
      <c r="R216" s="25"/>
      <c r="S216" s="16">
        <f>SUM(Q216:R216)</f>
        <v>0</v>
      </c>
      <c r="T216" s="25"/>
      <c r="U216" s="25"/>
      <c r="V216" s="16">
        <f>SUM(T216:U216)</f>
        <v>0</v>
      </c>
      <c r="W216" s="27">
        <f t="shared" si="1337"/>
        <v>0</v>
      </c>
      <c r="X216" s="13"/>
      <c r="Y216" s="13"/>
      <c r="Z216" s="13"/>
      <c r="AA216" s="13"/>
      <c r="AB216" s="13"/>
      <c r="AC216" s="13"/>
      <c r="AD216" s="13"/>
      <c r="AE216" s="13"/>
      <c r="AF216" s="13"/>
      <c r="AG216" s="13"/>
    </row>
    <row r="217" spans="1:41" s="14" customFormat="1" ht="15.75" thickBot="1" x14ac:dyDescent="0.3">
      <c r="A217" s="5" t="s">
        <v>11</v>
      </c>
      <c r="B217" s="20">
        <f>SUM(B204:B207)</f>
        <v>0</v>
      </c>
      <c r="C217" s="20">
        <f t="shared" ref="C217:W217" si="1453">SUM(C204:C207)</f>
        <v>0</v>
      </c>
      <c r="D217" s="20">
        <f t="shared" si="1453"/>
        <v>0</v>
      </c>
      <c r="E217" s="20">
        <f t="shared" si="1453"/>
        <v>0</v>
      </c>
      <c r="F217" s="20">
        <f t="shared" si="1453"/>
        <v>0</v>
      </c>
      <c r="G217" s="20">
        <f t="shared" si="1453"/>
        <v>0</v>
      </c>
      <c r="H217" s="20">
        <f t="shared" si="1453"/>
        <v>0</v>
      </c>
      <c r="I217" s="20">
        <f t="shared" si="1453"/>
        <v>0</v>
      </c>
      <c r="J217" s="20">
        <f t="shared" si="1453"/>
        <v>0</v>
      </c>
      <c r="K217" s="20">
        <f t="shared" si="1453"/>
        <v>0</v>
      </c>
      <c r="L217" s="20">
        <f t="shared" si="1453"/>
        <v>0</v>
      </c>
      <c r="M217" s="20">
        <f t="shared" si="1453"/>
        <v>0</v>
      </c>
      <c r="N217" s="20">
        <f t="shared" si="1453"/>
        <v>0</v>
      </c>
      <c r="O217" s="20">
        <f t="shared" si="1453"/>
        <v>0</v>
      </c>
      <c r="P217" s="20">
        <f t="shared" si="1453"/>
        <v>0</v>
      </c>
      <c r="Q217" s="20">
        <f t="shared" si="1453"/>
        <v>0</v>
      </c>
      <c r="R217" s="20">
        <f t="shared" si="1453"/>
        <v>0</v>
      </c>
      <c r="S217" s="20">
        <f t="shared" si="1453"/>
        <v>0</v>
      </c>
      <c r="T217" s="20">
        <f t="shared" si="1453"/>
        <v>0</v>
      </c>
      <c r="U217" s="20">
        <f t="shared" si="1453"/>
        <v>0</v>
      </c>
      <c r="V217" s="20">
        <f t="shared" si="1453"/>
        <v>0</v>
      </c>
      <c r="W217" s="20">
        <f t="shared" si="1453"/>
        <v>0</v>
      </c>
      <c r="X217" s="13"/>
      <c r="Y217" s="13"/>
      <c r="Z217" s="13"/>
      <c r="AA217" s="13"/>
      <c r="AB217" s="13"/>
      <c r="AC217" s="13"/>
      <c r="AD217" s="13"/>
      <c r="AE217" s="13"/>
      <c r="AF217" s="13"/>
      <c r="AG217" s="13"/>
    </row>
    <row r="218" spans="1:41" s="14" customFormat="1" x14ac:dyDescent="0.25">
      <c r="A218" s="14" t="s">
        <v>0</v>
      </c>
      <c r="B218" s="251"/>
      <c r="C218" s="251"/>
      <c r="D218" s="251"/>
      <c r="E218" s="224" t="s">
        <v>3</v>
      </c>
      <c r="F218" s="224"/>
      <c r="G218" s="224"/>
      <c r="H218" s="228" t="s">
        <v>152</v>
      </c>
      <c r="I218" s="228"/>
      <c r="J218" s="227">
        <f>MROUND(B219*0.135,1)</f>
        <v>0</v>
      </c>
      <c r="K218" s="227"/>
      <c r="L218" s="229" t="s">
        <v>239</v>
      </c>
      <c r="M218" s="229"/>
      <c r="N218" s="229"/>
      <c r="O218" s="246" t="s">
        <v>152</v>
      </c>
      <c r="P218" s="246"/>
      <c r="Q218" s="232"/>
      <c r="R218" s="232"/>
      <c r="S218" s="127" t="s">
        <v>1</v>
      </c>
      <c r="T218" s="124"/>
      <c r="U218" s="236">
        <f>IFERROR(J219/W235,0)</f>
        <v>0</v>
      </c>
      <c r="V218" s="236"/>
      <c r="W218" s="124"/>
      <c r="X218" s="13"/>
      <c r="Y218" s="13"/>
      <c r="Z218" s="13"/>
      <c r="AA218" s="13"/>
      <c r="AB218" s="13"/>
      <c r="AC218" s="13"/>
      <c r="AD218" s="13"/>
      <c r="AE218" s="13"/>
      <c r="AF218" s="13"/>
      <c r="AG218" s="13"/>
    </row>
    <row r="219" spans="1:41" s="14" customFormat="1" ht="15.75" thickBot="1" x14ac:dyDescent="0.3">
      <c r="A219" s="14" t="s">
        <v>2</v>
      </c>
      <c r="B219" s="248"/>
      <c r="C219" s="248"/>
      <c r="D219" s="248"/>
      <c r="E219" s="225"/>
      <c r="F219" s="225"/>
      <c r="G219" s="225"/>
      <c r="H219" s="238" t="s">
        <v>153</v>
      </c>
      <c r="I219" s="238"/>
      <c r="J219" s="226">
        <f>MROUND(B219*0.162,1)</f>
        <v>0</v>
      </c>
      <c r="K219" s="226"/>
      <c r="L219" s="230"/>
      <c r="M219" s="230"/>
      <c r="N219" s="230"/>
      <c r="O219" s="247" t="s">
        <v>153</v>
      </c>
      <c r="P219" s="247"/>
      <c r="Q219" s="234"/>
      <c r="R219" s="234"/>
      <c r="S219" s="237" t="str">
        <f>IF(CONCATENATE(X219,Y219,Z219,AA219,AB219,AC219,AD219,AE219,AF219,,AG219,,AH219,,AI219,AJ219,AK219)="","",(CONCATENATE("ERRORS: ", X219,Y219,Z219,AA219,AB219,AC219,AD219,AE219,AF219,,AG219,,AH219,,AI219,AJ219,AK219)))</f>
        <v/>
      </c>
      <c r="T219" s="237"/>
      <c r="U219" s="237"/>
      <c r="V219" s="237"/>
      <c r="W219" s="237"/>
      <c r="X219" s="13" t="str">
        <f t="shared" ref="X219" si="1454">IF(X225="",IF(X229="",IF(X233="","",CONCATENATE(", ",X220,X221,X233)),CONCATENATE(", ",X220,X221,X229)),IF(X229="",CONCATENATE(", ",X220,X221,X225),CONCATENATE(", ",X220,X221,X225,", ",X220,X221,X229,", ",X220,X221,X233)))</f>
        <v/>
      </c>
      <c r="Y219" s="13" t="str">
        <f t="shared" ref="Y219" si="1455">IF(Y225="",IF(Y229="",IF(Y233="","",CONCATENATE(", ",X220,Y221,Y233)),CONCATENATE(", ",X220,Y221,Y229)),IF(Y229="",CONCATENATE(", ",X220,Y221,Y225),CONCATENATE(", ",X220,Y221,Y225,", ",X220,Y221,Y229,", ",X220,Y221,Y233)))</f>
        <v/>
      </c>
      <c r="Z219" s="13" t="str">
        <f t="shared" ref="Z219" si="1456">IF(Z225="",IF(Z229="",IF(Z233="","",CONCATENATE(", ",Z220,Z221,Z233)),CONCATENATE(", ",Z220,Z221,Z229)),IF(Z229="",CONCATENATE(", ",Z220,Z221,Z225),CONCATENATE(", ",Z220,Z221,Z225,", ",Z220,Z221,Z229,", ",Z220,Z221,Z233)))</f>
        <v/>
      </c>
      <c r="AA219" s="13" t="str">
        <f t="shared" ref="AA219" si="1457">IF(AA225="",IF(AA229="",IF(AA233="","",CONCATENATE(", ",Z220,AA221,AA233)),CONCATENATE(", ",Z220,AA221,AA229)),IF(AA229="",CONCATENATE(", ",Z220,AA221,AA225),CONCATENATE(", ",Z220,AA221,AA225,", ",Z220,AA221,AA229,", ",Z220,AA221,AA233)))</f>
        <v/>
      </c>
      <c r="AB219" s="13" t="str">
        <f t="shared" ref="AB219" si="1458">IF(AB225="",IF(AB229="",IF(AB233="","",CONCATENATE(", ",AB220,AB221,AB233)),CONCATENATE(", ",AB220,AB221,AB229)),IF(AB229="",CONCATENATE(", ",AB220,AB221,AB225),CONCATENATE(", ",AB220,AB221,AB225,", ",AB220,AB221,AB229,", ",AB220,AB221,AB233)))</f>
        <v/>
      </c>
      <c r="AC219" s="13" t="str">
        <f t="shared" ref="AC219" si="1459">IF(AC225="",IF(AC229="",IF(AC233="","",CONCATENATE(", ",AB220,AC221,AC233)),CONCATENATE(", ",AB220,AC221,AC229)),IF(AC229="",CONCATENATE(", ",AB220,AC221,AC225),CONCATENATE(", ",AB220,AC221,AC225,", ",AB220,AC221,AC229,", ",AB220,AC221,AC233)))</f>
        <v/>
      </c>
      <c r="AD219" s="13" t="str">
        <f t="shared" ref="AD219" si="1460">IF(AD225="",IF(AD229="",IF(AD233="","",CONCATENATE(", ",AD220,AD221,AD233)),CONCATENATE(", ",AD220,AD221,AD229)),IF(AD229="",CONCATENATE(", ",AD220,AD221,AD225),CONCATENATE(", ",AD220,AD221,AD225,", ",AD220,AD221,AD229,", ",AD220,AD221,AD233)))</f>
        <v/>
      </c>
      <c r="AE219" s="13" t="str">
        <f t="shared" ref="AE219" si="1461">IF(AE225="",IF(AE229="",IF(AE233="","",CONCATENATE(", ",AD220,AE221,AE233)),CONCATENATE(", ",AD220,AE221,AE229)),IF(AE229="",CONCATENATE(", ",AD220,AE221,AE225),CONCATENATE(", ",AD220,AE221,AE225,", ",AD220,AE221,AE229,", ",AD220,AE221,AE233)))</f>
        <v/>
      </c>
      <c r="AF219" s="13" t="str">
        <f t="shared" ref="AF219" si="1462">IF(AF225="",IF(AF229="",IF(AF233="","",CONCATENATE(", ",AF220,AF221,AF233)),CONCATENATE(", ",AF220,AF221,AF229)),IF(AF229="",CONCATENATE(", ",AF220,AF221,AF225),CONCATENATE(", ",AF220,AF221,AF225,", ",AF220,AF221,AF229,", ",AF220,AF221,AF233)))</f>
        <v/>
      </c>
      <c r="AG219" s="13" t="str">
        <f t="shared" ref="AG219" si="1463">IF(AG225="",IF(AG229="",IF(AG233="","",CONCATENATE(", ",AF220,AG221,AG233)),CONCATENATE(", ",AF220,AG221,AG229)),IF(AG229="",CONCATENATE(", ",AF220,AG221,AG225),CONCATENATE(", ",AF220,AG221,AG225,", ",AF220,AG221,AG229,", ",AF220,AG221,AG233)))</f>
        <v/>
      </c>
      <c r="AH219" s="13" t="str">
        <f t="shared" ref="AH219" si="1464">IF(AH225="",IF(AH229="",IF(AH233="","",CONCATENATE(", ",AH220,AH221,AH233)),CONCATENATE(", ",AH220,AH221,AH229)),IF(AH229="",CONCATENATE(", ",AH220,AH221,AH225),CONCATENATE(", ",AH220,AH221,AH225,", ",AH220,AH221,AH229,", ",AH220,AH221,AH233)))</f>
        <v/>
      </c>
      <c r="AI219" s="13" t="str">
        <f t="shared" ref="AI219" si="1465">IF(AI225="",IF(AI229="",IF(AI233="","",CONCATENATE(", ",AH220,AI221,AI233)),CONCATENATE(", ",AH220,AI221,AI229)),IF(AI229="",CONCATENATE(", ",AH220,AI221,AI225),CONCATENATE(", ",AH220,AI221,AI225,", ",AH220,AI221,AI229,", ",AH220,AI221,AI233)))</f>
        <v/>
      </c>
      <c r="AJ219" s="13" t="str">
        <f t="shared" ref="AJ219" si="1466">IF(AJ225="",IF(AJ229="",IF(AJ233="","",CONCATENATE(", ",AJ220,AJ221,AJ233)),CONCATENATE(", ",AJ220,AJ221,AJ229)),IF(AJ229="",CONCATENATE(", ",AJ220,AJ221,AJ225),CONCATENATE(", ",AJ220,AJ221,AJ225,", ",AJ220,AJ221,AJ229,", ",AJ220,AJ221,AJ233)))</f>
        <v/>
      </c>
      <c r="AK219" s="13" t="str">
        <f t="shared" ref="AK219" si="1467">IF(AK225="",IF(AK229="",IF(AK233="","",CONCATENATE(", ",AJ220,AK221,AK233)),CONCATENATE(", ",AJ220,AK221,AK229)),IF(AK229="",CONCATENATE(", ",AJ220,AK221,AK225),CONCATENATE(", ",AJ220,AK221,AK225,", ",AJ220,AK221,AK229,", ",AJ220,AK221,AK233)))</f>
        <v/>
      </c>
    </row>
    <row r="220" spans="1:41" s="14" customFormat="1" x14ac:dyDescent="0.25">
      <c r="A220" s="249"/>
      <c r="B220" s="235" t="s">
        <v>4</v>
      </c>
      <c r="C220" s="235"/>
      <c r="D220" s="235"/>
      <c r="E220" s="235" t="s">
        <v>5</v>
      </c>
      <c r="F220" s="235"/>
      <c r="G220" s="235"/>
      <c r="H220" s="235" t="s">
        <v>6</v>
      </c>
      <c r="I220" s="235"/>
      <c r="J220" s="235"/>
      <c r="K220" s="235" t="s">
        <v>7</v>
      </c>
      <c r="L220" s="235"/>
      <c r="M220" s="235"/>
      <c r="N220" s="235" t="s">
        <v>8</v>
      </c>
      <c r="O220" s="235"/>
      <c r="P220" s="235"/>
      <c r="Q220" s="235" t="s">
        <v>9</v>
      </c>
      <c r="R220" s="235"/>
      <c r="S220" s="235"/>
      <c r="T220" s="235" t="s">
        <v>10</v>
      </c>
      <c r="U220" s="235"/>
      <c r="V220" s="239"/>
      <c r="W220" s="240" t="s">
        <v>11</v>
      </c>
      <c r="X220" s="277" t="s">
        <v>47</v>
      </c>
      <c r="Y220" s="269"/>
      <c r="Z220" s="278" t="s">
        <v>48</v>
      </c>
      <c r="AA220" s="276"/>
      <c r="AB220" s="278" t="s">
        <v>49</v>
      </c>
      <c r="AC220" s="276"/>
      <c r="AD220" s="276" t="s">
        <v>50</v>
      </c>
      <c r="AE220" s="276"/>
      <c r="AF220" s="276" t="s">
        <v>51</v>
      </c>
      <c r="AG220" s="276"/>
      <c r="AH220" s="276" t="s">
        <v>52</v>
      </c>
      <c r="AI220" s="276"/>
      <c r="AJ220" s="276" t="s">
        <v>53</v>
      </c>
      <c r="AK220" s="276"/>
    </row>
    <row r="221" spans="1:41" s="14" customFormat="1" x14ac:dyDescent="0.25">
      <c r="A221" s="250"/>
      <c r="B221" s="1" t="s">
        <v>12</v>
      </c>
      <c r="C221" s="1" t="s">
        <v>13</v>
      </c>
      <c r="D221" s="1" t="s">
        <v>14</v>
      </c>
      <c r="E221" s="1" t="s">
        <v>12</v>
      </c>
      <c r="F221" s="1" t="s">
        <v>13</v>
      </c>
      <c r="G221" s="1" t="s">
        <v>14</v>
      </c>
      <c r="H221" s="1" t="s">
        <v>12</v>
      </c>
      <c r="I221" s="1" t="s">
        <v>13</v>
      </c>
      <c r="J221" s="1" t="s">
        <v>14</v>
      </c>
      <c r="K221" s="1" t="s">
        <v>12</v>
      </c>
      <c r="L221" s="1" t="s">
        <v>13</v>
      </c>
      <c r="M221" s="1" t="s">
        <v>14</v>
      </c>
      <c r="N221" s="1" t="s">
        <v>12</v>
      </c>
      <c r="O221" s="1" t="s">
        <v>13</v>
      </c>
      <c r="P221" s="1" t="s">
        <v>14</v>
      </c>
      <c r="Q221" s="1" t="s">
        <v>12</v>
      </c>
      <c r="R221" s="1" t="s">
        <v>13</v>
      </c>
      <c r="S221" s="1" t="s">
        <v>14</v>
      </c>
      <c r="T221" s="1" t="s">
        <v>12</v>
      </c>
      <c r="U221" s="1" t="s">
        <v>13</v>
      </c>
      <c r="V221" s="2" t="s">
        <v>14</v>
      </c>
      <c r="W221" s="241"/>
      <c r="X221" s="13" t="s">
        <v>45</v>
      </c>
      <c r="Y221" s="13" t="s">
        <v>46</v>
      </c>
      <c r="Z221" s="13" t="s">
        <v>45</v>
      </c>
      <c r="AA221" s="13" t="s">
        <v>46</v>
      </c>
      <c r="AB221" s="13" t="s">
        <v>45</v>
      </c>
      <c r="AC221" s="13" t="s">
        <v>46</v>
      </c>
      <c r="AD221" s="13" t="s">
        <v>45</v>
      </c>
      <c r="AE221" s="13" t="s">
        <v>46</v>
      </c>
      <c r="AF221" s="13" t="s">
        <v>45</v>
      </c>
      <c r="AG221" s="13" t="s">
        <v>46</v>
      </c>
      <c r="AH221" s="13" t="s">
        <v>45</v>
      </c>
      <c r="AI221" s="13" t="s">
        <v>46</v>
      </c>
      <c r="AJ221" s="13" t="s">
        <v>45</v>
      </c>
      <c r="AK221" s="13" t="s">
        <v>46</v>
      </c>
    </row>
    <row r="222" spans="1:41" s="14" customFormat="1" x14ac:dyDescent="0.25">
      <c r="A222" s="3" t="s">
        <v>15</v>
      </c>
      <c r="B222" s="25"/>
      <c r="C222" s="25"/>
      <c r="D222" s="16">
        <f>SUM(B222:C222)</f>
        <v>0</v>
      </c>
      <c r="E222" s="25"/>
      <c r="F222" s="25"/>
      <c r="G222" s="16">
        <f>SUM(E222:F222)</f>
        <v>0</v>
      </c>
      <c r="H222" s="25"/>
      <c r="I222" s="25"/>
      <c r="J222" s="16">
        <f>SUM(H222:I222)</f>
        <v>0</v>
      </c>
      <c r="K222" s="25"/>
      <c r="L222" s="25"/>
      <c r="M222" s="16">
        <f>SUM(K222:L222)</f>
        <v>0</v>
      </c>
      <c r="N222" s="25"/>
      <c r="O222" s="25"/>
      <c r="P222" s="16">
        <f>SUM(N222:O222)</f>
        <v>0</v>
      </c>
      <c r="Q222" s="25"/>
      <c r="R222" s="25"/>
      <c r="S222" s="16">
        <f>SUM(Q222:R222)</f>
        <v>0</v>
      </c>
      <c r="T222" s="25"/>
      <c r="U222" s="25"/>
      <c r="V222" s="16">
        <f>SUM(T222:U222)</f>
        <v>0</v>
      </c>
      <c r="W222" s="27">
        <f>B222+C222+E222+F222+H222+I222+K222+L222+N222+O222+Q222+R222+T222+U222</f>
        <v>0</v>
      </c>
      <c r="X222" s="13">
        <f t="shared" ref="X222:Y222" si="1468">SUM(B222:B225)</f>
        <v>0</v>
      </c>
      <c r="Y222" s="13">
        <f t="shared" si="1468"/>
        <v>0</v>
      </c>
      <c r="Z222" s="13">
        <f t="shared" ref="Z222:AA222" si="1469">SUM(E222:E225)</f>
        <v>0</v>
      </c>
      <c r="AA222" s="13">
        <f t="shared" si="1469"/>
        <v>0</v>
      </c>
      <c r="AB222" s="13">
        <f t="shared" ref="AB222:AC222" si="1470">SUM(H222:H225)</f>
        <v>0</v>
      </c>
      <c r="AC222" s="13">
        <f t="shared" si="1470"/>
        <v>0</v>
      </c>
      <c r="AD222" s="13">
        <f t="shared" ref="AD222:AE222" si="1471">SUM(K222:K225)</f>
        <v>0</v>
      </c>
      <c r="AE222" s="13">
        <f t="shared" si="1471"/>
        <v>0</v>
      </c>
      <c r="AF222" s="13">
        <f t="shared" ref="AF222:AG222" si="1472">SUM(N222:N225)</f>
        <v>0</v>
      </c>
      <c r="AG222" s="13">
        <f t="shared" si="1472"/>
        <v>0</v>
      </c>
      <c r="AH222" s="13">
        <f t="shared" ref="AH222:AI222" si="1473">SUM(Q222:Q225)</f>
        <v>0</v>
      </c>
      <c r="AI222" s="13">
        <f t="shared" si="1473"/>
        <v>0</v>
      </c>
      <c r="AJ222" s="13">
        <f t="shared" ref="AJ222:AK222" si="1474">SUM(T222:T225)</f>
        <v>0</v>
      </c>
      <c r="AK222" s="13">
        <f t="shared" si="1474"/>
        <v>0</v>
      </c>
      <c r="AL222" s="13"/>
      <c r="AM222" s="13"/>
      <c r="AN222" s="13"/>
      <c r="AO222" s="13"/>
    </row>
    <row r="223" spans="1:41" s="14" customFormat="1" x14ac:dyDescent="0.25">
      <c r="A223" s="3" t="s">
        <v>16</v>
      </c>
      <c r="B223" s="25"/>
      <c r="C223" s="25"/>
      <c r="D223" s="16">
        <f t="shared" ref="D223:D225" si="1475">SUM(B223:C223)</f>
        <v>0</v>
      </c>
      <c r="E223" s="25"/>
      <c r="F223" s="25"/>
      <c r="G223" s="16">
        <f t="shared" ref="G223:G225" si="1476">SUM(E223:F223)</f>
        <v>0</v>
      </c>
      <c r="H223" s="25"/>
      <c r="I223" s="25"/>
      <c r="J223" s="16">
        <f t="shared" ref="J223:J225" si="1477">SUM(H223:I223)</f>
        <v>0</v>
      </c>
      <c r="K223" s="25"/>
      <c r="L223" s="25"/>
      <c r="M223" s="16">
        <f t="shared" ref="M223:M225" si="1478">SUM(K223:L223)</f>
        <v>0</v>
      </c>
      <c r="N223" s="25"/>
      <c r="O223" s="25"/>
      <c r="P223" s="16">
        <f t="shared" ref="P223:P225" si="1479">SUM(N223:O223)</f>
        <v>0</v>
      </c>
      <c r="Q223" s="25"/>
      <c r="R223" s="25"/>
      <c r="S223" s="16">
        <f t="shared" ref="S223:S225" si="1480">SUM(Q223:R223)</f>
        <v>0</v>
      </c>
      <c r="T223" s="25"/>
      <c r="U223" s="25"/>
      <c r="V223" s="16">
        <f t="shared" ref="V223:V225" si="1481">SUM(T223:U223)</f>
        <v>0</v>
      </c>
      <c r="W223" s="27">
        <f t="shared" ref="W223:W234" si="1482">B223+C223+E223+F223+H223+I223+K223+L223+N223+O223+Q223+R223+T223+U223</f>
        <v>0</v>
      </c>
      <c r="X223" s="13">
        <f t="shared" ref="X223" si="1483">IF(X222=X230,0,1)</f>
        <v>0</v>
      </c>
      <c r="Y223" s="13">
        <f t="shared" ref="Y223" si="1484">IF(Y222=Y230,0,1)</f>
        <v>0</v>
      </c>
      <c r="Z223" s="13">
        <f t="shared" ref="Z223" si="1485">IF(Z222=Z230,0,1)</f>
        <v>0</v>
      </c>
      <c r="AA223" s="13">
        <f t="shared" ref="AA223" si="1486">IF(AA222=AA230,0,1)</f>
        <v>0</v>
      </c>
      <c r="AB223" s="13">
        <f t="shared" ref="AB223" si="1487">IF(AB222=AB230,0,1)</f>
        <v>0</v>
      </c>
      <c r="AC223" s="13">
        <f t="shared" ref="AC223" si="1488">IF(AC222=AC230,0,1)</f>
        <v>0</v>
      </c>
      <c r="AD223" s="13">
        <f t="shared" ref="AD223" si="1489">IF(AD222=AD230,0,1)</f>
        <v>0</v>
      </c>
      <c r="AE223" s="13">
        <f t="shared" ref="AE223" si="1490">IF(AE222=AE230,0,1)</f>
        <v>0</v>
      </c>
      <c r="AF223" s="13">
        <f t="shared" ref="AF223" si="1491">IF(AF222=AF230,0,1)</f>
        <v>0</v>
      </c>
      <c r="AG223" s="13">
        <f t="shared" ref="AG223" si="1492">IF(AG222=AG230,0,1)</f>
        <v>0</v>
      </c>
      <c r="AH223" s="13">
        <f t="shared" ref="AH223" si="1493">IF(AH222=AH230,0,1)</f>
        <v>0</v>
      </c>
      <c r="AI223" s="13">
        <f t="shared" ref="AI223" si="1494">IF(AI222=AI230,0,1)</f>
        <v>0</v>
      </c>
      <c r="AJ223" s="13">
        <f t="shared" ref="AJ223" si="1495">IF(AJ222=AJ230,0,1)</f>
        <v>0</v>
      </c>
      <c r="AK223" s="13">
        <f t="shared" ref="AK223" si="1496">IF(AK222=AK230,0,1)</f>
        <v>0</v>
      </c>
      <c r="AL223" s="13"/>
      <c r="AM223" s="13"/>
      <c r="AN223" s="13"/>
      <c r="AO223" s="13"/>
    </row>
    <row r="224" spans="1:41" s="14" customFormat="1" x14ac:dyDescent="0.25">
      <c r="A224" s="3" t="s">
        <v>17</v>
      </c>
      <c r="B224" s="25"/>
      <c r="C224" s="25"/>
      <c r="D224" s="16">
        <f t="shared" si="1475"/>
        <v>0</v>
      </c>
      <c r="E224" s="25"/>
      <c r="F224" s="25"/>
      <c r="G224" s="16">
        <f t="shared" si="1476"/>
        <v>0</v>
      </c>
      <c r="H224" s="25"/>
      <c r="I224" s="25"/>
      <c r="J224" s="16">
        <f t="shared" si="1477"/>
        <v>0</v>
      </c>
      <c r="K224" s="25"/>
      <c r="L224" s="25"/>
      <c r="M224" s="16">
        <f t="shared" si="1478"/>
        <v>0</v>
      </c>
      <c r="N224" s="25"/>
      <c r="O224" s="25"/>
      <c r="P224" s="16">
        <f t="shared" si="1479"/>
        <v>0</v>
      </c>
      <c r="Q224" s="25"/>
      <c r="R224" s="25"/>
      <c r="S224" s="16">
        <f t="shared" si="1480"/>
        <v>0</v>
      </c>
      <c r="T224" s="25"/>
      <c r="U224" s="25"/>
      <c r="V224" s="16">
        <f t="shared" si="1481"/>
        <v>0</v>
      </c>
      <c r="W224" s="27">
        <f t="shared" si="1482"/>
        <v>0</v>
      </c>
      <c r="X224" s="13">
        <f t="shared" ref="X224:AK224" si="1497">IF(X222=X226,0,1)</f>
        <v>0</v>
      </c>
      <c r="Y224" s="13">
        <f t="shared" si="1497"/>
        <v>0</v>
      </c>
      <c r="Z224" s="13">
        <f t="shared" si="1497"/>
        <v>0</v>
      </c>
      <c r="AA224" s="13">
        <f t="shared" si="1497"/>
        <v>0</v>
      </c>
      <c r="AB224" s="13">
        <f t="shared" si="1497"/>
        <v>0</v>
      </c>
      <c r="AC224" s="13">
        <f t="shared" si="1497"/>
        <v>0</v>
      </c>
      <c r="AD224" s="13">
        <f t="shared" si="1497"/>
        <v>0</v>
      </c>
      <c r="AE224" s="13">
        <f t="shared" si="1497"/>
        <v>0</v>
      </c>
      <c r="AF224" s="13">
        <f t="shared" si="1497"/>
        <v>0</v>
      </c>
      <c r="AG224" s="13">
        <f t="shared" si="1497"/>
        <v>0</v>
      </c>
      <c r="AH224" s="13">
        <f t="shared" si="1497"/>
        <v>0</v>
      </c>
      <c r="AI224" s="13">
        <f t="shared" si="1497"/>
        <v>0</v>
      </c>
      <c r="AJ224" s="13">
        <f t="shared" si="1497"/>
        <v>0</v>
      </c>
      <c r="AK224" s="13">
        <f t="shared" si="1497"/>
        <v>0</v>
      </c>
      <c r="AL224" s="13"/>
      <c r="AM224" s="13"/>
      <c r="AN224" s="13"/>
      <c r="AO224" s="13"/>
    </row>
    <row r="225" spans="1:41" s="14" customFormat="1" x14ac:dyDescent="0.25">
      <c r="A225" s="3" t="s">
        <v>18</v>
      </c>
      <c r="B225" s="25"/>
      <c r="C225" s="25"/>
      <c r="D225" s="16">
        <f t="shared" si="1475"/>
        <v>0</v>
      </c>
      <c r="E225" s="25"/>
      <c r="F225" s="25"/>
      <c r="G225" s="16">
        <f t="shared" si="1476"/>
        <v>0</v>
      </c>
      <c r="H225" s="25"/>
      <c r="I225" s="25"/>
      <c r="J225" s="16">
        <f t="shared" si="1477"/>
        <v>0</v>
      </c>
      <c r="K225" s="25"/>
      <c r="L225" s="25"/>
      <c r="M225" s="16">
        <f t="shared" si="1478"/>
        <v>0</v>
      </c>
      <c r="N225" s="25"/>
      <c r="O225" s="25"/>
      <c r="P225" s="16">
        <f t="shared" si="1479"/>
        <v>0</v>
      </c>
      <c r="Q225" s="25"/>
      <c r="R225" s="25"/>
      <c r="S225" s="16">
        <f t="shared" si="1480"/>
        <v>0</v>
      </c>
      <c r="T225" s="25"/>
      <c r="U225" s="25"/>
      <c r="V225" s="16">
        <f t="shared" si="1481"/>
        <v>0</v>
      </c>
      <c r="W225" s="27">
        <f t="shared" si="1482"/>
        <v>0</v>
      </c>
      <c r="X225" s="13" t="str">
        <f t="shared" ref="X225" si="1498">IF(SUM(X223:X224)=2,"WA","")</f>
        <v/>
      </c>
      <c r="Y225" s="13" t="str">
        <f t="shared" ref="Y225" si="1499">IF(SUM(Y223:Y224)=2,"WA","")</f>
        <v/>
      </c>
      <c r="Z225" s="13" t="str">
        <f t="shared" ref="Z225" si="1500">IF(SUM(Z223:Z224)=2,"WA","")</f>
        <v/>
      </c>
      <c r="AA225" s="13" t="str">
        <f t="shared" ref="AA225" si="1501">IF(SUM(AA223:AA224)=2,"WA","")</f>
        <v/>
      </c>
      <c r="AB225" s="13" t="str">
        <f t="shared" ref="AB225" si="1502">IF(SUM(AB223:AB224)=2,"WA","")</f>
        <v/>
      </c>
      <c r="AC225" s="13" t="str">
        <f t="shared" ref="AC225" si="1503">IF(SUM(AC223:AC224)=2,"WA","")</f>
        <v/>
      </c>
      <c r="AD225" s="13" t="str">
        <f t="shared" ref="AD225" si="1504">IF(SUM(AD223:AD224)=2,"WA","")</f>
        <v/>
      </c>
      <c r="AE225" s="13" t="str">
        <f t="shared" ref="AE225" si="1505">IF(SUM(AE223:AE224)=2,"WA","")</f>
        <v/>
      </c>
      <c r="AF225" s="13" t="str">
        <f t="shared" ref="AF225" si="1506">IF(SUM(AF223:AF224)=2,"WA","")</f>
        <v/>
      </c>
      <c r="AG225" s="13" t="str">
        <f t="shared" ref="AG225" si="1507">IF(SUM(AG223:AG224)=2,"WA","")</f>
        <v/>
      </c>
      <c r="AH225" s="13" t="str">
        <f t="shared" ref="AH225" si="1508">IF(SUM(AH223:AH224)=2,"WA","")</f>
        <v/>
      </c>
      <c r="AI225" s="13" t="str">
        <f t="shared" ref="AI225" si="1509">IF(SUM(AI223:AI224)=2,"WA","")</f>
        <v/>
      </c>
      <c r="AJ225" s="13" t="str">
        <f t="shared" ref="AJ225" si="1510">IF(SUM(AJ223:AJ224)=2,"WA","")</f>
        <v/>
      </c>
      <c r="AK225" s="13" t="str">
        <f t="shared" ref="AK225" si="1511">IF(SUM(AK223:AK224)=2,"WA","")</f>
        <v/>
      </c>
      <c r="AL225" s="13"/>
      <c r="AM225" s="13"/>
      <c r="AN225" s="13"/>
      <c r="AO225" s="13"/>
    </row>
    <row r="226" spans="1:41" s="14" customFormat="1" x14ac:dyDescent="0.25">
      <c r="A226" s="4" t="s">
        <v>19</v>
      </c>
      <c r="B226" s="26"/>
      <c r="C226" s="26"/>
      <c r="D226" s="18">
        <f>SUM(B226:C226)</f>
        <v>0</v>
      </c>
      <c r="E226" s="26"/>
      <c r="F226" s="26"/>
      <c r="G226" s="18">
        <f>SUM(E226:F226)</f>
        <v>0</v>
      </c>
      <c r="H226" s="26"/>
      <c r="I226" s="26"/>
      <c r="J226" s="18">
        <f>SUM(H226:I226)</f>
        <v>0</v>
      </c>
      <c r="K226" s="26"/>
      <c r="L226" s="26"/>
      <c r="M226" s="18">
        <f>SUM(K226:L226)</f>
        <v>0</v>
      </c>
      <c r="N226" s="26"/>
      <c r="O226" s="26"/>
      <c r="P226" s="18">
        <f>SUM(N226:O226)</f>
        <v>0</v>
      </c>
      <c r="Q226" s="26"/>
      <c r="R226" s="26"/>
      <c r="S226" s="18">
        <f>SUM(Q226:R226)</f>
        <v>0</v>
      </c>
      <c r="T226" s="26"/>
      <c r="U226" s="26"/>
      <c r="V226" s="18">
        <f>SUM(T226:U226)</f>
        <v>0</v>
      </c>
      <c r="W226" s="27">
        <f t="shared" si="1482"/>
        <v>0</v>
      </c>
      <c r="X226" s="13">
        <f t="shared" ref="X226:Y226" si="1512">SUM(B226:B229)</f>
        <v>0</v>
      </c>
      <c r="Y226" s="13">
        <f t="shared" si="1512"/>
        <v>0</v>
      </c>
      <c r="Z226" s="13">
        <f t="shared" ref="Z226:AA226" si="1513">SUM(E226:E229)</f>
        <v>0</v>
      </c>
      <c r="AA226" s="13">
        <f t="shared" si="1513"/>
        <v>0</v>
      </c>
      <c r="AB226" s="13">
        <f t="shared" ref="AB226:AC226" si="1514">SUM(H226:H229)</f>
        <v>0</v>
      </c>
      <c r="AC226" s="13">
        <f t="shared" si="1514"/>
        <v>0</v>
      </c>
      <c r="AD226" s="13">
        <f t="shared" ref="AD226:AE226" si="1515">SUM(K226:K229)</f>
        <v>0</v>
      </c>
      <c r="AE226" s="13">
        <f t="shared" si="1515"/>
        <v>0</v>
      </c>
      <c r="AF226" s="13">
        <f t="shared" ref="AF226:AG226" si="1516">SUM(N226:N229)</f>
        <v>0</v>
      </c>
      <c r="AG226" s="13">
        <f t="shared" si="1516"/>
        <v>0</v>
      </c>
      <c r="AH226" s="13">
        <f t="shared" ref="AH226:AI226" si="1517">SUM(Q226:Q229)</f>
        <v>0</v>
      </c>
      <c r="AI226" s="13">
        <f t="shared" si="1517"/>
        <v>0</v>
      </c>
      <c r="AJ226" s="13">
        <f t="shared" ref="AJ226:AK226" si="1518">SUM(T226:T229)</f>
        <v>0</v>
      </c>
      <c r="AK226" s="13">
        <f t="shared" si="1518"/>
        <v>0</v>
      </c>
      <c r="AL226" s="13"/>
      <c r="AM226" s="13"/>
      <c r="AN226" s="13"/>
      <c r="AO226" s="13"/>
    </row>
    <row r="227" spans="1:41" s="14" customFormat="1" x14ac:dyDescent="0.25">
      <c r="A227" s="4" t="s">
        <v>20</v>
      </c>
      <c r="B227" s="26"/>
      <c r="C227" s="26"/>
      <c r="D227" s="18">
        <f t="shared" ref="D227:D229" si="1519">SUM(B227:C227)</f>
        <v>0</v>
      </c>
      <c r="E227" s="26"/>
      <c r="F227" s="26"/>
      <c r="G227" s="18">
        <f t="shared" ref="G227:G229" si="1520">SUM(E227:F227)</f>
        <v>0</v>
      </c>
      <c r="H227" s="26"/>
      <c r="I227" s="26"/>
      <c r="J227" s="18">
        <f t="shared" ref="J227:J229" si="1521">SUM(H227:I227)</f>
        <v>0</v>
      </c>
      <c r="K227" s="26"/>
      <c r="L227" s="26"/>
      <c r="M227" s="18">
        <f t="shared" ref="M227:M229" si="1522">SUM(K227:L227)</f>
        <v>0</v>
      </c>
      <c r="N227" s="26"/>
      <c r="O227" s="26"/>
      <c r="P227" s="18">
        <f t="shared" ref="P227:P229" si="1523">SUM(N227:O227)</f>
        <v>0</v>
      </c>
      <c r="Q227" s="26"/>
      <c r="R227" s="26"/>
      <c r="S227" s="18">
        <f t="shared" ref="S227:S229" si="1524">SUM(Q227:R227)</f>
        <v>0</v>
      </c>
      <c r="T227" s="26"/>
      <c r="U227" s="26"/>
      <c r="V227" s="18">
        <f t="shared" ref="V227:V229" si="1525">SUM(T227:U227)</f>
        <v>0</v>
      </c>
      <c r="W227" s="27">
        <f t="shared" si="1482"/>
        <v>0</v>
      </c>
      <c r="X227" s="13">
        <f t="shared" ref="X227" si="1526">IF(X226=X230,0,1)</f>
        <v>0</v>
      </c>
      <c r="Y227" s="13">
        <f t="shared" ref="Y227" si="1527">IF(Y226=Y230,0,1)</f>
        <v>0</v>
      </c>
      <c r="Z227" s="13">
        <f t="shared" ref="Z227" si="1528">IF(Z226=Z230,0,1)</f>
        <v>0</v>
      </c>
      <c r="AA227" s="13">
        <f t="shared" ref="AA227" si="1529">IF(AA226=AA230,0,1)</f>
        <v>0</v>
      </c>
      <c r="AB227" s="13">
        <f t="shared" ref="AB227" si="1530">IF(AB226=AB230,0,1)</f>
        <v>0</v>
      </c>
      <c r="AC227" s="13">
        <f t="shared" ref="AC227" si="1531">IF(AC226=AC230,0,1)</f>
        <v>0</v>
      </c>
      <c r="AD227" s="13">
        <f t="shared" ref="AD227" si="1532">IF(AD226=AD230,0,1)</f>
        <v>0</v>
      </c>
      <c r="AE227" s="13">
        <f t="shared" ref="AE227" si="1533">IF(AE226=AE230,0,1)</f>
        <v>0</v>
      </c>
      <c r="AF227" s="13">
        <f t="shared" ref="AF227" si="1534">IF(AF226=AF230,0,1)</f>
        <v>0</v>
      </c>
      <c r="AG227" s="13">
        <f t="shared" ref="AG227" si="1535">IF(AG226=AG230,0,1)</f>
        <v>0</v>
      </c>
      <c r="AH227" s="13">
        <f t="shared" ref="AH227" si="1536">IF(AH226=AH230,0,1)</f>
        <v>0</v>
      </c>
      <c r="AI227" s="13">
        <f t="shared" ref="AI227" si="1537">IF(AI226=AI230,0,1)</f>
        <v>0</v>
      </c>
      <c r="AJ227" s="13">
        <f t="shared" ref="AJ227" si="1538">IF(AJ226=AJ230,0,1)</f>
        <v>0</v>
      </c>
      <c r="AK227" s="13">
        <f t="shared" ref="AK227" si="1539">IF(AK226=AK230,0,1)</f>
        <v>0</v>
      </c>
      <c r="AL227" s="13"/>
      <c r="AM227" s="13"/>
      <c r="AN227" s="13"/>
      <c r="AO227" s="13"/>
    </row>
    <row r="228" spans="1:41" s="14" customFormat="1" x14ac:dyDescent="0.25">
      <c r="A228" s="4" t="s">
        <v>21</v>
      </c>
      <c r="B228" s="26"/>
      <c r="C228" s="26"/>
      <c r="D228" s="18">
        <f t="shared" si="1519"/>
        <v>0</v>
      </c>
      <c r="E228" s="26"/>
      <c r="F228" s="26"/>
      <c r="G228" s="18">
        <f t="shared" si="1520"/>
        <v>0</v>
      </c>
      <c r="H228" s="26"/>
      <c r="I228" s="26"/>
      <c r="J228" s="18">
        <f t="shared" si="1521"/>
        <v>0</v>
      </c>
      <c r="K228" s="26"/>
      <c r="L228" s="26"/>
      <c r="M228" s="18">
        <f t="shared" si="1522"/>
        <v>0</v>
      </c>
      <c r="N228" s="26"/>
      <c r="O228" s="26"/>
      <c r="P228" s="18">
        <f t="shared" si="1523"/>
        <v>0</v>
      </c>
      <c r="Q228" s="26"/>
      <c r="R228" s="26"/>
      <c r="S228" s="18">
        <f t="shared" si="1524"/>
        <v>0</v>
      </c>
      <c r="T228" s="26"/>
      <c r="U228" s="26"/>
      <c r="V228" s="18">
        <f t="shared" si="1525"/>
        <v>0</v>
      </c>
      <c r="W228" s="27">
        <f t="shared" si="1482"/>
        <v>0</v>
      </c>
      <c r="X228" s="13">
        <f t="shared" ref="X228:AK228" si="1540">IF(X226=X222,0,1)</f>
        <v>0</v>
      </c>
      <c r="Y228" s="13">
        <f t="shared" si="1540"/>
        <v>0</v>
      </c>
      <c r="Z228" s="13">
        <f t="shared" si="1540"/>
        <v>0</v>
      </c>
      <c r="AA228" s="13">
        <f t="shared" si="1540"/>
        <v>0</v>
      </c>
      <c r="AB228" s="13">
        <f t="shared" si="1540"/>
        <v>0</v>
      </c>
      <c r="AC228" s="13">
        <f t="shared" si="1540"/>
        <v>0</v>
      </c>
      <c r="AD228" s="13">
        <f t="shared" si="1540"/>
        <v>0</v>
      </c>
      <c r="AE228" s="13">
        <f t="shared" si="1540"/>
        <v>0</v>
      </c>
      <c r="AF228" s="13">
        <f t="shared" si="1540"/>
        <v>0</v>
      </c>
      <c r="AG228" s="13">
        <f t="shared" si="1540"/>
        <v>0</v>
      </c>
      <c r="AH228" s="13">
        <f t="shared" si="1540"/>
        <v>0</v>
      </c>
      <c r="AI228" s="13">
        <f t="shared" si="1540"/>
        <v>0</v>
      </c>
      <c r="AJ228" s="13">
        <f t="shared" si="1540"/>
        <v>0</v>
      </c>
      <c r="AK228" s="13">
        <f t="shared" si="1540"/>
        <v>0</v>
      </c>
      <c r="AL228" s="13"/>
      <c r="AM228" s="13"/>
      <c r="AN228" s="13"/>
      <c r="AO228" s="13"/>
    </row>
    <row r="229" spans="1:41" s="14" customFormat="1" x14ac:dyDescent="0.25">
      <c r="A229" s="4" t="s">
        <v>22</v>
      </c>
      <c r="B229" s="26"/>
      <c r="C229" s="26"/>
      <c r="D229" s="18">
        <f t="shared" si="1519"/>
        <v>0</v>
      </c>
      <c r="E229" s="26"/>
      <c r="F229" s="26"/>
      <c r="G229" s="18">
        <f t="shared" si="1520"/>
        <v>0</v>
      </c>
      <c r="H229" s="26"/>
      <c r="I229" s="26"/>
      <c r="J229" s="18">
        <f t="shared" si="1521"/>
        <v>0</v>
      </c>
      <c r="K229" s="26"/>
      <c r="L229" s="26"/>
      <c r="M229" s="18">
        <f t="shared" si="1522"/>
        <v>0</v>
      </c>
      <c r="N229" s="26"/>
      <c r="O229" s="26"/>
      <c r="P229" s="18">
        <f t="shared" si="1523"/>
        <v>0</v>
      </c>
      <c r="Q229" s="26"/>
      <c r="R229" s="26"/>
      <c r="S229" s="18">
        <f t="shared" si="1524"/>
        <v>0</v>
      </c>
      <c r="T229" s="26"/>
      <c r="U229" s="26"/>
      <c r="V229" s="18">
        <f t="shared" si="1525"/>
        <v>0</v>
      </c>
      <c r="W229" s="27">
        <f t="shared" si="1482"/>
        <v>0</v>
      </c>
      <c r="X229" s="13" t="str">
        <f t="shared" ref="X229" si="1541">IF(SUM(X227:X228)=2,"HA","")</f>
        <v/>
      </c>
      <c r="Y229" s="13" t="str">
        <f t="shared" ref="Y229" si="1542">IF(SUM(Y227:Y228)=2,"HA","")</f>
        <v/>
      </c>
      <c r="Z229" s="13" t="str">
        <f t="shared" ref="Z229" si="1543">IF(SUM(Z227:Z228)=2,"HA","")</f>
        <v/>
      </c>
      <c r="AA229" s="13" t="str">
        <f t="shared" ref="AA229" si="1544">IF(SUM(AA227:AA228)=2,"HA","")</f>
        <v/>
      </c>
      <c r="AB229" s="13" t="str">
        <f t="shared" ref="AB229" si="1545">IF(SUM(AB227:AB228)=2,"HA","")</f>
        <v/>
      </c>
      <c r="AC229" s="13" t="str">
        <f t="shared" ref="AC229" si="1546">IF(SUM(AC227:AC228)=2,"HA","")</f>
        <v/>
      </c>
      <c r="AD229" s="13" t="str">
        <f t="shared" ref="AD229" si="1547">IF(SUM(AD227:AD228)=2,"HA","")</f>
        <v/>
      </c>
      <c r="AE229" s="13" t="str">
        <f t="shared" ref="AE229" si="1548">IF(SUM(AE227:AE228)=2,"HA","")</f>
        <v/>
      </c>
      <c r="AF229" s="13" t="str">
        <f t="shared" ref="AF229" si="1549">IF(SUM(AF227:AF228)=2,"HA","")</f>
        <v/>
      </c>
      <c r="AG229" s="13" t="str">
        <f t="shared" ref="AG229" si="1550">IF(SUM(AG227:AG228)=2,"HA","")</f>
        <v/>
      </c>
      <c r="AH229" s="13" t="str">
        <f t="shared" ref="AH229" si="1551">IF(SUM(AH227:AH228)=2,"HA","")</f>
        <v/>
      </c>
      <c r="AI229" s="13" t="str">
        <f t="shared" ref="AI229" si="1552">IF(SUM(AI227:AI228)=2,"HA","")</f>
        <v/>
      </c>
      <c r="AJ229" s="13" t="str">
        <f t="shared" ref="AJ229" si="1553">IF(SUM(AJ227:AJ228)=2,"HA","")</f>
        <v/>
      </c>
      <c r="AK229" s="13" t="str">
        <f t="shared" ref="AK229" si="1554">IF(SUM(AK227:AK228)=2,"HA","")</f>
        <v/>
      </c>
      <c r="AL229" s="13"/>
      <c r="AM229" s="13"/>
      <c r="AN229" s="13"/>
      <c r="AO229" s="13"/>
    </row>
    <row r="230" spans="1:41" s="14" customFormat="1" x14ac:dyDescent="0.25">
      <c r="A230" s="3" t="s">
        <v>23</v>
      </c>
      <c r="B230" s="25"/>
      <c r="C230" s="25"/>
      <c r="D230" s="16">
        <f>SUM(B230:C230)</f>
        <v>0</v>
      </c>
      <c r="E230" s="25"/>
      <c r="F230" s="25"/>
      <c r="G230" s="16">
        <f>SUM(E230:F230)</f>
        <v>0</v>
      </c>
      <c r="H230" s="25"/>
      <c r="I230" s="25"/>
      <c r="J230" s="16">
        <f>SUM(H230:I230)</f>
        <v>0</v>
      </c>
      <c r="K230" s="25"/>
      <c r="L230" s="25"/>
      <c r="M230" s="16">
        <f>SUM(K230:L230)</f>
        <v>0</v>
      </c>
      <c r="N230" s="25"/>
      <c r="O230" s="25"/>
      <c r="P230" s="16">
        <f>SUM(N230:O230)</f>
        <v>0</v>
      </c>
      <c r="Q230" s="25"/>
      <c r="R230" s="25"/>
      <c r="S230" s="16">
        <f>SUM(Q230:R230)</f>
        <v>0</v>
      </c>
      <c r="T230" s="25"/>
      <c r="U230" s="25"/>
      <c r="V230" s="16">
        <f>SUM(T230:U230)</f>
        <v>0</v>
      </c>
      <c r="W230" s="27">
        <f t="shared" si="1482"/>
        <v>0</v>
      </c>
      <c r="X230" s="13">
        <f t="shared" ref="X230:Y230" si="1555">SUM(B230:B234)</f>
        <v>0</v>
      </c>
      <c r="Y230" s="13">
        <f t="shared" si="1555"/>
        <v>0</v>
      </c>
      <c r="Z230" s="13">
        <f t="shared" ref="Z230:AA230" si="1556">SUM(E230:E234)</f>
        <v>0</v>
      </c>
      <c r="AA230" s="13">
        <f t="shared" si="1556"/>
        <v>0</v>
      </c>
      <c r="AB230" s="13">
        <f t="shared" ref="AB230:AC230" si="1557">SUM(H230:H234)</f>
        <v>0</v>
      </c>
      <c r="AC230" s="13">
        <f t="shared" si="1557"/>
        <v>0</v>
      </c>
      <c r="AD230" s="13">
        <f t="shared" ref="AD230:AE230" si="1558">SUM(K230:K234)</f>
        <v>0</v>
      </c>
      <c r="AE230" s="13">
        <f t="shared" si="1558"/>
        <v>0</v>
      </c>
      <c r="AF230" s="13">
        <f t="shared" ref="AF230:AG230" si="1559">SUM(N230:N234)</f>
        <v>0</v>
      </c>
      <c r="AG230" s="13">
        <f t="shared" si="1559"/>
        <v>0</v>
      </c>
      <c r="AH230" s="13">
        <f t="shared" ref="AH230:AI230" si="1560">SUM(Q230:Q234)</f>
        <v>0</v>
      </c>
      <c r="AI230" s="13">
        <f t="shared" si="1560"/>
        <v>0</v>
      </c>
      <c r="AJ230" s="13">
        <f t="shared" ref="AJ230:AK230" si="1561">SUM(T230:T234)</f>
        <v>0</v>
      </c>
      <c r="AK230" s="13">
        <f t="shared" si="1561"/>
        <v>0</v>
      </c>
      <c r="AL230" s="13"/>
      <c r="AM230" s="13"/>
      <c r="AN230" s="13"/>
      <c r="AO230" s="13"/>
    </row>
    <row r="231" spans="1:41" s="14" customFormat="1" x14ac:dyDescent="0.25">
      <c r="A231" s="3" t="s">
        <v>24</v>
      </c>
      <c r="B231" s="25"/>
      <c r="C231" s="25"/>
      <c r="D231" s="16">
        <f t="shared" ref="D231:D233" si="1562">SUM(B231:C231)</f>
        <v>0</v>
      </c>
      <c r="E231" s="25"/>
      <c r="F231" s="25"/>
      <c r="G231" s="16">
        <f t="shared" ref="G231:G233" si="1563">SUM(E231:F231)</f>
        <v>0</v>
      </c>
      <c r="H231" s="25"/>
      <c r="I231" s="25"/>
      <c r="J231" s="16">
        <f t="shared" ref="J231:J233" si="1564">SUM(H231:I231)</f>
        <v>0</v>
      </c>
      <c r="K231" s="25"/>
      <c r="L231" s="25"/>
      <c r="M231" s="16">
        <f t="shared" ref="M231:M233" si="1565">SUM(K231:L231)</f>
        <v>0</v>
      </c>
      <c r="N231" s="25"/>
      <c r="O231" s="25"/>
      <c r="P231" s="16">
        <f t="shared" ref="P231:P233" si="1566">SUM(N231:O231)</f>
        <v>0</v>
      </c>
      <c r="Q231" s="25"/>
      <c r="R231" s="25"/>
      <c r="S231" s="16">
        <f t="shared" ref="S231:S233" si="1567">SUM(Q231:R231)</f>
        <v>0</v>
      </c>
      <c r="T231" s="25"/>
      <c r="U231" s="25"/>
      <c r="V231" s="16">
        <f t="shared" ref="V231:V233" si="1568">SUM(T231:U231)</f>
        <v>0</v>
      </c>
      <c r="W231" s="27">
        <f t="shared" si="1482"/>
        <v>0</v>
      </c>
      <c r="X231" s="13">
        <f t="shared" ref="X231" si="1569">IF(X230=X222,0,1)</f>
        <v>0</v>
      </c>
      <c r="Y231" s="13">
        <f t="shared" ref="Y231" si="1570">IF(Y230=Y222,0,1)</f>
        <v>0</v>
      </c>
      <c r="Z231" s="13">
        <f t="shared" ref="Z231" si="1571">IF(Z230=Z222,0,1)</f>
        <v>0</v>
      </c>
      <c r="AA231" s="13">
        <f t="shared" ref="AA231" si="1572">IF(AA230=AA222,0,1)</f>
        <v>0</v>
      </c>
      <c r="AB231" s="13">
        <f t="shared" ref="AB231" si="1573">IF(AB230=AB222,0,1)</f>
        <v>0</v>
      </c>
      <c r="AC231" s="13">
        <f t="shared" ref="AC231" si="1574">IF(AC230=AC222,0,1)</f>
        <v>0</v>
      </c>
      <c r="AD231" s="13">
        <f t="shared" ref="AD231" si="1575">IF(AD230=AD222,0,1)</f>
        <v>0</v>
      </c>
      <c r="AE231" s="13">
        <f t="shared" ref="AE231" si="1576">IF(AE230=AE222,0,1)</f>
        <v>0</v>
      </c>
      <c r="AF231" s="13">
        <f t="shared" ref="AF231" si="1577">IF(AF230=AF222,0,1)</f>
        <v>0</v>
      </c>
      <c r="AG231" s="13">
        <f t="shared" ref="AG231" si="1578">IF(AG230=AG222,0,1)</f>
        <v>0</v>
      </c>
      <c r="AH231" s="13">
        <f t="shared" ref="AH231" si="1579">IF(AH230=AH222,0,1)</f>
        <v>0</v>
      </c>
      <c r="AI231" s="13">
        <f t="shared" ref="AI231" si="1580">IF(AI230=AI222,0,1)</f>
        <v>0</v>
      </c>
      <c r="AJ231" s="13">
        <f t="shared" ref="AJ231" si="1581">IF(AJ230=AJ222,0,1)</f>
        <v>0</v>
      </c>
      <c r="AK231" s="13">
        <f t="shared" ref="AK231" si="1582">IF(AK230=AK222,0,1)</f>
        <v>0</v>
      </c>
      <c r="AL231" s="13"/>
      <c r="AM231" s="13"/>
      <c r="AN231" s="13"/>
      <c r="AO231" s="13"/>
    </row>
    <row r="232" spans="1:41" s="14" customFormat="1" x14ac:dyDescent="0.25">
      <c r="A232" s="3" t="s">
        <v>25</v>
      </c>
      <c r="B232" s="25"/>
      <c r="C232" s="25"/>
      <c r="D232" s="16">
        <f t="shared" si="1562"/>
        <v>0</v>
      </c>
      <c r="E232" s="25"/>
      <c r="F232" s="25"/>
      <c r="G232" s="16">
        <f t="shared" si="1563"/>
        <v>0</v>
      </c>
      <c r="H232" s="25"/>
      <c r="I232" s="25"/>
      <c r="J232" s="16">
        <f t="shared" si="1564"/>
        <v>0</v>
      </c>
      <c r="K232" s="25"/>
      <c r="L232" s="25"/>
      <c r="M232" s="16">
        <f t="shared" si="1565"/>
        <v>0</v>
      </c>
      <c r="N232" s="25"/>
      <c r="O232" s="25"/>
      <c r="P232" s="16">
        <f t="shared" si="1566"/>
        <v>0</v>
      </c>
      <c r="Q232" s="25"/>
      <c r="R232" s="25"/>
      <c r="S232" s="16">
        <f t="shared" si="1567"/>
        <v>0</v>
      </c>
      <c r="T232" s="25"/>
      <c r="U232" s="25"/>
      <c r="V232" s="16">
        <f t="shared" si="1568"/>
        <v>0</v>
      </c>
      <c r="W232" s="27">
        <f t="shared" si="1482"/>
        <v>0</v>
      </c>
      <c r="X232" s="13">
        <f t="shared" ref="X232:AK232" si="1583">IF(X230=X226,0,1)</f>
        <v>0</v>
      </c>
      <c r="Y232" s="13">
        <f t="shared" si="1583"/>
        <v>0</v>
      </c>
      <c r="Z232" s="13">
        <f t="shared" si="1583"/>
        <v>0</v>
      </c>
      <c r="AA232" s="13">
        <f t="shared" si="1583"/>
        <v>0</v>
      </c>
      <c r="AB232" s="13">
        <f t="shared" si="1583"/>
        <v>0</v>
      </c>
      <c r="AC232" s="13">
        <f t="shared" si="1583"/>
        <v>0</v>
      </c>
      <c r="AD232" s="13">
        <f t="shared" si="1583"/>
        <v>0</v>
      </c>
      <c r="AE232" s="13">
        <f t="shared" si="1583"/>
        <v>0</v>
      </c>
      <c r="AF232" s="13">
        <f t="shared" si="1583"/>
        <v>0</v>
      </c>
      <c r="AG232" s="13">
        <f t="shared" si="1583"/>
        <v>0</v>
      </c>
      <c r="AH232" s="13">
        <f t="shared" si="1583"/>
        <v>0</v>
      </c>
      <c r="AI232" s="13">
        <f t="shared" si="1583"/>
        <v>0</v>
      </c>
      <c r="AJ232" s="13">
        <f t="shared" si="1583"/>
        <v>0</v>
      </c>
      <c r="AK232" s="13">
        <f t="shared" si="1583"/>
        <v>0</v>
      </c>
      <c r="AL232" s="13"/>
      <c r="AM232" s="13"/>
      <c r="AN232" s="13"/>
      <c r="AO232" s="13"/>
    </row>
    <row r="233" spans="1:41" s="14" customFormat="1" x14ac:dyDescent="0.25">
      <c r="A233" s="3" t="s">
        <v>26</v>
      </c>
      <c r="B233" s="25"/>
      <c r="C233" s="25"/>
      <c r="D233" s="16">
        <f t="shared" si="1562"/>
        <v>0</v>
      </c>
      <c r="E233" s="25"/>
      <c r="F233" s="25"/>
      <c r="G233" s="16">
        <f t="shared" si="1563"/>
        <v>0</v>
      </c>
      <c r="H233" s="25"/>
      <c r="I233" s="25"/>
      <c r="J233" s="16">
        <f t="shared" si="1564"/>
        <v>0</v>
      </c>
      <c r="K233" s="25"/>
      <c r="L233" s="25"/>
      <c r="M233" s="16">
        <f t="shared" si="1565"/>
        <v>0</v>
      </c>
      <c r="N233" s="25"/>
      <c r="O233" s="25"/>
      <c r="P233" s="16">
        <f t="shared" si="1566"/>
        <v>0</v>
      </c>
      <c r="Q233" s="25"/>
      <c r="R233" s="25"/>
      <c r="S233" s="16">
        <f t="shared" si="1567"/>
        <v>0</v>
      </c>
      <c r="T233" s="25"/>
      <c r="U233" s="25"/>
      <c r="V233" s="16">
        <f t="shared" si="1568"/>
        <v>0</v>
      </c>
      <c r="W233" s="27">
        <f t="shared" si="1482"/>
        <v>0</v>
      </c>
      <c r="X233" s="13" t="str">
        <f t="shared" ref="X233" si="1584">IF(SUM(X231:X232)=2,"WH","")</f>
        <v/>
      </c>
      <c r="Y233" s="13" t="str">
        <f t="shared" ref="Y233" si="1585">IF(SUM(Y231:Y232)=2,"WH","")</f>
        <v/>
      </c>
      <c r="Z233" s="13" t="str">
        <f t="shared" ref="Z233" si="1586">IF(SUM(Z231:Z232)=2,"WH","")</f>
        <v/>
      </c>
      <c r="AA233" s="13" t="str">
        <f t="shared" ref="AA233" si="1587">IF(SUM(AA231:AA232)=2,"WH","")</f>
        <v/>
      </c>
      <c r="AB233" s="13" t="str">
        <f t="shared" ref="AB233" si="1588">IF(SUM(AB231:AB232)=2,"WH","")</f>
        <v/>
      </c>
      <c r="AC233" s="13" t="str">
        <f t="shared" ref="AC233" si="1589">IF(SUM(AC231:AC232)=2,"WH","")</f>
        <v/>
      </c>
      <c r="AD233" s="13" t="str">
        <f t="shared" ref="AD233" si="1590">IF(SUM(AD231:AD232)=2,"WH","")</f>
        <v/>
      </c>
      <c r="AE233" s="13" t="str">
        <f t="shared" ref="AE233" si="1591">IF(SUM(AE231:AE232)=2,"WH","")</f>
        <v/>
      </c>
      <c r="AF233" s="13" t="str">
        <f t="shared" ref="AF233" si="1592">IF(SUM(AF231:AF232)=2,"WH","")</f>
        <v/>
      </c>
      <c r="AG233" s="13" t="str">
        <f t="shared" ref="AG233" si="1593">IF(SUM(AG231:AG232)=2,"WH","")</f>
        <v/>
      </c>
      <c r="AH233" s="13" t="str">
        <f t="shared" ref="AH233" si="1594">IF(SUM(AH231:AH232)=2,"WH","")</f>
        <v/>
      </c>
      <c r="AI233" s="13" t="str">
        <f t="shared" ref="AI233" si="1595">IF(SUM(AI231:AI232)=2,"WH","")</f>
        <v/>
      </c>
      <c r="AJ233" s="13" t="str">
        <f t="shared" ref="AJ233" si="1596">IF(SUM(AJ231:AJ232)=2,"WH","")</f>
        <v/>
      </c>
      <c r="AK233" s="13" t="str">
        <f t="shared" ref="AK233" si="1597">IF(SUM(AK231:AK232)=2,"WH","")</f>
        <v/>
      </c>
      <c r="AL233" s="13"/>
      <c r="AM233" s="13" t="str">
        <f t="shared" ref="AM233:AN233" si="1598">IF(SUM(AM231:AM232)=2,"WH","")</f>
        <v/>
      </c>
      <c r="AN233" s="13" t="str">
        <f t="shared" si="1598"/>
        <v/>
      </c>
      <c r="AO233" s="13"/>
    </row>
    <row r="234" spans="1:41" s="14" customFormat="1" x14ac:dyDescent="0.25">
      <c r="A234" s="3" t="s">
        <v>27</v>
      </c>
      <c r="B234" s="25"/>
      <c r="C234" s="25"/>
      <c r="D234" s="16">
        <f>SUM(B234:C234)</f>
        <v>0</v>
      </c>
      <c r="E234" s="25"/>
      <c r="F234" s="25"/>
      <c r="G234" s="16">
        <f>SUM(E234:F234)</f>
        <v>0</v>
      </c>
      <c r="H234" s="25"/>
      <c r="I234" s="25"/>
      <c r="J234" s="16">
        <f>SUM(H234:I234)</f>
        <v>0</v>
      </c>
      <c r="K234" s="25"/>
      <c r="L234" s="25"/>
      <c r="M234" s="16">
        <f>SUM(K234:L234)</f>
        <v>0</v>
      </c>
      <c r="N234" s="25"/>
      <c r="O234" s="25"/>
      <c r="P234" s="16">
        <f>SUM(N234:O234)</f>
        <v>0</v>
      </c>
      <c r="Q234" s="25"/>
      <c r="R234" s="25"/>
      <c r="S234" s="16">
        <f>SUM(Q234:R234)</f>
        <v>0</v>
      </c>
      <c r="T234" s="25"/>
      <c r="U234" s="25"/>
      <c r="V234" s="16">
        <f>SUM(T234:U234)</f>
        <v>0</v>
      </c>
      <c r="W234" s="27">
        <f t="shared" si="1482"/>
        <v>0</v>
      </c>
      <c r="X234" s="13"/>
      <c r="Y234" s="13"/>
      <c r="Z234" s="13"/>
      <c r="AA234" s="13"/>
      <c r="AB234" s="13"/>
      <c r="AC234" s="13"/>
      <c r="AD234" s="13"/>
      <c r="AE234" s="13"/>
      <c r="AF234" s="13"/>
      <c r="AG234" s="13"/>
    </row>
    <row r="235" spans="1:41" s="14" customFormat="1" ht="15.75" thickBot="1" x14ac:dyDescent="0.3">
      <c r="A235" s="5" t="s">
        <v>11</v>
      </c>
      <c r="B235" s="20">
        <f>SUM(B222:B225)</f>
        <v>0</v>
      </c>
      <c r="C235" s="20">
        <f t="shared" ref="C235:W235" si="1599">SUM(C222:C225)</f>
        <v>0</v>
      </c>
      <c r="D235" s="20">
        <f t="shared" si="1599"/>
        <v>0</v>
      </c>
      <c r="E235" s="20">
        <f t="shared" si="1599"/>
        <v>0</v>
      </c>
      <c r="F235" s="20">
        <f t="shared" si="1599"/>
        <v>0</v>
      </c>
      <c r="G235" s="20">
        <f t="shared" si="1599"/>
        <v>0</v>
      </c>
      <c r="H235" s="20">
        <f t="shared" si="1599"/>
        <v>0</v>
      </c>
      <c r="I235" s="20">
        <f t="shared" si="1599"/>
        <v>0</v>
      </c>
      <c r="J235" s="20">
        <f t="shared" si="1599"/>
        <v>0</v>
      </c>
      <c r="K235" s="20">
        <f t="shared" si="1599"/>
        <v>0</v>
      </c>
      <c r="L235" s="20">
        <f t="shared" si="1599"/>
        <v>0</v>
      </c>
      <c r="M235" s="20">
        <f t="shared" si="1599"/>
        <v>0</v>
      </c>
      <c r="N235" s="20">
        <f t="shared" si="1599"/>
        <v>0</v>
      </c>
      <c r="O235" s="20">
        <f t="shared" si="1599"/>
        <v>0</v>
      </c>
      <c r="P235" s="20">
        <f t="shared" si="1599"/>
        <v>0</v>
      </c>
      <c r="Q235" s="20">
        <f t="shared" si="1599"/>
        <v>0</v>
      </c>
      <c r="R235" s="20">
        <f t="shared" si="1599"/>
        <v>0</v>
      </c>
      <c r="S235" s="20">
        <f t="shared" si="1599"/>
        <v>0</v>
      </c>
      <c r="T235" s="20">
        <f t="shared" si="1599"/>
        <v>0</v>
      </c>
      <c r="U235" s="20">
        <f t="shared" si="1599"/>
        <v>0</v>
      </c>
      <c r="V235" s="20">
        <f t="shared" si="1599"/>
        <v>0</v>
      </c>
      <c r="W235" s="20">
        <f t="shared" si="1599"/>
        <v>0</v>
      </c>
      <c r="X235" s="13"/>
      <c r="Y235" s="13"/>
      <c r="Z235" s="13"/>
      <c r="AA235" s="13"/>
      <c r="AB235" s="13"/>
      <c r="AC235" s="13"/>
      <c r="AD235" s="13"/>
      <c r="AE235" s="13"/>
      <c r="AF235" s="13"/>
      <c r="AG235" s="13"/>
    </row>
    <row r="236" spans="1:41" s="14" customFormat="1" x14ac:dyDescent="0.25">
      <c r="A236" s="14" t="s">
        <v>0</v>
      </c>
      <c r="B236" s="251"/>
      <c r="C236" s="251"/>
      <c r="D236" s="251"/>
      <c r="E236" s="224" t="s">
        <v>3</v>
      </c>
      <c r="F236" s="224"/>
      <c r="G236" s="224"/>
      <c r="H236" s="228" t="s">
        <v>152</v>
      </c>
      <c r="I236" s="228"/>
      <c r="J236" s="227">
        <f>MROUND(B237*0.135,1)</f>
        <v>0</v>
      </c>
      <c r="K236" s="227"/>
      <c r="L236" s="229" t="s">
        <v>239</v>
      </c>
      <c r="M236" s="229"/>
      <c r="N236" s="229"/>
      <c r="O236" s="246" t="s">
        <v>152</v>
      </c>
      <c r="P236" s="246"/>
      <c r="Q236" s="232"/>
      <c r="R236" s="232"/>
      <c r="S236" s="127" t="s">
        <v>1</v>
      </c>
      <c r="T236" s="124"/>
      <c r="U236" s="236">
        <f>IFERROR(J237/W253,0)</f>
        <v>0</v>
      </c>
      <c r="V236" s="236"/>
      <c r="W236" s="124"/>
      <c r="X236" s="13"/>
      <c r="Y236" s="13"/>
      <c r="Z236" s="13"/>
      <c r="AA236" s="13"/>
      <c r="AB236" s="13"/>
      <c r="AC236" s="13"/>
      <c r="AD236" s="13"/>
      <c r="AE236" s="13"/>
      <c r="AF236" s="13"/>
      <c r="AG236" s="13"/>
    </row>
    <row r="237" spans="1:41" s="14" customFormat="1" ht="15.75" thickBot="1" x14ac:dyDescent="0.3">
      <c r="A237" s="14" t="s">
        <v>2</v>
      </c>
      <c r="B237" s="248"/>
      <c r="C237" s="248"/>
      <c r="D237" s="248"/>
      <c r="E237" s="225"/>
      <c r="F237" s="225"/>
      <c r="G237" s="225"/>
      <c r="H237" s="238" t="s">
        <v>153</v>
      </c>
      <c r="I237" s="238"/>
      <c r="J237" s="226">
        <f>MROUND(B237*0.162,1)</f>
        <v>0</v>
      </c>
      <c r="K237" s="226"/>
      <c r="L237" s="230"/>
      <c r="M237" s="230"/>
      <c r="N237" s="230"/>
      <c r="O237" s="247" t="s">
        <v>153</v>
      </c>
      <c r="P237" s="247"/>
      <c r="Q237" s="280"/>
      <c r="R237" s="280"/>
      <c r="S237" s="237" t="str">
        <f>IF(CONCATENATE(X237,Y237,Z237,AA237,AB237,AC237,AD237,AE237,AF237,,AG237,,AH237,,AI237,AJ237,AK237)="","",(CONCATENATE("ERRORS: ", X237,Y237,Z237,AA237,AB237,AC237,AD237,AE237,AF237,,AG237,,AH237,,AI237,AJ237,AK237)))</f>
        <v/>
      </c>
      <c r="T237" s="237"/>
      <c r="U237" s="237"/>
      <c r="V237" s="237"/>
      <c r="W237" s="237"/>
      <c r="X237" s="13" t="str">
        <f t="shared" ref="X237" si="1600">IF(X243="",IF(X247="",IF(X251="","",CONCATENATE(", ",X238,X239,X251)),CONCATENATE(", ",X238,X239,X247)),IF(X247="",CONCATENATE(", ",X238,X239,X243),CONCATENATE(", ",X238,X239,X243,", ",X238,X239,X247,", ",X238,X239,X251)))</f>
        <v/>
      </c>
      <c r="Y237" s="13" t="str">
        <f t="shared" ref="Y237" si="1601">IF(Y243="",IF(Y247="",IF(Y251="","",CONCATENATE(", ",X238,Y239,Y251)),CONCATENATE(", ",X238,Y239,Y247)),IF(Y247="",CONCATENATE(", ",X238,Y239,Y243),CONCATENATE(", ",X238,Y239,Y243,", ",X238,Y239,Y247,", ",X238,Y239,Y251)))</f>
        <v/>
      </c>
      <c r="Z237" s="13" t="str">
        <f t="shared" ref="Z237" si="1602">IF(Z243="",IF(Z247="",IF(Z251="","",CONCATENATE(", ",Z238,Z239,Z251)),CONCATENATE(", ",Z238,Z239,Z247)),IF(Z247="",CONCATENATE(", ",Z238,Z239,Z243),CONCATENATE(", ",Z238,Z239,Z243,", ",Z238,Z239,Z247,", ",Z238,Z239,Z251)))</f>
        <v/>
      </c>
      <c r="AA237" s="13" t="str">
        <f t="shared" ref="AA237" si="1603">IF(AA243="",IF(AA247="",IF(AA251="","",CONCATENATE(", ",Z238,AA239,AA251)),CONCATENATE(", ",Z238,AA239,AA247)),IF(AA247="",CONCATENATE(", ",Z238,AA239,AA243),CONCATENATE(", ",Z238,AA239,AA243,", ",Z238,AA239,AA247,", ",Z238,AA239,AA251)))</f>
        <v/>
      </c>
      <c r="AB237" s="13" t="str">
        <f t="shared" ref="AB237" si="1604">IF(AB243="",IF(AB247="",IF(AB251="","",CONCATENATE(", ",AB238,AB239,AB251)),CONCATENATE(", ",AB238,AB239,AB247)),IF(AB247="",CONCATENATE(", ",AB238,AB239,AB243),CONCATENATE(", ",AB238,AB239,AB243,", ",AB238,AB239,AB247,", ",AB238,AB239,AB251)))</f>
        <v/>
      </c>
      <c r="AC237" s="13" t="str">
        <f t="shared" ref="AC237" si="1605">IF(AC243="",IF(AC247="",IF(AC251="","",CONCATENATE(", ",AB238,AC239,AC251)),CONCATENATE(", ",AB238,AC239,AC247)),IF(AC247="",CONCATENATE(", ",AB238,AC239,AC243),CONCATENATE(", ",AB238,AC239,AC243,", ",AB238,AC239,AC247,", ",AB238,AC239,AC251)))</f>
        <v/>
      </c>
      <c r="AD237" s="13" t="str">
        <f t="shared" ref="AD237" si="1606">IF(AD243="",IF(AD247="",IF(AD251="","",CONCATENATE(", ",AD238,AD239,AD251)),CONCATENATE(", ",AD238,AD239,AD247)),IF(AD247="",CONCATENATE(", ",AD238,AD239,AD243),CONCATENATE(", ",AD238,AD239,AD243,", ",AD238,AD239,AD247,", ",AD238,AD239,AD251)))</f>
        <v/>
      </c>
      <c r="AE237" s="13" t="str">
        <f t="shared" ref="AE237" si="1607">IF(AE243="",IF(AE247="",IF(AE251="","",CONCATENATE(", ",AD238,AE239,AE251)),CONCATENATE(", ",AD238,AE239,AE247)),IF(AE247="",CONCATENATE(", ",AD238,AE239,AE243),CONCATENATE(", ",AD238,AE239,AE243,", ",AD238,AE239,AE247,", ",AD238,AE239,AE251)))</f>
        <v/>
      </c>
      <c r="AF237" s="13" t="str">
        <f t="shared" ref="AF237" si="1608">IF(AF243="",IF(AF247="",IF(AF251="","",CONCATENATE(", ",AF238,AF239,AF251)),CONCATENATE(", ",AF238,AF239,AF247)),IF(AF247="",CONCATENATE(", ",AF238,AF239,AF243),CONCATENATE(", ",AF238,AF239,AF243,", ",AF238,AF239,AF247,", ",AF238,AF239,AF251)))</f>
        <v/>
      </c>
      <c r="AG237" s="13" t="str">
        <f t="shared" ref="AG237" si="1609">IF(AG243="",IF(AG247="",IF(AG251="","",CONCATENATE(", ",AF238,AG239,AG251)),CONCATENATE(", ",AF238,AG239,AG247)),IF(AG247="",CONCATENATE(", ",AF238,AG239,AG243),CONCATENATE(", ",AF238,AG239,AG243,", ",AF238,AG239,AG247,", ",AF238,AG239,AG251)))</f>
        <v/>
      </c>
      <c r="AH237" s="13" t="str">
        <f t="shared" ref="AH237" si="1610">IF(AH243="",IF(AH247="",IF(AH251="","",CONCATENATE(", ",AH238,AH239,AH251)),CONCATENATE(", ",AH238,AH239,AH247)),IF(AH247="",CONCATENATE(", ",AH238,AH239,AH243),CONCATENATE(", ",AH238,AH239,AH243,", ",AH238,AH239,AH247,", ",AH238,AH239,AH251)))</f>
        <v/>
      </c>
      <c r="AI237" s="13" t="str">
        <f t="shared" ref="AI237" si="1611">IF(AI243="",IF(AI247="",IF(AI251="","",CONCATENATE(", ",AH238,AI239,AI251)),CONCATENATE(", ",AH238,AI239,AI247)),IF(AI247="",CONCATENATE(", ",AH238,AI239,AI243),CONCATENATE(", ",AH238,AI239,AI243,", ",AH238,AI239,AI247,", ",AH238,AI239,AI251)))</f>
        <v/>
      </c>
      <c r="AJ237" s="13" t="str">
        <f t="shared" ref="AJ237" si="1612">IF(AJ243="",IF(AJ247="",IF(AJ251="","",CONCATENATE(", ",AJ238,AJ239,AJ251)),CONCATENATE(", ",AJ238,AJ239,AJ247)),IF(AJ247="",CONCATENATE(", ",AJ238,AJ239,AJ243),CONCATENATE(", ",AJ238,AJ239,AJ243,", ",AJ238,AJ239,AJ247,", ",AJ238,AJ239,AJ251)))</f>
        <v/>
      </c>
      <c r="AK237" s="13" t="str">
        <f t="shared" ref="AK237" si="1613">IF(AK243="",IF(AK247="",IF(AK251="","",CONCATENATE(", ",AJ238,AK239,AK251)),CONCATENATE(", ",AJ238,AK239,AK247)),IF(AK247="",CONCATENATE(", ",AJ238,AK239,AK243),CONCATENATE(", ",AJ238,AK239,AK243,", ",AJ238,AK239,AK247,", ",AJ238,AK239,AK251)))</f>
        <v/>
      </c>
    </row>
    <row r="238" spans="1:41" s="14" customFormat="1" x14ac:dyDescent="0.25">
      <c r="A238" s="249"/>
      <c r="B238" s="235" t="s">
        <v>4</v>
      </c>
      <c r="C238" s="235"/>
      <c r="D238" s="235"/>
      <c r="E238" s="235" t="s">
        <v>5</v>
      </c>
      <c r="F238" s="235"/>
      <c r="G238" s="235"/>
      <c r="H238" s="235" t="s">
        <v>6</v>
      </c>
      <c r="I238" s="235"/>
      <c r="J238" s="235"/>
      <c r="K238" s="235" t="s">
        <v>7</v>
      </c>
      <c r="L238" s="235"/>
      <c r="M238" s="235"/>
      <c r="N238" s="235" t="s">
        <v>8</v>
      </c>
      <c r="O238" s="235"/>
      <c r="P238" s="235"/>
      <c r="Q238" s="235" t="s">
        <v>9</v>
      </c>
      <c r="R238" s="235"/>
      <c r="S238" s="235"/>
      <c r="T238" s="235" t="s">
        <v>10</v>
      </c>
      <c r="U238" s="235"/>
      <c r="V238" s="239"/>
      <c r="W238" s="240" t="s">
        <v>11</v>
      </c>
      <c r="X238" s="277" t="s">
        <v>47</v>
      </c>
      <c r="Y238" s="269"/>
      <c r="Z238" s="278" t="s">
        <v>48</v>
      </c>
      <c r="AA238" s="276"/>
      <c r="AB238" s="278" t="s">
        <v>49</v>
      </c>
      <c r="AC238" s="276"/>
      <c r="AD238" s="276" t="s">
        <v>50</v>
      </c>
      <c r="AE238" s="276"/>
      <c r="AF238" s="276" t="s">
        <v>51</v>
      </c>
      <c r="AG238" s="276"/>
      <c r="AH238" s="276" t="s">
        <v>52</v>
      </c>
      <c r="AI238" s="276"/>
      <c r="AJ238" s="276" t="s">
        <v>53</v>
      </c>
      <c r="AK238" s="276"/>
    </row>
    <row r="239" spans="1:41" s="14" customFormat="1" x14ac:dyDescent="0.25">
      <c r="A239" s="250"/>
      <c r="B239" s="1" t="s">
        <v>12</v>
      </c>
      <c r="C239" s="1" t="s">
        <v>13</v>
      </c>
      <c r="D239" s="1" t="s">
        <v>14</v>
      </c>
      <c r="E239" s="1" t="s">
        <v>12</v>
      </c>
      <c r="F239" s="1" t="s">
        <v>13</v>
      </c>
      <c r="G239" s="1" t="s">
        <v>14</v>
      </c>
      <c r="H239" s="1" t="s">
        <v>12</v>
      </c>
      <c r="I239" s="1" t="s">
        <v>13</v>
      </c>
      <c r="J239" s="1" t="s">
        <v>14</v>
      </c>
      <c r="K239" s="1" t="s">
        <v>12</v>
      </c>
      <c r="L239" s="1" t="s">
        <v>13</v>
      </c>
      <c r="M239" s="1" t="s">
        <v>14</v>
      </c>
      <c r="N239" s="1" t="s">
        <v>12</v>
      </c>
      <c r="O239" s="1" t="s">
        <v>13</v>
      </c>
      <c r="P239" s="1" t="s">
        <v>14</v>
      </c>
      <c r="Q239" s="1" t="s">
        <v>12</v>
      </c>
      <c r="R239" s="1" t="s">
        <v>13</v>
      </c>
      <c r="S239" s="1" t="s">
        <v>14</v>
      </c>
      <c r="T239" s="1" t="s">
        <v>12</v>
      </c>
      <c r="U239" s="1" t="s">
        <v>13</v>
      </c>
      <c r="V239" s="2" t="s">
        <v>14</v>
      </c>
      <c r="W239" s="241"/>
      <c r="X239" s="13" t="s">
        <v>45</v>
      </c>
      <c r="Y239" s="13" t="s">
        <v>46</v>
      </c>
      <c r="Z239" s="13" t="s">
        <v>45</v>
      </c>
      <c r="AA239" s="13" t="s">
        <v>46</v>
      </c>
      <c r="AB239" s="13" t="s">
        <v>45</v>
      </c>
      <c r="AC239" s="13" t="s">
        <v>46</v>
      </c>
      <c r="AD239" s="13" t="s">
        <v>45</v>
      </c>
      <c r="AE239" s="13" t="s">
        <v>46</v>
      </c>
      <c r="AF239" s="13" t="s">
        <v>45</v>
      </c>
      <c r="AG239" s="13" t="s">
        <v>46</v>
      </c>
      <c r="AH239" s="13" t="s">
        <v>45</v>
      </c>
      <c r="AI239" s="13" t="s">
        <v>46</v>
      </c>
      <c r="AJ239" s="13" t="s">
        <v>45</v>
      </c>
      <c r="AK239" s="13" t="s">
        <v>46</v>
      </c>
    </row>
    <row r="240" spans="1:41" s="14" customFormat="1" x14ac:dyDescent="0.25">
      <c r="A240" s="3" t="s">
        <v>15</v>
      </c>
      <c r="B240" s="25"/>
      <c r="C240" s="25"/>
      <c r="D240" s="16">
        <f>SUM(B240:C240)</f>
        <v>0</v>
      </c>
      <c r="E240" s="25"/>
      <c r="F240" s="25"/>
      <c r="G240" s="16">
        <f>SUM(E240:F240)</f>
        <v>0</v>
      </c>
      <c r="H240" s="25"/>
      <c r="I240" s="25"/>
      <c r="J240" s="16">
        <f>SUM(H240:I240)</f>
        <v>0</v>
      </c>
      <c r="K240" s="25"/>
      <c r="L240" s="25"/>
      <c r="M240" s="16">
        <f>SUM(K240:L240)</f>
        <v>0</v>
      </c>
      <c r="N240" s="25"/>
      <c r="O240" s="25"/>
      <c r="P240" s="16">
        <f>SUM(N240:O240)</f>
        <v>0</v>
      </c>
      <c r="Q240" s="25"/>
      <c r="R240" s="25"/>
      <c r="S240" s="16">
        <f>SUM(Q240:R240)</f>
        <v>0</v>
      </c>
      <c r="T240" s="25"/>
      <c r="U240" s="25"/>
      <c r="V240" s="16">
        <f>SUM(T240:U240)</f>
        <v>0</v>
      </c>
      <c r="W240" s="27">
        <f>B240+C240+E240+F240+H240+I240+K240+L240+N240+O240+Q240+R240+T240+U240</f>
        <v>0</v>
      </c>
      <c r="X240" s="13">
        <f t="shared" ref="X240:Y240" si="1614">SUM(B240:B243)</f>
        <v>0</v>
      </c>
      <c r="Y240" s="13">
        <f t="shared" si="1614"/>
        <v>0</v>
      </c>
      <c r="Z240" s="13">
        <f t="shared" ref="Z240:AA240" si="1615">SUM(E240:E243)</f>
        <v>0</v>
      </c>
      <c r="AA240" s="13">
        <f t="shared" si="1615"/>
        <v>0</v>
      </c>
      <c r="AB240" s="13">
        <f t="shared" ref="AB240:AC240" si="1616">SUM(H240:H243)</f>
        <v>0</v>
      </c>
      <c r="AC240" s="13">
        <f t="shared" si="1616"/>
        <v>0</v>
      </c>
      <c r="AD240" s="13">
        <f t="shared" ref="AD240:AE240" si="1617">SUM(K240:K243)</f>
        <v>0</v>
      </c>
      <c r="AE240" s="13">
        <f t="shared" si="1617"/>
        <v>0</v>
      </c>
      <c r="AF240" s="13">
        <f t="shared" ref="AF240:AG240" si="1618">SUM(N240:N243)</f>
        <v>0</v>
      </c>
      <c r="AG240" s="13">
        <f t="shared" si="1618"/>
        <v>0</v>
      </c>
      <c r="AH240" s="13">
        <f t="shared" ref="AH240:AI240" si="1619">SUM(Q240:Q243)</f>
        <v>0</v>
      </c>
      <c r="AI240" s="13">
        <f t="shared" si="1619"/>
        <v>0</v>
      </c>
      <c r="AJ240" s="13">
        <f t="shared" ref="AJ240:AK240" si="1620">SUM(T240:T243)</f>
        <v>0</v>
      </c>
      <c r="AK240" s="13">
        <f t="shared" si="1620"/>
        <v>0</v>
      </c>
    </row>
    <row r="241" spans="1:37" s="14" customFormat="1" x14ac:dyDescent="0.25">
      <c r="A241" s="3" t="s">
        <v>16</v>
      </c>
      <c r="B241" s="25"/>
      <c r="C241" s="25"/>
      <c r="D241" s="16">
        <f t="shared" ref="D241:D243" si="1621">SUM(B241:C241)</f>
        <v>0</v>
      </c>
      <c r="E241" s="25"/>
      <c r="F241" s="25"/>
      <c r="G241" s="16">
        <f t="shared" ref="G241:G243" si="1622">SUM(E241:F241)</f>
        <v>0</v>
      </c>
      <c r="H241" s="25"/>
      <c r="I241" s="25"/>
      <c r="J241" s="16">
        <f t="shared" ref="J241:J243" si="1623">SUM(H241:I241)</f>
        <v>0</v>
      </c>
      <c r="K241" s="25"/>
      <c r="L241" s="25"/>
      <c r="M241" s="16">
        <f t="shared" ref="M241:M243" si="1624">SUM(K241:L241)</f>
        <v>0</v>
      </c>
      <c r="N241" s="25"/>
      <c r="O241" s="25"/>
      <c r="P241" s="16">
        <f t="shared" ref="P241:P243" si="1625">SUM(N241:O241)</f>
        <v>0</v>
      </c>
      <c r="Q241" s="25"/>
      <c r="R241" s="25"/>
      <c r="S241" s="16">
        <f t="shared" ref="S241:S243" si="1626">SUM(Q241:R241)</f>
        <v>0</v>
      </c>
      <c r="T241" s="25"/>
      <c r="U241" s="25"/>
      <c r="V241" s="16">
        <f t="shared" ref="V241:V243" si="1627">SUM(T241:U241)</f>
        <v>0</v>
      </c>
      <c r="W241" s="27">
        <f t="shared" ref="W241:W252" si="1628">B241+C241+E241+F241+H241+I241+K241+L241+N241+O241+Q241+R241+T241+U241</f>
        <v>0</v>
      </c>
      <c r="X241" s="13">
        <f t="shared" ref="X241" si="1629">IF(X240=X248,0,1)</f>
        <v>0</v>
      </c>
      <c r="Y241" s="13">
        <f t="shared" ref="Y241" si="1630">IF(Y240=Y248,0,1)</f>
        <v>0</v>
      </c>
      <c r="Z241" s="13">
        <f t="shared" ref="Z241" si="1631">IF(Z240=Z248,0,1)</f>
        <v>0</v>
      </c>
      <c r="AA241" s="13">
        <f t="shared" ref="AA241" si="1632">IF(AA240=AA248,0,1)</f>
        <v>0</v>
      </c>
      <c r="AB241" s="13">
        <f t="shared" ref="AB241" si="1633">IF(AB240=AB248,0,1)</f>
        <v>0</v>
      </c>
      <c r="AC241" s="13">
        <f t="shared" ref="AC241" si="1634">IF(AC240=AC248,0,1)</f>
        <v>0</v>
      </c>
      <c r="AD241" s="13">
        <f t="shared" ref="AD241" si="1635">IF(AD240=AD248,0,1)</f>
        <v>0</v>
      </c>
      <c r="AE241" s="13">
        <f t="shared" ref="AE241" si="1636">IF(AE240=AE248,0,1)</f>
        <v>0</v>
      </c>
      <c r="AF241" s="13">
        <f t="shared" ref="AF241" si="1637">IF(AF240=AF248,0,1)</f>
        <v>0</v>
      </c>
      <c r="AG241" s="13">
        <f t="shared" ref="AG241" si="1638">IF(AG240=AG248,0,1)</f>
        <v>0</v>
      </c>
      <c r="AH241" s="13">
        <f t="shared" ref="AH241" si="1639">IF(AH240=AH248,0,1)</f>
        <v>0</v>
      </c>
      <c r="AI241" s="13">
        <f t="shared" ref="AI241" si="1640">IF(AI240=AI248,0,1)</f>
        <v>0</v>
      </c>
      <c r="AJ241" s="13">
        <f t="shared" ref="AJ241" si="1641">IF(AJ240=AJ248,0,1)</f>
        <v>0</v>
      </c>
      <c r="AK241" s="13">
        <f t="shared" ref="AK241" si="1642">IF(AK240=AK248,0,1)</f>
        <v>0</v>
      </c>
    </row>
    <row r="242" spans="1:37" s="14" customFormat="1" x14ac:dyDescent="0.25">
      <c r="A242" s="3" t="s">
        <v>17</v>
      </c>
      <c r="B242" s="25"/>
      <c r="C242" s="25"/>
      <c r="D242" s="16">
        <f t="shared" si="1621"/>
        <v>0</v>
      </c>
      <c r="E242" s="25"/>
      <c r="F242" s="25"/>
      <c r="G242" s="16">
        <f t="shared" si="1622"/>
        <v>0</v>
      </c>
      <c r="H242" s="25"/>
      <c r="I242" s="25"/>
      <c r="J242" s="16">
        <f t="shared" si="1623"/>
        <v>0</v>
      </c>
      <c r="K242" s="25"/>
      <c r="L242" s="25"/>
      <c r="M242" s="16">
        <f t="shared" si="1624"/>
        <v>0</v>
      </c>
      <c r="N242" s="25"/>
      <c r="O242" s="25"/>
      <c r="P242" s="16">
        <f t="shared" si="1625"/>
        <v>0</v>
      </c>
      <c r="Q242" s="25"/>
      <c r="R242" s="25"/>
      <c r="S242" s="16">
        <f t="shared" si="1626"/>
        <v>0</v>
      </c>
      <c r="T242" s="25"/>
      <c r="U242" s="25"/>
      <c r="V242" s="16">
        <f t="shared" si="1627"/>
        <v>0</v>
      </c>
      <c r="W242" s="27">
        <f t="shared" si="1628"/>
        <v>0</v>
      </c>
      <c r="X242" s="13">
        <f t="shared" ref="X242:AK242" si="1643">IF(X240=X244,0,1)</f>
        <v>0</v>
      </c>
      <c r="Y242" s="13">
        <f t="shared" si="1643"/>
        <v>0</v>
      </c>
      <c r="Z242" s="13">
        <f t="shared" si="1643"/>
        <v>0</v>
      </c>
      <c r="AA242" s="13">
        <f t="shared" si="1643"/>
        <v>0</v>
      </c>
      <c r="AB242" s="13">
        <f t="shared" si="1643"/>
        <v>0</v>
      </c>
      <c r="AC242" s="13">
        <f t="shared" si="1643"/>
        <v>0</v>
      </c>
      <c r="AD242" s="13">
        <f t="shared" si="1643"/>
        <v>0</v>
      </c>
      <c r="AE242" s="13">
        <f t="shared" si="1643"/>
        <v>0</v>
      </c>
      <c r="AF242" s="13">
        <f t="shared" si="1643"/>
        <v>0</v>
      </c>
      <c r="AG242" s="13">
        <f t="shared" si="1643"/>
        <v>0</v>
      </c>
      <c r="AH242" s="13">
        <f t="shared" si="1643"/>
        <v>0</v>
      </c>
      <c r="AI242" s="13">
        <f t="shared" si="1643"/>
        <v>0</v>
      </c>
      <c r="AJ242" s="13">
        <f t="shared" si="1643"/>
        <v>0</v>
      </c>
      <c r="AK242" s="13">
        <f t="shared" si="1643"/>
        <v>0</v>
      </c>
    </row>
    <row r="243" spans="1:37" s="14" customFormat="1" x14ac:dyDescent="0.25">
      <c r="A243" s="3" t="s">
        <v>18</v>
      </c>
      <c r="B243" s="25"/>
      <c r="C243" s="25"/>
      <c r="D243" s="16">
        <f t="shared" si="1621"/>
        <v>0</v>
      </c>
      <c r="E243" s="25"/>
      <c r="F243" s="25"/>
      <c r="G243" s="16">
        <f t="shared" si="1622"/>
        <v>0</v>
      </c>
      <c r="H243" s="25"/>
      <c r="I243" s="25"/>
      <c r="J243" s="16">
        <f t="shared" si="1623"/>
        <v>0</v>
      </c>
      <c r="K243" s="25"/>
      <c r="L243" s="25"/>
      <c r="M243" s="16">
        <f t="shared" si="1624"/>
        <v>0</v>
      </c>
      <c r="N243" s="25"/>
      <c r="O243" s="25"/>
      <c r="P243" s="16">
        <f t="shared" si="1625"/>
        <v>0</v>
      </c>
      <c r="Q243" s="25"/>
      <c r="R243" s="25"/>
      <c r="S243" s="16">
        <f t="shared" si="1626"/>
        <v>0</v>
      </c>
      <c r="T243" s="25"/>
      <c r="U243" s="25"/>
      <c r="V243" s="16">
        <f t="shared" si="1627"/>
        <v>0</v>
      </c>
      <c r="W243" s="27">
        <f t="shared" si="1628"/>
        <v>0</v>
      </c>
      <c r="X243" s="13" t="str">
        <f t="shared" ref="X243" si="1644">IF(SUM(X241:X242)=2,"WA","")</f>
        <v/>
      </c>
      <c r="Y243" s="13" t="str">
        <f t="shared" ref="Y243" si="1645">IF(SUM(Y241:Y242)=2,"WA","")</f>
        <v/>
      </c>
      <c r="Z243" s="13" t="str">
        <f t="shared" ref="Z243" si="1646">IF(SUM(Z241:Z242)=2,"WA","")</f>
        <v/>
      </c>
      <c r="AA243" s="13" t="str">
        <f t="shared" ref="AA243" si="1647">IF(SUM(AA241:AA242)=2,"WA","")</f>
        <v/>
      </c>
      <c r="AB243" s="13" t="str">
        <f t="shared" ref="AB243" si="1648">IF(SUM(AB241:AB242)=2,"WA","")</f>
        <v/>
      </c>
      <c r="AC243" s="13" t="str">
        <f t="shared" ref="AC243" si="1649">IF(SUM(AC241:AC242)=2,"WA","")</f>
        <v/>
      </c>
      <c r="AD243" s="13" t="str">
        <f t="shared" ref="AD243" si="1650">IF(SUM(AD241:AD242)=2,"WA","")</f>
        <v/>
      </c>
      <c r="AE243" s="13" t="str">
        <f t="shared" ref="AE243" si="1651">IF(SUM(AE241:AE242)=2,"WA","")</f>
        <v/>
      </c>
      <c r="AF243" s="13" t="str">
        <f t="shared" ref="AF243" si="1652">IF(SUM(AF241:AF242)=2,"WA","")</f>
        <v/>
      </c>
      <c r="AG243" s="13" t="str">
        <f t="shared" ref="AG243" si="1653">IF(SUM(AG241:AG242)=2,"WA","")</f>
        <v/>
      </c>
      <c r="AH243" s="13" t="str">
        <f t="shared" ref="AH243" si="1654">IF(SUM(AH241:AH242)=2,"WA","")</f>
        <v/>
      </c>
      <c r="AI243" s="13" t="str">
        <f t="shared" ref="AI243" si="1655">IF(SUM(AI241:AI242)=2,"WA","")</f>
        <v/>
      </c>
      <c r="AJ243" s="13" t="str">
        <f t="shared" ref="AJ243" si="1656">IF(SUM(AJ241:AJ242)=2,"WA","")</f>
        <v/>
      </c>
      <c r="AK243" s="13" t="str">
        <f t="shared" ref="AK243" si="1657">IF(SUM(AK241:AK242)=2,"WA","")</f>
        <v/>
      </c>
    </row>
    <row r="244" spans="1:37" s="14" customFormat="1" x14ac:dyDescent="0.25">
      <c r="A244" s="4" t="s">
        <v>19</v>
      </c>
      <c r="B244" s="26"/>
      <c r="C244" s="26"/>
      <c r="D244" s="18">
        <f>SUM(B244:C244)</f>
        <v>0</v>
      </c>
      <c r="E244" s="26"/>
      <c r="F244" s="26"/>
      <c r="G244" s="18">
        <f>SUM(E244:F244)</f>
        <v>0</v>
      </c>
      <c r="H244" s="26"/>
      <c r="I244" s="26"/>
      <c r="J244" s="18">
        <f>SUM(H244:I244)</f>
        <v>0</v>
      </c>
      <c r="K244" s="26"/>
      <c r="L244" s="26"/>
      <c r="M244" s="18">
        <f>SUM(K244:L244)</f>
        <v>0</v>
      </c>
      <c r="N244" s="26"/>
      <c r="O244" s="26"/>
      <c r="P244" s="18">
        <f>SUM(N244:O244)</f>
        <v>0</v>
      </c>
      <c r="Q244" s="26"/>
      <c r="R244" s="26"/>
      <c r="S244" s="18">
        <f>SUM(Q244:R244)</f>
        <v>0</v>
      </c>
      <c r="T244" s="26"/>
      <c r="U244" s="26"/>
      <c r="V244" s="18">
        <f>SUM(T244:U244)</f>
        <v>0</v>
      </c>
      <c r="W244" s="27">
        <f t="shared" si="1628"/>
        <v>0</v>
      </c>
      <c r="X244" s="13">
        <f t="shared" ref="X244:Y244" si="1658">SUM(B244:B247)</f>
        <v>0</v>
      </c>
      <c r="Y244" s="13">
        <f t="shared" si="1658"/>
        <v>0</v>
      </c>
      <c r="Z244" s="13">
        <f t="shared" ref="Z244:AA244" si="1659">SUM(E244:E247)</f>
        <v>0</v>
      </c>
      <c r="AA244" s="13">
        <f t="shared" si="1659"/>
        <v>0</v>
      </c>
      <c r="AB244" s="13">
        <f t="shared" ref="AB244:AC244" si="1660">SUM(H244:H247)</f>
        <v>0</v>
      </c>
      <c r="AC244" s="13">
        <f t="shared" si="1660"/>
        <v>0</v>
      </c>
      <c r="AD244" s="13">
        <f t="shared" ref="AD244:AE244" si="1661">SUM(K244:K247)</f>
        <v>0</v>
      </c>
      <c r="AE244" s="13">
        <f t="shared" si="1661"/>
        <v>0</v>
      </c>
      <c r="AF244" s="13">
        <f t="shared" ref="AF244:AG244" si="1662">SUM(N244:N247)</f>
        <v>0</v>
      </c>
      <c r="AG244" s="13">
        <f t="shared" si="1662"/>
        <v>0</v>
      </c>
      <c r="AH244" s="13">
        <f t="shared" ref="AH244:AI244" si="1663">SUM(Q244:Q247)</f>
        <v>0</v>
      </c>
      <c r="AI244" s="13">
        <f t="shared" si="1663"/>
        <v>0</v>
      </c>
      <c r="AJ244" s="13">
        <f t="shared" ref="AJ244:AK244" si="1664">SUM(T244:T247)</f>
        <v>0</v>
      </c>
      <c r="AK244" s="13">
        <f t="shared" si="1664"/>
        <v>0</v>
      </c>
    </row>
    <row r="245" spans="1:37" s="14" customFormat="1" x14ac:dyDescent="0.25">
      <c r="A245" s="4" t="s">
        <v>20</v>
      </c>
      <c r="B245" s="26"/>
      <c r="C245" s="26"/>
      <c r="D245" s="18">
        <f t="shared" ref="D245:D247" si="1665">SUM(B245:C245)</f>
        <v>0</v>
      </c>
      <c r="E245" s="26"/>
      <c r="F245" s="26"/>
      <c r="G245" s="18">
        <f t="shared" ref="G245:G247" si="1666">SUM(E245:F245)</f>
        <v>0</v>
      </c>
      <c r="H245" s="26"/>
      <c r="I245" s="26"/>
      <c r="J245" s="18">
        <f t="shared" ref="J245:J247" si="1667">SUM(H245:I245)</f>
        <v>0</v>
      </c>
      <c r="K245" s="26"/>
      <c r="L245" s="26"/>
      <c r="M245" s="18">
        <f t="shared" ref="M245:M247" si="1668">SUM(K245:L245)</f>
        <v>0</v>
      </c>
      <c r="N245" s="26"/>
      <c r="O245" s="26"/>
      <c r="P245" s="18">
        <f t="shared" ref="P245:P247" si="1669">SUM(N245:O245)</f>
        <v>0</v>
      </c>
      <c r="Q245" s="26"/>
      <c r="R245" s="26"/>
      <c r="S245" s="18">
        <f t="shared" ref="S245:S247" si="1670">SUM(Q245:R245)</f>
        <v>0</v>
      </c>
      <c r="T245" s="26"/>
      <c r="U245" s="26"/>
      <c r="V245" s="18">
        <f t="shared" ref="V245:V247" si="1671">SUM(T245:U245)</f>
        <v>0</v>
      </c>
      <c r="W245" s="27">
        <f t="shared" si="1628"/>
        <v>0</v>
      </c>
      <c r="X245" s="13">
        <f t="shared" ref="X245" si="1672">IF(X244=X248,0,1)</f>
        <v>0</v>
      </c>
      <c r="Y245" s="13">
        <f t="shared" ref="Y245" si="1673">IF(Y244=Y248,0,1)</f>
        <v>0</v>
      </c>
      <c r="Z245" s="13">
        <f t="shared" ref="Z245" si="1674">IF(Z244=Z248,0,1)</f>
        <v>0</v>
      </c>
      <c r="AA245" s="13">
        <f t="shared" ref="AA245" si="1675">IF(AA244=AA248,0,1)</f>
        <v>0</v>
      </c>
      <c r="AB245" s="13">
        <f t="shared" ref="AB245" si="1676">IF(AB244=AB248,0,1)</f>
        <v>0</v>
      </c>
      <c r="AC245" s="13">
        <f t="shared" ref="AC245" si="1677">IF(AC244=AC248,0,1)</f>
        <v>0</v>
      </c>
      <c r="AD245" s="13">
        <f t="shared" ref="AD245" si="1678">IF(AD244=AD248,0,1)</f>
        <v>0</v>
      </c>
      <c r="AE245" s="13">
        <f t="shared" ref="AE245" si="1679">IF(AE244=AE248,0,1)</f>
        <v>0</v>
      </c>
      <c r="AF245" s="13">
        <f t="shared" ref="AF245" si="1680">IF(AF244=AF248,0,1)</f>
        <v>0</v>
      </c>
      <c r="AG245" s="13">
        <f t="shared" ref="AG245" si="1681">IF(AG244=AG248,0,1)</f>
        <v>0</v>
      </c>
      <c r="AH245" s="13">
        <f t="shared" ref="AH245" si="1682">IF(AH244=AH248,0,1)</f>
        <v>0</v>
      </c>
      <c r="AI245" s="13">
        <f t="shared" ref="AI245" si="1683">IF(AI244=AI248,0,1)</f>
        <v>0</v>
      </c>
      <c r="AJ245" s="13">
        <f t="shared" ref="AJ245" si="1684">IF(AJ244=AJ248,0,1)</f>
        <v>0</v>
      </c>
      <c r="AK245" s="13">
        <f t="shared" ref="AK245" si="1685">IF(AK244=AK248,0,1)</f>
        <v>0</v>
      </c>
    </row>
    <row r="246" spans="1:37" s="14" customFormat="1" x14ac:dyDescent="0.25">
      <c r="A246" s="4" t="s">
        <v>21</v>
      </c>
      <c r="B246" s="26"/>
      <c r="C246" s="26"/>
      <c r="D246" s="18">
        <f t="shared" si="1665"/>
        <v>0</v>
      </c>
      <c r="E246" s="26"/>
      <c r="F246" s="26"/>
      <c r="G246" s="18">
        <f t="shared" si="1666"/>
        <v>0</v>
      </c>
      <c r="H246" s="26"/>
      <c r="I246" s="26"/>
      <c r="J246" s="18">
        <f t="shared" si="1667"/>
        <v>0</v>
      </c>
      <c r="K246" s="26"/>
      <c r="L246" s="26"/>
      <c r="M246" s="18">
        <f t="shared" si="1668"/>
        <v>0</v>
      </c>
      <c r="N246" s="26"/>
      <c r="O246" s="26"/>
      <c r="P246" s="18">
        <f t="shared" si="1669"/>
        <v>0</v>
      </c>
      <c r="Q246" s="26"/>
      <c r="R246" s="26"/>
      <c r="S246" s="18">
        <f t="shared" si="1670"/>
        <v>0</v>
      </c>
      <c r="T246" s="26"/>
      <c r="U246" s="26"/>
      <c r="V246" s="18">
        <f t="shared" si="1671"/>
        <v>0</v>
      </c>
      <c r="W246" s="27">
        <f t="shared" si="1628"/>
        <v>0</v>
      </c>
      <c r="X246" s="13">
        <f t="shared" ref="X246:AK246" si="1686">IF(X244=X240,0,1)</f>
        <v>0</v>
      </c>
      <c r="Y246" s="13">
        <f t="shared" si="1686"/>
        <v>0</v>
      </c>
      <c r="Z246" s="13">
        <f t="shared" si="1686"/>
        <v>0</v>
      </c>
      <c r="AA246" s="13">
        <f t="shared" si="1686"/>
        <v>0</v>
      </c>
      <c r="AB246" s="13">
        <f t="shared" si="1686"/>
        <v>0</v>
      </c>
      <c r="AC246" s="13">
        <f t="shared" si="1686"/>
        <v>0</v>
      </c>
      <c r="AD246" s="13">
        <f t="shared" si="1686"/>
        <v>0</v>
      </c>
      <c r="AE246" s="13">
        <f t="shared" si="1686"/>
        <v>0</v>
      </c>
      <c r="AF246" s="13">
        <f t="shared" si="1686"/>
        <v>0</v>
      </c>
      <c r="AG246" s="13">
        <f t="shared" si="1686"/>
        <v>0</v>
      </c>
      <c r="AH246" s="13">
        <f t="shared" si="1686"/>
        <v>0</v>
      </c>
      <c r="AI246" s="13">
        <f t="shared" si="1686"/>
        <v>0</v>
      </c>
      <c r="AJ246" s="13">
        <f t="shared" si="1686"/>
        <v>0</v>
      </c>
      <c r="AK246" s="13">
        <f t="shared" si="1686"/>
        <v>0</v>
      </c>
    </row>
    <row r="247" spans="1:37" s="14" customFormat="1" x14ac:dyDescent="0.25">
      <c r="A247" s="4" t="s">
        <v>22</v>
      </c>
      <c r="B247" s="26"/>
      <c r="C247" s="26"/>
      <c r="D247" s="18">
        <f t="shared" si="1665"/>
        <v>0</v>
      </c>
      <c r="E247" s="26"/>
      <c r="F247" s="26"/>
      <c r="G247" s="18">
        <f t="shared" si="1666"/>
        <v>0</v>
      </c>
      <c r="H247" s="26"/>
      <c r="I247" s="26"/>
      <c r="J247" s="18">
        <f t="shared" si="1667"/>
        <v>0</v>
      </c>
      <c r="K247" s="26"/>
      <c r="L247" s="26"/>
      <c r="M247" s="18">
        <f t="shared" si="1668"/>
        <v>0</v>
      </c>
      <c r="N247" s="26"/>
      <c r="O247" s="26"/>
      <c r="P247" s="18">
        <f t="shared" si="1669"/>
        <v>0</v>
      </c>
      <c r="Q247" s="26"/>
      <c r="R247" s="26"/>
      <c r="S247" s="18">
        <f t="shared" si="1670"/>
        <v>0</v>
      </c>
      <c r="T247" s="26"/>
      <c r="U247" s="26"/>
      <c r="V247" s="18">
        <f t="shared" si="1671"/>
        <v>0</v>
      </c>
      <c r="W247" s="27">
        <f t="shared" si="1628"/>
        <v>0</v>
      </c>
      <c r="X247" s="13" t="str">
        <f t="shared" ref="X247" si="1687">IF(SUM(X245:X246)=2,"HA","")</f>
        <v/>
      </c>
      <c r="Y247" s="13" t="str">
        <f t="shared" ref="Y247" si="1688">IF(SUM(Y245:Y246)=2,"HA","")</f>
        <v/>
      </c>
      <c r="Z247" s="13" t="str">
        <f t="shared" ref="Z247" si="1689">IF(SUM(Z245:Z246)=2,"HA","")</f>
        <v/>
      </c>
      <c r="AA247" s="13" t="str">
        <f t="shared" ref="AA247" si="1690">IF(SUM(AA245:AA246)=2,"HA","")</f>
        <v/>
      </c>
      <c r="AB247" s="13" t="str">
        <f t="shared" ref="AB247" si="1691">IF(SUM(AB245:AB246)=2,"HA","")</f>
        <v/>
      </c>
      <c r="AC247" s="13" t="str">
        <f t="shared" ref="AC247" si="1692">IF(SUM(AC245:AC246)=2,"HA","")</f>
        <v/>
      </c>
      <c r="AD247" s="13" t="str">
        <f t="shared" ref="AD247" si="1693">IF(SUM(AD245:AD246)=2,"HA","")</f>
        <v/>
      </c>
      <c r="AE247" s="13" t="str">
        <f t="shared" ref="AE247" si="1694">IF(SUM(AE245:AE246)=2,"HA","")</f>
        <v/>
      </c>
      <c r="AF247" s="13" t="str">
        <f t="shared" ref="AF247" si="1695">IF(SUM(AF245:AF246)=2,"HA","")</f>
        <v/>
      </c>
      <c r="AG247" s="13" t="str">
        <f t="shared" ref="AG247" si="1696">IF(SUM(AG245:AG246)=2,"HA","")</f>
        <v/>
      </c>
      <c r="AH247" s="13" t="str">
        <f t="shared" ref="AH247" si="1697">IF(SUM(AH245:AH246)=2,"HA","")</f>
        <v/>
      </c>
      <c r="AI247" s="13" t="str">
        <f t="shared" ref="AI247" si="1698">IF(SUM(AI245:AI246)=2,"HA","")</f>
        <v/>
      </c>
      <c r="AJ247" s="13" t="str">
        <f t="shared" ref="AJ247" si="1699">IF(SUM(AJ245:AJ246)=2,"HA","")</f>
        <v/>
      </c>
      <c r="AK247" s="13" t="str">
        <f t="shared" ref="AK247" si="1700">IF(SUM(AK245:AK246)=2,"HA","")</f>
        <v/>
      </c>
    </row>
    <row r="248" spans="1:37" s="14" customFormat="1" x14ac:dyDescent="0.25">
      <c r="A248" s="3" t="s">
        <v>23</v>
      </c>
      <c r="B248" s="25"/>
      <c r="C248" s="25"/>
      <c r="D248" s="16">
        <f>SUM(B248:C248)</f>
        <v>0</v>
      </c>
      <c r="E248" s="25"/>
      <c r="F248" s="25"/>
      <c r="G248" s="16">
        <f>SUM(E248:F248)</f>
        <v>0</v>
      </c>
      <c r="H248" s="25"/>
      <c r="I248" s="25"/>
      <c r="J248" s="16">
        <f>SUM(H248:I248)</f>
        <v>0</v>
      </c>
      <c r="K248" s="25"/>
      <c r="L248" s="25"/>
      <c r="M248" s="16">
        <f>SUM(K248:L248)</f>
        <v>0</v>
      </c>
      <c r="N248" s="25"/>
      <c r="O248" s="25"/>
      <c r="P248" s="16">
        <f>SUM(N248:O248)</f>
        <v>0</v>
      </c>
      <c r="Q248" s="25"/>
      <c r="R248" s="25"/>
      <c r="S248" s="16">
        <f>SUM(Q248:R248)</f>
        <v>0</v>
      </c>
      <c r="T248" s="25"/>
      <c r="U248" s="25"/>
      <c r="V248" s="16">
        <f>SUM(T248:U248)</f>
        <v>0</v>
      </c>
      <c r="W248" s="27">
        <f t="shared" si="1628"/>
        <v>0</v>
      </c>
      <c r="X248" s="13">
        <f t="shared" ref="X248:Y248" si="1701">SUM(B248:B252)</f>
        <v>0</v>
      </c>
      <c r="Y248" s="13">
        <f t="shared" si="1701"/>
        <v>0</v>
      </c>
      <c r="Z248" s="13">
        <f t="shared" ref="Z248:AA248" si="1702">SUM(E248:E252)</f>
        <v>0</v>
      </c>
      <c r="AA248" s="13">
        <f t="shared" si="1702"/>
        <v>0</v>
      </c>
      <c r="AB248" s="13">
        <f t="shared" ref="AB248:AC248" si="1703">SUM(H248:H252)</f>
        <v>0</v>
      </c>
      <c r="AC248" s="13">
        <f t="shared" si="1703"/>
        <v>0</v>
      </c>
      <c r="AD248" s="13">
        <f t="shared" ref="AD248:AE248" si="1704">SUM(K248:K252)</f>
        <v>0</v>
      </c>
      <c r="AE248" s="13">
        <f t="shared" si="1704"/>
        <v>0</v>
      </c>
      <c r="AF248" s="13">
        <f t="shared" ref="AF248:AG248" si="1705">SUM(N248:N252)</f>
        <v>0</v>
      </c>
      <c r="AG248" s="13">
        <f t="shared" si="1705"/>
        <v>0</v>
      </c>
      <c r="AH248" s="13">
        <f t="shared" ref="AH248:AI248" si="1706">SUM(Q248:Q252)</f>
        <v>0</v>
      </c>
      <c r="AI248" s="13">
        <f t="shared" si="1706"/>
        <v>0</v>
      </c>
      <c r="AJ248" s="13">
        <f t="shared" ref="AJ248:AK248" si="1707">SUM(T248:T252)</f>
        <v>0</v>
      </c>
      <c r="AK248" s="13">
        <f t="shared" si="1707"/>
        <v>0</v>
      </c>
    </row>
    <row r="249" spans="1:37" s="14" customFormat="1" x14ac:dyDescent="0.25">
      <c r="A249" s="3" t="s">
        <v>24</v>
      </c>
      <c r="B249" s="25"/>
      <c r="C249" s="25"/>
      <c r="D249" s="16">
        <f t="shared" ref="D249:D251" si="1708">SUM(B249:C249)</f>
        <v>0</v>
      </c>
      <c r="E249" s="25"/>
      <c r="F249" s="25"/>
      <c r="G249" s="16">
        <f t="shared" ref="G249:G251" si="1709">SUM(E249:F249)</f>
        <v>0</v>
      </c>
      <c r="H249" s="25"/>
      <c r="I249" s="25"/>
      <c r="J249" s="16">
        <f t="shared" ref="J249:J251" si="1710">SUM(H249:I249)</f>
        <v>0</v>
      </c>
      <c r="K249" s="25"/>
      <c r="L249" s="25"/>
      <c r="M249" s="16">
        <f t="shared" ref="M249:M251" si="1711">SUM(K249:L249)</f>
        <v>0</v>
      </c>
      <c r="N249" s="25"/>
      <c r="O249" s="25"/>
      <c r="P249" s="16">
        <f t="shared" ref="P249:P251" si="1712">SUM(N249:O249)</f>
        <v>0</v>
      </c>
      <c r="Q249" s="25"/>
      <c r="R249" s="25"/>
      <c r="S249" s="16">
        <f t="shared" ref="S249:S251" si="1713">SUM(Q249:R249)</f>
        <v>0</v>
      </c>
      <c r="T249" s="25"/>
      <c r="U249" s="25"/>
      <c r="V249" s="16">
        <f t="shared" ref="V249:V251" si="1714">SUM(T249:U249)</f>
        <v>0</v>
      </c>
      <c r="W249" s="27">
        <f t="shared" si="1628"/>
        <v>0</v>
      </c>
      <c r="X249" s="13">
        <f t="shared" ref="X249" si="1715">IF(X248=X240,0,1)</f>
        <v>0</v>
      </c>
      <c r="Y249" s="13">
        <f t="shared" ref="Y249" si="1716">IF(Y248=Y240,0,1)</f>
        <v>0</v>
      </c>
      <c r="Z249" s="13">
        <f t="shared" ref="Z249" si="1717">IF(Z248=Z240,0,1)</f>
        <v>0</v>
      </c>
      <c r="AA249" s="13">
        <f t="shared" ref="AA249" si="1718">IF(AA248=AA240,0,1)</f>
        <v>0</v>
      </c>
      <c r="AB249" s="13">
        <f t="shared" ref="AB249" si="1719">IF(AB248=AB240,0,1)</f>
        <v>0</v>
      </c>
      <c r="AC249" s="13">
        <f t="shared" ref="AC249" si="1720">IF(AC248=AC240,0,1)</f>
        <v>0</v>
      </c>
      <c r="AD249" s="13">
        <f t="shared" ref="AD249" si="1721">IF(AD248=AD240,0,1)</f>
        <v>0</v>
      </c>
      <c r="AE249" s="13">
        <f t="shared" ref="AE249" si="1722">IF(AE248=AE240,0,1)</f>
        <v>0</v>
      </c>
      <c r="AF249" s="13">
        <f t="shared" ref="AF249" si="1723">IF(AF248=AF240,0,1)</f>
        <v>0</v>
      </c>
      <c r="AG249" s="13">
        <f t="shared" ref="AG249" si="1724">IF(AG248=AG240,0,1)</f>
        <v>0</v>
      </c>
      <c r="AH249" s="13">
        <f t="shared" ref="AH249" si="1725">IF(AH248=AH240,0,1)</f>
        <v>0</v>
      </c>
      <c r="AI249" s="13">
        <f t="shared" ref="AI249" si="1726">IF(AI248=AI240,0,1)</f>
        <v>0</v>
      </c>
      <c r="AJ249" s="13">
        <f t="shared" ref="AJ249" si="1727">IF(AJ248=AJ240,0,1)</f>
        <v>0</v>
      </c>
      <c r="AK249" s="13">
        <f t="shared" ref="AK249" si="1728">IF(AK248=AK240,0,1)</f>
        <v>0</v>
      </c>
    </row>
    <row r="250" spans="1:37" s="14" customFormat="1" x14ac:dyDescent="0.25">
      <c r="A250" s="3" t="s">
        <v>25</v>
      </c>
      <c r="B250" s="25"/>
      <c r="C250" s="25"/>
      <c r="D250" s="16">
        <f t="shared" si="1708"/>
        <v>0</v>
      </c>
      <c r="E250" s="25"/>
      <c r="F250" s="25"/>
      <c r="G250" s="16">
        <f t="shared" si="1709"/>
        <v>0</v>
      </c>
      <c r="H250" s="25"/>
      <c r="I250" s="25"/>
      <c r="J250" s="16">
        <f t="shared" si="1710"/>
        <v>0</v>
      </c>
      <c r="K250" s="25"/>
      <c r="L250" s="25"/>
      <c r="M250" s="16">
        <f t="shared" si="1711"/>
        <v>0</v>
      </c>
      <c r="N250" s="25"/>
      <c r="O250" s="25"/>
      <c r="P250" s="16">
        <f t="shared" si="1712"/>
        <v>0</v>
      </c>
      <c r="Q250" s="25"/>
      <c r="R250" s="25"/>
      <c r="S250" s="16">
        <f t="shared" si="1713"/>
        <v>0</v>
      </c>
      <c r="T250" s="25"/>
      <c r="U250" s="25"/>
      <c r="V250" s="16">
        <f t="shared" si="1714"/>
        <v>0</v>
      </c>
      <c r="W250" s="27">
        <f t="shared" si="1628"/>
        <v>0</v>
      </c>
      <c r="X250" s="13">
        <f t="shared" ref="X250:AK250" si="1729">IF(X248=X244,0,1)</f>
        <v>0</v>
      </c>
      <c r="Y250" s="13">
        <f t="shared" si="1729"/>
        <v>0</v>
      </c>
      <c r="Z250" s="13">
        <f t="shared" si="1729"/>
        <v>0</v>
      </c>
      <c r="AA250" s="13">
        <f t="shared" si="1729"/>
        <v>0</v>
      </c>
      <c r="AB250" s="13">
        <f t="shared" si="1729"/>
        <v>0</v>
      </c>
      <c r="AC250" s="13">
        <f t="shared" si="1729"/>
        <v>0</v>
      </c>
      <c r="AD250" s="13">
        <f t="shared" si="1729"/>
        <v>0</v>
      </c>
      <c r="AE250" s="13">
        <f t="shared" si="1729"/>
        <v>0</v>
      </c>
      <c r="AF250" s="13">
        <f t="shared" si="1729"/>
        <v>0</v>
      </c>
      <c r="AG250" s="13">
        <f t="shared" si="1729"/>
        <v>0</v>
      </c>
      <c r="AH250" s="13">
        <f t="shared" si="1729"/>
        <v>0</v>
      </c>
      <c r="AI250" s="13">
        <f t="shared" si="1729"/>
        <v>0</v>
      </c>
      <c r="AJ250" s="13">
        <f t="shared" si="1729"/>
        <v>0</v>
      </c>
      <c r="AK250" s="13">
        <f t="shared" si="1729"/>
        <v>0</v>
      </c>
    </row>
    <row r="251" spans="1:37" s="14" customFormat="1" x14ac:dyDescent="0.25">
      <c r="A251" s="3" t="s">
        <v>26</v>
      </c>
      <c r="B251" s="25"/>
      <c r="C251" s="25"/>
      <c r="D251" s="16">
        <f t="shared" si="1708"/>
        <v>0</v>
      </c>
      <c r="E251" s="25"/>
      <c r="F251" s="25"/>
      <c r="G251" s="16">
        <f t="shared" si="1709"/>
        <v>0</v>
      </c>
      <c r="H251" s="25"/>
      <c r="I251" s="25"/>
      <c r="J251" s="16">
        <f t="shared" si="1710"/>
        <v>0</v>
      </c>
      <c r="K251" s="25"/>
      <c r="L251" s="25"/>
      <c r="M251" s="16">
        <f t="shared" si="1711"/>
        <v>0</v>
      </c>
      <c r="N251" s="25"/>
      <c r="O251" s="25"/>
      <c r="P251" s="16">
        <f t="shared" si="1712"/>
        <v>0</v>
      </c>
      <c r="Q251" s="25"/>
      <c r="R251" s="25"/>
      <c r="S251" s="16">
        <f t="shared" si="1713"/>
        <v>0</v>
      </c>
      <c r="T251" s="25"/>
      <c r="U251" s="25"/>
      <c r="V251" s="16">
        <f t="shared" si="1714"/>
        <v>0</v>
      </c>
      <c r="W251" s="27">
        <f t="shared" si="1628"/>
        <v>0</v>
      </c>
      <c r="X251" s="13" t="str">
        <f t="shared" ref="X251" si="1730">IF(SUM(X249:X250)=2,"WH","")</f>
        <v/>
      </c>
      <c r="Y251" s="13" t="str">
        <f t="shared" ref="Y251" si="1731">IF(SUM(Y249:Y250)=2,"WH","")</f>
        <v/>
      </c>
      <c r="Z251" s="13" t="str">
        <f t="shared" ref="Z251" si="1732">IF(SUM(Z249:Z250)=2,"WH","")</f>
        <v/>
      </c>
      <c r="AA251" s="13" t="str">
        <f t="shared" ref="AA251" si="1733">IF(SUM(AA249:AA250)=2,"WH","")</f>
        <v/>
      </c>
      <c r="AB251" s="13" t="str">
        <f t="shared" ref="AB251" si="1734">IF(SUM(AB249:AB250)=2,"WH","")</f>
        <v/>
      </c>
      <c r="AC251" s="13" t="str">
        <f t="shared" ref="AC251" si="1735">IF(SUM(AC249:AC250)=2,"WH","")</f>
        <v/>
      </c>
      <c r="AD251" s="13" t="str">
        <f t="shared" ref="AD251" si="1736">IF(SUM(AD249:AD250)=2,"WH","")</f>
        <v/>
      </c>
      <c r="AE251" s="13" t="str">
        <f t="shared" ref="AE251" si="1737">IF(SUM(AE249:AE250)=2,"WH","")</f>
        <v/>
      </c>
      <c r="AF251" s="13" t="str">
        <f t="shared" ref="AF251" si="1738">IF(SUM(AF249:AF250)=2,"WH","")</f>
        <v/>
      </c>
      <c r="AG251" s="13" t="str">
        <f t="shared" ref="AG251" si="1739">IF(SUM(AG249:AG250)=2,"WH","")</f>
        <v/>
      </c>
      <c r="AH251" s="13" t="str">
        <f t="shared" ref="AH251" si="1740">IF(SUM(AH249:AH250)=2,"WH","")</f>
        <v/>
      </c>
      <c r="AI251" s="13" t="str">
        <f t="shared" ref="AI251" si="1741">IF(SUM(AI249:AI250)=2,"WH","")</f>
        <v/>
      </c>
      <c r="AJ251" s="13" t="str">
        <f t="shared" ref="AJ251" si="1742">IF(SUM(AJ249:AJ250)=2,"WH","")</f>
        <v/>
      </c>
      <c r="AK251" s="13" t="str">
        <f t="shared" ref="AK251" si="1743">IF(SUM(AK249:AK250)=2,"WH","")</f>
        <v/>
      </c>
    </row>
    <row r="252" spans="1:37" s="14" customFormat="1" x14ac:dyDescent="0.25">
      <c r="A252" s="3" t="s">
        <v>27</v>
      </c>
      <c r="B252" s="25"/>
      <c r="C252" s="25"/>
      <c r="D252" s="16">
        <f>SUM(B252:C252)</f>
        <v>0</v>
      </c>
      <c r="E252" s="25"/>
      <c r="F252" s="25"/>
      <c r="G252" s="16">
        <f>SUM(E252:F252)</f>
        <v>0</v>
      </c>
      <c r="H252" s="25"/>
      <c r="I252" s="25"/>
      <c r="J252" s="16">
        <f>SUM(H252:I252)</f>
        <v>0</v>
      </c>
      <c r="K252" s="25"/>
      <c r="L252" s="25"/>
      <c r="M252" s="16">
        <f>SUM(K252:L252)</f>
        <v>0</v>
      </c>
      <c r="N252" s="25"/>
      <c r="O252" s="25"/>
      <c r="P252" s="16">
        <f>SUM(N252:O252)</f>
        <v>0</v>
      </c>
      <c r="Q252" s="25"/>
      <c r="R252" s="25"/>
      <c r="S252" s="16">
        <f>SUM(Q252:R252)</f>
        <v>0</v>
      </c>
      <c r="T252" s="25"/>
      <c r="U252" s="25"/>
      <c r="V252" s="16">
        <f>SUM(T252:U252)</f>
        <v>0</v>
      </c>
      <c r="W252" s="27">
        <f t="shared" si="1628"/>
        <v>0</v>
      </c>
      <c r="X252" s="13"/>
      <c r="Y252" s="13"/>
      <c r="Z252" s="13"/>
      <c r="AA252" s="13"/>
      <c r="AB252" s="13"/>
      <c r="AC252" s="13"/>
      <c r="AD252" s="13"/>
      <c r="AE252" s="13"/>
      <c r="AF252" s="13"/>
      <c r="AG252" s="13"/>
    </row>
    <row r="253" spans="1:37" s="14" customFormat="1" ht="15.75" thickBot="1" x14ac:dyDescent="0.3">
      <c r="A253" s="5" t="s">
        <v>11</v>
      </c>
      <c r="B253" s="20">
        <f>SUM(B240:B243)</f>
        <v>0</v>
      </c>
      <c r="C253" s="20">
        <f t="shared" ref="C253:W253" si="1744">SUM(C240:C243)</f>
        <v>0</v>
      </c>
      <c r="D253" s="20">
        <f t="shared" si="1744"/>
        <v>0</v>
      </c>
      <c r="E253" s="20">
        <f t="shared" si="1744"/>
        <v>0</v>
      </c>
      <c r="F253" s="20">
        <f t="shared" si="1744"/>
        <v>0</v>
      </c>
      <c r="G253" s="20">
        <f t="shared" si="1744"/>
        <v>0</v>
      </c>
      <c r="H253" s="20">
        <f t="shared" si="1744"/>
        <v>0</v>
      </c>
      <c r="I253" s="20">
        <f t="shared" si="1744"/>
        <v>0</v>
      </c>
      <c r="J253" s="20">
        <f t="shared" si="1744"/>
        <v>0</v>
      </c>
      <c r="K253" s="20">
        <f t="shared" si="1744"/>
        <v>0</v>
      </c>
      <c r="L253" s="20">
        <f t="shared" si="1744"/>
        <v>0</v>
      </c>
      <c r="M253" s="20">
        <f t="shared" si="1744"/>
        <v>0</v>
      </c>
      <c r="N253" s="20">
        <f t="shared" si="1744"/>
        <v>0</v>
      </c>
      <c r="O253" s="20">
        <f t="shared" si="1744"/>
        <v>0</v>
      </c>
      <c r="P253" s="20">
        <f t="shared" si="1744"/>
        <v>0</v>
      </c>
      <c r="Q253" s="20">
        <f t="shared" si="1744"/>
        <v>0</v>
      </c>
      <c r="R253" s="20">
        <f t="shared" si="1744"/>
        <v>0</v>
      </c>
      <c r="S253" s="20">
        <f t="shared" si="1744"/>
        <v>0</v>
      </c>
      <c r="T253" s="20">
        <f t="shared" si="1744"/>
        <v>0</v>
      </c>
      <c r="U253" s="20">
        <f t="shared" si="1744"/>
        <v>0</v>
      </c>
      <c r="V253" s="20">
        <f t="shared" si="1744"/>
        <v>0</v>
      </c>
      <c r="W253" s="20">
        <f t="shared" si="1744"/>
        <v>0</v>
      </c>
      <c r="X253" s="13"/>
      <c r="Y253" s="13"/>
      <c r="Z253" s="13"/>
      <c r="AA253" s="13"/>
      <c r="AB253" s="13"/>
      <c r="AC253" s="13"/>
      <c r="AD253" s="13"/>
      <c r="AE253" s="13"/>
      <c r="AF253" s="13"/>
      <c r="AG253" s="13"/>
    </row>
    <row r="254" spans="1:37" s="14" customFormat="1" x14ac:dyDescent="0.25">
      <c r="A254" s="14" t="s">
        <v>0</v>
      </c>
      <c r="B254" s="251"/>
      <c r="C254" s="251"/>
      <c r="D254" s="251"/>
      <c r="E254" s="224" t="s">
        <v>3</v>
      </c>
      <c r="F254" s="224"/>
      <c r="G254" s="224"/>
      <c r="H254" s="127" t="s">
        <v>152</v>
      </c>
      <c r="I254" s="127"/>
      <c r="J254" s="227">
        <f>MROUND(B255*0.135,1)</f>
        <v>0</v>
      </c>
      <c r="K254" s="227"/>
      <c r="L254" s="229" t="s">
        <v>239</v>
      </c>
      <c r="M254" s="229"/>
      <c r="N254" s="229"/>
      <c r="O254" s="246" t="s">
        <v>152</v>
      </c>
      <c r="P254" s="246"/>
      <c r="Q254" s="232"/>
      <c r="R254" s="232"/>
      <c r="S254" s="127" t="s">
        <v>1</v>
      </c>
      <c r="T254" s="124"/>
      <c r="U254" s="236">
        <f>IFERROR(J255/W271,0)</f>
        <v>0</v>
      </c>
      <c r="V254" s="236"/>
      <c r="W254" s="124"/>
      <c r="X254" s="13"/>
      <c r="Y254" s="13"/>
      <c r="Z254" s="13"/>
      <c r="AA254" s="13"/>
      <c r="AB254" s="13"/>
      <c r="AC254" s="13"/>
      <c r="AD254" s="13"/>
      <c r="AE254" s="13"/>
      <c r="AF254" s="13"/>
      <c r="AG254" s="13"/>
    </row>
    <row r="255" spans="1:37" s="14" customFormat="1" ht="15.75" thickBot="1" x14ac:dyDescent="0.3">
      <c r="A255" s="14" t="s">
        <v>2</v>
      </c>
      <c r="B255" s="248"/>
      <c r="C255" s="248"/>
      <c r="D255" s="248"/>
      <c r="E255" s="225"/>
      <c r="F255" s="225"/>
      <c r="G255" s="225"/>
      <c r="H255" s="129" t="s">
        <v>153</v>
      </c>
      <c r="I255" s="129"/>
      <c r="J255" s="242">
        <f>MROUND(B255*0.162,1)</f>
        <v>0</v>
      </c>
      <c r="K255" s="242"/>
      <c r="L255" s="230"/>
      <c r="M255" s="230"/>
      <c r="N255" s="230"/>
      <c r="O255" s="247" t="s">
        <v>153</v>
      </c>
      <c r="P255" s="247"/>
      <c r="Q255" s="234"/>
      <c r="R255" s="234"/>
      <c r="S255" s="237" t="str">
        <f>IF(CONCATENATE(X255,Y255,Z255,AA255,AB255,AC255,AD255,AE255,AF255,,AG255,,AH255,,AI255,AJ255,AK255)="","",(CONCATENATE("ERRORS: ", X255,Y255,Z255,AA255,AB255,AC255,AD255,AE255,AF255,,AG255,,AH255,,AI255,AJ255,AK255)))</f>
        <v/>
      </c>
      <c r="T255" s="237"/>
      <c r="U255" s="237"/>
      <c r="V255" s="237"/>
      <c r="W255" s="237"/>
      <c r="X255" s="13" t="str">
        <f t="shared" ref="X255" si="1745">IF(X261="",IF(X265="",IF(X269="","",CONCATENATE(", ",X256,X257,X269)),CONCATENATE(", ",X256,X257,X265)),IF(X265="",CONCATENATE(", ",X256,X257,X261),CONCATENATE(", ",X256,X257,X261,", ",X256,X257,X265,", ",X256,X257,X269)))</f>
        <v/>
      </c>
      <c r="Y255" s="13" t="str">
        <f t="shared" ref="Y255" si="1746">IF(Y261="",IF(Y265="",IF(Y269="","",CONCATENATE(", ",X256,Y257,Y269)),CONCATENATE(", ",X256,Y257,Y265)),IF(Y265="",CONCATENATE(", ",X256,Y257,Y261),CONCATENATE(", ",X256,Y257,Y261,", ",X256,Y257,Y265,", ",X256,Y257,Y269)))</f>
        <v/>
      </c>
      <c r="Z255" s="13" t="str">
        <f t="shared" ref="Z255" si="1747">IF(Z261="",IF(Z265="",IF(Z269="","",CONCATENATE(", ",Z256,Z257,Z269)),CONCATENATE(", ",Z256,Z257,Z265)),IF(Z265="",CONCATENATE(", ",Z256,Z257,Z261),CONCATENATE(", ",Z256,Z257,Z261,", ",Z256,Z257,Z265,", ",Z256,Z257,Z269)))</f>
        <v/>
      </c>
      <c r="AA255" s="13" t="str">
        <f t="shared" ref="AA255" si="1748">IF(AA261="",IF(AA265="",IF(AA269="","",CONCATENATE(", ",Z256,AA257,AA269)),CONCATENATE(", ",Z256,AA257,AA265)),IF(AA265="",CONCATENATE(", ",Z256,AA257,AA261),CONCATENATE(", ",Z256,AA257,AA261,", ",Z256,AA257,AA265,", ",Z256,AA257,AA269)))</f>
        <v/>
      </c>
      <c r="AB255" s="13" t="str">
        <f t="shared" ref="AB255" si="1749">IF(AB261="",IF(AB265="",IF(AB269="","",CONCATENATE(", ",AB256,AB257,AB269)),CONCATENATE(", ",AB256,AB257,AB265)),IF(AB265="",CONCATENATE(", ",AB256,AB257,AB261),CONCATENATE(", ",AB256,AB257,AB261,", ",AB256,AB257,AB265,", ",AB256,AB257,AB269)))</f>
        <v/>
      </c>
      <c r="AC255" s="13" t="str">
        <f t="shared" ref="AC255" si="1750">IF(AC261="",IF(AC265="",IF(AC269="","",CONCATENATE(", ",AB256,AC257,AC269)),CONCATENATE(", ",AB256,AC257,AC265)),IF(AC265="",CONCATENATE(", ",AB256,AC257,AC261),CONCATENATE(", ",AB256,AC257,AC261,", ",AB256,AC257,AC265,", ",AB256,AC257,AC269)))</f>
        <v/>
      </c>
      <c r="AD255" s="13" t="str">
        <f t="shared" ref="AD255" si="1751">IF(AD261="",IF(AD265="",IF(AD269="","",CONCATENATE(", ",AD256,AD257,AD269)),CONCATENATE(", ",AD256,AD257,AD265)),IF(AD265="",CONCATENATE(", ",AD256,AD257,AD261),CONCATENATE(", ",AD256,AD257,AD261,", ",AD256,AD257,AD265,", ",AD256,AD257,AD269)))</f>
        <v/>
      </c>
      <c r="AE255" s="13" t="str">
        <f t="shared" ref="AE255" si="1752">IF(AE261="",IF(AE265="",IF(AE269="","",CONCATENATE(", ",AD256,AE257,AE269)),CONCATENATE(", ",AD256,AE257,AE265)),IF(AE265="",CONCATENATE(", ",AD256,AE257,AE261),CONCATENATE(", ",AD256,AE257,AE261,", ",AD256,AE257,AE265,", ",AD256,AE257,AE269)))</f>
        <v/>
      </c>
      <c r="AF255" s="13" t="str">
        <f t="shared" ref="AF255" si="1753">IF(AF261="",IF(AF265="",IF(AF269="","",CONCATENATE(", ",AF256,AF257,AF269)),CONCATENATE(", ",AF256,AF257,AF265)),IF(AF265="",CONCATENATE(", ",AF256,AF257,AF261),CONCATENATE(", ",AF256,AF257,AF261,", ",AF256,AF257,AF265,", ",AF256,AF257,AF269)))</f>
        <v/>
      </c>
      <c r="AG255" s="13" t="str">
        <f t="shared" ref="AG255" si="1754">IF(AG261="",IF(AG265="",IF(AG269="","",CONCATENATE(", ",AF256,AG257,AG269)),CONCATENATE(", ",AF256,AG257,AG265)),IF(AG265="",CONCATENATE(", ",AF256,AG257,AG261),CONCATENATE(", ",AF256,AG257,AG261,", ",AF256,AG257,AG265,", ",AF256,AG257,AG269)))</f>
        <v/>
      </c>
      <c r="AH255" s="13" t="str">
        <f t="shared" ref="AH255" si="1755">IF(AH261="",IF(AH265="",IF(AH269="","",CONCATENATE(", ",AH256,AH257,AH269)),CONCATENATE(", ",AH256,AH257,AH265)),IF(AH265="",CONCATENATE(", ",AH256,AH257,AH261),CONCATENATE(", ",AH256,AH257,AH261,", ",AH256,AH257,AH265,", ",AH256,AH257,AH269)))</f>
        <v/>
      </c>
      <c r="AI255" s="13" t="str">
        <f t="shared" ref="AI255" si="1756">IF(AI261="",IF(AI265="",IF(AI269="","",CONCATENATE(", ",AH256,AI257,AI269)),CONCATENATE(", ",AH256,AI257,AI265)),IF(AI265="",CONCATENATE(", ",AH256,AI257,AI261),CONCATENATE(", ",AH256,AI257,AI261,", ",AH256,AI257,AI265,", ",AH256,AI257,AI269)))</f>
        <v/>
      </c>
      <c r="AJ255" s="13" t="str">
        <f t="shared" ref="AJ255" si="1757">IF(AJ261="",IF(AJ265="",IF(AJ269="","",CONCATENATE(", ",AJ256,AJ257,AJ269)),CONCATENATE(", ",AJ256,AJ257,AJ265)),IF(AJ265="",CONCATENATE(", ",AJ256,AJ257,AJ261),CONCATENATE(", ",AJ256,AJ257,AJ261,", ",AJ256,AJ257,AJ265,", ",AJ256,AJ257,AJ269)))</f>
        <v/>
      </c>
      <c r="AK255" s="13" t="str">
        <f t="shared" ref="AK255" si="1758">IF(AK261="",IF(AK265="",IF(AK269="","",CONCATENATE(", ",AJ256,AK257,AK269)),CONCATENATE(", ",AJ256,AK257,AK265)),IF(AK265="",CONCATENATE(", ",AJ256,AK257,AK261),CONCATENATE(", ",AJ256,AK257,AK261,", ",AJ256,AK257,AK265,", ",AJ256,AK257,AK269)))</f>
        <v/>
      </c>
    </row>
    <row r="256" spans="1:37" s="14" customFormat="1" x14ac:dyDescent="0.25">
      <c r="A256" s="249"/>
      <c r="B256" s="235" t="s">
        <v>4</v>
      </c>
      <c r="C256" s="235"/>
      <c r="D256" s="235"/>
      <c r="E256" s="235" t="s">
        <v>5</v>
      </c>
      <c r="F256" s="235"/>
      <c r="G256" s="235"/>
      <c r="H256" s="235" t="s">
        <v>6</v>
      </c>
      <c r="I256" s="235"/>
      <c r="J256" s="235"/>
      <c r="K256" s="235" t="s">
        <v>7</v>
      </c>
      <c r="L256" s="235"/>
      <c r="M256" s="235"/>
      <c r="N256" s="235" t="s">
        <v>8</v>
      </c>
      <c r="O256" s="235"/>
      <c r="P256" s="235"/>
      <c r="Q256" s="235" t="s">
        <v>9</v>
      </c>
      <c r="R256" s="235"/>
      <c r="S256" s="235"/>
      <c r="T256" s="235" t="s">
        <v>10</v>
      </c>
      <c r="U256" s="235"/>
      <c r="V256" s="239"/>
      <c r="W256" s="240" t="s">
        <v>11</v>
      </c>
      <c r="X256" s="277" t="s">
        <v>47</v>
      </c>
      <c r="Y256" s="269"/>
      <c r="Z256" s="278" t="s">
        <v>48</v>
      </c>
      <c r="AA256" s="276"/>
      <c r="AB256" s="278" t="s">
        <v>49</v>
      </c>
      <c r="AC256" s="276"/>
      <c r="AD256" s="276" t="s">
        <v>50</v>
      </c>
      <c r="AE256" s="276"/>
      <c r="AF256" s="276" t="s">
        <v>51</v>
      </c>
      <c r="AG256" s="276"/>
      <c r="AH256" s="276" t="s">
        <v>52</v>
      </c>
      <c r="AI256" s="276"/>
      <c r="AJ256" s="276" t="s">
        <v>53</v>
      </c>
      <c r="AK256" s="276"/>
    </row>
    <row r="257" spans="1:41" s="14" customFormat="1" x14ac:dyDescent="0.25">
      <c r="A257" s="250"/>
      <c r="B257" s="1" t="s">
        <v>12</v>
      </c>
      <c r="C257" s="1" t="s">
        <v>13</v>
      </c>
      <c r="D257" s="1" t="s">
        <v>14</v>
      </c>
      <c r="E257" s="1" t="s">
        <v>12</v>
      </c>
      <c r="F257" s="1" t="s">
        <v>13</v>
      </c>
      <c r="G257" s="1" t="s">
        <v>14</v>
      </c>
      <c r="H257" s="1" t="s">
        <v>12</v>
      </c>
      <c r="I257" s="1" t="s">
        <v>13</v>
      </c>
      <c r="J257" s="1" t="s">
        <v>14</v>
      </c>
      <c r="K257" s="1" t="s">
        <v>12</v>
      </c>
      <c r="L257" s="1" t="s">
        <v>13</v>
      </c>
      <c r="M257" s="1" t="s">
        <v>14</v>
      </c>
      <c r="N257" s="1" t="s">
        <v>12</v>
      </c>
      <c r="O257" s="1" t="s">
        <v>13</v>
      </c>
      <c r="P257" s="1" t="s">
        <v>14</v>
      </c>
      <c r="Q257" s="1" t="s">
        <v>12</v>
      </c>
      <c r="R257" s="1" t="s">
        <v>13</v>
      </c>
      <c r="S257" s="1" t="s">
        <v>14</v>
      </c>
      <c r="T257" s="1" t="s">
        <v>12</v>
      </c>
      <c r="U257" s="1" t="s">
        <v>13</v>
      </c>
      <c r="V257" s="2" t="s">
        <v>14</v>
      </c>
      <c r="W257" s="241"/>
      <c r="X257" s="13" t="s">
        <v>45</v>
      </c>
      <c r="Y257" s="13" t="s">
        <v>46</v>
      </c>
      <c r="Z257" s="13" t="s">
        <v>45</v>
      </c>
      <c r="AA257" s="13" t="s">
        <v>46</v>
      </c>
      <c r="AB257" s="13" t="s">
        <v>45</v>
      </c>
      <c r="AC257" s="13" t="s">
        <v>46</v>
      </c>
      <c r="AD257" s="13" t="s">
        <v>45</v>
      </c>
      <c r="AE257" s="13" t="s">
        <v>46</v>
      </c>
      <c r="AF257" s="13" t="s">
        <v>45</v>
      </c>
      <c r="AG257" s="13" t="s">
        <v>46</v>
      </c>
      <c r="AH257" s="13" t="s">
        <v>45</v>
      </c>
      <c r="AI257" s="13" t="s">
        <v>46</v>
      </c>
      <c r="AJ257" s="13" t="s">
        <v>45</v>
      </c>
      <c r="AK257" s="13" t="s">
        <v>46</v>
      </c>
    </row>
    <row r="258" spans="1:41" s="14" customFormat="1" x14ac:dyDescent="0.25">
      <c r="A258" s="3" t="s">
        <v>15</v>
      </c>
      <c r="B258" s="25"/>
      <c r="C258" s="25"/>
      <c r="D258" s="16">
        <f>SUM(B258:C258)</f>
        <v>0</v>
      </c>
      <c r="E258" s="25"/>
      <c r="F258" s="25"/>
      <c r="G258" s="16">
        <f>SUM(E258:F258)</f>
        <v>0</v>
      </c>
      <c r="H258" s="25"/>
      <c r="I258" s="25"/>
      <c r="J258" s="16">
        <f>SUM(H258:I258)</f>
        <v>0</v>
      </c>
      <c r="K258" s="25"/>
      <c r="L258" s="25"/>
      <c r="M258" s="16">
        <f>SUM(K258:L258)</f>
        <v>0</v>
      </c>
      <c r="N258" s="25"/>
      <c r="O258" s="25"/>
      <c r="P258" s="16">
        <f>SUM(N258:O258)</f>
        <v>0</v>
      </c>
      <c r="Q258" s="25"/>
      <c r="R258" s="25"/>
      <c r="S258" s="16">
        <f>SUM(Q258:R258)</f>
        <v>0</v>
      </c>
      <c r="T258" s="25"/>
      <c r="U258" s="25"/>
      <c r="V258" s="16">
        <f>SUM(T258:U258)</f>
        <v>0</v>
      </c>
      <c r="W258" s="27">
        <f>B258+C258+E258+F258+H258+I258+K258+L258+N258+O258+Q258+R258+T258+U258</f>
        <v>0</v>
      </c>
      <c r="X258" s="13">
        <f t="shared" ref="X258:Y258" si="1759">SUM(B258:B261)</f>
        <v>0</v>
      </c>
      <c r="Y258" s="13">
        <f t="shared" si="1759"/>
        <v>0</v>
      </c>
      <c r="Z258" s="13">
        <f t="shared" ref="Z258:AA258" si="1760">SUM(E258:E261)</f>
        <v>0</v>
      </c>
      <c r="AA258" s="13">
        <f t="shared" si="1760"/>
        <v>0</v>
      </c>
      <c r="AB258" s="13">
        <f t="shared" ref="AB258:AC258" si="1761">SUM(H258:H261)</f>
        <v>0</v>
      </c>
      <c r="AC258" s="13">
        <f t="shared" si="1761"/>
        <v>0</v>
      </c>
      <c r="AD258" s="13">
        <f t="shared" ref="AD258:AE258" si="1762">SUM(K258:K261)</f>
        <v>0</v>
      </c>
      <c r="AE258" s="13">
        <f t="shared" si="1762"/>
        <v>0</v>
      </c>
      <c r="AF258" s="13">
        <f t="shared" ref="AF258:AG258" si="1763">SUM(N258:N261)</f>
        <v>0</v>
      </c>
      <c r="AG258" s="13">
        <f t="shared" si="1763"/>
        <v>0</v>
      </c>
      <c r="AH258" s="13">
        <f t="shared" ref="AH258:AI258" si="1764">SUM(Q258:Q261)</f>
        <v>0</v>
      </c>
      <c r="AI258" s="13">
        <f t="shared" si="1764"/>
        <v>0</v>
      </c>
      <c r="AJ258" s="13">
        <f t="shared" ref="AJ258:AK258" si="1765">SUM(T258:T261)</f>
        <v>0</v>
      </c>
      <c r="AK258" s="13">
        <f t="shared" si="1765"/>
        <v>0</v>
      </c>
      <c r="AL258" s="13"/>
      <c r="AM258" s="13"/>
      <c r="AN258" s="13"/>
      <c r="AO258" s="13"/>
    </row>
    <row r="259" spans="1:41" s="14" customFormat="1" x14ac:dyDescent="0.25">
      <c r="A259" s="3" t="s">
        <v>16</v>
      </c>
      <c r="B259" s="25"/>
      <c r="C259" s="25"/>
      <c r="D259" s="16">
        <f t="shared" ref="D259:D261" si="1766">SUM(B259:C259)</f>
        <v>0</v>
      </c>
      <c r="E259" s="25"/>
      <c r="F259" s="25"/>
      <c r="G259" s="16">
        <f t="shared" ref="G259:G261" si="1767">SUM(E259:F259)</f>
        <v>0</v>
      </c>
      <c r="H259" s="25"/>
      <c r="I259" s="25"/>
      <c r="J259" s="16">
        <f t="shared" ref="J259:J261" si="1768">SUM(H259:I259)</f>
        <v>0</v>
      </c>
      <c r="K259" s="25"/>
      <c r="L259" s="25"/>
      <c r="M259" s="16">
        <f t="shared" ref="M259:M261" si="1769">SUM(K259:L259)</f>
        <v>0</v>
      </c>
      <c r="N259" s="25"/>
      <c r="O259" s="25"/>
      <c r="P259" s="16">
        <f t="shared" ref="P259:P261" si="1770">SUM(N259:O259)</f>
        <v>0</v>
      </c>
      <c r="Q259" s="25"/>
      <c r="R259" s="25"/>
      <c r="S259" s="16">
        <f t="shared" ref="S259:S261" si="1771">SUM(Q259:R259)</f>
        <v>0</v>
      </c>
      <c r="T259" s="25"/>
      <c r="U259" s="25"/>
      <c r="V259" s="16">
        <f t="shared" ref="V259:V261" si="1772">SUM(T259:U259)</f>
        <v>0</v>
      </c>
      <c r="W259" s="27">
        <f t="shared" ref="W259:W270" si="1773">B259+C259+E259+F259+H259+I259+K259+L259+N259+O259+Q259+R259+T259+U259</f>
        <v>0</v>
      </c>
      <c r="X259" s="13">
        <f t="shared" ref="X259" si="1774">IF(X258=X266,0,1)</f>
        <v>0</v>
      </c>
      <c r="Y259" s="13">
        <f t="shared" ref="Y259" si="1775">IF(Y258=Y266,0,1)</f>
        <v>0</v>
      </c>
      <c r="Z259" s="13">
        <f t="shared" ref="Z259" si="1776">IF(Z258=Z266,0,1)</f>
        <v>0</v>
      </c>
      <c r="AA259" s="13">
        <f t="shared" ref="AA259" si="1777">IF(AA258=AA266,0,1)</f>
        <v>0</v>
      </c>
      <c r="AB259" s="13">
        <f t="shared" ref="AB259" si="1778">IF(AB258=AB266,0,1)</f>
        <v>0</v>
      </c>
      <c r="AC259" s="13">
        <f t="shared" ref="AC259" si="1779">IF(AC258=AC266,0,1)</f>
        <v>0</v>
      </c>
      <c r="AD259" s="13">
        <f t="shared" ref="AD259" si="1780">IF(AD258=AD266,0,1)</f>
        <v>0</v>
      </c>
      <c r="AE259" s="13">
        <f t="shared" ref="AE259" si="1781">IF(AE258=AE266,0,1)</f>
        <v>0</v>
      </c>
      <c r="AF259" s="13">
        <f t="shared" ref="AF259" si="1782">IF(AF258=AF266,0,1)</f>
        <v>0</v>
      </c>
      <c r="AG259" s="13">
        <f t="shared" ref="AG259" si="1783">IF(AG258=AG266,0,1)</f>
        <v>0</v>
      </c>
      <c r="AH259" s="13">
        <f t="shared" ref="AH259" si="1784">IF(AH258=AH266,0,1)</f>
        <v>0</v>
      </c>
      <c r="AI259" s="13">
        <f t="shared" ref="AI259" si="1785">IF(AI258=AI266,0,1)</f>
        <v>0</v>
      </c>
      <c r="AJ259" s="13">
        <f t="shared" ref="AJ259" si="1786">IF(AJ258=AJ266,0,1)</f>
        <v>0</v>
      </c>
      <c r="AK259" s="13">
        <f t="shared" ref="AK259" si="1787">IF(AK258=AK266,0,1)</f>
        <v>0</v>
      </c>
      <c r="AL259" s="13"/>
      <c r="AM259" s="13"/>
      <c r="AN259" s="13"/>
      <c r="AO259" s="13"/>
    </row>
    <row r="260" spans="1:41" s="14" customFormat="1" x14ac:dyDescent="0.25">
      <c r="A260" s="3" t="s">
        <v>17</v>
      </c>
      <c r="B260" s="25"/>
      <c r="C260" s="25"/>
      <c r="D260" s="16">
        <f t="shared" si="1766"/>
        <v>0</v>
      </c>
      <c r="E260" s="25"/>
      <c r="F260" s="25"/>
      <c r="G260" s="16">
        <f t="shared" si="1767"/>
        <v>0</v>
      </c>
      <c r="H260" s="25"/>
      <c r="I260" s="25"/>
      <c r="J260" s="16">
        <f t="shared" si="1768"/>
        <v>0</v>
      </c>
      <c r="K260" s="25"/>
      <c r="L260" s="25"/>
      <c r="M260" s="16">
        <f t="shared" si="1769"/>
        <v>0</v>
      </c>
      <c r="N260" s="25"/>
      <c r="O260" s="25"/>
      <c r="P260" s="16">
        <f t="shared" si="1770"/>
        <v>0</v>
      </c>
      <c r="Q260" s="25"/>
      <c r="R260" s="25"/>
      <c r="S260" s="16">
        <f t="shared" si="1771"/>
        <v>0</v>
      </c>
      <c r="T260" s="25"/>
      <c r="U260" s="25"/>
      <c r="V260" s="16">
        <f t="shared" si="1772"/>
        <v>0</v>
      </c>
      <c r="W260" s="27">
        <f t="shared" si="1773"/>
        <v>0</v>
      </c>
      <c r="X260" s="13">
        <f t="shared" ref="X260:AK260" si="1788">IF(X258=X262,0,1)</f>
        <v>0</v>
      </c>
      <c r="Y260" s="13">
        <f t="shared" si="1788"/>
        <v>0</v>
      </c>
      <c r="Z260" s="13">
        <f t="shared" si="1788"/>
        <v>0</v>
      </c>
      <c r="AA260" s="13">
        <f t="shared" si="1788"/>
        <v>0</v>
      </c>
      <c r="AB260" s="13">
        <f t="shared" si="1788"/>
        <v>0</v>
      </c>
      <c r="AC260" s="13">
        <f t="shared" si="1788"/>
        <v>0</v>
      </c>
      <c r="AD260" s="13">
        <f t="shared" si="1788"/>
        <v>0</v>
      </c>
      <c r="AE260" s="13">
        <f t="shared" si="1788"/>
        <v>0</v>
      </c>
      <c r="AF260" s="13">
        <f t="shared" si="1788"/>
        <v>0</v>
      </c>
      <c r="AG260" s="13">
        <f t="shared" si="1788"/>
        <v>0</v>
      </c>
      <c r="AH260" s="13">
        <f t="shared" si="1788"/>
        <v>0</v>
      </c>
      <c r="AI260" s="13">
        <f t="shared" si="1788"/>
        <v>0</v>
      </c>
      <c r="AJ260" s="13">
        <f t="shared" si="1788"/>
        <v>0</v>
      </c>
      <c r="AK260" s="13">
        <f t="shared" si="1788"/>
        <v>0</v>
      </c>
      <c r="AL260" s="13"/>
      <c r="AM260" s="13"/>
      <c r="AN260" s="13"/>
      <c r="AO260" s="13"/>
    </row>
    <row r="261" spans="1:41" s="14" customFormat="1" x14ac:dyDescent="0.25">
      <c r="A261" s="3" t="s">
        <v>18</v>
      </c>
      <c r="B261" s="25"/>
      <c r="C261" s="25"/>
      <c r="D261" s="16">
        <f t="shared" si="1766"/>
        <v>0</v>
      </c>
      <c r="E261" s="25"/>
      <c r="F261" s="25"/>
      <c r="G261" s="16">
        <f t="shared" si="1767"/>
        <v>0</v>
      </c>
      <c r="H261" s="25"/>
      <c r="I261" s="25"/>
      <c r="J261" s="16">
        <f t="shared" si="1768"/>
        <v>0</v>
      </c>
      <c r="K261" s="25"/>
      <c r="L261" s="25"/>
      <c r="M261" s="16">
        <f t="shared" si="1769"/>
        <v>0</v>
      </c>
      <c r="N261" s="25"/>
      <c r="O261" s="25"/>
      <c r="P261" s="16">
        <f t="shared" si="1770"/>
        <v>0</v>
      </c>
      <c r="Q261" s="25"/>
      <c r="R261" s="25"/>
      <c r="S261" s="16">
        <f t="shared" si="1771"/>
        <v>0</v>
      </c>
      <c r="T261" s="25"/>
      <c r="U261" s="25"/>
      <c r="V261" s="16">
        <f t="shared" si="1772"/>
        <v>0</v>
      </c>
      <c r="W261" s="27">
        <f t="shared" si="1773"/>
        <v>0</v>
      </c>
      <c r="X261" s="13" t="str">
        <f t="shared" ref="X261" si="1789">IF(SUM(X259:X260)=2,"WA","")</f>
        <v/>
      </c>
      <c r="Y261" s="13" t="str">
        <f t="shared" ref="Y261" si="1790">IF(SUM(Y259:Y260)=2,"WA","")</f>
        <v/>
      </c>
      <c r="Z261" s="13" t="str">
        <f t="shared" ref="Z261" si="1791">IF(SUM(Z259:Z260)=2,"WA","")</f>
        <v/>
      </c>
      <c r="AA261" s="13" t="str">
        <f t="shared" ref="AA261" si="1792">IF(SUM(AA259:AA260)=2,"WA","")</f>
        <v/>
      </c>
      <c r="AB261" s="13" t="str">
        <f t="shared" ref="AB261" si="1793">IF(SUM(AB259:AB260)=2,"WA","")</f>
        <v/>
      </c>
      <c r="AC261" s="13" t="str">
        <f t="shared" ref="AC261" si="1794">IF(SUM(AC259:AC260)=2,"WA","")</f>
        <v/>
      </c>
      <c r="AD261" s="13" t="str">
        <f t="shared" ref="AD261" si="1795">IF(SUM(AD259:AD260)=2,"WA","")</f>
        <v/>
      </c>
      <c r="AE261" s="13" t="str">
        <f t="shared" ref="AE261" si="1796">IF(SUM(AE259:AE260)=2,"WA","")</f>
        <v/>
      </c>
      <c r="AF261" s="13" t="str">
        <f t="shared" ref="AF261" si="1797">IF(SUM(AF259:AF260)=2,"WA","")</f>
        <v/>
      </c>
      <c r="AG261" s="13" t="str">
        <f t="shared" ref="AG261" si="1798">IF(SUM(AG259:AG260)=2,"WA","")</f>
        <v/>
      </c>
      <c r="AH261" s="13" t="str">
        <f t="shared" ref="AH261" si="1799">IF(SUM(AH259:AH260)=2,"WA","")</f>
        <v/>
      </c>
      <c r="AI261" s="13" t="str">
        <f t="shared" ref="AI261" si="1800">IF(SUM(AI259:AI260)=2,"WA","")</f>
        <v/>
      </c>
      <c r="AJ261" s="13" t="str">
        <f t="shared" ref="AJ261" si="1801">IF(SUM(AJ259:AJ260)=2,"WA","")</f>
        <v/>
      </c>
      <c r="AK261" s="13" t="str">
        <f t="shared" ref="AK261" si="1802">IF(SUM(AK259:AK260)=2,"WA","")</f>
        <v/>
      </c>
      <c r="AL261" s="13"/>
      <c r="AM261" s="13"/>
      <c r="AN261" s="13"/>
      <c r="AO261" s="13"/>
    </row>
    <row r="262" spans="1:41" s="14" customFormat="1" x14ac:dyDescent="0.25">
      <c r="A262" s="4" t="s">
        <v>19</v>
      </c>
      <c r="B262" s="26"/>
      <c r="C262" s="26"/>
      <c r="D262" s="18">
        <f>SUM(B262:C262)</f>
        <v>0</v>
      </c>
      <c r="E262" s="26"/>
      <c r="F262" s="26"/>
      <c r="G262" s="18">
        <f>SUM(E262:F262)</f>
        <v>0</v>
      </c>
      <c r="H262" s="26"/>
      <c r="I262" s="26"/>
      <c r="J262" s="18">
        <f>SUM(H262:I262)</f>
        <v>0</v>
      </c>
      <c r="K262" s="26"/>
      <c r="L262" s="26"/>
      <c r="M262" s="18">
        <f>SUM(K262:L262)</f>
        <v>0</v>
      </c>
      <c r="N262" s="26"/>
      <c r="O262" s="26"/>
      <c r="P262" s="18">
        <f>SUM(N262:O262)</f>
        <v>0</v>
      </c>
      <c r="Q262" s="26"/>
      <c r="R262" s="26"/>
      <c r="S262" s="18">
        <f>SUM(Q262:R262)</f>
        <v>0</v>
      </c>
      <c r="T262" s="26"/>
      <c r="U262" s="26"/>
      <c r="V262" s="18">
        <f>SUM(T262:U262)</f>
        <v>0</v>
      </c>
      <c r="W262" s="27">
        <f t="shared" si="1773"/>
        <v>0</v>
      </c>
      <c r="X262" s="13">
        <f t="shared" ref="X262:Y262" si="1803">SUM(B262:B265)</f>
        <v>0</v>
      </c>
      <c r="Y262" s="13">
        <f t="shared" si="1803"/>
        <v>0</v>
      </c>
      <c r="Z262" s="13">
        <f t="shared" ref="Z262:AA262" si="1804">SUM(E262:E265)</f>
        <v>0</v>
      </c>
      <c r="AA262" s="13">
        <f t="shared" si="1804"/>
        <v>0</v>
      </c>
      <c r="AB262" s="13">
        <f t="shared" ref="AB262:AC262" si="1805">SUM(H262:H265)</f>
        <v>0</v>
      </c>
      <c r="AC262" s="13">
        <f t="shared" si="1805"/>
        <v>0</v>
      </c>
      <c r="AD262" s="13">
        <f t="shared" ref="AD262:AE262" si="1806">SUM(K262:K265)</f>
        <v>0</v>
      </c>
      <c r="AE262" s="13">
        <f t="shared" si="1806"/>
        <v>0</v>
      </c>
      <c r="AF262" s="13">
        <f t="shared" ref="AF262:AG262" si="1807">SUM(N262:N265)</f>
        <v>0</v>
      </c>
      <c r="AG262" s="13">
        <f t="shared" si="1807"/>
        <v>0</v>
      </c>
      <c r="AH262" s="13">
        <f t="shared" ref="AH262:AI262" si="1808">SUM(Q262:Q265)</f>
        <v>0</v>
      </c>
      <c r="AI262" s="13">
        <f t="shared" si="1808"/>
        <v>0</v>
      </c>
      <c r="AJ262" s="13">
        <f t="shared" ref="AJ262:AK262" si="1809">SUM(T262:T265)</f>
        <v>0</v>
      </c>
      <c r="AK262" s="13">
        <f t="shared" si="1809"/>
        <v>0</v>
      </c>
      <c r="AL262" s="13"/>
      <c r="AM262" s="13"/>
      <c r="AN262" s="13"/>
      <c r="AO262" s="13"/>
    </row>
    <row r="263" spans="1:41" s="14" customFormat="1" x14ac:dyDescent="0.25">
      <c r="A263" s="4" t="s">
        <v>20</v>
      </c>
      <c r="B263" s="26"/>
      <c r="C263" s="26"/>
      <c r="D263" s="18">
        <f t="shared" ref="D263:D265" si="1810">SUM(B263:C263)</f>
        <v>0</v>
      </c>
      <c r="E263" s="26"/>
      <c r="F263" s="26"/>
      <c r="G263" s="18">
        <f t="shared" ref="G263:G265" si="1811">SUM(E263:F263)</f>
        <v>0</v>
      </c>
      <c r="H263" s="26"/>
      <c r="I263" s="26"/>
      <c r="J263" s="18">
        <f t="shared" ref="J263:J265" si="1812">SUM(H263:I263)</f>
        <v>0</v>
      </c>
      <c r="K263" s="26"/>
      <c r="L263" s="26"/>
      <c r="M263" s="18">
        <f t="shared" ref="M263:M265" si="1813">SUM(K263:L263)</f>
        <v>0</v>
      </c>
      <c r="N263" s="26"/>
      <c r="O263" s="26"/>
      <c r="P263" s="18">
        <f t="shared" ref="P263:P265" si="1814">SUM(N263:O263)</f>
        <v>0</v>
      </c>
      <c r="Q263" s="26"/>
      <c r="R263" s="26"/>
      <c r="S263" s="18">
        <f t="shared" ref="S263:S265" si="1815">SUM(Q263:R263)</f>
        <v>0</v>
      </c>
      <c r="T263" s="26"/>
      <c r="U263" s="26"/>
      <c r="V263" s="18">
        <f t="shared" ref="V263:V265" si="1816">SUM(T263:U263)</f>
        <v>0</v>
      </c>
      <c r="W263" s="27">
        <f t="shared" si="1773"/>
        <v>0</v>
      </c>
      <c r="X263" s="13">
        <f t="shared" ref="X263" si="1817">IF(X262=X266,0,1)</f>
        <v>0</v>
      </c>
      <c r="Y263" s="13">
        <f t="shared" ref="Y263" si="1818">IF(Y262=Y266,0,1)</f>
        <v>0</v>
      </c>
      <c r="Z263" s="13">
        <f t="shared" ref="Z263" si="1819">IF(Z262=Z266,0,1)</f>
        <v>0</v>
      </c>
      <c r="AA263" s="13">
        <f t="shared" ref="AA263" si="1820">IF(AA262=AA266,0,1)</f>
        <v>0</v>
      </c>
      <c r="AB263" s="13">
        <f t="shared" ref="AB263" si="1821">IF(AB262=AB266,0,1)</f>
        <v>0</v>
      </c>
      <c r="AC263" s="13">
        <f t="shared" ref="AC263" si="1822">IF(AC262=AC266,0,1)</f>
        <v>0</v>
      </c>
      <c r="AD263" s="13">
        <f t="shared" ref="AD263" si="1823">IF(AD262=AD266,0,1)</f>
        <v>0</v>
      </c>
      <c r="AE263" s="13">
        <f t="shared" ref="AE263" si="1824">IF(AE262=AE266,0,1)</f>
        <v>0</v>
      </c>
      <c r="AF263" s="13">
        <f t="shared" ref="AF263" si="1825">IF(AF262=AF266,0,1)</f>
        <v>0</v>
      </c>
      <c r="AG263" s="13">
        <f t="shared" ref="AG263" si="1826">IF(AG262=AG266,0,1)</f>
        <v>0</v>
      </c>
      <c r="AH263" s="13">
        <f t="shared" ref="AH263" si="1827">IF(AH262=AH266,0,1)</f>
        <v>0</v>
      </c>
      <c r="AI263" s="13">
        <f t="shared" ref="AI263" si="1828">IF(AI262=AI266,0,1)</f>
        <v>0</v>
      </c>
      <c r="AJ263" s="13">
        <f t="shared" ref="AJ263" si="1829">IF(AJ262=AJ266,0,1)</f>
        <v>0</v>
      </c>
      <c r="AK263" s="13">
        <f t="shared" ref="AK263" si="1830">IF(AK262=AK266,0,1)</f>
        <v>0</v>
      </c>
      <c r="AL263" s="13"/>
      <c r="AM263" s="13"/>
      <c r="AN263" s="13"/>
      <c r="AO263" s="13"/>
    </row>
    <row r="264" spans="1:41" s="14" customFormat="1" x14ac:dyDescent="0.25">
      <c r="A264" s="4" t="s">
        <v>21</v>
      </c>
      <c r="B264" s="26"/>
      <c r="C264" s="26"/>
      <c r="D264" s="18">
        <f t="shared" si="1810"/>
        <v>0</v>
      </c>
      <c r="E264" s="26"/>
      <c r="F264" s="26"/>
      <c r="G264" s="18">
        <f t="shared" si="1811"/>
        <v>0</v>
      </c>
      <c r="H264" s="26"/>
      <c r="I264" s="26"/>
      <c r="J264" s="18">
        <f t="shared" si="1812"/>
        <v>0</v>
      </c>
      <c r="K264" s="26"/>
      <c r="L264" s="26"/>
      <c r="M264" s="18">
        <f t="shared" si="1813"/>
        <v>0</v>
      </c>
      <c r="N264" s="26"/>
      <c r="O264" s="26"/>
      <c r="P264" s="18">
        <f t="shared" si="1814"/>
        <v>0</v>
      </c>
      <c r="Q264" s="26"/>
      <c r="R264" s="26"/>
      <c r="S264" s="18">
        <f t="shared" si="1815"/>
        <v>0</v>
      </c>
      <c r="T264" s="26"/>
      <c r="U264" s="26"/>
      <c r="V264" s="18">
        <f t="shared" si="1816"/>
        <v>0</v>
      </c>
      <c r="W264" s="27">
        <f t="shared" si="1773"/>
        <v>0</v>
      </c>
      <c r="X264" s="13">
        <f t="shared" ref="X264:AK264" si="1831">IF(X262=X258,0,1)</f>
        <v>0</v>
      </c>
      <c r="Y264" s="13">
        <f t="shared" si="1831"/>
        <v>0</v>
      </c>
      <c r="Z264" s="13">
        <f t="shared" si="1831"/>
        <v>0</v>
      </c>
      <c r="AA264" s="13">
        <f t="shared" si="1831"/>
        <v>0</v>
      </c>
      <c r="AB264" s="13">
        <f t="shared" si="1831"/>
        <v>0</v>
      </c>
      <c r="AC264" s="13">
        <f t="shared" si="1831"/>
        <v>0</v>
      </c>
      <c r="AD264" s="13">
        <f t="shared" si="1831"/>
        <v>0</v>
      </c>
      <c r="AE264" s="13">
        <f t="shared" si="1831"/>
        <v>0</v>
      </c>
      <c r="AF264" s="13">
        <f t="shared" si="1831"/>
        <v>0</v>
      </c>
      <c r="AG264" s="13">
        <f t="shared" si="1831"/>
        <v>0</v>
      </c>
      <c r="AH264" s="13">
        <f t="shared" si="1831"/>
        <v>0</v>
      </c>
      <c r="AI264" s="13">
        <f t="shared" si="1831"/>
        <v>0</v>
      </c>
      <c r="AJ264" s="13">
        <f t="shared" si="1831"/>
        <v>0</v>
      </c>
      <c r="AK264" s="13">
        <f t="shared" si="1831"/>
        <v>0</v>
      </c>
      <c r="AL264" s="13"/>
      <c r="AM264" s="13"/>
      <c r="AN264" s="13"/>
      <c r="AO264" s="13"/>
    </row>
    <row r="265" spans="1:41" s="14" customFormat="1" x14ac:dyDescent="0.25">
      <c r="A265" s="4" t="s">
        <v>22</v>
      </c>
      <c r="B265" s="26"/>
      <c r="C265" s="26"/>
      <c r="D265" s="18">
        <f t="shared" si="1810"/>
        <v>0</v>
      </c>
      <c r="E265" s="26"/>
      <c r="F265" s="26"/>
      <c r="G265" s="18">
        <f t="shared" si="1811"/>
        <v>0</v>
      </c>
      <c r="H265" s="26"/>
      <c r="I265" s="26"/>
      <c r="J265" s="18">
        <f t="shared" si="1812"/>
        <v>0</v>
      </c>
      <c r="K265" s="26"/>
      <c r="L265" s="26"/>
      <c r="M265" s="18">
        <f t="shared" si="1813"/>
        <v>0</v>
      </c>
      <c r="N265" s="26"/>
      <c r="O265" s="26"/>
      <c r="P265" s="18">
        <f t="shared" si="1814"/>
        <v>0</v>
      </c>
      <c r="Q265" s="26"/>
      <c r="R265" s="26"/>
      <c r="S265" s="18">
        <f t="shared" si="1815"/>
        <v>0</v>
      </c>
      <c r="T265" s="26"/>
      <c r="U265" s="26"/>
      <c r="V265" s="18">
        <f t="shared" si="1816"/>
        <v>0</v>
      </c>
      <c r="W265" s="27">
        <f t="shared" si="1773"/>
        <v>0</v>
      </c>
      <c r="X265" s="13" t="str">
        <f t="shared" ref="X265" si="1832">IF(SUM(X263:X264)=2,"HA","")</f>
        <v/>
      </c>
      <c r="Y265" s="13" t="str">
        <f t="shared" ref="Y265" si="1833">IF(SUM(Y263:Y264)=2,"HA","")</f>
        <v/>
      </c>
      <c r="Z265" s="13" t="str">
        <f t="shared" ref="Z265" si="1834">IF(SUM(Z263:Z264)=2,"HA","")</f>
        <v/>
      </c>
      <c r="AA265" s="13" t="str">
        <f t="shared" ref="AA265" si="1835">IF(SUM(AA263:AA264)=2,"HA","")</f>
        <v/>
      </c>
      <c r="AB265" s="13" t="str">
        <f t="shared" ref="AB265" si="1836">IF(SUM(AB263:AB264)=2,"HA","")</f>
        <v/>
      </c>
      <c r="AC265" s="13" t="str">
        <f t="shared" ref="AC265" si="1837">IF(SUM(AC263:AC264)=2,"HA","")</f>
        <v/>
      </c>
      <c r="AD265" s="13" t="str">
        <f t="shared" ref="AD265" si="1838">IF(SUM(AD263:AD264)=2,"HA","")</f>
        <v/>
      </c>
      <c r="AE265" s="13" t="str">
        <f t="shared" ref="AE265" si="1839">IF(SUM(AE263:AE264)=2,"HA","")</f>
        <v/>
      </c>
      <c r="AF265" s="13" t="str">
        <f t="shared" ref="AF265" si="1840">IF(SUM(AF263:AF264)=2,"HA","")</f>
        <v/>
      </c>
      <c r="AG265" s="13" t="str">
        <f t="shared" ref="AG265" si="1841">IF(SUM(AG263:AG264)=2,"HA","")</f>
        <v/>
      </c>
      <c r="AH265" s="13" t="str">
        <f t="shared" ref="AH265" si="1842">IF(SUM(AH263:AH264)=2,"HA","")</f>
        <v/>
      </c>
      <c r="AI265" s="13" t="str">
        <f t="shared" ref="AI265" si="1843">IF(SUM(AI263:AI264)=2,"HA","")</f>
        <v/>
      </c>
      <c r="AJ265" s="13" t="str">
        <f t="shared" ref="AJ265" si="1844">IF(SUM(AJ263:AJ264)=2,"HA","")</f>
        <v/>
      </c>
      <c r="AK265" s="13" t="str">
        <f t="shared" ref="AK265" si="1845">IF(SUM(AK263:AK264)=2,"HA","")</f>
        <v/>
      </c>
      <c r="AL265" s="13"/>
      <c r="AM265" s="13"/>
      <c r="AN265" s="13"/>
      <c r="AO265" s="13"/>
    </row>
    <row r="266" spans="1:41" s="14" customFormat="1" x14ac:dyDescent="0.25">
      <c r="A266" s="3" t="s">
        <v>23</v>
      </c>
      <c r="B266" s="25"/>
      <c r="C266" s="25"/>
      <c r="D266" s="16">
        <f>SUM(B266:C266)</f>
        <v>0</v>
      </c>
      <c r="E266" s="25"/>
      <c r="F266" s="25"/>
      <c r="G266" s="16">
        <f>SUM(E266:F266)</f>
        <v>0</v>
      </c>
      <c r="H266" s="25"/>
      <c r="I266" s="25"/>
      <c r="J266" s="16">
        <f>SUM(H266:I266)</f>
        <v>0</v>
      </c>
      <c r="K266" s="25"/>
      <c r="L266" s="25"/>
      <c r="M266" s="16">
        <f>SUM(K266:L266)</f>
        <v>0</v>
      </c>
      <c r="N266" s="25"/>
      <c r="O266" s="25"/>
      <c r="P266" s="16">
        <f>SUM(N266:O266)</f>
        <v>0</v>
      </c>
      <c r="Q266" s="25"/>
      <c r="R266" s="25"/>
      <c r="S266" s="16">
        <f>SUM(Q266:R266)</f>
        <v>0</v>
      </c>
      <c r="T266" s="25"/>
      <c r="U266" s="25"/>
      <c r="V266" s="16">
        <f>SUM(T266:U266)</f>
        <v>0</v>
      </c>
      <c r="W266" s="27">
        <f t="shared" si="1773"/>
        <v>0</v>
      </c>
      <c r="X266" s="13">
        <f t="shared" ref="X266:Y266" si="1846">SUM(B266:B270)</f>
        <v>0</v>
      </c>
      <c r="Y266" s="13">
        <f t="shared" si="1846"/>
        <v>0</v>
      </c>
      <c r="Z266" s="13">
        <f t="shared" ref="Z266:AA266" si="1847">SUM(E266:E270)</f>
        <v>0</v>
      </c>
      <c r="AA266" s="13">
        <f t="shared" si="1847"/>
        <v>0</v>
      </c>
      <c r="AB266" s="13">
        <f t="shared" ref="AB266:AC266" si="1848">SUM(H266:H270)</f>
        <v>0</v>
      </c>
      <c r="AC266" s="13">
        <f t="shared" si="1848"/>
        <v>0</v>
      </c>
      <c r="AD266" s="13">
        <f t="shared" ref="AD266:AE266" si="1849">SUM(K266:K270)</f>
        <v>0</v>
      </c>
      <c r="AE266" s="13">
        <f t="shared" si="1849"/>
        <v>0</v>
      </c>
      <c r="AF266" s="13">
        <f t="shared" ref="AF266:AG266" si="1850">SUM(N266:N270)</f>
        <v>0</v>
      </c>
      <c r="AG266" s="13">
        <f t="shared" si="1850"/>
        <v>0</v>
      </c>
      <c r="AH266" s="13">
        <f t="shared" ref="AH266:AI266" si="1851">SUM(Q266:Q270)</f>
        <v>0</v>
      </c>
      <c r="AI266" s="13">
        <f t="shared" si="1851"/>
        <v>0</v>
      </c>
      <c r="AJ266" s="13">
        <f t="shared" ref="AJ266:AK266" si="1852">SUM(T266:T270)</f>
        <v>0</v>
      </c>
      <c r="AK266" s="13">
        <f t="shared" si="1852"/>
        <v>0</v>
      </c>
      <c r="AL266" s="13"/>
      <c r="AM266" s="13"/>
      <c r="AN266" s="13"/>
      <c r="AO266" s="13"/>
    </row>
    <row r="267" spans="1:41" s="14" customFormat="1" x14ac:dyDescent="0.25">
      <c r="A267" s="3" t="s">
        <v>24</v>
      </c>
      <c r="B267" s="25"/>
      <c r="C267" s="25"/>
      <c r="D267" s="16">
        <f t="shared" ref="D267:D269" si="1853">SUM(B267:C267)</f>
        <v>0</v>
      </c>
      <c r="E267" s="25"/>
      <c r="F267" s="25"/>
      <c r="G267" s="16">
        <f t="shared" ref="G267:G269" si="1854">SUM(E267:F267)</f>
        <v>0</v>
      </c>
      <c r="H267" s="25"/>
      <c r="I267" s="25"/>
      <c r="J267" s="16">
        <f t="shared" ref="J267:J269" si="1855">SUM(H267:I267)</f>
        <v>0</v>
      </c>
      <c r="K267" s="25"/>
      <c r="L267" s="25"/>
      <c r="M267" s="16">
        <f t="shared" ref="M267:M269" si="1856">SUM(K267:L267)</f>
        <v>0</v>
      </c>
      <c r="N267" s="25"/>
      <c r="O267" s="25"/>
      <c r="P267" s="16">
        <f t="shared" ref="P267:P269" si="1857">SUM(N267:O267)</f>
        <v>0</v>
      </c>
      <c r="Q267" s="25"/>
      <c r="R267" s="25"/>
      <c r="S267" s="16">
        <f t="shared" ref="S267:S269" si="1858">SUM(Q267:R267)</f>
        <v>0</v>
      </c>
      <c r="T267" s="25"/>
      <c r="U267" s="25"/>
      <c r="V267" s="16">
        <f t="shared" ref="V267:V269" si="1859">SUM(T267:U267)</f>
        <v>0</v>
      </c>
      <c r="W267" s="27">
        <f t="shared" si="1773"/>
        <v>0</v>
      </c>
      <c r="X267" s="13">
        <f t="shared" ref="X267" si="1860">IF(X266=X258,0,1)</f>
        <v>0</v>
      </c>
      <c r="Y267" s="13">
        <f t="shared" ref="Y267" si="1861">IF(Y266=Y258,0,1)</f>
        <v>0</v>
      </c>
      <c r="Z267" s="13">
        <f t="shared" ref="Z267" si="1862">IF(Z266=Z258,0,1)</f>
        <v>0</v>
      </c>
      <c r="AA267" s="13">
        <f t="shared" ref="AA267" si="1863">IF(AA266=AA258,0,1)</f>
        <v>0</v>
      </c>
      <c r="AB267" s="13">
        <f t="shared" ref="AB267" si="1864">IF(AB266=AB258,0,1)</f>
        <v>0</v>
      </c>
      <c r="AC267" s="13">
        <f t="shared" ref="AC267" si="1865">IF(AC266=AC258,0,1)</f>
        <v>0</v>
      </c>
      <c r="AD267" s="13">
        <f t="shared" ref="AD267" si="1866">IF(AD266=AD258,0,1)</f>
        <v>0</v>
      </c>
      <c r="AE267" s="13">
        <f t="shared" ref="AE267" si="1867">IF(AE266=AE258,0,1)</f>
        <v>0</v>
      </c>
      <c r="AF267" s="13">
        <f t="shared" ref="AF267" si="1868">IF(AF266=AF258,0,1)</f>
        <v>0</v>
      </c>
      <c r="AG267" s="13">
        <f t="shared" ref="AG267" si="1869">IF(AG266=AG258,0,1)</f>
        <v>0</v>
      </c>
      <c r="AH267" s="13">
        <f t="shared" ref="AH267" si="1870">IF(AH266=AH258,0,1)</f>
        <v>0</v>
      </c>
      <c r="AI267" s="13">
        <f t="shared" ref="AI267" si="1871">IF(AI266=AI258,0,1)</f>
        <v>0</v>
      </c>
      <c r="AJ267" s="13">
        <f t="shared" ref="AJ267" si="1872">IF(AJ266=AJ258,0,1)</f>
        <v>0</v>
      </c>
      <c r="AK267" s="13">
        <f t="shared" ref="AK267" si="1873">IF(AK266=AK258,0,1)</f>
        <v>0</v>
      </c>
      <c r="AL267" s="13"/>
      <c r="AM267" s="13"/>
      <c r="AN267" s="13"/>
      <c r="AO267" s="13"/>
    </row>
    <row r="268" spans="1:41" s="14" customFormat="1" x14ac:dyDescent="0.25">
      <c r="A268" s="3" t="s">
        <v>25</v>
      </c>
      <c r="B268" s="25"/>
      <c r="C268" s="25"/>
      <c r="D268" s="16">
        <f t="shared" si="1853"/>
        <v>0</v>
      </c>
      <c r="E268" s="25"/>
      <c r="F268" s="25"/>
      <c r="G268" s="16">
        <f t="shared" si="1854"/>
        <v>0</v>
      </c>
      <c r="H268" s="25"/>
      <c r="I268" s="25"/>
      <c r="J268" s="16">
        <f t="shared" si="1855"/>
        <v>0</v>
      </c>
      <c r="K268" s="25"/>
      <c r="L268" s="25"/>
      <c r="M268" s="16">
        <f t="shared" si="1856"/>
        <v>0</v>
      </c>
      <c r="N268" s="25"/>
      <c r="O268" s="25"/>
      <c r="P268" s="16">
        <f t="shared" si="1857"/>
        <v>0</v>
      </c>
      <c r="Q268" s="25"/>
      <c r="R268" s="25"/>
      <c r="S268" s="16">
        <f t="shared" si="1858"/>
        <v>0</v>
      </c>
      <c r="T268" s="25"/>
      <c r="U268" s="25"/>
      <c r="V268" s="16">
        <f t="shared" si="1859"/>
        <v>0</v>
      </c>
      <c r="W268" s="27">
        <f t="shared" si="1773"/>
        <v>0</v>
      </c>
      <c r="X268" s="13">
        <f t="shared" ref="X268:AK268" si="1874">IF(X266=X262,0,1)</f>
        <v>0</v>
      </c>
      <c r="Y268" s="13">
        <f t="shared" si="1874"/>
        <v>0</v>
      </c>
      <c r="Z268" s="13">
        <f t="shared" si="1874"/>
        <v>0</v>
      </c>
      <c r="AA268" s="13">
        <f t="shared" si="1874"/>
        <v>0</v>
      </c>
      <c r="AB268" s="13">
        <f t="shared" si="1874"/>
        <v>0</v>
      </c>
      <c r="AC268" s="13">
        <f t="shared" si="1874"/>
        <v>0</v>
      </c>
      <c r="AD268" s="13">
        <f t="shared" si="1874"/>
        <v>0</v>
      </c>
      <c r="AE268" s="13">
        <f t="shared" si="1874"/>
        <v>0</v>
      </c>
      <c r="AF268" s="13">
        <f t="shared" si="1874"/>
        <v>0</v>
      </c>
      <c r="AG268" s="13">
        <f t="shared" si="1874"/>
        <v>0</v>
      </c>
      <c r="AH268" s="13">
        <f t="shared" si="1874"/>
        <v>0</v>
      </c>
      <c r="AI268" s="13">
        <f t="shared" si="1874"/>
        <v>0</v>
      </c>
      <c r="AJ268" s="13">
        <f t="shared" si="1874"/>
        <v>0</v>
      </c>
      <c r="AK268" s="13">
        <f t="shared" si="1874"/>
        <v>0</v>
      </c>
      <c r="AL268" s="13"/>
      <c r="AM268" s="13"/>
      <c r="AN268" s="13"/>
      <c r="AO268" s="13"/>
    </row>
    <row r="269" spans="1:41" s="14" customFormat="1" x14ac:dyDescent="0.25">
      <c r="A269" s="3" t="s">
        <v>26</v>
      </c>
      <c r="B269" s="25"/>
      <c r="C269" s="25"/>
      <c r="D269" s="16">
        <f t="shared" si="1853"/>
        <v>0</v>
      </c>
      <c r="E269" s="25"/>
      <c r="F269" s="25"/>
      <c r="G269" s="16">
        <f t="shared" si="1854"/>
        <v>0</v>
      </c>
      <c r="H269" s="25"/>
      <c r="I269" s="25"/>
      <c r="J269" s="16">
        <f t="shared" si="1855"/>
        <v>0</v>
      </c>
      <c r="K269" s="25"/>
      <c r="L269" s="25"/>
      <c r="M269" s="16">
        <f t="shared" si="1856"/>
        <v>0</v>
      </c>
      <c r="N269" s="25"/>
      <c r="O269" s="25"/>
      <c r="P269" s="16">
        <f t="shared" si="1857"/>
        <v>0</v>
      </c>
      <c r="Q269" s="25"/>
      <c r="R269" s="25"/>
      <c r="S269" s="16">
        <f t="shared" si="1858"/>
        <v>0</v>
      </c>
      <c r="T269" s="25"/>
      <c r="U269" s="25"/>
      <c r="V269" s="16">
        <f t="shared" si="1859"/>
        <v>0</v>
      </c>
      <c r="W269" s="27">
        <f t="shared" si="1773"/>
        <v>0</v>
      </c>
      <c r="X269" s="13" t="str">
        <f t="shared" ref="X269" si="1875">IF(SUM(X267:X268)=2,"WH","")</f>
        <v/>
      </c>
      <c r="Y269" s="13" t="str">
        <f t="shared" ref="Y269" si="1876">IF(SUM(Y267:Y268)=2,"WH","")</f>
        <v/>
      </c>
      <c r="Z269" s="13" t="str">
        <f t="shared" ref="Z269" si="1877">IF(SUM(Z267:Z268)=2,"WH","")</f>
        <v/>
      </c>
      <c r="AA269" s="13" t="str">
        <f t="shared" ref="AA269" si="1878">IF(SUM(AA267:AA268)=2,"WH","")</f>
        <v/>
      </c>
      <c r="AB269" s="13" t="str">
        <f t="shared" ref="AB269" si="1879">IF(SUM(AB267:AB268)=2,"WH","")</f>
        <v/>
      </c>
      <c r="AC269" s="13" t="str">
        <f t="shared" ref="AC269" si="1880">IF(SUM(AC267:AC268)=2,"WH","")</f>
        <v/>
      </c>
      <c r="AD269" s="13" t="str">
        <f t="shared" ref="AD269" si="1881">IF(SUM(AD267:AD268)=2,"WH","")</f>
        <v/>
      </c>
      <c r="AE269" s="13" t="str">
        <f t="shared" ref="AE269" si="1882">IF(SUM(AE267:AE268)=2,"WH","")</f>
        <v/>
      </c>
      <c r="AF269" s="13" t="str">
        <f t="shared" ref="AF269" si="1883">IF(SUM(AF267:AF268)=2,"WH","")</f>
        <v/>
      </c>
      <c r="AG269" s="13" t="str">
        <f t="shared" ref="AG269" si="1884">IF(SUM(AG267:AG268)=2,"WH","")</f>
        <v/>
      </c>
      <c r="AH269" s="13" t="str">
        <f t="shared" ref="AH269" si="1885">IF(SUM(AH267:AH268)=2,"WH","")</f>
        <v/>
      </c>
      <c r="AI269" s="13" t="str">
        <f t="shared" ref="AI269" si="1886">IF(SUM(AI267:AI268)=2,"WH","")</f>
        <v/>
      </c>
      <c r="AJ269" s="13" t="str">
        <f t="shared" ref="AJ269" si="1887">IF(SUM(AJ267:AJ268)=2,"WH","")</f>
        <v/>
      </c>
      <c r="AK269" s="13" t="str">
        <f t="shared" ref="AK269" si="1888">IF(SUM(AK267:AK268)=2,"WH","")</f>
        <v/>
      </c>
      <c r="AL269" s="13"/>
      <c r="AM269" s="13" t="str">
        <f t="shared" ref="AM269:AN269" si="1889">IF(SUM(AM267:AM268)=2,"WH","")</f>
        <v/>
      </c>
      <c r="AN269" s="13" t="str">
        <f t="shared" si="1889"/>
        <v/>
      </c>
      <c r="AO269" s="13"/>
    </row>
    <row r="270" spans="1:41" s="14" customFormat="1" x14ac:dyDescent="0.25">
      <c r="A270" s="3" t="s">
        <v>27</v>
      </c>
      <c r="B270" s="25"/>
      <c r="C270" s="25"/>
      <c r="D270" s="16">
        <f>SUM(B270:C270)</f>
        <v>0</v>
      </c>
      <c r="E270" s="25"/>
      <c r="F270" s="25"/>
      <c r="G270" s="16">
        <f>SUM(E270:F270)</f>
        <v>0</v>
      </c>
      <c r="H270" s="25"/>
      <c r="I270" s="25"/>
      <c r="J270" s="16">
        <f>SUM(H270:I270)</f>
        <v>0</v>
      </c>
      <c r="K270" s="25"/>
      <c r="L270" s="25"/>
      <c r="M270" s="16">
        <f>SUM(K270:L270)</f>
        <v>0</v>
      </c>
      <c r="N270" s="25"/>
      <c r="O270" s="25"/>
      <c r="P270" s="16">
        <f>SUM(N270:O270)</f>
        <v>0</v>
      </c>
      <c r="Q270" s="25"/>
      <c r="R270" s="25"/>
      <c r="S270" s="16">
        <f>SUM(Q270:R270)</f>
        <v>0</v>
      </c>
      <c r="T270" s="25"/>
      <c r="U270" s="25"/>
      <c r="V270" s="16">
        <f>SUM(T270:U270)</f>
        <v>0</v>
      </c>
      <c r="W270" s="27">
        <f t="shared" si="1773"/>
        <v>0</v>
      </c>
      <c r="X270" s="13"/>
      <c r="Y270" s="13"/>
      <c r="Z270" s="13"/>
      <c r="AA270" s="13"/>
      <c r="AB270" s="13"/>
      <c r="AC270" s="13"/>
      <c r="AD270" s="13"/>
      <c r="AE270" s="13"/>
      <c r="AF270" s="13"/>
      <c r="AG270" s="13"/>
    </row>
    <row r="271" spans="1:41" s="14" customFormat="1" ht="15.75" thickBot="1" x14ac:dyDescent="0.3">
      <c r="A271" s="5" t="s">
        <v>11</v>
      </c>
      <c r="B271" s="20">
        <f>SUM(B258:B261)</f>
        <v>0</v>
      </c>
      <c r="C271" s="20">
        <f t="shared" ref="C271:W271" si="1890">SUM(C258:C261)</f>
        <v>0</v>
      </c>
      <c r="D271" s="20">
        <f t="shared" si="1890"/>
        <v>0</v>
      </c>
      <c r="E271" s="20">
        <f t="shared" si="1890"/>
        <v>0</v>
      </c>
      <c r="F271" s="20">
        <f t="shared" si="1890"/>
        <v>0</v>
      </c>
      <c r="G271" s="20">
        <f t="shared" si="1890"/>
        <v>0</v>
      </c>
      <c r="H271" s="20">
        <f t="shared" si="1890"/>
        <v>0</v>
      </c>
      <c r="I271" s="20">
        <f t="shared" si="1890"/>
        <v>0</v>
      </c>
      <c r="J271" s="20">
        <f t="shared" si="1890"/>
        <v>0</v>
      </c>
      <c r="K271" s="20">
        <f t="shared" si="1890"/>
        <v>0</v>
      </c>
      <c r="L271" s="20">
        <f t="shared" si="1890"/>
        <v>0</v>
      </c>
      <c r="M271" s="20">
        <f t="shared" si="1890"/>
        <v>0</v>
      </c>
      <c r="N271" s="20">
        <f t="shared" si="1890"/>
        <v>0</v>
      </c>
      <c r="O271" s="20">
        <f t="shared" si="1890"/>
        <v>0</v>
      </c>
      <c r="P271" s="20">
        <f t="shared" si="1890"/>
        <v>0</v>
      </c>
      <c r="Q271" s="20">
        <f t="shared" si="1890"/>
        <v>0</v>
      </c>
      <c r="R271" s="20">
        <f t="shared" si="1890"/>
        <v>0</v>
      </c>
      <c r="S271" s="20">
        <f t="shared" si="1890"/>
        <v>0</v>
      </c>
      <c r="T271" s="20">
        <f t="shared" si="1890"/>
        <v>0</v>
      </c>
      <c r="U271" s="20">
        <f t="shared" si="1890"/>
        <v>0</v>
      </c>
      <c r="V271" s="20">
        <f t="shared" si="1890"/>
        <v>0</v>
      </c>
      <c r="W271" s="20">
        <f t="shared" si="1890"/>
        <v>0</v>
      </c>
      <c r="X271" s="13"/>
      <c r="Y271" s="13"/>
      <c r="Z271" s="13"/>
      <c r="AA271" s="13"/>
      <c r="AB271" s="13"/>
      <c r="AC271" s="13"/>
      <c r="AD271" s="13"/>
      <c r="AE271" s="13"/>
      <c r="AF271" s="13"/>
      <c r="AG271" s="13"/>
    </row>
    <row r="272" spans="1:41" s="14" customFormat="1" x14ac:dyDescent="0.25">
      <c r="A272" s="14" t="s">
        <v>0</v>
      </c>
      <c r="B272" s="251"/>
      <c r="C272" s="251"/>
      <c r="D272" s="251"/>
      <c r="E272" s="224" t="s">
        <v>3</v>
      </c>
      <c r="F272" s="224"/>
      <c r="G272" s="224"/>
      <c r="H272" s="228" t="s">
        <v>152</v>
      </c>
      <c r="I272" s="228"/>
      <c r="J272" s="227">
        <f>MROUND(B273*0.135,1)</f>
        <v>0</v>
      </c>
      <c r="K272" s="227"/>
      <c r="L272" s="229" t="s">
        <v>239</v>
      </c>
      <c r="M272" s="229"/>
      <c r="N272" s="229"/>
      <c r="O272" s="246" t="s">
        <v>152</v>
      </c>
      <c r="P272" s="246"/>
      <c r="Q272" s="232"/>
      <c r="R272" s="232"/>
      <c r="S272" s="127" t="s">
        <v>1</v>
      </c>
      <c r="T272" s="124"/>
      <c r="U272" s="236">
        <f>IFERROR(J273/W289,0)</f>
        <v>0</v>
      </c>
      <c r="V272" s="236"/>
      <c r="W272" s="124"/>
      <c r="X272" s="13"/>
      <c r="Y272" s="13"/>
      <c r="Z272" s="13"/>
      <c r="AA272" s="13"/>
      <c r="AB272" s="13"/>
      <c r="AC272" s="13"/>
      <c r="AD272" s="13"/>
      <c r="AE272" s="13"/>
      <c r="AF272" s="13"/>
      <c r="AG272" s="13"/>
    </row>
    <row r="273" spans="1:37" s="14" customFormat="1" ht="15.75" thickBot="1" x14ac:dyDescent="0.3">
      <c r="A273" s="14" t="s">
        <v>2</v>
      </c>
      <c r="B273" s="248"/>
      <c r="C273" s="248"/>
      <c r="D273" s="248"/>
      <c r="E273" s="225"/>
      <c r="F273" s="225"/>
      <c r="G273" s="225"/>
      <c r="H273" s="238" t="s">
        <v>153</v>
      </c>
      <c r="I273" s="238"/>
      <c r="J273" s="226">
        <f>MROUND(B273*0.162,1)</f>
        <v>0</v>
      </c>
      <c r="K273" s="226"/>
      <c r="L273" s="230"/>
      <c r="M273" s="230"/>
      <c r="N273" s="230"/>
      <c r="O273" s="247" t="s">
        <v>153</v>
      </c>
      <c r="P273" s="247"/>
      <c r="Q273" s="234"/>
      <c r="R273" s="234"/>
      <c r="S273" s="237" t="str">
        <f>IF(CONCATENATE(X273,Y273,Z273,AA273,AB273,AC273,AD273,AE273,AF273,,AG273,,AH273,,AI273,AJ273,AK273)="","",(CONCATENATE("ERRORS: ", X273,Y273,Z273,AA273,AB273,AC273,AD273,AE273,AF273,,AG273,,AH273,,AI273,AJ273,AK273)))</f>
        <v/>
      </c>
      <c r="T273" s="237"/>
      <c r="U273" s="237"/>
      <c r="V273" s="237"/>
      <c r="W273" s="237"/>
      <c r="X273" s="13" t="str">
        <f t="shared" ref="X273" si="1891">IF(X279="",IF(X283="",IF(X287="","",CONCATENATE(", ",X274,X275,X287)),CONCATENATE(", ",X274,X275,X283)),IF(X283="",CONCATENATE(", ",X274,X275,X279),CONCATENATE(", ",X274,X275,X279,", ",X274,X275,X283,", ",X274,X275,X287)))</f>
        <v/>
      </c>
      <c r="Y273" s="13" t="str">
        <f t="shared" ref="Y273" si="1892">IF(Y279="",IF(Y283="",IF(Y287="","",CONCATENATE(", ",X274,Y275,Y287)),CONCATENATE(", ",X274,Y275,Y283)),IF(Y283="",CONCATENATE(", ",X274,Y275,Y279),CONCATENATE(", ",X274,Y275,Y279,", ",X274,Y275,Y283,", ",X274,Y275,Y287)))</f>
        <v/>
      </c>
      <c r="Z273" s="13" t="str">
        <f t="shared" ref="Z273" si="1893">IF(Z279="",IF(Z283="",IF(Z287="","",CONCATENATE(", ",Z274,Z275,Z287)),CONCATENATE(", ",Z274,Z275,Z283)),IF(Z283="",CONCATENATE(", ",Z274,Z275,Z279),CONCATENATE(", ",Z274,Z275,Z279,", ",Z274,Z275,Z283,", ",Z274,Z275,Z287)))</f>
        <v/>
      </c>
      <c r="AA273" s="13" t="str">
        <f t="shared" ref="AA273" si="1894">IF(AA279="",IF(AA283="",IF(AA287="","",CONCATENATE(", ",Z274,AA275,AA287)),CONCATENATE(", ",Z274,AA275,AA283)),IF(AA283="",CONCATENATE(", ",Z274,AA275,AA279),CONCATENATE(", ",Z274,AA275,AA279,", ",Z274,AA275,AA283,", ",Z274,AA275,AA287)))</f>
        <v/>
      </c>
      <c r="AB273" s="13" t="str">
        <f t="shared" ref="AB273" si="1895">IF(AB279="",IF(AB283="",IF(AB287="","",CONCATENATE(", ",AB274,AB275,AB287)),CONCATENATE(", ",AB274,AB275,AB283)),IF(AB283="",CONCATENATE(", ",AB274,AB275,AB279),CONCATENATE(", ",AB274,AB275,AB279,", ",AB274,AB275,AB283,", ",AB274,AB275,AB287)))</f>
        <v/>
      </c>
      <c r="AC273" s="13" t="str">
        <f t="shared" ref="AC273" si="1896">IF(AC279="",IF(AC283="",IF(AC287="","",CONCATENATE(", ",AB274,AC275,AC287)),CONCATENATE(", ",AB274,AC275,AC283)),IF(AC283="",CONCATENATE(", ",AB274,AC275,AC279),CONCATENATE(", ",AB274,AC275,AC279,", ",AB274,AC275,AC283,", ",AB274,AC275,AC287)))</f>
        <v/>
      </c>
      <c r="AD273" s="13" t="str">
        <f t="shared" ref="AD273" si="1897">IF(AD279="",IF(AD283="",IF(AD287="","",CONCATENATE(", ",AD274,AD275,AD287)),CONCATENATE(", ",AD274,AD275,AD283)),IF(AD283="",CONCATENATE(", ",AD274,AD275,AD279),CONCATENATE(", ",AD274,AD275,AD279,", ",AD274,AD275,AD283,", ",AD274,AD275,AD287)))</f>
        <v/>
      </c>
      <c r="AE273" s="13" t="str">
        <f t="shared" ref="AE273" si="1898">IF(AE279="",IF(AE283="",IF(AE287="","",CONCATENATE(", ",AD274,AE275,AE287)),CONCATENATE(", ",AD274,AE275,AE283)),IF(AE283="",CONCATENATE(", ",AD274,AE275,AE279),CONCATENATE(", ",AD274,AE275,AE279,", ",AD274,AE275,AE283,", ",AD274,AE275,AE287)))</f>
        <v/>
      </c>
      <c r="AF273" s="13" t="str">
        <f t="shared" ref="AF273" si="1899">IF(AF279="",IF(AF283="",IF(AF287="","",CONCATENATE(", ",AF274,AF275,AF287)),CONCATENATE(", ",AF274,AF275,AF283)),IF(AF283="",CONCATENATE(", ",AF274,AF275,AF279),CONCATENATE(", ",AF274,AF275,AF279,", ",AF274,AF275,AF283,", ",AF274,AF275,AF287)))</f>
        <v/>
      </c>
      <c r="AG273" s="13" t="str">
        <f t="shared" ref="AG273" si="1900">IF(AG279="",IF(AG283="",IF(AG287="","",CONCATENATE(", ",AF274,AG275,AG287)),CONCATENATE(", ",AF274,AG275,AG283)),IF(AG283="",CONCATENATE(", ",AF274,AG275,AG279),CONCATENATE(", ",AF274,AG275,AG279,", ",AF274,AG275,AG283,", ",AF274,AG275,AG287)))</f>
        <v/>
      </c>
      <c r="AH273" s="13" t="str">
        <f t="shared" ref="AH273" si="1901">IF(AH279="",IF(AH283="",IF(AH287="","",CONCATENATE(", ",AH274,AH275,AH287)),CONCATENATE(", ",AH274,AH275,AH283)),IF(AH283="",CONCATENATE(", ",AH274,AH275,AH279),CONCATENATE(", ",AH274,AH275,AH279,", ",AH274,AH275,AH283,", ",AH274,AH275,AH287)))</f>
        <v/>
      </c>
      <c r="AI273" s="13" t="str">
        <f t="shared" ref="AI273" si="1902">IF(AI279="",IF(AI283="",IF(AI287="","",CONCATENATE(", ",AH274,AI275,AI287)),CONCATENATE(", ",AH274,AI275,AI283)),IF(AI283="",CONCATENATE(", ",AH274,AI275,AI279),CONCATENATE(", ",AH274,AI275,AI279,", ",AH274,AI275,AI283,", ",AH274,AI275,AI287)))</f>
        <v/>
      </c>
      <c r="AJ273" s="13" t="str">
        <f t="shared" ref="AJ273" si="1903">IF(AJ279="",IF(AJ283="",IF(AJ287="","",CONCATENATE(", ",AJ274,AJ275,AJ287)),CONCATENATE(", ",AJ274,AJ275,AJ283)),IF(AJ283="",CONCATENATE(", ",AJ274,AJ275,AJ279),CONCATENATE(", ",AJ274,AJ275,AJ279,", ",AJ274,AJ275,AJ283,", ",AJ274,AJ275,AJ287)))</f>
        <v/>
      </c>
      <c r="AK273" s="13" t="str">
        <f t="shared" ref="AK273" si="1904">IF(AK279="",IF(AK283="",IF(AK287="","",CONCATENATE(", ",AJ274,AK275,AK287)),CONCATENATE(", ",AJ274,AK275,AK283)),IF(AK283="",CONCATENATE(", ",AJ274,AK275,AK279),CONCATENATE(", ",AJ274,AK275,AK279,", ",AJ274,AK275,AK283,", ",AJ274,AK275,AK287)))</f>
        <v/>
      </c>
    </row>
    <row r="274" spans="1:37" s="14" customFormat="1" x14ac:dyDescent="0.25">
      <c r="A274" s="249"/>
      <c r="B274" s="235" t="s">
        <v>4</v>
      </c>
      <c r="C274" s="235"/>
      <c r="D274" s="235"/>
      <c r="E274" s="235" t="s">
        <v>5</v>
      </c>
      <c r="F274" s="235"/>
      <c r="G274" s="235"/>
      <c r="H274" s="235" t="s">
        <v>6</v>
      </c>
      <c r="I274" s="235"/>
      <c r="J274" s="235"/>
      <c r="K274" s="235" t="s">
        <v>7</v>
      </c>
      <c r="L274" s="235"/>
      <c r="M274" s="235"/>
      <c r="N274" s="235" t="s">
        <v>8</v>
      </c>
      <c r="O274" s="235"/>
      <c r="P274" s="235"/>
      <c r="Q274" s="235" t="s">
        <v>9</v>
      </c>
      <c r="R274" s="235"/>
      <c r="S274" s="235"/>
      <c r="T274" s="235" t="s">
        <v>10</v>
      </c>
      <c r="U274" s="235"/>
      <c r="V274" s="239"/>
      <c r="W274" s="240" t="s">
        <v>11</v>
      </c>
      <c r="X274" s="277" t="s">
        <v>47</v>
      </c>
      <c r="Y274" s="269"/>
      <c r="Z274" s="278" t="s">
        <v>48</v>
      </c>
      <c r="AA274" s="276"/>
      <c r="AB274" s="278" t="s">
        <v>49</v>
      </c>
      <c r="AC274" s="276"/>
      <c r="AD274" s="276" t="s">
        <v>50</v>
      </c>
      <c r="AE274" s="276"/>
      <c r="AF274" s="276" t="s">
        <v>51</v>
      </c>
      <c r="AG274" s="276"/>
      <c r="AH274" s="276" t="s">
        <v>52</v>
      </c>
      <c r="AI274" s="276"/>
      <c r="AJ274" s="276" t="s">
        <v>53</v>
      </c>
      <c r="AK274" s="276"/>
    </row>
    <row r="275" spans="1:37" s="14" customFormat="1" x14ac:dyDescent="0.25">
      <c r="A275" s="250"/>
      <c r="B275" s="1" t="s">
        <v>12</v>
      </c>
      <c r="C275" s="1" t="s">
        <v>13</v>
      </c>
      <c r="D275" s="1" t="s">
        <v>14</v>
      </c>
      <c r="E275" s="1" t="s">
        <v>12</v>
      </c>
      <c r="F275" s="1" t="s">
        <v>13</v>
      </c>
      <c r="G275" s="1" t="s">
        <v>14</v>
      </c>
      <c r="H275" s="1" t="s">
        <v>12</v>
      </c>
      <c r="I275" s="1" t="s">
        <v>13</v>
      </c>
      <c r="J275" s="1" t="s">
        <v>14</v>
      </c>
      <c r="K275" s="1" t="s">
        <v>12</v>
      </c>
      <c r="L275" s="1" t="s">
        <v>13</v>
      </c>
      <c r="M275" s="1" t="s">
        <v>14</v>
      </c>
      <c r="N275" s="1" t="s">
        <v>12</v>
      </c>
      <c r="O275" s="1" t="s">
        <v>13</v>
      </c>
      <c r="P275" s="1" t="s">
        <v>14</v>
      </c>
      <c r="Q275" s="1" t="s">
        <v>12</v>
      </c>
      <c r="R275" s="1" t="s">
        <v>13</v>
      </c>
      <c r="S275" s="1" t="s">
        <v>14</v>
      </c>
      <c r="T275" s="1" t="s">
        <v>12</v>
      </c>
      <c r="U275" s="1" t="s">
        <v>13</v>
      </c>
      <c r="V275" s="2" t="s">
        <v>14</v>
      </c>
      <c r="W275" s="241"/>
      <c r="X275" s="13" t="s">
        <v>45</v>
      </c>
      <c r="Y275" s="13" t="s">
        <v>46</v>
      </c>
      <c r="Z275" s="13" t="s">
        <v>45</v>
      </c>
      <c r="AA275" s="13" t="s">
        <v>46</v>
      </c>
      <c r="AB275" s="13" t="s">
        <v>45</v>
      </c>
      <c r="AC275" s="13" t="s">
        <v>46</v>
      </c>
      <c r="AD275" s="13" t="s">
        <v>45</v>
      </c>
      <c r="AE275" s="13" t="s">
        <v>46</v>
      </c>
      <c r="AF275" s="13" t="s">
        <v>45</v>
      </c>
      <c r="AG275" s="13" t="s">
        <v>46</v>
      </c>
      <c r="AH275" s="13" t="s">
        <v>45</v>
      </c>
      <c r="AI275" s="13" t="s">
        <v>46</v>
      </c>
      <c r="AJ275" s="13" t="s">
        <v>45</v>
      </c>
      <c r="AK275" s="13" t="s">
        <v>46</v>
      </c>
    </row>
    <row r="276" spans="1:37" s="14" customFormat="1" x14ac:dyDescent="0.25">
      <c r="A276" s="3" t="s">
        <v>15</v>
      </c>
      <c r="B276" s="25"/>
      <c r="C276" s="25"/>
      <c r="D276" s="16">
        <f>SUM(B276:C276)</f>
        <v>0</v>
      </c>
      <c r="E276" s="25"/>
      <c r="F276" s="25"/>
      <c r="G276" s="16">
        <f>SUM(E276:F276)</f>
        <v>0</v>
      </c>
      <c r="H276" s="25"/>
      <c r="I276" s="25"/>
      <c r="J276" s="16">
        <f>SUM(H276:I276)</f>
        <v>0</v>
      </c>
      <c r="K276" s="25"/>
      <c r="L276" s="25"/>
      <c r="M276" s="16">
        <f>SUM(K276:L276)</f>
        <v>0</v>
      </c>
      <c r="N276" s="25"/>
      <c r="O276" s="25"/>
      <c r="P276" s="16">
        <f>SUM(N276:O276)</f>
        <v>0</v>
      </c>
      <c r="Q276" s="25"/>
      <c r="R276" s="25"/>
      <c r="S276" s="16">
        <f>SUM(Q276:R276)</f>
        <v>0</v>
      </c>
      <c r="T276" s="25"/>
      <c r="U276" s="25"/>
      <c r="V276" s="16">
        <f>SUM(T276:U276)</f>
        <v>0</v>
      </c>
      <c r="W276" s="27">
        <f>B276+C276+E276+F276+H276+I276+K276+L276+N276+O276+Q276+R276+T276+U276</f>
        <v>0</v>
      </c>
      <c r="X276" s="13">
        <f t="shared" ref="X276:Y276" si="1905">SUM(B276:B279)</f>
        <v>0</v>
      </c>
      <c r="Y276" s="13">
        <f t="shared" si="1905"/>
        <v>0</v>
      </c>
      <c r="Z276" s="13">
        <f t="shared" ref="Z276:AA276" si="1906">SUM(E276:E279)</f>
        <v>0</v>
      </c>
      <c r="AA276" s="13">
        <f t="shared" si="1906"/>
        <v>0</v>
      </c>
      <c r="AB276" s="13">
        <f t="shared" ref="AB276:AC276" si="1907">SUM(H276:H279)</f>
        <v>0</v>
      </c>
      <c r="AC276" s="13">
        <f t="shared" si="1907"/>
        <v>0</v>
      </c>
      <c r="AD276" s="13">
        <f t="shared" ref="AD276:AE276" si="1908">SUM(K276:K279)</f>
        <v>0</v>
      </c>
      <c r="AE276" s="13">
        <f t="shared" si="1908"/>
        <v>0</v>
      </c>
      <c r="AF276" s="13">
        <f t="shared" ref="AF276:AG276" si="1909">SUM(N276:N279)</f>
        <v>0</v>
      </c>
      <c r="AG276" s="13">
        <f t="shared" si="1909"/>
        <v>0</v>
      </c>
      <c r="AH276" s="13">
        <f t="shared" ref="AH276:AI276" si="1910">SUM(Q276:Q279)</f>
        <v>0</v>
      </c>
      <c r="AI276" s="13">
        <f t="shared" si="1910"/>
        <v>0</v>
      </c>
      <c r="AJ276" s="13">
        <f t="shared" ref="AJ276:AK276" si="1911">SUM(T276:T279)</f>
        <v>0</v>
      </c>
      <c r="AK276" s="13">
        <f t="shared" si="1911"/>
        <v>0</v>
      </c>
    </row>
    <row r="277" spans="1:37" s="14" customFormat="1" x14ac:dyDescent="0.25">
      <c r="A277" s="3" t="s">
        <v>16</v>
      </c>
      <c r="B277" s="25"/>
      <c r="C277" s="25"/>
      <c r="D277" s="16">
        <f t="shared" ref="D277:D279" si="1912">SUM(B277:C277)</f>
        <v>0</v>
      </c>
      <c r="E277" s="25"/>
      <c r="F277" s="25"/>
      <c r="G277" s="16">
        <f t="shared" ref="G277:G279" si="1913">SUM(E277:F277)</f>
        <v>0</v>
      </c>
      <c r="H277" s="25"/>
      <c r="I277" s="25"/>
      <c r="J277" s="16">
        <f t="shared" ref="J277:J279" si="1914">SUM(H277:I277)</f>
        <v>0</v>
      </c>
      <c r="K277" s="25"/>
      <c r="L277" s="25"/>
      <c r="M277" s="16">
        <f t="shared" ref="M277:M279" si="1915">SUM(K277:L277)</f>
        <v>0</v>
      </c>
      <c r="N277" s="25"/>
      <c r="O277" s="25"/>
      <c r="P277" s="16">
        <f t="shared" ref="P277:P279" si="1916">SUM(N277:O277)</f>
        <v>0</v>
      </c>
      <c r="Q277" s="25"/>
      <c r="R277" s="25"/>
      <c r="S277" s="16">
        <f t="shared" ref="S277:S279" si="1917">SUM(Q277:R277)</f>
        <v>0</v>
      </c>
      <c r="T277" s="25"/>
      <c r="U277" s="25"/>
      <c r="V277" s="16">
        <f t="shared" ref="V277:V279" si="1918">SUM(T277:U277)</f>
        <v>0</v>
      </c>
      <c r="W277" s="27">
        <f t="shared" ref="W277:W288" si="1919">B277+C277+E277+F277+H277+I277+K277+L277+N277+O277+Q277+R277+T277+U277</f>
        <v>0</v>
      </c>
      <c r="X277" s="13">
        <f t="shared" ref="X277" si="1920">IF(X276=X284,0,1)</f>
        <v>0</v>
      </c>
      <c r="Y277" s="13">
        <f t="shared" ref="Y277" si="1921">IF(Y276=Y284,0,1)</f>
        <v>0</v>
      </c>
      <c r="Z277" s="13">
        <f t="shared" ref="Z277" si="1922">IF(Z276=Z284,0,1)</f>
        <v>0</v>
      </c>
      <c r="AA277" s="13">
        <f t="shared" ref="AA277" si="1923">IF(AA276=AA284,0,1)</f>
        <v>0</v>
      </c>
      <c r="AB277" s="13">
        <f t="shared" ref="AB277" si="1924">IF(AB276=AB284,0,1)</f>
        <v>0</v>
      </c>
      <c r="AC277" s="13">
        <f t="shared" ref="AC277" si="1925">IF(AC276=AC284,0,1)</f>
        <v>0</v>
      </c>
      <c r="AD277" s="13">
        <f t="shared" ref="AD277" si="1926">IF(AD276=AD284,0,1)</f>
        <v>0</v>
      </c>
      <c r="AE277" s="13">
        <f t="shared" ref="AE277" si="1927">IF(AE276=AE284,0,1)</f>
        <v>0</v>
      </c>
      <c r="AF277" s="13">
        <f t="shared" ref="AF277" si="1928">IF(AF276=AF284,0,1)</f>
        <v>0</v>
      </c>
      <c r="AG277" s="13">
        <f t="shared" ref="AG277" si="1929">IF(AG276=AG284,0,1)</f>
        <v>0</v>
      </c>
      <c r="AH277" s="13">
        <f t="shared" ref="AH277" si="1930">IF(AH276=AH284,0,1)</f>
        <v>0</v>
      </c>
      <c r="AI277" s="13">
        <f t="shared" ref="AI277" si="1931">IF(AI276=AI284,0,1)</f>
        <v>0</v>
      </c>
      <c r="AJ277" s="13">
        <f t="shared" ref="AJ277" si="1932">IF(AJ276=AJ284,0,1)</f>
        <v>0</v>
      </c>
      <c r="AK277" s="13">
        <f t="shared" ref="AK277" si="1933">IF(AK276=AK284,0,1)</f>
        <v>0</v>
      </c>
    </row>
    <row r="278" spans="1:37" s="14" customFormat="1" x14ac:dyDescent="0.25">
      <c r="A278" s="3" t="s">
        <v>17</v>
      </c>
      <c r="B278" s="25"/>
      <c r="C278" s="25"/>
      <c r="D278" s="16">
        <f t="shared" si="1912"/>
        <v>0</v>
      </c>
      <c r="E278" s="25"/>
      <c r="F278" s="25"/>
      <c r="G278" s="16">
        <f t="shared" si="1913"/>
        <v>0</v>
      </c>
      <c r="H278" s="25"/>
      <c r="I278" s="25"/>
      <c r="J278" s="16">
        <f t="shared" si="1914"/>
        <v>0</v>
      </c>
      <c r="K278" s="25"/>
      <c r="L278" s="25"/>
      <c r="M278" s="16">
        <f t="shared" si="1915"/>
        <v>0</v>
      </c>
      <c r="N278" s="25"/>
      <c r="O278" s="25"/>
      <c r="P278" s="16">
        <f t="shared" si="1916"/>
        <v>0</v>
      </c>
      <c r="Q278" s="25"/>
      <c r="R278" s="25"/>
      <c r="S278" s="16">
        <f t="shared" si="1917"/>
        <v>0</v>
      </c>
      <c r="T278" s="25"/>
      <c r="U278" s="25"/>
      <c r="V278" s="16">
        <f t="shared" si="1918"/>
        <v>0</v>
      </c>
      <c r="W278" s="27">
        <f t="shared" si="1919"/>
        <v>0</v>
      </c>
      <c r="X278" s="13">
        <f t="shared" ref="X278:AK278" si="1934">IF(X276=X280,0,1)</f>
        <v>0</v>
      </c>
      <c r="Y278" s="13">
        <f t="shared" si="1934"/>
        <v>0</v>
      </c>
      <c r="Z278" s="13">
        <f t="shared" si="1934"/>
        <v>0</v>
      </c>
      <c r="AA278" s="13">
        <f t="shared" si="1934"/>
        <v>0</v>
      </c>
      <c r="AB278" s="13">
        <f t="shared" si="1934"/>
        <v>0</v>
      </c>
      <c r="AC278" s="13">
        <f t="shared" si="1934"/>
        <v>0</v>
      </c>
      <c r="AD278" s="13">
        <f t="shared" si="1934"/>
        <v>0</v>
      </c>
      <c r="AE278" s="13">
        <f t="shared" si="1934"/>
        <v>0</v>
      </c>
      <c r="AF278" s="13">
        <f t="shared" si="1934"/>
        <v>0</v>
      </c>
      <c r="AG278" s="13">
        <f t="shared" si="1934"/>
        <v>0</v>
      </c>
      <c r="AH278" s="13">
        <f t="shared" si="1934"/>
        <v>0</v>
      </c>
      <c r="AI278" s="13">
        <f t="shared" si="1934"/>
        <v>0</v>
      </c>
      <c r="AJ278" s="13">
        <f t="shared" si="1934"/>
        <v>0</v>
      </c>
      <c r="AK278" s="13">
        <f t="shared" si="1934"/>
        <v>0</v>
      </c>
    </row>
    <row r="279" spans="1:37" s="14" customFormat="1" x14ac:dyDescent="0.25">
      <c r="A279" s="3" t="s">
        <v>18</v>
      </c>
      <c r="B279" s="25"/>
      <c r="C279" s="25"/>
      <c r="D279" s="16">
        <f t="shared" si="1912"/>
        <v>0</v>
      </c>
      <c r="E279" s="25"/>
      <c r="F279" s="25"/>
      <c r="G279" s="16">
        <f t="shared" si="1913"/>
        <v>0</v>
      </c>
      <c r="H279" s="25"/>
      <c r="I279" s="25"/>
      <c r="J279" s="16">
        <f t="shared" si="1914"/>
        <v>0</v>
      </c>
      <c r="K279" s="25"/>
      <c r="L279" s="25"/>
      <c r="M279" s="16">
        <f t="shared" si="1915"/>
        <v>0</v>
      </c>
      <c r="N279" s="25"/>
      <c r="O279" s="25"/>
      <c r="P279" s="16">
        <f t="shared" si="1916"/>
        <v>0</v>
      </c>
      <c r="Q279" s="25"/>
      <c r="R279" s="25"/>
      <c r="S279" s="16">
        <f t="shared" si="1917"/>
        <v>0</v>
      </c>
      <c r="T279" s="25"/>
      <c r="U279" s="25"/>
      <c r="V279" s="16">
        <f t="shared" si="1918"/>
        <v>0</v>
      </c>
      <c r="W279" s="27">
        <f t="shared" si="1919"/>
        <v>0</v>
      </c>
      <c r="X279" s="13" t="str">
        <f t="shared" ref="X279" si="1935">IF(SUM(X277:X278)=2,"WA","")</f>
        <v/>
      </c>
      <c r="Y279" s="13" t="str">
        <f t="shared" ref="Y279" si="1936">IF(SUM(Y277:Y278)=2,"WA","")</f>
        <v/>
      </c>
      <c r="Z279" s="13" t="str">
        <f t="shared" ref="Z279" si="1937">IF(SUM(Z277:Z278)=2,"WA","")</f>
        <v/>
      </c>
      <c r="AA279" s="13" t="str">
        <f t="shared" ref="AA279" si="1938">IF(SUM(AA277:AA278)=2,"WA","")</f>
        <v/>
      </c>
      <c r="AB279" s="13" t="str">
        <f t="shared" ref="AB279" si="1939">IF(SUM(AB277:AB278)=2,"WA","")</f>
        <v/>
      </c>
      <c r="AC279" s="13" t="str">
        <f t="shared" ref="AC279" si="1940">IF(SUM(AC277:AC278)=2,"WA","")</f>
        <v/>
      </c>
      <c r="AD279" s="13" t="str">
        <f t="shared" ref="AD279" si="1941">IF(SUM(AD277:AD278)=2,"WA","")</f>
        <v/>
      </c>
      <c r="AE279" s="13" t="str">
        <f t="shared" ref="AE279" si="1942">IF(SUM(AE277:AE278)=2,"WA","")</f>
        <v/>
      </c>
      <c r="AF279" s="13" t="str">
        <f t="shared" ref="AF279" si="1943">IF(SUM(AF277:AF278)=2,"WA","")</f>
        <v/>
      </c>
      <c r="AG279" s="13" t="str">
        <f t="shared" ref="AG279" si="1944">IF(SUM(AG277:AG278)=2,"WA","")</f>
        <v/>
      </c>
      <c r="AH279" s="13" t="str">
        <f t="shared" ref="AH279" si="1945">IF(SUM(AH277:AH278)=2,"WA","")</f>
        <v/>
      </c>
      <c r="AI279" s="13" t="str">
        <f t="shared" ref="AI279" si="1946">IF(SUM(AI277:AI278)=2,"WA","")</f>
        <v/>
      </c>
      <c r="AJ279" s="13" t="str">
        <f t="shared" ref="AJ279" si="1947">IF(SUM(AJ277:AJ278)=2,"WA","")</f>
        <v/>
      </c>
      <c r="AK279" s="13" t="str">
        <f t="shared" ref="AK279" si="1948">IF(SUM(AK277:AK278)=2,"WA","")</f>
        <v/>
      </c>
    </row>
    <row r="280" spans="1:37" s="14" customFormat="1" x14ac:dyDescent="0.25">
      <c r="A280" s="4" t="s">
        <v>19</v>
      </c>
      <c r="B280" s="26"/>
      <c r="C280" s="26"/>
      <c r="D280" s="18">
        <f>SUM(B280:C280)</f>
        <v>0</v>
      </c>
      <c r="E280" s="26"/>
      <c r="F280" s="26"/>
      <c r="G280" s="18">
        <f>SUM(E280:F280)</f>
        <v>0</v>
      </c>
      <c r="H280" s="26"/>
      <c r="I280" s="26"/>
      <c r="J280" s="18">
        <f>SUM(H280:I280)</f>
        <v>0</v>
      </c>
      <c r="K280" s="26"/>
      <c r="L280" s="26"/>
      <c r="M280" s="18">
        <f>SUM(K280:L280)</f>
        <v>0</v>
      </c>
      <c r="N280" s="26"/>
      <c r="O280" s="26"/>
      <c r="P280" s="18">
        <f>SUM(N280:O280)</f>
        <v>0</v>
      </c>
      <c r="Q280" s="26"/>
      <c r="R280" s="26"/>
      <c r="S280" s="18">
        <f>SUM(Q280:R280)</f>
        <v>0</v>
      </c>
      <c r="T280" s="26"/>
      <c r="U280" s="26"/>
      <c r="V280" s="18">
        <f>SUM(T280:U280)</f>
        <v>0</v>
      </c>
      <c r="W280" s="27">
        <f t="shared" si="1919"/>
        <v>0</v>
      </c>
      <c r="X280" s="13">
        <f t="shared" ref="X280:Y280" si="1949">SUM(B280:B283)</f>
        <v>0</v>
      </c>
      <c r="Y280" s="13">
        <f t="shared" si="1949"/>
        <v>0</v>
      </c>
      <c r="Z280" s="13">
        <f t="shared" ref="Z280:AA280" si="1950">SUM(E280:E283)</f>
        <v>0</v>
      </c>
      <c r="AA280" s="13">
        <f t="shared" si="1950"/>
        <v>0</v>
      </c>
      <c r="AB280" s="13">
        <f t="shared" ref="AB280:AC280" si="1951">SUM(H280:H283)</f>
        <v>0</v>
      </c>
      <c r="AC280" s="13">
        <f t="shared" si="1951"/>
        <v>0</v>
      </c>
      <c r="AD280" s="13">
        <f t="shared" ref="AD280:AE280" si="1952">SUM(K280:K283)</f>
        <v>0</v>
      </c>
      <c r="AE280" s="13">
        <f t="shared" si="1952"/>
        <v>0</v>
      </c>
      <c r="AF280" s="13">
        <f t="shared" ref="AF280:AG280" si="1953">SUM(N280:N283)</f>
        <v>0</v>
      </c>
      <c r="AG280" s="13">
        <f t="shared" si="1953"/>
        <v>0</v>
      </c>
      <c r="AH280" s="13">
        <f t="shared" ref="AH280:AI280" si="1954">SUM(Q280:Q283)</f>
        <v>0</v>
      </c>
      <c r="AI280" s="13">
        <f t="shared" si="1954"/>
        <v>0</v>
      </c>
      <c r="AJ280" s="13">
        <f t="shared" ref="AJ280:AK280" si="1955">SUM(T280:T283)</f>
        <v>0</v>
      </c>
      <c r="AK280" s="13">
        <f t="shared" si="1955"/>
        <v>0</v>
      </c>
    </row>
    <row r="281" spans="1:37" s="14" customFormat="1" x14ac:dyDescent="0.25">
      <c r="A281" s="4" t="s">
        <v>20</v>
      </c>
      <c r="B281" s="26"/>
      <c r="C281" s="26"/>
      <c r="D281" s="18">
        <f t="shared" ref="D281:D283" si="1956">SUM(B281:C281)</f>
        <v>0</v>
      </c>
      <c r="E281" s="26"/>
      <c r="F281" s="26"/>
      <c r="G281" s="18">
        <f t="shared" ref="G281:G283" si="1957">SUM(E281:F281)</f>
        <v>0</v>
      </c>
      <c r="H281" s="26"/>
      <c r="I281" s="26"/>
      <c r="J281" s="18">
        <f t="shared" ref="J281:J283" si="1958">SUM(H281:I281)</f>
        <v>0</v>
      </c>
      <c r="K281" s="26"/>
      <c r="L281" s="26"/>
      <c r="M281" s="18">
        <f t="shared" ref="M281:M283" si="1959">SUM(K281:L281)</f>
        <v>0</v>
      </c>
      <c r="N281" s="26"/>
      <c r="O281" s="26"/>
      <c r="P281" s="18">
        <f t="shared" ref="P281:P283" si="1960">SUM(N281:O281)</f>
        <v>0</v>
      </c>
      <c r="Q281" s="26"/>
      <c r="R281" s="26"/>
      <c r="S281" s="18">
        <f t="shared" ref="S281:S283" si="1961">SUM(Q281:R281)</f>
        <v>0</v>
      </c>
      <c r="T281" s="26"/>
      <c r="U281" s="26"/>
      <c r="V281" s="18">
        <f t="shared" ref="V281:V283" si="1962">SUM(T281:U281)</f>
        <v>0</v>
      </c>
      <c r="W281" s="27">
        <f t="shared" si="1919"/>
        <v>0</v>
      </c>
      <c r="X281" s="13">
        <f t="shared" ref="X281" si="1963">IF(X280=X284,0,1)</f>
        <v>0</v>
      </c>
      <c r="Y281" s="13">
        <f t="shared" ref="Y281" si="1964">IF(Y280=Y284,0,1)</f>
        <v>0</v>
      </c>
      <c r="Z281" s="13">
        <f t="shared" ref="Z281" si="1965">IF(Z280=Z284,0,1)</f>
        <v>0</v>
      </c>
      <c r="AA281" s="13">
        <f t="shared" ref="AA281" si="1966">IF(AA280=AA284,0,1)</f>
        <v>0</v>
      </c>
      <c r="AB281" s="13">
        <f t="shared" ref="AB281" si="1967">IF(AB280=AB284,0,1)</f>
        <v>0</v>
      </c>
      <c r="AC281" s="13">
        <f t="shared" ref="AC281" si="1968">IF(AC280=AC284,0,1)</f>
        <v>0</v>
      </c>
      <c r="AD281" s="13">
        <f t="shared" ref="AD281" si="1969">IF(AD280=AD284,0,1)</f>
        <v>0</v>
      </c>
      <c r="AE281" s="13">
        <f t="shared" ref="AE281" si="1970">IF(AE280=AE284,0,1)</f>
        <v>0</v>
      </c>
      <c r="AF281" s="13">
        <f t="shared" ref="AF281" si="1971">IF(AF280=AF284,0,1)</f>
        <v>0</v>
      </c>
      <c r="AG281" s="13">
        <f t="shared" ref="AG281" si="1972">IF(AG280=AG284,0,1)</f>
        <v>0</v>
      </c>
      <c r="AH281" s="13">
        <f t="shared" ref="AH281" si="1973">IF(AH280=AH284,0,1)</f>
        <v>0</v>
      </c>
      <c r="AI281" s="13">
        <f t="shared" ref="AI281" si="1974">IF(AI280=AI284,0,1)</f>
        <v>0</v>
      </c>
      <c r="AJ281" s="13">
        <f t="shared" ref="AJ281" si="1975">IF(AJ280=AJ284,0,1)</f>
        <v>0</v>
      </c>
      <c r="AK281" s="13">
        <f t="shared" ref="AK281" si="1976">IF(AK280=AK284,0,1)</f>
        <v>0</v>
      </c>
    </row>
    <row r="282" spans="1:37" s="14" customFormat="1" x14ac:dyDescent="0.25">
      <c r="A282" s="4" t="s">
        <v>21</v>
      </c>
      <c r="B282" s="26"/>
      <c r="C282" s="26"/>
      <c r="D282" s="18">
        <f t="shared" si="1956"/>
        <v>0</v>
      </c>
      <c r="E282" s="26"/>
      <c r="F282" s="26"/>
      <c r="G282" s="18">
        <f t="shared" si="1957"/>
        <v>0</v>
      </c>
      <c r="H282" s="26"/>
      <c r="I282" s="26"/>
      <c r="J282" s="18">
        <f t="shared" si="1958"/>
        <v>0</v>
      </c>
      <c r="K282" s="26"/>
      <c r="L282" s="26"/>
      <c r="M282" s="18">
        <f t="shared" si="1959"/>
        <v>0</v>
      </c>
      <c r="N282" s="26"/>
      <c r="O282" s="26"/>
      <c r="P282" s="18">
        <f t="shared" si="1960"/>
        <v>0</v>
      </c>
      <c r="Q282" s="26"/>
      <c r="R282" s="26"/>
      <c r="S282" s="18">
        <f t="shared" si="1961"/>
        <v>0</v>
      </c>
      <c r="T282" s="26"/>
      <c r="U282" s="26"/>
      <c r="V282" s="18">
        <f t="shared" si="1962"/>
        <v>0</v>
      </c>
      <c r="W282" s="27">
        <f t="shared" si="1919"/>
        <v>0</v>
      </c>
      <c r="X282" s="13">
        <f t="shared" ref="X282:AK282" si="1977">IF(X280=X276,0,1)</f>
        <v>0</v>
      </c>
      <c r="Y282" s="13">
        <f t="shared" si="1977"/>
        <v>0</v>
      </c>
      <c r="Z282" s="13">
        <f t="shared" si="1977"/>
        <v>0</v>
      </c>
      <c r="AA282" s="13">
        <f t="shared" si="1977"/>
        <v>0</v>
      </c>
      <c r="AB282" s="13">
        <f t="shared" si="1977"/>
        <v>0</v>
      </c>
      <c r="AC282" s="13">
        <f t="shared" si="1977"/>
        <v>0</v>
      </c>
      <c r="AD282" s="13">
        <f t="shared" si="1977"/>
        <v>0</v>
      </c>
      <c r="AE282" s="13">
        <f t="shared" si="1977"/>
        <v>0</v>
      </c>
      <c r="AF282" s="13">
        <f t="shared" si="1977"/>
        <v>0</v>
      </c>
      <c r="AG282" s="13">
        <f t="shared" si="1977"/>
        <v>0</v>
      </c>
      <c r="AH282" s="13">
        <f t="shared" si="1977"/>
        <v>0</v>
      </c>
      <c r="AI282" s="13">
        <f t="shared" si="1977"/>
        <v>0</v>
      </c>
      <c r="AJ282" s="13">
        <f t="shared" si="1977"/>
        <v>0</v>
      </c>
      <c r="AK282" s="13">
        <f t="shared" si="1977"/>
        <v>0</v>
      </c>
    </row>
    <row r="283" spans="1:37" s="14" customFormat="1" x14ac:dyDescent="0.25">
      <c r="A283" s="4" t="s">
        <v>22</v>
      </c>
      <c r="B283" s="26"/>
      <c r="C283" s="26"/>
      <c r="D283" s="18">
        <f t="shared" si="1956"/>
        <v>0</v>
      </c>
      <c r="E283" s="26"/>
      <c r="F283" s="26"/>
      <c r="G283" s="18">
        <f t="shared" si="1957"/>
        <v>0</v>
      </c>
      <c r="H283" s="26"/>
      <c r="I283" s="26"/>
      <c r="J283" s="18">
        <f t="shared" si="1958"/>
        <v>0</v>
      </c>
      <c r="K283" s="26"/>
      <c r="L283" s="26"/>
      <c r="M283" s="18">
        <f t="shared" si="1959"/>
        <v>0</v>
      </c>
      <c r="N283" s="26"/>
      <c r="O283" s="26"/>
      <c r="P283" s="18">
        <f t="shared" si="1960"/>
        <v>0</v>
      </c>
      <c r="Q283" s="26"/>
      <c r="R283" s="26"/>
      <c r="S283" s="18">
        <f t="shared" si="1961"/>
        <v>0</v>
      </c>
      <c r="T283" s="26"/>
      <c r="U283" s="26"/>
      <c r="V283" s="18">
        <f t="shared" si="1962"/>
        <v>0</v>
      </c>
      <c r="W283" s="27">
        <f t="shared" si="1919"/>
        <v>0</v>
      </c>
      <c r="X283" s="13" t="str">
        <f t="shared" ref="X283" si="1978">IF(SUM(X281:X282)=2,"HA","")</f>
        <v/>
      </c>
      <c r="Y283" s="13" t="str">
        <f t="shared" ref="Y283" si="1979">IF(SUM(Y281:Y282)=2,"HA","")</f>
        <v/>
      </c>
      <c r="Z283" s="13" t="str">
        <f t="shared" ref="Z283" si="1980">IF(SUM(Z281:Z282)=2,"HA","")</f>
        <v/>
      </c>
      <c r="AA283" s="13" t="str">
        <f t="shared" ref="AA283" si="1981">IF(SUM(AA281:AA282)=2,"HA","")</f>
        <v/>
      </c>
      <c r="AB283" s="13" t="str">
        <f t="shared" ref="AB283" si="1982">IF(SUM(AB281:AB282)=2,"HA","")</f>
        <v/>
      </c>
      <c r="AC283" s="13" t="str">
        <f t="shared" ref="AC283" si="1983">IF(SUM(AC281:AC282)=2,"HA","")</f>
        <v/>
      </c>
      <c r="AD283" s="13" t="str">
        <f t="shared" ref="AD283" si="1984">IF(SUM(AD281:AD282)=2,"HA","")</f>
        <v/>
      </c>
      <c r="AE283" s="13" t="str">
        <f t="shared" ref="AE283" si="1985">IF(SUM(AE281:AE282)=2,"HA","")</f>
        <v/>
      </c>
      <c r="AF283" s="13" t="str">
        <f t="shared" ref="AF283" si="1986">IF(SUM(AF281:AF282)=2,"HA","")</f>
        <v/>
      </c>
      <c r="AG283" s="13" t="str">
        <f t="shared" ref="AG283" si="1987">IF(SUM(AG281:AG282)=2,"HA","")</f>
        <v/>
      </c>
      <c r="AH283" s="13" t="str">
        <f t="shared" ref="AH283" si="1988">IF(SUM(AH281:AH282)=2,"HA","")</f>
        <v/>
      </c>
      <c r="AI283" s="13" t="str">
        <f t="shared" ref="AI283" si="1989">IF(SUM(AI281:AI282)=2,"HA","")</f>
        <v/>
      </c>
      <c r="AJ283" s="13" t="str">
        <f t="shared" ref="AJ283" si="1990">IF(SUM(AJ281:AJ282)=2,"HA","")</f>
        <v/>
      </c>
      <c r="AK283" s="13" t="str">
        <f t="shared" ref="AK283" si="1991">IF(SUM(AK281:AK282)=2,"HA","")</f>
        <v/>
      </c>
    </row>
    <row r="284" spans="1:37" s="14" customFormat="1" x14ac:dyDescent="0.25">
      <c r="A284" s="3" t="s">
        <v>23</v>
      </c>
      <c r="B284" s="25"/>
      <c r="C284" s="25"/>
      <c r="D284" s="16">
        <f>SUM(B284:C284)</f>
        <v>0</v>
      </c>
      <c r="E284" s="25"/>
      <c r="F284" s="25"/>
      <c r="G284" s="16">
        <f>SUM(E284:F284)</f>
        <v>0</v>
      </c>
      <c r="H284" s="25"/>
      <c r="I284" s="25"/>
      <c r="J284" s="16">
        <f>SUM(H284:I284)</f>
        <v>0</v>
      </c>
      <c r="K284" s="25"/>
      <c r="L284" s="25"/>
      <c r="M284" s="16">
        <f>SUM(K284:L284)</f>
        <v>0</v>
      </c>
      <c r="N284" s="25"/>
      <c r="O284" s="25"/>
      <c r="P284" s="16">
        <f>SUM(N284:O284)</f>
        <v>0</v>
      </c>
      <c r="Q284" s="25"/>
      <c r="R284" s="25"/>
      <c r="S284" s="16">
        <f>SUM(Q284:R284)</f>
        <v>0</v>
      </c>
      <c r="T284" s="25"/>
      <c r="U284" s="25"/>
      <c r="V284" s="16">
        <f>SUM(T284:U284)</f>
        <v>0</v>
      </c>
      <c r="W284" s="27">
        <f t="shared" si="1919"/>
        <v>0</v>
      </c>
      <c r="X284" s="13">
        <f t="shared" ref="X284:Y284" si="1992">SUM(B284:B288)</f>
        <v>0</v>
      </c>
      <c r="Y284" s="13">
        <f t="shared" si="1992"/>
        <v>0</v>
      </c>
      <c r="Z284" s="13">
        <f t="shared" ref="Z284:AA284" si="1993">SUM(E284:E288)</f>
        <v>0</v>
      </c>
      <c r="AA284" s="13">
        <f t="shared" si="1993"/>
        <v>0</v>
      </c>
      <c r="AB284" s="13">
        <f t="shared" ref="AB284:AC284" si="1994">SUM(H284:H288)</f>
        <v>0</v>
      </c>
      <c r="AC284" s="13">
        <f t="shared" si="1994"/>
        <v>0</v>
      </c>
      <c r="AD284" s="13">
        <f t="shared" ref="AD284:AE284" si="1995">SUM(K284:K288)</f>
        <v>0</v>
      </c>
      <c r="AE284" s="13">
        <f t="shared" si="1995"/>
        <v>0</v>
      </c>
      <c r="AF284" s="13">
        <f t="shared" ref="AF284:AG284" si="1996">SUM(N284:N288)</f>
        <v>0</v>
      </c>
      <c r="AG284" s="13">
        <f t="shared" si="1996"/>
        <v>0</v>
      </c>
      <c r="AH284" s="13">
        <f t="shared" ref="AH284:AI284" si="1997">SUM(Q284:Q288)</f>
        <v>0</v>
      </c>
      <c r="AI284" s="13">
        <f t="shared" si="1997"/>
        <v>0</v>
      </c>
      <c r="AJ284" s="13">
        <f t="shared" ref="AJ284:AK284" si="1998">SUM(T284:T288)</f>
        <v>0</v>
      </c>
      <c r="AK284" s="13">
        <f t="shared" si="1998"/>
        <v>0</v>
      </c>
    </row>
    <row r="285" spans="1:37" s="14" customFormat="1" x14ac:dyDescent="0.25">
      <c r="A285" s="3" t="s">
        <v>24</v>
      </c>
      <c r="B285" s="25"/>
      <c r="C285" s="25"/>
      <c r="D285" s="16">
        <f t="shared" ref="D285:D287" si="1999">SUM(B285:C285)</f>
        <v>0</v>
      </c>
      <c r="E285" s="25"/>
      <c r="F285" s="25"/>
      <c r="G285" s="16">
        <f t="shared" ref="G285:G287" si="2000">SUM(E285:F285)</f>
        <v>0</v>
      </c>
      <c r="H285" s="25"/>
      <c r="I285" s="25"/>
      <c r="J285" s="16">
        <f t="shared" ref="J285:J287" si="2001">SUM(H285:I285)</f>
        <v>0</v>
      </c>
      <c r="K285" s="25"/>
      <c r="L285" s="25"/>
      <c r="M285" s="16">
        <f t="shared" ref="M285:M287" si="2002">SUM(K285:L285)</f>
        <v>0</v>
      </c>
      <c r="N285" s="25"/>
      <c r="O285" s="25"/>
      <c r="P285" s="16">
        <f t="shared" ref="P285:P287" si="2003">SUM(N285:O285)</f>
        <v>0</v>
      </c>
      <c r="Q285" s="25"/>
      <c r="R285" s="25"/>
      <c r="S285" s="16">
        <f t="shared" ref="S285:S287" si="2004">SUM(Q285:R285)</f>
        <v>0</v>
      </c>
      <c r="T285" s="25"/>
      <c r="U285" s="25"/>
      <c r="V285" s="16">
        <f t="shared" ref="V285:V287" si="2005">SUM(T285:U285)</f>
        <v>0</v>
      </c>
      <c r="W285" s="27">
        <f t="shared" si="1919"/>
        <v>0</v>
      </c>
      <c r="X285" s="13">
        <f t="shared" ref="X285" si="2006">IF(X284=X276,0,1)</f>
        <v>0</v>
      </c>
      <c r="Y285" s="13">
        <f t="shared" ref="Y285" si="2007">IF(Y284=Y276,0,1)</f>
        <v>0</v>
      </c>
      <c r="Z285" s="13">
        <f t="shared" ref="Z285" si="2008">IF(Z284=Z276,0,1)</f>
        <v>0</v>
      </c>
      <c r="AA285" s="13">
        <f t="shared" ref="AA285" si="2009">IF(AA284=AA276,0,1)</f>
        <v>0</v>
      </c>
      <c r="AB285" s="13">
        <f t="shared" ref="AB285" si="2010">IF(AB284=AB276,0,1)</f>
        <v>0</v>
      </c>
      <c r="AC285" s="13">
        <f t="shared" ref="AC285" si="2011">IF(AC284=AC276,0,1)</f>
        <v>0</v>
      </c>
      <c r="AD285" s="13">
        <f t="shared" ref="AD285" si="2012">IF(AD284=AD276,0,1)</f>
        <v>0</v>
      </c>
      <c r="AE285" s="13">
        <f t="shared" ref="AE285" si="2013">IF(AE284=AE276,0,1)</f>
        <v>0</v>
      </c>
      <c r="AF285" s="13">
        <f t="shared" ref="AF285" si="2014">IF(AF284=AF276,0,1)</f>
        <v>0</v>
      </c>
      <c r="AG285" s="13">
        <f t="shared" ref="AG285" si="2015">IF(AG284=AG276,0,1)</f>
        <v>0</v>
      </c>
      <c r="AH285" s="13">
        <f t="shared" ref="AH285" si="2016">IF(AH284=AH276,0,1)</f>
        <v>0</v>
      </c>
      <c r="AI285" s="13">
        <f t="shared" ref="AI285" si="2017">IF(AI284=AI276,0,1)</f>
        <v>0</v>
      </c>
      <c r="AJ285" s="13">
        <f t="shared" ref="AJ285" si="2018">IF(AJ284=AJ276,0,1)</f>
        <v>0</v>
      </c>
      <c r="AK285" s="13">
        <f t="shared" ref="AK285" si="2019">IF(AK284=AK276,0,1)</f>
        <v>0</v>
      </c>
    </row>
    <row r="286" spans="1:37" s="14" customFormat="1" x14ac:dyDescent="0.25">
      <c r="A286" s="3" t="s">
        <v>25</v>
      </c>
      <c r="B286" s="25"/>
      <c r="C286" s="25"/>
      <c r="D286" s="16">
        <f t="shared" si="1999"/>
        <v>0</v>
      </c>
      <c r="E286" s="25"/>
      <c r="F286" s="25"/>
      <c r="G286" s="16">
        <f t="shared" si="2000"/>
        <v>0</v>
      </c>
      <c r="H286" s="25"/>
      <c r="I286" s="25"/>
      <c r="J286" s="16">
        <f t="shared" si="2001"/>
        <v>0</v>
      </c>
      <c r="K286" s="25"/>
      <c r="L286" s="25"/>
      <c r="M286" s="16">
        <f t="shared" si="2002"/>
        <v>0</v>
      </c>
      <c r="N286" s="25"/>
      <c r="O286" s="25"/>
      <c r="P286" s="16">
        <f t="shared" si="2003"/>
        <v>0</v>
      </c>
      <c r="Q286" s="25"/>
      <c r="R286" s="25"/>
      <c r="S286" s="16">
        <f t="shared" si="2004"/>
        <v>0</v>
      </c>
      <c r="T286" s="25"/>
      <c r="U286" s="25"/>
      <c r="V286" s="16">
        <f t="shared" si="2005"/>
        <v>0</v>
      </c>
      <c r="W286" s="27">
        <f t="shared" si="1919"/>
        <v>0</v>
      </c>
      <c r="X286" s="13">
        <f t="shared" ref="X286:AK286" si="2020">IF(X284=X280,0,1)</f>
        <v>0</v>
      </c>
      <c r="Y286" s="13">
        <f t="shared" si="2020"/>
        <v>0</v>
      </c>
      <c r="Z286" s="13">
        <f t="shared" si="2020"/>
        <v>0</v>
      </c>
      <c r="AA286" s="13">
        <f t="shared" si="2020"/>
        <v>0</v>
      </c>
      <c r="AB286" s="13">
        <f t="shared" si="2020"/>
        <v>0</v>
      </c>
      <c r="AC286" s="13">
        <f t="shared" si="2020"/>
        <v>0</v>
      </c>
      <c r="AD286" s="13">
        <f t="shared" si="2020"/>
        <v>0</v>
      </c>
      <c r="AE286" s="13">
        <f t="shared" si="2020"/>
        <v>0</v>
      </c>
      <c r="AF286" s="13">
        <f t="shared" si="2020"/>
        <v>0</v>
      </c>
      <c r="AG286" s="13">
        <f t="shared" si="2020"/>
        <v>0</v>
      </c>
      <c r="AH286" s="13">
        <f t="shared" si="2020"/>
        <v>0</v>
      </c>
      <c r="AI286" s="13">
        <f t="shared" si="2020"/>
        <v>0</v>
      </c>
      <c r="AJ286" s="13">
        <f t="shared" si="2020"/>
        <v>0</v>
      </c>
      <c r="AK286" s="13">
        <f t="shared" si="2020"/>
        <v>0</v>
      </c>
    </row>
    <row r="287" spans="1:37" s="14" customFormat="1" x14ac:dyDescent="0.25">
      <c r="A287" s="3" t="s">
        <v>26</v>
      </c>
      <c r="B287" s="25"/>
      <c r="C287" s="25"/>
      <c r="D287" s="16">
        <f t="shared" si="1999"/>
        <v>0</v>
      </c>
      <c r="E287" s="25"/>
      <c r="F287" s="25"/>
      <c r="G287" s="16">
        <f t="shared" si="2000"/>
        <v>0</v>
      </c>
      <c r="H287" s="25"/>
      <c r="I287" s="25"/>
      <c r="J287" s="16">
        <f t="shared" si="2001"/>
        <v>0</v>
      </c>
      <c r="K287" s="25"/>
      <c r="L287" s="25"/>
      <c r="M287" s="16">
        <f t="shared" si="2002"/>
        <v>0</v>
      </c>
      <c r="N287" s="25"/>
      <c r="O287" s="25"/>
      <c r="P287" s="16">
        <f t="shared" si="2003"/>
        <v>0</v>
      </c>
      <c r="Q287" s="25"/>
      <c r="R287" s="25"/>
      <c r="S287" s="16">
        <f t="shared" si="2004"/>
        <v>0</v>
      </c>
      <c r="T287" s="25"/>
      <c r="U287" s="25"/>
      <c r="V287" s="16">
        <f t="shared" si="2005"/>
        <v>0</v>
      </c>
      <c r="W287" s="27">
        <f t="shared" si="1919"/>
        <v>0</v>
      </c>
      <c r="X287" s="13" t="str">
        <f t="shared" ref="X287" si="2021">IF(SUM(X285:X286)=2,"WH","")</f>
        <v/>
      </c>
      <c r="Y287" s="13" t="str">
        <f t="shared" ref="Y287" si="2022">IF(SUM(Y285:Y286)=2,"WH","")</f>
        <v/>
      </c>
      <c r="Z287" s="13" t="str">
        <f t="shared" ref="Z287" si="2023">IF(SUM(Z285:Z286)=2,"WH","")</f>
        <v/>
      </c>
      <c r="AA287" s="13" t="str">
        <f t="shared" ref="AA287" si="2024">IF(SUM(AA285:AA286)=2,"WH","")</f>
        <v/>
      </c>
      <c r="AB287" s="13" t="str">
        <f t="shared" ref="AB287" si="2025">IF(SUM(AB285:AB286)=2,"WH","")</f>
        <v/>
      </c>
      <c r="AC287" s="13" t="str">
        <f t="shared" ref="AC287" si="2026">IF(SUM(AC285:AC286)=2,"WH","")</f>
        <v/>
      </c>
      <c r="AD287" s="13" t="str">
        <f t="shared" ref="AD287" si="2027">IF(SUM(AD285:AD286)=2,"WH","")</f>
        <v/>
      </c>
      <c r="AE287" s="13" t="str">
        <f t="shared" ref="AE287" si="2028">IF(SUM(AE285:AE286)=2,"WH","")</f>
        <v/>
      </c>
      <c r="AF287" s="13" t="str">
        <f t="shared" ref="AF287" si="2029">IF(SUM(AF285:AF286)=2,"WH","")</f>
        <v/>
      </c>
      <c r="AG287" s="13" t="str">
        <f t="shared" ref="AG287" si="2030">IF(SUM(AG285:AG286)=2,"WH","")</f>
        <v/>
      </c>
      <c r="AH287" s="13" t="str">
        <f t="shared" ref="AH287" si="2031">IF(SUM(AH285:AH286)=2,"WH","")</f>
        <v/>
      </c>
      <c r="AI287" s="13" t="str">
        <f t="shared" ref="AI287" si="2032">IF(SUM(AI285:AI286)=2,"WH","")</f>
        <v/>
      </c>
      <c r="AJ287" s="13" t="str">
        <f t="shared" ref="AJ287" si="2033">IF(SUM(AJ285:AJ286)=2,"WH","")</f>
        <v/>
      </c>
      <c r="AK287" s="13" t="str">
        <f t="shared" ref="AK287" si="2034">IF(SUM(AK285:AK286)=2,"WH","")</f>
        <v/>
      </c>
    </row>
    <row r="288" spans="1:37" s="14" customFormat="1" x14ac:dyDescent="0.25">
      <c r="A288" s="3" t="s">
        <v>27</v>
      </c>
      <c r="B288" s="25"/>
      <c r="C288" s="25"/>
      <c r="D288" s="16">
        <f>SUM(B288:C288)</f>
        <v>0</v>
      </c>
      <c r="E288" s="25"/>
      <c r="F288" s="25"/>
      <c r="G288" s="16">
        <f>SUM(E288:F288)</f>
        <v>0</v>
      </c>
      <c r="H288" s="25"/>
      <c r="I288" s="25"/>
      <c r="J288" s="16">
        <f>SUM(H288:I288)</f>
        <v>0</v>
      </c>
      <c r="K288" s="25"/>
      <c r="L288" s="25"/>
      <c r="M288" s="16">
        <f>SUM(K288:L288)</f>
        <v>0</v>
      </c>
      <c r="N288" s="25"/>
      <c r="O288" s="25"/>
      <c r="P288" s="16">
        <f>SUM(N288:O288)</f>
        <v>0</v>
      </c>
      <c r="Q288" s="25"/>
      <c r="R288" s="25"/>
      <c r="S288" s="16">
        <f>SUM(Q288:R288)</f>
        <v>0</v>
      </c>
      <c r="T288" s="25"/>
      <c r="U288" s="25"/>
      <c r="V288" s="16">
        <f>SUM(T288:U288)</f>
        <v>0</v>
      </c>
      <c r="W288" s="27">
        <f t="shared" si="1919"/>
        <v>0</v>
      </c>
      <c r="X288" s="13"/>
      <c r="Y288" s="13"/>
      <c r="Z288" s="13"/>
      <c r="AA288" s="13"/>
      <c r="AB288" s="13"/>
      <c r="AC288" s="13"/>
      <c r="AD288" s="13"/>
      <c r="AE288" s="13"/>
      <c r="AF288" s="13"/>
      <c r="AG288" s="13"/>
    </row>
    <row r="289" spans="1:41" s="14" customFormat="1" ht="15.75" thickBot="1" x14ac:dyDescent="0.3">
      <c r="A289" s="5" t="s">
        <v>11</v>
      </c>
      <c r="B289" s="20">
        <f>SUM(B276:B279)</f>
        <v>0</v>
      </c>
      <c r="C289" s="20">
        <f t="shared" ref="C289:W289" si="2035">SUM(C276:C279)</f>
        <v>0</v>
      </c>
      <c r="D289" s="20">
        <f t="shared" si="2035"/>
        <v>0</v>
      </c>
      <c r="E289" s="20">
        <f t="shared" si="2035"/>
        <v>0</v>
      </c>
      <c r="F289" s="20">
        <f t="shared" si="2035"/>
        <v>0</v>
      </c>
      <c r="G289" s="20">
        <f t="shared" si="2035"/>
        <v>0</v>
      </c>
      <c r="H289" s="20">
        <f t="shared" si="2035"/>
        <v>0</v>
      </c>
      <c r="I289" s="20">
        <f t="shared" si="2035"/>
        <v>0</v>
      </c>
      <c r="J289" s="20">
        <f t="shared" si="2035"/>
        <v>0</v>
      </c>
      <c r="K289" s="20">
        <f t="shared" si="2035"/>
        <v>0</v>
      </c>
      <c r="L289" s="20">
        <f t="shared" si="2035"/>
        <v>0</v>
      </c>
      <c r="M289" s="20">
        <f t="shared" si="2035"/>
        <v>0</v>
      </c>
      <c r="N289" s="20">
        <f t="shared" si="2035"/>
        <v>0</v>
      </c>
      <c r="O289" s="20">
        <f t="shared" si="2035"/>
        <v>0</v>
      </c>
      <c r="P289" s="20">
        <f t="shared" si="2035"/>
        <v>0</v>
      </c>
      <c r="Q289" s="20">
        <f t="shared" si="2035"/>
        <v>0</v>
      </c>
      <c r="R289" s="20">
        <f t="shared" si="2035"/>
        <v>0</v>
      </c>
      <c r="S289" s="20">
        <f t="shared" si="2035"/>
        <v>0</v>
      </c>
      <c r="T289" s="20">
        <f t="shared" si="2035"/>
        <v>0</v>
      </c>
      <c r="U289" s="20">
        <f t="shared" si="2035"/>
        <v>0</v>
      </c>
      <c r="V289" s="20">
        <f t="shared" si="2035"/>
        <v>0</v>
      </c>
      <c r="W289" s="20">
        <f t="shared" si="2035"/>
        <v>0</v>
      </c>
      <c r="X289" s="13"/>
      <c r="Y289" s="13"/>
      <c r="Z289" s="13"/>
      <c r="AA289" s="13"/>
      <c r="AB289" s="13"/>
      <c r="AC289" s="13"/>
      <c r="AD289" s="13"/>
      <c r="AE289" s="13"/>
      <c r="AF289" s="13"/>
      <c r="AG289" s="13"/>
    </row>
    <row r="290" spans="1:41" s="14" customFormat="1" ht="15.75" customHeight="1" x14ac:dyDescent="0.25">
      <c r="A290" s="14" t="s">
        <v>0</v>
      </c>
      <c r="B290" s="251"/>
      <c r="C290" s="251"/>
      <c r="D290" s="251"/>
      <c r="E290" s="224" t="s">
        <v>3</v>
      </c>
      <c r="F290" s="224"/>
      <c r="G290" s="224"/>
      <c r="H290" s="228" t="s">
        <v>152</v>
      </c>
      <c r="I290" s="228"/>
      <c r="J290" s="227">
        <f>MROUND(B291*0.135,1)</f>
        <v>0</v>
      </c>
      <c r="K290" s="227"/>
      <c r="L290" s="229" t="s">
        <v>239</v>
      </c>
      <c r="M290" s="229"/>
      <c r="N290" s="229"/>
      <c r="O290" s="246" t="s">
        <v>152</v>
      </c>
      <c r="P290" s="246"/>
      <c r="Q290" s="232"/>
      <c r="R290" s="232"/>
      <c r="S290" s="127" t="s">
        <v>1</v>
      </c>
      <c r="T290" s="124"/>
      <c r="U290" s="236">
        <f>IFERROR(J291/W307,0)</f>
        <v>0</v>
      </c>
      <c r="V290" s="236"/>
      <c r="W290" s="124"/>
      <c r="X290" s="13"/>
      <c r="Y290" s="13"/>
      <c r="Z290" s="13"/>
      <c r="AA290" s="13"/>
      <c r="AB290" s="13"/>
      <c r="AC290" s="13"/>
      <c r="AD290" s="13"/>
      <c r="AE290" s="13"/>
      <c r="AF290" s="13"/>
      <c r="AG290" s="13"/>
    </row>
    <row r="291" spans="1:41" s="14" customFormat="1" ht="15.75" thickBot="1" x14ac:dyDescent="0.3">
      <c r="A291" s="14" t="s">
        <v>2</v>
      </c>
      <c r="B291" s="248"/>
      <c r="C291" s="248"/>
      <c r="D291" s="248"/>
      <c r="E291" s="225"/>
      <c r="F291" s="225"/>
      <c r="G291" s="225"/>
      <c r="H291" s="238" t="s">
        <v>153</v>
      </c>
      <c r="I291" s="238"/>
      <c r="J291" s="226">
        <f>MROUND(B291*0.162,1)</f>
        <v>0</v>
      </c>
      <c r="K291" s="226"/>
      <c r="L291" s="230"/>
      <c r="M291" s="230"/>
      <c r="N291" s="230"/>
      <c r="O291" s="247" t="s">
        <v>153</v>
      </c>
      <c r="P291" s="247"/>
      <c r="Q291" s="234"/>
      <c r="R291" s="234"/>
      <c r="S291" s="237" t="str">
        <f>IF(CONCATENATE(X291,Y291,Z291,AA291,AB291,AC291,AD291,AE291,AF291,,AG291,,AH291,,AI291,AJ291,AK291)="","",(CONCATENATE("ERRORS: ", X291,Y291,Z291,AA291,AB291,AC291,AD291,AE291,AF291,,AG291,,AH291,,AI291,AJ291,AK291)))</f>
        <v/>
      </c>
      <c r="T291" s="237"/>
      <c r="U291" s="237"/>
      <c r="V291" s="237"/>
      <c r="W291" s="237"/>
      <c r="X291" s="13" t="str">
        <f t="shared" ref="X291" si="2036">IF(X297="",IF(X301="",IF(X305="","",CONCATENATE(", ",X292,X293,X305)),CONCATENATE(", ",X292,X293,X301)),IF(X301="",CONCATENATE(", ",X292,X293,X297),CONCATENATE(", ",X292,X293,X297,", ",X292,X293,X301,", ",X292,X293,X305)))</f>
        <v/>
      </c>
      <c r="Y291" s="13" t="str">
        <f t="shared" ref="Y291" si="2037">IF(Y297="",IF(Y301="",IF(Y305="","",CONCATENATE(", ",X292,Y293,Y305)),CONCATENATE(", ",X292,Y293,Y301)),IF(Y301="",CONCATENATE(", ",X292,Y293,Y297),CONCATENATE(", ",X292,Y293,Y297,", ",X292,Y293,Y301,", ",X292,Y293,Y305)))</f>
        <v/>
      </c>
      <c r="Z291" s="13" t="str">
        <f t="shared" ref="Z291" si="2038">IF(Z297="",IF(Z301="",IF(Z305="","",CONCATENATE(", ",Z292,Z293,Z305)),CONCATENATE(", ",Z292,Z293,Z301)),IF(Z301="",CONCATENATE(", ",Z292,Z293,Z297),CONCATENATE(", ",Z292,Z293,Z297,", ",Z292,Z293,Z301,", ",Z292,Z293,Z305)))</f>
        <v/>
      </c>
      <c r="AA291" s="13" t="str">
        <f t="shared" ref="AA291" si="2039">IF(AA297="",IF(AA301="",IF(AA305="","",CONCATENATE(", ",Z292,AA293,AA305)),CONCATENATE(", ",Z292,AA293,AA301)),IF(AA301="",CONCATENATE(", ",Z292,AA293,AA297),CONCATENATE(", ",Z292,AA293,AA297,", ",Z292,AA293,AA301,", ",Z292,AA293,AA305)))</f>
        <v/>
      </c>
      <c r="AB291" s="13" t="str">
        <f t="shared" ref="AB291" si="2040">IF(AB297="",IF(AB301="",IF(AB305="","",CONCATENATE(", ",AB292,AB293,AB305)),CONCATENATE(", ",AB292,AB293,AB301)),IF(AB301="",CONCATENATE(", ",AB292,AB293,AB297),CONCATENATE(", ",AB292,AB293,AB297,", ",AB292,AB293,AB301,", ",AB292,AB293,AB305)))</f>
        <v/>
      </c>
      <c r="AC291" s="13" t="str">
        <f t="shared" ref="AC291" si="2041">IF(AC297="",IF(AC301="",IF(AC305="","",CONCATENATE(", ",AB292,AC293,AC305)),CONCATENATE(", ",AB292,AC293,AC301)),IF(AC301="",CONCATENATE(", ",AB292,AC293,AC297),CONCATENATE(", ",AB292,AC293,AC297,", ",AB292,AC293,AC301,", ",AB292,AC293,AC305)))</f>
        <v/>
      </c>
      <c r="AD291" s="13" t="str">
        <f t="shared" ref="AD291" si="2042">IF(AD297="",IF(AD301="",IF(AD305="","",CONCATENATE(", ",AD292,AD293,AD305)),CONCATENATE(", ",AD292,AD293,AD301)),IF(AD301="",CONCATENATE(", ",AD292,AD293,AD297),CONCATENATE(", ",AD292,AD293,AD297,", ",AD292,AD293,AD301,", ",AD292,AD293,AD305)))</f>
        <v/>
      </c>
      <c r="AE291" s="13" t="str">
        <f t="shared" ref="AE291" si="2043">IF(AE297="",IF(AE301="",IF(AE305="","",CONCATENATE(", ",AD292,AE293,AE305)),CONCATENATE(", ",AD292,AE293,AE301)),IF(AE301="",CONCATENATE(", ",AD292,AE293,AE297),CONCATENATE(", ",AD292,AE293,AE297,", ",AD292,AE293,AE301,", ",AD292,AE293,AE305)))</f>
        <v/>
      </c>
      <c r="AF291" s="13" t="str">
        <f t="shared" ref="AF291" si="2044">IF(AF297="",IF(AF301="",IF(AF305="","",CONCATENATE(", ",AF292,AF293,AF305)),CONCATENATE(", ",AF292,AF293,AF301)),IF(AF301="",CONCATENATE(", ",AF292,AF293,AF297),CONCATENATE(", ",AF292,AF293,AF297,", ",AF292,AF293,AF301,", ",AF292,AF293,AF305)))</f>
        <v/>
      </c>
      <c r="AG291" s="13" t="str">
        <f t="shared" ref="AG291" si="2045">IF(AG297="",IF(AG301="",IF(AG305="","",CONCATENATE(", ",AF292,AG293,AG305)),CONCATENATE(", ",AF292,AG293,AG301)),IF(AG301="",CONCATENATE(", ",AF292,AG293,AG297),CONCATENATE(", ",AF292,AG293,AG297,", ",AF292,AG293,AG301,", ",AF292,AG293,AG305)))</f>
        <v/>
      </c>
      <c r="AH291" s="13" t="str">
        <f t="shared" ref="AH291" si="2046">IF(AH297="",IF(AH301="",IF(AH305="","",CONCATENATE(", ",AH292,AH293,AH305)),CONCATENATE(", ",AH292,AH293,AH301)),IF(AH301="",CONCATENATE(", ",AH292,AH293,AH297),CONCATENATE(", ",AH292,AH293,AH297,", ",AH292,AH293,AH301,", ",AH292,AH293,AH305)))</f>
        <v/>
      </c>
      <c r="AI291" s="13" t="str">
        <f t="shared" ref="AI291" si="2047">IF(AI297="",IF(AI301="",IF(AI305="","",CONCATENATE(", ",AH292,AI293,AI305)),CONCATENATE(", ",AH292,AI293,AI301)),IF(AI301="",CONCATENATE(", ",AH292,AI293,AI297),CONCATENATE(", ",AH292,AI293,AI297,", ",AH292,AI293,AI301,", ",AH292,AI293,AI305)))</f>
        <v/>
      </c>
      <c r="AJ291" s="13" t="str">
        <f t="shared" ref="AJ291" si="2048">IF(AJ297="",IF(AJ301="",IF(AJ305="","",CONCATENATE(", ",AJ292,AJ293,AJ305)),CONCATENATE(", ",AJ292,AJ293,AJ301)),IF(AJ301="",CONCATENATE(", ",AJ292,AJ293,AJ297),CONCATENATE(", ",AJ292,AJ293,AJ297,", ",AJ292,AJ293,AJ301,", ",AJ292,AJ293,AJ305)))</f>
        <v/>
      </c>
      <c r="AK291" s="13" t="str">
        <f t="shared" ref="AK291" si="2049">IF(AK297="",IF(AK301="",IF(AK305="","",CONCATENATE(", ",AJ292,AK293,AK305)),CONCATENATE(", ",AJ292,AK293,AK301)),IF(AK301="",CONCATENATE(", ",AJ292,AK293,AK297),CONCATENATE(", ",AJ292,AK293,AK297,", ",AJ292,AK293,AK301,", ",AJ292,AK293,AK305)))</f>
        <v/>
      </c>
    </row>
    <row r="292" spans="1:41" s="14" customFormat="1" x14ac:dyDescent="0.25">
      <c r="A292" s="249"/>
      <c r="B292" s="235" t="s">
        <v>4</v>
      </c>
      <c r="C292" s="235"/>
      <c r="D292" s="235"/>
      <c r="E292" s="235" t="s">
        <v>5</v>
      </c>
      <c r="F292" s="235"/>
      <c r="G292" s="235"/>
      <c r="H292" s="235" t="s">
        <v>6</v>
      </c>
      <c r="I292" s="235"/>
      <c r="J292" s="235"/>
      <c r="K292" s="235" t="s">
        <v>7</v>
      </c>
      <c r="L292" s="235"/>
      <c r="M292" s="235"/>
      <c r="N292" s="235" t="s">
        <v>8</v>
      </c>
      <c r="O292" s="235"/>
      <c r="P292" s="235"/>
      <c r="Q292" s="235" t="s">
        <v>9</v>
      </c>
      <c r="R292" s="235"/>
      <c r="S292" s="235"/>
      <c r="T292" s="235" t="s">
        <v>10</v>
      </c>
      <c r="U292" s="235"/>
      <c r="V292" s="239"/>
      <c r="W292" s="240" t="s">
        <v>11</v>
      </c>
      <c r="X292" s="277" t="s">
        <v>47</v>
      </c>
      <c r="Y292" s="269"/>
      <c r="Z292" s="278" t="s">
        <v>48</v>
      </c>
      <c r="AA292" s="276"/>
      <c r="AB292" s="278" t="s">
        <v>49</v>
      </c>
      <c r="AC292" s="276"/>
      <c r="AD292" s="276" t="s">
        <v>50</v>
      </c>
      <c r="AE292" s="276"/>
      <c r="AF292" s="276" t="s">
        <v>51</v>
      </c>
      <c r="AG292" s="276"/>
      <c r="AH292" s="276" t="s">
        <v>52</v>
      </c>
      <c r="AI292" s="276"/>
      <c r="AJ292" s="276" t="s">
        <v>53</v>
      </c>
      <c r="AK292" s="276"/>
    </row>
    <row r="293" spans="1:41" s="14" customFormat="1" x14ac:dyDescent="0.25">
      <c r="A293" s="250"/>
      <c r="B293" s="1" t="s">
        <v>12</v>
      </c>
      <c r="C293" s="1" t="s">
        <v>13</v>
      </c>
      <c r="D293" s="1" t="s">
        <v>14</v>
      </c>
      <c r="E293" s="1" t="s">
        <v>12</v>
      </c>
      <c r="F293" s="1" t="s">
        <v>13</v>
      </c>
      <c r="G293" s="1" t="s">
        <v>14</v>
      </c>
      <c r="H293" s="1" t="s">
        <v>12</v>
      </c>
      <c r="I293" s="1" t="s">
        <v>13</v>
      </c>
      <c r="J293" s="1" t="s">
        <v>14</v>
      </c>
      <c r="K293" s="1" t="s">
        <v>12</v>
      </c>
      <c r="L293" s="1" t="s">
        <v>13</v>
      </c>
      <c r="M293" s="1" t="s">
        <v>14</v>
      </c>
      <c r="N293" s="1" t="s">
        <v>12</v>
      </c>
      <c r="O293" s="1" t="s">
        <v>13</v>
      </c>
      <c r="P293" s="1" t="s">
        <v>14</v>
      </c>
      <c r="Q293" s="1" t="s">
        <v>12</v>
      </c>
      <c r="R293" s="1" t="s">
        <v>13</v>
      </c>
      <c r="S293" s="1" t="s">
        <v>14</v>
      </c>
      <c r="T293" s="1" t="s">
        <v>12</v>
      </c>
      <c r="U293" s="1" t="s">
        <v>13</v>
      </c>
      <c r="V293" s="2" t="s">
        <v>14</v>
      </c>
      <c r="W293" s="241"/>
      <c r="X293" s="13" t="s">
        <v>45</v>
      </c>
      <c r="Y293" s="13" t="s">
        <v>46</v>
      </c>
      <c r="Z293" s="13" t="s">
        <v>45</v>
      </c>
      <c r="AA293" s="13" t="s">
        <v>46</v>
      </c>
      <c r="AB293" s="13" t="s">
        <v>45</v>
      </c>
      <c r="AC293" s="13" t="s">
        <v>46</v>
      </c>
      <c r="AD293" s="13" t="s">
        <v>45</v>
      </c>
      <c r="AE293" s="13" t="s">
        <v>46</v>
      </c>
      <c r="AF293" s="13" t="s">
        <v>45</v>
      </c>
      <c r="AG293" s="13" t="s">
        <v>46</v>
      </c>
      <c r="AH293" s="13" t="s">
        <v>45</v>
      </c>
      <c r="AI293" s="13" t="s">
        <v>46</v>
      </c>
      <c r="AJ293" s="13" t="s">
        <v>45</v>
      </c>
      <c r="AK293" s="13" t="s">
        <v>46</v>
      </c>
    </row>
    <row r="294" spans="1:41" s="14" customFormat="1" x14ac:dyDescent="0.25">
      <c r="A294" s="3" t="s">
        <v>15</v>
      </c>
      <c r="B294" s="25"/>
      <c r="C294" s="25"/>
      <c r="D294" s="16">
        <f>SUM(B294:C294)</f>
        <v>0</v>
      </c>
      <c r="E294" s="25"/>
      <c r="F294" s="25"/>
      <c r="G294" s="16">
        <f>SUM(E294:F294)</f>
        <v>0</v>
      </c>
      <c r="H294" s="25"/>
      <c r="I294" s="25"/>
      <c r="J294" s="16">
        <f>SUM(H294:I294)</f>
        <v>0</v>
      </c>
      <c r="K294" s="25"/>
      <c r="L294" s="25"/>
      <c r="M294" s="16">
        <f>SUM(K294:L294)</f>
        <v>0</v>
      </c>
      <c r="N294" s="25"/>
      <c r="O294" s="25"/>
      <c r="P294" s="16">
        <f>SUM(N294:O294)</f>
        <v>0</v>
      </c>
      <c r="Q294" s="25"/>
      <c r="R294" s="25"/>
      <c r="S294" s="16">
        <f>SUM(Q294:R294)</f>
        <v>0</v>
      </c>
      <c r="T294" s="25"/>
      <c r="U294" s="25"/>
      <c r="V294" s="16">
        <f>SUM(T294:U294)</f>
        <v>0</v>
      </c>
      <c r="W294" s="27">
        <f>B294+C294+E294+F294+H294+I294+K294+L294+N294+O294+Q294+R294+T294+U294</f>
        <v>0</v>
      </c>
      <c r="X294" s="13">
        <f t="shared" ref="X294:Y294" si="2050">SUM(B294:B297)</f>
        <v>0</v>
      </c>
      <c r="Y294" s="13">
        <f t="shared" si="2050"/>
        <v>0</v>
      </c>
      <c r="Z294" s="13">
        <f t="shared" ref="Z294:AA294" si="2051">SUM(E294:E297)</f>
        <v>0</v>
      </c>
      <c r="AA294" s="13">
        <f t="shared" si="2051"/>
        <v>0</v>
      </c>
      <c r="AB294" s="13">
        <f t="shared" ref="AB294:AC294" si="2052">SUM(H294:H297)</f>
        <v>0</v>
      </c>
      <c r="AC294" s="13">
        <f t="shared" si="2052"/>
        <v>0</v>
      </c>
      <c r="AD294" s="13">
        <f t="shared" ref="AD294:AE294" si="2053">SUM(K294:K297)</f>
        <v>0</v>
      </c>
      <c r="AE294" s="13">
        <f t="shared" si="2053"/>
        <v>0</v>
      </c>
      <c r="AF294" s="13">
        <f t="shared" ref="AF294:AG294" si="2054">SUM(N294:N297)</f>
        <v>0</v>
      </c>
      <c r="AG294" s="13">
        <f t="shared" si="2054"/>
        <v>0</v>
      </c>
      <c r="AH294" s="13">
        <f t="shared" ref="AH294:AI294" si="2055">SUM(Q294:Q297)</f>
        <v>0</v>
      </c>
      <c r="AI294" s="13">
        <f t="shared" si="2055"/>
        <v>0</v>
      </c>
      <c r="AJ294" s="13">
        <f t="shared" ref="AJ294:AK294" si="2056">SUM(T294:T297)</f>
        <v>0</v>
      </c>
      <c r="AK294" s="13">
        <f t="shared" si="2056"/>
        <v>0</v>
      </c>
      <c r="AL294" s="13"/>
      <c r="AM294" s="13"/>
      <c r="AN294" s="13"/>
      <c r="AO294" s="13"/>
    </row>
    <row r="295" spans="1:41" s="14" customFormat="1" x14ac:dyDescent="0.25">
      <c r="A295" s="3" t="s">
        <v>16</v>
      </c>
      <c r="B295" s="25"/>
      <c r="C295" s="25"/>
      <c r="D295" s="16">
        <f t="shared" ref="D295:D297" si="2057">SUM(B295:C295)</f>
        <v>0</v>
      </c>
      <c r="E295" s="25"/>
      <c r="F295" s="25"/>
      <c r="G295" s="16">
        <f t="shared" ref="G295:G297" si="2058">SUM(E295:F295)</f>
        <v>0</v>
      </c>
      <c r="H295" s="25"/>
      <c r="I295" s="25"/>
      <c r="J295" s="16">
        <f t="shared" ref="J295:J297" si="2059">SUM(H295:I295)</f>
        <v>0</v>
      </c>
      <c r="K295" s="25"/>
      <c r="L295" s="25"/>
      <c r="M295" s="16">
        <f t="shared" ref="M295:M297" si="2060">SUM(K295:L295)</f>
        <v>0</v>
      </c>
      <c r="N295" s="25"/>
      <c r="O295" s="25"/>
      <c r="P295" s="16">
        <f t="shared" ref="P295:P297" si="2061">SUM(N295:O295)</f>
        <v>0</v>
      </c>
      <c r="Q295" s="25"/>
      <c r="R295" s="25"/>
      <c r="S295" s="16">
        <f t="shared" ref="S295:S297" si="2062">SUM(Q295:R295)</f>
        <v>0</v>
      </c>
      <c r="T295" s="25"/>
      <c r="U295" s="25"/>
      <c r="V295" s="16">
        <f t="shared" ref="V295:V297" si="2063">SUM(T295:U295)</f>
        <v>0</v>
      </c>
      <c r="W295" s="27">
        <f t="shared" ref="W295:W306" si="2064">B295+C295+E295+F295+H295+I295+K295+L295+N295+O295+Q295+R295+T295+U295</f>
        <v>0</v>
      </c>
      <c r="X295" s="13">
        <f t="shared" ref="X295" si="2065">IF(X294=X302,0,1)</f>
        <v>0</v>
      </c>
      <c r="Y295" s="13">
        <f t="shared" ref="Y295" si="2066">IF(Y294=Y302,0,1)</f>
        <v>0</v>
      </c>
      <c r="Z295" s="13">
        <f t="shared" ref="Z295" si="2067">IF(Z294=Z302,0,1)</f>
        <v>0</v>
      </c>
      <c r="AA295" s="13">
        <f t="shared" ref="AA295" si="2068">IF(AA294=AA302,0,1)</f>
        <v>0</v>
      </c>
      <c r="AB295" s="13">
        <f t="shared" ref="AB295" si="2069">IF(AB294=AB302,0,1)</f>
        <v>0</v>
      </c>
      <c r="AC295" s="13">
        <f t="shared" ref="AC295" si="2070">IF(AC294=AC302,0,1)</f>
        <v>0</v>
      </c>
      <c r="AD295" s="13">
        <f t="shared" ref="AD295" si="2071">IF(AD294=AD302,0,1)</f>
        <v>0</v>
      </c>
      <c r="AE295" s="13">
        <f t="shared" ref="AE295" si="2072">IF(AE294=AE302,0,1)</f>
        <v>0</v>
      </c>
      <c r="AF295" s="13">
        <f t="shared" ref="AF295" si="2073">IF(AF294=AF302,0,1)</f>
        <v>0</v>
      </c>
      <c r="AG295" s="13">
        <f t="shared" ref="AG295" si="2074">IF(AG294=AG302,0,1)</f>
        <v>0</v>
      </c>
      <c r="AH295" s="13">
        <f t="shared" ref="AH295" si="2075">IF(AH294=AH302,0,1)</f>
        <v>0</v>
      </c>
      <c r="AI295" s="13">
        <f t="shared" ref="AI295" si="2076">IF(AI294=AI302,0,1)</f>
        <v>0</v>
      </c>
      <c r="AJ295" s="13">
        <f t="shared" ref="AJ295" si="2077">IF(AJ294=AJ302,0,1)</f>
        <v>0</v>
      </c>
      <c r="AK295" s="13">
        <f t="shared" ref="AK295" si="2078">IF(AK294=AK302,0,1)</f>
        <v>0</v>
      </c>
      <c r="AL295" s="13"/>
      <c r="AM295" s="13"/>
      <c r="AN295" s="13"/>
      <c r="AO295" s="13"/>
    </row>
    <row r="296" spans="1:41" s="14" customFormat="1" x14ac:dyDescent="0.25">
      <c r="A296" s="3" t="s">
        <v>17</v>
      </c>
      <c r="B296" s="25"/>
      <c r="C296" s="25"/>
      <c r="D296" s="16">
        <f t="shared" si="2057"/>
        <v>0</v>
      </c>
      <c r="E296" s="25"/>
      <c r="F296" s="25"/>
      <c r="G296" s="16">
        <f t="shared" si="2058"/>
        <v>0</v>
      </c>
      <c r="H296" s="25"/>
      <c r="I296" s="25"/>
      <c r="J296" s="16">
        <f t="shared" si="2059"/>
        <v>0</v>
      </c>
      <c r="K296" s="25"/>
      <c r="L296" s="25"/>
      <c r="M296" s="16">
        <f t="shared" si="2060"/>
        <v>0</v>
      </c>
      <c r="N296" s="25"/>
      <c r="O296" s="25"/>
      <c r="P296" s="16">
        <f t="shared" si="2061"/>
        <v>0</v>
      </c>
      <c r="Q296" s="25"/>
      <c r="R296" s="25"/>
      <c r="S296" s="16">
        <f t="shared" si="2062"/>
        <v>0</v>
      </c>
      <c r="T296" s="25"/>
      <c r="U296" s="25"/>
      <c r="V296" s="16">
        <f t="shared" si="2063"/>
        <v>0</v>
      </c>
      <c r="W296" s="27">
        <f t="shared" si="2064"/>
        <v>0</v>
      </c>
      <c r="X296" s="13">
        <f t="shared" ref="X296:AK296" si="2079">IF(X294=X298,0,1)</f>
        <v>0</v>
      </c>
      <c r="Y296" s="13">
        <f t="shared" si="2079"/>
        <v>0</v>
      </c>
      <c r="Z296" s="13">
        <f t="shared" si="2079"/>
        <v>0</v>
      </c>
      <c r="AA296" s="13">
        <f t="shared" si="2079"/>
        <v>0</v>
      </c>
      <c r="AB296" s="13">
        <f t="shared" si="2079"/>
        <v>0</v>
      </c>
      <c r="AC296" s="13">
        <f t="shared" si="2079"/>
        <v>0</v>
      </c>
      <c r="AD296" s="13">
        <f t="shared" si="2079"/>
        <v>0</v>
      </c>
      <c r="AE296" s="13">
        <f t="shared" si="2079"/>
        <v>0</v>
      </c>
      <c r="AF296" s="13">
        <f t="shared" si="2079"/>
        <v>0</v>
      </c>
      <c r="AG296" s="13">
        <f t="shared" si="2079"/>
        <v>0</v>
      </c>
      <c r="AH296" s="13">
        <f t="shared" si="2079"/>
        <v>0</v>
      </c>
      <c r="AI296" s="13">
        <f t="shared" si="2079"/>
        <v>0</v>
      </c>
      <c r="AJ296" s="13">
        <f t="shared" si="2079"/>
        <v>0</v>
      </c>
      <c r="AK296" s="13">
        <f t="shared" si="2079"/>
        <v>0</v>
      </c>
      <c r="AL296" s="13"/>
      <c r="AM296" s="13"/>
      <c r="AN296" s="13"/>
      <c r="AO296" s="13"/>
    </row>
    <row r="297" spans="1:41" s="14" customFormat="1" x14ac:dyDescent="0.25">
      <c r="A297" s="3" t="s">
        <v>18</v>
      </c>
      <c r="B297" s="25"/>
      <c r="C297" s="25"/>
      <c r="D297" s="16">
        <f t="shared" si="2057"/>
        <v>0</v>
      </c>
      <c r="E297" s="25"/>
      <c r="F297" s="25"/>
      <c r="G297" s="16">
        <f t="shared" si="2058"/>
        <v>0</v>
      </c>
      <c r="H297" s="25"/>
      <c r="I297" s="25"/>
      <c r="J297" s="16">
        <f t="shared" si="2059"/>
        <v>0</v>
      </c>
      <c r="K297" s="25"/>
      <c r="L297" s="25"/>
      <c r="M297" s="16">
        <f t="shared" si="2060"/>
        <v>0</v>
      </c>
      <c r="N297" s="25"/>
      <c r="O297" s="25"/>
      <c r="P297" s="16">
        <f t="shared" si="2061"/>
        <v>0</v>
      </c>
      <c r="Q297" s="25"/>
      <c r="R297" s="25"/>
      <c r="S297" s="16">
        <f t="shared" si="2062"/>
        <v>0</v>
      </c>
      <c r="T297" s="25"/>
      <c r="U297" s="25"/>
      <c r="V297" s="16">
        <f t="shared" si="2063"/>
        <v>0</v>
      </c>
      <c r="W297" s="27">
        <f t="shared" si="2064"/>
        <v>0</v>
      </c>
      <c r="X297" s="13" t="str">
        <f t="shared" ref="X297" si="2080">IF(SUM(X295:X296)=2,"WA","")</f>
        <v/>
      </c>
      <c r="Y297" s="13" t="str">
        <f t="shared" ref="Y297" si="2081">IF(SUM(Y295:Y296)=2,"WA","")</f>
        <v/>
      </c>
      <c r="Z297" s="13" t="str">
        <f t="shared" ref="Z297" si="2082">IF(SUM(Z295:Z296)=2,"WA","")</f>
        <v/>
      </c>
      <c r="AA297" s="13" t="str">
        <f t="shared" ref="AA297" si="2083">IF(SUM(AA295:AA296)=2,"WA","")</f>
        <v/>
      </c>
      <c r="AB297" s="13" t="str">
        <f t="shared" ref="AB297" si="2084">IF(SUM(AB295:AB296)=2,"WA","")</f>
        <v/>
      </c>
      <c r="AC297" s="13" t="str">
        <f t="shared" ref="AC297" si="2085">IF(SUM(AC295:AC296)=2,"WA","")</f>
        <v/>
      </c>
      <c r="AD297" s="13" t="str">
        <f t="shared" ref="AD297" si="2086">IF(SUM(AD295:AD296)=2,"WA","")</f>
        <v/>
      </c>
      <c r="AE297" s="13" t="str">
        <f t="shared" ref="AE297" si="2087">IF(SUM(AE295:AE296)=2,"WA","")</f>
        <v/>
      </c>
      <c r="AF297" s="13" t="str">
        <f t="shared" ref="AF297" si="2088">IF(SUM(AF295:AF296)=2,"WA","")</f>
        <v/>
      </c>
      <c r="AG297" s="13" t="str">
        <f t="shared" ref="AG297" si="2089">IF(SUM(AG295:AG296)=2,"WA","")</f>
        <v/>
      </c>
      <c r="AH297" s="13" t="str">
        <f t="shared" ref="AH297" si="2090">IF(SUM(AH295:AH296)=2,"WA","")</f>
        <v/>
      </c>
      <c r="AI297" s="13" t="str">
        <f t="shared" ref="AI297" si="2091">IF(SUM(AI295:AI296)=2,"WA","")</f>
        <v/>
      </c>
      <c r="AJ297" s="13" t="str">
        <f t="shared" ref="AJ297" si="2092">IF(SUM(AJ295:AJ296)=2,"WA","")</f>
        <v/>
      </c>
      <c r="AK297" s="13" t="str">
        <f t="shared" ref="AK297" si="2093">IF(SUM(AK295:AK296)=2,"WA","")</f>
        <v/>
      </c>
      <c r="AL297" s="13"/>
      <c r="AM297" s="13"/>
      <c r="AN297" s="13"/>
      <c r="AO297" s="13"/>
    </row>
    <row r="298" spans="1:41" s="14" customFormat="1" x14ac:dyDescent="0.25">
      <c r="A298" s="4" t="s">
        <v>19</v>
      </c>
      <c r="B298" s="26"/>
      <c r="C298" s="26"/>
      <c r="D298" s="18">
        <f>SUM(B298:C298)</f>
        <v>0</v>
      </c>
      <c r="E298" s="26"/>
      <c r="F298" s="26"/>
      <c r="G298" s="18">
        <f>SUM(E298:F298)</f>
        <v>0</v>
      </c>
      <c r="H298" s="26"/>
      <c r="I298" s="26"/>
      <c r="J298" s="18">
        <f>SUM(H298:I298)</f>
        <v>0</v>
      </c>
      <c r="K298" s="26"/>
      <c r="L298" s="26"/>
      <c r="M298" s="18">
        <f>SUM(K298:L298)</f>
        <v>0</v>
      </c>
      <c r="N298" s="26"/>
      <c r="O298" s="26"/>
      <c r="P298" s="18">
        <f>SUM(N298:O298)</f>
        <v>0</v>
      </c>
      <c r="Q298" s="26"/>
      <c r="R298" s="26"/>
      <c r="S298" s="18">
        <f>SUM(Q298:R298)</f>
        <v>0</v>
      </c>
      <c r="T298" s="26"/>
      <c r="U298" s="26"/>
      <c r="V298" s="18">
        <f>SUM(T298:U298)</f>
        <v>0</v>
      </c>
      <c r="W298" s="27">
        <f t="shared" si="2064"/>
        <v>0</v>
      </c>
      <c r="X298" s="13">
        <f t="shared" ref="X298:Y298" si="2094">SUM(B298:B301)</f>
        <v>0</v>
      </c>
      <c r="Y298" s="13">
        <f t="shared" si="2094"/>
        <v>0</v>
      </c>
      <c r="Z298" s="13">
        <f t="shared" ref="Z298:AA298" si="2095">SUM(E298:E301)</f>
        <v>0</v>
      </c>
      <c r="AA298" s="13">
        <f t="shared" si="2095"/>
        <v>0</v>
      </c>
      <c r="AB298" s="13">
        <f t="shared" ref="AB298:AC298" si="2096">SUM(H298:H301)</f>
        <v>0</v>
      </c>
      <c r="AC298" s="13">
        <f t="shared" si="2096"/>
        <v>0</v>
      </c>
      <c r="AD298" s="13">
        <f t="shared" ref="AD298:AE298" si="2097">SUM(K298:K301)</f>
        <v>0</v>
      </c>
      <c r="AE298" s="13">
        <f t="shared" si="2097"/>
        <v>0</v>
      </c>
      <c r="AF298" s="13">
        <f t="shared" ref="AF298:AG298" si="2098">SUM(N298:N301)</f>
        <v>0</v>
      </c>
      <c r="AG298" s="13">
        <f t="shared" si="2098"/>
        <v>0</v>
      </c>
      <c r="AH298" s="13">
        <f t="shared" ref="AH298:AI298" si="2099">SUM(Q298:Q301)</f>
        <v>0</v>
      </c>
      <c r="AI298" s="13">
        <f t="shared" si="2099"/>
        <v>0</v>
      </c>
      <c r="AJ298" s="13">
        <f t="shared" ref="AJ298:AK298" si="2100">SUM(T298:T301)</f>
        <v>0</v>
      </c>
      <c r="AK298" s="13">
        <f t="shared" si="2100"/>
        <v>0</v>
      </c>
      <c r="AL298" s="13"/>
      <c r="AM298" s="13"/>
      <c r="AN298" s="13"/>
      <c r="AO298" s="13"/>
    </row>
    <row r="299" spans="1:41" s="14" customFormat="1" x14ac:dyDescent="0.25">
      <c r="A299" s="4" t="s">
        <v>20</v>
      </c>
      <c r="B299" s="26"/>
      <c r="C299" s="26"/>
      <c r="D299" s="18">
        <f t="shared" ref="D299:D301" si="2101">SUM(B299:C299)</f>
        <v>0</v>
      </c>
      <c r="E299" s="26"/>
      <c r="F299" s="26"/>
      <c r="G299" s="18">
        <f t="shared" ref="G299:G301" si="2102">SUM(E299:F299)</f>
        <v>0</v>
      </c>
      <c r="H299" s="26"/>
      <c r="I299" s="26"/>
      <c r="J299" s="18">
        <f t="shared" ref="J299:J301" si="2103">SUM(H299:I299)</f>
        <v>0</v>
      </c>
      <c r="K299" s="26"/>
      <c r="L299" s="26"/>
      <c r="M299" s="18">
        <f t="shared" ref="M299:M301" si="2104">SUM(K299:L299)</f>
        <v>0</v>
      </c>
      <c r="N299" s="26"/>
      <c r="O299" s="26"/>
      <c r="P299" s="18">
        <f t="shared" ref="P299:P301" si="2105">SUM(N299:O299)</f>
        <v>0</v>
      </c>
      <c r="Q299" s="26"/>
      <c r="R299" s="26"/>
      <c r="S299" s="18">
        <f t="shared" ref="S299:S301" si="2106">SUM(Q299:R299)</f>
        <v>0</v>
      </c>
      <c r="T299" s="26"/>
      <c r="U299" s="26"/>
      <c r="V299" s="18">
        <f t="shared" ref="V299:V301" si="2107">SUM(T299:U299)</f>
        <v>0</v>
      </c>
      <c r="W299" s="27">
        <f t="shared" si="2064"/>
        <v>0</v>
      </c>
      <c r="X299" s="13">
        <f t="shared" ref="X299" si="2108">IF(X298=X302,0,1)</f>
        <v>0</v>
      </c>
      <c r="Y299" s="13">
        <f t="shared" ref="Y299" si="2109">IF(Y298=Y302,0,1)</f>
        <v>0</v>
      </c>
      <c r="Z299" s="13">
        <f t="shared" ref="Z299" si="2110">IF(Z298=Z302,0,1)</f>
        <v>0</v>
      </c>
      <c r="AA299" s="13">
        <f t="shared" ref="AA299" si="2111">IF(AA298=AA302,0,1)</f>
        <v>0</v>
      </c>
      <c r="AB299" s="13">
        <f t="shared" ref="AB299" si="2112">IF(AB298=AB302,0,1)</f>
        <v>0</v>
      </c>
      <c r="AC299" s="13">
        <f t="shared" ref="AC299" si="2113">IF(AC298=AC302,0,1)</f>
        <v>0</v>
      </c>
      <c r="AD299" s="13">
        <f t="shared" ref="AD299" si="2114">IF(AD298=AD302,0,1)</f>
        <v>0</v>
      </c>
      <c r="AE299" s="13">
        <f t="shared" ref="AE299" si="2115">IF(AE298=AE302,0,1)</f>
        <v>0</v>
      </c>
      <c r="AF299" s="13">
        <f t="shared" ref="AF299" si="2116">IF(AF298=AF302,0,1)</f>
        <v>0</v>
      </c>
      <c r="AG299" s="13">
        <f t="shared" ref="AG299" si="2117">IF(AG298=AG302,0,1)</f>
        <v>0</v>
      </c>
      <c r="AH299" s="13">
        <f t="shared" ref="AH299" si="2118">IF(AH298=AH302,0,1)</f>
        <v>0</v>
      </c>
      <c r="AI299" s="13">
        <f t="shared" ref="AI299" si="2119">IF(AI298=AI302,0,1)</f>
        <v>0</v>
      </c>
      <c r="AJ299" s="13">
        <f t="shared" ref="AJ299" si="2120">IF(AJ298=AJ302,0,1)</f>
        <v>0</v>
      </c>
      <c r="AK299" s="13">
        <f t="shared" ref="AK299" si="2121">IF(AK298=AK302,0,1)</f>
        <v>0</v>
      </c>
      <c r="AL299" s="13"/>
      <c r="AM299" s="13"/>
      <c r="AN299" s="13"/>
      <c r="AO299" s="13"/>
    </row>
    <row r="300" spans="1:41" s="14" customFormat="1" x14ac:dyDescent="0.25">
      <c r="A300" s="4" t="s">
        <v>21</v>
      </c>
      <c r="B300" s="26"/>
      <c r="C300" s="26"/>
      <c r="D300" s="18">
        <f t="shared" si="2101"/>
        <v>0</v>
      </c>
      <c r="E300" s="26"/>
      <c r="F300" s="26"/>
      <c r="G300" s="18">
        <f t="shared" si="2102"/>
        <v>0</v>
      </c>
      <c r="H300" s="26"/>
      <c r="I300" s="26"/>
      <c r="J300" s="18">
        <f t="shared" si="2103"/>
        <v>0</v>
      </c>
      <c r="K300" s="26"/>
      <c r="L300" s="26"/>
      <c r="M300" s="18">
        <f t="shared" si="2104"/>
        <v>0</v>
      </c>
      <c r="N300" s="26"/>
      <c r="O300" s="26"/>
      <c r="P300" s="18">
        <f t="shared" si="2105"/>
        <v>0</v>
      </c>
      <c r="Q300" s="26"/>
      <c r="R300" s="26"/>
      <c r="S300" s="18">
        <f t="shared" si="2106"/>
        <v>0</v>
      </c>
      <c r="T300" s="26"/>
      <c r="U300" s="26"/>
      <c r="V300" s="18">
        <f t="shared" si="2107"/>
        <v>0</v>
      </c>
      <c r="W300" s="27">
        <f t="shared" si="2064"/>
        <v>0</v>
      </c>
      <c r="X300" s="13">
        <f t="shared" ref="X300:AK300" si="2122">IF(X298=X294,0,1)</f>
        <v>0</v>
      </c>
      <c r="Y300" s="13">
        <f t="shared" si="2122"/>
        <v>0</v>
      </c>
      <c r="Z300" s="13">
        <f t="shared" si="2122"/>
        <v>0</v>
      </c>
      <c r="AA300" s="13">
        <f t="shared" si="2122"/>
        <v>0</v>
      </c>
      <c r="AB300" s="13">
        <f t="shared" si="2122"/>
        <v>0</v>
      </c>
      <c r="AC300" s="13">
        <f t="shared" si="2122"/>
        <v>0</v>
      </c>
      <c r="AD300" s="13">
        <f t="shared" si="2122"/>
        <v>0</v>
      </c>
      <c r="AE300" s="13">
        <f t="shared" si="2122"/>
        <v>0</v>
      </c>
      <c r="AF300" s="13">
        <f t="shared" si="2122"/>
        <v>0</v>
      </c>
      <c r="AG300" s="13">
        <f t="shared" si="2122"/>
        <v>0</v>
      </c>
      <c r="AH300" s="13">
        <f t="shared" si="2122"/>
        <v>0</v>
      </c>
      <c r="AI300" s="13">
        <f t="shared" si="2122"/>
        <v>0</v>
      </c>
      <c r="AJ300" s="13">
        <f t="shared" si="2122"/>
        <v>0</v>
      </c>
      <c r="AK300" s="13">
        <f t="shared" si="2122"/>
        <v>0</v>
      </c>
      <c r="AL300" s="13"/>
      <c r="AM300" s="13"/>
      <c r="AN300" s="13"/>
      <c r="AO300" s="13"/>
    </row>
    <row r="301" spans="1:41" s="14" customFormat="1" x14ac:dyDescent="0.25">
      <c r="A301" s="4" t="s">
        <v>22</v>
      </c>
      <c r="B301" s="26"/>
      <c r="C301" s="26"/>
      <c r="D301" s="18">
        <f t="shared" si="2101"/>
        <v>0</v>
      </c>
      <c r="E301" s="26"/>
      <c r="F301" s="26"/>
      <c r="G301" s="18">
        <f t="shared" si="2102"/>
        <v>0</v>
      </c>
      <c r="H301" s="26"/>
      <c r="I301" s="26"/>
      <c r="J301" s="18">
        <f t="shared" si="2103"/>
        <v>0</v>
      </c>
      <c r="K301" s="26"/>
      <c r="L301" s="26"/>
      <c r="M301" s="18">
        <f t="shared" si="2104"/>
        <v>0</v>
      </c>
      <c r="N301" s="26"/>
      <c r="O301" s="26"/>
      <c r="P301" s="18">
        <f t="shared" si="2105"/>
        <v>0</v>
      </c>
      <c r="Q301" s="26"/>
      <c r="R301" s="26"/>
      <c r="S301" s="18">
        <f t="shared" si="2106"/>
        <v>0</v>
      </c>
      <c r="T301" s="26"/>
      <c r="U301" s="26"/>
      <c r="V301" s="18">
        <f t="shared" si="2107"/>
        <v>0</v>
      </c>
      <c r="W301" s="27">
        <f t="shared" si="2064"/>
        <v>0</v>
      </c>
      <c r="X301" s="13" t="str">
        <f t="shared" ref="X301" si="2123">IF(SUM(X299:X300)=2,"HA","")</f>
        <v/>
      </c>
      <c r="Y301" s="13" t="str">
        <f t="shared" ref="Y301" si="2124">IF(SUM(Y299:Y300)=2,"HA","")</f>
        <v/>
      </c>
      <c r="Z301" s="13" t="str">
        <f t="shared" ref="Z301" si="2125">IF(SUM(Z299:Z300)=2,"HA","")</f>
        <v/>
      </c>
      <c r="AA301" s="13" t="str">
        <f t="shared" ref="AA301" si="2126">IF(SUM(AA299:AA300)=2,"HA","")</f>
        <v/>
      </c>
      <c r="AB301" s="13" t="str">
        <f t="shared" ref="AB301" si="2127">IF(SUM(AB299:AB300)=2,"HA","")</f>
        <v/>
      </c>
      <c r="AC301" s="13" t="str">
        <f t="shared" ref="AC301" si="2128">IF(SUM(AC299:AC300)=2,"HA","")</f>
        <v/>
      </c>
      <c r="AD301" s="13" t="str">
        <f t="shared" ref="AD301" si="2129">IF(SUM(AD299:AD300)=2,"HA","")</f>
        <v/>
      </c>
      <c r="AE301" s="13" t="str">
        <f t="shared" ref="AE301" si="2130">IF(SUM(AE299:AE300)=2,"HA","")</f>
        <v/>
      </c>
      <c r="AF301" s="13" t="str">
        <f t="shared" ref="AF301" si="2131">IF(SUM(AF299:AF300)=2,"HA","")</f>
        <v/>
      </c>
      <c r="AG301" s="13" t="str">
        <f t="shared" ref="AG301" si="2132">IF(SUM(AG299:AG300)=2,"HA","")</f>
        <v/>
      </c>
      <c r="AH301" s="13" t="str">
        <f t="shared" ref="AH301" si="2133">IF(SUM(AH299:AH300)=2,"HA","")</f>
        <v/>
      </c>
      <c r="AI301" s="13" t="str">
        <f t="shared" ref="AI301" si="2134">IF(SUM(AI299:AI300)=2,"HA","")</f>
        <v/>
      </c>
      <c r="AJ301" s="13" t="str">
        <f t="shared" ref="AJ301" si="2135">IF(SUM(AJ299:AJ300)=2,"HA","")</f>
        <v/>
      </c>
      <c r="AK301" s="13" t="str">
        <f t="shared" ref="AK301" si="2136">IF(SUM(AK299:AK300)=2,"HA","")</f>
        <v/>
      </c>
      <c r="AL301" s="13"/>
      <c r="AM301" s="13"/>
      <c r="AN301" s="13"/>
      <c r="AO301" s="13"/>
    </row>
    <row r="302" spans="1:41" s="14" customFormat="1" x14ac:dyDescent="0.25">
      <c r="A302" s="3" t="s">
        <v>23</v>
      </c>
      <c r="B302" s="25"/>
      <c r="C302" s="25"/>
      <c r="D302" s="16">
        <f>SUM(B302:C302)</f>
        <v>0</v>
      </c>
      <c r="E302" s="25"/>
      <c r="F302" s="25"/>
      <c r="G302" s="16">
        <f>SUM(E302:F302)</f>
        <v>0</v>
      </c>
      <c r="H302" s="25"/>
      <c r="I302" s="25"/>
      <c r="J302" s="16">
        <f>SUM(H302:I302)</f>
        <v>0</v>
      </c>
      <c r="K302" s="25"/>
      <c r="L302" s="25"/>
      <c r="M302" s="16">
        <f>SUM(K302:L302)</f>
        <v>0</v>
      </c>
      <c r="N302" s="25"/>
      <c r="O302" s="25"/>
      <c r="P302" s="16">
        <f>SUM(N302:O302)</f>
        <v>0</v>
      </c>
      <c r="Q302" s="25"/>
      <c r="R302" s="25"/>
      <c r="S302" s="16">
        <f>SUM(Q302:R302)</f>
        <v>0</v>
      </c>
      <c r="T302" s="25"/>
      <c r="U302" s="25"/>
      <c r="V302" s="16">
        <f>SUM(T302:U302)</f>
        <v>0</v>
      </c>
      <c r="W302" s="27">
        <f t="shared" si="2064"/>
        <v>0</v>
      </c>
      <c r="X302" s="13">
        <f t="shared" ref="X302:Y302" si="2137">SUM(B302:B306)</f>
        <v>0</v>
      </c>
      <c r="Y302" s="13">
        <f t="shared" si="2137"/>
        <v>0</v>
      </c>
      <c r="Z302" s="13">
        <f t="shared" ref="Z302:AA302" si="2138">SUM(E302:E306)</f>
        <v>0</v>
      </c>
      <c r="AA302" s="13">
        <f t="shared" si="2138"/>
        <v>0</v>
      </c>
      <c r="AB302" s="13">
        <f t="shared" ref="AB302:AC302" si="2139">SUM(H302:H306)</f>
        <v>0</v>
      </c>
      <c r="AC302" s="13">
        <f t="shared" si="2139"/>
        <v>0</v>
      </c>
      <c r="AD302" s="13">
        <f t="shared" ref="AD302:AE302" si="2140">SUM(K302:K306)</f>
        <v>0</v>
      </c>
      <c r="AE302" s="13">
        <f t="shared" si="2140"/>
        <v>0</v>
      </c>
      <c r="AF302" s="13">
        <f t="shared" ref="AF302:AG302" si="2141">SUM(N302:N306)</f>
        <v>0</v>
      </c>
      <c r="AG302" s="13">
        <f t="shared" si="2141"/>
        <v>0</v>
      </c>
      <c r="AH302" s="13">
        <f t="shared" ref="AH302:AI302" si="2142">SUM(Q302:Q306)</f>
        <v>0</v>
      </c>
      <c r="AI302" s="13">
        <f t="shared" si="2142"/>
        <v>0</v>
      </c>
      <c r="AJ302" s="13">
        <f t="shared" ref="AJ302:AK302" si="2143">SUM(T302:T306)</f>
        <v>0</v>
      </c>
      <c r="AK302" s="13">
        <f t="shared" si="2143"/>
        <v>0</v>
      </c>
      <c r="AL302" s="13"/>
      <c r="AM302" s="13"/>
      <c r="AN302" s="13"/>
      <c r="AO302" s="13"/>
    </row>
    <row r="303" spans="1:41" s="14" customFormat="1" x14ac:dyDescent="0.25">
      <c r="A303" s="3" t="s">
        <v>24</v>
      </c>
      <c r="B303" s="25"/>
      <c r="C303" s="25"/>
      <c r="D303" s="16">
        <f t="shared" ref="D303:D305" si="2144">SUM(B303:C303)</f>
        <v>0</v>
      </c>
      <c r="E303" s="25"/>
      <c r="F303" s="25"/>
      <c r="G303" s="16">
        <f t="shared" ref="G303:G305" si="2145">SUM(E303:F303)</f>
        <v>0</v>
      </c>
      <c r="H303" s="25"/>
      <c r="I303" s="25"/>
      <c r="J303" s="16">
        <f t="shared" ref="J303:J305" si="2146">SUM(H303:I303)</f>
        <v>0</v>
      </c>
      <c r="K303" s="25"/>
      <c r="L303" s="25"/>
      <c r="M303" s="16">
        <f t="shared" ref="M303:M305" si="2147">SUM(K303:L303)</f>
        <v>0</v>
      </c>
      <c r="N303" s="25"/>
      <c r="O303" s="25"/>
      <c r="P303" s="16">
        <f t="shared" ref="P303:P305" si="2148">SUM(N303:O303)</f>
        <v>0</v>
      </c>
      <c r="Q303" s="25"/>
      <c r="R303" s="25"/>
      <c r="S303" s="16">
        <f t="shared" ref="S303:S305" si="2149">SUM(Q303:R303)</f>
        <v>0</v>
      </c>
      <c r="T303" s="25"/>
      <c r="U303" s="25"/>
      <c r="V303" s="16">
        <f t="shared" ref="V303:V305" si="2150">SUM(T303:U303)</f>
        <v>0</v>
      </c>
      <c r="W303" s="27">
        <f t="shared" si="2064"/>
        <v>0</v>
      </c>
      <c r="X303" s="13">
        <f t="shared" ref="X303" si="2151">IF(X302=X294,0,1)</f>
        <v>0</v>
      </c>
      <c r="Y303" s="13">
        <f t="shared" ref="Y303" si="2152">IF(Y302=Y294,0,1)</f>
        <v>0</v>
      </c>
      <c r="Z303" s="13">
        <f t="shared" ref="Z303" si="2153">IF(Z302=Z294,0,1)</f>
        <v>0</v>
      </c>
      <c r="AA303" s="13">
        <f t="shared" ref="AA303" si="2154">IF(AA302=AA294,0,1)</f>
        <v>0</v>
      </c>
      <c r="AB303" s="13">
        <f t="shared" ref="AB303" si="2155">IF(AB302=AB294,0,1)</f>
        <v>0</v>
      </c>
      <c r="AC303" s="13">
        <f t="shared" ref="AC303" si="2156">IF(AC302=AC294,0,1)</f>
        <v>0</v>
      </c>
      <c r="AD303" s="13">
        <f t="shared" ref="AD303" si="2157">IF(AD302=AD294,0,1)</f>
        <v>0</v>
      </c>
      <c r="AE303" s="13">
        <f t="shared" ref="AE303" si="2158">IF(AE302=AE294,0,1)</f>
        <v>0</v>
      </c>
      <c r="AF303" s="13">
        <f t="shared" ref="AF303" si="2159">IF(AF302=AF294,0,1)</f>
        <v>0</v>
      </c>
      <c r="AG303" s="13">
        <f t="shared" ref="AG303" si="2160">IF(AG302=AG294,0,1)</f>
        <v>0</v>
      </c>
      <c r="AH303" s="13">
        <f t="shared" ref="AH303" si="2161">IF(AH302=AH294,0,1)</f>
        <v>0</v>
      </c>
      <c r="AI303" s="13">
        <f t="shared" ref="AI303" si="2162">IF(AI302=AI294,0,1)</f>
        <v>0</v>
      </c>
      <c r="AJ303" s="13">
        <f t="shared" ref="AJ303" si="2163">IF(AJ302=AJ294,0,1)</f>
        <v>0</v>
      </c>
      <c r="AK303" s="13">
        <f t="shared" ref="AK303" si="2164">IF(AK302=AK294,0,1)</f>
        <v>0</v>
      </c>
      <c r="AL303" s="13"/>
      <c r="AM303" s="13"/>
      <c r="AN303" s="13"/>
      <c r="AO303" s="13"/>
    </row>
    <row r="304" spans="1:41" s="14" customFormat="1" x14ac:dyDescent="0.25">
      <c r="A304" s="3" t="s">
        <v>25</v>
      </c>
      <c r="B304" s="25"/>
      <c r="C304" s="25"/>
      <c r="D304" s="16">
        <f t="shared" si="2144"/>
        <v>0</v>
      </c>
      <c r="E304" s="25"/>
      <c r="F304" s="25"/>
      <c r="G304" s="16">
        <f t="shared" si="2145"/>
        <v>0</v>
      </c>
      <c r="H304" s="25"/>
      <c r="I304" s="25"/>
      <c r="J304" s="16">
        <f t="shared" si="2146"/>
        <v>0</v>
      </c>
      <c r="K304" s="25"/>
      <c r="L304" s="25"/>
      <c r="M304" s="16">
        <f t="shared" si="2147"/>
        <v>0</v>
      </c>
      <c r="N304" s="25"/>
      <c r="O304" s="25"/>
      <c r="P304" s="16">
        <f t="shared" si="2148"/>
        <v>0</v>
      </c>
      <c r="Q304" s="25"/>
      <c r="R304" s="25"/>
      <c r="S304" s="16">
        <f t="shared" si="2149"/>
        <v>0</v>
      </c>
      <c r="T304" s="25"/>
      <c r="U304" s="25"/>
      <c r="V304" s="16">
        <f t="shared" si="2150"/>
        <v>0</v>
      </c>
      <c r="W304" s="27">
        <f t="shared" si="2064"/>
        <v>0</v>
      </c>
      <c r="X304" s="13">
        <f t="shared" ref="X304:AK304" si="2165">IF(X302=X298,0,1)</f>
        <v>0</v>
      </c>
      <c r="Y304" s="13">
        <f t="shared" si="2165"/>
        <v>0</v>
      </c>
      <c r="Z304" s="13">
        <f t="shared" si="2165"/>
        <v>0</v>
      </c>
      <c r="AA304" s="13">
        <f t="shared" si="2165"/>
        <v>0</v>
      </c>
      <c r="AB304" s="13">
        <f t="shared" si="2165"/>
        <v>0</v>
      </c>
      <c r="AC304" s="13">
        <f t="shared" si="2165"/>
        <v>0</v>
      </c>
      <c r="AD304" s="13">
        <f t="shared" si="2165"/>
        <v>0</v>
      </c>
      <c r="AE304" s="13">
        <f t="shared" si="2165"/>
        <v>0</v>
      </c>
      <c r="AF304" s="13">
        <f t="shared" si="2165"/>
        <v>0</v>
      </c>
      <c r="AG304" s="13">
        <f t="shared" si="2165"/>
        <v>0</v>
      </c>
      <c r="AH304" s="13">
        <f t="shared" si="2165"/>
        <v>0</v>
      </c>
      <c r="AI304" s="13">
        <f t="shared" si="2165"/>
        <v>0</v>
      </c>
      <c r="AJ304" s="13">
        <f t="shared" si="2165"/>
        <v>0</v>
      </c>
      <c r="AK304" s="13">
        <f t="shared" si="2165"/>
        <v>0</v>
      </c>
      <c r="AL304" s="13"/>
      <c r="AM304" s="13"/>
      <c r="AN304" s="13"/>
      <c r="AO304" s="13"/>
    </row>
    <row r="305" spans="1:41" s="14" customFormat="1" x14ac:dyDescent="0.25">
      <c r="A305" s="3" t="s">
        <v>26</v>
      </c>
      <c r="B305" s="25"/>
      <c r="C305" s="25"/>
      <c r="D305" s="16">
        <f t="shared" si="2144"/>
        <v>0</v>
      </c>
      <c r="E305" s="25"/>
      <c r="F305" s="25"/>
      <c r="G305" s="16">
        <f t="shared" si="2145"/>
        <v>0</v>
      </c>
      <c r="H305" s="25"/>
      <c r="I305" s="25"/>
      <c r="J305" s="16">
        <f t="shared" si="2146"/>
        <v>0</v>
      </c>
      <c r="K305" s="25"/>
      <c r="L305" s="25"/>
      <c r="M305" s="16">
        <f t="shared" si="2147"/>
        <v>0</v>
      </c>
      <c r="N305" s="25"/>
      <c r="O305" s="25"/>
      <c r="P305" s="16">
        <f t="shared" si="2148"/>
        <v>0</v>
      </c>
      <c r="Q305" s="25"/>
      <c r="R305" s="25"/>
      <c r="S305" s="16">
        <f t="shared" si="2149"/>
        <v>0</v>
      </c>
      <c r="T305" s="25"/>
      <c r="U305" s="25"/>
      <c r="V305" s="16">
        <f t="shared" si="2150"/>
        <v>0</v>
      </c>
      <c r="W305" s="27">
        <f t="shared" si="2064"/>
        <v>0</v>
      </c>
      <c r="X305" s="13" t="str">
        <f t="shared" ref="X305" si="2166">IF(SUM(X303:X304)=2,"WH","")</f>
        <v/>
      </c>
      <c r="Y305" s="13" t="str">
        <f t="shared" ref="Y305" si="2167">IF(SUM(Y303:Y304)=2,"WH","")</f>
        <v/>
      </c>
      <c r="Z305" s="13" t="str">
        <f t="shared" ref="Z305" si="2168">IF(SUM(Z303:Z304)=2,"WH","")</f>
        <v/>
      </c>
      <c r="AA305" s="13" t="str">
        <f t="shared" ref="AA305" si="2169">IF(SUM(AA303:AA304)=2,"WH","")</f>
        <v/>
      </c>
      <c r="AB305" s="13" t="str">
        <f t="shared" ref="AB305" si="2170">IF(SUM(AB303:AB304)=2,"WH","")</f>
        <v/>
      </c>
      <c r="AC305" s="13" t="str">
        <f t="shared" ref="AC305" si="2171">IF(SUM(AC303:AC304)=2,"WH","")</f>
        <v/>
      </c>
      <c r="AD305" s="13" t="str">
        <f t="shared" ref="AD305" si="2172">IF(SUM(AD303:AD304)=2,"WH","")</f>
        <v/>
      </c>
      <c r="AE305" s="13" t="str">
        <f t="shared" ref="AE305" si="2173">IF(SUM(AE303:AE304)=2,"WH","")</f>
        <v/>
      </c>
      <c r="AF305" s="13" t="str">
        <f t="shared" ref="AF305" si="2174">IF(SUM(AF303:AF304)=2,"WH","")</f>
        <v/>
      </c>
      <c r="AG305" s="13" t="str">
        <f t="shared" ref="AG305" si="2175">IF(SUM(AG303:AG304)=2,"WH","")</f>
        <v/>
      </c>
      <c r="AH305" s="13" t="str">
        <f t="shared" ref="AH305" si="2176">IF(SUM(AH303:AH304)=2,"WH","")</f>
        <v/>
      </c>
      <c r="AI305" s="13" t="str">
        <f t="shared" ref="AI305" si="2177">IF(SUM(AI303:AI304)=2,"WH","")</f>
        <v/>
      </c>
      <c r="AJ305" s="13" t="str">
        <f t="shared" ref="AJ305" si="2178">IF(SUM(AJ303:AJ304)=2,"WH","")</f>
        <v/>
      </c>
      <c r="AK305" s="13" t="str">
        <f t="shared" ref="AK305" si="2179">IF(SUM(AK303:AK304)=2,"WH","")</f>
        <v/>
      </c>
      <c r="AL305" s="13"/>
      <c r="AM305" s="13" t="str">
        <f t="shared" ref="AM305:AN305" si="2180">IF(SUM(AM303:AM304)=2,"WH","")</f>
        <v/>
      </c>
      <c r="AN305" s="13" t="str">
        <f t="shared" si="2180"/>
        <v/>
      </c>
      <c r="AO305" s="13"/>
    </row>
    <row r="306" spans="1:41" s="14" customFormat="1" x14ac:dyDescent="0.25">
      <c r="A306" s="3" t="s">
        <v>27</v>
      </c>
      <c r="B306" s="25"/>
      <c r="C306" s="25"/>
      <c r="D306" s="16">
        <f>SUM(B306:C306)</f>
        <v>0</v>
      </c>
      <c r="E306" s="25"/>
      <c r="F306" s="25"/>
      <c r="G306" s="16">
        <f>SUM(E306:F306)</f>
        <v>0</v>
      </c>
      <c r="H306" s="25"/>
      <c r="I306" s="25"/>
      <c r="J306" s="16">
        <f>SUM(H306:I306)</f>
        <v>0</v>
      </c>
      <c r="K306" s="25"/>
      <c r="L306" s="25"/>
      <c r="M306" s="16">
        <f>SUM(K306:L306)</f>
        <v>0</v>
      </c>
      <c r="N306" s="25"/>
      <c r="O306" s="25"/>
      <c r="P306" s="16">
        <f>SUM(N306:O306)</f>
        <v>0</v>
      </c>
      <c r="Q306" s="25"/>
      <c r="R306" s="25"/>
      <c r="S306" s="16">
        <f>SUM(Q306:R306)</f>
        <v>0</v>
      </c>
      <c r="T306" s="25"/>
      <c r="U306" s="25"/>
      <c r="V306" s="16">
        <f>SUM(T306:U306)</f>
        <v>0</v>
      </c>
      <c r="W306" s="27">
        <f t="shared" si="2064"/>
        <v>0</v>
      </c>
      <c r="X306" s="13"/>
      <c r="Y306" s="13"/>
      <c r="Z306" s="13"/>
      <c r="AA306" s="13"/>
      <c r="AB306" s="13"/>
      <c r="AC306" s="13"/>
      <c r="AD306" s="13"/>
      <c r="AE306" s="13"/>
      <c r="AF306" s="13"/>
      <c r="AG306" s="13"/>
    </row>
    <row r="307" spans="1:41" s="14" customFormat="1" ht="15.75" thickBot="1" x14ac:dyDescent="0.3">
      <c r="A307" s="5" t="s">
        <v>11</v>
      </c>
      <c r="B307" s="20">
        <f>SUM(B294:B297)</f>
        <v>0</v>
      </c>
      <c r="C307" s="20">
        <f t="shared" ref="C307:W307" si="2181">SUM(C294:C297)</f>
        <v>0</v>
      </c>
      <c r="D307" s="20">
        <f t="shared" si="2181"/>
        <v>0</v>
      </c>
      <c r="E307" s="20">
        <f t="shared" si="2181"/>
        <v>0</v>
      </c>
      <c r="F307" s="20">
        <f t="shared" si="2181"/>
        <v>0</v>
      </c>
      <c r="G307" s="20">
        <f t="shared" si="2181"/>
        <v>0</v>
      </c>
      <c r="H307" s="20">
        <f t="shared" si="2181"/>
        <v>0</v>
      </c>
      <c r="I307" s="20">
        <f t="shared" si="2181"/>
        <v>0</v>
      </c>
      <c r="J307" s="20">
        <f t="shared" si="2181"/>
        <v>0</v>
      </c>
      <c r="K307" s="20">
        <f t="shared" si="2181"/>
        <v>0</v>
      </c>
      <c r="L307" s="20">
        <f t="shared" si="2181"/>
        <v>0</v>
      </c>
      <c r="M307" s="20">
        <f t="shared" si="2181"/>
        <v>0</v>
      </c>
      <c r="N307" s="20">
        <f t="shared" si="2181"/>
        <v>0</v>
      </c>
      <c r="O307" s="20">
        <f t="shared" si="2181"/>
        <v>0</v>
      </c>
      <c r="P307" s="20">
        <f t="shared" si="2181"/>
        <v>0</v>
      </c>
      <c r="Q307" s="20">
        <f t="shared" si="2181"/>
        <v>0</v>
      </c>
      <c r="R307" s="20">
        <f t="shared" si="2181"/>
        <v>0</v>
      </c>
      <c r="S307" s="20">
        <f t="shared" si="2181"/>
        <v>0</v>
      </c>
      <c r="T307" s="20">
        <f t="shared" si="2181"/>
        <v>0</v>
      </c>
      <c r="U307" s="20">
        <f t="shared" si="2181"/>
        <v>0</v>
      </c>
      <c r="V307" s="20">
        <f t="shared" si="2181"/>
        <v>0</v>
      </c>
      <c r="W307" s="20">
        <f t="shared" si="2181"/>
        <v>0</v>
      </c>
      <c r="X307" s="13"/>
      <c r="Y307" s="13"/>
      <c r="Z307" s="13"/>
      <c r="AA307" s="13"/>
      <c r="AB307" s="13"/>
      <c r="AC307" s="13"/>
      <c r="AD307" s="13"/>
      <c r="AE307" s="13"/>
      <c r="AF307" s="13"/>
      <c r="AG307" s="13"/>
    </row>
    <row r="308" spans="1:41" s="14" customFormat="1" x14ac:dyDescent="0.25">
      <c r="A308" s="14" t="s">
        <v>0</v>
      </c>
      <c r="B308" s="251"/>
      <c r="C308" s="251"/>
      <c r="D308" s="251"/>
      <c r="E308" s="224" t="s">
        <v>3</v>
      </c>
      <c r="F308" s="224"/>
      <c r="G308" s="224"/>
      <c r="H308" s="127" t="s">
        <v>152</v>
      </c>
      <c r="I308" s="127"/>
      <c r="J308" s="243">
        <f>MROUND(B309*0.135,1)</f>
        <v>0</v>
      </c>
      <c r="K308" s="243"/>
      <c r="L308" s="229" t="s">
        <v>239</v>
      </c>
      <c r="M308" s="229"/>
      <c r="N308" s="229"/>
      <c r="O308" s="246" t="s">
        <v>152</v>
      </c>
      <c r="P308" s="246"/>
      <c r="Q308" s="232"/>
      <c r="R308" s="232"/>
      <c r="S308" s="127" t="s">
        <v>1</v>
      </c>
      <c r="T308" s="124"/>
      <c r="U308" s="236">
        <f>IFERROR(J309/W325,0)</f>
        <v>0</v>
      </c>
      <c r="V308" s="236"/>
      <c r="W308" s="124"/>
      <c r="X308" s="13"/>
      <c r="Y308" s="13"/>
      <c r="Z308" s="13"/>
      <c r="AA308" s="13"/>
      <c r="AB308" s="13"/>
      <c r="AC308" s="13"/>
      <c r="AD308" s="13"/>
      <c r="AE308" s="13"/>
      <c r="AF308" s="13"/>
      <c r="AG308" s="13"/>
    </row>
    <row r="309" spans="1:41" s="14" customFormat="1" ht="15.75" thickBot="1" x14ac:dyDescent="0.3">
      <c r="A309" s="14" t="s">
        <v>2</v>
      </c>
      <c r="B309" s="248"/>
      <c r="C309" s="248"/>
      <c r="D309" s="248"/>
      <c r="E309" s="225"/>
      <c r="F309" s="225"/>
      <c r="G309" s="225"/>
      <c r="H309" s="129" t="s">
        <v>153</v>
      </c>
      <c r="I309" s="129"/>
      <c r="J309" s="226">
        <f>MROUND(B309*0.162,1)</f>
        <v>0</v>
      </c>
      <c r="K309" s="226"/>
      <c r="L309" s="230"/>
      <c r="M309" s="230"/>
      <c r="N309" s="230"/>
      <c r="O309" s="247" t="s">
        <v>153</v>
      </c>
      <c r="P309" s="247"/>
      <c r="Q309" s="226"/>
      <c r="R309" s="226"/>
      <c r="S309" s="237" t="str">
        <f>IF(CONCATENATE(X309,Y309,Z309,AA309,AB309,AC309,AD309,AE309,AF309,,AG309,,AH309,,AI309,AJ309,AK309)="","",(CONCATENATE("ERRORS: ", X309,Y309,Z309,AA309,AB309,AC309,AD309,AE309,AF309,,AG309,,AH309,,AI309,AJ309,AK309)))</f>
        <v/>
      </c>
      <c r="T309" s="237"/>
      <c r="U309" s="237"/>
      <c r="V309" s="237"/>
      <c r="W309" s="237"/>
      <c r="X309" s="13" t="str">
        <f t="shared" ref="X309" si="2182">IF(X315="",IF(X319="",IF(X323="","",CONCATENATE(", ",X310,X311,X323)),CONCATENATE(", ",X310,X311,X319)),IF(X319="",CONCATENATE(", ",X310,X311,X315),CONCATENATE(", ",X310,X311,X315,", ",X310,X311,X319,", ",X310,X311,X323)))</f>
        <v/>
      </c>
      <c r="Y309" s="13" t="str">
        <f t="shared" ref="Y309" si="2183">IF(Y315="",IF(Y319="",IF(Y323="","",CONCATENATE(", ",X310,Y311,Y323)),CONCATENATE(", ",X310,Y311,Y319)),IF(Y319="",CONCATENATE(", ",X310,Y311,Y315),CONCATENATE(", ",X310,Y311,Y315,", ",X310,Y311,Y319,", ",X310,Y311,Y323)))</f>
        <v/>
      </c>
      <c r="Z309" s="13" t="str">
        <f t="shared" ref="Z309" si="2184">IF(Z315="",IF(Z319="",IF(Z323="","",CONCATENATE(", ",Z310,Z311,Z323)),CONCATENATE(", ",Z310,Z311,Z319)),IF(Z319="",CONCATENATE(", ",Z310,Z311,Z315),CONCATENATE(", ",Z310,Z311,Z315,", ",Z310,Z311,Z319,", ",Z310,Z311,Z323)))</f>
        <v/>
      </c>
      <c r="AA309" s="13" t="str">
        <f t="shared" ref="AA309" si="2185">IF(AA315="",IF(AA319="",IF(AA323="","",CONCATENATE(", ",Z310,AA311,AA323)),CONCATENATE(", ",Z310,AA311,AA319)),IF(AA319="",CONCATENATE(", ",Z310,AA311,AA315),CONCATENATE(", ",Z310,AA311,AA315,", ",Z310,AA311,AA319,", ",Z310,AA311,AA323)))</f>
        <v/>
      </c>
      <c r="AB309" s="13" t="str">
        <f t="shared" ref="AB309" si="2186">IF(AB315="",IF(AB319="",IF(AB323="","",CONCATENATE(", ",AB310,AB311,AB323)),CONCATENATE(", ",AB310,AB311,AB319)),IF(AB319="",CONCATENATE(", ",AB310,AB311,AB315),CONCATENATE(", ",AB310,AB311,AB315,", ",AB310,AB311,AB319,", ",AB310,AB311,AB323)))</f>
        <v/>
      </c>
      <c r="AC309" s="13" t="str">
        <f t="shared" ref="AC309" si="2187">IF(AC315="",IF(AC319="",IF(AC323="","",CONCATENATE(", ",AB310,AC311,AC323)),CONCATENATE(", ",AB310,AC311,AC319)),IF(AC319="",CONCATENATE(", ",AB310,AC311,AC315),CONCATENATE(", ",AB310,AC311,AC315,", ",AB310,AC311,AC319,", ",AB310,AC311,AC323)))</f>
        <v/>
      </c>
      <c r="AD309" s="13" t="str">
        <f t="shared" ref="AD309" si="2188">IF(AD315="",IF(AD319="",IF(AD323="","",CONCATENATE(", ",AD310,AD311,AD323)),CONCATENATE(", ",AD310,AD311,AD319)),IF(AD319="",CONCATENATE(", ",AD310,AD311,AD315),CONCATENATE(", ",AD310,AD311,AD315,", ",AD310,AD311,AD319,", ",AD310,AD311,AD323)))</f>
        <v/>
      </c>
      <c r="AE309" s="13" t="str">
        <f t="shared" ref="AE309" si="2189">IF(AE315="",IF(AE319="",IF(AE323="","",CONCATENATE(", ",AD310,AE311,AE323)),CONCATENATE(", ",AD310,AE311,AE319)),IF(AE319="",CONCATENATE(", ",AD310,AE311,AE315),CONCATENATE(", ",AD310,AE311,AE315,", ",AD310,AE311,AE319,", ",AD310,AE311,AE323)))</f>
        <v/>
      </c>
      <c r="AF309" s="13" t="str">
        <f t="shared" ref="AF309" si="2190">IF(AF315="",IF(AF319="",IF(AF323="","",CONCATENATE(", ",AF310,AF311,AF323)),CONCATENATE(", ",AF310,AF311,AF319)),IF(AF319="",CONCATENATE(", ",AF310,AF311,AF315),CONCATENATE(", ",AF310,AF311,AF315,", ",AF310,AF311,AF319,", ",AF310,AF311,AF323)))</f>
        <v/>
      </c>
      <c r="AG309" s="13" t="str">
        <f t="shared" ref="AG309" si="2191">IF(AG315="",IF(AG319="",IF(AG323="","",CONCATENATE(", ",AF310,AG311,AG323)),CONCATENATE(", ",AF310,AG311,AG319)),IF(AG319="",CONCATENATE(", ",AF310,AG311,AG315),CONCATENATE(", ",AF310,AG311,AG315,", ",AF310,AG311,AG319,", ",AF310,AG311,AG323)))</f>
        <v/>
      </c>
      <c r="AH309" s="13" t="str">
        <f t="shared" ref="AH309" si="2192">IF(AH315="",IF(AH319="",IF(AH323="","",CONCATENATE(", ",AH310,AH311,AH323)),CONCATENATE(", ",AH310,AH311,AH319)),IF(AH319="",CONCATENATE(", ",AH310,AH311,AH315),CONCATENATE(", ",AH310,AH311,AH315,", ",AH310,AH311,AH319,", ",AH310,AH311,AH323)))</f>
        <v/>
      </c>
      <c r="AI309" s="13" t="str">
        <f t="shared" ref="AI309" si="2193">IF(AI315="",IF(AI319="",IF(AI323="","",CONCATENATE(", ",AH310,AI311,AI323)),CONCATENATE(", ",AH310,AI311,AI319)),IF(AI319="",CONCATENATE(", ",AH310,AI311,AI315),CONCATENATE(", ",AH310,AI311,AI315,", ",AH310,AI311,AI319,", ",AH310,AI311,AI323)))</f>
        <v/>
      </c>
      <c r="AJ309" s="13" t="str">
        <f t="shared" ref="AJ309" si="2194">IF(AJ315="",IF(AJ319="",IF(AJ323="","",CONCATENATE(", ",AJ310,AJ311,AJ323)),CONCATENATE(", ",AJ310,AJ311,AJ319)),IF(AJ319="",CONCATENATE(", ",AJ310,AJ311,AJ315),CONCATENATE(", ",AJ310,AJ311,AJ315,", ",AJ310,AJ311,AJ319,", ",AJ310,AJ311,AJ323)))</f>
        <v/>
      </c>
      <c r="AK309" s="13" t="str">
        <f t="shared" ref="AK309" si="2195">IF(AK315="",IF(AK319="",IF(AK323="","",CONCATENATE(", ",AJ310,AK311,AK323)),CONCATENATE(", ",AJ310,AK311,AK319)),IF(AK319="",CONCATENATE(", ",AJ310,AK311,AK315),CONCATENATE(", ",AJ310,AK311,AK315,", ",AJ310,AK311,AK319,", ",AJ310,AK311,AK323)))</f>
        <v/>
      </c>
    </row>
    <row r="310" spans="1:41" s="14" customFormat="1" x14ac:dyDescent="0.25">
      <c r="A310" s="249"/>
      <c r="B310" s="235" t="s">
        <v>4</v>
      </c>
      <c r="C310" s="235"/>
      <c r="D310" s="235"/>
      <c r="E310" s="235" t="s">
        <v>5</v>
      </c>
      <c r="F310" s="235"/>
      <c r="G310" s="235"/>
      <c r="H310" s="235" t="s">
        <v>6</v>
      </c>
      <c r="I310" s="235"/>
      <c r="J310" s="235"/>
      <c r="K310" s="235" t="s">
        <v>7</v>
      </c>
      <c r="L310" s="235"/>
      <c r="M310" s="235"/>
      <c r="N310" s="235" t="s">
        <v>8</v>
      </c>
      <c r="O310" s="235"/>
      <c r="P310" s="235"/>
      <c r="Q310" s="260" t="s">
        <v>9</v>
      </c>
      <c r="R310" s="260"/>
      <c r="S310" s="260"/>
      <c r="T310" s="235" t="s">
        <v>10</v>
      </c>
      <c r="U310" s="235"/>
      <c r="V310" s="239"/>
      <c r="W310" s="240" t="s">
        <v>11</v>
      </c>
      <c r="X310" s="277" t="s">
        <v>47</v>
      </c>
      <c r="Y310" s="269"/>
      <c r="Z310" s="278" t="s">
        <v>48</v>
      </c>
      <c r="AA310" s="276"/>
      <c r="AB310" s="278" t="s">
        <v>49</v>
      </c>
      <c r="AC310" s="276"/>
      <c r="AD310" s="276" t="s">
        <v>50</v>
      </c>
      <c r="AE310" s="276"/>
      <c r="AF310" s="276" t="s">
        <v>51</v>
      </c>
      <c r="AG310" s="276"/>
      <c r="AH310" s="276" t="s">
        <v>52</v>
      </c>
      <c r="AI310" s="276"/>
      <c r="AJ310" s="276" t="s">
        <v>53</v>
      </c>
      <c r="AK310" s="276"/>
    </row>
    <row r="311" spans="1:41" s="14" customFormat="1" x14ac:dyDescent="0.25">
      <c r="A311" s="250"/>
      <c r="B311" s="1" t="s">
        <v>12</v>
      </c>
      <c r="C311" s="1" t="s">
        <v>13</v>
      </c>
      <c r="D311" s="1" t="s">
        <v>14</v>
      </c>
      <c r="E311" s="1" t="s">
        <v>12</v>
      </c>
      <c r="F311" s="1" t="s">
        <v>13</v>
      </c>
      <c r="G311" s="1" t="s">
        <v>14</v>
      </c>
      <c r="H311" s="1" t="s">
        <v>12</v>
      </c>
      <c r="I311" s="1" t="s">
        <v>13</v>
      </c>
      <c r="J311" s="1" t="s">
        <v>14</v>
      </c>
      <c r="K311" s="1" t="s">
        <v>12</v>
      </c>
      <c r="L311" s="1" t="s">
        <v>13</v>
      </c>
      <c r="M311" s="1" t="s">
        <v>14</v>
      </c>
      <c r="N311" s="1" t="s">
        <v>12</v>
      </c>
      <c r="O311" s="1" t="s">
        <v>13</v>
      </c>
      <c r="P311" s="1" t="s">
        <v>14</v>
      </c>
      <c r="Q311" s="1" t="s">
        <v>12</v>
      </c>
      <c r="R311" s="1" t="s">
        <v>13</v>
      </c>
      <c r="S311" s="1" t="s">
        <v>14</v>
      </c>
      <c r="T311" s="1" t="s">
        <v>12</v>
      </c>
      <c r="U311" s="1" t="s">
        <v>13</v>
      </c>
      <c r="V311" s="2" t="s">
        <v>14</v>
      </c>
      <c r="W311" s="241"/>
      <c r="X311" s="13" t="s">
        <v>45</v>
      </c>
      <c r="Y311" s="13" t="s">
        <v>46</v>
      </c>
      <c r="Z311" s="13" t="s">
        <v>45</v>
      </c>
      <c r="AA311" s="13" t="s">
        <v>46</v>
      </c>
      <c r="AB311" s="13" t="s">
        <v>45</v>
      </c>
      <c r="AC311" s="13" t="s">
        <v>46</v>
      </c>
      <c r="AD311" s="13" t="s">
        <v>45</v>
      </c>
      <c r="AE311" s="13" t="s">
        <v>46</v>
      </c>
      <c r="AF311" s="13" t="s">
        <v>45</v>
      </c>
      <c r="AG311" s="13" t="s">
        <v>46</v>
      </c>
      <c r="AH311" s="13" t="s">
        <v>45</v>
      </c>
      <c r="AI311" s="13" t="s">
        <v>46</v>
      </c>
      <c r="AJ311" s="13" t="s">
        <v>45</v>
      </c>
      <c r="AK311" s="13" t="s">
        <v>46</v>
      </c>
    </row>
    <row r="312" spans="1:41" s="14" customFormat="1" x14ac:dyDescent="0.25">
      <c r="A312" s="3" t="s">
        <v>15</v>
      </c>
      <c r="B312" s="25"/>
      <c r="C312" s="25"/>
      <c r="D312" s="16">
        <f>SUM(B312:C312)</f>
        <v>0</v>
      </c>
      <c r="E312" s="25"/>
      <c r="F312" s="25"/>
      <c r="G312" s="16">
        <f>SUM(E312:F312)</f>
        <v>0</v>
      </c>
      <c r="H312" s="25"/>
      <c r="I312" s="25"/>
      <c r="J312" s="16">
        <f>SUM(H312:I312)</f>
        <v>0</v>
      </c>
      <c r="K312" s="25"/>
      <c r="L312" s="25"/>
      <c r="M312" s="16">
        <f>SUM(K312:L312)</f>
        <v>0</v>
      </c>
      <c r="N312" s="25"/>
      <c r="O312" s="25"/>
      <c r="P312" s="16">
        <f>SUM(N312:O312)</f>
        <v>0</v>
      </c>
      <c r="Q312" s="25"/>
      <c r="R312" s="25"/>
      <c r="S312" s="16">
        <f>SUM(Q312:R312)</f>
        <v>0</v>
      </c>
      <c r="T312" s="25"/>
      <c r="U312" s="25"/>
      <c r="V312" s="16">
        <f>SUM(T312:U312)</f>
        <v>0</v>
      </c>
      <c r="W312" s="27">
        <f>B312+C312+E312+F312+H312+I312+K312+L312+N312+O312+Q312+R312+T312+U312</f>
        <v>0</v>
      </c>
      <c r="X312" s="13">
        <f t="shared" ref="X312:Y312" si="2196">SUM(B312:B315)</f>
        <v>0</v>
      </c>
      <c r="Y312" s="13">
        <f t="shared" si="2196"/>
        <v>0</v>
      </c>
      <c r="Z312" s="13">
        <f t="shared" ref="Z312:AA312" si="2197">SUM(E312:E315)</f>
        <v>0</v>
      </c>
      <c r="AA312" s="13">
        <f t="shared" si="2197"/>
        <v>0</v>
      </c>
      <c r="AB312" s="13">
        <f t="shared" ref="AB312:AC312" si="2198">SUM(H312:H315)</f>
        <v>0</v>
      </c>
      <c r="AC312" s="13">
        <f t="shared" si="2198"/>
        <v>0</v>
      </c>
      <c r="AD312" s="13">
        <f t="shared" ref="AD312:AE312" si="2199">SUM(K312:K315)</f>
        <v>0</v>
      </c>
      <c r="AE312" s="13">
        <f t="shared" si="2199"/>
        <v>0</v>
      </c>
      <c r="AF312" s="13">
        <f t="shared" ref="AF312:AG312" si="2200">SUM(N312:N315)</f>
        <v>0</v>
      </c>
      <c r="AG312" s="13">
        <f t="shared" si="2200"/>
        <v>0</v>
      </c>
      <c r="AH312" s="13">
        <f t="shared" ref="AH312:AI312" si="2201">SUM(Q312:Q315)</f>
        <v>0</v>
      </c>
      <c r="AI312" s="13">
        <f t="shared" si="2201"/>
        <v>0</v>
      </c>
      <c r="AJ312" s="13">
        <f t="shared" ref="AJ312:AK312" si="2202">SUM(T312:T315)</f>
        <v>0</v>
      </c>
      <c r="AK312" s="13">
        <f t="shared" si="2202"/>
        <v>0</v>
      </c>
    </row>
    <row r="313" spans="1:41" s="14" customFormat="1" x14ac:dyDescent="0.25">
      <c r="A313" s="3" t="s">
        <v>16</v>
      </c>
      <c r="B313" s="25"/>
      <c r="C313" s="25"/>
      <c r="D313" s="16">
        <f t="shared" ref="D313:D315" si="2203">SUM(B313:C313)</f>
        <v>0</v>
      </c>
      <c r="E313" s="25"/>
      <c r="F313" s="25"/>
      <c r="G313" s="16">
        <f t="shared" ref="G313:G315" si="2204">SUM(E313:F313)</f>
        <v>0</v>
      </c>
      <c r="H313" s="25"/>
      <c r="I313" s="25"/>
      <c r="J313" s="16">
        <f t="shared" ref="J313:J315" si="2205">SUM(H313:I313)</f>
        <v>0</v>
      </c>
      <c r="K313" s="25"/>
      <c r="L313" s="25"/>
      <c r="M313" s="16">
        <f t="shared" ref="M313:M315" si="2206">SUM(K313:L313)</f>
        <v>0</v>
      </c>
      <c r="N313" s="25"/>
      <c r="O313" s="25"/>
      <c r="P313" s="16">
        <f t="shared" ref="P313:P315" si="2207">SUM(N313:O313)</f>
        <v>0</v>
      </c>
      <c r="Q313" s="25"/>
      <c r="R313" s="25"/>
      <c r="S313" s="16">
        <f t="shared" ref="S313:S315" si="2208">SUM(Q313:R313)</f>
        <v>0</v>
      </c>
      <c r="T313" s="25"/>
      <c r="U313" s="25"/>
      <c r="V313" s="16">
        <f t="shared" ref="V313:V315" si="2209">SUM(T313:U313)</f>
        <v>0</v>
      </c>
      <c r="W313" s="27">
        <f t="shared" ref="W313:W324" si="2210">B313+C313+E313+F313+H313+I313+K313+L313+N313+O313+Q313+R313+T313+U313</f>
        <v>0</v>
      </c>
      <c r="X313" s="13">
        <f t="shared" ref="X313" si="2211">IF(X312=X320,0,1)</f>
        <v>0</v>
      </c>
      <c r="Y313" s="13">
        <f t="shared" ref="Y313" si="2212">IF(Y312=Y320,0,1)</f>
        <v>0</v>
      </c>
      <c r="Z313" s="13">
        <f t="shared" ref="Z313" si="2213">IF(Z312=Z320,0,1)</f>
        <v>0</v>
      </c>
      <c r="AA313" s="13">
        <f t="shared" ref="AA313" si="2214">IF(AA312=AA320,0,1)</f>
        <v>0</v>
      </c>
      <c r="AB313" s="13">
        <f t="shared" ref="AB313" si="2215">IF(AB312=AB320,0,1)</f>
        <v>0</v>
      </c>
      <c r="AC313" s="13">
        <f t="shared" ref="AC313" si="2216">IF(AC312=AC320,0,1)</f>
        <v>0</v>
      </c>
      <c r="AD313" s="13">
        <f t="shared" ref="AD313" si="2217">IF(AD312=AD320,0,1)</f>
        <v>0</v>
      </c>
      <c r="AE313" s="13">
        <f t="shared" ref="AE313" si="2218">IF(AE312=AE320,0,1)</f>
        <v>0</v>
      </c>
      <c r="AF313" s="13">
        <f t="shared" ref="AF313" si="2219">IF(AF312=AF320,0,1)</f>
        <v>0</v>
      </c>
      <c r="AG313" s="13">
        <f t="shared" ref="AG313" si="2220">IF(AG312=AG320,0,1)</f>
        <v>0</v>
      </c>
      <c r="AH313" s="13">
        <f t="shared" ref="AH313" si="2221">IF(AH312=AH320,0,1)</f>
        <v>0</v>
      </c>
      <c r="AI313" s="13">
        <f t="shared" ref="AI313" si="2222">IF(AI312=AI320,0,1)</f>
        <v>0</v>
      </c>
      <c r="AJ313" s="13">
        <f t="shared" ref="AJ313" si="2223">IF(AJ312=AJ320,0,1)</f>
        <v>0</v>
      </c>
      <c r="AK313" s="13">
        <f t="shared" ref="AK313" si="2224">IF(AK312=AK320,0,1)</f>
        <v>0</v>
      </c>
    </row>
    <row r="314" spans="1:41" s="14" customFormat="1" x14ac:dyDescent="0.25">
      <c r="A314" s="3" t="s">
        <v>17</v>
      </c>
      <c r="B314" s="25"/>
      <c r="C314" s="25"/>
      <c r="D314" s="16">
        <f t="shared" si="2203"/>
        <v>0</v>
      </c>
      <c r="E314" s="25"/>
      <c r="F314" s="25"/>
      <c r="G314" s="16">
        <f t="shared" si="2204"/>
        <v>0</v>
      </c>
      <c r="H314" s="25"/>
      <c r="I314" s="25"/>
      <c r="J314" s="16">
        <f t="shared" si="2205"/>
        <v>0</v>
      </c>
      <c r="K314" s="25"/>
      <c r="L314" s="25"/>
      <c r="M314" s="16">
        <f t="shared" si="2206"/>
        <v>0</v>
      </c>
      <c r="N314" s="25"/>
      <c r="O314" s="25"/>
      <c r="P314" s="16">
        <f t="shared" si="2207"/>
        <v>0</v>
      </c>
      <c r="Q314" s="25"/>
      <c r="R314" s="25"/>
      <c r="S314" s="16">
        <f t="shared" si="2208"/>
        <v>0</v>
      </c>
      <c r="T314" s="25"/>
      <c r="U314" s="25"/>
      <c r="V314" s="16">
        <f t="shared" si="2209"/>
        <v>0</v>
      </c>
      <c r="W314" s="27">
        <f t="shared" si="2210"/>
        <v>0</v>
      </c>
      <c r="X314" s="13">
        <f t="shared" ref="X314:AK314" si="2225">IF(X312=X316,0,1)</f>
        <v>0</v>
      </c>
      <c r="Y314" s="13">
        <f t="shared" si="2225"/>
        <v>0</v>
      </c>
      <c r="Z314" s="13">
        <f t="shared" si="2225"/>
        <v>0</v>
      </c>
      <c r="AA314" s="13">
        <f t="shared" si="2225"/>
        <v>0</v>
      </c>
      <c r="AB314" s="13">
        <f t="shared" si="2225"/>
        <v>0</v>
      </c>
      <c r="AC314" s="13">
        <f t="shared" si="2225"/>
        <v>0</v>
      </c>
      <c r="AD314" s="13">
        <f t="shared" si="2225"/>
        <v>0</v>
      </c>
      <c r="AE314" s="13">
        <f t="shared" si="2225"/>
        <v>0</v>
      </c>
      <c r="AF314" s="13">
        <f t="shared" si="2225"/>
        <v>0</v>
      </c>
      <c r="AG314" s="13">
        <f t="shared" si="2225"/>
        <v>0</v>
      </c>
      <c r="AH314" s="13">
        <f t="shared" si="2225"/>
        <v>0</v>
      </c>
      <c r="AI314" s="13">
        <f t="shared" si="2225"/>
        <v>0</v>
      </c>
      <c r="AJ314" s="13">
        <f t="shared" si="2225"/>
        <v>0</v>
      </c>
      <c r="AK314" s="13">
        <f t="shared" si="2225"/>
        <v>0</v>
      </c>
    </row>
    <row r="315" spans="1:41" s="14" customFormat="1" x14ac:dyDescent="0.25">
      <c r="A315" s="3" t="s">
        <v>18</v>
      </c>
      <c r="B315" s="25"/>
      <c r="C315" s="25"/>
      <c r="D315" s="16">
        <f t="shared" si="2203"/>
        <v>0</v>
      </c>
      <c r="E315" s="25"/>
      <c r="F315" s="25"/>
      <c r="G315" s="16">
        <f t="shared" si="2204"/>
        <v>0</v>
      </c>
      <c r="H315" s="25"/>
      <c r="I315" s="25"/>
      <c r="J315" s="16">
        <f t="shared" si="2205"/>
        <v>0</v>
      </c>
      <c r="K315" s="25"/>
      <c r="L315" s="25"/>
      <c r="M315" s="16">
        <f t="shared" si="2206"/>
        <v>0</v>
      </c>
      <c r="N315" s="25"/>
      <c r="O315" s="25"/>
      <c r="P315" s="16">
        <f t="shared" si="2207"/>
        <v>0</v>
      </c>
      <c r="Q315" s="25"/>
      <c r="R315" s="25"/>
      <c r="S315" s="16">
        <f t="shared" si="2208"/>
        <v>0</v>
      </c>
      <c r="T315" s="25"/>
      <c r="U315" s="25"/>
      <c r="V315" s="16">
        <f t="shared" si="2209"/>
        <v>0</v>
      </c>
      <c r="W315" s="27">
        <f t="shared" si="2210"/>
        <v>0</v>
      </c>
      <c r="X315" s="13" t="str">
        <f t="shared" ref="X315" si="2226">IF(SUM(X313:X314)=2,"WA","")</f>
        <v/>
      </c>
      <c r="Y315" s="13" t="str">
        <f t="shared" ref="Y315" si="2227">IF(SUM(Y313:Y314)=2,"WA","")</f>
        <v/>
      </c>
      <c r="Z315" s="13" t="str">
        <f t="shared" ref="Z315" si="2228">IF(SUM(Z313:Z314)=2,"WA","")</f>
        <v/>
      </c>
      <c r="AA315" s="13" t="str">
        <f t="shared" ref="AA315" si="2229">IF(SUM(AA313:AA314)=2,"WA","")</f>
        <v/>
      </c>
      <c r="AB315" s="13" t="str">
        <f t="shared" ref="AB315" si="2230">IF(SUM(AB313:AB314)=2,"WA","")</f>
        <v/>
      </c>
      <c r="AC315" s="13" t="str">
        <f t="shared" ref="AC315" si="2231">IF(SUM(AC313:AC314)=2,"WA","")</f>
        <v/>
      </c>
      <c r="AD315" s="13" t="str">
        <f t="shared" ref="AD315" si="2232">IF(SUM(AD313:AD314)=2,"WA","")</f>
        <v/>
      </c>
      <c r="AE315" s="13" t="str">
        <f t="shared" ref="AE315" si="2233">IF(SUM(AE313:AE314)=2,"WA","")</f>
        <v/>
      </c>
      <c r="AF315" s="13" t="str">
        <f t="shared" ref="AF315" si="2234">IF(SUM(AF313:AF314)=2,"WA","")</f>
        <v/>
      </c>
      <c r="AG315" s="13" t="str">
        <f t="shared" ref="AG315" si="2235">IF(SUM(AG313:AG314)=2,"WA","")</f>
        <v/>
      </c>
      <c r="AH315" s="13" t="str">
        <f t="shared" ref="AH315" si="2236">IF(SUM(AH313:AH314)=2,"WA","")</f>
        <v/>
      </c>
      <c r="AI315" s="13" t="str">
        <f t="shared" ref="AI315" si="2237">IF(SUM(AI313:AI314)=2,"WA","")</f>
        <v/>
      </c>
      <c r="AJ315" s="13" t="str">
        <f t="shared" ref="AJ315" si="2238">IF(SUM(AJ313:AJ314)=2,"WA","")</f>
        <v/>
      </c>
      <c r="AK315" s="13" t="str">
        <f t="shared" ref="AK315" si="2239">IF(SUM(AK313:AK314)=2,"WA","")</f>
        <v/>
      </c>
    </row>
    <row r="316" spans="1:41" s="14" customFormat="1" x14ac:dyDescent="0.25">
      <c r="A316" s="4" t="s">
        <v>19</v>
      </c>
      <c r="B316" s="26"/>
      <c r="C316" s="26"/>
      <c r="D316" s="18">
        <f>SUM(B316:C316)</f>
        <v>0</v>
      </c>
      <c r="E316" s="26"/>
      <c r="F316" s="26"/>
      <c r="G316" s="18">
        <f>SUM(E316:F316)</f>
        <v>0</v>
      </c>
      <c r="H316" s="26"/>
      <c r="I316" s="26"/>
      <c r="J316" s="18">
        <f>SUM(H316:I316)</f>
        <v>0</v>
      </c>
      <c r="K316" s="26"/>
      <c r="L316" s="26"/>
      <c r="M316" s="18">
        <f>SUM(K316:L316)</f>
        <v>0</v>
      </c>
      <c r="N316" s="26"/>
      <c r="O316" s="26"/>
      <c r="P316" s="18">
        <f>SUM(N316:O316)</f>
        <v>0</v>
      </c>
      <c r="Q316" s="26"/>
      <c r="R316" s="26"/>
      <c r="S316" s="18">
        <f>SUM(Q316:R316)</f>
        <v>0</v>
      </c>
      <c r="T316" s="26"/>
      <c r="U316" s="26"/>
      <c r="V316" s="18">
        <f>SUM(T316:U316)</f>
        <v>0</v>
      </c>
      <c r="W316" s="27">
        <f t="shared" si="2210"/>
        <v>0</v>
      </c>
      <c r="X316" s="13">
        <f t="shared" ref="X316:Y316" si="2240">SUM(B316:B319)</f>
        <v>0</v>
      </c>
      <c r="Y316" s="13">
        <f t="shared" si="2240"/>
        <v>0</v>
      </c>
      <c r="Z316" s="13">
        <f t="shared" ref="Z316:AA316" si="2241">SUM(E316:E319)</f>
        <v>0</v>
      </c>
      <c r="AA316" s="13">
        <f t="shared" si="2241"/>
        <v>0</v>
      </c>
      <c r="AB316" s="13">
        <f t="shared" ref="AB316:AC316" si="2242">SUM(H316:H319)</f>
        <v>0</v>
      </c>
      <c r="AC316" s="13">
        <f t="shared" si="2242"/>
        <v>0</v>
      </c>
      <c r="AD316" s="13">
        <f t="shared" ref="AD316:AE316" si="2243">SUM(K316:K319)</f>
        <v>0</v>
      </c>
      <c r="AE316" s="13">
        <f t="shared" si="2243"/>
        <v>0</v>
      </c>
      <c r="AF316" s="13">
        <f t="shared" ref="AF316:AG316" si="2244">SUM(N316:N319)</f>
        <v>0</v>
      </c>
      <c r="AG316" s="13">
        <f t="shared" si="2244"/>
        <v>0</v>
      </c>
      <c r="AH316" s="13">
        <f t="shared" ref="AH316:AI316" si="2245">SUM(Q316:Q319)</f>
        <v>0</v>
      </c>
      <c r="AI316" s="13">
        <f t="shared" si="2245"/>
        <v>0</v>
      </c>
      <c r="AJ316" s="13">
        <f t="shared" ref="AJ316:AK316" si="2246">SUM(T316:T319)</f>
        <v>0</v>
      </c>
      <c r="AK316" s="13">
        <f t="shared" si="2246"/>
        <v>0</v>
      </c>
    </row>
    <row r="317" spans="1:41" s="14" customFormat="1" x14ac:dyDescent="0.25">
      <c r="A317" s="4" t="s">
        <v>20</v>
      </c>
      <c r="B317" s="26"/>
      <c r="C317" s="26"/>
      <c r="D317" s="18">
        <f t="shared" ref="D317:D319" si="2247">SUM(B317:C317)</f>
        <v>0</v>
      </c>
      <c r="E317" s="26"/>
      <c r="F317" s="26"/>
      <c r="G317" s="18">
        <f t="shared" ref="G317:G319" si="2248">SUM(E317:F317)</f>
        <v>0</v>
      </c>
      <c r="H317" s="26"/>
      <c r="I317" s="26"/>
      <c r="J317" s="18">
        <f t="shared" ref="J317:J319" si="2249">SUM(H317:I317)</f>
        <v>0</v>
      </c>
      <c r="K317" s="26"/>
      <c r="L317" s="26"/>
      <c r="M317" s="18">
        <f t="shared" ref="M317:M319" si="2250">SUM(K317:L317)</f>
        <v>0</v>
      </c>
      <c r="N317" s="26"/>
      <c r="O317" s="26"/>
      <c r="P317" s="18">
        <f t="shared" ref="P317:P319" si="2251">SUM(N317:O317)</f>
        <v>0</v>
      </c>
      <c r="Q317" s="26"/>
      <c r="R317" s="26"/>
      <c r="S317" s="18">
        <f t="shared" ref="S317:S319" si="2252">SUM(Q317:R317)</f>
        <v>0</v>
      </c>
      <c r="T317" s="26"/>
      <c r="U317" s="26"/>
      <c r="V317" s="18">
        <f t="shared" ref="V317:V319" si="2253">SUM(T317:U317)</f>
        <v>0</v>
      </c>
      <c r="W317" s="27">
        <f t="shared" si="2210"/>
        <v>0</v>
      </c>
      <c r="X317" s="13">
        <f t="shared" ref="X317" si="2254">IF(X316=X320,0,1)</f>
        <v>0</v>
      </c>
      <c r="Y317" s="13">
        <f t="shared" ref="Y317" si="2255">IF(Y316=Y320,0,1)</f>
        <v>0</v>
      </c>
      <c r="Z317" s="13">
        <f t="shared" ref="Z317" si="2256">IF(Z316=Z320,0,1)</f>
        <v>0</v>
      </c>
      <c r="AA317" s="13">
        <f t="shared" ref="AA317" si="2257">IF(AA316=AA320,0,1)</f>
        <v>0</v>
      </c>
      <c r="AB317" s="13">
        <f t="shared" ref="AB317" si="2258">IF(AB316=AB320,0,1)</f>
        <v>0</v>
      </c>
      <c r="AC317" s="13">
        <f t="shared" ref="AC317" si="2259">IF(AC316=AC320,0,1)</f>
        <v>0</v>
      </c>
      <c r="AD317" s="13">
        <f t="shared" ref="AD317" si="2260">IF(AD316=AD320,0,1)</f>
        <v>0</v>
      </c>
      <c r="AE317" s="13">
        <f t="shared" ref="AE317" si="2261">IF(AE316=AE320,0,1)</f>
        <v>0</v>
      </c>
      <c r="AF317" s="13">
        <f t="shared" ref="AF317" si="2262">IF(AF316=AF320,0,1)</f>
        <v>0</v>
      </c>
      <c r="AG317" s="13">
        <f t="shared" ref="AG317" si="2263">IF(AG316=AG320,0,1)</f>
        <v>0</v>
      </c>
      <c r="AH317" s="13">
        <f t="shared" ref="AH317" si="2264">IF(AH316=AH320,0,1)</f>
        <v>0</v>
      </c>
      <c r="AI317" s="13">
        <f t="shared" ref="AI317" si="2265">IF(AI316=AI320,0,1)</f>
        <v>0</v>
      </c>
      <c r="AJ317" s="13">
        <f t="shared" ref="AJ317" si="2266">IF(AJ316=AJ320,0,1)</f>
        <v>0</v>
      </c>
      <c r="AK317" s="13">
        <f t="shared" ref="AK317" si="2267">IF(AK316=AK320,0,1)</f>
        <v>0</v>
      </c>
    </row>
    <row r="318" spans="1:41" s="14" customFormat="1" x14ac:dyDescent="0.25">
      <c r="A318" s="4" t="s">
        <v>21</v>
      </c>
      <c r="B318" s="26"/>
      <c r="C318" s="26"/>
      <c r="D318" s="18">
        <f t="shared" si="2247"/>
        <v>0</v>
      </c>
      <c r="E318" s="26"/>
      <c r="F318" s="26"/>
      <c r="G318" s="18">
        <f t="shared" si="2248"/>
        <v>0</v>
      </c>
      <c r="H318" s="26"/>
      <c r="I318" s="26"/>
      <c r="J318" s="18">
        <f t="shared" si="2249"/>
        <v>0</v>
      </c>
      <c r="K318" s="26"/>
      <c r="L318" s="26"/>
      <c r="M318" s="18">
        <f t="shared" si="2250"/>
        <v>0</v>
      </c>
      <c r="N318" s="26"/>
      <c r="O318" s="26"/>
      <c r="P318" s="18">
        <f t="shared" si="2251"/>
        <v>0</v>
      </c>
      <c r="Q318" s="26"/>
      <c r="R318" s="26"/>
      <c r="S318" s="18">
        <f t="shared" si="2252"/>
        <v>0</v>
      </c>
      <c r="T318" s="26"/>
      <c r="U318" s="26"/>
      <c r="V318" s="18">
        <f t="shared" si="2253"/>
        <v>0</v>
      </c>
      <c r="W318" s="27">
        <f t="shared" si="2210"/>
        <v>0</v>
      </c>
      <c r="X318" s="13">
        <f t="shared" ref="X318:AK318" si="2268">IF(X316=X312,0,1)</f>
        <v>0</v>
      </c>
      <c r="Y318" s="13">
        <f t="shared" si="2268"/>
        <v>0</v>
      </c>
      <c r="Z318" s="13">
        <f t="shared" si="2268"/>
        <v>0</v>
      </c>
      <c r="AA318" s="13">
        <f t="shared" si="2268"/>
        <v>0</v>
      </c>
      <c r="AB318" s="13">
        <f t="shared" si="2268"/>
        <v>0</v>
      </c>
      <c r="AC318" s="13">
        <f t="shared" si="2268"/>
        <v>0</v>
      </c>
      <c r="AD318" s="13">
        <f t="shared" si="2268"/>
        <v>0</v>
      </c>
      <c r="AE318" s="13">
        <f t="shared" si="2268"/>
        <v>0</v>
      </c>
      <c r="AF318" s="13">
        <f t="shared" si="2268"/>
        <v>0</v>
      </c>
      <c r="AG318" s="13">
        <f t="shared" si="2268"/>
        <v>0</v>
      </c>
      <c r="AH318" s="13">
        <f t="shared" si="2268"/>
        <v>0</v>
      </c>
      <c r="AI318" s="13">
        <f t="shared" si="2268"/>
        <v>0</v>
      </c>
      <c r="AJ318" s="13">
        <f t="shared" si="2268"/>
        <v>0</v>
      </c>
      <c r="AK318" s="13">
        <f t="shared" si="2268"/>
        <v>0</v>
      </c>
    </row>
    <row r="319" spans="1:41" s="14" customFormat="1" x14ac:dyDescent="0.25">
      <c r="A319" s="4" t="s">
        <v>22</v>
      </c>
      <c r="B319" s="26"/>
      <c r="C319" s="26"/>
      <c r="D319" s="18">
        <f t="shared" si="2247"/>
        <v>0</v>
      </c>
      <c r="E319" s="26"/>
      <c r="F319" s="26"/>
      <c r="G319" s="18">
        <f t="shared" si="2248"/>
        <v>0</v>
      </c>
      <c r="H319" s="26"/>
      <c r="I319" s="26"/>
      <c r="J319" s="18">
        <f t="shared" si="2249"/>
        <v>0</v>
      </c>
      <c r="K319" s="26"/>
      <c r="L319" s="26"/>
      <c r="M319" s="18">
        <f t="shared" si="2250"/>
        <v>0</v>
      </c>
      <c r="N319" s="26"/>
      <c r="O319" s="26"/>
      <c r="P319" s="18">
        <f t="shared" si="2251"/>
        <v>0</v>
      </c>
      <c r="Q319" s="26"/>
      <c r="R319" s="26"/>
      <c r="S319" s="18">
        <f t="shared" si="2252"/>
        <v>0</v>
      </c>
      <c r="T319" s="26"/>
      <c r="U319" s="26"/>
      <c r="V319" s="18">
        <f t="shared" si="2253"/>
        <v>0</v>
      </c>
      <c r="W319" s="27">
        <f t="shared" si="2210"/>
        <v>0</v>
      </c>
      <c r="X319" s="13" t="str">
        <f t="shared" ref="X319" si="2269">IF(SUM(X317:X318)=2,"HA","")</f>
        <v/>
      </c>
      <c r="Y319" s="13" t="str">
        <f t="shared" ref="Y319" si="2270">IF(SUM(Y317:Y318)=2,"HA","")</f>
        <v/>
      </c>
      <c r="Z319" s="13" t="str">
        <f t="shared" ref="Z319" si="2271">IF(SUM(Z317:Z318)=2,"HA","")</f>
        <v/>
      </c>
      <c r="AA319" s="13" t="str">
        <f t="shared" ref="AA319" si="2272">IF(SUM(AA317:AA318)=2,"HA","")</f>
        <v/>
      </c>
      <c r="AB319" s="13" t="str">
        <f t="shared" ref="AB319" si="2273">IF(SUM(AB317:AB318)=2,"HA","")</f>
        <v/>
      </c>
      <c r="AC319" s="13" t="str">
        <f t="shared" ref="AC319" si="2274">IF(SUM(AC317:AC318)=2,"HA","")</f>
        <v/>
      </c>
      <c r="AD319" s="13" t="str">
        <f t="shared" ref="AD319" si="2275">IF(SUM(AD317:AD318)=2,"HA","")</f>
        <v/>
      </c>
      <c r="AE319" s="13" t="str">
        <f t="shared" ref="AE319" si="2276">IF(SUM(AE317:AE318)=2,"HA","")</f>
        <v/>
      </c>
      <c r="AF319" s="13" t="str">
        <f t="shared" ref="AF319" si="2277">IF(SUM(AF317:AF318)=2,"HA","")</f>
        <v/>
      </c>
      <c r="AG319" s="13" t="str">
        <f t="shared" ref="AG319" si="2278">IF(SUM(AG317:AG318)=2,"HA","")</f>
        <v/>
      </c>
      <c r="AH319" s="13" t="str">
        <f t="shared" ref="AH319" si="2279">IF(SUM(AH317:AH318)=2,"HA","")</f>
        <v/>
      </c>
      <c r="AI319" s="13" t="str">
        <f t="shared" ref="AI319" si="2280">IF(SUM(AI317:AI318)=2,"HA","")</f>
        <v/>
      </c>
      <c r="AJ319" s="13" t="str">
        <f t="shared" ref="AJ319" si="2281">IF(SUM(AJ317:AJ318)=2,"HA","")</f>
        <v/>
      </c>
      <c r="AK319" s="13" t="str">
        <f t="shared" ref="AK319" si="2282">IF(SUM(AK317:AK318)=2,"HA","")</f>
        <v/>
      </c>
    </row>
    <row r="320" spans="1:41" s="14" customFormat="1" x14ac:dyDescent="0.25">
      <c r="A320" s="3" t="s">
        <v>23</v>
      </c>
      <c r="B320" s="25"/>
      <c r="C320" s="25"/>
      <c r="D320" s="16">
        <f>SUM(B320:C320)</f>
        <v>0</v>
      </c>
      <c r="E320" s="25"/>
      <c r="F320" s="25"/>
      <c r="G320" s="16">
        <f>SUM(E320:F320)</f>
        <v>0</v>
      </c>
      <c r="H320" s="25"/>
      <c r="I320" s="25"/>
      <c r="J320" s="16">
        <f>SUM(H320:I320)</f>
        <v>0</v>
      </c>
      <c r="K320" s="25"/>
      <c r="L320" s="25"/>
      <c r="M320" s="16">
        <f>SUM(K320:L320)</f>
        <v>0</v>
      </c>
      <c r="N320" s="25"/>
      <c r="O320" s="25"/>
      <c r="P320" s="16">
        <f>SUM(N320:O320)</f>
        <v>0</v>
      </c>
      <c r="Q320" s="25"/>
      <c r="R320" s="25"/>
      <c r="S320" s="16">
        <f>SUM(Q320:R320)</f>
        <v>0</v>
      </c>
      <c r="T320" s="25"/>
      <c r="U320" s="25"/>
      <c r="V320" s="16">
        <f>SUM(T320:U320)</f>
        <v>0</v>
      </c>
      <c r="W320" s="27">
        <f t="shared" si="2210"/>
        <v>0</v>
      </c>
      <c r="X320" s="13">
        <f t="shared" ref="X320:Y320" si="2283">SUM(B320:B324)</f>
        <v>0</v>
      </c>
      <c r="Y320" s="13">
        <f t="shared" si="2283"/>
        <v>0</v>
      </c>
      <c r="Z320" s="13">
        <f t="shared" ref="Z320:AA320" si="2284">SUM(E320:E324)</f>
        <v>0</v>
      </c>
      <c r="AA320" s="13">
        <f t="shared" si="2284"/>
        <v>0</v>
      </c>
      <c r="AB320" s="13">
        <f t="shared" ref="AB320:AC320" si="2285">SUM(H320:H324)</f>
        <v>0</v>
      </c>
      <c r="AC320" s="13">
        <f t="shared" si="2285"/>
        <v>0</v>
      </c>
      <c r="AD320" s="13">
        <f t="shared" ref="AD320:AE320" si="2286">SUM(K320:K324)</f>
        <v>0</v>
      </c>
      <c r="AE320" s="13">
        <f t="shared" si="2286"/>
        <v>0</v>
      </c>
      <c r="AF320" s="13">
        <f t="shared" ref="AF320:AG320" si="2287">SUM(N320:N324)</f>
        <v>0</v>
      </c>
      <c r="AG320" s="13">
        <f t="shared" si="2287"/>
        <v>0</v>
      </c>
      <c r="AH320" s="13">
        <f t="shared" ref="AH320:AI320" si="2288">SUM(Q320:Q324)</f>
        <v>0</v>
      </c>
      <c r="AI320" s="13">
        <f t="shared" si="2288"/>
        <v>0</v>
      </c>
      <c r="AJ320" s="13">
        <f t="shared" ref="AJ320:AK320" si="2289">SUM(T320:T324)</f>
        <v>0</v>
      </c>
      <c r="AK320" s="13">
        <f t="shared" si="2289"/>
        <v>0</v>
      </c>
    </row>
    <row r="321" spans="1:41" s="14" customFormat="1" x14ac:dyDescent="0.25">
      <c r="A321" s="3" t="s">
        <v>24</v>
      </c>
      <c r="B321" s="25"/>
      <c r="C321" s="25"/>
      <c r="D321" s="16">
        <f t="shared" ref="D321:D323" si="2290">SUM(B321:C321)</f>
        <v>0</v>
      </c>
      <c r="E321" s="25"/>
      <c r="F321" s="25"/>
      <c r="G321" s="16">
        <f t="shared" ref="G321:G323" si="2291">SUM(E321:F321)</f>
        <v>0</v>
      </c>
      <c r="H321" s="25"/>
      <c r="I321" s="25"/>
      <c r="J321" s="16">
        <f t="shared" ref="J321:J323" si="2292">SUM(H321:I321)</f>
        <v>0</v>
      </c>
      <c r="K321" s="25"/>
      <c r="L321" s="25"/>
      <c r="M321" s="16">
        <f t="shared" ref="M321:M323" si="2293">SUM(K321:L321)</f>
        <v>0</v>
      </c>
      <c r="N321" s="25"/>
      <c r="O321" s="25"/>
      <c r="P321" s="16">
        <f t="shared" ref="P321:P323" si="2294">SUM(N321:O321)</f>
        <v>0</v>
      </c>
      <c r="Q321" s="25"/>
      <c r="R321" s="25"/>
      <c r="S321" s="16">
        <f t="shared" ref="S321:S323" si="2295">SUM(Q321:R321)</f>
        <v>0</v>
      </c>
      <c r="T321" s="25"/>
      <c r="U321" s="25"/>
      <c r="V321" s="16">
        <f t="shared" ref="V321:V323" si="2296">SUM(T321:U321)</f>
        <v>0</v>
      </c>
      <c r="W321" s="27">
        <f t="shared" si="2210"/>
        <v>0</v>
      </c>
      <c r="X321" s="13">
        <f t="shared" ref="X321" si="2297">IF(X320=X312,0,1)</f>
        <v>0</v>
      </c>
      <c r="Y321" s="13">
        <f t="shared" ref="Y321" si="2298">IF(Y320=Y312,0,1)</f>
        <v>0</v>
      </c>
      <c r="Z321" s="13">
        <f t="shared" ref="Z321" si="2299">IF(Z320=Z312,0,1)</f>
        <v>0</v>
      </c>
      <c r="AA321" s="13">
        <f t="shared" ref="AA321" si="2300">IF(AA320=AA312,0,1)</f>
        <v>0</v>
      </c>
      <c r="AB321" s="13">
        <f t="shared" ref="AB321" si="2301">IF(AB320=AB312,0,1)</f>
        <v>0</v>
      </c>
      <c r="AC321" s="13">
        <f t="shared" ref="AC321" si="2302">IF(AC320=AC312,0,1)</f>
        <v>0</v>
      </c>
      <c r="AD321" s="13">
        <f t="shared" ref="AD321" si="2303">IF(AD320=AD312,0,1)</f>
        <v>0</v>
      </c>
      <c r="AE321" s="13">
        <f t="shared" ref="AE321" si="2304">IF(AE320=AE312,0,1)</f>
        <v>0</v>
      </c>
      <c r="AF321" s="13">
        <f t="shared" ref="AF321" si="2305">IF(AF320=AF312,0,1)</f>
        <v>0</v>
      </c>
      <c r="AG321" s="13">
        <f t="shared" ref="AG321" si="2306">IF(AG320=AG312,0,1)</f>
        <v>0</v>
      </c>
      <c r="AH321" s="13">
        <f t="shared" ref="AH321" si="2307">IF(AH320=AH312,0,1)</f>
        <v>0</v>
      </c>
      <c r="AI321" s="13">
        <f t="shared" ref="AI321" si="2308">IF(AI320=AI312,0,1)</f>
        <v>0</v>
      </c>
      <c r="AJ321" s="13">
        <f t="shared" ref="AJ321" si="2309">IF(AJ320=AJ312,0,1)</f>
        <v>0</v>
      </c>
      <c r="AK321" s="13">
        <f t="shared" ref="AK321" si="2310">IF(AK320=AK312,0,1)</f>
        <v>0</v>
      </c>
    </row>
    <row r="322" spans="1:41" s="14" customFormat="1" x14ac:dyDescent="0.25">
      <c r="A322" s="3" t="s">
        <v>25</v>
      </c>
      <c r="B322" s="25"/>
      <c r="C322" s="25"/>
      <c r="D322" s="16">
        <f t="shared" si="2290"/>
        <v>0</v>
      </c>
      <c r="E322" s="25"/>
      <c r="F322" s="25"/>
      <c r="G322" s="16">
        <f t="shared" si="2291"/>
        <v>0</v>
      </c>
      <c r="H322" s="25"/>
      <c r="I322" s="25"/>
      <c r="J322" s="16">
        <f t="shared" si="2292"/>
        <v>0</v>
      </c>
      <c r="K322" s="25"/>
      <c r="L322" s="25"/>
      <c r="M322" s="16">
        <f t="shared" si="2293"/>
        <v>0</v>
      </c>
      <c r="N322" s="25"/>
      <c r="O322" s="25"/>
      <c r="P322" s="16">
        <f t="shared" si="2294"/>
        <v>0</v>
      </c>
      <c r="Q322" s="25"/>
      <c r="R322" s="25"/>
      <c r="S322" s="16">
        <f t="shared" si="2295"/>
        <v>0</v>
      </c>
      <c r="T322" s="25"/>
      <c r="U322" s="25"/>
      <c r="V322" s="16">
        <f t="shared" si="2296"/>
        <v>0</v>
      </c>
      <c r="W322" s="27">
        <f t="shared" si="2210"/>
        <v>0</v>
      </c>
      <c r="X322" s="13">
        <f t="shared" ref="X322:AK322" si="2311">IF(X320=X316,0,1)</f>
        <v>0</v>
      </c>
      <c r="Y322" s="13">
        <f t="shared" si="2311"/>
        <v>0</v>
      </c>
      <c r="Z322" s="13">
        <f t="shared" si="2311"/>
        <v>0</v>
      </c>
      <c r="AA322" s="13">
        <f t="shared" si="2311"/>
        <v>0</v>
      </c>
      <c r="AB322" s="13">
        <f t="shared" si="2311"/>
        <v>0</v>
      </c>
      <c r="AC322" s="13">
        <f t="shared" si="2311"/>
        <v>0</v>
      </c>
      <c r="AD322" s="13">
        <f t="shared" si="2311"/>
        <v>0</v>
      </c>
      <c r="AE322" s="13">
        <f t="shared" si="2311"/>
        <v>0</v>
      </c>
      <c r="AF322" s="13">
        <f t="shared" si="2311"/>
        <v>0</v>
      </c>
      <c r="AG322" s="13">
        <f t="shared" si="2311"/>
        <v>0</v>
      </c>
      <c r="AH322" s="13">
        <f t="shared" si="2311"/>
        <v>0</v>
      </c>
      <c r="AI322" s="13">
        <f t="shared" si="2311"/>
        <v>0</v>
      </c>
      <c r="AJ322" s="13">
        <f t="shared" si="2311"/>
        <v>0</v>
      </c>
      <c r="AK322" s="13">
        <f t="shared" si="2311"/>
        <v>0</v>
      </c>
    </row>
    <row r="323" spans="1:41" s="14" customFormat="1" x14ac:dyDescent="0.25">
      <c r="A323" s="3" t="s">
        <v>26</v>
      </c>
      <c r="B323" s="25"/>
      <c r="C323" s="25"/>
      <c r="D323" s="16">
        <f t="shared" si="2290"/>
        <v>0</v>
      </c>
      <c r="E323" s="25"/>
      <c r="F323" s="25"/>
      <c r="G323" s="16">
        <f t="shared" si="2291"/>
        <v>0</v>
      </c>
      <c r="H323" s="25"/>
      <c r="I323" s="25"/>
      <c r="J323" s="16">
        <f t="shared" si="2292"/>
        <v>0</v>
      </c>
      <c r="K323" s="25"/>
      <c r="L323" s="25"/>
      <c r="M323" s="16">
        <f t="shared" si="2293"/>
        <v>0</v>
      </c>
      <c r="N323" s="25"/>
      <c r="O323" s="25"/>
      <c r="P323" s="16">
        <f t="shared" si="2294"/>
        <v>0</v>
      </c>
      <c r="Q323" s="25"/>
      <c r="R323" s="25"/>
      <c r="S323" s="16">
        <f t="shared" si="2295"/>
        <v>0</v>
      </c>
      <c r="T323" s="25"/>
      <c r="U323" s="25"/>
      <c r="V323" s="16">
        <f t="shared" si="2296"/>
        <v>0</v>
      </c>
      <c r="W323" s="27">
        <f t="shared" si="2210"/>
        <v>0</v>
      </c>
      <c r="X323" s="13" t="str">
        <f t="shared" ref="X323" si="2312">IF(SUM(X321:X322)=2,"WH","")</f>
        <v/>
      </c>
      <c r="Y323" s="13" t="str">
        <f t="shared" ref="Y323" si="2313">IF(SUM(Y321:Y322)=2,"WH","")</f>
        <v/>
      </c>
      <c r="Z323" s="13" t="str">
        <f t="shared" ref="Z323" si="2314">IF(SUM(Z321:Z322)=2,"WH","")</f>
        <v/>
      </c>
      <c r="AA323" s="13" t="str">
        <f t="shared" ref="AA323" si="2315">IF(SUM(AA321:AA322)=2,"WH","")</f>
        <v/>
      </c>
      <c r="AB323" s="13" t="str">
        <f t="shared" ref="AB323" si="2316">IF(SUM(AB321:AB322)=2,"WH","")</f>
        <v/>
      </c>
      <c r="AC323" s="13" t="str">
        <f t="shared" ref="AC323" si="2317">IF(SUM(AC321:AC322)=2,"WH","")</f>
        <v/>
      </c>
      <c r="AD323" s="13" t="str">
        <f t="shared" ref="AD323" si="2318">IF(SUM(AD321:AD322)=2,"WH","")</f>
        <v/>
      </c>
      <c r="AE323" s="13" t="str">
        <f t="shared" ref="AE323" si="2319">IF(SUM(AE321:AE322)=2,"WH","")</f>
        <v/>
      </c>
      <c r="AF323" s="13" t="str">
        <f t="shared" ref="AF323" si="2320">IF(SUM(AF321:AF322)=2,"WH","")</f>
        <v/>
      </c>
      <c r="AG323" s="13" t="str">
        <f t="shared" ref="AG323" si="2321">IF(SUM(AG321:AG322)=2,"WH","")</f>
        <v/>
      </c>
      <c r="AH323" s="13" t="str">
        <f t="shared" ref="AH323" si="2322">IF(SUM(AH321:AH322)=2,"WH","")</f>
        <v/>
      </c>
      <c r="AI323" s="13" t="str">
        <f t="shared" ref="AI323" si="2323">IF(SUM(AI321:AI322)=2,"WH","")</f>
        <v/>
      </c>
      <c r="AJ323" s="13" t="str">
        <f t="shared" ref="AJ323" si="2324">IF(SUM(AJ321:AJ322)=2,"WH","")</f>
        <v/>
      </c>
      <c r="AK323" s="13" t="str">
        <f t="shared" ref="AK323" si="2325">IF(SUM(AK321:AK322)=2,"WH","")</f>
        <v/>
      </c>
    </row>
    <row r="324" spans="1:41" s="14" customFormat="1" x14ac:dyDescent="0.25">
      <c r="A324" s="3" t="s">
        <v>27</v>
      </c>
      <c r="B324" s="25"/>
      <c r="C324" s="25"/>
      <c r="D324" s="16">
        <f>SUM(B324:C324)</f>
        <v>0</v>
      </c>
      <c r="E324" s="25"/>
      <c r="F324" s="25"/>
      <c r="G324" s="16">
        <f>SUM(E324:F324)</f>
        <v>0</v>
      </c>
      <c r="H324" s="25"/>
      <c r="I324" s="25"/>
      <c r="J324" s="16">
        <f>SUM(H324:I324)</f>
        <v>0</v>
      </c>
      <c r="K324" s="25"/>
      <c r="L324" s="25"/>
      <c r="M324" s="16">
        <f>SUM(K324:L324)</f>
        <v>0</v>
      </c>
      <c r="N324" s="25"/>
      <c r="O324" s="25"/>
      <c r="P324" s="16">
        <f>SUM(N324:O324)</f>
        <v>0</v>
      </c>
      <c r="Q324" s="25"/>
      <c r="R324" s="25"/>
      <c r="S324" s="16">
        <f>SUM(Q324:R324)</f>
        <v>0</v>
      </c>
      <c r="T324" s="25"/>
      <c r="U324" s="25"/>
      <c r="V324" s="16">
        <f>SUM(T324:U324)</f>
        <v>0</v>
      </c>
      <c r="W324" s="27">
        <f t="shared" si="2210"/>
        <v>0</v>
      </c>
      <c r="X324" s="13"/>
      <c r="Y324" s="13"/>
      <c r="Z324" s="13"/>
      <c r="AA324" s="13"/>
      <c r="AB324" s="13"/>
      <c r="AC324" s="13"/>
      <c r="AD324" s="13"/>
      <c r="AE324" s="13"/>
      <c r="AF324" s="13"/>
      <c r="AG324" s="13"/>
    </row>
    <row r="325" spans="1:41" s="14" customFormat="1" ht="15.75" thickBot="1" x14ac:dyDescent="0.3">
      <c r="A325" s="5" t="s">
        <v>11</v>
      </c>
      <c r="B325" s="20">
        <f>SUM(B312:B315)</f>
        <v>0</v>
      </c>
      <c r="C325" s="20">
        <f t="shared" ref="C325:W325" si="2326">SUM(C312:C315)</f>
        <v>0</v>
      </c>
      <c r="D325" s="20">
        <f t="shared" si="2326"/>
        <v>0</v>
      </c>
      <c r="E325" s="20">
        <f t="shared" si="2326"/>
        <v>0</v>
      </c>
      <c r="F325" s="20">
        <f t="shared" si="2326"/>
        <v>0</v>
      </c>
      <c r="G325" s="20">
        <f t="shared" si="2326"/>
        <v>0</v>
      </c>
      <c r="H325" s="20">
        <f t="shared" si="2326"/>
        <v>0</v>
      </c>
      <c r="I325" s="20">
        <f t="shared" si="2326"/>
        <v>0</v>
      </c>
      <c r="J325" s="20">
        <f t="shared" si="2326"/>
        <v>0</v>
      </c>
      <c r="K325" s="20">
        <f t="shared" si="2326"/>
        <v>0</v>
      </c>
      <c r="L325" s="20">
        <f t="shared" si="2326"/>
        <v>0</v>
      </c>
      <c r="M325" s="20">
        <f t="shared" si="2326"/>
        <v>0</v>
      </c>
      <c r="N325" s="20">
        <f t="shared" si="2326"/>
        <v>0</v>
      </c>
      <c r="O325" s="20">
        <f t="shared" si="2326"/>
        <v>0</v>
      </c>
      <c r="P325" s="20">
        <f t="shared" si="2326"/>
        <v>0</v>
      </c>
      <c r="Q325" s="20">
        <f t="shared" si="2326"/>
        <v>0</v>
      </c>
      <c r="R325" s="20">
        <f t="shared" si="2326"/>
        <v>0</v>
      </c>
      <c r="S325" s="20">
        <f t="shared" si="2326"/>
        <v>0</v>
      </c>
      <c r="T325" s="20">
        <f t="shared" si="2326"/>
        <v>0</v>
      </c>
      <c r="U325" s="20">
        <f t="shared" si="2326"/>
        <v>0</v>
      </c>
      <c r="V325" s="20">
        <f t="shared" si="2326"/>
        <v>0</v>
      </c>
      <c r="W325" s="20">
        <f t="shared" si="2326"/>
        <v>0</v>
      </c>
      <c r="X325" s="13"/>
      <c r="Y325" s="13"/>
      <c r="Z325" s="13"/>
      <c r="AA325" s="13"/>
      <c r="AB325" s="13"/>
      <c r="AC325" s="13"/>
      <c r="AD325" s="13"/>
      <c r="AE325" s="13"/>
      <c r="AF325" s="13"/>
      <c r="AG325" s="13"/>
    </row>
    <row r="326" spans="1:41" s="14" customFormat="1" x14ac:dyDescent="0.25">
      <c r="A326" s="14" t="s">
        <v>0</v>
      </c>
      <c r="B326" s="251"/>
      <c r="C326" s="251"/>
      <c r="D326" s="251"/>
      <c r="E326" s="224" t="s">
        <v>3</v>
      </c>
      <c r="F326" s="224"/>
      <c r="G326" s="224"/>
      <c r="H326" s="228" t="s">
        <v>152</v>
      </c>
      <c r="I326" s="228"/>
      <c r="J326" s="227">
        <f>MROUND(B327*0.135,1)</f>
        <v>0</v>
      </c>
      <c r="K326" s="227"/>
      <c r="L326" s="229" t="s">
        <v>239</v>
      </c>
      <c r="M326" s="229"/>
      <c r="N326" s="229"/>
      <c r="O326" s="246" t="s">
        <v>152</v>
      </c>
      <c r="P326" s="246"/>
      <c r="Q326" s="232"/>
      <c r="R326" s="232"/>
      <c r="S326" s="127" t="s">
        <v>1</v>
      </c>
      <c r="T326" s="124"/>
      <c r="U326" s="236">
        <f>IFERROR(J327/W343,0)</f>
        <v>0</v>
      </c>
      <c r="V326" s="236"/>
      <c r="W326" s="124"/>
      <c r="X326" s="13"/>
      <c r="Y326" s="13"/>
      <c r="Z326" s="13"/>
      <c r="AA326" s="13"/>
      <c r="AB326" s="13"/>
      <c r="AC326" s="13"/>
      <c r="AD326" s="13"/>
      <c r="AE326" s="13"/>
      <c r="AF326" s="13"/>
      <c r="AG326" s="13"/>
    </row>
    <row r="327" spans="1:41" s="14" customFormat="1" ht="15.75" thickBot="1" x14ac:dyDescent="0.3">
      <c r="A327" s="14" t="s">
        <v>2</v>
      </c>
      <c r="B327" s="248"/>
      <c r="C327" s="248"/>
      <c r="D327" s="248"/>
      <c r="E327" s="225"/>
      <c r="F327" s="225"/>
      <c r="G327" s="225"/>
      <c r="H327" s="238" t="s">
        <v>153</v>
      </c>
      <c r="I327" s="238"/>
      <c r="J327" s="226">
        <f>MROUND(B327*0.162,1)</f>
        <v>0</v>
      </c>
      <c r="K327" s="226"/>
      <c r="L327" s="230"/>
      <c r="M327" s="230"/>
      <c r="N327" s="230"/>
      <c r="O327" s="247" t="s">
        <v>153</v>
      </c>
      <c r="P327" s="247"/>
      <c r="Q327" s="234"/>
      <c r="R327" s="234"/>
      <c r="S327" s="237" t="str">
        <f>IF(CONCATENATE(X327,Y327,Z327,AA327,AB327,AC327,AD327,AE327,AF327,,AG327,,AH327,,AI327,AJ327,AK327)="","",(CONCATENATE("ERRORS: ", X327,Y327,Z327,AA327,AB327,AC327,AD327,AE327,AF327,,AG327,,AH327,,AI327,AJ327,AK327)))</f>
        <v/>
      </c>
      <c r="T327" s="237"/>
      <c r="U327" s="237"/>
      <c r="V327" s="237"/>
      <c r="W327" s="237"/>
      <c r="X327" s="13" t="str">
        <f t="shared" ref="X327" si="2327">IF(X333="",IF(X337="",IF(X341="","",CONCATENATE(", ",X328,X329,X341)),CONCATENATE(", ",X328,X329,X337)),IF(X337="",CONCATENATE(", ",X328,X329,X333),CONCATENATE(", ",X328,X329,X333,", ",X328,X329,X337,", ",X328,X329,X341)))</f>
        <v/>
      </c>
      <c r="Y327" s="13" t="str">
        <f t="shared" ref="Y327" si="2328">IF(Y333="",IF(Y337="",IF(Y341="","",CONCATENATE(", ",X328,Y329,Y341)),CONCATENATE(", ",X328,Y329,Y337)),IF(Y337="",CONCATENATE(", ",X328,Y329,Y333),CONCATENATE(", ",X328,Y329,Y333,", ",X328,Y329,Y337,", ",X328,Y329,Y341)))</f>
        <v/>
      </c>
      <c r="Z327" s="13" t="str">
        <f t="shared" ref="Z327" si="2329">IF(Z333="",IF(Z337="",IF(Z341="","",CONCATENATE(", ",Z328,Z329,Z341)),CONCATENATE(", ",Z328,Z329,Z337)),IF(Z337="",CONCATENATE(", ",Z328,Z329,Z333),CONCATENATE(", ",Z328,Z329,Z333,", ",Z328,Z329,Z337,", ",Z328,Z329,Z341)))</f>
        <v/>
      </c>
      <c r="AA327" s="13" t="str">
        <f t="shared" ref="AA327" si="2330">IF(AA333="",IF(AA337="",IF(AA341="","",CONCATENATE(", ",Z328,AA329,AA341)),CONCATENATE(", ",Z328,AA329,AA337)),IF(AA337="",CONCATENATE(", ",Z328,AA329,AA333),CONCATENATE(", ",Z328,AA329,AA333,", ",Z328,AA329,AA337,", ",Z328,AA329,AA341)))</f>
        <v/>
      </c>
      <c r="AB327" s="13" t="str">
        <f t="shared" ref="AB327" si="2331">IF(AB333="",IF(AB337="",IF(AB341="","",CONCATENATE(", ",AB328,AB329,AB341)),CONCATENATE(", ",AB328,AB329,AB337)),IF(AB337="",CONCATENATE(", ",AB328,AB329,AB333),CONCATENATE(", ",AB328,AB329,AB333,", ",AB328,AB329,AB337,", ",AB328,AB329,AB341)))</f>
        <v/>
      </c>
      <c r="AC327" s="13" t="str">
        <f t="shared" ref="AC327" si="2332">IF(AC333="",IF(AC337="",IF(AC341="","",CONCATENATE(", ",AB328,AC329,AC341)),CONCATENATE(", ",AB328,AC329,AC337)),IF(AC337="",CONCATENATE(", ",AB328,AC329,AC333),CONCATENATE(", ",AB328,AC329,AC333,", ",AB328,AC329,AC337,", ",AB328,AC329,AC341)))</f>
        <v/>
      </c>
      <c r="AD327" s="13" t="str">
        <f t="shared" ref="AD327" si="2333">IF(AD333="",IF(AD337="",IF(AD341="","",CONCATENATE(", ",AD328,AD329,AD341)),CONCATENATE(", ",AD328,AD329,AD337)),IF(AD337="",CONCATENATE(", ",AD328,AD329,AD333),CONCATENATE(", ",AD328,AD329,AD333,", ",AD328,AD329,AD337,", ",AD328,AD329,AD341)))</f>
        <v/>
      </c>
      <c r="AE327" s="13" t="str">
        <f t="shared" ref="AE327" si="2334">IF(AE333="",IF(AE337="",IF(AE341="","",CONCATENATE(", ",AD328,AE329,AE341)),CONCATENATE(", ",AD328,AE329,AE337)),IF(AE337="",CONCATENATE(", ",AD328,AE329,AE333),CONCATENATE(", ",AD328,AE329,AE333,", ",AD328,AE329,AE337,", ",AD328,AE329,AE341)))</f>
        <v/>
      </c>
      <c r="AF327" s="13" t="str">
        <f t="shared" ref="AF327" si="2335">IF(AF333="",IF(AF337="",IF(AF341="","",CONCATENATE(", ",AF328,AF329,AF341)),CONCATENATE(", ",AF328,AF329,AF337)),IF(AF337="",CONCATENATE(", ",AF328,AF329,AF333),CONCATENATE(", ",AF328,AF329,AF333,", ",AF328,AF329,AF337,", ",AF328,AF329,AF341)))</f>
        <v/>
      </c>
      <c r="AG327" s="13" t="str">
        <f t="shared" ref="AG327" si="2336">IF(AG333="",IF(AG337="",IF(AG341="","",CONCATENATE(", ",AF328,AG329,AG341)),CONCATENATE(", ",AF328,AG329,AG337)),IF(AG337="",CONCATENATE(", ",AF328,AG329,AG333),CONCATENATE(", ",AF328,AG329,AG333,", ",AF328,AG329,AG337,", ",AF328,AG329,AG341)))</f>
        <v/>
      </c>
      <c r="AH327" s="13" t="str">
        <f t="shared" ref="AH327" si="2337">IF(AH333="",IF(AH337="",IF(AH341="","",CONCATENATE(", ",AH328,AH329,AH341)),CONCATENATE(", ",AH328,AH329,AH337)),IF(AH337="",CONCATENATE(", ",AH328,AH329,AH333),CONCATENATE(", ",AH328,AH329,AH333,", ",AH328,AH329,AH337,", ",AH328,AH329,AH341)))</f>
        <v/>
      </c>
      <c r="AI327" s="13" t="str">
        <f t="shared" ref="AI327" si="2338">IF(AI333="",IF(AI337="",IF(AI341="","",CONCATENATE(", ",AH328,AI329,AI341)),CONCATENATE(", ",AH328,AI329,AI337)),IF(AI337="",CONCATENATE(", ",AH328,AI329,AI333),CONCATENATE(", ",AH328,AI329,AI333,", ",AH328,AI329,AI337,", ",AH328,AI329,AI341)))</f>
        <v/>
      </c>
      <c r="AJ327" s="13" t="str">
        <f t="shared" ref="AJ327" si="2339">IF(AJ333="",IF(AJ337="",IF(AJ341="","",CONCATENATE(", ",AJ328,AJ329,AJ341)),CONCATENATE(", ",AJ328,AJ329,AJ337)),IF(AJ337="",CONCATENATE(", ",AJ328,AJ329,AJ333),CONCATENATE(", ",AJ328,AJ329,AJ333,", ",AJ328,AJ329,AJ337,", ",AJ328,AJ329,AJ341)))</f>
        <v/>
      </c>
      <c r="AK327" s="13" t="str">
        <f t="shared" ref="AK327" si="2340">IF(AK333="",IF(AK337="",IF(AK341="","",CONCATENATE(", ",AJ328,AK329,AK341)),CONCATENATE(", ",AJ328,AK329,AK337)),IF(AK337="",CONCATENATE(", ",AJ328,AK329,AK333),CONCATENATE(", ",AJ328,AK329,AK333,", ",AJ328,AK329,AK337,", ",AJ328,AK329,AK341)))</f>
        <v/>
      </c>
    </row>
    <row r="328" spans="1:41" s="14" customFormat="1" x14ac:dyDescent="0.25">
      <c r="A328" s="249"/>
      <c r="B328" s="235" t="s">
        <v>4</v>
      </c>
      <c r="C328" s="235"/>
      <c r="D328" s="235"/>
      <c r="E328" s="235" t="s">
        <v>5</v>
      </c>
      <c r="F328" s="235"/>
      <c r="G328" s="235"/>
      <c r="H328" s="235" t="s">
        <v>6</v>
      </c>
      <c r="I328" s="235"/>
      <c r="J328" s="235"/>
      <c r="K328" s="235" t="s">
        <v>7</v>
      </c>
      <c r="L328" s="235"/>
      <c r="M328" s="235"/>
      <c r="N328" s="235" t="s">
        <v>8</v>
      </c>
      <c r="O328" s="235"/>
      <c r="P328" s="235"/>
      <c r="Q328" s="235" t="s">
        <v>9</v>
      </c>
      <c r="R328" s="235"/>
      <c r="S328" s="235"/>
      <c r="T328" s="235" t="s">
        <v>10</v>
      </c>
      <c r="U328" s="235"/>
      <c r="V328" s="239"/>
      <c r="W328" s="240" t="s">
        <v>11</v>
      </c>
      <c r="X328" s="277" t="s">
        <v>47</v>
      </c>
      <c r="Y328" s="269"/>
      <c r="Z328" s="278" t="s">
        <v>48</v>
      </c>
      <c r="AA328" s="276"/>
      <c r="AB328" s="278" t="s">
        <v>49</v>
      </c>
      <c r="AC328" s="276"/>
      <c r="AD328" s="276" t="s">
        <v>50</v>
      </c>
      <c r="AE328" s="276"/>
      <c r="AF328" s="276" t="s">
        <v>51</v>
      </c>
      <c r="AG328" s="276"/>
      <c r="AH328" s="276" t="s">
        <v>52</v>
      </c>
      <c r="AI328" s="276"/>
      <c r="AJ328" s="276" t="s">
        <v>53</v>
      </c>
      <c r="AK328" s="276"/>
    </row>
    <row r="329" spans="1:41" s="14" customFormat="1" x14ac:dyDescent="0.25">
      <c r="A329" s="250"/>
      <c r="B329" s="1" t="s">
        <v>12</v>
      </c>
      <c r="C329" s="1" t="s">
        <v>13</v>
      </c>
      <c r="D329" s="1" t="s">
        <v>14</v>
      </c>
      <c r="E329" s="1" t="s">
        <v>12</v>
      </c>
      <c r="F329" s="1" t="s">
        <v>13</v>
      </c>
      <c r="G329" s="1" t="s">
        <v>14</v>
      </c>
      <c r="H329" s="1" t="s">
        <v>12</v>
      </c>
      <c r="I329" s="1" t="s">
        <v>13</v>
      </c>
      <c r="J329" s="1" t="s">
        <v>14</v>
      </c>
      <c r="K329" s="1" t="s">
        <v>12</v>
      </c>
      <c r="L329" s="1" t="s">
        <v>13</v>
      </c>
      <c r="M329" s="1" t="s">
        <v>14</v>
      </c>
      <c r="N329" s="1" t="s">
        <v>12</v>
      </c>
      <c r="O329" s="1" t="s">
        <v>13</v>
      </c>
      <c r="P329" s="1" t="s">
        <v>14</v>
      </c>
      <c r="Q329" s="1" t="s">
        <v>12</v>
      </c>
      <c r="R329" s="1" t="s">
        <v>13</v>
      </c>
      <c r="S329" s="1" t="s">
        <v>14</v>
      </c>
      <c r="T329" s="1" t="s">
        <v>12</v>
      </c>
      <c r="U329" s="1" t="s">
        <v>13</v>
      </c>
      <c r="V329" s="2" t="s">
        <v>14</v>
      </c>
      <c r="W329" s="241"/>
      <c r="X329" s="13" t="s">
        <v>45</v>
      </c>
      <c r="Y329" s="13" t="s">
        <v>46</v>
      </c>
      <c r="Z329" s="13" t="s">
        <v>45</v>
      </c>
      <c r="AA329" s="13" t="s">
        <v>46</v>
      </c>
      <c r="AB329" s="13" t="s">
        <v>45</v>
      </c>
      <c r="AC329" s="13" t="s">
        <v>46</v>
      </c>
      <c r="AD329" s="13" t="s">
        <v>45</v>
      </c>
      <c r="AE329" s="13" t="s">
        <v>46</v>
      </c>
      <c r="AF329" s="13" t="s">
        <v>45</v>
      </c>
      <c r="AG329" s="13" t="s">
        <v>46</v>
      </c>
      <c r="AH329" s="13" t="s">
        <v>45</v>
      </c>
      <c r="AI329" s="13" t="s">
        <v>46</v>
      </c>
      <c r="AJ329" s="13" t="s">
        <v>45</v>
      </c>
      <c r="AK329" s="13" t="s">
        <v>46</v>
      </c>
    </row>
    <row r="330" spans="1:41" s="14" customFormat="1" x14ac:dyDescent="0.25">
      <c r="A330" s="3" t="s">
        <v>15</v>
      </c>
      <c r="B330" s="25"/>
      <c r="C330" s="25"/>
      <c r="D330" s="16">
        <f>SUM(B330:C330)</f>
        <v>0</v>
      </c>
      <c r="E330" s="25"/>
      <c r="F330" s="25"/>
      <c r="G330" s="16">
        <f>SUM(E330:F330)</f>
        <v>0</v>
      </c>
      <c r="H330" s="25"/>
      <c r="I330" s="25"/>
      <c r="J330" s="16">
        <f>SUM(H330:I330)</f>
        <v>0</v>
      </c>
      <c r="K330" s="25"/>
      <c r="L330" s="25"/>
      <c r="M330" s="16">
        <f>SUM(K330:L330)</f>
        <v>0</v>
      </c>
      <c r="N330" s="25"/>
      <c r="O330" s="25"/>
      <c r="P330" s="16">
        <f>SUM(N330:O330)</f>
        <v>0</v>
      </c>
      <c r="Q330" s="25"/>
      <c r="R330" s="25"/>
      <c r="S330" s="16">
        <f>SUM(Q330:R330)</f>
        <v>0</v>
      </c>
      <c r="T330" s="25"/>
      <c r="U330" s="25"/>
      <c r="V330" s="16">
        <f>SUM(T330:U330)</f>
        <v>0</v>
      </c>
      <c r="W330" s="27">
        <f>B330+C330+E330+F330+H330+I330+K330+L330+N330+O330+Q330+R330+T330+U330</f>
        <v>0</v>
      </c>
      <c r="X330" s="13">
        <f t="shared" ref="X330:Y330" si="2341">SUM(B330:B333)</f>
        <v>0</v>
      </c>
      <c r="Y330" s="13">
        <f t="shared" si="2341"/>
        <v>0</v>
      </c>
      <c r="Z330" s="13">
        <f t="shared" ref="Z330:AA330" si="2342">SUM(E330:E333)</f>
        <v>0</v>
      </c>
      <c r="AA330" s="13">
        <f t="shared" si="2342"/>
        <v>0</v>
      </c>
      <c r="AB330" s="13">
        <f t="shared" ref="AB330:AC330" si="2343">SUM(H330:H333)</f>
        <v>0</v>
      </c>
      <c r="AC330" s="13">
        <f t="shared" si="2343"/>
        <v>0</v>
      </c>
      <c r="AD330" s="13">
        <f t="shared" ref="AD330:AE330" si="2344">SUM(K330:K333)</f>
        <v>0</v>
      </c>
      <c r="AE330" s="13">
        <f t="shared" si="2344"/>
        <v>0</v>
      </c>
      <c r="AF330" s="13">
        <f t="shared" ref="AF330:AG330" si="2345">SUM(N330:N333)</f>
        <v>0</v>
      </c>
      <c r="AG330" s="13">
        <f t="shared" si="2345"/>
        <v>0</v>
      </c>
      <c r="AH330" s="13">
        <f t="shared" ref="AH330:AI330" si="2346">SUM(Q330:Q333)</f>
        <v>0</v>
      </c>
      <c r="AI330" s="13">
        <f t="shared" si="2346"/>
        <v>0</v>
      </c>
      <c r="AJ330" s="13">
        <f t="shared" ref="AJ330:AK330" si="2347">SUM(T330:T333)</f>
        <v>0</v>
      </c>
      <c r="AK330" s="13">
        <f t="shared" si="2347"/>
        <v>0</v>
      </c>
      <c r="AL330" s="13"/>
      <c r="AM330" s="13"/>
      <c r="AN330" s="13"/>
      <c r="AO330" s="13"/>
    </row>
    <row r="331" spans="1:41" s="14" customFormat="1" x14ac:dyDescent="0.25">
      <c r="A331" s="3" t="s">
        <v>16</v>
      </c>
      <c r="B331" s="25"/>
      <c r="C331" s="25"/>
      <c r="D331" s="16">
        <f t="shared" ref="D331:D333" si="2348">SUM(B331:C331)</f>
        <v>0</v>
      </c>
      <c r="E331" s="25"/>
      <c r="F331" s="25"/>
      <c r="G331" s="16">
        <f t="shared" ref="G331:G333" si="2349">SUM(E331:F331)</f>
        <v>0</v>
      </c>
      <c r="H331" s="25"/>
      <c r="I331" s="25"/>
      <c r="J331" s="16">
        <f t="shared" ref="J331:J333" si="2350">SUM(H331:I331)</f>
        <v>0</v>
      </c>
      <c r="K331" s="25"/>
      <c r="L331" s="25"/>
      <c r="M331" s="16">
        <f t="shared" ref="M331:M333" si="2351">SUM(K331:L331)</f>
        <v>0</v>
      </c>
      <c r="N331" s="25"/>
      <c r="O331" s="25"/>
      <c r="P331" s="16">
        <f t="shared" ref="P331:P333" si="2352">SUM(N331:O331)</f>
        <v>0</v>
      </c>
      <c r="Q331" s="25"/>
      <c r="R331" s="25"/>
      <c r="S331" s="16">
        <f t="shared" ref="S331:S333" si="2353">SUM(Q331:R331)</f>
        <v>0</v>
      </c>
      <c r="T331" s="25"/>
      <c r="U331" s="25"/>
      <c r="V331" s="16">
        <f t="shared" ref="V331:V333" si="2354">SUM(T331:U331)</f>
        <v>0</v>
      </c>
      <c r="W331" s="27">
        <f t="shared" ref="W331:W342" si="2355">B331+C331+E331+F331+H331+I331+K331+L331+N331+O331+Q331+R331+T331+U331</f>
        <v>0</v>
      </c>
      <c r="X331" s="13">
        <f t="shared" ref="X331" si="2356">IF(X330=X338,0,1)</f>
        <v>0</v>
      </c>
      <c r="Y331" s="13">
        <f t="shared" ref="Y331" si="2357">IF(Y330=Y338,0,1)</f>
        <v>0</v>
      </c>
      <c r="Z331" s="13">
        <f t="shared" ref="Z331" si="2358">IF(Z330=Z338,0,1)</f>
        <v>0</v>
      </c>
      <c r="AA331" s="13">
        <f t="shared" ref="AA331" si="2359">IF(AA330=AA338,0,1)</f>
        <v>0</v>
      </c>
      <c r="AB331" s="13">
        <f t="shared" ref="AB331" si="2360">IF(AB330=AB338,0,1)</f>
        <v>0</v>
      </c>
      <c r="AC331" s="13">
        <f t="shared" ref="AC331" si="2361">IF(AC330=AC338,0,1)</f>
        <v>0</v>
      </c>
      <c r="AD331" s="13">
        <f t="shared" ref="AD331" si="2362">IF(AD330=AD338,0,1)</f>
        <v>0</v>
      </c>
      <c r="AE331" s="13">
        <f t="shared" ref="AE331" si="2363">IF(AE330=AE338,0,1)</f>
        <v>0</v>
      </c>
      <c r="AF331" s="13">
        <f t="shared" ref="AF331" si="2364">IF(AF330=AF338,0,1)</f>
        <v>0</v>
      </c>
      <c r="AG331" s="13">
        <f t="shared" ref="AG331" si="2365">IF(AG330=AG338,0,1)</f>
        <v>0</v>
      </c>
      <c r="AH331" s="13">
        <f t="shared" ref="AH331" si="2366">IF(AH330=AH338,0,1)</f>
        <v>0</v>
      </c>
      <c r="AI331" s="13">
        <f t="shared" ref="AI331" si="2367">IF(AI330=AI338,0,1)</f>
        <v>0</v>
      </c>
      <c r="AJ331" s="13">
        <f t="shared" ref="AJ331" si="2368">IF(AJ330=AJ338,0,1)</f>
        <v>0</v>
      </c>
      <c r="AK331" s="13">
        <f t="shared" ref="AK331" si="2369">IF(AK330=AK338,0,1)</f>
        <v>0</v>
      </c>
      <c r="AL331" s="13"/>
      <c r="AM331" s="13"/>
      <c r="AN331" s="13"/>
      <c r="AO331" s="13"/>
    </row>
    <row r="332" spans="1:41" s="14" customFormat="1" x14ac:dyDescent="0.25">
      <c r="A332" s="3" t="s">
        <v>17</v>
      </c>
      <c r="B332" s="25"/>
      <c r="C332" s="25"/>
      <c r="D332" s="16">
        <f t="shared" si="2348"/>
        <v>0</v>
      </c>
      <c r="E332" s="25"/>
      <c r="F332" s="25"/>
      <c r="G332" s="16">
        <f t="shared" si="2349"/>
        <v>0</v>
      </c>
      <c r="H332" s="25"/>
      <c r="I332" s="25"/>
      <c r="J332" s="16">
        <f t="shared" si="2350"/>
        <v>0</v>
      </c>
      <c r="K332" s="25"/>
      <c r="L332" s="25"/>
      <c r="M332" s="16">
        <f t="shared" si="2351"/>
        <v>0</v>
      </c>
      <c r="N332" s="25"/>
      <c r="O332" s="25"/>
      <c r="P332" s="16">
        <f t="shared" si="2352"/>
        <v>0</v>
      </c>
      <c r="Q332" s="25"/>
      <c r="R332" s="25"/>
      <c r="S332" s="16">
        <f t="shared" si="2353"/>
        <v>0</v>
      </c>
      <c r="T332" s="25"/>
      <c r="U332" s="25"/>
      <c r="V332" s="16">
        <f t="shared" si="2354"/>
        <v>0</v>
      </c>
      <c r="W332" s="27">
        <f t="shared" si="2355"/>
        <v>0</v>
      </c>
      <c r="X332" s="13">
        <f t="shared" ref="X332:AK332" si="2370">IF(X330=X334,0,1)</f>
        <v>0</v>
      </c>
      <c r="Y332" s="13">
        <f t="shared" si="2370"/>
        <v>0</v>
      </c>
      <c r="Z332" s="13">
        <f t="shared" si="2370"/>
        <v>0</v>
      </c>
      <c r="AA332" s="13">
        <f t="shared" si="2370"/>
        <v>0</v>
      </c>
      <c r="AB332" s="13">
        <f t="shared" si="2370"/>
        <v>0</v>
      </c>
      <c r="AC332" s="13">
        <f t="shared" si="2370"/>
        <v>0</v>
      </c>
      <c r="AD332" s="13">
        <f t="shared" si="2370"/>
        <v>0</v>
      </c>
      <c r="AE332" s="13">
        <f t="shared" si="2370"/>
        <v>0</v>
      </c>
      <c r="AF332" s="13">
        <f t="shared" si="2370"/>
        <v>0</v>
      </c>
      <c r="AG332" s="13">
        <f t="shared" si="2370"/>
        <v>0</v>
      </c>
      <c r="AH332" s="13">
        <f t="shared" si="2370"/>
        <v>0</v>
      </c>
      <c r="AI332" s="13">
        <f t="shared" si="2370"/>
        <v>0</v>
      </c>
      <c r="AJ332" s="13">
        <f t="shared" si="2370"/>
        <v>0</v>
      </c>
      <c r="AK332" s="13">
        <f t="shared" si="2370"/>
        <v>0</v>
      </c>
      <c r="AL332" s="13"/>
      <c r="AM332" s="13"/>
      <c r="AN332" s="13"/>
      <c r="AO332" s="13"/>
    </row>
    <row r="333" spans="1:41" s="14" customFormat="1" x14ac:dyDescent="0.25">
      <c r="A333" s="3" t="s">
        <v>18</v>
      </c>
      <c r="B333" s="25"/>
      <c r="C333" s="25"/>
      <c r="D333" s="16">
        <f t="shared" si="2348"/>
        <v>0</v>
      </c>
      <c r="E333" s="25"/>
      <c r="F333" s="25"/>
      <c r="G333" s="16">
        <f t="shared" si="2349"/>
        <v>0</v>
      </c>
      <c r="H333" s="25"/>
      <c r="I333" s="25"/>
      <c r="J333" s="16">
        <f t="shared" si="2350"/>
        <v>0</v>
      </c>
      <c r="K333" s="25"/>
      <c r="L333" s="25"/>
      <c r="M333" s="16">
        <f t="shared" si="2351"/>
        <v>0</v>
      </c>
      <c r="N333" s="25"/>
      <c r="O333" s="25"/>
      <c r="P333" s="16">
        <f t="shared" si="2352"/>
        <v>0</v>
      </c>
      <c r="Q333" s="25"/>
      <c r="R333" s="25"/>
      <c r="S333" s="16">
        <f t="shared" si="2353"/>
        <v>0</v>
      </c>
      <c r="T333" s="25"/>
      <c r="U333" s="25"/>
      <c r="V333" s="16">
        <f t="shared" si="2354"/>
        <v>0</v>
      </c>
      <c r="W333" s="27">
        <f t="shared" si="2355"/>
        <v>0</v>
      </c>
      <c r="X333" s="13" t="str">
        <f t="shared" ref="X333" si="2371">IF(SUM(X331:X332)=2,"WA","")</f>
        <v/>
      </c>
      <c r="Y333" s="13" t="str">
        <f t="shared" ref="Y333" si="2372">IF(SUM(Y331:Y332)=2,"WA","")</f>
        <v/>
      </c>
      <c r="Z333" s="13" t="str">
        <f t="shared" ref="Z333" si="2373">IF(SUM(Z331:Z332)=2,"WA","")</f>
        <v/>
      </c>
      <c r="AA333" s="13" t="str">
        <f t="shared" ref="AA333" si="2374">IF(SUM(AA331:AA332)=2,"WA","")</f>
        <v/>
      </c>
      <c r="AB333" s="13" t="str">
        <f t="shared" ref="AB333" si="2375">IF(SUM(AB331:AB332)=2,"WA","")</f>
        <v/>
      </c>
      <c r="AC333" s="13" t="str">
        <f t="shared" ref="AC333" si="2376">IF(SUM(AC331:AC332)=2,"WA","")</f>
        <v/>
      </c>
      <c r="AD333" s="13" t="str">
        <f t="shared" ref="AD333" si="2377">IF(SUM(AD331:AD332)=2,"WA","")</f>
        <v/>
      </c>
      <c r="AE333" s="13" t="str">
        <f t="shared" ref="AE333" si="2378">IF(SUM(AE331:AE332)=2,"WA","")</f>
        <v/>
      </c>
      <c r="AF333" s="13" t="str">
        <f t="shared" ref="AF333" si="2379">IF(SUM(AF331:AF332)=2,"WA","")</f>
        <v/>
      </c>
      <c r="AG333" s="13" t="str">
        <f t="shared" ref="AG333" si="2380">IF(SUM(AG331:AG332)=2,"WA","")</f>
        <v/>
      </c>
      <c r="AH333" s="13" t="str">
        <f t="shared" ref="AH333" si="2381">IF(SUM(AH331:AH332)=2,"WA","")</f>
        <v/>
      </c>
      <c r="AI333" s="13" t="str">
        <f t="shared" ref="AI333" si="2382">IF(SUM(AI331:AI332)=2,"WA","")</f>
        <v/>
      </c>
      <c r="AJ333" s="13" t="str">
        <f t="shared" ref="AJ333" si="2383">IF(SUM(AJ331:AJ332)=2,"WA","")</f>
        <v/>
      </c>
      <c r="AK333" s="13" t="str">
        <f t="shared" ref="AK333" si="2384">IF(SUM(AK331:AK332)=2,"WA","")</f>
        <v/>
      </c>
      <c r="AL333" s="13"/>
      <c r="AM333" s="13"/>
      <c r="AN333" s="13"/>
      <c r="AO333" s="13"/>
    </row>
    <row r="334" spans="1:41" s="14" customFormat="1" x14ac:dyDescent="0.25">
      <c r="A334" s="4" t="s">
        <v>19</v>
      </c>
      <c r="B334" s="26"/>
      <c r="C334" s="26"/>
      <c r="D334" s="18">
        <f>SUM(B334:C334)</f>
        <v>0</v>
      </c>
      <c r="E334" s="26"/>
      <c r="F334" s="26"/>
      <c r="G334" s="18">
        <f>SUM(E334:F334)</f>
        <v>0</v>
      </c>
      <c r="H334" s="26"/>
      <c r="I334" s="26"/>
      <c r="J334" s="18">
        <f>SUM(H334:I334)</f>
        <v>0</v>
      </c>
      <c r="K334" s="26"/>
      <c r="L334" s="26"/>
      <c r="M334" s="18">
        <f>SUM(K334:L334)</f>
        <v>0</v>
      </c>
      <c r="N334" s="26"/>
      <c r="O334" s="26"/>
      <c r="P334" s="18">
        <f>SUM(N334:O334)</f>
        <v>0</v>
      </c>
      <c r="Q334" s="26"/>
      <c r="R334" s="26"/>
      <c r="S334" s="18">
        <f>SUM(Q334:R334)</f>
        <v>0</v>
      </c>
      <c r="T334" s="26"/>
      <c r="U334" s="26"/>
      <c r="V334" s="18">
        <f>SUM(T334:U334)</f>
        <v>0</v>
      </c>
      <c r="W334" s="27">
        <f t="shared" si="2355"/>
        <v>0</v>
      </c>
      <c r="X334" s="13">
        <f t="shared" ref="X334:Y334" si="2385">SUM(B334:B337)</f>
        <v>0</v>
      </c>
      <c r="Y334" s="13">
        <f t="shared" si="2385"/>
        <v>0</v>
      </c>
      <c r="Z334" s="13">
        <f t="shared" ref="Z334:AA334" si="2386">SUM(E334:E337)</f>
        <v>0</v>
      </c>
      <c r="AA334" s="13">
        <f t="shared" si="2386"/>
        <v>0</v>
      </c>
      <c r="AB334" s="13">
        <f t="shared" ref="AB334:AC334" si="2387">SUM(H334:H337)</f>
        <v>0</v>
      </c>
      <c r="AC334" s="13">
        <f t="shared" si="2387"/>
        <v>0</v>
      </c>
      <c r="AD334" s="13">
        <f t="shared" ref="AD334:AE334" si="2388">SUM(K334:K337)</f>
        <v>0</v>
      </c>
      <c r="AE334" s="13">
        <f t="shared" si="2388"/>
        <v>0</v>
      </c>
      <c r="AF334" s="13">
        <f t="shared" ref="AF334:AG334" si="2389">SUM(N334:N337)</f>
        <v>0</v>
      </c>
      <c r="AG334" s="13">
        <f t="shared" si="2389"/>
        <v>0</v>
      </c>
      <c r="AH334" s="13">
        <f t="shared" ref="AH334:AI334" si="2390">SUM(Q334:Q337)</f>
        <v>0</v>
      </c>
      <c r="AI334" s="13">
        <f t="shared" si="2390"/>
        <v>0</v>
      </c>
      <c r="AJ334" s="13">
        <f t="shared" ref="AJ334:AK334" si="2391">SUM(T334:T337)</f>
        <v>0</v>
      </c>
      <c r="AK334" s="13">
        <f t="shared" si="2391"/>
        <v>0</v>
      </c>
      <c r="AL334" s="13"/>
      <c r="AM334" s="13"/>
      <c r="AN334" s="13"/>
      <c r="AO334" s="13"/>
    </row>
    <row r="335" spans="1:41" s="14" customFormat="1" x14ac:dyDescent="0.25">
      <c r="A335" s="4" t="s">
        <v>20</v>
      </c>
      <c r="B335" s="26"/>
      <c r="C335" s="26"/>
      <c r="D335" s="18">
        <f t="shared" ref="D335:D337" si="2392">SUM(B335:C335)</f>
        <v>0</v>
      </c>
      <c r="E335" s="26"/>
      <c r="F335" s="26"/>
      <c r="G335" s="18">
        <f t="shared" ref="G335:G337" si="2393">SUM(E335:F335)</f>
        <v>0</v>
      </c>
      <c r="H335" s="26"/>
      <c r="I335" s="26"/>
      <c r="J335" s="18">
        <f t="shared" ref="J335:J337" si="2394">SUM(H335:I335)</f>
        <v>0</v>
      </c>
      <c r="K335" s="26"/>
      <c r="L335" s="26"/>
      <c r="M335" s="18">
        <f t="shared" ref="M335:M337" si="2395">SUM(K335:L335)</f>
        <v>0</v>
      </c>
      <c r="N335" s="26"/>
      <c r="O335" s="26"/>
      <c r="P335" s="18">
        <f t="shared" ref="P335:P337" si="2396">SUM(N335:O335)</f>
        <v>0</v>
      </c>
      <c r="Q335" s="26"/>
      <c r="R335" s="26"/>
      <c r="S335" s="18">
        <f t="shared" ref="S335:S337" si="2397">SUM(Q335:R335)</f>
        <v>0</v>
      </c>
      <c r="T335" s="26"/>
      <c r="U335" s="26"/>
      <c r="V335" s="18">
        <f t="shared" ref="V335:V337" si="2398">SUM(T335:U335)</f>
        <v>0</v>
      </c>
      <c r="W335" s="27">
        <f t="shared" si="2355"/>
        <v>0</v>
      </c>
      <c r="X335" s="13">
        <f t="shared" ref="X335" si="2399">IF(X334=X338,0,1)</f>
        <v>0</v>
      </c>
      <c r="Y335" s="13">
        <f t="shared" ref="Y335" si="2400">IF(Y334=Y338,0,1)</f>
        <v>0</v>
      </c>
      <c r="Z335" s="13">
        <f t="shared" ref="Z335" si="2401">IF(Z334=Z338,0,1)</f>
        <v>0</v>
      </c>
      <c r="AA335" s="13">
        <f t="shared" ref="AA335" si="2402">IF(AA334=AA338,0,1)</f>
        <v>0</v>
      </c>
      <c r="AB335" s="13">
        <f t="shared" ref="AB335" si="2403">IF(AB334=AB338,0,1)</f>
        <v>0</v>
      </c>
      <c r="AC335" s="13">
        <f t="shared" ref="AC335" si="2404">IF(AC334=AC338,0,1)</f>
        <v>0</v>
      </c>
      <c r="AD335" s="13">
        <f t="shared" ref="AD335" si="2405">IF(AD334=AD338,0,1)</f>
        <v>0</v>
      </c>
      <c r="AE335" s="13">
        <f t="shared" ref="AE335" si="2406">IF(AE334=AE338,0,1)</f>
        <v>0</v>
      </c>
      <c r="AF335" s="13">
        <f t="shared" ref="AF335" si="2407">IF(AF334=AF338,0,1)</f>
        <v>0</v>
      </c>
      <c r="AG335" s="13">
        <f t="shared" ref="AG335" si="2408">IF(AG334=AG338,0,1)</f>
        <v>0</v>
      </c>
      <c r="AH335" s="13">
        <f t="shared" ref="AH335" si="2409">IF(AH334=AH338,0,1)</f>
        <v>0</v>
      </c>
      <c r="AI335" s="13">
        <f t="shared" ref="AI335" si="2410">IF(AI334=AI338,0,1)</f>
        <v>0</v>
      </c>
      <c r="AJ335" s="13">
        <f t="shared" ref="AJ335" si="2411">IF(AJ334=AJ338,0,1)</f>
        <v>0</v>
      </c>
      <c r="AK335" s="13">
        <f t="shared" ref="AK335" si="2412">IF(AK334=AK338,0,1)</f>
        <v>0</v>
      </c>
      <c r="AL335" s="13"/>
      <c r="AM335" s="13"/>
      <c r="AN335" s="13"/>
      <c r="AO335" s="13"/>
    </row>
    <row r="336" spans="1:41" s="14" customFormat="1" x14ac:dyDescent="0.25">
      <c r="A336" s="4" t="s">
        <v>21</v>
      </c>
      <c r="B336" s="26"/>
      <c r="C336" s="26"/>
      <c r="D336" s="18">
        <f t="shared" si="2392"/>
        <v>0</v>
      </c>
      <c r="E336" s="26"/>
      <c r="F336" s="26"/>
      <c r="G336" s="18">
        <f t="shared" si="2393"/>
        <v>0</v>
      </c>
      <c r="H336" s="26"/>
      <c r="I336" s="26"/>
      <c r="J336" s="18">
        <f t="shared" si="2394"/>
        <v>0</v>
      </c>
      <c r="K336" s="26"/>
      <c r="L336" s="26"/>
      <c r="M336" s="18">
        <f t="shared" si="2395"/>
        <v>0</v>
      </c>
      <c r="N336" s="26"/>
      <c r="O336" s="26"/>
      <c r="P336" s="18">
        <f t="shared" si="2396"/>
        <v>0</v>
      </c>
      <c r="Q336" s="26"/>
      <c r="R336" s="26"/>
      <c r="S336" s="18">
        <f t="shared" si="2397"/>
        <v>0</v>
      </c>
      <c r="T336" s="26"/>
      <c r="U336" s="26"/>
      <c r="V336" s="18">
        <f t="shared" si="2398"/>
        <v>0</v>
      </c>
      <c r="W336" s="27">
        <f t="shared" si="2355"/>
        <v>0</v>
      </c>
      <c r="X336" s="13">
        <f t="shared" ref="X336:AK336" si="2413">IF(X334=X330,0,1)</f>
        <v>0</v>
      </c>
      <c r="Y336" s="13">
        <f t="shared" si="2413"/>
        <v>0</v>
      </c>
      <c r="Z336" s="13">
        <f t="shared" si="2413"/>
        <v>0</v>
      </c>
      <c r="AA336" s="13">
        <f t="shared" si="2413"/>
        <v>0</v>
      </c>
      <c r="AB336" s="13">
        <f t="shared" si="2413"/>
        <v>0</v>
      </c>
      <c r="AC336" s="13">
        <f t="shared" si="2413"/>
        <v>0</v>
      </c>
      <c r="AD336" s="13">
        <f t="shared" si="2413"/>
        <v>0</v>
      </c>
      <c r="AE336" s="13">
        <f t="shared" si="2413"/>
        <v>0</v>
      </c>
      <c r="AF336" s="13">
        <f t="shared" si="2413"/>
        <v>0</v>
      </c>
      <c r="AG336" s="13">
        <f t="shared" si="2413"/>
        <v>0</v>
      </c>
      <c r="AH336" s="13">
        <f t="shared" si="2413"/>
        <v>0</v>
      </c>
      <c r="AI336" s="13">
        <f t="shared" si="2413"/>
        <v>0</v>
      </c>
      <c r="AJ336" s="13">
        <f t="shared" si="2413"/>
        <v>0</v>
      </c>
      <c r="AK336" s="13">
        <f t="shared" si="2413"/>
        <v>0</v>
      </c>
      <c r="AL336" s="13"/>
      <c r="AM336" s="13"/>
      <c r="AN336" s="13"/>
      <c r="AO336" s="13"/>
    </row>
    <row r="337" spans="1:41" s="14" customFormat="1" x14ac:dyDescent="0.25">
      <c r="A337" s="4" t="s">
        <v>22</v>
      </c>
      <c r="B337" s="26"/>
      <c r="C337" s="26"/>
      <c r="D337" s="18">
        <f t="shared" si="2392"/>
        <v>0</v>
      </c>
      <c r="E337" s="26"/>
      <c r="F337" s="26"/>
      <c r="G337" s="18">
        <f t="shared" si="2393"/>
        <v>0</v>
      </c>
      <c r="H337" s="26"/>
      <c r="I337" s="26"/>
      <c r="J337" s="18">
        <f t="shared" si="2394"/>
        <v>0</v>
      </c>
      <c r="K337" s="26"/>
      <c r="L337" s="26"/>
      <c r="M337" s="18">
        <f t="shared" si="2395"/>
        <v>0</v>
      </c>
      <c r="N337" s="26"/>
      <c r="O337" s="26"/>
      <c r="P337" s="18">
        <f t="shared" si="2396"/>
        <v>0</v>
      </c>
      <c r="Q337" s="26"/>
      <c r="R337" s="26"/>
      <c r="S337" s="18">
        <f t="shared" si="2397"/>
        <v>0</v>
      </c>
      <c r="T337" s="26"/>
      <c r="U337" s="26"/>
      <c r="V337" s="18">
        <f t="shared" si="2398"/>
        <v>0</v>
      </c>
      <c r="W337" s="27">
        <f t="shared" si="2355"/>
        <v>0</v>
      </c>
      <c r="X337" s="13" t="str">
        <f t="shared" ref="X337" si="2414">IF(SUM(X335:X336)=2,"HA","")</f>
        <v/>
      </c>
      <c r="Y337" s="13" t="str">
        <f t="shared" ref="Y337" si="2415">IF(SUM(Y335:Y336)=2,"HA","")</f>
        <v/>
      </c>
      <c r="Z337" s="13" t="str">
        <f t="shared" ref="Z337" si="2416">IF(SUM(Z335:Z336)=2,"HA","")</f>
        <v/>
      </c>
      <c r="AA337" s="13" t="str">
        <f t="shared" ref="AA337" si="2417">IF(SUM(AA335:AA336)=2,"HA","")</f>
        <v/>
      </c>
      <c r="AB337" s="13" t="str">
        <f t="shared" ref="AB337" si="2418">IF(SUM(AB335:AB336)=2,"HA","")</f>
        <v/>
      </c>
      <c r="AC337" s="13" t="str">
        <f t="shared" ref="AC337" si="2419">IF(SUM(AC335:AC336)=2,"HA","")</f>
        <v/>
      </c>
      <c r="AD337" s="13" t="str">
        <f t="shared" ref="AD337" si="2420">IF(SUM(AD335:AD336)=2,"HA","")</f>
        <v/>
      </c>
      <c r="AE337" s="13" t="str">
        <f t="shared" ref="AE337" si="2421">IF(SUM(AE335:AE336)=2,"HA","")</f>
        <v/>
      </c>
      <c r="AF337" s="13" t="str">
        <f t="shared" ref="AF337" si="2422">IF(SUM(AF335:AF336)=2,"HA","")</f>
        <v/>
      </c>
      <c r="AG337" s="13" t="str">
        <f t="shared" ref="AG337" si="2423">IF(SUM(AG335:AG336)=2,"HA","")</f>
        <v/>
      </c>
      <c r="AH337" s="13" t="str">
        <f t="shared" ref="AH337" si="2424">IF(SUM(AH335:AH336)=2,"HA","")</f>
        <v/>
      </c>
      <c r="AI337" s="13" t="str">
        <f t="shared" ref="AI337" si="2425">IF(SUM(AI335:AI336)=2,"HA","")</f>
        <v/>
      </c>
      <c r="AJ337" s="13" t="str">
        <f t="shared" ref="AJ337" si="2426">IF(SUM(AJ335:AJ336)=2,"HA","")</f>
        <v/>
      </c>
      <c r="AK337" s="13" t="str">
        <f t="shared" ref="AK337" si="2427">IF(SUM(AK335:AK336)=2,"HA","")</f>
        <v/>
      </c>
      <c r="AL337" s="13"/>
      <c r="AM337" s="13"/>
      <c r="AN337" s="13"/>
      <c r="AO337" s="13"/>
    </row>
    <row r="338" spans="1:41" s="14" customFormat="1" x14ac:dyDescent="0.25">
      <c r="A338" s="3" t="s">
        <v>23</v>
      </c>
      <c r="B338" s="25"/>
      <c r="C338" s="25"/>
      <c r="D338" s="16">
        <f>SUM(B338:C338)</f>
        <v>0</v>
      </c>
      <c r="E338" s="25"/>
      <c r="F338" s="25"/>
      <c r="G338" s="16">
        <f>SUM(E338:F338)</f>
        <v>0</v>
      </c>
      <c r="H338" s="25"/>
      <c r="I338" s="25"/>
      <c r="J338" s="16">
        <f>SUM(H338:I338)</f>
        <v>0</v>
      </c>
      <c r="K338" s="25"/>
      <c r="L338" s="25"/>
      <c r="M338" s="16">
        <f>SUM(K338:L338)</f>
        <v>0</v>
      </c>
      <c r="N338" s="25"/>
      <c r="O338" s="25"/>
      <c r="P338" s="16">
        <f>SUM(N338:O338)</f>
        <v>0</v>
      </c>
      <c r="Q338" s="25"/>
      <c r="R338" s="25"/>
      <c r="S338" s="16">
        <f>SUM(Q338:R338)</f>
        <v>0</v>
      </c>
      <c r="T338" s="25"/>
      <c r="U338" s="25"/>
      <c r="V338" s="16">
        <f>SUM(T338:U338)</f>
        <v>0</v>
      </c>
      <c r="W338" s="27">
        <f t="shared" si="2355"/>
        <v>0</v>
      </c>
      <c r="X338" s="13">
        <f t="shared" ref="X338:Y338" si="2428">SUM(B338:B342)</f>
        <v>0</v>
      </c>
      <c r="Y338" s="13">
        <f t="shared" si="2428"/>
        <v>0</v>
      </c>
      <c r="Z338" s="13">
        <f t="shared" ref="Z338:AA338" si="2429">SUM(E338:E342)</f>
        <v>0</v>
      </c>
      <c r="AA338" s="13">
        <f t="shared" si="2429"/>
        <v>0</v>
      </c>
      <c r="AB338" s="13">
        <f t="shared" ref="AB338:AC338" si="2430">SUM(H338:H342)</f>
        <v>0</v>
      </c>
      <c r="AC338" s="13">
        <f t="shared" si="2430"/>
        <v>0</v>
      </c>
      <c r="AD338" s="13">
        <f t="shared" ref="AD338:AE338" si="2431">SUM(K338:K342)</f>
        <v>0</v>
      </c>
      <c r="AE338" s="13">
        <f t="shared" si="2431"/>
        <v>0</v>
      </c>
      <c r="AF338" s="13">
        <f t="shared" ref="AF338:AG338" si="2432">SUM(N338:N342)</f>
        <v>0</v>
      </c>
      <c r="AG338" s="13">
        <f t="shared" si="2432"/>
        <v>0</v>
      </c>
      <c r="AH338" s="13">
        <f t="shared" ref="AH338:AI338" si="2433">SUM(Q338:Q342)</f>
        <v>0</v>
      </c>
      <c r="AI338" s="13">
        <f t="shared" si="2433"/>
        <v>0</v>
      </c>
      <c r="AJ338" s="13">
        <f t="shared" ref="AJ338:AK338" si="2434">SUM(T338:T342)</f>
        <v>0</v>
      </c>
      <c r="AK338" s="13">
        <f t="shared" si="2434"/>
        <v>0</v>
      </c>
      <c r="AL338" s="13"/>
      <c r="AM338" s="13"/>
      <c r="AN338" s="13"/>
      <c r="AO338" s="13"/>
    </row>
    <row r="339" spans="1:41" s="14" customFormat="1" x14ac:dyDescent="0.25">
      <c r="A339" s="3" t="s">
        <v>24</v>
      </c>
      <c r="B339" s="25"/>
      <c r="C339" s="25"/>
      <c r="D339" s="16">
        <f t="shared" ref="D339:D341" si="2435">SUM(B339:C339)</f>
        <v>0</v>
      </c>
      <c r="E339" s="25"/>
      <c r="F339" s="25"/>
      <c r="G339" s="16">
        <f t="shared" ref="G339:G341" si="2436">SUM(E339:F339)</f>
        <v>0</v>
      </c>
      <c r="H339" s="25"/>
      <c r="I339" s="25"/>
      <c r="J339" s="16">
        <f t="shared" ref="J339:J341" si="2437">SUM(H339:I339)</f>
        <v>0</v>
      </c>
      <c r="K339" s="25"/>
      <c r="L339" s="25"/>
      <c r="M339" s="16">
        <f t="shared" ref="M339:M341" si="2438">SUM(K339:L339)</f>
        <v>0</v>
      </c>
      <c r="N339" s="25"/>
      <c r="O339" s="25"/>
      <c r="P339" s="16">
        <f t="shared" ref="P339:P341" si="2439">SUM(N339:O339)</f>
        <v>0</v>
      </c>
      <c r="Q339" s="25"/>
      <c r="R339" s="25"/>
      <c r="S339" s="16">
        <f t="shared" ref="S339:S341" si="2440">SUM(Q339:R339)</f>
        <v>0</v>
      </c>
      <c r="T339" s="25"/>
      <c r="U339" s="25"/>
      <c r="V339" s="16">
        <f t="shared" ref="V339:V341" si="2441">SUM(T339:U339)</f>
        <v>0</v>
      </c>
      <c r="W339" s="27">
        <f t="shared" si="2355"/>
        <v>0</v>
      </c>
      <c r="X339" s="13">
        <f t="shared" ref="X339" si="2442">IF(X338=X330,0,1)</f>
        <v>0</v>
      </c>
      <c r="Y339" s="13">
        <f t="shared" ref="Y339" si="2443">IF(Y338=Y330,0,1)</f>
        <v>0</v>
      </c>
      <c r="Z339" s="13">
        <f t="shared" ref="Z339" si="2444">IF(Z338=Z330,0,1)</f>
        <v>0</v>
      </c>
      <c r="AA339" s="13">
        <f t="shared" ref="AA339" si="2445">IF(AA338=AA330,0,1)</f>
        <v>0</v>
      </c>
      <c r="AB339" s="13">
        <f t="shared" ref="AB339" si="2446">IF(AB338=AB330,0,1)</f>
        <v>0</v>
      </c>
      <c r="AC339" s="13">
        <f t="shared" ref="AC339" si="2447">IF(AC338=AC330,0,1)</f>
        <v>0</v>
      </c>
      <c r="AD339" s="13">
        <f t="shared" ref="AD339" si="2448">IF(AD338=AD330,0,1)</f>
        <v>0</v>
      </c>
      <c r="AE339" s="13">
        <f t="shared" ref="AE339" si="2449">IF(AE338=AE330,0,1)</f>
        <v>0</v>
      </c>
      <c r="AF339" s="13">
        <f t="shared" ref="AF339" si="2450">IF(AF338=AF330,0,1)</f>
        <v>0</v>
      </c>
      <c r="AG339" s="13">
        <f t="shared" ref="AG339" si="2451">IF(AG338=AG330,0,1)</f>
        <v>0</v>
      </c>
      <c r="AH339" s="13">
        <f t="shared" ref="AH339" si="2452">IF(AH338=AH330,0,1)</f>
        <v>0</v>
      </c>
      <c r="AI339" s="13">
        <f t="shared" ref="AI339" si="2453">IF(AI338=AI330,0,1)</f>
        <v>0</v>
      </c>
      <c r="AJ339" s="13">
        <f t="shared" ref="AJ339" si="2454">IF(AJ338=AJ330,0,1)</f>
        <v>0</v>
      </c>
      <c r="AK339" s="13">
        <f t="shared" ref="AK339" si="2455">IF(AK338=AK330,0,1)</f>
        <v>0</v>
      </c>
      <c r="AL339" s="13"/>
      <c r="AM339" s="13"/>
      <c r="AN339" s="13"/>
      <c r="AO339" s="13"/>
    </row>
    <row r="340" spans="1:41" s="14" customFormat="1" x14ac:dyDescent="0.25">
      <c r="A340" s="3" t="s">
        <v>25</v>
      </c>
      <c r="B340" s="25"/>
      <c r="C340" s="25"/>
      <c r="D340" s="16">
        <f t="shared" si="2435"/>
        <v>0</v>
      </c>
      <c r="E340" s="25"/>
      <c r="F340" s="25"/>
      <c r="G340" s="16">
        <f t="shared" si="2436"/>
        <v>0</v>
      </c>
      <c r="H340" s="25"/>
      <c r="I340" s="25"/>
      <c r="J340" s="16">
        <f t="shared" si="2437"/>
        <v>0</v>
      </c>
      <c r="K340" s="25"/>
      <c r="L340" s="25"/>
      <c r="M340" s="16">
        <f t="shared" si="2438"/>
        <v>0</v>
      </c>
      <c r="N340" s="25"/>
      <c r="O340" s="25"/>
      <c r="P340" s="16">
        <f t="shared" si="2439"/>
        <v>0</v>
      </c>
      <c r="Q340" s="25"/>
      <c r="R340" s="25"/>
      <c r="S340" s="16">
        <f t="shared" si="2440"/>
        <v>0</v>
      </c>
      <c r="T340" s="25"/>
      <c r="U340" s="25"/>
      <c r="V340" s="16">
        <f t="shared" si="2441"/>
        <v>0</v>
      </c>
      <c r="W340" s="27">
        <f t="shared" si="2355"/>
        <v>0</v>
      </c>
      <c r="X340" s="13">
        <f t="shared" ref="X340:AK340" si="2456">IF(X338=X334,0,1)</f>
        <v>0</v>
      </c>
      <c r="Y340" s="13">
        <f t="shared" si="2456"/>
        <v>0</v>
      </c>
      <c r="Z340" s="13">
        <f t="shared" si="2456"/>
        <v>0</v>
      </c>
      <c r="AA340" s="13">
        <f t="shared" si="2456"/>
        <v>0</v>
      </c>
      <c r="AB340" s="13">
        <f t="shared" si="2456"/>
        <v>0</v>
      </c>
      <c r="AC340" s="13">
        <f t="shared" si="2456"/>
        <v>0</v>
      </c>
      <c r="AD340" s="13">
        <f t="shared" si="2456"/>
        <v>0</v>
      </c>
      <c r="AE340" s="13">
        <f t="shared" si="2456"/>
        <v>0</v>
      </c>
      <c r="AF340" s="13">
        <f t="shared" si="2456"/>
        <v>0</v>
      </c>
      <c r="AG340" s="13">
        <f t="shared" si="2456"/>
        <v>0</v>
      </c>
      <c r="AH340" s="13">
        <f t="shared" si="2456"/>
        <v>0</v>
      </c>
      <c r="AI340" s="13">
        <f t="shared" si="2456"/>
        <v>0</v>
      </c>
      <c r="AJ340" s="13">
        <f t="shared" si="2456"/>
        <v>0</v>
      </c>
      <c r="AK340" s="13">
        <f t="shared" si="2456"/>
        <v>0</v>
      </c>
      <c r="AL340" s="13"/>
      <c r="AM340" s="13"/>
      <c r="AN340" s="13"/>
      <c r="AO340" s="13"/>
    </row>
    <row r="341" spans="1:41" s="14" customFormat="1" x14ac:dyDescent="0.25">
      <c r="A341" s="3" t="s">
        <v>26</v>
      </c>
      <c r="B341" s="25"/>
      <c r="C341" s="25"/>
      <c r="D341" s="16">
        <f t="shared" si="2435"/>
        <v>0</v>
      </c>
      <c r="E341" s="25"/>
      <c r="F341" s="25"/>
      <c r="G341" s="16">
        <f t="shared" si="2436"/>
        <v>0</v>
      </c>
      <c r="H341" s="25"/>
      <c r="I341" s="25"/>
      <c r="J341" s="16">
        <f t="shared" si="2437"/>
        <v>0</v>
      </c>
      <c r="K341" s="25"/>
      <c r="L341" s="25"/>
      <c r="M341" s="16">
        <f t="shared" si="2438"/>
        <v>0</v>
      </c>
      <c r="N341" s="25"/>
      <c r="O341" s="25"/>
      <c r="P341" s="16">
        <f t="shared" si="2439"/>
        <v>0</v>
      </c>
      <c r="Q341" s="25"/>
      <c r="R341" s="25"/>
      <c r="S341" s="16">
        <f t="shared" si="2440"/>
        <v>0</v>
      </c>
      <c r="T341" s="25"/>
      <c r="U341" s="25"/>
      <c r="V341" s="16">
        <f t="shared" si="2441"/>
        <v>0</v>
      </c>
      <c r="W341" s="27">
        <f t="shared" si="2355"/>
        <v>0</v>
      </c>
      <c r="X341" s="13" t="str">
        <f t="shared" ref="X341" si="2457">IF(SUM(X339:X340)=2,"WH","")</f>
        <v/>
      </c>
      <c r="Y341" s="13" t="str">
        <f t="shared" ref="Y341" si="2458">IF(SUM(Y339:Y340)=2,"WH","")</f>
        <v/>
      </c>
      <c r="Z341" s="13" t="str">
        <f t="shared" ref="Z341" si="2459">IF(SUM(Z339:Z340)=2,"WH","")</f>
        <v/>
      </c>
      <c r="AA341" s="13" t="str">
        <f t="shared" ref="AA341" si="2460">IF(SUM(AA339:AA340)=2,"WH","")</f>
        <v/>
      </c>
      <c r="AB341" s="13" t="str">
        <f t="shared" ref="AB341" si="2461">IF(SUM(AB339:AB340)=2,"WH","")</f>
        <v/>
      </c>
      <c r="AC341" s="13" t="str">
        <f t="shared" ref="AC341" si="2462">IF(SUM(AC339:AC340)=2,"WH","")</f>
        <v/>
      </c>
      <c r="AD341" s="13" t="str">
        <f t="shared" ref="AD341" si="2463">IF(SUM(AD339:AD340)=2,"WH","")</f>
        <v/>
      </c>
      <c r="AE341" s="13" t="str">
        <f t="shared" ref="AE341" si="2464">IF(SUM(AE339:AE340)=2,"WH","")</f>
        <v/>
      </c>
      <c r="AF341" s="13" t="str">
        <f t="shared" ref="AF341" si="2465">IF(SUM(AF339:AF340)=2,"WH","")</f>
        <v/>
      </c>
      <c r="AG341" s="13" t="str">
        <f t="shared" ref="AG341" si="2466">IF(SUM(AG339:AG340)=2,"WH","")</f>
        <v/>
      </c>
      <c r="AH341" s="13" t="str">
        <f t="shared" ref="AH341" si="2467">IF(SUM(AH339:AH340)=2,"WH","")</f>
        <v/>
      </c>
      <c r="AI341" s="13" t="str">
        <f t="shared" ref="AI341" si="2468">IF(SUM(AI339:AI340)=2,"WH","")</f>
        <v/>
      </c>
      <c r="AJ341" s="13" t="str">
        <f t="shared" ref="AJ341" si="2469">IF(SUM(AJ339:AJ340)=2,"WH","")</f>
        <v/>
      </c>
      <c r="AK341" s="13" t="str">
        <f t="shared" ref="AK341" si="2470">IF(SUM(AK339:AK340)=2,"WH","")</f>
        <v/>
      </c>
      <c r="AL341" s="13"/>
      <c r="AM341" s="13" t="str">
        <f t="shared" ref="AM341:AN341" si="2471">IF(SUM(AM339:AM340)=2,"WH","")</f>
        <v/>
      </c>
      <c r="AN341" s="13" t="str">
        <f t="shared" si="2471"/>
        <v/>
      </c>
      <c r="AO341" s="13"/>
    </row>
    <row r="342" spans="1:41" s="14" customFormat="1" x14ac:dyDescent="0.25">
      <c r="A342" s="3" t="s">
        <v>27</v>
      </c>
      <c r="B342" s="25"/>
      <c r="C342" s="25"/>
      <c r="D342" s="16">
        <f>SUM(B342:C342)</f>
        <v>0</v>
      </c>
      <c r="E342" s="25"/>
      <c r="F342" s="25"/>
      <c r="G342" s="16">
        <f>SUM(E342:F342)</f>
        <v>0</v>
      </c>
      <c r="H342" s="25"/>
      <c r="I342" s="25"/>
      <c r="J342" s="16">
        <f>SUM(H342:I342)</f>
        <v>0</v>
      </c>
      <c r="K342" s="25"/>
      <c r="L342" s="25"/>
      <c r="M342" s="16">
        <f>SUM(K342:L342)</f>
        <v>0</v>
      </c>
      <c r="N342" s="25"/>
      <c r="O342" s="25"/>
      <c r="P342" s="16">
        <f>SUM(N342:O342)</f>
        <v>0</v>
      </c>
      <c r="Q342" s="25"/>
      <c r="R342" s="25"/>
      <c r="S342" s="16">
        <f>SUM(Q342:R342)</f>
        <v>0</v>
      </c>
      <c r="T342" s="25"/>
      <c r="U342" s="25"/>
      <c r="V342" s="16">
        <f>SUM(T342:U342)</f>
        <v>0</v>
      </c>
      <c r="W342" s="27">
        <f t="shared" si="2355"/>
        <v>0</v>
      </c>
      <c r="X342" s="13"/>
      <c r="Y342" s="13"/>
      <c r="Z342" s="13"/>
      <c r="AA342" s="13"/>
      <c r="AB342" s="13"/>
      <c r="AC342" s="13"/>
      <c r="AD342" s="13"/>
      <c r="AE342" s="13"/>
      <c r="AF342" s="13"/>
      <c r="AG342" s="13"/>
    </row>
    <row r="343" spans="1:41" s="14" customFormat="1" ht="15.75" thickBot="1" x14ac:dyDescent="0.3">
      <c r="A343" s="5" t="s">
        <v>11</v>
      </c>
      <c r="B343" s="20">
        <f>SUM(B330:B333)</f>
        <v>0</v>
      </c>
      <c r="C343" s="20">
        <f t="shared" ref="C343:W343" si="2472">SUM(C330:C333)</f>
        <v>0</v>
      </c>
      <c r="D343" s="20">
        <f t="shared" si="2472"/>
        <v>0</v>
      </c>
      <c r="E343" s="20">
        <f t="shared" si="2472"/>
        <v>0</v>
      </c>
      <c r="F343" s="20">
        <f t="shared" si="2472"/>
        <v>0</v>
      </c>
      <c r="G343" s="20">
        <f t="shared" si="2472"/>
        <v>0</v>
      </c>
      <c r="H343" s="20">
        <f t="shared" si="2472"/>
        <v>0</v>
      </c>
      <c r="I343" s="20">
        <f t="shared" si="2472"/>
        <v>0</v>
      </c>
      <c r="J343" s="20">
        <f t="shared" si="2472"/>
        <v>0</v>
      </c>
      <c r="K343" s="20">
        <f t="shared" si="2472"/>
        <v>0</v>
      </c>
      <c r="L343" s="20">
        <f t="shared" si="2472"/>
        <v>0</v>
      </c>
      <c r="M343" s="20">
        <f t="shared" si="2472"/>
        <v>0</v>
      </c>
      <c r="N343" s="20">
        <f t="shared" si="2472"/>
        <v>0</v>
      </c>
      <c r="O343" s="20">
        <f t="shared" si="2472"/>
        <v>0</v>
      </c>
      <c r="P343" s="20">
        <f t="shared" si="2472"/>
        <v>0</v>
      </c>
      <c r="Q343" s="20">
        <f t="shared" si="2472"/>
        <v>0</v>
      </c>
      <c r="R343" s="20">
        <f t="shared" si="2472"/>
        <v>0</v>
      </c>
      <c r="S343" s="20">
        <f t="shared" si="2472"/>
        <v>0</v>
      </c>
      <c r="T343" s="20">
        <f t="shared" si="2472"/>
        <v>0</v>
      </c>
      <c r="U343" s="20">
        <f t="shared" si="2472"/>
        <v>0</v>
      </c>
      <c r="V343" s="20">
        <f t="shared" si="2472"/>
        <v>0</v>
      </c>
      <c r="W343" s="20">
        <f t="shared" si="2472"/>
        <v>0</v>
      </c>
      <c r="X343" s="13"/>
      <c r="Y343" s="13"/>
      <c r="Z343" s="13"/>
      <c r="AA343" s="13"/>
      <c r="AB343" s="13"/>
      <c r="AC343" s="13"/>
      <c r="AD343" s="13"/>
      <c r="AE343" s="13"/>
      <c r="AF343" s="13"/>
      <c r="AG343" s="13"/>
    </row>
    <row r="344" spans="1:41" s="14" customFormat="1" x14ac:dyDescent="0.25">
      <c r="A344" s="14" t="s">
        <v>0</v>
      </c>
      <c r="B344" s="251"/>
      <c r="C344" s="251"/>
      <c r="D344" s="251"/>
      <c r="E344" s="224" t="s">
        <v>3</v>
      </c>
      <c r="F344" s="224"/>
      <c r="G344" s="224"/>
      <c r="H344" s="228" t="s">
        <v>152</v>
      </c>
      <c r="I344" s="228"/>
      <c r="J344" s="227">
        <f>MROUND(B345*0.162,1)</f>
        <v>0</v>
      </c>
      <c r="K344" s="227"/>
      <c r="L344" s="229" t="s">
        <v>239</v>
      </c>
      <c r="M344" s="229"/>
      <c r="N344" s="229"/>
      <c r="O344" s="246" t="s">
        <v>152</v>
      </c>
      <c r="P344" s="246"/>
      <c r="Q344" s="232"/>
      <c r="R344" s="232"/>
      <c r="S344" s="127" t="s">
        <v>1</v>
      </c>
      <c r="T344" s="124"/>
      <c r="U344" s="128">
        <f>IFERROR(J345/W361,0)</f>
        <v>0</v>
      </c>
      <c r="V344" s="124"/>
      <c r="W344" s="124"/>
      <c r="X344" s="13"/>
      <c r="Y344" s="13"/>
      <c r="Z344" s="13"/>
      <c r="AA344" s="13"/>
      <c r="AB344" s="13"/>
      <c r="AC344" s="13"/>
      <c r="AD344" s="13"/>
      <c r="AE344" s="13"/>
      <c r="AF344" s="13"/>
      <c r="AG344" s="13"/>
    </row>
    <row r="345" spans="1:41" s="14" customFormat="1" ht="15.75" thickBot="1" x14ac:dyDescent="0.3">
      <c r="A345" s="14" t="s">
        <v>2</v>
      </c>
      <c r="B345" s="248"/>
      <c r="C345" s="248"/>
      <c r="D345" s="248"/>
      <c r="E345" s="225"/>
      <c r="F345" s="225"/>
      <c r="G345" s="225"/>
      <c r="H345" s="238" t="s">
        <v>153</v>
      </c>
      <c r="I345" s="238"/>
      <c r="J345" s="226">
        <f>MROUND(B345*0.162,1)</f>
        <v>0</v>
      </c>
      <c r="K345" s="226"/>
      <c r="L345" s="230"/>
      <c r="M345" s="230"/>
      <c r="N345" s="230"/>
      <c r="O345" s="247" t="s">
        <v>153</v>
      </c>
      <c r="P345" s="247"/>
      <c r="Q345" s="234"/>
      <c r="R345" s="234"/>
      <c r="S345" s="237" t="str">
        <f>IF(CONCATENATE(X345,Y345,Z345,AA345,AB345,AC345,AD345,AE345,AF345,,AG345,,AH345,,AI345,AJ345,AK345)="","",(CONCATENATE("ERRORS: ", X345,Y345,Z345,AA345,AB345,AC345,AD345,AE345,AF345,,AG345,,AH345,,AI345,AJ345,AK345)))</f>
        <v/>
      </c>
      <c r="T345" s="237"/>
      <c r="U345" s="237"/>
      <c r="V345" s="237"/>
      <c r="W345" s="237"/>
      <c r="X345" s="13" t="str">
        <f t="shared" ref="X345" si="2473">IF(X351="",IF(X355="",IF(X359="","",CONCATENATE(", ",X346,X347,X359)),CONCATENATE(", ",X346,X347,X355)),IF(X355="",CONCATENATE(", ",X346,X347,X351),CONCATENATE(", ",X346,X347,X351,", ",X346,X347,X355,", ",X346,X347,X359)))</f>
        <v/>
      </c>
      <c r="Y345" s="13" t="str">
        <f t="shared" ref="Y345" si="2474">IF(Y351="",IF(Y355="",IF(Y359="","",CONCATENATE(", ",X346,Y347,Y359)),CONCATENATE(", ",X346,Y347,Y355)),IF(Y355="",CONCATENATE(", ",X346,Y347,Y351),CONCATENATE(", ",X346,Y347,Y351,", ",X346,Y347,Y355,", ",X346,Y347,Y359)))</f>
        <v/>
      </c>
      <c r="Z345" s="13" t="str">
        <f t="shared" ref="Z345" si="2475">IF(Z351="",IF(Z355="",IF(Z359="","",CONCATENATE(", ",Z346,Z347,Z359)),CONCATENATE(", ",Z346,Z347,Z355)),IF(Z355="",CONCATENATE(", ",Z346,Z347,Z351),CONCATENATE(", ",Z346,Z347,Z351,", ",Z346,Z347,Z355,", ",Z346,Z347,Z359)))</f>
        <v/>
      </c>
      <c r="AA345" s="13" t="str">
        <f t="shared" ref="AA345" si="2476">IF(AA351="",IF(AA355="",IF(AA359="","",CONCATENATE(", ",Z346,AA347,AA359)),CONCATENATE(", ",Z346,AA347,AA355)),IF(AA355="",CONCATENATE(", ",Z346,AA347,AA351),CONCATENATE(", ",Z346,AA347,AA351,", ",Z346,AA347,AA355,", ",Z346,AA347,AA359)))</f>
        <v/>
      </c>
      <c r="AB345" s="13" t="str">
        <f t="shared" ref="AB345" si="2477">IF(AB351="",IF(AB355="",IF(AB359="","",CONCATENATE(", ",AB346,AB347,AB359)),CONCATENATE(", ",AB346,AB347,AB355)),IF(AB355="",CONCATENATE(", ",AB346,AB347,AB351),CONCATENATE(", ",AB346,AB347,AB351,", ",AB346,AB347,AB355,", ",AB346,AB347,AB359)))</f>
        <v/>
      </c>
      <c r="AC345" s="13" t="str">
        <f t="shared" ref="AC345" si="2478">IF(AC351="",IF(AC355="",IF(AC359="","",CONCATENATE(", ",AB346,AC347,AC359)),CONCATENATE(", ",AB346,AC347,AC355)),IF(AC355="",CONCATENATE(", ",AB346,AC347,AC351),CONCATENATE(", ",AB346,AC347,AC351,", ",AB346,AC347,AC355,", ",AB346,AC347,AC359)))</f>
        <v/>
      </c>
      <c r="AD345" s="13" t="str">
        <f t="shared" ref="AD345" si="2479">IF(AD351="",IF(AD355="",IF(AD359="","",CONCATENATE(", ",AD346,AD347,AD359)),CONCATENATE(", ",AD346,AD347,AD355)),IF(AD355="",CONCATENATE(", ",AD346,AD347,AD351),CONCATENATE(", ",AD346,AD347,AD351,", ",AD346,AD347,AD355,", ",AD346,AD347,AD359)))</f>
        <v/>
      </c>
      <c r="AE345" s="13" t="str">
        <f t="shared" ref="AE345" si="2480">IF(AE351="",IF(AE355="",IF(AE359="","",CONCATENATE(", ",AD346,AE347,AE359)),CONCATENATE(", ",AD346,AE347,AE355)),IF(AE355="",CONCATENATE(", ",AD346,AE347,AE351),CONCATENATE(", ",AD346,AE347,AE351,", ",AD346,AE347,AE355,", ",AD346,AE347,AE359)))</f>
        <v/>
      </c>
      <c r="AF345" s="13" t="str">
        <f t="shared" ref="AF345" si="2481">IF(AF351="",IF(AF355="",IF(AF359="","",CONCATENATE(", ",AF346,AF347,AF359)),CONCATENATE(", ",AF346,AF347,AF355)),IF(AF355="",CONCATENATE(", ",AF346,AF347,AF351),CONCATENATE(", ",AF346,AF347,AF351,", ",AF346,AF347,AF355,", ",AF346,AF347,AF359)))</f>
        <v/>
      </c>
      <c r="AG345" s="13" t="str">
        <f t="shared" ref="AG345" si="2482">IF(AG351="",IF(AG355="",IF(AG359="","",CONCATENATE(", ",AF346,AG347,AG359)),CONCATENATE(", ",AF346,AG347,AG355)),IF(AG355="",CONCATENATE(", ",AF346,AG347,AG351),CONCATENATE(", ",AF346,AG347,AG351,", ",AF346,AG347,AG355,", ",AF346,AG347,AG359)))</f>
        <v/>
      </c>
      <c r="AH345" s="13" t="str">
        <f t="shared" ref="AH345" si="2483">IF(AH351="",IF(AH355="",IF(AH359="","",CONCATENATE(", ",AH346,AH347,AH359)),CONCATENATE(", ",AH346,AH347,AH355)),IF(AH355="",CONCATENATE(", ",AH346,AH347,AH351),CONCATENATE(", ",AH346,AH347,AH351,", ",AH346,AH347,AH355,", ",AH346,AH347,AH359)))</f>
        <v/>
      </c>
      <c r="AI345" s="13" t="str">
        <f t="shared" ref="AI345" si="2484">IF(AI351="",IF(AI355="",IF(AI359="","",CONCATENATE(", ",AH346,AI347,AI359)),CONCATENATE(", ",AH346,AI347,AI355)),IF(AI355="",CONCATENATE(", ",AH346,AI347,AI351),CONCATENATE(", ",AH346,AI347,AI351,", ",AH346,AI347,AI355,", ",AH346,AI347,AI359)))</f>
        <v/>
      </c>
      <c r="AJ345" s="13" t="str">
        <f t="shared" ref="AJ345" si="2485">IF(AJ351="",IF(AJ355="",IF(AJ359="","",CONCATENATE(", ",AJ346,AJ347,AJ359)),CONCATENATE(", ",AJ346,AJ347,AJ355)),IF(AJ355="",CONCATENATE(", ",AJ346,AJ347,AJ351),CONCATENATE(", ",AJ346,AJ347,AJ351,", ",AJ346,AJ347,AJ355,", ",AJ346,AJ347,AJ359)))</f>
        <v/>
      </c>
      <c r="AK345" s="13" t="str">
        <f t="shared" ref="AK345" si="2486">IF(AK351="",IF(AK355="",IF(AK359="","",CONCATENATE(", ",AJ346,AK347,AK359)),CONCATENATE(", ",AJ346,AK347,AK355)),IF(AK355="",CONCATENATE(", ",AJ346,AK347,AK351),CONCATENATE(", ",AJ346,AK347,AK351,", ",AJ346,AK347,AK355,", ",AJ346,AK347,AK359)))</f>
        <v/>
      </c>
    </row>
    <row r="346" spans="1:41" s="14" customFormat="1" x14ac:dyDescent="0.25">
      <c r="A346" s="249"/>
      <c r="B346" s="235" t="s">
        <v>4</v>
      </c>
      <c r="C346" s="235"/>
      <c r="D346" s="235"/>
      <c r="E346" s="235" t="s">
        <v>5</v>
      </c>
      <c r="F346" s="235"/>
      <c r="G346" s="235"/>
      <c r="H346" s="235" t="s">
        <v>6</v>
      </c>
      <c r="I346" s="235"/>
      <c r="J346" s="235"/>
      <c r="K346" s="235" t="s">
        <v>7</v>
      </c>
      <c r="L346" s="235"/>
      <c r="M346" s="235"/>
      <c r="N346" s="235" t="s">
        <v>8</v>
      </c>
      <c r="O346" s="235"/>
      <c r="P346" s="235"/>
      <c r="Q346" s="235" t="s">
        <v>9</v>
      </c>
      <c r="R346" s="235"/>
      <c r="S346" s="235"/>
      <c r="T346" s="235" t="s">
        <v>10</v>
      </c>
      <c r="U346" s="235"/>
      <c r="V346" s="239"/>
      <c r="W346" s="240" t="s">
        <v>11</v>
      </c>
      <c r="X346" s="277" t="s">
        <v>47</v>
      </c>
      <c r="Y346" s="269"/>
      <c r="Z346" s="278" t="s">
        <v>48</v>
      </c>
      <c r="AA346" s="276"/>
      <c r="AB346" s="278" t="s">
        <v>49</v>
      </c>
      <c r="AC346" s="276"/>
      <c r="AD346" s="276" t="s">
        <v>50</v>
      </c>
      <c r="AE346" s="276"/>
      <c r="AF346" s="276" t="s">
        <v>51</v>
      </c>
      <c r="AG346" s="276"/>
      <c r="AH346" s="276" t="s">
        <v>52</v>
      </c>
      <c r="AI346" s="276"/>
      <c r="AJ346" s="276" t="s">
        <v>53</v>
      </c>
      <c r="AK346" s="276"/>
    </row>
    <row r="347" spans="1:41" s="14" customFormat="1" x14ac:dyDescent="0.25">
      <c r="A347" s="250"/>
      <c r="B347" s="1" t="s">
        <v>12</v>
      </c>
      <c r="C347" s="1" t="s">
        <v>13</v>
      </c>
      <c r="D347" s="1" t="s">
        <v>14</v>
      </c>
      <c r="E347" s="1" t="s">
        <v>12</v>
      </c>
      <c r="F347" s="1" t="s">
        <v>13</v>
      </c>
      <c r="G347" s="1" t="s">
        <v>14</v>
      </c>
      <c r="H347" s="1" t="s">
        <v>12</v>
      </c>
      <c r="I347" s="1" t="s">
        <v>13</v>
      </c>
      <c r="J347" s="1" t="s">
        <v>14</v>
      </c>
      <c r="K347" s="1" t="s">
        <v>12</v>
      </c>
      <c r="L347" s="1" t="s">
        <v>13</v>
      </c>
      <c r="M347" s="1" t="s">
        <v>14</v>
      </c>
      <c r="N347" s="1" t="s">
        <v>12</v>
      </c>
      <c r="O347" s="1" t="s">
        <v>13</v>
      </c>
      <c r="P347" s="1" t="s">
        <v>14</v>
      </c>
      <c r="Q347" s="1" t="s">
        <v>12</v>
      </c>
      <c r="R347" s="1" t="s">
        <v>13</v>
      </c>
      <c r="S347" s="1" t="s">
        <v>14</v>
      </c>
      <c r="T347" s="1" t="s">
        <v>12</v>
      </c>
      <c r="U347" s="1" t="s">
        <v>13</v>
      </c>
      <c r="V347" s="2" t="s">
        <v>14</v>
      </c>
      <c r="W347" s="241"/>
      <c r="X347" s="13" t="s">
        <v>45</v>
      </c>
      <c r="Y347" s="13" t="s">
        <v>46</v>
      </c>
      <c r="Z347" s="13" t="s">
        <v>45</v>
      </c>
      <c r="AA347" s="13" t="s">
        <v>46</v>
      </c>
      <c r="AB347" s="13" t="s">
        <v>45</v>
      </c>
      <c r="AC347" s="13" t="s">
        <v>46</v>
      </c>
      <c r="AD347" s="13" t="s">
        <v>45</v>
      </c>
      <c r="AE347" s="13" t="s">
        <v>46</v>
      </c>
      <c r="AF347" s="13" t="s">
        <v>45</v>
      </c>
      <c r="AG347" s="13" t="s">
        <v>46</v>
      </c>
      <c r="AH347" s="13" t="s">
        <v>45</v>
      </c>
      <c r="AI347" s="13" t="s">
        <v>46</v>
      </c>
      <c r="AJ347" s="13" t="s">
        <v>45</v>
      </c>
      <c r="AK347" s="13" t="s">
        <v>46</v>
      </c>
    </row>
    <row r="348" spans="1:41" s="14" customFormat="1" x14ac:dyDescent="0.25">
      <c r="A348" s="3" t="s">
        <v>15</v>
      </c>
      <c r="B348" s="25"/>
      <c r="C348" s="25"/>
      <c r="D348" s="16">
        <f>SUM(B348:C348)</f>
        <v>0</v>
      </c>
      <c r="E348" s="25"/>
      <c r="F348" s="25"/>
      <c r="G348" s="16">
        <f>SUM(E348:F348)</f>
        <v>0</v>
      </c>
      <c r="H348" s="25"/>
      <c r="I348" s="25"/>
      <c r="J348" s="16">
        <f>SUM(H348:I348)</f>
        <v>0</v>
      </c>
      <c r="K348" s="25"/>
      <c r="L348" s="25"/>
      <c r="M348" s="16">
        <f>SUM(K348:L348)</f>
        <v>0</v>
      </c>
      <c r="N348" s="25"/>
      <c r="O348" s="25"/>
      <c r="P348" s="16">
        <f>SUM(N348:O348)</f>
        <v>0</v>
      </c>
      <c r="Q348" s="25"/>
      <c r="R348" s="25"/>
      <c r="S348" s="16">
        <f>SUM(Q348:R348)</f>
        <v>0</v>
      </c>
      <c r="T348" s="25"/>
      <c r="U348" s="25"/>
      <c r="V348" s="16">
        <f>SUM(T348:U348)</f>
        <v>0</v>
      </c>
      <c r="W348" s="27">
        <f>B348+C348+E348+F348+H348+I348+K348+L348+N348+O348+Q348+R348+T348+U348</f>
        <v>0</v>
      </c>
      <c r="X348" s="13">
        <f t="shared" ref="X348:Y348" si="2487">SUM(B348:B351)</f>
        <v>0</v>
      </c>
      <c r="Y348" s="13">
        <f t="shared" si="2487"/>
        <v>0</v>
      </c>
      <c r="Z348" s="13">
        <f t="shared" ref="Z348:AA348" si="2488">SUM(E348:E351)</f>
        <v>0</v>
      </c>
      <c r="AA348" s="13">
        <f t="shared" si="2488"/>
        <v>0</v>
      </c>
      <c r="AB348" s="13">
        <f t="shared" ref="AB348:AC348" si="2489">SUM(H348:H351)</f>
        <v>0</v>
      </c>
      <c r="AC348" s="13">
        <f t="shared" si="2489"/>
        <v>0</v>
      </c>
      <c r="AD348" s="13">
        <f t="shared" ref="AD348:AE348" si="2490">SUM(K348:K351)</f>
        <v>0</v>
      </c>
      <c r="AE348" s="13">
        <f t="shared" si="2490"/>
        <v>0</v>
      </c>
      <c r="AF348" s="13">
        <f t="shared" ref="AF348:AG348" si="2491">SUM(N348:N351)</f>
        <v>0</v>
      </c>
      <c r="AG348" s="13">
        <f t="shared" si="2491"/>
        <v>0</v>
      </c>
      <c r="AH348" s="13">
        <f t="shared" ref="AH348:AI348" si="2492">SUM(Q348:Q351)</f>
        <v>0</v>
      </c>
      <c r="AI348" s="13">
        <f t="shared" si="2492"/>
        <v>0</v>
      </c>
      <c r="AJ348" s="13">
        <f t="shared" ref="AJ348:AK348" si="2493">SUM(T348:T351)</f>
        <v>0</v>
      </c>
      <c r="AK348" s="13">
        <f t="shared" si="2493"/>
        <v>0</v>
      </c>
    </row>
    <row r="349" spans="1:41" s="14" customFormat="1" x14ac:dyDescent="0.25">
      <c r="A349" s="3" t="s">
        <v>16</v>
      </c>
      <c r="B349" s="25"/>
      <c r="C349" s="25"/>
      <c r="D349" s="16">
        <f t="shared" ref="D349:D351" si="2494">SUM(B349:C349)</f>
        <v>0</v>
      </c>
      <c r="E349" s="25"/>
      <c r="F349" s="25"/>
      <c r="G349" s="16">
        <f t="shared" ref="G349:G351" si="2495">SUM(E349:F349)</f>
        <v>0</v>
      </c>
      <c r="H349" s="25"/>
      <c r="I349" s="25"/>
      <c r="J349" s="16">
        <f t="shared" ref="J349:J351" si="2496">SUM(H349:I349)</f>
        <v>0</v>
      </c>
      <c r="K349" s="25"/>
      <c r="L349" s="25"/>
      <c r="M349" s="16">
        <f t="shared" ref="M349:M351" si="2497">SUM(K349:L349)</f>
        <v>0</v>
      </c>
      <c r="N349" s="25"/>
      <c r="O349" s="25"/>
      <c r="P349" s="16">
        <f t="shared" ref="P349:P351" si="2498">SUM(N349:O349)</f>
        <v>0</v>
      </c>
      <c r="Q349" s="25"/>
      <c r="R349" s="25"/>
      <c r="S349" s="16">
        <f t="shared" ref="S349:S351" si="2499">SUM(Q349:R349)</f>
        <v>0</v>
      </c>
      <c r="T349" s="25"/>
      <c r="U349" s="25"/>
      <c r="V349" s="16">
        <f t="shared" ref="V349:V351" si="2500">SUM(T349:U349)</f>
        <v>0</v>
      </c>
      <c r="W349" s="27">
        <f t="shared" ref="W349:W360" si="2501">B349+C349+E349+F349+H349+I349+K349+L349+N349+O349+Q349+R349+T349+U349</f>
        <v>0</v>
      </c>
      <c r="X349" s="13">
        <f t="shared" ref="X349" si="2502">IF(X348=X356,0,1)</f>
        <v>0</v>
      </c>
      <c r="Y349" s="13">
        <f t="shared" ref="Y349" si="2503">IF(Y348=Y356,0,1)</f>
        <v>0</v>
      </c>
      <c r="Z349" s="13">
        <f t="shared" ref="Z349" si="2504">IF(Z348=Z356,0,1)</f>
        <v>0</v>
      </c>
      <c r="AA349" s="13">
        <f t="shared" ref="AA349" si="2505">IF(AA348=AA356,0,1)</f>
        <v>0</v>
      </c>
      <c r="AB349" s="13">
        <f t="shared" ref="AB349" si="2506">IF(AB348=AB356,0,1)</f>
        <v>0</v>
      </c>
      <c r="AC349" s="13">
        <f t="shared" ref="AC349" si="2507">IF(AC348=AC356,0,1)</f>
        <v>0</v>
      </c>
      <c r="AD349" s="13">
        <f t="shared" ref="AD349" si="2508">IF(AD348=AD356,0,1)</f>
        <v>0</v>
      </c>
      <c r="AE349" s="13">
        <f t="shared" ref="AE349" si="2509">IF(AE348=AE356,0,1)</f>
        <v>0</v>
      </c>
      <c r="AF349" s="13">
        <f t="shared" ref="AF349" si="2510">IF(AF348=AF356,0,1)</f>
        <v>0</v>
      </c>
      <c r="AG349" s="13">
        <f t="shared" ref="AG349" si="2511">IF(AG348=AG356,0,1)</f>
        <v>0</v>
      </c>
      <c r="AH349" s="13">
        <f t="shared" ref="AH349" si="2512">IF(AH348=AH356,0,1)</f>
        <v>0</v>
      </c>
      <c r="AI349" s="13">
        <f t="shared" ref="AI349" si="2513">IF(AI348=AI356,0,1)</f>
        <v>0</v>
      </c>
      <c r="AJ349" s="13">
        <f t="shared" ref="AJ349" si="2514">IF(AJ348=AJ356,0,1)</f>
        <v>0</v>
      </c>
      <c r="AK349" s="13">
        <f t="shared" ref="AK349" si="2515">IF(AK348=AK356,0,1)</f>
        <v>0</v>
      </c>
    </row>
    <row r="350" spans="1:41" s="14" customFormat="1" x14ac:dyDescent="0.25">
      <c r="A350" s="3" t="s">
        <v>17</v>
      </c>
      <c r="B350" s="25"/>
      <c r="C350" s="25"/>
      <c r="D350" s="16">
        <f t="shared" si="2494"/>
        <v>0</v>
      </c>
      <c r="E350" s="25"/>
      <c r="F350" s="25"/>
      <c r="G350" s="16">
        <f t="shared" si="2495"/>
        <v>0</v>
      </c>
      <c r="H350" s="25"/>
      <c r="I350" s="25"/>
      <c r="J350" s="16">
        <f t="shared" si="2496"/>
        <v>0</v>
      </c>
      <c r="K350" s="25"/>
      <c r="L350" s="25"/>
      <c r="M350" s="16">
        <f t="shared" si="2497"/>
        <v>0</v>
      </c>
      <c r="N350" s="25"/>
      <c r="O350" s="25"/>
      <c r="P350" s="16">
        <f t="shared" si="2498"/>
        <v>0</v>
      </c>
      <c r="Q350" s="25"/>
      <c r="R350" s="25"/>
      <c r="S350" s="16">
        <f t="shared" si="2499"/>
        <v>0</v>
      </c>
      <c r="T350" s="25"/>
      <c r="U350" s="25"/>
      <c r="V350" s="16">
        <f t="shared" si="2500"/>
        <v>0</v>
      </c>
      <c r="W350" s="27">
        <f t="shared" si="2501"/>
        <v>0</v>
      </c>
      <c r="X350" s="13">
        <f t="shared" ref="X350:AK350" si="2516">IF(X348=X352,0,1)</f>
        <v>0</v>
      </c>
      <c r="Y350" s="13">
        <f t="shared" si="2516"/>
        <v>0</v>
      </c>
      <c r="Z350" s="13">
        <f t="shared" si="2516"/>
        <v>0</v>
      </c>
      <c r="AA350" s="13">
        <f t="shared" si="2516"/>
        <v>0</v>
      </c>
      <c r="AB350" s="13">
        <f t="shared" si="2516"/>
        <v>0</v>
      </c>
      <c r="AC350" s="13">
        <f t="shared" si="2516"/>
        <v>0</v>
      </c>
      <c r="AD350" s="13">
        <f t="shared" si="2516"/>
        <v>0</v>
      </c>
      <c r="AE350" s="13">
        <f t="shared" si="2516"/>
        <v>0</v>
      </c>
      <c r="AF350" s="13">
        <f t="shared" si="2516"/>
        <v>0</v>
      </c>
      <c r="AG350" s="13">
        <f t="shared" si="2516"/>
        <v>0</v>
      </c>
      <c r="AH350" s="13">
        <f t="shared" si="2516"/>
        <v>0</v>
      </c>
      <c r="AI350" s="13">
        <f t="shared" si="2516"/>
        <v>0</v>
      </c>
      <c r="AJ350" s="13">
        <f t="shared" si="2516"/>
        <v>0</v>
      </c>
      <c r="AK350" s="13">
        <f t="shared" si="2516"/>
        <v>0</v>
      </c>
    </row>
    <row r="351" spans="1:41" s="14" customFormat="1" x14ac:dyDescent="0.25">
      <c r="A351" s="3" t="s">
        <v>18</v>
      </c>
      <c r="B351" s="25"/>
      <c r="C351" s="25"/>
      <c r="D351" s="16">
        <f t="shared" si="2494"/>
        <v>0</v>
      </c>
      <c r="E351" s="25"/>
      <c r="F351" s="25"/>
      <c r="G351" s="16">
        <f t="shared" si="2495"/>
        <v>0</v>
      </c>
      <c r="H351" s="25"/>
      <c r="I351" s="25"/>
      <c r="J351" s="16">
        <f t="shared" si="2496"/>
        <v>0</v>
      </c>
      <c r="K351" s="25"/>
      <c r="L351" s="25"/>
      <c r="M351" s="16">
        <f t="shared" si="2497"/>
        <v>0</v>
      </c>
      <c r="N351" s="25"/>
      <c r="O351" s="25"/>
      <c r="P351" s="16">
        <f t="shared" si="2498"/>
        <v>0</v>
      </c>
      <c r="Q351" s="25"/>
      <c r="R351" s="25"/>
      <c r="S351" s="16">
        <f t="shared" si="2499"/>
        <v>0</v>
      </c>
      <c r="T351" s="25"/>
      <c r="U351" s="25"/>
      <c r="V351" s="16">
        <f t="shared" si="2500"/>
        <v>0</v>
      </c>
      <c r="W351" s="27">
        <f t="shared" si="2501"/>
        <v>0</v>
      </c>
      <c r="X351" s="13" t="str">
        <f t="shared" ref="X351" si="2517">IF(SUM(X349:X350)=2,"WA","")</f>
        <v/>
      </c>
      <c r="Y351" s="13" t="str">
        <f t="shared" ref="Y351" si="2518">IF(SUM(Y349:Y350)=2,"WA","")</f>
        <v/>
      </c>
      <c r="Z351" s="13" t="str">
        <f t="shared" ref="Z351" si="2519">IF(SUM(Z349:Z350)=2,"WA","")</f>
        <v/>
      </c>
      <c r="AA351" s="13" t="str">
        <f t="shared" ref="AA351" si="2520">IF(SUM(AA349:AA350)=2,"WA","")</f>
        <v/>
      </c>
      <c r="AB351" s="13" t="str">
        <f t="shared" ref="AB351" si="2521">IF(SUM(AB349:AB350)=2,"WA","")</f>
        <v/>
      </c>
      <c r="AC351" s="13" t="str">
        <f t="shared" ref="AC351" si="2522">IF(SUM(AC349:AC350)=2,"WA","")</f>
        <v/>
      </c>
      <c r="AD351" s="13" t="str">
        <f t="shared" ref="AD351" si="2523">IF(SUM(AD349:AD350)=2,"WA","")</f>
        <v/>
      </c>
      <c r="AE351" s="13" t="str">
        <f t="shared" ref="AE351" si="2524">IF(SUM(AE349:AE350)=2,"WA","")</f>
        <v/>
      </c>
      <c r="AF351" s="13" t="str">
        <f t="shared" ref="AF351" si="2525">IF(SUM(AF349:AF350)=2,"WA","")</f>
        <v/>
      </c>
      <c r="AG351" s="13" t="str">
        <f t="shared" ref="AG351" si="2526">IF(SUM(AG349:AG350)=2,"WA","")</f>
        <v/>
      </c>
      <c r="AH351" s="13" t="str">
        <f t="shared" ref="AH351" si="2527">IF(SUM(AH349:AH350)=2,"WA","")</f>
        <v/>
      </c>
      <c r="AI351" s="13" t="str">
        <f t="shared" ref="AI351" si="2528">IF(SUM(AI349:AI350)=2,"WA","")</f>
        <v/>
      </c>
      <c r="AJ351" s="13" t="str">
        <f t="shared" ref="AJ351" si="2529">IF(SUM(AJ349:AJ350)=2,"WA","")</f>
        <v/>
      </c>
      <c r="AK351" s="13" t="str">
        <f t="shared" ref="AK351" si="2530">IF(SUM(AK349:AK350)=2,"WA","")</f>
        <v/>
      </c>
    </row>
    <row r="352" spans="1:41" s="14" customFormat="1" x14ac:dyDescent="0.25">
      <c r="A352" s="4" t="s">
        <v>19</v>
      </c>
      <c r="B352" s="26"/>
      <c r="C352" s="26"/>
      <c r="D352" s="18">
        <f>SUM(B352:C352)</f>
        <v>0</v>
      </c>
      <c r="E352" s="26"/>
      <c r="F352" s="26"/>
      <c r="G352" s="18">
        <f>SUM(E352:F352)</f>
        <v>0</v>
      </c>
      <c r="H352" s="26"/>
      <c r="I352" s="26"/>
      <c r="J352" s="18">
        <f>SUM(H352:I352)</f>
        <v>0</v>
      </c>
      <c r="K352" s="26"/>
      <c r="L352" s="26"/>
      <c r="M352" s="18">
        <f>SUM(K352:L352)</f>
        <v>0</v>
      </c>
      <c r="N352" s="26"/>
      <c r="O352" s="26"/>
      <c r="P352" s="18">
        <f>SUM(N352:O352)</f>
        <v>0</v>
      </c>
      <c r="Q352" s="26"/>
      <c r="R352" s="26"/>
      <c r="S352" s="18">
        <f>SUM(Q352:R352)</f>
        <v>0</v>
      </c>
      <c r="T352" s="26"/>
      <c r="U352" s="26"/>
      <c r="V352" s="18">
        <f>SUM(T352:U352)</f>
        <v>0</v>
      </c>
      <c r="W352" s="27">
        <f t="shared" si="2501"/>
        <v>0</v>
      </c>
      <c r="X352" s="13">
        <f t="shared" ref="X352:Y352" si="2531">SUM(B352:B355)</f>
        <v>0</v>
      </c>
      <c r="Y352" s="13">
        <f t="shared" si="2531"/>
        <v>0</v>
      </c>
      <c r="Z352" s="13">
        <f t="shared" ref="Z352:AA352" si="2532">SUM(E352:E355)</f>
        <v>0</v>
      </c>
      <c r="AA352" s="13">
        <f t="shared" si="2532"/>
        <v>0</v>
      </c>
      <c r="AB352" s="13">
        <f t="shared" ref="AB352:AC352" si="2533">SUM(H352:H355)</f>
        <v>0</v>
      </c>
      <c r="AC352" s="13">
        <f t="shared" si="2533"/>
        <v>0</v>
      </c>
      <c r="AD352" s="13">
        <f t="shared" ref="AD352:AE352" si="2534">SUM(K352:K355)</f>
        <v>0</v>
      </c>
      <c r="AE352" s="13">
        <f t="shared" si="2534"/>
        <v>0</v>
      </c>
      <c r="AF352" s="13">
        <f t="shared" ref="AF352:AG352" si="2535">SUM(N352:N355)</f>
        <v>0</v>
      </c>
      <c r="AG352" s="13">
        <f t="shared" si="2535"/>
        <v>0</v>
      </c>
      <c r="AH352" s="13">
        <f t="shared" ref="AH352:AI352" si="2536">SUM(Q352:Q355)</f>
        <v>0</v>
      </c>
      <c r="AI352" s="13">
        <f t="shared" si="2536"/>
        <v>0</v>
      </c>
      <c r="AJ352" s="13">
        <f t="shared" ref="AJ352:AK352" si="2537">SUM(T352:T355)</f>
        <v>0</v>
      </c>
      <c r="AK352" s="13">
        <f t="shared" si="2537"/>
        <v>0</v>
      </c>
    </row>
    <row r="353" spans="1:41" s="14" customFormat="1" x14ac:dyDescent="0.25">
      <c r="A353" s="4" t="s">
        <v>20</v>
      </c>
      <c r="B353" s="26"/>
      <c r="C353" s="26"/>
      <c r="D353" s="18">
        <f t="shared" ref="D353:D355" si="2538">SUM(B353:C353)</f>
        <v>0</v>
      </c>
      <c r="E353" s="26"/>
      <c r="F353" s="26"/>
      <c r="G353" s="18">
        <f t="shared" ref="G353:G355" si="2539">SUM(E353:F353)</f>
        <v>0</v>
      </c>
      <c r="H353" s="26"/>
      <c r="I353" s="26"/>
      <c r="J353" s="18">
        <f t="shared" ref="J353:J355" si="2540">SUM(H353:I353)</f>
        <v>0</v>
      </c>
      <c r="K353" s="26"/>
      <c r="L353" s="26"/>
      <c r="M353" s="18">
        <f t="shared" ref="M353:M355" si="2541">SUM(K353:L353)</f>
        <v>0</v>
      </c>
      <c r="N353" s="26"/>
      <c r="O353" s="26"/>
      <c r="P353" s="18">
        <f t="shared" ref="P353:P355" si="2542">SUM(N353:O353)</f>
        <v>0</v>
      </c>
      <c r="Q353" s="26"/>
      <c r="R353" s="26"/>
      <c r="S353" s="18">
        <f t="shared" ref="S353:S355" si="2543">SUM(Q353:R353)</f>
        <v>0</v>
      </c>
      <c r="T353" s="26"/>
      <c r="U353" s="26"/>
      <c r="V353" s="18">
        <f t="shared" ref="V353:V355" si="2544">SUM(T353:U353)</f>
        <v>0</v>
      </c>
      <c r="W353" s="27">
        <f t="shared" si="2501"/>
        <v>0</v>
      </c>
      <c r="X353" s="13">
        <f t="shared" ref="X353" si="2545">IF(X352=X356,0,1)</f>
        <v>0</v>
      </c>
      <c r="Y353" s="13">
        <f t="shared" ref="Y353" si="2546">IF(Y352=Y356,0,1)</f>
        <v>0</v>
      </c>
      <c r="Z353" s="13">
        <f t="shared" ref="Z353" si="2547">IF(Z352=Z356,0,1)</f>
        <v>0</v>
      </c>
      <c r="AA353" s="13">
        <f t="shared" ref="AA353" si="2548">IF(AA352=AA356,0,1)</f>
        <v>0</v>
      </c>
      <c r="AB353" s="13">
        <f t="shared" ref="AB353" si="2549">IF(AB352=AB356,0,1)</f>
        <v>0</v>
      </c>
      <c r="AC353" s="13">
        <f t="shared" ref="AC353" si="2550">IF(AC352=AC356,0,1)</f>
        <v>0</v>
      </c>
      <c r="AD353" s="13">
        <f t="shared" ref="AD353" si="2551">IF(AD352=AD356,0,1)</f>
        <v>0</v>
      </c>
      <c r="AE353" s="13">
        <f t="shared" ref="AE353" si="2552">IF(AE352=AE356,0,1)</f>
        <v>0</v>
      </c>
      <c r="AF353" s="13">
        <f t="shared" ref="AF353" si="2553">IF(AF352=AF356,0,1)</f>
        <v>0</v>
      </c>
      <c r="AG353" s="13">
        <f t="shared" ref="AG353" si="2554">IF(AG352=AG356,0,1)</f>
        <v>0</v>
      </c>
      <c r="AH353" s="13">
        <f t="shared" ref="AH353" si="2555">IF(AH352=AH356,0,1)</f>
        <v>0</v>
      </c>
      <c r="AI353" s="13">
        <f t="shared" ref="AI353" si="2556">IF(AI352=AI356,0,1)</f>
        <v>0</v>
      </c>
      <c r="AJ353" s="13">
        <f t="shared" ref="AJ353" si="2557">IF(AJ352=AJ356,0,1)</f>
        <v>0</v>
      </c>
      <c r="AK353" s="13">
        <f t="shared" ref="AK353" si="2558">IF(AK352=AK356,0,1)</f>
        <v>0</v>
      </c>
    </row>
    <row r="354" spans="1:41" s="14" customFormat="1" x14ac:dyDescent="0.25">
      <c r="A354" s="4" t="s">
        <v>21</v>
      </c>
      <c r="B354" s="26"/>
      <c r="C354" s="26"/>
      <c r="D354" s="18">
        <f t="shared" si="2538"/>
        <v>0</v>
      </c>
      <c r="E354" s="26"/>
      <c r="F354" s="26"/>
      <c r="G354" s="18">
        <f t="shared" si="2539"/>
        <v>0</v>
      </c>
      <c r="H354" s="26"/>
      <c r="I354" s="26"/>
      <c r="J354" s="18">
        <f t="shared" si="2540"/>
        <v>0</v>
      </c>
      <c r="K354" s="26"/>
      <c r="L354" s="26"/>
      <c r="M354" s="18">
        <f t="shared" si="2541"/>
        <v>0</v>
      </c>
      <c r="N354" s="26"/>
      <c r="O354" s="26"/>
      <c r="P354" s="18">
        <f t="shared" si="2542"/>
        <v>0</v>
      </c>
      <c r="Q354" s="26"/>
      <c r="R354" s="26"/>
      <c r="S354" s="18">
        <f t="shared" si="2543"/>
        <v>0</v>
      </c>
      <c r="T354" s="26"/>
      <c r="U354" s="26"/>
      <c r="V354" s="18">
        <f t="shared" si="2544"/>
        <v>0</v>
      </c>
      <c r="W354" s="27">
        <f t="shared" si="2501"/>
        <v>0</v>
      </c>
      <c r="X354" s="13">
        <f t="shared" ref="X354:AK354" si="2559">IF(X352=X348,0,1)</f>
        <v>0</v>
      </c>
      <c r="Y354" s="13">
        <f t="shared" si="2559"/>
        <v>0</v>
      </c>
      <c r="Z354" s="13">
        <f t="shared" si="2559"/>
        <v>0</v>
      </c>
      <c r="AA354" s="13">
        <f t="shared" si="2559"/>
        <v>0</v>
      </c>
      <c r="AB354" s="13">
        <f t="shared" si="2559"/>
        <v>0</v>
      </c>
      <c r="AC354" s="13">
        <f t="shared" si="2559"/>
        <v>0</v>
      </c>
      <c r="AD354" s="13">
        <f t="shared" si="2559"/>
        <v>0</v>
      </c>
      <c r="AE354" s="13">
        <f t="shared" si="2559"/>
        <v>0</v>
      </c>
      <c r="AF354" s="13">
        <f t="shared" si="2559"/>
        <v>0</v>
      </c>
      <c r="AG354" s="13">
        <f t="shared" si="2559"/>
        <v>0</v>
      </c>
      <c r="AH354" s="13">
        <f t="shared" si="2559"/>
        <v>0</v>
      </c>
      <c r="AI354" s="13">
        <f t="shared" si="2559"/>
        <v>0</v>
      </c>
      <c r="AJ354" s="13">
        <f t="shared" si="2559"/>
        <v>0</v>
      </c>
      <c r="AK354" s="13">
        <f t="shared" si="2559"/>
        <v>0</v>
      </c>
    </row>
    <row r="355" spans="1:41" s="14" customFormat="1" x14ac:dyDescent="0.25">
      <c r="A355" s="4" t="s">
        <v>22</v>
      </c>
      <c r="B355" s="26"/>
      <c r="C355" s="26"/>
      <c r="D355" s="18">
        <f t="shared" si="2538"/>
        <v>0</v>
      </c>
      <c r="E355" s="26"/>
      <c r="F355" s="26"/>
      <c r="G355" s="18">
        <f t="shared" si="2539"/>
        <v>0</v>
      </c>
      <c r="H355" s="26"/>
      <c r="I355" s="26"/>
      <c r="J355" s="18">
        <f t="shared" si="2540"/>
        <v>0</v>
      </c>
      <c r="K355" s="26"/>
      <c r="L355" s="26"/>
      <c r="M355" s="18">
        <f t="shared" si="2541"/>
        <v>0</v>
      </c>
      <c r="N355" s="26"/>
      <c r="O355" s="26"/>
      <c r="P355" s="18">
        <f t="shared" si="2542"/>
        <v>0</v>
      </c>
      <c r="Q355" s="26"/>
      <c r="R355" s="26"/>
      <c r="S355" s="18">
        <f t="shared" si="2543"/>
        <v>0</v>
      </c>
      <c r="T355" s="26"/>
      <c r="U355" s="26"/>
      <c r="V355" s="18">
        <f t="shared" si="2544"/>
        <v>0</v>
      </c>
      <c r="W355" s="27">
        <f t="shared" si="2501"/>
        <v>0</v>
      </c>
      <c r="X355" s="13" t="str">
        <f t="shared" ref="X355" si="2560">IF(SUM(X353:X354)=2,"HA","")</f>
        <v/>
      </c>
      <c r="Y355" s="13" t="str">
        <f t="shared" ref="Y355" si="2561">IF(SUM(Y353:Y354)=2,"HA","")</f>
        <v/>
      </c>
      <c r="Z355" s="13" t="str">
        <f t="shared" ref="Z355" si="2562">IF(SUM(Z353:Z354)=2,"HA","")</f>
        <v/>
      </c>
      <c r="AA355" s="13" t="str">
        <f t="shared" ref="AA355" si="2563">IF(SUM(AA353:AA354)=2,"HA","")</f>
        <v/>
      </c>
      <c r="AB355" s="13" t="str">
        <f t="shared" ref="AB355" si="2564">IF(SUM(AB353:AB354)=2,"HA","")</f>
        <v/>
      </c>
      <c r="AC355" s="13" t="str">
        <f t="shared" ref="AC355" si="2565">IF(SUM(AC353:AC354)=2,"HA","")</f>
        <v/>
      </c>
      <c r="AD355" s="13" t="str">
        <f t="shared" ref="AD355" si="2566">IF(SUM(AD353:AD354)=2,"HA","")</f>
        <v/>
      </c>
      <c r="AE355" s="13" t="str">
        <f t="shared" ref="AE355" si="2567">IF(SUM(AE353:AE354)=2,"HA","")</f>
        <v/>
      </c>
      <c r="AF355" s="13" t="str">
        <f t="shared" ref="AF355" si="2568">IF(SUM(AF353:AF354)=2,"HA","")</f>
        <v/>
      </c>
      <c r="AG355" s="13" t="str">
        <f t="shared" ref="AG355" si="2569">IF(SUM(AG353:AG354)=2,"HA","")</f>
        <v/>
      </c>
      <c r="AH355" s="13" t="str">
        <f t="shared" ref="AH355" si="2570">IF(SUM(AH353:AH354)=2,"HA","")</f>
        <v/>
      </c>
      <c r="AI355" s="13" t="str">
        <f t="shared" ref="AI355" si="2571">IF(SUM(AI353:AI354)=2,"HA","")</f>
        <v/>
      </c>
      <c r="AJ355" s="13" t="str">
        <f t="shared" ref="AJ355" si="2572">IF(SUM(AJ353:AJ354)=2,"HA","")</f>
        <v/>
      </c>
      <c r="AK355" s="13" t="str">
        <f t="shared" ref="AK355" si="2573">IF(SUM(AK353:AK354)=2,"HA","")</f>
        <v/>
      </c>
    </row>
    <row r="356" spans="1:41" s="14" customFormat="1" x14ac:dyDescent="0.25">
      <c r="A356" s="3" t="s">
        <v>23</v>
      </c>
      <c r="B356" s="25"/>
      <c r="C356" s="25"/>
      <c r="D356" s="16">
        <f>SUM(B356:C356)</f>
        <v>0</v>
      </c>
      <c r="E356" s="25"/>
      <c r="F356" s="25"/>
      <c r="G356" s="16">
        <f>SUM(E356:F356)</f>
        <v>0</v>
      </c>
      <c r="H356" s="25"/>
      <c r="I356" s="25"/>
      <c r="J356" s="16">
        <f>SUM(H356:I356)</f>
        <v>0</v>
      </c>
      <c r="K356" s="25"/>
      <c r="L356" s="25"/>
      <c r="M356" s="16">
        <f>SUM(K356:L356)</f>
        <v>0</v>
      </c>
      <c r="N356" s="25"/>
      <c r="O356" s="25"/>
      <c r="P356" s="16">
        <f>SUM(N356:O356)</f>
        <v>0</v>
      </c>
      <c r="Q356" s="25"/>
      <c r="R356" s="25"/>
      <c r="S356" s="16">
        <f>SUM(Q356:R356)</f>
        <v>0</v>
      </c>
      <c r="T356" s="25"/>
      <c r="U356" s="25"/>
      <c r="V356" s="16">
        <f>SUM(T356:U356)</f>
        <v>0</v>
      </c>
      <c r="W356" s="27">
        <f t="shared" si="2501"/>
        <v>0</v>
      </c>
      <c r="X356" s="13">
        <f t="shared" ref="X356:Y356" si="2574">SUM(B356:B360)</f>
        <v>0</v>
      </c>
      <c r="Y356" s="13">
        <f t="shared" si="2574"/>
        <v>0</v>
      </c>
      <c r="Z356" s="13">
        <f t="shared" ref="Z356:AA356" si="2575">SUM(E356:E360)</f>
        <v>0</v>
      </c>
      <c r="AA356" s="13">
        <f t="shared" si="2575"/>
        <v>0</v>
      </c>
      <c r="AB356" s="13">
        <f t="shared" ref="AB356:AC356" si="2576">SUM(H356:H360)</f>
        <v>0</v>
      </c>
      <c r="AC356" s="13">
        <f t="shared" si="2576"/>
        <v>0</v>
      </c>
      <c r="AD356" s="13">
        <f t="shared" ref="AD356:AE356" si="2577">SUM(K356:K360)</f>
        <v>0</v>
      </c>
      <c r="AE356" s="13">
        <f t="shared" si="2577"/>
        <v>0</v>
      </c>
      <c r="AF356" s="13">
        <f t="shared" ref="AF356:AG356" si="2578">SUM(N356:N360)</f>
        <v>0</v>
      </c>
      <c r="AG356" s="13">
        <f t="shared" si="2578"/>
        <v>0</v>
      </c>
      <c r="AH356" s="13">
        <f t="shared" ref="AH356:AI356" si="2579">SUM(Q356:Q360)</f>
        <v>0</v>
      </c>
      <c r="AI356" s="13">
        <f t="shared" si="2579"/>
        <v>0</v>
      </c>
      <c r="AJ356" s="13">
        <f t="shared" ref="AJ356:AK356" si="2580">SUM(T356:T360)</f>
        <v>0</v>
      </c>
      <c r="AK356" s="13">
        <f t="shared" si="2580"/>
        <v>0</v>
      </c>
    </row>
    <row r="357" spans="1:41" s="14" customFormat="1" x14ac:dyDescent="0.25">
      <c r="A357" s="3" t="s">
        <v>24</v>
      </c>
      <c r="B357" s="25"/>
      <c r="C357" s="25"/>
      <c r="D357" s="16">
        <f t="shared" ref="D357:D359" si="2581">SUM(B357:C357)</f>
        <v>0</v>
      </c>
      <c r="E357" s="25"/>
      <c r="F357" s="25"/>
      <c r="G357" s="16">
        <f t="shared" ref="G357:G359" si="2582">SUM(E357:F357)</f>
        <v>0</v>
      </c>
      <c r="H357" s="25"/>
      <c r="I357" s="25"/>
      <c r="J357" s="16">
        <f t="shared" ref="J357:J359" si="2583">SUM(H357:I357)</f>
        <v>0</v>
      </c>
      <c r="K357" s="25"/>
      <c r="L357" s="25"/>
      <c r="M357" s="16">
        <f t="shared" ref="M357:M359" si="2584">SUM(K357:L357)</f>
        <v>0</v>
      </c>
      <c r="N357" s="25"/>
      <c r="O357" s="25"/>
      <c r="P357" s="16">
        <f t="shared" ref="P357:P359" si="2585">SUM(N357:O357)</f>
        <v>0</v>
      </c>
      <c r="Q357" s="25"/>
      <c r="R357" s="25"/>
      <c r="S357" s="16">
        <f t="shared" ref="S357:S359" si="2586">SUM(Q357:R357)</f>
        <v>0</v>
      </c>
      <c r="T357" s="25"/>
      <c r="U357" s="25"/>
      <c r="V357" s="16">
        <f t="shared" ref="V357:V359" si="2587">SUM(T357:U357)</f>
        <v>0</v>
      </c>
      <c r="W357" s="27">
        <f t="shared" si="2501"/>
        <v>0</v>
      </c>
      <c r="X357" s="13">
        <f t="shared" ref="X357" si="2588">IF(X356=X348,0,1)</f>
        <v>0</v>
      </c>
      <c r="Y357" s="13">
        <f t="shared" ref="Y357" si="2589">IF(Y356=Y348,0,1)</f>
        <v>0</v>
      </c>
      <c r="Z357" s="13">
        <f t="shared" ref="Z357" si="2590">IF(Z356=Z348,0,1)</f>
        <v>0</v>
      </c>
      <c r="AA357" s="13">
        <f t="shared" ref="AA357" si="2591">IF(AA356=AA348,0,1)</f>
        <v>0</v>
      </c>
      <c r="AB357" s="13">
        <f t="shared" ref="AB357" si="2592">IF(AB356=AB348,0,1)</f>
        <v>0</v>
      </c>
      <c r="AC357" s="13">
        <f t="shared" ref="AC357" si="2593">IF(AC356=AC348,0,1)</f>
        <v>0</v>
      </c>
      <c r="AD357" s="13">
        <f t="shared" ref="AD357" si="2594">IF(AD356=AD348,0,1)</f>
        <v>0</v>
      </c>
      <c r="AE357" s="13">
        <f t="shared" ref="AE357" si="2595">IF(AE356=AE348,0,1)</f>
        <v>0</v>
      </c>
      <c r="AF357" s="13">
        <f t="shared" ref="AF357" si="2596">IF(AF356=AF348,0,1)</f>
        <v>0</v>
      </c>
      <c r="AG357" s="13">
        <f t="shared" ref="AG357" si="2597">IF(AG356=AG348,0,1)</f>
        <v>0</v>
      </c>
      <c r="AH357" s="13">
        <f t="shared" ref="AH357" si="2598">IF(AH356=AH348,0,1)</f>
        <v>0</v>
      </c>
      <c r="AI357" s="13">
        <f t="shared" ref="AI357" si="2599">IF(AI356=AI348,0,1)</f>
        <v>0</v>
      </c>
      <c r="AJ357" s="13">
        <f t="shared" ref="AJ357" si="2600">IF(AJ356=AJ348,0,1)</f>
        <v>0</v>
      </c>
      <c r="AK357" s="13">
        <f t="shared" ref="AK357" si="2601">IF(AK356=AK348,0,1)</f>
        <v>0</v>
      </c>
    </row>
    <row r="358" spans="1:41" s="14" customFormat="1" x14ac:dyDescent="0.25">
      <c r="A358" s="3" t="s">
        <v>25</v>
      </c>
      <c r="B358" s="25"/>
      <c r="C358" s="25"/>
      <c r="D358" s="16">
        <f t="shared" si="2581"/>
        <v>0</v>
      </c>
      <c r="E358" s="25"/>
      <c r="F358" s="25"/>
      <c r="G358" s="16">
        <f t="shared" si="2582"/>
        <v>0</v>
      </c>
      <c r="H358" s="25"/>
      <c r="I358" s="25"/>
      <c r="J358" s="16">
        <f t="shared" si="2583"/>
        <v>0</v>
      </c>
      <c r="K358" s="25"/>
      <c r="L358" s="25"/>
      <c r="M358" s="16">
        <f t="shared" si="2584"/>
        <v>0</v>
      </c>
      <c r="N358" s="25"/>
      <c r="O358" s="25"/>
      <c r="P358" s="16">
        <f t="shared" si="2585"/>
        <v>0</v>
      </c>
      <c r="Q358" s="25"/>
      <c r="R358" s="25"/>
      <c r="S358" s="16">
        <f t="shared" si="2586"/>
        <v>0</v>
      </c>
      <c r="T358" s="25"/>
      <c r="U358" s="25"/>
      <c r="V358" s="16">
        <f t="shared" si="2587"/>
        <v>0</v>
      </c>
      <c r="W358" s="27">
        <f t="shared" si="2501"/>
        <v>0</v>
      </c>
      <c r="X358" s="13">
        <f t="shared" ref="X358:AK358" si="2602">IF(X356=X352,0,1)</f>
        <v>0</v>
      </c>
      <c r="Y358" s="13">
        <f t="shared" si="2602"/>
        <v>0</v>
      </c>
      <c r="Z358" s="13">
        <f t="shared" si="2602"/>
        <v>0</v>
      </c>
      <c r="AA358" s="13">
        <f t="shared" si="2602"/>
        <v>0</v>
      </c>
      <c r="AB358" s="13">
        <f t="shared" si="2602"/>
        <v>0</v>
      </c>
      <c r="AC358" s="13">
        <f t="shared" si="2602"/>
        <v>0</v>
      </c>
      <c r="AD358" s="13">
        <f t="shared" si="2602"/>
        <v>0</v>
      </c>
      <c r="AE358" s="13">
        <f t="shared" si="2602"/>
        <v>0</v>
      </c>
      <c r="AF358" s="13">
        <f t="shared" si="2602"/>
        <v>0</v>
      </c>
      <c r="AG358" s="13">
        <f t="shared" si="2602"/>
        <v>0</v>
      </c>
      <c r="AH358" s="13">
        <f t="shared" si="2602"/>
        <v>0</v>
      </c>
      <c r="AI358" s="13">
        <f t="shared" si="2602"/>
        <v>0</v>
      </c>
      <c r="AJ358" s="13">
        <f t="shared" si="2602"/>
        <v>0</v>
      </c>
      <c r="AK358" s="13">
        <f t="shared" si="2602"/>
        <v>0</v>
      </c>
    </row>
    <row r="359" spans="1:41" s="14" customFormat="1" x14ac:dyDescent="0.25">
      <c r="A359" s="3" t="s">
        <v>26</v>
      </c>
      <c r="B359" s="25"/>
      <c r="C359" s="25"/>
      <c r="D359" s="16">
        <f t="shared" si="2581"/>
        <v>0</v>
      </c>
      <c r="E359" s="25"/>
      <c r="F359" s="25"/>
      <c r="G359" s="16">
        <f t="shared" si="2582"/>
        <v>0</v>
      </c>
      <c r="H359" s="25"/>
      <c r="I359" s="25"/>
      <c r="J359" s="16">
        <f t="shared" si="2583"/>
        <v>0</v>
      </c>
      <c r="K359" s="25"/>
      <c r="L359" s="25"/>
      <c r="M359" s="16">
        <f t="shared" si="2584"/>
        <v>0</v>
      </c>
      <c r="N359" s="25"/>
      <c r="O359" s="25"/>
      <c r="P359" s="16">
        <f t="shared" si="2585"/>
        <v>0</v>
      </c>
      <c r="Q359" s="25"/>
      <c r="R359" s="25"/>
      <c r="S359" s="16">
        <f t="shared" si="2586"/>
        <v>0</v>
      </c>
      <c r="T359" s="25"/>
      <c r="U359" s="25"/>
      <c r="V359" s="16">
        <f t="shared" si="2587"/>
        <v>0</v>
      </c>
      <c r="W359" s="27">
        <f t="shared" si="2501"/>
        <v>0</v>
      </c>
      <c r="X359" s="13" t="str">
        <f t="shared" ref="X359" si="2603">IF(SUM(X357:X358)=2,"WH","")</f>
        <v/>
      </c>
      <c r="Y359" s="13" t="str">
        <f t="shared" ref="Y359" si="2604">IF(SUM(Y357:Y358)=2,"WH","")</f>
        <v/>
      </c>
      <c r="Z359" s="13" t="str">
        <f t="shared" ref="Z359" si="2605">IF(SUM(Z357:Z358)=2,"WH","")</f>
        <v/>
      </c>
      <c r="AA359" s="13" t="str">
        <f t="shared" ref="AA359" si="2606">IF(SUM(AA357:AA358)=2,"WH","")</f>
        <v/>
      </c>
      <c r="AB359" s="13" t="str">
        <f t="shared" ref="AB359" si="2607">IF(SUM(AB357:AB358)=2,"WH","")</f>
        <v/>
      </c>
      <c r="AC359" s="13" t="str">
        <f t="shared" ref="AC359" si="2608">IF(SUM(AC357:AC358)=2,"WH","")</f>
        <v/>
      </c>
      <c r="AD359" s="13" t="str">
        <f t="shared" ref="AD359" si="2609">IF(SUM(AD357:AD358)=2,"WH","")</f>
        <v/>
      </c>
      <c r="AE359" s="13" t="str">
        <f t="shared" ref="AE359" si="2610">IF(SUM(AE357:AE358)=2,"WH","")</f>
        <v/>
      </c>
      <c r="AF359" s="13" t="str">
        <f t="shared" ref="AF359" si="2611">IF(SUM(AF357:AF358)=2,"WH","")</f>
        <v/>
      </c>
      <c r="AG359" s="13" t="str">
        <f t="shared" ref="AG359" si="2612">IF(SUM(AG357:AG358)=2,"WH","")</f>
        <v/>
      </c>
      <c r="AH359" s="13" t="str">
        <f t="shared" ref="AH359" si="2613">IF(SUM(AH357:AH358)=2,"WH","")</f>
        <v/>
      </c>
      <c r="AI359" s="13" t="str">
        <f t="shared" ref="AI359" si="2614">IF(SUM(AI357:AI358)=2,"WH","")</f>
        <v/>
      </c>
      <c r="AJ359" s="13" t="str">
        <f t="shared" ref="AJ359" si="2615">IF(SUM(AJ357:AJ358)=2,"WH","")</f>
        <v/>
      </c>
      <c r="AK359" s="13" t="str">
        <f t="shared" ref="AK359" si="2616">IF(SUM(AK357:AK358)=2,"WH","")</f>
        <v/>
      </c>
    </row>
    <row r="360" spans="1:41" s="14" customFormat="1" x14ac:dyDescent="0.25">
      <c r="A360" s="3" t="s">
        <v>27</v>
      </c>
      <c r="B360" s="25"/>
      <c r="C360" s="25"/>
      <c r="D360" s="16">
        <f>SUM(B360:C360)</f>
        <v>0</v>
      </c>
      <c r="E360" s="25"/>
      <c r="F360" s="25"/>
      <c r="G360" s="16">
        <f>SUM(E360:F360)</f>
        <v>0</v>
      </c>
      <c r="H360" s="25"/>
      <c r="I360" s="25"/>
      <c r="J360" s="16">
        <f>SUM(H360:I360)</f>
        <v>0</v>
      </c>
      <c r="K360" s="25"/>
      <c r="L360" s="25"/>
      <c r="M360" s="16">
        <f>SUM(K360:L360)</f>
        <v>0</v>
      </c>
      <c r="N360" s="25"/>
      <c r="O360" s="25"/>
      <c r="P360" s="16">
        <f>SUM(N360:O360)</f>
        <v>0</v>
      </c>
      <c r="Q360" s="25"/>
      <c r="R360" s="25"/>
      <c r="S360" s="16">
        <f>SUM(Q360:R360)</f>
        <v>0</v>
      </c>
      <c r="T360" s="25"/>
      <c r="U360" s="25"/>
      <c r="V360" s="16">
        <f>SUM(T360:U360)</f>
        <v>0</v>
      </c>
      <c r="W360" s="27">
        <f t="shared" si="2501"/>
        <v>0</v>
      </c>
      <c r="X360" s="13"/>
      <c r="Y360" s="13"/>
      <c r="Z360" s="13"/>
      <c r="AA360" s="13"/>
      <c r="AB360" s="13"/>
      <c r="AC360" s="13"/>
      <c r="AD360" s="13"/>
      <c r="AE360" s="13"/>
      <c r="AF360" s="13"/>
      <c r="AG360" s="13"/>
    </row>
    <row r="361" spans="1:41" s="14" customFormat="1" ht="15.75" thickBot="1" x14ac:dyDescent="0.3">
      <c r="A361" s="5" t="s">
        <v>11</v>
      </c>
      <c r="B361" s="20">
        <f>SUM(B348:B351)</f>
        <v>0</v>
      </c>
      <c r="C361" s="20">
        <f t="shared" ref="C361:W361" si="2617">SUM(C348:C351)</f>
        <v>0</v>
      </c>
      <c r="D361" s="20">
        <f t="shared" si="2617"/>
        <v>0</v>
      </c>
      <c r="E361" s="20">
        <f t="shared" si="2617"/>
        <v>0</v>
      </c>
      <c r="F361" s="20">
        <f t="shared" si="2617"/>
        <v>0</v>
      </c>
      <c r="G361" s="20">
        <f t="shared" si="2617"/>
        <v>0</v>
      </c>
      <c r="H361" s="20">
        <f t="shared" si="2617"/>
        <v>0</v>
      </c>
      <c r="I361" s="20">
        <f t="shared" si="2617"/>
        <v>0</v>
      </c>
      <c r="J361" s="20">
        <f t="shared" si="2617"/>
        <v>0</v>
      </c>
      <c r="K361" s="20">
        <f t="shared" si="2617"/>
        <v>0</v>
      </c>
      <c r="L361" s="20">
        <f t="shared" si="2617"/>
        <v>0</v>
      </c>
      <c r="M361" s="20">
        <f t="shared" si="2617"/>
        <v>0</v>
      </c>
      <c r="N361" s="20">
        <f t="shared" si="2617"/>
        <v>0</v>
      </c>
      <c r="O361" s="20">
        <f t="shared" si="2617"/>
        <v>0</v>
      </c>
      <c r="P361" s="20">
        <f t="shared" si="2617"/>
        <v>0</v>
      </c>
      <c r="Q361" s="20">
        <f t="shared" si="2617"/>
        <v>0</v>
      </c>
      <c r="R361" s="20">
        <f t="shared" si="2617"/>
        <v>0</v>
      </c>
      <c r="S361" s="20">
        <f t="shared" si="2617"/>
        <v>0</v>
      </c>
      <c r="T361" s="20">
        <f t="shared" si="2617"/>
        <v>0</v>
      </c>
      <c r="U361" s="20">
        <f t="shared" si="2617"/>
        <v>0</v>
      </c>
      <c r="V361" s="20">
        <f t="shared" si="2617"/>
        <v>0</v>
      </c>
      <c r="W361" s="20">
        <f t="shared" si="2617"/>
        <v>0</v>
      </c>
      <c r="X361" s="13"/>
      <c r="Y361" s="13"/>
      <c r="Z361" s="13"/>
      <c r="AA361" s="13"/>
      <c r="AB361" s="13"/>
      <c r="AC361" s="13"/>
      <c r="AD361" s="13"/>
      <c r="AE361" s="13"/>
      <c r="AF361" s="13"/>
      <c r="AG361" s="13"/>
    </row>
    <row r="362" spans="1:41" s="14" customFormat="1" x14ac:dyDescent="0.25">
      <c r="A362" s="14" t="s">
        <v>0</v>
      </c>
      <c r="B362" s="251"/>
      <c r="C362" s="251"/>
      <c r="D362" s="251"/>
      <c r="E362" s="224" t="s">
        <v>3</v>
      </c>
      <c r="F362" s="224"/>
      <c r="G362" s="224"/>
      <c r="H362" s="127" t="s">
        <v>152</v>
      </c>
      <c r="I362" s="127"/>
      <c r="J362" s="227">
        <f>MROUND(B363*0.135,1)</f>
        <v>0</v>
      </c>
      <c r="K362" s="227"/>
      <c r="L362" s="229" t="s">
        <v>239</v>
      </c>
      <c r="M362" s="229"/>
      <c r="N362" s="229"/>
      <c r="O362" s="246" t="s">
        <v>152</v>
      </c>
      <c r="P362" s="246"/>
      <c r="Q362" s="232"/>
      <c r="R362" s="232"/>
      <c r="S362" s="127" t="s">
        <v>1</v>
      </c>
      <c r="T362" s="124"/>
      <c r="U362" s="128">
        <f>IFERROR(J363/W379,0)</f>
        <v>0</v>
      </c>
      <c r="V362" s="124"/>
      <c r="W362" s="124"/>
      <c r="X362" s="13"/>
      <c r="Y362" s="13"/>
      <c r="Z362" s="13"/>
      <c r="AA362" s="13"/>
      <c r="AB362" s="13"/>
      <c r="AC362" s="13"/>
      <c r="AD362" s="13"/>
      <c r="AE362" s="13"/>
      <c r="AF362" s="13"/>
      <c r="AG362" s="13"/>
    </row>
    <row r="363" spans="1:41" s="14" customFormat="1" ht="15.75" thickBot="1" x14ac:dyDescent="0.3">
      <c r="A363" s="14" t="s">
        <v>2</v>
      </c>
      <c r="B363" s="248"/>
      <c r="C363" s="248"/>
      <c r="D363" s="248"/>
      <c r="E363" s="225"/>
      <c r="F363" s="225"/>
      <c r="G363" s="225"/>
      <c r="H363" s="129" t="s">
        <v>153</v>
      </c>
      <c r="I363" s="129"/>
      <c r="J363" s="242">
        <f>MROUND(B363*0.162,1)</f>
        <v>0</v>
      </c>
      <c r="K363" s="242"/>
      <c r="L363" s="230"/>
      <c r="M363" s="230"/>
      <c r="N363" s="230"/>
      <c r="O363" s="247" t="s">
        <v>153</v>
      </c>
      <c r="P363" s="247"/>
      <c r="Q363" s="234"/>
      <c r="R363" s="234"/>
      <c r="S363" s="237" t="str">
        <f>IF(CONCATENATE(X363,Y363,Z363,AA363,AB363,AC363,AD363,AE363,AF363,,AG363,,AH363,,AI363,AJ363,AK363)="","",(CONCATENATE("ERRORS: ", X363,Y363,Z363,AA363,AB363,AC363,AD363,AE363,AF363,,AG363,,AH363,,AI363,AJ363,AK363)))</f>
        <v/>
      </c>
      <c r="T363" s="237"/>
      <c r="U363" s="237"/>
      <c r="V363" s="237"/>
      <c r="W363" s="237"/>
      <c r="X363" s="13" t="str">
        <f t="shared" ref="X363" si="2618">IF(X369="",IF(X373="",IF(X377="","",CONCATENATE(", ",X364,X365,X377)),CONCATENATE(", ",X364,X365,X373)),IF(X373="",CONCATENATE(", ",X364,X365,X369),CONCATENATE(", ",X364,X365,X369,", ",X364,X365,X373,", ",X364,X365,X377)))</f>
        <v/>
      </c>
      <c r="Y363" s="13" t="str">
        <f t="shared" ref="Y363" si="2619">IF(Y369="",IF(Y373="",IF(Y377="","",CONCATENATE(", ",X364,Y365,Y377)),CONCATENATE(", ",X364,Y365,Y373)),IF(Y373="",CONCATENATE(", ",X364,Y365,Y369),CONCATENATE(", ",X364,Y365,Y369,", ",X364,Y365,Y373,", ",X364,Y365,Y377)))</f>
        <v/>
      </c>
      <c r="Z363" s="13" t="str">
        <f t="shared" ref="Z363" si="2620">IF(Z369="",IF(Z373="",IF(Z377="","",CONCATENATE(", ",Z364,Z365,Z377)),CONCATENATE(", ",Z364,Z365,Z373)),IF(Z373="",CONCATENATE(", ",Z364,Z365,Z369),CONCATENATE(", ",Z364,Z365,Z369,", ",Z364,Z365,Z373,", ",Z364,Z365,Z377)))</f>
        <v/>
      </c>
      <c r="AA363" s="13" t="str">
        <f t="shared" ref="AA363" si="2621">IF(AA369="",IF(AA373="",IF(AA377="","",CONCATENATE(", ",Z364,AA365,AA377)),CONCATENATE(", ",Z364,AA365,AA373)),IF(AA373="",CONCATENATE(", ",Z364,AA365,AA369),CONCATENATE(", ",Z364,AA365,AA369,", ",Z364,AA365,AA373,", ",Z364,AA365,AA377)))</f>
        <v/>
      </c>
      <c r="AB363" s="13" t="str">
        <f t="shared" ref="AB363" si="2622">IF(AB369="",IF(AB373="",IF(AB377="","",CONCATENATE(", ",AB364,AB365,AB377)),CONCATENATE(", ",AB364,AB365,AB373)),IF(AB373="",CONCATENATE(", ",AB364,AB365,AB369),CONCATENATE(", ",AB364,AB365,AB369,", ",AB364,AB365,AB373,", ",AB364,AB365,AB377)))</f>
        <v/>
      </c>
      <c r="AC363" s="13" t="str">
        <f t="shared" ref="AC363" si="2623">IF(AC369="",IF(AC373="",IF(AC377="","",CONCATENATE(", ",AB364,AC365,AC377)),CONCATENATE(", ",AB364,AC365,AC373)),IF(AC373="",CONCATENATE(", ",AB364,AC365,AC369),CONCATENATE(", ",AB364,AC365,AC369,", ",AB364,AC365,AC373,", ",AB364,AC365,AC377)))</f>
        <v/>
      </c>
      <c r="AD363" s="13" t="str">
        <f t="shared" ref="AD363" si="2624">IF(AD369="",IF(AD373="",IF(AD377="","",CONCATENATE(", ",AD364,AD365,AD377)),CONCATENATE(", ",AD364,AD365,AD373)),IF(AD373="",CONCATENATE(", ",AD364,AD365,AD369),CONCATENATE(", ",AD364,AD365,AD369,", ",AD364,AD365,AD373,", ",AD364,AD365,AD377)))</f>
        <v/>
      </c>
      <c r="AE363" s="13" t="str">
        <f t="shared" ref="AE363" si="2625">IF(AE369="",IF(AE373="",IF(AE377="","",CONCATENATE(", ",AD364,AE365,AE377)),CONCATENATE(", ",AD364,AE365,AE373)),IF(AE373="",CONCATENATE(", ",AD364,AE365,AE369),CONCATENATE(", ",AD364,AE365,AE369,", ",AD364,AE365,AE373,", ",AD364,AE365,AE377)))</f>
        <v/>
      </c>
      <c r="AF363" s="13" t="str">
        <f t="shared" ref="AF363" si="2626">IF(AF369="",IF(AF373="",IF(AF377="","",CONCATENATE(", ",AF364,AF365,AF377)),CONCATENATE(", ",AF364,AF365,AF373)),IF(AF373="",CONCATENATE(", ",AF364,AF365,AF369),CONCATENATE(", ",AF364,AF365,AF369,", ",AF364,AF365,AF373,", ",AF364,AF365,AF377)))</f>
        <v/>
      </c>
      <c r="AG363" s="13" t="str">
        <f t="shared" ref="AG363" si="2627">IF(AG369="",IF(AG373="",IF(AG377="","",CONCATENATE(", ",AF364,AG365,AG377)),CONCATENATE(", ",AF364,AG365,AG373)),IF(AG373="",CONCATENATE(", ",AF364,AG365,AG369),CONCATENATE(", ",AF364,AG365,AG369,", ",AF364,AG365,AG373,", ",AF364,AG365,AG377)))</f>
        <v/>
      </c>
      <c r="AH363" s="13" t="str">
        <f t="shared" ref="AH363" si="2628">IF(AH369="",IF(AH373="",IF(AH377="","",CONCATENATE(", ",AH364,AH365,AH377)),CONCATENATE(", ",AH364,AH365,AH373)),IF(AH373="",CONCATENATE(", ",AH364,AH365,AH369),CONCATENATE(", ",AH364,AH365,AH369,", ",AH364,AH365,AH373,", ",AH364,AH365,AH377)))</f>
        <v/>
      </c>
      <c r="AI363" s="13" t="str">
        <f t="shared" ref="AI363" si="2629">IF(AI369="",IF(AI373="",IF(AI377="","",CONCATENATE(", ",AH364,AI365,AI377)),CONCATENATE(", ",AH364,AI365,AI373)),IF(AI373="",CONCATENATE(", ",AH364,AI365,AI369),CONCATENATE(", ",AH364,AI365,AI369,", ",AH364,AI365,AI373,", ",AH364,AI365,AI377)))</f>
        <v/>
      </c>
      <c r="AJ363" s="13" t="str">
        <f t="shared" ref="AJ363" si="2630">IF(AJ369="",IF(AJ373="",IF(AJ377="","",CONCATENATE(", ",AJ364,AJ365,AJ377)),CONCATENATE(", ",AJ364,AJ365,AJ373)),IF(AJ373="",CONCATENATE(", ",AJ364,AJ365,AJ369),CONCATENATE(", ",AJ364,AJ365,AJ369,", ",AJ364,AJ365,AJ373,", ",AJ364,AJ365,AJ377)))</f>
        <v/>
      </c>
      <c r="AK363" s="13" t="str">
        <f t="shared" ref="AK363" si="2631">IF(AK369="",IF(AK373="",IF(AK377="","",CONCATENATE(", ",AJ364,AK365,AK377)),CONCATENATE(", ",AJ364,AK365,AK373)),IF(AK373="",CONCATENATE(", ",AJ364,AK365,AK369),CONCATENATE(", ",AJ364,AK365,AK369,", ",AJ364,AK365,AK373,", ",AJ364,AK365,AK377)))</f>
        <v/>
      </c>
    </row>
    <row r="364" spans="1:41" s="14" customFormat="1" x14ac:dyDescent="0.25">
      <c r="A364" s="249"/>
      <c r="B364" s="235" t="s">
        <v>4</v>
      </c>
      <c r="C364" s="235"/>
      <c r="D364" s="235"/>
      <c r="E364" s="235" t="s">
        <v>5</v>
      </c>
      <c r="F364" s="235"/>
      <c r="G364" s="235"/>
      <c r="H364" s="239" t="s">
        <v>6</v>
      </c>
      <c r="I364" s="256"/>
      <c r="J364" s="258"/>
      <c r="K364" s="239" t="s">
        <v>7</v>
      </c>
      <c r="L364" s="256"/>
      <c r="M364" s="258"/>
      <c r="N364" s="239" t="s">
        <v>8</v>
      </c>
      <c r="O364" s="256"/>
      <c r="P364" s="258"/>
      <c r="Q364" s="235" t="s">
        <v>9</v>
      </c>
      <c r="R364" s="235"/>
      <c r="S364" s="235"/>
      <c r="T364" s="235" t="s">
        <v>10</v>
      </c>
      <c r="U364" s="235"/>
      <c r="V364" s="239"/>
      <c r="W364" s="240" t="s">
        <v>11</v>
      </c>
      <c r="X364" s="277" t="s">
        <v>47</v>
      </c>
      <c r="Y364" s="269"/>
      <c r="Z364" s="278" t="s">
        <v>48</v>
      </c>
      <c r="AA364" s="276"/>
      <c r="AB364" s="278" t="s">
        <v>49</v>
      </c>
      <c r="AC364" s="276"/>
      <c r="AD364" s="276" t="s">
        <v>50</v>
      </c>
      <c r="AE364" s="276"/>
      <c r="AF364" s="276" t="s">
        <v>51</v>
      </c>
      <c r="AG364" s="276"/>
      <c r="AH364" s="276" t="s">
        <v>52</v>
      </c>
      <c r="AI364" s="276"/>
      <c r="AJ364" s="276" t="s">
        <v>53</v>
      </c>
      <c r="AK364" s="276"/>
    </row>
    <row r="365" spans="1:41" s="14" customFormat="1" x14ac:dyDescent="0.25">
      <c r="A365" s="250"/>
      <c r="B365" s="1" t="s">
        <v>12</v>
      </c>
      <c r="C365" s="1" t="s">
        <v>13</v>
      </c>
      <c r="D365" s="1" t="s">
        <v>14</v>
      </c>
      <c r="E365" s="1" t="s">
        <v>12</v>
      </c>
      <c r="F365" s="1" t="s">
        <v>13</v>
      </c>
      <c r="G365" s="1" t="s">
        <v>14</v>
      </c>
      <c r="H365" s="1" t="s">
        <v>12</v>
      </c>
      <c r="I365" s="1" t="s">
        <v>13</v>
      </c>
      <c r="J365" s="1" t="s">
        <v>14</v>
      </c>
      <c r="K365" s="1" t="s">
        <v>12</v>
      </c>
      <c r="L365" s="1" t="s">
        <v>13</v>
      </c>
      <c r="M365" s="1" t="s">
        <v>14</v>
      </c>
      <c r="N365" s="1" t="s">
        <v>12</v>
      </c>
      <c r="O365" s="1" t="s">
        <v>13</v>
      </c>
      <c r="P365" s="1" t="s">
        <v>14</v>
      </c>
      <c r="Q365" s="1" t="s">
        <v>12</v>
      </c>
      <c r="R365" s="1" t="s">
        <v>13</v>
      </c>
      <c r="S365" s="1" t="s">
        <v>14</v>
      </c>
      <c r="T365" s="1" t="s">
        <v>12</v>
      </c>
      <c r="U365" s="1" t="s">
        <v>13</v>
      </c>
      <c r="V365" s="2" t="s">
        <v>14</v>
      </c>
      <c r="W365" s="241"/>
      <c r="X365" s="13" t="s">
        <v>45</v>
      </c>
      <c r="Y365" s="13" t="s">
        <v>46</v>
      </c>
      <c r="Z365" s="13" t="s">
        <v>45</v>
      </c>
      <c r="AA365" s="13" t="s">
        <v>46</v>
      </c>
      <c r="AB365" s="13" t="s">
        <v>45</v>
      </c>
      <c r="AC365" s="13" t="s">
        <v>46</v>
      </c>
      <c r="AD365" s="13" t="s">
        <v>45</v>
      </c>
      <c r="AE365" s="13" t="s">
        <v>46</v>
      </c>
      <c r="AF365" s="13" t="s">
        <v>45</v>
      </c>
      <c r="AG365" s="13" t="s">
        <v>46</v>
      </c>
      <c r="AH365" s="13" t="s">
        <v>45</v>
      </c>
      <c r="AI365" s="13" t="s">
        <v>46</v>
      </c>
      <c r="AJ365" s="13" t="s">
        <v>45</v>
      </c>
      <c r="AK365" s="13" t="s">
        <v>46</v>
      </c>
    </row>
    <row r="366" spans="1:41" s="14" customFormat="1" x14ac:dyDescent="0.25">
      <c r="A366" s="3" t="s">
        <v>15</v>
      </c>
      <c r="B366" s="25"/>
      <c r="C366" s="25"/>
      <c r="D366" s="16">
        <f>SUM(B366:C366)</f>
        <v>0</v>
      </c>
      <c r="E366" s="25"/>
      <c r="F366" s="25"/>
      <c r="G366" s="16">
        <f>SUM(E366:F366)</f>
        <v>0</v>
      </c>
      <c r="H366" s="25"/>
      <c r="I366" s="25"/>
      <c r="J366" s="16">
        <f>SUM(H366:I366)</f>
        <v>0</v>
      </c>
      <c r="K366" s="25"/>
      <c r="L366" s="25"/>
      <c r="M366" s="16">
        <f>SUM(K366:L366)</f>
        <v>0</v>
      </c>
      <c r="N366" s="25"/>
      <c r="O366" s="25"/>
      <c r="P366" s="16">
        <f>SUM(N366:O366)</f>
        <v>0</v>
      </c>
      <c r="Q366" s="25"/>
      <c r="R366" s="25"/>
      <c r="S366" s="16">
        <f>SUM(Q366:R366)</f>
        <v>0</v>
      </c>
      <c r="T366" s="25"/>
      <c r="U366" s="25"/>
      <c r="V366" s="16">
        <f>SUM(T366:U366)</f>
        <v>0</v>
      </c>
      <c r="W366" s="27">
        <f>B366+C366+E366+F366+H366+I366+K366+L366+N366+O366+Q366+R366+T366+U366</f>
        <v>0</v>
      </c>
      <c r="X366" s="13">
        <f t="shared" ref="X366:Y366" si="2632">SUM(B366:B369)</f>
        <v>0</v>
      </c>
      <c r="Y366" s="13">
        <f t="shared" si="2632"/>
        <v>0</v>
      </c>
      <c r="Z366" s="13">
        <f t="shared" ref="Z366:AA366" si="2633">SUM(E366:E369)</f>
        <v>0</v>
      </c>
      <c r="AA366" s="13">
        <f t="shared" si="2633"/>
        <v>0</v>
      </c>
      <c r="AB366" s="13">
        <f t="shared" ref="AB366:AC366" si="2634">SUM(H366:H369)</f>
        <v>0</v>
      </c>
      <c r="AC366" s="13">
        <f t="shared" si="2634"/>
        <v>0</v>
      </c>
      <c r="AD366" s="13">
        <f t="shared" ref="AD366:AE366" si="2635">SUM(K366:K369)</f>
        <v>0</v>
      </c>
      <c r="AE366" s="13">
        <f t="shared" si="2635"/>
        <v>0</v>
      </c>
      <c r="AF366" s="13">
        <f t="shared" ref="AF366:AG366" si="2636">SUM(N366:N369)</f>
        <v>0</v>
      </c>
      <c r="AG366" s="13">
        <f t="shared" si="2636"/>
        <v>0</v>
      </c>
      <c r="AH366" s="13">
        <f t="shared" ref="AH366:AI366" si="2637">SUM(Q366:Q369)</f>
        <v>0</v>
      </c>
      <c r="AI366" s="13">
        <f t="shared" si="2637"/>
        <v>0</v>
      </c>
      <c r="AJ366" s="13">
        <f t="shared" ref="AJ366:AK366" si="2638">SUM(T366:T369)</f>
        <v>0</v>
      </c>
      <c r="AK366" s="13">
        <f t="shared" si="2638"/>
        <v>0</v>
      </c>
      <c r="AL366" s="13"/>
      <c r="AM366" s="13"/>
      <c r="AN366" s="13"/>
      <c r="AO366" s="13"/>
    </row>
    <row r="367" spans="1:41" s="14" customFormat="1" x14ac:dyDescent="0.25">
      <c r="A367" s="3" t="s">
        <v>16</v>
      </c>
      <c r="B367" s="25"/>
      <c r="C367" s="25"/>
      <c r="D367" s="16">
        <f t="shared" ref="D367:D369" si="2639">SUM(B367:C367)</f>
        <v>0</v>
      </c>
      <c r="E367" s="25"/>
      <c r="F367" s="25"/>
      <c r="G367" s="16">
        <f t="shared" ref="G367:G369" si="2640">SUM(E367:F367)</f>
        <v>0</v>
      </c>
      <c r="H367" s="25"/>
      <c r="I367" s="25"/>
      <c r="J367" s="16">
        <f t="shared" ref="J367:J369" si="2641">SUM(H367:I367)</f>
        <v>0</v>
      </c>
      <c r="K367" s="25"/>
      <c r="L367" s="25"/>
      <c r="M367" s="16">
        <f t="shared" ref="M367:M369" si="2642">SUM(K367:L367)</f>
        <v>0</v>
      </c>
      <c r="N367" s="25"/>
      <c r="O367" s="25"/>
      <c r="P367" s="16">
        <f t="shared" ref="P367:P369" si="2643">SUM(N367:O367)</f>
        <v>0</v>
      </c>
      <c r="Q367" s="25"/>
      <c r="R367" s="25"/>
      <c r="S367" s="16">
        <f t="shared" ref="S367:S369" si="2644">SUM(Q367:R367)</f>
        <v>0</v>
      </c>
      <c r="T367" s="25"/>
      <c r="U367" s="25"/>
      <c r="V367" s="16">
        <f t="shared" ref="V367:V369" si="2645">SUM(T367:U367)</f>
        <v>0</v>
      </c>
      <c r="W367" s="27">
        <f t="shared" ref="W367:W378" si="2646">B367+C367+E367+F367+H367+I367+K367+L367+N367+O367+Q367+R367+T367+U367</f>
        <v>0</v>
      </c>
      <c r="X367" s="13">
        <f t="shared" ref="X367" si="2647">IF(X366=X374,0,1)</f>
        <v>0</v>
      </c>
      <c r="Y367" s="13">
        <f t="shared" ref="Y367" si="2648">IF(Y366=Y374,0,1)</f>
        <v>0</v>
      </c>
      <c r="Z367" s="13">
        <f t="shared" ref="Z367" si="2649">IF(Z366=Z374,0,1)</f>
        <v>0</v>
      </c>
      <c r="AA367" s="13">
        <f t="shared" ref="AA367" si="2650">IF(AA366=AA374,0,1)</f>
        <v>0</v>
      </c>
      <c r="AB367" s="13">
        <f t="shared" ref="AB367" si="2651">IF(AB366=AB374,0,1)</f>
        <v>0</v>
      </c>
      <c r="AC367" s="13">
        <f t="shared" ref="AC367" si="2652">IF(AC366=AC374,0,1)</f>
        <v>0</v>
      </c>
      <c r="AD367" s="13">
        <f t="shared" ref="AD367" si="2653">IF(AD366=AD374,0,1)</f>
        <v>0</v>
      </c>
      <c r="AE367" s="13">
        <f t="shared" ref="AE367" si="2654">IF(AE366=AE374,0,1)</f>
        <v>0</v>
      </c>
      <c r="AF367" s="13">
        <f t="shared" ref="AF367" si="2655">IF(AF366=AF374,0,1)</f>
        <v>0</v>
      </c>
      <c r="AG367" s="13">
        <f t="shared" ref="AG367" si="2656">IF(AG366=AG374,0,1)</f>
        <v>0</v>
      </c>
      <c r="AH367" s="13">
        <f t="shared" ref="AH367" si="2657">IF(AH366=AH374,0,1)</f>
        <v>0</v>
      </c>
      <c r="AI367" s="13">
        <f t="shared" ref="AI367" si="2658">IF(AI366=AI374,0,1)</f>
        <v>0</v>
      </c>
      <c r="AJ367" s="13">
        <f t="shared" ref="AJ367" si="2659">IF(AJ366=AJ374,0,1)</f>
        <v>0</v>
      </c>
      <c r="AK367" s="13">
        <f t="shared" ref="AK367" si="2660">IF(AK366=AK374,0,1)</f>
        <v>0</v>
      </c>
      <c r="AL367" s="13"/>
      <c r="AM367" s="13"/>
      <c r="AN367" s="13"/>
      <c r="AO367" s="13"/>
    </row>
    <row r="368" spans="1:41" s="14" customFormat="1" x14ac:dyDescent="0.25">
      <c r="A368" s="3" t="s">
        <v>17</v>
      </c>
      <c r="B368" s="25"/>
      <c r="C368" s="25"/>
      <c r="D368" s="16">
        <f t="shared" si="2639"/>
        <v>0</v>
      </c>
      <c r="E368" s="25"/>
      <c r="F368" s="25"/>
      <c r="G368" s="16">
        <f t="shared" si="2640"/>
        <v>0</v>
      </c>
      <c r="H368" s="25"/>
      <c r="I368" s="25"/>
      <c r="J368" s="16">
        <f t="shared" si="2641"/>
        <v>0</v>
      </c>
      <c r="K368" s="25"/>
      <c r="L368" s="25"/>
      <c r="M368" s="16">
        <f t="shared" si="2642"/>
        <v>0</v>
      </c>
      <c r="N368" s="25"/>
      <c r="O368" s="25"/>
      <c r="P368" s="16">
        <f t="shared" si="2643"/>
        <v>0</v>
      </c>
      <c r="Q368" s="25"/>
      <c r="R368" s="25"/>
      <c r="S368" s="16">
        <f t="shared" si="2644"/>
        <v>0</v>
      </c>
      <c r="T368" s="25"/>
      <c r="U368" s="25"/>
      <c r="V368" s="16">
        <f t="shared" si="2645"/>
        <v>0</v>
      </c>
      <c r="W368" s="27">
        <f t="shared" si="2646"/>
        <v>0</v>
      </c>
      <c r="X368" s="13">
        <f t="shared" ref="X368:AK368" si="2661">IF(X366=X370,0,1)</f>
        <v>0</v>
      </c>
      <c r="Y368" s="13">
        <f t="shared" si="2661"/>
        <v>0</v>
      </c>
      <c r="Z368" s="13">
        <f t="shared" si="2661"/>
        <v>0</v>
      </c>
      <c r="AA368" s="13">
        <f t="shared" si="2661"/>
        <v>0</v>
      </c>
      <c r="AB368" s="13">
        <f t="shared" si="2661"/>
        <v>0</v>
      </c>
      <c r="AC368" s="13">
        <f t="shared" si="2661"/>
        <v>0</v>
      </c>
      <c r="AD368" s="13">
        <f t="shared" si="2661"/>
        <v>0</v>
      </c>
      <c r="AE368" s="13">
        <f t="shared" si="2661"/>
        <v>0</v>
      </c>
      <c r="AF368" s="13">
        <f t="shared" si="2661"/>
        <v>0</v>
      </c>
      <c r="AG368" s="13">
        <f t="shared" si="2661"/>
        <v>0</v>
      </c>
      <c r="AH368" s="13">
        <f t="shared" si="2661"/>
        <v>0</v>
      </c>
      <c r="AI368" s="13">
        <f t="shared" si="2661"/>
        <v>0</v>
      </c>
      <c r="AJ368" s="13">
        <f t="shared" si="2661"/>
        <v>0</v>
      </c>
      <c r="AK368" s="13">
        <f t="shared" si="2661"/>
        <v>0</v>
      </c>
      <c r="AL368" s="13"/>
      <c r="AM368" s="13"/>
      <c r="AN368" s="13"/>
      <c r="AO368" s="13"/>
    </row>
    <row r="369" spans="1:41" s="14" customFormat="1" x14ac:dyDescent="0.25">
      <c r="A369" s="3" t="s">
        <v>18</v>
      </c>
      <c r="B369" s="25"/>
      <c r="C369" s="25"/>
      <c r="D369" s="16">
        <f t="shared" si="2639"/>
        <v>0</v>
      </c>
      <c r="E369" s="25"/>
      <c r="F369" s="25"/>
      <c r="G369" s="16">
        <f t="shared" si="2640"/>
        <v>0</v>
      </c>
      <c r="H369" s="25"/>
      <c r="I369" s="25"/>
      <c r="J369" s="16">
        <f t="shared" si="2641"/>
        <v>0</v>
      </c>
      <c r="K369" s="25"/>
      <c r="L369" s="25"/>
      <c r="M369" s="16">
        <f t="shared" si="2642"/>
        <v>0</v>
      </c>
      <c r="N369" s="25"/>
      <c r="O369" s="25"/>
      <c r="P369" s="16">
        <f t="shared" si="2643"/>
        <v>0</v>
      </c>
      <c r="Q369" s="25"/>
      <c r="R369" s="25"/>
      <c r="S369" s="16">
        <f t="shared" si="2644"/>
        <v>0</v>
      </c>
      <c r="T369" s="25"/>
      <c r="U369" s="25"/>
      <c r="V369" s="16">
        <f t="shared" si="2645"/>
        <v>0</v>
      </c>
      <c r="W369" s="27">
        <f t="shared" si="2646"/>
        <v>0</v>
      </c>
      <c r="X369" s="13" t="str">
        <f t="shared" ref="X369" si="2662">IF(SUM(X367:X368)=2,"WA","")</f>
        <v/>
      </c>
      <c r="Y369" s="13" t="str">
        <f t="shared" ref="Y369" si="2663">IF(SUM(Y367:Y368)=2,"WA","")</f>
        <v/>
      </c>
      <c r="Z369" s="13" t="str">
        <f t="shared" ref="Z369" si="2664">IF(SUM(Z367:Z368)=2,"WA","")</f>
        <v/>
      </c>
      <c r="AA369" s="13" t="str">
        <f t="shared" ref="AA369" si="2665">IF(SUM(AA367:AA368)=2,"WA","")</f>
        <v/>
      </c>
      <c r="AB369" s="13" t="str">
        <f t="shared" ref="AB369" si="2666">IF(SUM(AB367:AB368)=2,"WA","")</f>
        <v/>
      </c>
      <c r="AC369" s="13" t="str">
        <f t="shared" ref="AC369" si="2667">IF(SUM(AC367:AC368)=2,"WA","")</f>
        <v/>
      </c>
      <c r="AD369" s="13" t="str">
        <f t="shared" ref="AD369" si="2668">IF(SUM(AD367:AD368)=2,"WA","")</f>
        <v/>
      </c>
      <c r="AE369" s="13" t="str">
        <f t="shared" ref="AE369" si="2669">IF(SUM(AE367:AE368)=2,"WA","")</f>
        <v/>
      </c>
      <c r="AF369" s="13" t="str">
        <f t="shared" ref="AF369" si="2670">IF(SUM(AF367:AF368)=2,"WA","")</f>
        <v/>
      </c>
      <c r="AG369" s="13" t="str">
        <f t="shared" ref="AG369" si="2671">IF(SUM(AG367:AG368)=2,"WA","")</f>
        <v/>
      </c>
      <c r="AH369" s="13" t="str">
        <f t="shared" ref="AH369" si="2672">IF(SUM(AH367:AH368)=2,"WA","")</f>
        <v/>
      </c>
      <c r="AI369" s="13" t="str">
        <f t="shared" ref="AI369" si="2673">IF(SUM(AI367:AI368)=2,"WA","")</f>
        <v/>
      </c>
      <c r="AJ369" s="13" t="str">
        <f t="shared" ref="AJ369" si="2674">IF(SUM(AJ367:AJ368)=2,"WA","")</f>
        <v/>
      </c>
      <c r="AK369" s="13" t="str">
        <f t="shared" ref="AK369" si="2675">IF(SUM(AK367:AK368)=2,"WA","")</f>
        <v/>
      </c>
      <c r="AL369" s="13"/>
      <c r="AM369" s="13"/>
      <c r="AN369" s="13"/>
      <c r="AO369" s="13"/>
    </row>
    <row r="370" spans="1:41" s="14" customFormat="1" x14ac:dyDescent="0.25">
      <c r="A370" s="4" t="s">
        <v>19</v>
      </c>
      <c r="B370" s="26"/>
      <c r="C370" s="26"/>
      <c r="D370" s="18">
        <f>SUM(B370:C370)</f>
        <v>0</v>
      </c>
      <c r="E370" s="26"/>
      <c r="F370" s="26"/>
      <c r="G370" s="18">
        <f>SUM(E370:F370)</f>
        <v>0</v>
      </c>
      <c r="H370" s="26"/>
      <c r="I370" s="26"/>
      <c r="J370" s="18">
        <f>SUM(H370:I370)</f>
        <v>0</v>
      </c>
      <c r="K370" s="26"/>
      <c r="L370" s="26"/>
      <c r="M370" s="18">
        <f>SUM(K370:L370)</f>
        <v>0</v>
      </c>
      <c r="N370" s="26"/>
      <c r="O370" s="26"/>
      <c r="P370" s="18">
        <f>SUM(N370:O370)</f>
        <v>0</v>
      </c>
      <c r="Q370" s="26"/>
      <c r="R370" s="26"/>
      <c r="S370" s="18">
        <f>SUM(Q370:R370)</f>
        <v>0</v>
      </c>
      <c r="T370" s="26"/>
      <c r="U370" s="26"/>
      <c r="V370" s="18">
        <f>SUM(T370:U370)</f>
        <v>0</v>
      </c>
      <c r="W370" s="27">
        <f t="shared" si="2646"/>
        <v>0</v>
      </c>
      <c r="X370" s="13">
        <f t="shared" ref="X370:Y370" si="2676">SUM(B370:B373)</f>
        <v>0</v>
      </c>
      <c r="Y370" s="13">
        <f t="shared" si="2676"/>
        <v>0</v>
      </c>
      <c r="Z370" s="13">
        <f t="shared" ref="Z370:AA370" si="2677">SUM(E370:E373)</f>
        <v>0</v>
      </c>
      <c r="AA370" s="13">
        <f t="shared" si="2677"/>
        <v>0</v>
      </c>
      <c r="AB370" s="13">
        <f t="shared" ref="AB370:AC370" si="2678">SUM(H370:H373)</f>
        <v>0</v>
      </c>
      <c r="AC370" s="13">
        <f t="shared" si="2678"/>
        <v>0</v>
      </c>
      <c r="AD370" s="13">
        <f t="shared" ref="AD370:AE370" si="2679">SUM(K370:K373)</f>
        <v>0</v>
      </c>
      <c r="AE370" s="13">
        <f t="shared" si="2679"/>
        <v>0</v>
      </c>
      <c r="AF370" s="13">
        <f t="shared" ref="AF370:AG370" si="2680">SUM(N370:N373)</f>
        <v>0</v>
      </c>
      <c r="AG370" s="13">
        <f t="shared" si="2680"/>
        <v>0</v>
      </c>
      <c r="AH370" s="13">
        <f t="shared" ref="AH370:AI370" si="2681">SUM(Q370:Q373)</f>
        <v>0</v>
      </c>
      <c r="AI370" s="13">
        <f t="shared" si="2681"/>
        <v>0</v>
      </c>
      <c r="AJ370" s="13">
        <f t="shared" ref="AJ370:AK370" si="2682">SUM(T370:T373)</f>
        <v>0</v>
      </c>
      <c r="AK370" s="13">
        <f t="shared" si="2682"/>
        <v>0</v>
      </c>
      <c r="AL370" s="13"/>
      <c r="AM370" s="13"/>
      <c r="AN370" s="13"/>
      <c r="AO370" s="13"/>
    </row>
    <row r="371" spans="1:41" s="14" customFormat="1" x14ac:dyDescent="0.25">
      <c r="A371" s="4" t="s">
        <v>20</v>
      </c>
      <c r="B371" s="26"/>
      <c r="C371" s="26"/>
      <c r="D371" s="18">
        <f t="shared" ref="D371:D373" si="2683">SUM(B371:C371)</f>
        <v>0</v>
      </c>
      <c r="E371" s="26"/>
      <c r="F371" s="26"/>
      <c r="G371" s="18">
        <f t="shared" ref="G371:G373" si="2684">SUM(E371:F371)</f>
        <v>0</v>
      </c>
      <c r="H371" s="26"/>
      <c r="I371" s="26"/>
      <c r="J371" s="18">
        <f t="shared" ref="J371:J373" si="2685">SUM(H371:I371)</f>
        <v>0</v>
      </c>
      <c r="K371" s="26"/>
      <c r="L371" s="26"/>
      <c r="M371" s="18">
        <f t="shared" ref="M371:M373" si="2686">SUM(K371:L371)</f>
        <v>0</v>
      </c>
      <c r="N371" s="26"/>
      <c r="O371" s="26"/>
      <c r="P371" s="18">
        <f t="shared" ref="P371:P373" si="2687">SUM(N371:O371)</f>
        <v>0</v>
      </c>
      <c r="Q371" s="26"/>
      <c r="R371" s="26"/>
      <c r="S371" s="18">
        <f t="shared" ref="S371:S373" si="2688">SUM(Q371:R371)</f>
        <v>0</v>
      </c>
      <c r="T371" s="26"/>
      <c r="U371" s="26"/>
      <c r="V371" s="18">
        <f t="shared" ref="V371:V373" si="2689">SUM(T371:U371)</f>
        <v>0</v>
      </c>
      <c r="W371" s="27">
        <f t="shared" si="2646"/>
        <v>0</v>
      </c>
      <c r="X371" s="13">
        <f t="shared" ref="X371" si="2690">IF(X370=X374,0,1)</f>
        <v>0</v>
      </c>
      <c r="Y371" s="13">
        <f t="shared" ref="Y371" si="2691">IF(Y370=Y374,0,1)</f>
        <v>0</v>
      </c>
      <c r="Z371" s="13">
        <f t="shared" ref="Z371" si="2692">IF(Z370=Z374,0,1)</f>
        <v>0</v>
      </c>
      <c r="AA371" s="13">
        <f t="shared" ref="AA371" si="2693">IF(AA370=AA374,0,1)</f>
        <v>0</v>
      </c>
      <c r="AB371" s="13">
        <f t="shared" ref="AB371" si="2694">IF(AB370=AB374,0,1)</f>
        <v>0</v>
      </c>
      <c r="AC371" s="13">
        <f t="shared" ref="AC371" si="2695">IF(AC370=AC374,0,1)</f>
        <v>0</v>
      </c>
      <c r="AD371" s="13">
        <f t="shared" ref="AD371" si="2696">IF(AD370=AD374,0,1)</f>
        <v>0</v>
      </c>
      <c r="AE371" s="13">
        <f t="shared" ref="AE371" si="2697">IF(AE370=AE374,0,1)</f>
        <v>0</v>
      </c>
      <c r="AF371" s="13">
        <f t="shared" ref="AF371" si="2698">IF(AF370=AF374,0,1)</f>
        <v>0</v>
      </c>
      <c r="AG371" s="13">
        <f t="shared" ref="AG371" si="2699">IF(AG370=AG374,0,1)</f>
        <v>0</v>
      </c>
      <c r="AH371" s="13">
        <f t="shared" ref="AH371" si="2700">IF(AH370=AH374,0,1)</f>
        <v>0</v>
      </c>
      <c r="AI371" s="13">
        <f t="shared" ref="AI371" si="2701">IF(AI370=AI374,0,1)</f>
        <v>0</v>
      </c>
      <c r="AJ371" s="13">
        <f t="shared" ref="AJ371" si="2702">IF(AJ370=AJ374,0,1)</f>
        <v>0</v>
      </c>
      <c r="AK371" s="13">
        <f t="shared" ref="AK371" si="2703">IF(AK370=AK374,0,1)</f>
        <v>0</v>
      </c>
      <c r="AL371" s="13"/>
      <c r="AM371" s="13"/>
      <c r="AN371" s="13"/>
      <c r="AO371" s="13"/>
    </row>
    <row r="372" spans="1:41" s="14" customFormat="1" x14ac:dyDescent="0.25">
      <c r="A372" s="4" t="s">
        <v>21</v>
      </c>
      <c r="B372" s="26"/>
      <c r="C372" s="26"/>
      <c r="D372" s="18">
        <f t="shared" si="2683"/>
        <v>0</v>
      </c>
      <c r="E372" s="26"/>
      <c r="F372" s="26"/>
      <c r="G372" s="18">
        <f t="shared" si="2684"/>
        <v>0</v>
      </c>
      <c r="H372" s="26"/>
      <c r="I372" s="26"/>
      <c r="J372" s="18">
        <f t="shared" si="2685"/>
        <v>0</v>
      </c>
      <c r="K372" s="26"/>
      <c r="L372" s="26"/>
      <c r="M372" s="18">
        <f t="shared" si="2686"/>
        <v>0</v>
      </c>
      <c r="N372" s="26"/>
      <c r="O372" s="26"/>
      <c r="P372" s="18">
        <f t="shared" si="2687"/>
        <v>0</v>
      </c>
      <c r="Q372" s="26"/>
      <c r="R372" s="26"/>
      <c r="S372" s="18">
        <f t="shared" si="2688"/>
        <v>0</v>
      </c>
      <c r="T372" s="26"/>
      <c r="U372" s="26"/>
      <c r="V372" s="18">
        <f t="shared" si="2689"/>
        <v>0</v>
      </c>
      <c r="W372" s="27">
        <f t="shared" si="2646"/>
        <v>0</v>
      </c>
      <c r="X372" s="13">
        <f t="shared" ref="X372:AK372" si="2704">IF(X370=X366,0,1)</f>
        <v>0</v>
      </c>
      <c r="Y372" s="13">
        <f t="shared" si="2704"/>
        <v>0</v>
      </c>
      <c r="Z372" s="13">
        <f t="shared" si="2704"/>
        <v>0</v>
      </c>
      <c r="AA372" s="13">
        <f t="shared" si="2704"/>
        <v>0</v>
      </c>
      <c r="AB372" s="13">
        <f t="shared" si="2704"/>
        <v>0</v>
      </c>
      <c r="AC372" s="13">
        <f t="shared" si="2704"/>
        <v>0</v>
      </c>
      <c r="AD372" s="13">
        <f t="shared" si="2704"/>
        <v>0</v>
      </c>
      <c r="AE372" s="13">
        <f t="shared" si="2704"/>
        <v>0</v>
      </c>
      <c r="AF372" s="13">
        <f t="shared" si="2704"/>
        <v>0</v>
      </c>
      <c r="AG372" s="13">
        <f t="shared" si="2704"/>
        <v>0</v>
      </c>
      <c r="AH372" s="13">
        <f t="shared" si="2704"/>
        <v>0</v>
      </c>
      <c r="AI372" s="13">
        <f t="shared" si="2704"/>
        <v>0</v>
      </c>
      <c r="AJ372" s="13">
        <f t="shared" si="2704"/>
        <v>0</v>
      </c>
      <c r="AK372" s="13">
        <f t="shared" si="2704"/>
        <v>0</v>
      </c>
      <c r="AL372" s="13"/>
      <c r="AM372" s="13"/>
      <c r="AN372" s="13"/>
      <c r="AO372" s="13"/>
    </row>
    <row r="373" spans="1:41" s="14" customFormat="1" x14ac:dyDescent="0.25">
      <c r="A373" s="4" t="s">
        <v>22</v>
      </c>
      <c r="B373" s="26"/>
      <c r="C373" s="26"/>
      <c r="D373" s="18">
        <f t="shared" si="2683"/>
        <v>0</v>
      </c>
      <c r="E373" s="26"/>
      <c r="F373" s="26"/>
      <c r="G373" s="18">
        <f t="shared" si="2684"/>
        <v>0</v>
      </c>
      <c r="H373" s="26"/>
      <c r="I373" s="26"/>
      <c r="J373" s="18">
        <f t="shared" si="2685"/>
        <v>0</v>
      </c>
      <c r="K373" s="26"/>
      <c r="L373" s="26"/>
      <c r="M373" s="18">
        <f t="shared" si="2686"/>
        <v>0</v>
      </c>
      <c r="N373" s="26"/>
      <c r="O373" s="26"/>
      <c r="P373" s="18">
        <f t="shared" si="2687"/>
        <v>0</v>
      </c>
      <c r="Q373" s="26"/>
      <c r="R373" s="26"/>
      <c r="S373" s="18">
        <f t="shared" si="2688"/>
        <v>0</v>
      </c>
      <c r="T373" s="26"/>
      <c r="U373" s="26"/>
      <c r="V373" s="18">
        <f t="shared" si="2689"/>
        <v>0</v>
      </c>
      <c r="W373" s="27">
        <f t="shared" si="2646"/>
        <v>0</v>
      </c>
      <c r="X373" s="13" t="str">
        <f t="shared" ref="X373" si="2705">IF(SUM(X371:X372)=2,"HA","")</f>
        <v/>
      </c>
      <c r="Y373" s="13" t="str">
        <f t="shared" ref="Y373" si="2706">IF(SUM(Y371:Y372)=2,"HA","")</f>
        <v/>
      </c>
      <c r="Z373" s="13" t="str">
        <f t="shared" ref="Z373" si="2707">IF(SUM(Z371:Z372)=2,"HA","")</f>
        <v/>
      </c>
      <c r="AA373" s="13" t="str">
        <f t="shared" ref="AA373" si="2708">IF(SUM(AA371:AA372)=2,"HA","")</f>
        <v/>
      </c>
      <c r="AB373" s="13" t="str">
        <f t="shared" ref="AB373" si="2709">IF(SUM(AB371:AB372)=2,"HA","")</f>
        <v/>
      </c>
      <c r="AC373" s="13" t="str">
        <f t="shared" ref="AC373" si="2710">IF(SUM(AC371:AC372)=2,"HA","")</f>
        <v/>
      </c>
      <c r="AD373" s="13" t="str">
        <f t="shared" ref="AD373" si="2711">IF(SUM(AD371:AD372)=2,"HA","")</f>
        <v/>
      </c>
      <c r="AE373" s="13" t="str">
        <f t="shared" ref="AE373" si="2712">IF(SUM(AE371:AE372)=2,"HA","")</f>
        <v/>
      </c>
      <c r="AF373" s="13" t="str">
        <f t="shared" ref="AF373" si="2713">IF(SUM(AF371:AF372)=2,"HA","")</f>
        <v/>
      </c>
      <c r="AG373" s="13" t="str">
        <f t="shared" ref="AG373" si="2714">IF(SUM(AG371:AG372)=2,"HA","")</f>
        <v/>
      </c>
      <c r="AH373" s="13" t="str">
        <f t="shared" ref="AH373" si="2715">IF(SUM(AH371:AH372)=2,"HA","")</f>
        <v/>
      </c>
      <c r="AI373" s="13" t="str">
        <f t="shared" ref="AI373" si="2716">IF(SUM(AI371:AI372)=2,"HA","")</f>
        <v/>
      </c>
      <c r="AJ373" s="13" t="str">
        <f t="shared" ref="AJ373" si="2717">IF(SUM(AJ371:AJ372)=2,"HA","")</f>
        <v/>
      </c>
      <c r="AK373" s="13" t="str">
        <f t="shared" ref="AK373" si="2718">IF(SUM(AK371:AK372)=2,"HA","")</f>
        <v/>
      </c>
      <c r="AL373" s="13"/>
      <c r="AM373" s="13"/>
      <c r="AN373" s="13"/>
      <c r="AO373" s="13"/>
    </row>
    <row r="374" spans="1:41" s="14" customFormat="1" x14ac:dyDescent="0.25">
      <c r="A374" s="3" t="s">
        <v>23</v>
      </c>
      <c r="B374" s="25"/>
      <c r="C374" s="25"/>
      <c r="D374" s="16">
        <f>SUM(B374:C374)</f>
        <v>0</v>
      </c>
      <c r="E374" s="25"/>
      <c r="F374" s="25"/>
      <c r="G374" s="16">
        <f>SUM(E374:F374)</f>
        <v>0</v>
      </c>
      <c r="H374" s="25"/>
      <c r="I374" s="25"/>
      <c r="J374" s="16">
        <f>SUM(H374:I374)</f>
        <v>0</v>
      </c>
      <c r="K374" s="25"/>
      <c r="L374" s="25"/>
      <c r="M374" s="16">
        <f>SUM(K374:L374)</f>
        <v>0</v>
      </c>
      <c r="N374" s="25"/>
      <c r="O374" s="25"/>
      <c r="P374" s="16">
        <f>SUM(N374:O374)</f>
        <v>0</v>
      </c>
      <c r="Q374" s="25"/>
      <c r="R374" s="25"/>
      <c r="S374" s="16">
        <f>SUM(Q374:R374)</f>
        <v>0</v>
      </c>
      <c r="T374" s="25"/>
      <c r="U374" s="25"/>
      <c r="V374" s="16">
        <f>SUM(T374:U374)</f>
        <v>0</v>
      </c>
      <c r="W374" s="27">
        <f t="shared" si="2646"/>
        <v>0</v>
      </c>
      <c r="X374" s="13">
        <f t="shared" ref="X374:Y374" si="2719">SUM(B374:B378)</f>
        <v>0</v>
      </c>
      <c r="Y374" s="13">
        <f t="shared" si="2719"/>
        <v>0</v>
      </c>
      <c r="Z374" s="13">
        <f t="shared" ref="Z374:AA374" si="2720">SUM(E374:E378)</f>
        <v>0</v>
      </c>
      <c r="AA374" s="13">
        <f t="shared" si="2720"/>
        <v>0</v>
      </c>
      <c r="AB374" s="13">
        <f t="shared" ref="AB374:AC374" si="2721">SUM(H374:H378)</f>
        <v>0</v>
      </c>
      <c r="AC374" s="13">
        <f t="shared" si="2721"/>
        <v>0</v>
      </c>
      <c r="AD374" s="13">
        <f t="shared" ref="AD374:AE374" si="2722">SUM(K374:K378)</f>
        <v>0</v>
      </c>
      <c r="AE374" s="13">
        <f t="shared" si="2722"/>
        <v>0</v>
      </c>
      <c r="AF374" s="13">
        <f t="shared" ref="AF374:AG374" si="2723">SUM(N374:N378)</f>
        <v>0</v>
      </c>
      <c r="AG374" s="13">
        <f t="shared" si="2723"/>
        <v>0</v>
      </c>
      <c r="AH374" s="13">
        <f t="shared" ref="AH374:AI374" si="2724">SUM(Q374:Q378)</f>
        <v>0</v>
      </c>
      <c r="AI374" s="13">
        <f t="shared" si="2724"/>
        <v>0</v>
      </c>
      <c r="AJ374" s="13">
        <f t="shared" ref="AJ374:AK374" si="2725">SUM(T374:T378)</f>
        <v>0</v>
      </c>
      <c r="AK374" s="13">
        <f t="shared" si="2725"/>
        <v>0</v>
      </c>
      <c r="AL374" s="13"/>
      <c r="AM374" s="13"/>
      <c r="AN374" s="13"/>
      <c r="AO374" s="13"/>
    </row>
    <row r="375" spans="1:41" s="14" customFormat="1" x14ac:dyDescent="0.25">
      <c r="A375" s="3" t="s">
        <v>24</v>
      </c>
      <c r="B375" s="25"/>
      <c r="C375" s="25"/>
      <c r="D375" s="16">
        <f t="shared" ref="D375:D377" si="2726">SUM(B375:C375)</f>
        <v>0</v>
      </c>
      <c r="E375" s="25"/>
      <c r="F375" s="25"/>
      <c r="G375" s="16">
        <f t="shared" ref="G375:G377" si="2727">SUM(E375:F375)</f>
        <v>0</v>
      </c>
      <c r="H375" s="25"/>
      <c r="I375" s="25"/>
      <c r="J375" s="16">
        <f t="shared" ref="J375:J377" si="2728">SUM(H375:I375)</f>
        <v>0</v>
      </c>
      <c r="K375" s="25"/>
      <c r="L375" s="25"/>
      <c r="M375" s="16">
        <f t="shared" ref="M375:M377" si="2729">SUM(K375:L375)</f>
        <v>0</v>
      </c>
      <c r="N375" s="25"/>
      <c r="O375" s="25"/>
      <c r="P375" s="16">
        <f t="shared" ref="P375:P377" si="2730">SUM(N375:O375)</f>
        <v>0</v>
      </c>
      <c r="Q375" s="25"/>
      <c r="R375" s="25"/>
      <c r="S375" s="16">
        <f t="shared" ref="S375:S377" si="2731">SUM(Q375:R375)</f>
        <v>0</v>
      </c>
      <c r="T375" s="25"/>
      <c r="U375" s="25"/>
      <c r="V375" s="16">
        <f t="shared" ref="V375:V377" si="2732">SUM(T375:U375)</f>
        <v>0</v>
      </c>
      <c r="W375" s="27">
        <f t="shared" si="2646"/>
        <v>0</v>
      </c>
      <c r="X375" s="13">
        <f t="shared" ref="X375" si="2733">IF(X374=X366,0,1)</f>
        <v>0</v>
      </c>
      <c r="Y375" s="13">
        <f t="shared" ref="Y375" si="2734">IF(Y374=Y366,0,1)</f>
        <v>0</v>
      </c>
      <c r="Z375" s="13">
        <f t="shared" ref="Z375" si="2735">IF(Z374=Z366,0,1)</f>
        <v>0</v>
      </c>
      <c r="AA375" s="13">
        <f t="shared" ref="AA375" si="2736">IF(AA374=AA366,0,1)</f>
        <v>0</v>
      </c>
      <c r="AB375" s="13">
        <f t="shared" ref="AB375" si="2737">IF(AB374=AB366,0,1)</f>
        <v>0</v>
      </c>
      <c r="AC375" s="13">
        <f t="shared" ref="AC375" si="2738">IF(AC374=AC366,0,1)</f>
        <v>0</v>
      </c>
      <c r="AD375" s="13">
        <f t="shared" ref="AD375" si="2739">IF(AD374=AD366,0,1)</f>
        <v>0</v>
      </c>
      <c r="AE375" s="13">
        <f t="shared" ref="AE375" si="2740">IF(AE374=AE366,0,1)</f>
        <v>0</v>
      </c>
      <c r="AF375" s="13">
        <f t="shared" ref="AF375" si="2741">IF(AF374=AF366,0,1)</f>
        <v>0</v>
      </c>
      <c r="AG375" s="13">
        <f t="shared" ref="AG375" si="2742">IF(AG374=AG366,0,1)</f>
        <v>0</v>
      </c>
      <c r="AH375" s="13">
        <f t="shared" ref="AH375" si="2743">IF(AH374=AH366,0,1)</f>
        <v>0</v>
      </c>
      <c r="AI375" s="13">
        <f t="shared" ref="AI375" si="2744">IF(AI374=AI366,0,1)</f>
        <v>0</v>
      </c>
      <c r="AJ375" s="13">
        <f t="shared" ref="AJ375" si="2745">IF(AJ374=AJ366,0,1)</f>
        <v>0</v>
      </c>
      <c r="AK375" s="13">
        <f t="shared" ref="AK375" si="2746">IF(AK374=AK366,0,1)</f>
        <v>0</v>
      </c>
      <c r="AL375" s="13"/>
      <c r="AM375" s="13"/>
      <c r="AN375" s="13"/>
      <c r="AO375" s="13"/>
    </row>
    <row r="376" spans="1:41" s="14" customFormat="1" x14ac:dyDescent="0.25">
      <c r="A376" s="3" t="s">
        <v>25</v>
      </c>
      <c r="B376" s="25"/>
      <c r="C376" s="25"/>
      <c r="D376" s="16">
        <f t="shared" si="2726"/>
        <v>0</v>
      </c>
      <c r="E376" s="25"/>
      <c r="F376" s="25"/>
      <c r="G376" s="16">
        <f t="shared" si="2727"/>
        <v>0</v>
      </c>
      <c r="H376" s="25"/>
      <c r="I376" s="25"/>
      <c r="J376" s="16">
        <f t="shared" si="2728"/>
        <v>0</v>
      </c>
      <c r="K376" s="25"/>
      <c r="L376" s="25"/>
      <c r="M376" s="16">
        <f t="shared" si="2729"/>
        <v>0</v>
      </c>
      <c r="N376" s="25"/>
      <c r="O376" s="25"/>
      <c r="P376" s="16">
        <f t="shared" si="2730"/>
        <v>0</v>
      </c>
      <c r="Q376" s="25"/>
      <c r="R376" s="25"/>
      <c r="S376" s="16">
        <f t="shared" si="2731"/>
        <v>0</v>
      </c>
      <c r="T376" s="25"/>
      <c r="U376" s="25"/>
      <c r="V376" s="16">
        <f t="shared" si="2732"/>
        <v>0</v>
      </c>
      <c r="W376" s="27">
        <f t="shared" si="2646"/>
        <v>0</v>
      </c>
      <c r="X376" s="13">
        <f t="shared" ref="X376:AK376" si="2747">IF(X374=X370,0,1)</f>
        <v>0</v>
      </c>
      <c r="Y376" s="13">
        <f t="shared" si="2747"/>
        <v>0</v>
      </c>
      <c r="Z376" s="13">
        <f t="shared" si="2747"/>
        <v>0</v>
      </c>
      <c r="AA376" s="13">
        <f t="shared" si="2747"/>
        <v>0</v>
      </c>
      <c r="AB376" s="13">
        <f t="shared" si="2747"/>
        <v>0</v>
      </c>
      <c r="AC376" s="13">
        <f t="shared" si="2747"/>
        <v>0</v>
      </c>
      <c r="AD376" s="13">
        <f t="shared" si="2747"/>
        <v>0</v>
      </c>
      <c r="AE376" s="13">
        <f t="shared" si="2747"/>
        <v>0</v>
      </c>
      <c r="AF376" s="13">
        <f t="shared" si="2747"/>
        <v>0</v>
      </c>
      <c r="AG376" s="13">
        <f t="shared" si="2747"/>
        <v>0</v>
      </c>
      <c r="AH376" s="13">
        <f t="shared" si="2747"/>
        <v>0</v>
      </c>
      <c r="AI376" s="13">
        <f t="shared" si="2747"/>
        <v>0</v>
      </c>
      <c r="AJ376" s="13">
        <f t="shared" si="2747"/>
        <v>0</v>
      </c>
      <c r="AK376" s="13">
        <f t="shared" si="2747"/>
        <v>0</v>
      </c>
      <c r="AL376" s="13"/>
      <c r="AM376" s="13"/>
      <c r="AN376" s="13"/>
      <c r="AO376" s="13"/>
    </row>
    <row r="377" spans="1:41" s="14" customFormat="1" x14ac:dyDescent="0.25">
      <c r="A377" s="3" t="s">
        <v>26</v>
      </c>
      <c r="B377" s="25"/>
      <c r="C377" s="25"/>
      <c r="D377" s="16">
        <f t="shared" si="2726"/>
        <v>0</v>
      </c>
      <c r="E377" s="25"/>
      <c r="F377" s="25"/>
      <c r="G377" s="16">
        <f t="shared" si="2727"/>
        <v>0</v>
      </c>
      <c r="H377" s="25"/>
      <c r="I377" s="25"/>
      <c r="J377" s="16">
        <f t="shared" si="2728"/>
        <v>0</v>
      </c>
      <c r="K377" s="25"/>
      <c r="L377" s="25"/>
      <c r="M377" s="16">
        <f t="shared" si="2729"/>
        <v>0</v>
      </c>
      <c r="N377" s="25"/>
      <c r="O377" s="25"/>
      <c r="P377" s="16">
        <f t="shared" si="2730"/>
        <v>0</v>
      </c>
      <c r="Q377" s="25"/>
      <c r="R377" s="25"/>
      <c r="S377" s="16">
        <f t="shared" si="2731"/>
        <v>0</v>
      </c>
      <c r="T377" s="25"/>
      <c r="U377" s="25"/>
      <c r="V377" s="16">
        <f t="shared" si="2732"/>
        <v>0</v>
      </c>
      <c r="W377" s="27">
        <f t="shared" si="2646"/>
        <v>0</v>
      </c>
      <c r="X377" s="13" t="str">
        <f t="shared" ref="X377" si="2748">IF(SUM(X375:X376)=2,"WH","")</f>
        <v/>
      </c>
      <c r="Y377" s="13" t="str">
        <f t="shared" ref="Y377" si="2749">IF(SUM(Y375:Y376)=2,"WH","")</f>
        <v/>
      </c>
      <c r="Z377" s="13" t="str">
        <f t="shared" ref="Z377" si="2750">IF(SUM(Z375:Z376)=2,"WH","")</f>
        <v/>
      </c>
      <c r="AA377" s="13" t="str">
        <f t="shared" ref="AA377" si="2751">IF(SUM(AA375:AA376)=2,"WH","")</f>
        <v/>
      </c>
      <c r="AB377" s="13" t="str">
        <f t="shared" ref="AB377" si="2752">IF(SUM(AB375:AB376)=2,"WH","")</f>
        <v/>
      </c>
      <c r="AC377" s="13" t="str">
        <f t="shared" ref="AC377" si="2753">IF(SUM(AC375:AC376)=2,"WH","")</f>
        <v/>
      </c>
      <c r="AD377" s="13" t="str">
        <f t="shared" ref="AD377" si="2754">IF(SUM(AD375:AD376)=2,"WH","")</f>
        <v/>
      </c>
      <c r="AE377" s="13" t="str">
        <f t="shared" ref="AE377" si="2755">IF(SUM(AE375:AE376)=2,"WH","")</f>
        <v/>
      </c>
      <c r="AF377" s="13" t="str">
        <f t="shared" ref="AF377" si="2756">IF(SUM(AF375:AF376)=2,"WH","")</f>
        <v/>
      </c>
      <c r="AG377" s="13" t="str">
        <f t="shared" ref="AG377" si="2757">IF(SUM(AG375:AG376)=2,"WH","")</f>
        <v/>
      </c>
      <c r="AH377" s="13" t="str">
        <f t="shared" ref="AH377" si="2758">IF(SUM(AH375:AH376)=2,"WH","")</f>
        <v/>
      </c>
      <c r="AI377" s="13" t="str">
        <f t="shared" ref="AI377" si="2759">IF(SUM(AI375:AI376)=2,"WH","")</f>
        <v/>
      </c>
      <c r="AJ377" s="13" t="str">
        <f t="shared" ref="AJ377" si="2760">IF(SUM(AJ375:AJ376)=2,"WH","")</f>
        <v/>
      </c>
      <c r="AK377" s="13" t="str">
        <f t="shared" ref="AK377" si="2761">IF(SUM(AK375:AK376)=2,"WH","")</f>
        <v/>
      </c>
      <c r="AL377" s="13"/>
      <c r="AM377" s="13" t="str">
        <f t="shared" ref="AM377:AN377" si="2762">IF(SUM(AM375:AM376)=2,"WH","")</f>
        <v/>
      </c>
      <c r="AN377" s="13" t="str">
        <f t="shared" si="2762"/>
        <v/>
      </c>
      <c r="AO377" s="13"/>
    </row>
    <row r="378" spans="1:41" s="14" customFormat="1" x14ac:dyDescent="0.25">
      <c r="A378" s="3" t="s">
        <v>27</v>
      </c>
      <c r="B378" s="25"/>
      <c r="C378" s="25"/>
      <c r="D378" s="16">
        <f>SUM(B378:C378)</f>
        <v>0</v>
      </c>
      <c r="E378" s="25"/>
      <c r="F378" s="25"/>
      <c r="G378" s="16">
        <f>SUM(E378:F378)</f>
        <v>0</v>
      </c>
      <c r="H378" s="25"/>
      <c r="I378" s="25"/>
      <c r="J378" s="16">
        <f>SUM(H378:I378)</f>
        <v>0</v>
      </c>
      <c r="K378" s="25"/>
      <c r="L378" s="25"/>
      <c r="M378" s="16">
        <f>SUM(K378:L378)</f>
        <v>0</v>
      </c>
      <c r="N378" s="25"/>
      <c r="O378" s="25"/>
      <c r="P378" s="16">
        <f>SUM(N378:O378)</f>
        <v>0</v>
      </c>
      <c r="Q378" s="25"/>
      <c r="R378" s="25"/>
      <c r="S378" s="16">
        <f>SUM(Q378:R378)</f>
        <v>0</v>
      </c>
      <c r="T378" s="25"/>
      <c r="U378" s="25"/>
      <c r="V378" s="16">
        <f>SUM(T378:U378)</f>
        <v>0</v>
      </c>
      <c r="W378" s="27">
        <f t="shared" si="2646"/>
        <v>0</v>
      </c>
      <c r="X378" s="13"/>
      <c r="Y378" s="13"/>
      <c r="Z378" s="13"/>
      <c r="AA378" s="13"/>
      <c r="AB378" s="13"/>
      <c r="AC378" s="13"/>
      <c r="AD378" s="13"/>
      <c r="AE378" s="13"/>
      <c r="AF378" s="13"/>
      <c r="AG378" s="13"/>
    </row>
    <row r="379" spans="1:41" s="14" customFormat="1" ht="15.75" thickBot="1" x14ac:dyDescent="0.3">
      <c r="A379" s="5" t="s">
        <v>11</v>
      </c>
      <c r="B379" s="20">
        <f>SUM(B366:B369)</f>
        <v>0</v>
      </c>
      <c r="C379" s="20">
        <f t="shared" ref="C379:W379" si="2763">SUM(C366:C369)</f>
        <v>0</v>
      </c>
      <c r="D379" s="20">
        <f t="shared" si="2763"/>
        <v>0</v>
      </c>
      <c r="E379" s="20">
        <f t="shared" si="2763"/>
        <v>0</v>
      </c>
      <c r="F379" s="20">
        <f t="shared" si="2763"/>
        <v>0</v>
      </c>
      <c r="G379" s="20">
        <f t="shared" si="2763"/>
        <v>0</v>
      </c>
      <c r="H379" s="20">
        <f t="shared" si="2763"/>
        <v>0</v>
      </c>
      <c r="I379" s="20">
        <f t="shared" si="2763"/>
        <v>0</v>
      </c>
      <c r="J379" s="20">
        <f t="shared" si="2763"/>
        <v>0</v>
      </c>
      <c r="K379" s="20">
        <f t="shared" si="2763"/>
        <v>0</v>
      </c>
      <c r="L379" s="20">
        <f t="shared" si="2763"/>
        <v>0</v>
      </c>
      <c r="M379" s="20">
        <f t="shared" si="2763"/>
        <v>0</v>
      </c>
      <c r="N379" s="20">
        <f t="shared" si="2763"/>
        <v>0</v>
      </c>
      <c r="O379" s="20">
        <f t="shared" si="2763"/>
        <v>0</v>
      </c>
      <c r="P379" s="20">
        <f t="shared" si="2763"/>
        <v>0</v>
      </c>
      <c r="Q379" s="20">
        <f t="shared" si="2763"/>
        <v>0</v>
      </c>
      <c r="R379" s="20">
        <f t="shared" si="2763"/>
        <v>0</v>
      </c>
      <c r="S379" s="20">
        <f t="shared" si="2763"/>
        <v>0</v>
      </c>
      <c r="T379" s="20">
        <f t="shared" si="2763"/>
        <v>0</v>
      </c>
      <c r="U379" s="20">
        <f t="shared" si="2763"/>
        <v>0</v>
      </c>
      <c r="V379" s="20">
        <f t="shared" si="2763"/>
        <v>0</v>
      </c>
      <c r="W379" s="20">
        <f t="shared" si="2763"/>
        <v>0</v>
      </c>
      <c r="X379" s="13"/>
      <c r="Y379" s="13"/>
      <c r="Z379" s="13"/>
      <c r="AA379" s="13"/>
      <c r="AB379" s="13"/>
      <c r="AC379" s="13"/>
      <c r="AD379" s="13"/>
      <c r="AE379" s="13"/>
      <c r="AF379" s="13"/>
      <c r="AG379" s="13"/>
    </row>
    <row r="380" spans="1:41" s="14" customFormat="1" x14ac:dyDescent="0.25">
      <c r="A380" s="14" t="s">
        <v>0</v>
      </c>
      <c r="B380" s="251"/>
      <c r="C380" s="251"/>
      <c r="D380" s="251"/>
      <c r="E380" s="224" t="s">
        <v>3</v>
      </c>
      <c r="F380" s="224"/>
      <c r="G380" s="224"/>
      <c r="H380" s="228" t="s">
        <v>152</v>
      </c>
      <c r="I380" s="228"/>
      <c r="J380" s="227">
        <f>MROUND(B381*0.135,1)</f>
        <v>0</v>
      </c>
      <c r="K380" s="227"/>
      <c r="L380" s="229" t="s">
        <v>239</v>
      </c>
      <c r="M380" s="229"/>
      <c r="N380" s="229"/>
      <c r="O380" s="246" t="s">
        <v>245</v>
      </c>
      <c r="P380" s="246"/>
      <c r="Q380" s="232"/>
      <c r="R380" s="232"/>
      <c r="S380" s="127" t="s">
        <v>1</v>
      </c>
      <c r="T380" s="124"/>
      <c r="U380" s="236">
        <f>IFERROR(J381/W397,0)</f>
        <v>0</v>
      </c>
      <c r="V380" s="236"/>
      <c r="W380" s="124"/>
      <c r="X380" s="13"/>
      <c r="Y380" s="13"/>
      <c r="Z380" s="13"/>
      <c r="AA380" s="13"/>
      <c r="AB380" s="13"/>
      <c r="AC380" s="13"/>
      <c r="AD380" s="13"/>
      <c r="AE380" s="13"/>
      <c r="AF380" s="13"/>
      <c r="AG380" s="13"/>
    </row>
    <row r="381" spans="1:41" s="14" customFormat="1" ht="15.75" thickBot="1" x14ac:dyDescent="0.3">
      <c r="A381" s="14" t="s">
        <v>2</v>
      </c>
      <c r="B381" s="248"/>
      <c r="C381" s="248"/>
      <c r="D381" s="248"/>
      <c r="E381" s="225"/>
      <c r="F381" s="225"/>
      <c r="G381" s="225"/>
      <c r="H381" s="238" t="s">
        <v>153</v>
      </c>
      <c r="I381" s="238"/>
      <c r="J381" s="226">
        <f>MROUND(B381*0.162,1)</f>
        <v>0</v>
      </c>
      <c r="K381" s="226"/>
      <c r="L381" s="230"/>
      <c r="M381" s="230"/>
      <c r="N381" s="230"/>
      <c r="O381" s="247" t="s">
        <v>153</v>
      </c>
      <c r="P381" s="247"/>
      <c r="Q381" s="280"/>
      <c r="R381" s="280"/>
      <c r="S381" s="237" t="str">
        <f>IF(CONCATENATE(X381,Y381,Z381,AA381,AB381,AC381,AD381,AE381,AF381,,AG381,,AH381,,AI381,AJ381,AK381)="","",(CONCATENATE("ERRORS: ", X381,Y381,Z381,AA381,AB381,AC381,AD381,AE381,AF381,,AG381,,AH381,,AI381,AJ381,AK381)))</f>
        <v/>
      </c>
      <c r="T381" s="237"/>
      <c r="U381" s="237"/>
      <c r="V381" s="237"/>
      <c r="W381" s="237"/>
      <c r="X381" s="13" t="str">
        <f t="shared" ref="X381" si="2764">IF(X387="",IF(X391="",IF(X395="","",CONCATENATE(", ",X382,X383,X395)),CONCATENATE(", ",X382,X383,X391)),IF(X391="",CONCATENATE(", ",X382,X383,X387),CONCATENATE(", ",X382,X383,X387,", ",X382,X383,X391,", ",X382,X383,X395)))</f>
        <v/>
      </c>
      <c r="Y381" s="13" t="str">
        <f t="shared" ref="Y381" si="2765">IF(Y387="",IF(Y391="",IF(Y395="","",CONCATENATE(", ",X382,Y383,Y395)),CONCATENATE(", ",X382,Y383,Y391)),IF(Y391="",CONCATENATE(", ",X382,Y383,Y387),CONCATENATE(", ",X382,Y383,Y387,", ",X382,Y383,Y391,", ",X382,Y383,Y395)))</f>
        <v/>
      </c>
      <c r="Z381" s="13" t="str">
        <f t="shared" ref="Z381" si="2766">IF(Z387="",IF(Z391="",IF(Z395="","",CONCATENATE(", ",Z382,Z383,Z395)),CONCATENATE(", ",Z382,Z383,Z391)),IF(Z391="",CONCATENATE(", ",Z382,Z383,Z387),CONCATENATE(", ",Z382,Z383,Z387,", ",Z382,Z383,Z391,", ",Z382,Z383,Z395)))</f>
        <v/>
      </c>
      <c r="AA381" s="13" t="str">
        <f t="shared" ref="AA381" si="2767">IF(AA387="",IF(AA391="",IF(AA395="","",CONCATENATE(", ",Z382,AA383,AA395)),CONCATENATE(", ",Z382,AA383,AA391)),IF(AA391="",CONCATENATE(", ",Z382,AA383,AA387),CONCATENATE(", ",Z382,AA383,AA387,", ",Z382,AA383,AA391,", ",Z382,AA383,AA395)))</f>
        <v/>
      </c>
      <c r="AB381" s="13" t="str">
        <f t="shared" ref="AB381" si="2768">IF(AB387="",IF(AB391="",IF(AB395="","",CONCATENATE(", ",AB382,AB383,AB395)),CONCATENATE(", ",AB382,AB383,AB391)),IF(AB391="",CONCATENATE(", ",AB382,AB383,AB387),CONCATENATE(", ",AB382,AB383,AB387,", ",AB382,AB383,AB391,", ",AB382,AB383,AB395)))</f>
        <v/>
      </c>
      <c r="AC381" s="13" t="str">
        <f t="shared" ref="AC381" si="2769">IF(AC387="",IF(AC391="",IF(AC395="","",CONCATENATE(", ",AB382,AC383,AC395)),CONCATENATE(", ",AB382,AC383,AC391)),IF(AC391="",CONCATENATE(", ",AB382,AC383,AC387),CONCATENATE(", ",AB382,AC383,AC387,", ",AB382,AC383,AC391,", ",AB382,AC383,AC395)))</f>
        <v/>
      </c>
      <c r="AD381" s="13" t="str">
        <f t="shared" ref="AD381" si="2770">IF(AD387="",IF(AD391="",IF(AD395="","",CONCATENATE(", ",AD382,AD383,AD395)),CONCATENATE(", ",AD382,AD383,AD391)),IF(AD391="",CONCATENATE(", ",AD382,AD383,AD387),CONCATENATE(", ",AD382,AD383,AD387,", ",AD382,AD383,AD391,", ",AD382,AD383,AD395)))</f>
        <v/>
      </c>
      <c r="AE381" s="13" t="str">
        <f t="shared" ref="AE381" si="2771">IF(AE387="",IF(AE391="",IF(AE395="","",CONCATENATE(", ",AD382,AE383,AE395)),CONCATENATE(", ",AD382,AE383,AE391)),IF(AE391="",CONCATENATE(", ",AD382,AE383,AE387),CONCATENATE(", ",AD382,AE383,AE387,", ",AD382,AE383,AE391,", ",AD382,AE383,AE395)))</f>
        <v/>
      </c>
      <c r="AF381" s="13" t="str">
        <f t="shared" ref="AF381" si="2772">IF(AF387="",IF(AF391="",IF(AF395="","",CONCATENATE(", ",AF382,AF383,AF395)),CONCATENATE(", ",AF382,AF383,AF391)),IF(AF391="",CONCATENATE(", ",AF382,AF383,AF387),CONCATENATE(", ",AF382,AF383,AF387,", ",AF382,AF383,AF391,", ",AF382,AF383,AF395)))</f>
        <v/>
      </c>
      <c r="AG381" s="13" t="str">
        <f t="shared" ref="AG381" si="2773">IF(AG387="",IF(AG391="",IF(AG395="","",CONCATENATE(", ",AF382,AG383,AG395)),CONCATENATE(", ",AF382,AG383,AG391)),IF(AG391="",CONCATENATE(", ",AF382,AG383,AG387),CONCATENATE(", ",AF382,AG383,AG387,", ",AF382,AG383,AG391,", ",AF382,AG383,AG395)))</f>
        <v/>
      </c>
      <c r="AH381" s="13" t="str">
        <f t="shared" ref="AH381" si="2774">IF(AH387="",IF(AH391="",IF(AH395="","",CONCATENATE(", ",AH382,AH383,AH395)),CONCATENATE(", ",AH382,AH383,AH391)),IF(AH391="",CONCATENATE(", ",AH382,AH383,AH387),CONCATENATE(", ",AH382,AH383,AH387,", ",AH382,AH383,AH391,", ",AH382,AH383,AH395)))</f>
        <v/>
      </c>
      <c r="AI381" s="13" t="str">
        <f t="shared" ref="AI381" si="2775">IF(AI387="",IF(AI391="",IF(AI395="","",CONCATENATE(", ",AH382,AI383,AI395)),CONCATENATE(", ",AH382,AI383,AI391)),IF(AI391="",CONCATENATE(", ",AH382,AI383,AI387),CONCATENATE(", ",AH382,AI383,AI387,", ",AH382,AI383,AI391,", ",AH382,AI383,AI395)))</f>
        <v/>
      </c>
      <c r="AJ381" s="13" t="str">
        <f t="shared" ref="AJ381" si="2776">IF(AJ387="",IF(AJ391="",IF(AJ395="","",CONCATENATE(", ",AJ382,AJ383,AJ395)),CONCATENATE(", ",AJ382,AJ383,AJ391)),IF(AJ391="",CONCATENATE(", ",AJ382,AJ383,AJ387),CONCATENATE(", ",AJ382,AJ383,AJ387,", ",AJ382,AJ383,AJ391,", ",AJ382,AJ383,AJ395)))</f>
        <v/>
      </c>
      <c r="AK381" s="13" t="str">
        <f t="shared" ref="AK381" si="2777">IF(AK387="",IF(AK391="",IF(AK395="","",CONCATENATE(", ",AJ382,AK383,AK395)),CONCATENATE(", ",AJ382,AK383,AK391)),IF(AK391="",CONCATENATE(", ",AJ382,AK383,AK387),CONCATENATE(", ",AJ382,AK383,AK387,", ",AJ382,AK383,AK391,", ",AJ382,AK383,AK395)))</f>
        <v/>
      </c>
    </row>
    <row r="382" spans="1:41" s="14" customFormat="1" x14ac:dyDescent="0.25">
      <c r="A382" s="249"/>
      <c r="B382" s="235" t="s">
        <v>4</v>
      </c>
      <c r="C382" s="235"/>
      <c r="D382" s="235"/>
      <c r="E382" s="235" t="s">
        <v>5</v>
      </c>
      <c r="F382" s="235"/>
      <c r="G382" s="235"/>
      <c r="H382" s="235" t="s">
        <v>6</v>
      </c>
      <c r="I382" s="235"/>
      <c r="J382" s="235"/>
      <c r="K382" s="235" t="s">
        <v>7</v>
      </c>
      <c r="L382" s="235"/>
      <c r="M382" s="235"/>
      <c r="N382" s="235" t="s">
        <v>8</v>
      </c>
      <c r="O382" s="235"/>
      <c r="P382" s="235"/>
      <c r="Q382" s="235" t="s">
        <v>9</v>
      </c>
      <c r="R382" s="235"/>
      <c r="S382" s="235"/>
      <c r="T382" s="235" t="s">
        <v>10</v>
      </c>
      <c r="U382" s="235"/>
      <c r="V382" s="239"/>
      <c r="W382" s="240" t="s">
        <v>11</v>
      </c>
      <c r="X382" s="277" t="s">
        <v>47</v>
      </c>
      <c r="Y382" s="269"/>
      <c r="Z382" s="278" t="s">
        <v>48</v>
      </c>
      <c r="AA382" s="276"/>
      <c r="AB382" s="278" t="s">
        <v>49</v>
      </c>
      <c r="AC382" s="276"/>
      <c r="AD382" s="276" t="s">
        <v>50</v>
      </c>
      <c r="AE382" s="276"/>
      <c r="AF382" s="276" t="s">
        <v>51</v>
      </c>
      <c r="AG382" s="276"/>
      <c r="AH382" s="276" t="s">
        <v>52</v>
      </c>
      <c r="AI382" s="276"/>
      <c r="AJ382" s="276" t="s">
        <v>53</v>
      </c>
      <c r="AK382" s="276"/>
    </row>
    <row r="383" spans="1:41" s="14" customFormat="1" x14ac:dyDescent="0.25">
      <c r="A383" s="250"/>
      <c r="B383" s="1" t="s">
        <v>12</v>
      </c>
      <c r="C383" s="1" t="s">
        <v>13</v>
      </c>
      <c r="D383" s="1" t="s">
        <v>14</v>
      </c>
      <c r="E383" s="1" t="s">
        <v>12</v>
      </c>
      <c r="F383" s="1" t="s">
        <v>13</v>
      </c>
      <c r="G383" s="1" t="s">
        <v>14</v>
      </c>
      <c r="H383" s="1" t="s">
        <v>12</v>
      </c>
      <c r="I383" s="1" t="s">
        <v>13</v>
      </c>
      <c r="J383" s="1" t="s">
        <v>14</v>
      </c>
      <c r="K383" s="1" t="s">
        <v>12</v>
      </c>
      <c r="L383" s="1" t="s">
        <v>13</v>
      </c>
      <c r="M383" s="1" t="s">
        <v>14</v>
      </c>
      <c r="N383" s="1" t="s">
        <v>12</v>
      </c>
      <c r="O383" s="1" t="s">
        <v>13</v>
      </c>
      <c r="P383" s="1" t="s">
        <v>14</v>
      </c>
      <c r="Q383" s="1" t="s">
        <v>12</v>
      </c>
      <c r="R383" s="1" t="s">
        <v>13</v>
      </c>
      <c r="S383" s="1" t="s">
        <v>14</v>
      </c>
      <c r="T383" s="1" t="s">
        <v>12</v>
      </c>
      <c r="U383" s="1" t="s">
        <v>13</v>
      </c>
      <c r="V383" s="2" t="s">
        <v>14</v>
      </c>
      <c r="W383" s="241"/>
      <c r="X383" s="13" t="s">
        <v>45</v>
      </c>
      <c r="Y383" s="13" t="s">
        <v>46</v>
      </c>
      <c r="Z383" s="13" t="s">
        <v>45</v>
      </c>
      <c r="AA383" s="13" t="s">
        <v>46</v>
      </c>
      <c r="AB383" s="13" t="s">
        <v>45</v>
      </c>
      <c r="AC383" s="13" t="s">
        <v>46</v>
      </c>
      <c r="AD383" s="13" t="s">
        <v>45</v>
      </c>
      <c r="AE383" s="13" t="s">
        <v>46</v>
      </c>
      <c r="AF383" s="13" t="s">
        <v>45</v>
      </c>
      <c r="AG383" s="13" t="s">
        <v>46</v>
      </c>
      <c r="AH383" s="13" t="s">
        <v>45</v>
      </c>
      <c r="AI383" s="13" t="s">
        <v>46</v>
      </c>
      <c r="AJ383" s="13" t="s">
        <v>45</v>
      </c>
      <c r="AK383" s="13" t="s">
        <v>46</v>
      </c>
    </row>
    <row r="384" spans="1:41" s="14" customFormat="1" x14ac:dyDescent="0.25">
      <c r="A384" s="3" t="s">
        <v>15</v>
      </c>
      <c r="B384" s="25"/>
      <c r="C384" s="25"/>
      <c r="D384" s="16">
        <f>SUM(B384:C384)</f>
        <v>0</v>
      </c>
      <c r="E384" s="25"/>
      <c r="F384" s="25"/>
      <c r="G384" s="16">
        <f>SUM(E384:F384)</f>
        <v>0</v>
      </c>
      <c r="H384" s="25"/>
      <c r="I384" s="25"/>
      <c r="J384" s="16">
        <f>SUM(H384:I384)</f>
        <v>0</v>
      </c>
      <c r="K384" s="25"/>
      <c r="L384" s="25"/>
      <c r="M384" s="16">
        <f>SUM(K384:L384)</f>
        <v>0</v>
      </c>
      <c r="N384" s="25"/>
      <c r="O384" s="25"/>
      <c r="P384" s="16">
        <f>SUM(N384:O384)</f>
        <v>0</v>
      </c>
      <c r="Q384" s="25"/>
      <c r="R384" s="25"/>
      <c r="S384" s="16">
        <f>SUM(Q384:R384)</f>
        <v>0</v>
      </c>
      <c r="T384" s="25"/>
      <c r="U384" s="25"/>
      <c r="V384" s="16">
        <f>SUM(T384:U384)</f>
        <v>0</v>
      </c>
      <c r="W384" s="27">
        <f>B384+C384+E384+F384+H384+I384+K384+L384+N384+O384+Q384+R384+T384+U384</f>
        <v>0</v>
      </c>
      <c r="X384" s="13">
        <f t="shared" ref="X384:Y384" si="2778">SUM(B384:B387)</f>
        <v>0</v>
      </c>
      <c r="Y384" s="13">
        <f t="shared" si="2778"/>
        <v>0</v>
      </c>
      <c r="Z384" s="13">
        <f t="shared" ref="Z384:AA384" si="2779">SUM(E384:E387)</f>
        <v>0</v>
      </c>
      <c r="AA384" s="13">
        <f t="shared" si="2779"/>
        <v>0</v>
      </c>
      <c r="AB384" s="13">
        <f t="shared" ref="AB384:AC384" si="2780">SUM(H384:H387)</f>
        <v>0</v>
      </c>
      <c r="AC384" s="13">
        <f t="shared" si="2780"/>
        <v>0</v>
      </c>
      <c r="AD384" s="13">
        <f t="shared" ref="AD384:AE384" si="2781">SUM(K384:K387)</f>
        <v>0</v>
      </c>
      <c r="AE384" s="13">
        <f t="shared" si="2781"/>
        <v>0</v>
      </c>
      <c r="AF384" s="13">
        <f t="shared" ref="AF384:AG384" si="2782">SUM(N384:N387)</f>
        <v>0</v>
      </c>
      <c r="AG384" s="13">
        <f t="shared" si="2782"/>
        <v>0</v>
      </c>
      <c r="AH384" s="13">
        <f t="shared" ref="AH384:AI384" si="2783">SUM(Q384:Q387)</f>
        <v>0</v>
      </c>
      <c r="AI384" s="13">
        <f t="shared" si="2783"/>
        <v>0</v>
      </c>
      <c r="AJ384" s="13">
        <f t="shared" ref="AJ384:AK384" si="2784">SUM(T384:T387)</f>
        <v>0</v>
      </c>
      <c r="AK384" s="13">
        <f t="shared" si="2784"/>
        <v>0</v>
      </c>
    </row>
    <row r="385" spans="1:37" s="14" customFormat="1" x14ac:dyDescent="0.25">
      <c r="A385" s="3" t="s">
        <v>16</v>
      </c>
      <c r="B385" s="25"/>
      <c r="C385" s="25"/>
      <c r="D385" s="16">
        <f t="shared" ref="D385:D387" si="2785">SUM(B385:C385)</f>
        <v>0</v>
      </c>
      <c r="E385" s="25"/>
      <c r="F385" s="25"/>
      <c r="G385" s="16">
        <f t="shared" ref="G385:G387" si="2786">SUM(E385:F385)</f>
        <v>0</v>
      </c>
      <c r="H385" s="25"/>
      <c r="I385" s="25"/>
      <c r="J385" s="16">
        <f t="shared" ref="J385:J387" si="2787">SUM(H385:I385)</f>
        <v>0</v>
      </c>
      <c r="K385" s="25"/>
      <c r="L385" s="25"/>
      <c r="M385" s="16">
        <f t="shared" ref="M385:M387" si="2788">SUM(K385:L385)</f>
        <v>0</v>
      </c>
      <c r="N385" s="25"/>
      <c r="O385" s="25"/>
      <c r="P385" s="16">
        <f t="shared" ref="P385:P387" si="2789">SUM(N385:O385)</f>
        <v>0</v>
      </c>
      <c r="Q385" s="25"/>
      <c r="R385" s="25"/>
      <c r="S385" s="16">
        <f t="shared" ref="S385:S387" si="2790">SUM(Q385:R385)</f>
        <v>0</v>
      </c>
      <c r="T385" s="25"/>
      <c r="U385" s="25"/>
      <c r="V385" s="16">
        <f t="shared" ref="V385:V387" si="2791">SUM(T385:U385)</f>
        <v>0</v>
      </c>
      <c r="W385" s="27">
        <f t="shared" ref="W385:W396" si="2792">B385+C385+E385+F385+H385+I385+K385+L385+N385+O385+Q385+R385+T385+U385</f>
        <v>0</v>
      </c>
      <c r="X385" s="13">
        <f t="shared" ref="X385" si="2793">IF(X384=X392,0,1)</f>
        <v>0</v>
      </c>
      <c r="Y385" s="13">
        <f t="shared" ref="Y385" si="2794">IF(Y384=Y392,0,1)</f>
        <v>0</v>
      </c>
      <c r="Z385" s="13">
        <f t="shared" ref="Z385" si="2795">IF(Z384=Z392,0,1)</f>
        <v>0</v>
      </c>
      <c r="AA385" s="13">
        <f t="shared" ref="AA385" si="2796">IF(AA384=AA392,0,1)</f>
        <v>0</v>
      </c>
      <c r="AB385" s="13">
        <f t="shared" ref="AB385" si="2797">IF(AB384=AB392,0,1)</f>
        <v>0</v>
      </c>
      <c r="AC385" s="13">
        <f t="shared" ref="AC385" si="2798">IF(AC384=AC392,0,1)</f>
        <v>0</v>
      </c>
      <c r="AD385" s="13">
        <f t="shared" ref="AD385" si="2799">IF(AD384=AD392,0,1)</f>
        <v>0</v>
      </c>
      <c r="AE385" s="13">
        <f t="shared" ref="AE385" si="2800">IF(AE384=AE392,0,1)</f>
        <v>0</v>
      </c>
      <c r="AF385" s="13">
        <f t="shared" ref="AF385" si="2801">IF(AF384=AF392,0,1)</f>
        <v>0</v>
      </c>
      <c r="AG385" s="13">
        <f t="shared" ref="AG385" si="2802">IF(AG384=AG392,0,1)</f>
        <v>0</v>
      </c>
      <c r="AH385" s="13">
        <f t="shared" ref="AH385" si="2803">IF(AH384=AH392,0,1)</f>
        <v>0</v>
      </c>
      <c r="AI385" s="13">
        <f t="shared" ref="AI385" si="2804">IF(AI384=AI392,0,1)</f>
        <v>0</v>
      </c>
      <c r="AJ385" s="13">
        <f t="shared" ref="AJ385" si="2805">IF(AJ384=AJ392,0,1)</f>
        <v>0</v>
      </c>
      <c r="AK385" s="13">
        <f t="shared" ref="AK385" si="2806">IF(AK384=AK392,0,1)</f>
        <v>0</v>
      </c>
    </row>
    <row r="386" spans="1:37" s="14" customFormat="1" x14ac:dyDescent="0.25">
      <c r="A386" s="3" t="s">
        <v>17</v>
      </c>
      <c r="B386" s="25"/>
      <c r="C386" s="25"/>
      <c r="D386" s="16">
        <f t="shared" si="2785"/>
        <v>0</v>
      </c>
      <c r="E386" s="25"/>
      <c r="F386" s="25"/>
      <c r="G386" s="16">
        <f t="shared" si="2786"/>
        <v>0</v>
      </c>
      <c r="H386" s="25"/>
      <c r="I386" s="25"/>
      <c r="J386" s="16">
        <f t="shared" si="2787"/>
        <v>0</v>
      </c>
      <c r="K386" s="25"/>
      <c r="L386" s="25"/>
      <c r="M386" s="16">
        <f t="shared" si="2788"/>
        <v>0</v>
      </c>
      <c r="N386" s="25"/>
      <c r="O386" s="25"/>
      <c r="P386" s="16">
        <f t="shared" si="2789"/>
        <v>0</v>
      </c>
      <c r="Q386" s="25"/>
      <c r="R386" s="25"/>
      <c r="S386" s="16">
        <f t="shared" si="2790"/>
        <v>0</v>
      </c>
      <c r="T386" s="25"/>
      <c r="U386" s="25"/>
      <c r="V386" s="16">
        <f t="shared" si="2791"/>
        <v>0</v>
      </c>
      <c r="W386" s="27">
        <f t="shared" si="2792"/>
        <v>0</v>
      </c>
      <c r="X386" s="13">
        <f t="shared" ref="X386:AK386" si="2807">IF(X384=X388,0,1)</f>
        <v>0</v>
      </c>
      <c r="Y386" s="13">
        <f t="shared" si="2807"/>
        <v>0</v>
      </c>
      <c r="Z386" s="13">
        <f t="shared" si="2807"/>
        <v>0</v>
      </c>
      <c r="AA386" s="13">
        <f t="shared" si="2807"/>
        <v>0</v>
      </c>
      <c r="AB386" s="13">
        <f t="shared" si="2807"/>
        <v>0</v>
      </c>
      <c r="AC386" s="13">
        <f t="shared" si="2807"/>
        <v>0</v>
      </c>
      <c r="AD386" s="13">
        <f t="shared" si="2807"/>
        <v>0</v>
      </c>
      <c r="AE386" s="13">
        <f t="shared" si="2807"/>
        <v>0</v>
      </c>
      <c r="AF386" s="13">
        <f t="shared" si="2807"/>
        <v>0</v>
      </c>
      <c r="AG386" s="13">
        <f t="shared" si="2807"/>
        <v>0</v>
      </c>
      <c r="AH386" s="13">
        <f t="shared" si="2807"/>
        <v>0</v>
      </c>
      <c r="AI386" s="13">
        <f t="shared" si="2807"/>
        <v>0</v>
      </c>
      <c r="AJ386" s="13">
        <f t="shared" si="2807"/>
        <v>0</v>
      </c>
      <c r="AK386" s="13">
        <f t="shared" si="2807"/>
        <v>0</v>
      </c>
    </row>
    <row r="387" spans="1:37" s="14" customFormat="1" x14ac:dyDescent="0.25">
      <c r="A387" s="3" t="s">
        <v>18</v>
      </c>
      <c r="B387" s="25"/>
      <c r="C387" s="25"/>
      <c r="D387" s="16">
        <f t="shared" si="2785"/>
        <v>0</v>
      </c>
      <c r="E387" s="25"/>
      <c r="F387" s="25"/>
      <c r="G387" s="16">
        <f t="shared" si="2786"/>
        <v>0</v>
      </c>
      <c r="H387" s="25"/>
      <c r="I387" s="25"/>
      <c r="J387" s="16">
        <f t="shared" si="2787"/>
        <v>0</v>
      </c>
      <c r="K387" s="25"/>
      <c r="L387" s="25"/>
      <c r="M387" s="16">
        <f t="shared" si="2788"/>
        <v>0</v>
      </c>
      <c r="N387" s="25"/>
      <c r="O387" s="25"/>
      <c r="P387" s="16">
        <f t="shared" si="2789"/>
        <v>0</v>
      </c>
      <c r="Q387" s="25"/>
      <c r="R387" s="25"/>
      <c r="S387" s="16">
        <f t="shared" si="2790"/>
        <v>0</v>
      </c>
      <c r="T387" s="25"/>
      <c r="U387" s="25"/>
      <c r="V387" s="16">
        <f t="shared" si="2791"/>
        <v>0</v>
      </c>
      <c r="W387" s="27">
        <f t="shared" si="2792"/>
        <v>0</v>
      </c>
      <c r="X387" s="13" t="str">
        <f t="shared" ref="X387" si="2808">IF(SUM(X385:X386)=2,"WA","")</f>
        <v/>
      </c>
      <c r="Y387" s="13" t="str">
        <f t="shared" ref="Y387" si="2809">IF(SUM(Y385:Y386)=2,"WA","")</f>
        <v/>
      </c>
      <c r="Z387" s="13" t="str">
        <f t="shared" ref="Z387" si="2810">IF(SUM(Z385:Z386)=2,"WA","")</f>
        <v/>
      </c>
      <c r="AA387" s="13" t="str">
        <f t="shared" ref="AA387" si="2811">IF(SUM(AA385:AA386)=2,"WA","")</f>
        <v/>
      </c>
      <c r="AB387" s="13" t="str">
        <f t="shared" ref="AB387" si="2812">IF(SUM(AB385:AB386)=2,"WA","")</f>
        <v/>
      </c>
      <c r="AC387" s="13" t="str">
        <f t="shared" ref="AC387" si="2813">IF(SUM(AC385:AC386)=2,"WA","")</f>
        <v/>
      </c>
      <c r="AD387" s="13" t="str">
        <f t="shared" ref="AD387" si="2814">IF(SUM(AD385:AD386)=2,"WA","")</f>
        <v/>
      </c>
      <c r="AE387" s="13" t="str">
        <f t="shared" ref="AE387" si="2815">IF(SUM(AE385:AE386)=2,"WA","")</f>
        <v/>
      </c>
      <c r="AF387" s="13" t="str">
        <f t="shared" ref="AF387" si="2816">IF(SUM(AF385:AF386)=2,"WA","")</f>
        <v/>
      </c>
      <c r="AG387" s="13" t="str">
        <f t="shared" ref="AG387" si="2817">IF(SUM(AG385:AG386)=2,"WA","")</f>
        <v/>
      </c>
      <c r="AH387" s="13" t="str">
        <f t="shared" ref="AH387" si="2818">IF(SUM(AH385:AH386)=2,"WA","")</f>
        <v/>
      </c>
      <c r="AI387" s="13" t="str">
        <f t="shared" ref="AI387" si="2819">IF(SUM(AI385:AI386)=2,"WA","")</f>
        <v/>
      </c>
      <c r="AJ387" s="13" t="str">
        <f t="shared" ref="AJ387" si="2820">IF(SUM(AJ385:AJ386)=2,"WA","")</f>
        <v/>
      </c>
      <c r="AK387" s="13" t="str">
        <f t="shared" ref="AK387" si="2821">IF(SUM(AK385:AK386)=2,"WA","")</f>
        <v/>
      </c>
    </row>
    <row r="388" spans="1:37" s="14" customFormat="1" x14ac:dyDescent="0.25">
      <c r="A388" s="4" t="s">
        <v>19</v>
      </c>
      <c r="B388" s="26"/>
      <c r="C388" s="26"/>
      <c r="D388" s="18">
        <f>SUM(B388:C388)</f>
        <v>0</v>
      </c>
      <c r="E388" s="26"/>
      <c r="F388" s="26"/>
      <c r="G388" s="18">
        <f>SUM(E388:F388)</f>
        <v>0</v>
      </c>
      <c r="H388" s="26"/>
      <c r="I388" s="26"/>
      <c r="J388" s="18">
        <f>SUM(H388:I388)</f>
        <v>0</v>
      </c>
      <c r="K388" s="26"/>
      <c r="L388" s="26"/>
      <c r="M388" s="18">
        <f>SUM(K388:L388)</f>
        <v>0</v>
      </c>
      <c r="N388" s="26"/>
      <c r="O388" s="26"/>
      <c r="P388" s="18">
        <f>SUM(N388:O388)</f>
        <v>0</v>
      </c>
      <c r="Q388" s="26"/>
      <c r="R388" s="26"/>
      <c r="S388" s="18">
        <f>SUM(Q388:R388)</f>
        <v>0</v>
      </c>
      <c r="T388" s="26"/>
      <c r="U388" s="26"/>
      <c r="V388" s="18">
        <f>SUM(T388:U388)</f>
        <v>0</v>
      </c>
      <c r="W388" s="27">
        <f t="shared" si="2792"/>
        <v>0</v>
      </c>
      <c r="X388" s="13">
        <f t="shared" ref="X388:Y388" si="2822">SUM(B388:B391)</f>
        <v>0</v>
      </c>
      <c r="Y388" s="13">
        <f t="shared" si="2822"/>
        <v>0</v>
      </c>
      <c r="Z388" s="13">
        <f t="shared" ref="Z388:AA388" si="2823">SUM(E388:E391)</f>
        <v>0</v>
      </c>
      <c r="AA388" s="13">
        <f t="shared" si="2823"/>
        <v>0</v>
      </c>
      <c r="AB388" s="13">
        <f t="shared" ref="AB388:AC388" si="2824">SUM(H388:H391)</f>
        <v>0</v>
      </c>
      <c r="AC388" s="13">
        <f t="shared" si="2824"/>
        <v>0</v>
      </c>
      <c r="AD388" s="13">
        <f t="shared" ref="AD388:AE388" si="2825">SUM(K388:K391)</f>
        <v>0</v>
      </c>
      <c r="AE388" s="13">
        <f t="shared" si="2825"/>
        <v>0</v>
      </c>
      <c r="AF388" s="13">
        <f t="shared" ref="AF388:AG388" si="2826">SUM(N388:N391)</f>
        <v>0</v>
      </c>
      <c r="AG388" s="13">
        <f t="shared" si="2826"/>
        <v>0</v>
      </c>
      <c r="AH388" s="13">
        <f t="shared" ref="AH388:AI388" si="2827">SUM(Q388:Q391)</f>
        <v>0</v>
      </c>
      <c r="AI388" s="13">
        <f t="shared" si="2827"/>
        <v>0</v>
      </c>
      <c r="AJ388" s="13">
        <f t="shared" ref="AJ388:AK388" si="2828">SUM(T388:T391)</f>
        <v>0</v>
      </c>
      <c r="AK388" s="13">
        <f t="shared" si="2828"/>
        <v>0</v>
      </c>
    </row>
    <row r="389" spans="1:37" s="14" customFormat="1" x14ac:dyDescent="0.25">
      <c r="A389" s="4" t="s">
        <v>20</v>
      </c>
      <c r="B389" s="26"/>
      <c r="C389" s="26"/>
      <c r="D389" s="18">
        <f t="shared" ref="D389:D391" si="2829">SUM(B389:C389)</f>
        <v>0</v>
      </c>
      <c r="E389" s="26"/>
      <c r="F389" s="26"/>
      <c r="G389" s="18">
        <f t="shared" ref="G389:G391" si="2830">SUM(E389:F389)</f>
        <v>0</v>
      </c>
      <c r="H389" s="26"/>
      <c r="I389" s="26"/>
      <c r="J389" s="18">
        <f t="shared" ref="J389:J391" si="2831">SUM(H389:I389)</f>
        <v>0</v>
      </c>
      <c r="K389" s="26"/>
      <c r="L389" s="26"/>
      <c r="M389" s="18">
        <f t="shared" ref="M389:M391" si="2832">SUM(K389:L389)</f>
        <v>0</v>
      </c>
      <c r="N389" s="26"/>
      <c r="O389" s="26"/>
      <c r="P389" s="18">
        <f t="shared" ref="P389:P391" si="2833">SUM(N389:O389)</f>
        <v>0</v>
      </c>
      <c r="Q389" s="26"/>
      <c r="R389" s="26"/>
      <c r="S389" s="18">
        <f t="shared" ref="S389:S391" si="2834">SUM(Q389:R389)</f>
        <v>0</v>
      </c>
      <c r="T389" s="26"/>
      <c r="U389" s="26"/>
      <c r="V389" s="18">
        <f t="shared" ref="V389:V391" si="2835">SUM(T389:U389)</f>
        <v>0</v>
      </c>
      <c r="W389" s="27">
        <f t="shared" si="2792"/>
        <v>0</v>
      </c>
      <c r="X389" s="13">
        <f t="shared" ref="X389" si="2836">IF(X388=X392,0,1)</f>
        <v>0</v>
      </c>
      <c r="Y389" s="13">
        <f t="shared" ref="Y389" si="2837">IF(Y388=Y392,0,1)</f>
        <v>0</v>
      </c>
      <c r="Z389" s="13">
        <f t="shared" ref="Z389" si="2838">IF(Z388=Z392,0,1)</f>
        <v>0</v>
      </c>
      <c r="AA389" s="13">
        <f t="shared" ref="AA389" si="2839">IF(AA388=AA392,0,1)</f>
        <v>0</v>
      </c>
      <c r="AB389" s="13">
        <f t="shared" ref="AB389" si="2840">IF(AB388=AB392,0,1)</f>
        <v>0</v>
      </c>
      <c r="AC389" s="13">
        <f t="shared" ref="AC389" si="2841">IF(AC388=AC392,0,1)</f>
        <v>0</v>
      </c>
      <c r="AD389" s="13">
        <f t="shared" ref="AD389" si="2842">IF(AD388=AD392,0,1)</f>
        <v>0</v>
      </c>
      <c r="AE389" s="13">
        <f t="shared" ref="AE389" si="2843">IF(AE388=AE392,0,1)</f>
        <v>0</v>
      </c>
      <c r="AF389" s="13">
        <f t="shared" ref="AF389" si="2844">IF(AF388=AF392,0,1)</f>
        <v>0</v>
      </c>
      <c r="AG389" s="13">
        <f t="shared" ref="AG389" si="2845">IF(AG388=AG392,0,1)</f>
        <v>0</v>
      </c>
      <c r="AH389" s="13">
        <f t="shared" ref="AH389" si="2846">IF(AH388=AH392,0,1)</f>
        <v>0</v>
      </c>
      <c r="AI389" s="13">
        <f t="shared" ref="AI389" si="2847">IF(AI388=AI392,0,1)</f>
        <v>0</v>
      </c>
      <c r="AJ389" s="13">
        <f t="shared" ref="AJ389" si="2848">IF(AJ388=AJ392,0,1)</f>
        <v>0</v>
      </c>
      <c r="AK389" s="13">
        <f t="shared" ref="AK389" si="2849">IF(AK388=AK392,0,1)</f>
        <v>0</v>
      </c>
    </row>
    <row r="390" spans="1:37" s="14" customFormat="1" x14ac:dyDescent="0.25">
      <c r="A390" s="4" t="s">
        <v>21</v>
      </c>
      <c r="B390" s="26"/>
      <c r="C390" s="26"/>
      <c r="D390" s="18">
        <f t="shared" si="2829"/>
        <v>0</v>
      </c>
      <c r="E390" s="26"/>
      <c r="F390" s="26"/>
      <c r="G390" s="18">
        <f t="shared" si="2830"/>
        <v>0</v>
      </c>
      <c r="H390" s="26"/>
      <c r="I390" s="26"/>
      <c r="J390" s="18">
        <f t="shared" si="2831"/>
        <v>0</v>
      </c>
      <c r="K390" s="26"/>
      <c r="L390" s="26"/>
      <c r="M390" s="18">
        <f t="shared" si="2832"/>
        <v>0</v>
      </c>
      <c r="N390" s="26"/>
      <c r="O390" s="26"/>
      <c r="P390" s="18">
        <f t="shared" si="2833"/>
        <v>0</v>
      </c>
      <c r="Q390" s="26"/>
      <c r="R390" s="26"/>
      <c r="S390" s="18">
        <f t="shared" si="2834"/>
        <v>0</v>
      </c>
      <c r="T390" s="26"/>
      <c r="U390" s="26"/>
      <c r="V390" s="18">
        <f t="shared" si="2835"/>
        <v>0</v>
      </c>
      <c r="W390" s="27">
        <f t="shared" si="2792"/>
        <v>0</v>
      </c>
      <c r="X390" s="13">
        <f t="shared" ref="X390:AK390" si="2850">IF(X388=X384,0,1)</f>
        <v>0</v>
      </c>
      <c r="Y390" s="13">
        <f t="shared" si="2850"/>
        <v>0</v>
      </c>
      <c r="Z390" s="13">
        <f t="shared" si="2850"/>
        <v>0</v>
      </c>
      <c r="AA390" s="13">
        <f t="shared" si="2850"/>
        <v>0</v>
      </c>
      <c r="AB390" s="13">
        <f t="shared" si="2850"/>
        <v>0</v>
      </c>
      <c r="AC390" s="13">
        <f t="shared" si="2850"/>
        <v>0</v>
      </c>
      <c r="AD390" s="13">
        <f t="shared" si="2850"/>
        <v>0</v>
      </c>
      <c r="AE390" s="13">
        <f t="shared" si="2850"/>
        <v>0</v>
      </c>
      <c r="AF390" s="13">
        <f t="shared" si="2850"/>
        <v>0</v>
      </c>
      <c r="AG390" s="13">
        <f t="shared" si="2850"/>
        <v>0</v>
      </c>
      <c r="AH390" s="13">
        <f t="shared" si="2850"/>
        <v>0</v>
      </c>
      <c r="AI390" s="13">
        <f t="shared" si="2850"/>
        <v>0</v>
      </c>
      <c r="AJ390" s="13">
        <f t="shared" si="2850"/>
        <v>0</v>
      </c>
      <c r="AK390" s="13">
        <f t="shared" si="2850"/>
        <v>0</v>
      </c>
    </row>
    <row r="391" spans="1:37" s="14" customFormat="1" x14ac:dyDescent="0.25">
      <c r="A391" s="4" t="s">
        <v>22</v>
      </c>
      <c r="B391" s="26"/>
      <c r="C391" s="26"/>
      <c r="D391" s="18">
        <f t="shared" si="2829"/>
        <v>0</v>
      </c>
      <c r="E391" s="26"/>
      <c r="F391" s="26"/>
      <c r="G391" s="18">
        <f t="shared" si="2830"/>
        <v>0</v>
      </c>
      <c r="H391" s="26"/>
      <c r="I391" s="26"/>
      <c r="J391" s="18">
        <f t="shared" si="2831"/>
        <v>0</v>
      </c>
      <c r="K391" s="26"/>
      <c r="L391" s="26"/>
      <c r="M391" s="18">
        <f t="shared" si="2832"/>
        <v>0</v>
      </c>
      <c r="N391" s="26"/>
      <c r="O391" s="26"/>
      <c r="P391" s="18">
        <f t="shared" si="2833"/>
        <v>0</v>
      </c>
      <c r="Q391" s="26"/>
      <c r="R391" s="26"/>
      <c r="S391" s="18">
        <f t="shared" si="2834"/>
        <v>0</v>
      </c>
      <c r="T391" s="26"/>
      <c r="U391" s="26"/>
      <c r="V391" s="18">
        <f t="shared" si="2835"/>
        <v>0</v>
      </c>
      <c r="W391" s="27">
        <f t="shared" si="2792"/>
        <v>0</v>
      </c>
      <c r="X391" s="13" t="str">
        <f t="shared" ref="X391" si="2851">IF(SUM(X389:X390)=2,"HA","")</f>
        <v/>
      </c>
      <c r="Y391" s="13" t="str">
        <f t="shared" ref="Y391" si="2852">IF(SUM(Y389:Y390)=2,"HA","")</f>
        <v/>
      </c>
      <c r="Z391" s="13" t="str">
        <f t="shared" ref="Z391" si="2853">IF(SUM(Z389:Z390)=2,"HA","")</f>
        <v/>
      </c>
      <c r="AA391" s="13" t="str">
        <f t="shared" ref="AA391" si="2854">IF(SUM(AA389:AA390)=2,"HA","")</f>
        <v/>
      </c>
      <c r="AB391" s="13" t="str">
        <f t="shared" ref="AB391" si="2855">IF(SUM(AB389:AB390)=2,"HA","")</f>
        <v/>
      </c>
      <c r="AC391" s="13" t="str">
        <f t="shared" ref="AC391" si="2856">IF(SUM(AC389:AC390)=2,"HA","")</f>
        <v/>
      </c>
      <c r="AD391" s="13" t="str">
        <f t="shared" ref="AD391" si="2857">IF(SUM(AD389:AD390)=2,"HA","")</f>
        <v/>
      </c>
      <c r="AE391" s="13" t="str">
        <f t="shared" ref="AE391" si="2858">IF(SUM(AE389:AE390)=2,"HA","")</f>
        <v/>
      </c>
      <c r="AF391" s="13" t="str">
        <f t="shared" ref="AF391" si="2859">IF(SUM(AF389:AF390)=2,"HA","")</f>
        <v/>
      </c>
      <c r="AG391" s="13" t="str">
        <f t="shared" ref="AG391" si="2860">IF(SUM(AG389:AG390)=2,"HA","")</f>
        <v/>
      </c>
      <c r="AH391" s="13" t="str">
        <f t="shared" ref="AH391" si="2861">IF(SUM(AH389:AH390)=2,"HA","")</f>
        <v/>
      </c>
      <c r="AI391" s="13" t="str">
        <f t="shared" ref="AI391" si="2862">IF(SUM(AI389:AI390)=2,"HA","")</f>
        <v/>
      </c>
      <c r="AJ391" s="13" t="str">
        <f t="shared" ref="AJ391" si="2863">IF(SUM(AJ389:AJ390)=2,"HA","")</f>
        <v/>
      </c>
      <c r="AK391" s="13" t="str">
        <f t="shared" ref="AK391" si="2864">IF(SUM(AK389:AK390)=2,"HA","")</f>
        <v/>
      </c>
    </row>
    <row r="392" spans="1:37" s="14" customFormat="1" x14ac:dyDescent="0.25">
      <c r="A392" s="3" t="s">
        <v>23</v>
      </c>
      <c r="B392" s="25"/>
      <c r="C392" s="25"/>
      <c r="D392" s="16">
        <f>SUM(B392:C392)</f>
        <v>0</v>
      </c>
      <c r="E392" s="25"/>
      <c r="F392" s="25"/>
      <c r="G392" s="16">
        <f>SUM(E392:F392)</f>
        <v>0</v>
      </c>
      <c r="H392" s="25"/>
      <c r="I392" s="25"/>
      <c r="J392" s="16">
        <f>SUM(H392:I392)</f>
        <v>0</v>
      </c>
      <c r="K392" s="25"/>
      <c r="L392" s="25"/>
      <c r="M392" s="16">
        <f>SUM(K392:L392)</f>
        <v>0</v>
      </c>
      <c r="N392" s="25"/>
      <c r="O392" s="25"/>
      <c r="P392" s="16">
        <f>SUM(N392:O392)</f>
        <v>0</v>
      </c>
      <c r="Q392" s="25"/>
      <c r="R392" s="25"/>
      <c r="S392" s="16">
        <f>SUM(Q392:R392)</f>
        <v>0</v>
      </c>
      <c r="T392" s="25"/>
      <c r="U392" s="25"/>
      <c r="V392" s="16">
        <f>SUM(T392:U392)</f>
        <v>0</v>
      </c>
      <c r="W392" s="27">
        <f t="shared" si="2792"/>
        <v>0</v>
      </c>
      <c r="X392" s="13">
        <f t="shared" ref="X392:Y392" si="2865">SUM(B392:B396)</f>
        <v>0</v>
      </c>
      <c r="Y392" s="13">
        <f t="shared" si="2865"/>
        <v>0</v>
      </c>
      <c r="Z392" s="13">
        <f t="shared" ref="Z392:AA392" si="2866">SUM(E392:E396)</f>
        <v>0</v>
      </c>
      <c r="AA392" s="13">
        <f t="shared" si="2866"/>
        <v>0</v>
      </c>
      <c r="AB392" s="13">
        <f t="shared" ref="AB392:AC392" si="2867">SUM(H392:H396)</f>
        <v>0</v>
      </c>
      <c r="AC392" s="13">
        <f t="shared" si="2867"/>
        <v>0</v>
      </c>
      <c r="AD392" s="13">
        <f t="shared" ref="AD392:AE392" si="2868">SUM(K392:K396)</f>
        <v>0</v>
      </c>
      <c r="AE392" s="13">
        <f t="shared" si="2868"/>
        <v>0</v>
      </c>
      <c r="AF392" s="13">
        <f t="shared" ref="AF392:AG392" si="2869">SUM(N392:N396)</f>
        <v>0</v>
      </c>
      <c r="AG392" s="13">
        <f t="shared" si="2869"/>
        <v>0</v>
      </c>
      <c r="AH392" s="13">
        <f t="shared" ref="AH392:AI392" si="2870">SUM(Q392:Q396)</f>
        <v>0</v>
      </c>
      <c r="AI392" s="13">
        <f t="shared" si="2870"/>
        <v>0</v>
      </c>
      <c r="AJ392" s="13">
        <f t="shared" ref="AJ392:AK392" si="2871">SUM(T392:T396)</f>
        <v>0</v>
      </c>
      <c r="AK392" s="13">
        <f t="shared" si="2871"/>
        <v>0</v>
      </c>
    </row>
    <row r="393" spans="1:37" s="14" customFormat="1" x14ac:dyDescent="0.25">
      <c r="A393" s="3" t="s">
        <v>24</v>
      </c>
      <c r="B393" s="25"/>
      <c r="C393" s="25"/>
      <c r="D393" s="16">
        <f t="shared" ref="D393:D395" si="2872">SUM(B393:C393)</f>
        <v>0</v>
      </c>
      <c r="E393" s="25"/>
      <c r="F393" s="25"/>
      <c r="G393" s="16">
        <f t="shared" ref="G393:G395" si="2873">SUM(E393:F393)</f>
        <v>0</v>
      </c>
      <c r="H393" s="25"/>
      <c r="I393" s="25"/>
      <c r="J393" s="16">
        <f t="shared" ref="J393:J395" si="2874">SUM(H393:I393)</f>
        <v>0</v>
      </c>
      <c r="K393" s="25"/>
      <c r="L393" s="25"/>
      <c r="M393" s="16">
        <f t="shared" ref="M393:M395" si="2875">SUM(K393:L393)</f>
        <v>0</v>
      </c>
      <c r="N393" s="25"/>
      <c r="O393" s="25"/>
      <c r="P393" s="16">
        <f t="shared" ref="P393:P395" si="2876">SUM(N393:O393)</f>
        <v>0</v>
      </c>
      <c r="Q393" s="25"/>
      <c r="R393" s="25"/>
      <c r="S393" s="16">
        <f t="shared" ref="S393:S395" si="2877">SUM(Q393:R393)</f>
        <v>0</v>
      </c>
      <c r="T393" s="25"/>
      <c r="U393" s="25"/>
      <c r="V393" s="16">
        <f t="shared" ref="V393:V395" si="2878">SUM(T393:U393)</f>
        <v>0</v>
      </c>
      <c r="W393" s="27">
        <f t="shared" si="2792"/>
        <v>0</v>
      </c>
      <c r="X393" s="13">
        <f t="shared" ref="X393" si="2879">IF(X392=X384,0,1)</f>
        <v>0</v>
      </c>
      <c r="Y393" s="13">
        <f t="shared" ref="Y393" si="2880">IF(Y392=Y384,0,1)</f>
        <v>0</v>
      </c>
      <c r="Z393" s="13">
        <f t="shared" ref="Z393" si="2881">IF(Z392=Z384,0,1)</f>
        <v>0</v>
      </c>
      <c r="AA393" s="13">
        <f t="shared" ref="AA393" si="2882">IF(AA392=AA384,0,1)</f>
        <v>0</v>
      </c>
      <c r="AB393" s="13">
        <f t="shared" ref="AB393" si="2883">IF(AB392=AB384,0,1)</f>
        <v>0</v>
      </c>
      <c r="AC393" s="13">
        <f t="shared" ref="AC393" si="2884">IF(AC392=AC384,0,1)</f>
        <v>0</v>
      </c>
      <c r="AD393" s="13">
        <f t="shared" ref="AD393" si="2885">IF(AD392=AD384,0,1)</f>
        <v>0</v>
      </c>
      <c r="AE393" s="13">
        <f t="shared" ref="AE393" si="2886">IF(AE392=AE384,0,1)</f>
        <v>0</v>
      </c>
      <c r="AF393" s="13">
        <f t="shared" ref="AF393" si="2887">IF(AF392=AF384,0,1)</f>
        <v>0</v>
      </c>
      <c r="AG393" s="13">
        <f t="shared" ref="AG393" si="2888">IF(AG392=AG384,0,1)</f>
        <v>0</v>
      </c>
      <c r="AH393" s="13">
        <f t="shared" ref="AH393" si="2889">IF(AH392=AH384,0,1)</f>
        <v>0</v>
      </c>
      <c r="AI393" s="13">
        <f t="shared" ref="AI393" si="2890">IF(AI392=AI384,0,1)</f>
        <v>0</v>
      </c>
      <c r="AJ393" s="13">
        <f t="shared" ref="AJ393" si="2891">IF(AJ392=AJ384,0,1)</f>
        <v>0</v>
      </c>
      <c r="AK393" s="13">
        <f t="shared" ref="AK393" si="2892">IF(AK392=AK384,0,1)</f>
        <v>0</v>
      </c>
    </row>
    <row r="394" spans="1:37" s="14" customFormat="1" x14ac:dyDescent="0.25">
      <c r="A394" s="3" t="s">
        <v>25</v>
      </c>
      <c r="B394" s="25"/>
      <c r="C394" s="25"/>
      <c r="D394" s="16">
        <f t="shared" si="2872"/>
        <v>0</v>
      </c>
      <c r="E394" s="25"/>
      <c r="F394" s="25"/>
      <c r="G394" s="16">
        <f t="shared" si="2873"/>
        <v>0</v>
      </c>
      <c r="H394" s="25"/>
      <c r="I394" s="25"/>
      <c r="J394" s="16">
        <f t="shared" si="2874"/>
        <v>0</v>
      </c>
      <c r="K394" s="25"/>
      <c r="L394" s="25"/>
      <c r="M394" s="16">
        <f t="shared" si="2875"/>
        <v>0</v>
      </c>
      <c r="N394" s="25"/>
      <c r="O394" s="25"/>
      <c r="P394" s="16">
        <f t="shared" si="2876"/>
        <v>0</v>
      </c>
      <c r="Q394" s="25"/>
      <c r="R394" s="25"/>
      <c r="S394" s="16">
        <f t="shared" si="2877"/>
        <v>0</v>
      </c>
      <c r="T394" s="25"/>
      <c r="U394" s="25"/>
      <c r="V394" s="16">
        <f t="shared" si="2878"/>
        <v>0</v>
      </c>
      <c r="W394" s="27">
        <f t="shared" si="2792"/>
        <v>0</v>
      </c>
      <c r="X394" s="13">
        <f t="shared" ref="X394:AK394" si="2893">IF(X392=X388,0,1)</f>
        <v>0</v>
      </c>
      <c r="Y394" s="13">
        <f t="shared" si="2893"/>
        <v>0</v>
      </c>
      <c r="Z394" s="13">
        <f t="shared" si="2893"/>
        <v>0</v>
      </c>
      <c r="AA394" s="13">
        <f t="shared" si="2893"/>
        <v>0</v>
      </c>
      <c r="AB394" s="13">
        <f t="shared" si="2893"/>
        <v>0</v>
      </c>
      <c r="AC394" s="13">
        <f t="shared" si="2893"/>
        <v>0</v>
      </c>
      <c r="AD394" s="13">
        <f t="shared" si="2893"/>
        <v>0</v>
      </c>
      <c r="AE394" s="13">
        <f t="shared" si="2893"/>
        <v>0</v>
      </c>
      <c r="AF394" s="13">
        <f t="shared" si="2893"/>
        <v>0</v>
      </c>
      <c r="AG394" s="13">
        <f t="shared" si="2893"/>
        <v>0</v>
      </c>
      <c r="AH394" s="13">
        <f t="shared" si="2893"/>
        <v>0</v>
      </c>
      <c r="AI394" s="13">
        <f t="shared" si="2893"/>
        <v>0</v>
      </c>
      <c r="AJ394" s="13">
        <f t="shared" si="2893"/>
        <v>0</v>
      </c>
      <c r="AK394" s="13">
        <f t="shared" si="2893"/>
        <v>0</v>
      </c>
    </row>
    <row r="395" spans="1:37" s="14" customFormat="1" x14ac:dyDescent="0.25">
      <c r="A395" s="3" t="s">
        <v>26</v>
      </c>
      <c r="B395" s="25"/>
      <c r="C395" s="25"/>
      <c r="D395" s="16">
        <f t="shared" si="2872"/>
        <v>0</v>
      </c>
      <c r="E395" s="25"/>
      <c r="F395" s="25"/>
      <c r="G395" s="16">
        <f t="shared" si="2873"/>
        <v>0</v>
      </c>
      <c r="H395" s="25"/>
      <c r="I395" s="25"/>
      <c r="J395" s="16">
        <f t="shared" si="2874"/>
        <v>0</v>
      </c>
      <c r="K395" s="25"/>
      <c r="L395" s="25"/>
      <c r="M395" s="16">
        <f t="shared" si="2875"/>
        <v>0</v>
      </c>
      <c r="N395" s="25"/>
      <c r="O395" s="25"/>
      <c r="P395" s="16">
        <f t="shared" si="2876"/>
        <v>0</v>
      </c>
      <c r="Q395" s="25"/>
      <c r="R395" s="25"/>
      <c r="S395" s="16">
        <f t="shared" si="2877"/>
        <v>0</v>
      </c>
      <c r="T395" s="25"/>
      <c r="U395" s="25"/>
      <c r="V395" s="16">
        <f t="shared" si="2878"/>
        <v>0</v>
      </c>
      <c r="W395" s="27">
        <f t="shared" si="2792"/>
        <v>0</v>
      </c>
      <c r="X395" s="13" t="str">
        <f t="shared" ref="X395" si="2894">IF(SUM(X393:X394)=2,"WH","")</f>
        <v/>
      </c>
      <c r="Y395" s="13" t="str">
        <f t="shared" ref="Y395" si="2895">IF(SUM(Y393:Y394)=2,"WH","")</f>
        <v/>
      </c>
      <c r="Z395" s="13" t="str">
        <f t="shared" ref="Z395" si="2896">IF(SUM(Z393:Z394)=2,"WH","")</f>
        <v/>
      </c>
      <c r="AA395" s="13" t="str">
        <f t="shared" ref="AA395" si="2897">IF(SUM(AA393:AA394)=2,"WH","")</f>
        <v/>
      </c>
      <c r="AB395" s="13" t="str">
        <f t="shared" ref="AB395" si="2898">IF(SUM(AB393:AB394)=2,"WH","")</f>
        <v/>
      </c>
      <c r="AC395" s="13" t="str">
        <f t="shared" ref="AC395" si="2899">IF(SUM(AC393:AC394)=2,"WH","")</f>
        <v/>
      </c>
      <c r="AD395" s="13" t="str">
        <f t="shared" ref="AD395" si="2900">IF(SUM(AD393:AD394)=2,"WH","")</f>
        <v/>
      </c>
      <c r="AE395" s="13" t="str">
        <f t="shared" ref="AE395" si="2901">IF(SUM(AE393:AE394)=2,"WH","")</f>
        <v/>
      </c>
      <c r="AF395" s="13" t="str">
        <f t="shared" ref="AF395" si="2902">IF(SUM(AF393:AF394)=2,"WH","")</f>
        <v/>
      </c>
      <c r="AG395" s="13" t="str">
        <f t="shared" ref="AG395" si="2903">IF(SUM(AG393:AG394)=2,"WH","")</f>
        <v/>
      </c>
      <c r="AH395" s="13" t="str">
        <f t="shared" ref="AH395" si="2904">IF(SUM(AH393:AH394)=2,"WH","")</f>
        <v/>
      </c>
      <c r="AI395" s="13" t="str">
        <f t="shared" ref="AI395" si="2905">IF(SUM(AI393:AI394)=2,"WH","")</f>
        <v/>
      </c>
      <c r="AJ395" s="13" t="str">
        <f t="shared" ref="AJ395" si="2906">IF(SUM(AJ393:AJ394)=2,"WH","")</f>
        <v/>
      </c>
      <c r="AK395" s="13" t="str">
        <f t="shared" ref="AK395" si="2907">IF(SUM(AK393:AK394)=2,"WH","")</f>
        <v/>
      </c>
    </row>
    <row r="396" spans="1:37" s="14" customFormat="1" x14ac:dyDescent="0.25">
      <c r="A396" s="3" t="s">
        <v>27</v>
      </c>
      <c r="B396" s="25"/>
      <c r="C396" s="25"/>
      <c r="D396" s="16">
        <f>SUM(B396:C396)</f>
        <v>0</v>
      </c>
      <c r="E396" s="25"/>
      <c r="F396" s="25"/>
      <c r="G396" s="16">
        <f>SUM(E396:F396)</f>
        <v>0</v>
      </c>
      <c r="H396" s="25"/>
      <c r="I396" s="25"/>
      <c r="J396" s="16">
        <f>SUM(H396:I396)</f>
        <v>0</v>
      </c>
      <c r="K396" s="25"/>
      <c r="L396" s="25"/>
      <c r="M396" s="16">
        <f>SUM(K396:L396)</f>
        <v>0</v>
      </c>
      <c r="N396" s="25"/>
      <c r="O396" s="25"/>
      <c r="P396" s="16">
        <f>SUM(N396:O396)</f>
        <v>0</v>
      </c>
      <c r="Q396" s="25"/>
      <c r="R396" s="25"/>
      <c r="S396" s="16">
        <f>SUM(Q396:R396)</f>
        <v>0</v>
      </c>
      <c r="T396" s="25"/>
      <c r="U396" s="25"/>
      <c r="V396" s="16">
        <f>SUM(T396:U396)</f>
        <v>0</v>
      </c>
      <c r="W396" s="27">
        <f t="shared" si="2792"/>
        <v>0</v>
      </c>
      <c r="X396" s="13"/>
      <c r="Y396" s="13"/>
      <c r="Z396" s="13"/>
      <c r="AA396" s="13"/>
      <c r="AB396" s="13"/>
      <c r="AC396" s="13"/>
      <c r="AD396" s="13"/>
      <c r="AE396" s="13"/>
      <c r="AF396" s="13"/>
      <c r="AG396" s="13"/>
    </row>
    <row r="397" spans="1:37" s="14" customFormat="1" ht="15.75" thickBot="1" x14ac:dyDescent="0.3">
      <c r="A397" s="5" t="s">
        <v>11</v>
      </c>
      <c r="B397" s="20">
        <f>SUM(B384:B387)</f>
        <v>0</v>
      </c>
      <c r="C397" s="20">
        <f t="shared" ref="C397:W397" si="2908">SUM(C384:C387)</f>
        <v>0</v>
      </c>
      <c r="D397" s="20">
        <f t="shared" si="2908"/>
        <v>0</v>
      </c>
      <c r="E397" s="20">
        <f t="shared" si="2908"/>
        <v>0</v>
      </c>
      <c r="F397" s="20">
        <f t="shared" si="2908"/>
        <v>0</v>
      </c>
      <c r="G397" s="20">
        <f t="shared" si="2908"/>
        <v>0</v>
      </c>
      <c r="H397" s="20">
        <f t="shared" si="2908"/>
        <v>0</v>
      </c>
      <c r="I397" s="20">
        <f t="shared" si="2908"/>
        <v>0</v>
      </c>
      <c r="J397" s="20">
        <f t="shared" si="2908"/>
        <v>0</v>
      </c>
      <c r="K397" s="20">
        <f t="shared" si="2908"/>
        <v>0</v>
      </c>
      <c r="L397" s="20">
        <f t="shared" si="2908"/>
        <v>0</v>
      </c>
      <c r="M397" s="20">
        <f t="shared" si="2908"/>
        <v>0</v>
      </c>
      <c r="N397" s="20">
        <f t="shared" si="2908"/>
        <v>0</v>
      </c>
      <c r="O397" s="20">
        <f t="shared" si="2908"/>
        <v>0</v>
      </c>
      <c r="P397" s="20">
        <f t="shared" si="2908"/>
        <v>0</v>
      </c>
      <c r="Q397" s="20">
        <f t="shared" si="2908"/>
        <v>0</v>
      </c>
      <c r="R397" s="20">
        <f t="shared" si="2908"/>
        <v>0</v>
      </c>
      <c r="S397" s="20">
        <f t="shared" si="2908"/>
        <v>0</v>
      </c>
      <c r="T397" s="20">
        <f t="shared" si="2908"/>
        <v>0</v>
      </c>
      <c r="U397" s="20">
        <f t="shared" si="2908"/>
        <v>0</v>
      </c>
      <c r="V397" s="20">
        <f t="shared" si="2908"/>
        <v>0</v>
      </c>
      <c r="W397" s="20">
        <f t="shared" si="2908"/>
        <v>0</v>
      </c>
      <c r="X397" s="13"/>
      <c r="Y397" s="13"/>
      <c r="Z397" s="13"/>
      <c r="AA397" s="13"/>
      <c r="AB397" s="13"/>
      <c r="AC397" s="13"/>
      <c r="AD397" s="13"/>
      <c r="AE397" s="13"/>
      <c r="AF397" s="13"/>
      <c r="AG397" s="13"/>
    </row>
    <row r="398" spans="1:37" s="14" customFormat="1" x14ac:dyDescent="0.25">
      <c r="A398" s="14" t="s">
        <v>0</v>
      </c>
      <c r="B398" s="251"/>
      <c r="C398" s="251"/>
      <c r="D398" s="251"/>
      <c r="E398" s="224" t="s">
        <v>3</v>
      </c>
      <c r="F398" s="224"/>
      <c r="G398" s="224"/>
      <c r="H398" s="228" t="s">
        <v>152</v>
      </c>
      <c r="I398" s="228"/>
      <c r="J398" s="259">
        <f>MROUND(B399*0.135,1)</f>
        <v>0</v>
      </c>
      <c r="K398" s="259"/>
      <c r="L398" s="229" t="s">
        <v>239</v>
      </c>
      <c r="M398" s="229"/>
      <c r="N398" s="229"/>
      <c r="O398" s="246" t="s">
        <v>152</v>
      </c>
      <c r="P398" s="246"/>
      <c r="Q398" s="232"/>
      <c r="R398" s="232"/>
      <c r="S398" s="127" t="s">
        <v>1</v>
      </c>
      <c r="T398" s="124"/>
      <c r="U398" s="236">
        <f>IFERROR(J399/W415,0)</f>
        <v>0</v>
      </c>
      <c r="V398" s="236"/>
      <c r="W398" s="124"/>
      <c r="X398" s="13"/>
      <c r="Y398" s="13"/>
      <c r="Z398" s="13"/>
      <c r="AA398" s="13"/>
      <c r="AB398" s="13"/>
      <c r="AC398" s="13"/>
      <c r="AD398" s="13"/>
      <c r="AE398" s="13"/>
      <c r="AF398" s="13"/>
      <c r="AG398" s="13"/>
    </row>
    <row r="399" spans="1:37" s="14" customFormat="1" ht="15.75" thickBot="1" x14ac:dyDescent="0.3">
      <c r="A399" s="14" t="s">
        <v>2</v>
      </c>
      <c r="B399" s="248"/>
      <c r="C399" s="248"/>
      <c r="D399" s="248"/>
      <c r="E399" s="225"/>
      <c r="F399" s="225"/>
      <c r="G399" s="225"/>
      <c r="H399" s="238" t="s">
        <v>153</v>
      </c>
      <c r="I399" s="238"/>
      <c r="J399" s="226">
        <f>MROUND(B399*0.162,1)</f>
        <v>0</v>
      </c>
      <c r="K399" s="226"/>
      <c r="L399" s="230"/>
      <c r="M399" s="230"/>
      <c r="N399" s="230"/>
      <c r="O399" s="247" t="s">
        <v>153</v>
      </c>
      <c r="P399" s="247"/>
      <c r="Q399" s="234"/>
      <c r="R399" s="234"/>
      <c r="S399" s="237" t="str">
        <f>IF(CONCATENATE(X399,Y399,Z399,AA399,AB399,AC399,AD399,AE399,AF399,,AG399,,AH399,,AI399,AJ399,AK399)="","",(CONCATENATE("ERRORS: ", X399,Y399,Z399,AA399,AB399,AC399,AD399,AE399,AF399,,AG399,,AH399,,AI399,AJ399,AK399)))</f>
        <v/>
      </c>
      <c r="T399" s="237"/>
      <c r="U399" s="237"/>
      <c r="V399" s="237"/>
      <c r="W399" s="237"/>
      <c r="X399" s="13" t="str">
        <f t="shared" ref="X399" si="2909">IF(X405="",IF(X409="",IF(X413="","",CONCATENATE(", ",X400,X401,X413)),CONCATENATE(", ",X400,X401,X409)),IF(X409="",CONCATENATE(", ",X400,X401,X405),CONCATENATE(", ",X400,X401,X405,", ",X400,X401,X409,", ",X400,X401,X413)))</f>
        <v/>
      </c>
      <c r="Y399" s="13" t="str">
        <f t="shared" ref="Y399" si="2910">IF(Y405="",IF(Y409="",IF(Y413="","",CONCATENATE(", ",X400,Y401,Y413)),CONCATENATE(", ",X400,Y401,Y409)),IF(Y409="",CONCATENATE(", ",X400,Y401,Y405),CONCATENATE(", ",X400,Y401,Y405,", ",X400,Y401,Y409,", ",X400,Y401,Y413)))</f>
        <v/>
      </c>
      <c r="Z399" s="13" t="str">
        <f t="shared" ref="Z399" si="2911">IF(Z405="",IF(Z409="",IF(Z413="","",CONCATENATE(", ",Z400,Z401,Z413)),CONCATENATE(", ",Z400,Z401,Z409)),IF(Z409="",CONCATENATE(", ",Z400,Z401,Z405),CONCATENATE(", ",Z400,Z401,Z405,", ",Z400,Z401,Z409,", ",Z400,Z401,Z413)))</f>
        <v/>
      </c>
      <c r="AA399" s="13" t="str">
        <f t="shared" ref="AA399" si="2912">IF(AA405="",IF(AA409="",IF(AA413="","",CONCATENATE(", ",Z400,AA401,AA413)),CONCATENATE(", ",Z400,AA401,AA409)),IF(AA409="",CONCATENATE(", ",Z400,AA401,AA405),CONCATENATE(", ",Z400,AA401,AA405,", ",Z400,AA401,AA409,", ",Z400,AA401,AA413)))</f>
        <v/>
      </c>
      <c r="AB399" s="13" t="str">
        <f t="shared" ref="AB399" si="2913">IF(AB405="",IF(AB409="",IF(AB413="","",CONCATENATE(", ",AB400,AB401,AB413)),CONCATENATE(", ",AB400,AB401,AB409)),IF(AB409="",CONCATENATE(", ",AB400,AB401,AB405),CONCATENATE(", ",AB400,AB401,AB405,", ",AB400,AB401,AB409,", ",AB400,AB401,AB413)))</f>
        <v/>
      </c>
      <c r="AC399" s="13" t="str">
        <f t="shared" ref="AC399" si="2914">IF(AC405="",IF(AC409="",IF(AC413="","",CONCATENATE(", ",AB400,AC401,AC413)),CONCATENATE(", ",AB400,AC401,AC409)),IF(AC409="",CONCATENATE(", ",AB400,AC401,AC405),CONCATENATE(", ",AB400,AC401,AC405,", ",AB400,AC401,AC409,", ",AB400,AC401,AC413)))</f>
        <v/>
      </c>
      <c r="AD399" s="13" t="str">
        <f t="shared" ref="AD399" si="2915">IF(AD405="",IF(AD409="",IF(AD413="","",CONCATENATE(", ",AD400,AD401,AD413)),CONCATENATE(", ",AD400,AD401,AD409)),IF(AD409="",CONCATENATE(", ",AD400,AD401,AD405),CONCATENATE(", ",AD400,AD401,AD405,", ",AD400,AD401,AD409,", ",AD400,AD401,AD413)))</f>
        <v/>
      </c>
      <c r="AE399" s="13" t="str">
        <f t="shared" ref="AE399" si="2916">IF(AE405="",IF(AE409="",IF(AE413="","",CONCATENATE(", ",AD400,AE401,AE413)),CONCATENATE(", ",AD400,AE401,AE409)),IF(AE409="",CONCATENATE(", ",AD400,AE401,AE405),CONCATENATE(", ",AD400,AE401,AE405,", ",AD400,AE401,AE409,", ",AD400,AE401,AE413)))</f>
        <v/>
      </c>
      <c r="AF399" s="13" t="str">
        <f t="shared" ref="AF399" si="2917">IF(AF405="",IF(AF409="",IF(AF413="","",CONCATENATE(", ",AF400,AF401,AF413)),CONCATENATE(", ",AF400,AF401,AF409)),IF(AF409="",CONCATENATE(", ",AF400,AF401,AF405),CONCATENATE(", ",AF400,AF401,AF405,", ",AF400,AF401,AF409,", ",AF400,AF401,AF413)))</f>
        <v/>
      </c>
      <c r="AG399" s="13" t="str">
        <f t="shared" ref="AG399" si="2918">IF(AG405="",IF(AG409="",IF(AG413="","",CONCATENATE(", ",AF400,AG401,AG413)),CONCATENATE(", ",AF400,AG401,AG409)),IF(AG409="",CONCATENATE(", ",AF400,AG401,AG405),CONCATENATE(", ",AF400,AG401,AG405,", ",AF400,AG401,AG409,", ",AF400,AG401,AG413)))</f>
        <v/>
      </c>
      <c r="AH399" s="13" t="str">
        <f t="shared" ref="AH399" si="2919">IF(AH405="",IF(AH409="",IF(AH413="","",CONCATENATE(", ",AH400,AH401,AH413)),CONCATENATE(", ",AH400,AH401,AH409)),IF(AH409="",CONCATENATE(", ",AH400,AH401,AH405),CONCATENATE(", ",AH400,AH401,AH405,", ",AH400,AH401,AH409,", ",AH400,AH401,AH413)))</f>
        <v/>
      </c>
      <c r="AI399" s="13" t="str">
        <f t="shared" ref="AI399" si="2920">IF(AI405="",IF(AI409="",IF(AI413="","",CONCATENATE(", ",AH400,AI401,AI413)),CONCATENATE(", ",AH400,AI401,AI409)),IF(AI409="",CONCATENATE(", ",AH400,AI401,AI405),CONCATENATE(", ",AH400,AI401,AI405,", ",AH400,AI401,AI409,", ",AH400,AI401,AI413)))</f>
        <v/>
      </c>
      <c r="AJ399" s="13" t="str">
        <f t="shared" ref="AJ399" si="2921">IF(AJ405="",IF(AJ409="",IF(AJ413="","",CONCATENATE(", ",AJ400,AJ401,AJ413)),CONCATENATE(", ",AJ400,AJ401,AJ409)),IF(AJ409="",CONCATENATE(", ",AJ400,AJ401,AJ405),CONCATENATE(", ",AJ400,AJ401,AJ405,", ",AJ400,AJ401,AJ409,", ",AJ400,AJ401,AJ413)))</f>
        <v/>
      </c>
      <c r="AK399" s="13" t="str">
        <f t="shared" ref="AK399" si="2922">IF(AK405="",IF(AK409="",IF(AK413="","",CONCATENATE(", ",AJ400,AK401,AK413)),CONCATENATE(", ",AJ400,AK401,AK409)),IF(AK409="",CONCATENATE(", ",AJ400,AK401,AK405),CONCATENATE(", ",AJ400,AK401,AK405,", ",AJ400,AK401,AK409,", ",AJ400,AK401,AK413)))</f>
        <v/>
      </c>
    </row>
    <row r="400" spans="1:37" s="14" customFormat="1" x14ac:dyDescent="0.25">
      <c r="A400" s="249"/>
      <c r="B400" s="235" t="s">
        <v>4</v>
      </c>
      <c r="C400" s="235"/>
      <c r="D400" s="235"/>
      <c r="E400" s="235" t="s">
        <v>5</v>
      </c>
      <c r="F400" s="235"/>
      <c r="G400" s="235"/>
      <c r="H400" s="235" t="s">
        <v>6</v>
      </c>
      <c r="I400" s="235"/>
      <c r="J400" s="235"/>
      <c r="K400" s="235" t="s">
        <v>7</v>
      </c>
      <c r="L400" s="235"/>
      <c r="M400" s="235"/>
      <c r="N400" s="235" t="s">
        <v>8</v>
      </c>
      <c r="O400" s="235"/>
      <c r="P400" s="235"/>
      <c r="Q400" s="235" t="s">
        <v>9</v>
      </c>
      <c r="R400" s="235"/>
      <c r="S400" s="235"/>
      <c r="T400" s="235" t="s">
        <v>10</v>
      </c>
      <c r="U400" s="235"/>
      <c r="V400" s="239"/>
      <c r="W400" s="240" t="s">
        <v>11</v>
      </c>
      <c r="X400" s="277" t="s">
        <v>47</v>
      </c>
      <c r="Y400" s="269"/>
      <c r="Z400" s="278" t="s">
        <v>48</v>
      </c>
      <c r="AA400" s="276"/>
      <c r="AB400" s="278" t="s">
        <v>49</v>
      </c>
      <c r="AC400" s="276"/>
      <c r="AD400" s="276" t="s">
        <v>50</v>
      </c>
      <c r="AE400" s="276"/>
      <c r="AF400" s="276" t="s">
        <v>51</v>
      </c>
      <c r="AG400" s="276"/>
      <c r="AH400" s="276" t="s">
        <v>52</v>
      </c>
      <c r="AI400" s="276"/>
      <c r="AJ400" s="276" t="s">
        <v>53</v>
      </c>
      <c r="AK400" s="276"/>
    </row>
    <row r="401" spans="1:41" s="14" customFormat="1" x14ac:dyDescent="0.25">
      <c r="A401" s="250"/>
      <c r="B401" s="1" t="s">
        <v>12</v>
      </c>
      <c r="C401" s="1" t="s">
        <v>13</v>
      </c>
      <c r="D401" s="1" t="s">
        <v>14</v>
      </c>
      <c r="E401" s="1" t="s">
        <v>12</v>
      </c>
      <c r="F401" s="1" t="s">
        <v>13</v>
      </c>
      <c r="G401" s="1" t="s">
        <v>14</v>
      </c>
      <c r="H401" s="1" t="s">
        <v>12</v>
      </c>
      <c r="I401" s="1" t="s">
        <v>13</v>
      </c>
      <c r="J401" s="1" t="s">
        <v>14</v>
      </c>
      <c r="K401" s="1" t="s">
        <v>12</v>
      </c>
      <c r="L401" s="1" t="s">
        <v>13</v>
      </c>
      <c r="M401" s="1" t="s">
        <v>14</v>
      </c>
      <c r="N401" s="1" t="s">
        <v>12</v>
      </c>
      <c r="O401" s="1" t="s">
        <v>13</v>
      </c>
      <c r="P401" s="1" t="s">
        <v>14</v>
      </c>
      <c r="Q401" s="1" t="s">
        <v>12</v>
      </c>
      <c r="R401" s="1" t="s">
        <v>13</v>
      </c>
      <c r="S401" s="1" t="s">
        <v>14</v>
      </c>
      <c r="T401" s="1" t="s">
        <v>12</v>
      </c>
      <c r="U401" s="1" t="s">
        <v>13</v>
      </c>
      <c r="V401" s="2" t="s">
        <v>14</v>
      </c>
      <c r="W401" s="241"/>
      <c r="X401" s="13" t="s">
        <v>45</v>
      </c>
      <c r="Y401" s="13" t="s">
        <v>46</v>
      </c>
      <c r="Z401" s="13" t="s">
        <v>45</v>
      </c>
      <c r="AA401" s="13" t="s">
        <v>46</v>
      </c>
      <c r="AB401" s="13" t="s">
        <v>45</v>
      </c>
      <c r="AC401" s="13" t="s">
        <v>46</v>
      </c>
      <c r="AD401" s="13" t="s">
        <v>45</v>
      </c>
      <c r="AE401" s="13" t="s">
        <v>46</v>
      </c>
      <c r="AF401" s="13" t="s">
        <v>45</v>
      </c>
      <c r="AG401" s="13" t="s">
        <v>46</v>
      </c>
      <c r="AH401" s="13" t="s">
        <v>45</v>
      </c>
      <c r="AI401" s="13" t="s">
        <v>46</v>
      </c>
      <c r="AJ401" s="13" t="s">
        <v>45</v>
      </c>
      <c r="AK401" s="13" t="s">
        <v>46</v>
      </c>
    </row>
    <row r="402" spans="1:41" s="14" customFormat="1" x14ac:dyDescent="0.25">
      <c r="A402" s="3" t="s">
        <v>15</v>
      </c>
      <c r="B402" s="25"/>
      <c r="C402" s="25"/>
      <c r="D402" s="16">
        <f>SUM(B402:C402)</f>
        <v>0</v>
      </c>
      <c r="E402" s="25"/>
      <c r="F402" s="25"/>
      <c r="G402" s="16">
        <f>SUM(E402:F402)</f>
        <v>0</v>
      </c>
      <c r="H402" s="25"/>
      <c r="I402" s="25"/>
      <c r="J402" s="16">
        <f>SUM(H402:I402)</f>
        <v>0</v>
      </c>
      <c r="K402" s="25"/>
      <c r="L402" s="25"/>
      <c r="M402" s="16">
        <f>SUM(K402:L402)</f>
        <v>0</v>
      </c>
      <c r="N402" s="25"/>
      <c r="O402" s="25"/>
      <c r="P402" s="16">
        <f>SUM(N402:O402)</f>
        <v>0</v>
      </c>
      <c r="Q402" s="25"/>
      <c r="R402" s="25"/>
      <c r="S402" s="16">
        <f>SUM(Q402:R402)</f>
        <v>0</v>
      </c>
      <c r="T402" s="25"/>
      <c r="U402" s="25"/>
      <c r="V402" s="16">
        <f>SUM(T402:U402)</f>
        <v>0</v>
      </c>
      <c r="W402" s="27">
        <f>B402+C402+E402+F402+H402+I402+K402+L402+N402+O402+Q402+R402+T402+U402</f>
        <v>0</v>
      </c>
      <c r="X402" s="13">
        <f t="shared" ref="X402:Y402" si="2923">SUM(B402:B405)</f>
        <v>0</v>
      </c>
      <c r="Y402" s="13">
        <f t="shared" si="2923"/>
        <v>0</v>
      </c>
      <c r="Z402" s="13">
        <f t="shared" ref="Z402:AA402" si="2924">SUM(E402:E405)</f>
        <v>0</v>
      </c>
      <c r="AA402" s="13">
        <f t="shared" si="2924"/>
        <v>0</v>
      </c>
      <c r="AB402" s="13">
        <f t="shared" ref="AB402:AC402" si="2925">SUM(H402:H405)</f>
        <v>0</v>
      </c>
      <c r="AC402" s="13">
        <f t="shared" si="2925"/>
        <v>0</v>
      </c>
      <c r="AD402" s="13">
        <f t="shared" ref="AD402:AE402" si="2926">SUM(K402:K405)</f>
        <v>0</v>
      </c>
      <c r="AE402" s="13">
        <f t="shared" si="2926"/>
        <v>0</v>
      </c>
      <c r="AF402" s="13">
        <f t="shared" ref="AF402:AG402" si="2927">SUM(N402:N405)</f>
        <v>0</v>
      </c>
      <c r="AG402" s="13">
        <f t="shared" si="2927"/>
        <v>0</v>
      </c>
      <c r="AH402" s="13">
        <f t="shared" ref="AH402:AI402" si="2928">SUM(Q402:Q405)</f>
        <v>0</v>
      </c>
      <c r="AI402" s="13">
        <f t="shared" si="2928"/>
        <v>0</v>
      </c>
      <c r="AJ402" s="13">
        <f t="shared" ref="AJ402:AK402" si="2929">SUM(T402:T405)</f>
        <v>0</v>
      </c>
      <c r="AK402" s="13">
        <f t="shared" si="2929"/>
        <v>0</v>
      </c>
      <c r="AL402" s="13"/>
      <c r="AM402" s="13"/>
      <c r="AN402" s="13"/>
      <c r="AO402" s="13"/>
    </row>
    <row r="403" spans="1:41" s="14" customFormat="1" x14ac:dyDescent="0.25">
      <c r="A403" s="3" t="s">
        <v>16</v>
      </c>
      <c r="B403" s="25"/>
      <c r="C403" s="25"/>
      <c r="D403" s="16">
        <f t="shared" ref="D403:D405" si="2930">SUM(B403:C403)</f>
        <v>0</v>
      </c>
      <c r="E403" s="25"/>
      <c r="F403" s="25"/>
      <c r="G403" s="16">
        <f t="shared" ref="G403:G405" si="2931">SUM(E403:F403)</f>
        <v>0</v>
      </c>
      <c r="H403" s="25"/>
      <c r="I403" s="25"/>
      <c r="J403" s="16">
        <f t="shared" ref="J403:J405" si="2932">SUM(H403:I403)</f>
        <v>0</v>
      </c>
      <c r="K403" s="25"/>
      <c r="L403" s="25"/>
      <c r="M403" s="16">
        <f t="shared" ref="M403:M405" si="2933">SUM(K403:L403)</f>
        <v>0</v>
      </c>
      <c r="N403" s="25"/>
      <c r="O403" s="25"/>
      <c r="P403" s="16">
        <f t="shared" ref="P403:P405" si="2934">SUM(N403:O403)</f>
        <v>0</v>
      </c>
      <c r="Q403" s="25"/>
      <c r="R403" s="25"/>
      <c r="S403" s="16">
        <f t="shared" ref="S403:S405" si="2935">SUM(Q403:R403)</f>
        <v>0</v>
      </c>
      <c r="T403" s="25"/>
      <c r="U403" s="25"/>
      <c r="V403" s="16">
        <f t="shared" ref="V403:V405" si="2936">SUM(T403:U403)</f>
        <v>0</v>
      </c>
      <c r="W403" s="27">
        <f t="shared" ref="W403:W414" si="2937">B403+C403+E403+F403+H403+I403+K403+L403+N403+O403+Q403+R403+T403+U403</f>
        <v>0</v>
      </c>
      <c r="X403" s="13">
        <f t="shared" ref="X403" si="2938">IF(X402=X410,0,1)</f>
        <v>0</v>
      </c>
      <c r="Y403" s="13">
        <f t="shared" ref="Y403" si="2939">IF(Y402=Y410,0,1)</f>
        <v>0</v>
      </c>
      <c r="Z403" s="13">
        <f t="shared" ref="Z403" si="2940">IF(Z402=Z410,0,1)</f>
        <v>0</v>
      </c>
      <c r="AA403" s="13">
        <f t="shared" ref="AA403" si="2941">IF(AA402=AA410,0,1)</f>
        <v>0</v>
      </c>
      <c r="AB403" s="13">
        <f t="shared" ref="AB403" si="2942">IF(AB402=AB410,0,1)</f>
        <v>0</v>
      </c>
      <c r="AC403" s="13">
        <f t="shared" ref="AC403" si="2943">IF(AC402=AC410,0,1)</f>
        <v>0</v>
      </c>
      <c r="AD403" s="13">
        <f t="shared" ref="AD403" si="2944">IF(AD402=AD410,0,1)</f>
        <v>0</v>
      </c>
      <c r="AE403" s="13">
        <f t="shared" ref="AE403" si="2945">IF(AE402=AE410,0,1)</f>
        <v>0</v>
      </c>
      <c r="AF403" s="13">
        <f t="shared" ref="AF403" si="2946">IF(AF402=AF410,0,1)</f>
        <v>0</v>
      </c>
      <c r="AG403" s="13">
        <f t="shared" ref="AG403" si="2947">IF(AG402=AG410,0,1)</f>
        <v>0</v>
      </c>
      <c r="AH403" s="13">
        <f t="shared" ref="AH403" si="2948">IF(AH402=AH410,0,1)</f>
        <v>0</v>
      </c>
      <c r="AI403" s="13">
        <f t="shared" ref="AI403" si="2949">IF(AI402=AI410,0,1)</f>
        <v>0</v>
      </c>
      <c r="AJ403" s="13">
        <f t="shared" ref="AJ403" si="2950">IF(AJ402=AJ410,0,1)</f>
        <v>0</v>
      </c>
      <c r="AK403" s="13">
        <f t="shared" ref="AK403" si="2951">IF(AK402=AK410,0,1)</f>
        <v>0</v>
      </c>
      <c r="AL403" s="13"/>
      <c r="AM403" s="13"/>
      <c r="AN403" s="13"/>
      <c r="AO403" s="13"/>
    </row>
    <row r="404" spans="1:41" s="14" customFormat="1" x14ac:dyDescent="0.25">
      <c r="A404" s="3" t="s">
        <v>17</v>
      </c>
      <c r="B404" s="25"/>
      <c r="C404" s="25"/>
      <c r="D404" s="16">
        <f t="shared" si="2930"/>
        <v>0</v>
      </c>
      <c r="E404" s="25"/>
      <c r="F404" s="25"/>
      <c r="G404" s="16">
        <f t="shared" si="2931"/>
        <v>0</v>
      </c>
      <c r="H404" s="25"/>
      <c r="I404" s="25"/>
      <c r="J404" s="16">
        <f t="shared" si="2932"/>
        <v>0</v>
      </c>
      <c r="K404" s="25"/>
      <c r="L404" s="25"/>
      <c r="M404" s="16">
        <f t="shared" si="2933"/>
        <v>0</v>
      </c>
      <c r="N404" s="25"/>
      <c r="O404" s="25"/>
      <c r="P404" s="16">
        <f t="shared" si="2934"/>
        <v>0</v>
      </c>
      <c r="Q404" s="25"/>
      <c r="R404" s="25"/>
      <c r="S404" s="16">
        <f t="shared" si="2935"/>
        <v>0</v>
      </c>
      <c r="T404" s="25"/>
      <c r="U404" s="25"/>
      <c r="V404" s="16">
        <f t="shared" si="2936"/>
        <v>0</v>
      </c>
      <c r="W404" s="27">
        <f t="shared" si="2937"/>
        <v>0</v>
      </c>
      <c r="X404" s="13">
        <f t="shared" ref="X404:AK404" si="2952">IF(X402=X406,0,1)</f>
        <v>0</v>
      </c>
      <c r="Y404" s="13">
        <f t="shared" si="2952"/>
        <v>0</v>
      </c>
      <c r="Z404" s="13">
        <f t="shared" si="2952"/>
        <v>0</v>
      </c>
      <c r="AA404" s="13">
        <f t="shared" si="2952"/>
        <v>0</v>
      </c>
      <c r="AB404" s="13">
        <f t="shared" si="2952"/>
        <v>0</v>
      </c>
      <c r="AC404" s="13">
        <f t="shared" si="2952"/>
        <v>0</v>
      </c>
      <c r="AD404" s="13">
        <f t="shared" si="2952"/>
        <v>0</v>
      </c>
      <c r="AE404" s="13">
        <f t="shared" si="2952"/>
        <v>0</v>
      </c>
      <c r="AF404" s="13">
        <f t="shared" si="2952"/>
        <v>0</v>
      </c>
      <c r="AG404" s="13">
        <f t="shared" si="2952"/>
        <v>0</v>
      </c>
      <c r="AH404" s="13">
        <f t="shared" si="2952"/>
        <v>0</v>
      </c>
      <c r="AI404" s="13">
        <f t="shared" si="2952"/>
        <v>0</v>
      </c>
      <c r="AJ404" s="13">
        <f t="shared" si="2952"/>
        <v>0</v>
      </c>
      <c r="AK404" s="13">
        <f t="shared" si="2952"/>
        <v>0</v>
      </c>
      <c r="AL404" s="13"/>
      <c r="AM404" s="13"/>
      <c r="AN404" s="13"/>
      <c r="AO404" s="13"/>
    </row>
    <row r="405" spans="1:41" s="14" customFormat="1" x14ac:dyDescent="0.25">
      <c r="A405" s="3" t="s">
        <v>18</v>
      </c>
      <c r="B405" s="25"/>
      <c r="C405" s="25"/>
      <c r="D405" s="16">
        <f t="shared" si="2930"/>
        <v>0</v>
      </c>
      <c r="E405" s="25"/>
      <c r="F405" s="25"/>
      <c r="G405" s="16">
        <f t="shared" si="2931"/>
        <v>0</v>
      </c>
      <c r="H405" s="25"/>
      <c r="I405" s="25"/>
      <c r="J405" s="16">
        <f t="shared" si="2932"/>
        <v>0</v>
      </c>
      <c r="K405" s="25"/>
      <c r="L405" s="25"/>
      <c r="M405" s="16">
        <f t="shared" si="2933"/>
        <v>0</v>
      </c>
      <c r="N405" s="25"/>
      <c r="O405" s="25"/>
      <c r="P405" s="16">
        <f t="shared" si="2934"/>
        <v>0</v>
      </c>
      <c r="Q405" s="25"/>
      <c r="R405" s="25"/>
      <c r="S405" s="16">
        <f t="shared" si="2935"/>
        <v>0</v>
      </c>
      <c r="T405" s="25"/>
      <c r="U405" s="25"/>
      <c r="V405" s="16">
        <f t="shared" si="2936"/>
        <v>0</v>
      </c>
      <c r="W405" s="27">
        <f t="shared" si="2937"/>
        <v>0</v>
      </c>
      <c r="X405" s="13" t="str">
        <f t="shared" ref="X405" si="2953">IF(SUM(X403:X404)=2,"WA","")</f>
        <v/>
      </c>
      <c r="Y405" s="13" t="str">
        <f t="shared" ref="Y405" si="2954">IF(SUM(Y403:Y404)=2,"WA","")</f>
        <v/>
      </c>
      <c r="Z405" s="13" t="str">
        <f t="shared" ref="Z405" si="2955">IF(SUM(Z403:Z404)=2,"WA","")</f>
        <v/>
      </c>
      <c r="AA405" s="13" t="str">
        <f t="shared" ref="AA405" si="2956">IF(SUM(AA403:AA404)=2,"WA","")</f>
        <v/>
      </c>
      <c r="AB405" s="13" t="str">
        <f t="shared" ref="AB405" si="2957">IF(SUM(AB403:AB404)=2,"WA","")</f>
        <v/>
      </c>
      <c r="AC405" s="13" t="str">
        <f t="shared" ref="AC405" si="2958">IF(SUM(AC403:AC404)=2,"WA","")</f>
        <v/>
      </c>
      <c r="AD405" s="13" t="str">
        <f t="shared" ref="AD405" si="2959">IF(SUM(AD403:AD404)=2,"WA","")</f>
        <v/>
      </c>
      <c r="AE405" s="13" t="str">
        <f t="shared" ref="AE405" si="2960">IF(SUM(AE403:AE404)=2,"WA","")</f>
        <v/>
      </c>
      <c r="AF405" s="13" t="str">
        <f t="shared" ref="AF405" si="2961">IF(SUM(AF403:AF404)=2,"WA","")</f>
        <v/>
      </c>
      <c r="AG405" s="13" t="str">
        <f t="shared" ref="AG405" si="2962">IF(SUM(AG403:AG404)=2,"WA","")</f>
        <v/>
      </c>
      <c r="AH405" s="13" t="str">
        <f t="shared" ref="AH405" si="2963">IF(SUM(AH403:AH404)=2,"WA","")</f>
        <v/>
      </c>
      <c r="AI405" s="13" t="str">
        <f t="shared" ref="AI405" si="2964">IF(SUM(AI403:AI404)=2,"WA","")</f>
        <v/>
      </c>
      <c r="AJ405" s="13" t="str">
        <f t="shared" ref="AJ405" si="2965">IF(SUM(AJ403:AJ404)=2,"WA","")</f>
        <v/>
      </c>
      <c r="AK405" s="13" t="str">
        <f t="shared" ref="AK405" si="2966">IF(SUM(AK403:AK404)=2,"WA","")</f>
        <v/>
      </c>
      <c r="AL405" s="13"/>
      <c r="AM405" s="13"/>
      <c r="AN405" s="13"/>
      <c r="AO405" s="13"/>
    </row>
    <row r="406" spans="1:41" s="14" customFormat="1" x14ac:dyDescent="0.25">
      <c r="A406" s="4" t="s">
        <v>19</v>
      </c>
      <c r="B406" s="26"/>
      <c r="C406" s="26"/>
      <c r="D406" s="18">
        <f>SUM(B406:C406)</f>
        <v>0</v>
      </c>
      <c r="E406" s="26"/>
      <c r="F406" s="26"/>
      <c r="G406" s="18">
        <f>SUM(E406:F406)</f>
        <v>0</v>
      </c>
      <c r="H406" s="26"/>
      <c r="I406" s="26"/>
      <c r="J406" s="18">
        <f>SUM(H406:I406)</f>
        <v>0</v>
      </c>
      <c r="K406" s="26"/>
      <c r="L406" s="26"/>
      <c r="M406" s="18">
        <f>SUM(K406:L406)</f>
        <v>0</v>
      </c>
      <c r="N406" s="26"/>
      <c r="O406" s="26"/>
      <c r="P406" s="18">
        <f>SUM(N406:O406)</f>
        <v>0</v>
      </c>
      <c r="Q406" s="26"/>
      <c r="R406" s="26"/>
      <c r="S406" s="18">
        <f>SUM(Q406:R406)</f>
        <v>0</v>
      </c>
      <c r="T406" s="26"/>
      <c r="U406" s="26"/>
      <c r="V406" s="18">
        <f>SUM(T406:U406)</f>
        <v>0</v>
      </c>
      <c r="W406" s="27">
        <f t="shared" si="2937"/>
        <v>0</v>
      </c>
      <c r="X406" s="13">
        <f t="shared" ref="X406:Y406" si="2967">SUM(B406:B409)</f>
        <v>0</v>
      </c>
      <c r="Y406" s="13">
        <f t="shared" si="2967"/>
        <v>0</v>
      </c>
      <c r="Z406" s="13">
        <f t="shared" ref="Z406:AA406" si="2968">SUM(E406:E409)</f>
        <v>0</v>
      </c>
      <c r="AA406" s="13">
        <f t="shared" si="2968"/>
        <v>0</v>
      </c>
      <c r="AB406" s="13">
        <f t="shared" ref="AB406:AC406" si="2969">SUM(H406:H409)</f>
        <v>0</v>
      </c>
      <c r="AC406" s="13">
        <f t="shared" si="2969"/>
        <v>0</v>
      </c>
      <c r="AD406" s="13">
        <f t="shared" ref="AD406:AE406" si="2970">SUM(K406:K409)</f>
        <v>0</v>
      </c>
      <c r="AE406" s="13">
        <f t="shared" si="2970"/>
        <v>0</v>
      </c>
      <c r="AF406" s="13">
        <f t="shared" ref="AF406:AG406" si="2971">SUM(N406:N409)</f>
        <v>0</v>
      </c>
      <c r="AG406" s="13">
        <f t="shared" si="2971"/>
        <v>0</v>
      </c>
      <c r="AH406" s="13">
        <f t="shared" ref="AH406:AI406" si="2972">SUM(Q406:Q409)</f>
        <v>0</v>
      </c>
      <c r="AI406" s="13">
        <f t="shared" si="2972"/>
        <v>0</v>
      </c>
      <c r="AJ406" s="13">
        <f t="shared" ref="AJ406:AK406" si="2973">SUM(T406:T409)</f>
        <v>0</v>
      </c>
      <c r="AK406" s="13">
        <f t="shared" si="2973"/>
        <v>0</v>
      </c>
      <c r="AL406" s="13"/>
      <c r="AM406" s="13"/>
      <c r="AN406" s="13"/>
      <c r="AO406" s="13"/>
    </row>
    <row r="407" spans="1:41" s="14" customFormat="1" x14ac:dyDescent="0.25">
      <c r="A407" s="4" t="s">
        <v>20</v>
      </c>
      <c r="B407" s="26"/>
      <c r="C407" s="26"/>
      <c r="D407" s="18">
        <f t="shared" ref="D407:D409" si="2974">SUM(B407:C407)</f>
        <v>0</v>
      </c>
      <c r="E407" s="26"/>
      <c r="F407" s="26"/>
      <c r="G407" s="18">
        <f t="shared" ref="G407:G409" si="2975">SUM(E407:F407)</f>
        <v>0</v>
      </c>
      <c r="H407" s="26"/>
      <c r="I407" s="26"/>
      <c r="J407" s="18">
        <f t="shared" ref="J407:J409" si="2976">SUM(H407:I407)</f>
        <v>0</v>
      </c>
      <c r="K407" s="26"/>
      <c r="L407" s="26"/>
      <c r="M407" s="18">
        <f t="shared" ref="M407:M409" si="2977">SUM(K407:L407)</f>
        <v>0</v>
      </c>
      <c r="N407" s="26"/>
      <c r="O407" s="26"/>
      <c r="P407" s="18">
        <f t="shared" ref="P407:P409" si="2978">SUM(N407:O407)</f>
        <v>0</v>
      </c>
      <c r="Q407" s="26"/>
      <c r="R407" s="26"/>
      <c r="S407" s="18">
        <f t="shared" ref="S407:S409" si="2979">SUM(Q407:R407)</f>
        <v>0</v>
      </c>
      <c r="T407" s="26"/>
      <c r="U407" s="26"/>
      <c r="V407" s="18">
        <f t="shared" ref="V407:V409" si="2980">SUM(T407:U407)</f>
        <v>0</v>
      </c>
      <c r="W407" s="27">
        <f t="shared" si="2937"/>
        <v>0</v>
      </c>
      <c r="X407" s="13">
        <f t="shared" ref="X407" si="2981">IF(X406=X410,0,1)</f>
        <v>0</v>
      </c>
      <c r="Y407" s="13">
        <f t="shared" ref="Y407" si="2982">IF(Y406=Y410,0,1)</f>
        <v>0</v>
      </c>
      <c r="Z407" s="13">
        <f t="shared" ref="Z407" si="2983">IF(Z406=Z410,0,1)</f>
        <v>0</v>
      </c>
      <c r="AA407" s="13">
        <f t="shared" ref="AA407" si="2984">IF(AA406=AA410,0,1)</f>
        <v>0</v>
      </c>
      <c r="AB407" s="13">
        <f t="shared" ref="AB407" si="2985">IF(AB406=AB410,0,1)</f>
        <v>0</v>
      </c>
      <c r="AC407" s="13">
        <f t="shared" ref="AC407" si="2986">IF(AC406=AC410,0,1)</f>
        <v>0</v>
      </c>
      <c r="AD407" s="13">
        <f t="shared" ref="AD407" si="2987">IF(AD406=AD410,0,1)</f>
        <v>0</v>
      </c>
      <c r="AE407" s="13">
        <f t="shared" ref="AE407" si="2988">IF(AE406=AE410,0,1)</f>
        <v>0</v>
      </c>
      <c r="AF407" s="13">
        <f t="shared" ref="AF407" si="2989">IF(AF406=AF410,0,1)</f>
        <v>0</v>
      </c>
      <c r="AG407" s="13">
        <f t="shared" ref="AG407" si="2990">IF(AG406=AG410,0,1)</f>
        <v>0</v>
      </c>
      <c r="AH407" s="13">
        <f t="shared" ref="AH407" si="2991">IF(AH406=AH410,0,1)</f>
        <v>0</v>
      </c>
      <c r="AI407" s="13">
        <f t="shared" ref="AI407" si="2992">IF(AI406=AI410,0,1)</f>
        <v>0</v>
      </c>
      <c r="AJ407" s="13">
        <f t="shared" ref="AJ407" si="2993">IF(AJ406=AJ410,0,1)</f>
        <v>0</v>
      </c>
      <c r="AK407" s="13">
        <f t="shared" ref="AK407" si="2994">IF(AK406=AK410,0,1)</f>
        <v>0</v>
      </c>
      <c r="AL407" s="13"/>
      <c r="AM407" s="13"/>
      <c r="AN407" s="13"/>
      <c r="AO407" s="13"/>
    </row>
    <row r="408" spans="1:41" s="14" customFormat="1" x14ac:dyDescent="0.25">
      <c r="A408" s="4" t="s">
        <v>21</v>
      </c>
      <c r="B408" s="26"/>
      <c r="C408" s="26"/>
      <c r="D408" s="18">
        <f t="shared" si="2974"/>
        <v>0</v>
      </c>
      <c r="E408" s="26"/>
      <c r="F408" s="26"/>
      <c r="G408" s="18">
        <f t="shared" si="2975"/>
        <v>0</v>
      </c>
      <c r="H408" s="26"/>
      <c r="I408" s="26"/>
      <c r="J408" s="18">
        <f t="shared" si="2976"/>
        <v>0</v>
      </c>
      <c r="K408" s="26"/>
      <c r="L408" s="26"/>
      <c r="M408" s="18">
        <f t="shared" si="2977"/>
        <v>0</v>
      </c>
      <c r="N408" s="26"/>
      <c r="O408" s="26"/>
      <c r="P408" s="18">
        <f t="shared" si="2978"/>
        <v>0</v>
      </c>
      <c r="Q408" s="26"/>
      <c r="R408" s="26"/>
      <c r="S408" s="18">
        <f t="shared" si="2979"/>
        <v>0</v>
      </c>
      <c r="T408" s="26"/>
      <c r="U408" s="26"/>
      <c r="V408" s="18">
        <f t="shared" si="2980"/>
        <v>0</v>
      </c>
      <c r="W408" s="27">
        <f t="shared" si="2937"/>
        <v>0</v>
      </c>
      <c r="X408" s="13">
        <f t="shared" ref="X408:AK408" si="2995">IF(X406=X402,0,1)</f>
        <v>0</v>
      </c>
      <c r="Y408" s="13">
        <f t="shared" si="2995"/>
        <v>0</v>
      </c>
      <c r="Z408" s="13">
        <f t="shared" si="2995"/>
        <v>0</v>
      </c>
      <c r="AA408" s="13">
        <f t="shared" si="2995"/>
        <v>0</v>
      </c>
      <c r="AB408" s="13">
        <f t="shared" si="2995"/>
        <v>0</v>
      </c>
      <c r="AC408" s="13">
        <f t="shared" si="2995"/>
        <v>0</v>
      </c>
      <c r="AD408" s="13">
        <f t="shared" si="2995"/>
        <v>0</v>
      </c>
      <c r="AE408" s="13">
        <f t="shared" si="2995"/>
        <v>0</v>
      </c>
      <c r="AF408" s="13">
        <f t="shared" si="2995"/>
        <v>0</v>
      </c>
      <c r="AG408" s="13">
        <f t="shared" si="2995"/>
        <v>0</v>
      </c>
      <c r="AH408" s="13">
        <f t="shared" si="2995"/>
        <v>0</v>
      </c>
      <c r="AI408" s="13">
        <f t="shared" si="2995"/>
        <v>0</v>
      </c>
      <c r="AJ408" s="13">
        <f t="shared" si="2995"/>
        <v>0</v>
      </c>
      <c r="AK408" s="13">
        <f t="shared" si="2995"/>
        <v>0</v>
      </c>
      <c r="AL408" s="13"/>
      <c r="AM408" s="13"/>
      <c r="AN408" s="13"/>
      <c r="AO408" s="13"/>
    </row>
    <row r="409" spans="1:41" s="14" customFormat="1" x14ac:dyDescent="0.25">
      <c r="A409" s="4" t="s">
        <v>22</v>
      </c>
      <c r="B409" s="26"/>
      <c r="C409" s="26"/>
      <c r="D409" s="18">
        <f t="shared" si="2974"/>
        <v>0</v>
      </c>
      <c r="E409" s="26"/>
      <c r="F409" s="26"/>
      <c r="G409" s="18">
        <f t="shared" si="2975"/>
        <v>0</v>
      </c>
      <c r="H409" s="26"/>
      <c r="I409" s="26"/>
      <c r="J409" s="18">
        <f t="shared" si="2976"/>
        <v>0</v>
      </c>
      <c r="K409" s="26"/>
      <c r="L409" s="26"/>
      <c r="M409" s="18">
        <f t="shared" si="2977"/>
        <v>0</v>
      </c>
      <c r="N409" s="26"/>
      <c r="O409" s="26"/>
      <c r="P409" s="18">
        <f t="shared" si="2978"/>
        <v>0</v>
      </c>
      <c r="Q409" s="26"/>
      <c r="R409" s="26"/>
      <c r="S409" s="18">
        <f t="shared" si="2979"/>
        <v>0</v>
      </c>
      <c r="T409" s="26"/>
      <c r="U409" s="26"/>
      <c r="V409" s="18">
        <f t="shared" si="2980"/>
        <v>0</v>
      </c>
      <c r="W409" s="27">
        <f t="shared" si="2937"/>
        <v>0</v>
      </c>
      <c r="X409" s="13" t="str">
        <f t="shared" ref="X409" si="2996">IF(SUM(X407:X408)=2,"HA","")</f>
        <v/>
      </c>
      <c r="Y409" s="13" t="str">
        <f t="shared" ref="Y409" si="2997">IF(SUM(Y407:Y408)=2,"HA","")</f>
        <v/>
      </c>
      <c r="Z409" s="13" t="str">
        <f t="shared" ref="Z409" si="2998">IF(SUM(Z407:Z408)=2,"HA","")</f>
        <v/>
      </c>
      <c r="AA409" s="13" t="str">
        <f t="shared" ref="AA409" si="2999">IF(SUM(AA407:AA408)=2,"HA","")</f>
        <v/>
      </c>
      <c r="AB409" s="13" t="str">
        <f t="shared" ref="AB409" si="3000">IF(SUM(AB407:AB408)=2,"HA","")</f>
        <v/>
      </c>
      <c r="AC409" s="13" t="str">
        <f t="shared" ref="AC409" si="3001">IF(SUM(AC407:AC408)=2,"HA","")</f>
        <v/>
      </c>
      <c r="AD409" s="13" t="str">
        <f t="shared" ref="AD409" si="3002">IF(SUM(AD407:AD408)=2,"HA","")</f>
        <v/>
      </c>
      <c r="AE409" s="13" t="str">
        <f t="shared" ref="AE409" si="3003">IF(SUM(AE407:AE408)=2,"HA","")</f>
        <v/>
      </c>
      <c r="AF409" s="13" t="str">
        <f t="shared" ref="AF409" si="3004">IF(SUM(AF407:AF408)=2,"HA","")</f>
        <v/>
      </c>
      <c r="AG409" s="13" t="str">
        <f t="shared" ref="AG409" si="3005">IF(SUM(AG407:AG408)=2,"HA","")</f>
        <v/>
      </c>
      <c r="AH409" s="13" t="str">
        <f t="shared" ref="AH409" si="3006">IF(SUM(AH407:AH408)=2,"HA","")</f>
        <v/>
      </c>
      <c r="AI409" s="13" t="str">
        <f t="shared" ref="AI409" si="3007">IF(SUM(AI407:AI408)=2,"HA","")</f>
        <v/>
      </c>
      <c r="AJ409" s="13" t="str">
        <f t="shared" ref="AJ409" si="3008">IF(SUM(AJ407:AJ408)=2,"HA","")</f>
        <v/>
      </c>
      <c r="AK409" s="13" t="str">
        <f t="shared" ref="AK409" si="3009">IF(SUM(AK407:AK408)=2,"HA","")</f>
        <v/>
      </c>
      <c r="AL409" s="13"/>
      <c r="AM409" s="13"/>
      <c r="AN409" s="13"/>
      <c r="AO409" s="13"/>
    </row>
    <row r="410" spans="1:41" s="14" customFormat="1" x14ac:dyDescent="0.25">
      <c r="A410" s="3" t="s">
        <v>23</v>
      </c>
      <c r="B410" s="25"/>
      <c r="C410" s="25"/>
      <c r="D410" s="16">
        <f>SUM(B410:C410)</f>
        <v>0</v>
      </c>
      <c r="E410" s="25"/>
      <c r="F410" s="25"/>
      <c r="G410" s="16">
        <f>SUM(E410:F410)</f>
        <v>0</v>
      </c>
      <c r="H410" s="25"/>
      <c r="I410" s="25"/>
      <c r="J410" s="16">
        <f>SUM(H410:I410)</f>
        <v>0</v>
      </c>
      <c r="K410" s="25"/>
      <c r="L410" s="25"/>
      <c r="M410" s="16">
        <f>SUM(K410:L410)</f>
        <v>0</v>
      </c>
      <c r="N410" s="25"/>
      <c r="O410" s="25"/>
      <c r="P410" s="16">
        <f>SUM(N410:O410)</f>
        <v>0</v>
      </c>
      <c r="Q410" s="25"/>
      <c r="R410" s="25"/>
      <c r="S410" s="16">
        <f>SUM(Q410:R410)</f>
        <v>0</v>
      </c>
      <c r="T410" s="25"/>
      <c r="U410" s="25"/>
      <c r="V410" s="16">
        <f>SUM(T410:U410)</f>
        <v>0</v>
      </c>
      <c r="W410" s="27">
        <f t="shared" si="2937"/>
        <v>0</v>
      </c>
      <c r="X410" s="13">
        <f t="shared" ref="X410:Y410" si="3010">SUM(B410:B414)</f>
        <v>0</v>
      </c>
      <c r="Y410" s="13">
        <f t="shared" si="3010"/>
        <v>0</v>
      </c>
      <c r="Z410" s="13">
        <f t="shared" ref="Z410:AA410" si="3011">SUM(E410:E414)</f>
        <v>0</v>
      </c>
      <c r="AA410" s="13">
        <f t="shared" si="3011"/>
        <v>0</v>
      </c>
      <c r="AB410" s="13">
        <f t="shared" ref="AB410:AC410" si="3012">SUM(H410:H414)</f>
        <v>0</v>
      </c>
      <c r="AC410" s="13">
        <f t="shared" si="3012"/>
        <v>0</v>
      </c>
      <c r="AD410" s="13">
        <f t="shared" ref="AD410:AE410" si="3013">SUM(K410:K414)</f>
        <v>0</v>
      </c>
      <c r="AE410" s="13">
        <f t="shared" si="3013"/>
        <v>0</v>
      </c>
      <c r="AF410" s="13">
        <f t="shared" ref="AF410:AG410" si="3014">SUM(N410:N414)</f>
        <v>0</v>
      </c>
      <c r="AG410" s="13">
        <f t="shared" si="3014"/>
        <v>0</v>
      </c>
      <c r="AH410" s="13">
        <f t="shared" ref="AH410:AI410" si="3015">SUM(Q410:Q414)</f>
        <v>0</v>
      </c>
      <c r="AI410" s="13">
        <f t="shared" si="3015"/>
        <v>0</v>
      </c>
      <c r="AJ410" s="13">
        <f t="shared" ref="AJ410:AK410" si="3016">SUM(T410:T414)</f>
        <v>0</v>
      </c>
      <c r="AK410" s="13">
        <f t="shared" si="3016"/>
        <v>0</v>
      </c>
      <c r="AL410" s="13"/>
      <c r="AM410" s="13"/>
      <c r="AN410" s="13"/>
      <c r="AO410" s="13"/>
    </row>
    <row r="411" spans="1:41" s="14" customFormat="1" x14ac:dyDescent="0.25">
      <c r="A411" s="3" t="s">
        <v>24</v>
      </c>
      <c r="B411" s="25"/>
      <c r="C411" s="25"/>
      <c r="D411" s="16">
        <f t="shared" ref="D411:D413" si="3017">SUM(B411:C411)</f>
        <v>0</v>
      </c>
      <c r="E411" s="25"/>
      <c r="F411" s="25"/>
      <c r="G411" s="16">
        <f t="shared" ref="G411:G413" si="3018">SUM(E411:F411)</f>
        <v>0</v>
      </c>
      <c r="H411" s="25"/>
      <c r="I411" s="25"/>
      <c r="J411" s="16">
        <f t="shared" ref="J411:J413" si="3019">SUM(H411:I411)</f>
        <v>0</v>
      </c>
      <c r="K411" s="25"/>
      <c r="L411" s="25"/>
      <c r="M411" s="16">
        <f t="shared" ref="M411:M413" si="3020">SUM(K411:L411)</f>
        <v>0</v>
      </c>
      <c r="N411" s="25"/>
      <c r="O411" s="25"/>
      <c r="P411" s="16">
        <f t="shared" ref="P411:P413" si="3021">SUM(N411:O411)</f>
        <v>0</v>
      </c>
      <c r="Q411" s="25"/>
      <c r="R411" s="25"/>
      <c r="S411" s="16">
        <f t="shared" ref="S411:S413" si="3022">SUM(Q411:R411)</f>
        <v>0</v>
      </c>
      <c r="T411" s="25"/>
      <c r="U411" s="25"/>
      <c r="V411" s="16">
        <f t="shared" ref="V411:V413" si="3023">SUM(T411:U411)</f>
        <v>0</v>
      </c>
      <c r="W411" s="27">
        <f t="shared" si="2937"/>
        <v>0</v>
      </c>
      <c r="X411" s="13">
        <f t="shared" ref="X411" si="3024">IF(X410=X402,0,1)</f>
        <v>0</v>
      </c>
      <c r="Y411" s="13">
        <f t="shared" ref="Y411" si="3025">IF(Y410=Y402,0,1)</f>
        <v>0</v>
      </c>
      <c r="Z411" s="13">
        <f t="shared" ref="Z411" si="3026">IF(Z410=Z402,0,1)</f>
        <v>0</v>
      </c>
      <c r="AA411" s="13">
        <f t="shared" ref="AA411" si="3027">IF(AA410=AA402,0,1)</f>
        <v>0</v>
      </c>
      <c r="AB411" s="13">
        <f t="shared" ref="AB411" si="3028">IF(AB410=AB402,0,1)</f>
        <v>0</v>
      </c>
      <c r="AC411" s="13">
        <f t="shared" ref="AC411" si="3029">IF(AC410=AC402,0,1)</f>
        <v>0</v>
      </c>
      <c r="AD411" s="13">
        <f t="shared" ref="AD411" si="3030">IF(AD410=AD402,0,1)</f>
        <v>0</v>
      </c>
      <c r="AE411" s="13">
        <f t="shared" ref="AE411" si="3031">IF(AE410=AE402,0,1)</f>
        <v>0</v>
      </c>
      <c r="AF411" s="13">
        <f t="shared" ref="AF411" si="3032">IF(AF410=AF402,0,1)</f>
        <v>0</v>
      </c>
      <c r="AG411" s="13">
        <f t="shared" ref="AG411" si="3033">IF(AG410=AG402,0,1)</f>
        <v>0</v>
      </c>
      <c r="AH411" s="13">
        <f t="shared" ref="AH411" si="3034">IF(AH410=AH402,0,1)</f>
        <v>0</v>
      </c>
      <c r="AI411" s="13">
        <f t="shared" ref="AI411" si="3035">IF(AI410=AI402,0,1)</f>
        <v>0</v>
      </c>
      <c r="AJ411" s="13">
        <f t="shared" ref="AJ411" si="3036">IF(AJ410=AJ402,0,1)</f>
        <v>0</v>
      </c>
      <c r="AK411" s="13">
        <f t="shared" ref="AK411" si="3037">IF(AK410=AK402,0,1)</f>
        <v>0</v>
      </c>
      <c r="AL411" s="13"/>
      <c r="AM411" s="13"/>
      <c r="AN411" s="13"/>
      <c r="AO411" s="13"/>
    </row>
    <row r="412" spans="1:41" s="14" customFormat="1" x14ac:dyDescent="0.25">
      <c r="A412" s="3" t="s">
        <v>25</v>
      </c>
      <c r="B412" s="25"/>
      <c r="C412" s="25"/>
      <c r="D412" s="16">
        <f t="shared" si="3017"/>
        <v>0</v>
      </c>
      <c r="E412" s="25"/>
      <c r="F412" s="25"/>
      <c r="G412" s="16">
        <f t="shared" si="3018"/>
        <v>0</v>
      </c>
      <c r="H412" s="25"/>
      <c r="I412" s="25"/>
      <c r="J412" s="16">
        <f t="shared" si="3019"/>
        <v>0</v>
      </c>
      <c r="K412" s="25"/>
      <c r="L412" s="25"/>
      <c r="M412" s="16">
        <f t="shared" si="3020"/>
        <v>0</v>
      </c>
      <c r="N412" s="25"/>
      <c r="O412" s="25"/>
      <c r="P412" s="16">
        <f t="shared" si="3021"/>
        <v>0</v>
      </c>
      <c r="Q412" s="25"/>
      <c r="R412" s="25"/>
      <c r="S412" s="16">
        <f t="shared" si="3022"/>
        <v>0</v>
      </c>
      <c r="T412" s="25"/>
      <c r="U412" s="25"/>
      <c r="V412" s="16">
        <f t="shared" si="3023"/>
        <v>0</v>
      </c>
      <c r="W412" s="27">
        <f t="shared" si="2937"/>
        <v>0</v>
      </c>
      <c r="X412" s="13">
        <f t="shared" ref="X412:AK412" si="3038">IF(X410=X406,0,1)</f>
        <v>0</v>
      </c>
      <c r="Y412" s="13">
        <f t="shared" si="3038"/>
        <v>0</v>
      </c>
      <c r="Z412" s="13">
        <f t="shared" si="3038"/>
        <v>0</v>
      </c>
      <c r="AA412" s="13">
        <f t="shared" si="3038"/>
        <v>0</v>
      </c>
      <c r="AB412" s="13">
        <f t="shared" si="3038"/>
        <v>0</v>
      </c>
      <c r="AC412" s="13">
        <f t="shared" si="3038"/>
        <v>0</v>
      </c>
      <c r="AD412" s="13">
        <f t="shared" si="3038"/>
        <v>0</v>
      </c>
      <c r="AE412" s="13">
        <f t="shared" si="3038"/>
        <v>0</v>
      </c>
      <c r="AF412" s="13">
        <f t="shared" si="3038"/>
        <v>0</v>
      </c>
      <c r="AG412" s="13">
        <f t="shared" si="3038"/>
        <v>0</v>
      </c>
      <c r="AH412" s="13">
        <f t="shared" si="3038"/>
        <v>0</v>
      </c>
      <c r="AI412" s="13">
        <f t="shared" si="3038"/>
        <v>0</v>
      </c>
      <c r="AJ412" s="13">
        <f t="shared" si="3038"/>
        <v>0</v>
      </c>
      <c r="AK412" s="13">
        <f t="shared" si="3038"/>
        <v>0</v>
      </c>
      <c r="AL412" s="13"/>
      <c r="AM412" s="13"/>
      <c r="AN412" s="13"/>
      <c r="AO412" s="13"/>
    </row>
    <row r="413" spans="1:41" s="14" customFormat="1" x14ac:dyDescent="0.25">
      <c r="A413" s="3" t="s">
        <v>26</v>
      </c>
      <c r="B413" s="25"/>
      <c r="C413" s="25"/>
      <c r="D413" s="16">
        <f t="shared" si="3017"/>
        <v>0</v>
      </c>
      <c r="E413" s="25"/>
      <c r="F413" s="25"/>
      <c r="G413" s="16">
        <f t="shared" si="3018"/>
        <v>0</v>
      </c>
      <c r="H413" s="25"/>
      <c r="I413" s="25"/>
      <c r="J413" s="16">
        <f t="shared" si="3019"/>
        <v>0</v>
      </c>
      <c r="K413" s="25"/>
      <c r="L413" s="25"/>
      <c r="M413" s="16">
        <f t="shared" si="3020"/>
        <v>0</v>
      </c>
      <c r="N413" s="25"/>
      <c r="O413" s="25"/>
      <c r="P413" s="16">
        <f t="shared" si="3021"/>
        <v>0</v>
      </c>
      <c r="Q413" s="25"/>
      <c r="R413" s="25"/>
      <c r="S413" s="16">
        <f t="shared" si="3022"/>
        <v>0</v>
      </c>
      <c r="T413" s="25"/>
      <c r="U413" s="25"/>
      <c r="V413" s="16">
        <f t="shared" si="3023"/>
        <v>0</v>
      </c>
      <c r="W413" s="27">
        <f t="shared" si="2937"/>
        <v>0</v>
      </c>
      <c r="X413" s="13" t="str">
        <f t="shared" ref="X413" si="3039">IF(SUM(X411:X412)=2,"WH","")</f>
        <v/>
      </c>
      <c r="Y413" s="13" t="str">
        <f t="shared" ref="Y413" si="3040">IF(SUM(Y411:Y412)=2,"WH","")</f>
        <v/>
      </c>
      <c r="Z413" s="13" t="str">
        <f t="shared" ref="Z413" si="3041">IF(SUM(Z411:Z412)=2,"WH","")</f>
        <v/>
      </c>
      <c r="AA413" s="13" t="str">
        <f t="shared" ref="AA413" si="3042">IF(SUM(AA411:AA412)=2,"WH","")</f>
        <v/>
      </c>
      <c r="AB413" s="13" t="str">
        <f t="shared" ref="AB413" si="3043">IF(SUM(AB411:AB412)=2,"WH","")</f>
        <v/>
      </c>
      <c r="AC413" s="13" t="str">
        <f t="shared" ref="AC413" si="3044">IF(SUM(AC411:AC412)=2,"WH","")</f>
        <v/>
      </c>
      <c r="AD413" s="13" t="str">
        <f t="shared" ref="AD413" si="3045">IF(SUM(AD411:AD412)=2,"WH","")</f>
        <v/>
      </c>
      <c r="AE413" s="13" t="str">
        <f t="shared" ref="AE413" si="3046">IF(SUM(AE411:AE412)=2,"WH","")</f>
        <v/>
      </c>
      <c r="AF413" s="13" t="str">
        <f t="shared" ref="AF413" si="3047">IF(SUM(AF411:AF412)=2,"WH","")</f>
        <v/>
      </c>
      <c r="AG413" s="13" t="str">
        <f t="shared" ref="AG413" si="3048">IF(SUM(AG411:AG412)=2,"WH","")</f>
        <v/>
      </c>
      <c r="AH413" s="13" t="str">
        <f t="shared" ref="AH413" si="3049">IF(SUM(AH411:AH412)=2,"WH","")</f>
        <v/>
      </c>
      <c r="AI413" s="13" t="str">
        <f t="shared" ref="AI413" si="3050">IF(SUM(AI411:AI412)=2,"WH","")</f>
        <v/>
      </c>
      <c r="AJ413" s="13" t="str">
        <f t="shared" ref="AJ413" si="3051">IF(SUM(AJ411:AJ412)=2,"WH","")</f>
        <v/>
      </c>
      <c r="AK413" s="13" t="str">
        <f t="shared" ref="AK413" si="3052">IF(SUM(AK411:AK412)=2,"WH","")</f>
        <v/>
      </c>
      <c r="AL413" s="13"/>
      <c r="AM413" s="13" t="str">
        <f t="shared" ref="AM413:AN413" si="3053">IF(SUM(AM411:AM412)=2,"WH","")</f>
        <v/>
      </c>
      <c r="AN413" s="13" t="str">
        <f t="shared" si="3053"/>
        <v/>
      </c>
      <c r="AO413" s="13"/>
    </row>
    <row r="414" spans="1:41" s="14" customFormat="1" x14ac:dyDescent="0.25">
      <c r="A414" s="3" t="s">
        <v>27</v>
      </c>
      <c r="B414" s="25"/>
      <c r="C414" s="25"/>
      <c r="D414" s="16">
        <f>SUM(B414:C414)</f>
        <v>0</v>
      </c>
      <c r="E414" s="25"/>
      <c r="F414" s="25"/>
      <c r="G414" s="16">
        <f>SUM(E414:F414)</f>
        <v>0</v>
      </c>
      <c r="H414" s="25"/>
      <c r="I414" s="25"/>
      <c r="J414" s="16">
        <f>SUM(H414:I414)</f>
        <v>0</v>
      </c>
      <c r="K414" s="25"/>
      <c r="L414" s="25"/>
      <c r="M414" s="16">
        <f>SUM(K414:L414)</f>
        <v>0</v>
      </c>
      <c r="N414" s="25"/>
      <c r="O414" s="25"/>
      <c r="P414" s="16">
        <f>SUM(N414:O414)</f>
        <v>0</v>
      </c>
      <c r="Q414" s="25"/>
      <c r="R414" s="25"/>
      <c r="S414" s="16">
        <f>SUM(Q414:R414)</f>
        <v>0</v>
      </c>
      <c r="T414" s="25"/>
      <c r="U414" s="25"/>
      <c r="V414" s="16">
        <f>SUM(T414:U414)</f>
        <v>0</v>
      </c>
      <c r="W414" s="27">
        <f t="shared" si="2937"/>
        <v>0</v>
      </c>
      <c r="X414" s="13"/>
      <c r="Y414" s="13"/>
      <c r="Z414" s="13"/>
      <c r="AA414" s="13"/>
      <c r="AB414" s="13"/>
      <c r="AC414" s="13"/>
      <c r="AD414" s="13"/>
      <c r="AE414" s="13"/>
      <c r="AF414" s="13"/>
      <c r="AG414" s="13"/>
    </row>
    <row r="415" spans="1:41" s="14" customFormat="1" ht="15.75" thickBot="1" x14ac:dyDescent="0.3">
      <c r="A415" s="5" t="s">
        <v>11</v>
      </c>
      <c r="B415" s="20">
        <f>SUM(B402:B405)</f>
        <v>0</v>
      </c>
      <c r="C415" s="20">
        <f t="shared" ref="C415:W415" si="3054">SUM(C402:C405)</f>
        <v>0</v>
      </c>
      <c r="D415" s="20">
        <f t="shared" si="3054"/>
        <v>0</v>
      </c>
      <c r="E415" s="20">
        <f t="shared" si="3054"/>
        <v>0</v>
      </c>
      <c r="F415" s="20">
        <f t="shared" si="3054"/>
        <v>0</v>
      </c>
      <c r="G415" s="20">
        <f t="shared" si="3054"/>
        <v>0</v>
      </c>
      <c r="H415" s="20">
        <f t="shared" si="3054"/>
        <v>0</v>
      </c>
      <c r="I415" s="20">
        <f t="shared" si="3054"/>
        <v>0</v>
      </c>
      <c r="J415" s="20">
        <f t="shared" si="3054"/>
        <v>0</v>
      </c>
      <c r="K415" s="20">
        <f t="shared" si="3054"/>
        <v>0</v>
      </c>
      <c r="L415" s="20">
        <f t="shared" si="3054"/>
        <v>0</v>
      </c>
      <c r="M415" s="20">
        <f t="shared" si="3054"/>
        <v>0</v>
      </c>
      <c r="N415" s="20">
        <f t="shared" si="3054"/>
        <v>0</v>
      </c>
      <c r="O415" s="20">
        <f t="shared" si="3054"/>
        <v>0</v>
      </c>
      <c r="P415" s="20">
        <f t="shared" si="3054"/>
        <v>0</v>
      </c>
      <c r="Q415" s="20">
        <f t="shared" si="3054"/>
        <v>0</v>
      </c>
      <c r="R415" s="20">
        <f t="shared" si="3054"/>
        <v>0</v>
      </c>
      <c r="S415" s="20">
        <f t="shared" si="3054"/>
        <v>0</v>
      </c>
      <c r="T415" s="20">
        <f t="shared" si="3054"/>
        <v>0</v>
      </c>
      <c r="U415" s="20">
        <f t="shared" si="3054"/>
        <v>0</v>
      </c>
      <c r="V415" s="20">
        <f t="shared" si="3054"/>
        <v>0</v>
      </c>
      <c r="W415" s="20">
        <f t="shared" si="3054"/>
        <v>0</v>
      </c>
      <c r="X415" s="13"/>
      <c r="Y415" s="13"/>
      <c r="Z415" s="13"/>
      <c r="AA415" s="13"/>
      <c r="AB415" s="13"/>
      <c r="AC415" s="13"/>
      <c r="AD415" s="13"/>
      <c r="AE415" s="13"/>
      <c r="AF415" s="13"/>
      <c r="AG415" s="13"/>
    </row>
    <row r="416" spans="1:41" s="14" customFormat="1" x14ac:dyDescent="0.25">
      <c r="A416" s="14" t="s">
        <v>0</v>
      </c>
      <c r="B416" s="251"/>
      <c r="C416" s="251"/>
      <c r="D416" s="251"/>
      <c r="E416" s="224" t="s">
        <v>3</v>
      </c>
      <c r="F416" s="224"/>
      <c r="G416" s="224"/>
      <c r="H416" s="127" t="s">
        <v>152</v>
      </c>
      <c r="I416" s="127"/>
      <c r="J416" s="227">
        <f>MROUND(B417*0.135,1)</f>
        <v>0</v>
      </c>
      <c r="K416" s="227"/>
      <c r="L416" s="229" t="s">
        <v>239</v>
      </c>
      <c r="M416" s="229"/>
      <c r="N416" s="229"/>
      <c r="O416" s="246" t="s">
        <v>152</v>
      </c>
      <c r="P416" s="246"/>
      <c r="Q416" s="232"/>
      <c r="R416" s="232"/>
      <c r="S416" s="127" t="s">
        <v>1</v>
      </c>
      <c r="T416" s="124"/>
      <c r="U416" s="236">
        <f>IFERROR(J417/W433,0)</f>
        <v>0</v>
      </c>
      <c r="V416" s="236"/>
      <c r="W416" s="124"/>
      <c r="X416" s="13"/>
      <c r="Y416" s="13"/>
      <c r="Z416" s="13"/>
      <c r="AA416" s="13"/>
      <c r="AB416" s="13"/>
      <c r="AC416" s="13"/>
      <c r="AD416" s="13"/>
      <c r="AE416" s="13"/>
      <c r="AF416" s="13"/>
      <c r="AG416" s="13"/>
    </row>
    <row r="417" spans="1:37" s="14" customFormat="1" ht="15.75" thickBot="1" x14ac:dyDescent="0.3">
      <c r="A417" s="14" t="s">
        <v>2</v>
      </c>
      <c r="B417" s="248"/>
      <c r="C417" s="248"/>
      <c r="D417" s="248"/>
      <c r="E417" s="225"/>
      <c r="F417" s="225"/>
      <c r="G417" s="225"/>
      <c r="H417" s="129" t="s">
        <v>153</v>
      </c>
      <c r="I417" s="129"/>
      <c r="J417" s="226">
        <f>MROUND(B417*0.162,1)</f>
        <v>0</v>
      </c>
      <c r="K417" s="226"/>
      <c r="L417" s="230"/>
      <c r="M417" s="230"/>
      <c r="N417" s="230"/>
      <c r="O417" s="247" t="s">
        <v>153</v>
      </c>
      <c r="P417" s="247"/>
      <c r="Q417" s="234"/>
      <c r="R417" s="234"/>
      <c r="S417" s="237" t="str">
        <f>IF(CONCATENATE(X417,Y417,Z417,AA417,AB417,AC417,AD417,AE417,AF417,,AG417,,AH417,,AI417,AJ417,AK417)="","",(CONCATENATE("ERRORS: ", X417,Y417,Z417,AA417,AB417,AC417,AD417,AE417,AF417,,AG417,,AH417,,AI417,AJ417,AK417)))</f>
        <v/>
      </c>
      <c r="T417" s="237"/>
      <c r="U417" s="237"/>
      <c r="V417" s="237"/>
      <c r="W417" s="237"/>
      <c r="X417" s="13" t="str">
        <f t="shared" ref="X417" si="3055">IF(X423="",IF(X427="",IF(X431="","",CONCATENATE(", ",X418,X419,X431)),CONCATENATE(", ",X418,X419,X427)),IF(X427="",CONCATENATE(", ",X418,X419,X423),CONCATENATE(", ",X418,X419,X423,", ",X418,X419,X427,", ",X418,X419,X431)))</f>
        <v/>
      </c>
      <c r="Y417" s="13" t="str">
        <f t="shared" ref="Y417" si="3056">IF(Y423="",IF(Y427="",IF(Y431="","",CONCATENATE(", ",X418,Y419,Y431)),CONCATENATE(", ",X418,Y419,Y427)),IF(Y427="",CONCATENATE(", ",X418,Y419,Y423),CONCATENATE(", ",X418,Y419,Y423,", ",X418,Y419,Y427,", ",X418,Y419,Y431)))</f>
        <v/>
      </c>
      <c r="Z417" s="13" t="str">
        <f t="shared" ref="Z417" si="3057">IF(Z423="",IF(Z427="",IF(Z431="","",CONCATENATE(", ",Z418,Z419,Z431)),CONCATENATE(", ",Z418,Z419,Z427)),IF(Z427="",CONCATENATE(", ",Z418,Z419,Z423),CONCATENATE(", ",Z418,Z419,Z423,", ",Z418,Z419,Z427,", ",Z418,Z419,Z431)))</f>
        <v/>
      </c>
      <c r="AA417" s="13" t="str">
        <f t="shared" ref="AA417" si="3058">IF(AA423="",IF(AA427="",IF(AA431="","",CONCATENATE(", ",Z418,AA419,AA431)),CONCATENATE(", ",Z418,AA419,AA427)),IF(AA427="",CONCATENATE(", ",Z418,AA419,AA423),CONCATENATE(", ",Z418,AA419,AA423,", ",Z418,AA419,AA427,", ",Z418,AA419,AA431)))</f>
        <v/>
      </c>
      <c r="AB417" s="13" t="str">
        <f t="shared" ref="AB417" si="3059">IF(AB423="",IF(AB427="",IF(AB431="","",CONCATENATE(", ",AB418,AB419,AB431)),CONCATENATE(", ",AB418,AB419,AB427)),IF(AB427="",CONCATENATE(", ",AB418,AB419,AB423),CONCATENATE(", ",AB418,AB419,AB423,", ",AB418,AB419,AB427,", ",AB418,AB419,AB431)))</f>
        <v/>
      </c>
      <c r="AC417" s="13" t="str">
        <f t="shared" ref="AC417" si="3060">IF(AC423="",IF(AC427="",IF(AC431="","",CONCATENATE(", ",AB418,AC419,AC431)),CONCATENATE(", ",AB418,AC419,AC427)),IF(AC427="",CONCATENATE(", ",AB418,AC419,AC423),CONCATENATE(", ",AB418,AC419,AC423,", ",AB418,AC419,AC427,", ",AB418,AC419,AC431)))</f>
        <v/>
      </c>
      <c r="AD417" s="13" t="str">
        <f t="shared" ref="AD417" si="3061">IF(AD423="",IF(AD427="",IF(AD431="","",CONCATENATE(", ",AD418,AD419,AD431)),CONCATENATE(", ",AD418,AD419,AD427)),IF(AD427="",CONCATENATE(", ",AD418,AD419,AD423),CONCATENATE(", ",AD418,AD419,AD423,", ",AD418,AD419,AD427,", ",AD418,AD419,AD431)))</f>
        <v/>
      </c>
      <c r="AE417" s="13" t="str">
        <f t="shared" ref="AE417" si="3062">IF(AE423="",IF(AE427="",IF(AE431="","",CONCATENATE(", ",AD418,AE419,AE431)),CONCATENATE(", ",AD418,AE419,AE427)),IF(AE427="",CONCATENATE(", ",AD418,AE419,AE423),CONCATENATE(", ",AD418,AE419,AE423,", ",AD418,AE419,AE427,", ",AD418,AE419,AE431)))</f>
        <v/>
      </c>
      <c r="AF417" s="13" t="str">
        <f t="shared" ref="AF417" si="3063">IF(AF423="",IF(AF427="",IF(AF431="","",CONCATENATE(", ",AF418,AF419,AF431)),CONCATENATE(", ",AF418,AF419,AF427)),IF(AF427="",CONCATENATE(", ",AF418,AF419,AF423),CONCATENATE(", ",AF418,AF419,AF423,", ",AF418,AF419,AF427,", ",AF418,AF419,AF431)))</f>
        <v/>
      </c>
      <c r="AG417" s="13" t="str">
        <f t="shared" ref="AG417" si="3064">IF(AG423="",IF(AG427="",IF(AG431="","",CONCATENATE(", ",AF418,AG419,AG431)),CONCATENATE(", ",AF418,AG419,AG427)),IF(AG427="",CONCATENATE(", ",AF418,AG419,AG423),CONCATENATE(", ",AF418,AG419,AG423,", ",AF418,AG419,AG427,", ",AF418,AG419,AG431)))</f>
        <v/>
      </c>
      <c r="AH417" s="13" t="str">
        <f t="shared" ref="AH417" si="3065">IF(AH423="",IF(AH427="",IF(AH431="","",CONCATENATE(", ",AH418,AH419,AH431)),CONCATENATE(", ",AH418,AH419,AH427)),IF(AH427="",CONCATENATE(", ",AH418,AH419,AH423),CONCATENATE(", ",AH418,AH419,AH423,", ",AH418,AH419,AH427,", ",AH418,AH419,AH431)))</f>
        <v/>
      </c>
      <c r="AI417" s="13" t="str">
        <f t="shared" ref="AI417" si="3066">IF(AI423="",IF(AI427="",IF(AI431="","",CONCATENATE(", ",AH418,AI419,AI431)),CONCATENATE(", ",AH418,AI419,AI427)),IF(AI427="",CONCATENATE(", ",AH418,AI419,AI423),CONCATENATE(", ",AH418,AI419,AI423,", ",AH418,AI419,AI427,", ",AH418,AI419,AI431)))</f>
        <v/>
      </c>
      <c r="AJ417" s="13" t="str">
        <f t="shared" ref="AJ417" si="3067">IF(AJ423="",IF(AJ427="",IF(AJ431="","",CONCATENATE(", ",AJ418,AJ419,AJ431)),CONCATENATE(", ",AJ418,AJ419,AJ427)),IF(AJ427="",CONCATENATE(", ",AJ418,AJ419,AJ423),CONCATENATE(", ",AJ418,AJ419,AJ423,", ",AJ418,AJ419,AJ427,", ",AJ418,AJ419,AJ431)))</f>
        <v/>
      </c>
      <c r="AK417" s="13" t="str">
        <f t="shared" ref="AK417" si="3068">IF(AK423="",IF(AK427="",IF(AK431="","",CONCATENATE(", ",AJ418,AK419,AK431)),CONCATENATE(", ",AJ418,AK419,AK427)),IF(AK427="",CONCATENATE(", ",AJ418,AK419,AK423),CONCATENATE(", ",AJ418,AK419,AK423,", ",AJ418,AK419,AK427,", ",AJ418,AK419,AK431)))</f>
        <v/>
      </c>
    </row>
    <row r="418" spans="1:37" s="14" customFormat="1" x14ac:dyDescent="0.25">
      <c r="A418" s="249"/>
      <c r="B418" s="235" t="s">
        <v>4</v>
      </c>
      <c r="C418" s="235"/>
      <c r="D418" s="235"/>
      <c r="E418" s="235" t="s">
        <v>5</v>
      </c>
      <c r="F418" s="235"/>
      <c r="G418" s="235"/>
      <c r="H418" s="235" t="s">
        <v>6</v>
      </c>
      <c r="I418" s="235"/>
      <c r="J418" s="235"/>
      <c r="K418" s="235" t="s">
        <v>7</v>
      </c>
      <c r="L418" s="235"/>
      <c r="M418" s="235"/>
      <c r="N418" s="235" t="s">
        <v>8</v>
      </c>
      <c r="O418" s="235"/>
      <c r="P418" s="235"/>
      <c r="Q418" s="235" t="s">
        <v>9</v>
      </c>
      <c r="R418" s="235"/>
      <c r="S418" s="235"/>
      <c r="T418" s="235" t="s">
        <v>10</v>
      </c>
      <c r="U418" s="235"/>
      <c r="V418" s="239"/>
      <c r="W418" s="240" t="s">
        <v>11</v>
      </c>
      <c r="X418" s="277" t="s">
        <v>47</v>
      </c>
      <c r="Y418" s="269"/>
      <c r="Z418" s="278" t="s">
        <v>48</v>
      </c>
      <c r="AA418" s="276"/>
      <c r="AB418" s="278" t="s">
        <v>49</v>
      </c>
      <c r="AC418" s="276"/>
      <c r="AD418" s="276" t="s">
        <v>50</v>
      </c>
      <c r="AE418" s="276"/>
      <c r="AF418" s="276" t="s">
        <v>51</v>
      </c>
      <c r="AG418" s="276"/>
      <c r="AH418" s="276" t="s">
        <v>52</v>
      </c>
      <c r="AI418" s="276"/>
      <c r="AJ418" s="276" t="s">
        <v>53</v>
      </c>
      <c r="AK418" s="276"/>
    </row>
    <row r="419" spans="1:37" s="14" customFormat="1" x14ac:dyDescent="0.25">
      <c r="A419" s="250"/>
      <c r="B419" s="1" t="s">
        <v>12</v>
      </c>
      <c r="C419" s="1" t="s">
        <v>13</v>
      </c>
      <c r="D419" s="1" t="s">
        <v>14</v>
      </c>
      <c r="E419" s="1" t="s">
        <v>12</v>
      </c>
      <c r="F419" s="1" t="s">
        <v>13</v>
      </c>
      <c r="G419" s="1" t="s">
        <v>14</v>
      </c>
      <c r="H419" s="1" t="s">
        <v>12</v>
      </c>
      <c r="I419" s="1" t="s">
        <v>13</v>
      </c>
      <c r="J419" s="1" t="s">
        <v>14</v>
      </c>
      <c r="K419" s="1" t="s">
        <v>12</v>
      </c>
      <c r="L419" s="1" t="s">
        <v>13</v>
      </c>
      <c r="M419" s="1" t="s">
        <v>14</v>
      </c>
      <c r="N419" s="1" t="s">
        <v>12</v>
      </c>
      <c r="O419" s="1" t="s">
        <v>13</v>
      </c>
      <c r="P419" s="1" t="s">
        <v>14</v>
      </c>
      <c r="Q419" s="1" t="s">
        <v>12</v>
      </c>
      <c r="R419" s="1" t="s">
        <v>13</v>
      </c>
      <c r="S419" s="1" t="s">
        <v>14</v>
      </c>
      <c r="T419" s="1" t="s">
        <v>12</v>
      </c>
      <c r="U419" s="1" t="s">
        <v>13</v>
      </c>
      <c r="V419" s="2" t="s">
        <v>14</v>
      </c>
      <c r="W419" s="241"/>
      <c r="X419" s="13" t="s">
        <v>45</v>
      </c>
      <c r="Y419" s="13" t="s">
        <v>46</v>
      </c>
      <c r="Z419" s="13" t="s">
        <v>45</v>
      </c>
      <c r="AA419" s="13" t="s">
        <v>46</v>
      </c>
      <c r="AB419" s="13" t="s">
        <v>45</v>
      </c>
      <c r="AC419" s="13" t="s">
        <v>46</v>
      </c>
      <c r="AD419" s="13" t="s">
        <v>45</v>
      </c>
      <c r="AE419" s="13" t="s">
        <v>46</v>
      </c>
      <c r="AF419" s="13" t="s">
        <v>45</v>
      </c>
      <c r="AG419" s="13" t="s">
        <v>46</v>
      </c>
      <c r="AH419" s="13" t="s">
        <v>45</v>
      </c>
      <c r="AI419" s="13" t="s">
        <v>46</v>
      </c>
      <c r="AJ419" s="13" t="s">
        <v>45</v>
      </c>
      <c r="AK419" s="13" t="s">
        <v>46</v>
      </c>
    </row>
    <row r="420" spans="1:37" s="14" customFormat="1" x14ac:dyDescent="0.25">
      <c r="A420" s="3" t="s">
        <v>15</v>
      </c>
      <c r="B420" s="25"/>
      <c r="C420" s="25"/>
      <c r="D420" s="16">
        <f>SUM(B420:C420)</f>
        <v>0</v>
      </c>
      <c r="E420" s="25"/>
      <c r="F420" s="25"/>
      <c r="G420" s="16">
        <f>SUM(E420:F420)</f>
        <v>0</v>
      </c>
      <c r="H420" s="25"/>
      <c r="I420" s="25"/>
      <c r="J420" s="16">
        <f>SUM(H420:I420)</f>
        <v>0</v>
      </c>
      <c r="K420" s="25"/>
      <c r="L420" s="25"/>
      <c r="M420" s="16">
        <f>SUM(K420:L420)</f>
        <v>0</v>
      </c>
      <c r="N420" s="25"/>
      <c r="O420" s="25"/>
      <c r="P420" s="16">
        <f>SUM(N420:O420)</f>
        <v>0</v>
      </c>
      <c r="Q420" s="25"/>
      <c r="R420" s="25"/>
      <c r="S420" s="16">
        <f>SUM(Q420:R420)</f>
        <v>0</v>
      </c>
      <c r="T420" s="25"/>
      <c r="U420" s="25"/>
      <c r="V420" s="16">
        <f>SUM(T420:U420)</f>
        <v>0</v>
      </c>
      <c r="W420" s="27">
        <f>B420+C420+E420+F420+H420+I420+K420+L420+N420+O420+Q420+R420+T420+U420</f>
        <v>0</v>
      </c>
      <c r="X420" s="13">
        <f t="shared" ref="X420:Y420" si="3069">SUM(B420:B423)</f>
        <v>0</v>
      </c>
      <c r="Y420" s="13">
        <f t="shared" si="3069"/>
        <v>0</v>
      </c>
      <c r="Z420" s="13">
        <f t="shared" ref="Z420:AA420" si="3070">SUM(E420:E423)</f>
        <v>0</v>
      </c>
      <c r="AA420" s="13">
        <f t="shared" si="3070"/>
        <v>0</v>
      </c>
      <c r="AB420" s="13">
        <f t="shared" ref="AB420:AC420" si="3071">SUM(H420:H423)</f>
        <v>0</v>
      </c>
      <c r="AC420" s="13">
        <f t="shared" si="3071"/>
        <v>0</v>
      </c>
      <c r="AD420" s="13">
        <f t="shared" ref="AD420:AE420" si="3072">SUM(K420:K423)</f>
        <v>0</v>
      </c>
      <c r="AE420" s="13">
        <f t="shared" si="3072"/>
        <v>0</v>
      </c>
      <c r="AF420" s="13">
        <f t="shared" ref="AF420:AG420" si="3073">SUM(N420:N423)</f>
        <v>0</v>
      </c>
      <c r="AG420" s="13">
        <f t="shared" si="3073"/>
        <v>0</v>
      </c>
      <c r="AH420" s="13">
        <f t="shared" ref="AH420:AI420" si="3074">SUM(Q420:Q423)</f>
        <v>0</v>
      </c>
      <c r="AI420" s="13">
        <f t="shared" si="3074"/>
        <v>0</v>
      </c>
      <c r="AJ420" s="13">
        <f t="shared" ref="AJ420:AK420" si="3075">SUM(T420:T423)</f>
        <v>0</v>
      </c>
      <c r="AK420" s="13">
        <f t="shared" si="3075"/>
        <v>0</v>
      </c>
    </row>
    <row r="421" spans="1:37" s="14" customFormat="1" x14ac:dyDescent="0.25">
      <c r="A421" s="3" t="s">
        <v>16</v>
      </c>
      <c r="B421" s="25"/>
      <c r="C421" s="25"/>
      <c r="D421" s="16">
        <f t="shared" ref="D421:D423" si="3076">SUM(B421:C421)</f>
        <v>0</v>
      </c>
      <c r="E421" s="25"/>
      <c r="F421" s="25"/>
      <c r="G421" s="16">
        <f t="shared" ref="G421:G423" si="3077">SUM(E421:F421)</f>
        <v>0</v>
      </c>
      <c r="H421" s="25"/>
      <c r="I421" s="25"/>
      <c r="J421" s="16">
        <f t="shared" ref="J421:J423" si="3078">SUM(H421:I421)</f>
        <v>0</v>
      </c>
      <c r="K421" s="25"/>
      <c r="L421" s="25"/>
      <c r="M421" s="16">
        <f t="shared" ref="M421:M423" si="3079">SUM(K421:L421)</f>
        <v>0</v>
      </c>
      <c r="N421" s="25"/>
      <c r="O421" s="25"/>
      <c r="P421" s="16">
        <f t="shared" ref="P421:P423" si="3080">SUM(N421:O421)</f>
        <v>0</v>
      </c>
      <c r="Q421" s="25"/>
      <c r="R421" s="25"/>
      <c r="S421" s="16">
        <f t="shared" ref="S421:S423" si="3081">SUM(Q421:R421)</f>
        <v>0</v>
      </c>
      <c r="T421" s="25"/>
      <c r="U421" s="25"/>
      <c r="V421" s="16">
        <f t="shared" ref="V421:V423" si="3082">SUM(T421:U421)</f>
        <v>0</v>
      </c>
      <c r="W421" s="27">
        <f t="shared" ref="W421:W432" si="3083">B421+C421+E421+F421+H421+I421+K421+L421+N421+O421+Q421+R421+T421+U421</f>
        <v>0</v>
      </c>
      <c r="X421" s="13">
        <f t="shared" ref="X421" si="3084">IF(X420=X428,0,1)</f>
        <v>0</v>
      </c>
      <c r="Y421" s="13">
        <f t="shared" ref="Y421" si="3085">IF(Y420=Y428,0,1)</f>
        <v>0</v>
      </c>
      <c r="Z421" s="13">
        <f t="shared" ref="Z421" si="3086">IF(Z420=Z428,0,1)</f>
        <v>0</v>
      </c>
      <c r="AA421" s="13">
        <f t="shared" ref="AA421" si="3087">IF(AA420=AA428,0,1)</f>
        <v>0</v>
      </c>
      <c r="AB421" s="13">
        <f t="shared" ref="AB421" si="3088">IF(AB420=AB428,0,1)</f>
        <v>0</v>
      </c>
      <c r="AC421" s="13">
        <f t="shared" ref="AC421" si="3089">IF(AC420=AC428,0,1)</f>
        <v>0</v>
      </c>
      <c r="AD421" s="13">
        <f t="shared" ref="AD421" si="3090">IF(AD420=AD428,0,1)</f>
        <v>0</v>
      </c>
      <c r="AE421" s="13">
        <f t="shared" ref="AE421" si="3091">IF(AE420=AE428,0,1)</f>
        <v>0</v>
      </c>
      <c r="AF421" s="13">
        <f t="shared" ref="AF421" si="3092">IF(AF420=AF428,0,1)</f>
        <v>0</v>
      </c>
      <c r="AG421" s="13">
        <f t="shared" ref="AG421" si="3093">IF(AG420=AG428,0,1)</f>
        <v>0</v>
      </c>
      <c r="AH421" s="13">
        <f t="shared" ref="AH421" si="3094">IF(AH420=AH428,0,1)</f>
        <v>0</v>
      </c>
      <c r="AI421" s="13">
        <f t="shared" ref="AI421" si="3095">IF(AI420=AI428,0,1)</f>
        <v>0</v>
      </c>
      <c r="AJ421" s="13">
        <f t="shared" ref="AJ421" si="3096">IF(AJ420=AJ428,0,1)</f>
        <v>0</v>
      </c>
      <c r="AK421" s="13">
        <f t="shared" ref="AK421" si="3097">IF(AK420=AK428,0,1)</f>
        <v>0</v>
      </c>
    </row>
    <row r="422" spans="1:37" s="14" customFormat="1" x14ac:dyDescent="0.25">
      <c r="A422" s="3" t="s">
        <v>17</v>
      </c>
      <c r="B422" s="25"/>
      <c r="C422" s="25"/>
      <c r="D422" s="16">
        <f t="shared" si="3076"/>
        <v>0</v>
      </c>
      <c r="E422" s="25"/>
      <c r="F422" s="25"/>
      <c r="G422" s="16">
        <f t="shared" si="3077"/>
        <v>0</v>
      </c>
      <c r="H422" s="25"/>
      <c r="I422" s="25"/>
      <c r="J422" s="16">
        <f t="shared" si="3078"/>
        <v>0</v>
      </c>
      <c r="K422" s="25"/>
      <c r="L422" s="25"/>
      <c r="M422" s="16">
        <f t="shared" si="3079"/>
        <v>0</v>
      </c>
      <c r="N422" s="25"/>
      <c r="O422" s="25"/>
      <c r="P422" s="16">
        <f t="shared" si="3080"/>
        <v>0</v>
      </c>
      <c r="Q422" s="25"/>
      <c r="R422" s="25"/>
      <c r="S422" s="16">
        <f t="shared" si="3081"/>
        <v>0</v>
      </c>
      <c r="T422" s="25"/>
      <c r="U422" s="25"/>
      <c r="V422" s="16">
        <f t="shared" si="3082"/>
        <v>0</v>
      </c>
      <c r="W422" s="27">
        <f t="shared" si="3083"/>
        <v>0</v>
      </c>
      <c r="X422" s="13">
        <f t="shared" ref="X422:AK422" si="3098">IF(X420=X424,0,1)</f>
        <v>0</v>
      </c>
      <c r="Y422" s="13">
        <f t="shared" si="3098"/>
        <v>0</v>
      </c>
      <c r="Z422" s="13">
        <f t="shared" si="3098"/>
        <v>0</v>
      </c>
      <c r="AA422" s="13">
        <f t="shared" si="3098"/>
        <v>0</v>
      </c>
      <c r="AB422" s="13">
        <f t="shared" si="3098"/>
        <v>0</v>
      </c>
      <c r="AC422" s="13">
        <f t="shared" si="3098"/>
        <v>0</v>
      </c>
      <c r="AD422" s="13">
        <f t="shared" si="3098"/>
        <v>0</v>
      </c>
      <c r="AE422" s="13">
        <f t="shared" si="3098"/>
        <v>0</v>
      </c>
      <c r="AF422" s="13">
        <f t="shared" si="3098"/>
        <v>0</v>
      </c>
      <c r="AG422" s="13">
        <f t="shared" si="3098"/>
        <v>0</v>
      </c>
      <c r="AH422" s="13">
        <f t="shared" si="3098"/>
        <v>0</v>
      </c>
      <c r="AI422" s="13">
        <f t="shared" si="3098"/>
        <v>0</v>
      </c>
      <c r="AJ422" s="13">
        <f t="shared" si="3098"/>
        <v>0</v>
      </c>
      <c r="AK422" s="13">
        <f t="shared" si="3098"/>
        <v>0</v>
      </c>
    </row>
    <row r="423" spans="1:37" s="14" customFormat="1" x14ac:dyDescent="0.25">
      <c r="A423" s="3" t="s">
        <v>18</v>
      </c>
      <c r="B423" s="25"/>
      <c r="C423" s="25"/>
      <c r="D423" s="16">
        <f t="shared" si="3076"/>
        <v>0</v>
      </c>
      <c r="E423" s="25"/>
      <c r="F423" s="25"/>
      <c r="G423" s="16">
        <f t="shared" si="3077"/>
        <v>0</v>
      </c>
      <c r="H423" s="25"/>
      <c r="I423" s="25"/>
      <c r="J423" s="16">
        <f t="shared" si="3078"/>
        <v>0</v>
      </c>
      <c r="K423" s="25"/>
      <c r="L423" s="25"/>
      <c r="M423" s="16">
        <f t="shared" si="3079"/>
        <v>0</v>
      </c>
      <c r="N423" s="25"/>
      <c r="O423" s="25"/>
      <c r="P423" s="16">
        <f t="shared" si="3080"/>
        <v>0</v>
      </c>
      <c r="Q423" s="25"/>
      <c r="R423" s="25"/>
      <c r="S423" s="16">
        <f t="shared" si="3081"/>
        <v>0</v>
      </c>
      <c r="T423" s="25"/>
      <c r="U423" s="25"/>
      <c r="V423" s="16">
        <f t="shared" si="3082"/>
        <v>0</v>
      </c>
      <c r="W423" s="27">
        <f t="shared" si="3083"/>
        <v>0</v>
      </c>
      <c r="X423" s="13" t="str">
        <f t="shared" ref="X423" si="3099">IF(SUM(X421:X422)=2,"WA","")</f>
        <v/>
      </c>
      <c r="Y423" s="13" t="str">
        <f t="shared" ref="Y423" si="3100">IF(SUM(Y421:Y422)=2,"WA","")</f>
        <v/>
      </c>
      <c r="Z423" s="13" t="str">
        <f t="shared" ref="Z423" si="3101">IF(SUM(Z421:Z422)=2,"WA","")</f>
        <v/>
      </c>
      <c r="AA423" s="13" t="str">
        <f t="shared" ref="AA423" si="3102">IF(SUM(AA421:AA422)=2,"WA","")</f>
        <v/>
      </c>
      <c r="AB423" s="13" t="str">
        <f t="shared" ref="AB423" si="3103">IF(SUM(AB421:AB422)=2,"WA","")</f>
        <v/>
      </c>
      <c r="AC423" s="13" t="str">
        <f t="shared" ref="AC423" si="3104">IF(SUM(AC421:AC422)=2,"WA","")</f>
        <v/>
      </c>
      <c r="AD423" s="13" t="str">
        <f t="shared" ref="AD423" si="3105">IF(SUM(AD421:AD422)=2,"WA","")</f>
        <v/>
      </c>
      <c r="AE423" s="13" t="str">
        <f t="shared" ref="AE423" si="3106">IF(SUM(AE421:AE422)=2,"WA","")</f>
        <v/>
      </c>
      <c r="AF423" s="13" t="str">
        <f t="shared" ref="AF423" si="3107">IF(SUM(AF421:AF422)=2,"WA","")</f>
        <v/>
      </c>
      <c r="AG423" s="13" t="str">
        <f t="shared" ref="AG423" si="3108">IF(SUM(AG421:AG422)=2,"WA","")</f>
        <v/>
      </c>
      <c r="AH423" s="13" t="str">
        <f t="shared" ref="AH423" si="3109">IF(SUM(AH421:AH422)=2,"WA","")</f>
        <v/>
      </c>
      <c r="AI423" s="13" t="str">
        <f t="shared" ref="AI423" si="3110">IF(SUM(AI421:AI422)=2,"WA","")</f>
        <v/>
      </c>
      <c r="AJ423" s="13" t="str">
        <f t="shared" ref="AJ423" si="3111">IF(SUM(AJ421:AJ422)=2,"WA","")</f>
        <v/>
      </c>
      <c r="AK423" s="13" t="str">
        <f t="shared" ref="AK423" si="3112">IF(SUM(AK421:AK422)=2,"WA","")</f>
        <v/>
      </c>
    </row>
    <row r="424" spans="1:37" s="14" customFormat="1" x14ac:dyDescent="0.25">
      <c r="A424" s="4" t="s">
        <v>19</v>
      </c>
      <c r="B424" s="26"/>
      <c r="C424" s="26"/>
      <c r="D424" s="18">
        <f>SUM(B424:C424)</f>
        <v>0</v>
      </c>
      <c r="E424" s="26"/>
      <c r="F424" s="26"/>
      <c r="G424" s="18">
        <f>SUM(E424:F424)</f>
        <v>0</v>
      </c>
      <c r="H424" s="26"/>
      <c r="I424" s="26"/>
      <c r="J424" s="18">
        <f>SUM(H424:I424)</f>
        <v>0</v>
      </c>
      <c r="K424" s="26"/>
      <c r="L424" s="26"/>
      <c r="M424" s="18">
        <f>SUM(K424:L424)</f>
        <v>0</v>
      </c>
      <c r="N424" s="26"/>
      <c r="O424" s="26"/>
      <c r="P424" s="18">
        <f>SUM(N424:O424)</f>
        <v>0</v>
      </c>
      <c r="Q424" s="26"/>
      <c r="R424" s="26"/>
      <c r="S424" s="18">
        <f>SUM(Q424:R424)</f>
        <v>0</v>
      </c>
      <c r="T424" s="26"/>
      <c r="U424" s="26"/>
      <c r="V424" s="18">
        <f>SUM(T424:U424)</f>
        <v>0</v>
      </c>
      <c r="W424" s="27">
        <f t="shared" si="3083"/>
        <v>0</v>
      </c>
      <c r="X424" s="13">
        <f t="shared" ref="X424:Y424" si="3113">SUM(B424:B427)</f>
        <v>0</v>
      </c>
      <c r="Y424" s="13">
        <f t="shared" si="3113"/>
        <v>0</v>
      </c>
      <c r="Z424" s="13">
        <f t="shared" ref="Z424:AA424" si="3114">SUM(E424:E427)</f>
        <v>0</v>
      </c>
      <c r="AA424" s="13">
        <f t="shared" si="3114"/>
        <v>0</v>
      </c>
      <c r="AB424" s="13">
        <f t="shared" ref="AB424:AC424" si="3115">SUM(H424:H427)</f>
        <v>0</v>
      </c>
      <c r="AC424" s="13">
        <f t="shared" si="3115"/>
        <v>0</v>
      </c>
      <c r="AD424" s="13">
        <f t="shared" ref="AD424:AE424" si="3116">SUM(K424:K427)</f>
        <v>0</v>
      </c>
      <c r="AE424" s="13">
        <f t="shared" si="3116"/>
        <v>0</v>
      </c>
      <c r="AF424" s="13">
        <f t="shared" ref="AF424:AG424" si="3117">SUM(N424:N427)</f>
        <v>0</v>
      </c>
      <c r="AG424" s="13">
        <f t="shared" si="3117"/>
        <v>0</v>
      </c>
      <c r="AH424" s="13">
        <f t="shared" ref="AH424:AI424" si="3118">SUM(Q424:Q427)</f>
        <v>0</v>
      </c>
      <c r="AI424" s="13">
        <f t="shared" si="3118"/>
        <v>0</v>
      </c>
      <c r="AJ424" s="13">
        <f t="shared" ref="AJ424:AK424" si="3119">SUM(T424:T427)</f>
        <v>0</v>
      </c>
      <c r="AK424" s="13">
        <f t="shared" si="3119"/>
        <v>0</v>
      </c>
    </row>
    <row r="425" spans="1:37" s="14" customFormat="1" x14ac:dyDescent="0.25">
      <c r="A425" s="4" t="s">
        <v>20</v>
      </c>
      <c r="B425" s="26"/>
      <c r="C425" s="26"/>
      <c r="D425" s="18">
        <f t="shared" ref="D425:D427" si="3120">SUM(B425:C425)</f>
        <v>0</v>
      </c>
      <c r="E425" s="26"/>
      <c r="F425" s="26"/>
      <c r="G425" s="18">
        <f t="shared" ref="G425:G427" si="3121">SUM(E425:F425)</f>
        <v>0</v>
      </c>
      <c r="H425" s="26"/>
      <c r="I425" s="26"/>
      <c r="J425" s="18">
        <f t="shared" ref="J425:J427" si="3122">SUM(H425:I425)</f>
        <v>0</v>
      </c>
      <c r="K425" s="26"/>
      <c r="L425" s="26"/>
      <c r="M425" s="18">
        <f t="shared" ref="M425:M427" si="3123">SUM(K425:L425)</f>
        <v>0</v>
      </c>
      <c r="N425" s="26"/>
      <c r="O425" s="26"/>
      <c r="P425" s="18">
        <f t="shared" ref="P425:P427" si="3124">SUM(N425:O425)</f>
        <v>0</v>
      </c>
      <c r="Q425" s="26"/>
      <c r="R425" s="26"/>
      <c r="S425" s="18">
        <f t="shared" ref="S425:S427" si="3125">SUM(Q425:R425)</f>
        <v>0</v>
      </c>
      <c r="T425" s="26"/>
      <c r="U425" s="26"/>
      <c r="V425" s="18">
        <f t="shared" ref="V425:V427" si="3126">SUM(T425:U425)</f>
        <v>0</v>
      </c>
      <c r="W425" s="27">
        <f t="shared" si="3083"/>
        <v>0</v>
      </c>
      <c r="X425" s="13">
        <f t="shared" ref="X425" si="3127">IF(X424=X428,0,1)</f>
        <v>0</v>
      </c>
      <c r="Y425" s="13">
        <f t="shared" ref="Y425" si="3128">IF(Y424=Y428,0,1)</f>
        <v>0</v>
      </c>
      <c r="Z425" s="13">
        <f t="shared" ref="Z425" si="3129">IF(Z424=Z428,0,1)</f>
        <v>0</v>
      </c>
      <c r="AA425" s="13">
        <f t="shared" ref="AA425" si="3130">IF(AA424=AA428,0,1)</f>
        <v>0</v>
      </c>
      <c r="AB425" s="13">
        <f t="shared" ref="AB425" si="3131">IF(AB424=AB428,0,1)</f>
        <v>0</v>
      </c>
      <c r="AC425" s="13">
        <f t="shared" ref="AC425" si="3132">IF(AC424=AC428,0,1)</f>
        <v>0</v>
      </c>
      <c r="AD425" s="13">
        <f t="shared" ref="AD425" si="3133">IF(AD424=AD428,0,1)</f>
        <v>0</v>
      </c>
      <c r="AE425" s="13">
        <f t="shared" ref="AE425" si="3134">IF(AE424=AE428,0,1)</f>
        <v>0</v>
      </c>
      <c r="AF425" s="13">
        <f t="shared" ref="AF425" si="3135">IF(AF424=AF428,0,1)</f>
        <v>0</v>
      </c>
      <c r="AG425" s="13">
        <f t="shared" ref="AG425" si="3136">IF(AG424=AG428,0,1)</f>
        <v>0</v>
      </c>
      <c r="AH425" s="13">
        <f t="shared" ref="AH425" si="3137">IF(AH424=AH428,0,1)</f>
        <v>0</v>
      </c>
      <c r="AI425" s="13">
        <f t="shared" ref="AI425" si="3138">IF(AI424=AI428,0,1)</f>
        <v>0</v>
      </c>
      <c r="AJ425" s="13">
        <f t="shared" ref="AJ425" si="3139">IF(AJ424=AJ428,0,1)</f>
        <v>0</v>
      </c>
      <c r="AK425" s="13">
        <f t="shared" ref="AK425" si="3140">IF(AK424=AK428,0,1)</f>
        <v>0</v>
      </c>
    </row>
    <row r="426" spans="1:37" s="14" customFormat="1" x14ac:dyDescent="0.25">
      <c r="A426" s="4" t="s">
        <v>21</v>
      </c>
      <c r="B426" s="26"/>
      <c r="C426" s="26"/>
      <c r="D426" s="18">
        <f t="shared" si="3120"/>
        <v>0</v>
      </c>
      <c r="E426" s="26"/>
      <c r="F426" s="26"/>
      <c r="G426" s="18">
        <f t="shared" si="3121"/>
        <v>0</v>
      </c>
      <c r="H426" s="26"/>
      <c r="I426" s="26"/>
      <c r="J426" s="18">
        <f t="shared" si="3122"/>
        <v>0</v>
      </c>
      <c r="K426" s="26"/>
      <c r="L426" s="26"/>
      <c r="M426" s="18">
        <f t="shared" si="3123"/>
        <v>0</v>
      </c>
      <c r="N426" s="26"/>
      <c r="O426" s="26"/>
      <c r="P426" s="18">
        <f t="shared" si="3124"/>
        <v>0</v>
      </c>
      <c r="Q426" s="26"/>
      <c r="R426" s="26"/>
      <c r="S426" s="18">
        <f t="shared" si="3125"/>
        <v>0</v>
      </c>
      <c r="T426" s="26"/>
      <c r="U426" s="26"/>
      <c r="V426" s="18">
        <f t="shared" si="3126"/>
        <v>0</v>
      </c>
      <c r="W426" s="27">
        <f t="shared" si="3083"/>
        <v>0</v>
      </c>
      <c r="X426" s="13">
        <f t="shared" ref="X426:AK426" si="3141">IF(X424=X420,0,1)</f>
        <v>0</v>
      </c>
      <c r="Y426" s="13">
        <f t="shared" si="3141"/>
        <v>0</v>
      </c>
      <c r="Z426" s="13">
        <f t="shared" si="3141"/>
        <v>0</v>
      </c>
      <c r="AA426" s="13">
        <f t="shared" si="3141"/>
        <v>0</v>
      </c>
      <c r="AB426" s="13">
        <f t="shared" si="3141"/>
        <v>0</v>
      </c>
      <c r="AC426" s="13">
        <f t="shared" si="3141"/>
        <v>0</v>
      </c>
      <c r="AD426" s="13">
        <f t="shared" si="3141"/>
        <v>0</v>
      </c>
      <c r="AE426" s="13">
        <f t="shared" si="3141"/>
        <v>0</v>
      </c>
      <c r="AF426" s="13">
        <f t="shared" si="3141"/>
        <v>0</v>
      </c>
      <c r="AG426" s="13">
        <f t="shared" si="3141"/>
        <v>0</v>
      </c>
      <c r="AH426" s="13">
        <f t="shared" si="3141"/>
        <v>0</v>
      </c>
      <c r="AI426" s="13">
        <f t="shared" si="3141"/>
        <v>0</v>
      </c>
      <c r="AJ426" s="13">
        <f t="shared" si="3141"/>
        <v>0</v>
      </c>
      <c r="AK426" s="13">
        <f t="shared" si="3141"/>
        <v>0</v>
      </c>
    </row>
    <row r="427" spans="1:37" s="14" customFormat="1" x14ac:dyDescent="0.25">
      <c r="A427" s="4" t="s">
        <v>22</v>
      </c>
      <c r="B427" s="26"/>
      <c r="C427" s="26"/>
      <c r="D427" s="18">
        <f t="shared" si="3120"/>
        <v>0</v>
      </c>
      <c r="E427" s="26"/>
      <c r="F427" s="26"/>
      <c r="G427" s="18">
        <f t="shared" si="3121"/>
        <v>0</v>
      </c>
      <c r="H427" s="26"/>
      <c r="I427" s="26"/>
      <c r="J427" s="18">
        <f t="shared" si="3122"/>
        <v>0</v>
      </c>
      <c r="K427" s="26"/>
      <c r="L427" s="26"/>
      <c r="M427" s="18">
        <f t="shared" si="3123"/>
        <v>0</v>
      </c>
      <c r="N427" s="26"/>
      <c r="O427" s="26"/>
      <c r="P427" s="18">
        <f t="shared" si="3124"/>
        <v>0</v>
      </c>
      <c r="Q427" s="26"/>
      <c r="R427" s="26"/>
      <c r="S427" s="18">
        <f t="shared" si="3125"/>
        <v>0</v>
      </c>
      <c r="T427" s="26"/>
      <c r="U427" s="26"/>
      <c r="V427" s="18">
        <f t="shared" si="3126"/>
        <v>0</v>
      </c>
      <c r="W427" s="27">
        <f t="shared" si="3083"/>
        <v>0</v>
      </c>
      <c r="X427" s="13" t="str">
        <f t="shared" ref="X427" si="3142">IF(SUM(X425:X426)=2,"HA","")</f>
        <v/>
      </c>
      <c r="Y427" s="13" t="str">
        <f t="shared" ref="Y427" si="3143">IF(SUM(Y425:Y426)=2,"HA","")</f>
        <v/>
      </c>
      <c r="Z427" s="13" t="str">
        <f t="shared" ref="Z427" si="3144">IF(SUM(Z425:Z426)=2,"HA","")</f>
        <v/>
      </c>
      <c r="AA427" s="13" t="str">
        <f t="shared" ref="AA427" si="3145">IF(SUM(AA425:AA426)=2,"HA","")</f>
        <v/>
      </c>
      <c r="AB427" s="13" t="str">
        <f t="shared" ref="AB427" si="3146">IF(SUM(AB425:AB426)=2,"HA","")</f>
        <v/>
      </c>
      <c r="AC427" s="13" t="str">
        <f t="shared" ref="AC427" si="3147">IF(SUM(AC425:AC426)=2,"HA","")</f>
        <v/>
      </c>
      <c r="AD427" s="13" t="str">
        <f t="shared" ref="AD427" si="3148">IF(SUM(AD425:AD426)=2,"HA","")</f>
        <v/>
      </c>
      <c r="AE427" s="13" t="str">
        <f t="shared" ref="AE427" si="3149">IF(SUM(AE425:AE426)=2,"HA","")</f>
        <v/>
      </c>
      <c r="AF427" s="13" t="str">
        <f t="shared" ref="AF427" si="3150">IF(SUM(AF425:AF426)=2,"HA","")</f>
        <v/>
      </c>
      <c r="AG427" s="13" t="str">
        <f t="shared" ref="AG427" si="3151">IF(SUM(AG425:AG426)=2,"HA","")</f>
        <v/>
      </c>
      <c r="AH427" s="13" t="str">
        <f t="shared" ref="AH427" si="3152">IF(SUM(AH425:AH426)=2,"HA","")</f>
        <v/>
      </c>
      <c r="AI427" s="13" t="str">
        <f t="shared" ref="AI427" si="3153">IF(SUM(AI425:AI426)=2,"HA","")</f>
        <v/>
      </c>
      <c r="AJ427" s="13" t="str">
        <f t="shared" ref="AJ427" si="3154">IF(SUM(AJ425:AJ426)=2,"HA","")</f>
        <v/>
      </c>
      <c r="AK427" s="13" t="str">
        <f t="shared" ref="AK427" si="3155">IF(SUM(AK425:AK426)=2,"HA","")</f>
        <v/>
      </c>
    </row>
    <row r="428" spans="1:37" s="14" customFormat="1" x14ac:dyDescent="0.25">
      <c r="A428" s="3" t="s">
        <v>23</v>
      </c>
      <c r="B428" s="25"/>
      <c r="C428" s="25"/>
      <c r="D428" s="16">
        <f>SUM(B428:C428)</f>
        <v>0</v>
      </c>
      <c r="E428" s="25"/>
      <c r="F428" s="25"/>
      <c r="G428" s="16">
        <f>SUM(E428:F428)</f>
        <v>0</v>
      </c>
      <c r="H428" s="25"/>
      <c r="I428" s="25"/>
      <c r="J428" s="16">
        <f>SUM(H428:I428)</f>
        <v>0</v>
      </c>
      <c r="K428" s="25"/>
      <c r="L428" s="25"/>
      <c r="M428" s="16">
        <f>SUM(K428:L428)</f>
        <v>0</v>
      </c>
      <c r="N428" s="25"/>
      <c r="O428" s="25"/>
      <c r="P428" s="16">
        <f>SUM(N428:O428)</f>
        <v>0</v>
      </c>
      <c r="Q428" s="25"/>
      <c r="R428" s="25"/>
      <c r="S428" s="16">
        <f>SUM(Q428:R428)</f>
        <v>0</v>
      </c>
      <c r="T428" s="25"/>
      <c r="U428" s="25"/>
      <c r="V428" s="16">
        <f>SUM(T428:U428)</f>
        <v>0</v>
      </c>
      <c r="W428" s="27">
        <f t="shared" si="3083"/>
        <v>0</v>
      </c>
      <c r="X428" s="13">
        <f t="shared" ref="X428:Y428" si="3156">SUM(B428:B432)</f>
        <v>0</v>
      </c>
      <c r="Y428" s="13">
        <f t="shared" si="3156"/>
        <v>0</v>
      </c>
      <c r="Z428" s="13">
        <f t="shared" ref="Z428:AA428" si="3157">SUM(E428:E432)</f>
        <v>0</v>
      </c>
      <c r="AA428" s="13">
        <f t="shared" si="3157"/>
        <v>0</v>
      </c>
      <c r="AB428" s="13">
        <f t="shared" ref="AB428:AC428" si="3158">SUM(H428:H432)</f>
        <v>0</v>
      </c>
      <c r="AC428" s="13">
        <f t="shared" si="3158"/>
        <v>0</v>
      </c>
      <c r="AD428" s="13">
        <f t="shared" ref="AD428:AE428" si="3159">SUM(K428:K432)</f>
        <v>0</v>
      </c>
      <c r="AE428" s="13">
        <f t="shared" si="3159"/>
        <v>0</v>
      </c>
      <c r="AF428" s="13">
        <f t="shared" ref="AF428:AG428" si="3160">SUM(N428:N432)</f>
        <v>0</v>
      </c>
      <c r="AG428" s="13">
        <f t="shared" si="3160"/>
        <v>0</v>
      </c>
      <c r="AH428" s="13">
        <f t="shared" ref="AH428:AI428" si="3161">SUM(Q428:Q432)</f>
        <v>0</v>
      </c>
      <c r="AI428" s="13">
        <f t="shared" si="3161"/>
        <v>0</v>
      </c>
      <c r="AJ428" s="13">
        <f t="shared" ref="AJ428:AK428" si="3162">SUM(T428:T432)</f>
        <v>0</v>
      </c>
      <c r="AK428" s="13">
        <f t="shared" si="3162"/>
        <v>0</v>
      </c>
    </row>
    <row r="429" spans="1:37" s="14" customFormat="1" x14ac:dyDescent="0.25">
      <c r="A429" s="3" t="s">
        <v>24</v>
      </c>
      <c r="B429" s="25"/>
      <c r="C429" s="25"/>
      <c r="D429" s="16">
        <f t="shared" ref="D429:D431" si="3163">SUM(B429:C429)</f>
        <v>0</v>
      </c>
      <c r="E429" s="25"/>
      <c r="F429" s="25"/>
      <c r="G429" s="16">
        <f t="shared" ref="G429:G431" si="3164">SUM(E429:F429)</f>
        <v>0</v>
      </c>
      <c r="H429" s="25"/>
      <c r="I429" s="25"/>
      <c r="J429" s="16">
        <f t="shared" ref="J429:J431" si="3165">SUM(H429:I429)</f>
        <v>0</v>
      </c>
      <c r="K429" s="25"/>
      <c r="L429" s="25"/>
      <c r="M429" s="16">
        <f t="shared" ref="M429:M431" si="3166">SUM(K429:L429)</f>
        <v>0</v>
      </c>
      <c r="N429" s="25"/>
      <c r="O429" s="25"/>
      <c r="P429" s="16">
        <f t="shared" ref="P429:P431" si="3167">SUM(N429:O429)</f>
        <v>0</v>
      </c>
      <c r="Q429" s="25"/>
      <c r="R429" s="25"/>
      <c r="S429" s="16">
        <f t="shared" ref="S429:S431" si="3168">SUM(Q429:R429)</f>
        <v>0</v>
      </c>
      <c r="T429" s="25"/>
      <c r="U429" s="25"/>
      <c r="V429" s="16">
        <f t="shared" ref="V429:V431" si="3169">SUM(T429:U429)</f>
        <v>0</v>
      </c>
      <c r="W429" s="27">
        <f t="shared" si="3083"/>
        <v>0</v>
      </c>
      <c r="X429" s="13">
        <f t="shared" ref="X429" si="3170">IF(X428=X420,0,1)</f>
        <v>0</v>
      </c>
      <c r="Y429" s="13">
        <f t="shared" ref="Y429" si="3171">IF(Y428=Y420,0,1)</f>
        <v>0</v>
      </c>
      <c r="Z429" s="13">
        <f t="shared" ref="Z429" si="3172">IF(Z428=Z420,0,1)</f>
        <v>0</v>
      </c>
      <c r="AA429" s="13">
        <f t="shared" ref="AA429" si="3173">IF(AA428=AA420,0,1)</f>
        <v>0</v>
      </c>
      <c r="AB429" s="13">
        <f t="shared" ref="AB429" si="3174">IF(AB428=AB420,0,1)</f>
        <v>0</v>
      </c>
      <c r="AC429" s="13">
        <f t="shared" ref="AC429" si="3175">IF(AC428=AC420,0,1)</f>
        <v>0</v>
      </c>
      <c r="AD429" s="13">
        <f t="shared" ref="AD429" si="3176">IF(AD428=AD420,0,1)</f>
        <v>0</v>
      </c>
      <c r="AE429" s="13">
        <f t="shared" ref="AE429" si="3177">IF(AE428=AE420,0,1)</f>
        <v>0</v>
      </c>
      <c r="AF429" s="13">
        <f t="shared" ref="AF429" si="3178">IF(AF428=AF420,0,1)</f>
        <v>0</v>
      </c>
      <c r="AG429" s="13">
        <f t="shared" ref="AG429" si="3179">IF(AG428=AG420,0,1)</f>
        <v>0</v>
      </c>
      <c r="AH429" s="13">
        <f t="shared" ref="AH429" si="3180">IF(AH428=AH420,0,1)</f>
        <v>0</v>
      </c>
      <c r="AI429" s="13">
        <f t="shared" ref="AI429" si="3181">IF(AI428=AI420,0,1)</f>
        <v>0</v>
      </c>
      <c r="AJ429" s="13">
        <f t="shared" ref="AJ429" si="3182">IF(AJ428=AJ420,0,1)</f>
        <v>0</v>
      </c>
      <c r="AK429" s="13">
        <f t="shared" ref="AK429" si="3183">IF(AK428=AK420,0,1)</f>
        <v>0</v>
      </c>
    </row>
    <row r="430" spans="1:37" s="14" customFormat="1" x14ac:dyDescent="0.25">
      <c r="A430" s="3" t="s">
        <v>25</v>
      </c>
      <c r="B430" s="25"/>
      <c r="C430" s="25"/>
      <c r="D430" s="16">
        <f t="shared" si="3163"/>
        <v>0</v>
      </c>
      <c r="E430" s="25"/>
      <c r="F430" s="25"/>
      <c r="G430" s="16">
        <f t="shared" si="3164"/>
        <v>0</v>
      </c>
      <c r="H430" s="25"/>
      <c r="I430" s="25"/>
      <c r="J430" s="16">
        <f t="shared" si="3165"/>
        <v>0</v>
      </c>
      <c r="K430" s="25"/>
      <c r="L430" s="25"/>
      <c r="M430" s="16">
        <f t="shared" si="3166"/>
        <v>0</v>
      </c>
      <c r="N430" s="25"/>
      <c r="O430" s="25"/>
      <c r="P430" s="16">
        <f t="shared" si="3167"/>
        <v>0</v>
      </c>
      <c r="Q430" s="25"/>
      <c r="R430" s="25"/>
      <c r="S430" s="16">
        <f t="shared" si="3168"/>
        <v>0</v>
      </c>
      <c r="T430" s="25"/>
      <c r="U430" s="25"/>
      <c r="V430" s="16">
        <f t="shared" si="3169"/>
        <v>0</v>
      </c>
      <c r="W430" s="27">
        <f t="shared" si="3083"/>
        <v>0</v>
      </c>
      <c r="X430" s="13">
        <f t="shared" ref="X430:AK430" si="3184">IF(X428=X424,0,1)</f>
        <v>0</v>
      </c>
      <c r="Y430" s="13">
        <f t="shared" si="3184"/>
        <v>0</v>
      </c>
      <c r="Z430" s="13">
        <f t="shared" si="3184"/>
        <v>0</v>
      </c>
      <c r="AA430" s="13">
        <f t="shared" si="3184"/>
        <v>0</v>
      </c>
      <c r="AB430" s="13">
        <f t="shared" si="3184"/>
        <v>0</v>
      </c>
      <c r="AC430" s="13">
        <f t="shared" si="3184"/>
        <v>0</v>
      </c>
      <c r="AD430" s="13">
        <f t="shared" si="3184"/>
        <v>0</v>
      </c>
      <c r="AE430" s="13">
        <f t="shared" si="3184"/>
        <v>0</v>
      </c>
      <c r="AF430" s="13">
        <f t="shared" si="3184"/>
        <v>0</v>
      </c>
      <c r="AG430" s="13">
        <f t="shared" si="3184"/>
        <v>0</v>
      </c>
      <c r="AH430" s="13">
        <f t="shared" si="3184"/>
        <v>0</v>
      </c>
      <c r="AI430" s="13">
        <f t="shared" si="3184"/>
        <v>0</v>
      </c>
      <c r="AJ430" s="13">
        <f t="shared" si="3184"/>
        <v>0</v>
      </c>
      <c r="AK430" s="13">
        <f t="shared" si="3184"/>
        <v>0</v>
      </c>
    </row>
    <row r="431" spans="1:37" s="14" customFormat="1" x14ac:dyDescent="0.25">
      <c r="A431" s="3" t="s">
        <v>26</v>
      </c>
      <c r="B431" s="25"/>
      <c r="C431" s="25"/>
      <c r="D431" s="16">
        <f t="shared" si="3163"/>
        <v>0</v>
      </c>
      <c r="E431" s="25"/>
      <c r="F431" s="25"/>
      <c r="G431" s="16">
        <f t="shared" si="3164"/>
        <v>0</v>
      </c>
      <c r="H431" s="25"/>
      <c r="I431" s="25"/>
      <c r="J431" s="16">
        <f t="shared" si="3165"/>
        <v>0</v>
      </c>
      <c r="K431" s="25"/>
      <c r="L431" s="25"/>
      <c r="M431" s="16">
        <f t="shared" si="3166"/>
        <v>0</v>
      </c>
      <c r="N431" s="25"/>
      <c r="O431" s="25"/>
      <c r="P431" s="16">
        <f t="shared" si="3167"/>
        <v>0</v>
      </c>
      <c r="Q431" s="25"/>
      <c r="R431" s="25"/>
      <c r="S431" s="16">
        <f t="shared" si="3168"/>
        <v>0</v>
      </c>
      <c r="T431" s="25"/>
      <c r="U431" s="25"/>
      <c r="V431" s="16">
        <f t="shared" si="3169"/>
        <v>0</v>
      </c>
      <c r="W431" s="27">
        <f t="shared" si="3083"/>
        <v>0</v>
      </c>
      <c r="X431" s="13" t="str">
        <f t="shared" ref="X431" si="3185">IF(SUM(X429:X430)=2,"WH","")</f>
        <v/>
      </c>
      <c r="Y431" s="13" t="str">
        <f t="shared" ref="Y431" si="3186">IF(SUM(Y429:Y430)=2,"WH","")</f>
        <v/>
      </c>
      <c r="Z431" s="13" t="str">
        <f t="shared" ref="Z431" si="3187">IF(SUM(Z429:Z430)=2,"WH","")</f>
        <v/>
      </c>
      <c r="AA431" s="13" t="str">
        <f t="shared" ref="AA431" si="3188">IF(SUM(AA429:AA430)=2,"WH","")</f>
        <v/>
      </c>
      <c r="AB431" s="13" t="str">
        <f t="shared" ref="AB431" si="3189">IF(SUM(AB429:AB430)=2,"WH","")</f>
        <v/>
      </c>
      <c r="AC431" s="13" t="str">
        <f t="shared" ref="AC431" si="3190">IF(SUM(AC429:AC430)=2,"WH","")</f>
        <v/>
      </c>
      <c r="AD431" s="13" t="str">
        <f t="shared" ref="AD431" si="3191">IF(SUM(AD429:AD430)=2,"WH","")</f>
        <v/>
      </c>
      <c r="AE431" s="13" t="str">
        <f t="shared" ref="AE431" si="3192">IF(SUM(AE429:AE430)=2,"WH","")</f>
        <v/>
      </c>
      <c r="AF431" s="13" t="str">
        <f t="shared" ref="AF431" si="3193">IF(SUM(AF429:AF430)=2,"WH","")</f>
        <v/>
      </c>
      <c r="AG431" s="13" t="str">
        <f t="shared" ref="AG431" si="3194">IF(SUM(AG429:AG430)=2,"WH","")</f>
        <v/>
      </c>
      <c r="AH431" s="13" t="str">
        <f t="shared" ref="AH431" si="3195">IF(SUM(AH429:AH430)=2,"WH","")</f>
        <v/>
      </c>
      <c r="AI431" s="13" t="str">
        <f t="shared" ref="AI431" si="3196">IF(SUM(AI429:AI430)=2,"WH","")</f>
        <v/>
      </c>
      <c r="AJ431" s="13" t="str">
        <f t="shared" ref="AJ431" si="3197">IF(SUM(AJ429:AJ430)=2,"WH","")</f>
        <v/>
      </c>
      <c r="AK431" s="13" t="str">
        <f t="shared" ref="AK431" si="3198">IF(SUM(AK429:AK430)=2,"WH","")</f>
        <v/>
      </c>
    </row>
    <row r="432" spans="1:37" s="14" customFormat="1" x14ac:dyDescent="0.25">
      <c r="A432" s="3" t="s">
        <v>27</v>
      </c>
      <c r="B432" s="25"/>
      <c r="C432" s="25"/>
      <c r="D432" s="16">
        <f>SUM(B432:C432)</f>
        <v>0</v>
      </c>
      <c r="E432" s="25"/>
      <c r="F432" s="25"/>
      <c r="G432" s="16">
        <f>SUM(E432:F432)</f>
        <v>0</v>
      </c>
      <c r="H432" s="25"/>
      <c r="I432" s="25"/>
      <c r="J432" s="16">
        <f>SUM(H432:I432)</f>
        <v>0</v>
      </c>
      <c r="K432" s="25"/>
      <c r="L432" s="25"/>
      <c r="M432" s="16">
        <f>SUM(K432:L432)</f>
        <v>0</v>
      </c>
      <c r="N432" s="25"/>
      <c r="O432" s="25"/>
      <c r="P432" s="16">
        <f>SUM(N432:O432)</f>
        <v>0</v>
      </c>
      <c r="Q432" s="25"/>
      <c r="R432" s="25"/>
      <c r="S432" s="16">
        <f>SUM(Q432:R432)</f>
        <v>0</v>
      </c>
      <c r="T432" s="25"/>
      <c r="U432" s="25"/>
      <c r="V432" s="16">
        <f>SUM(T432:U432)</f>
        <v>0</v>
      </c>
      <c r="W432" s="27">
        <f t="shared" si="3083"/>
        <v>0</v>
      </c>
      <c r="X432" s="13"/>
      <c r="Y432" s="13"/>
      <c r="Z432" s="13"/>
      <c r="AA432" s="13"/>
      <c r="AB432" s="13"/>
      <c r="AC432" s="13"/>
      <c r="AD432" s="13"/>
      <c r="AE432" s="13"/>
      <c r="AF432" s="13"/>
      <c r="AG432" s="13"/>
    </row>
    <row r="433" spans="1:41" s="14" customFormat="1" ht="15.75" thickBot="1" x14ac:dyDescent="0.3">
      <c r="A433" s="5" t="s">
        <v>11</v>
      </c>
      <c r="B433" s="20">
        <f>SUM(B420:B423)</f>
        <v>0</v>
      </c>
      <c r="C433" s="20">
        <f t="shared" ref="C433:W433" si="3199">SUM(C420:C423)</f>
        <v>0</v>
      </c>
      <c r="D433" s="20">
        <f t="shared" si="3199"/>
        <v>0</v>
      </c>
      <c r="E433" s="20">
        <f t="shared" si="3199"/>
        <v>0</v>
      </c>
      <c r="F433" s="20">
        <f t="shared" si="3199"/>
        <v>0</v>
      </c>
      <c r="G433" s="20">
        <f t="shared" si="3199"/>
        <v>0</v>
      </c>
      <c r="H433" s="20">
        <f t="shared" si="3199"/>
        <v>0</v>
      </c>
      <c r="I433" s="20">
        <f t="shared" si="3199"/>
        <v>0</v>
      </c>
      <c r="J433" s="20">
        <f t="shared" si="3199"/>
        <v>0</v>
      </c>
      <c r="K433" s="20">
        <f t="shared" si="3199"/>
        <v>0</v>
      </c>
      <c r="L433" s="20">
        <f t="shared" si="3199"/>
        <v>0</v>
      </c>
      <c r="M433" s="20">
        <f t="shared" si="3199"/>
        <v>0</v>
      </c>
      <c r="N433" s="20">
        <f t="shared" si="3199"/>
        <v>0</v>
      </c>
      <c r="O433" s="20">
        <f t="shared" si="3199"/>
        <v>0</v>
      </c>
      <c r="P433" s="20">
        <f t="shared" si="3199"/>
        <v>0</v>
      </c>
      <c r="Q433" s="20">
        <f t="shared" si="3199"/>
        <v>0</v>
      </c>
      <c r="R433" s="20">
        <f t="shared" si="3199"/>
        <v>0</v>
      </c>
      <c r="S433" s="20">
        <f t="shared" si="3199"/>
        <v>0</v>
      </c>
      <c r="T433" s="20">
        <f t="shared" si="3199"/>
        <v>0</v>
      </c>
      <c r="U433" s="20">
        <f t="shared" si="3199"/>
        <v>0</v>
      </c>
      <c r="V433" s="20">
        <f t="shared" si="3199"/>
        <v>0</v>
      </c>
      <c r="W433" s="20">
        <f t="shared" si="3199"/>
        <v>0</v>
      </c>
      <c r="X433" s="13"/>
      <c r="Y433" s="13"/>
      <c r="Z433" s="13"/>
      <c r="AA433" s="13"/>
      <c r="AB433" s="13"/>
      <c r="AC433" s="13"/>
      <c r="AD433" s="13"/>
      <c r="AE433" s="13"/>
      <c r="AF433" s="13"/>
      <c r="AG433" s="13"/>
    </row>
    <row r="434" spans="1:41" s="14" customFormat="1" x14ac:dyDescent="0.25">
      <c r="A434" s="14" t="s">
        <v>0</v>
      </c>
      <c r="B434" s="251"/>
      <c r="C434" s="251"/>
      <c r="D434" s="251"/>
      <c r="E434" s="224" t="s">
        <v>3</v>
      </c>
      <c r="F434" s="224"/>
      <c r="G434" s="224"/>
      <c r="H434" s="228" t="s">
        <v>152</v>
      </c>
      <c r="I434" s="228"/>
      <c r="J434" s="227">
        <f>MROUND(B435*0.135,1)</f>
        <v>0</v>
      </c>
      <c r="K434" s="227"/>
      <c r="L434" s="229" t="s">
        <v>239</v>
      </c>
      <c r="M434" s="229"/>
      <c r="N434" s="229"/>
      <c r="O434" s="246" t="s">
        <v>152</v>
      </c>
      <c r="P434" s="246"/>
      <c r="Q434" s="232"/>
      <c r="R434" s="232"/>
      <c r="S434" s="127" t="s">
        <v>1</v>
      </c>
      <c r="T434" s="124"/>
      <c r="U434" s="236">
        <f>IFERROR(J435/W451,0)</f>
        <v>0</v>
      </c>
      <c r="V434" s="236"/>
      <c r="W434" s="124"/>
      <c r="X434" s="13"/>
      <c r="Y434" s="13"/>
      <c r="Z434" s="13"/>
      <c r="AA434" s="13"/>
      <c r="AB434" s="13"/>
      <c r="AC434" s="13"/>
      <c r="AD434" s="13"/>
      <c r="AE434" s="13"/>
      <c r="AF434" s="13"/>
      <c r="AG434" s="13"/>
    </row>
    <row r="435" spans="1:41" s="14" customFormat="1" ht="15.75" thickBot="1" x14ac:dyDescent="0.3">
      <c r="A435" s="14" t="s">
        <v>2</v>
      </c>
      <c r="B435" s="248"/>
      <c r="C435" s="248"/>
      <c r="D435" s="248"/>
      <c r="E435" s="225"/>
      <c r="F435" s="225"/>
      <c r="G435" s="225"/>
      <c r="H435" s="238" t="s">
        <v>153</v>
      </c>
      <c r="I435" s="238"/>
      <c r="J435" s="226">
        <f>MROUND(B435*0.162,1)</f>
        <v>0</v>
      </c>
      <c r="K435" s="226"/>
      <c r="L435" s="230"/>
      <c r="M435" s="230"/>
      <c r="N435" s="230"/>
      <c r="O435" s="247" t="s">
        <v>153</v>
      </c>
      <c r="P435" s="247"/>
      <c r="Q435" s="234"/>
      <c r="R435" s="234"/>
      <c r="S435" s="237" t="str">
        <f>IF(CONCATENATE(X435,Y435,Z435,AA435,AB435,AC435,AD435,AE435,AF435,,AG435,,AH435,,AI435,AJ435,AK435)="","",(CONCATENATE("ERRORS: ", X435,Y435,Z435,AA435,AB435,AC435,AD435,AE435,AF435,,AG435,,AH435,,AI435,AJ435,AK435)))</f>
        <v/>
      </c>
      <c r="T435" s="237"/>
      <c r="U435" s="237"/>
      <c r="V435" s="237"/>
      <c r="W435" s="237"/>
      <c r="X435" s="13" t="str">
        <f t="shared" ref="X435" si="3200">IF(X441="",IF(X445="",IF(X449="","",CONCATENATE(", ",X436,X437,X449)),CONCATENATE(", ",X436,X437,X445)),IF(X445="",CONCATENATE(", ",X436,X437,X441),CONCATENATE(", ",X436,X437,X441,", ",X436,X437,X445,", ",X436,X437,X449)))</f>
        <v/>
      </c>
      <c r="Y435" s="13" t="str">
        <f t="shared" ref="Y435" si="3201">IF(Y441="",IF(Y445="",IF(Y449="","",CONCATENATE(", ",X436,Y437,Y449)),CONCATENATE(", ",X436,Y437,Y445)),IF(Y445="",CONCATENATE(", ",X436,Y437,Y441),CONCATENATE(", ",X436,Y437,Y441,", ",X436,Y437,Y445,", ",X436,Y437,Y449)))</f>
        <v/>
      </c>
      <c r="Z435" s="13" t="str">
        <f t="shared" ref="Z435" si="3202">IF(Z441="",IF(Z445="",IF(Z449="","",CONCATENATE(", ",Z436,Z437,Z449)),CONCATENATE(", ",Z436,Z437,Z445)),IF(Z445="",CONCATENATE(", ",Z436,Z437,Z441),CONCATENATE(", ",Z436,Z437,Z441,", ",Z436,Z437,Z445,", ",Z436,Z437,Z449)))</f>
        <v/>
      </c>
      <c r="AA435" s="13" t="str">
        <f t="shared" ref="AA435" si="3203">IF(AA441="",IF(AA445="",IF(AA449="","",CONCATENATE(", ",Z436,AA437,AA449)),CONCATENATE(", ",Z436,AA437,AA445)),IF(AA445="",CONCATENATE(", ",Z436,AA437,AA441),CONCATENATE(", ",Z436,AA437,AA441,", ",Z436,AA437,AA445,", ",Z436,AA437,AA449)))</f>
        <v/>
      </c>
      <c r="AB435" s="13" t="str">
        <f t="shared" ref="AB435" si="3204">IF(AB441="",IF(AB445="",IF(AB449="","",CONCATENATE(", ",AB436,AB437,AB449)),CONCATENATE(", ",AB436,AB437,AB445)),IF(AB445="",CONCATENATE(", ",AB436,AB437,AB441),CONCATENATE(", ",AB436,AB437,AB441,", ",AB436,AB437,AB445,", ",AB436,AB437,AB449)))</f>
        <v/>
      </c>
      <c r="AC435" s="13" t="str">
        <f t="shared" ref="AC435" si="3205">IF(AC441="",IF(AC445="",IF(AC449="","",CONCATENATE(", ",AB436,AC437,AC449)),CONCATENATE(", ",AB436,AC437,AC445)),IF(AC445="",CONCATENATE(", ",AB436,AC437,AC441),CONCATENATE(", ",AB436,AC437,AC441,", ",AB436,AC437,AC445,", ",AB436,AC437,AC449)))</f>
        <v/>
      </c>
      <c r="AD435" s="13" t="str">
        <f t="shared" ref="AD435" si="3206">IF(AD441="",IF(AD445="",IF(AD449="","",CONCATENATE(", ",AD436,AD437,AD449)),CONCATENATE(", ",AD436,AD437,AD445)),IF(AD445="",CONCATENATE(", ",AD436,AD437,AD441),CONCATENATE(", ",AD436,AD437,AD441,", ",AD436,AD437,AD445,", ",AD436,AD437,AD449)))</f>
        <v/>
      </c>
      <c r="AE435" s="13" t="str">
        <f t="shared" ref="AE435" si="3207">IF(AE441="",IF(AE445="",IF(AE449="","",CONCATENATE(", ",AD436,AE437,AE449)),CONCATENATE(", ",AD436,AE437,AE445)),IF(AE445="",CONCATENATE(", ",AD436,AE437,AE441),CONCATENATE(", ",AD436,AE437,AE441,", ",AD436,AE437,AE445,", ",AD436,AE437,AE449)))</f>
        <v/>
      </c>
      <c r="AF435" s="13" t="str">
        <f t="shared" ref="AF435" si="3208">IF(AF441="",IF(AF445="",IF(AF449="","",CONCATENATE(", ",AF436,AF437,AF449)),CONCATENATE(", ",AF436,AF437,AF445)),IF(AF445="",CONCATENATE(", ",AF436,AF437,AF441),CONCATENATE(", ",AF436,AF437,AF441,", ",AF436,AF437,AF445,", ",AF436,AF437,AF449)))</f>
        <v/>
      </c>
      <c r="AG435" s="13" t="str">
        <f t="shared" ref="AG435" si="3209">IF(AG441="",IF(AG445="",IF(AG449="","",CONCATENATE(", ",AF436,AG437,AG449)),CONCATENATE(", ",AF436,AG437,AG445)),IF(AG445="",CONCATENATE(", ",AF436,AG437,AG441),CONCATENATE(", ",AF436,AG437,AG441,", ",AF436,AG437,AG445,", ",AF436,AG437,AG449)))</f>
        <v/>
      </c>
      <c r="AH435" s="13" t="str">
        <f t="shared" ref="AH435" si="3210">IF(AH441="",IF(AH445="",IF(AH449="","",CONCATENATE(", ",AH436,AH437,AH449)),CONCATENATE(", ",AH436,AH437,AH445)),IF(AH445="",CONCATENATE(", ",AH436,AH437,AH441),CONCATENATE(", ",AH436,AH437,AH441,", ",AH436,AH437,AH445,", ",AH436,AH437,AH449)))</f>
        <v/>
      </c>
      <c r="AI435" s="13" t="str">
        <f t="shared" ref="AI435" si="3211">IF(AI441="",IF(AI445="",IF(AI449="","",CONCATENATE(", ",AH436,AI437,AI449)),CONCATENATE(", ",AH436,AI437,AI445)),IF(AI445="",CONCATENATE(", ",AH436,AI437,AI441),CONCATENATE(", ",AH436,AI437,AI441,", ",AH436,AI437,AI445,", ",AH436,AI437,AI449)))</f>
        <v/>
      </c>
      <c r="AJ435" s="13" t="str">
        <f t="shared" ref="AJ435" si="3212">IF(AJ441="",IF(AJ445="",IF(AJ449="","",CONCATENATE(", ",AJ436,AJ437,AJ449)),CONCATENATE(", ",AJ436,AJ437,AJ445)),IF(AJ445="",CONCATENATE(", ",AJ436,AJ437,AJ441),CONCATENATE(", ",AJ436,AJ437,AJ441,", ",AJ436,AJ437,AJ445,", ",AJ436,AJ437,AJ449)))</f>
        <v/>
      </c>
      <c r="AK435" s="13" t="str">
        <f t="shared" ref="AK435" si="3213">IF(AK441="",IF(AK445="",IF(AK449="","",CONCATENATE(", ",AJ436,AK437,AK449)),CONCATENATE(", ",AJ436,AK437,AK445)),IF(AK445="",CONCATENATE(", ",AJ436,AK437,AK441),CONCATENATE(", ",AJ436,AK437,AK441,", ",AJ436,AK437,AK445,", ",AJ436,AK437,AK449)))</f>
        <v/>
      </c>
    </row>
    <row r="436" spans="1:41" s="14" customFormat="1" x14ac:dyDescent="0.25">
      <c r="A436" s="249"/>
      <c r="B436" s="235" t="s">
        <v>4</v>
      </c>
      <c r="C436" s="235"/>
      <c r="D436" s="235"/>
      <c r="E436" s="235" t="s">
        <v>5</v>
      </c>
      <c r="F436" s="235"/>
      <c r="G436" s="235"/>
      <c r="H436" s="235" t="s">
        <v>6</v>
      </c>
      <c r="I436" s="235"/>
      <c r="J436" s="235"/>
      <c r="K436" s="235" t="s">
        <v>7</v>
      </c>
      <c r="L436" s="235"/>
      <c r="M436" s="235"/>
      <c r="N436" s="235" t="s">
        <v>8</v>
      </c>
      <c r="O436" s="235"/>
      <c r="P436" s="235"/>
      <c r="Q436" s="235" t="s">
        <v>9</v>
      </c>
      <c r="R436" s="235"/>
      <c r="S436" s="235"/>
      <c r="T436" s="235" t="s">
        <v>10</v>
      </c>
      <c r="U436" s="235"/>
      <c r="V436" s="239"/>
      <c r="W436" s="240" t="s">
        <v>11</v>
      </c>
      <c r="X436" s="277" t="s">
        <v>47</v>
      </c>
      <c r="Y436" s="269"/>
      <c r="Z436" s="278" t="s">
        <v>48</v>
      </c>
      <c r="AA436" s="276"/>
      <c r="AB436" s="278" t="s">
        <v>49</v>
      </c>
      <c r="AC436" s="276"/>
      <c r="AD436" s="276" t="s">
        <v>50</v>
      </c>
      <c r="AE436" s="276"/>
      <c r="AF436" s="276" t="s">
        <v>51</v>
      </c>
      <c r="AG436" s="276"/>
      <c r="AH436" s="276" t="s">
        <v>52</v>
      </c>
      <c r="AI436" s="276"/>
      <c r="AJ436" s="276" t="s">
        <v>53</v>
      </c>
      <c r="AK436" s="276"/>
    </row>
    <row r="437" spans="1:41" s="14" customFormat="1" x14ac:dyDescent="0.25">
      <c r="A437" s="250"/>
      <c r="B437" s="1" t="s">
        <v>12</v>
      </c>
      <c r="C437" s="1" t="s">
        <v>13</v>
      </c>
      <c r="D437" s="1" t="s">
        <v>14</v>
      </c>
      <c r="E437" s="1" t="s">
        <v>12</v>
      </c>
      <c r="F437" s="1" t="s">
        <v>13</v>
      </c>
      <c r="G437" s="1" t="s">
        <v>14</v>
      </c>
      <c r="H437" s="1" t="s">
        <v>12</v>
      </c>
      <c r="I437" s="1" t="s">
        <v>13</v>
      </c>
      <c r="J437" s="1" t="s">
        <v>14</v>
      </c>
      <c r="K437" s="1" t="s">
        <v>12</v>
      </c>
      <c r="L437" s="1" t="s">
        <v>13</v>
      </c>
      <c r="M437" s="1" t="s">
        <v>14</v>
      </c>
      <c r="N437" s="1" t="s">
        <v>12</v>
      </c>
      <c r="O437" s="1" t="s">
        <v>13</v>
      </c>
      <c r="P437" s="1" t="s">
        <v>14</v>
      </c>
      <c r="Q437" s="1" t="s">
        <v>12</v>
      </c>
      <c r="R437" s="1" t="s">
        <v>13</v>
      </c>
      <c r="S437" s="1" t="s">
        <v>14</v>
      </c>
      <c r="T437" s="1" t="s">
        <v>12</v>
      </c>
      <c r="U437" s="1" t="s">
        <v>13</v>
      </c>
      <c r="V437" s="2" t="s">
        <v>14</v>
      </c>
      <c r="W437" s="241"/>
      <c r="X437" s="13" t="s">
        <v>45</v>
      </c>
      <c r="Y437" s="13" t="s">
        <v>46</v>
      </c>
      <c r="Z437" s="13" t="s">
        <v>45</v>
      </c>
      <c r="AA437" s="13" t="s">
        <v>46</v>
      </c>
      <c r="AB437" s="13" t="s">
        <v>45</v>
      </c>
      <c r="AC437" s="13" t="s">
        <v>46</v>
      </c>
      <c r="AD437" s="13" t="s">
        <v>45</v>
      </c>
      <c r="AE437" s="13" t="s">
        <v>46</v>
      </c>
      <c r="AF437" s="13" t="s">
        <v>45</v>
      </c>
      <c r="AG437" s="13" t="s">
        <v>46</v>
      </c>
      <c r="AH437" s="13" t="s">
        <v>45</v>
      </c>
      <c r="AI437" s="13" t="s">
        <v>46</v>
      </c>
      <c r="AJ437" s="13" t="s">
        <v>45</v>
      </c>
      <c r="AK437" s="13" t="s">
        <v>46</v>
      </c>
    </row>
    <row r="438" spans="1:41" s="14" customFormat="1" x14ac:dyDescent="0.25">
      <c r="A438" s="3" t="s">
        <v>15</v>
      </c>
      <c r="B438" s="25"/>
      <c r="C438" s="25"/>
      <c r="D438" s="16">
        <f>SUM(B438:C438)</f>
        <v>0</v>
      </c>
      <c r="E438" s="25"/>
      <c r="F438" s="25"/>
      <c r="G438" s="16">
        <f>SUM(E438:F438)</f>
        <v>0</v>
      </c>
      <c r="H438" s="25"/>
      <c r="I438" s="25"/>
      <c r="J438" s="16">
        <f>SUM(H438:I438)</f>
        <v>0</v>
      </c>
      <c r="K438" s="25"/>
      <c r="L438" s="25"/>
      <c r="M438" s="16">
        <f>SUM(K438:L438)</f>
        <v>0</v>
      </c>
      <c r="N438" s="25"/>
      <c r="O438" s="25"/>
      <c r="P438" s="16">
        <f>SUM(N438:O438)</f>
        <v>0</v>
      </c>
      <c r="Q438" s="25"/>
      <c r="R438" s="25"/>
      <c r="S438" s="16">
        <f>SUM(Q438:R438)</f>
        <v>0</v>
      </c>
      <c r="T438" s="25"/>
      <c r="U438" s="25"/>
      <c r="V438" s="16">
        <f>SUM(T438:U438)</f>
        <v>0</v>
      </c>
      <c r="W438" s="27">
        <f>B438+C438+E438+F438+H438+I438+K438+L438+N438+O438+Q438+R438+T438+U438</f>
        <v>0</v>
      </c>
      <c r="X438" s="13">
        <f t="shared" ref="X438:Y438" si="3214">SUM(B438:B441)</f>
        <v>0</v>
      </c>
      <c r="Y438" s="13">
        <f t="shared" si="3214"/>
        <v>0</v>
      </c>
      <c r="Z438" s="13">
        <f t="shared" ref="Z438:AA438" si="3215">SUM(E438:E441)</f>
        <v>0</v>
      </c>
      <c r="AA438" s="13">
        <f t="shared" si="3215"/>
        <v>0</v>
      </c>
      <c r="AB438" s="13">
        <f t="shared" ref="AB438:AC438" si="3216">SUM(H438:H441)</f>
        <v>0</v>
      </c>
      <c r="AC438" s="13">
        <f t="shared" si="3216"/>
        <v>0</v>
      </c>
      <c r="AD438" s="13">
        <f t="shared" ref="AD438:AE438" si="3217">SUM(K438:K441)</f>
        <v>0</v>
      </c>
      <c r="AE438" s="13">
        <f t="shared" si="3217"/>
        <v>0</v>
      </c>
      <c r="AF438" s="13">
        <f t="shared" ref="AF438:AG438" si="3218">SUM(N438:N441)</f>
        <v>0</v>
      </c>
      <c r="AG438" s="13">
        <f t="shared" si="3218"/>
        <v>0</v>
      </c>
      <c r="AH438" s="13">
        <f t="shared" ref="AH438:AI438" si="3219">SUM(Q438:Q441)</f>
        <v>0</v>
      </c>
      <c r="AI438" s="13">
        <f t="shared" si="3219"/>
        <v>0</v>
      </c>
      <c r="AJ438" s="13">
        <f t="shared" ref="AJ438:AK438" si="3220">SUM(T438:T441)</f>
        <v>0</v>
      </c>
      <c r="AK438" s="13">
        <f t="shared" si="3220"/>
        <v>0</v>
      </c>
      <c r="AL438" s="13"/>
      <c r="AM438" s="13"/>
      <c r="AN438" s="13"/>
      <c r="AO438" s="13"/>
    </row>
    <row r="439" spans="1:41" s="14" customFormat="1" x14ac:dyDescent="0.25">
      <c r="A439" s="3" t="s">
        <v>16</v>
      </c>
      <c r="B439" s="25"/>
      <c r="C439" s="25"/>
      <c r="D439" s="16">
        <f t="shared" ref="D439:D441" si="3221">SUM(B439:C439)</f>
        <v>0</v>
      </c>
      <c r="E439" s="25"/>
      <c r="F439" s="25"/>
      <c r="G439" s="16">
        <f t="shared" ref="G439:G441" si="3222">SUM(E439:F439)</f>
        <v>0</v>
      </c>
      <c r="H439" s="25"/>
      <c r="I439" s="25"/>
      <c r="J439" s="16">
        <f t="shared" ref="J439:J441" si="3223">SUM(H439:I439)</f>
        <v>0</v>
      </c>
      <c r="K439" s="25"/>
      <c r="L439" s="25"/>
      <c r="M439" s="16">
        <f t="shared" ref="M439:M441" si="3224">SUM(K439:L439)</f>
        <v>0</v>
      </c>
      <c r="N439" s="25"/>
      <c r="O439" s="25"/>
      <c r="P439" s="16">
        <f t="shared" ref="P439:P441" si="3225">SUM(N439:O439)</f>
        <v>0</v>
      </c>
      <c r="Q439" s="25"/>
      <c r="R439" s="25"/>
      <c r="S439" s="16">
        <f t="shared" ref="S439:S441" si="3226">SUM(Q439:R439)</f>
        <v>0</v>
      </c>
      <c r="T439" s="25"/>
      <c r="U439" s="25"/>
      <c r="V439" s="16">
        <f t="shared" ref="V439:V441" si="3227">SUM(T439:U439)</f>
        <v>0</v>
      </c>
      <c r="W439" s="27">
        <f t="shared" ref="W439:W450" si="3228">B439+C439+E439+F439+H439+I439+K439+L439+N439+O439+Q439+R439+T439+U439</f>
        <v>0</v>
      </c>
      <c r="X439" s="13">
        <f t="shared" ref="X439" si="3229">IF(X438=X446,0,1)</f>
        <v>0</v>
      </c>
      <c r="Y439" s="13">
        <f t="shared" ref="Y439" si="3230">IF(Y438=Y446,0,1)</f>
        <v>0</v>
      </c>
      <c r="Z439" s="13">
        <f t="shared" ref="Z439" si="3231">IF(Z438=Z446,0,1)</f>
        <v>0</v>
      </c>
      <c r="AA439" s="13">
        <f t="shared" ref="AA439" si="3232">IF(AA438=AA446,0,1)</f>
        <v>0</v>
      </c>
      <c r="AB439" s="13">
        <f t="shared" ref="AB439" si="3233">IF(AB438=AB446,0,1)</f>
        <v>0</v>
      </c>
      <c r="AC439" s="13">
        <f t="shared" ref="AC439" si="3234">IF(AC438=AC446,0,1)</f>
        <v>0</v>
      </c>
      <c r="AD439" s="13">
        <f t="shared" ref="AD439" si="3235">IF(AD438=AD446,0,1)</f>
        <v>0</v>
      </c>
      <c r="AE439" s="13">
        <f t="shared" ref="AE439" si="3236">IF(AE438=AE446,0,1)</f>
        <v>0</v>
      </c>
      <c r="AF439" s="13">
        <f t="shared" ref="AF439" si="3237">IF(AF438=AF446,0,1)</f>
        <v>0</v>
      </c>
      <c r="AG439" s="13">
        <f t="shared" ref="AG439" si="3238">IF(AG438=AG446,0,1)</f>
        <v>0</v>
      </c>
      <c r="AH439" s="13">
        <f t="shared" ref="AH439" si="3239">IF(AH438=AH446,0,1)</f>
        <v>0</v>
      </c>
      <c r="AI439" s="13">
        <f t="shared" ref="AI439" si="3240">IF(AI438=AI446,0,1)</f>
        <v>0</v>
      </c>
      <c r="AJ439" s="13">
        <f t="shared" ref="AJ439" si="3241">IF(AJ438=AJ446,0,1)</f>
        <v>0</v>
      </c>
      <c r="AK439" s="13">
        <f t="shared" ref="AK439" si="3242">IF(AK438=AK446,0,1)</f>
        <v>0</v>
      </c>
      <c r="AL439" s="13"/>
      <c r="AM439" s="13"/>
      <c r="AN439" s="13"/>
      <c r="AO439" s="13"/>
    </row>
    <row r="440" spans="1:41" s="14" customFormat="1" x14ac:dyDescent="0.25">
      <c r="A440" s="3" t="s">
        <v>17</v>
      </c>
      <c r="B440" s="25"/>
      <c r="C440" s="25"/>
      <c r="D440" s="16">
        <f t="shared" si="3221"/>
        <v>0</v>
      </c>
      <c r="E440" s="25"/>
      <c r="F440" s="25"/>
      <c r="G440" s="16">
        <f t="shared" si="3222"/>
        <v>0</v>
      </c>
      <c r="H440" s="25"/>
      <c r="I440" s="25"/>
      <c r="J440" s="16">
        <f t="shared" si="3223"/>
        <v>0</v>
      </c>
      <c r="K440" s="25"/>
      <c r="L440" s="25"/>
      <c r="M440" s="16">
        <f t="shared" si="3224"/>
        <v>0</v>
      </c>
      <c r="N440" s="25"/>
      <c r="O440" s="25"/>
      <c r="P440" s="16">
        <f t="shared" si="3225"/>
        <v>0</v>
      </c>
      <c r="Q440" s="25"/>
      <c r="R440" s="25"/>
      <c r="S440" s="16">
        <f t="shared" si="3226"/>
        <v>0</v>
      </c>
      <c r="T440" s="25"/>
      <c r="U440" s="25"/>
      <c r="V440" s="16">
        <f t="shared" si="3227"/>
        <v>0</v>
      </c>
      <c r="W440" s="27">
        <f t="shared" si="3228"/>
        <v>0</v>
      </c>
      <c r="X440" s="13">
        <f t="shared" ref="X440:AK440" si="3243">IF(X438=X442,0,1)</f>
        <v>0</v>
      </c>
      <c r="Y440" s="13">
        <f t="shared" si="3243"/>
        <v>0</v>
      </c>
      <c r="Z440" s="13">
        <f t="shared" si="3243"/>
        <v>0</v>
      </c>
      <c r="AA440" s="13">
        <f t="shared" si="3243"/>
        <v>0</v>
      </c>
      <c r="AB440" s="13">
        <f t="shared" si="3243"/>
        <v>0</v>
      </c>
      <c r="AC440" s="13">
        <f t="shared" si="3243"/>
        <v>0</v>
      </c>
      <c r="AD440" s="13">
        <f t="shared" si="3243"/>
        <v>0</v>
      </c>
      <c r="AE440" s="13">
        <f t="shared" si="3243"/>
        <v>0</v>
      </c>
      <c r="AF440" s="13">
        <f t="shared" si="3243"/>
        <v>0</v>
      </c>
      <c r="AG440" s="13">
        <f t="shared" si="3243"/>
        <v>0</v>
      </c>
      <c r="AH440" s="13">
        <f t="shared" si="3243"/>
        <v>0</v>
      </c>
      <c r="AI440" s="13">
        <f t="shared" si="3243"/>
        <v>0</v>
      </c>
      <c r="AJ440" s="13">
        <f t="shared" si="3243"/>
        <v>0</v>
      </c>
      <c r="AK440" s="13">
        <f t="shared" si="3243"/>
        <v>0</v>
      </c>
      <c r="AL440" s="13"/>
      <c r="AM440" s="13"/>
      <c r="AN440" s="13"/>
      <c r="AO440" s="13"/>
    </row>
    <row r="441" spans="1:41" s="14" customFormat="1" x14ac:dyDescent="0.25">
      <c r="A441" s="3" t="s">
        <v>18</v>
      </c>
      <c r="B441" s="25"/>
      <c r="C441" s="25"/>
      <c r="D441" s="16">
        <f t="shared" si="3221"/>
        <v>0</v>
      </c>
      <c r="E441" s="25"/>
      <c r="F441" s="25"/>
      <c r="G441" s="16">
        <f t="shared" si="3222"/>
        <v>0</v>
      </c>
      <c r="H441" s="25"/>
      <c r="I441" s="25"/>
      <c r="J441" s="16">
        <f t="shared" si="3223"/>
        <v>0</v>
      </c>
      <c r="K441" s="25"/>
      <c r="L441" s="25"/>
      <c r="M441" s="16">
        <f t="shared" si="3224"/>
        <v>0</v>
      </c>
      <c r="N441" s="25"/>
      <c r="O441" s="25"/>
      <c r="P441" s="16">
        <f t="shared" si="3225"/>
        <v>0</v>
      </c>
      <c r="Q441" s="25"/>
      <c r="R441" s="25"/>
      <c r="S441" s="16">
        <f t="shared" si="3226"/>
        <v>0</v>
      </c>
      <c r="T441" s="25"/>
      <c r="U441" s="25"/>
      <c r="V441" s="16">
        <f t="shared" si="3227"/>
        <v>0</v>
      </c>
      <c r="W441" s="27">
        <f t="shared" si="3228"/>
        <v>0</v>
      </c>
      <c r="X441" s="13" t="str">
        <f t="shared" ref="X441" si="3244">IF(SUM(X439:X440)=2,"WA","")</f>
        <v/>
      </c>
      <c r="Y441" s="13" t="str">
        <f t="shared" ref="Y441" si="3245">IF(SUM(Y439:Y440)=2,"WA","")</f>
        <v/>
      </c>
      <c r="Z441" s="13" t="str">
        <f t="shared" ref="Z441" si="3246">IF(SUM(Z439:Z440)=2,"WA","")</f>
        <v/>
      </c>
      <c r="AA441" s="13" t="str">
        <f t="shared" ref="AA441" si="3247">IF(SUM(AA439:AA440)=2,"WA","")</f>
        <v/>
      </c>
      <c r="AB441" s="13" t="str">
        <f t="shared" ref="AB441" si="3248">IF(SUM(AB439:AB440)=2,"WA","")</f>
        <v/>
      </c>
      <c r="AC441" s="13" t="str">
        <f t="shared" ref="AC441" si="3249">IF(SUM(AC439:AC440)=2,"WA","")</f>
        <v/>
      </c>
      <c r="AD441" s="13" t="str">
        <f t="shared" ref="AD441" si="3250">IF(SUM(AD439:AD440)=2,"WA","")</f>
        <v/>
      </c>
      <c r="AE441" s="13" t="str">
        <f t="shared" ref="AE441" si="3251">IF(SUM(AE439:AE440)=2,"WA","")</f>
        <v/>
      </c>
      <c r="AF441" s="13" t="str">
        <f t="shared" ref="AF441" si="3252">IF(SUM(AF439:AF440)=2,"WA","")</f>
        <v/>
      </c>
      <c r="AG441" s="13" t="str">
        <f t="shared" ref="AG441" si="3253">IF(SUM(AG439:AG440)=2,"WA","")</f>
        <v/>
      </c>
      <c r="AH441" s="13" t="str">
        <f t="shared" ref="AH441" si="3254">IF(SUM(AH439:AH440)=2,"WA","")</f>
        <v/>
      </c>
      <c r="AI441" s="13" t="str">
        <f t="shared" ref="AI441" si="3255">IF(SUM(AI439:AI440)=2,"WA","")</f>
        <v/>
      </c>
      <c r="AJ441" s="13" t="str">
        <f t="shared" ref="AJ441" si="3256">IF(SUM(AJ439:AJ440)=2,"WA","")</f>
        <v/>
      </c>
      <c r="AK441" s="13" t="str">
        <f t="shared" ref="AK441" si="3257">IF(SUM(AK439:AK440)=2,"WA","")</f>
        <v/>
      </c>
      <c r="AL441" s="13"/>
      <c r="AM441" s="13"/>
      <c r="AN441" s="13"/>
      <c r="AO441" s="13"/>
    </row>
    <row r="442" spans="1:41" s="14" customFormat="1" x14ac:dyDescent="0.25">
      <c r="A442" s="4" t="s">
        <v>19</v>
      </c>
      <c r="B442" s="26"/>
      <c r="C442" s="26"/>
      <c r="D442" s="18">
        <f>SUM(B442:C442)</f>
        <v>0</v>
      </c>
      <c r="E442" s="26"/>
      <c r="F442" s="26"/>
      <c r="G442" s="18">
        <f>SUM(E442:F442)</f>
        <v>0</v>
      </c>
      <c r="H442" s="26"/>
      <c r="I442" s="26"/>
      <c r="J442" s="18">
        <f>SUM(H442:I442)</f>
        <v>0</v>
      </c>
      <c r="K442" s="26"/>
      <c r="L442" s="26"/>
      <c r="M442" s="18">
        <f>SUM(K442:L442)</f>
        <v>0</v>
      </c>
      <c r="N442" s="26"/>
      <c r="O442" s="26"/>
      <c r="P442" s="18">
        <f>SUM(N442:O442)</f>
        <v>0</v>
      </c>
      <c r="Q442" s="26"/>
      <c r="R442" s="26"/>
      <c r="S442" s="18">
        <f>SUM(Q442:R442)</f>
        <v>0</v>
      </c>
      <c r="T442" s="26"/>
      <c r="U442" s="26"/>
      <c r="V442" s="18">
        <f>SUM(T442:U442)</f>
        <v>0</v>
      </c>
      <c r="W442" s="27">
        <f t="shared" si="3228"/>
        <v>0</v>
      </c>
      <c r="X442" s="13">
        <f t="shared" ref="X442:Y442" si="3258">SUM(B442:B445)</f>
        <v>0</v>
      </c>
      <c r="Y442" s="13">
        <f t="shared" si="3258"/>
        <v>0</v>
      </c>
      <c r="Z442" s="13">
        <f t="shared" ref="Z442:AA442" si="3259">SUM(E442:E445)</f>
        <v>0</v>
      </c>
      <c r="AA442" s="13">
        <f t="shared" si="3259"/>
        <v>0</v>
      </c>
      <c r="AB442" s="13">
        <f t="shared" ref="AB442:AC442" si="3260">SUM(H442:H445)</f>
        <v>0</v>
      </c>
      <c r="AC442" s="13">
        <f t="shared" si="3260"/>
        <v>0</v>
      </c>
      <c r="AD442" s="13">
        <f t="shared" ref="AD442:AE442" si="3261">SUM(K442:K445)</f>
        <v>0</v>
      </c>
      <c r="AE442" s="13">
        <f t="shared" si="3261"/>
        <v>0</v>
      </c>
      <c r="AF442" s="13">
        <f t="shared" ref="AF442:AG442" si="3262">SUM(N442:N445)</f>
        <v>0</v>
      </c>
      <c r="AG442" s="13">
        <f t="shared" si="3262"/>
        <v>0</v>
      </c>
      <c r="AH442" s="13">
        <f t="shared" ref="AH442:AI442" si="3263">SUM(Q442:Q445)</f>
        <v>0</v>
      </c>
      <c r="AI442" s="13">
        <f t="shared" si="3263"/>
        <v>0</v>
      </c>
      <c r="AJ442" s="13">
        <f t="shared" ref="AJ442:AK442" si="3264">SUM(T442:T445)</f>
        <v>0</v>
      </c>
      <c r="AK442" s="13">
        <f t="shared" si="3264"/>
        <v>0</v>
      </c>
      <c r="AL442" s="13"/>
      <c r="AM442" s="13"/>
      <c r="AN442" s="13"/>
      <c r="AO442" s="13"/>
    </row>
    <row r="443" spans="1:41" s="14" customFormat="1" x14ac:dyDescent="0.25">
      <c r="A443" s="4" t="s">
        <v>20</v>
      </c>
      <c r="B443" s="26"/>
      <c r="C443" s="26"/>
      <c r="D443" s="18">
        <f t="shared" ref="D443:D445" si="3265">SUM(B443:C443)</f>
        <v>0</v>
      </c>
      <c r="E443" s="26"/>
      <c r="F443" s="26"/>
      <c r="G443" s="18">
        <f t="shared" ref="G443:G445" si="3266">SUM(E443:F443)</f>
        <v>0</v>
      </c>
      <c r="H443" s="26"/>
      <c r="I443" s="26"/>
      <c r="J443" s="18">
        <f t="shared" ref="J443:J445" si="3267">SUM(H443:I443)</f>
        <v>0</v>
      </c>
      <c r="K443" s="26"/>
      <c r="L443" s="26"/>
      <c r="M443" s="18">
        <f t="shared" ref="M443:M445" si="3268">SUM(K443:L443)</f>
        <v>0</v>
      </c>
      <c r="N443" s="26"/>
      <c r="O443" s="26"/>
      <c r="P443" s="18">
        <f t="shared" ref="P443:P445" si="3269">SUM(N443:O443)</f>
        <v>0</v>
      </c>
      <c r="Q443" s="26"/>
      <c r="R443" s="26"/>
      <c r="S443" s="18">
        <f t="shared" ref="S443:S445" si="3270">SUM(Q443:R443)</f>
        <v>0</v>
      </c>
      <c r="T443" s="26"/>
      <c r="U443" s="26"/>
      <c r="V443" s="18">
        <f t="shared" ref="V443:V445" si="3271">SUM(T443:U443)</f>
        <v>0</v>
      </c>
      <c r="W443" s="27">
        <f t="shared" si="3228"/>
        <v>0</v>
      </c>
      <c r="X443" s="13">
        <f t="shared" ref="X443" si="3272">IF(X442=X446,0,1)</f>
        <v>0</v>
      </c>
      <c r="Y443" s="13">
        <f t="shared" ref="Y443" si="3273">IF(Y442=Y446,0,1)</f>
        <v>0</v>
      </c>
      <c r="Z443" s="13">
        <f t="shared" ref="Z443" si="3274">IF(Z442=Z446,0,1)</f>
        <v>0</v>
      </c>
      <c r="AA443" s="13">
        <f t="shared" ref="AA443" si="3275">IF(AA442=AA446,0,1)</f>
        <v>0</v>
      </c>
      <c r="AB443" s="13">
        <f t="shared" ref="AB443" si="3276">IF(AB442=AB446,0,1)</f>
        <v>0</v>
      </c>
      <c r="AC443" s="13">
        <f t="shared" ref="AC443" si="3277">IF(AC442=AC446,0,1)</f>
        <v>0</v>
      </c>
      <c r="AD443" s="13">
        <f t="shared" ref="AD443" si="3278">IF(AD442=AD446,0,1)</f>
        <v>0</v>
      </c>
      <c r="AE443" s="13">
        <f t="shared" ref="AE443" si="3279">IF(AE442=AE446,0,1)</f>
        <v>0</v>
      </c>
      <c r="AF443" s="13">
        <f t="shared" ref="AF443" si="3280">IF(AF442=AF446,0,1)</f>
        <v>0</v>
      </c>
      <c r="AG443" s="13">
        <f t="shared" ref="AG443" si="3281">IF(AG442=AG446,0,1)</f>
        <v>0</v>
      </c>
      <c r="AH443" s="13">
        <f t="shared" ref="AH443" si="3282">IF(AH442=AH446,0,1)</f>
        <v>0</v>
      </c>
      <c r="AI443" s="13">
        <f t="shared" ref="AI443" si="3283">IF(AI442=AI446,0,1)</f>
        <v>0</v>
      </c>
      <c r="AJ443" s="13">
        <f t="shared" ref="AJ443" si="3284">IF(AJ442=AJ446,0,1)</f>
        <v>0</v>
      </c>
      <c r="AK443" s="13">
        <f t="shared" ref="AK443" si="3285">IF(AK442=AK446,0,1)</f>
        <v>0</v>
      </c>
      <c r="AL443" s="13"/>
      <c r="AM443" s="13"/>
      <c r="AN443" s="13"/>
      <c r="AO443" s="13"/>
    </row>
    <row r="444" spans="1:41" s="14" customFormat="1" x14ac:dyDescent="0.25">
      <c r="A444" s="4" t="s">
        <v>21</v>
      </c>
      <c r="B444" s="26"/>
      <c r="C444" s="26"/>
      <c r="D444" s="18">
        <f t="shared" si="3265"/>
        <v>0</v>
      </c>
      <c r="E444" s="26"/>
      <c r="F444" s="26"/>
      <c r="G444" s="18">
        <f t="shared" si="3266"/>
        <v>0</v>
      </c>
      <c r="H444" s="26"/>
      <c r="I444" s="26"/>
      <c r="J444" s="18">
        <f t="shared" si="3267"/>
        <v>0</v>
      </c>
      <c r="K444" s="26"/>
      <c r="L444" s="26"/>
      <c r="M444" s="18">
        <f t="shared" si="3268"/>
        <v>0</v>
      </c>
      <c r="N444" s="26"/>
      <c r="O444" s="26"/>
      <c r="P444" s="18">
        <f t="shared" si="3269"/>
        <v>0</v>
      </c>
      <c r="Q444" s="26"/>
      <c r="R444" s="26"/>
      <c r="S444" s="18">
        <f t="shared" si="3270"/>
        <v>0</v>
      </c>
      <c r="T444" s="26"/>
      <c r="U444" s="26"/>
      <c r="V444" s="18">
        <f t="shared" si="3271"/>
        <v>0</v>
      </c>
      <c r="W444" s="27">
        <f t="shared" si="3228"/>
        <v>0</v>
      </c>
      <c r="X444" s="13">
        <f t="shared" ref="X444:AK444" si="3286">IF(X442=X438,0,1)</f>
        <v>0</v>
      </c>
      <c r="Y444" s="13">
        <f t="shared" si="3286"/>
        <v>0</v>
      </c>
      <c r="Z444" s="13">
        <f t="shared" si="3286"/>
        <v>0</v>
      </c>
      <c r="AA444" s="13">
        <f t="shared" si="3286"/>
        <v>0</v>
      </c>
      <c r="AB444" s="13">
        <f t="shared" si="3286"/>
        <v>0</v>
      </c>
      <c r="AC444" s="13">
        <f t="shared" si="3286"/>
        <v>0</v>
      </c>
      <c r="AD444" s="13">
        <f t="shared" si="3286"/>
        <v>0</v>
      </c>
      <c r="AE444" s="13">
        <f t="shared" si="3286"/>
        <v>0</v>
      </c>
      <c r="AF444" s="13">
        <f t="shared" si="3286"/>
        <v>0</v>
      </c>
      <c r="AG444" s="13">
        <f t="shared" si="3286"/>
        <v>0</v>
      </c>
      <c r="AH444" s="13">
        <f t="shared" si="3286"/>
        <v>0</v>
      </c>
      <c r="AI444" s="13">
        <f t="shared" si="3286"/>
        <v>0</v>
      </c>
      <c r="AJ444" s="13">
        <f t="shared" si="3286"/>
        <v>0</v>
      </c>
      <c r="AK444" s="13">
        <f t="shared" si="3286"/>
        <v>0</v>
      </c>
      <c r="AL444" s="13"/>
      <c r="AM444" s="13"/>
      <c r="AN444" s="13"/>
      <c r="AO444" s="13"/>
    </row>
    <row r="445" spans="1:41" s="14" customFormat="1" x14ac:dyDescent="0.25">
      <c r="A445" s="4" t="s">
        <v>22</v>
      </c>
      <c r="B445" s="26"/>
      <c r="C445" s="26"/>
      <c r="D445" s="18">
        <f t="shared" si="3265"/>
        <v>0</v>
      </c>
      <c r="E445" s="26"/>
      <c r="F445" s="26"/>
      <c r="G445" s="18">
        <f t="shared" si="3266"/>
        <v>0</v>
      </c>
      <c r="H445" s="26"/>
      <c r="I445" s="26"/>
      <c r="J445" s="18">
        <f t="shared" si="3267"/>
        <v>0</v>
      </c>
      <c r="K445" s="26"/>
      <c r="L445" s="26"/>
      <c r="M445" s="18">
        <f t="shared" si="3268"/>
        <v>0</v>
      </c>
      <c r="N445" s="26"/>
      <c r="O445" s="26"/>
      <c r="P445" s="18">
        <f t="shared" si="3269"/>
        <v>0</v>
      </c>
      <c r="Q445" s="26"/>
      <c r="R445" s="26"/>
      <c r="S445" s="18">
        <f t="shared" si="3270"/>
        <v>0</v>
      </c>
      <c r="T445" s="26"/>
      <c r="U445" s="26"/>
      <c r="V445" s="18">
        <f t="shared" si="3271"/>
        <v>0</v>
      </c>
      <c r="W445" s="27">
        <f t="shared" si="3228"/>
        <v>0</v>
      </c>
      <c r="X445" s="13" t="str">
        <f t="shared" ref="X445" si="3287">IF(SUM(X443:X444)=2,"HA","")</f>
        <v/>
      </c>
      <c r="Y445" s="13" t="str">
        <f t="shared" ref="Y445" si="3288">IF(SUM(Y443:Y444)=2,"HA","")</f>
        <v/>
      </c>
      <c r="Z445" s="13" t="str">
        <f t="shared" ref="Z445" si="3289">IF(SUM(Z443:Z444)=2,"HA","")</f>
        <v/>
      </c>
      <c r="AA445" s="13" t="str">
        <f t="shared" ref="AA445" si="3290">IF(SUM(AA443:AA444)=2,"HA","")</f>
        <v/>
      </c>
      <c r="AB445" s="13" t="str">
        <f t="shared" ref="AB445" si="3291">IF(SUM(AB443:AB444)=2,"HA","")</f>
        <v/>
      </c>
      <c r="AC445" s="13" t="str">
        <f t="shared" ref="AC445" si="3292">IF(SUM(AC443:AC444)=2,"HA","")</f>
        <v/>
      </c>
      <c r="AD445" s="13" t="str">
        <f t="shared" ref="AD445" si="3293">IF(SUM(AD443:AD444)=2,"HA","")</f>
        <v/>
      </c>
      <c r="AE445" s="13" t="str">
        <f t="shared" ref="AE445" si="3294">IF(SUM(AE443:AE444)=2,"HA","")</f>
        <v/>
      </c>
      <c r="AF445" s="13" t="str">
        <f t="shared" ref="AF445" si="3295">IF(SUM(AF443:AF444)=2,"HA","")</f>
        <v/>
      </c>
      <c r="AG445" s="13" t="str">
        <f t="shared" ref="AG445" si="3296">IF(SUM(AG443:AG444)=2,"HA","")</f>
        <v/>
      </c>
      <c r="AH445" s="13" t="str">
        <f t="shared" ref="AH445" si="3297">IF(SUM(AH443:AH444)=2,"HA","")</f>
        <v/>
      </c>
      <c r="AI445" s="13" t="str">
        <f t="shared" ref="AI445" si="3298">IF(SUM(AI443:AI444)=2,"HA","")</f>
        <v/>
      </c>
      <c r="AJ445" s="13" t="str">
        <f t="shared" ref="AJ445" si="3299">IF(SUM(AJ443:AJ444)=2,"HA","")</f>
        <v/>
      </c>
      <c r="AK445" s="13" t="str">
        <f t="shared" ref="AK445" si="3300">IF(SUM(AK443:AK444)=2,"HA","")</f>
        <v/>
      </c>
      <c r="AL445" s="13"/>
      <c r="AM445" s="13"/>
      <c r="AN445" s="13"/>
      <c r="AO445" s="13"/>
    </row>
    <row r="446" spans="1:41" s="14" customFormat="1" x14ac:dyDescent="0.25">
      <c r="A446" s="3" t="s">
        <v>23</v>
      </c>
      <c r="B446" s="25"/>
      <c r="C446" s="25"/>
      <c r="D446" s="16">
        <f>SUM(B446:C446)</f>
        <v>0</v>
      </c>
      <c r="E446" s="25"/>
      <c r="F446" s="25"/>
      <c r="G446" s="16">
        <f>SUM(E446:F446)</f>
        <v>0</v>
      </c>
      <c r="H446" s="25"/>
      <c r="I446" s="25"/>
      <c r="J446" s="16">
        <f>SUM(H446:I446)</f>
        <v>0</v>
      </c>
      <c r="K446" s="25"/>
      <c r="L446" s="25"/>
      <c r="M446" s="16">
        <f>SUM(K446:L446)</f>
        <v>0</v>
      </c>
      <c r="N446" s="25"/>
      <c r="O446" s="25"/>
      <c r="P446" s="16">
        <f>SUM(N446:O446)</f>
        <v>0</v>
      </c>
      <c r="Q446" s="25"/>
      <c r="R446" s="25"/>
      <c r="S446" s="16">
        <f>SUM(Q446:R446)</f>
        <v>0</v>
      </c>
      <c r="T446" s="25"/>
      <c r="U446" s="25"/>
      <c r="V446" s="16">
        <f>SUM(T446:U446)</f>
        <v>0</v>
      </c>
      <c r="W446" s="27">
        <f t="shared" si="3228"/>
        <v>0</v>
      </c>
      <c r="X446" s="13">
        <f t="shared" ref="X446:Y446" si="3301">SUM(B446:B450)</f>
        <v>0</v>
      </c>
      <c r="Y446" s="13">
        <f t="shared" si="3301"/>
        <v>0</v>
      </c>
      <c r="Z446" s="13">
        <f t="shared" ref="Z446:AA446" si="3302">SUM(E446:E450)</f>
        <v>0</v>
      </c>
      <c r="AA446" s="13">
        <f t="shared" si="3302"/>
        <v>0</v>
      </c>
      <c r="AB446" s="13">
        <f t="shared" ref="AB446:AC446" si="3303">SUM(H446:H450)</f>
        <v>0</v>
      </c>
      <c r="AC446" s="13">
        <f t="shared" si="3303"/>
        <v>0</v>
      </c>
      <c r="AD446" s="13">
        <f t="shared" ref="AD446:AE446" si="3304">SUM(K446:K450)</f>
        <v>0</v>
      </c>
      <c r="AE446" s="13">
        <f t="shared" si="3304"/>
        <v>0</v>
      </c>
      <c r="AF446" s="13">
        <f t="shared" ref="AF446:AG446" si="3305">SUM(N446:N450)</f>
        <v>0</v>
      </c>
      <c r="AG446" s="13">
        <f t="shared" si="3305"/>
        <v>0</v>
      </c>
      <c r="AH446" s="13">
        <f t="shared" ref="AH446:AI446" si="3306">SUM(Q446:Q450)</f>
        <v>0</v>
      </c>
      <c r="AI446" s="13">
        <f t="shared" si="3306"/>
        <v>0</v>
      </c>
      <c r="AJ446" s="13">
        <f t="shared" ref="AJ446:AK446" si="3307">SUM(T446:T450)</f>
        <v>0</v>
      </c>
      <c r="AK446" s="13">
        <f t="shared" si="3307"/>
        <v>0</v>
      </c>
      <c r="AL446" s="13"/>
      <c r="AM446" s="13"/>
      <c r="AN446" s="13"/>
      <c r="AO446" s="13"/>
    </row>
    <row r="447" spans="1:41" s="14" customFormat="1" x14ac:dyDescent="0.25">
      <c r="A447" s="3" t="s">
        <v>24</v>
      </c>
      <c r="B447" s="25"/>
      <c r="C447" s="25"/>
      <c r="D447" s="16">
        <f t="shared" ref="D447:D449" si="3308">SUM(B447:C447)</f>
        <v>0</v>
      </c>
      <c r="E447" s="25"/>
      <c r="F447" s="25"/>
      <c r="G447" s="16">
        <f t="shared" ref="G447:G449" si="3309">SUM(E447:F447)</f>
        <v>0</v>
      </c>
      <c r="H447" s="25"/>
      <c r="I447" s="25"/>
      <c r="J447" s="16">
        <f t="shared" ref="J447:J449" si="3310">SUM(H447:I447)</f>
        <v>0</v>
      </c>
      <c r="K447" s="25"/>
      <c r="L447" s="25"/>
      <c r="M447" s="16">
        <f t="shared" ref="M447:M449" si="3311">SUM(K447:L447)</f>
        <v>0</v>
      </c>
      <c r="N447" s="25"/>
      <c r="O447" s="25"/>
      <c r="P447" s="16">
        <f t="shared" ref="P447:P449" si="3312">SUM(N447:O447)</f>
        <v>0</v>
      </c>
      <c r="Q447" s="25"/>
      <c r="R447" s="25"/>
      <c r="S447" s="16">
        <f t="shared" ref="S447:S449" si="3313">SUM(Q447:R447)</f>
        <v>0</v>
      </c>
      <c r="T447" s="25"/>
      <c r="U447" s="25"/>
      <c r="V447" s="16">
        <f t="shared" ref="V447:V449" si="3314">SUM(T447:U447)</f>
        <v>0</v>
      </c>
      <c r="W447" s="27">
        <f t="shared" si="3228"/>
        <v>0</v>
      </c>
      <c r="X447" s="13">
        <f t="shared" ref="X447" si="3315">IF(X446=X438,0,1)</f>
        <v>0</v>
      </c>
      <c r="Y447" s="13">
        <f t="shared" ref="Y447" si="3316">IF(Y446=Y438,0,1)</f>
        <v>0</v>
      </c>
      <c r="Z447" s="13">
        <f t="shared" ref="Z447" si="3317">IF(Z446=Z438,0,1)</f>
        <v>0</v>
      </c>
      <c r="AA447" s="13">
        <f t="shared" ref="AA447" si="3318">IF(AA446=AA438,0,1)</f>
        <v>0</v>
      </c>
      <c r="AB447" s="13">
        <f t="shared" ref="AB447" si="3319">IF(AB446=AB438,0,1)</f>
        <v>0</v>
      </c>
      <c r="AC447" s="13">
        <f t="shared" ref="AC447" si="3320">IF(AC446=AC438,0,1)</f>
        <v>0</v>
      </c>
      <c r="AD447" s="13">
        <f t="shared" ref="AD447" si="3321">IF(AD446=AD438,0,1)</f>
        <v>0</v>
      </c>
      <c r="AE447" s="13">
        <f t="shared" ref="AE447" si="3322">IF(AE446=AE438,0,1)</f>
        <v>0</v>
      </c>
      <c r="AF447" s="13">
        <f t="shared" ref="AF447" si="3323">IF(AF446=AF438,0,1)</f>
        <v>0</v>
      </c>
      <c r="AG447" s="13">
        <f t="shared" ref="AG447" si="3324">IF(AG446=AG438,0,1)</f>
        <v>0</v>
      </c>
      <c r="AH447" s="13">
        <f t="shared" ref="AH447" si="3325">IF(AH446=AH438,0,1)</f>
        <v>0</v>
      </c>
      <c r="AI447" s="13">
        <f t="shared" ref="AI447" si="3326">IF(AI446=AI438,0,1)</f>
        <v>0</v>
      </c>
      <c r="AJ447" s="13">
        <f t="shared" ref="AJ447" si="3327">IF(AJ446=AJ438,0,1)</f>
        <v>0</v>
      </c>
      <c r="AK447" s="13">
        <f t="shared" ref="AK447" si="3328">IF(AK446=AK438,0,1)</f>
        <v>0</v>
      </c>
      <c r="AL447" s="13"/>
      <c r="AM447" s="13"/>
      <c r="AN447" s="13"/>
      <c r="AO447" s="13"/>
    </row>
    <row r="448" spans="1:41" s="14" customFormat="1" x14ac:dyDescent="0.25">
      <c r="A448" s="3" t="s">
        <v>25</v>
      </c>
      <c r="B448" s="25"/>
      <c r="C448" s="25"/>
      <c r="D448" s="16">
        <f t="shared" si="3308"/>
        <v>0</v>
      </c>
      <c r="E448" s="25"/>
      <c r="F448" s="25"/>
      <c r="G448" s="16">
        <f t="shared" si="3309"/>
        <v>0</v>
      </c>
      <c r="H448" s="25"/>
      <c r="I448" s="25"/>
      <c r="J448" s="16">
        <f t="shared" si="3310"/>
        <v>0</v>
      </c>
      <c r="K448" s="25"/>
      <c r="L448" s="25"/>
      <c r="M448" s="16">
        <f t="shared" si="3311"/>
        <v>0</v>
      </c>
      <c r="N448" s="25"/>
      <c r="O448" s="25"/>
      <c r="P448" s="16">
        <f t="shared" si="3312"/>
        <v>0</v>
      </c>
      <c r="Q448" s="25"/>
      <c r="R448" s="25"/>
      <c r="S448" s="16">
        <f t="shared" si="3313"/>
        <v>0</v>
      </c>
      <c r="T448" s="25"/>
      <c r="U448" s="25"/>
      <c r="V448" s="16">
        <f t="shared" si="3314"/>
        <v>0</v>
      </c>
      <c r="W448" s="27">
        <f t="shared" si="3228"/>
        <v>0</v>
      </c>
      <c r="X448" s="13">
        <f t="shared" ref="X448:AK448" si="3329">IF(X446=X442,0,1)</f>
        <v>0</v>
      </c>
      <c r="Y448" s="13">
        <f t="shared" si="3329"/>
        <v>0</v>
      </c>
      <c r="Z448" s="13">
        <f t="shared" si="3329"/>
        <v>0</v>
      </c>
      <c r="AA448" s="13">
        <f t="shared" si="3329"/>
        <v>0</v>
      </c>
      <c r="AB448" s="13">
        <f t="shared" si="3329"/>
        <v>0</v>
      </c>
      <c r="AC448" s="13">
        <f t="shared" si="3329"/>
        <v>0</v>
      </c>
      <c r="AD448" s="13">
        <f t="shared" si="3329"/>
        <v>0</v>
      </c>
      <c r="AE448" s="13">
        <f t="shared" si="3329"/>
        <v>0</v>
      </c>
      <c r="AF448" s="13">
        <f t="shared" si="3329"/>
        <v>0</v>
      </c>
      <c r="AG448" s="13">
        <f t="shared" si="3329"/>
        <v>0</v>
      </c>
      <c r="AH448" s="13">
        <f t="shared" si="3329"/>
        <v>0</v>
      </c>
      <c r="AI448" s="13">
        <f t="shared" si="3329"/>
        <v>0</v>
      </c>
      <c r="AJ448" s="13">
        <f t="shared" si="3329"/>
        <v>0</v>
      </c>
      <c r="AK448" s="13">
        <f t="shared" si="3329"/>
        <v>0</v>
      </c>
      <c r="AL448" s="13"/>
      <c r="AM448" s="13"/>
      <c r="AN448" s="13"/>
      <c r="AO448" s="13"/>
    </row>
    <row r="449" spans="1:41" s="14" customFormat="1" x14ac:dyDescent="0.25">
      <c r="A449" s="3" t="s">
        <v>26</v>
      </c>
      <c r="B449" s="25"/>
      <c r="C449" s="25"/>
      <c r="D449" s="16">
        <f t="shared" si="3308"/>
        <v>0</v>
      </c>
      <c r="E449" s="25"/>
      <c r="F449" s="25"/>
      <c r="G449" s="16">
        <f t="shared" si="3309"/>
        <v>0</v>
      </c>
      <c r="H449" s="25"/>
      <c r="I449" s="25"/>
      <c r="J449" s="16">
        <f t="shared" si="3310"/>
        <v>0</v>
      </c>
      <c r="K449" s="25"/>
      <c r="L449" s="25"/>
      <c r="M449" s="16">
        <f t="shared" si="3311"/>
        <v>0</v>
      </c>
      <c r="N449" s="25"/>
      <c r="O449" s="25"/>
      <c r="P449" s="16">
        <f t="shared" si="3312"/>
        <v>0</v>
      </c>
      <c r="Q449" s="25"/>
      <c r="R449" s="25"/>
      <c r="S449" s="16">
        <f t="shared" si="3313"/>
        <v>0</v>
      </c>
      <c r="T449" s="25"/>
      <c r="U449" s="25"/>
      <c r="V449" s="16">
        <f t="shared" si="3314"/>
        <v>0</v>
      </c>
      <c r="W449" s="27">
        <f t="shared" si="3228"/>
        <v>0</v>
      </c>
      <c r="X449" s="13" t="str">
        <f t="shared" ref="X449" si="3330">IF(SUM(X447:X448)=2,"WH","")</f>
        <v/>
      </c>
      <c r="Y449" s="13" t="str">
        <f t="shared" ref="Y449" si="3331">IF(SUM(Y447:Y448)=2,"WH","")</f>
        <v/>
      </c>
      <c r="Z449" s="13" t="str">
        <f t="shared" ref="Z449" si="3332">IF(SUM(Z447:Z448)=2,"WH","")</f>
        <v/>
      </c>
      <c r="AA449" s="13" t="str">
        <f t="shared" ref="AA449" si="3333">IF(SUM(AA447:AA448)=2,"WH","")</f>
        <v/>
      </c>
      <c r="AB449" s="13" t="str">
        <f t="shared" ref="AB449" si="3334">IF(SUM(AB447:AB448)=2,"WH","")</f>
        <v/>
      </c>
      <c r="AC449" s="13" t="str">
        <f t="shared" ref="AC449" si="3335">IF(SUM(AC447:AC448)=2,"WH","")</f>
        <v/>
      </c>
      <c r="AD449" s="13" t="str">
        <f t="shared" ref="AD449" si="3336">IF(SUM(AD447:AD448)=2,"WH","")</f>
        <v/>
      </c>
      <c r="AE449" s="13" t="str">
        <f t="shared" ref="AE449" si="3337">IF(SUM(AE447:AE448)=2,"WH","")</f>
        <v/>
      </c>
      <c r="AF449" s="13" t="str">
        <f t="shared" ref="AF449" si="3338">IF(SUM(AF447:AF448)=2,"WH","")</f>
        <v/>
      </c>
      <c r="AG449" s="13" t="str">
        <f t="shared" ref="AG449" si="3339">IF(SUM(AG447:AG448)=2,"WH","")</f>
        <v/>
      </c>
      <c r="AH449" s="13" t="str">
        <f t="shared" ref="AH449" si="3340">IF(SUM(AH447:AH448)=2,"WH","")</f>
        <v/>
      </c>
      <c r="AI449" s="13" t="str">
        <f t="shared" ref="AI449" si="3341">IF(SUM(AI447:AI448)=2,"WH","")</f>
        <v/>
      </c>
      <c r="AJ449" s="13" t="str">
        <f t="shared" ref="AJ449" si="3342">IF(SUM(AJ447:AJ448)=2,"WH","")</f>
        <v/>
      </c>
      <c r="AK449" s="13" t="str">
        <f t="shared" ref="AK449" si="3343">IF(SUM(AK447:AK448)=2,"WH","")</f>
        <v/>
      </c>
      <c r="AL449" s="13"/>
      <c r="AM449" s="13" t="str">
        <f t="shared" ref="AM449:AN449" si="3344">IF(SUM(AM447:AM448)=2,"WH","")</f>
        <v/>
      </c>
      <c r="AN449" s="13" t="str">
        <f t="shared" si="3344"/>
        <v/>
      </c>
      <c r="AO449" s="13"/>
    </row>
    <row r="450" spans="1:41" s="14" customFormat="1" x14ac:dyDescent="0.25">
      <c r="A450" s="3" t="s">
        <v>27</v>
      </c>
      <c r="B450" s="25"/>
      <c r="C450" s="25"/>
      <c r="D450" s="16">
        <f>SUM(B450:C450)</f>
        <v>0</v>
      </c>
      <c r="E450" s="25"/>
      <c r="F450" s="25"/>
      <c r="G450" s="16">
        <f>SUM(E450:F450)</f>
        <v>0</v>
      </c>
      <c r="H450" s="25"/>
      <c r="I450" s="25"/>
      <c r="J450" s="16">
        <f>SUM(H450:I450)</f>
        <v>0</v>
      </c>
      <c r="K450" s="25"/>
      <c r="L450" s="25"/>
      <c r="M450" s="16">
        <f>SUM(K450:L450)</f>
        <v>0</v>
      </c>
      <c r="N450" s="25"/>
      <c r="O450" s="25"/>
      <c r="P450" s="16">
        <f>SUM(N450:O450)</f>
        <v>0</v>
      </c>
      <c r="Q450" s="25"/>
      <c r="R450" s="25"/>
      <c r="S450" s="16">
        <f>SUM(Q450:R450)</f>
        <v>0</v>
      </c>
      <c r="T450" s="25"/>
      <c r="U450" s="25"/>
      <c r="V450" s="16">
        <f>SUM(T450:U450)</f>
        <v>0</v>
      </c>
      <c r="W450" s="27">
        <f t="shared" si="3228"/>
        <v>0</v>
      </c>
      <c r="X450" s="13"/>
      <c r="Y450" s="13"/>
      <c r="Z450" s="13"/>
      <c r="AA450" s="13"/>
      <c r="AB450" s="13"/>
      <c r="AC450" s="13"/>
      <c r="AD450" s="13"/>
      <c r="AE450" s="13"/>
      <c r="AF450" s="13"/>
      <c r="AG450" s="13"/>
    </row>
    <row r="451" spans="1:41" s="14" customFormat="1" ht="15.75" thickBot="1" x14ac:dyDescent="0.3">
      <c r="A451" s="5" t="s">
        <v>11</v>
      </c>
      <c r="B451" s="20">
        <f>SUM(B438:B441)</f>
        <v>0</v>
      </c>
      <c r="C451" s="20">
        <f t="shared" ref="C451:W451" si="3345">SUM(C438:C441)</f>
        <v>0</v>
      </c>
      <c r="D451" s="20">
        <f t="shared" si="3345"/>
        <v>0</v>
      </c>
      <c r="E451" s="20">
        <f t="shared" si="3345"/>
        <v>0</v>
      </c>
      <c r="F451" s="20">
        <f t="shared" si="3345"/>
        <v>0</v>
      </c>
      <c r="G451" s="20">
        <f t="shared" si="3345"/>
        <v>0</v>
      </c>
      <c r="H451" s="20">
        <f t="shared" si="3345"/>
        <v>0</v>
      </c>
      <c r="I451" s="20">
        <f t="shared" si="3345"/>
        <v>0</v>
      </c>
      <c r="J451" s="20">
        <f t="shared" si="3345"/>
        <v>0</v>
      </c>
      <c r="K451" s="20">
        <f t="shared" si="3345"/>
        <v>0</v>
      </c>
      <c r="L451" s="20">
        <f t="shared" si="3345"/>
        <v>0</v>
      </c>
      <c r="M451" s="20">
        <f t="shared" si="3345"/>
        <v>0</v>
      </c>
      <c r="N451" s="20">
        <f t="shared" si="3345"/>
        <v>0</v>
      </c>
      <c r="O451" s="20">
        <f t="shared" si="3345"/>
        <v>0</v>
      </c>
      <c r="P451" s="20">
        <f t="shared" si="3345"/>
        <v>0</v>
      </c>
      <c r="Q451" s="20">
        <f t="shared" si="3345"/>
        <v>0</v>
      </c>
      <c r="R451" s="20">
        <f t="shared" si="3345"/>
        <v>0</v>
      </c>
      <c r="S451" s="20">
        <f t="shared" si="3345"/>
        <v>0</v>
      </c>
      <c r="T451" s="20">
        <f t="shared" si="3345"/>
        <v>0</v>
      </c>
      <c r="U451" s="20">
        <f t="shared" si="3345"/>
        <v>0</v>
      </c>
      <c r="V451" s="20">
        <f t="shared" si="3345"/>
        <v>0</v>
      </c>
      <c r="W451" s="20">
        <f t="shared" si="3345"/>
        <v>0</v>
      </c>
      <c r="X451" s="13"/>
      <c r="Y451" s="13"/>
      <c r="Z451" s="13"/>
      <c r="AA451" s="13"/>
      <c r="AB451" s="13"/>
      <c r="AC451" s="13"/>
      <c r="AD451" s="13"/>
      <c r="AE451" s="13"/>
      <c r="AF451" s="13"/>
      <c r="AG451" s="13"/>
    </row>
    <row r="452" spans="1:41" s="14" customFormat="1" x14ac:dyDescent="0.25">
      <c r="A452" s="14" t="s">
        <v>0</v>
      </c>
      <c r="B452" s="251"/>
      <c r="C452" s="251"/>
      <c r="D452" s="251"/>
      <c r="E452" s="224" t="s">
        <v>3</v>
      </c>
      <c r="F452" s="224"/>
      <c r="G452" s="224"/>
      <c r="H452" s="228" t="s">
        <v>152</v>
      </c>
      <c r="I452" s="228"/>
      <c r="J452" s="227">
        <f>MROUND(B453*0.135,1)</f>
        <v>0</v>
      </c>
      <c r="K452" s="227"/>
      <c r="L452" s="229" t="s">
        <v>239</v>
      </c>
      <c r="M452" s="229"/>
      <c r="N452" s="229"/>
      <c r="O452" s="246" t="s">
        <v>152</v>
      </c>
      <c r="P452" s="246"/>
      <c r="Q452" s="232"/>
      <c r="R452" s="232"/>
      <c r="S452" s="127" t="s">
        <v>1</v>
      </c>
      <c r="T452" s="124"/>
      <c r="U452" s="236">
        <f>IFERROR(J453/W469,0)</f>
        <v>0</v>
      </c>
      <c r="V452" s="236"/>
      <c r="W452" s="124"/>
      <c r="X452" s="13"/>
      <c r="Y452" s="13"/>
      <c r="Z452" s="13"/>
      <c r="AA452" s="13"/>
      <c r="AB452" s="13"/>
      <c r="AC452" s="13"/>
      <c r="AD452" s="13"/>
      <c r="AE452" s="13"/>
      <c r="AF452" s="13"/>
      <c r="AG452" s="13"/>
    </row>
    <row r="453" spans="1:41" s="14" customFormat="1" ht="15.75" thickBot="1" x14ac:dyDescent="0.3">
      <c r="A453" s="14" t="s">
        <v>2</v>
      </c>
      <c r="B453" s="248"/>
      <c r="C453" s="248"/>
      <c r="D453" s="248"/>
      <c r="E453" s="225"/>
      <c r="F453" s="225"/>
      <c r="G453" s="225"/>
      <c r="H453" s="238" t="s">
        <v>153</v>
      </c>
      <c r="I453" s="238"/>
      <c r="J453" s="226">
        <f>MROUND(B453*0.162,1)</f>
        <v>0</v>
      </c>
      <c r="K453" s="226"/>
      <c r="L453" s="230"/>
      <c r="M453" s="230"/>
      <c r="N453" s="230"/>
      <c r="O453" s="247" t="s">
        <v>153</v>
      </c>
      <c r="P453" s="247"/>
      <c r="Q453" s="234"/>
      <c r="R453" s="234"/>
      <c r="S453" s="237" t="str">
        <f>IF(CONCATENATE(X453,Y453,Z453,AA453,AB453,AC453,AD453,AE453,AF453,,AG453,,AH453,,AI453,AJ453,AK453)="","",(CONCATENATE("ERRORS: ", X453,Y453,Z453,AA453,AB453,AC453,AD453,AE453,AF453,,AG453,,AH453,,AI453,AJ453,AK453)))</f>
        <v/>
      </c>
      <c r="T453" s="237"/>
      <c r="U453" s="237"/>
      <c r="V453" s="237"/>
      <c r="W453" s="237"/>
      <c r="X453" s="13" t="str">
        <f t="shared" ref="X453" si="3346">IF(X459="",IF(X463="",IF(X467="","",CONCATENATE(", ",X454,X455,X467)),CONCATENATE(", ",X454,X455,X463)),IF(X463="",CONCATENATE(", ",X454,X455,X459),CONCATENATE(", ",X454,X455,X459,", ",X454,X455,X463,", ",X454,X455,X467)))</f>
        <v/>
      </c>
      <c r="Y453" s="13" t="str">
        <f t="shared" ref="Y453" si="3347">IF(Y459="",IF(Y463="",IF(Y467="","",CONCATENATE(", ",X454,Y455,Y467)),CONCATENATE(", ",X454,Y455,Y463)),IF(Y463="",CONCATENATE(", ",X454,Y455,Y459),CONCATENATE(", ",X454,Y455,Y459,", ",X454,Y455,Y463,", ",X454,Y455,Y467)))</f>
        <v/>
      </c>
      <c r="Z453" s="13" t="str">
        <f t="shared" ref="Z453" si="3348">IF(Z459="",IF(Z463="",IF(Z467="","",CONCATENATE(", ",Z454,Z455,Z467)),CONCATENATE(", ",Z454,Z455,Z463)),IF(Z463="",CONCATENATE(", ",Z454,Z455,Z459),CONCATENATE(", ",Z454,Z455,Z459,", ",Z454,Z455,Z463,", ",Z454,Z455,Z467)))</f>
        <v/>
      </c>
      <c r="AA453" s="13" t="str">
        <f t="shared" ref="AA453" si="3349">IF(AA459="",IF(AA463="",IF(AA467="","",CONCATENATE(", ",Z454,AA455,AA467)),CONCATENATE(", ",Z454,AA455,AA463)),IF(AA463="",CONCATENATE(", ",Z454,AA455,AA459),CONCATENATE(", ",Z454,AA455,AA459,", ",Z454,AA455,AA463,", ",Z454,AA455,AA467)))</f>
        <v/>
      </c>
      <c r="AB453" s="13" t="str">
        <f t="shared" ref="AB453" si="3350">IF(AB459="",IF(AB463="",IF(AB467="","",CONCATENATE(", ",AB454,AB455,AB467)),CONCATENATE(", ",AB454,AB455,AB463)),IF(AB463="",CONCATENATE(", ",AB454,AB455,AB459),CONCATENATE(", ",AB454,AB455,AB459,", ",AB454,AB455,AB463,", ",AB454,AB455,AB467)))</f>
        <v/>
      </c>
      <c r="AC453" s="13" t="str">
        <f t="shared" ref="AC453" si="3351">IF(AC459="",IF(AC463="",IF(AC467="","",CONCATENATE(", ",AB454,AC455,AC467)),CONCATENATE(", ",AB454,AC455,AC463)),IF(AC463="",CONCATENATE(", ",AB454,AC455,AC459),CONCATENATE(", ",AB454,AC455,AC459,", ",AB454,AC455,AC463,", ",AB454,AC455,AC467)))</f>
        <v/>
      </c>
      <c r="AD453" s="13" t="str">
        <f t="shared" ref="AD453" si="3352">IF(AD459="",IF(AD463="",IF(AD467="","",CONCATENATE(", ",AD454,AD455,AD467)),CONCATENATE(", ",AD454,AD455,AD463)),IF(AD463="",CONCATENATE(", ",AD454,AD455,AD459),CONCATENATE(", ",AD454,AD455,AD459,", ",AD454,AD455,AD463,", ",AD454,AD455,AD467)))</f>
        <v/>
      </c>
      <c r="AE453" s="13" t="str">
        <f t="shared" ref="AE453" si="3353">IF(AE459="",IF(AE463="",IF(AE467="","",CONCATENATE(", ",AD454,AE455,AE467)),CONCATENATE(", ",AD454,AE455,AE463)),IF(AE463="",CONCATENATE(", ",AD454,AE455,AE459),CONCATENATE(", ",AD454,AE455,AE459,", ",AD454,AE455,AE463,", ",AD454,AE455,AE467)))</f>
        <v/>
      </c>
      <c r="AF453" s="13" t="str">
        <f t="shared" ref="AF453" si="3354">IF(AF459="",IF(AF463="",IF(AF467="","",CONCATENATE(", ",AF454,AF455,AF467)),CONCATENATE(", ",AF454,AF455,AF463)),IF(AF463="",CONCATENATE(", ",AF454,AF455,AF459),CONCATENATE(", ",AF454,AF455,AF459,", ",AF454,AF455,AF463,", ",AF454,AF455,AF467)))</f>
        <v/>
      </c>
      <c r="AG453" s="13" t="str">
        <f t="shared" ref="AG453" si="3355">IF(AG459="",IF(AG463="",IF(AG467="","",CONCATENATE(", ",AF454,AG455,AG467)),CONCATENATE(", ",AF454,AG455,AG463)),IF(AG463="",CONCATENATE(", ",AF454,AG455,AG459),CONCATENATE(", ",AF454,AG455,AG459,", ",AF454,AG455,AG463,", ",AF454,AG455,AG467)))</f>
        <v/>
      </c>
      <c r="AH453" s="13" t="str">
        <f t="shared" ref="AH453" si="3356">IF(AH459="",IF(AH463="",IF(AH467="","",CONCATENATE(", ",AH454,AH455,AH467)),CONCATENATE(", ",AH454,AH455,AH463)),IF(AH463="",CONCATENATE(", ",AH454,AH455,AH459),CONCATENATE(", ",AH454,AH455,AH459,", ",AH454,AH455,AH463,", ",AH454,AH455,AH467)))</f>
        <v/>
      </c>
      <c r="AI453" s="13" t="str">
        <f t="shared" ref="AI453" si="3357">IF(AI459="",IF(AI463="",IF(AI467="","",CONCATENATE(", ",AH454,AI455,AI467)),CONCATENATE(", ",AH454,AI455,AI463)),IF(AI463="",CONCATENATE(", ",AH454,AI455,AI459),CONCATENATE(", ",AH454,AI455,AI459,", ",AH454,AI455,AI463,", ",AH454,AI455,AI467)))</f>
        <v/>
      </c>
      <c r="AJ453" s="13" t="str">
        <f t="shared" ref="AJ453" si="3358">IF(AJ459="",IF(AJ463="",IF(AJ467="","",CONCATENATE(", ",AJ454,AJ455,AJ467)),CONCATENATE(", ",AJ454,AJ455,AJ463)),IF(AJ463="",CONCATENATE(", ",AJ454,AJ455,AJ459),CONCATENATE(", ",AJ454,AJ455,AJ459,", ",AJ454,AJ455,AJ463,", ",AJ454,AJ455,AJ467)))</f>
        <v/>
      </c>
      <c r="AK453" s="13" t="str">
        <f t="shared" ref="AK453" si="3359">IF(AK459="",IF(AK463="",IF(AK467="","",CONCATENATE(", ",AJ454,AK455,AK467)),CONCATENATE(", ",AJ454,AK455,AK463)),IF(AK463="",CONCATENATE(", ",AJ454,AK455,AK459),CONCATENATE(", ",AJ454,AK455,AK459,", ",AJ454,AK455,AK463,", ",AJ454,AK455,AK467)))</f>
        <v/>
      </c>
    </row>
    <row r="454" spans="1:41" s="14" customFormat="1" x14ac:dyDescent="0.25">
      <c r="A454" s="249"/>
      <c r="B454" s="235" t="s">
        <v>4</v>
      </c>
      <c r="C454" s="235"/>
      <c r="D454" s="235"/>
      <c r="E454" s="235" t="s">
        <v>5</v>
      </c>
      <c r="F454" s="235"/>
      <c r="G454" s="235"/>
      <c r="H454" s="235" t="s">
        <v>6</v>
      </c>
      <c r="I454" s="235"/>
      <c r="J454" s="235"/>
      <c r="K454" s="235" t="s">
        <v>7</v>
      </c>
      <c r="L454" s="235"/>
      <c r="M454" s="235"/>
      <c r="N454" s="235" t="s">
        <v>8</v>
      </c>
      <c r="O454" s="235"/>
      <c r="P454" s="235"/>
      <c r="Q454" s="235" t="s">
        <v>9</v>
      </c>
      <c r="R454" s="235"/>
      <c r="S454" s="235"/>
      <c r="T454" s="235" t="s">
        <v>10</v>
      </c>
      <c r="U454" s="235"/>
      <c r="V454" s="239"/>
      <c r="W454" s="240" t="s">
        <v>11</v>
      </c>
      <c r="X454" s="277" t="s">
        <v>47</v>
      </c>
      <c r="Y454" s="269"/>
      <c r="Z454" s="278" t="s">
        <v>48</v>
      </c>
      <c r="AA454" s="276"/>
      <c r="AB454" s="278" t="s">
        <v>49</v>
      </c>
      <c r="AC454" s="276"/>
      <c r="AD454" s="276" t="s">
        <v>50</v>
      </c>
      <c r="AE454" s="276"/>
      <c r="AF454" s="276" t="s">
        <v>51</v>
      </c>
      <c r="AG454" s="276"/>
      <c r="AH454" s="276" t="s">
        <v>52</v>
      </c>
      <c r="AI454" s="276"/>
      <c r="AJ454" s="276" t="s">
        <v>53</v>
      </c>
      <c r="AK454" s="276"/>
    </row>
    <row r="455" spans="1:41" s="14" customFormat="1" x14ac:dyDescent="0.25">
      <c r="A455" s="250"/>
      <c r="B455" s="1" t="s">
        <v>12</v>
      </c>
      <c r="C455" s="1" t="s">
        <v>13</v>
      </c>
      <c r="D455" s="1" t="s">
        <v>14</v>
      </c>
      <c r="E455" s="1" t="s">
        <v>12</v>
      </c>
      <c r="F455" s="1" t="s">
        <v>13</v>
      </c>
      <c r="G455" s="1" t="s">
        <v>14</v>
      </c>
      <c r="H455" s="1" t="s">
        <v>12</v>
      </c>
      <c r="I455" s="1" t="s">
        <v>13</v>
      </c>
      <c r="J455" s="1" t="s">
        <v>14</v>
      </c>
      <c r="K455" s="1" t="s">
        <v>12</v>
      </c>
      <c r="L455" s="1" t="s">
        <v>13</v>
      </c>
      <c r="M455" s="1" t="s">
        <v>14</v>
      </c>
      <c r="N455" s="1" t="s">
        <v>12</v>
      </c>
      <c r="O455" s="1" t="s">
        <v>13</v>
      </c>
      <c r="P455" s="1" t="s">
        <v>14</v>
      </c>
      <c r="Q455" s="1" t="s">
        <v>12</v>
      </c>
      <c r="R455" s="1" t="s">
        <v>13</v>
      </c>
      <c r="S455" s="1" t="s">
        <v>14</v>
      </c>
      <c r="T455" s="1" t="s">
        <v>12</v>
      </c>
      <c r="U455" s="1" t="s">
        <v>13</v>
      </c>
      <c r="V455" s="2" t="s">
        <v>14</v>
      </c>
      <c r="W455" s="241"/>
      <c r="X455" s="13" t="s">
        <v>45</v>
      </c>
      <c r="Y455" s="13" t="s">
        <v>46</v>
      </c>
      <c r="Z455" s="13" t="s">
        <v>45</v>
      </c>
      <c r="AA455" s="13" t="s">
        <v>46</v>
      </c>
      <c r="AB455" s="13" t="s">
        <v>45</v>
      </c>
      <c r="AC455" s="13" t="s">
        <v>46</v>
      </c>
      <c r="AD455" s="13" t="s">
        <v>45</v>
      </c>
      <c r="AE455" s="13" t="s">
        <v>46</v>
      </c>
      <c r="AF455" s="13" t="s">
        <v>45</v>
      </c>
      <c r="AG455" s="13" t="s">
        <v>46</v>
      </c>
      <c r="AH455" s="13" t="s">
        <v>45</v>
      </c>
      <c r="AI455" s="13" t="s">
        <v>46</v>
      </c>
      <c r="AJ455" s="13" t="s">
        <v>45</v>
      </c>
      <c r="AK455" s="13" t="s">
        <v>46</v>
      </c>
    </row>
    <row r="456" spans="1:41" s="14" customFormat="1" x14ac:dyDescent="0.25">
      <c r="A456" s="3" t="s">
        <v>15</v>
      </c>
      <c r="B456" s="25"/>
      <c r="C456" s="25"/>
      <c r="D456" s="16">
        <f>SUM(B456:C456)</f>
        <v>0</v>
      </c>
      <c r="E456" s="25"/>
      <c r="F456" s="25"/>
      <c r="G456" s="16">
        <f>SUM(E456:F456)</f>
        <v>0</v>
      </c>
      <c r="H456" s="25"/>
      <c r="I456" s="25"/>
      <c r="J456" s="16">
        <f>SUM(H456:I456)</f>
        <v>0</v>
      </c>
      <c r="K456" s="25"/>
      <c r="L456" s="25"/>
      <c r="M456" s="16">
        <f>SUM(K456:L456)</f>
        <v>0</v>
      </c>
      <c r="N456" s="25"/>
      <c r="O456" s="25"/>
      <c r="P456" s="16">
        <f>SUM(N456:O456)</f>
        <v>0</v>
      </c>
      <c r="Q456" s="25"/>
      <c r="R456" s="25"/>
      <c r="S456" s="16">
        <f>SUM(Q456:R456)</f>
        <v>0</v>
      </c>
      <c r="T456" s="25"/>
      <c r="U456" s="25"/>
      <c r="V456" s="16">
        <f>SUM(T456:U456)</f>
        <v>0</v>
      </c>
      <c r="W456" s="27">
        <f>B456+C456+E456+F456+H456+I456+K456+L456+N456+O456+Q456+R456+T456+U456</f>
        <v>0</v>
      </c>
      <c r="X456" s="13">
        <f t="shared" ref="X456:Y456" si="3360">SUM(B456:B459)</f>
        <v>0</v>
      </c>
      <c r="Y456" s="13">
        <f t="shared" si="3360"/>
        <v>0</v>
      </c>
      <c r="Z456" s="13">
        <f t="shared" ref="Z456:AA456" si="3361">SUM(E456:E459)</f>
        <v>0</v>
      </c>
      <c r="AA456" s="13">
        <f t="shared" si="3361"/>
        <v>0</v>
      </c>
      <c r="AB456" s="13">
        <f t="shared" ref="AB456:AC456" si="3362">SUM(H456:H459)</f>
        <v>0</v>
      </c>
      <c r="AC456" s="13">
        <f t="shared" si="3362"/>
        <v>0</v>
      </c>
      <c r="AD456" s="13">
        <f t="shared" ref="AD456:AE456" si="3363">SUM(K456:K459)</f>
        <v>0</v>
      </c>
      <c r="AE456" s="13">
        <f t="shared" si="3363"/>
        <v>0</v>
      </c>
      <c r="AF456" s="13">
        <f t="shared" ref="AF456:AG456" si="3364">SUM(N456:N459)</f>
        <v>0</v>
      </c>
      <c r="AG456" s="13">
        <f t="shared" si="3364"/>
        <v>0</v>
      </c>
      <c r="AH456" s="13">
        <f t="shared" ref="AH456:AI456" si="3365">SUM(Q456:Q459)</f>
        <v>0</v>
      </c>
      <c r="AI456" s="13">
        <f t="shared" si="3365"/>
        <v>0</v>
      </c>
      <c r="AJ456" s="13">
        <f t="shared" ref="AJ456:AK456" si="3366">SUM(T456:T459)</f>
        <v>0</v>
      </c>
      <c r="AK456" s="13">
        <f t="shared" si="3366"/>
        <v>0</v>
      </c>
    </row>
    <row r="457" spans="1:41" s="14" customFormat="1" x14ac:dyDescent="0.25">
      <c r="A457" s="3" t="s">
        <v>16</v>
      </c>
      <c r="B457" s="25"/>
      <c r="C457" s="25"/>
      <c r="D457" s="16">
        <f t="shared" ref="D457:D459" si="3367">SUM(B457:C457)</f>
        <v>0</v>
      </c>
      <c r="E457" s="25"/>
      <c r="F457" s="25"/>
      <c r="G457" s="16">
        <f t="shared" ref="G457:G459" si="3368">SUM(E457:F457)</f>
        <v>0</v>
      </c>
      <c r="H457" s="25"/>
      <c r="I457" s="25"/>
      <c r="J457" s="16">
        <f t="shared" ref="J457:J459" si="3369">SUM(H457:I457)</f>
        <v>0</v>
      </c>
      <c r="K457" s="25"/>
      <c r="L457" s="25"/>
      <c r="M457" s="16">
        <f t="shared" ref="M457:M459" si="3370">SUM(K457:L457)</f>
        <v>0</v>
      </c>
      <c r="N457" s="25"/>
      <c r="O457" s="25"/>
      <c r="P457" s="16">
        <f t="shared" ref="P457:P459" si="3371">SUM(N457:O457)</f>
        <v>0</v>
      </c>
      <c r="Q457" s="25"/>
      <c r="R457" s="25"/>
      <c r="S457" s="16">
        <f t="shared" ref="S457:S459" si="3372">SUM(Q457:R457)</f>
        <v>0</v>
      </c>
      <c r="T457" s="25"/>
      <c r="U457" s="25"/>
      <c r="V457" s="16">
        <f t="shared" ref="V457:V459" si="3373">SUM(T457:U457)</f>
        <v>0</v>
      </c>
      <c r="W457" s="27">
        <f t="shared" ref="W457:W468" si="3374">B457+C457+E457+F457+H457+I457+K457+L457+N457+O457+Q457+R457+T457+U457</f>
        <v>0</v>
      </c>
      <c r="X457" s="13">
        <f t="shared" ref="X457" si="3375">IF(X456=X464,0,1)</f>
        <v>0</v>
      </c>
      <c r="Y457" s="13">
        <f t="shared" ref="Y457" si="3376">IF(Y456=Y464,0,1)</f>
        <v>0</v>
      </c>
      <c r="Z457" s="13">
        <f t="shared" ref="Z457" si="3377">IF(Z456=Z464,0,1)</f>
        <v>0</v>
      </c>
      <c r="AA457" s="13">
        <f t="shared" ref="AA457" si="3378">IF(AA456=AA464,0,1)</f>
        <v>0</v>
      </c>
      <c r="AB457" s="13">
        <f t="shared" ref="AB457" si="3379">IF(AB456=AB464,0,1)</f>
        <v>0</v>
      </c>
      <c r="AC457" s="13">
        <f t="shared" ref="AC457" si="3380">IF(AC456=AC464,0,1)</f>
        <v>0</v>
      </c>
      <c r="AD457" s="13">
        <f t="shared" ref="AD457" si="3381">IF(AD456=AD464,0,1)</f>
        <v>0</v>
      </c>
      <c r="AE457" s="13">
        <f t="shared" ref="AE457" si="3382">IF(AE456=AE464,0,1)</f>
        <v>0</v>
      </c>
      <c r="AF457" s="13">
        <f t="shared" ref="AF457" si="3383">IF(AF456=AF464,0,1)</f>
        <v>0</v>
      </c>
      <c r="AG457" s="13">
        <f t="shared" ref="AG457" si="3384">IF(AG456=AG464,0,1)</f>
        <v>0</v>
      </c>
      <c r="AH457" s="13">
        <f t="shared" ref="AH457" si="3385">IF(AH456=AH464,0,1)</f>
        <v>0</v>
      </c>
      <c r="AI457" s="13">
        <f t="shared" ref="AI457" si="3386">IF(AI456=AI464,0,1)</f>
        <v>0</v>
      </c>
      <c r="AJ457" s="13">
        <f t="shared" ref="AJ457" si="3387">IF(AJ456=AJ464,0,1)</f>
        <v>0</v>
      </c>
      <c r="AK457" s="13">
        <f t="shared" ref="AK457" si="3388">IF(AK456=AK464,0,1)</f>
        <v>0</v>
      </c>
    </row>
    <row r="458" spans="1:41" s="14" customFormat="1" x14ac:dyDescent="0.25">
      <c r="A458" s="3" t="s">
        <v>17</v>
      </c>
      <c r="B458" s="25"/>
      <c r="C458" s="25"/>
      <c r="D458" s="16">
        <f t="shared" si="3367"/>
        <v>0</v>
      </c>
      <c r="E458" s="25"/>
      <c r="F458" s="25"/>
      <c r="G458" s="16">
        <f t="shared" si="3368"/>
        <v>0</v>
      </c>
      <c r="H458" s="25"/>
      <c r="I458" s="25"/>
      <c r="J458" s="16">
        <f t="shared" si="3369"/>
        <v>0</v>
      </c>
      <c r="K458" s="25"/>
      <c r="L458" s="25"/>
      <c r="M458" s="16">
        <f t="shared" si="3370"/>
        <v>0</v>
      </c>
      <c r="N458" s="25"/>
      <c r="O458" s="25"/>
      <c r="P458" s="16">
        <f t="shared" si="3371"/>
        <v>0</v>
      </c>
      <c r="Q458" s="25"/>
      <c r="R458" s="25"/>
      <c r="S458" s="16">
        <f t="shared" si="3372"/>
        <v>0</v>
      </c>
      <c r="T458" s="25"/>
      <c r="U458" s="25"/>
      <c r="V458" s="16">
        <f t="shared" si="3373"/>
        <v>0</v>
      </c>
      <c r="W458" s="27">
        <f t="shared" si="3374"/>
        <v>0</v>
      </c>
      <c r="X458" s="13">
        <f t="shared" ref="X458:AK458" si="3389">IF(X456=X460,0,1)</f>
        <v>0</v>
      </c>
      <c r="Y458" s="13">
        <f t="shared" si="3389"/>
        <v>0</v>
      </c>
      <c r="Z458" s="13">
        <f t="shared" si="3389"/>
        <v>0</v>
      </c>
      <c r="AA458" s="13">
        <f t="shared" si="3389"/>
        <v>0</v>
      </c>
      <c r="AB458" s="13">
        <f t="shared" si="3389"/>
        <v>0</v>
      </c>
      <c r="AC458" s="13">
        <f t="shared" si="3389"/>
        <v>0</v>
      </c>
      <c r="AD458" s="13">
        <f t="shared" si="3389"/>
        <v>0</v>
      </c>
      <c r="AE458" s="13">
        <f t="shared" si="3389"/>
        <v>0</v>
      </c>
      <c r="AF458" s="13">
        <f t="shared" si="3389"/>
        <v>0</v>
      </c>
      <c r="AG458" s="13">
        <f t="shared" si="3389"/>
        <v>0</v>
      </c>
      <c r="AH458" s="13">
        <f t="shared" si="3389"/>
        <v>0</v>
      </c>
      <c r="AI458" s="13">
        <f t="shared" si="3389"/>
        <v>0</v>
      </c>
      <c r="AJ458" s="13">
        <f t="shared" si="3389"/>
        <v>0</v>
      </c>
      <c r="AK458" s="13">
        <f t="shared" si="3389"/>
        <v>0</v>
      </c>
    </row>
    <row r="459" spans="1:41" s="14" customFormat="1" x14ac:dyDescent="0.25">
      <c r="A459" s="3" t="s">
        <v>18</v>
      </c>
      <c r="B459" s="25"/>
      <c r="C459" s="25"/>
      <c r="D459" s="16">
        <f t="shared" si="3367"/>
        <v>0</v>
      </c>
      <c r="E459" s="25"/>
      <c r="F459" s="25"/>
      <c r="G459" s="16">
        <f t="shared" si="3368"/>
        <v>0</v>
      </c>
      <c r="H459" s="25"/>
      <c r="I459" s="25"/>
      <c r="J459" s="16">
        <f t="shared" si="3369"/>
        <v>0</v>
      </c>
      <c r="K459" s="25"/>
      <c r="L459" s="25"/>
      <c r="M459" s="16">
        <f t="shared" si="3370"/>
        <v>0</v>
      </c>
      <c r="N459" s="25"/>
      <c r="O459" s="25"/>
      <c r="P459" s="16">
        <f t="shared" si="3371"/>
        <v>0</v>
      </c>
      <c r="Q459" s="25"/>
      <c r="R459" s="25"/>
      <c r="S459" s="16">
        <f t="shared" si="3372"/>
        <v>0</v>
      </c>
      <c r="T459" s="25"/>
      <c r="U459" s="25"/>
      <c r="V459" s="16">
        <f t="shared" si="3373"/>
        <v>0</v>
      </c>
      <c r="W459" s="27">
        <f t="shared" si="3374"/>
        <v>0</v>
      </c>
      <c r="X459" s="13" t="str">
        <f t="shared" ref="X459" si="3390">IF(SUM(X457:X458)=2,"WA","")</f>
        <v/>
      </c>
      <c r="Y459" s="13" t="str">
        <f t="shared" ref="Y459" si="3391">IF(SUM(Y457:Y458)=2,"WA","")</f>
        <v/>
      </c>
      <c r="Z459" s="13" t="str">
        <f t="shared" ref="Z459" si="3392">IF(SUM(Z457:Z458)=2,"WA","")</f>
        <v/>
      </c>
      <c r="AA459" s="13" t="str">
        <f t="shared" ref="AA459" si="3393">IF(SUM(AA457:AA458)=2,"WA","")</f>
        <v/>
      </c>
      <c r="AB459" s="13" t="str">
        <f t="shared" ref="AB459" si="3394">IF(SUM(AB457:AB458)=2,"WA","")</f>
        <v/>
      </c>
      <c r="AC459" s="13" t="str">
        <f t="shared" ref="AC459" si="3395">IF(SUM(AC457:AC458)=2,"WA","")</f>
        <v/>
      </c>
      <c r="AD459" s="13" t="str">
        <f t="shared" ref="AD459" si="3396">IF(SUM(AD457:AD458)=2,"WA","")</f>
        <v/>
      </c>
      <c r="AE459" s="13" t="str">
        <f t="shared" ref="AE459" si="3397">IF(SUM(AE457:AE458)=2,"WA","")</f>
        <v/>
      </c>
      <c r="AF459" s="13" t="str">
        <f t="shared" ref="AF459" si="3398">IF(SUM(AF457:AF458)=2,"WA","")</f>
        <v/>
      </c>
      <c r="AG459" s="13" t="str">
        <f t="shared" ref="AG459" si="3399">IF(SUM(AG457:AG458)=2,"WA","")</f>
        <v/>
      </c>
      <c r="AH459" s="13" t="str">
        <f t="shared" ref="AH459" si="3400">IF(SUM(AH457:AH458)=2,"WA","")</f>
        <v/>
      </c>
      <c r="AI459" s="13" t="str">
        <f t="shared" ref="AI459" si="3401">IF(SUM(AI457:AI458)=2,"WA","")</f>
        <v/>
      </c>
      <c r="AJ459" s="13" t="str">
        <f t="shared" ref="AJ459" si="3402">IF(SUM(AJ457:AJ458)=2,"WA","")</f>
        <v/>
      </c>
      <c r="AK459" s="13" t="str">
        <f t="shared" ref="AK459" si="3403">IF(SUM(AK457:AK458)=2,"WA","")</f>
        <v/>
      </c>
    </row>
    <row r="460" spans="1:41" s="14" customFormat="1" x14ac:dyDescent="0.25">
      <c r="A460" s="4" t="s">
        <v>19</v>
      </c>
      <c r="B460" s="26"/>
      <c r="C460" s="26"/>
      <c r="D460" s="18">
        <f>SUM(B460:C460)</f>
        <v>0</v>
      </c>
      <c r="E460" s="26"/>
      <c r="F460" s="26"/>
      <c r="G460" s="18">
        <f>SUM(E460:F460)</f>
        <v>0</v>
      </c>
      <c r="H460" s="26"/>
      <c r="I460" s="26"/>
      <c r="J460" s="18">
        <f>SUM(H460:I460)</f>
        <v>0</v>
      </c>
      <c r="K460" s="26"/>
      <c r="L460" s="26"/>
      <c r="M460" s="18">
        <f>SUM(K460:L460)</f>
        <v>0</v>
      </c>
      <c r="N460" s="26"/>
      <c r="O460" s="26"/>
      <c r="P460" s="18">
        <f>SUM(N460:O460)</f>
        <v>0</v>
      </c>
      <c r="Q460" s="26"/>
      <c r="R460" s="26"/>
      <c r="S460" s="18">
        <f>SUM(Q460:R460)</f>
        <v>0</v>
      </c>
      <c r="T460" s="26"/>
      <c r="U460" s="26"/>
      <c r="V460" s="18">
        <f>SUM(T460:U460)</f>
        <v>0</v>
      </c>
      <c r="W460" s="27">
        <f t="shared" si="3374"/>
        <v>0</v>
      </c>
      <c r="X460" s="13">
        <f t="shared" ref="X460:Y460" si="3404">SUM(B460:B463)</f>
        <v>0</v>
      </c>
      <c r="Y460" s="13">
        <f t="shared" si="3404"/>
        <v>0</v>
      </c>
      <c r="Z460" s="13">
        <f t="shared" ref="Z460:AA460" si="3405">SUM(E460:E463)</f>
        <v>0</v>
      </c>
      <c r="AA460" s="13">
        <f t="shared" si="3405"/>
        <v>0</v>
      </c>
      <c r="AB460" s="13">
        <f t="shared" ref="AB460:AC460" si="3406">SUM(H460:H463)</f>
        <v>0</v>
      </c>
      <c r="AC460" s="13">
        <f t="shared" si="3406"/>
        <v>0</v>
      </c>
      <c r="AD460" s="13">
        <f t="shared" ref="AD460:AE460" si="3407">SUM(K460:K463)</f>
        <v>0</v>
      </c>
      <c r="AE460" s="13">
        <f t="shared" si="3407"/>
        <v>0</v>
      </c>
      <c r="AF460" s="13">
        <f t="shared" ref="AF460:AG460" si="3408">SUM(N460:N463)</f>
        <v>0</v>
      </c>
      <c r="AG460" s="13">
        <f t="shared" si="3408"/>
        <v>0</v>
      </c>
      <c r="AH460" s="13">
        <f t="shared" ref="AH460:AI460" si="3409">SUM(Q460:Q463)</f>
        <v>0</v>
      </c>
      <c r="AI460" s="13">
        <f t="shared" si="3409"/>
        <v>0</v>
      </c>
      <c r="AJ460" s="13">
        <f t="shared" ref="AJ460:AK460" si="3410">SUM(T460:T463)</f>
        <v>0</v>
      </c>
      <c r="AK460" s="13">
        <f t="shared" si="3410"/>
        <v>0</v>
      </c>
    </row>
    <row r="461" spans="1:41" s="14" customFormat="1" x14ac:dyDescent="0.25">
      <c r="A461" s="4" t="s">
        <v>20</v>
      </c>
      <c r="B461" s="26"/>
      <c r="C461" s="26"/>
      <c r="D461" s="18">
        <f t="shared" ref="D461:D463" si="3411">SUM(B461:C461)</f>
        <v>0</v>
      </c>
      <c r="E461" s="26"/>
      <c r="F461" s="26"/>
      <c r="G461" s="18">
        <f t="shared" ref="G461:G463" si="3412">SUM(E461:F461)</f>
        <v>0</v>
      </c>
      <c r="H461" s="26"/>
      <c r="I461" s="26"/>
      <c r="J461" s="18">
        <f t="shared" ref="J461:J463" si="3413">SUM(H461:I461)</f>
        <v>0</v>
      </c>
      <c r="K461" s="26"/>
      <c r="L461" s="26"/>
      <c r="M461" s="18">
        <f t="shared" ref="M461:M463" si="3414">SUM(K461:L461)</f>
        <v>0</v>
      </c>
      <c r="N461" s="26"/>
      <c r="O461" s="26"/>
      <c r="P461" s="18">
        <f t="shared" ref="P461:P463" si="3415">SUM(N461:O461)</f>
        <v>0</v>
      </c>
      <c r="Q461" s="26"/>
      <c r="R461" s="26"/>
      <c r="S461" s="18">
        <f t="shared" ref="S461:S463" si="3416">SUM(Q461:R461)</f>
        <v>0</v>
      </c>
      <c r="T461" s="26"/>
      <c r="U461" s="26"/>
      <c r="V461" s="18">
        <f t="shared" ref="V461:V463" si="3417">SUM(T461:U461)</f>
        <v>0</v>
      </c>
      <c r="W461" s="27">
        <f t="shared" si="3374"/>
        <v>0</v>
      </c>
      <c r="X461" s="13">
        <f t="shared" ref="X461" si="3418">IF(X460=X464,0,1)</f>
        <v>0</v>
      </c>
      <c r="Y461" s="13">
        <f t="shared" ref="Y461" si="3419">IF(Y460=Y464,0,1)</f>
        <v>0</v>
      </c>
      <c r="Z461" s="13">
        <f t="shared" ref="Z461" si="3420">IF(Z460=Z464,0,1)</f>
        <v>0</v>
      </c>
      <c r="AA461" s="13">
        <f t="shared" ref="AA461" si="3421">IF(AA460=AA464,0,1)</f>
        <v>0</v>
      </c>
      <c r="AB461" s="13">
        <f t="shared" ref="AB461" si="3422">IF(AB460=AB464,0,1)</f>
        <v>0</v>
      </c>
      <c r="AC461" s="13">
        <f t="shared" ref="AC461" si="3423">IF(AC460=AC464,0,1)</f>
        <v>0</v>
      </c>
      <c r="AD461" s="13">
        <f t="shared" ref="AD461" si="3424">IF(AD460=AD464,0,1)</f>
        <v>0</v>
      </c>
      <c r="AE461" s="13">
        <f t="shared" ref="AE461" si="3425">IF(AE460=AE464,0,1)</f>
        <v>0</v>
      </c>
      <c r="AF461" s="13">
        <f t="shared" ref="AF461" si="3426">IF(AF460=AF464,0,1)</f>
        <v>0</v>
      </c>
      <c r="AG461" s="13">
        <f t="shared" ref="AG461" si="3427">IF(AG460=AG464,0,1)</f>
        <v>0</v>
      </c>
      <c r="AH461" s="13">
        <f t="shared" ref="AH461" si="3428">IF(AH460=AH464,0,1)</f>
        <v>0</v>
      </c>
      <c r="AI461" s="13">
        <f t="shared" ref="AI461" si="3429">IF(AI460=AI464,0,1)</f>
        <v>0</v>
      </c>
      <c r="AJ461" s="13">
        <f t="shared" ref="AJ461" si="3430">IF(AJ460=AJ464,0,1)</f>
        <v>0</v>
      </c>
      <c r="AK461" s="13">
        <f t="shared" ref="AK461" si="3431">IF(AK460=AK464,0,1)</f>
        <v>0</v>
      </c>
    </row>
    <row r="462" spans="1:41" s="14" customFormat="1" x14ac:dyDescent="0.25">
      <c r="A462" s="4" t="s">
        <v>21</v>
      </c>
      <c r="B462" s="26"/>
      <c r="C462" s="26"/>
      <c r="D462" s="18">
        <f t="shared" si="3411"/>
        <v>0</v>
      </c>
      <c r="E462" s="26"/>
      <c r="F462" s="26"/>
      <c r="G462" s="18">
        <f t="shared" si="3412"/>
        <v>0</v>
      </c>
      <c r="H462" s="26"/>
      <c r="I462" s="26"/>
      <c r="J462" s="18">
        <f t="shared" si="3413"/>
        <v>0</v>
      </c>
      <c r="K462" s="26"/>
      <c r="L462" s="26"/>
      <c r="M462" s="18">
        <f t="shared" si="3414"/>
        <v>0</v>
      </c>
      <c r="N462" s="26"/>
      <c r="O462" s="26"/>
      <c r="P462" s="18">
        <f t="shared" si="3415"/>
        <v>0</v>
      </c>
      <c r="Q462" s="26"/>
      <c r="R462" s="26"/>
      <c r="S462" s="18">
        <f t="shared" si="3416"/>
        <v>0</v>
      </c>
      <c r="T462" s="26"/>
      <c r="U462" s="26"/>
      <c r="V462" s="18">
        <f t="shared" si="3417"/>
        <v>0</v>
      </c>
      <c r="W462" s="27">
        <f t="shared" si="3374"/>
        <v>0</v>
      </c>
      <c r="X462" s="13">
        <f t="shared" ref="X462:AK462" si="3432">IF(X460=X456,0,1)</f>
        <v>0</v>
      </c>
      <c r="Y462" s="13">
        <f t="shared" si="3432"/>
        <v>0</v>
      </c>
      <c r="Z462" s="13">
        <f t="shared" si="3432"/>
        <v>0</v>
      </c>
      <c r="AA462" s="13">
        <f t="shared" si="3432"/>
        <v>0</v>
      </c>
      <c r="AB462" s="13">
        <f t="shared" si="3432"/>
        <v>0</v>
      </c>
      <c r="AC462" s="13">
        <f t="shared" si="3432"/>
        <v>0</v>
      </c>
      <c r="AD462" s="13">
        <f t="shared" si="3432"/>
        <v>0</v>
      </c>
      <c r="AE462" s="13">
        <f t="shared" si="3432"/>
        <v>0</v>
      </c>
      <c r="AF462" s="13">
        <f t="shared" si="3432"/>
        <v>0</v>
      </c>
      <c r="AG462" s="13">
        <f t="shared" si="3432"/>
        <v>0</v>
      </c>
      <c r="AH462" s="13">
        <f t="shared" si="3432"/>
        <v>0</v>
      </c>
      <c r="AI462" s="13">
        <f t="shared" si="3432"/>
        <v>0</v>
      </c>
      <c r="AJ462" s="13">
        <f t="shared" si="3432"/>
        <v>0</v>
      </c>
      <c r="AK462" s="13">
        <f t="shared" si="3432"/>
        <v>0</v>
      </c>
    </row>
    <row r="463" spans="1:41" s="14" customFormat="1" x14ac:dyDescent="0.25">
      <c r="A463" s="4" t="s">
        <v>22</v>
      </c>
      <c r="B463" s="26"/>
      <c r="C463" s="26"/>
      <c r="D463" s="18">
        <f t="shared" si="3411"/>
        <v>0</v>
      </c>
      <c r="E463" s="26"/>
      <c r="F463" s="26"/>
      <c r="G463" s="18">
        <f t="shared" si="3412"/>
        <v>0</v>
      </c>
      <c r="H463" s="26"/>
      <c r="I463" s="26"/>
      <c r="J463" s="18">
        <f t="shared" si="3413"/>
        <v>0</v>
      </c>
      <c r="K463" s="26"/>
      <c r="L463" s="26"/>
      <c r="M463" s="18">
        <f t="shared" si="3414"/>
        <v>0</v>
      </c>
      <c r="N463" s="26"/>
      <c r="O463" s="26"/>
      <c r="P463" s="18">
        <f t="shared" si="3415"/>
        <v>0</v>
      </c>
      <c r="Q463" s="26"/>
      <c r="R463" s="26"/>
      <c r="S463" s="18">
        <f t="shared" si="3416"/>
        <v>0</v>
      </c>
      <c r="T463" s="26"/>
      <c r="U463" s="26"/>
      <c r="V463" s="18">
        <f t="shared" si="3417"/>
        <v>0</v>
      </c>
      <c r="W463" s="27">
        <f t="shared" si="3374"/>
        <v>0</v>
      </c>
      <c r="X463" s="13" t="str">
        <f t="shared" ref="X463" si="3433">IF(SUM(X461:X462)=2,"HA","")</f>
        <v/>
      </c>
      <c r="Y463" s="13" t="str">
        <f t="shared" ref="Y463" si="3434">IF(SUM(Y461:Y462)=2,"HA","")</f>
        <v/>
      </c>
      <c r="Z463" s="13" t="str">
        <f t="shared" ref="Z463" si="3435">IF(SUM(Z461:Z462)=2,"HA","")</f>
        <v/>
      </c>
      <c r="AA463" s="13" t="str">
        <f t="shared" ref="AA463" si="3436">IF(SUM(AA461:AA462)=2,"HA","")</f>
        <v/>
      </c>
      <c r="AB463" s="13" t="str">
        <f t="shared" ref="AB463" si="3437">IF(SUM(AB461:AB462)=2,"HA","")</f>
        <v/>
      </c>
      <c r="AC463" s="13" t="str">
        <f t="shared" ref="AC463" si="3438">IF(SUM(AC461:AC462)=2,"HA","")</f>
        <v/>
      </c>
      <c r="AD463" s="13" t="str">
        <f t="shared" ref="AD463" si="3439">IF(SUM(AD461:AD462)=2,"HA","")</f>
        <v/>
      </c>
      <c r="AE463" s="13" t="str">
        <f t="shared" ref="AE463" si="3440">IF(SUM(AE461:AE462)=2,"HA","")</f>
        <v/>
      </c>
      <c r="AF463" s="13" t="str">
        <f t="shared" ref="AF463" si="3441">IF(SUM(AF461:AF462)=2,"HA","")</f>
        <v/>
      </c>
      <c r="AG463" s="13" t="str">
        <f t="shared" ref="AG463" si="3442">IF(SUM(AG461:AG462)=2,"HA","")</f>
        <v/>
      </c>
      <c r="AH463" s="13" t="str">
        <f t="shared" ref="AH463" si="3443">IF(SUM(AH461:AH462)=2,"HA","")</f>
        <v/>
      </c>
      <c r="AI463" s="13" t="str">
        <f t="shared" ref="AI463" si="3444">IF(SUM(AI461:AI462)=2,"HA","")</f>
        <v/>
      </c>
      <c r="AJ463" s="13" t="str">
        <f t="shared" ref="AJ463" si="3445">IF(SUM(AJ461:AJ462)=2,"HA","")</f>
        <v/>
      </c>
      <c r="AK463" s="13" t="str">
        <f t="shared" ref="AK463" si="3446">IF(SUM(AK461:AK462)=2,"HA","")</f>
        <v/>
      </c>
    </row>
    <row r="464" spans="1:41" s="14" customFormat="1" x14ac:dyDescent="0.25">
      <c r="A464" s="3" t="s">
        <v>23</v>
      </c>
      <c r="B464" s="25"/>
      <c r="C464" s="25"/>
      <c r="D464" s="16">
        <f>SUM(B464:C464)</f>
        <v>0</v>
      </c>
      <c r="E464" s="25"/>
      <c r="F464" s="25"/>
      <c r="G464" s="16">
        <f>SUM(E464:F464)</f>
        <v>0</v>
      </c>
      <c r="H464" s="25"/>
      <c r="I464" s="25"/>
      <c r="J464" s="16">
        <f>SUM(H464:I464)</f>
        <v>0</v>
      </c>
      <c r="K464" s="25"/>
      <c r="L464" s="25"/>
      <c r="M464" s="16">
        <f>SUM(K464:L464)</f>
        <v>0</v>
      </c>
      <c r="N464" s="25"/>
      <c r="O464" s="25"/>
      <c r="P464" s="16">
        <f>SUM(N464:O464)</f>
        <v>0</v>
      </c>
      <c r="Q464" s="25"/>
      <c r="R464" s="25"/>
      <c r="S464" s="16">
        <f>SUM(Q464:R464)</f>
        <v>0</v>
      </c>
      <c r="T464" s="25"/>
      <c r="U464" s="25"/>
      <c r="V464" s="16">
        <f>SUM(T464:U464)</f>
        <v>0</v>
      </c>
      <c r="W464" s="27">
        <f t="shared" si="3374"/>
        <v>0</v>
      </c>
      <c r="X464" s="13">
        <f t="shared" ref="X464:Y464" si="3447">SUM(B464:B468)</f>
        <v>0</v>
      </c>
      <c r="Y464" s="13">
        <f t="shared" si="3447"/>
        <v>0</v>
      </c>
      <c r="Z464" s="13">
        <f t="shared" ref="Z464:AA464" si="3448">SUM(E464:E468)</f>
        <v>0</v>
      </c>
      <c r="AA464" s="13">
        <f t="shared" si="3448"/>
        <v>0</v>
      </c>
      <c r="AB464" s="13">
        <f t="shared" ref="AB464:AC464" si="3449">SUM(H464:H468)</f>
        <v>0</v>
      </c>
      <c r="AC464" s="13">
        <f t="shared" si="3449"/>
        <v>0</v>
      </c>
      <c r="AD464" s="13">
        <f t="shared" ref="AD464:AE464" si="3450">SUM(K464:K468)</f>
        <v>0</v>
      </c>
      <c r="AE464" s="13">
        <f t="shared" si="3450"/>
        <v>0</v>
      </c>
      <c r="AF464" s="13">
        <f t="shared" ref="AF464:AG464" si="3451">SUM(N464:N468)</f>
        <v>0</v>
      </c>
      <c r="AG464" s="13">
        <f t="shared" si="3451"/>
        <v>0</v>
      </c>
      <c r="AH464" s="13">
        <f t="shared" ref="AH464:AI464" si="3452">SUM(Q464:Q468)</f>
        <v>0</v>
      </c>
      <c r="AI464" s="13">
        <f t="shared" si="3452"/>
        <v>0</v>
      </c>
      <c r="AJ464" s="13">
        <f t="shared" ref="AJ464:AK464" si="3453">SUM(T464:T468)</f>
        <v>0</v>
      </c>
      <c r="AK464" s="13">
        <f t="shared" si="3453"/>
        <v>0</v>
      </c>
    </row>
    <row r="465" spans="1:41" s="14" customFormat="1" x14ac:dyDescent="0.25">
      <c r="A465" s="3" t="s">
        <v>24</v>
      </c>
      <c r="B465" s="25"/>
      <c r="C465" s="25"/>
      <c r="D465" s="16">
        <f t="shared" ref="D465:D467" si="3454">SUM(B465:C465)</f>
        <v>0</v>
      </c>
      <c r="E465" s="25"/>
      <c r="F465" s="25"/>
      <c r="G465" s="16">
        <f t="shared" ref="G465:G467" si="3455">SUM(E465:F465)</f>
        <v>0</v>
      </c>
      <c r="H465" s="25"/>
      <c r="I465" s="25"/>
      <c r="J465" s="16">
        <f t="shared" ref="J465:J467" si="3456">SUM(H465:I465)</f>
        <v>0</v>
      </c>
      <c r="K465" s="25"/>
      <c r="L465" s="25"/>
      <c r="M465" s="16">
        <f t="shared" ref="M465:M467" si="3457">SUM(K465:L465)</f>
        <v>0</v>
      </c>
      <c r="N465" s="25"/>
      <c r="O465" s="25"/>
      <c r="P465" s="16">
        <f t="shared" ref="P465:P467" si="3458">SUM(N465:O465)</f>
        <v>0</v>
      </c>
      <c r="Q465" s="25"/>
      <c r="R465" s="25"/>
      <c r="S465" s="16">
        <f t="shared" ref="S465:S467" si="3459">SUM(Q465:R465)</f>
        <v>0</v>
      </c>
      <c r="T465" s="25"/>
      <c r="U465" s="25"/>
      <c r="V465" s="16">
        <f t="shared" ref="V465:V467" si="3460">SUM(T465:U465)</f>
        <v>0</v>
      </c>
      <c r="W465" s="27">
        <f t="shared" si="3374"/>
        <v>0</v>
      </c>
      <c r="X465" s="13">
        <f t="shared" ref="X465" si="3461">IF(X464=X456,0,1)</f>
        <v>0</v>
      </c>
      <c r="Y465" s="13">
        <f t="shared" ref="Y465" si="3462">IF(Y464=Y456,0,1)</f>
        <v>0</v>
      </c>
      <c r="Z465" s="13">
        <f t="shared" ref="Z465" si="3463">IF(Z464=Z456,0,1)</f>
        <v>0</v>
      </c>
      <c r="AA465" s="13">
        <f t="shared" ref="AA465" si="3464">IF(AA464=AA456,0,1)</f>
        <v>0</v>
      </c>
      <c r="AB465" s="13">
        <f t="shared" ref="AB465" si="3465">IF(AB464=AB456,0,1)</f>
        <v>0</v>
      </c>
      <c r="AC465" s="13">
        <f t="shared" ref="AC465" si="3466">IF(AC464=AC456,0,1)</f>
        <v>0</v>
      </c>
      <c r="AD465" s="13">
        <f t="shared" ref="AD465" si="3467">IF(AD464=AD456,0,1)</f>
        <v>0</v>
      </c>
      <c r="AE465" s="13">
        <f t="shared" ref="AE465" si="3468">IF(AE464=AE456,0,1)</f>
        <v>0</v>
      </c>
      <c r="AF465" s="13">
        <f t="shared" ref="AF465" si="3469">IF(AF464=AF456,0,1)</f>
        <v>0</v>
      </c>
      <c r="AG465" s="13">
        <f t="shared" ref="AG465" si="3470">IF(AG464=AG456,0,1)</f>
        <v>0</v>
      </c>
      <c r="AH465" s="13">
        <f t="shared" ref="AH465" si="3471">IF(AH464=AH456,0,1)</f>
        <v>0</v>
      </c>
      <c r="AI465" s="13">
        <f t="shared" ref="AI465" si="3472">IF(AI464=AI456,0,1)</f>
        <v>0</v>
      </c>
      <c r="AJ465" s="13">
        <f t="shared" ref="AJ465" si="3473">IF(AJ464=AJ456,0,1)</f>
        <v>0</v>
      </c>
      <c r="AK465" s="13">
        <f t="shared" ref="AK465" si="3474">IF(AK464=AK456,0,1)</f>
        <v>0</v>
      </c>
    </row>
    <row r="466" spans="1:41" s="14" customFormat="1" x14ac:dyDescent="0.25">
      <c r="A466" s="3" t="s">
        <v>25</v>
      </c>
      <c r="B466" s="25"/>
      <c r="C466" s="25"/>
      <c r="D466" s="16">
        <f t="shared" si="3454"/>
        <v>0</v>
      </c>
      <c r="E466" s="25"/>
      <c r="F466" s="25"/>
      <c r="G466" s="16">
        <f t="shared" si="3455"/>
        <v>0</v>
      </c>
      <c r="H466" s="25"/>
      <c r="I466" s="25"/>
      <c r="J466" s="16">
        <f t="shared" si="3456"/>
        <v>0</v>
      </c>
      <c r="K466" s="25"/>
      <c r="L466" s="25"/>
      <c r="M466" s="16">
        <f t="shared" si="3457"/>
        <v>0</v>
      </c>
      <c r="N466" s="25"/>
      <c r="O466" s="25"/>
      <c r="P466" s="16">
        <f t="shared" si="3458"/>
        <v>0</v>
      </c>
      <c r="Q466" s="25"/>
      <c r="R466" s="25"/>
      <c r="S466" s="16">
        <f t="shared" si="3459"/>
        <v>0</v>
      </c>
      <c r="T466" s="25"/>
      <c r="U466" s="25"/>
      <c r="V466" s="16">
        <f t="shared" si="3460"/>
        <v>0</v>
      </c>
      <c r="W466" s="27">
        <f t="shared" si="3374"/>
        <v>0</v>
      </c>
      <c r="X466" s="13">
        <f t="shared" ref="X466:AK466" si="3475">IF(X464=X460,0,1)</f>
        <v>0</v>
      </c>
      <c r="Y466" s="13">
        <f t="shared" si="3475"/>
        <v>0</v>
      </c>
      <c r="Z466" s="13">
        <f t="shared" si="3475"/>
        <v>0</v>
      </c>
      <c r="AA466" s="13">
        <f t="shared" si="3475"/>
        <v>0</v>
      </c>
      <c r="AB466" s="13">
        <f t="shared" si="3475"/>
        <v>0</v>
      </c>
      <c r="AC466" s="13">
        <f t="shared" si="3475"/>
        <v>0</v>
      </c>
      <c r="AD466" s="13">
        <f t="shared" si="3475"/>
        <v>0</v>
      </c>
      <c r="AE466" s="13">
        <f t="shared" si="3475"/>
        <v>0</v>
      </c>
      <c r="AF466" s="13">
        <f t="shared" si="3475"/>
        <v>0</v>
      </c>
      <c r="AG466" s="13">
        <f t="shared" si="3475"/>
        <v>0</v>
      </c>
      <c r="AH466" s="13">
        <f t="shared" si="3475"/>
        <v>0</v>
      </c>
      <c r="AI466" s="13">
        <f t="shared" si="3475"/>
        <v>0</v>
      </c>
      <c r="AJ466" s="13">
        <f t="shared" si="3475"/>
        <v>0</v>
      </c>
      <c r="AK466" s="13">
        <f t="shared" si="3475"/>
        <v>0</v>
      </c>
    </row>
    <row r="467" spans="1:41" s="14" customFormat="1" x14ac:dyDescent="0.25">
      <c r="A467" s="3" t="s">
        <v>26</v>
      </c>
      <c r="B467" s="25"/>
      <c r="C467" s="25"/>
      <c r="D467" s="16">
        <f t="shared" si="3454"/>
        <v>0</v>
      </c>
      <c r="E467" s="25"/>
      <c r="F467" s="25"/>
      <c r="G467" s="16">
        <f t="shared" si="3455"/>
        <v>0</v>
      </c>
      <c r="H467" s="25"/>
      <c r="I467" s="25"/>
      <c r="J467" s="16">
        <f t="shared" si="3456"/>
        <v>0</v>
      </c>
      <c r="K467" s="25"/>
      <c r="L467" s="25"/>
      <c r="M467" s="16">
        <f t="shared" si="3457"/>
        <v>0</v>
      </c>
      <c r="N467" s="25"/>
      <c r="O467" s="25"/>
      <c r="P467" s="16">
        <f t="shared" si="3458"/>
        <v>0</v>
      </c>
      <c r="Q467" s="25"/>
      <c r="R467" s="25"/>
      <c r="S467" s="16">
        <f t="shared" si="3459"/>
        <v>0</v>
      </c>
      <c r="T467" s="25"/>
      <c r="U467" s="25"/>
      <c r="V467" s="16">
        <f t="shared" si="3460"/>
        <v>0</v>
      </c>
      <c r="W467" s="27">
        <f t="shared" si="3374"/>
        <v>0</v>
      </c>
      <c r="X467" s="13" t="str">
        <f t="shared" ref="X467" si="3476">IF(SUM(X465:X466)=2,"WH","")</f>
        <v/>
      </c>
      <c r="Y467" s="13" t="str">
        <f t="shared" ref="Y467" si="3477">IF(SUM(Y465:Y466)=2,"WH","")</f>
        <v/>
      </c>
      <c r="Z467" s="13" t="str">
        <f t="shared" ref="Z467" si="3478">IF(SUM(Z465:Z466)=2,"WH","")</f>
        <v/>
      </c>
      <c r="AA467" s="13" t="str">
        <f t="shared" ref="AA467" si="3479">IF(SUM(AA465:AA466)=2,"WH","")</f>
        <v/>
      </c>
      <c r="AB467" s="13" t="str">
        <f t="shared" ref="AB467" si="3480">IF(SUM(AB465:AB466)=2,"WH","")</f>
        <v/>
      </c>
      <c r="AC467" s="13" t="str">
        <f t="shared" ref="AC467" si="3481">IF(SUM(AC465:AC466)=2,"WH","")</f>
        <v/>
      </c>
      <c r="AD467" s="13" t="str">
        <f t="shared" ref="AD467" si="3482">IF(SUM(AD465:AD466)=2,"WH","")</f>
        <v/>
      </c>
      <c r="AE467" s="13" t="str">
        <f t="shared" ref="AE467" si="3483">IF(SUM(AE465:AE466)=2,"WH","")</f>
        <v/>
      </c>
      <c r="AF467" s="13" t="str">
        <f t="shared" ref="AF467" si="3484">IF(SUM(AF465:AF466)=2,"WH","")</f>
        <v/>
      </c>
      <c r="AG467" s="13" t="str">
        <f t="shared" ref="AG467" si="3485">IF(SUM(AG465:AG466)=2,"WH","")</f>
        <v/>
      </c>
      <c r="AH467" s="13" t="str">
        <f t="shared" ref="AH467" si="3486">IF(SUM(AH465:AH466)=2,"WH","")</f>
        <v/>
      </c>
      <c r="AI467" s="13" t="str">
        <f t="shared" ref="AI467" si="3487">IF(SUM(AI465:AI466)=2,"WH","")</f>
        <v/>
      </c>
      <c r="AJ467" s="13" t="str">
        <f t="shared" ref="AJ467" si="3488">IF(SUM(AJ465:AJ466)=2,"WH","")</f>
        <v/>
      </c>
      <c r="AK467" s="13" t="str">
        <f t="shared" ref="AK467" si="3489">IF(SUM(AK465:AK466)=2,"WH","")</f>
        <v/>
      </c>
    </row>
    <row r="468" spans="1:41" s="14" customFormat="1" x14ac:dyDescent="0.25">
      <c r="A468" s="3" t="s">
        <v>27</v>
      </c>
      <c r="B468" s="25"/>
      <c r="C468" s="25"/>
      <c r="D468" s="16">
        <f>SUM(B468:C468)</f>
        <v>0</v>
      </c>
      <c r="E468" s="25"/>
      <c r="F468" s="25"/>
      <c r="G468" s="16">
        <f>SUM(E468:F468)</f>
        <v>0</v>
      </c>
      <c r="H468" s="25"/>
      <c r="I468" s="25"/>
      <c r="J468" s="16">
        <f>SUM(H468:I468)</f>
        <v>0</v>
      </c>
      <c r="K468" s="25"/>
      <c r="L468" s="25"/>
      <c r="M468" s="16">
        <f>SUM(K468:L468)</f>
        <v>0</v>
      </c>
      <c r="N468" s="25"/>
      <c r="O468" s="25"/>
      <c r="P468" s="16">
        <f>SUM(N468:O468)</f>
        <v>0</v>
      </c>
      <c r="Q468" s="25"/>
      <c r="R468" s="25"/>
      <c r="S468" s="16">
        <f>SUM(Q468:R468)</f>
        <v>0</v>
      </c>
      <c r="T468" s="25"/>
      <c r="U468" s="25"/>
      <c r="V468" s="16">
        <f>SUM(T468:U468)</f>
        <v>0</v>
      </c>
      <c r="W468" s="27">
        <f t="shared" si="3374"/>
        <v>0</v>
      </c>
      <c r="X468" s="13"/>
      <c r="Y468" s="13"/>
      <c r="Z468" s="13"/>
      <c r="AA468" s="13"/>
      <c r="AB468" s="13"/>
      <c r="AC468" s="13"/>
      <c r="AD468" s="13"/>
      <c r="AE468" s="13"/>
      <c r="AF468" s="13"/>
      <c r="AG468" s="13"/>
    </row>
    <row r="469" spans="1:41" s="14" customFormat="1" ht="15.75" thickBot="1" x14ac:dyDescent="0.3">
      <c r="A469" s="5" t="s">
        <v>11</v>
      </c>
      <c r="B469" s="20">
        <f>SUM(B456:B459)</f>
        <v>0</v>
      </c>
      <c r="C469" s="20">
        <f t="shared" ref="C469:W469" si="3490">SUM(C456:C459)</f>
        <v>0</v>
      </c>
      <c r="D469" s="20">
        <f t="shared" si="3490"/>
        <v>0</v>
      </c>
      <c r="E469" s="20">
        <f t="shared" si="3490"/>
        <v>0</v>
      </c>
      <c r="F469" s="20">
        <f t="shared" si="3490"/>
        <v>0</v>
      </c>
      <c r="G469" s="20">
        <f t="shared" si="3490"/>
        <v>0</v>
      </c>
      <c r="H469" s="20">
        <f t="shared" si="3490"/>
        <v>0</v>
      </c>
      <c r="I469" s="20">
        <f t="shared" si="3490"/>
        <v>0</v>
      </c>
      <c r="J469" s="20">
        <f t="shared" si="3490"/>
        <v>0</v>
      </c>
      <c r="K469" s="20">
        <f t="shared" si="3490"/>
        <v>0</v>
      </c>
      <c r="L469" s="20">
        <f t="shared" si="3490"/>
        <v>0</v>
      </c>
      <c r="M469" s="20">
        <f t="shared" si="3490"/>
        <v>0</v>
      </c>
      <c r="N469" s="20">
        <f t="shared" si="3490"/>
        <v>0</v>
      </c>
      <c r="O469" s="20">
        <f t="shared" si="3490"/>
        <v>0</v>
      </c>
      <c r="P469" s="20">
        <f t="shared" si="3490"/>
        <v>0</v>
      </c>
      <c r="Q469" s="20">
        <f t="shared" si="3490"/>
        <v>0</v>
      </c>
      <c r="R469" s="20">
        <f t="shared" si="3490"/>
        <v>0</v>
      </c>
      <c r="S469" s="20">
        <f t="shared" si="3490"/>
        <v>0</v>
      </c>
      <c r="T469" s="20">
        <f t="shared" si="3490"/>
        <v>0</v>
      </c>
      <c r="U469" s="20">
        <f t="shared" si="3490"/>
        <v>0</v>
      </c>
      <c r="V469" s="20">
        <f t="shared" si="3490"/>
        <v>0</v>
      </c>
      <c r="W469" s="20">
        <f t="shared" si="3490"/>
        <v>0</v>
      </c>
      <c r="X469" s="13"/>
      <c r="Y469" s="13"/>
      <c r="Z469" s="13"/>
      <c r="AA469" s="13"/>
      <c r="AB469" s="13"/>
      <c r="AC469" s="13"/>
      <c r="AD469" s="13"/>
      <c r="AE469" s="13"/>
      <c r="AF469" s="13"/>
      <c r="AG469" s="13"/>
    </row>
    <row r="470" spans="1:41" s="14" customFormat="1" x14ac:dyDescent="0.25">
      <c r="A470" s="14" t="s">
        <v>0</v>
      </c>
      <c r="B470" s="251"/>
      <c r="C470" s="251"/>
      <c r="D470" s="251"/>
      <c r="E470" s="224" t="s">
        <v>3</v>
      </c>
      <c r="F470" s="224"/>
      <c r="G470" s="224"/>
      <c r="H470" s="228" t="s">
        <v>152</v>
      </c>
      <c r="I470" s="228"/>
      <c r="J470" s="227">
        <f>MROUND(B471*0.135,1)</f>
        <v>0</v>
      </c>
      <c r="K470" s="227"/>
      <c r="L470" s="229" t="s">
        <v>239</v>
      </c>
      <c r="M470" s="229"/>
      <c r="N470" s="229"/>
      <c r="O470" s="246" t="s">
        <v>152</v>
      </c>
      <c r="P470" s="246"/>
      <c r="Q470" s="232"/>
      <c r="R470" s="232"/>
      <c r="S470" s="127" t="s">
        <v>1</v>
      </c>
      <c r="T470" s="124"/>
      <c r="U470" s="236">
        <f>IFERROR(J471/W487,0)</f>
        <v>0</v>
      </c>
      <c r="V470" s="236"/>
      <c r="W470" s="124"/>
      <c r="X470" s="13"/>
      <c r="Y470" s="13"/>
      <c r="Z470" s="13"/>
      <c r="AA470" s="13"/>
      <c r="AB470" s="13"/>
      <c r="AC470" s="13"/>
      <c r="AD470" s="13"/>
      <c r="AE470" s="13"/>
      <c r="AF470" s="13"/>
      <c r="AG470" s="13"/>
    </row>
    <row r="471" spans="1:41" s="14" customFormat="1" ht="15.75" thickBot="1" x14ac:dyDescent="0.3">
      <c r="A471" s="14" t="s">
        <v>2</v>
      </c>
      <c r="B471" s="248"/>
      <c r="C471" s="248"/>
      <c r="D471" s="248"/>
      <c r="E471" s="225"/>
      <c r="F471" s="225"/>
      <c r="G471" s="225"/>
      <c r="H471" s="238" t="s">
        <v>153</v>
      </c>
      <c r="I471" s="238"/>
      <c r="J471" s="226">
        <f>MROUND(B471*0.162,1)</f>
        <v>0</v>
      </c>
      <c r="K471" s="226"/>
      <c r="L471" s="230"/>
      <c r="M471" s="230"/>
      <c r="N471" s="230"/>
      <c r="O471" s="247" t="s">
        <v>153</v>
      </c>
      <c r="P471" s="247"/>
      <c r="Q471" s="234"/>
      <c r="R471" s="234"/>
      <c r="S471" s="237" t="str">
        <f>IF(CONCATENATE(X471,Y471,Z471,AA471,AB471,AC471,AD471,AE471,AF471,,AG471,,AH471,,AI471,AJ471,AK471)="","",(CONCATENATE("ERRORS: ", X471,Y471,Z471,AA471,AB471,AC471,AD471,AE471,AF471,,AG471,,AH471,,AI471,AJ471,AK471)))</f>
        <v/>
      </c>
      <c r="T471" s="237"/>
      <c r="U471" s="237"/>
      <c r="V471" s="237"/>
      <c r="W471" s="237"/>
      <c r="X471" s="13" t="str">
        <f t="shared" ref="X471" si="3491">IF(X477="",IF(X481="",IF(X485="","",CONCATENATE(", ",X472,X473,X485)),CONCATENATE(", ",X472,X473,X481)),IF(X481="",CONCATENATE(", ",X472,X473,X477),CONCATENATE(", ",X472,X473,X477,", ",X472,X473,X481,", ",X472,X473,X485)))</f>
        <v/>
      </c>
      <c r="Y471" s="13" t="str">
        <f t="shared" ref="Y471" si="3492">IF(Y477="",IF(Y481="",IF(Y485="","",CONCATENATE(", ",X472,Y473,Y485)),CONCATENATE(", ",X472,Y473,Y481)),IF(Y481="",CONCATENATE(", ",X472,Y473,Y477),CONCATENATE(", ",X472,Y473,Y477,", ",X472,Y473,Y481,", ",X472,Y473,Y485)))</f>
        <v/>
      </c>
      <c r="Z471" s="13" t="str">
        <f t="shared" ref="Z471" si="3493">IF(Z477="",IF(Z481="",IF(Z485="","",CONCATENATE(", ",Z472,Z473,Z485)),CONCATENATE(", ",Z472,Z473,Z481)),IF(Z481="",CONCATENATE(", ",Z472,Z473,Z477),CONCATENATE(", ",Z472,Z473,Z477,", ",Z472,Z473,Z481,", ",Z472,Z473,Z485)))</f>
        <v/>
      </c>
      <c r="AA471" s="13" t="str">
        <f t="shared" ref="AA471" si="3494">IF(AA477="",IF(AA481="",IF(AA485="","",CONCATENATE(", ",Z472,AA473,AA485)),CONCATENATE(", ",Z472,AA473,AA481)),IF(AA481="",CONCATENATE(", ",Z472,AA473,AA477),CONCATENATE(", ",Z472,AA473,AA477,", ",Z472,AA473,AA481,", ",Z472,AA473,AA485)))</f>
        <v/>
      </c>
      <c r="AB471" s="13" t="str">
        <f t="shared" ref="AB471" si="3495">IF(AB477="",IF(AB481="",IF(AB485="","",CONCATENATE(", ",AB472,AB473,AB485)),CONCATENATE(", ",AB472,AB473,AB481)),IF(AB481="",CONCATENATE(", ",AB472,AB473,AB477),CONCATENATE(", ",AB472,AB473,AB477,", ",AB472,AB473,AB481,", ",AB472,AB473,AB485)))</f>
        <v/>
      </c>
      <c r="AC471" s="13" t="str">
        <f t="shared" ref="AC471" si="3496">IF(AC477="",IF(AC481="",IF(AC485="","",CONCATENATE(", ",AB472,AC473,AC485)),CONCATENATE(", ",AB472,AC473,AC481)),IF(AC481="",CONCATENATE(", ",AB472,AC473,AC477),CONCATENATE(", ",AB472,AC473,AC477,", ",AB472,AC473,AC481,", ",AB472,AC473,AC485)))</f>
        <v/>
      </c>
      <c r="AD471" s="13" t="str">
        <f t="shared" ref="AD471" si="3497">IF(AD477="",IF(AD481="",IF(AD485="","",CONCATENATE(", ",AD472,AD473,AD485)),CONCATENATE(", ",AD472,AD473,AD481)),IF(AD481="",CONCATENATE(", ",AD472,AD473,AD477),CONCATENATE(", ",AD472,AD473,AD477,", ",AD472,AD473,AD481,", ",AD472,AD473,AD485)))</f>
        <v/>
      </c>
      <c r="AE471" s="13" t="str">
        <f t="shared" ref="AE471" si="3498">IF(AE477="",IF(AE481="",IF(AE485="","",CONCATENATE(", ",AD472,AE473,AE485)),CONCATENATE(", ",AD472,AE473,AE481)),IF(AE481="",CONCATENATE(", ",AD472,AE473,AE477),CONCATENATE(", ",AD472,AE473,AE477,", ",AD472,AE473,AE481,", ",AD472,AE473,AE485)))</f>
        <v/>
      </c>
      <c r="AF471" s="13" t="str">
        <f t="shared" ref="AF471" si="3499">IF(AF477="",IF(AF481="",IF(AF485="","",CONCATENATE(", ",AF472,AF473,AF485)),CONCATENATE(", ",AF472,AF473,AF481)),IF(AF481="",CONCATENATE(", ",AF472,AF473,AF477),CONCATENATE(", ",AF472,AF473,AF477,", ",AF472,AF473,AF481,", ",AF472,AF473,AF485)))</f>
        <v/>
      </c>
      <c r="AG471" s="13" t="str">
        <f t="shared" ref="AG471" si="3500">IF(AG477="",IF(AG481="",IF(AG485="","",CONCATENATE(", ",AF472,AG473,AG485)),CONCATENATE(", ",AF472,AG473,AG481)),IF(AG481="",CONCATENATE(", ",AF472,AG473,AG477),CONCATENATE(", ",AF472,AG473,AG477,", ",AF472,AG473,AG481,", ",AF472,AG473,AG485)))</f>
        <v/>
      </c>
      <c r="AH471" s="13" t="str">
        <f t="shared" ref="AH471" si="3501">IF(AH477="",IF(AH481="",IF(AH485="","",CONCATENATE(", ",AH472,AH473,AH485)),CONCATENATE(", ",AH472,AH473,AH481)),IF(AH481="",CONCATENATE(", ",AH472,AH473,AH477),CONCATENATE(", ",AH472,AH473,AH477,", ",AH472,AH473,AH481,", ",AH472,AH473,AH485)))</f>
        <v/>
      </c>
      <c r="AI471" s="13" t="str">
        <f t="shared" ref="AI471" si="3502">IF(AI477="",IF(AI481="",IF(AI485="","",CONCATENATE(", ",AH472,AI473,AI485)),CONCATENATE(", ",AH472,AI473,AI481)),IF(AI481="",CONCATENATE(", ",AH472,AI473,AI477),CONCATENATE(", ",AH472,AI473,AI477,", ",AH472,AI473,AI481,", ",AH472,AI473,AI485)))</f>
        <v/>
      </c>
      <c r="AJ471" s="13" t="str">
        <f t="shared" ref="AJ471" si="3503">IF(AJ477="",IF(AJ481="",IF(AJ485="","",CONCATENATE(", ",AJ472,AJ473,AJ485)),CONCATENATE(", ",AJ472,AJ473,AJ481)),IF(AJ481="",CONCATENATE(", ",AJ472,AJ473,AJ477),CONCATENATE(", ",AJ472,AJ473,AJ477,", ",AJ472,AJ473,AJ481,", ",AJ472,AJ473,AJ485)))</f>
        <v/>
      </c>
      <c r="AK471" s="13" t="str">
        <f t="shared" ref="AK471" si="3504">IF(AK477="",IF(AK481="",IF(AK485="","",CONCATENATE(", ",AJ472,AK473,AK485)),CONCATENATE(", ",AJ472,AK473,AK481)),IF(AK481="",CONCATENATE(", ",AJ472,AK473,AK477),CONCATENATE(", ",AJ472,AK473,AK477,", ",AJ472,AK473,AK481,", ",AJ472,AK473,AK485)))</f>
        <v/>
      </c>
    </row>
    <row r="472" spans="1:41" s="14" customFormat="1" x14ac:dyDescent="0.25">
      <c r="A472" s="249"/>
      <c r="B472" s="235" t="s">
        <v>4</v>
      </c>
      <c r="C472" s="235"/>
      <c r="D472" s="235"/>
      <c r="E472" s="235" t="s">
        <v>5</v>
      </c>
      <c r="F472" s="235"/>
      <c r="G472" s="235"/>
      <c r="H472" s="235" t="s">
        <v>6</v>
      </c>
      <c r="I472" s="235"/>
      <c r="J472" s="235"/>
      <c r="K472" s="235" t="s">
        <v>7</v>
      </c>
      <c r="L472" s="235"/>
      <c r="M472" s="235"/>
      <c r="N472" s="235" t="s">
        <v>8</v>
      </c>
      <c r="O472" s="235"/>
      <c r="P472" s="235"/>
      <c r="Q472" s="235" t="s">
        <v>9</v>
      </c>
      <c r="R472" s="235"/>
      <c r="S472" s="235"/>
      <c r="T472" s="235" t="s">
        <v>10</v>
      </c>
      <c r="U472" s="235"/>
      <c r="V472" s="239"/>
      <c r="W472" s="240" t="s">
        <v>11</v>
      </c>
      <c r="X472" s="277" t="s">
        <v>47</v>
      </c>
      <c r="Y472" s="269"/>
      <c r="Z472" s="278" t="s">
        <v>48</v>
      </c>
      <c r="AA472" s="276"/>
      <c r="AB472" s="278" t="s">
        <v>49</v>
      </c>
      <c r="AC472" s="276"/>
      <c r="AD472" s="276" t="s">
        <v>50</v>
      </c>
      <c r="AE472" s="276"/>
      <c r="AF472" s="276" t="s">
        <v>51</v>
      </c>
      <c r="AG472" s="276"/>
      <c r="AH472" s="276" t="s">
        <v>52</v>
      </c>
      <c r="AI472" s="276"/>
      <c r="AJ472" s="276" t="s">
        <v>53</v>
      </c>
      <c r="AK472" s="276"/>
    </row>
    <row r="473" spans="1:41" s="14" customFormat="1" x14ac:dyDescent="0.25">
      <c r="A473" s="250"/>
      <c r="B473" s="1" t="s">
        <v>12</v>
      </c>
      <c r="C473" s="1" t="s">
        <v>13</v>
      </c>
      <c r="D473" s="1" t="s">
        <v>14</v>
      </c>
      <c r="E473" s="1" t="s">
        <v>12</v>
      </c>
      <c r="F473" s="1" t="s">
        <v>13</v>
      </c>
      <c r="G473" s="1" t="s">
        <v>14</v>
      </c>
      <c r="H473" s="1" t="s">
        <v>12</v>
      </c>
      <c r="I473" s="1" t="s">
        <v>13</v>
      </c>
      <c r="J473" s="1" t="s">
        <v>14</v>
      </c>
      <c r="K473" s="1" t="s">
        <v>12</v>
      </c>
      <c r="L473" s="1" t="s">
        <v>13</v>
      </c>
      <c r="M473" s="1" t="s">
        <v>14</v>
      </c>
      <c r="N473" s="1" t="s">
        <v>12</v>
      </c>
      <c r="O473" s="1" t="s">
        <v>13</v>
      </c>
      <c r="P473" s="1" t="s">
        <v>14</v>
      </c>
      <c r="Q473" s="1" t="s">
        <v>12</v>
      </c>
      <c r="R473" s="1" t="s">
        <v>13</v>
      </c>
      <c r="S473" s="1" t="s">
        <v>14</v>
      </c>
      <c r="T473" s="1" t="s">
        <v>12</v>
      </c>
      <c r="U473" s="1" t="s">
        <v>13</v>
      </c>
      <c r="V473" s="2" t="s">
        <v>14</v>
      </c>
      <c r="W473" s="241"/>
      <c r="X473" s="13" t="s">
        <v>45</v>
      </c>
      <c r="Y473" s="13" t="s">
        <v>46</v>
      </c>
      <c r="Z473" s="13" t="s">
        <v>45</v>
      </c>
      <c r="AA473" s="13" t="s">
        <v>46</v>
      </c>
      <c r="AB473" s="13" t="s">
        <v>45</v>
      </c>
      <c r="AC473" s="13" t="s">
        <v>46</v>
      </c>
      <c r="AD473" s="13" t="s">
        <v>45</v>
      </c>
      <c r="AE473" s="13" t="s">
        <v>46</v>
      </c>
      <c r="AF473" s="13" t="s">
        <v>45</v>
      </c>
      <c r="AG473" s="13" t="s">
        <v>46</v>
      </c>
      <c r="AH473" s="13" t="s">
        <v>45</v>
      </c>
      <c r="AI473" s="13" t="s">
        <v>46</v>
      </c>
      <c r="AJ473" s="13" t="s">
        <v>45</v>
      </c>
      <c r="AK473" s="13" t="s">
        <v>46</v>
      </c>
    </row>
    <row r="474" spans="1:41" s="14" customFormat="1" x14ac:dyDescent="0.25">
      <c r="A474" s="3" t="s">
        <v>15</v>
      </c>
      <c r="B474" s="25"/>
      <c r="C474" s="25"/>
      <c r="D474" s="16">
        <f>SUM(B474:C474)</f>
        <v>0</v>
      </c>
      <c r="E474" s="25"/>
      <c r="F474" s="25"/>
      <c r="G474" s="16">
        <f>SUM(E474:F474)</f>
        <v>0</v>
      </c>
      <c r="H474" s="25"/>
      <c r="I474" s="25"/>
      <c r="J474" s="16">
        <f>SUM(H474:I474)</f>
        <v>0</v>
      </c>
      <c r="K474" s="25"/>
      <c r="L474" s="25"/>
      <c r="M474" s="16">
        <f>SUM(K474:L474)</f>
        <v>0</v>
      </c>
      <c r="N474" s="25"/>
      <c r="O474" s="25"/>
      <c r="P474" s="16">
        <f>SUM(N474:O474)</f>
        <v>0</v>
      </c>
      <c r="Q474" s="25"/>
      <c r="R474" s="25"/>
      <c r="S474" s="16">
        <f>SUM(Q474:R474)</f>
        <v>0</v>
      </c>
      <c r="T474" s="25"/>
      <c r="U474" s="25"/>
      <c r="V474" s="16">
        <f>SUM(T474:U474)</f>
        <v>0</v>
      </c>
      <c r="W474" s="27">
        <f>B474+C474+E474+F474+H474+I474+K474+L474+N474+O474+Q474+R474+T474+U474</f>
        <v>0</v>
      </c>
      <c r="X474" s="13">
        <f t="shared" ref="X474:Y474" si="3505">SUM(B474:B477)</f>
        <v>0</v>
      </c>
      <c r="Y474" s="13">
        <f t="shared" si="3505"/>
        <v>0</v>
      </c>
      <c r="Z474" s="13">
        <f t="shared" ref="Z474:AA474" si="3506">SUM(E474:E477)</f>
        <v>0</v>
      </c>
      <c r="AA474" s="13">
        <f t="shared" si="3506"/>
        <v>0</v>
      </c>
      <c r="AB474" s="13">
        <f t="shared" ref="AB474:AC474" si="3507">SUM(H474:H477)</f>
        <v>0</v>
      </c>
      <c r="AC474" s="13">
        <f t="shared" si="3507"/>
        <v>0</v>
      </c>
      <c r="AD474" s="13">
        <f t="shared" ref="AD474:AE474" si="3508">SUM(K474:K477)</f>
        <v>0</v>
      </c>
      <c r="AE474" s="13">
        <f t="shared" si="3508"/>
        <v>0</v>
      </c>
      <c r="AF474" s="13">
        <f t="shared" ref="AF474:AG474" si="3509">SUM(N474:N477)</f>
        <v>0</v>
      </c>
      <c r="AG474" s="13">
        <f t="shared" si="3509"/>
        <v>0</v>
      </c>
      <c r="AH474" s="13">
        <f t="shared" ref="AH474:AI474" si="3510">SUM(Q474:Q477)</f>
        <v>0</v>
      </c>
      <c r="AI474" s="13">
        <f t="shared" si="3510"/>
        <v>0</v>
      </c>
      <c r="AJ474" s="13">
        <f t="shared" ref="AJ474:AK474" si="3511">SUM(T474:T477)</f>
        <v>0</v>
      </c>
      <c r="AK474" s="13">
        <f t="shared" si="3511"/>
        <v>0</v>
      </c>
      <c r="AL474" s="13"/>
      <c r="AM474" s="13"/>
      <c r="AN474" s="13"/>
      <c r="AO474" s="13"/>
    </row>
    <row r="475" spans="1:41" s="14" customFormat="1" x14ac:dyDescent="0.25">
      <c r="A475" s="3" t="s">
        <v>16</v>
      </c>
      <c r="B475" s="25"/>
      <c r="C475" s="25"/>
      <c r="D475" s="16">
        <f t="shared" ref="D475:D477" si="3512">SUM(B475:C475)</f>
        <v>0</v>
      </c>
      <c r="E475" s="25"/>
      <c r="F475" s="25"/>
      <c r="G475" s="16">
        <f t="shared" ref="G475:G477" si="3513">SUM(E475:F475)</f>
        <v>0</v>
      </c>
      <c r="H475" s="25"/>
      <c r="I475" s="25"/>
      <c r="J475" s="16">
        <f t="shared" ref="J475:J477" si="3514">SUM(H475:I475)</f>
        <v>0</v>
      </c>
      <c r="K475" s="25"/>
      <c r="L475" s="25"/>
      <c r="M475" s="16">
        <f t="shared" ref="M475:M477" si="3515">SUM(K475:L475)</f>
        <v>0</v>
      </c>
      <c r="N475" s="25"/>
      <c r="O475" s="25"/>
      <c r="P475" s="16">
        <f t="shared" ref="P475:P477" si="3516">SUM(N475:O475)</f>
        <v>0</v>
      </c>
      <c r="Q475" s="25"/>
      <c r="R475" s="25"/>
      <c r="S475" s="16">
        <f t="shared" ref="S475:S477" si="3517">SUM(Q475:R475)</f>
        <v>0</v>
      </c>
      <c r="T475" s="25"/>
      <c r="U475" s="25"/>
      <c r="V475" s="16">
        <f t="shared" ref="V475:V477" si="3518">SUM(T475:U475)</f>
        <v>0</v>
      </c>
      <c r="W475" s="27">
        <f t="shared" ref="W475:W486" si="3519">B475+C475+E475+F475+H475+I475+K475+L475+N475+O475+Q475+R475+T475+U475</f>
        <v>0</v>
      </c>
      <c r="X475" s="13">
        <f t="shared" ref="X475" si="3520">IF(X474=X482,0,1)</f>
        <v>0</v>
      </c>
      <c r="Y475" s="13">
        <f t="shared" ref="Y475" si="3521">IF(Y474=Y482,0,1)</f>
        <v>0</v>
      </c>
      <c r="Z475" s="13">
        <f t="shared" ref="Z475" si="3522">IF(Z474=Z482,0,1)</f>
        <v>0</v>
      </c>
      <c r="AA475" s="13">
        <f t="shared" ref="AA475" si="3523">IF(AA474=AA482,0,1)</f>
        <v>0</v>
      </c>
      <c r="AB475" s="13">
        <f t="shared" ref="AB475" si="3524">IF(AB474=AB482,0,1)</f>
        <v>0</v>
      </c>
      <c r="AC475" s="13">
        <f t="shared" ref="AC475" si="3525">IF(AC474=AC482,0,1)</f>
        <v>0</v>
      </c>
      <c r="AD475" s="13">
        <f t="shared" ref="AD475" si="3526">IF(AD474=AD482,0,1)</f>
        <v>0</v>
      </c>
      <c r="AE475" s="13">
        <f t="shared" ref="AE475" si="3527">IF(AE474=AE482,0,1)</f>
        <v>0</v>
      </c>
      <c r="AF475" s="13">
        <f t="shared" ref="AF475" si="3528">IF(AF474=AF482,0,1)</f>
        <v>0</v>
      </c>
      <c r="AG475" s="13">
        <f t="shared" ref="AG475" si="3529">IF(AG474=AG482,0,1)</f>
        <v>0</v>
      </c>
      <c r="AH475" s="13">
        <f t="shared" ref="AH475" si="3530">IF(AH474=AH482,0,1)</f>
        <v>0</v>
      </c>
      <c r="AI475" s="13">
        <f t="shared" ref="AI475" si="3531">IF(AI474=AI482,0,1)</f>
        <v>0</v>
      </c>
      <c r="AJ475" s="13">
        <f t="shared" ref="AJ475" si="3532">IF(AJ474=AJ482,0,1)</f>
        <v>0</v>
      </c>
      <c r="AK475" s="13">
        <f t="shared" ref="AK475" si="3533">IF(AK474=AK482,0,1)</f>
        <v>0</v>
      </c>
      <c r="AL475" s="13"/>
      <c r="AM475" s="13"/>
      <c r="AN475" s="13"/>
      <c r="AO475" s="13"/>
    </row>
    <row r="476" spans="1:41" s="14" customFormat="1" x14ac:dyDescent="0.25">
      <c r="A476" s="3" t="s">
        <v>17</v>
      </c>
      <c r="B476" s="25"/>
      <c r="C476" s="25"/>
      <c r="D476" s="16">
        <f t="shared" si="3512"/>
        <v>0</v>
      </c>
      <c r="E476" s="25"/>
      <c r="F476" s="25"/>
      <c r="G476" s="16">
        <f t="shared" si="3513"/>
        <v>0</v>
      </c>
      <c r="H476" s="25"/>
      <c r="I476" s="25"/>
      <c r="J476" s="16">
        <f t="shared" si="3514"/>
        <v>0</v>
      </c>
      <c r="K476" s="25"/>
      <c r="L476" s="25"/>
      <c r="M476" s="16">
        <f t="shared" si="3515"/>
        <v>0</v>
      </c>
      <c r="N476" s="25"/>
      <c r="O476" s="25"/>
      <c r="P476" s="16">
        <f t="shared" si="3516"/>
        <v>0</v>
      </c>
      <c r="Q476" s="25"/>
      <c r="R476" s="25"/>
      <c r="S476" s="16">
        <f t="shared" si="3517"/>
        <v>0</v>
      </c>
      <c r="T476" s="25"/>
      <c r="U476" s="25"/>
      <c r="V476" s="16">
        <f t="shared" si="3518"/>
        <v>0</v>
      </c>
      <c r="W476" s="27">
        <f t="shared" si="3519"/>
        <v>0</v>
      </c>
      <c r="X476" s="13">
        <f t="shared" ref="X476:AK476" si="3534">IF(X474=X478,0,1)</f>
        <v>0</v>
      </c>
      <c r="Y476" s="13">
        <f t="shared" si="3534"/>
        <v>0</v>
      </c>
      <c r="Z476" s="13">
        <f t="shared" si="3534"/>
        <v>0</v>
      </c>
      <c r="AA476" s="13">
        <f t="shared" si="3534"/>
        <v>0</v>
      </c>
      <c r="AB476" s="13">
        <f t="shared" si="3534"/>
        <v>0</v>
      </c>
      <c r="AC476" s="13">
        <f t="shared" si="3534"/>
        <v>0</v>
      </c>
      <c r="AD476" s="13">
        <f t="shared" si="3534"/>
        <v>0</v>
      </c>
      <c r="AE476" s="13">
        <f t="shared" si="3534"/>
        <v>0</v>
      </c>
      <c r="AF476" s="13">
        <f t="shared" si="3534"/>
        <v>0</v>
      </c>
      <c r="AG476" s="13">
        <f t="shared" si="3534"/>
        <v>0</v>
      </c>
      <c r="AH476" s="13">
        <f t="shared" si="3534"/>
        <v>0</v>
      </c>
      <c r="AI476" s="13">
        <f t="shared" si="3534"/>
        <v>0</v>
      </c>
      <c r="AJ476" s="13">
        <f t="shared" si="3534"/>
        <v>0</v>
      </c>
      <c r="AK476" s="13">
        <f t="shared" si="3534"/>
        <v>0</v>
      </c>
      <c r="AL476" s="13"/>
      <c r="AM476" s="13"/>
      <c r="AN476" s="13"/>
      <c r="AO476" s="13"/>
    </row>
    <row r="477" spans="1:41" s="14" customFormat="1" x14ac:dyDescent="0.25">
      <c r="A477" s="3" t="s">
        <v>18</v>
      </c>
      <c r="B477" s="25"/>
      <c r="C477" s="25"/>
      <c r="D477" s="16">
        <f t="shared" si="3512"/>
        <v>0</v>
      </c>
      <c r="E477" s="25"/>
      <c r="F477" s="25"/>
      <c r="G477" s="16">
        <f t="shared" si="3513"/>
        <v>0</v>
      </c>
      <c r="H477" s="25"/>
      <c r="I477" s="25"/>
      <c r="J477" s="16">
        <f t="shared" si="3514"/>
        <v>0</v>
      </c>
      <c r="K477" s="25"/>
      <c r="L477" s="25"/>
      <c r="M477" s="16">
        <f t="shared" si="3515"/>
        <v>0</v>
      </c>
      <c r="N477" s="25"/>
      <c r="O477" s="25"/>
      <c r="P477" s="16">
        <f t="shared" si="3516"/>
        <v>0</v>
      </c>
      <c r="Q477" s="25"/>
      <c r="R477" s="25"/>
      <c r="S477" s="16">
        <f t="shared" si="3517"/>
        <v>0</v>
      </c>
      <c r="T477" s="25"/>
      <c r="U477" s="25"/>
      <c r="V477" s="16">
        <f t="shared" si="3518"/>
        <v>0</v>
      </c>
      <c r="W477" s="27">
        <f t="shared" si="3519"/>
        <v>0</v>
      </c>
      <c r="X477" s="13" t="str">
        <f t="shared" ref="X477" si="3535">IF(SUM(X475:X476)=2,"WA","")</f>
        <v/>
      </c>
      <c r="Y477" s="13" t="str">
        <f t="shared" ref="Y477" si="3536">IF(SUM(Y475:Y476)=2,"WA","")</f>
        <v/>
      </c>
      <c r="Z477" s="13" t="str">
        <f t="shared" ref="Z477" si="3537">IF(SUM(Z475:Z476)=2,"WA","")</f>
        <v/>
      </c>
      <c r="AA477" s="13" t="str">
        <f t="shared" ref="AA477" si="3538">IF(SUM(AA475:AA476)=2,"WA","")</f>
        <v/>
      </c>
      <c r="AB477" s="13" t="str">
        <f t="shared" ref="AB477" si="3539">IF(SUM(AB475:AB476)=2,"WA","")</f>
        <v/>
      </c>
      <c r="AC477" s="13" t="str">
        <f t="shared" ref="AC477" si="3540">IF(SUM(AC475:AC476)=2,"WA","")</f>
        <v/>
      </c>
      <c r="AD477" s="13" t="str">
        <f t="shared" ref="AD477" si="3541">IF(SUM(AD475:AD476)=2,"WA","")</f>
        <v/>
      </c>
      <c r="AE477" s="13" t="str">
        <f t="shared" ref="AE477" si="3542">IF(SUM(AE475:AE476)=2,"WA","")</f>
        <v/>
      </c>
      <c r="AF477" s="13" t="str">
        <f t="shared" ref="AF477" si="3543">IF(SUM(AF475:AF476)=2,"WA","")</f>
        <v/>
      </c>
      <c r="AG477" s="13" t="str">
        <f t="shared" ref="AG477" si="3544">IF(SUM(AG475:AG476)=2,"WA","")</f>
        <v/>
      </c>
      <c r="AH477" s="13" t="str">
        <f t="shared" ref="AH477" si="3545">IF(SUM(AH475:AH476)=2,"WA","")</f>
        <v/>
      </c>
      <c r="AI477" s="13" t="str">
        <f t="shared" ref="AI477" si="3546">IF(SUM(AI475:AI476)=2,"WA","")</f>
        <v/>
      </c>
      <c r="AJ477" s="13" t="str">
        <f t="shared" ref="AJ477" si="3547">IF(SUM(AJ475:AJ476)=2,"WA","")</f>
        <v/>
      </c>
      <c r="AK477" s="13" t="str">
        <f t="shared" ref="AK477" si="3548">IF(SUM(AK475:AK476)=2,"WA","")</f>
        <v/>
      </c>
      <c r="AL477" s="13"/>
      <c r="AM477" s="13"/>
      <c r="AN477" s="13"/>
      <c r="AO477" s="13"/>
    </row>
    <row r="478" spans="1:41" s="14" customFormat="1" x14ac:dyDescent="0.25">
      <c r="A478" s="4" t="s">
        <v>19</v>
      </c>
      <c r="B478" s="26"/>
      <c r="C478" s="26"/>
      <c r="D478" s="18">
        <f>SUM(B478:C478)</f>
        <v>0</v>
      </c>
      <c r="E478" s="26"/>
      <c r="F478" s="26"/>
      <c r="G478" s="18">
        <f>SUM(E478:F478)</f>
        <v>0</v>
      </c>
      <c r="H478" s="26"/>
      <c r="I478" s="26"/>
      <c r="J478" s="18">
        <f>SUM(H478:I478)</f>
        <v>0</v>
      </c>
      <c r="K478" s="26"/>
      <c r="L478" s="26"/>
      <c r="M478" s="18">
        <f>SUM(K478:L478)</f>
        <v>0</v>
      </c>
      <c r="N478" s="26"/>
      <c r="O478" s="26"/>
      <c r="P478" s="18">
        <f>SUM(N478:O478)</f>
        <v>0</v>
      </c>
      <c r="Q478" s="26"/>
      <c r="R478" s="26"/>
      <c r="S478" s="18">
        <f>SUM(Q478:R478)</f>
        <v>0</v>
      </c>
      <c r="T478" s="26"/>
      <c r="U478" s="26"/>
      <c r="V478" s="18">
        <f>SUM(T478:U478)</f>
        <v>0</v>
      </c>
      <c r="W478" s="27">
        <f t="shared" si="3519"/>
        <v>0</v>
      </c>
      <c r="X478" s="13">
        <f t="shared" ref="X478:Y478" si="3549">SUM(B478:B481)</f>
        <v>0</v>
      </c>
      <c r="Y478" s="13">
        <f t="shared" si="3549"/>
        <v>0</v>
      </c>
      <c r="Z478" s="13">
        <f t="shared" ref="Z478:AA478" si="3550">SUM(E478:E481)</f>
        <v>0</v>
      </c>
      <c r="AA478" s="13">
        <f t="shared" si="3550"/>
        <v>0</v>
      </c>
      <c r="AB478" s="13">
        <f t="shared" ref="AB478:AC478" si="3551">SUM(H478:H481)</f>
        <v>0</v>
      </c>
      <c r="AC478" s="13">
        <f t="shared" si="3551"/>
        <v>0</v>
      </c>
      <c r="AD478" s="13">
        <f t="shared" ref="AD478:AE478" si="3552">SUM(K478:K481)</f>
        <v>0</v>
      </c>
      <c r="AE478" s="13">
        <f t="shared" si="3552"/>
        <v>0</v>
      </c>
      <c r="AF478" s="13">
        <f t="shared" ref="AF478:AG478" si="3553">SUM(N478:N481)</f>
        <v>0</v>
      </c>
      <c r="AG478" s="13">
        <f t="shared" si="3553"/>
        <v>0</v>
      </c>
      <c r="AH478" s="13">
        <f t="shared" ref="AH478:AI478" si="3554">SUM(Q478:Q481)</f>
        <v>0</v>
      </c>
      <c r="AI478" s="13">
        <f t="shared" si="3554"/>
        <v>0</v>
      </c>
      <c r="AJ478" s="13">
        <f t="shared" ref="AJ478:AK478" si="3555">SUM(T478:T481)</f>
        <v>0</v>
      </c>
      <c r="AK478" s="13">
        <f t="shared" si="3555"/>
        <v>0</v>
      </c>
      <c r="AL478" s="13"/>
      <c r="AM478" s="13"/>
      <c r="AN478" s="13"/>
      <c r="AO478" s="13"/>
    </row>
    <row r="479" spans="1:41" s="14" customFormat="1" x14ac:dyDescent="0.25">
      <c r="A479" s="4" t="s">
        <v>20</v>
      </c>
      <c r="B479" s="26"/>
      <c r="C479" s="26"/>
      <c r="D479" s="18">
        <f t="shared" ref="D479:D481" si="3556">SUM(B479:C479)</f>
        <v>0</v>
      </c>
      <c r="E479" s="26"/>
      <c r="F479" s="26"/>
      <c r="G479" s="18">
        <f t="shared" ref="G479:G481" si="3557">SUM(E479:F479)</f>
        <v>0</v>
      </c>
      <c r="H479" s="26"/>
      <c r="I479" s="26"/>
      <c r="J479" s="18">
        <f t="shared" ref="J479:J481" si="3558">SUM(H479:I479)</f>
        <v>0</v>
      </c>
      <c r="K479" s="26"/>
      <c r="L479" s="26"/>
      <c r="M479" s="18">
        <f t="shared" ref="M479:M481" si="3559">SUM(K479:L479)</f>
        <v>0</v>
      </c>
      <c r="N479" s="26"/>
      <c r="O479" s="26"/>
      <c r="P479" s="18">
        <f t="shared" ref="P479:P481" si="3560">SUM(N479:O479)</f>
        <v>0</v>
      </c>
      <c r="Q479" s="26"/>
      <c r="R479" s="26"/>
      <c r="S479" s="18">
        <f t="shared" ref="S479:S481" si="3561">SUM(Q479:R479)</f>
        <v>0</v>
      </c>
      <c r="T479" s="26"/>
      <c r="U479" s="26"/>
      <c r="V479" s="18">
        <f t="shared" ref="V479:V481" si="3562">SUM(T479:U479)</f>
        <v>0</v>
      </c>
      <c r="W479" s="27">
        <f t="shared" si="3519"/>
        <v>0</v>
      </c>
      <c r="X479" s="13">
        <f t="shared" ref="X479" si="3563">IF(X478=X482,0,1)</f>
        <v>0</v>
      </c>
      <c r="Y479" s="13">
        <f t="shared" ref="Y479" si="3564">IF(Y478=Y482,0,1)</f>
        <v>0</v>
      </c>
      <c r="Z479" s="13">
        <f t="shared" ref="Z479" si="3565">IF(Z478=Z482,0,1)</f>
        <v>0</v>
      </c>
      <c r="AA479" s="13">
        <f t="shared" ref="AA479" si="3566">IF(AA478=AA482,0,1)</f>
        <v>0</v>
      </c>
      <c r="AB479" s="13">
        <f t="shared" ref="AB479" si="3567">IF(AB478=AB482,0,1)</f>
        <v>0</v>
      </c>
      <c r="AC479" s="13">
        <f t="shared" ref="AC479" si="3568">IF(AC478=AC482,0,1)</f>
        <v>0</v>
      </c>
      <c r="AD479" s="13">
        <f t="shared" ref="AD479" si="3569">IF(AD478=AD482,0,1)</f>
        <v>0</v>
      </c>
      <c r="AE479" s="13">
        <f t="shared" ref="AE479" si="3570">IF(AE478=AE482,0,1)</f>
        <v>0</v>
      </c>
      <c r="AF479" s="13">
        <f t="shared" ref="AF479" si="3571">IF(AF478=AF482,0,1)</f>
        <v>0</v>
      </c>
      <c r="AG479" s="13">
        <f t="shared" ref="AG479" si="3572">IF(AG478=AG482,0,1)</f>
        <v>0</v>
      </c>
      <c r="AH479" s="13">
        <f t="shared" ref="AH479" si="3573">IF(AH478=AH482,0,1)</f>
        <v>0</v>
      </c>
      <c r="AI479" s="13">
        <f t="shared" ref="AI479" si="3574">IF(AI478=AI482,0,1)</f>
        <v>0</v>
      </c>
      <c r="AJ479" s="13">
        <f t="shared" ref="AJ479" si="3575">IF(AJ478=AJ482,0,1)</f>
        <v>0</v>
      </c>
      <c r="AK479" s="13">
        <f t="shared" ref="AK479" si="3576">IF(AK478=AK482,0,1)</f>
        <v>0</v>
      </c>
      <c r="AL479" s="13"/>
      <c r="AM479" s="13"/>
      <c r="AN479" s="13"/>
      <c r="AO479" s="13"/>
    </row>
    <row r="480" spans="1:41" s="14" customFormat="1" x14ac:dyDescent="0.25">
      <c r="A480" s="4" t="s">
        <v>21</v>
      </c>
      <c r="B480" s="26"/>
      <c r="C480" s="26"/>
      <c r="D480" s="18">
        <f t="shared" si="3556"/>
        <v>0</v>
      </c>
      <c r="E480" s="26"/>
      <c r="F480" s="26"/>
      <c r="G480" s="18">
        <f t="shared" si="3557"/>
        <v>0</v>
      </c>
      <c r="H480" s="26"/>
      <c r="I480" s="26"/>
      <c r="J480" s="18">
        <f t="shared" si="3558"/>
        <v>0</v>
      </c>
      <c r="K480" s="26"/>
      <c r="L480" s="26"/>
      <c r="M480" s="18">
        <f t="shared" si="3559"/>
        <v>0</v>
      </c>
      <c r="N480" s="26"/>
      <c r="O480" s="26"/>
      <c r="P480" s="18">
        <f t="shared" si="3560"/>
        <v>0</v>
      </c>
      <c r="Q480" s="26"/>
      <c r="R480" s="26"/>
      <c r="S480" s="18">
        <f t="shared" si="3561"/>
        <v>0</v>
      </c>
      <c r="T480" s="26"/>
      <c r="U480" s="26"/>
      <c r="V480" s="18">
        <f t="shared" si="3562"/>
        <v>0</v>
      </c>
      <c r="W480" s="27">
        <f t="shared" si="3519"/>
        <v>0</v>
      </c>
      <c r="X480" s="13">
        <f t="shared" ref="X480:AK480" si="3577">IF(X478=X474,0,1)</f>
        <v>0</v>
      </c>
      <c r="Y480" s="13">
        <f t="shared" si="3577"/>
        <v>0</v>
      </c>
      <c r="Z480" s="13">
        <f t="shared" si="3577"/>
        <v>0</v>
      </c>
      <c r="AA480" s="13">
        <f t="shared" si="3577"/>
        <v>0</v>
      </c>
      <c r="AB480" s="13">
        <f t="shared" si="3577"/>
        <v>0</v>
      </c>
      <c r="AC480" s="13">
        <f t="shared" si="3577"/>
        <v>0</v>
      </c>
      <c r="AD480" s="13">
        <f t="shared" si="3577"/>
        <v>0</v>
      </c>
      <c r="AE480" s="13">
        <f t="shared" si="3577"/>
        <v>0</v>
      </c>
      <c r="AF480" s="13">
        <f t="shared" si="3577"/>
        <v>0</v>
      </c>
      <c r="AG480" s="13">
        <f t="shared" si="3577"/>
        <v>0</v>
      </c>
      <c r="AH480" s="13">
        <f t="shared" si="3577"/>
        <v>0</v>
      </c>
      <c r="AI480" s="13">
        <f t="shared" si="3577"/>
        <v>0</v>
      </c>
      <c r="AJ480" s="13">
        <f t="shared" si="3577"/>
        <v>0</v>
      </c>
      <c r="AK480" s="13">
        <f t="shared" si="3577"/>
        <v>0</v>
      </c>
      <c r="AL480" s="13"/>
      <c r="AM480" s="13"/>
      <c r="AN480" s="13"/>
      <c r="AO480" s="13"/>
    </row>
    <row r="481" spans="1:41" s="14" customFormat="1" x14ac:dyDescent="0.25">
      <c r="A481" s="4" t="s">
        <v>22</v>
      </c>
      <c r="B481" s="26"/>
      <c r="C481" s="26"/>
      <c r="D481" s="18">
        <f t="shared" si="3556"/>
        <v>0</v>
      </c>
      <c r="E481" s="26"/>
      <c r="F481" s="26"/>
      <c r="G481" s="18">
        <f t="shared" si="3557"/>
        <v>0</v>
      </c>
      <c r="H481" s="26"/>
      <c r="I481" s="26"/>
      <c r="J481" s="18">
        <f t="shared" si="3558"/>
        <v>0</v>
      </c>
      <c r="K481" s="26"/>
      <c r="L481" s="26"/>
      <c r="M481" s="18">
        <f t="shared" si="3559"/>
        <v>0</v>
      </c>
      <c r="N481" s="26"/>
      <c r="O481" s="26"/>
      <c r="P481" s="18">
        <f t="shared" si="3560"/>
        <v>0</v>
      </c>
      <c r="Q481" s="26"/>
      <c r="R481" s="26"/>
      <c r="S481" s="18">
        <f t="shared" si="3561"/>
        <v>0</v>
      </c>
      <c r="T481" s="26"/>
      <c r="U481" s="26"/>
      <c r="V481" s="18">
        <f t="shared" si="3562"/>
        <v>0</v>
      </c>
      <c r="W481" s="27">
        <f t="shared" si="3519"/>
        <v>0</v>
      </c>
      <c r="X481" s="13" t="str">
        <f t="shared" ref="X481" si="3578">IF(SUM(X479:X480)=2,"HA","")</f>
        <v/>
      </c>
      <c r="Y481" s="13" t="str">
        <f t="shared" ref="Y481" si="3579">IF(SUM(Y479:Y480)=2,"HA","")</f>
        <v/>
      </c>
      <c r="Z481" s="13" t="str">
        <f t="shared" ref="Z481" si="3580">IF(SUM(Z479:Z480)=2,"HA","")</f>
        <v/>
      </c>
      <c r="AA481" s="13" t="str">
        <f t="shared" ref="AA481" si="3581">IF(SUM(AA479:AA480)=2,"HA","")</f>
        <v/>
      </c>
      <c r="AB481" s="13" t="str">
        <f t="shared" ref="AB481" si="3582">IF(SUM(AB479:AB480)=2,"HA","")</f>
        <v/>
      </c>
      <c r="AC481" s="13" t="str">
        <f t="shared" ref="AC481" si="3583">IF(SUM(AC479:AC480)=2,"HA","")</f>
        <v/>
      </c>
      <c r="AD481" s="13" t="str">
        <f t="shared" ref="AD481" si="3584">IF(SUM(AD479:AD480)=2,"HA","")</f>
        <v/>
      </c>
      <c r="AE481" s="13" t="str">
        <f t="shared" ref="AE481" si="3585">IF(SUM(AE479:AE480)=2,"HA","")</f>
        <v/>
      </c>
      <c r="AF481" s="13" t="str">
        <f t="shared" ref="AF481" si="3586">IF(SUM(AF479:AF480)=2,"HA","")</f>
        <v/>
      </c>
      <c r="AG481" s="13" t="str">
        <f t="shared" ref="AG481" si="3587">IF(SUM(AG479:AG480)=2,"HA","")</f>
        <v/>
      </c>
      <c r="AH481" s="13" t="str">
        <f t="shared" ref="AH481" si="3588">IF(SUM(AH479:AH480)=2,"HA","")</f>
        <v/>
      </c>
      <c r="AI481" s="13" t="str">
        <f t="shared" ref="AI481" si="3589">IF(SUM(AI479:AI480)=2,"HA","")</f>
        <v/>
      </c>
      <c r="AJ481" s="13" t="str">
        <f t="shared" ref="AJ481" si="3590">IF(SUM(AJ479:AJ480)=2,"HA","")</f>
        <v/>
      </c>
      <c r="AK481" s="13" t="str">
        <f t="shared" ref="AK481" si="3591">IF(SUM(AK479:AK480)=2,"HA","")</f>
        <v/>
      </c>
      <c r="AL481" s="13"/>
      <c r="AM481" s="13"/>
      <c r="AN481" s="13"/>
      <c r="AO481" s="13"/>
    </row>
    <row r="482" spans="1:41" s="14" customFormat="1" x14ac:dyDescent="0.25">
      <c r="A482" s="3" t="s">
        <v>23</v>
      </c>
      <c r="B482" s="25"/>
      <c r="C482" s="25"/>
      <c r="D482" s="16">
        <f>SUM(B482:C482)</f>
        <v>0</v>
      </c>
      <c r="E482" s="25"/>
      <c r="F482" s="25"/>
      <c r="G482" s="16">
        <f>SUM(E482:F482)</f>
        <v>0</v>
      </c>
      <c r="H482" s="25"/>
      <c r="I482" s="25"/>
      <c r="J482" s="16">
        <f>SUM(H482:I482)</f>
        <v>0</v>
      </c>
      <c r="K482" s="25"/>
      <c r="L482" s="25"/>
      <c r="M482" s="16">
        <f>SUM(K482:L482)</f>
        <v>0</v>
      </c>
      <c r="N482" s="25"/>
      <c r="O482" s="25"/>
      <c r="P482" s="16">
        <f>SUM(N482:O482)</f>
        <v>0</v>
      </c>
      <c r="Q482" s="25"/>
      <c r="R482" s="25"/>
      <c r="S482" s="16">
        <f>SUM(Q482:R482)</f>
        <v>0</v>
      </c>
      <c r="T482" s="25"/>
      <c r="U482" s="25"/>
      <c r="V482" s="16">
        <f>SUM(T482:U482)</f>
        <v>0</v>
      </c>
      <c r="W482" s="27">
        <f t="shared" si="3519"/>
        <v>0</v>
      </c>
      <c r="X482" s="13">
        <f t="shared" ref="X482:Y482" si="3592">SUM(B482:B486)</f>
        <v>0</v>
      </c>
      <c r="Y482" s="13">
        <f t="shared" si="3592"/>
        <v>0</v>
      </c>
      <c r="Z482" s="13">
        <f t="shared" ref="Z482:AA482" si="3593">SUM(E482:E486)</f>
        <v>0</v>
      </c>
      <c r="AA482" s="13">
        <f t="shared" si="3593"/>
        <v>0</v>
      </c>
      <c r="AB482" s="13">
        <f t="shared" ref="AB482:AC482" si="3594">SUM(H482:H486)</f>
        <v>0</v>
      </c>
      <c r="AC482" s="13">
        <f t="shared" si="3594"/>
        <v>0</v>
      </c>
      <c r="AD482" s="13">
        <f t="shared" ref="AD482:AE482" si="3595">SUM(K482:K486)</f>
        <v>0</v>
      </c>
      <c r="AE482" s="13">
        <f t="shared" si="3595"/>
        <v>0</v>
      </c>
      <c r="AF482" s="13">
        <f t="shared" ref="AF482:AG482" si="3596">SUM(N482:N486)</f>
        <v>0</v>
      </c>
      <c r="AG482" s="13">
        <f t="shared" si="3596"/>
        <v>0</v>
      </c>
      <c r="AH482" s="13">
        <f t="shared" ref="AH482:AI482" si="3597">SUM(Q482:Q486)</f>
        <v>0</v>
      </c>
      <c r="AI482" s="13">
        <f t="shared" si="3597"/>
        <v>0</v>
      </c>
      <c r="AJ482" s="13">
        <f t="shared" ref="AJ482:AK482" si="3598">SUM(T482:T486)</f>
        <v>0</v>
      </c>
      <c r="AK482" s="13">
        <f t="shared" si="3598"/>
        <v>0</v>
      </c>
      <c r="AL482" s="13"/>
      <c r="AM482" s="13"/>
      <c r="AN482" s="13"/>
      <c r="AO482" s="13"/>
    </row>
    <row r="483" spans="1:41" s="14" customFormat="1" x14ac:dyDescent="0.25">
      <c r="A483" s="3" t="s">
        <v>24</v>
      </c>
      <c r="B483" s="25"/>
      <c r="C483" s="25"/>
      <c r="D483" s="16">
        <f t="shared" ref="D483:D485" si="3599">SUM(B483:C483)</f>
        <v>0</v>
      </c>
      <c r="E483" s="25"/>
      <c r="F483" s="25"/>
      <c r="G483" s="16">
        <f t="shared" ref="G483:G485" si="3600">SUM(E483:F483)</f>
        <v>0</v>
      </c>
      <c r="H483" s="25"/>
      <c r="I483" s="25"/>
      <c r="J483" s="16">
        <f t="shared" ref="J483:J485" si="3601">SUM(H483:I483)</f>
        <v>0</v>
      </c>
      <c r="K483" s="25"/>
      <c r="L483" s="25"/>
      <c r="M483" s="16">
        <f t="shared" ref="M483:M485" si="3602">SUM(K483:L483)</f>
        <v>0</v>
      </c>
      <c r="N483" s="25"/>
      <c r="O483" s="25"/>
      <c r="P483" s="16">
        <f t="shared" ref="P483:P485" si="3603">SUM(N483:O483)</f>
        <v>0</v>
      </c>
      <c r="Q483" s="25"/>
      <c r="R483" s="25"/>
      <c r="S483" s="16">
        <f t="shared" ref="S483:S485" si="3604">SUM(Q483:R483)</f>
        <v>0</v>
      </c>
      <c r="T483" s="25"/>
      <c r="U483" s="25"/>
      <c r="V483" s="16">
        <f t="shared" ref="V483:V485" si="3605">SUM(T483:U483)</f>
        <v>0</v>
      </c>
      <c r="W483" s="27">
        <f t="shared" si="3519"/>
        <v>0</v>
      </c>
      <c r="X483" s="13">
        <f t="shared" ref="X483" si="3606">IF(X482=X474,0,1)</f>
        <v>0</v>
      </c>
      <c r="Y483" s="13">
        <f t="shared" ref="Y483" si="3607">IF(Y482=Y474,0,1)</f>
        <v>0</v>
      </c>
      <c r="Z483" s="13">
        <f t="shared" ref="Z483" si="3608">IF(Z482=Z474,0,1)</f>
        <v>0</v>
      </c>
      <c r="AA483" s="13">
        <f t="shared" ref="AA483" si="3609">IF(AA482=AA474,0,1)</f>
        <v>0</v>
      </c>
      <c r="AB483" s="13">
        <f t="shared" ref="AB483" si="3610">IF(AB482=AB474,0,1)</f>
        <v>0</v>
      </c>
      <c r="AC483" s="13">
        <f t="shared" ref="AC483" si="3611">IF(AC482=AC474,0,1)</f>
        <v>0</v>
      </c>
      <c r="AD483" s="13">
        <f t="shared" ref="AD483" si="3612">IF(AD482=AD474,0,1)</f>
        <v>0</v>
      </c>
      <c r="AE483" s="13">
        <f t="shared" ref="AE483" si="3613">IF(AE482=AE474,0,1)</f>
        <v>0</v>
      </c>
      <c r="AF483" s="13">
        <f t="shared" ref="AF483" si="3614">IF(AF482=AF474,0,1)</f>
        <v>0</v>
      </c>
      <c r="AG483" s="13">
        <f t="shared" ref="AG483" si="3615">IF(AG482=AG474,0,1)</f>
        <v>0</v>
      </c>
      <c r="AH483" s="13">
        <f t="shared" ref="AH483" si="3616">IF(AH482=AH474,0,1)</f>
        <v>0</v>
      </c>
      <c r="AI483" s="13">
        <f t="shared" ref="AI483" si="3617">IF(AI482=AI474,0,1)</f>
        <v>0</v>
      </c>
      <c r="AJ483" s="13">
        <f t="shared" ref="AJ483" si="3618">IF(AJ482=AJ474,0,1)</f>
        <v>0</v>
      </c>
      <c r="AK483" s="13">
        <f t="shared" ref="AK483" si="3619">IF(AK482=AK474,0,1)</f>
        <v>0</v>
      </c>
      <c r="AL483" s="13"/>
      <c r="AM483" s="13"/>
      <c r="AN483" s="13"/>
      <c r="AO483" s="13"/>
    </row>
    <row r="484" spans="1:41" s="14" customFormat="1" x14ac:dyDescent="0.25">
      <c r="A484" s="3" t="s">
        <v>25</v>
      </c>
      <c r="B484" s="25"/>
      <c r="C484" s="25"/>
      <c r="D484" s="16">
        <f t="shared" si="3599"/>
        <v>0</v>
      </c>
      <c r="E484" s="25"/>
      <c r="F484" s="25"/>
      <c r="G484" s="16">
        <f t="shared" si="3600"/>
        <v>0</v>
      </c>
      <c r="H484" s="25"/>
      <c r="I484" s="25"/>
      <c r="J484" s="16">
        <f t="shared" si="3601"/>
        <v>0</v>
      </c>
      <c r="K484" s="25"/>
      <c r="L484" s="25"/>
      <c r="M484" s="16">
        <f t="shared" si="3602"/>
        <v>0</v>
      </c>
      <c r="N484" s="25"/>
      <c r="O484" s="25"/>
      <c r="P484" s="16">
        <f t="shared" si="3603"/>
        <v>0</v>
      </c>
      <c r="Q484" s="25"/>
      <c r="R484" s="25"/>
      <c r="S484" s="16">
        <f t="shared" si="3604"/>
        <v>0</v>
      </c>
      <c r="T484" s="25"/>
      <c r="U484" s="25"/>
      <c r="V484" s="16">
        <f t="shared" si="3605"/>
        <v>0</v>
      </c>
      <c r="W484" s="27">
        <f t="shared" si="3519"/>
        <v>0</v>
      </c>
      <c r="X484" s="13">
        <f t="shared" ref="X484:AK484" si="3620">IF(X482=X478,0,1)</f>
        <v>0</v>
      </c>
      <c r="Y484" s="13">
        <f t="shared" si="3620"/>
        <v>0</v>
      </c>
      <c r="Z484" s="13">
        <f t="shared" si="3620"/>
        <v>0</v>
      </c>
      <c r="AA484" s="13">
        <f t="shared" si="3620"/>
        <v>0</v>
      </c>
      <c r="AB484" s="13">
        <f t="shared" si="3620"/>
        <v>0</v>
      </c>
      <c r="AC484" s="13">
        <f t="shared" si="3620"/>
        <v>0</v>
      </c>
      <c r="AD484" s="13">
        <f t="shared" si="3620"/>
        <v>0</v>
      </c>
      <c r="AE484" s="13">
        <f t="shared" si="3620"/>
        <v>0</v>
      </c>
      <c r="AF484" s="13">
        <f t="shared" si="3620"/>
        <v>0</v>
      </c>
      <c r="AG484" s="13">
        <f t="shared" si="3620"/>
        <v>0</v>
      </c>
      <c r="AH484" s="13">
        <f t="shared" si="3620"/>
        <v>0</v>
      </c>
      <c r="AI484" s="13">
        <f t="shared" si="3620"/>
        <v>0</v>
      </c>
      <c r="AJ484" s="13">
        <f t="shared" si="3620"/>
        <v>0</v>
      </c>
      <c r="AK484" s="13">
        <f t="shared" si="3620"/>
        <v>0</v>
      </c>
      <c r="AL484" s="13"/>
      <c r="AM484" s="13"/>
      <c r="AN484" s="13"/>
      <c r="AO484" s="13"/>
    </row>
    <row r="485" spans="1:41" s="14" customFormat="1" x14ac:dyDescent="0.25">
      <c r="A485" s="3" t="s">
        <v>26</v>
      </c>
      <c r="B485" s="25"/>
      <c r="C485" s="25"/>
      <c r="D485" s="16">
        <f t="shared" si="3599"/>
        <v>0</v>
      </c>
      <c r="E485" s="25"/>
      <c r="F485" s="25"/>
      <c r="G485" s="16">
        <f t="shared" si="3600"/>
        <v>0</v>
      </c>
      <c r="H485" s="25"/>
      <c r="I485" s="25"/>
      <c r="J485" s="16">
        <f t="shared" si="3601"/>
        <v>0</v>
      </c>
      <c r="K485" s="25"/>
      <c r="L485" s="25"/>
      <c r="M485" s="16">
        <f t="shared" si="3602"/>
        <v>0</v>
      </c>
      <c r="N485" s="25"/>
      <c r="O485" s="25"/>
      <c r="P485" s="16">
        <f t="shared" si="3603"/>
        <v>0</v>
      </c>
      <c r="Q485" s="25"/>
      <c r="R485" s="25"/>
      <c r="S485" s="16">
        <f t="shared" si="3604"/>
        <v>0</v>
      </c>
      <c r="T485" s="25"/>
      <c r="U485" s="25"/>
      <c r="V485" s="16">
        <f t="shared" si="3605"/>
        <v>0</v>
      </c>
      <c r="W485" s="27">
        <f t="shared" si="3519"/>
        <v>0</v>
      </c>
      <c r="X485" s="13" t="str">
        <f t="shared" ref="X485" si="3621">IF(SUM(X483:X484)=2,"WH","")</f>
        <v/>
      </c>
      <c r="Y485" s="13" t="str">
        <f t="shared" ref="Y485" si="3622">IF(SUM(Y483:Y484)=2,"WH","")</f>
        <v/>
      </c>
      <c r="Z485" s="13" t="str">
        <f t="shared" ref="Z485" si="3623">IF(SUM(Z483:Z484)=2,"WH","")</f>
        <v/>
      </c>
      <c r="AA485" s="13" t="str">
        <f t="shared" ref="AA485" si="3624">IF(SUM(AA483:AA484)=2,"WH","")</f>
        <v/>
      </c>
      <c r="AB485" s="13" t="str">
        <f t="shared" ref="AB485" si="3625">IF(SUM(AB483:AB484)=2,"WH","")</f>
        <v/>
      </c>
      <c r="AC485" s="13" t="str">
        <f t="shared" ref="AC485" si="3626">IF(SUM(AC483:AC484)=2,"WH","")</f>
        <v/>
      </c>
      <c r="AD485" s="13" t="str">
        <f t="shared" ref="AD485" si="3627">IF(SUM(AD483:AD484)=2,"WH","")</f>
        <v/>
      </c>
      <c r="AE485" s="13" t="str">
        <f t="shared" ref="AE485" si="3628">IF(SUM(AE483:AE484)=2,"WH","")</f>
        <v/>
      </c>
      <c r="AF485" s="13" t="str">
        <f t="shared" ref="AF485" si="3629">IF(SUM(AF483:AF484)=2,"WH","")</f>
        <v/>
      </c>
      <c r="AG485" s="13" t="str">
        <f t="shared" ref="AG485" si="3630">IF(SUM(AG483:AG484)=2,"WH","")</f>
        <v/>
      </c>
      <c r="AH485" s="13" t="str">
        <f t="shared" ref="AH485" si="3631">IF(SUM(AH483:AH484)=2,"WH","")</f>
        <v/>
      </c>
      <c r="AI485" s="13" t="str">
        <f t="shared" ref="AI485" si="3632">IF(SUM(AI483:AI484)=2,"WH","")</f>
        <v/>
      </c>
      <c r="AJ485" s="13" t="str">
        <f t="shared" ref="AJ485" si="3633">IF(SUM(AJ483:AJ484)=2,"WH","")</f>
        <v/>
      </c>
      <c r="AK485" s="13" t="str">
        <f t="shared" ref="AK485" si="3634">IF(SUM(AK483:AK484)=2,"WH","")</f>
        <v/>
      </c>
      <c r="AL485" s="13"/>
      <c r="AM485" s="13" t="str">
        <f t="shared" ref="AM485:AN485" si="3635">IF(SUM(AM483:AM484)=2,"WH","")</f>
        <v/>
      </c>
      <c r="AN485" s="13" t="str">
        <f t="shared" si="3635"/>
        <v/>
      </c>
      <c r="AO485" s="13"/>
    </row>
    <row r="486" spans="1:41" s="14" customFormat="1" x14ac:dyDescent="0.25">
      <c r="A486" s="3" t="s">
        <v>27</v>
      </c>
      <c r="B486" s="25"/>
      <c r="C486" s="25"/>
      <c r="D486" s="16">
        <f>SUM(B486:C486)</f>
        <v>0</v>
      </c>
      <c r="E486" s="25"/>
      <c r="F486" s="25"/>
      <c r="G486" s="16">
        <f>SUM(E486:F486)</f>
        <v>0</v>
      </c>
      <c r="H486" s="25"/>
      <c r="I486" s="25"/>
      <c r="J486" s="16">
        <f>SUM(H486:I486)</f>
        <v>0</v>
      </c>
      <c r="K486" s="25"/>
      <c r="L486" s="25"/>
      <c r="M486" s="16">
        <f>SUM(K486:L486)</f>
        <v>0</v>
      </c>
      <c r="N486" s="25"/>
      <c r="O486" s="25"/>
      <c r="P486" s="16">
        <f>SUM(N486:O486)</f>
        <v>0</v>
      </c>
      <c r="Q486" s="25"/>
      <c r="R486" s="25"/>
      <c r="S486" s="16">
        <f>SUM(Q486:R486)</f>
        <v>0</v>
      </c>
      <c r="T486" s="25"/>
      <c r="U486" s="25"/>
      <c r="V486" s="16">
        <f>SUM(T486:U486)</f>
        <v>0</v>
      </c>
      <c r="W486" s="27">
        <f t="shared" si="3519"/>
        <v>0</v>
      </c>
      <c r="X486" s="13"/>
      <c r="Y486" s="13"/>
      <c r="Z486" s="13"/>
      <c r="AA486" s="13"/>
      <c r="AB486" s="13"/>
      <c r="AC486" s="13"/>
      <c r="AD486" s="13"/>
      <c r="AE486" s="13"/>
      <c r="AF486" s="13"/>
      <c r="AG486" s="13"/>
    </row>
    <row r="487" spans="1:41" s="14" customFormat="1" ht="15.75" thickBot="1" x14ac:dyDescent="0.3">
      <c r="A487" s="5" t="s">
        <v>11</v>
      </c>
      <c r="B487" s="20">
        <f>SUM(B474:B477)</f>
        <v>0</v>
      </c>
      <c r="C487" s="20">
        <f t="shared" ref="C487:W487" si="3636">SUM(C474:C477)</f>
        <v>0</v>
      </c>
      <c r="D487" s="20">
        <f t="shared" si="3636"/>
        <v>0</v>
      </c>
      <c r="E487" s="20">
        <f t="shared" si="3636"/>
        <v>0</v>
      </c>
      <c r="F487" s="20">
        <f t="shared" si="3636"/>
        <v>0</v>
      </c>
      <c r="G487" s="20">
        <f t="shared" si="3636"/>
        <v>0</v>
      </c>
      <c r="H487" s="20">
        <f t="shared" si="3636"/>
        <v>0</v>
      </c>
      <c r="I487" s="20">
        <f t="shared" si="3636"/>
        <v>0</v>
      </c>
      <c r="J487" s="20">
        <f t="shared" si="3636"/>
        <v>0</v>
      </c>
      <c r="K487" s="20">
        <f t="shared" si="3636"/>
        <v>0</v>
      </c>
      <c r="L487" s="20">
        <f t="shared" si="3636"/>
        <v>0</v>
      </c>
      <c r="M487" s="20">
        <f t="shared" si="3636"/>
        <v>0</v>
      </c>
      <c r="N487" s="20">
        <f t="shared" si="3636"/>
        <v>0</v>
      </c>
      <c r="O487" s="20">
        <f t="shared" si="3636"/>
        <v>0</v>
      </c>
      <c r="P487" s="20">
        <f t="shared" si="3636"/>
        <v>0</v>
      </c>
      <c r="Q487" s="20">
        <f t="shared" si="3636"/>
        <v>0</v>
      </c>
      <c r="R487" s="20">
        <f t="shared" si="3636"/>
        <v>0</v>
      </c>
      <c r="S487" s="20">
        <f t="shared" si="3636"/>
        <v>0</v>
      </c>
      <c r="T487" s="20">
        <f t="shared" si="3636"/>
        <v>0</v>
      </c>
      <c r="U487" s="20">
        <f t="shared" si="3636"/>
        <v>0</v>
      </c>
      <c r="V487" s="20">
        <f t="shared" si="3636"/>
        <v>0</v>
      </c>
      <c r="W487" s="20">
        <f t="shared" si="3636"/>
        <v>0</v>
      </c>
      <c r="X487" s="13"/>
      <c r="Y487" s="13"/>
      <c r="Z487" s="13"/>
      <c r="AA487" s="13"/>
      <c r="AB487" s="13"/>
      <c r="AC487" s="13"/>
      <c r="AD487" s="13"/>
      <c r="AE487" s="13"/>
      <c r="AF487" s="13"/>
      <c r="AG487" s="13"/>
    </row>
    <row r="488" spans="1:41" s="14" customFormat="1" x14ac:dyDescent="0.25">
      <c r="A488" s="14" t="s">
        <v>0</v>
      </c>
      <c r="B488" s="251"/>
      <c r="C488" s="251"/>
      <c r="D488" s="251"/>
      <c r="E488" s="224" t="s">
        <v>3</v>
      </c>
      <c r="F488" s="224"/>
      <c r="G488" s="224"/>
      <c r="H488" s="228" t="s">
        <v>152</v>
      </c>
      <c r="I488" s="228"/>
      <c r="J488" s="243">
        <f>MROUND(B489*0.135,1)</f>
        <v>0</v>
      </c>
      <c r="K488" s="243"/>
      <c r="L488" s="229" t="s">
        <v>239</v>
      </c>
      <c r="M488" s="229"/>
      <c r="N488" s="229"/>
      <c r="O488" s="246" t="s">
        <v>152</v>
      </c>
      <c r="P488" s="246"/>
      <c r="Q488" s="232"/>
      <c r="R488" s="232"/>
      <c r="S488" s="127" t="s">
        <v>1</v>
      </c>
      <c r="T488" s="124"/>
      <c r="U488" s="236">
        <f>IFERROR(J489/W505,0)</f>
        <v>0</v>
      </c>
      <c r="V488" s="236"/>
      <c r="W488" s="124"/>
      <c r="X488" s="13"/>
      <c r="Y488" s="13"/>
      <c r="Z488" s="13"/>
      <c r="AA488" s="13"/>
      <c r="AB488" s="13"/>
      <c r="AC488" s="13"/>
      <c r="AD488" s="13"/>
      <c r="AE488" s="13"/>
      <c r="AF488" s="13"/>
      <c r="AG488" s="13"/>
    </row>
    <row r="489" spans="1:41" s="14" customFormat="1" ht="15.75" thickBot="1" x14ac:dyDescent="0.3">
      <c r="A489" s="14" t="s">
        <v>2</v>
      </c>
      <c r="B489" s="248"/>
      <c r="C489" s="248"/>
      <c r="D489" s="248"/>
      <c r="E489" s="225"/>
      <c r="F489" s="225"/>
      <c r="G489" s="225"/>
      <c r="H489" s="238" t="s">
        <v>153</v>
      </c>
      <c r="I489" s="238"/>
      <c r="J489" s="226">
        <f>MROUND(B489*0.162,1)</f>
        <v>0</v>
      </c>
      <c r="K489" s="226"/>
      <c r="L489" s="230"/>
      <c r="M489" s="230"/>
      <c r="N489" s="230"/>
      <c r="O489" s="247" t="s">
        <v>153</v>
      </c>
      <c r="P489" s="247"/>
      <c r="Q489" s="234"/>
      <c r="R489" s="234"/>
      <c r="S489" s="237" t="str">
        <f>IF(CONCATENATE(X489,Y489,Z489,AA489,AB489,AC489,AD489,AE489,AF489,,AG489,,AH489,,AI489,AJ489,AK489)="","",(CONCATENATE("ERRORS: ", X489,Y489,Z489,AA489,AB489,AC489,AD489,AE489,AF489,,AG489,,AH489,,AI489,AJ489,AK489)))</f>
        <v/>
      </c>
      <c r="T489" s="237"/>
      <c r="U489" s="237"/>
      <c r="V489" s="237"/>
      <c r="W489" s="237"/>
      <c r="X489" s="13" t="str">
        <f t="shared" ref="X489" si="3637">IF(X495="",IF(X499="",IF(X503="","",CONCATENATE(", ",X490,X491,X503)),CONCATENATE(", ",X490,X491,X499)),IF(X499="",CONCATENATE(", ",X490,X491,X495),CONCATENATE(", ",X490,X491,X495,", ",X490,X491,X499,", ",X490,X491,X503)))</f>
        <v/>
      </c>
      <c r="Y489" s="13" t="str">
        <f t="shared" ref="Y489" si="3638">IF(Y495="",IF(Y499="",IF(Y503="","",CONCATENATE(", ",X490,Y491,Y503)),CONCATENATE(", ",X490,Y491,Y499)),IF(Y499="",CONCATENATE(", ",X490,Y491,Y495),CONCATENATE(", ",X490,Y491,Y495,", ",X490,Y491,Y499,", ",X490,Y491,Y503)))</f>
        <v/>
      </c>
      <c r="Z489" s="13" t="str">
        <f t="shared" ref="Z489" si="3639">IF(Z495="",IF(Z499="",IF(Z503="","",CONCATENATE(", ",Z490,Z491,Z503)),CONCATENATE(", ",Z490,Z491,Z499)),IF(Z499="",CONCATENATE(", ",Z490,Z491,Z495),CONCATENATE(", ",Z490,Z491,Z495,", ",Z490,Z491,Z499,", ",Z490,Z491,Z503)))</f>
        <v/>
      </c>
      <c r="AA489" s="13" t="str">
        <f t="shared" ref="AA489" si="3640">IF(AA495="",IF(AA499="",IF(AA503="","",CONCATENATE(", ",Z490,AA491,AA503)),CONCATENATE(", ",Z490,AA491,AA499)),IF(AA499="",CONCATENATE(", ",Z490,AA491,AA495),CONCATENATE(", ",Z490,AA491,AA495,", ",Z490,AA491,AA499,", ",Z490,AA491,AA503)))</f>
        <v/>
      </c>
      <c r="AB489" s="13" t="str">
        <f t="shared" ref="AB489" si="3641">IF(AB495="",IF(AB499="",IF(AB503="","",CONCATENATE(", ",AB490,AB491,AB503)),CONCATENATE(", ",AB490,AB491,AB499)),IF(AB499="",CONCATENATE(", ",AB490,AB491,AB495),CONCATENATE(", ",AB490,AB491,AB495,", ",AB490,AB491,AB499,", ",AB490,AB491,AB503)))</f>
        <v/>
      </c>
      <c r="AC489" s="13" t="str">
        <f t="shared" ref="AC489" si="3642">IF(AC495="",IF(AC499="",IF(AC503="","",CONCATENATE(", ",AB490,AC491,AC503)),CONCATENATE(", ",AB490,AC491,AC499)),IF(AC499="",CONCATENATE(", ",AB490,AC491,AC495),CONCATENATE(", ",AB490,AC491,AC495,", ",AB490,AC491,AC499,", ",AB490,AC491,AC503)))</f>
        <v/>
      </c>
      <c r="AD489" s="13" t="str">
        <f t="shared" ref="AD489" si="3643">IF(AD495="",IF(AD499="",IF(AD503="","",CONCATENATE(", ",AD490,AD491,AD503)),CONCATENATE(", ",AD490,AD491,AD499)),IF(AD499="",CONCATENATE(", ",AD490,AD491,AD495),CONCATENATE(", ",AD490,AD491,AD495,", ",AD490,AD491,AD499,", ",AD490,AD491,AD503)))</f>
        <v/>
      </c>
      <c r="AE489" s="13" t="str">
        <f t="shared" ref="AE489" si="3644">IF(AE495="",IF(AE499="",IF(AE503="","",CONCATENATE(", ",AD490,AE491,AE503)),CONCATENATE(", ",AD490,AE491,AE499)),IF(AE499="",CONCATENATE(", ",AD490,AE491,AE495),CONCATENATE(", ",AD490,AE491,AE495,", ",AD490,AE491,AE499,", ",AD490,AE491,AE503)))</f>
        <v/>
      </c>
      <c r="AF489" s="13" t="str">
        <f t="shared" ref="AF489" si="3645">IF(AF495="",IF(AF499="",IF(AF503="","",CONCATENATE(", ",AF490,AF491,AF503)),CONCATENATE(", ",AF490,AF491,AF499)),IF(AF499="",CONCATENATE(", ",AF490,AF491,AF495),CONCATENATE(", ",AF490,AF491,AF495,", ",AF490,AF491,AF499,", ",AF490,AF491,AF503)))</f>
        <v/>
      </c>
      <c r="AG489" s="13" t="str">
        <f t="shared" ref="AG489" si="3646">IF(AG495="",IF(AG499="",IF(AG503="","",CONCATENATE(", ",AF490,AG491,AG503)),CONCATENATE(", ",AF490,AG491,AG499)),IF(AG499="",CONCATENATE(", ",AF490,AG491,AG495),CONCATENATE(", ",AF490,AG491,AG495,", ",AF490,AG491,AG499,", ",AF490,AG491,AG503)))</f>
        <v/>
      </c>
      <c r="AH489" s="13" t="str">
        <f t="shared" ref="AH489" si="3647">IF(AH495="",IF(AH499="",IF(AH503="","",CONCATENATE(", ",AH490,AH491,AH503)),CONCATENATE(", ",AH490,AH491,AH499)),IF(AH499="",CONCATENATE(", ",AH490,AH491,AH495),CONCATENATE(", ",AH490,AH491,AH495,", ",AH490,AH491,AH499,", ",AH490,AH491,AH503)))</f>
        <v/>
      </c>
      <c r="AI489" s="13" t="str">
        <f t="shared" ref="AI489" si="3648">IF(AI495="",IF(AI499="",IF(AI503="","",CONCATENATE(", ",AH490,AI491,AI503)),CONCATENATE(", ",AH490,AI491,AI499)),IF(AI499="",CONCATENATE(", ",AH490,AI491,AI495),CONCATENATE(", ",AH490,AI491,AI495,", ",AH490,AI491,AI499,", ",AH490,AI491,AI503)))</f>
        <v/>
      </c>
      <c r="AJ489" s="13" t="str">
        <f t="shared" ref="AJ489" si="3649">IF(AJ495="",IF(AJ499="",IF(AJ503="","",CONCATENATE(", ",AJ490,AJ491,AJ503)),CONCATENATE(", ",AJ490,AJ491,AJ499)),IF(AJ499="",CONCATENATE(", ",AJ490,AJ491,AJ495),CONCATENATE(", ",AJ490,AJ491,AJ495,", ",AJ490,AJ491,AJ499,", ",AJ490,AJ491,AJ503)))</f>
        <v/>
      </c>
      <c r="AK489" s="13" t="str">
        <f t="shared" ref="AK489" si="3650">IF(AK495="",IF(AK499="",IF(AK503="","",CONCATENATE(", ",AJ490,AK491,AK503)),CONCATENATE(", ",AJ490,AK491,AK499)),IF(AK499="",CONCATENATE(", ",AJ490,AK491,AK495),CONCATENATE(", ",AJ490,AK491,AK495,", ",AJ490,AK491,AK499,", ",AJ490,AK491,AK503)))</f>
        <v/>
      </c>
    </row>
    <row r="490" spans="1:41" s="14" customFormat="1" x14ac:dyDescent="0.25">
      <c r="A490" s="249"/>
      <c r="B490" s="235" t="s">
        <v>4</v>
      </c>
      <c r="C490" s="235"/>
      <c r="D490" s="235"/>
      <c r="E490" s="235" t="s">
        <v>5</v>
      </c>
      <c r="F490" s="235"/>
      <c r="G490" s="235"/>
      <c r="H490" s="235" t="s">
        <v>6</v>
      </c>
      <c r="I490" s="235"/>
      <c r="J490" s="235"/>
      <c r="K490" s="235" t="s">
        <v>7</v>
      </c>
      <c r="L490" s="235"/>
      <c r="M490" s="235"/>
      <c r="N490" s="235" t="s">
        <v>8</v>
      </c>
      <c r="O490" s="235"/>
      <c r="P490" s="235"/>
      <c r="Q490" s="235" t="s">
        <v>9</v>
      </c>
      <c r="R490" s="235"/>
      <c r="S490" s="235"/>
      <c r="T490" s="235" t="s">
        <v>10</v>
      </c>
      <c r="U490" s="235"/>
      <c r="V490" s="239"/>
      <c r="W490" s="240" t="s">
        <v>11</v>
      </c>
      <c r="X490" s="277" t="s">
        <v>47</v>
      </c>
      <c r="Y490" s="269"/>
      <c r="Z490" s="278" t="s">
        <v>48</v>
      </c>
      <c r="AA490" s="276"/>
      <c r="AB490" s="278" t="s">
        <v>49</v>
      </c>
      <c r="AC490" s="276"/>
      <c r="AD490" s="276" t="s">
        <v>50</v>
      </c>
      <c r="AE490" s="276"/>
      <c r="AF490" s="276" t="s">
        <v>51</v>
      </c>
      <c r="AG490" s="276"/>
      <c r="AH490" s="276" t="s">
        <v>52</v>
      </c>
      <c r="AI490" s="276"/>
      <c r="AJ490" s="276" t="s">
        <v>53</v>
      </c>
      <c r="AK490" s="276"/>
    </row>
    <row r="491" spans="1:41" s="14" customFormat="1" x14ac:dyDescent="0.25">
      <c r="A491" s="250"/>
      <c r="B491" s="1" t="s">
        <v>12</v>
      </c>
      <c r="C491" s="1" t="s">
        <v>13</v>
      </c>
      <c r="D491" s="1" t="s">
        <v>14</v>
      </c>
      <c r="E491" s="1" t="s">
        <v>12</v>
      </c>
      <c r="F491" s="1" t="s">
        <v>13</v>
      </c>
      <c r="G491" s="1" t="s">
        <v>14</v>
      </c>
      <c r="H491" s="1" t="s">
        <v>12</v>
      </c>
      <c r="I491" s="1" t="s">
        <v>13</v>
      </c>
      <c r="J491" s="1" t="s">
        <v>14</v>
      </c>
      <c r="K491" s="1" t="s">
        <v>12</v>
      </c>
      <c r="L491" s="1" t="s">
        <v>13</v>
      </c>
      <c r="M491" s="1" t="s">
        <v>14</v>
      </c>
      <c r="N491" s="1" t="s">
        <v>12</v>
      </c>
      <c r="O491" s="1" t="s">
        <v>13</v>
      </c>
      <c r="P491" s="1" t="s">
        <v>14</v>
      </c>
      <c r="Q491" s="1" t="s">
        <v>12</v>
      </c>
      <c r="R491" s="1" t="s">
        <v>13</v>
      </c>
      <c r="S491" s="1" t="s">
        <v>14</v>
      </c>
      <c r="T491" s="1" t="s">
        <v>12</v>
      </c>
      <c r="U491" s="1" t="s">
        <v>13</v>
      </c>
      <c r="V491" s="2" t="s">
        <v>14</v>
      </c>
      <c r="W491" s="241"/>
      <c r="X491" s="13" t="s">
        <v>45</v>
      </c>
      <c r="Y491" s="13" t="s">
        <v>46</v>
      </c>
      <c r="Z491" s="13" t="s">
        <v>45</v>
      </c>
      <c r="AA491" s="13" t="s">
        <v>46</v>
      </c>
      <c r="AB491" s="13" t="s">
        <v>45</v>
      </c>
      <c r="AC491" s="13" t="s">
        <v>46</v>
      </c>
      <c r="AD491" s="13" t="s">
        <v>45</v>
      </c>
      <c r="AE491" s="13" t="s">
        <v>46</v>
      </c>
      <c r="AF491" s="13" t="s">
        <v>45</v>
      </c>
      <c r="AG491" s="13" t="s">
        <v>46</v>
      </c>
      <c r="AH491" s="13" t="s">
        <v>45</v>
      </c>
      <c r="AI491" s="13" t="s">
        <v>46</v>
      </c>
      <c r="AJ491" s="13" t="s">
        <v>45</v>
      </c>
      <c r="AK491" s="13" t="s">
        <v>46</v>
      </c>
    </row>
    <row r="492" spans="1:41" s="14" customFormat="1" x14ac:dyDescent="0.25">
      <c r="A492" s="3" t="s">
        <v>15</v>
      </c>
      <c r="B492" s="25"/>
      <c r="C492" s="25"/>
      <c r="D492" s="16">
        <f>SUM(B492:C492)</f>
        <v>0</v>
      </c>
      <c r="E492" s="25"/>
      <c r="F492" s="25"/>
      <c r="G492" s="16">
        <f>SUM(E492:F492)</f>
        <v>0</v>
      </c>
      <c r="H492" s="25"/>
      <c r="I492" s="25"/>
      <c r="J492" s="16">
        <f>SUM(H492:I492)</f>
        <v>0</v>
      </c>
      <c r="K492" s="25"/>
      <c r="L492" s="25"/>
      <c r="M492" s="16">
        <f>SUM(K492:L492)</f>
        <v>0</v>
      </c>
      <c r="N492" s="25"/>
      <c r="O492" s="25"/>
      <c r="P492" s="16">
        <f>SUM(N492:O492)</f>
        <v>0</v>
      </c>
      <c r="Q492" s="25"/>
      <c r="R492" s="25"/>
      <c r="S492" s="16">
        <f>SUM(Q492:R492)</f>
        <v>0</v>
      </c>
      <c r="T492" s="25"/>
      <c r="U492" s="25"/>
      <c r="V492" s="16">
        <f>SUM(T492:U492)</f>
        <v>0</v>
      </c>
      <c r="W492" s="27">
        <f>B492+C492+E492+F492+H492+I492+K492+L492+N492+O492+Q492+R492+T492+U492</f>
        <v>0</v>
      </c>
      <c r="X492" s="13">
        <f t="shared" ref="X492:Y492" si="3651">SUM(B492:B495)</f>
        <v>0</v>
      </c>
      <c r="Y492" s="13">
        <f t="shared" si="3651"/>
        <v>0</v>
      </c>
      <c r="Z492" s="13">
        <f t="shared" ref="Z492:AA492" si="3652">SUM(E492:E495)</f>
        <v>0</v>
      </c>
      <c r="AA492" s="13">
        <f t="shared" si="3652"/>
        <v>0</v>
      </c>
      <c r="AB492" s="13">
        <f t="shared" ref="AB492:AC492" si="3653">SUM(H492:H495)</f>
        <v>0</v>
      </c>
      <c r="AC492" s="13">
        <f t="shared" si="3653"/>
        <v>0</v>
      </c>
      <c r="AD492" s="13">
        <f t="shared" ref="AD492:AE492" si="3654">SUM(K492:K495)</f>
        <v>0</v>
      </c>
      <c r="AE492" s="13">
        <f t="shared" si="3654"/>
        <v>0</v>
      </c>
      <c r="AF492" s="13">
        <f t="shared" ref="AF492:AG492" si="3655">SUM(N492:N495)</f>
        <v>0</v>
      </c>
      <c r="AG492" s="13">
        <f t="shared" si="3655"/>
        <v>0</v>
      </c>
      <c r="AH492" s="13">
        <f t="shared" ref="AH492:AI492" si="3656">SUM(Q492:Q495)</f>
        <v>0</v>
      </c>
      <c r="AI492" s="13">
        <f t="shared" si="3656"/>
        <v>0</v>
      </c>
      <c r="AJ492" s="13">
        <f t="shared" ref="AJ492:AK492" si="3657">SUM(T492:T495)</f>
        <v>0</v>
      </c>
      <c r="AK492" s="13">
        <f t="shared" si="3657"/>
        <v>0</v>
      </c>
    </row>
    <row r="493" spans="1:41" s="14" customFormat="1" x14ac:dyDescent="0.25">
      <c r="A493" s="3" t="s">
        <v>16</v>
      </c>
      <c r="B493" s="25"/>
      <c r="C493" s="25"/>
      <c r="D493" s="16">
        <f t="shared" ref="D493:D495" si="3658">SUM(B493:C493)</f>
        <v>0</v>
      </c>
      <c r="E493" s="25"/>
      <c r="F493" s="25"/>
      <c r="G493" s="16">
        <f t="shared" ref="G493:G495" si="3659">SUM(E493:F493)</f>
        <v>0</v>
      </c>
      <c r="H493" s="25"/>
      <c r="I493" s="25"/>
      <c r="J493" s="16">
        <f t="shared" ref="J493:J495" si="3660">SUM(H493:I493)</f>
        <v>0</v>
      </c>
      <c r="K493" s="25"/>
      <c r="L493" s="25"/>
      <c r="M493" s="16">
        <f t="shared" ref="M493:M495" si="3661">SUM(K493:L493)</f>
        <v>0</v>
      </c>
      <c r="N493" s="25"/>
      <c r="O493" s="25"/>
      <c r="P493" s="16">
        <f t="shared" ref="P493:P495" si="3662">SUM(N493:O493)</f>
        <v>0</v>
      </c>
      <c r="Q493" s="25"/>
      <c r="R493" s="25"/>
      <c r="S493" s="16">
        <f t="shared" ref="S493:S495" si="3663">SUM(Q493:R493)</f>
        <v>0</v>
      </c>
      <c r="T493" s="25"/>
      <c r="U493" s="25"/>
      <c r="V493" s="16">
        <f t="shared" ref="V493:V495" si="3664">SUM(T493:U493)</f>
        <v>0</v>
      </c>
      <c r="W493" s="27">
        <f t="shared" ref="W493:W504" si="3665">B493+C493+E493+F493+H493+I493+K493+L493+N493+O493+Q493+R493+T493+U493</f>
        <v>0</v>
      </c>
      <c r="X493" s="13">
        <f t="shared" ref="X493" si="3666">IF(X492=X500,0,1)</f>
        <v>0</v>
      </c>
      <c r="Y493" s="13">
        <f t="shared" ref="Y493" si="3667">IF(Y492=Y500,0,1)</f>
        <v>0</v>
      </c>
      <c r="Z493" s="13">
        <f t="shared" ref="Z493" si="3668">IF(Z492=Z500,0,1)</f>
        <v>0</v>
      </c>
      <c r="AA493" s="13">
        <f t="shared" ref="AA493" si="3669">IF(AA492=AA500,0,1)</f>
        <v>0</v>
      </c>
      <c r="AB493" s="13">
        <f t="shared" ref="AB493" si="3670">IF(AB492=AB500,0,1)</f>
        <v>0</v>
      </c>
      <c r="AC493" s="13">
        <f t="shared" ref="AC493" si="3671">IF(AC492=AC500,0,1)</f>
        <v>0</v>
      </c>
      <c r="AD493" s="13">
        <f t="shared" ref="AD493" si="3672">IF(AD492=AD500,0,1)</f>
        <v>0</v>
      </c>
      <c r="AE493" s="13">
        <f t="shared" ref="AE493" si="3673">IF(AE492=AE500,0,1)</f>
        <v>0</v>
      </c>
      <c r="AF493" s="13">
        <f t="shared" ref="AF493" si="3674">IF(AF492=AF500,0,1)</f>
        <v>0</v>
      </c>
      <c r="AG493" s="13">
        <f t="shared" ref="AG493" si="3675">IF(AG492=AG500,0,1)</f>
        <v>0</v>
      </c>
      <c r="AH493" s="13">
        <f t="shared" ref="AH493" si="3676">IF(AH492=AH500,0,1)</f>
        <v>0</v>
      </c>
      <c r="AI493" s="13">
        <f t="shared" ref="AI493" si="3677">IF(AI492=AI500,0,1)</f>
        <v>0</v>
      </c>
      <c r="AJ493" s="13">
        <f t="shared" ref="AJ493" si="3678">IF(AJ492=AJ500,0,1)</f>
        <v>0</v>
      </c>
      <c r="AK493" s="13">
        <f t="shared" ref="AK493" si="3679">IF(AK492=AK500,0,1)</f>
        <v>0</v>
      </c>
    </row>
    <row r="494" spans="1:41" s="14" customFormat="1" x14ac:dyDescent="0.25">
      <c r="A494" s="3" t="s">
        <v>17</v>
      </c>
      <c r="B494" s="25"/>
      <c r="C494" s="25"/>
      <c r="D494" s="16">
        <f t="shared" si="3658"/>
        <v>0</v>
      </c>
      <c r="E494" s="25"/>
      <c r="F494" s="25"/>
      <c r="G494" s="16">
        <f t="shared" si="3659"/>
        <v>0</v>
      </c>
      <c r="H494" s="25"/>
      <c r="I494" s="25"/>
      <c r="J494" s="16">
        <f t="shared" si="3660"/>
        <v>0</v>
      </c>
      <c r="K494" s="25"/>
      <c r="L494" s="25"/>
      <c r="M494" s="16">
        <f t="shared" si="3661"/>
        <v>0</v>
      </c>
      <c r="N494" s="25"/>
      <c r="O494" s="25"/>
      <c r="P494" s="16">
        <f t="shared" si="3662"/>
        <v>0</v>
      </c>
      <c r="Q494" s="25"/>
      <c r="R494" s="25"/>
      <c r="S494" s="16">
        <f t="shared" si="3663"/>
        <v>0</v>
      </c>
      <c r="T494" s="25"/>
      <c r="U494" s="25"/>
      <c r="V494" s="16">
        <f t="shared" si="3664"/>
        <v>0</v>
      </c>
      <c r="W494" s="27">
        <f t="shared" si="3665"/>
        <v>0</v>
      </c>
      <c r="X494" s="13">
        <f t="shared" ref="X494:AK494" si="3680">IF(X492=X496,0,1)</f>
        <v>0</v>
      </c>
      <c r="Y494" s="13">
        <f t="shared" si="3680"/>
        <v>0</v>
      </c>
      <c r="Z494" s="13">
        <f t="shared" si="3680"/>
        <v>0</v>
      </c>
      <c r="AA494" s="13">
        <f t="shared" si="3680"/>
        <v>0</v>
      </c>
      <c r="AB494" s="13">
        <f t="shared" si="3680"/>
        <v>0</v>
      </c>
      <c r="AC494" s="13">
        <f t="shared" si="3680"/>
        <v>0</v>
      </c>
      <c r="AD494" s="13">
        <f t="shared" si="3680"/>
        <v>0</v>
      </c>
      <c r="AE494" s="13">
        <f t="shared" si="3680"/>
        <v>0</v>
      </c>
      <c r="AF494" s="13">
        <f t="shared" si="3680"/>
        <v>0</v>
      </c>
      <c r="AG494" s="13">
        <f t="shared" si="3680"/>
        <v>0</v>
      </c>
      <c r="AH494" s="13">
        <f t="shared" si="3680"/>
        <v>0</v>
      </c>
      <c r="AI494" s="13">
        <f t="shared" si="3680"/>
        <v>0</v>
      </c>
      <c r="AJ494" s="13">
        <f t="shared" si="3680"/>
        <v>0</v>
      </c>
      <c r="AK494" s="13">
        <f t="shared" si="3680"/>
        <v>0</v>
      </c>
    </row>
    <row r="495" spans="1:41" s="14" customFormat="1" x14ac:dyDescent="0.25">
      <c r="A495" s="3" t="s">
        <v>18</v>
      </c>
      <c r="B495" s="25"/>
      <c r="C495" s="25"/>
      <c r="D495" s="16">
        <f t="shared" si="3658"/>
        <v>0</v>
      </c>
      <c r="E495" s="25"/>
      <c r="F495" s="25"/>
      <c r="G495" s="16">
        <f t="shared" si="3659"/>
        <v>0</v>
      </c>
      <c r="H495" s="25"/>
      <c r="I495" s="25"/>
      <c r="J495" s="16">
        <f t="shared" si="3660"/>
        <v>0</v>
      </c>
      <c r="K495" s="25"/>
      <c r="L495" s="25"/>
      <c r="M495" s="16">
        <f t="shared" si="3661"/>
        <v>0</v>
      </c>
      <c r="N495" s="25"/>
      <c r="O495" s="25"/>
      <c r="P495" s="16">
        <f t="shared" si="3662"/>
        <v>0</v>
      </c>
      <c r="Q495" s="25"/>
      <c r="R495" s="25"/>
      <c r="S495" s="16">
        <f t="shared" si="3663"/>
        <v>0</v>
      </c>
      <c r="T495" s="25"/>
      <c r="U495" s="25"/>
      <c r="V495" s="16">
        <f t="shared" si="3664"/>
        <v>0</v>
      </c>
      <c r="W495" s="27">
        <f t="shared" si="3665"/>
        <v>0</v>
      </c>
      <c r="X495" s="13" t="str">
        <f t="shared" ref="X495" si="3681">IF(SUM(X493:X494)=2,"WA","")</f>
        <v/>
      </c>
      <c r="Y495" s="13" t="str">
        <f t="shared" ref="Y495" si="3682">IF(SUM(Y493:Y494)=2,"WA","")</f>
        <v/>
      </c>
      <c r="Z495" s="13" t="str">
        <f t="shared" ref="Z495" si="3683">IF(SUM(Z493:Z494)=2,"WA","")</f>
        <v/>
      </c>
      <c r="AA495" s="13" t="str">
        <f t="shared" ref="AA495" si="3684">IF(SUM(AA493:AA494)=2,"WA","")</f>
        <v/>
      </c>
      <c r="AB495" s="13" t="str">
        <f t="shared" ref="AB495" si="3685">IF(SUM(AB493:AB494)=2,"WA","")</f>
        <v/>
      </c>
      <c r="AC495" s="13" t="str">
        <f t="shared" ref="AC495" si="3686">IF(SUM(AC493:AC494)=2,"WA","")</f>
        <v/>
      </c>
      <c r="AD495" s="13" t="str">
        <f t="shared" ref="AD495" si="3687">IF(SUM(AD493:AD494)=2,"WA","")</f>
        <v/>
      </c>
      <c r="AE495" s="13" t="str">
        <f t="shared" ref="AE495" si="3688">IF(SUM(AE493:AE494)=2,"WA","")</f>
        <v/>
      </c>
      <c r="AF495" s="13" t="str">
        <f t="shared" ref="AF495" si="3689">IF(SUM(AF493:AF494)=2,"WA","")</f>
        <v/>
      </c>
      <c r="AG495" s="13" t="str">
        <f t="shared" ref="AG495" si="3690">IF(SUM(AG493:AG494)=2,"WA","")</f>
        <v/>
      </c>
      <c r="AH495" s="13" t="str">
        <f t="shared" ref="AH495" si="3691">IF(SUM(AH493:AH494)=2,"WA","")</f>
        <v/>
      </c>
      <c r="AI495" s="13" t="str">
        <f t="shared" ref="AI495" si="3692">IF(SUM(AI493:AI494)=2,"WA","")</f>
        <v/>
      </c>
      <c r="AJ495" s="13" t="str">
        <f t="shared" ref="AJ495" si="3693">IF(SUM(AJ493:AJ494)=2,"WA","")</f>
        <v/>
      </c>
      <c r="AK495" s="13" t="str">
        <f t="shared" ref="AK495" si="3694">IF(SUM(AK493:AK494)=2,"WA","")</f>
        <v/>
      </c>
    </row>
    <row r="496" spans="1:41" s="14" customFormat="1" x14ac:dyDescent="0.25">
      <c r="A496" s="4" t="s">
        <v>19</v>
      </c>
      <c r="B496" s="26"/>
      <c r="C496" s="26"/>
      <c r="D496" s="18">
        <f>SUM(B496:C496)</f>
        <v>0</v>
      </c>
      <c r="E496" s="26"/>
      <c r="F496" s="26"/>
      <c r="G496" s="18">
        <f>SUM(E496:F496)</f>
        <v>0</v>
      </c>
      <c r="H496" s="26"/>
      <c r="I496" s="26"/>
      <c r="J496" s="18">
        <f>SUM(H496:I496)</f>
        <v>0</v>
      </c>
      <c r="K496" s="26"/>
      <c r="L496" s="26"/>
      <c r="M496" s="18">
        <f>SUM(K496:L496)</f>
        <v>0</v>
      </c>
      <c r="N496" s="26"/>
      <c r="O496" s="26"/>
      <c r="P496" s="18">
        <f>SUM(N496:O496)</f>
        <v>0</v>
      </c>
      <c r="Q496" s="26"/>
      <c r="R496" s="26"/>
      <c r="S496" s="18">
        <f>SUM(Q496:R496)</f>
        <v>0</v>
      </c>
      <c r="T496" s="26"/>
      <c r="U496" s="26"/>
      <c r="V496" s="18">
        <f>SUM(T496:U496)</f>
        <v>0</v>
      </c>
      <c r="W496" s="27">
        <f t="shared" si="3665"/>
        <v>0</v>
      </c>
      <c r="X496" s="13">
        <f t="shared" ref="X496:Y496" si="3695">SUM(B496:B499)</f>
        <v>0</v>
      </c>
      <c r="Y496" s="13">
        <f t="shared" si="3695"/>
        <v>0</v>
      </c>
      <c r="Z496" s="13">
        <f t="shared" ref="Z496:AA496" si="3696">SUM(E496:E499)</f>
        <v>0</v>
      </c>
      <c r="AA496" s="13">
        <f t="shared" si="3696"/>
        <v>0</v>
      </c>
      <c r="AB496" s="13">
        <f t="shared" ref="AB496:AC496" si="3697">SUM(H496:H499)</f>
        <v>0</v>
      </c>
      <c r="AC496" s="13">
        <f t="shared" si="3697"/>
        <v>0</v>
      </c>
      <c r="AD496" s="13">
        <f t="shared" ref="AD496:AE496" si="3698">SUM(K496:K499)</f>
        <v>0</v>
      </c>
      <c r="AE496" s="13">
        <f t="shared" si="3698"/>
        <v>0</v>
      </c>
      <c r="AF496" s="13">
        <f t="shared" ref="AF496:AG496" si="3699">SUM(N496:N499)</f>
        <v>0</v>
      </c>
      <c r="AG496" s="13">
        <f t="shared" si="3699"/>
        <v>0</v>
      </c>
      <c r="AH496" s="13">
        <f t="shared" ref="AH496:AI496" si="3700">SUM(Q496:Q499)</f>
        <v>0</v>
      </c>
      <c r="AI496" s="13">
        <f t="shared" si="3700"/>
        <v>0</v>
      </c>
      <c r="AJ496" s="13">
        <f t="shared" ref="AJ496:AK496" si="3701">SUM(T496:T499)</f>
        <v>0</v>
      </c>
      <c r="AK496" s="13">
        <f t="shared" si="3701"/>
        <v>0</v>
      </c>
    </row>
    <row r="497" spans="1:41" s="14" customFormat="1" x14ac:dyDescent="0.25">
      <c r="A497" s="4" t="s">
        <v>20</v>
      </c>
      <c r="B497" s="26"/>
      <c r="C497" s="26"/>
      <c r="D497" s="18">
        <f t="shared" ref="D497:D499" si="3702">SUM(B497:C497)</f>
        <v>0</v>
      </c>
      <c r="E497" s="26"/>
      <c r="F497" s="26"/>
      <c r="G497" s="18">
        <f t="shared" ref="G497:G499" si="3703">SUM(E497:F497)</f>
        <v>0</v>
      </c>
      <c r="H497" s="26"/>
      <c r="I497" s="26"/>
      <c r="J497" s="18">
        <f t="shared" ref="J497:J499" si="3704">SUM(H497:I497)</f>
        <v>0</v>
      </c>
      <c r="K497" s="26"/>
      <c r="L497" s="26"/>
      <c r="M497" s="18">
        <f t="shared" ref="M497:M499" si="3705">SUM(K497:L497)</f>
        <v>0</v>
      </c>
      <c r="N497" s="26"/>
      <c r="O497" s="26"/>
      <c r="P497" s="18">
        <f t="shared" ref="P497:P499" si="3706">SUM(N497:O497)</f>
        <v>0</v>
      </c>
      <c r="Q497" s="26"/>
      <c r="R497" s="26"/>
      <c r="S497" s="18">
        <f t="shared" ref="S497:S499" si="3707">SUM(Q497:R497)</f>
        <v>0</v>
      </c>
      <c r="T497" s="26"/>
      <c r="U497" s="26"/>
      <c r="V497" s="18">
        <f t="shared" ref="V497:V499" si="3708">SUM(T497:U497)</f>
        <v>0</v>
      </c>
      <c r="W497" s="27">
        <f t="shared" si="3665"/>
        <v>0</v>
      </c>
      <c r="X497" s="13">
        <f t="shared" ref="X497" si="3709">IF(X496=X500,0,1)</f>
        <v>0</v>
      </c>
      <c r="Y497" s="13">
        <f t="shared" ref="Y497" si="3710">IF(Y496=Y500,0,1)</f>
        <v>0</v>
      </c>
      <c r="Z497" s="13">
        <f t="shared" ref="Z497" si="3711">IF(Z496=Z500,0,1)</f>
        <v>0</v>
      </c>
      <c r="AA497" s="13">
        <f t="shared" ref="AA497" si="3712">IF(AA496=AA500,0,1)</f>
        <v>0</v>
      </c>
      <c r="AB497" s="13">
        <f t="shared" ref="AB497" si="3713">IF(AB496=AB500,0,1)</f>
        <v>0</v>
      </c>
      <c r="AC497" s="13">
        <f t="shared" ref="AC497" si="3714">IF(AC496=AC500,0,1)</f>
        <v>0</v>
      </c>
      <c r="AD497" s="13">
        <f t="shared" ref="AD497" si="3715">IF(AD496=AD500,0,1)</f>
        <v>0</v>
      </c>
      <c r="AE497" s="13">
        <f t="shared" ref="AE497" si="3716">IF(AE496=AE500,0,1)</f>
        <v>0</v>
      </c>
      <c r="AF497" s="13">
        <f t="shared" ref="AF497" si="3717">IF(AF496=AF500,0,1)</f>
        <v>0</v>
      </c>
      <c r="AG497" s="13">
        <f t="shared" ref="AG497" si="3718">IF(AG496=AG500,0,1)</f>
        <v>0</v>
      </c>
      <c r="AH497" s="13">
        <f t="shared" ref="AH497" si="3719">IF(AH496=AH500,0,1)</f>
        <v>0</v>
      </c>
      <c r="AI497" s="13">
        <f t="shared" ref="AI497" si="3720">IF(AI496=AI500,0,1)</f>
        <v>0</v>
      </c>
      <c r="AJ497" s="13">
        <f t="shared" ref="AJ497" si="3721">IF(AJ496=AJ500,0,1)</f>
        <v>0</v>
      </c>
      <c r="AK497" s="13">
        <f t="shared" ref="AK497" si="3722">IF(AK496=AK500,0,1)</f>
        <v>0</v>
      </c>
    </row>
    <row r="498" spans="1:41" s="14" customFormat="1" x14ac:dyDescent="0.25">
      <c r="A498" s="4" t="s">
        <v>21</v>
      </c>
      <c r="B498" s="26"/>
      <c r="C498" s="26"/>
      <c r="D498" s="18">
        <f t="shared" si="3702"/>
        <v>0</v>
      </c>
      <c r="E498" s="26"/>
      <c r="F498" s="26"/>
      <c r="G498" s="18">
        <f t="shared" si="3703"/>
        <v>0</v>
      </c>
      <c r="H498" s="26"/>
      <c r="I498" s="26"/>
      <c r="J498" s="18">
        <f t="shared" si="3704"/>
        <v>0</v>
      </c>
      <c r="K498" s="26"/>
      <c r="L498" s="26"/>
      <c r="M498" s="18">
        <f t="shared" si="3705"/>
        <v>0</v>
      </c>
      <c r="N498" s="26"/>
      <c r="O498" s="26"/>
      <c r="P498" s="18">
        <f t="shared" si="3706"/>
        <v>0</v>
      </c>
      <c r="Q498" s="26"/>
      <c r="R498" s="26"/>
      <c r="S498" s="18">
        <f t="shared" si="3707"/>
        <v>0</v>
      </c>
      <c r="T498" s="26"/>
      <c r="U498" s="26"/>
      <c r="V498" s="18">
        <f t="shared" si="3708"/>
        <v>0</v>
      </c>
      <c r="W498" s="27">
        <f t="shared" si="3665"/>
        <v>0</v>
      </c>
      <c r="X498" s="13">
        <f t="shared" ref="X498:AK498" si="3723">IF(X496=X492,0,1)</f>
        <v>0</v>
      </c>
      <c r="Y498" s="13">
        <f t="shared" si="3723"/>
        <v>0</v>
      </c>
      <c r="Z498" s="13">
        <f t="shared" si="3723"/>
        <v>0</v>
      </c>
      <c r="AA498" s="13">
        <f t="shared" si="3723"/>
        <v>0</v>
      </c>
      <c r="AB498" s="13">
        <f t="shared" si="3723"/>
        <v>0</v>
      </c>
      <c r="AC498" s="13">
        <f t="shared" si="3723"/>
        <v>0</v>
      </c>
      <c r="AD498" s="13">
        <f t="shared" si="3723"/>
        <v>0</v>
      </c>
      <c r="AE498" s="13">
        <f t="shared" si="3723"/>
        <v>0</v>
      </c>
      <c r="AF498" s="13">
        <f t="shared" si="3723"/>
        <v>0</v>
      </c>
      <c r="AG498" s="13">
        <f t="shared" si="3723"/>
        <v>0</v>
      </c>
      <c r="AH498" s="13">
        <f t="shared" si="3723"/>
        <v>0</v>
      </c>
      <c r="AI498" s="13">
        <f t="shared" si="3723"/>
        <v>0</v>
      </c>
      <c r="AJ498" s="13">
        <f t="shared" si="3723"/>
        <v>0</v>
      </c>
      <c r="AK498" s="13">
        <f t="shared" si="3723"/>
        <v>0</v>
      </c>
    </row>
    <row r="499" spans="1:41" s="14" customFormat="1" x14ac:dyDescent="0.25">
      <c r="A499" s="4" t="s">
        <v>22</v>
      </c>
      <c r="B499" s="26"/>
      <c r="C499" s="26"/>
      <c r="D499" s="18">
        <f t="shared" si="3702"/>
        <v>0</v>
      </c>
      <c r="E499" s="26"/>
      <c r="F499" s="26"/>
      <c r="G499" s="18">
        <f t="shared" si="3703"/>
        <v>0</v>
      </c>
      <c r="H499" s="26"/>
      <c r="I499" s="26"/>
      <c r="J499" s="18">
        <f t="shared" si="3704"/>
        <v>0</v>
      </c>
      <c r="K499" s="26"/>
      <c r="L499" s="26"/>
      <c r="M499" s="18">
        <f t="shared" si="3705"/>
        <v>0</v>
      </c>
      <c r="N499" s="26"/>
      <c r="O499" s="26"/>
      <c r="P499" s="18">
        <f t="shared" si="3706"/>
        <v>0</v>
      </c>
      <c r="Q499" s="26"/>
      <c r="R499" s="26"/>
      <c r="S499" s="18">
        <f t="shared" si="3707"/>
        <v>0</v>
      </c>
      <c r="T499" s="26"/>
      <c r="U499" s="26"/>
      <c r="V499" s="18">
        <f t="shared" si="3708"/>
        <v>0</v>
      </c>
      <c r="W499" s="27">
        <f t="shared" si="3665"/>
        <v>0</v>
      </c>
      <c r="X499" s="13" t="str">
        <f t="shared" ref="X499" si="3724">IF(SUM(X497:X498)=2,"HA","")</f>
        <v/>
      </c>
      <c r="Y499" s="13" t="str">
        <f t="shared" ref="Y499" si="3725">IF(SUM(Y497:Y498)=2,"HA","")</f>
        <v/>
      </c>
      <c r="Z499" s="13" t="str">
        <f t="shared" ref="Z499" si="3726">IF(SUM(Z497:Z498)=2,"HA","")</f>
        <v/>
      </c>
      <c r="AA499" s="13" t="str">
        <f t="shared" ref="AA499" si="3727">IF(SUM(AA497:AA498)=2,"HA","")</f>
        <v/>
      </c>
      <c r="AB499" s="13" t="str">
        <f t="shared" ref="AB499" si="3728">IF(SUM(AB497:AB498)=2,"HA","")</f>
        <v/>
      </c>
      <c r="AC499" s="13" t="str">
        <f t="shared" ref="AC499" si="3729">IF(SUM(AC497:AC498)=2,"HA","")</f>
        <v/>
      </c>
      <c r="AD499" s="13" t="str">
        <f t="shared" ref="AD499" si="3730">IF(SUM(AD497:AD498)=2,"HA","")</f>
        <v/>
      </c>
      <c r="AE499" s="13" t="str">
        <f t="shared" ref="AE499" si="3731">IF(SUM(AE497:AE498)=2,"HA","")</f>
        <v/>
      </c>
      <c r="AF499" s="13" t="str">
        <f t="shared" ref="AF499" si="3732">IF(SUM(AF497:AF498)=2,"HA","")</f>
        <v/>
      </c>
      <c r="AG499" s="13" t="str">
        <f t="shared" ref="AG499" si="3733">IF(SUM(AG497:AG498)=2,"HA","")</f>
        <v/>
      </c>
      <c r="AH499" s="13" t="str">
        <f t="shared" ref="AH499" si="3734">IF(SUM(AH497:AH498)=2,"HA","")</f>
        <v/>
      </c>
      <c r="AI499" s="13" t="str">
        <f t="shared" ref="AI499" si="3735">IF(SUM(AI497:AI498)=2,"HA","")</f>
        <v/>
      </c>
      <c r="AJ499" s="13" t="str">
        <f t="shared" ref="AJ499" si="3736">IF(SUM(AJ497:AJ498)=2,"HA","")</f>
        <v/>
      </c>
      <c r="AK499" s="13" t="str">
        <f t="shared" ref="AK499" si="3737">IF(SUM(AK497:AK498)=2,"HA","")</f>
        <v/>
      </c>
    </row>
    <row r="500" spans="1:41" s="14" customFormat="1" x14ac:dyDescent="0.25">
      <c r="A500" s="3" t="s">
        <v>23</v>
      </c>
      <c r="B500" s="25"/>
      <c r="C500" s="25"/>
      <c r="D500" s="16">
        <f>SUM(B500:C500)</f>
        <v>0</v>
      </c>
      <c r="E500" s="25"/>
      <c r="F500" s="25"/>
      <c r="G500" s="16">
        <f>SUM(E500:F500)</f>
        <v>0</v>
      </c>
      <c r="H500" s="25"/>
      <c r="I500" s="25"/>
      <c r="J500" s="16">
        <f>SUM(H500:I500)</f>
        <v>0</v>
      </c>
      <c r="K500" s="25"/>
      <c r="L500" s="25"/>
      <c r="M500" s="16">
        <f>SUM(K500:L500)</f>
        <v>0</v>
      </c>
      <c r="N500" s="25"/>
      <c r="O500" s="25"/>
      <c r="P500" s="16">
        <f>SUM(N500:O500)</f>
        <v>0</v>
      </c>
      <c r="Q500" s="25"/>
      <c r="R500" s="25"/>
      <c r="S500" s="16">
        <f>SUM(Q500:R500)</f>
        <v>0</v>
      </c>
      <c r="T500" s="25"/>
      <c r="U500" s="25"/>
      <c r="V500" s="16">
        <f>SUM(T500:U500)</f>
        <v>0</v>
      </c>
      <c r="W500" s="27">
        <f t="shared" si="3665"/>
        <v>0</v>
      </c>
      <c r="X500" s="13">
        <f t="shared" ref="X500:Y500" si="3738">SUM(B500:B504)</f>
        <v>0</v>
      </c>
      <c r="Y500" s="13">
        <f t="shared" si="3738"/>
        <v>0</v>
      </c>
      <c r="Z500" s="13">
        <f t="shared" ref="Z500:AA500" si="3739">SUM(E500:E504)</f>
        <v>0</v>
      </c>
      <c r="AA500" s="13">
        <f t="shared" si="3739"/>
        <v>0</v>
      </c>
      <c r="AB500" s="13">
        <f t="shared" ref="AB500:AC500" si="3740">SUM(H500:H504)</f>
        <v>0</v>
      </c>
      <c r="AC500" s="13">
        <f t="shared" si="3740"/>
        <v>0</v>
      </c>
      <c r="AD500" s="13">
        <f t="shared" ref="AD500:AE500" si="3741">SUM(K500:K504)</f>
        <v>0</v>
      </c>
      <c r="AE500" s="13">
        <f t="shared" si="3741"/>
        <v>0</v>
      </c>
      <c r="AF500" s="13">
        <f t="shared" ref="AF500:AG500" si="3742">SUM(N500:N504)</f>
        <v>0</v>
      </c>
      <c r="AG500" s="13">
        <f t="shared" si="3742"/>
        <v>0</v>
      </c>
      <c r="AH500" s="13">
        <f t="shared" ref="AH500:AI500" si="3743">SUM(Q500:Q504)</f>
        <v>0</v>
      </c>
      <c r="AI500" s="13">
        <f t="shared" si="3743"/>
        <v>0</v>
      </c>
      <c r="AJ500" s="13">
        <f t="shared" ref="AJ500:AK500" si="3744">SUM(T500:T504)</f>
        <v>0</v>
      </c>
      <c r="AK500" s="13">
        <f t="shared" si="3744"/>
        <v>0</v>
      </c>
    </row>
    <row r="501" spans="1:41" s="14" customFormat="1" x14ac:dyDescent="0.25">
      <c r="A501" s="3" t="s">
        <v>24</v>
      </c>
      <c r="B501" s="25"/>
      <c r="C501" s="25"/>
      <c r="D501" s="16">
        <f t="shared" ref="D501:D503" si="3745">SUM(B501:C501)</f>
        <v>0</v>
      </c>
      <c r="E501" s="25"/>
      <c r="F501" s="25"/>
      <c r="G501" s="16">
        <f t="shared" ref="G501:G503" si="3746">SUM(E501:F501)</f>
        <v>0</v>
      </c>
      <c r="H501" s="25"/>
      <c r="I501" s="25"/>
      <c r="J501" s="16">
        <f t="shared" ref="J501:J503" si="3747">SUM(H501:I501)</f>
        <v>0</v>
      </c>
      <c r="K501" s="25"/>
      <c r="L501" s="25"/>
      <c r="M501" s="16">
        <f t="shared" ref="M501:M503" si="3748">SUM(K501:L501)</f>
        <v>0</v>
      </c>
      <c r="N501" s="25"/>
      <c r="O501" s="25"/>
      <c r="P501" s="16">
        <f t="shared" ref="P501:P503" si="3749">SUM(N501:O501)</f>
        <v>0</v>
      </c>
      <c r="Q501" s="25"/>
      <c r="R501" s="25"/>
      <c r="S501" s="16">
        <f t="shared" ref="S501:S503" si="3750">SUM(Q501:R501)</f>
        <v>0</v>
      </c>
      <c r="T501" s="25"/>
      <c r="U501" s="25"/>
      <c r="V501" s="16">
        <f t="shared" ref="V501:V503" si="3751">SUM(T501:U501)</f>
        <v>0</v>
      </c>
      <c r="W501" s="27">
        <f t="shared" si="3665"/>
        <v>0</v>
      </c>
      <c r="X501" s="13">
        <f t="shared" ref="X501" si="3752">IF(X500=X492,0,1)</f>
        <v>0</v>
      </c>
      <c r="Y501" s="13">
        <f t="shared" ref="Y501" si="3753">IF(Y500=Y492,0,1)</f>
        <v>0</v>
      </c>
      <c r="Z501" s="13">
        <f t="shared" ref="Z501" si="3754">IF(Z500=Z492,0,1)</f>
        <v>0</v>
      </c>
      <c r="AA501" s="13">
        <f t="shared" ref="AA501" si="3755">IF(AA500=AA492,0,1)</f>
        <v>0</v>
      </c>
      <c r="AB501" s="13">
        <f t="shared" ref="AB501" si="3756">IF(AB500=AB492,0,1)</f>
        <v>0</v>
      </c>
      <c r="AC501" s="13">
        <f t="shared" ref="AC501" si="3757">IF(AC500=AC492,0,1)</f>
        <v>0</v>
      </c>
      <c r="AD501" s="13">
        <f t="shared" ref="AD501" si="3758">IF(AD500=AD492,0,1)</f>
        <v>0</v>
      </c>
      <c r="AE501" s="13">
        <f t="shared" ref="AE501" si="3759">IF(AE500=AE492,0,1)</f>
        <v>0</v>
      </c>
      <c r="AF501" s="13">
        <f t="shared" ref="AF501" si="3760">IF(AF500=AF492,0,1)</f>
        <v>0</v>
      </c>
      <c r="AG501" s="13">
        <f t="shared" ref="AG501" si="3761">IF(AG500=AG492,0,1)</f>
        <v>0</v>
      </c>
      <c r="AH501" s="13">
        <f t="shared" ref="AH501" si="3762">IF(AH500=AH492,0,1)</f>
        <v>0</v>
      </c>
      <c r="AI501" s="13">
        <f t="shared" ref="AI501" si="3763">IF(AI500=AI492,0,1)</f>
        <v>0</v>
      </c>
      <c r="AJ501" s="13">
        <f t="shared" ref="AJ501" si="3764">IF(AJ500=AJ492,0,1)</f>
        <v>0</v>
      </c>
      <c r="AK501" s="13">
        <f t="shared" ref="AK501" si="3765">IF(AK500=AK492,0,1)</f>
        <v>0</v>
      </c>
    </row>
    <row r="502" spans="1:41" s="14" customFormat="1" x14ac:dyDescent="0.25">
      <c r="A502" s="3" t="s">
        <v>25</v>
      </c>
      <c r="B502" s="25"/>
      <c r="C502" s="25"/>
      <c r="D502" s="16">
        <f t="shared" si="3745"/>
        <v>0</v>
      </c>
      <c r="E502" s="25"/>
      <c r="F502" s="25"/>
      <c r="G502" s="16">
        <f t="shared" si="3746"/>
        <v>0</v>
      </c>
      <c r="H502" s="25"/>
      <c r="I502" s="25"/>
      <c r="J502" s="16">
        <f t="shared" si="3747"/>
        <v>0</v>
      </c>
      <c r="K502" s="25"/>
      <c r="L502" s="25"/>
      <c r="M502" s="16">
        <f t="shared" si="3748"/>
        <v>0</v>
      </c>
      <c r="N502" s="25"/>
      <c r="O502" s="25"/>
      <c r="P502" s="16">
        <f t="shared" si="3749"/>
        <v>0</v>
      </c>
      <c r="Q502" s="25"/>
      <c r="R502" s="25"/>
      <c r="S502" s="16">
        <f t="shared" si="3750"/>
        <v>0</v>
      </c>
      <c r="T502" s="25"/>
      <c r="U502" s="25"/>
      <c r="V502" s="16">
        <f t="shared" si="3751"/>
        <v>0</v>
      </c>
      <c r="W502" s="27">
        <f t="shared" si="3665"/>
        <v>0</v>
      </c>
      <c r="X502" s="13">
        <f t="shared" ref="X502:AK502" si="3766">IF(X500=X496,0,1)</f>
        <v>0</v>
      </c>
      <c r="Y502" s="13">
        <f t="shared" si="3766"/>
        <v>0</v>
      </c>
      <c r="Z502" s="13">
        <f t="shared" si="3766"/>
        <v>0</v>
      </c>
      <c r="AA502" s="13">
        <f t="shared" si="3766"/>
        <v>0</v>
      </c>
      <c r="AB502" s="13">
        <f t="shared" si="3766"/>
        <v>0</v>
      </c>
      <c r="AC502" s="13">
        <f t="shared" si="3766"/>
        <v>0</v>
      </c>
      <c r="AD502" s="13">
        <f t="shared" si="3766"/>
        <v>0</v>
      </c>
      <c r="AE502" s="13">
        <f t="shared" si="3766"/>
        <v>0</v>
      </c>
      <c r="AF502" s="13">
        <f t="shared" si="3766"/>
        <v>0</v>
      </c>
      <c r="AG502" s="13">
        <f t="shared" si="3766"/>
        <v>0</v>
      </c>
      <c r="AH502" s="13">
        <f t="shared" si="3766"/>
        <v>0</v>
      </c>
      <c r="AI502" s="13">
        <f t="shared" si="3766"/>
        <v>0</v>
      </c>
      <c r="AJ502" s="13">
        <f t="shared" si="3766"/>
        <v>0</v>
      </c>
      <c r="AK502" s="13">
        <f t="shared" si="3766"/>
        <v>0</v>
      </c>
    </row>
    <row r="503" spans="1:41" s="14" customFormat="1" x14ac:dyDescent="0.25">
      <c r="A503" s="3" t="s">
        <v>26</v>
      </c>
      <c r="B503" s="25"/>
      <c r="C503" s="25"/>
      <c r="D503" s="16">
        <f t="shared" si="3745"/>
        <v>0</v>
      </c>
      <c r="E503" s="25"/>
      <c r="F503" s="25"/>
      <c r="G503" s="16">
        <f t="shared" si="3746"/>
        <v>0</v>
      </c>
      <c r="H503" s="25"/>
      <c r="I503" s="25"/>
      <c r="J503" s="16">
        <f t="shared" si="3747"/>
        <v>0</v>
      </c>
      <c r="K503" s="25"/>
      <c r="L503" s="25"/>
      <c r="M503" s="16">
        <f t="shared" si="3748"/>
        <v>0</v>
      </c>
      <c r="N503" s="25"/>
      <c r="O503" s="25"/>
      <c r="P503" s="16">
        <f t="shared" si="3749"/>
        <v>0</v>
      </c>
      <c r="Q503" s="25"/>
      <c r="R503" s="25"/>
      <c r="S503" s="16">
        <f t="shared" si="3750"/>
        <v>0</v>
      </c>
      <c r="T503" s="25"/>
      <c r="U503" s="25"/>
      <c r="V503" s="16">
        <f t="shared" si="3751"/>
        <v>0</v>
      </c>
      <c r="W503" s="27">
        <f t="shared" si="3665"/>
        <v>0</v>
      </c>
      <c r="X503" s="13" t="str">
        <f t="shared" ref="X503" si="3767">IF(SUM(X501:X502)=2,"WH","")</f>
        <v/>
      </c>
      <c r="Y503" s="13" t="str">
        <f t="shared" ref="Y503" si="3768">IF(SUM(Y501:Y502)=2,"WH","")</f>
        <v/>
      </c>
      <c r="Z503" s="13" t="str">
        <f t="shared" ref="Z503" si="3769">IF(SUM(Z501:Z502)=2,"WH","")</f>
        <v/>
      </c>
      <c r="AA503" s="13" t="str">
        <f t="shared" ref="AA503" si="3770">IF(SUM(AA501:AA502)=2,"WH","")</f>
        <v/>
      </c>
      <c r="AB503" s="13" t="str">
        <f t="shared" ref="AB503" si="3771">IF(SUM(AB501:AB502)=2,"WH","")</f>
        <v/>
      </c>
      <c r="AC503" s="13" t="str">
        <f t="shared" ref="AC503" si="3772">IF(SUM(AC501:AC502)=2,"WH","")</f>
        <v/>
      </c>
      <c r="AD503" s="13" t="str">
        <f t="shared" ref="AD503" si="3773">IF(SUM(AD501:AD502)=2,"WH","")</f>
        <v/>
      </c>
      <c r="AE503" s="13" t="str">
        <f t="shared" ref="AE503" si="3774">IF(SUM(AE501:AE502)=2,"WH","")</f>
        <v/>
      </c>
      <c r="AF503" s="13" t="str">
        <f t="shared" ref="AF503" si="3775">IF(SUM(AF501:AF502)=2,"WH","")</f>
        <v/>
      </c>
      <c r="AG503" s="13" t="str">
        <f t="shared" ref="AG503" si="3776">IF(SUM(AG501:AG502)=2,"WH","")</f>
        <v/>
      </c>
      <c r="AH503" s="13" t="str">
        <f t="shared" ref="AH503" si="3777">IF(SUM(AH501:AH502)=2,"WH","")</f>
        <v/>
      </c>
      <c r="AI503" s="13" t="str">
        <f t="shared" ref="AI503" si="3778">IF(SUM(AI501:AI502)=2,"WH","")</f>
        <v/>
      </c>
      <c r="AJ503" s="13" t="str">
        <f t="shared" ref="AJ503" si="3779">IF(SUM(AJ501:AJ502)=2,"WH","")</f>
        <v/>
      </c>
      <c r="AK503" s="13" t="str">
        <f t="shared" ref="AK503" si="3780">IF(SUM(AK501:AK502)=2,"WH","")</f>
        <v/>
      </c>
    </row>
    <row r="504" spans="1:41" s="14" customFormat="1" x14ac:dyDescent="0.25">
      <c r="A504" s="3" t="s">
        <v>27</v>
      </c>
      <c r="B504" s="25"/>
      <c r="C504" s="25"/>
      <c r="D504" s="16">
        <f>SUM(B504:C504)</f>
        <v>0</v>
      </c>
      <c r="E504" s="25"/>
      <c r="F504" s="25"/>
      <c r="G504" s="16">
        <f>SUM(E504:F504)</f>
        <v>0</v>
      </c>
      <c r="H504" s="25"/>
      <c r="I504" s="25"/>
      <c r="J504" s="16">
        <f>SUM(H504:I504)</f>
        <v>0</v>
      </c>
      <c r="K504" s="25"/>
      <c r="L504" s="25"/>
      <c r="M504" s="16">
        <f>SUM(K504:L504)</f>
        <v>0</v>
      </c>
      <c r="N504" s="25"/>
      <c r="O504" s="25"/>
      <c r="P504" s="16">
        <f>SUM(N504:O504)</f>
        <v>0</v>
      </c>
      <c r="Q504" s="25"/>
      <c r="R504" s="25"/>
      <c r="S504" s="16">
        <f>SUM(Q504:R504)</f>
        <v>0</v>
      </c>
      <c r="T504" s="25"/>
      <c r="U504" s="25"/>
      <c r="V504" s="16">
        <f>SUM(T504:U504)</f>
        <v>0</v>
      </c>
      <c r="W504" s="27">
        <f t="shared" si="3665"/>
        <v>0</v>
      </c>
      <c r="X504" s="13"/>
      <c r="Y504" s="13"/>
      <c r="Z504" s="13"/>
      <c r="AA504" s="13"/>
      <c r="AB504" s="13"/>
      <c r="AC504" s="13"/>
      <c r="AD504" s="13"/>
      <c r="AE504" s="13"/>
      <c r="AF504" s="13"/>
      <c r="AG504" s="13"/>
    </row>
    <row r="505" spans="1:41" s="14" customFormat="1" ht="15.75" thickBot="1" x14ac:dyDescent="0.3">
      <c r="A505" s="5" t="s">
        <v>11</v>
      </c>
      <c r="B505" s="20">
        <f>SUM(B492:B495)</f>
        <v>0</v>
      </c>
      <c r="C505" s="20">
        <f t="shared" ref="C505:W505" si="3781">SUM(C492:C495)</f>
        <v>0</v>
      </c>
      <c r="D505" s="20">
        <f t="shared" si="3781"/>
        <v>0</v>
      </c>
      <c r="E505" s="20">
        <f t="shared" si="3781"/>
        <v>0</v>
      </c>
      <c r="F505" s="20">
        <f t="shared" si="3781"/>
        <v>0</v>
      </c>
      <c r="G505" s="20">
        <f t="shared" si="3781"/>
        <v>0</v>
      </c>
      <c r="H505" s="20">
        <f t="shared" si="3781"/>
        <v>0</v>
      </c>
      <c r="I505" s="20">
        <f t="shared" si="3781"/>
        <v>0</v>
      </c>
      <c r="J505" s="20">
        <f t="shared" si="3781"/>
        <v>0</v>
      </c>
      <c r="K505" s="20">
        <f t="shared" si="3781"/>
        <v>0</v>
      </c>
      <c r="L505" s="20">
        <f t="shared" si="3781"/>
        <v>0</v>
      </c>
      <c r="M505" s="20">
        <f t="shared" si="3781"/>
        <v>0</v>
      </c>
      <c r="N505" s="20">
        <f t="shared" si="3781"/>
        <v>0</v>
      </c>
      <c r="O505" s="20">
        <f t="shared" si="3781"/>
        <v>0</v>
      </c>
      <c r="P505" s="20">
        <f t="shared" si="3781"/>
        <v>0</v>
      </c>
      <c r="Q505" s="20">
        <f t="shared" si="3781"/>
        <v>0</v>
      </c>
      <c r="R505" s="20">
        <f t="shared" si="3781"/>
        <v>0</v>
      </c>
      <c r="S505" s="20">
        <f t="shared" si="3781"/>
        <v>0</v>
      </c>
      <c r="T505" s="20">
        <f t="shared" si="3781"/>
        <v>0</v>
      </c>
      <c r="U505" s="20">
        <f t="shared" si="3781"/>
        <v>0</v>
      </c>
      <c r="V505" s="20">
        <f t="shared" si="3781"/>
        <v>0</v>
      </c>
      <c r="W505" s="20">
        <f t="shared" si="3781"/>
        <v>0</v>
      </c>
      <c r="X505" s="13"/>
      <c r="Y505" s="13"/>
      <c r="Z505" s="13"/>
      <c r="AA505" s="13"/>
      <c r="AB505" s="13"/>
      <c r="AC505" s="13"/>
      <c r="AD505" s="13"/>
      <c r="AE505" s="13"/>
      <c r="AF505" s="13"/>
      <c r="AG505" s="13"/>
    </row>
    <row r="506" spans="1:41" s="14" customFormat="1" x14ac:dyDescent="0.25">
      <c r="A506" s="14" t="s">
        <v>0</v>
      </c>
      <c r="B506" s="251"/>
      <c r="C506" s="251"/>
      <c r="D506" s="251"/>
      <c r="E506" s="224" t="s">
        <v>3</v>
      </c>
      <c r="F506" s="224"/>
      <c r="G506" s="224"/>
      <c r="H506" s="228" t="s">
        <v>152</v>
      </c>
      <c r="I506" s="228"/>
      <c r="J506" s="227">
        <f>MROUND(B507*0.135,1)</f>
        <v>0</v>
      </c>
      <c r="K506" s="227"/>
      <c r="L506" s="229" t="s">
        <v>239</v>
      </c>
      <c r="M506" s="229"/>
      <c r="N506" s="229"/>
      <c r="O506" s="246" t="s">
        <v>152</v>
      </c>
      <c r="P506" s="246"/>
      <c r="Q506" s="232"/>
      <c r="R506" s="232"/>
      <c r="S506" s="127" t="s">
        <v>1</v>
      </c>
      <c r="T506" s="124"/>
      <c r="U506" s="236">
        <f>IFERROR(J507/W523,0)</f>
        <v>0</v>
      </c>
      <c r="V506" s="236"/>
      <c r="W506" s="124"/>
      <c r="X506" s="13"/>
      <c r="Y506" s="13"/>
      <c r="Z506" s="13"/>
      <c r="AA506" s="13"/>
      <c r="AB506" s="13"/>
      <c r="AC506" s="13"/>
      <c r="AD506" s="13"/>
      <c r="AE506" s="13"/>
      <c r="AF506" s="13"/>
      <c r="AG506" s="13"/>
    </row>
    <row r="507" spans="1:41" s="14" customFormat="1" ht="15.75" thickBot="1" x14ac:dyDescent="0.3">
      <c r="A507" s="14" t="s">
        <v>2</v>
      </c>
      <c r="B507" s="248"/>
      <c r="C507" s="248"/>
      <c r="D507" s="248"/>
      <c r="E507" s="225"/>
      <c r="F507" s="225"/>
      <c r="G507" s="225"/>
      <c r="H507" s="238" t="s">
        <v>153</v>
      </c>
      <c r="I507" s="238"/>
      <c r="J507" s="226">
        <f>MROUND(B507*0.162,1)</f>
        <v>0</v>
      </c>
      <c r="K507" s="226"/>
      <c r="L507" s="230"/>
      <c r="M507" s="230"/>
      <c r="N507" s="230"/>
      <c r="O507" s="247" t="s">
        <v>153</v>
      </c>
      <c r="P507" s="247"/>
      <c r="Q507" s="234"/>
      <c r="R507" s="234"/>
      <c r="S507" s="237" t="str">
        <f>IF(CONCATENATE(X507,Y507,Z507,AA507,AB507,AC507,AD507,AE507,AF507,,AG507,,AH507,,AI507,AJ507,AK507)="","",(CONCATENATE("ERRORS: ", X507,Y507,Z507,AA507,AB507,AC507,AD507,AE507,AF507,,AG507,,AH507,,AI507,AJ507,AK507)))</f>
        <v/>
      </c>
      <c r="T507" s="237"/>
      <c r="U507" s="237"/>
      <c r="V507" s="237"/>
      <c r="W507" s="237"/>
      <c r="X507" s="13" t="str">
        <f t="shared" ref="X507" si="3782">IF(X513="",IF(X517="",IF(X521="","",CONCATENATE(", ",X508,X509,X521)),CONCATENATE(", ",X508,X509,X517)),IF(X517="",CONCATENATE(", ",X508,X509,X513),CONCATENATE(", ",X508,X509,X513,", ",X508,X509,X517,", ",X508,X509,X521)))</f>
        <v/>
      </c>
      <c r="Y507" s="13" t="str">
        <f t="shared" ref="Y507" si="3783">IF(Y513="",IF(Y517="",IF(Y521="","",CONCATENATE(", ",X508,Y509,Y521)),CONCATENATE(", ",X508,Y509,Y517)),IF(Y517="",CONCATENATE(", ",X508,Y509,Y513),CONCATENATE(", ",X508,Y509,Y513,", ",X508,Y509,Y517,", ",X508,Y509,Y521)))</f>
        <v/>
      </c>
      <c r="Z507" s="13" t="str">
        <f t="shared" ref="Z507" si="3784">IF(Z513="",IF(Z517="",IF(Z521="","",CONCATENATE(", ",Z508,Z509,Z521)),CONCATENATE(", ",Z508,Z509,Z517)),IF(Z517="",CONCATENATE(", ",Z508,Z509,Z513),CONCATENATE(", ",Z508,Z509,Z513,", ",Z508,Z509,Z517,", ",Z508,Z509,Z521)))</f>
        <v/>
      </c>
      <c r="AA507" s="13" t="str">
        <f t="shared" ref="AA507" si="3785">IF(AA513="",IF(AA517="",IF(AA521="","",CONCATENATE(", ",Z508,AA509,AA521)),CONCATENATE(", ",Z508,AA509,AA517)),IF(AA517="",CONCATENATE(", ",Z508,AA509,AA513),CONCATENATE(", ",Z508,AA509,AA513,", ",Z508,AA509,AA517,", ",Z508,AA509,AA521)))</f>
        <v/>
      </c>
      <c r="AB507" s="13" t="str">
        <f t="shared" ref="AB507" si="3786">IF(AB513="",IF(AB517="",IF(AB521="","",CONCATENATE(", ",AB508,AB509,AB521)),CONCATENATE(", ",AB508,AB509,AB517)),IF(AB517="",CONCATENATE(", ",AB508,AB509,AB513),CONCATENATE(", ",AB508,AB509,AB513,", ",AB508,AB509,AB517,", ",AB508,AB509,AB521)))</f>
        <v/>
      </c>
      <c r="AC507" s="13" t="str">
        <f t="shared" ref="AC507" si="3787">IF(AC513="",IF(AC517="",IF(AC521="","",CONCATENATE(", ",AB508,AC509,AC521)),CONCATENATE(", ",AB508,AC509,AC517)),IF(AC517="",CONCATENATE(", ",AB508,AC509,AC513),CONCATENATE(", ",AB508,AC509,AC513,", ",AB508,AC509,AC517,", ",AB508,AC509,AC521)))</f>
        <v/>
      </c>
      <c r="AD507" s="13" t="str">
        <f t="shared" ref="AD507" si="3788">IF(AD513="",IF(AD517="",IF(AD521="","",CONCATENATE(", ",AD508,AD509,AD521)),CONCATENATE(", ",AD508,AD509,AD517)),IF(AD517="",CONCATENATE(", ",AD508,AD509,AD513),CONCATENATE(", ",AD508,AD509,AD513,", ",AD508,AD509,AD517,", ",AD508,AD509,AD521)))</f>
        <v/>
      </c>
      <c r="AE507" s="13" t="str">
        <f t="shared" ref="AE507" si="3789">IF(AE513="",IF(AE517="",IF(AE521="","",CONCATENATE(", ",AD508,AE509,AE521)),CONCATENATE(", ",AD508,AE509,AE517)),IF(AE517="",CONCATENATE(", ",AD508,AE509,AE513),CONCATENATE(", ",AD508,AE509,AE513,", ",AD508,AE509,AE517,", ",AD508,AE509,AE521)))</f>
        <v/>
      </c>
      <c r="AF507" s="13" t="str">
        <f t="shared" ref="AF507" si="3790">IF(AF513="",IF(AF517="",IF(AF521="","",CONCATENATE(", ",AF508,AF509,AF521)),CONCATENATE(", ",AF508,AF509,AF517)),IF(AF517="",CONCATENATE(", ",AF508,AF509,AF513),CONCATENATE(", ",AF508,AF509,AF513,", ",AF508,AF509,AF517,", ",AF508,AF509,AF521)))</f>
        <v/>
      </c>
      <c r="AG507" s="13" t="str">
        <f t="shared" ref="AG507" si="3791">IF(AG513="",IF(AG517="",IF(AG521="","",CONCATENATE(", ",AF508,AG509,AG521)),CONCATENATE(", ",AF508,AG509,AG517)),IF(AG517="",CONCATENATE(", ",AF508,AG509,AG513),CONCATENATE(", ",AF508,AG509,AG513,", ",AF508,AG509,AG517,", ",AF508,AG509,AG521)))</f>
        <v/>
      </c>
      <c r="AH507" s="13" t="str">
        <f t="shared" ref="AH507" si="3792">IF(AH513="",IF(AH517="",IF(AH521="","",CONCATENATE(", ",AH508,AH509,AH521)),CONCATENATE(", ",AH508,AH509,AH517)),IF(AH517="",CONCATENATE(", ",AH508,AH509,AH513),CONCATENATE(", ",AH508,AH509,AH513,", ",AH508,AH509,AH517,", ",AH508,AH509,AH521)))</f>
        <v/>
      </c>
      <c r="AI507" s="13" t="str">
        <f t="shared" ref="AI507" si="3793">IF(AI513="",IF(AI517="",IF(AI521="","",CONCATENATE(", ",AH508,AI509,AI521)),CONCATENATE(", ",AH508,AI509,AI517)),IF(AI517="",CONCATENATE(", ",AH508,AI509,AI513),CONCATENATE(", ",AH508,AI509,AI513,", ",AH508,AI509,AI517,", ",AH508,AI509,AI521)))</f>
        <v/>
      </c>
      <c r="AJ507" s="13" t="str">
        <f t="shared" ref="AJ507" si="3794">IF(AJ513="",IF(AJ517="",IF(AJ521="","",CONCATENATE(", ",AJ508,AJ509,AJ521)),CONCATENATE(", ",AJ508,AJ509,AJ517)),IF(AJ517="",CONCATENATE(", ",AJ508,AJ509,AJ513),CONCATENATE(", ",AJ508,AJ509,AJ513,", ",AJ508,AJ509,AJ517,", ",AJ508,AJ509,AJ521)))</f>
        <v/>
      </c>
      <c r="AK507" s="13" t="str">
        <f t="shared" ref="AK507" si="3795">IF(AK513="",IF(AK517="",IF(AK521="","",CONCATENATE(", ",AJ508,AK509,AK521)),CONCATENATE(", ",AJ508,AK509,AK517)),IF(AK517="",CONCATENATE(", ",AJ508,AK509,AK513),CONCATENATE(", ",AJ508,AK509,AK513,", ",AJ508,AK509,AK517,", ",AJ508,AK509,AK521)))</f>
        <v/>
      </c>
    </row>
    <row r="508" spans="1:41" s="14" customFormat="1" x14ac:dyDescent="0.25">
      <c r="A508" s="249"/>
      <c r="B508" s="235" t="s">
        <v>4</v>
      </c>
      <c r="C508" s="235"/>
      <c r="D508" s="235"/>
      <c r="E508" s="235" t="s">
        <v>5</v>
      </c>
      <c r="F508" s="235"/>
      <c r="G508" s="235"/>
      <c r="H508" s="235" t="s">
        <v>6</v>
      </c>
      <c r="I508" s="235"/>
      <c r="J508" s="235"/>
      <c r="K508" s="235" t="s">
        <v>7</v>
      </c>
      <c r="L508" s="235"/>
      <c r="M508" s="235"/>
      <c r="N508" s="235" t="s">
        <v>8</v>
      </c>
      <c r="O508" s="235"/>
      <c r="P508" s="235"/>
      <c r="Q508" s="235" t="s">
        <v>9</v>
      </c>
      <c r="R508" s="235"/>
      <c r="S508" s="235"/>
      <c r="T508" s="235" t="s">
        <v>10</v>
      </c>
      <c r="U508" s="235"/>
      <c r="V508" s="239"/>
      <c r="W508" s="240" t="s">
        <v>11</v>
      </c>
      <c r="X508" s="277" t="s">
        <v>47</v>
      </c>
      <c r="Y508" s="269"/>
      <c r="Z508" s="278" t="s">
        <v>48</v>
      </c>
      <c r="AA508" s="276"/>
      <c r="AB508" s="278" t="s">
        <v>49</v>
      </c>
      <c r="AC508" s="276"/>
      <c r="AD508" s="276" t="s">
        <v>50</v>
      </c>
      <c r="AE508" s="276"/>
      <c r="AF508" s="276" t="s">
        <v>51</v>
      </c>
      <c r="AG508" s="276"/>
      <c r="AH508" s="276" t="s">
        <v>52</v>
      </c>
      <c r="AI508" s="276"/>
      <c r="AJ508" s="276" t="s">
        <v>53</v>
      </c>
      <c r="AK508" s="276"/>
    </row>
    <row r="509" spans="1:41" s="14" customFormat="1" x14ac:dyDescent="0.25">
      <c r="A509" s="250"/>
      <c r="B509" s="1" t="s">
        <v>12</v>
      </c>
      <c r="C509" s="1" t="s">
        <v>13</v>
      </c>
      <c r="D509" s="1" t="s">
        <v>14</v>
      </c>
      <c r="E509" s="1" t="s">
        <v>12</v>
      </c>
      <c r="F509" s="1" t="s">
        <v>13</v>
      </c>
      <c r="G509" s="1" t="s">
        <v>14</v>
      </c>
      <c r="H509" s="1" t="s">
        <v>12</v>
      </c>
      <c r="I509" s="1" t="s">
        <v>13</v>
      </c>
      <c r="J509" s="1" t="s">
        <v>14</v>
      </c>
      <c r="K509" s="1" t="s">
        <v>12</v>
      </c>
      <c r="L509" s="1" t="s">
        <v>13</v>
      </c>
      <c r="M509" s="1" t="s">
        <v>14</v>
      </c>
      <c r="N509" s="1" t="s">
        <v>12</v>
      </c>
      <c r="O509" s="1" t="s">
        <v>13</v>
      </c>
      <c r="P509" s="1" t="s">
        <v>14</v>
      </c>
      <c r="Q509" s="1" t="s">
        <v>12</v>
      </c>
      <c r="R509" s="1" t="s">
        <v>13</v>
      </c>
      <c r="S509" s="1" t="s">
        <v>14</v>
      </c>
      <c r="T509" s="1" t="s">
        <v>12</v>
      </c>
      <c r="U509" s="1" t="s">
        <v>13</v>
      </c>
      <c r="V509" s="2" t="s">
        <v>14</v>
      </c>
      <c r="W509" s="241"/>
      <c r="X509" s="13" t="s">
        <v>45</v>
      </c>
      <c r="Y509" s="13" t="s">
        <v>46</v>
      </c>
      <c r="Z509" s="13" t="s">
        <v>45</v>
      </c>
      <c r="AA509" s="13" t="s">
        <v>46</v>
      </c>
      <c r="AB509" s="13" t="s">
        <v>45</v>
      </c>
      <c r="AC509" s="13" t="s">
        <v>46</v>
      </c>
      <c r="AD509" s="13" t="s">
        <v>45</v>
      </c>
      <c r="AE509" s="13" t="s">
        <v>46</v>
      </c>
      <c r="AF509" s="13" t="s">
        <v>45</v>
      </c>
      <c r="AG509" s="13" t="s">
        <v>46</v>
      </c>
      <c r="AH509" s="13" t="s">
        <v>45</v>
      </c>
      <c r="AI509" s="13" t="s">
        <v>46</v>
      </c>
      <c r="AJ509" s="13" t="s">
        <v>45</v>
      </c>
      <c r="AK509" s="13" t="s">
        <v>46</v>
      </c>
    </row>
    <row r="510" spans="1:41" s="14" customFormat="1" x14ac:dyDescent="0.25">
      <c r="A510" s="3" t="s">
        <v>15</v>
      </c>
      <c r="B510" s="25"/>
      <c r="C510" s="25"/>
      <c r="D510" s="16">
        <f>SUM(B510:C510)</f>
        <v>0</v>
      </c>
      <c r="E510" s="25"/>
      <c r="F510" s="25"/>
      <c r="G510" s="16">
        <f>SUM(E510:F510)</f>
        <v>0</v>
      </c>
      <c r="H510" s="25"/>
      <c r="I510" s="25"/>
      <c r="J510" s="16">
        <f>SUM(H510:I510)</f>
        <v>0</v>
      </c>
      <c r="K510" s="25"/>
      <c r="L510" s="25"/>
      <c r="M510" s="16">
        <f>SUM(K510:L510)</f>
        <v>0</v>
      </c>
      <c r="N510" s="25"/>
      <c r="O510" s="25"/>
      <c r="P510" s="16">
        <f>SUM(N510:O510)</f>
        <v>0</v>
      </c>
      <c r="Q510" s="25"/>
      <c r="R510" s="25"/>
      <c r="S510" s="16">
        <f>SUM(Q510:R510)</f>
        <v>0</v>
      </c>
      <c r="T510" s="25"/>
      <c r="U510" s="25"/>
      <c r="V510" s="16">
        <f>SUM(T510:U510)</f>
        <v>0</v>
      </c>
      <c r="W510" s="27">
        <f>B510+C510+E510+F510+H510+I510+K510+L510+N510+O510+Q510+R510+T510+U510</f>
        <v>0</v>
      </c>
      <c r="X510" s="13">
        <f t="shared" ref="X510:Y510" si="3796">SUM(B510:B513)</f>
        <v>0</v>
      </c>
      <c r="Y510" s="13">
        <f t="shared" si="3796"/>
        <v>0</v>
      </c>
      <c r="Z510" s="13">
        <f t="shared" ref="Z510:AA510" si="3797">SUM(E510:E513)</f>
        <v>0</v>
      </c>
      <c r="AA510" s="13">
        <f t="shared" si="3797"/>
        <v>0</v>
      </c>
      <c r="AB510" s="13">
        <f t="shared" ref="AB510:AC510" si="3798">SUM(H510:H513)</f>
        <v>0</v>
      </c>
      <c r="AC510" s="13">
        <f t="shared" si="3798"/>
        <v>0</v>
      </c>
      <c r="AD510" s="13">
        <f t="shared" ref="AD510:AE510" si="3799">SUM(K510:K513)</f>
        <v>0</v>
      </c>
      <c r="AE510" s="13">
        <f t="shared" si="3799"/>
        <v>0</v>
      </c>
      <c r="AF510" s="13">
        <f t="shared" ref="AF510:AG510" si="3800">SUM(N510:N513)</f>
        <v>0</v>
      </c>
      <c r="AG510" s="13">
        <f t="shared" si="3800"/>
        <v>0</v>
      </c>
      <c r="AH510" s="13">
        <f t="shared" ref="AH510:AI510" si="3801">SUM(Q510:Q513)</f>
        <v>0</v>
      </c>
      <c r="AI510" s="13">
        <f t="shared" si="3801"/>
        <v>0</v>
      </c>
      <c r="AJ510" s="13">
        <f t="shared" ref="AJ510:AK510" si="3802">SUM(T510:T513)</f>
        <v>0</v>
      </c>
      <c r="AK510" s="13">
        <f t="shared" si="3802"/>
        <v>0</v>
      </c>
      <c r="AL510" s="13"/>
      <c r="AM510" s="13"/>
      <c r="AN510" s="13"/>
      <c r="AO510" s="13"/>
    </row>
    <row r="511" spans="1:41" s="14" customFormat="1" x14ac:dyDescent="0.25">
      <c r="A511" s="3" t="s">
        <v>16</v>
      </c>
      <c r="B511" s="25"/>
      <c r="C511" s="25"/>
      <c r="D511" s="16">
        <f t="shared" ref="D511:D513" si="3803">SUM(B511:C511)</f>
        <v>0</v>
      </c>
      <c r="E511" s="25"/>
      <c r="F511" s="25"/>
      <c r="G511" s="16">
        <f t="shared" ref="G511:G513" si="3804">SUM(E511:F511)</f>
        <v>0</v>
      </c>
      <c r="H511" s="25"/>
      <c r="I511" s="25"/>
      <c r="J511" s="16">
        <f t="shared" ref="J511:J513" si="3805">SUM(H511:I511)</f>
        <v>0</v>
      </c>
      <c r="K511" s="25"/>
      <c r="L511" s="25"/>
      <c r="M511" s="16">
        <f t="shared" ref="M511:M513" si="3806">SUM(K511:L511)</f>
        <v>0</v>
      </c>
      <c r="N511" s="25"/>
      <c r="O511" s="25"/>
      <c r="P511" s="16">
        <f t="shared" ref="P511:P513" si="3807">SUM(N511:O511)</f>
        <v>0</v>
      </c>
      <c r="Q511" s="25"/>
      <c r="R511" s="25"/>
      <c r="S511" s="16">
        <f t="shared" ref="S511:S513" si="3808">SUM(Q511:R511)</f>
        <v>0</v>
      </c>
      <c r="T511" s="25"/>
      <c r="U511" s="25"/>
      <c r="V511" s="16">
        <f t="shared" ref="V511:V513" si="3809">SUM(T511:U511)</f>
        <v>0</v>
      </c>
      <c r="W511" s="27">
        <f t="shared" ref="W511:W522" si="3810">B511+C511+E511+F511+H511+I511+K511+L511+N511+O511+Q511+R511+T511+U511</f>
        <v>0</v>
      </c>
      <c r="X511" s="13">
        <f t="shared" ref="X511" si="3811">IF(X510=X518,0,1)</f>
        <v>0</v>
      </c>
      <c r="Y511" s="13">
        <f t="shared" ref="Y511" si="3812">IF(Y510=Y518,0,1)</f>
        <v>0</v>
      </c>
      <c r="Z511" s="13">
        <f t="shared" ref="Z511" si="3813">IF(Z510=Z518,0,1)</f>
        <v>0</v>
      </c>
      <c r="AA511" s="13">
        <f t="shared" ref="AA511" si="3814">IF(AA510=AA518,0,1)</f>
        <v>0</v>
      </c>
      <c r="AB511" s="13">
        <f t="shared" ref="AB511" si="3815">IF(AB510=AB518,0,1)</f>
        <v>0</v>
      </c>
      <c r="AC511" s="13">
        <f t="shared" ref="AC511" si="3816">IF(AC510=AC518,0,1)</f>
        <v>0</v>
      </c>
      <c r="AD511" s="13">
        <f t="shared" ref="AD511" si="3817">IF(AD510=AD518,0,1)</f>
        <v>0</v>
      </c>
      <c r="AE511" s="13">
        <f t="shared" ref="AE511" si="3818">IF(AE510=AE518,0,1)</f>
        <v>0</v>
      </c>
      <c r="AF511" s="13">
        <f t="shared" ref="AF511" si="3819">IF(AF510=AF518,0,1)</f>
        <v>0</v>
      </c>
      <c r="AG511" s="13">
        <f t="shared" ref="AG511" si="3820">IF(AG510=AG518,0,1)</f>
        <v>0</v>
      </c>
      <c r="AH511" s="13">
        <f t="shared" ref="AH511" si="3821">IF(AH510=AH518,0,1)</f>
        <v>0</v>
      </c>
      <c r="AI511" s="13">
        <f t="shared" ref="AI511" si="3822">IF(AI510=AI518,0,1)</f>
        <v>0</v>
      </c>
      <c r="AJ511" s="13">
        <f t="shared" ref="AJ511" si="3823">IF(AJ510=AJ518,0,1)</f>
        <v>0</v>
      </c>
      <c r="AK511" s="13">
        <f t="shared" ref="AK511" si="3824">IF(AK510=AK518,0,1)</f>
        <v>0</v>
      </c>
      <c r="AL511" s="13"/>
      <c r="AM511" s="13"/>
      <c r="AN511" s="13"/>
      <c r="AO511" s="13"/>
    </row>
    <row r="512" spans="1:41" s="14" customFormat="1" x14ac:dyDescent="0.25">
      <c r="A512" s="3" t="s">
        <v>17</v>
      </c>
      <c r="B512" s="25"/>
      <c r="C512" s="25"/>
      <c r="D512" s="16">
        <f t="shared" si="3803"/>
        <v>0</v>
      </c>
      <c r="E512" s="25"/>
      <c r="F512" s="25"/>
      <c r="G512" s="16">
        <f t="shared" si="3804"/>
        <v>0</v>
      </c>
      <c r="H512" s="25"/>
      <c r="I512" s="25"/>
      <c r="J512" s="16">
        <f t="shared" si="3805"/>
        <v>0</v>
      </c>
      <c r="K512" s="25"/>
      <c r="L512" s="25"/>
      <c r="M512" s="16">
        <f t="shared" si="3806"/>
        <v>0</v>
      </c>
      <c r="N512" s="25"/>
      <c r="O512" s="25"/>
      <c r="P512" s="16">
        <f t="shared" si="3807"/>
        <v>0</v>
      </c>
      <c r="Q512" s="25"/>
      <c r="R512" s="25"/>
      <c r="S512" s="16">
        <f t="shared" si="3808"/>
        <v>0</v>
      </c>
      <c r="T512" s="25"/>
      <c r="U512" s="25"/>
      <c r="V512" s="16">
        <f t="shared" si="3809"/>
        <v>0</v>
      </c>
      <c r="W512" s="27">
        <f t="shared" si="3810"/>
        <v>0</v>
      </c>
      <c r="X512" s="13">
        <f t="shared" ref="X512:AK512" si="3825">IF(X510=X514,0,1)</f>
        <v>0</v>
      </c>
      <c r="Y512" s="13">
        <f t="shared" si="3825"/>
        <v>0</v>
      </c>
      <c r="Z512" s="13">
        <f t="shared" si="3825"/>
        <v>0</v>
      </c>
      <c r="AA512" s="13">
        <f t="shared" si="3825"/>
        <v>0</v>
      </c>
      <c r="AB512" s="13">
        <f t="shared" si="3825"/>
        <v>0</v>
      </c>
      <c r="AC512" s="13">
        <f t="shared" si="3825"/>
        <v>0</v>
      </c>
      <c r="AD512" s="13">
        <f t="shared" si="3825"/>
        <v>0</v>
      </c>
      <c r="AE512" s="13">
        <f t="shared" si="3825"/>
        <v>0</v>
      </c>
      <c r="AF512" s="13">
        <f t="shared" si="3825"/>
        <v>0</v>
      </c>
      <c r="AG512" s="13">
        <f t="shared" si="3825"/>
        <v>0</v>
      </c>
      <c r="AH512" s="13">
        <f t="shared" si="3825"/>
        <v>0</v>
      </c>
      <c r="AI512" s="13">
        <f t="shared" si="3825"/>
        <v>0</v>
      </c>
      <c r="AJ512" s="13">
        <f t="shared" si="3825"/>
        <v>0</v>
      </c>
      <c r="AK512" s="13">
        <f t="shared" si="3825"/>
        <v>0</v>
      </c>
      <c r="AL512" s="13"/>
      <c r="AM512" s="13"/>
      <c r="AN512" s="13"/>
      <c r="AO512" s="13"/>
    </row>
    <row r="513" spans="1:41" s="14" customFormat="1" x14ac:dyDescent="0.25">
      <c r="A513" s="3" t="s">
        <v>18</v>
      </c>
      <c r="B513" s="25"/>
      <c r="C513" s="25"/>
      <c r="D513" s="16">
        <f t="shared" si="3803"/>
        <v>0</v>
      </c>
      <c r="E513" s="25"/>
      <c r="F513" s="25"/>
      <c r="G513" s="16">
        <f t="shared" si="3804"/>
        <v>0</v>
      </c>
      <c r="H513" s="25"/>
      <c r="I513" s="25"/>
      <c r="J513" s="16">
        <f t="shared" si="3805"/>
        <v>0</v>
      </c>
      <c r="K513" s="25"/>
      <c r="L513" s="25"/>
      <c r="M513" s="16">
        <f t="shared" si="3806"/>
        <v>0</v>
      </c>
      <c r="N513" s="25"/>
      <c r="O513" s="25"/>
      <c r="P513" s="16">
        <f t="shared" si="3807"/>
        <v>0</v>
      </c>
      <c r="Q513" s="25"/>
      <c r="R513" s="25"/>
      <c r="S513" s="16">
        <f t="shared" si="3808"/>
        <v>0</v>
      </c>
      <c r="T513" s="25"/>
      <c r="U513" s="25"/>
      <c r="V513" s="16">
        <f t="shared" si="3809"/>
        <v>0</v>
      </c>
      <c r="W513" s="27">
        <f t="shared" si="3810"/>
        <v>0</v>
      </c>
      <c r="X513" s="13" t="str">
        <f t="shared" ref="X513" si="3826">IF(SUM(X511:X512)=2,"WA","")</f>
        <v/>
      </c>
      <c r="Y513" s="13" t="str">
        <f t="shared" ref="Y513" si="3827">IF(SUM(Y511:Y512)=2,"WA","")</f>
        <v/>
      </c>
      <c r="Z513" s="13" t="str">
        <f t="shared" ref="Z513" si="3828">IF(SUM(Z511:Z512)=2,"WA","")</f>
        <v/>
      </c>
      <c r="AA513" s="13" t="str">
        <f t="shared" ref="AA513" si="3829">IF(SUM(AA511:AA512)=2,"WA","")</f>
        <v/>
      </c>
      <c r="AB513" s="13" t="str">
        <f t="shared" ref="AB513" si="3830">IF(SUM(AB511:AB512)=2,"WA","")</f>
        <v/>
      </c>
      <c r="AC513" s="13" t="str">
        <f t="shared" ref="AC513" si="3831">IF(SUM(AC511:AC512)=2,"WA","")</f>
        <v/>
      </c>
      <c r="AD513" s="13" t="str">
        <f t="shared" ref="AD513" si="3832">IF(SUM(AD511:AD512)=2,"WA","")</f>
        <v/>
      </c>
      <c r="AE513" s="13" t="str">
        <f t="shared" ref="AE513" si="3833">IF(SUM(AE511:AE512)=2,"WA","")</f>
        <v/>
      </c>
      <c r="AF513" s="13" t="str">
        <f t="shared" ref="AF513" si="3834">IF(SUM(AF511:AF512)=2,"WA","")</f>
        <v/>
      </c>
      <c r="AG513" s="13" t="str">
        <f t="shared" ref="AG513" si="3835">IF(SUM(AG511:AG512)=2,"WA","")</f>
        <v/>
      </c>
      <c r="AH513" s="13" t="str">
        <f t="shared" ref="AH513" si="3836">IF(SUM(AH511:AH512)=2,"WA","")</f>
        <v/>
      </c>
      <c r="AI513" s="13" t="str">
        <f t="shared" ref="AI513" si="3837">IF(SUM(AI511:AI512)=2,"WA","")</f>
        <v/>
      </c>
      <c r="AJ513" s="13" t="str">
        <f t="shared" ref="AJ513" si="3838">IF(SUM(AJ511:AJ512)=2,"WA","")</f>
        <v/>
      </c>
      <c r="AK513" s="13" t="str">
        <f t="shared" ref="AK513" si="3839">IF(SUM(AK511:AK512)=2,"WA","")</f>
        <v/>
      </c>
      <c r="AL513" s="13"/>
      <c r="AM513" s="13"/>
      <c r="AN513" s="13"/>
      <c r="AO513" s="13"/>
    </row>
    <row r="514" spans="1:41" s="14" customFormat="1" x14ac:dyDescent="0.25">
      <c r="A514" s="4" t="s">
        <v>19</v>
      </c>
      <c r="B514" s="26"/>
      <c r="C514" s="26"/>
      <c r="D514" s="18">
        <f>SUM(B514:C514)</f>
        <v>0</v>
      </c>
      <c r="E514" s="26"/>
      <c r="F514" s="26"/>
      <c r="G514" s="18">
        <f>SUM(E514:F514)</f>
        <v>0</v>
      </c>
      <c r="H514" s="26"/>
      <c r="I514" s="26"/>
      <c r="J514" s="18">
        <f>SUM(H514:I514)</f>
        <v>0</v>
      </c>
      <c r="K514" s="26"/>
      <c r="L514" s="26"/>
      <c r="M514" s="18">
        <f>SUM(K514:L514)</f>
        <v>0</v>
      </c>
      <c r="N514" s="26"/>
      <c r="O514" s="26"/>
      <c r="P514" s="18">
        <f>SUM(N514:O514)</f>
        <v>0</v>
      </c>
      <c r="Q514" s="26"/>
      <c r="R514" s="26"/>
      <c r="S514" s="18">
        <f>SUM(Q514:R514)</f>
        <v>0</v>
      </c>
      <c r="T514" s="26"/>
      <c r="U514" s="26"/>
      <c r="V514" s="18">
        <f>SUM(T514:U514)</f>
        <v>0</v>
      </c>
      <c r="W514" s="27">
        <f t="shared" si="3810"/>
        <v>0</v>
      </c>
      <c r="X514" s="13">
        <f t="shared" ref="X514:Y514" si="3840">SUM(B514:B517)</f>
        <v>0</v>
      </c>
      <c r="Y514" s="13">
        <f t="shared" si="3840"/>
        <v>0</v>
      </c>
      <c r="Z514" s="13">
        <f t="shared" ref="Z514:AA514" si="3841">SUM(E514:E517)</f>
        <v>0</v>
      </c>
      <c r="AA514" s="13">
        <f t="shared" si="3841"/>
        <v>0</v>
      </c>
      <c r="AB514" s="13">
        <f t="shared" ref="AB514:AC514" si="3842">SUM(H514:H517)</f>
        <v>0</v>
      </c>
      <c r="AC514" s="13">
        <f t="shared" si="3842"/>
        <v>0</v>
      </c>
      <c r="AD514" s="13">
        <f t="shared" ref="AD514:AE514" si="3843">SUM(K514:K517)</f>
        <v>0</v>
      </c>
      <c r="AE514" s="13">
        <f t="shared" si="3843"/>
        <v>0</v>
      </c>
      <c r="AF514" s="13">
        <f t="shared" ref="AF514:AG514" si="3844">SUM(N514:N517)</f>
        <v>0</v>
      </c>
      <c r="AG514" s="13">
        <f t="shared" si="3844"/>
        <v>0</v>
      </c>
      <c r="AH514" s="13">
        <f t="shared" ref="AH514:AI514" si="3845">SUM(Q514:Q517)</f>
        <v>0</v>
      </c>
      <c r="AI514" s="13">
        <f t="shared" si="3845"/>
        <v>0</v>
      </c>
      <c r="AJ514" s="13">
        <f t="shared" ref="AJ514:AK514" si="3846">SUM(T514:T517)</f>
        <v>0</v>
      </c>
      <c r="AK514" s="13">
        <f t="shared" si="3846"/>
        <v>0</v>
      </c>
      <c r="AL514" s="13"/>
      <c r="AM514" s="13"/>
      <c r="AN514" s="13"/>
      <c r="AO514" s="13"/>
    </row>
    <row r="515" spans="1:41" s="14" customFormat="1" x14ac:dyDescent="0.25">
      <c r="A515" s="4" t="s">
        <v>20</v>
      </c>
      <c r="B515" s="26"/>
      <c r="C515" s="26"/>
      <c r="D515" s="18">
        <f t="shared" ref="D515:D517" si="3847">SUM(B515:C515)</f>
        <v>0</v>
      </c>
      <c r="E515" s="26"/>
      <c r="F515" s="26"/>
      <c r="G515" s="18">
        <f t="shared" ref="G515:G517" si="3848">SUM(E515:F515)</f>
        <v>0</v>
      </c>
      <c r="H515" s="26"/>
      <c r="I515" s="26"/>
      <c r="J515" s="18">
        <f t="shared" ref="J515:J517" si="3849">SUM(H515:I515)</f>
        <v>0</v>
      </c>
      <c r="K515" s="26"/>
      <c r="L515" s="26"/>
      <c r="M515" s="18">
        <f t="shared" ref="M515:M517" si="3850">SUM(K515:L515)</f>
        <v>0</v>
      </c>
      <c r="N515" s="26"/>
      <c r="O515" s="26"/>
      <c r="P515" s="18">
        <f t="shared" ref="P515:P517" si="3851">SUM(N515:O515)</f>
        <v>0</v>
      </c>
      <c r="Q515" s="26"/>
      <c r="R515" s="26"/>
      <c r="S515" s="18">
        <f t="shared" ref="S515:S517" si="3852">SUM(Q515:R515)</f>
        <v>0</v>
      </c>
      <c r="T515" s="26"/>
      <c r="U515" s="26"/>
      <c r="V515" s="18">
        <f t="shared" ref="V515:V517" si="3853">SUM(T515:U515)</f>
        <v>0</v>
      </c>
      <c r="W515" s="27">
        <f t="shared" si="3810"/>
        <v>0</v>
      </c>
      <c r="X515" s="13">
        <f t="shared" ref="X515" si="3854">IF(X514=X518,0,1)</f>
        <v>0</v>
      </c>
      <c r="Y515" s="13">
        <f t="shared" ref="Y515" si="3855">IF(Y514=Y518,0,1)</f>
        <v>0</v>
      </c>
      <c r="Z515" s="13">
        <f t="shared" ref="Z515" si="3856">IF(Z514=Z518,0,1)</f>
        <v>0</v>
      </c>
      <c r="AA515" s="13">
        <f t="shared" ref="AA515" si="3857">IF(AA514=AA518,0,1)</f>
        <v>0</v>
      </c>
      <c r="AB515" s="13">
        <f t="shared" ref="AB515" si="3858">IF(AB514=AB518,0,1)</f>
        <v>0</v>
      </c>
      <c r="AC515" s="13">
        <f t="shared" ref="AC515" si="3859">IF(AC514=AC518,0,1)</f>
        <v>0</v>
      </c>
      <c r="AD515" s="13">
        <f t="shared" ref="AD515" si="3860">IF(AD514=AD518,0,1)</f>
        <v>0</v>
      </c>
      <c r="AE515" s="13">
        <f t="shared" ref="AE515" si="3861">IF(AE514=AE518,0,1)</f>
        <v>0</v>
      </c>
      <c r="AF515" s="13">
        <f t="shared" ref="AF515" si="3862">IF(AF514=AF518,0,1)</f>
        <v>0</v>
      </c>
      <c r="AG515" s="13">
        <f t="shared" ref="AG515" si="3863">IF(AG514=AG518,0,1)</f>
        <v>0</v>
      </c>
      <c r="AH515" s="13">
        <f t="shared" ref="AH515" si="3864">IF(AH514=AH518,0,1)</f>
        <v>0</v>
      </c>
      <c r="AI515" s="13">
        <f t="shared" ref="AI515" si="3865">IF(AI514=AI518,0,1)</f>
        <v>0</v>
      </c>
      <c r="AJ515" s="13">
        <f t="shared" ref="AJ515" si="3866">IF(AJ514=AJ518,0,1)</f>
        <v>0</v>
      </c>
      <c r="AK515" s="13">
        <f t="shared" ref="AK515" si="3867">IF(AK514=AK518,0,1)</f>
        <v>0</v>
      </c>
      <c r="AL515" s="13"/>
      <c r="AM515" s="13"/>
      <c r="AN515" s="13"/>
      <c r="AO515" s="13"/>
    </row>
    <row r="516" spans="1:41" s="14" customFormat="1" x14ac:dyDescent="0.25">
      <c r="A516" s="4" t="s">
        <v>21</v>
      </c>
      <c r="B516" s="26"/>
      <c r="C516" s="26"/>
      <c r="D516" s="18">
        <f t="shared" si="3847"/>
        <v>0</v>
      </c>
      <c r="E516" s="26"/>
      <c r="F516" s="26"/>
      <c r="G516" s="18">
        <f t="shared" si="3848"/>
        <v>0</v>
      </c>
      <c r="H516" s="26"/>
      <c r="I516" s="26"/>
      <c r="J516" s="18">
        <f t="shared" si="3849"/>
        <v>0</v>
      </c>
      <c r="K516" s="26"/>
      <c r="L516" s="26"/>
      <c r="M516" s="18">
        <f t="shared" si="3850"/>
        <v>0</v>
      </c>
      <c r="N516" s="26"/>
      <c r="O516" s="26"/>
      <c r="P516" s="18">
        <f t="shared" si="3851"/>
        <v>0</v>
      </c>
      <c r="Q516" s="26"/>
      <c r="R516" s="26"/>
      <c r="S516" s="18">
        <f t="shared" si="3852"/>
        <v>0</v>
      </c>
      <c r="T516" s="26"/>
      <c r="U516" s="26"/>
      <c r="V516" s="18">
        <f t="shared" si="3853"/>
        <v>0</v>
      </c>
      <c r="W516" s="27">
        <f t="shared" si="3810"/>
        <v>0</v>
      </c>
      <c r="X516" s="13">
        <f t="shared" ref="X516:AK516" si="3868">IF(X514=X510,0,1)</f>
        <v>0</v>
      </c>
      <c r="Y516" s="13">
        <f t="shared" si="3868"/>
        <v>0</v>
      </c>
      <c r="Z516" s="13">
        <f t="shared" si="3868"/>
        <v>0</v>
      </c>
      <c r="AA516" s="13">
        <f t="shared" si="3868"/>
        <v>0</v>
      </c>
      <c r="AB516" s="13">
        <f t="shared" si="3868"/>
        <v>0</v>
      </c>
      <c r="AC516" s="13">
        <f t="shared" si="3868"/>
        <v>0</v>
      </c>
      <c r="AD516" s="13">
        <f t="shared" si="3868"/>
        <v>0</v>
      </c>
      <c r="AE516" s="13">
        <f t="shared" si="3868"/>
        <v>0</v>
      </c>
      <c r="AF516" s="13">
        <f t="shared" si="3868"/>
        <v>0</v>
      </c>
      <c r="AG516" s="13">
        <f t="shared" si="3868"/>
        <v>0</v>
      </c>
      <c r="AH516" s="13">
        <f t="shared" si="3868"/>
        <v>0</v>
      </c>
      <c r="AI516" s="13">
        <f t="shared" si="3868"/>
        <v>0</v>
      </c>
      <c r="AJ516" s="13">
        <f t="shared" si="3868"/>
        <v>0</v>
      </c>
      <c r="AK516" s="13">
        <f t="shared" si="3868"/>
        <v>0</v>
      </c>
      <c r="AL516" s="13"/>
      <c r="AM516" s="13"/>
      <c r="AN516" s="13"/>
      <c r="AO516" s="13"/>
    </row>
    <row r="517" spans="1:41" s="14" customFormat="1" x14ac:dyDescent="0.25">
      <c r="A517" s="4" t="s">
        <v>22</v>
      </c>
      <c r="B517" s="26"/>
      <c r="C517" s="26"/>
      <c r="D517" s="18">
        <f t="shared" si="3847"/>
        <v>0</v>
      </c>
      <c r="E517" s="26"/>
      <c r="F517" s="26"/>
      <c r="G517" s="18">
        <f t="shared" si="3848"/>
        <v>0</v>
      </c>
      <c r="H517" s="26"/>
      <c r="I517" s="26"/>
      <c r="J517" s="18">
        <f t="shared" si="3849"/>
        <v>0</v>
      </c>
      <c r="K517" s="26"/>
      <c r="L517" s="26"/>
      <c r="M517" s="18">
        <f t="shared" si="3850"/>
        <v>0</v>
      </c>
      <c r="N517" s="26"/>
      <c r="O517" s="26"/>
      <c r="P517" s="18">
        <f t="shared" si="3851"/>
        <v>0</v>
      </c>
      <c r="Q517" s="26"/>
      <c r="R517" s="26"/>
      <c r="S517" s="18">
        <f t="shared" si="3852"/>
        <v>0</v>
      </c>
      <c r="T517" s="26"/>
      <c r="U517" s="26"/>
      <c r="V517" s="18">
        <f t="shared" si="3853"/>
        <v>0</v>
      </c>
      <c r="W517" s="27">
        <f t="shared" si="3810"/>
        <v>0</v>
      </c>
      <c r="X517" s="13" t="str">
        <f t="shared" ref="X517" si="3869">IF(SUM(X515:X516)=2,"HA","")</f>
        <v/>
      </c>
      <c r="Y517" s="13" t="str">
        <f t="shared" ref="Y517" si="3870">IF(SUM(Y515:Y516)=2,"HA","")</f>
        <v/>
      </c>
      <c r="Z517" s="13" t="str">
        <f t="shared" ref="Z517" si="3871">IF(SUM(Z515:Z516)=2,"HA","")</f>
        <v/>
      </c>
      <c r="AA517" s="13" t="str">
        <f t="shared" ref="AA517" si="3872">IF(SUM(AA515:AA516)=2,"HA","")</f>
        <v/>
      </c>
      <c r="AB517" s="13" t="str">
        <f t="shared" ref="AB517" si="3873">IF(SUM(AB515:AB516)=2,"HA","")</f>
        <v/>
      </c>
      <c r="AC517" s="13" t="str">
        <f t="shared" ref="AC517" si="3874">IF(SUM(AC515:AC516)=2,"HA","")</f>
        <v/>
      </c>
      <c r="AD517" s="13" t="str">
        <f t="shared" ref="AD517" si="3875">IF(SUM(AD515:AD516)=2,"HA","")</f>
        <v/>
      </c>
      <c r="AE517" s="13" t="str">
        <f t="shared" ref="AE517" si="3876">IF(SUM(AE515:AE516)=2,"HA","")</f>
        <v/>
      </c>
      <c r="AF517" s="13" t="str">
        <f t="shared" ref="AF517" si="3877">IF(SUM(AF515:AF516)=2,"HA","")</f>
        <v/>
      </c>
      <c r="AG517" s="13" t="str">
        <f t="shared" ref="AG517" si="3878">IF(SUM(AG515:AG516)=2,"HA","")</f>
        <v/>
      </c>
      <c r="AH517" s="13" t="str">
        <f t="shared" ref="AH517" si="3879">IF(SUM(AH515:AH516)=2,"HA","")</f>
        <v/>
      </c>
      <c r="AI517" s="13" t="str">
        <f t="shared" ref="AI517" si="3880">IF(SUM(AI515:AI516)=2,"HA","")</f>
        <v/>
      </c>
      <c r="AJ517" s="13" t="str">
        <f t="shared" ref="AJ517" si="3881">IF(SUM(AJ515:AJ516)=2,"HA","")</f>
        <v/>
      </c>
      <c r="AK517" s="13" t="str">
        <f t="shared" ref="AK517" si="3882">IF(SUM(AK515:AK516)=2,"HA","")</f>
        <v/>
      </c>
      <c r="AL517" s="13"/>
      <c r="AM517" s="13"/>
      <c r="AN517" s="13"/>
      <c r="AO517" s="13"/>
    </row>
    <row r="518" spans="1:41" s="14" customFormat="1" x14ac:dyDescent="0.25">
      <c r="A518" s="3" t="s">
        <v>23</v>
      </c>
      <c r="B518" s="25"/>
      <c r="C518" s="25"/>
      <c r="D518" s="16">
        <f>SUM(B518:C518)</f>
        <v>0</v>
      </c>
      <c r="E518" s="25"/>
      <c r="F518" s="25"/>
      <c r="G518" s="16">
        <f>SUM(E518:F518)</f>
        <v>0</v>
      </c>
      <c r="H518" s="25"/>
      <c r="I518" s="25"/>
      <c r="J518" s="16">
        <f>SUM(H518:I518)</f>
        <v>0</v>
      </c>
      <c r="K518" s="25"/>
      <c r="L518" s="25"/>
      <c r="M518" s="16">
        <f>SUM(K518:L518)</f>
        <v>0</v>
      </c>
      <c r="N518" s="25"/>
      <c r="O518" s="25"/>
      <c r="P518" s="16">
        <f>SUM(N518:O518)</f>
        <v>0</v>
      </c>
      <c r="Q518" s="25"/>
      <c r="R518" s="25"/>
      <c r="S518" s="16">
        <f>SUM(Q518:R518)</f>
        <v>0</v>
      </c>
      <c r="T518" s="25"/>
      <c r="U518" s="25"/>
      <c r="V518" s="16">
        <f>SUM(T518:U518)</f>
        <v>0</v>
      </c>
      <c r="W518" s="27">
        <f t="shared" si="3810"/>
        <v>0</v>
      </c>
      <c r="X518" s="13">
        <f t="shared" ref="X518:Y518" si="3883">SUM(B518:B522)</f>
        <v>0</v>
      </c>
      <c r="Y518" s="13">
        <f t="shared" si="3883"/>
        <v>0</v>
      </c>
      <c r="Z518" s="13">
        <f t="shared" ref="Z518:AA518" si="3884">SUM(E518:E522)</f>
        <v>0</v>
      </c>
      <c r="AA518" s="13">
        <f t="shared" si="3884"/>
        <v>0</v>
      </c>
      <c r="AB518" s="13">
        <f t="shared" ref="AB518:AC518" si="3885">SUM(H518:H522)</f>
        <v>0</v>
      </c>
      <c r="AC518" s="13">
        <f t="shared" si="3885"/>
        <v>0</v>
      </c>
      <c r="AD518" s="13">
        <f t="shared" ref="AD518:AE518" si="3886">SUM(K518:K522)</f>
        <v>0</v>
      </c>
      <c r="AE518" s="13">
        <f t="shared" si="3886"/>
        <v>0</v>
      </c>
      <c r="AF518" s="13">
        <f t="shared" ref="AF518:AG518" si="3887">SUM(N518:N522)</f>
        <v>0</v>
      </c>
      <c r="AG518" s="13">
        <f t="shared" si="3887"/>
        <v>0</v>
      </c>
      <c r="AH518" s="13">
        <f t="shared" ref="AH518:AI518" si="3888">SUM(Q518:Q522)</f>
        <v>0</v>
      </c>
      <c r="AI518" s="13">
        <f t="shared" si="3888"/>
        <v>0</v>
      </c>
      <c r="AJ518" s="13">
        <f t="shared" ref="AJ518:AK518" si="3889">SUM(T518:T522)</f>
        <v>0</v>
      </c>
      <c r="AK518" s="13">
        <f t="shared" si="3889"/>
        <v>0</v>
      </c>
      <c r="AL518" s="13"/>
      <c r="AM518" s="13"/>
      <c r="AN518" s="13"/>
      <c r="AO518" s="13"/>
    </row>
    <row r="519" spans="1:41" s="14" customFormat="1" x14ac:dyDescent="0.25">
      <c r="A519" s="3" t="s">
        <v>24</v>
      </c>
      <c r="B519" s="25"/>
      <c r="C519" s="25"/>
      <c r="D519" s="16">
        <f t="shared" ref="D519:D521" si="3890">SUM(B519:C519)</f>
        <v>0</v>
      </c>
      <c r="E519" s="25"/>
      <c r="F519" s="25"/>
      <c r="G519" s="16">
        <f t="shared" ref="G519:G521" si="3891">SUM(E519:F519)</f>
        <v>0</v>
      </c>
      <c r="H519" s="25"/>
      <c r="I519" s="25"/>
      <c r="J519" s="16">
        <f t="shared" ref="J519:J521" si="3892">SUM(H519:I519)</f>
        <v>0</v>
      </c>
      <c r="K519" s="25"/>
      <c r="L519" s="25"/>
      <c r="M519" s="16">
        <f t="shared" ref="M519:M521" si="3893">SUM(K519:L519)</f>
        <v>0</v>
      </c>
      <c r="N519" s="25"/>
      <c r="O519" s="25"/>
      <c r="P519" s="16">
        <f t="shared" ref="P519:P521" si="3894">SUM(N519:O519)</f>
        <v>0</v>
      </c>
      <c r="Q519" s="25"/>
      <c r="R519" s="25"/>
      <c r="S519" s="16">
        <f t="shared" ref="S519:S521" si="3895">SUM(Q519:R519)</f>
        <v>0</v>
      </c>
      <c r="T519" s="25"/>
      <c r="U519" s="25"/>
      <c r="V519" s="16">
        <f t="shared" ref="V519:V521" si="3896">SUM(T519:U519)</f>
        <v>0</v>
      </c>
      <c r="W519" s="27">
        <f t="shared" si="3810"/>
        <v>0</v>
      </c>
      <c r="X519" s="13">
        <f t="shared" ref="X519" si="3897">IF(X518=X510,0,1)</f>
        <v>0</v>
      </c>
      <c r="Y519" s="13">
        <f t="shared" ref="Y519" si="3898">IF(Y518=Y510,0,1)</f>
        <v>0</v>
      </c>
      <c r="Z519" s="13">
        <f t="shared" ref="Z519" si="3899">IF(Z518=Z510,0,1)</f>
        <v>0</v>
      </c>
      <c r="AA519" s="13">
        <f t="shared" ref="AA519" si="3900">IF(AA518=AA510,0,1)</f>
        <v>0</v>
      </c>
      <c r="AB519" s="13">
        <f t="shared" ref="AB519" si="3901">IF(AB518=AB510,0,1)</f>
        <v>0</v>
      </c>
      <c r="AC519" s="13">
        <f t="shared" ref="AC519" si="3902">IF(AC518=AC510,0,1)</f>
        <v>0</v>
      </c>
      <c r="AD519" s="13">
        <f t="shared" ref="AD519" si="3903">IF(AD518=AD510,0,1)</f>
        <v>0</v>
      </c>
      <c r="AE519" s="13">
        <f t="shared" ref="AE519" si="3904">IF(AE518=AE510,0,1)</f>
        <v>0</v>
      </c>
      <c r="AF519" s="13">
        <f t="shared" ref="AF519" si="3905">IF(AF518=AF510,0,1)</f>
        <v>0</v>
      </c>
      <c r="AG519" s="13">
        <f t="shared" ref="AG519" si="3906">IF(AG518=AG510,0,1)</f>
        <v>0</v>
      </c>
      <c r="AH519" s="13">
        <f t="shared" ref="AH519" si="3907">IF(AH518=AH510,0,1)</f>
        <v>0</v>
      </c>
      <c r="AI519" s="13">
        <f t="shared" ref="AI519" si="3908">IF(AI518=AI510,0,1)</f>
        <v>0</v>
      </c>
      <c r="AJ519" s="13">
        <f t="shared" ref="AJ519" si="3909">IF(AJ518=AJ510,0,1)</f>
        <v>0</v>
      </c>
      <c r="AK519" s="13">
        <f t="shared" ref="AK519" si="3910">IF(AK518=AK510,0,1)</f>
        <v>0</v>
      </c>
      <c r="AL519" s="13"/>
      <c r="AM519" s="13"/>
      <c r="AN519" s="13"/>
      <c r="AO519" s="13"/>
    </row>
    <row r="520" spans="1:41" s="14" customFormat="1" x14ac:dyDescent="0.25">
      <c r="A520" s="3" t="s">
        <v>25</v>
      </c>
      <c r="B520" s="25"/>
      <c r="C520" s="25"/>
      <c r="D520" s="16">
        <f t="shared" si="3890"/>
        <v>0</v>
      </c>
      <c r="E520" s="25"/>
      <c r="F520" s="25"/>
      <c r="G520" s="16">
        <f t="shared" si="3891"/>
        <v>0</v>
      </c>
      <c r="H520" s="25"/>
      <c r="I520" s="25"/>
      <c r="J520" s="16">
        <f t="shared" si="3892"/>
        <v>0</v>
      </c>
      <c r="K520" s="25"/>
      <c r="L520" s="25"/>
      <c r="M520" s="16">
        <f t="shared" si="3893"/>
        <v>0</v>
      </c>
      <c r="N520" s="25"/>
      <c r="O520" s="25"/>
      <c r="P520" s="16">
        <f t="shared" si="3894"/>
        <v>0</v>
      </c>
      <c r="Q520" s="25"/>
      <c r="R520" s="25"/>
      <c r="S520" s="16">
        <f t="shared" si="3895"/>
        <v>0</v>
      </c>
      <c r="T520" s="25"/>
      <c r="U520" s="25"/>
      <c r="V520" s="16">
        <f t="shared" si="3896"/>
        <v>0</v>
      </c>
      <c r="W520" s="27">
        <f t="shared" si="3810"/>
        <v>0</v>
      </c>
      <c r="X520" s="13">
        <f t="shared" ref="X520:AK520" si="3911">IF(X518=X514,0,1)</f>
        <v>0</v>
      </c>
      <c r="Y520" s="13">
        <f t="shared" si="3911"/>
        <v>0</v>
      </c>
      <c r="Z520" s="13">
        <f t="shared" si="3911"/>
        <v>0</v>
      </c>
      <c r="AA520" s="13">
        <f t="shared" si="3911"/>
        <v>0</v>
      </c>
      <c r="AB520" s="13">
        <f t="shared" si="3911"/>
        <v>0</v>
      </c>
      <c r="AC520" s="13">
        <f t="shared" si="3911"/>
        <v>0</v>
      </c>
      <c r="AD520" s="13">
        <f t="shared" si="3911"/>
        <v>0</v>
      </c>
      <c r="AE520" s="13">
        <f t="shared" si="3911"/>
        <v>0</v>
      </c>
      <c r="AF520" s="13">
        <f t="shared" si="3911"/>
        <v>0</v>
      </c>
      <c r="AG520" s="13">
        <f t="shared" si="3911"/>
        <v>0</v>
      </c>
      <c r="AH520" s="13">
        <f t="shared" si="3911"/>
        <v>0</v>
      </c>
      <c r="AI520" s="13">
        <f t="shared" si="3911"/>
        <v>0</v>
      </c>
      <c r="AJ520" s="13">
        <f t="shared" si="3911"/>
        <v>0</v>
      </c>
      <c r="AK520" s="13">
        <f t="shared" si="3911"/>
        <v>0</v>
      </c>
      <c r="AL520" s="13"/>
      <c r="AM520" s="13"/>
      <c r="AN520" s="13"/>
      <c r="AO520" s="13"/>
    </row>
    <row r="521" spans="1:41" s="14" customFormat="1" x14ac:dyDescent="0.25">
      <c r="A521" s="3" t="s">
        <v>26</v>
      </c>
      <c r="B521" s="25"/>
      <c r="C521" s="25"/>
      <c r="D521" s="16">
        <f t="shared" si="3890"/>
        <v>0</v>
      </c>
      <c r="E521" s="25"/>
      <c r="F521" s="25"/>
      <c r="G521" s="16">
        <f t="shared" si="3891"/>
        <v>0</v>
      </c>
      <c r="H521" s="25"/>
      <c r="I521" s="25"/>
      <c r="J521" s="16">
        <f t="shared" si="3892"/>
        <v>0</v>
      </c>
      <c r="K521" s="25"/>
      <c r="L521" s="25"/>
      <c r="M521" s="16">
        <f t="shared" si="3893"/>
        <v>0</v>
      </c>
      <c r="N521" s="25"/>
      <c r="O521" s="25"/>
      <c r="P521" s="16">
        <f t="shared" si="3894"/>
        <v>0</v>
      </c>
      <c r="Q521" s="25"/>
      <c r="R521" s="25"/>
      <c r="S521" s="16">
        <f t="shared" si="3895"/>
        <v>0</v>
      </c>
      <c r="T521" s="25"/>
      <c r="U521" s="25"/>
      <c r="V521" s="16">
        <f t="shared" si="3896"/>
        <v>0</v>
      </c>
      <c r="W521" s="27">
        <f t="shared" si="3810"/>
        <v>0</v>
      </c>
      <c r="X521" s="13" t="str">
        <f t="shared" ref="X521" si="3912">IF(SUM(X519:X520)=2,"WH","")</f>
        <v/>
      </c>
      <c r="Y521" s="13" t="str">
        <f t="shared" ref="Y521" si="3913">IF(SUM(Y519:Y520)=2,"WH","")</f>
        <v/>
      </c>
      <c r="Z521" s="13" t="str">
        <f t="shared" ref="Z521" si="3914">IF(SUM(Z519:Z520)=2,"WH","")</f>
        <v/>
      </c>
      <c r="AA521" s="13" t="str">
        <f t="shared" ref="AA521" si="3915">IF(SUM(AA519:AA520)=2,"WH","")</f>
        <v/>
      </c>
      <c r="AB521" s="13" t="str">
        <f t="shared" ref="AB521" si="3916">IF(SUM(AB519:AB520)=2,"WH","")</f>
        <v/>
      </c>
      <c r="AC521" s="13" t="str">
        <f t="shared" ref="AC521" si="3917">IF(SUM(AC519:AC520)=2,"WH","")</f>
        <v/>
      </c>
      <c r="AD521" s="13" t="str">
        <f t="shared" ref="AD521" si="3918">IF(SUM(AD519:AD520)=2,"WH","")</f>
        <v/>
      </c>
      <c r="AE521" s="13" t="str">
        <f t="shared" ref="AE521" si="3919">IF(SUM(AE519:AE520)=2,"WH","")</f>
        <v/>
      </c>
      <c r="AF521" s="13" t="str">
        <f t="shared" ref="AF521" si="3920">IF(SUM(AF519:AF520)=2,"WH","")</f>
        <v/>
      </c>
      <c r="AG521" s="13" t="str">
        <f t="shared" ref="AG521" si="3921">IF(SUM(AG519:AG520)=2,"WH","")</f>
        <v/>
      </c>
      <c r="AH521" s="13" t="str">
        <f t="shared" ref="AH521" si="3922">IF(SUM(AH519:AH520)=2,"WH","")</f>
        <v/>
      </c>
      <c r="AI521" s="13" t="str">
        <f t="shared" ref="AI521" si="3923">IF(SUM(AI519:AI520)=2,"WH","")</f>
        <v/>
      </c>
      <c r="AJ521" s="13" t="str">
        <f t="shared" ref="AJ521" si="3924">IF(SUM(AJ519:AJ520)=2,"WH","")</f>
        <v/>
      </c>
      <c r="AK521" s="13" t="str">
        <f t="shared" ref="AK521" si="3925">IF(SUM(AK519:AK520)=2,"WH","")</f>
        <v/>
      </c>
      <c r="AL521" s="13"/>
      <c r="AM521" s="13" t="str">
        <f t="shared" ref="AM521:AN521" si="3926">IF(SUM(AM519:AM520)=2,"WH","")</f>
        <v/>
      </c>
      <c r="AN521" s="13" t="str">
        <f t="shared" si="3926"/>
        <v/>
      </c>
      <c r="AO521" s="13"/>
    </row>
    <row r="522" spans="1:41" s="14" customFormat="1" x14ac:dyDescent="0.25">
      <c r="A522" s="3" t="s">
        <v>27</v>
      </c>
      <c r="B522" s="25"/>
      <c r="C522" s="25"/>
      <c r="D522" s="16">
        <f>SUM(B522:C522)</f>
        <v>0</v>
      </c>
      <c r="E522" s="25"/>
      <c r="F522" s="25"/>
      <c r="G522" s="16">
        <f>SUM(E522:F522)</f>
        <v>0</v>
      </c>
      <c r="H522" s="25"/>
      <c r="I522" s="25"/>
      <c r="J522" s="16">
        <f>SUM(H522:I522)</f>
        <v>0</v>
      </c>
      <c r="K522" s="25"/>
      <c r="L522" s="25"/>
      <c r="M522" s="16">
        <f>SUM(K522:L522)</f>
        <v>0</v>
      </c>
      <c r="N522" s="25"/>
      <c r="O522" s="25"/>
      <c r="P522" s="16">
        <f>SUM(N522:O522)</f>
        <v>0</v>
      </c>
      <c r="Q522" s="25"/>
      <c r="R522" s="25"/>
      <c r="S522" s="16">
        <f>SUM(Q522:R522)</f>
        <v>0</v>
      </c>
      <c r="T522" s="25"/>
      <c r="U522" s="25"/>
      <c r="V522" s="16">
        <f>SUM(T522:U522)</f>
        <v>0</v>
      </c>
      <c r="W522" s="27">
        <f t="shared" si="3810"/>
        <v>0</v>
      </c>
      <c r="X522" s="13"/>
      <c r="Y522" s="13"/>
      <c r="Z522" s="13"/>
      <c r="AA522" s="13"/>
      <c r="AB522" s="13"/>
      <c r="AC522" s="13"/>
      <c r="AD522" s="13"/>
      <c r="AE522" s="13"/>
      <c r="AF522" s="13"/>
      <c r="AG522" s="13"/>
    </row>
    <row r="523" spans="1:41" s="14" customFormat="1" ht="15.75" thickBot="1" x14ac:dyDescent="0.3">
      <c r="A523" s="5" t="s">
        <v>11</v>
      </c>
      <c r="B523" s="20">
        <f>SUM(B510:B513)</f>
        <v>0</v>
      </c>
      <c r="C523" s="20">
        <f t="shared" ref="C523:W523" si="3927">SUM(C510:C513)</f>
        <v>0</v>
      </c>
      <c r="D523" s="20">
        <f t="shared" si="3927"/>
        <v>0</v>
      </c>
      <c r="E523" s="20">
        <f t="shared" si="3927"/>
        <v>0</v>
      </c>
      <c r="F523" s="20">
        <f t="shared" si="3927"/>
        <v>0</v>
      </c>
      <c r="G523" s="20">
        <f t="shared" si="3927"/>
        <v>0</v>
      </c>
      <c r="H523" s="20">
        <f t="shared" si="3927"/>
        <v>0</v>
      </c>
      <c r="I523" s="20">
        <f t="shared" si="3927"/>
        <v>0</v>
      </c>
      <c r="J523" s="20">
        <f t="shared" si="3927"/>
        <v>0</v>
      </c>
      <c r="K523" s="20">
        <f t="shared" si="3927"/>
        <v>0</v>
      </c>
      <c r="L523" s="20">
        <f t="shared" si="3927"/>
        <v>0</v>
      </c>
      <c r="M523" s="20">
        <f t="shared" si="3927"/>
        <v>0</v>
      </c>
      <c r="N523" s="20">
        <f t="shared" si="3927"/>
        <v>0</v>
      </c>
      <c r="O523" s="20">
        <f t="shared" si="3927"/>
        <v>0</v>
      </c>
      <c r="P523" s="20">
        <f t="shared" si="3927"/>
        <v>0</v>
      </c>
      <c r="Q523" s="20">
        <f t="shared" si="3927"/>
        <v>0</v>
      </c>
      <c r="R523" s="20">
        <f t="shared" si="3927"/>
        <v>0</v>
      </c>
      <c r="S523" s="20">
        <f t="shared" si="3927"/>
        <v>0</v>
      </c>
      <c r="T523" s="20">
        <f t="shared" si="3927"/>
        <v>0</v>
      </c>
      <c r="U523" s="20">
        <f t="shared" si="3927"/>
        <v>0</v>
      </c>
      <c r="V523" s="20">
        <f t="shared" si="3927"/>
        <v>0</v>
      </c>
      <c r="W523" s="20">
        <f t="shared" si="3927"/>
        <v>0</v>
      </c>
      <c r="X523" s="13"/>
      <c r="Y523" s="13"/>
      <c r="Z523" s="13"/>
      <c r="AA523" s="13"/>
      <c r="AB523" s="13"/>
      <c r="AC523" s="13"/>
      <c r="AD523" s="13"/>
      <c r="AE523" s="13"/>
      <c r="AF523" s="13"/>
      <c r="AG523" s="13"/>
    </row>
    <row r="524" spans="1:41" s="14" customFormat="1" x14ac:dyDescent="0.25">
      <c r="A524" s="14" t="s">
        <v>0</v>
      </c>
      <c r="B524" s="251"/>
      <c r="C524" s="251"/>
      <c r="D524" s="251"/>
      <c r="E524" s="224" t="s">
        <v>3</v>
      </c>
      <c r="F524" s="224"/>
      <c r="G524" s="224"/>
      <c r="H524" s="228" t="s">
        <v>152</v>
      </c>
      <c r="I524" s="228"/>
      <c r="J524" s="227">
        <f>MROUND(B525*0.135,1)</f>
        <v>0</v>
      </c>
      <c r="K524" s="227"/>
      <c r="L524" s="229" t="s">
        <v>239</v>
      </c>
      <c r="M524" s="229"/>
      <c r="N524" s="229"/>
      <c r="O524" s="246" t="s">
        <v>152</v>
      </c>
      <c r="P524" s="246"/>
      <c r="Q524" s="232"/>
      <c r="R524" s="232"/>
      <c r="S524" s="127" t="s">
        <v>1</v>
      </c>
      <c r="T524" s="124"/>
      <c r="U524" s="236">
        <f>IFERROR(J525/W541,0)</f>
        <v>0</v>
      </c>
      <c r="V524" s="236"/>
      <c r="W524" s="124"/>
      <c r="X524" s="13"/>
      <c r="Y524" s="13"/>
      <c r="Z524" s="13"/>
      <c r="AA524" s="13"/>
      <c r="AB524" s="13"/>
      <c r="AC524" s="13"/>
      <c r="AD524" s="13"/>
      <c r="AE524" s="13"/>
      <c r="AF524" s="13"/>
      <c r="AG524" s="13"/>
    </row>
    <row r="525" spans="1:41" s="14" customFormat="1" ht="15.75" thickBot="1" x14ac:dyDescent="0.3">
      <c r="A525" s="14" t="s">
        <v>2</v>
      </c>
      <c r="B525" s="248"/>
      <c r="C525" s="248"/>
      <c r="D525" s="248"/>
      <c r="E525" s="225"/>
      <c r="F525" s="225"/>
      <c r="G525" s="225"/>
      <c r="H525" s="238" t="s">
        <v>153</v>
      </c>
      <c r="I525" s="238"/>
      <c r="J525" s="226">
        <f>MROUND(B525*0.162,1)</f>
        <v>0</v>
      </c>
      <c r="K525" s="226"/>
      <c r="L525" s="230"/>
      <c r="M525" s="230"/>
      <c r="N525" s="230"/>
      <c r="O525" s="247" t="s">
        <v>153</v>
      </c>
      <c r="P525" s="247"/>
      <c r="Q525" s="234"/>
      <c r="R525" s="234"/>
      <c r="S525" s="237" t="str">
        <f>IF(CONCATENATE(X525,Y525,Z525,AA525,AB525,AC525,AD525,AE525,AF525,,AG525,,AH525,,AI525,AJ525,AK525)="","",(CONCATENATE("ERRORS: ", X525,Y525,Z525,AA525,AB525,AC525,AD525,AE525,AF525,,AG525,,AH525,,AI525,AJ525,AK525)))</f>
        <v/>
      </c>
      <c r="T525" s="237"/>
      <c r="U525" s="237"/>
      <c r="V525" s="237"/>
      <c r="W525" s="237"/>
      <c r="X525" s="13" t="str">
        <f t="shared" ref="X525" si="3928">IF(X531="",IF(X535="",IF(X539="","",CONCATENATE(", ",X526,X527,X539)),CONCATENATE(", ",X526,X527,X535)),IF(X535="",CONCATENATE(", ",X526,X527,X531),CONCATENATE(", ",X526,X527,X531,", ",X526,X527,X535,", ",X526,X527,X539)))</f>
        <v/>
      </c>
      <c r="Y525" s="13" t="str">
        <f t="shared" ref="Y525" si="3929">IF(Y531="",IF(Y535="",IF(Y539="","",CONCATENATE(", ",X526,Y527,Y539)),CONCATENATE(", ",X526,Y527,Y535)),IF(Y535="",CONCATENATE(", ",X526,Y527,Y531),CONCATENATE(", ",X526,Y527,Y531,", ",X526,Y527,Y535,", ",X526,Y527,Y539)))</f>
        <v/>
      </c>
      <c r="Z525" s="13" t="str">
        <f t="shared" ref="Z525" si="3930">IF(Z531="",IF(Z535="",IF(Z539="","",CONCATENATE(", ",Z526,Z527,Z539)),CONCATENATE(", ",Z526,Z527,Z535)),IF(Z535="",CONCATENATE(", ",Z526,Z527,Z531),CONCATENATE(", ",Z526,Z527,Z531,", ",Z526,Z527,Z535,", ",Z526,Z527,Z539)))</f>
        <v/>
      </c>
      <c r="AA525" s="13" t="str">
        <f t="shared" ref="AA525" si="3931">IF(AA531="",IF(AA535="",IF(AA539="","",CONCATENATE(", ",Z526,AA527,AA539)),CONCATENATE(", ",Z526,AA527,AA535)),IF(AA535="",CONCATENATE(", ",Z526,AA527,AA531),CONCATENATE(", ",Z526,AA527,AA531,", ",Z526,AA527,AA535,", ",Z526,AA527,AA539)))</f>
        <v/>
      </c>
      <c r="AB525" s="13" t="str">
        <f t="shared" ref="AB525" si="3932">IF(AB531="",IF(AB535="",IF(AB539="","",CONCATENATE(", ",AB526,AB527,AB539)),CONCATENATE(", ",AB526,AB527,AB535)),IF(AB535="",CONCATENATE(", ",AB526,AB527,AB531),CONCATENATE(", ",AB526,AB527,AB531,", ",AB526,AB527,AB535,", ",AB526,AB527,AB539)))</f>
        <v/>
      </c>
      <c r="AC525" s="13" t="str">
        <f t="shared" ref="AC525" si="3933">IF(AC531="",IF(AC535="",IF(AC539="","",CONCATENATE(", ",AB526,AC527,AC539)),CONCATENATE(", ",AB526,AC527,AC535)),IF(AC535="",CONCATENATE(", ",AB526,AC527,AC531),CONCATENATE(", ",AB526,AC527,AC531,", ",AB526,AC527,AC535,", ",AB526,AC527,AC539)))</f>
        <v/>
      </c>
      <c r="AD525" s="13" t="str">
        <f t="shared" ref="AD525" si="3934">IF(AD531="",IF(AD535="",IF(AD539="","",CONCATENATE(", ",AD526,AD527,AD539)),CONCATENATE(", ",AD526,AD527,AD535)),IF(AD535="",CONCATENATE(", ",AD526,AD527,AD531),CONCATENATE(", ",AD526,AD527,AD531,", ",AD526,AD527,AD535,", ",AD526,AD527,AD539)))</f>
        <v/>
      </c>
      <c r="AE525" s="13" t="str">
        <f t="shared" ref="AE525" si="3935">IF(AE531="",IF(AE535="",IF(AE539="","",CONCATENATE(", ",AD526,AE527,AE539)),CONCATENATE(", ",AD526,AE527,AE535)),IF(AE535="",CONCATENATE(", ",AD526,AE527,AE531),CONCATENATE(", ",AD526,AE527,AE531,", ",AD526,AE527,AE535,", ",AD526,AE527,AE539)))</f>
        <v/>
      </c>
      <c r="AF525" s="13" t="str">
        <f t="shared" ref="AF525" si="3936">IF(AF531="",IF(AF535="",IF(AF539="","",CONCATENATE(", ",AF526,AF527,AF539)),CONCATENATE(", ",AF526,AF527,AF535)),IF(AF535="",CONCATENATE(", ",AF526,AF527,AF531),CONCATENATE(", ",AF526,AF527,AF531,", ",AF526,AF527,AF535,", ",AF526,AF527,AF539)))</f>
        <v/>
      </c>
      <c r="AG525" s="13" t="str">
        <f t="shared" ref="AG525" si="3937">IF(AG531="",IF(AG535="",IF(AG539="","",CONCATENATE(", ",AF526,AG527,AG539)),CONCATENATE(", ",AF526,AG527,AG535)),IF(AG535="",CONCATENATE(", ",AF526,AG527,AG531),CONCATENATE(", ",AF526,AG527,AG531,", ",AF526,AG527,AG535,", ",AF526,AG527,AG539)))</f>
        <v/>
      </c>
      <c r="AH525" s="13" t="str">
        <f t="shared" ref="AH525" si="3938">IF(AH531="",IF(AH535="",IF(AH539="","",CONCATENATE(", ",AH526,AH527,AH539)),CONCATENATE(", ",AH526,AH527,AH535)),IF(AH535="",CONCATENATE(", ",AH526,AH527,AH531),CONCATENATE(", ",AH526,AH527,AH531,", ",AH526,AH527,AH535,", ",AH526,AH527,AH539)))</f>
        <v/>
      </c>
      <c r="AI525" s="13" t="str">
        <f t="shared" ref="AI525" si="3939">IF(AI531="",IF(AI535="",IF(AI539="","",CONCATENATE(", ",AH526,AI527,AI539)),CONCATENATE(", ",AH526,AI527,AI535)),IF(AI535="",CONCATENATE(", ",AH526,AI527,AI531),CONCATENATE(", ",AH526,AI527,AI531,", ",AH526,AI527,AI535,", ",AH526,AI527,AI539)))</f>
        <v/>
      </c>
      <c r="AJ525" s="13" t="str">
        <f t="shared" ref="AJ525" si="3940">IF(AJ531="",IF(AJ535="",IF(AJ539="","",CONCATENATE(", ",AJ526,AJ527,AJ539)),CONCATENATE(", ",AJ526,AJ527,AJ535)),IF(AJ535="",CONCATENATE(", ",AJ526,AJ527,AJ531),CONCATENATE(", ",AJ526,AJ527,AJ531,", ",AJ526,AJ527,AJ535,", ",AJ526,AJ527,AJ539)))</f>
        <v/>
      </c>
      <c r="AK525" s="13" t="str">
        <f t="shared" ref="AK525" si="3941">IF(AK531="",IF(AK535="",IF(AK539="","",CONCATENATE(", ",AJ526,AK527,AK539)),CONCATENATE(", ",AJ526,AK527,AK535)),IF(AK535="",CONCATENATE(", ",AJ526,AK527,AK531),CONCATENATE(", ",AJ526,AK527,AK531,", ",AJ526,AK527,AK535,", ",AJ526,AK527,AK539)))</f>
        <v/>
      </c>
    </row>
    <row r="526" spans="1:41" s="14" customFormat="1" x14ac:dyDescent="0.25">
      <c r="A526" s="249"/>
      <c r="B526" s="235" t="s">
        <v>4</v>
      </c>
      <c r="C526" s="235"/>
      <c r="D526" s="235"/>
      <c r="E526" s="235" t="s">
        <v>5</v>
      </c>
      <c r="F526" s="235"/>
      <c r="G526" s="235"/>
      <c r="H526" s="235" t="s">
        <v>6</v>
      </c>
      <c r="I526" s="235"/>
      <c r="J526" s="235"/>
      <c r="K526" s="235" t="s">
        <v>7</v>
      </c>
      <c r="L526" s="235"/>
      <c r="M526" s="235"/>
      <c r="N526" s="235" t="s">
        <v>8</v>
      </c>
      <c r="O526" s="235"/>
      <c r="P526" s="235"/>
      <c r="Q526" s="235" t="s">
        <v>9</v>
      </c>
      <c r="R526" s="235"/>
      <c r="S526" s="235"/>
      <c r="T526" s="235" t="s">
        <v>10</v>
      </c>
      <c r="U526" s="235"/>
      <c r="V526" s="239"/>
      <c r="W526" s="240" t="s">
        <v>11</v>
      </c>
      <c r="X526" s="277" t="s">
        <v>47</v>
      </c>
      <c r="Y526" s="269"/>
      <c r="Z526" s="278" t="s">
        <v>48</v>
      </c>
      <c r="AA526" s="276"/>
      <c r="AB526" s="278" t="s">
        <v>49</v>
      </c>
      <c r="AC526" s="276"/>
      <c r="AD526" s="276" t="s">
        <v>50</v>
      </c>
      <c r="AE526" s="276"/>
      <c r="AF526" s="276" t="s">
        <v>51</v>
      </c>
      <c r="AG526" s="276"/>
      <c r="AH526" s="276" t="s">
        <v>52</v>
      </c>
      <c r="AI526" s="276"/>
      <c r="AJ526" s="276" t="s">
        <v>53</v>
      </c>
      <c r="AK526" s="276"/>
    </row>
    <row r="527" spans="1:41" s="14" customFormat="1" x14ac:dyDescent="0.25">
      <c r="A527" s="250"/>
      <c r="B527" s="1" t="s">
        <v>12</v>
      </c>
      <c r="C527" s="1" t="s">
        <v>13</v>
      </c>
      <c r="D527" s="1" t="s">
        <v>14</v>
      </c>
      <c r="E527" s="1" t="s">
        <v>12</v>
      </c>
      <c r="F527" s="1" t="s">
        <v>13</v>
      </c>
      <c r="G527" s="1" t="s">
        <v>14</v>
      </c>
      <c r="H527" s="1" t="s">
        <v>12</v>
      </c>
      <c r="I527" s="1" t="s">
        <v>13</v>
      </c>
      <c r="J527" s="1" t="s">
        <v>14</v>
      </c>
      <c r="K527" s="1" t="s">
        <v>12</v>
      </c>
      <c r="L527" s="1" t="s">
        <v>13</v>
      </c>
      <c r="M527" s="1" t="s">
        <v>14</v>
      </c>
      <c r="N527" s="1" t="s">
        <v>12</v>
      </c>
      <c r="O527" s="1" t="s">
        <v>13</v>
      </c>
      <c r="P527" s="1" t="s">
        <v>14</v>
      </c>
      <c r="Q527" s="1" t="s">
        <v>12</v>
      </c>
      <c r="R527" s="1" t="s">
        <v>13</v>
      </c>
      <c r="S527" s="1" t="s">
        <v>14</v>
      </c>
      <c r="T527" s="1" t="s">
        <v>12</v>
      </c>
      <c r="U527" s="1" t="s">
        <v>13</v>
      </c>
      <c r="V527" s="2" t="s">
        <v>14</v>
      </c>
      <c r="W527" s="241"/>
      <c r="X527" s="13" t="s">
        <v>45</v>
      </c>
      <c r="Y527" s="13" t="s">
        <v>46</v>
      </c>
      <c r="Z527" s="13" t="s">
        <v>45</v>
      </c>
      <c r="AA527" s="13" t="s">
        <v>46</v>
      </c>
      <c r="AB527" s="13" t="s">
        <v>45</v>
      </c>
      <c r="AC527" s="13" t="s">
        <v>46</v>
      </c>
      <c r="AD527" s="13" t="s">
        <v>45</v>
      </c>
      <c r="AE527" s="13" t="s">
        <v>46</v>
      </c>
      <c r="AF527" s="13" t="s">
        <v>45</v>
      </c>
      <c r="AG527" s="13" t="s">
        <v>46</v>
      </c>
      <c r="AH527" s="13" t="s">
        <v>45</v>
      </c>
      <c r="AI527" s="13" t="s">
        <v>46</v>
      </c>
      <c r="AJ527" s="13" t="s">
        <v>45</v>
      </c>
      <c r="AK527" s="13" t="s">
        <v>46</v>
      </c>
    </row>
    <row r="528" spans="1:41" s="14" customFormat="1" x14ac:dyDescent="0.25">
      <c r="A528" s="3" t="s">
        <v>15</v>
      </c>
      <c r="B528" s="25"/>
      <c r="C528" s="25"/>
      <c r="D528" s="16">
        <f>SUM(B528:C528)</f>
        <v>0</v>
      </c>
      <c r="E528" s="25"/>
      <c r="F528" s="25"/>
      <c r="G528" s="16">
        <f>SUM(E528:F528)</f>
        <v>0</v>
      </c>
      <c r="H528" s="25"/>
      <c r="I528" s="25"/>
      <c r="J528" s="16">
        <f>SUM(H528:I528)</f>
        <v>0</v>
      </c>
      <c r="K528" s="25"/>
      <c r="L528" s="25"/>
      <c r="M528" s="16">
        <f>SUM(K528:L528)</f>
        <v>0</v>
      </c>
      <c r="N528" s="25"/>
      <c r="O528" s="25"/>
      <c r="P528" s="16">
        <f>SUM(N528:O528)</f>
        <v>0</v>
      </c>
      <c r="Q528" s="25"/>
      <c r="R528" s="25"/>
      <c r="S528" s="16">
        <f>SUM(Q528:R528)</f>
        <v>0</v>
      </c>
      <c r="T528" s="25"/>
      <c r="U528" s="25"/>
      <c r="V528" s="16">
        <f>SUM(T528:U528)</f>
        <v>0</v>
      </c>
      <c r="W528" s="27">
        <f>B528+C528+E528+F528+H528+I528+K528+L528+N528+O528+Q528+R528+T528+U528</f>
        <v>0</v>
      </c>
      <c r="X528" s="13">
        <f t="shared" ref="X528:Y528" si="3942">SUM(B528:B531)</f>
        <v>0</v>
      </c>
      <c r="Y528" s="13">
        <f t="shared" si="3942"/>
        <v>0</v>
      </c>
      <c r="Z528" s="13">
        <f t="shared" ref="Z528:AA528" si="3943">SUM(E528:E531)</f>
        <v>0</v>
      </c>
      <c r="AA528" s="13">
        <f t="shared" si="3943"/>
        <v>0</v>
      </c>
      <c r="AB528" s="13">
        <f t="shared" ref="AB528:AC528" si="3944">SUM(H528:H531)</f>
        <v>0</v>
      </c>
      <c r="AC528" s="13">
        <f t="shared" si="3944"/>
        <v>0</v>
      </c>
      <c r="AD528" s="13">
        <f t="shared" ref="AD528:AE528" si="3945">SUM(K528:K531)</f>
        <v>0</v>
      </c>
      <c r="AE528" s="13">
        <f t="shared" si="3945"/>
        <v>0</v>
      </c>
      <c r="AF528" s="13">
        <f t="shared" ref="AF528:AG528" si="3946">SUM(N528:N531)</f>
        <v>0</v>
      </c>
      <c r="AG528" s="13">
        <f t="shared" si="3946"/>
        <v>0</v>
      </c>
      <c r="AH528" s="13">
        <f t="shared" ref="AH528:AI528" si="3947">SUM(Q528:Q531)</f>
        <v>0</v>
      </c>
      <c r="AI528" s="13">
        <f t="shared" si="3947"/>
        <v>0</v>
      </c>
      <c r="AJ528" s="13">
        <f t="shared" ref="AJ528:AK528" si="3948">SUM(T528:T531)</f>
        <v>0</v>
      </c>
      <c r="AK528" s="13">
        <f t="shared" si="3948"/>
        <v>0</v>
      </c>
    </row>
    <row r="529" spans="1:37" s="14" customFormat="1" x14ac:dyDescent="0.25">
      <c r="A529" s="3" t="s">
        <v>16</v>
      </c>
      <c r="B529" s="25"/>
      <c r="C529" s="25"/>
      <c r="D529" s="16">
        <f t="shared" ref="D529:D531" si="3949">SUM(B529:C529)</f>
        <v>0</v>
      </c>
      <c r="E529" s="25"/>
      <c r="F529" s="25"/>
      <c r="G529" s="16">
        <f t="shared" ref="G529:G531" si="3950">SUM(E529:F529)</f>
        <v>0</v>
      </c>
      <c r="H529" s="25"/>
      <c r="I529" s="25"/>
      <c r="J529" s="16">
        <f t="shared" ref="J529:J531" si="3951">SUM(H529:I529)</f>
        <v>0</v>
      </c>
      <c r="K529" s="25"/>
      <c r="L529" s="25"/>
      <c r="M529" s="16">
        <f t="shared" ref="M529:M531" si="3952">SUM(K529:L529)</f>
        <v>0</v>
      </c>
      <c r="N529" s="25"/>
      <c r="O529" s="25"/>
      <c r="P529" s="16">
        <f t="shared" ref="P529:P531" si="3953">SUM(N529:O529)</f>
        <v>0</v>
      </c>
      <c r="Q529" s="25"/>
      <c r="R529" s="25"/>
      <c r="S529" s="16">
        <f t="shared" ref="S529:S531" si="3954">SUM(Q529:R529)</f>
        <v>0</v>
      </c>
      <c r="T529" s="25"/>
      <c r="U529" s="25"/>
      <c r="V529" s="16">
        <f t="shared" ref="V529:V531" si="3955">SUM(T529:U529)</f>
        <v>0</v>
      </c>
      <c r="W529" s="27">
        <f t="shared" ref="W529:W540" si="3956">B529+C529+E529+F529+H529+I529+K529+L529+N529+O529+Q529+R529+T529+U529</f>
        <v>0</v>
      </c>
      <c r="X529" s="13">
        <f t="shared" ref="X529" si="3957">IF(X528=X536,0,1)</f>
        <v>0</v>
      </c>
      <c r="Y529" s="13">
        <f t="shared" ref="Y529" si="3958">IF(Y528=Y536,0,1)</f>
        <v>0</v>
      </c>
      <c r="Z529" s="13">
        <f t="shared" ref="Z529" si="3959">IF(Z528=Z536,0,1)</f>
        <v>0</v>
      </c>
      <c r="AA529" s="13">
        <f t="shared" ref="AA529" si="3960">IF(AA528=AA536,0,1)</f>
        <v>0</v>
      </c>
      <c r="AB529" s="13">
        <f t="shared" ref="AB529" si="3961">IF(AB528=AB536,0,1)</f>
        <v>0</v>
      </c>
      <c r="AC529" s="13">
        <f t="shared" ref="AC529" si="3962">IF(AC528=AC536,0,1)</f>
        <v>0</v>
      </c>
      <c r="AD529" s="13">
        <f t="shared" ref="AD529" si="3963">IF(AD528=AD536,0,1)</f>
        <v>0</v>
      </c>
      <c r="AE529" s="13">
        <f t="shared" ref="AE529" si="3964">IF(AE528=AE536,0,1)</f>
        <v>0</v>
      </c>
      <c r="AF529" s="13">
        <f t="shared" ref="AF529" si="3965">IF(AF528=AF536,0,1)</f>
        <v>0</v>
      </c>
      <c r="AG529" s="13">
        <f t="shared" ref="AG529" si="3966">IF(AG528=AG536,0,1)</f>
        <v>0</v>
      </c>
      <c r="AH529" s="13">
        <f t="shared" ref="AH529" si="3967">IF(AH528=AH536,0,1)</f>
        <v>0</v>
      </c>
      <c r="AI529" s="13">
        <f t="shared" ref="AI529" si="3968">IF(AI528=AI536,0,1)</f>
        <v>0</v>
      </c>
      <c r="AJ529" s="13">
        <f t="shared" ref="AJ529" si="3969">IF(AJ528=AJ536,0,1)</f>
        <v>0</v>
      </c>
      <c r="AK529" s="13">
        <f t="shared" ref="AK529" si="3970">IF(AK528=AK536,0,1)</f>
        <v>0</v>
      </c>
    </row>
    <row r="530" spans="1:37" s="14" customFormat="1" x14ac:dyDescent="0.25">
      <c r="A530" s="3" t="s">
        <v>17</v>
      </c>
      <c r="B530" s="25"/>
      <c r="C530" s="25"/>
      <c r="D530" s="16">
        <f t="shared" si="3949"/>
        <v>0</v>
      </c>
      <c r="E530" s="25"/>
      <c r="F530" s="25"/>
      <c r="G530" s="16">
        <f t="shared" si="3950"/>
        <v>0</v>
      </c>
      <c r="H530" s="25"/>
      <c r="I530" s="25"/>
      <c r="J530" s="16">
        <f t="shared" si="3951"/>
        <v>0</v>
      </c>
      <c r="K530" s="25"/>
      <c r="L530" s="25"/>
      <c r="M530" s="16">
        <f t="shared" si="3952"/>
        <v>0</v>
      </c>
      <c r="N530" s="25"/>
      <c r="O530" s="25"/>
      <c r="P530" s="16">
        <f t="shared" si="3953"/>
        <v>0</v>
      </c>
      <c r="Q530" s="25"/>
      <c r="R530" s="25"/>
      <c r="S530" s="16">
        <f t="shared" si="3954"/>
        <v>0</v>
      </c>
      <c r="T530" s="25"/>
      <c r="U530" s="25"/>
      <c r="V530" s="16">
        <f t="shared" si="3955"/>
        <v>0</v>
      </c>
      <c r="W530" s="27">
        <f t="shared" si="3956"/>
        <v>0</v>
      </c>
      <c r="X530" s="13">
        <f t="shared" ref="X530:AK530" si="3971">IF(X528=X532,0,1)</f>
        <v>0</v>
      </c>
      <c r="Y530" s="13">
        <f t="shared" si="3971"/>
        <v>0</v>
      </c>
      <c r="Z530" s="13">
        <f t="shared" si="3971"/>
        <v>0</v>
      </c>
      <c r="AA530" s="13">
        <f t="shared" si="3971"/>
        <v>0</v>
      </c>
      <c r="AB530" s="13">
        <f t="shared" si="3971"/>
        <v>0</v>
      </c>
      <c r="AC530" s="13">
        <f t="shared" si="3971"/>
        <v>0</v>
      </c>
      <c r="AD530" s="13">
        <f t="shared" si="3971"/>
        <v>0</v>
      </c>
      <c r="AE530" s="13">
        <f t="shared" si="3971"/>
        <v>0</v>
      </c>
      <c r="AF530" s="13">
        <f t="shared" si="3971"/>
        <v>0</v>
      </c>
      <c r="AG530" s="13">
        <f t="shared" si="3971"/>
        <v>0</v>
      </c>
      <c r="AH530" s="13">
        <f t="shared" si="3971"/>
        <v>0</v>
      </c>
      <c r="AI530" s="13">
        <f t="shared" si="3971"/>
        <v>0</v>
      </c>
      <c r="AJ530" s="13">
        <f t="shared" si="3971"/>
        <v>0</v>
      </c>
      <c r="AK530" s="13">
        <f t="shared" si="3971"/>
        <v>0</v>
      </c>
    </row>
    <row r="531" spans="1:37" s="14" customFormat="1" x14ac:dyDescent="0.25">
      <c r="A531" s="3" t="s">
        <v>18</v>
      </c>
      <c r="B531" s="25"/>
      <c r="C531" s="25"/>
      <c r="D531" s="16">
        <f t="shared" si="3949"/>
        <v>0</v>
      </c>
      <c r="E531" s="25"/>
      <c r="F531" s="25"/>
      <c r="G531" s="16">
        <f t="shared" si="3950"/>
        <v>0</v>
      </c>
      <c r="H531" s="25"/>
      <c r="I531" s="25"/>
      <c r="J531" s="16">
        <f t="shared" si="3951"/>
        <v>0</v>
      </c>
      <c r="K531" s="25"/>
      <c r="L531" s="25"/>
      <c r="M531" s="16">
        <f t="shared" si="3952"/>
        <v>0</v>
      </c>
      <c r="N531" s="25"/>
      <c r="O531" s="25"/>
      <c r="P531" s="16">
        <f t="shared" si="3953"/>
        <v>0</v>
      </c>
      <c r="Q531" s="25"/>
      <c r="R531" s="25"/>
      <c r="S531" s="16">
        <f t="shared" si="3954"/>
        <v>0</v>
      </c>
      <c r="T531" s="25"/>
      <c r="U531" s="25"/>
      <c r="V531" s="16">
        <f t="shared" si="3955"/>
        <v>0</v>
      </c>
      <c r="W531" s="27">
        <f t="shared" si="3956"/>
        <v>0</v>
      </c>
      <c r="X531" s="13" t="str">
        <f t="shared" ref="X531" si="3972">IF(SUM(X529:X530)=2,"WA","")</f>
        <v/>
      </c>
      <c r="Y531" s="13" t="str">
        <f t="shared" ref="Y531" si="3973">IF(SUM(Y529:Y530)=2,"WA","")</f>
        <v/>
      </c>
      <c r="Z531" s="13" t="str">
        <f t="shared" ref="Z531" si="3974">IF(SUM(Z529:Z530)=2,"WA","")</f>
        <v/>
      </c>
      <c r="AA531" s="13" t="str">
        <f t="shared" ref="AA531" si="3975">IF(SUM(AA529:AA530)=2,"WA","")</f>
        <v/>
      </c>
      <c r="AB531" s="13" t="str">
        <f t="shared" ref="AB531" si="3976">IF(SUM(AB529:AB530)=2,"WA","")</f>
        <v/>
      </c>
      <c r="AC531" s="13" t="str">
        <f t="shared" ref="AC531" si="3977">IF(SUM(AC529:AC530)=2,"WA","")</f>
        <v/>
      </c>
      <c r="AD531" s="13" t="str">
        <f t="shared" ref="AD531" si="3978">IF(SUM(AD529:AD530)=2,"WA","")</f>
        <v/>
      </c>
      <c r="AE531" s="13" t="str">
        <f t="shared" ref="AE531" si="3979">IF(SUM(AE529:AE530)=2,"WA","")</f>
        <v/>
      </c>
      <c r="AF531" s="13" t="str">
        <f t="shared" ref="AF531" si="3980">IF(SUM(AF529:AF530)=2,"WA","")</f>
        <v/>
      </c>
      <c r="AG531" s="13" t="str">
        <f t="shared" ref="AG531" si="3981">IF(SUM(AG529:AG530)=2,"WA","")</f>
        <v/>
      </c>
      <c r="AH531" s="13" t="str">
        <f t="shared" ref="AH531" si="3982">IF(SUM(AH529:AH530)=2,"WA","")</f>
        <v/>
      </c>
      <c r="AI531" s="13" t="str">
        <f t="shared" ref="AI531" si="3983">IF(SUM(AI529:AI530)=2,"WA","")</f>
        <v/>
      </c>
      <c r="AJ531" s="13" t="str">
        <f t="shared" ref="AJ531" si="3984">IF(SUM(AJ529:AJ530)=2,"WA","")</f>
        <v/>
      </c>
      <c r="AK531" s="13" t="str">
        <f t="shared" ref="AK531" si="3985">IF(SUM(AK529:AK530)=2,"WA","")</f>
        <v/>
      </c>
    </row>
    <row r="532" spans="1:37" s="14" customFormat="1" x14ac:dyDescent="0.25">
      <c r="A532" s="4" t="s">
        <v>19</v>
      </c>
      <c r="B532" s="26"/>
      <c r="C532" s="26"/>
      <c r="D532" s="18">
        <f>SUM(B532:C532)</f>
        <v>0</v>
      </c>
      <c r="E532" s="26"/>
      <c r="F532" s="26"/>
      <c r="G532" s="18">
        <f>SUM(E532:F532)</f>
        <v>0</v>
      </c>
      <c r="H532" s="26"/>
      <c r="I532" s="26"/>
      <c r="J532" s="18">
        <f>SUM(H532:I532)</f>
        <v>0</v>
      </c>
      <c r="K532" s="26"/>
      <c r="L532" s="26"/>
      <c r="M532" s="18">
        <f>SUM(K532:L532)</f>
        <v>0</v>
      </c>
      <c r="N532" s="26"/>
      <c r="O532" s="26"/>
      <c r="P532" s="18">
        <f>SUM(N532:O532)</f>
        <v>0</v>
      </c>
      <c r="Q532" s="26"/>
      <c r="R532" s="26"/>
      <c r="S532" s="18">
        <f>SUM(Q532:R532)</f>
        <v>0</v>
      </c>
      <c r="T532" s="26"/>
      <c r="U532" s="26"/>
      <c r="V532" s="18">
        <f>SUM(T532:U532)</f>
        <v>0</v>
      </c>
      <c r="W532" s="27">
        <f t="shared" si="3956"/>
        <v>0</v>
      </c>
      <c r="X532" s="13">
        <f t="shared" ref="X532:Y532" si="3986">SUM(B532:B535)</f>
        <v>0</v>
      </c>
      <c r="Y532" s="13">
        <f t="shared" si="3986"/>
        <v>0</v>
      </c>
      <c r="Z532" s="13">
        <f t="shared" ref="Z532:AA532" si="3987">SUM(E532:E535)</f>
        <v>0</v>
      </c>
      <c r="AA532" s="13">
        <f t="shared" si="3987"/>
        <v>0</v>
      </c>
      <c r="AB532" s="13">
        <f t="shared" ref="AB532:AC532" si="3988">SUM(H532:H535)</f>
        <v>0</v>
      </c>
      <c r="AC532" s="13">
        <f t="shared" si="3988"/>
        <v>0</v>
      </c>
      <c r="AD532" s="13">
        <f t="shared" ref="AD532:AE532" si="3989">SUM(K532:K535)</f>
        <v>0</v>
      </c>
      <c r="AE532" s="13">
        <f t="shared" si="3989"/>
        <v>0</v>
      </c>
      <c r="AF532" s="13">
        <f t="shared" ref="AF532:AG532" si="3990">SUM(N532:N535)</f>
        <v>0</v>
      </c>
      <c r="AG532" s="13">
        <f t="shared" si="3990"/>
        <v>0</v>
      </c>
      <c r="AH532" s="13">
        <f t="shared" ref="AH532:AI532" si="3991">SUM(Q532:Q535)</f>
        <v>0</v>
      </c>
      <c r="AI532" s="13">
        <f t="shared" si="3991"/>
        <v>0</v>
      </c>
      <c r="AJ532" s="13">
        <f t="shared" ref="AJ532:AK532" si="3992">SUM(T532:T535)</f>
        <v>0</v>
      </c>
      <c r="AK532" s="13">
        <f t="shared" si="3992"/>
        <v>0</v>
      </c>
    </row>
    <row r="533" spans="1:37" s="14" customFormat="1" x14ac:dyDescent="0.25">
      <c r="A533" s="4" t="s">
        <v>20</v>
      </c>
      <c r="B533" s="26"/>
      <c r="C533" s="26"/>
      <c r="D533" s="18">
        <f t="shared" ref="D533:D535" si="3993">SUM(B533:C533)</f>
        <v>0</v>
      </c>
      <c r="E533" s="26"/>
      <c r="F533" s="26"/>
      <c r="G533" s="18">
        <f t="shared" ref="G533:G535" si="3994">SUM(E533:F533)</f>
        <v>0</v>
      </c>
      <c r="H533" s="26"/>
      <c r="I533" s="26"/>
      <c r="J533" s="18">
        <f t="shared" ref="J533:J535" si="3995">SUM(H533:I533)</f>
        <v>0</v>
      </c>
      <c r="K533" s="26"/>
      <c r="L533" s="26"/>
      <c r="M533" s="18">
        <f t="shared" ref="M533:M535" si="3996">SUM(K533:L533)</f>
        <v>0</v>
      </c>
      <c r="N533" s="26"/>
      <c r="O533" s="26"/>
      <c r="P533" s="18">
        <f t="shared" ref="P533:P535" si="3997">SUM(N533:O533)</f>
        <v>0</v>
      </c>
      <c r="Q533" s="26"/>
      <c r="R533" s="26"/>
      <c r="S533" s="18">
        <f t="shared" ref="S533:S535" si="3998">SUM(Q533:R533)</f>
        <v>0</v>
      </c>
      <c r="T533" s="26"/>
      <c r="U533" s="26"/>
      <c r="V533" s="18">
        <f t="shared" ref="V533:V535" si="3999">SUM(T533:U533)</f>
        <v>0</v>
      </c>
      <c r="W533" s="27">
        <f t="shared" si="3956"/>
        <v>0</v>
      </c>
      <c r="X533" s="13">
        <f t="shared" ref="X533" si="4000">IF(X532=X536,0,1)</f>
        <v>0</v>
      </c>
      <c r="Y533" s="13">
        <f t="shared" ref="Y533" si="4001">IF(Y532=Y536,0,1)</f>
        <v>0</v>
      </c>
      <c r="Z533" s="13">
        <f t="shared" ref="Z533" si="4002">IF(Z532=Z536,0,1)</f>
        <v>0</v>
      </c>
      <c r="AA533" s="13">
        <f t="shared" ref="AA533" si="4003">IF(AA532=AA536,0,1)</f>
        <v>0</v>
      </c>
      <c r="AB533" s="13">
        <f t="shared" ref="AB533" si="4004">IF(AB532=AB536,0,1)</f>
        <v>0</v>
      </c>
      <c r="AC533" s="13">
        <f t="shared" ref="AC533" si="4005">IF(AC532=AC536,0,1)</f>
        <v>0</v>
      </c>
      <c r="AD533" s="13">
        <f t="shared" ref="AD533" si="4006">IF(AD532=AD536,0,1)</f>
        <v>0</v>
      </c>
      <c r="AE533" s="13">
        <f t="shared" ref="AE533" si="4007">IF(AE532=AE536,0,1)</f>
        <v>0</v>
      </c>
      <c r="AF533" s="13">
        <f t="shared" ref="AF533" si="4008">IF(AF532=AF536,0,1)</f>
        <v>0</v>
      </c>
      <c r="AG533" s="13">
        <f t="shared" ref="AG533" si="4009">IF(AG532=AG536,0,1)</f>
        <v>0</v>
      </c>
      <c r="AH533" s="13">
        <f t="shared" ref="AH533" si="4010">IF(AH532=AH536,0,1)</f>
        <v>0</v>
      </c>
      <c r="AI533" s="13">
        <f t="shared" ref="AI533" si="4011">IF(AI532=AI536,0,1)</f>
        <v>0</v>
      </c>
      <c r="AJ533" s="13">
        <f t="shared" ref="AJ533" si="4012">IF(AJ532=AJ536,0,1)</f>
        <v>0</v>
      </c>
      <c r="AK533" s="13">
        <f t="shared" ref="AK533" si="4013">IF(AK532=AK536,0,1)</f>
        <v>0</v>
      </c>
    </row>
    <row r="534" spans="1:37" s="14" customFormat="1" x14ac:dyDescent="0.25">
      <c r="A534" s="4" t="s">
        <v>21</v>
      </c>
      <c r="B534" s="26"/>
      <c r="C534" s="26"/>
      <c r="D534" s="18">
        <f t="shared" si="3993"/>
        <v>0</v>
      </c>
      <c r="E534" s="26"/>
      <c r="F534" s="26"/>
      <c r="G534" s="18">
        <f t="shared" si="3994"/>
        <v>0</v>
      </c>
      <c r="H534" s="26"/>
      <c r="I534" s="26"/>
      <c r="J534" s="18">
        <f t="shared" si="3995"/>
        <v>0</v>
      </c>
      <c r="K534" s="26"/>
      <c r="L534" s="26"/>
      <c r="M534" s="18">
        <f t="shared" si="3996"/>
        <v>0</v>
      </c>
      <c r="N534" s="26"/>
      <c r="O534" s="26"/>
      <c r="P534" s="18">
        <f t="shared" si="3997"/>
        <v>0</v>
      </c>
      <c r="Q534" s="26"/>
      <c r="R534" s="26"/>
      <c r="S534" s="18">
        <f t="shared" si="3998"/>
        <v>0</v>
      </c>
      <c r="T534" s="26"/>
      <c r="U534" s="26"/>
      <c r="V534" s="18">
        <f t="shared" si="3999"/>
        <v>0</v>
      </c>
      <c r="W534" s="27">
        <f t="shared" si="3956"/>
        <v>0</v>
      </c>
      <c r="X534" s="13">
        <f t="shared" ref="X534:AK534" si="4014">IF(X532=X528,0,1)</f>
        <v>0</v>
      </c>
      <c r="Y534" s="13">
        <f t="shared" si="4014"/>
        <v>0</v>
      </c>
      <c r="Z534" s="13">
        <f t="shared" si="4014"/>
        <v>0</v>
      </c>
      <c r="AA534" s="13">
        <f t="shared" si="4014"/>
        <v>0</v>
      </c>
      <c r="AB534" s="13">
        <f t="shared" si="4014"/>
        <v>0</v>
      </c>
      <c r="AC534" s="13">
        <f t="shared" si="4014"/>
        <v>0</v>
      </c>
      <c r="AD534" s="13">
        <f t="shared" si="4014"/>
        <v>0</v>
      </c>
      <c r="AE534" s="13">
        <f t="shared" si="4014"/>
        <v>0</v>
      </c>
      <c r="AF534" s="13">
        <f t="shared" si="4014"/>
        <v>0</v>
      </c>
      <c r="AG534" s="13">
        <f t="shared" si="4014"/>
        <v>0</v>
      </c>
      <c r="AH534" s="13">
        <f t="shared" si="4014"/>
        <v>0</v>
      </c>
      <c r="AI534" s="13">
        <f t="shared" si="4014"/>
        <v>0</v>
      </c>
      <c r="AJ534" s="13">
        <f t="shared" si="4014"/>
        <v>0</v>
      </c>
      <c r="AK534" s="13">
        <f t="shared" si="4014"/>
        <v>0</v>
      </c>
    </row>
    <row r="535" spans="1:37" s="14" customFormat="1" x14ac:dyDescent="0.25">
      <c r="A535" s="4" t="s">
        <v>22</v>
      </c>
      <c r="B535" s="26"/>
      <c r="C535" s="26"/>
      <c r="D535" s="18">
        <f t="shared" si="3993"/>
        <v>0</v>
      </c>
      <c r="E535" s="26"/>
      <c r="F535" s="26"/>
      <c r="G535" s="18">
        <f t="shared" si="3994"/>
        <v>0</v>
      </c>
      <c r="H535" s="26"/>
      <c r="I535" s="26"/>
      <c r="J535" s="18">
        <f t="shared" si="3995"/>
        <v>0</v>
      </c>
      <c r="K535" s="26"/>
      <c r="L535" s="26"/>
      <c r="M535" s="18">
        <f t="shared" si="3996"/>
        <v>0</v>
      </c>
      <c r="N535" s="26"/>
      <c r="O535" s="26"/>
      <c r="P535" s="18">
        <f t="shared" si="3997"/>
        <v>0</v>
      </c>
      <c r="Q535" s="26"/>
      <c r="R535" s="26"/>
      <c r="S535" s="18">
        <f t="shared" si="3998"/>
        <v>0</v>
      </c>
      <c r="T535" s="26"/>
      <c r="U535" s="26"/>
      <c r="V535" s="18">
        <f t="shared" si="3999"/>
        <v>0</v>
      </c>
      <c r="W535" s="27">
        <f t="shared" si="3956"/>
        <v>0</v>
      </c>
      <c r="X535" s="13" t="str">
        <f t="shared" ref="X535" si="4015">IF(SUM(X533:X534)=2,"HA","")</f>
        <v/>
      </c>
      <c r="Y535" s="13" t="str">
        <f t="shared" ref="Y535" si="4016">IF(SUM(Y533:Y534)=2,"HA","")</f>
        <v/>
      </c>
      <c r="Z535" s="13" t="str">
        <f t="shared" ref="Z535" si="4017">IF(SUM(Z533:Z534)=2,"HA","")</f>
        <v/>
      </c>
      <c r="AA535" s="13" t="str">
        <f t="shared" ref="AA535" si="4018">IF(SUM(AA533:AA534)=2,"HA","")</f>
        <v/>
      </c>
      <c r="AB535" s="13" t="str">
        <f t="shared" ref="AB535" si="4019">IF(SUM(AB533:AB534)=2,"HA","")</f>
        <v/>
      </c>
      <c r="AC535" s="13" t="str">
        <f t="shared" ref="AC535" si="4020">IF(SUM(AC533:AC534)=2,"HA","")</f>
        <v/>
      </c>
      <c r="AD535" s="13" t="str">
        <f t="shared" ref="AD535" si="4021">IF(SUM(AD533:AD534)=2,"HA","")</f>
        <v/>
      </c>
      <c r="AE535" s="13" t="str">
        <f t="shared" ref="AE535" si="4022">IF(SUM(AE533:AE534)=2,"HA","")</f>
        <v/>
      </c>
      <c r="AF535" s="13" t="str">
        <f t="shared" ref="AF535" si="4023">IF(SUM(AF533:AF534)=2,"HA","")</f>
        <v/>
      </c>
      <c r="AG535" s="13" t="str">
        <f t="shared" ref="AG535" si="4024">IF(SUM(AG533:AG534)=2,"HA","")</f>
        <v/>
      </c>
      <c r="AH535" s="13" t="str">
        <f t="shared" ref="AH535" si="4025">IF(SUM(AH533:AH534)=2,"HA","")</f>
        <v/>
      </c>
      <c r="AI535" s="13" t="str">
        <f t="shared" ref="AI535" si="4026">IF(SUM(AI533:AI534)=2,"HA","")</f>
        <v/>
      </c>
      <c r="AJ535" s="13" t="str">
        <f t="shared" ref="AJ535" si="4027">IF(SUM(AJ533:AJ534)=2,"HA","")</f>
        <v/>
      </c>
      <c r="AK535" s="13" t="str">
        <f t="shared" ref="AK535" si="4028">IF(SUM(AK533:AK534)=2,"HA","")</f>
        <v/>
      </c>
    </row>
    <row r="536" spans="1:37" s="14" customFormat="1" x14ac:dyDescent="0.25">
      <c r="A536" s="3" t="s">
        <v>23</v>
      </c>
      <c r="B536" s="25"/>
      <c r="C536" s="25"/>
      <c r="D536" s="16">
        <f>SUM(B536:C536)</f>
        <v>0</v>
      </c>
      <c r="E536" s="25"/>
      <c r="F536" s="25"/>
      <c r="G536" s="16">
        <f>SUM(E536:F536)</f>
        <v>0</v>
      </c>
      <c r="H536" s="25"/>
      <c r="I536" s="25"/>
      <c r="J536" s="16">
        <f>SUM(H536:I536)</f>
        <v>0</v>
      </c>
      <c r="K536" s="25"/>
      <c r="L536" s="25"/>
      <c r="M536" s="16">
        <f>SUM(K536:L536)</f>
        <v>0</v>
      </c>
      <c r="N536" s="25"/>
      <c r="O536" s="25"/>
      <c r="P536" s="16">
        <f>SUM(N536:O536)</f>
        <v>0</v>
      </c>
      <c r="Q536" s="25"/>
      <c r="R536" s="25"/>
      <c r="S536" s="16">
        <f>SUM(Q536:R536)</f>
        <v>0</v>
      </c>
      <c r="T536" s="25"/>
      <c r="U536" s="25"/>
      <c r="V536" s="16">
        <f>SUM(T536:U536)</f>
        <v>0</v>
      </c>
      <c r="W536" s="27">
        <f t="shared" si="3956"/>
        <v>0</v>
      </c>
      <c r="X536" s="13">
        <f t="shared" ref="X536:Y536" si="4029">SUM(B536:B540)</f>
        <v>0</v>
      </c>
      <c r="Y536" s="13">
        <f t="shared" si="4029"/>
        <v>0</v>
      </c>
      <c r="Z536" s="13">
        <f t="shared" ref="Z536:AA536" si="4030">SUM(E536:E540)</f>
        <v>0</v>
      </c>
      <c r="AA536" s="13">
        <f t="shared" si="4030"/>
        <v>0</v>
      </c>
      <c r="AB536" s="13">
        <f t="shared" ref="AB536:AC536" si="4031">SUM(H536:H540)</f>
        <v>0</v>
      </c>
      <c r="AC536" s="13">
        <f t="shared" si="4031"/>
        <v>0</v>
      </c>
      <c r="AD536" s="13">
        <f t="shared" ref="AD536:AE536" si="4032">SUM(K536:K540)</f>
        <v>0</v>
      </c>
      <c r="AE536" s="13">
        <f t="shared" si="4032"/>
        <v>0</v>
      </c>
      <c r="AF536" s="13">
        <f t="shared" ref="AF536:AG536" si="4033">SUM(N536:N540)</f>
        <v>0</v>
      </c>
      <c r="AG536" s="13">
        <f t="shared" si="4033"/>
        <v>0</v>
      </c>
      <c r="AH536" s="13">
        <f t="shared" ref="AH536:AI536" si="4034">SUM(Q536:Q540)</f>
        <v>0</v>
      </c>
      <c r="AI536" s="13">
        <f t="shared" si="4034"/>
        <v>0</v>
      </c>
      <c r="AJ536" s="13">
        <f t="shared" ref="AJ536:AK536" si="4035">SUM(T536:T540)</f>
        <v>0</v>
      </c>
      <c r="AK536" s="13">
        <f t="shared" si="4035"/>
        <v>0</v>
      </c>
    </row>
    <row r="537" spans="1:37" s="14" customFormat="1" x14ac:dyDescent="0.25">
      <c r="A537" s="3" t="s">
        <v>24</v>
      </c>
      <c r="B537" s="25"/>
      <c r="C537" s="25"/>
      <c r="D537" s="16">
        <f t="shared" ref="D537:D539" si="4036">SUM(B537:C537)</f>
        <v>0</v>
      </c>
      <c r="E537" s="25"/>
      <c r="F537" s="25"/>
      <c r="G537" s="16">
        <f t="shared" ref="G537:G539" si="4037">SUM(E537:F537)</f>
        <v>0</v>
      </c>
      <c r="H537" s="25"/>
      <c r="I537" s="25"/>
      <c r="J537" s="16">
        <f t="shared" ref="J537:J539" si="4038">SUM(H537:I537)</f>
        <v>0</v>
      </c>
      <c r="K537" s="25"/>
      <c r="L537" s="25"/>
      <c r="M537" s="16">
        <f t="shared" ref="M537:M539" si="4039">SUM(K537:L537)</f>
        <v>0</v>
      </c>
      <c r="N537" s="25"/>
      <c r="O537" s="25"/>
      <c r="P537" s="16">
        <f t="shared" ref="P537:P539" si="4040">SUM(N537:O537)</f>
        <v>0</v>
      </c>
      <c r="Q537" s="25"/>
      <c r="R537" s="25"/>
      <c r="S537" s="16">
        <f t="shared" ref="S537:S539" si="4041">SUM(Q537:R537)</f>
        <v>0</v>
      </c>
      <c r="T537" s="25"/>
      <c r="U537" s="25"/>
      <c r="V537" s="16">
        <f t="shared" ref="V537:V539" si="4042">SUM(T537:U537)</f>
        <v>0</v>
      </c>
      <c r="W537" s="27">
        <f t="shared" si="3956"/>
        <v>0</v>
      </c>
      <c r="X537" s="13">
        <f t="shared" ref="X537" si="4043">IF(X536=X528,0,1)</f>
        <v>0</v>
      </c>
      <c r="Y537" s="13">
        <f t="shared" ref="Y537" si="4044">IF(Y536=Y528,0,1)</f>
        <v>0</v>
      </c>
      <c r="Z537" s="13">
        <f t="shared" ref="Z537" si="4045">IF(Z536=Z528,0,1)</f>
        <v>0</v>
      </c>
      <c r="AA537" s="13">
        <f t="shared" ref="AA537" si="4046">IF(AA536=AA528,0,1)</f>
        <v>0</v>
      </c>
      <c r="AB537" s="13">
        <f t="shared" ref="AB537" si="4047">IF(AB536=AB528,0,1)</f>
        <v>0</v>
      </c>
      <c r="AC537" s="13">
        <f t="shared" ref="AC537" si="4048">IF(AC536=AC528,0,1)</f>
        <v>0</v>
      </c>
      <c r="AD537" s="13">
        <f t="shared" ref="AD537" si="4049">IF(AD536=AD528,0,1)</f>
        <v>0</v>
      </c>
      <c r="AE537" s="13">
        <f t="shared" ref="AE537" si="4050">IF(AE536=AE528,0,1)</f>
        <v>0</v>
      </c>
      <c r="AF537" s="13">
        <f t="shared" ref="AF537" si="4051">IF(AF536=AF528,0,1)</f>
        <v>0</v>
      </c>
      <c r="AG537" s="13">
        <f t="shared" ref="AG537" si="4052">IF(AG536=AG528,0,1)</f>
        <v>0</v>
      </c>
      <c r="AH537" s="13">
        <f t="shared" ref="AH537" si="4053">IF(AH536=AH528,0,1)</f>
        <v>0</v>
      </c>
      <c r="AI537" s="13">
        <f t="shared" ref="AI537" si="4054">IF(AI536=AI528,0,1)</f>
        <v>0</v>
      </c>
      <c r="AJ537" s="13">
        <f t="shared" ref="AJ537" si="4055">IF(AJ536=AJ528,0,1)</f>
        <v>0</v>
      </c>
      <c r="AK537" s="13">
        <f t="shared" ref="AK537" si="4056">IF(AK536=AK528,0,1)</f>
        <v>0</v>
      </c>
    </row>
    <row r="538" spans="1:37" s="14" customFormat="1" x14ac:dyDescent="0.25">
      <c r="A538" s="3" t="s">
        <v>25</v>
      </c>
      <c r="B538" s="25"/>
      <c r="C538" s="25"/>
      <c r="D538" s="16">
        <f t="shared" si="4036"/>
        <v>0</v>
      </c>
      <c r="E538" s="25"/>
      <c r="F538" s="25"/>
      <c r="G538" s="16">
        <f t="shared" si="4037"/>
        <v>0</v>
      </c>
      <c r="H538" s="25"/>
      <c r="I538" s="25"/>
      <c r="J538" s="16">
        <f t="shared" si="4038"/>
        <v>0</v>
      </c>
      <c r="K538" s="25"/>
      <c r="L538" s="25"/>
      <c r="M538" s="16">
        <f t="shared" si="4039"/>
        <v>0</v>
      </c>
      <c r="N538" s="25"/>
      <c r="O538" s="25"/>
      <c r="P538" s="16">
        <f t="shared" si="4040"/>
        <v>0</v>
      </c>
      <c r="Q538" s="25"/>
      <c r="R538" s="25"/>
      <c r="S538" s="16">
        <f t="shared" si="4041"/>
        <v>0</v>
      </c>
      <c r="T538" s="25"/>
      <c r="U538" s="25"/>
      <c r="V538" s="16">
        <f t="shared" si="4042"/>
        <v>0</v>
      </c>
      <c r="W538" s="27">
        <f t="shared" si="3956"/>
        <v>0</v>
      </c>
      <c r="X538" s="13">
        <f t="shared" ref="X538:AK538" si="4057">IF(X536=X532,0,1)</f>
        <v>0</v>
      </c>
      <c r="Y538" s="13">
        <f t="shared" si="4057"/>
        <v>0</v>
      </c>
      <c r="Z538" s="13">
        <f t="shared" si="4057"/>
        <v>0</v>
      </c>
      <c r="AA538" s="13">
        <f t="shared" si="4057"/>
        <v>0</v>
      </c>
      <c r="AB538" s="13">
        <f t="shared" si="4057"/>
        <v>0</v>
      </c>
      <c r="AC538" s="13">
        <f t="shared" si="4057"/>
        <v>0</v>
      </c>
      <c r="AD538" s="13">
        <f t="shared" si="4057"/>
        <v>0</v>
      </c>
      <c r="AE538" s="13">
        <f t="shared" si="4057"/>
        <v>0</v>
      </c>
      <c r="AF538" s="13">
        <f t="shared" si="4057"/>
        <v>0</v>
      </c>
      <c r="AG538" s="13">
        <f t="shared" si="4057"/>
        <v>0</v>
      </c>
      <c r="AH538" s="13">
        <f t="shared" si="4057"/>
        <v>0</v>
      </c>
      <c r="AI538" s="13">
        <f t="shared" si="4057"/>
        <v>0</v>
      </c>
      <c r="AJ538" s="13">
        <f t="shared" si="4057"/>
        <v>0</v>
      </c>
      <c r="AK538" s="13">
        <f t="shared" si="4057"/>
        <v>0</v>
      </c>
    </row>
    <row r="539" spans="1:37" s="14" customFormat="1" x14ac:dyDescent="0.25">
      <c r="A539" s="3" t="s">
        <v>26</v>
      </c>
      <c r="B539" s="25"/>
      <c r="C539" s="25"/>
      <c r="D539" s="16">
        <f t="shared" si="4036"/>
        <v>0</v>
      </c>
      <c r="E539" s="25"/>
      <c r="F539" s="25"/>
      <c r="G539" s="16">
        <f t="shared" si="4037"/>
        <v>0</v>
      </c>
      <c r="H539" s="25"/>
      <c r="I539" s="25"/>
      <c r="J539" s="16">
        <f t="shared" si="4038"/>
        <v>0</v>
      </c>
      <c r="K539" s="25"/>
      <c r="L539" s="25"/>
      <c r="M539" s="16">
        <f t="shared" si="4039"/>
        <v>0</v>
      </c>
      <c r="N539" s="25"/>
      <c r="O539" s="25"/>
      <c r="P539" s="16">
        <f t="shared" si="4040"/>
        <v>0</v>
      </c>
      <c r="Q539" s="25"/>
      <c r="R539" s="25"/>
      <c r="S539" s="16">
        <f t="shared" si="4041"/>
        <v>0</v>
      </c>
      <c r="T539" s="25"/>
      <c r="U539" s="25"/>
      <c r="V539" s="16">
        <f t="shared" si="4042"/>
        <v>0</v>
      </c>
      <c r="W539" s="27">
        <f t="shared" si="3956"/>
        <v>0</v>
      </c>
      <c r="X539" s="13" t="str">
        <f t="shared" ref="X539" si="4058">IF(SUM(X537:X538)=2,"WH","")</f>
        <v/>
      </c>
      <c r="Y539" s="13" t="str">
        <f t="shared" ref="Y539" si="4059">IF(SUM(Y537:Y538)=2,"WH","")</f>
        <v/>
      </c>
      <c r="Z539" s="13" t="str">
        <f t="shared" ref="Z539" si="4060">IF(SUM(Z537:Z538)=2,"WH","")</f>
        <v/>
      </c>
      <c r="AA539" s="13" t="str">
        <f t="shared" ref="AA539" si="4061">IF(SUM(AA537:AA538)=2,"WH","")</f>
        <v/>
      </c>
      <c r="AB539" s="13" t="str">
        <f t="shared" ref="AB539" si="4062">IF(SUM(AB537:AB538)=2,"WH","")</f>
        <v/>
      </c>
      <c r="AC539" s="13" t="str">
        <f t="shared" ref="AC539" si="4063">IF(SUM(AC537:AC538)=2,"WH","")</f>
        <v/>
      </c>
      <c r="AD539" s="13" t="str">
        <f t="shared" ref="AD539" si="4064">IF(SUM(AD537:AD538)=2,"WH","")</f>
        <v/>
      </c>
      <c r="AE539" s="13" t="str">
        <f t="shared" ref="AE539" si="4065">IF(SUM(AE537:AE538)=2,"WH","")</f>
        <v/>
      </c>
      <c r="AF539" s="13" t="str">
        <f t="shared" ref="AF539" si="4066">IF(SUM(AF537:AF538)=2,"WH","")</f>
        <v/>
      </c>
      <c r="AG539" s="13" t="str">
        <f t="shared" ref="AG539" si="4067">IF(SUM(AG537:AG538)=2,"WH","")</f>
        <v/>
      </c>
      <c r="AH539" s="13" t="str">
        <f t="shared" ref="AH539" si="4068">IF(SUM(AH537:AH538)=2,"WH","")</f>
        <v/>
      </c>
      <c r="AI539" s="13" t="str">
        <f t="shared" ref="AI539" si="4069">IF(SUM(AI537:AI538)=2,"WH","")</f>
        <v/>
      </c>
      <c r="AJ539" s="13" t="str">
        <f t="shared" ref="AJ539" si="4070">IF(SUM(AJ537:AJ538)=2,"WH","")</f>
        <v/>
      </c>
      <c r="AK539" s="13" t="str">
        <f t="shared" ref="AK539" si="4071">IF(SUM(AK537:AK538)=2,"WH","")</f>
        <v/>
      </c>
    </row>
    <row r="540" spans="1:37" s="14" customFormat="1" x14ac:dyDescent="0.25">
      <c r="A540" s="3" t="s">
        <v>27</v>
      </c>
      <c r="B540" s="25"/>
      <c r="C540" s="25"/>
      <c r="D540" s="16">
        <f>SUM(B540:C540)</f>
        <v>0</v>
      </c>
      <c r="E540" s="25"/>
      <c r="F540" s="25"/>
      <c r="G540" s="16">
        <f>SUM(E540:F540)</f>
        <v>0</v>
      </c>
      <c r="H540" s="25"/>
      <c r="I540" s="25"/>
      <c r="J540" s="16">
        <f>SUM(H540:I540)</f>
        <v>0</v>
      </c>
      <c r="K540" s="25"/>
      <c r="L540" s="25"/>
      <c r="M540" s="16">
        <f>SUM(K540:L540)</f>
        <v>0</v>
      </c>
      <c r="N540" s="25"/>
      <c r="O540" s="25"/>
      <c r="P540" s="16">
        <f>SUM(N540:O540)</f>
        <v>0</v>
      </c>
      <c r="Q540" s="25"/>
      <c r="R540" s="25"/>
      <c r="S540" s="16">
        <f>SUM(Q540:R540)</f>
        <v>0</v>
      </c>
      <c r="T540" s="25"/>
      <c r="U540" s="25"/>
      <c r="V540" s="16">
        <f>SUM(T540:U540)</f>
        <v>0</v>
      </c>
      <c r="W540" s="27">
        <f t="shared" si="3956"/>
        <v>0</v>
      </c>
      <c r="X540" s="13"/>
      <c r="Y540" s="13"/>
      <c r="Z540" s="13"/>
      <c r="AA540" s="13"/>
      <c r="AB540" s="13"/>
      <c r="AC540" s="13"/>
      <c r="AD540" s="13"/>
      <c r="AE540" s="13"/>
      <c r="AF540" s="13"/>
      <c r="AG540" s="13"/>
    </row>
    <row r="541" spans="1:37" s="14" customFormat="1" ht="15.75" thickBot="1" x14ac:dyDescent="0.3">
      <c r="A541" s="5" t="s">
        <v>11</v>
      </c>
      <c r="B541" s="20">
        <f>SUM(B528:B531)</f>
        <v>0</v>
      </c>
      <c r="C541" s="20">
        <f t="shared" ref="C541:W541" si="4072">SUM(C528:C531)</f>
        <v>0</v>
      </c>
      <c r="D541" s="20">
        <f t="shared" si="4072"/>
        <v>0</v>
      </c>
      <c r="E541" s="20">
        <f t="shared" si="4072"/>
        <v>0</v>
      </c>
      <c r="F541" s="20">
        <f t="shared" si="4072"/>
        <v>0</v>
      </c>
      <c r="G541" s="20">
        <f t="shared" si="4072"/>
        <v>0</v>
      </c>
      <c r="H541" s="20">
        <f t="shared" si="4072"/>
        <v>0</v>
      </c>
      <c r="I541" s="20">
        <f t="shared" si="4072"/>
        <v>0</v>
      </c>
      <c r="J541" s="20">
        <f t="shared" si="4072"/>
        <v>0</v>
      </c>
      <c r="K541" s="20">
        <f t="shared" si="4072"/>
        <v>0</v>
      </c>
      <c r="L541" s="20">
        <f t="shared" si="4072"/>
        <v>0</v>
      </c>
      <c r="M541" s="20">
        <f t="shared" si="4072"/>
        <v>0</v>
      </c>
      <c r="N541" s="20">
        <f t="shared" si="4072"/>
        <v>0</v>
      </c>
      <c r="O541" s="20">
        <f t="shared" si="4072"/>
        <v>0</v>
      </c>
      <c r="P541" s="20">
        <f t="shared" si="4072"/>
        <v>0</v>
      </c>
      <c r="Q541" s="20">
        <f t="shared" si="4072"/>
        <v>0</v>
      </c>
      <c r="R541" s="20">
        <f t="shared" si="4072"/>
        <v>0</v>
      </c>
      <c r="S541" s="20">
        <f t="shared" si="4072"/>
        <v>0</v>
      </c>
      <c r="T541" s="20">
        <f t="shared" si="4072"/>
        <v>0</v>
      </c>
      <c r="U541" s="20">
        <f t="shared" si="4072"/>
        <v>0</v>
      </c>
      <c r="V541" s="20">
        <f t="shared" si="4072"/>
        <v>0</v>
      </c>
      <c r="W541" s="20">
        <f t="shared" si="4072"/>
        <v>0</v>
      </c>
      <c r="X541" s="13"/>
      <c r="Y541" s="13"/>
      <c r="Z541" s="13"/>
      <c r="AA541" s="13"/>
      <c r="AB541" s="13"/>
      <c r="AC541" s="13"/>
      <c r="AD541" s="13"/>
      <c r="AE541" s="13"/>
      <c r="AF541" s="13"/>
      <c r="AG541" s="13"/>
    </row>
    <row r="542" spans="1:37" s="14" customFormat="1" x14ac:dyDescent="0.25">
      <c r="A542" s="14" t="s">
        <v>0</v>
      </c>
      <c r="B542" s="251"/>
      <c r="C542" s="251"/>
      <c r="D542" s="251"/>
      <c r="E542" s="224" t="s">
        <v>3</v>
      </c>
      <c r="F542" s="224"/>
      <c r="G542" s="224"/>
      <c r="H542" s="228" t="s">
        <v>152</v>
      </c>
      <c r="I542" s="228"/>
      <c r="J542" s="227">
        <f>MROUND(B543*0.135,1)</f>
        <v>0</v>
      </c>
      <c r="K542" s="227"/>
      <c r="L542" s="229" t="s">
        <v>239</v>
      </c>
      <c r="M542" s="229"/>
      <c r="N542" s="229"/>
      <c r="O542" s="246" t="s">
        <v>152</v>
      </c>
      <c r="P542" s="246"/>
      <c r="Q542" s="232"/>
      <c r="R542" s="232"/>
      <c r="S542" s="127" t="s">
        <v>1</v>
      </c>
      <c r="T542" s="124"/>
      <c r="U542" s="236">
        <f>IFERROR(J543/W559,0)</f>
        <v>0</v>
      </c>
      <c r="V542" s="236"/>
      <c r="W542" s="124"/>
      <c r="X542" s="13"/>
      <c r="Y542" s="13"/>
      <c r="Z542" s="13"/>
      <c r="AA542" s="13"/>
      <c r="AB542" s="13"/>
      <c r="AC542" s="13"/>
      <c r="AD542" s="13"/>
      <c r="AE542" s="13"/>
      <c r="AF542" s="13"/>
      <c r="AG542" s="13"/>
    </row>
    <row r="543" spans="1:37" s="14" customFormat="1" ht="15.75" thickBot="1" x14ac:dyDescent="0.3">
      <c r="A543" s="14" t="s">
        <v>2</v>
      </c>
      <c r="B543" s="248"/>
      <c r="C543" s="248"/>
      <c r="D543" s="248"/>
      <c r="E543" s="225"/>
      <c r="F543" s="225"/>
      <c r="G543" s="225"/>
      <c r="H543" s="238" t="s">
        <v>153</v>
      </c>
      <c r="I543" s="238"/>
      <c r="J543" s="226">
        <f>MROUND(B543*0.162,1)</f>
        <v>0</v>
      </c>
      <c r="K543" s="226"/>
      <c r="L543" s="230"/>
      <c r="M543" s="230"/>
      <c r="N543" s="230"/>
      <c r="O543" s="247" t="s">
        <v>153</v>
      </c>
      <c r="P543" s="247"/>
      <c r="Q543" s="234"/>
      <c r="R543" s="234"/>
      <c r="S543" s="237" t="str">
        <f>IF(CONCATENATE(X543,Y543,Z543,AA543,AB543,AC543,AD543,AE543,AF543,,AG543,,AH543,,AI543,AJ543,AK543)="","",(CONCATENATE("ERRORS: ", X543,Y543,Z543,AA543,AB543,AC543,AD543,AE543,AF543,,AG543,,AH543,,AI543,AJ543,AK543)))</f>
        <v/>
      </c>
      <c r="T543" s="237"/>
      <c r="U543" s="237"/>
      <c r="V543" s="237"/>
      <c r="W543" s="237"/>
      <c r="X543" s="13" t="str">
        <f t="shared" ref="X543" si="4073">IF(X549="",IF(X553="",IF(X557="","",CONCATENATE(", ",X544,X545,X557)),CONCATENATE(", ",X544,X545,X553)),IF(X553="",CONCATENATE(", ",X544,X545,X549),CONCATENATE(", ",X544,X545,X549,", ",X544,X545,X553,", ",X544,X545,X557)))</f>
        <v/>
      </c>
      <c r="Y543" s="13" t="str">
        <f t="shared" ref="Y543" si="4074">IF(Y549="",IF(Y553="",IF(Y557="","",CONCATENATE(", ",X544,Y545,Y557)),CONCATENATE(", ",X544,Y545,Y553)),IF(Y553="",CONCATENATE(", ",X544,Y545,Y549),CONCATENATE(", ",X544,Y545,Y549,", ",X544,Y545,Y553,", ",X544,Y545,Y557)))</f>
        <v/>
      </c>
      <c r="Z543" s="13" t="str">
        <f t="shared" ref="Z543" si="4075">IF(Z549="",IF(Z553="",IF(Z557="","",CONCATENATE(", ",Z544,Z545,Z557)),CONCATENATE(", ",Z544,Z545,Z553)),IF(Z553="",CONCATENATE(", ",Z544,Z545,Z549),CONCATENATE(", ",Z544,Z545,Z549,", ",Z544,Z545,Z553,", ",Z544,Z545,Z557)))</f>
        <v/>
      </c>
      <c r="AA543" s="13" t="str">
        <f t="shared" ref="AA543" si="4076">IF(AA549="",IF(AA553="",IF(AA557="","",CONCATENATE(", ",Z544,AA545,AA557)),CONCATENATE(", ",Z544,AA545,AA553)),IF(AA553="",CONCATENATE(", ",Z544,AA545,AA549),CONCATENATE(", ",Z544,AA545,AA549,", ",Z544,AA545,AA553,", ",Z544,AA545,AA557)))</f>
        <v/>
      </c>
      <c r="AB543" s="13" t="str">
        <f t="shared" ref="AB543" si="4077">IF(AB549="",IF(AB553="",IF(AB557="","",CONCATENATE(", ",AB544,AB545,AB557)),CONCATENATE(", ",AB544,AB545,AB553)),IF(AB553="",CONCATENATE(", ",AB544,AB545,AB549),CONCATENATE(", ",AB544,AB545,AB549,", ",AB544,AB545,AB553,", ",AB544,AB545,AB557)))</f>
        <v/>
      </c>
      <c r="AC543" s="13" t="str">
        <f t="shared" ref="AC543" si="4078">IF(AC549="",IF(AC553="",IF(AC557="","",CONCATENATE(", ",AB544,AC545,AC557)),CONCATENATE(", ",AB544,AC545,AC553)),IF(AC553="",CONCATENATE(", ",AB544,AC545,AC549),CONCATENATE(", ",AB544,AC545,AC549,", ",AB544,AC545,AC553,", ",AB544,AC545,AC557)))</f>
        <v/>
      </c>
      <c r="AD543" s="13" t="str">
        <f t="shared" ref="AD543" si="4079">IF(AD549="",IF(AD553="",IF(AD557="","",CONCATENATE(", ",AD544,AD545,AD557)),CONCATENATE(", ",AD544,AD545,AD553)),IF(AD553="",CONCATENATE(", ",AD544,AD545,AD549),CONCATENATE(", ",AD544,AD545,AD549,", ",AD544,AD545,AD553,", ",AD544,AD545,AD557)))</f>
        <v/>
      </c>
      <c r="AE543" s="13" t="str">
        <f t="shared" ref="AE543" si="4080">IF(AE549="",IF(AE553="",IF(AE557="","",CONCATENATE(", ",AD544,AE545,AE557)),CONCATENATE(", ",AD544,AE545,AE553)),IF(AE553="",CONCATENATE(", ",AD544,AE545,AE549),CONCATENATE(", ",AD544,AE545,AE549,", ",AD544,AE545,AE553,", ",AD544,AE545,AE557)))</f>
        <v/>
      </c>
      <c r="AF543" s="13" t="str">
        <f t="shared" ref="AF543" si="4081">IF(AF549="",IF(AF553="",IF(AF557="","",CONCATENATE(", ",AF544,AF545,AF557)),CONCATENATE(", ",AF544,AF545,AF553)),IF(AF553="",CONCATENATE(", ",AF544,AF545,AF549),CONCATENATE(", ",AF544,AF545,AF549,", ",AF544,AF545,AF553,", ",AF544,AF545,AF557)))</f>
        <v/>
      </c>
      <c r="AG543" s="13" t="str">
        <f t="shared" ref="AG543" si="4082">IF(AG549="",IF(AG553="",IF(AG557="","",CONCATENATE(", ",AF544,AG545,AG557)),CONCATENATE(", ",AF544,AG545,AG553)),IF(AG553="",CONCATENATE(", ",AF544,AG545,AG549),CONCATENATE(", ",AF544,AG545,AG549,", ",AF544,AG545,AG553,", ",AF544,AG545,AG557)))</f>
        <v/>
      </c>
      <c r="AH543" s="13" t="str">
        <f t="shared" ref="AH543" si="4083">IF(AH549="",IF(AH553="",IF(AH557="","",CONCATENATE(", ",AH544,AH545,AH557)),CONCATENATE(", ",AH544,AH545,AH553)),IF(AH553="",CONCATENATE(", ",AH544,AH545,AH549),CONCATENATE(", ",AH544,AH545,AH549,", ",AH544,AH545,AH553,", ",AH544,AH545,AH557)))</f>
        <v/>
      </c>
      <c r="AI543" s="13" t="str">
        <f t="shared" ref="AI543" si="4084">IF(AI549="",IF(AI553="",IF(AI557="","",CONCATENATE(", ",AH544,AI545,AI557)),CONCATENATE(", ",AH544,AI545,AI553)),IF(AI553="",CONCATENATE(", ",AH544,AI545,AI549),CONCATENATE(", ",AH544,AI545,AI549,", ",AH544,AI545,AI553,", ",AH544,AI545,AI557)))</f>
        <v/>
      </c>
      <c r="AJ543" s="13" t="str">
        <f t="shared" ref="AJ543" si="4085">IF(AJ549="",IF(AJ553="",IF(AJ557="","",CONCATENATE(", ",AJ544,AJ545,AJ557)),CONCATENATE(", ",AJ544,AJ545,AJ553)),IF(AJ553="",CONCATENATE(", ",AJ544,AJ545,AJ549),CONCATENATE(", ",AJ544,AJ545,AJ549,", ",AJ544,AJ545,AJ553,", ",AJ544,AJ545,AJ557)))</f>
        <v/>
      </c>
      <c r="AK543" s="13" t="str">
        <f t="shared" ref="AK543" si="4086">IF(AK549="",IF(AK553="",IF(AK557="","",CONCATENATE(", ",AJ544,AK545,AK557)),CONCATENATE(", ",AJ544,AK545,AK553)),IF(AK553="",CONCATENATE(", ",AJ544,AK545,AK549),CONCATENATE(", ",AJ544,AK545,AK549,", ",AJ544,AK545,AK553,", ",AJ544,AK545,AK557)))</f>
        <v/>
      </c>
    </row>
    <row r="544" spans="1:37" s="14" customFormat="1" x14ac:dyDescent="0.25">
      <c r="A544" s="249"/>
      <c r="B544" s="235" t="s">
        <v>4</v>
      </c>
      <c r="C544" s="235"/>
      <c r="D544" s="235"/>
      <c r="E544" s="235" t="s">
        <v>5</v>
      </c>
      <c r="F544" s="235"/>
      <c r="G544" s="235"/>
      <c r="H544" s="235" t="s">
        <v>6</v>
      </c>
      <c r="I544" s="235"/>
      <c r="J544" s="235"/>
      <c r="K544" s="235" t="s">
        <v>7</v>
      </c>
      <c r="L544" s="235"/>
      <c r="M544" s="235"/>
      <c r="N544" s="235" t="s">
        <v>8</v>
      </c>
      <c r="O544" s="235"/>
      <c r="P544" s="235"/>
      <c r="Q544" s="235" t="s">
        <v>9</v>
      </c>
      <c r="R544" s="235"/>
      <c r="S544" s="235"/>
      <c r="T544" s="235" t="s">
        <v>10</v>
      </c>
      <c r="U544" s="235"/>
      <c r="V544" s="239"/>
      <c r="W544" s="240" t="s">
        <v>11</v>
      </c>
      <c r="X544" s="277" t="s">
        <v>47</v>
      </c>
      <c r="Y544" s="269"/>
      <c r="Z544" s="278" t="s">
        <v>48</v>
      </c>
      <c r="AA544" s="276"/>
      <c r="AB544" s="278" t="s">
        <v>49</v>
      </c>
      <c r="AC544" s="276"/>
      <c r="AD544" s="276" t="s">
        <v>50</v>
      </c>
      <c r="AE544" s="276"/>
      <c r="AF544" s="276" t="s">
        <v>51</v>
      </c>
      <c r="AG544" s="276"/>
      <c r="AH544" s="276" t="s">
        <v>52</v>
      </c>
      <c r="AI544" s="276"/>
      <c r="AJ544" s="276" t="s">
        <v>53</v>
      </c>
      <c r="AK544" s="276"/>
    </row>
    <row r="545" spans="1:41" s="14" customFormat="1" x14ac:dyDescent="0.25">
      <c r="A545" s="250"/>
      <c r="B545" s="1" t="s">
        <v>12</v>
      </c>
      <c r="C545" s="1" t="s">
        <v>13</v>
      </c>
      <c r="D545" s="1" t="s">
        <v>14</v>
      </c>
      <c r="E545" s="1" t="s">
        <v>12</v>
      </c>
      <c r="F545" s="1" t="s">
        <v>13</v>
      </c>
      <c r="G545" s="1" t="s">
        <v>14</v>
      </c>
      <c r="H545" s="1" t="s">
        <v>12</v>
      </c>
      <c r="I545" s="1" t="s">
        <v>13</v>
      </c>
      <c r="J545" s="1" t="s">
        <v>14</v>
      </c>
      <c r="K545" s="1" t="s">
        <v>12</v>
      </c>
      <c r="L545" s="1" t="s">
        <v>13</v>
      </c>
      <c r="M545" s="1" t="s">
        <v>14</v>
      </c>
      <c r="N545" s="1" t="s">
        <v>12</v>
      </c>
      <c r="O545" s="1" t="s">
        <v>13</v>
      </c>
      <c r="P545" s="1" t="s">
        <v>14</v>
      </c>
      <c r="Q545" s="1" t="s">
        <v>12</v>
      </c>
      <c r="R545" s="1" t="s">
        <v>13</v>
      </c>
      <c r="S545" s="1" t="s">
        <v>14</v>
      </c>
      <c r="T545" s="1" t="s">
        <v>12</v>
      </c>
      <c r="U545" s="1" t="s">
        <v>13</v>
      </c>
      <c r="V545" s="2" t="s">
        <v>14</v>
      </c>
      <c r="W545" s="241"/>
      <c r="X545" s="13" t="s">
        <v>45</v>
      </c>
      <c r="Y545" s="13" t="s">
        <v>46</v>
      </c>
      <c r="Z545" s="13" t="s">
        <v>45</v>
      </c>
      <c r="AA545" s="13" t="s">
        <v>46</v>
      </c>
      <c r="AB545" s="13" t="s">
        <v>45</v>
      </c>
      <c r="AC545" s="13" t="s">
        <v>46</v>
      </c>
      <c r="AD545" s="13" t="s">
        <v>45</v>
      </c>
      <c r="AE545" s="13" t="s">
        <v>46</v>
      </c>
      <c r="AF545" s="13" t="s">
        <v>45</v>
      </c>
      <c r="AG545" s="13" t="s">
        <v>46</v>
      </c>
      <c r="AH545" s="13" t="s">
        <v>45</v>
      </c>
      <c r="AI545" s="13" t="s">
        <v>46</v>
      </c>
      <c r="AJ545" s="13" t="s">
        <v>45</v>
      </c>
      <c r="AK545" s="13" t="s">
        <v>46</v>
      </c>
    </row>
    <row r="546" spans="1:41" s="14" customFormat="1" x14ac:dyDescent="0.25">
      <c r="A546" s="3" t="s">
        <v>15</v>
      </c>
      <c r="B546" s="25"/>
      <c r="C546" s="25"/>
      <c r="D546" s="16">
        <f>SUM(B546:C546)</f>
        <v>0</v>
      </c>
      <c r="E546" s="25"/>
      <c r="F546" s="25"/>
      <c r="G546" s="16">
        <f>SUM(E546:F546)</f>
        <v>0</v>
      </c>
      <c r="H546" s="25"/>
      <c r="I546" s="25"/>
      <c r="J546" s="16">
        <f>SUM(H546:I546)</f>
        <v>0</v>
      </c>
      <c r="K546" s="25"/>
      <c r="L546" s="25"/>
      <c r="M546" s="16">
        <f>SUM(K546:L546)</f>
        <v>0</v>
      </c>
      <c r="N546" s="25"/>
      <c r="O546" s="25"/>
      <c r="P546" s="16">
        <f>SUM(N546:O546)</f>
        <v>0</v>
      </c>
      <c r="Q546" s="25"/>
      <c r="R546" s="25"/>
      <c r="S546" s="16">
        <f>SUM(Q546:R546)</f>
        <v>0</v>
      </c>
      <c r="T546" s="25"/>
      <c r="U546" s="25"/>
      <c r="V546" s="16">
        <f>SUM(T546:U546)</f>
        <v>0</v>
      </c>
      <c r="W546" s="27">
        <f>B546+C546+E546+F546+H546+I546+K546+L546+N546+O546+Q546+R546+T546+U546</f>
        <v>0</v>
      </c>
      <c r="X546" s="13">
        <f t="shared" ref="X546:Y546" si="4087">SUM(B546:B549)</f>
        <v>0</v>
      </c>
      <c r="Y546" s="13">
        <f t="shared" si="4087"/>
        <v>0</v>
      </c>
      <c r="Z546" s="13">
        <f t="shared" ref="Z546:AA546" si="4088">SUM(E546:E549)</f>
        <v>0</v>
      </c>
      <c r="AA546" s="13">
        <f t="shared" si="4088"/>
        <v>0</v>
      </c>
      <c r="AB546" s="13">
        <f t="shared" ref="AB546:AC546" si="4089">SUM(H546:H549)</f>
        <v>0</v>
      </c>
      <c r="AC546" s="13">
        <f t="shared" si="4089"/>
        <v>0</v>
      </c>
      <c r="AD546" s="13">
        <f t="shared" ref="AD546:AE546" si="4090">SUM(K546:K549)</f>
        <v>0</v>
      </c>
      <c r="AE546" s="13">
        <f t="shared" si="4090"/>
        <v>0</v>
      </c>
      <c r="AF546" s="13">
        <f t="shared" ref="AF546:AG546" si="4091">SUM(N546:N549)</f>
        <v>0</v>
      </c>
      <c r="AG546" s="13">
        <f t="shared" si="4091"/>
        <v>0</v>
      </c>
      <c r="AH546" s="13">
        <f t="shared" ref="AH546:AI546" si="4092">SUM(Q546:Q549)</f>
        <v>0</v>
      </c>
      <c r="AI546" s="13">
        <f t="shared" si="4092"/>
        <v>0</v>
      </c>
      <c r="AJ546" s="13">
        <f t="shared" ref="AJ546:AK546" si="4093">SUM(T546:T549)</f>
        <v>0</v>
      </c>
      <c r="AK546" s="13">
        <f t="shared" si="4093"/>
        <v>0</v>
      </c>
      <c r="AL546" s="13"/>
      <c r="AM546" s="13"/>
      <c r="AN546" s="13"/>
      <c r="AO546" s="13"/>
    </row>
    <row r="547" spans="1:41" s="14" customFormat="1" x14ac:dyDescent="0.25">
      <c r="A547" s="3" t="s">
        <v>16</v>
      </c>
      <c r="B547" s="25"/>
      <c r="C547" s="25"/>
      <c r="D547" s="16">
        <f t="shared" ref="D547:D549" si="4094">SUM(B547:C547)</f>
        <v>0</v>
      </c>
      <c r="E547" s="25"/>
      <c r="F547" s="25"/>
      <c r="G547" s="16">
        <f t="shared" ref="G547:G549" si="4095">SUM(E547:F547)</f>
        <v>0</v>
      </c>
      <c r="H547" s="25"/>
      <c r="I547" s="25"/>
      <c r="J547" s="16">
        <f t="shared" ref="J547:J549" si="4096">SUM(H547:I547)</f>
        <v>0</v>
      </c>
      <c r="K547" s="25"/>
      <c r="L547" s="25"/>
      <c r="M547" s="16">
        <f t="shared" ref="M547:M549" si="4097">SUM(K547:L547)</f>
        <v>0</v>
      </c>
      <c r="N547" s="25"/>
      <c r="O547" s="25"/>
      <c r="P547" s="16">
        <f t="shared" ref="P547:P549" si="4098">SUM(N547:O547)</f>
        <v>0</v>
      </c>
      <c r="Q547" s="25"/>
      <c r="R547" s="25"/>
      <c r="S547" s="16">
        <f t="shared" ref="S547:S549" si="4099">SUM(Q547:R547)</f>
        <v>0</v>
      </c>
      <c r="T547" s="25"/>
      <c r="U547" s="25"/>
      <c r="V547" s="16">
        <f t="shared" ref="V547:V549" si="4100">SUM(T547:U547)</f>
        <v>0</v>
      </c>
      <c r="W547" s="27">
        <f t="shared" ref="W547:W558" si="4101">B547+C547+E547+F547+H547+I547+K547+L547+N547+O547+Q547+R547+T547+U547</f>
        <v>0</v>
      </c>
      <c r="X547" s="13">
        <f t="shared" ref="X547" si="4102">IF(X546=X554,0,1)</f>
        <v>0</v>
      </c>
      <c r="Y547" s="13">
        <f t="shared" ref="Y547" si="4103">IF(Y546=Y554,0,1)</f>
        <v>0</v>
      </c>
      <c r="Z547" s="13">
        <f t="shared" ref="Z547" si="4104">IF(Z546=Z554,0,1)</f>
        <v>0</v>
      </c>
      <c r="AA547" s="13">
        <f t="shared" ref="AA547" si="4105">IF(AA546=AA554,0,1)</f>
        <v>0</v>
      </c>
      <c r="AB547" s="13">
        <f t="shared" ref="AB547" si="4106">IF(AB546=AB554,0,1)</f>
        <v>0</v>
      </c>
      <c r="AC547" s="13">
        <f t="shared" ref="AC547" si="4107">IF(AC546=AC554,0,1)</f>
        <v>0</v>
      </c>
      <c r="AD547" s="13">
        <f t="shared" ref="AD547" si="4108">IF(AD546=AD554,0,1)</f>
        <v>0</v>
      </c>
      <c r="AE547" s="13">
        <f t="shared" ref="AE547" si="4109">IF(AE546=AE554,0,1)</f>
        <v>0</v>
      </c>
      <c r="AF547" s="13">
        <f t="shared" ref="AF547" si="4110">IF(AF546=AF554,0,1)</f>
        <v>0</v>
      </c>
      <c r="AG547" s="13">
        <f t="shared" ref="AG547" si="4111">IF(AG546=AG554,0,1)</f>
        <v>0</v>
      </c>
      <c r="AH547" s="13">
        <f t="shared" ref="AH547" si="4112">IF(AH546=AH554,0,1)</f>
        <v>0</v>
      </c>
      <c r="AI547" s="13">
        <f t="shared" ref="AI547" si="4113">IF(AI546=AI554,0,1)</f>
        <v>0</v>
      </c>
      <c r="AJ547" s="13">
        <f t="shared" ref="AJ547" si="4114">IF(AJ546=AJ554,0,1)</f>
        <v>0</v>
      </c>
      <c r="AK547" s="13">
        <f t="shared" ref="AK547" si="4115">IF(AK546=AK554,0,1)</f>
        <v>0</v>
      </c>
      <c r="AL547" s="13"/>
      <c r="AM547" s="13"/>
      <c r="AN547" s="13"/>
      <c r="AO547" s="13"/>
    </row>
    <row r="548" spans="1:41" s="14" customFormat="1" x14ac:dyDescent="0.25">
      <c r="A548" s="3" t="s">
        <v>17</v>
      </c>
      <c r="B548" s="25"/>
      <c r="C548" s="25"/>
      <c r="D548" s="16">
        <f t="shared" si="4094"/>
        <v>0</v>
      </c>
      <c r="E548" s="25"/>
      <c r="F548" s="25"/>
      <c r="G548" s="16">
        <f t="shared" si="4095"/>
        <v>0</v>
      </c>
      <c r="H548" s="25"/>
      <c r="I548" s="25"/>
      <c r="J548" s="16">
        <f t="shared" si="4096"/>
        <v>0</v>
      </c>
      <c r="K548" s="25"/>
      <c r="L548" s="25"/>
      <c r="M548" s="16">
        <f t="shared" si="4097"/>
        <v>0</v>
      </c>
      <c r="N548" s="25"/>
      <c r="O548" s="25"/>
      <c r="P548" s="16">
        <f t="shared" si="4098"/>
        <v>0</v>
      </c>
      <c r="Q548" s="25"/>
      <c r="R548" s="25"/>
      <c r="S548" s="16">
        <f t="shared" si="4099"/>
        <v>0</v>
      </c>
      <c r="T548" s="25"/>
      <c r="U548" s="25"/>
      <c r="V548" s="16">
        <f t="shared" si="4100"/>
        <v>0</v>
      </c>
      <c r="W548" s="27">
        <f t="shared" si="4101"/>
        <v>0</v>
      </c>
      <c r="X548" s="13">
        <f t="shared" ref="X548:AK548" si="4116">IF(X546=X550,0,1)</f>
        <v>0</v>
      </c>
      <c r="Y548" s="13">
        <f t="shared" si="4116"/>
        <v>0</v>
      </c>
      <c r="Z548" s="13">
        <f t="shared" si="4116"/>
        <v>0</v>
      </c>
      <c r="AA548" s="13">
        <f t="shared" si="4116"/>
        <v>0</v>
      </c>
      <c r="AB548" s="13">
        <f t="shared" si="4116"/>
        <v>0</v>
      </c>
      <c r="AC548" s="13">
        <f t="shared" si="4116"/>
        <v>0</v>
      </c>
      <c r="AD548" s="13">
        <f t="shared" si="4116"/>
        <v>0</v>
      </c>
      <c r="AE548" s="13">
        <f t="shared" si="4116"/>
        <v>0</v>
      </c>
      <c r="AF548" s="13">
        <f t="shared" si="4116"/>
        <v>0</v>
      </c>
      <c r="AG548" s="13">
        <f t="shared" si="4116"/>
        <v>0</v>
      </c>
      <c r="AH548" s="13">
        <f t="shared" si="4116"/>
        <v>0</v>
      </c>
      <c r="AI548" s="13">
        <f t="shared" si="4116"/>
        <v>0</v>
      </c>
      <c r="AJ548" s="13">
        <f t="shared" si="4116"/>
        <v>0</v>
      </c>
      <c r="AK548" s="13">
        <f t="shared" si="4116"/>
        <v>0</v>
      </c>
      <c r="AL548" s="13"/>
      <c r="AM548" s="13"/>
      <c r="AN548" s="13"/>
      <c r="AO548" s="13"/>
    </row>
    <row r="549" spans="1:41" s="14" customFormat="1" x14ac:dyDescent="0.25">
      <c r="A549" s="3" t="s">
        <v>18</v>
      </c>
      <c r="B549" s="25"/>
      <c r="C549" s="25"/>
      <c r="D549" s="16">
        <f t="shared" si="4094"/>
        <v>0</v>
      </c>
      <c r="E549" s="25"/>
      <c r="F549" s="25"/>
      <c r="G549" s="16">
        <f t="shared" si="4095"/>
        <v>0</v>
      </c>
      <c r="H549" s="25"/>
      <c r="I549" s="25"/>
      <c r="J549" s="16">
        <f t="shared" si="4096"/>
        <v>0</v>
      </c>
      <c r="K549" s="25"/>
      <c r="L549" s="25"/>
      <c r="M549" s="16">
        <f t="shared" si="4097"/>
        <v>0</v>
      </c>
      <c r="N549" s="25"/>
      <c r="O549" s="25"/>
      <c r="P549" s="16">
        <f t="shared" si="4098"/>
        <v>0</v>
      </c>
      <c r="Q549" s="25"/>
      <c r="R549" s="25"/>
      <c r="S549" s="16">
        <f t="shared" si="4099"/>
        <v>0</v>
      </c>
      <c r="T549" s="25"/>
      <c r="U549" s="25"/>
      <c r="V549" s="16">
        <f t="shared" si="4100"/>
        <v>0</v>
      </c>
      <c r="W549" s="27">
        <f t="shared" si="4101"/>
        <v>0</v>
      </c>
      <c r="X549" s="13" t="str">
        <f t="shared" ref="X549" si="4117">IF(SUM(X547:X548)=2,"WA","")</f>
        <v/>
      </c>
      <c r="Y549" s="13" t="str">
        <f t="shared" ref="Y549" si="4118">IF(SUM(Y547:Y548)=2,"WA","")</f>
        <v/>
      </c>
      <c r="Z549" s="13" t="str">
        <f t="shared" ref="Z549" si="4119">IF(SUM(Z547:Z548)=2,"WA","")</f>
        <v/>
      </c>
      <c r="AA549" s="13" t="str">
        <f t="shared" ref="AA549" si="4120">IF(SUM(AA547:AA548)=2,"WA","")</f>
        <v/>
      </c>
      <c r="AB549" s="13" t="str">
        <f t="shared" ref="AB549" si="4121">IF(SUM(AB547:AB548)=2,"WA","")</f>
        <v/>
      </c>
      <c r="AC549" s="13" t="str">
        <f t="shared" ref="AC549" si="4122">IF(SUM(AC547:AC548)=2,"WA","")</f>
        <v/>
      </c>
      <c r="AD549" s="13" t="str">
        <f t="shared" ref="AD549" si="4123">IF(SUM(AD547:AD548)=2,"WA","")</f>
        <v/>
      </c>
      <c r="AE549" s="13" t="str">
        <f t="shared" ref="AE549" si="4124">IF(SUM(AE547:AE548)=2,"WA","")</f>
        <v/>
      </c>
      <c r="AF549" s="13" t="str">
        <f t="shared" ref="AF549" si="4125">IF(SUM(AF547:AF548)=2,"WA","")</f>
        <v/>
      </c>
      <c r="AG549" s="13" t="str">
        <f t="shared" ref="AG549" si="4126">IF(SUM(AG547:AG548)=2,"WA","")</f>
        <v/>
      </c>
      <c r="AH549" s="13" t="str">
        <f t="shared" ref="AH549" si="4127">IF(SUM(AH547:AH548)=2,"WA","")</f>
        <v/>
      </c>
      <c r="AI549" s="13" t="str">
        <f t="shared" ref="AI549" si="4128">IF(SUM(AI547:AI548)=2,"WA","")</f>
        <v/>
      </c>
      <c r="AJ549" s="13" t="str">
        <f t="shared" ref="AJ549" si="4129">IF(SUM(AJ547:AJ548)=2,"WA","")</f>
        <v/>
      </c>
      <c r="AK549" s="13" t="str">
        <f t="shared" ref="AK549" si="4130">IF(SUM(AK547:AK548)=2,"WA","")</f>
        <v/>
      </c>
      <c r="AL549" s="13"/>
      <c r="AM549" s="13"/>
      <c r="AN549" s="13"/>
      <c r="AO549" s="13"/>
    </row>
    <row r="550" spans="1:41" s="14" customFormat="1" x14ac:dyDescent="0.25">
      <c r="A550" s="4" t="s">
        <v>19</v>
      </c>
      <c r="B550" s="26"/>
      <c r="C550" s="26"/>
      <c r="D550" s="18">
        <f>SUM(B550:C550)</f>
        <v>0</v>
      </c>
      <c r="E550" s="26"/>
      <c r="F550" s="26"/>
      <c r="G550" s="18">
        <f>SUM(E550:F550)</f>
        <v>0</v>
      </c>
      <c r="H550" s="26"/>
      <c r="I550" s="26"/>
      <c r="J550" s="18">
        <f>SUM(H550:I550)</f>
        <v>0</v>
      </c>
      <c r="K550" s="26"/>
      <c r="L550" s="26"/>
      <c r="M550" s="18">
        <f>SUM(K550:L550)</f>
        <v>0</v>
      </c>
      <c r="N550" s="26"/>
      <c r="O550" s="26"/>
      <c r="P550" s="18">
        <f>SUM(N550:O550)</f>
        <v>0</v>
      </c>
      <c r="Q550" s="26"/>
      <c r="R550" s="26"/>
      <c r="S550" s="18">
        <f>SUM(Q550:R550)</f>
        <v>0</v>
      </c>
      <c r="T550" s="26"/>
      <c r="U550" s="26"/>
      <c r="V550" s="18">
        <f>SUM(T550:U550)</f>
        <v>0</v>
      </c>
      <c r="W550" s="27">
        <f t="shared" si="4101"/>
        <v>0</v>
      </c>
      <c r="X550" s="13">
        <f t="shared" ref="X550:Y550" si="4131">SUM(B550:B553)</f>
        <v>0</v>
      </c>
      <c r="Y550" s="13">
        <f t="shared" si="4131"/>
        <v>0</v>
      </c>
      <c r="Z550" s="13">
        <f t="shared" ref="Z550:AA550" si="4132">SUM(E550:E553)</f>
        <v>0</v>
      </c>
      <c r="AA550" s="13">
        <f t="shared" si="4132"/>
        <v>0</v>
      </c>
      <c r="AB550" s="13">
        <f t="shared" ref="AB550:AC550" si="4133">SUM(H550:H553)</f>
        <v>0</v>
      </c>
      <c r="AC550" s="13">
        <f t="shared" si="4133"/>
        <v>0</v>
      </c>
      <c r="AD550" s="13">
        <f t="shared" ref="AD550:AE550" si="4134">SUM(K550:K553)</f>
        <v>0</v>
      </c>
      <c r="AE550" s="13">
        <f t="shared" si="4134"/>
        <v>0</v>
      </c>
      <c r="AF550" s="13">
        <f t="shared" ref="AF550:AG550" si="4135">SUM(N550:N553)</f>
        <v>0</v>
      </c>
      <c r="AG550" s="13">
        <f t="shared" si="4135"/>
        <v>0</v>
      </c>
      <c r="AH550" s="13">
        <f t="shared" ref="AH550:AI550" si="4136">SUM(Q550:Q553)</f>
        <v>0</v>
      </c>
      <c r="AI550" s="13">
        <f t="shared" si="4136"/>
        <v>0</v>
      </c>
      <c r="AJ550" s="13">
        <f t="shared" ref="AJ550:AK550" si="4137">SUM(T550:T553)</f>
        <v>0</v>
      </c>
      <c r="AK550" s="13">
        <f t="shared" si="4137"/>
        <v>0</v>
      </c>
      <c r="AL550" s="13"/>
      <c r="AM550" s="13"/>
      <c r="AN550" s="13"/>
      <c r="AO550" s="13"/>
    </row>
    <row r="551" spans="1:41" s="14" customFormat="1" x14ac:dyDescent="0.25">
      <c r="A551" s="4" t="s">
        <v>20</v>
      </c>
      <c r="B551" s="26"/>
      <c r="C551" s="26"/>
      <c r="D551" s="18">
        <f t="shared" ref="D551:D553" si="4138">SUM(B551:C551)</f>
        <v>0</v>
      </c>
      <c r="E551" s="26"/>
      <c r="F551" s="26"/>
      <c r="G551" s="18">
        <f t="shared" ref="G551:G553" si="4139">SUM(E551:F551)</f>
        <v>0</v>
      </c>
      <c r="H551" s="26"/>
      <c r="I551" s="26"/>
      <c r="J551" s="18">
        <f t="shared" ref="J551:J553" si="4140">SUM(H551:I551)</f>
        <v>0</v>
      </c>
      <c r="K551" s="26"/>
      <c r="L551" s="26"/>
      <c r="M551" s="18">
        <f t="shared" ref="M551:M553" si="4141">SUM(K551:L551)</f>
        <v>0</v>
      </c>
      <c r="N551" s="26"/>
      <c r="O551" s="26"/>
      <c r="P551" s="18">
        <f t="shared" ref="P551:P553" si="4142">SUM(N551:O551)</f>
        <v>0</v>
      </c>
      <c r="Q551" s="26"/>
      <c r="R551" s="26"/>
      <c r="S551" s="18">
        <f t="shared" ref="S551:S553" si="4143">SUM(Q551:R551)</f>
        <v>0</v>
      </c>
      <c r="T551" s="26"/>
      <c r="U551" s="26"/>
      <c r="V551" s="18">
        <f t="shared" ref="V551:V553" si="4144">SUM(T551:U551)</f>
        <v>0</v>
      </c>
      <c r="W551" s="27">
        <f t="shared" si="4101"/>
        <v>0</v>
      </c>
      <c r="X551" s="13">
        <f t="shared" ref="X551" si="4145">IF(X550=X554,0,1)</f>
        <v>0</v>
      </c>
      <c r="Y551" s="13">
        <f t="shared" ref="Y551" si="4146">IF(Y550=Y554,0,1)</f>
        <v>0</v>
      </c>
      <c r="Z551" s="13">
        <f t="shared" ref="Z551" si="4147">IF(Z550=Z554,0,1)</f>
        <v>0</v>
      </c>
      <c r="AA551" s="13">
        <f t="shared" ref="AA551" si="4148">IF(AA550=AA554,0,1)</f>
        <v>0</v>
      </c>
      <c r="AB551" s="13">
        <f t="shared" ref="AB551" si="4149">IF(AB550=AB554,0,1)</f>
        <v>0</v>
      </c>
      <c r="AC551" s="13">
        <f t="shared" ref="AC551" si="4150">IF(AC550=AC554,0,1)</f>
        <v>0</v>
      </c>
      <c r="AD551" s="13">
        <f t="shared" ref="AD551" si="4151">IF(AD550=AD554,0,1)</f>
        <v>0</v>
      </c>
      <c r="AE551" s="13">
        <f t="shared" ref="AE551" si="4152">IF(AE550=AE554,0,1)</f>
        <v>0</v>
      </c>
      <c r="AF551" s="13">
        <f t="shared" ref="AF551" si="4153">IF(AF550=AF554,0,1)</f>
        <v>0</v>
      </c>
      <c r="AG551" s="13">
        <f t="shared" ref="AG551" si="4154">IF(AG550=AG554,0,1)</f>
        <v>0</v>
      </c>
      <c r="AH551" s="13">
        <f t="shared" ref="AH551" si="4155">IF(AH550=AH554,0,1)</f>
        <v>0</v>
      </c>
      <c r="AI551" s="13">
        <f t="shared" ref="AI551" si="4156">IF(AI550=AI554,0,1)</f>
        <v>0</v>
      </c>
      <c r="AJ551" s="13">
        <f t="shared" ref="AJ551" si="4157">IF(AJ550=AJ554,0,1)</f>
        <v>0</v>
      </c>
      <c r="AK551" s="13">
        <f t="shared" ref="AK551" si="4158">IF(AK550=AK554,0,1)</f>
        <v>0</v>
      </c>
      <c r="AL551" s="13"/>
      <c r="AM551" s="13"/>
      <c r="AN551" s="13"/>
      <c r="AO551" s="13"/>
    </row>
    <row r="552" spans="1:41" s="14" customFormat="1" x14ac:dyDescent="0.25">
      <c r="A552" s="4" t="s">
        <v>21</v>
      </c>
      <c r="B552" s="26"/>
      <c r="C552" s="26"/>
      <c r="D552" s="18">
        <f t="shared" si="4138"/>
        <v>0</v>
      </c>
      <c r="E552" s="26"/>
      <c r="F552" s="26"/>
      <c r="G552" s="18">
        <f t="shared" si="4139"/>
        <v>0</v>
      </c>
      <c r="H552" s="26"/>
      <c r="I552" s="26"/>
      <c r="J552" s="18">
        <f t="shared" si="4140"/>
        <v>0</v>
      </c>
      <c r="K552" s="26"/>
      <c r="L552" s="26"/>
      <c r="M552" s="18">
        <f t="shared" si="4141"/>
        <v>0</v>
      </c>
      <c r="N552" s="26"/>
      <c r="O552" s="26"/>
      <c r="P552" s="18">
        <f t="shared" si="4142"/>
        <v>0</v>
      </c>
      <c r="Q552" s="26"/>
      <c r="R552" s="26"/>
      <c r="S552" s="18">
        <f t="shared" si="4143"/>
        <v>0</v>
      </c>
      <c r="T552" s="26"/>
      <c r="U552" s="26"/>
      <c r="V552" s="18">
        <f t="shared" si="4144"/>
        <v>0</v>
      </c>
      <c r="W552" s="27">
        <f t="shared" si="4101"/>
        <v>0</v>
      </c>
      <c r="X552" s="13">
        <f t="shared" ref="X552:AK552" si="4159">IF(X550=X546,0,1)</f>
        <v>0</v>
      </c>
      <c r="Y552" s="13">
        <f t="shared" si="4159"/>
        <v>0</v>
      </c>
      <c r="Z552" s="13">
        <f t="shared" si="4159"/>
        <v>0</v>
      </c>
      <c r="AA552" s="13">
        <f t="shared" si="4159"/>
        <v>0</v>
      </c>
      <c r="AB552" s="13">
        <f t="shared" si="4159"/>
        <v>0</v>
      </c>
      <c r="AC552" s="13">
        <f t="shared" si="4159"/>
        <v>0</v>
      </c>
      <c r="AD552" s="13">
        <f t="shared" si="4159"/>
        <v>0</v>
      </c>
      <c r="AE552" s="13">
        <f t="shared" si="4159"/>
        <v>0</v>
      </c>
      <c r="AF552" s="13">
        <f t="shared" si="4159"/>
        <v>0</v>
      </c>
      <c r="AG552" s="13">
        <f t="shared" si="4159"/>
        <v>0</v>
      </c>
      <c r="AH552" s="13">
        <f t="shared" si="4159"/>
        <v>0</v>
      </c>
      <c r="AI552" s="13">
        <f t="shared" si="4159"/>
        <v>0</v>
      </c>
      <c r="AJ552" s="13">
        <f t="shared" si="4159"/>
        <v>0</v>
      </c>
      <c r="AK552" s="13">
        <f t="shared" si="4159"/>
        <v>0</v>
      </c>
      <c r="AL552" s="13"/>
      <c r="AM552" s="13"/>
      <c r="AN552" s="13"/>
      <c r="AO552" s="13"/>
    </row>
    <row r="553" spans="1:41" s="14" customFormat="1" x14ac:dyDescent="0.25">
      <c r="A553" s="4" t="s">
        <v>22</v>
      </c>
      <c r="B553" s="26"/>
      <c r="C553" s="26"/>
      <c r="D553" s="18">
        <f t="shared" si="4138"/>
        <v>0</v>
      </c>
      <c r="E553" s="26"/>
      <c r="F553" s="26"/>
      <c r="G553" s="18">
        <f t="shared" si="4139"/>
        <v>0</v>
      </c>
      <c r="H553" s="26"/>
      <c r="I553" s="26"/>
      <c r="J553" s="18">
        <f t="shared" si="4140"/>
        <v>0</v>
      </c>
      <c r="K553" s="26"/>
      <c r="L553" s="26"/>
      <c r="M553" s="18">
        <f t="shared" si="4141"/>
        <v>0</v>
      </c>
      <c r="N553" s="26"/>
      <c r="O553" s="26"/>
      <c r="P553" s="18">
        <f t="shared" si="4142"/>
        <v>0</v>
      </c>
      <c r="Q553" s="26"/>
      <c r="R553" s="26"/>
      <c r="S553" s="18">
        <f t="shared" si="4143"/>
        <v>0</v>
      </c>
      <c r="T553" s="26"/>
      <c r="U553" s="26"/>
      <c r="V553" s="18">
        <f t="shared" si="4144"/>
        <v>0</v>
      </c>
      <c r="W553" s="27">
        <f t="shared" si="4101"/>
        <v>0</v>
      </c>
      <c r="X553" s="13" t="str">
        <f t="shared" ref="X553" si="4160">IF(SUM(X551:X552)=2,"HA","")</f>
        <v/>
      </c>
      <c r="Y553" s="13" t="str">
        <f t="shared" ref="Y553" si="4161">IF(SUM(Y551:Y552)=2,"HA","")</f>
        <v/>
      </c>
      <c r="Z553" s="13" t="str">
        <f t="shared" ref="Z553" si="4162">IF(SUM(Z551:Z552)=2,"HA","")</f>
        <v/>
      </c>
      <c r="AA553" s="13" t="str">
        <f t="shared" ref="AA553" si="4163">IF(SUM(AA551:AA552)=2,"HA","")</f>
        <v/>
      </c>
      <c r="AB553" s="13" t="str">
        <f t="shared" ref="AB553" si="4164">IF(SUM(AB551:AB552)=2,"HA","")</f>
        <v/>
      </c>
      <c r="AC553" s="13" t="str">
        <f t="shared" ref="AC553" si="4165">IF(SUM(AC551:AC552)=2,"HA","")</f>
        <v/>
      </c>
      <c r="AD553" s="13" t="str">
        <f t="shared" ref="AD553" si="4166">IF(SUM(AD551:AD552)=2,"HA","")</f>
        <v/>
      </c>
      <c r="AE553" s="13" t="str">
        <f t="shared" ref="AE553" si="4167">IF(SUM(AE551:AE552)=2,"HA","")</f>
        <v/>
      </c>
      <c r="AF553" s="13" t="str">
        <f t="shared" ref="AF553" si="4168">IF(SUM(AF551:AF552)=2,"HA","")</f>
        <v/>
      </c>
      <c r="AG553" s="13" t="str">
        <f t="shared" ref="AG553" si="4169">IF(SUM(AG551:AG552)=2,"HA","")</f>
        <v/>
      </c>
      <c r="AH553" s="13" t="str">
        <f t="shared" ref="AH553" si="4170">IF(SUM(AH551:AH552)=2,"HA","")</f>
        <v/>
      </c>
      <c r="AI553" s="13" t="str">
        <f t="shared" ref="AI553" si="4171">IF(SUM(AI551:AI552)=2,"HA","")</f>
        <v/>
      </c>
      <c r="AJ553" s="13" t="str">
        <f t="shared" ref="AJ553" si="4172">IF(SUM(AJ551:AJ552)=2,"HA","")</f>
        <v/>
      </c>
      <c r="AK553" s="13" t="str">
        <f t="shared" ref="AK553" si="4173">IF(SUM(AK551:AK552)=2,"HA","")</f>
        <v/>
      </c>
      <c r="AL553" s="13"/>
      <c r="AM553" s="13"/>
      <c r="AN553" s="13"/>
      <c r="AO553" s="13"/>
    </row>
    <row r="554" spans="1:41" s="14" customFormat="1" x14ac:dyDescent="0.25">
      <c r="A554" s="3" t="s">
        <v>23</v>
      </c>
      <c r="B554" s="25"/>
      <c r="C554" s="25"/>
      <c r="D554" s="16">
        <f>SUM(B554:C554)</f>
        <v>0</v>
      </c>
      <c r="E554" s="25"/>
      <c r="F554" s="25"/>
      <c r="G554" s="16">
        <f>SUM(E554:F554)</f>
        <v>0</v>
      </c>
      <c r="H554" s="25"/>
      <c r="I554" s="25"/>
      <c r="J554" s="16">
        <f>SUM(H554:I554)</f>
        <v>0</v>
      </c>
      <c r="K554" s="25"/>
      <c r="L554" s="25"/>
      <c r="M554" s="16">
        <f>SUM(K554:L554)</f>
        <v>0</v>
      </c>
      <c r="N554" s="25"/>
      <c r="O554" s="25"/>
      <c r="P554" s="16">
        <f>SUM(N554:O554)</f>
        <v>0</v>
      </c>
      <c r="Q554" s="25"/>
      <c r="R554" s="25"/>
      <c r="S554" s="16">
        <f>SUM(Q554:R554)</f>
        <v>0</v>
      </c>
      <c r="T554" s="25"/>
      <c r="U554" s="25"/>
      <c r="V554" s="16">
        <f>SUM(T554:U554)</f>
        <v>0</v>
      </c>
      <c r="W554" s="27">
        <f t="shared" si="4101"/>
        <v>0</v>
      </c>
      <c r="X554" s="13">
        <f t="shared" ref="X554:Y554" si="4174">SUM(B554:B558)</f>
        <v>0</v>
      </c>
      <c r="Y554" s="13">
        <f t="shared" si="4174"/>
        <v>0</v>
      </c>
      <c r="Z554" s="13">
        <f t="shared" ref="Z554:AA554" si="4175">SUM(E554:E558)</f>
        <v>0</v>
      </c>
      <c r="AA554" s="13">
        <f t="shared" si="4175"/>
        <v>0</v>
      </c>
      <c r="AB554" s="13">
        <f t="shared" ref="AB554:AC554" si="4176">SUM(H554:H558)</f>
        <v>0</v>
      </c>
      <c r="AC554" s="13">
        <f t="shared" si="4176"/>
        <v>0</v>
      </c>
      <c r="AD554" s="13">
        <f t="shared" ref="AD554:AE554" si="4177">SUM(K554:K558)</f>
        <v>0</v>
      </c>
      <c r="AE554" s="13">
        <f t="shared" si="4177"/>
        <v>0</v>
      </c>
      <c r="AF554" s="13">
        <f t="shared" ref="AF554:AG554" si="4178">SUM(N554:N558)</f>
        <v>0</v>
      </c>
      <c r="AG554" s="13">
        <f t="shared" si="4178"/>
        <v>0</v>
      </c>
      <c r="AH554" s="13">
        <f t="shared" ref="AH554:AI554" si="4179">SUM(Q554:Q558)</f>
        <v>0</v>
      </c>
      <c r="AI554" s="13">
        <f t="shared" si="4179"/>
        <v>0</v>
      </c>
      <c r="AJ554" s="13">
        <f t="shared" ref="AJ554:AK554" si="4180">SUM(T554:T558)</f>
        <v>0</v>
      </c>
      <c r="AK554" s="13">
        <f t="shared" si="4180"/>
        <v>0</v>
      </c>
      <c r="AL554" s="13"/>
      <c r="AM554" s="13"/>
      <c r="AN554" s="13"/>
      <c r="AO554" s="13"/>
    </row>
    <row r="555" spans="1:41" s="14" customFormat="1" x14ac:dyDescent="0.25">
      <c r="A555" s="3" t="s">
        <v>24</v>
      </c>
      <c r="B555" s="25"/>
      <c r="C555" s="25"/>
      <c r="D555" s="16">
        <f t="shared" ref="D555:D557" si="4181">SUM(B555:C555)</f>
        <v>0</v>
      </c>
      <c r="E555" s="25"/>
      <c r="F555" s="25"/>
      <c r="G555" s="16">
        <f t="shared" ref="G555:G557" si="4182">SUM(E555:F555)</f>
        <v>0</v>
      </c>
      <c r="H555" s="25"/>
      <c r="I555" s="25"/>
      <c r="J555" s="16">
        <f t="shared" ref="J555:J557" si="4183">SUM(H555:I555)</f>
        <v>0</v>
      </c>
      <c r="K555" s="25"/>
      <c r="L555" s="25"/>
      <c r="M555" s="16">
        <f t="shared" ref="M555:M557" si="4184">SUM(K555:L555)</f>
        <v>0</v>
      </c>
      <c r="N555" s="25"/>
      <c r="O555" s="25"/>
      <c r="P555" s="16">
        <f t="shared" ref="P555:P557" si="4185">SUM(N555:O555)</f>
        <v>0</v>
      </c>
      <c r="Q555" s="25"/>
      <c r="R555" s="25"/>
      <c r="S555" s="16">
        <f t="shared" ref="S555:S557" si="4186">SUM(Q555:R555)</f>
        <v>0</v>
      </c>
      <c r="T555" s="25"/>
      <c r="U555" s="25"/>
      <c r="V555" s="16">
        <f t="shared" ref="V555:V557" si="4187">SUM(T555:U555)</f>
        <v>0</v>
      </c>
      <c r="W555" s="27">
        <f t="shared" si="4101"/>
        <v>0</v>
      </c>
      <c r="X555" s="13">
        <f t="shared" ref="X555" si="4188">IF(X554=X546,0,1)</f>
        <v>0</v>
      </c>
      <c r="Y555" s="13">
        <f t="shared" ref="Y555" si="4189">IF(Y554=Y546,0,1)</f>
        <v>0</v>
      </c>
      <c r="Z555" s="13">
        <f t="shared" ref="Z555" si="4190">IF(Z554=Z546,0,1)</f>
        <v>0</v>
      </c>
      <c r="AA555" s="13">
        <f t="shared" ref="AA555" si="4191">IF(AA554=AA546,0,1)</f>
        <v>0</v>
      </c>
      <c r="AB555" s="13">
        <f t="shared" ref="AB555" si="4192">IF(AB554=AB546,0,1)</f>
        <v>0</v>
      </c>
      <c r="AC555" s="13">
        <f t="shared" ref="AC555" si="4193">IF(AC554=AC546,0,1)</f>
        <v>0</v>
      </c>
      <c r="AD555" s="13">
        <f t="shared" ref="AD555" si="4194">IF(AD554=AD546,0,1)</f>
        <v>0</v>
      </c>
      <c r="AE555" s="13">
        <f t="shared" ref="AE555" si="4195">IF(AE554=AE546,0,1)</f>
        <v>0</v>
      </c>
      <c r="AF555" s="13">
        <f t="shared" ref="AF555" si="4196">IF(AF554=AF546,0,1)</f>
        <v>0</v>
      </c>
      <c r="AG555" s="13">
        <f t="shared" ref="AG555" si="4197">IF(AG554=AG546,0,1)</f>
        <v>0</v>
      </c>
      <c r="AH555" s="13">
        <f t="shared" ref="AH555" si="4198">IF(AH554=AH546,0,1)</f>
        <v>0</v>
      </c>
      <c r="AI555" s="13">
        <f t="shared" ref="AI555" si="4199">IF(AI554=AI546,0,1)</f>
        <v>0</v>
      </c>
      <c r="AJ555" s="13">
        <f t="shared" ref="AJ555" si="4200">IF(AJ554=AJ546,0,1)</f>
        <v>0</v>
      </c>
      <c r="AK555" s="13">
        <f t="shared" ref="AK555" si="4201">IF(AK554=AK546,0,1)</f>
        <v>0</v>
      </c>
      <c r="AL555" s="13"/>
      <c r="AM555" s="13"/>
      <c r="AN555" s="13"/>
      <c r="AO555" s="13"/>
    </row>
    <row r="556" spans="1:41" s="14" customFormat="1" x14ac:dyDescent="0.25">
      <c r="A556" s="3" t="s">
        <v>25</v>
      </c>
      <c r="B556" s="25"/>
      <c r="C556" s="25"/>
      <c r="D556" s="16">
        <f t="shared" si="4181"/>
        <v>0</v>
      </c>
      <c r="E556" s="25"/>
      <c r="F556" s="25"/>
      <c r="G556" s="16">
        <f t="shared" si="4182"/>
        <v>0</v>
      </c>
      <c r="H556" s="25"/>
      <c r="I556" s="25"/>
      <c r="J556" s="16">
        <f t="shared" si="4183"/>
        <v>0</v>
      </c>
      <c r="K556" s="25"/>
      <c r="L556" s="25"/>
      <c r="M556" s="16">
        <f t="shared" si="4184"/>
        <v>0</v>
      </c>
      <c r="N556" s="25"/>
      <c r="O556" s="25"/>
      <c r="P556" s="16">
        <f t="shared" si="4185"/>
        <v>0</v>
      </c>
      <c r="Q556" s="25"/>
      <c r="R556" s="25"/>
      <c r="S556" s="16">
        <f t="shared" si="4186"/>
        <v>0</v>
      </c>
      <c r="T556" s="25"/>
      <c r="U556" s="25"/>
      <c r="V556" s="16">
        <f t="shared" si="4187"/>
        <v>0</v>
      </c>
      <c r="W556" s="27">
        <f t="shared" si="4101"/>
        <v>0</v>
      </c>
      <c r="X556" s="13">
        <f t="shared" ref="X556:AK556" si="4202">IF(X554=X550,0,1)</f>
        <v>0</v>
      </c>
      <c r="Y556" s="13">
        <f t="shared" si="4202"/>
        <v>0</v>
      </c>
      <c r="Z556" s="13">
        <f t="shared" si="4202"/>
        <v>0</v>
      </c>
      <c r="AA556" s="13">
        <f t="shared" si="4202"/>
        <v>0</v>
      </c>
      <c r="AB556" s="13">
        <f t="shared" si="4202"/>
        <v>0</v>
      </c>
      <c r="AC556" s="13">
        <f t="shared" si="4202"/>
        <v>0</v>
      </c>
      <c r="AD556" s="13">
        <f t="shared" si="4202"/>
        <v>0</v>
      </c>
      <c r="AE556" s="13">
        <f t="shared" si="4202"/>
        <v>0</v>
      </c>
      <c r="AF556" s="13">
        <f t="shared" si="4202"/>
        <v>0</v>
      </c>
      <c r="AG556" s="13">
        <f t="shared" si="4202"/>
        <v>0</v>
      </c>
      <c r="AH556" s="13">
        <f t="shared" si="4202"/>
        <v>0</v>
      </c>
      <c r="AI556" s="13">
        <f t="shared" si="4202"/>
        <v>0</v>
      </c>
      <c r="AJ556" s="13">
        <f t="shared" si="4202"/>
        <v>0</v>
      </c>
      <c r="AK556" s="13">
        <f t="shared" si="4202"/>
        <v>0</v>
      </c>
      <c r="AL556" s="13"/>
      <c r="AM556" s="13"/>
      <c r="AN556" s="13"/>
      <c r="AO556" s="13"/>
    </row>
    <row r="557" spans="1:41" s="14" customFormat="1" x14ac:dyDescent="0.25">
      <c r="A557" s="3" t="s">
        <v>26</v>
      </c>
      <c r="B557" s="25"/>
      <c r="C557" s="25"/>
      <c r="D557" s="16">
        <f t="shared" si="4181"/>
        <v>0</v>
      </c>
      <c r="E557" s="25"/>
      <c r="F557" s="25"/>
      <c r="G557" s="16">
        <f t="shared" si="4182"/>
        <v>0</v>
      </c>
      <c r="H557" s="25"/>
      <c r="I557" s="25"/>
      <c r="J557" s="16">
        <f t="shared" si="4183"/>
        <v>0</v>
      </c>
      <c r="K557" s="25"/>
      <c r="L557" s="25"/>
      <c r="M557" s="16">
        <f t="shared" si="4184"/>
        <v>0</v>
      </c>
      <c r="N557" s="25"/>
      <c r="O557" s="25"/>
      <c r="P557" s="16">
        <f t="shared" si="4185"/>
        <v>0</v>
      </c>
      <c r="Q557" s="25"/>
      <c r="R557" s="25"/>
      <c r="S557" s="16">
        <f t="shared" si="4186"/>
        <v>0</v>
      </c>
      <c r="T557" s="25"/>
      <c r="U557" s="25"/>
      <c r="V557" s="16">
        <f t="shared" si="4187"/>
        <v>0</v>
      </c>
      <c r="W557" s="27">
        <f t="shared" si="4101"/>
        <v>0</v>
      </c>
      <c r="X557" s="13" t="str">
        <f t="shared" ref="X557" si="4203">IF(SUM(X555:X556)=2,"WH","")</f>
        <v/>
      </c>
      <c r="Y557" s="13" t="str">
        <f t="shared" ref="Y557" si="4204">IF(SUM(Y555:Y556)=2,"WH","")</f>
        <v/>
      </c>
      <c r="Z557" s="13" t="str">
        <f t="shared" ref="Z557" si="4205">IF(SUM(Z555:Z556)=2,"WH","")</f>
        <v/>
      </c>
      <c r="AA557" s="13" t="str">
        <f t="shared" ref="AA557" si="4206">IF(SUM(AA555:AA556)=2,"WH","")</f>
        <v/>
      </c>
      <c r="AB557" s="13" t="str">
        <f t="shared" ref="AB557" si="4207">IF(SUM(AB555:AB556)=2,"WH","")</f>
        <v/>
      </c>
      <c r="AC557" s="13" t="str">
        <f t="shared" ref="AC557" si="4208">IF(SUM(AC555:AC556)=2,"WH","")</f>
        <v/>
      </c>
      <c r="AD557" s="13" t="str">
        <f t="shared" ref="AD557" si="4209">IF(SUM(AD555:AD556)=2,"WH","")</f>
        <v/>
      </c>
      <c r="AE557" s="13" t="str">
        <f t="shared" ref="AE557" si="4210">IF(SUM(AE555:AE556)=2,"WH","")</f>
        <v/>
      </c>
      <c r="AF557" s="13" t="str">
        <f t="shared" ref="AF557" si="4211">IF(SUM(AF555:AF556)=2,"WH","")</f>
        <v/>
      </c>
      <c r="AG557" s="13" t="str">
        <f t="shared" ref="AG557" si="4212">IF(SUM(AG555:AG556)=2,"WH","")</f>
        <v/>
      </c>
      <c r="AH557" s="13" t="str">
        <f t="shared" ref="AH557" si="4213">IF(SUM(AH555:AH556)=2,"WH","")</f>
        <v/>
      </c>
      <c r="AI557" s="13" t="str">
        <f t="shared" ref="AI557" si="4214">IF(SUM(AI555:AI556)=2,"WH","")</f>
        <v/>
      </c>
      <c r="AJ557" s="13" t="str">
        <f t="shared" ref="AJ557" si="4215">IF(SUM(AJ555:AJ556)=2,"WH","")</f>
        <v/>
      </c>
      <c r="AK557" s="13" t="str">
        <f t="shared" ref="AK557" si="4216">IF(SUM(AK555:AK556)=2,"WH","")</f>
        <v/>
      </c>
      <c r="AL557" s="13"/>
      <c r="AM557" s="13" t="str">
        <f t="shared" ref="AM557:AN557" si="4217">IF(SUM(AM555:AM556)=2,"WH","")</f>
        <v/>
      </c>
      <c r="AN557" s="13" t="str">
        <f t="shared" si="4217"/>
        <v/>
      </c>
      <c r="AO557" s="13"/>
    </row>
    <row r="558" spans="1:41" s="14" customFormat="1" x14ac:dyDescent="0.25">
      <c r="A558" s="3" t="s">
        <v>27</v>
      </c>
      <c r="B558" s="25"/>
      <c r="C558" s="25"/>
      <c r="D558" s="16">
        <f>SUM(B558:C558)</f>
        <v>0</v>
      </c>
      <c r="E558" s="25"/>
      <c r="F558" s="25"/>
      <c r="G558" s="16">
        <f>SUM(E558:F558)</f>
        <v>0</v>
      </c>
      <c r="H558" s="25"/>
      <c r="I558" s="25"/>
      <c r="J558" s="16">
        <f>SUM(H558:I558)</f>
        <v>0</v>
      </c>
      <c r="K558" s="25"/>
      <c r="L558" s="25"/>
      <c r="M558" s="16">
        <f>SUM(K558:L558)</f>
        <v>0</v>
      </c>
      <c r="N558" s="25"/>
      <c r="O558" s="25"/>
      <c r="P558" s="16">
        <f>SUM(N558:O558)</f>
        <v>0</v>
      </c>
      <c r="Q558" s="25"/>
      <c r="R558" s="25"/>
      <c r="S558" s="16">
        <f>SUM(Q558:R558)</f>
        <v>0</v>
      </c>
      <c r="T558" s="25"/>
      <c r="U558" s="25"/>
      <c r="V558" s="16">
        <f>SUM(T558:U558)</f>
        <v>0</v>
      </c>
      <c r="W558" s="27">
        <f t="shared" si="4101"/>
        <v>0</v>
      </c>
      <c r="X558" s="13"/>
      <c r="Y558" s="13"/>
      <c r="Z558" s="13"/>
      <c r="AA558" s="13"/>
      <c r="AB558" s="13"/>
      <c r="AC558" s="13"/>
      <c r="AD558" s="13"/>
      <c r="AE558" s="13"/>
      <c r="AF558" s="13"/>
      <c r="AG558" s="13"/>
    </row>
    <row r="559" spans="1:41" s="14" customFormat="1" ht="15.75" thickBot="1" x14ac:dyDescent="0.3">
      <c r="A559" s="5" t="s">
        <v>11</v>
      </c>
      <c r="B559" s="20">
        <f>SUM(B546:B549)</f>
        <v>0</v>
      </c>
      <c r="C559" s="20">
        <f t="shared" ref="C559:W559" si="4218">SUM(C546:C549)</f>
        <v>0</v>
      </c>
      <c r="D559" s="20">
        <f t="shared" si="4218"/>
        <v>0</v>
      </c>
      <c r="E559" s="20">
        <f t="shared" si="4218"/>
        <v>0</v>
      </c>
      <c r="F559" s="20">
        <f t="shared" si="4218"/>
        <v>0</v>
      </c>
      <c r="G559" s="20">
        <f t="shared" si="4218"/>
        <v>0</v>
      </c>
      <c r="H559" s="20">
        <f t="shared" si="4218"/>
        <v>0</v>
      </c>
      <c r="I559" s="20">
        <f t="shared" si="4218"/>
        <v>0</v>
      </c>
      <c r="J559" s="20">
        <f t="shared" si="4218"/>
        <v>0</v>
      </c>
      <c r="K559" s="20">
        <f t="shared" si="4218"/>
        <v>0</v>
      </c>
      <c r="L559" s="20">
        <f t="shared" si="4218"/>
        <v>0</v>
      </c>
      <c r="M559" s="20">
        <f t="shared" si="4218"/>
        <v>0</v>
      </c>
      <c r="N559" s="20">
        <f t="shared" si="4218"/>
        <v>0</v>
      </c>
      <c r="O559" s="20">
        <f t="shared" si="4218"/>
        <v>0</v>
      </c>
      <c r="P559" s="20">
        <f t="shared" si="4218"/>
        <v>0</v>
      </c>
      <c r="Q559" s="20">
        <f t="shared" si="4218"/>
        <v>0</v>
      </c>
      <c r="R559" s="20">
        <f t="shared" si="4218"/>
        <v>0</v>
      </c>
      <c r="S559" s="20">
        <f t="shared" si="4218"/>
        <v>0</v>
      </c>
      <c r="T559" s="20">
        <f t="shared" si="4218"/>
        <v>0</v>
      </c>
      <c r="U559" s="20">
        <f t="shared" si="4218"/>
        <v>0</v>
      </c>
      <c r="V559" s="20">
        <f t="shared" si="4218"/>
        <v>0</v>
      </c>
      <c r="W559" s="20">
        <f t="shared" si="4218"/>
        <v>0</v>
      </c>
      <c r="X559" s="13"/>
      <c r="Y559" s="13"/>
      <c r="Z559" s="13"/>
      <c r="AA559" s="13"/>
      <c r="AB559" s="13"/>
      <c r="AC559" s="13"/>
      <c r="AD559" s="13"/>
      <c r="AE559" s="13"/>
      <c r="AF559" s="13"/>
      <c r="AG559" s="13"/>
    </row>
    <row r="560" spans="1:41" s="14" customFormat="1" x14ac:dyDescent="0.25">
      <c r="A560" s="14" t="s">
        <v>0</v>
      </c>
      <c r="B560" s="251"/>
      <c r="C560" s="251"/>
      <c r="D560" s="251"/>
      <c r="E560" s="224" t="s">
        <v>3</v>
      </c>
      <c r="F560" s="224"/>
      <c r="G560" s="224"/>
      <c r="H560" s="228" t="s">
        <v>152</v>
      </c>
      <c r="I560" s="228"/>
      <c r="J560" s="227">
        <f>MROUND(B561*0.162,1)</f>
        <v>0</v>
      </c>
      <c r="K560" s="227"/>
      <c r="L560" s="229" t="s">
        <v>239</v>
      </c>
      <c r="M560" s="229"/>
      <c r="N560" s="229"/>
      <c r="O560" s="246" t="s">
        <v>152</v>
      </c>
      <c r="P560" s="246"/>
      <c r="Q560" s="232"/>
      <c r="R560" s="232"/>
      <c r="S560" s="127" t="s">
        <v>1</v>
      </c>
      <c r="T560" s="124"/>
      <c r="U560" s="236">
        <f>IFERROR(J561/W577,0)</f>
        <v>0</v>
      </c>
      <c r="V560" s="236"/>
      <c r="W560" s="124"/>
      <c r="X560" s="13"/>
      <c r="Y560" s="13"/>
      <c r="Z560" s="13"/>
      <c r="AA560" s="13"/>
      <c r="AB560" s="13"/>
      <c r="AC560" s="13"/>
      <c r="AD560" s="13"/>
      <c r="AE560" s="13"/>
      <c r="AF560" s="13"/>
      <c r="AG560" s="13"/>
    </row>
    <row r="561" spans="1:37" s="14" customFormat="1" ht="15.75" thickBot="1" x14ac:dyDescent="0.3">
      <c r="A561" s="14" t="s">
        <v>2</v>
      </c>
      <c r="B561" s="248"/>
      <c r="C561" s="248"/>
      <c r="D561" s="248"/>
      <c r="E561" s="225"/>
      <c r="F561" s="225"/>
      <c r="G561" s="225"/>
      <c r="H561" s="238" t="s">
        <v>153</v>
      </c>
      <c r="I561" s="238"/>
      <c r="J561" s="226">
        <f>MROUND(B561*0.162,1)</f>
        <v>0</v>
      </c>
      <c r="K561" s="226"/>
      <c r="L561" s="230"/>
      <c r="M561" s="230"/>
      <c r="N561" s="230"/>
      <c r="O561" s="247" t="s">
        <v>153</v>
      </c>
      <c r="P561" s="247"/>
      <c r="Q561" s="234"/>
      <c r="R561" s="234"/>
      <c r="S561" s="237" t="str">
        <f>IF(CONCATENATE(X561,Y561,Z561,AA561,AB561,AC561,AD561,AE561,AF561,,AG561,,AH561,,AI561,AJ561,AK561)="","",(CONCATENATE("ERRORS: ", X561,Y561,Z561,AA561,AB561,AC561,AD561,AE561,AF561,,AG561,,AH561,,AI561,AJ561,AK561)))</f>
        <v/>
      </c>
      <c r="T561" s="237"/>
      <c r="U561" s="237"/>
      <c r="V561" s="237"/>
      <c r="W561" s="237"/>
      <c r="X561" s="13" t="str">
        <f t="shared" ref="X561" si="4219">IF(X567="",IF(X571="",IF(X575="","",CONCATENATE(", ",X562,X563,X575)),CONCATENATE(", ",X562,X563,X571)),IF(X571="",CONCATENATE(", ",X562,X563,X567),CONCATENATE(", ",X562,X563,X567,", ",X562,X563,X571,", ",X562,X563,X575)))</f>
        <v/>
      </c>
      <c r="Y561" s="13" t="str">
        <f t="shared" ref="Y561" si="4220">IF(Y567="",IF(Y571="",IF(Y575="","",CONCATENATE(", ",X562,Y563,Y575)),CONCATENATE(", ",X562,Y563,Y571)),IF(Y571="",CONCATENATE(", ",X562,Y563,Y567),CONCATENATE(", ",X562,Y563,Y567,", ",X562,Y563,Y571,", ",X562,Y563,Y575)))</f>
        <v/>
      </c>
      <c r="Z561" s="13" t="str">
        <f t="shared" ref="Z561" si="4221">IF(Z567="",IF(Z571="",IF(Z575="","",CONCATENATE(", ",Z562,Z563,Z575)),CONCATENATE(", ",Z562,Z563,Z571)),IF(Z571="",CONCATENATE(", ",Z562,Z563,Z567),CONCATENATE(", ",Z562,Z563,Z567,", ",Z562,Z563,Z571,", ",Z562,Z563,Z575)))</f>
        <v/>
      </c>
      <c r="AA561" s="13" t="str">
        <f t="shared" ref="AA561" si="4222">IF(AA567="",IF(AA571="",IF(AA575="","",CONCATENATE(", ",Z562,AA563,AA575)),CONCATENATE(", ",Z562,AA563,AA571)),IF(AA571="",CONCATENATE(", ",Z562,AA563,AA567),CONCATENATE(", ",Z562,AA563,AA567,", ",Z562,AA563,AA571,", ",Z562,AA563,AA575)))</f>
        <v/>
      </c>
      <c r="AB561" s="13" t="str">
        <f t="shared" ref="AB561" si="4223">IF(AB567="",IF(AB571="",IF(AB575="","",CONCATENATE(", ",AB562,AB563,AB575)),CONCATENATE(", ",AB562,AB563,AB571)),IF(AB571="",CONCATENATE(", ",AB562,AB563,AB567),CONCATENATE(", ",AB562,AB563,AB567,", ",AB562,AB563,AB571,", ",AB562,AB563,AB575)))</f>
        <v/>
      </c>
      <c r="AC561" s="13" t="str">
        <f t="shared" ref="AC561" si="4224">IF(AC567="",IF(AC571="",IF(AC575="","",CONCATENATE(", ",AB562,AC563,AC575)),CONCATENATE(", ",AB562,AC563,AC571)),IF(AC571="",CONCATENATE(", ",AB562,AC563,AC567),CONCATENATE(", ",AB562,AC563,AC567,", ",AB562,AC563,AC571,", ",AB562,AC563,AC575)))</f>
        <v/>
      </c>
      <c r="AD561" s="13" t="str">
        <f t="shared" ref="AD561" si="4225">IF(AD567="",IF(AD571="",IF(AD575="","",CONCATENATE(", ",AD562,AD563,AD575)),CONCATENATE(", ",AD562,AD563,AD571)),IF(AD571="",CONCATENATE(", ",AD562,AD563,AD567),CONCATENATE(", ",AD562,AD563,AD567,", ",AD562,AD563,AD571,", ",AD562,AD563,AD575)))</f>
        <v/>
      </c>
      <c r="AE561" s="13" t="str">
        <f t="shared" ref="AE561" si="4226">IF(AE567="",IF(AE571="",IF(AE575="","",CONCATENATE(", ",AD562,AE563,AE575)),CONCATENATE(", ",AD562,AE563,AE571)),IF(AE571="",CONCATENATE(", ",AD562,AE563,AE567),CONCATENATE(", ",AD562,AE563,AE567,", ",AD562,AE563,AE571,", ",AD562,AE563,AE575)))</f>
        <v/>
      </c>
      <c r="AF561" s="13" t="str">
        <f t="shared" ref="AF561" si="4227">IF(AF567="",IF(AF571="",IF(AF575="","",CONCATENATE(", ",AF562,AF563,AF575)),CONCATENATE(", ",AF562,AF563,AF571)),IF(AF571="",CONCATENATE(", ",AF562,AF563,AF567),CONCATENATE(", ",AF562,AF563,AF567,", ",AF562,AF563,AF571,", ",AF562,AF563,AF575)))</f>
        <v/>
      </c>
      <c r="AG561" s="13" t="str">
        <f t="shared" ref="AG561" si="4228">IF(AG567="",IF(AG571="",IF(AG575="","",CONCATENATE(", ",AF562,AG563,AG575)),CONCATENATE(", ",AF562,AG563,AG571)),IF(AG571="",CONCATENATE(", ",AF562,AG563,AG567),CONCATENATE(", ",AF562,AG563,AG567,", ",AF562,AG563,AG571,", ",AF562,AG563,AG575)))</f>
        <v/>
      </c>
      <c r="AH561" s="13" t="str">
        <f t="shared" ref="AH561" si="4229">IF(AH567="",IF(AH571="",IF(AH575="","",CONCATENATE(", ",AH562,AH563,AH575)),CONCATENATE(", ",AH562,AH563,AH571)),IF(AH571="",CONCATENATE(", ",AH562,AH563,AH567),CONCATENATE(", ",AH562,AH563,AH567,", ",AH562,AH563,AH571,", ",AH562,AH563,AH575)))</f>
        <v/>
      </c>
      <c r="AI561" s="13" t="str">
        <f t="shared" ref="AI561" si="4230">IF(AI567="",IF(AI571="",IF(AI575="","",CONCATENATE(", ",AH562,AI563,AI575)),CONCATENATE(", ",AH562,AI563,AI571)),IF(AI571="",CONCATENATE(", ",AH562,AI563,AI567),CONCATENATE(", ",AH562,AI563,AI567,", ",AH562,AI563,AI571,", ",AH562,AI563,AI575)))</f>
        <v/>
      </c>
      <c r="AJ561" s="13" t="str">
        <f t="shared" ref="AJ561" si="4231">IF(AJ567="",IF(AJ571="",IF(AJ575="","",CONCATENATE(", ",AJ562,AJ563,AJ575)),CONCATENATE(", ",AJ562,AJ563,AJ571)),IF(AJ571="",CONCATENATE(", ",AJ562,AJ563,AJ567),CONCATENATE(", ",AJ562,AJ563,AJ567,", ",AJ562,AJ563,AJ571,", ",AJ562,AJ563,AJ575)))</f>
        <v/>
      </c>
      <c r="AK561" s="13" t="str">
        <f t="shared" ref="AK561" si="4232">IF(AK567="",IF(AK571="",IF(AK575="","",CONCATENATE(", ",AJ562,AK563,AK575)),CONCATENATE(", ",AJ562,AK563,AK571)),IF(AK571="",CONCATENATE(", ",AJ562,AK563,AK567),CONCATENATE(", ",AJ562,AK563,AK567,", ",AJ562,AK563,AK571,", ",AJ562,AK563,AK575)))</f>
        <v/>
      </c>
    </row>
    <row r="562" spans="1:37" s="14" customFormat="1" x14ac:dyDescent="0.25">
      <c r="A562" s="249"/>
      <c r="B562" s="235" t="s">
        <v>4</v>
      </c>
      <c r="C562" s="235"/>
      <c r="D562" s="235"/>
      <c r="E562" s="235" t="s">
        <v>5</v>
      </c>
      <c r="F562" s="235"/>
      <c r="G562" s="235"/>
      <c r="H562" s="235" t="s">
        <v>6</v>
      </c>
      <c r="I562" s="235"/>
      <c r="J562" s="235"/>
      <c r="K562" s="235" t="s">
        <v>7</v>
      </c>
      <c r="L562" s="235"/>
      <c r="M562" s="235"/>
      <c r="N562" s="235" t="s">
        <v>8</v>
      </c>
      <c r="O562" s="235"/>
      <c r="P562" s="235"/>
      <c r="Q562" s="235" t="s">
        <v>9</v>
      </c>
      <c r="R562" s="235"/>
      <c r="S562" s="235"/>
      <c r="T562" s="235" t="s">
        <v>10</v>
      </c>
      <c r="U562" s="235"/>
      <c r="V562" s="239"/>
      <c r="W562" s="240" t="s">
        <v>11</v>
      </c>
      <c r="X562" s="277" t="s">
        <v>47</v>
      </c>
      <c r="Y562" s="269"/>
      <c r="Z562" s="278" t="s">
        <v>48</v>
      </c>
      <c r="AA562" s="276"/>
      <c r="AB562" s="278" t="s">
        <v>49</v>
      </c>
      <c r="AC562" s="276"/>
      <c r="AD562" s="276" t="s">
        <v>50</v>
      </c>
      <c r="AE562" s="276"/>
      <c r="AF562" s="276" t="s">
        <v>51</v>
      </c>
      <c r="AG562" s="276"/>
      <c r="AH562" s="276" t="s">
        <v>52</v>
      </c>
      <c r="AI562" s="276"/>
      <c r="AJ562" s="276" t="s">
        <v>53</v>
      </c>
      <c r="AK562" s="276"/>
    </row>
    <row r="563" spans="1:37" s="14" customFormat="1" x14ac:dyDescent="0.25">
      <c r="A563" s="250"/>
      <c r="B563" s="1" t="s">
        <v>12</v>
      </c>
      <c r="C563" s="1" t="s">
        <v>13</v>
      </c>
      <c r="D563" s="1" t="s">
        <v>14</v>
      </c>
      <c r="E563" s="1" t="s">
        <v>12</v>
      </c>
      <c r="F563" s="1" t="s">
        <v>13</v>
      </c>
      <c r="G563" s="1" t="s">
        <v>14</v>
      </c>
      <c r="H563" s="1" t="s">
        <v>12</v>
      </c>
      <c r="I563" s="1" t="s">
        <v>13</v>
      </c>
      <c r="J563" s="1" t="s">
        <v>14</v>
      </c>
      <c r="K563" s="1" t="s">
        <v>12</v>
      </c>
      <c r="L563" s="1" t="s">
        <v>13</v>
      </c>
      <c r="M563" s="1" t="s">
        <v>14</v>
      </c>
      <c r="N563" s="1" t="s">
        <v>12</v>
      </c>
      <c r="O563" s="1" t="s">
        <v>13</v>
      </c>
      <c r="P563" s="1" t="s">
        <v>14</v>
      </c>
      <c r="Q563" s="1" t="s">
        <v>12</v>
      </c>
      <c r="R563" s="1" t="s">
        <v>13</v>
      </c>
      <c r="S563" s="1" t="s">
        <v>14</v>
      </c>
      <c r="T563" s="1" t="s">
        <v>12</v>
      </c>
      <c r="U563" s="1" t="s">
        <v>13</v>
      </c>
      <c r="V563" s="2" t="s">
        <v>14</v>
      </c>
      <c r="W563" s="241"/>
      <c r="X563" s="13" t="s">
        <v>45</v>
      </c>
      <c r="Y563" s="13" t="s">
        <v>46</v>
      </c>
      <c r="Z563" s="13" t="s">
        <v>45</v>
      </c>
      <c r="AA563" s="13" t="s">
        <v>46</v>
      </c>
      <c r="AB563" s="13" t="s">
        <v>45</v>
      </c>
      <c r="AC563" s="13" t="s">
        <v>46</v>
      </c>
      <c r="AD563" s="13" t="s">
        <v>45</v>
      </c>
      <c r="AE563" s="13" t="s">
        <v>46</v>
      </c>
      <c r="AF563" s="13" t="s">
        <v>45</v>
      </c>
      <c r="AG563" s="13" t="s">
        <v>46</v>
      </c>
      <c r="AH563" s="13" t="s">
        <v>45</v>
      </c>
      <c r="AI563" s="13" t="s">
        <v>46</v>
      </c>
      <c r="AJ563" s="13" t="s">
        <v>45</v>
      </c>
      <c r="AK563" s="13" t="s">
        <v>46</v>
      </c>
    </row>
    <row r="564" spans="1:37" s="14" customFormat="1" x14ac:dyDescent="0.25">
      <c r="A564" s="3" t="s">
        <v>15</v>
      </c>
      <c r="B564" s="25"/>
      <c r="C564" s="25"/>
      <c r="D564" s="16">
        <f>SUM(B564:C564)</f>
        <v>0</v>
      </c>
      <c r="E564" s="25"/>
      <c r="F564" s="25"/>
      <c r="G564" s="16">
        <f>SUM(E564:F564)</f>
        <v>0</v>
      </c>
      <c r="H564" s="25"/>
      <c r="I564" s="25"/>
      <c r="J564" s="16">
        <f>SUM(H564:I564)</f>
        <v>0</v>
      </c>
      <c r="K564" s="25"/>
      <c r="L564" s="25"/>
      <c r="M564" s="16">
        <f>SUM(K564:L564)</f>
        <v>0</v>
      </c>
      <c r="N564" s="25"/>
      <c r="O564" s="25"/>
      <c r="P564" s="16">
        <f>SUM(N564:O564)</f>
        <v>0</v>
      </c>
      <c r="Q564" s="25"/>
      <c r="R564" s="25"/>
      <c r="S564" s="16">
        <f>SUM(Q564:R564)</f>
        <v>0</v>
      </c>
      <c r="T564" s="25"/>
      <c r="U564" s="25"/>
      <c r="V564" s="16">
        <f>SUM(T564:U564)</f>
        <v>0</v>
      </c>
      <c r="W564" s="27">
        <f>B564+C564+E564+F564+H564+I564+K564+L564+N564+O564+Q564+R564+T564+U564</f>
        <v>0</v>
      </c>
      <c r="X564" s="13">
        <f t="shared" ref="X564:Y564" si="4233">SUM(B564:B567)</f>
        <v>0</v>
      </c>
      <c r="Y564" s="13">
        <f t="shared" si="4233"/>
        <v>0</v>
      </c>
      <c r="Z564" s="13">
        <f t="shared" ref="Z564:AA564" si="4234">SUM(E564:E567)</f>
        <v>0</v>
      </c>
      <c r="AA564" s="13">
        <f t="shared" si="4234"/>
        <v>0</v>
      </c>
      <c r="AB564" s="13">
        <f t="shared" ref="AB564:AC564" si="4235">SUM(H564:H567)</f>
        <v>0</v>
      </c>
      <c r="AC564" s="13">
        <f t="shared" si="4235"/>
        <v>0</v>
      </c>
      <c r="AD564" s="13">
        <f t="shared" ref="AD564:AE564" si="4236">SUM(K564:K567)</f>
        <v>0</v>
      </c>
      <c r="AE564" s="13">
        <f t="shared" si="4236"/>
        <v>0</v>
      </c>
      <c r="AF564" s="13">
        <f t="shared" ref="AF564:AG564" si="4237">SUM(N564:N567)</f>
        <v>0</v>
      </c>
      <c r="AG564" s="13">
        <f t="shared" si="4237"/>
        <v>0</v>
      </c>
      <c r="AH564" s="13">
        <f t="shared" ref="AH564:AI564" si="4238">SUM(Q564:Q567)</f>
        <v>0</v>
      </c>
      <c r="AI564" s="13">
        <f t="shared" si="4238"/>
        <v>0</v>
      </c>
      <c r="AJ564" s="13">
        <f t="shared" ref="AJ564:AK564" si="4239">SUM(T564:T567)</f>
        <v>0</v>
      </c>
      <c r="AK564" s="13">
        <f t="shared" si="4239"/>
        <v>0</v>
      </c>
    </row>
    <row r="565" spans="1:37" s="14" customFormat="1" x14ac:dyDescent="0.25">
      <c r="A565" s="3" t="s">
        <v>16</v>
      </c>
      <c r="B565" s="25"/>
      <c r="C565" s="25"/>
      <c r="D565" s="16">
        <f t="shared" ref="D565:D567" si="4240">SUM(B565:C565)</f>
        <v>0</v>
      </c>
      <c r="E565" s="25"/>
      <c r="F565" s="25"/>
      <c r="G565" s="16">
        <f t="shared" ref="G565:G567" si="4241">SUM(E565:F565)</f>
        <v>0</v>
      </c>
      <c r="H565" s="25"/>
      <c r="I565" s="25"/>
      <c r="J565" s="16">
        <f t="shared" ref="J565:J567" si="4242">SUM(H565:I565)</f>
        <v>0</v>
      </c>
      <c r="K565" s="25"/>
      <c r="L565" s="25"/>
      <c r="M565" s="16">
        <f t="shared" ref="M565:M567" si="4243">SUM(K565:L565)</f>
        <v>0</v>
      </c>
      <c r="N565" s="25"/>
      <c r="O565" s="25"/>
      <c r="P565" s="16">
        <f t="shared" ref="P565:P567" si="4244">SUM(N565:O565)</f>
        <v>0</v>
      </c>
      <c r="Q565" s="25"/>
      <c r="R565" s="25"/>
      <c r="S565" s="16">
        <f t="shared" ref="S565:S567" si="4245">SUM(Q565:R565)</f>
        <v>0</v>
      </c>
      <c r="T565" s="25"/>
      <c r="U565" s="25"/>
      <c r="V565" s="16">
        <f t="shared" ref="V565:V567" si="4246">SUM(T565:U565)</f>
        <v>0</v>
      </c>
      <c r="W565" s="27">
        <f t="shared" ref="W565:W576" si="4247">B565+C565+E565+F565+H565+I565+K565+L565+N565+O565+Q565+R565+T565+U565</f>
        <v>0</v>
      </c>
      <c r="X565" s="13">
        <f t="shared" ref="X565" si="4248">IF(X564=X572,0,1)</f>
        <v>0</v>
      </c>
      <c r="Y565" s="13">
        <f t="shared" ref="Y565" si="4249">IF(Y564=Y572,0,1)</f>
        <v>0</v>
      </c>
      <c r="Z565" s="13">
        <f t="shared" ref="Z565" si="4250">IF(Z564=Z572,0,1)</f>
        <v>0</v>
      </c>
      <c r="AA565" s="13">
        <f t="shared" ref="AA565" si="4251">IF(AA564=AA572,0,1)</f>
        <v>0</v>
      </c>
      <c r="AB565" s="13">
        <f t="shared" ref="AB565" si="4252">IF(AB564=AB572,0,1)</f>
        <v>0</v>
      </c>
      <c r="AC565" s="13">
        <f t="shared" ref="AC565" si="4253">IF(AC564=AC572,0,1)</f>
        <v>0</v>
      </c>
      <c r="AD565" s="13">
        <f t="shared" ref="AD565" si="4254">IF(AD564=AD572,0,1)</f>
        <v>0</v>
      </c>
      <c r="AE565" s="13">
        <f t="shared" ref="AE565" si="4255">IF(AE564=AE572,0,1)</f>
        <v>0</v>
      </c>
      <c r="AF565" s="13">
        <f t="shared" ref="AF565" si="4256">IF(AF564=AF572,0,1)</f>
        <v>0</v>
      </c>
      <c r="AG565" s="13">
        <f t="shared" ref="AG565" si="4257">IF(AG564=AG572,0,1)</f>
        <v>0</v>
      </c>
      <c r="AH565" s="13">
        <f t="shared" ref="AH565" si="4258">IF(AH564=AH572,0,1)</f>
        <v>0</v>
      </c>
      <c r="AI565" s="13">
        <f t="shared" ref="AI565" si="4259">IF(AI564=AI572,0,1)</f>
        <v>0</v>
      </c>
      <c r="AJ565" s="13">
        <f t="shared" ref="AJ565" si="4260">IF(AJ564=AJ572,0,1)</f>
        <v>0</v>
      </c>
      <c r="AK565" s="13">
        <f t="shared" ref="AK565" si="4261">IF(AK564=AK572,0,1)</f>
        <v>0</v>
      </c>
    </row>
    <row r="566" spans="1:37" s="14" customFormat="1" x14ac:dyDescent="0.25">
      <c r="A566" s="3" t="s">
        <v>17</v>
      </c>
      <c r="B566" s="25"/>
      <c r="C566" s="25"/>
      <c r="D566" s="16">
        <f t="shared" si="4240"/>
        <v>0</v>
      </c>
      <c r="E566" s="25"/>
      <c r="F566" s="25"/>
      <c r="G566" s="16">
        <f t="shared" si="4241"/>
        <v>0</v>
      </c>
      <c r="H566" s="25"/>
      <c r="I566" s="25"/>
      <c r="J566" s="16">
        <f t="shared" si="4242"/>
        <v>0</v>
      </c>
      <c r="K566" s="25"/>
      <c r="L566" s="25"/>
      <c r="M566" s="16">
        <f t="shared" si="4243"/>
        <v>0</v>
      </c>
      <c r="N566" s="25"/>
      <c r="O566" s="25"/>
      <c r="P566" s="16">
        <f t="shared" si="4244"/>
        <v>0</v>
      </c>
      <c r="Q566" s="25"/>
      <c r="R566" s="25"/>
      <c r="S566" s="16">
        <f t="shared" si="4245"/>
        <v>0</v>
      </c>
      <c r="T566" s="25"/>
      <c r="U566" s="25"/>
      <c r="V566" s="16">
        <f t="shared" si="4246"/>
        <v>0</v>
      </c>
      <c r="W566" s="27">
        <f t="shared" si="4247"/>
        <v>0</v>
      </c>
      <c r="X566" s="13">
        <f t="shared" ref="X566:AK566" si="4262">IF(X564=X568,0,1)</f>
        <v>0</v>
      </c>
      <c r="Y566" s="13">
        <f t="shared" si="4262"/>
        <v>0</v>
      </c>
      <c r="Z566" s="13">
        <f t="shared" si="4262"/>
        <v>0</v>
      </c>
      <c r="AA566" s="13">
        <f t="shared" si="4262"/>
        <v>0</v>
      </c>
      <c r="AB566" s="13">
        <f t="shared" si="4262"/>
        <v>0</v>
      </c>
      <c r="AC566" s="13">
        <f t="shared" si="4262"/>
        <v>0</v>
      </c>
      <c r="AD566" s="13">
        <f t="shared" si="4262"/>
        <v>0</v>
      </c>
      <c r="AE566" s="13">
        <f t="shared" si="4262"/>
        <v>0</v>
      </c>
      <c r="AF566" s="13">
        <f t="shared" si="4262"/>
        <v>0</v>
      </c>
      <c r="AG566" s="13">
        <f t="shared" si="4262"/>
        <v>0</v>
      </c>
      <c r="AH566" s="13">
        <f t="shared" si="4262"/>
        <v>0</v>
      </c>
      <c r="AI566" s="13">
        <f t="shared" si="4262"/>
        <v>0</v>
      </c>
      <c r="AJ566" s="13">
        <f t="shared" si="4262"/>
        <v>0</v>
      </c>
      <c r="AK566" s="13">
        <f t="shared" si="4262"/>
        <v>0</v>
      </c>
    </row>
    <row r="567" spans="1:37" s="14" customFormat="1" x14ac:dyDescent="0.25">
      <c r="A567" s="3" t="s">
        <v>18</v>
      </c>
      <c r="B567" s="25"/>
      <c r="C567" s="25"/>
      <c r="D567" s="16">
        <f t="shared" si="4240"/>
        <v>0</v>
      </c>
      <c r="E567" s="25"/>
      <c r="F567" s="25"/>
      <c r="G567" s="16">
        <f t="shared" si="4241"/>
        <v>0</v>
      </c>
      <c r="H567" s="25"/>
      <c r="I567" s="25"/>
      <c r="J567" s="16">
        <f t="shared" si="4242"/>
        <v>0</v>
      </c>
      <c r="K567" s="25"/>
      <c r="L567" s="25"/>
      <c r="M567" s="16">
        <f t="shared" si="4243"/>
        <v>0</v>
      </c>
      <c r="N567" s="25"/>
      <c r="O567" s="25"/>
      <c r="P567" s="16">
        <f t="shared" si="4244"/>
        <v>0</v>
      </c>
      <c r="Q567" s="25"/>
      <c r="R567" s="25"/>
      <c r="S567" s="16">
        <f t="shared" si="4245"/>
        <v>0</v>
      </c>
      <c r="T567" s="25"/>
      <c r="U567" s="25"/>
      <c r="V567" s="16">
        <f t="shared" si="4246"/>
        <v>0</v>
      </c>
      <c r="W567" s="27">
        <f t="shared" si="4247"/>
        <v>0</v>
      </c>
      <c r="X567" s="13" t="str">
        <f t="shared" ref="X567" si="4263">IF(SUM(X565:X566)=2,"WA","")</f>
        <v/>
      </c>
      <c r="Y567" s="13" t="str">
        <f t="shared" ref="Y567" si="4264">IF(SUM(Y565:Y566)=2,"WA","")</f>
        <v/>
      </c>
      <c r="Z567" s="13" t="str">
        <f t="shared" ref="Z567" si="4265">IF(SUM(Z565:Z566)=2,"WA","")</f>
        <v/>
      </c>
      <c r="AA567" s="13" t="str">
        <f t="shared" ref="AA567" si="4266">IF(SUM(AA565:AA566)=2,"WA","")</f>
        <v/>
      </c>
      <c r="AB567" s="13" t="str">
        <f t="shared" ref="AB567" si="4267">IF(SUM(AB565:AB566)=2,"WA","")</f>
        <v/>
      </c>
      <c r="AC567" s="13" t="str">
        <f t="shared" ref="AC567" si="4268">IF(SUM(AC565:AC566)=2,"WA","")</f>
        <v/>
      </c>
      <c r="AD567" s="13" t="str">
        <f t="shared" ref="AD567" si="4269">IF(SUM(AD565:AD566)=2,"WA","")</f>
        <v/>
      </c>
      <c r="AE567" s="13" t="str">
        <f t="shared" ref="AE567" si="4270">IF(SUM(AE565:AE566)=2,"WA","")</f>
        <v/>
      </c>
      <c r="AF567" s="13" t="str">
        <f t="shared" ref="AF567" si="4271">IF(SUM(AF565:AF566)=2,"WA","")</f>
        <v/>
      </c>
      <c r="AG567" s="13" t="str">
        <f t="shared" ref="AG567" si="4272">IF(SUM(AG565:AG566)=2,"WA","")</f>
        <v/>
      </c>
      <c r="AH567" s="13" t="str">
        <f t="shared" ref="AH567" si="4273">IF(SUM(AH565:AH566)=2,"WA","")</f>
        <v/>
      </c>
      <c r="AI567" s="13" t="str">
        <f t="shared" ref="AI567" si="4274">IF(SUM(AI565:AI566)=2,"WA","")</f>
        <v/>
      </c>
      <c r="AJ567" s="13" t="str">
        <f t="shared" ref="AJ567" si="4275">IF(SUM(AJ565:AJ566)=2,"WA","")</f>
        <v/>
      </c>
      <c r="AK567" s="13" t="str">
        <f t="shared" ref="AK567" si="4276">IF(SUM(AK565:AK566)=2,"WA","")</f>
        <v/>
      </c>
    </row>
    <row r="568" spans="1:37" s="14" customFormat="1" x14ac:dyDescent="0.25">
      <c r="A568" s="4" t="s">
        <v>19</v>
      </c>
      <c r="B568" s="26"/>
      <c r="C568" s="26"/>
      <c r="D568" s="18">
        <f>SUM(B568:C568)</f>
        <v>0</v>
      </c>
      <c r="E568" s="26"/>
      <c r="F568" s="26"/>
      <c r="G568" s="18">
        <f>SUM(E568:F568)</f>
        <v>0</v>
      </c>
      <c r="H568" s="26"/>
      <c r="I568" s="26"/>
      <c r="J568" s="18">
        <f>SUM(H568:I568)</f>
        <v>0</v>
      </c>
      <c r="K568" s="26"/>
      <c r="L568" s="26"/>
      <c r="M568" s="18">
        <f>SUM(K568:L568)</f>
        <v>0</v>
      </c>
      <c r="N568" s="26"/>
      <c r="O568" s="26"/>
      <c r="P568" s="18">
        <f>SUM(N568:O568)</f>
        <v>0</v>
      </c>
      <c r="Q568" s="26"/>
      <c r="R568" s="26"/>
      <c r="S568" s="18">
        <f>SUM(Q568:R568)</f>
        <v>0</v>
      </c>
      <c r="T568" s="26"/>
      <c r="U568" s="26"/>
      <c r="V568" s="18">
        <f>SUM(T568:U568)</f>
        <v>0</v>
      </c>
      <c r="W568" s="27">
        <f t="shared" si="4247"/>
        <v>0</v>
      </c>
      <c r="X568" s="13">
        <f t="shared" ref="X568:Y568" si="4277">SUM(B568:B571)</f>
        <v>0</v>
      </c>
      <c r="Y568" s="13">
        <f t="shared" si="4277"/>
        <v>0</v>
      </c>
      <c r="Z568" s="13">
        <f t="shared" ref="Z568:AA568" si="4278">SUM(E568:E571)</f>
        <v>0</v>
      </c>
      <c r="AA568" s="13">
        <f t="shared" si="4278"/>
        <v>0</v>
      </c>
      <c r="AB568" s="13">
        <f t="shared" ref="AB568:AC568" si="4279">SUM(H568:H571)</f>
        <v>0</v>
      </c>
      <c r="AC568" s="13">
        <f t="shared" si="4279"/>
        <v>0</v>
      </c>
      <c r="AD568" s="13">
        <f t="shared" ref="AD568:AE568" si="4280">SUM(K568:K571)</f>
        <v>0</v>
      </c>
      <c r="AE568" s="13">
        <f t="shared" si="4280"/>
        <v>0</v>
      </c>
      <c r="AF568" s="13">
        <f t="shared" ref="AF568:AG568" si="4281">SUM(N568:N571)</f>
        <v>0</v>
      </c>
      <c r="AG568" s="13">
        <f t="shared" si="4281"/>
        <v>0</v>
      </c>
      <c r="AH568" s="13">
        <f t="shared" ref="AH568:AI568" si="4282">SUM(Q568:Q571)</f>
        <v>0</v>
      </c>
      <c r="AI568" s="13">
        <f t="shared" si="4282"/>
        <v>0</v>
      </c>
      <c r="AJ568" s="13">
        <f t="shared" ref="AJ568:AK568" si="4283">SUM(T568:T571)</f>
        <v>0</v>
      </c>
      <c r="AK568" s="13">
        <f t="shared" si="4283"/>
        <v>0</v>
      </c>
    </row>
    <row r="569" spans="1:37" s="14" customFormat="1" x14ac:dyDescent="0.25">
      <c r="A569" s="4" t="s">
        <v>20</v>
      </c>
      <c r="B569" s="26"/>
      <c r="C569" s="26"/>
      <c r="D569" s="18">
        <f t="shared" ref="D569:D571" si="4284">SUM(B569:C569)</f>
        <v>0</v>
      </c>
      <c r="E569" s="26"/>
      <c r="F569" s="26"/>
      <c r="G569" s="18">
        <f t="shared" ref="G569:G571" si="4285">SUM(E569:F569)</f>
        <v>0</v>
      </c>
      <c r="H569" s="26"/>
      <c r="I569" s="26"/>
      <c r="J569" s="18">
        <f t="shared" ref="J569:J571" si="4286">SUM(H569:I569)</f>
        <v>0</v>
      </c>
      <c r="K569" s="26"/>
      <c r="L569" s="26"/>
      <c r="M569" s="18">
        <f t="shared" ref="M569:M571" si="4287">SUM(K569:L569)</f>
        <v>0</v>
      </c>
      <c r="N569" s="26"/>
      <c r="O569" s="26"/>
      <c r="P569" s="18">
        <f t="shared" ref="P569:P571" si="4288">SUM(N569:O569)</f>
        <v>0</v>
      </c>
      <c r="Q569" s="26"/>
      <c r="R569" s="26"/>
      <c r="S569" s="18">
        <f t="shared" ref="S569:S571" si="4289">SUM(Q569:R569)</f>
        <v>0</v>
      </c>
      <c r="T569" s="26"/>
      <c r="U569" s="26"/>
      <c r="V569" s="18">
        <f t="shared" ref="V569:V571" si="4290">SUM(T569:U569)</f>
        <v>0</v>
      </c>
      <c r="W569" s="27">
        <f t="shared" si="4247"/>
        <v>0</v>
      </c>
      <c r="X569" s="13">
        <f t="shared" ref="X569" si="4291">IF(X568=X572,0,1)</f>
        <v>0</v>
      </c>
      <c r="Y569" s="13">
        <f t="shared" ref="Y569" si="4292">IF(Y568=Y572,0,1)</f>
        <v>0</v>
      </c>
      <c r="Z569" s="13">
        <f t="shared" ref="Z569" si="4293">IF(Z568=Z572,0,1)</f>
        <v>0</v>
      </c>
      <c r="AA569" s="13">
        <f t="shared" ref="AA569" si="4294">IF(AA568=AA572,0,1)</f>
        <v>0</v>
      </c>
      <c r="AB569" s="13">
        <f t="shared" ref="AB569" si="4295">IF(AB568=AB572,0,1)</f>
        <v>0</v>
      </c>
      <c r="AC569" s="13">
        <f t="shared" ref="AC569" si="4296">IF(AC568=AC572,0,1)</f>
        <v>0</v>
      </c>
      <c r="AD569" s="13">
        <f t="shared" ref="AD569" si="4297">IF(AD568=AD572,0,1)</f>
        <v>0</v>
      </c>
      <c r="AE569" s="13">
        <f t="shared" ref="AE569" si="4298">IF(AE568=AE572,0,1)</f>
        <v>0</v>
      </c>
      <c r="AF569" s="13">
        <f t="shared" ref="AF569" si="4299">IF(AF568=AF572,0,1)</f>
        <v>0</v>
      </c>
      <c r="AG569" s="13">
        <f t="shared" ref="AG569" si="4300">IF(AG568=AG572,0,1)</f>
        <v>0</v>
      </c>
      <c r="AH569" s="13">
        <f t="shared" ref="AH569" si="4301">IF(AH568=AH572,0,1)</f>
        <v>0</v>
      </c>
      <c r="AI569" s="13">
        <f t="shared" ref="AI569" si="4302">IF(AI568=AI572,0,1)</f>
        <v>0</v>
      </c>
      <c r="AJ569" s="13">
        <f t="shared" ref="AJ569" si="4303">IF(AJ568=AJ572,0,1)</f>
        <v>0</v>
      </c>
      <c r="AK569" s="13">
        <f t="shared" ref="AK569" si="4304">IF(AK568=AK572,0,1)</f>
        <v>0</v>
      </c>
    </row>
    <row r="570" spans="1:37" s="14" customFormat="1" x14ac:dyDescent="0.25">
      <c r="A570" s="4" t="s">
        <v>21</v>
      </c>
      <c r="B570" s="26"/>
      <c r="C570" s="26"/>
      <c r="D570" s="18">
        <f t="shared" si="4284"/>
        <v>0</v>
      </c>
      <c r="E570" s="26"/>
      <c r="F570" s="26"/>
      <c r="G570" s="18">
        <f t="shared" si="4285"/>
        <v>0</v>
      </c>
      <c r="H570" s="26"/>
      <c r="I570" s="26"/>
      <c r="J570" s="18">
        <f t="shared" si="4286"/>
        <v>0</v>
      </c>
      <c r="K570" s="26"/>
      <c r="L570" s="26"/>
      <c r="M570" s="18">
        <f t="shared" si="4287"/>
        <v>0</v>
      </c>
      <c r="N570" s="26"/>
      <c r="O570" s="26"/>
      <c r="P570" s="18">
        <f t="shared" si="4288"/>
        <v>0</v>
      </c>
      <c r="Q570" s="26"/>
      <c r="R570" s="26"/>
      <c r="S570" s="18">
        <f t="shared" si="4289"/>
        <v>0</v>
      </c>
      <c r="T570" s="26"/>
      <c r="U570" s="26"/>
      <c r="V570" s="18">
        <f t="shared" si="4290"/>
        <v>0</v>
      </c>
      <c r="W570" s="27">
        <f t="shared" si="4247"/>
        <v>0</v>
      </c>
      <c r="X570" s="13">
        <f t="shared" ref="X570:AK570" si="4305">IF(X568=X564,0,1)</f>
        <v>0</v>
      </c>
      <c r="Y570" s="13">
        <f t="shared" si="4305"/>
        <v>0</v>
      </c>
      <c r="Z570" s="13">
        <f t="shared" si="4305"/>
        <v>0</v>
      </c>
      <c r="AA570" s="13">
        <f t="shared" si="4305"/>
        <v>0</v>
      </c>
      <c r="AB570" s="13">
        <f t="shared" si="4305"/>
        <v>0</v>
      </c>
      <c r="AC570" s="13">
        <f t="shared" si="4305"/>
        <v>0</v>
      </c>
      <c r="AD570" s="13">
        <f t="shared" si="4305"/>
        <v>0</v>
      </c>
      <c r="AE570" s="13">
        <f t="shared" si="4305"/>
        <v>0</v>
      </c>
      <c r="AF570" s="13">
        <f t="shared" si="4305"/>
        <v>0</v>
      </c>
      <c r="AG570" s="13">
        <f t="shared" si="4305"/>
        <v>0</v>
      </c>
      <c r="AH570" s="13">
        <f t="shared" si="4305"/>
        <v>0</v>
      </c>
      <c r="AI570" s="13">
        <f t="shared" si="4305"/>
        <v>0</v>
      </c>
      <c r="AJ570" s="13">
        <f t="shared" si="4305"/>
        <v>0</v>
      </c>
      <c r="AK570" s="13">
        <f t="shared" si="4305"/>
        <v>0</v>
      </c>
    </row>
    <row r="571" spans="1:37" s="14" customFormat="1" x14ac:dyDescent="0.25">
      <c r="A571" s="4" t="s">
        <v>22</v>
      </c>
      <c r="B571" s="26"/>
      <c r="C571" s="26"/>
      <c r="D571" s="18">
        <f t="shared" si="4284"/>
        <v>0</v>
      </c>
      <c r="E571" s="26"/>
      <c r="F571" s="26"/>
      <c r="G571" s="18">
        <f t="shared" si="4285"/>
        <v>0</v>
      </c>
      <c r="H571" s="26"/>
      <c r="I571" s="26"/>
      <c r="J571" s="18">
        <f t="shared" si="4286"/>
        <v>0</v>
      </c>
      <c r="K571" s="26"/>
      <c r="L571" s="26"/>
      <c r="M571" s="18">
        <f t="shared" si="4287"/>
        <v>0</v>
      </c>
      <c r="N571" s="26"/>
      <c r="O571" s="26"/>
      <c r="P571" s="18">
        <f t="shared" si="4288"/>
        <v>0</v>
      </c>
      <c r="Q571" s="26"/>
      <c r="R571" s="26"/>
      <c r="S571" s="18">
        <f t="shared" si="4289"/>
        <v>0</v>
      </c>
      <c r="T571" s="26"/>
      <c r="U571" s="26"/>
      <c r="V571" s="18">
        <f t="shared" si="4290"/>
        <v>0</v>
      </c>
      <c r="W571" s="27">
        <f t="shared" si="4247"/>
        <v>0</v>
      </c>
      <c r="X571" s="13" t="str">
        <f t="shared" ref="X571" si="4306">IF(SUM(X569:X570)=2,"HA","")</f>
        <v/>
      </c>
      <c r="Y571" s="13" t="str">
        <f t="shared" ref="Y571" si="4307">IF(SUM(Y569:Y570)=2,"HA","")</f>
        <v/>
      </c>
      <c r="Z571" s="13" t="str">
        <f t="shared" ref="Z571" si="4308">IF(SUM(Z569:Z570)=2,"HA","")</f>
        <v/>
      </c>
      <c r="AA571" s="13" t="str">
        <f t="shared" ref="AA571" si="4309">IF(SUM(AA569:AA570)=2,"HA","")</f>
        <v/>
      </c>
      <c r="AB571" s="13" t="str">
        <f t="shared" ref="AB571" si="4310">IF(SUM(AB569:AB570)=2,"HA","")</f>
        <v/>
      </c>
      <c r="AC571" s="13" t="str">
        <f t="shared" ref="AC571" si="4311">IF(SUM(AC569:AC570)=2,"HA","")</f>
        <v/>
      </c>
      <c r="AD571" s="13" t="str">
        <f t="shared" ref="AD571" si="4312">IF(SUM(AD569:AD570)=2,"HA","")</f>
        <v/>
      </c>
      <c r="AE571" s="13" t="str">
        <f t="shared" ref="AE571" si="4313">IF(SUM(AE569:AE570)=2,"HA","")</f>
        <v/>
      </c>
      <c r="AF571" s="13" t="str">
        <f t="shared" ref="AF571" si="4314">IF(SUM(AF569:AF570)=2,"HA","")</f>
        <v/>
      </c>
      <c r="AG571" s="13" t="str">
        <f t="shared" ref="AG571" si="4315">IF(SUM(AG569:AG570)=2,"HA","")</f>
        <v/>
      </c>
      <c r="AH571" s="13" t="str">
        <f t="shared" ref="AH571" si="4316">IF(SUM(AH569:AH570)=2,"HA","")</f>
        <v/>
      </c>
      <c r="AI571" s="13" t="str">
        <f t="shared" ref="AI571" si="4317">IF(SUM(AI569:AI570)=2,"HA","")</f>
        <v/>
      </c>
      <c r="AJ571" s="13" t="str">
        <f t="shared" ref="AJ571" si="4318">IF(SUM(AJ569:AJ570)=2,"HA","")</f>
        <v/>
      </c>
      <c r="AK571" s="13" t="str">
        <f t="shared" ref="AK571" si="4319">IF(SUM(AK569:AK570)=2,"HA","")</f>
        <v/>
      </c>
    </row>
    <row r="572" spans="1:37" s="14" customFormat="1" x14ac:dyDescent="0.25">
      <c r="A572" s="3" t="s">
        <v>23</v>
      </c>
      <c r="B572" s="25"/>
      <c r="C572" s="25"/>
      <c r="D572" s="16">
        <f>SUM(B572:C572)</f>
        <v>0</v>
      </c>
      <c r="E572" s="25"/>
      <c r="F572" s="25"/>
      <c r="G572" s="16">
        <f>SUM(E572:F572)</f>
        <v>0</v>
      </c>
      <c r="H572" s="25"/>
      <c r="I572" s="25"/>
      <c r="J572" s="16">
        <f>SUM(H572:I572)</f>
        <v>0</v>
      </c>
      <c r="K572" s="25"/>
      <c r="L572" s="25"/>
      <c r="M572" s="16">
        <f>SUM(K572:L572)</f>
        <v>0</v>
      </c>
      <c r="N572" s="25"/>
      <c r="O572" s="25"/>
      <c r="P572" s="16">
        <f>SUM(N572:O572)</f>
        <v>0</v>
      </c>
      <c r="Q572" s="25"/>
      <c r="R572" s="25"/>
      <c r="S572" s="16">
        <f>SUM(Q572:R572)</f>
        <v>0</v>
      </c>
      <c r="T572" s="25"/>
      <c r="U572" s="25"/>
      <c r="V572" s="16">
        <f>SUM(T572:U572)</f>
        <v>0</v>
      </c>
      <c r="W572" s="27">
        <f t="shared" si="4247"/>
        <v>0</v>
      </c>
      <c r="X572" s="13">
        <f t="shared" ref="X572:Y572" si="4320">SUM(B572:B576)</f>
        <v>0</v>
      </c>
      <c r="Y572" s="13">
        <f t="shared" si="4320"/>
        <v>0</v>
      </c>
      <c r="Z572" s="13">
        <f t="shared" ref="Z572:AA572" si="4321">SUM(E572:E576)</f>
        <v>0</v>
      </c>
      <c r="AA572" s="13">
        <f t="shared" si="4321"/>
        <v>0</v>
      </c>
      <c r="AB572" s="13">
        <f t="shared" ref="AB572:AC572" si="4322">SUM(H572:H576)</f>
        <v>0</v>
      </c>
      <c r="AC572" s="13">
        <f t="shared" si="4322"/>
        <v>0</v>
      </c>
      <c r="AD572" s="13">
        <f t="shared" ref="AD572:AE572" si="4323">SUM(K572:K576)</f>
        <v>0</v>
      </c>
      <c r="AE572" s="13">
        <f t="shared" si="4323"/>
        <v>0</v>
      </c>
      <c r="AF572" s="13">
        <f t="shared" ref="AF572:AG572" si="4324">SUM(N572:N576)</f>
        <v>0</v>
      </c>
      <c r="AG572" s="13">
        <f t="shared" si="4324"/>
        <v>0</v>
      </c>
      <c r="AH572" s="13">
        <f t="shared" ref="AH572:AI572" si="4325">SUM(Q572:Q576)</f>
        <v>0</v>
      </c>
      <c r="AI572" s="13">
        <f t="shared" si="4325"/>
        <v>0</v>
      </c>
      <c r="AJ572" s="13">
        <f t="shared" ref="AJ572:AK572" si="4326">SUM(T572:T576)</f>
        <v>0</v>
      </c>
      <c r="AK572" s="13">
        <f t="shared" si="4326"/>
        <v>0</v>
      </c>
    </row>
    <row r="573" spans="1:37" s="14" customFormat="1" x14ac:dyDescent="0.25">
      <c r="A573" s="3" t="s">
        <v>24</v>
      </c>
      <c r="B573" s="25"/>
      <c r="C573" s="25"/>
      <c r="D573" s="16">
        <f t="shared" ref="D573:D575" si="4327">SUM(B573:C573)</f>
        <v>0</v>
      </c>
      <c r="E573" s="25"/>
      <c r="F573" s="25"/>
      <c r="G573" s="16">
        <f t="shared" ref="G573:G575" si="4328">SUM(E573:F573)</f>
        <v>0</v>
      </c>
      <c r="H573" s="25"/>
      <c r="I573" s="25"/>
      <c r="J573" s="16">
        <f t="shared" ref="J573:J575" si="4329">SUM(H573:I573)</f>
        <v>0</v>
      </c>
      <c r="K573" s="25"/>
      <c r="L573" s="25"/>
      <c r="M573" s="16">
        <f t="shared" ref="M573:M575" si="4330">SUM(K573:L573)</f>
        <v>0</v>
      </c>
      <c r="N573" s="25"/>
      <c r="O573" s="25"/>
      <c r="P573" s="16">
        <f t="shared" ref="P573:P575" si="4331">SUM(N573:O573)</f>
        <v>0</v>
      </c>
      <c r="Q573" s="25"/>
      <c r="R573" s="25"/>
      <c r="S573" s="16">
        <f t="shared" ref="S573:S575" si="4332">SUM(Q573:R573)</f>
        <v>0</v>
      </c>
      <c r="T573" s="25"/>
      <c r="U573" s="25"/>
      <c r="V573" s="16">
        <f t="shared" ref="V573:V575" si="4333">SUM(T573:U573)</f>
        <v>0</v>
      </c>
      <c r="W573" s="27">
        <f t="shared" si="4247"/>
        <v>0</v>
      </c>
      <c r="X573" s="13">
        <f t="shared" ref="X573" si="4334">IF(X572=X564,0,1)</f>
        <v>0</v>
      </c>
      <c r="Y573" s="13">
        <f t="shared" ref="Y573" si="4335">IF(Y572=Y564,0,1)</f>
        <v>0</v>
      </c>
      <c r="Z573" s="13">
        <f t="shared" ref="Z573" si="4336">IF(Z572=Z564,0,1)</f>
        <v>0</v>
      </c>
      <c r="AA573" s="13">
        <f t="shared" ref="AA573" si="4337">IF(AA572=AA564,0,1)</f>
        <v>0</v>
      </c>
      <c r="AB573" s="13">
        <f t="shared" ref="AB573" si="4338">IF(AB572=AB564,0,1)</f>
        <v>0</v>
      </c>
      <c r="AC573" s="13">
        <f t="shared" ref="AC573" si="4339">IF(AC572=AC564,0,1)</f>
        <v>0</v>
      </c>
      <c r="AD573" s="13">
        <f t="shared" ref="AD573" si="4340">IF(AD572=AD564,0,1)</f>
        <v>0</v>
      </c>
      <c r="AE573" s="13">
        <f t="shared" ref="AE573" si="4341">IF(AE572=AE564,0,1)</f>
        <v>0</v>
      </c>
      <c r="AF573" s="13">
        <f t="shared" ref="AF573" si="4342">IF(AF572=AF564,0,1)</f>
        <v>0</v>
      </c>
      <c r="AG573" s="13">
        <f t="shared" ref="AG573" si="4343">IF(AG572=AG564,0,1)</f>
        <v>0</v>
      </c>
      <c r="AH573" s="13">
        <f t="shared" ref="AH573" si="4344">IF(AH572=AH564,0,1)</f>
        <v>0</v>
      </c>
      <c r="AI573" s="13">
        <f t="shared" ref="AI573" si="4345">IF(AI572=AI564,0,1)</f>
        <v>0</v>
      </c>
      <c r="AJ573" s="13">
        <f t="shared" ref="AJ573" si="4346">IF(AJ572=AJ564,0,1)</f>
        <v>0</v>
      </c>
      <c r="AK573" s="13">
        <f t="shared" ref="AK573" si="4347">IF(AK572=AK564,0,1)</f>
        <v>0</v>
      </c>
    </row>
    <row r="574" spans="1:37" s="14" customFormat="1" x14ac:dyDescent="0.25">
      <c r="A574" s="3" t="s">
        <v>25</v>
      </c>
      <c r="B574" s="25"/>
      <c r="C574" s="25"/>
      <c r="D574" s="16">
        <f t="shared" si="4327"/>
        <v>0</v>
      </c>
      <c r="E574" s="25"/>
      <c r="F574" s="25"/>
      <c r="G574" s="16">
        <f t="shared" si="4328"/>
        <v>0</v>
      </c>
      <c r="H574" s="25"/>
      <c r="I574" s="25"/>
      <c r="J574" s="16">
        <f t="shared" si="4329"/>
        <v>0</v>
      </c>
      <c r="K574" s="25"/>
      <c r="L574" s="25"/>
      <c r="M574" s="16">
        <f t="shared" si="4330"/>
        <v>0</v>
      </c>
      <c r="N574" s="25"/>
      <c r="O574" s="25"/>
      <c r="P574" s="16">
        <f t="shared" si="4331"/>
        <v>0</v>
      </c>
      <c r="Q574" s="25"/>
      <c r="R574" s="25"/>
      <c r="S574" s="16">
        <f t="shared" si="4332"/>
        <v>0</v>
      </c>
      <c r="T574" s="25"/>
      <c r="U574" s="25"/>
      <c r="V574" s="16">
        <f t="shared" si="4333"/>
        <v>0</v>
      </c>
      <c r="W574" s="27">
        <f t="shared" si="4247"/>
        <v>0</v>
      </c>
      <c r="X574" s="13">
        <f t="shared" ref="X574:AK574" si="4348">IF(X572=X568,0,1)</f>
        <v>0</v>
      </c>
      <c r="Y574" s="13">
        <f t="shared" si="4348"/>
        <v>0</v>
      </c>
      <c r="Z574" s="13">
        <f t="shared" si="4348"/>
        <v>0</v>
      </c>
      <c r="AA574" s="13">
        <f t="shared" si="4348"/>
        <v>0</v>
      </c>
      <c r="AB574" s="13">
        <f t="shared" si="4348"/>
        <v>0</v>
      </c>
      <c r="AC574" s="13">
        <f t="shared" si="4348"/>
        <v>0</v>
      </c>
      <c r="AD574" s="13">
        <f t="shared" si="4348"/>
        <v>0</v>
      </c>
      <c r="AE574" s="13">
        <f t="shared" si="4348"/>
        <v>0</v>
      </c>
      <c r="AF574" s="13">
        <f t="shared" si="4348"/>
        <v>0</v>
      </c>
      <c r="AG574" s="13">
        <f t="shared" si="4348"/>
        <v>0</v>
      </c>
      <c r="AH574" s="13">
        <f t="shared" si="4348"/>
        <v>0</v>
      </c>
      <c r="AI574" s="13">
        <f t="shared" si="4348"/>
        <v>0</v>
      </c>
      <c r="AJ574" s="13">
        <f t="shared" si="4348"/>
        <v>0</v>
      </c>
      <c r="AK574" s="13">
        <f t="shared" si="4348"/>
        <v>0</v>
      </c>
    </row>
    <row r="575" spans="1:37" s="14" customFormat="1" x14ac:dyDescent="0.25">
      <c r="A575" s="3" t="s">
        <v>26</v>
      </c>
      <c r="B575" s="25"/>
      <c r="C575" s="25"/>
      <c r="D575" s="16">
        <f t="shared" si="4327"/>
        <v>0</v>
      </c>
      <c r="E575" s="25"/>
      <c r="F575" s="25"/>
      <c r="G575" s="16">
        <f t="shared" si="4328"/>
        <v>0</v>
      </c>
      <c r="H575" s="25"/>
      <c r="I575" s="25"/>
      <c r="J575" s="16">
        <f t="shared" si="4329"/>
        <v>0</v>
      </c>
      <c r="K575" s="25"/>
      <c r="L575" s="25"/>
      <c r="M575" s="16">
        <f t="shared" si="4330"/>
        <v>0</v>
      </c>
      <c r="N575" s="25"/>
      <c r="O575" s="25"/>
      <c r="P575" s="16">
        <f t="shared" si="4331"/>
        <v>0</v>
      </c>
      <c r="Q575" s="25"/>
      <c r="R575" s="25"/>
      <c r="S575" s="16">
        <f t="shared" si="4332"/>
        <v>0</v>
      </c>
      <c r="T575" s="25"/>
      <c r="U575" s="25"/>
      <c r="V575" s="16">
        <f t="shared" si="4333"/>
        <v>0</v>
      </c>
      <c r="W575" s="27">
        <f t="shared" si="4247"/>
        <v>0</v>
      </c>
      <c r="X575" s="13" t="str">
        <f t="shared" ref="X575" si="4349">IF(SUM(X573:X574)=2,"WH","")</f>
        <v/>
      </c>
      <c r="Y575" s="13" t="str">
        <f t="shared" ref="Y575" si="4350">IF(SUM(Y573:Y574)=2,"WH","")</f>
        <v/>
      </c>
      <c r="Z575" s="13" t="str">
        <f t="shared" ref="Z575" si="4351">IF(SUM(Z573:Z574)=2,"WH","")</f>
        <v/>
      </c>
      <c r="AA575" s="13" t="str">
        <f t="shared" ref="AA575" si="4352">IF(SUM(AA573:AA574)=2,"WH","")</f>
        <v/>
      </c>
      <c r="AB575" s="13" t="str">
        <f t="shared" ref="AB575" si="4353">IF(SUM(AB573:AB574)=2,"WH","")</f>
        <v/>
      </c>
      <c r="AC575" s="13" t="str">
        <f t="shared" ref="AC575" si="4354">IF(SUM(AC573:AC574)=2,"WH","")</f>
        <v/>
      </c>
      <c r="AD575" s="13" t="str">
        <f t="shared" ref="AD575" si="4355">IF(SUM(AD573:AD574)=2,"WH","")</f>
        <v/>
      </c>
      <c r="AE575" s="13" t="str">
        <f t="shared" ref="AE575" si="4356">IF(SUM(AE573:AE574)=2,"WH","")</f>
        <v/>
      </c>
      <c r="AF575" s="13" t="str">
        <f t="shared" ref="AF575" si="4357">IF(SUM(AF573:AF574)=2,"WH","")</f>
        <v/>
      </c>
      <c r="AG575" s="13" t="str">
        <f t="shared" ref="AG575" si="4358">IF(SUM(AG573:AG574)=2,"WH","")</f>
        <v/>
      </c>
      <c r="AH575" s="13" t="str">
        <f t="shared" ref="AH575" si="4359">IF(SUM(AH573:AH574)=2,"WH","")</f>
        <v/>
      </c>
      <c r="AI575" s="13" t="str">
        <f t="shared" ref="AI575" si="4360">IF(SUM(AI573:AI574)=2,"WH","")</f>
        <v/>
      </c>
      <c r="AJ575" s="13" t="str">
        <f t="shared" ref="AJ575" si="4361">IF(SUM(AJ573:AJ574)=2,"WH","")</f>
        <v/>
      </c>
      <c r="AK575" s="13" t="str">
        <f t="shared" ref="AK575" si="4362">IF(SUM(AK573:AK574)=2,"WH","")</f>
        <v/>
      </c>
    </row>
    <row r="576" spans="1:37" s="14" customFormat="1" x14ac:dyDescent="0.25">
      <c r="A576" s="3" t="s">
        <v>27</v>
      </c>
      <c r="B576" s="25"/>
      <c r="C576" s="25"/>
      <c r="D576" s="16">
        <f>SUM(B576:C576)</f>
        <v>0</v>
      </c>
      <c r="E576" s="25"/>
      <c r="F576" s="25"/>
      <c r="G576" s="16">
        <f>SUM(E576:F576)</f>
        <v>0</v>
      </c>
      <c r="H576" s="25"/>
      <c r="I576" s="25"/>
      <c r="J576" s="16">
        <f>SUM(H576:I576)</f>
        <v>0</v>
      </c>
      <c r="K576" s="25"/>
      <c r="L576" s="25"/>
      <c r="M576" s="16">
        <f>SUM(K576:L576)</f>
        <v>0</v>
      </c>
      <c r="N576" s="25"/>
      <c r="O576" s="25"/>
      <c r="P576" s="16">
        <f>SUM(N576:O576)</f>
        <v>0</v>
      </c>
      <c r="Q576" s="25"/>
      <c r="R576" s="25"/>
      <c r="S576" s="16">
        <f>SUM(Q576:R576)</f>
        <v>0</v>
      </c>
      <c r="T576" s="25"/>
      <c r="U576" s="25"/>
      <c r="V576" s="16">
        <f>SUM(T576:U576)</f>
        <v>0</v>
      </c>
      <c r="W576" s="27">
        <f t="shared" si="4247"/>
        <v>0</v>
      </c>
      <c r="X576" s="13"/>
      <c r="Y576" s="13"/>
      <c r="Z576" s="13"/>
      <c r="AA576" s="13"/>
      <c r="AB576" s="13"/>
      <c r="AC576" s="13"/>
      <c r="AD576" s="13"/>
      <c r="AE576" s="13"/>
      <c r="AF576" s="13"/>
      <c r="AG576" s="13"/>
    </row>
    <row r="577" spans="1:41" s="14" customFormat="1" ht="15.75" thickBot="1" x14ac:dyDescent="0.3">
      <c r="A577" s="5" t="s">
        <v>11</v>
      </c>
      <c r="B577" s="20">
        <f>SUM(B564:B567)</f>
        <v>0</v>
      </c>
      <c r="C577" s="20">
        <f t="shared" ref="C577:W577" si="4363">SUM(C564:C567)</f>
        <v>0</v>
      </c>
      <c r="D577" s="20">
        <f t="shared" si="4363"/>
        <v>0</v>
      </c>
      <c r="E577" s="20">
        <f t="shared" si="4363"/>
        <v>0</v>
      </c>
      <c r="F577" s="20">
        <f t="shared" si="4363"/>
        <v>0</v>
      </c>
      <c r="G577" s="20">
        <f t="shared" si="4363"/>
        <v>0</v>
      </c>
      <c r="H577" s="20">
        <f t="shared" si="4363"/>
        <v>0</v>
      </c>
      <c r="I577" s="20">
        <f t="shared" si="4363"/>
        <v>0</v>
      </c>
      <c r="J577" s="20">
        <f t="shared" si="4363"/>
        <v>0</v>
      </c>
      <c r="K577" s="20">
        <f t="shared" si="4363"/>
        <v>0</v>
      </c>
      <c r="L577" s="20">
        <f t="shared" si="4363"/>
        <v>0</v>
      </c>
      <c r="M577" s="20">
        <f t="shared" si="4363"/>
        <v>0</v>
      </c>
      <c r="N577" s="20">
        <f t="shared" si="4363"/>
        <v>0</v>
      </c>
      <c r="O577" s="20">
        <f t="shared" si="4363"/>
        <v>0</v>
      </c>
      <c r="P577" s="20">
        <f t="shared" si="4363"/>
        <v>0</v>
      </c>
      <c r="Q577" s="20">
        <f t="shared" si="4363"/>
        <v>0</v>
      </c>
      <c r="R577" s="20">
        <f t="shared" si="4363"/>
        <v>0</v>
      </c>
      <c r="S577" s="20">
        <f t="shared" si="4363"/>
        <v>0</v>
      </c>
      <c r="T577" s="20">
        <f t="shared" si="4363"/>
        <v>0</v>
      </c>
      <c r="U577" s="20">
        <f t="shared" si="4363"/>
        <v>0</v>
      </c>
      <c r="V577" s="20">
        <f t="shared" si="4363"/>
        <v>0</v>
      </c>
      <c r="W577" s="20">
        <f t="shared" si="4363"/>
        <v>0</v>
      </c>
      <c r="X577" s="13"/>
      <c r="Y577" s="13"/>
      <c r="Z577" s="13"/>
      <c r="AA577" s="13"/>
      <c r="AB577" s="13"/>
      <c r="AC577" s="13"/>
      <c r="AD577" s="13"/>
      <c r="AE577" s="13"/>
      <c r="AF577" s="13"/>
      <c r="AG577" s="13"/>
    </row>
    <row r="578" spans="1:41" s="14" customFormat="1" x14ac:dyDescent="0.25">
      <c r="A578" s="14" t="s">
        <v>0</v>
      </c>
      <c r="B578" s="251"/>
      <c r="C578" s="251"/>
      <c r="D578" s="251"/>
      <c r="E578" s="224" t="s">
        <v>3</v>
      </c>
      <c r="F578" s="224"/>
      <c r="G578" s="224"/>
      <c r="H578" s="228" t="s">
        <v>152</v>
      </c>
      <c r="I578" s="228"/>
      <c r="J578" s="227">
        <f>MROUND(B579*0.135,1)</f>
        <v>0</v>
      </c>
      <c r="K578" s="227"/>
      <c r="L578" s="229" t="s">
        <v>239</v>
      </c>
      <c r="M578" s="229"/>
      <c r="N578" s="229"/>
      <c r="O578" s="246" t="s">
        <v>152</v>
      </c>
      <c r="P578" s="246"/>
      <c r="Q578" s="232"/>
      <c r="R578" s="232"/>
      <c r="S578" s="127" t="s">
        <v>1</v>
      </c>
      <c r="T578" s="124"/>
      <c r="U578" s="236">
        <f>IFERROR(J579/W595,0)</f>
        <v>0</v>
      </c>
      <c r="V578" s="236"/>
      <c r="W578" s="124"/>
      <c r="X578" s="13"/>
      <c r="Y578" s="13"/>
      <c r="Z578" s="13"/>
      <c r="AA578" s="13"/>
      <c r="AB578" s="13"/>
      <c r="AC578" s="13"/>
      <c r="AD578" s="13"/>
      <c r="AE578" s="13"/>
      <c r="AF578" s="13"/>
      <c r="AG578" s="13"/>
    </row>
    <row r="579" spans="1:41" s="14" customFormat="1" ht="15.75" thickBot="1" x14ac:dyDescent="0.3">
      <c r="A579" s="14" t="s">
        <v>2</v>
      </c>
      <c r="B579" s="248"/>
      <c r="C579" s="248"/>
      <c r="D579" s="248"/>
      <c r="E579" s="225"/>
      <c r="F579" s="225"/>
      <c r="G579" s="225"/>
      <c r="H579" s="238" t="s">
        <v>246</v>
      </c>
      <c r="I579" s="238"/>
      <c r="J579" s="226">
        <f>MROUND(B579*0.162,1)</f>
        <v>0</v>
      </c>
      <c r="K579" s="226"/>
      <c r="L579" s="230"/>
      <c r="M579" s="230"/>
      <c r="N579" s="230"/>
      <c r="O579" s="247" t="s">
        <v>153</v>
      </c>
      <c r="P579" s="247"/>
      <c r="Q579" s="234"/>
      <c r="R579" s="234"/>
      <c r="S579" s="237" t="str">
        <f>IF(CONCATENATE(X579,Y579,Z579,AA579,AB579,AC579,AD579,AE579,AF579,,AG579,,AH579,,AI579,AJ579,AK579)="","",(CONCATENATE("ERRORS: ", X579,Y579,Z579,AA579,AB579,AC579,AD579,AE579,AF579,,AG579,,AH579,,AI579,AJ579,AK579)))</f>
        <v/>
      </c>
      <c r="T579" s="237"/>
      <c r="U579" s="237"/>
      <c r="V579" s="237"/>
      <c r="W579" s="237"/>
      <c r="X579" s="13" t="str">
        <f t="shared" ref="X579" si="4364">IF(X585="",IF(X589="",IF(X593="","",CONCATENATE(", ",X580,X581,X593)),CONCATENATE(", ",X580,X581,X589)),IF(X589="",CONCATENATE(", ",X580,X581,X585),CONCATENATE(", ",X580,X581,X585,", ",X580,X581,X589,", ",X580,X581,X593)))</f>
        <v/>
      </c>
      <c r="Y579" s="13" t="str">
        <f t="shared" ref="Y579" si="4365">IF(Y585="",IF(Y589="",IF(Y593="","",CONCATENATE(", ",X580,Y581,Y593)),CONCATENATE(", ",X580,Y581,Y589)),IF(Y589="",CONCATENATE(", ",X580,Y581,Y585),CONCATENATE(", ",X580,Y581,Y585,", ",X580,Y581,Y589,", ",X580,Y581,Y593)))</f>
        <v/>
      </c>
      <c r="Z579" s="13" t="str">
        <f t="shared" ref="Z579" si="4366">IF(Z585="",IF(Z589="",IF(Z593="","",CONCATENATE(", ",Z580,Z581,Z593)),CONCATENATE(", ",Z580,Z581,Z589)),IF(Z589="",CONCATENATE(", ",Z580,Z581,Z585),CONCATENATE(", ",Z580,Z581,Z585,", ",Z580,Z581,Z589,", ",Z580,Z581,Z593)))</f>
        <v/>
      </c>
      <c r="AA579" s="13" t="str">
        <f t="shared" ref="AA579" si="4367">IF(AA585="",IF(AA589="",IF(AA593="","",CONCATENATE(", ",Z580,AA581,AA593)),CONCATENATE(", ",Z580,AA581,AA589)),IF(AA589="",CONCATENATE(", ",Z580,AA581,AA585),CONCATENATE(", ",Z580,AA581,AA585,", ",Z580,AA581,AA589,", ",Z580,AA581,AA593)))</f>
        <v/>
      </c>
      <c r="AB579" s="13" t="str">
        <f t="shared" ref="AB579" si="4368">IF(AB585="",IF(AB589="",IF(AB593="","",CONCATENATE(", ",AB580,AB581,AB593)),CONCATENATE(", ",AB580,AB581,AB589)),IF(AB589="",CONCATENATE(", ",AB580,AB581,AB585),CONCATENATE(", ",AB580,AB581,AB585,", ",AB580,AB581,AB589,", ",AB580,AB581,AB593)))</f>
        <v/>
      </c>
      <c r="AC579" s="13" t="str">
        <f t="shared" ref="AC579" si="4369">IF(AC585="",IF(AC589="",IF(AC593="","",CONCATENATE(", ",AB580,AC581,AC593)),CONCATENATE(", ",AB580,AC581,AC589)),IF(AC589="",CONCATENATE(", ",AB580,AC581,AC585),CONCATENATE(", ",AB580,AC581,AC585,", ",AB580,AC581,AC589,", ",AB580,AC581,AC593)))</f>
        <v/>
      </c>
      <c r="AD579" s="13" t="str">
        <f t="shared" ref="AD579" si="4370">IF(AD585="",IF(AD589="",IF(AD593="","",CONCATENATE(", ",AD580,AD581,AD593)),CONCATENATE(", ",AD580,AD581,AD589)),IF(AD589="",CONCATENATE(", ",AD580,AD581,AD585),CONCATENATE(", ",AD580,AD581,AD585,", ",AD580,AD581,AD589,", ",AD580,AD581,AD593)))</f>
        <v/>
      </c>
      <c r="AE579" s="13" t="str">
        <f t="shared" ref="AE579" si="4371">IF(AE585="",IF(AE589="",IF(AE593="","",CONCATENATE(", ",AD580,AE581,AE593)),CONCATENATE(", ",AD580,AE581,AE589)),IF(AE589="",CONCATENATE(", ",AD580,AE581,AE585),CONCATENATE(", ",AD580,AE581,AE585,", ",AD580,AE581,AE589,", ",AD580,AE581,AE593)))</f>
        <v/>
      </c>
      <c r="AF579" s="13" t="str">
        <f t="shared" ref="AF579" si="4372">IF(AF585="",IF(AF589="",IF(AF593="","",CONCATENATE(", ",AF580,AF581,AF593)),CONCATENATE(", ",AF580,AF581,AF589)),IF(AF589="",CONCATENATE(", ",AF580,AF581,AF585),CONCATENATE(", ",AF580,AF581,AF585,", ",AF580,AF581,AF589,", ",AF580,AF581,AF593)))</f>
        <v/>
      </c>
      <c r="AG579" s="13" t="str">
        <f t="shared" ref="AG579" si="4373">IF(AG585="",IF(AG589="",IF(AG593="","",CONCATENATE(", ",AF580,AG581,AG593)),CONCATENATE(", ",AF580,AG581,AG589)),IF(AG589="",CONCATENATE(", ",AF580,AG581,AG585),CONCATENATE(", ",AF580,AG581,AG585,", ",AF580,AG581,AG589,", ",AF580,AG581,AG593)))</f>
        <v/>
      </c>
      <c r="AH579" s="13" t="str">
        <f t="shared" ref="AH579" si="4374">IF(AH585="",IF(AH589="",IF(AH593="","",CONCATENATE(", ",AH580,AH581,AH593)),CONCATENATE(", ",AH580,AH581,AH589)),IF(AH589="",CONCATENATE(", ",AH580,AH581,AH585),CONCATENATE(", ",AH580,AH581,AH585,", ",AH580,AH581,AH589,", ",AH580,AH581,AH593)))</f>
        <v/>
      </c>
      <c r="AI579" s="13" t="str">
        <f t="shared" ref="AI579" si="4375">IF(AI585="",IF(AI589="",IF(AI593="","",CONCATENATE(", ",AH580,AI581,AI593)),CONCATENATE(", ",AH580,AI581,AI589)),IF(AI589="",CONCATENATE(", ",AH580,AI581,AI585),CONCATENATE(", ",AH580,AI581,AI585,", ",AH580,AI581,AI589,", ",AH580,AI581,AI593)))</f>
        <v/>
      </c>
      <c r="AJ579" s="13" t="str">
        <f t="shared" ref="AJ579" si="4376">IF(AJ585="",IF(AJ589="",IF(AJ593="","",CONCATENATE(", ",AJ580,AJ581,AJ593)),CONCATENATE(", ",AJ580,AJ581,AJ589)),IF(AJ589="",CONCATENATE(", ",AJ580,AJ581,AJ585),CONCATENATE(", ",AJ580,AJ581,AJ585,", ",AJ580,AJ581,AJ589,", ",AJ580,AJ581,AJ593)))</f>
        <v/>
      </c>
      <c r="AK579" s="13" t="str">
        <f t="shared" ref="AK579" si="4377">IF(AK585="",IF(AK589="",IF(AK593="","",CONCATENATE(", ",AJ580,AK581,AK593)),CONCATENATE(", ",AJ580,AK581,AK589)),IF(AK589="",CONCATENATE(", ",AJ580,AK581,AK585),CONCATENATE(", ",AJ580,AK581,AK585,", ",AJ580,AK581,AK589,", ",AJ580,AK581,AK593)))</f>
        <v/>
      </c>
    </row>
    <row r="580" spans="1:41" s="14" customFormat="1" x14ac:dyDescent="0.25">
      <c r="A580" s="249"/>
      <c r="B580" s="235" t="s">
        <v>4</v>
      </c>
      <c r="C580" s="235"/>
      <c r="D580" s="235"/>
      <c r="E580" s="235" t="s">
        <v>5</v>
      </c>
      <c r="F580" s="235"/>
      <c r="G580" s="235"/>
      <c r="H580" s="235" t="s">
        <v>6</v>
      </c>
      <c r="I580" s="235"/>
      <c r="J580" s="235"/>
      <c r="K580" s="235" t="s">
        <v>7</v>
      </c>
      <c r="L580" s="235"/>
      <c r="M580" s="235"/>
      <c r="N580" s="235" t="s">
        <v>8</v>
      </c>
      <c r="O580" s="235"/>
      <c r="P580" s="235"/>
      <c r="Q580" s="235" t="s">
        <v>9</v>
      </c>
      <c r="R580" s="235"/>
      <c r="S580" s="235"/>
      <c r="T580" s="235" t="s">
        <v>10</v>
      </c>
      <c r="U580" s="235"/>
      <c r="V580" s="239"/>
      <c r="W580" s="240" t="s">
        <v>11</v>
      </c>
      <c r="X580" s="277" t="s">
        <v>47</v>
      </c>
      <c r="Y580" s="269"/>
      <c r="Z580" s="278" t="s">
        <v>48</v>
      </c>
      <c r="AA580" s="276"/>
      <c r="AB580" s="278" t="s">
        <v>49</v>
      </c>
      <c r="AC580" s="276"/>
      <c r="AD580" s="276" t="s">
        <v>50</v>
      </c>
      <c r="AE580" s="276"/>
      <c r="AF580" s="276" t="s">
        <v>51</v>
      </c>
      <c r="AG580" s="276"/>
      <c r="AH580" s="276" t="s">
        <v>52</v>
      </c>
      <c r="AI580" s="276"/>
      <c r="AJ580" s="276" t="s">
        <v>53</v>
      </c>
      <c r="AK580" s="276"/>
    </row>
    <row r="581" spans="1:41" s="14" customFormat="1" x14ac:dyDescent="0.25">
      <c r="A581" s="250"/>
      <c r="B581" s="1" t="s">
        <v>12</v>
      </c>
      <c r="C581" s="1" t="s">
        <v>13</v>
      </c>
      <c r="D581" s="1" t="s">
        <v>14</v>
      </c>
      <c r="E581" s="1" t="s">
        <v>12</v>
      </c>
      <c r="F581" s="1" t="s">
        <v>13</v>
      </c>
      <c r="G581" s="1" t="s">
        <v>14</v>
      </c>
      <c r="H581" s="1" t="s">
        <v>12</v>
      </c>
      <c r="I581" s="1" t="s">
        <v>13</v>
      </c>
      <c r="J581" s="1" t="s">
        <v>14</v>
      </c>
      <c r="K581" s="1" t="s">
        <v>12</v>
      </c>
      <c r="L581" s="1" t="s">
        <v>13</v>
      </c>
      <c r="M581" s="1" t="s">
        <v>14</v>
      </c>
      <c r="N581" s="1" t="s">
        <v>12</v>
      </c>
      <c r="O581" s="1" t="s">
        <v>13</v>
      </c>
      <c r="P581" s="1" t="s">
        <v>14</v>
      </c>
      <c r="Q581" s="1" t="s">
        <v>12</v>
      </c>
      <c r="R581" s="1" t="s">
        <v>13</v>
      </c>
      <c r="S581" s="1" t="s">
        <v>14</v>
      </c>
      <c r="T581" s="1" t="s">
        <v>12</v>
      </c>
      <c r="U581" s="1" t="s">
        <v>13</v>
      </c>
      <c r="V581" s="2" t="s">
        <v>14</v>
      </c>
      <c r="W581" s="241"/>
      <c r="X581" s="13" t="s">
        <v>45</v>
      </c>
      <c r="Y581" s="13" t="s">
        <v>46</v>
      </c>
      <c r="Z581" s="13" t="s">
        <v>45</v>
      </c>
      <c r="AA581" s="13" t="s">
        <v>46</v>
      </c>
      <c r="AB581" s="13" t="s">
        <v>45</v>
      </c>
      <c r="AC581" s="13" t="s">
        <v>46</v>
      </c>
      <c r="AD581" s="13" t="s">
        <v>45</v>
      </c>
      <c r="AE581" s="13" t="s">
        <v>46</v>
      </c>
      <c r="AF581" s="13" t="s">
        <v>45</v>
      </c>
      <c r="AG581" s="13" t="s">
        <v>46</v>
      </c>
      <c r="AH581" s="13" t="s">
        <v>45</v>
      </c>
      <c r="AI581" s="13" t="s">
        <v>46</v>
      </c>
      <c r="AJ581" s="13" t="s">
        <v>45</v>
      </c>
      <c r="AK581" s="13" t="s">
        <v>46</v>
      </c>
    </row>
    <row r="582" spans="1:41" s="14" customFormat="1" x14ac:dyDescent="0.25">
      <c r="A582" s="3" t="s">
        <v>15</v>
      </c>
      <c r="B582" s="25"/>
      <c r="C582" s="25"/>
      <c r="D582" s="16">
        <f>SUM(B582:C582)</f>
        <v>0</v>
      </c>
      <c r="E582" s="25"/>
      <c r="F582" s="25"/>
      <c r="G582" s="16">
        <f>SUM(E582:F582)</f>
        <v>0</v>
      </c>
      <c r="H582" s="25"/>
      <c r="I582" s="25"/>
      <c r="J582" s="16">
        <f>SUM(H582:I582)</f>
        <v>0</v>
      </c>
      <c r="K582" s="25"/>
      <c r="L582" s="25"/>
      <c r="M582" s="16">
        <f>SUM(K582:L582)</f>
        <v>0</v>
      </c>
      <c r="N582" s="25"/>
      <c r="O582" s="25"/>
      <c r="P582" s="16">
        <f>SUM(N582:O582)</f>
        <v>0</v>
      </c>
      <c r="Q582" s="25"/>
      <c r="R582" s="25"/>
      <c r="S582" s="16">
        <f>SUM(Q582:R582)</f>
        <v>0</v>
      </c>
      <c r="T582" s="25"/>
      <c r="U582" s="25"/>
      <c r="V582" s="16">
        <f>SUM(T582:U582)</f>
        <v>0</v>
      </c>
      <c r="W582" s="27">
        <f>B582+C582+E582+F582+H582+I582+K582+L582+N582+O582+Q582+R582+T582+U582</f>
        <v>0</v>
      </c>
      <c r="X582" s="13">
        <f t="shared" ref="X582:Y582" si="4378">SUM(B582:B585)</f>
        <v>0</v>
      </c>
      <c r="Y582" s="13">
        <f t="shared" si="4378"/>
        <v>0</v>
      </c>
      <c r="Z582" s="13">
        <f t="shared" ref="Z582:AA582" si="4379">SUM(E582:E585)</f>
        <v>0</v>
      </c>
      <c r="AA582" s="13">
        <f t="shared" si="4379"/>
        <v>0</v>
      </c>
      <c r="AB582" s="13">
        <f t="shared" ref="AB582:AC582" si="4380">SUM(H582:H585)</f>
        <v>0</v>
      </c>
      <c r="AC582" s="13">
        <f t="shared" si="4380"/>
        <v>0</v>
      </c>
      <c r="AD582" s="13">
        <f t="shared" ref="AD582:AE582" si="4381">SUM(K582:K585)</f>
        <v>0</v>
      </c>
      <c r="AE582" s="13">
        <f t="shared" si="4381"/>
        <v>0</v>
      </c>
      <c r="AF582" s="13">
        <f t="shared" ref="AF582:AG582" si="4382">SUM(N582:N585)</f>
        <v>0</v>
      </c>
      <c r="AG582" s="13">
        <f t="shared" si="4382"/>
        <v>0</v>
      </c>
      <c r="AH582" s="13">
        <f t="shared" ref="AH582:AI582" si="4383">SUM(Q582:Q585)</f>
        <v>0</v>
      </c>
      <c r="AI582" s="13">
        <f t="shared" si="4383"/>
        <v>0</v>
      </c>
      <c r="AJ582" s="13">
        <f t="shared" ref="AJ582:AK582" si="4384">SUM(T582:T585)</f>
        <v>0</v>
      </c>
      <c r="AK582" s="13">
        <f t="shared" si="4384"/>
        <v>0</v>
      </c>
      <c r="AL582" s="13"/>
      <c r="AM582" s="13"/>
      <c r="AN582" s="13"/>
      <c r="AO582" s="13"/>
    </row>
    <row r="583" spans="1:41" s="14" customFormat="1" x14ac:dyDescent="0.25">
      <c r="A583" s="3" t="s">
        <v>16</v>
      </c>
      <c r="B583" s="25"/>
      <c r="C583" s="25"/>
      <c r="D583" s="16">
        <f t="shared" ref="D583:D585" si="4385">SUM(B583:C583)</f>
        <v>0</v>
      </c>
      <c r="E583" s="25"/>
      <c r="F583" s="25"/>
      <c r="G583" s="16">
        <f t="shared" ref="G583:G585" si="4386">SUM(E583:F583)</f>
        <v>0</v>
      </c>
      <c r="H583" s="25"/>
      <c r="I583" s="25"/>
      <c r="J583" s="16">
        <f t="shared" ref="J583:J585" si="4387">SUM(H583:I583)</f>
        <v>0</v>
      </c>
      <c r="K583" s="25"/>
      <c r="L583" s="25"/>
      <c r="M583" s="16">
        <f t="shared" ref="M583:M585" si="4388">SUM(K583:L583)</f>
        <v>0</v>
      </c>
      <c r="N583" s="25"/>
      <c r="O583" s="25"/>
      <c r="P583" s="16">
        <f t="shared" ref="P583:P585" si="4389">SUM(N583:O583)</f>
        <v>0</v>
      </c>
      <c r="Q583" s="25"/>
      <c r="R583" s="25"/>
      <c r="S583" s="16">
        <f t="shared" ref="S583:S585" si="4390">SUM(Q583:R583)</f>
        <v>0</v>
      </c>
      <c r="T583" s="25"/>
      <c r="U583" s="25"/>
      <c r="V583" s="16">
        <f t="shared" ref="V583:V585" si="4391">SUM(T583:U583)</f>
        <v>0</v>
      </c>
      <c r="W583" s="27">
        <f t="shared" ref="W583:W594" si="4392">B583+C583+E583+F583+H583+I583+K583+L583+N583+O583+Q583+R583+T583+U583</f>
        <v>0</v>
      </c>
      <c r="X583" s="13">
        <f t="shared" ref="X583" si="4393">IF(X582=X590,0,1)</f>
        <v>0</v>
      </c>
      <c r="Y583" s="13">
        <f t="shared" ref="Y583" si="4394">IF(Y582=Y590,0,1)</f>
        <v>0</v>
      </c>
      <c r="Z583" s="13">
        <f t="shared" ref="Z583" si="4395">IF(Z582=Z590,0,1)</f>
        <v>0</v>
      </c>
      <c r="AA583" s="13">
        <f t="shared" ref="AA583" si="4396">IF(AA582=AA590,0,1)</f>
        <v>0</v>
      </c>
      <c r="AB583" s="13">
        <f t="shared" ref="AB583" si="4397">IF(AB582=AB590,0,1)</f>
        <v>0</v>
      </c>
      <c r="AC583" s="13">
        <f t="shared" ref="AC583" si="4398">IF(AC582=AC590,0,1)</f>
        <v>0</v>
      </c>
      <c r="AD583" s="13">
        <f t="shared" ref="AD583" si="4399">IF(AD582=AD590,0,1)</f>
        <v>0</v>
      </c>
      <c r="AE583" s="13">
        <f t="shared" ref="AE583" si="4400">IF(AE582=AE590,0,1)</f>
        <v>0</v>
      </c>
      <c r="AF583" s="13">
        <f t="shared" ref="AF583" si="4401">IF(AF582=AF590,0,1)</f>
        <v>0</v>
      </c>
      <c r="AG583" s="13">
        <f t="shared" ref="AG583" si="4402">IF(AG582=AG590,0,1)</f>
        <v>0</v>
      </c>
      <c r="AH583" s="13">
        <f t="shared" ref="AH583" si="4403">IF(AH582=AH590,0,1)</f>
        <v>0</v>
      </c>
      <c r="AI583" s="13">
        <f t="shared" ref="AI583" si="4404">IF(AI582=AI590,0,1)</f>
        <v>0</v>
      </c>
      <c r="AJ583" s="13">
        <f t="shared" ref="AJ583" si="4405">IF(AJ582=AJ590,0,1)</f>
        <v>0</v>
      </c>
      <c r="AK583" s="13">
        <f t="shared" ref="AK583" si="4406">IF(AK582=AK590,0,1)</f>
        <v>0</v>
      </c>
      <c r="AL583" s="13"/>
      <c r="AM583" s="13"/>
      <c r="AN583" s="13"/>
      <c r="AO583" s="13"/>
    </row>
    <row r="584" spans="1:41" s="14" customFormat="1" x14ac:dyDescent="0.25">
      <c r="A584" s="3" t="s">
        <v>17</v>
      </c>
      <c r="B584" s="25"/>
      <c r="C584" s="25"/>
      <c r="D584" s="16">
        <f t="shared" si="4385"/>
        <v>0</v>
      </c>
      <c r="E584" s="25"/>
      <c r="F584" s="25"/>
      <c r="G584" s="16">
        <f t="shared" si="4386"/>
        <v>0</v>
      </c>
      <c r="H584" s="25"/>
      <c r="I584" s="25"/>
      <c r="J584" s="16">
        <f t="shared" si="4387"/>
        <v>0</v>
      </c>
      <c r="K584" s="25"/>
      <c r="L584" s="25"/>
      <c r="M584" s="16">
        <f t="shared" si="4388"/>
        <v>0</v>
      </c>
      <c r="N584" s="25"/>
      <c r="O584" s="25"/>
      <c r="P584" s="16">
        <f t="shared" si="4389"/>
        <v>0</v>
      </c>
      <c r="Q584" s="25"/>
      <c r="R584" s="25"/>
      <c r="S584" s="16">
        <f t="shared" si="4390"/>
        <v>0</v>
      </c>
      <c r="T584" s="25"/>
      <c r="U584" s="25"/>
      <c r="V584" s="16">
        <f t="shared" si="4391"/>
        <v>0</v>
      </c>
      <c r="W584" s="27">
        <f t="shared" si="4392"/>
        <v>0</v>
      </c>
      <c r="X584" s="13">
        <f t="shared" ref="X584:AK584" si="4407">IF(X582=X586,0,1)</f>
        <v>0</v>
      </c>
      <c r="Y584" s="13">
        <f t="shared" si="4407"/>
        <v>0</v>
      </c>
      <c r="Z584" s="13">
        <f t="shared" si="4407"/>
        <v>0</v>
      </c>
      <c r="AA584" s="13">
        <f t="shared" si="4407"/>
        <v>0</v>
      </c>
      <c r="AB584" s="13">
        <f t="shared" si="4407"/>
        <v>0</v>
      </c>
      <c r="AC584" s="13">
        <f t="shared" si="4407"/>
        <v>0</v>
      </c>
      <c r="AD584" s="13">
        <f t="shared" si="4407"/>
        <v>0</v>
      </c>
      <c r="AE584" s="13">
        <f t="shared" si="4407"/>
        <v>0</v>
      </c>
      <c r="AF584" s="13">
        <f t="shared" si="4407"/>
        <v>0</v>
      </c>
      <c r="AG584" s="13">
        <f t="shared" si="4407"/>
        <v>0</v>
      </c>
      <c r="AH584" s="13">
        <f t="shared" si="4407"/>
        <v>0</v>
      </c>
      <c r="AI584" s="13">
        <f t="shared" si="4407"/>
        <v>0</v>
      </c>
      <c r="AJ584" s="13">
        <f t="shared" si="4407"/>
        <v>0</v>
      </c>
      <c r="AK584" s="13">
        <f t="shared" si="4407"/>
        <v>0</v>
      </c>
      <c r="AL584" s="13"/>
      <c r="AM584" s="13"/>
      <c r="AN584" s="13"/>
      <c r="AO584" s="13"/>
    </row>
    <row r="585" spans="1:41" s="14" customFormat="1" x14ac:dyDescent="0.25">
      <c r="A585" s="3" t="s">
        <v>18</v>
      </c>
      <c r="B585" s="25"/>
      <c r="C585" s="25"/>
      <c r="D585" s="16">
        <f t="shared" si="4385"/>
        <v>0</v>
      </c>
      <c r="E585" s="25"/>
      <c r="F585" s="25"/>
      <c r="G585" s="16">
        <f t="shared" si="4386"/>
        <v>0</v>
      </c>
      <c r="H585" s="25"/>
      <c r="I585" s="25"/>
      <c r="J585" s="16">
        <f t="shared" si="4387"/>
        <v>0</v>
      </c>
      <c r="K585" s="25"/>
      <c r="L585" s="25"/>
      <c r="M585" s="16">
        <f t="shared" si="4388"/>
        <v>0</v>
      </c>
      <c r="N585" s="25"/>
      <c r="O585" s="25"/>
      <c r="P585" s="16">
        <f t="shared" si="4389"/>
        <v>0</v>
      </c>
      <c r="Q585" s="25"/>
      <c r="R585" s="25"/>
      <c r="S585" s="16">
        <f t="shared" si="4390"/>
        <v>0</v>
      </c>
      <c r="T585" s="25"/>
      <c r="U585" s="25"/>
      <c r="V585" s="16">
        <f t="shared" si="4391"/>
        <v>0</v>
      </c>
      <c r="W585" s="27">
        <f t="shared" si="4392"/>
        <v>0</v>
      </c>
      <c r="X585" s="13" t="str">
        <f t="shared" ref="X585" si="4408">IF(SUM(X583:X584)=2,"WA","")</f>
        <v/>
      </c>
      <c r="Y585" s="13" t="str">
        <f t="shared" ref="Y585" si="4409">IF(SUM(Y583:Y584)=2,"WA","")</f>
        <v/>
      </c>
      <c r="Z585" s="13" t="str">
        <f t="shared" ref="Z585" si="4410">IF(SUM(Z583:Z584)=2,"WA","")</f>
        <v/>
      </c>
      <c r="AA585" s="13" t="str">
        <f t="shared" ref="AA585" si="4411">IF(SUM(AA583:AA584)=2,"WA","")</f>
        <v/>
      </c>
      <c r="AB585" s="13" t="str">
        <f t="shared" ref="AB585" si="4412">IF(SUM(AB583:AB584)=2,"WA","")</f>
        <v/>
      </c>
      <c r="AC585" s="13" t="str">
        <f t="shared" ref="AC585" si="4413">IF(SUM(AC583:AC584)=2,"WA","")</f>
        <v/>
      </c>
      <c r="AD585" s="13" t="str">
        <f t="shared" ref="AD585" si="4414">IF(SUM(AD583:AD584)=2,"WA","")</f>
        <v/>
      </c>
      <c r="AE585" s="13" t="str">
        <f t="shared" ref="AE585" si="4415">IF(SUM(AE583:AE584)=2,"WA","")</f>
        <v/>
      </c>
      <c r="AF585" s="13" t="str">
        <f t="shared" ref="AF585" si="4416">IF(SUM(AF583:AF584)=2,"WA","")</f>
        <v/>
      </c>
      <c r="AG585" s="13" t="str">
        <f t="shared" ref="AG585" si="4417">IF(SUM(AG583:AG584)=2,"WA","")</f>
        <v/>
      </c>
      <c r="AH585" s="13" t="str">
        <f t="shared" ref="AH585" si="4418">IF(SUM(AH583:AH584)=2,"WA","")</f>
        <v/>
      </c>
      <c r="AI585" s="13" t="str">
        <f t="shared" ref="AI585" si="4419">IF(SUM(AI583:AI584)=2,"WA","")</f>
        <v/>
      </c>
      <c r="AJ585" s="13" t="str">
        <f t="shared" ref="AJ585" si="4420">IF(SUM(AJ583:AJ584)=2,"WA","")</f>
        <v/>
      </c>
      <c r="AK585" s="13" t="str">
        <f t="shared" ref="AK585" si="4421">IF(SUM(AK583:AK584)=2,"WA","")</f>
        <v/>
      </c>
      <c r="AL585" s="13"/>
      <c r="AM585" s="13"/>
      <c r="AN585" s="13"/>
      <c r="AO585" s="13"/>
    </row>
    <row r="586" spans="1:41" s="14" customFormat="1" x14ac:dyDescent="0.25">
      <c r="A586" s="4" t="s">
        <v>19</v>
      </c>
      <c r="B586" s="26"/>
      <c r="C586" s="26"/>
      <c r="D586" s="18">
        <f>SUM(B586:C586)</f>
        <v>0</v>
      </c>
      <c r="E586" s="26"/>
      <c r="F586" s="26"/>
      <c r="G586" s="18">
        <f>SUM(E586:F586)</f>
        <v>0</v>
      </c>
      <c r="H586" s="26"/>
      <c r="I586" s="26"/>
      <c r="J586" s="18">
        <f>SUM(H586:I586)</f>
        <v>0</v>
      </c>
      <c r="K586" s="26"/>
      <c r="L586" s="26"/>
      <c r="M586" s="18">
        <f>SUM(K586:L586)</f>
        <v>0</v>
      </c>
      <c r="N586" s="26"/>
      <c r="O586" s="26"/>
      <c r="P586" s="18">
        <f>SUM(N586:O586)</f>
        <v>0</v>
      </c>
      <c r="Q586" s="26"/>
      <c r="R586" s="26"/>
      <c r="S586" s="18">
        <f>SUM(Q586:R586)</f>
        <v>0</v>
      </c>
      <c r="T586" s="26"/>
      <c r="U586" s="26"/>
      <c r="V586" s="18">
        <f>SUM(T586:U586)</f>
        <v>0</v>
      </c>
      <c r="W586" s="27">
        <f t="shared" si="4392"/>
        <v>0</v>
      </c>
      <c r="X586" s="13">
        <f t="shared" ref="X586:Y586" si="4422">SUM(B586:B589)</f>
        <v>0</v>
      </c>
      <c r="Y586" s="13">
        <f t="shared" si="4422"/>
        <v>0</v>
      </c>
      <c r="Z586" s="13">
        <f t="shared" ref="Z586:AA586" si="4423">SUM(E586:E589)</f>
        <v>0</v>
      </c>
      <c r="AA586" s="13">
        <f t="shared" si="4423"/>
        <v>0</v>
      </c>
      <c r="AB586" s="13">
        <f t="shared" ref="AB586:AC586" si="4424">SUM(H586:H589)</f>
        <v>0</v>
      </c>
      <c r="AC586" s="13">
        <f t="shared" si="4424"/>
        <v>0</v>
      </c>
      <c r="AD586" s="13">
        <f t="shared" ref="AD586:AE586" si="4425">SUM(K586:K589)</f>
        <v>0</v>
      </c>
      <c r="AE586" s="13">
        <f t="shared" si="4425"/>
        <v>0</v>
      </c>
      <c r="AF586" s="13">
        <f t="shared" ref="AF586:AG586" si="4426">SUM(N586:N589)</f>
        <v>0</v>
      </c>
      <c r="AG586" s="13">
        <f t="shared" si="4426"/>
        <v>0</v>
      </c>
      <c r="AH586" s="13">
        <f t="shared" ref="AH586:AI586" si="4427">SUM(Q586:Q589)</f>
        <v>0</v>
      </c>
      <c r="AI586" s="13">
        <f t="shared" si="4427"/>
        <v>0</v>
      </c>
      <c r="AJ586" s="13">
        <f t="shared" ref="AJ586:AK586" si="4428">SUM(T586:T589)</f>
        <v>0</v>
      </c>
      <c r="AK586" s="13">
        <f t="shared" si="4428"/>
        <v>0</v>
      </c>
      <c r="AL586" s="13"/>
      <c r="AM586" s="13"/>
      <c r="AN586" s="13"/>
      <c r="AO586" s="13"/>
    </row>
    <row r="587" spans="1:41" s="14" customFormat="1" x14ac:dyDescent="0.25">
      <c r="A587" s="4" t="s">
        <v>20</v>
      </c>
      <c r="B587" s="26"/>
      <c r="C587" s="26"/>
      <c r="D587" s="18">
        <f t="shared" ref="D587:D589" si="4429">SUM(B587:C587)</f>
        <v>0</v>
      </c>
      <c r="E587" s="26"/>
      <c r="F587" s="26"/>
      <c r="G587" s="18">
        <f t="shared" ref="G587:G589" si="4430">SUM(E587:F587)</f>
        <v>0</v>
      </c>
      <c r="H587" s="26"/>
      <c r="I587" s="26"/>
      <c r="J587" s="18">
        <f t="shared" ref="J587:J589" si="4431">SUM(H587:I587)</f>
        <v>0</v>
      </c>
      <c r="K587" s="26"/>
      <c r="L587" s="26"/>
      <c r="M587" s="18">
        <f t="shared" ref="M587:M589" si="4432">SUM(K587:L587)</f>
        <v>0</v>
      </c>
      <c r="N587" s="26"/>
      <c r="O587" s="26"/>
      <c r="P587" s="18">
        <f t="shared" ref="P587:P589" si="4433">SUM(N587:O587)</f>
        <v>0</v>
      </c>
      <c r="Q587" s="26"/>
      <c r="R587" s="26"/>
      <c r="S587" s="18">
        <f t="shared" ref="S587:S589" si="4434">SUM(Q587:R587)</f>
        <v>0</v>
      </c>
      <c r="T587" s="26"/>
      <c r="U587" s="26"/>
      <c r="V587" s="18">
        <f t="shared" ref="V587:V589" si="4435">SUM(T587:U587)</f>
        <v>0</v>
      </c>
      <c r="W587" s="27">
        <f t="shared" si="4392"/>
        <v>0</v>
      </c>
      <c r="X587" s="13">
        <f t="shared" ref="X587" si="4436">IF(X586=X590,0,1)</f>
        <v>0</v>
      </c>
      <c r="Y587" s="13">
        <f t="shared" ref="Y587" si="4437">IF(Y586=Y590,0,1)</f>
        <v>0</v>
      </c>
      <c r="Z587" s="13">
        <f t="shared" ref="Z587" si="4438">IF(Z586=Z590,0,1)</f>
        <v>0</v>
      </c>
      <c r="AA587" s="13">
        <f t="shared" ref="AA587" si="4439">IF(AA586=AA590,0,1)</f>
        <v>0</v>
      </c>
      <c r="AB587" s="13">
        <f t="shared" ref="AB587" si="4440">IF(AB586=AB590,0,1)</f>
        <v>0</v>
      </c>
      <c r="AC587" s="13">
        <f t="shared" ref="AC587" si="4441">IF(AC586=AC590,0,1)</f>
        <v>0</v>
      </c>
      <c r="AD587" s="13">
        <f t="shared" ref="AD587" si="4442">IF(AD586=AD590,0,1)</f>
        <v>0</v>
      </c>
      <c r="AE587" s="13">
        <f t="shared" ref="AE587" si="4443">IF(AE586=AE590,0,1)</f>
        <v>0</v>
      </c>
      <c r="AF587" s="13">
        <f t="shared" ref="AF587" si="4444">IF(AF586=AF590,0,1)</f>
        <v>0</v>
      </c>
      <c r="AG587" s="13">
        <f t="shared" ref="AG587" si="4445">IF(AG586=AG590,0,1)</f>
        <v>0</v>
      </c>
      <c r="AH587" s="13">
        <f t="shared" ref="AH587" si="4446">IF(AH586=AH590,0,1)</f>
        <v>0</v>
      </c>
      <c r="AI587" s="13">
        <f t="shared" ref="AI587" si="4447">IF(AI586=AI590,0,1)</f>
        <v>0</v>
      </c>
      <c r="AJ587" s="13">
        <f t="shared" ref="AJ587" si="4448">IF(AJ586=AJ590,0,1)</f>
        <v>0</v>
      </c>
      <c r="AK587" s="13">
        <f t="shared" ref="AK587" si="4449">IF(AK586=AK590,0,1)</f>
        <v>0</v>
      </c>
      <c r="AL587" s="13"/>
      <c r="AM587" s="13"/>
      <c r="AN587" s="13"/>
      <c r="AO587" s="13"/>
    </row>
    <row r="588" spans="1:41" s="14" customFormat="1" x14ac:dyDescent="0.25">
      <c r="A588" s="4" t="s">
        <v>21</v>
      </c>
      <c r="B588" s="26"/>
      <c r="C588" s="26"/>
      <c r="D588" s="18">
        <f t="shared" si="4429"/>
        <v>0</v>
      </c>
      <c r="E588" s="26"/>
      <c r="F588" s="26"/>
      <c r="G588" s="18">
        <f t="shared" si="4430"/>
        <v>0</v>
      </c>
      <c r="H588" s="26"/>
      <c r="I588" s="26"/>
      <c r="J588" s="18">
        <f t="shared" si="4431"/>
        <v>0</v>
      </c>
      <c r="K588" s="26"/>
      <c r="L588" s="26"/>
      <c r="M588" s="18">
        <f t="shared" si="4432"/>
        <v>0</v>
      </c>
      <c r="N588" s="26"/>
      <c r="O588" s="26"/>
      <c r="P588" s="18">
        <f t="shared" si="4433"/>
        <v>0</v>
      </c>
      <c r="Q588" s="26"/>
      <c r="R588" s="26"/>
      <c r="S588" s="18">
        <f t="shared" si="4434"/>
        <v>0</v>
      </c>
      <c r="T588" s="26"/>
      <c r="U588" s="26"/>
      <c r="V588" s="18">
        <f t="shared" si="4435"/>
        <v>0</v>
      </c>
      <c r="W588" s="27">
        <f t="shared" si="4392"/>
        <v>0</v>
      </c>
      <c r="X588" s="13">
        <f t="shared" ref="X588:AK588" si="4450">IF(X586=X582,0,1)</f>
        <v>0</v>
      </c>
      <c r="Y588" s="13">
        <f t="shared" si="4450"/>
        <v>0</v>
      </c>
      <c r="Z588" s="13">
        <f t="shared" si="4450"/>
        <v>0</v>
      </c>
      <c r="AA588" s="13">
        <f t="shared" si="4450"/>
        <v>0</v>
      </c>
      <c r="AB588" s="13">
        <f t="shared" si="4450"/>
        <v>0</v>
      </c>
      <c r="AC588" s="13">
        <f t="shared" si="4450"/>
        <v>0</v>
      </c>
      <c r="AD588" s="13">
        <f t="shared" si="4450"/>
        <v>0</v>
      </c>
      <c r="AE588" s="13">
        <f t="shared" si="4450"/>
        <v>0</v>
      </c>
      <c r="AF588" s="13">
        <f t="shared" si="4450"/>
        <v>0</v>
      </c>
      <c r="AG588" s="13">
        <f t="shared" si="4450"/>
        <v>0</v>
      </c>
      <c r="AH588" s="13">
        <f t="shared" si="4450"/>
        <v>0</v>
      </c>
      <c r="AI588" s="13">
        <f t="shared" si="4450"/>
        <v>0</v>
      </c>
      <c r="AJ588" s="13">
        <f t="shared" si="4450"/>
        <v>0</v>
      </c>
      <c r="AK588" s="13">
        <f t="shared" si="4450"/>
        <v>0</v>
      </c>
      <c r="AL588" s="13"/>
      <c r="AM588" s="13"/>
      <c r="AN588" s="13"/>
      <c r="AO588" s="13"/>
    </row>
    <row r="589" spans="1:41" s="14" customFormat="1" x14ac:dyDescent="0.25">
      <c r="A589" s="4" t="s">
        <v>22</v>
      </c>
      <c r="B589" s="26"/>
      <c r="C589" s="26"/>
      <c r="D589" s="18">
        <f t="shared" si="4429"/>
        <v>0</v>
      </c>
      <c r="E589" s="26"/>
      <c r="F589" s="26"/>
      <c r="G589" s="18">
        <f t="shared" si="4430"/>
        <v>0</v>
      </c>
      <c r="H589" s="26"/>
      <c r="I589" s="26"/>
      <c r="J589" s="18">
        <f t="shared" si="4431"/>
        <v>0</v>
      </c>
      <c r="K589" s="26"/>
      <c r="L589" s="26"/>
      <c r="M589" s="18">
        <f t="shared" si="4432"/>
        <v>0</v>
      </c>
      <c r="N589" s="26"/>
      <c r="O589" s="26"/>
      <c r="P589" s="18">
        <f t="shared" si="4433"/>
        <v>0</v>
      </c>
      <c r="Q589" s="26"/>
      <c r="R589" s="26"/>
      <c r="S589" s="18">
        <f t="shared" si="4434"/>
        <v>0</v>
      </c>
      <c r="T589" s="26"/>
      <c r="U589" s="26"/>
      <c r="V589" s="18">
        <f t="shared" si="4435"/>
        <v>0</v>
      </c>
      <c r="W589" s="27">
        <f t="shared" si="4392"/>
        <v>0</v>
      </c>
      <c r="X589" s="13" t="str">
        <f t="shared" ref="X589" si="4451">IF(SUM(X587:X588)=2,"HA","")</f>
        <v/>
      </c>
      <c r="Y589" s="13" t="str">
        <f t="shared" ref="Y589" si="4452">IF(SUM(Y587:Y588)=2,"HA","")</f>
        <v/>
      </c>
      <c r="Z589" s="13" t="str">
        <f t="shared" ref="Z589" si="4453">IF(SUM(Z587:Z588)=2,"HA","")</f>
        <v/>
      </c>
      <c r="AA589" s="13" t="str">
        <f t="shared" ref="AA589" si="4454">IF(SUM(AA587:AA588)=2,"HA","")</f>
        <v/>
      </c>
      <c r="AB589" s="13" t="str">
        <f t="shared" ref="AB589" si="4455">IF(SUM(AB587:AB588)=2,"HA","")</f>
        <v/>
      </c>
      <c r="AC589" s="13" t="str">
        <f t="shared" ref="AC589" si="4456">IF(SUM(AC587:AC588)=2,"HA","")</f>
        <v/>
      </c>
      <c r="AD589" s="13" t="str">
        <f t="shared" ref="AD589" si="4457">IF(SUM(AD587:AD588)=2,"HA","")</f>
        <v/>
      </c>
      <c r="AE589" s="13" t="str">
        <f t="shared" ref="AE589" si="4458">IF(SUM(AE587:AE588)=2,"HA","")</f>
        <v/>
      </c>
      <c r="AF589" s="13" t="str">
        <f t="shared" ref="AF589" si="4459">IF(SUM(AF587:AF588)=2,"HA","")</f>
        <v/>
      </c>
      <c r="AG589" s="13" t="str">
        <f t="shared" ref="AG589" si="4460">IF(SUM(AG587:AG588)=2,"HA","")</f>
        <v/>
      </c>
      <c r="AH589" s="13" t="str">
        <f t="shared" ref="AH589" si="4461">IF(SUM(AH587:AH588)=2,"HA","")</f>
        <v/>
      </c>
      <c r="AI589" s="13" t="str">
        <f t="shared" ref="AI589" si="4462">IF(SUM(AI587:AI588)=2,"HA","")</f>
        <v/>
      </c>
      <c r="AJ589" s="13" t="str">
        <f t="shared" ref="AJ589" si="4463">IF(SUM(AJ587:AJ588)=2,"HA","")</f>
        <v/>
      </c>
      <c r="AK589" s="13" t="str">
        <f t="shared" ref="AK589" si="4464">IF(SUM(AK587:AK588)=2,"HA","")</f>
        <v/>
      </c>
      <c r="AL589" s="13"/>
      <c r="AM589" s="13"/>
      <c r="AN589" s="13"/>
      <c r="AO589" s="13"/>
    </row>
    <row r="590" spans="1:41" s="14" customFormat="1" x14ac:dyDescent="0.25">
      <c r="A590" s="3" t="s">
        <v>23</v>
      </c>
      <c r="B590" s="25"/>
      <c r="C590" s="25"/>
      <c r="D590" s="16">
        <f>SUM(B590:C590)</f>
        <v>0</v>
      </c>
      <c r="E590" s="25"/>
      <c r="F590" s="25"/>
      <c r="G590" s="16">
        <f>SUM(E590:F590)</f>
        <v>0</v>
      </c>
      <c r="H590" s="25"/>
      <c r="I590" s="25"/>
      <c r="J590" s="16">
        <f>SUM(H590:I590)</f>
        <v>0</v>
      </c>
      <c r="K590" s="25"/>
      <c r="L590" s="25"/>
      <c r="M590" s="16">
        <f>SUM(K590:L590)</f>
        <v>0</v>
      </c>
      <c r="N590" s="25"/>
      <c r="O590" s="25"/>
      <c r="P590" s="16">
        <f>SUM(N590:O590)</f>
        <v>0</v>
      </c>
      <c r="Q590" s="25"/>
      <c r="R590" s="25"/>
      <c r="S590" s="16">
        <f>SUM(Q590:R590)</f>
        <v>0</v>
      </c>
      <c r="T590" s="25"/>
      <c r="U590" s="25"/>
      <c r="V590" s="16">
        <f>SUM(T590:U590)</f>
        <v>0</v>
      </c>
      <c r="W590" s="27">
        <f t="shared" si="4392"/>
        <v>0</v>
      </c>
      <c r="X590" s="13">
        <f t="shared" ref="X590:Y590" si="4465">SUM(B590:B594)</f>
        <v>0</v>
      </c>
      <c r="Y590" s="13">
        <f t="shared" si="4465"/>
        <v>0</v>
      </c>
      <c r="Z590" s="13">
        <f t="shared" ref="Z590:AA590" si="4466">SUM(E590:E594)</f>
        <v>0</v>
      </c>
      <c r="AA590" s="13">
        <f t="shared" si="4466"/>
        <v>0</v>
      </c>
      <c r="AB590" s="13">
        <f t="shared" ref="AB590:AC590" si="4467">SUM(H590:H594)</f>
        <v>0</v>
      </c>
      <c r="AC590" s="13">
        <f t="shared" si="4467"/>
        <v>0</v>
      </c>
      <c r="AD590" s="13">
        <f t="shared" ref="AD590:AE590" si="4468">SUM(K590:K594)</f>
        <v>0</v>
      </c>
      <c r="AE590" s="13">
        <f t="shared" si="4468"/>
        <v>0</v>
      </c>
      <c r="AF590" s="13">
        <f t="shared" ref="AF590:AG590" si="4469">SUM(N590:N594)</f>
        <v>0</v>
      </c>
      <c r="AG590" s="13">
        <f t="shared" si="4469"/>
        <v>0</v>
      </c>
      <c r="AH590" s="13">
        <f t="shared" ref="AH590:AI590" si="4470">SUM(Q590:Q594)</f>
        <v>0</v>
      </c>
      <c r="AI590" s="13">
        <f t="shared" si="4470"/>
        <v>0</v>
      </c>
      <c r="AJ590" s="13">
        <f t="shared" ref="AJ590:AK590" si="4471">SUM(T590:T594)</f>
        <v>0</v>
      </c>
      <c r="AK590" s="13">
        <f t="shared" si="4471"/>
        <v>0</v>
      </c>
      <c r="AL590" s="13"/>
      <c r="AM590" s="13"/>
      <c r="AN590" s="13"/>
      <c r="AO590" s="13"/>
    </row>
    <row r="591" spans="1:41" s="14" customFormat="1" x14ac:dyDescent="0.25">
      <c r="A591" s="3" t="s">
        <v>24</v>
      </c>
      <c r="B591" s="25"/>
      <c r="C591" s="25"/>
      <c r="D591" s="16">
        <f t="shared" ref="D591:D593" si="4472">SUM(B591:C591)</f>
        <v>0</v>
      </c>
      <c r="E591" s="25"/>
      <c r="F591" s="25"/>
      <c r="G591" s="16">
        <f t="shared" ref="G591:G593" si="4473">SUM(E591:F591)</f>
        <v>0</v>
      </c>
      <c r="H591" s="25"/>
      <c r="I591" s="25"/>
      <c r="J591" s="16">
        <f t="shared" ref="J591:J593" si="4474">SUM(H591:I591)</f>
        <v>0</v>
      </c>
      <c r="K591" s="25"/>
      <c r="L591" s="25"/>
      <c r="M591" s="16">
        <f t="shared" ref="M591:M593" si="4475">SUM(K591:L591)</f>
        <v>0</v>
      </c>
      <c r="N591" s="25"/>
      <c r="O591" s="25"/>
      <c r="P591" s="16">
        <f t="shared" ref="P591:P593" si="4476">SUM(N591:O591)</f>
        <v>0</v>
      </c>
      <c r="Q591" s="25"/>
      <c r="R591" s="25"/>
      <c r="S591" s="16">
        <f t="shared" ref="S591:S593" si="4477">SUM(Q591:R591)</f>
        <v>0</v>
      </c>
      <c r="T591" s="25"/>
      <c r="U591" s="25"/>
      <c r="V591" s="16">
        <f t="shared" ref="V591:V593" si="4478">SUM(T591:U591)</f>
        <v>0</v>
      </c>
      <c r="W591" s="27">
        <f t="shared" si="4392"/>
        <v>0</v>
      </c>
      <c r="X591" s="13">
        <f t="shared" ref="X591" si="4479">IF(X590=X582,0,1)</f>
        <v>0</v>
      </c>
      <c r="Y591" s="13">
        <f t="shared" ref="Y591" si="4480">IF(Y590=Y582,0,1)</f>
        <v>0</v>
      </c>
      <c r="Z591" s="13">
        <f t="shared" ref="Z591" si="4481">IF(Z590=Z582,0,1)</f>
        <v>0</v>
      </c>
      <c r="AA591" s="13">
        <f t="shared" ref="AA591" si="4482">IF(AA590=AA582,0,1)</f>
        <v>0</v>
      </c>
      <c r="AB591" s="13">
        <f t="shared" ref="AB591" si="4483">IF(AB590=AB582,0,1)</f>
        <v>0</v>
      </c>
      <c r="AC591" s="13">
        <f t="shared" ref="AC591" si="4484">IF(AC590=AC582,0,1)</f>
        <v>0</v>
      </c>
      <c r="AD591" s="13">
        <f t="shared" ref="AD591" si="4485">IF(AD590=AD582,0,1)</f>
        <v>0</v>
      </c>
      <c r="AE591" s="13">
        <f t="shared" ref="AE591" si="4486">IF(AE590=AE582,0,1)</f>
        <v>0</v>
      </c>
      <c r="AF591" s="13">
        <f t="shared" ref="AF591" si="4487">IF(AF590=AF582,0,1)</f>
        <v>0</v>
      </c>
      <c r="AG591" s="13">
        <f t="shared" ref="AG591" si="4488">IF(AG590=AG582,0,1)</f>
        <v>0</v>
      </c>
      <c r="AH591" s="13">
        <f t="shared" ref="AH591" si="4489">IF(AH590=AH582,0,1)</f>
        <v>0</v>
      </c>
      <c r="AI591" s="13">
        <f t="shared" ref="AI591" si="4490">IF(AI590=AI582,0,1)</f>
        <v>0</v>
      </c>
      <c r="AJ591" s="13">
        <f t="shared" ref="AJ591" si="4491">IF(AJ590=AJ582,0,1)</f>
        <v>0</v>
      </c>
      <c r="AK591" s="13">
        <f t="shared" ref="AK591" si="4492">IF(AK590=AK582,0,1)</f>
        <v>0</v>
      </c>
      <c r="AL591" s="13"/>
      <c r="AM591" s="13"/>
      <c r="AN591" s="13"/>
      <c r="AO591" s="13"/>
    </row>
    <row r="592" spans="1:41" s="14" customFormat="1" x14ac:dyDescent="0.25">
      <c r="A592" s="3" t="s">
        <v>25</v>
      </c>
      <c r="B592" s="25"/>
      <c r="C592" s="25"/>
      <c r="D592" s="16">
        <f t="shared" si="4472"/>
        <v>0</v>
      </c>
      <c r="E592" s="25"/>
      <c r="F592" s="25"/>
      <c r="G592" s="16">
        <f t="shared" si="4473"/>
        <v>0</v>
      </c>
      <c r="H592" s="25"/>
      <c r="I592" s="25"/>
      <c r="J592" s="16">
        <f t="shared" si="4474"/>
        <v>0</v>
      </c>
      <c r="K592" s="25"/>
      <c r="L592" s="25"/>
      <c r="M592" s="16">
        <f t="shared" si="4475"/>
        <v>0</v>
      </c>
      <c r="N592" s="25"/>
      <c r="O592" s="25"/>
      <c r="P592" s="16">
        <f t="shared" si="4476"/>
        <v>0</v>
      </c>
      <c r="Q592" s="25"/>
      <c r="R592" s="25"/>
      <c r="S592" s="16">
        <f t="shared" si="4477"/>
        <v>0</v>
      </c>
      <c r="T592" s="25"/>
      <c r="U592" s="25"/>
      <c r="V592" s="16">
        <f t="shared" si="4478"/>
        <v>0</v>
      </c>
      <c r="W592" s="27">
        <f t="shared" si="4392"/>
        <v>0</v>
      </c>
      <c r="X592" s="13">
        <f t="shared" ref="X592:AK592" si="4493">IF(X590=X586,0,1)</f>
        <v>0</v>
      </c>
      <c r="Y592" s="13">
        <f t="shared" si="4493"/>
        <v>0</v>
      </c>
      <c r="Z592" s="13">
        <f t="shared" si="4493"/>
        <v>0</v>
      </c>
      <c r="AA592" s="13">
        <f t="shared" si="4493"/>
        <v>0</v>
      </c>
      <c r="AB592" s="13">
        <f t="shared" si="4493"/>
        <v>0</v>
      </c>
      <c r="AC592" s="13">
        <f t="shared" si="4493"/>
        <v>0</v>
      </c>
      <c r="AD592" s="13">
        <f t="shared" si="4493"/>
        <v>0</v>
      </c>
      <c r="AE592" s="13">
        <f t="shared" si="4493"/>
        <v>0</v>
      </c>
      <c r="AF592" s="13">
        <f t="shared" si="4493"/>
        <v>0</v>
      </c>
      <c r="AG592" s="13">
        <f t="shared" si="4493"/>
        <v>0</v>
      </c>
      <c r="AH592" s="13">
        <f t="shared" si="4493"/>
        <v>0</v>
      </c>
      <c r="AI592" s="13">
        <f t="shared" si="4493"/>
        <v>0</v>
      </c>
      <c r="AJ592" s="13">
        <f t="shared" si="4493"/>
        <v>0</v>
      </c>
      <c r="AK592" s="13">
        <f t="shared" si="4493"/>
        <v>0</v>
      </c>
      <c r="AL592" s="13"/>
      <c r="AM592" s="13"/>
      <c r="AN592" s="13"/>
      <c r="AO592" s="13"/>
    </row>
    <row r="593" spans="1:41" s="14" customFormat="1" x14ac:dyDescent="0.25">
      <c r="A593" s="3" t="s">
        <v>26</v>
      </c>
      <c r="B593" s="25"/>
      <c r="C593" s="25"/>
      <c r="D593" s="16">
        <f t="shared" si="4472"/>
        <v>0</v>
      </c>
      <c r="E593" s="25"/>
      <c r="F593" s="25"/>
      <c r="G593" s="16">
        <f t="shared" si="4473"/>
        <v>0</v>
      </c>
      <c r="H593" s="25"/>
      <c r="I593" s="25"/>
      <c r="J593" s="16">
        <f t="shared" si="4474"/>
        <v>0</v>
      </c>
      <c r="K593" s="25"/>
      <c r="L593" s="25"/>
      <c r="M593" s="16">
        <f t="shared" si="4475"/>
        <v>0</v>
      </c>
      <c r="N593" s="25"/>
      <c r="O593" s="25"/>
      <c r="P593" s="16">
        <f t="shared" si="4476"/>
        <v>0</v>
      </c>
      <c r="Q593" s="25"/>
      <c r="R593" s="25"/>
      <c r="S593" s="16">
        <f t="shared" si="4477"/>
        <v>0</v>
      </c>
      <c r="T593" s="25"/>
      <c r="U593" s="25"/>
      <c r="V593" s="16">
        <f t="shared" si="4478"/>
        <v>0</v>
      </c>
      <c r="W593" s="27">
        <f t="shared" si="4392"/>
        <v>0</v>
      </c>
      <c r="X593" s="13" t="str">
        <f t="shared" ref="X593" si="4494">IF(SUM(X591:X592)=2,"WH","")</f>
        <v/>
      </c>
      <c r="Y593" s="13" t="str">
        <f t="shared" ref="Y593" si="4495">IF(SUM(Y591:Y592)=2,"WH","")</f>
        <v/>
      </c>
      <c r="Z593" s="13" t="str">
        <f t="shared" ref="Z593" si="4496">IF(SUM(Z591:Z592)=2,"WH","")</f>
        <v/>
      </c>
      <c r="AA593" s="13" t="str">
        <f t="shared" ref="AA593" si="4497">IF(SUM(AA591:AA592)=2,"WH","")</f>
        <v/>
      </c>
      <c r="AB593" s="13" t="str">
        <f t="shared" ref="AB593" si="4498">IF(SUM(AB591:AB592)=2,"WH","")</f>
        <v/>
      </c>
      <c r="AC593" s="13" t="str">
        <f t="shared" ref="AC593" si="4499">IF(SUM(AC591:AC592)=2,"WH","")</f>
        <v/>
      </c>
      <c r="AD593" s="13" t="str">
        <f t="shared" ref="AD593" si="4500">IF(SUM(AD591:AD592)=2,"WH","")</f>
        <v/>
      </c>
      <c r="AE593" s="13" t="str">
        <f t="shared" ref="AE593" si="4501">IF(SUM(AE591:AE592)=2,"WH","")</f>
        <v/>
      </c>
      <c r="AF593" s="13" t="str">
        <f t="shared" ref="AF593" si="4502">IF(SUM(AF591:AF592)=2,"WH","")</f>
        <v/>
      </c>
      <c r="AG593" s="13" t="str">
        <f t="shared" ref="AG593" si="4503">IF(SUM(AG591:AG592)=2,"WH","")</f>
        <v/>
      </c>
      <c r="AH593" s="13" t="str">
        <f t="shared" ref="AH593" si="4504">IF(SUM(AH591:AH592)=2,"WH","")</f>
        <v/>
      </c>
      <c r="AI593" s="13" t="str">
        <f t="shared" ref="AI593" si="4505">IF(SUM(AI591:AI592)=2,"WH","")</f>
        <v/>
      </c>
      <c r="AJ593" s="13" t="str">
        <f t="shared" ref="AJ593" si="4506">IF(SUM(AJ591:AJ592)=2,"WH","")</f>
        <v/>
      </c>
      <c r="AK593" s="13" t="str">
        <f t="shared" ref="AK593" si="4507">IF(SUM(AK591:AK592)=2,"WH","")</f>
        <v/>
      </c>
      <c r="AL593" s="13"/>
      <c r="AM593" s="13" t="str">
        <f t="shared" ref="AM593:AN593" si="4508">IF(SUM(AM591:AM592)=2,"WH","")</f>
        <v/>
      </c>
      <c r="AN593" s="13" t="str">
        <f t="shared" si="4508"/>
        <v/>
      </c>
      <c r="AO593" s="13"/>
    </row>
    <row r="594" spans="1:41" s="14" customFormat="1" x14ac:dyDescent="0.25">
      <c r="A594" s="3" t="s">
        <v>27</v>
      </c>
      <c r="B594" s="25"/>
      <c r="C594" s="25"/>
      <c r="D594" s="16">
        <f>SUM(B594:C594)</f>
        <v>0</v>
      </c>
      <c r="E594" s="25"/>
      <c r="F594" s="25"/>
      <c r="G594" s="16">
        <f>SUM(E594:F594)</f>
        <v>0</v>
      </c>
      <c r="H594" s="25"/>
      <c r="I594" s="25"/>
      <c r="J594" s="16">
        <f>SUM(H594:I594)</f>
        <v>0</v>
      </c>
      <c r="K594" s="25"/>
      <c r="L594" s="25"/>
      <c r="M594" s="16">
        <f>SUM(K594:L594)</f>
        <v>0</v>
      </c>
      <c r="N594" s="25"/>
      <c r="O594" s="25"/>
      <c r="P594" s="16">
        <f>SUM(N594:O594)</f>
        <v>0</v>
      </c>
      <c r="Q594" s="25"/>
      <c r="R594" s="25"/>
      <c r="S594" s="16">
        <f>SUM(Q594:R594)</f>
        <v>0</v>
      </c>
      <c r="T594" s="25"/>
      <c r="U594" s="25"/>
      <c r="V594" s="16">
        <f>SUM(T594:U594)</f>
        <v>0</v>
      </c>
      <c r="W594" s="27">
        <f t="shared" si="4392"/>
        <v>0</v>
      </c>
      <c r="X594" s="13"/>
      <c r="Y594" s="13"/>
      <c r="Z594" s="13"/>
      <c r="AA594" s="13"/>
      <c r="AB594" s="13"/>
      <c r="AC594" s="13"/>
      <c r="AD594" s="13"/>
      <c r="AE594" s="13"/>
      <c r="AF594" s="13"/>
      <c r="AG594" s="13"/>
    </row>
    <row r="595" spans="1:41" s="14" customFormat="1" ht="15.75" thickBot="1" x14ac:dyDescent="0.3">
      <c r="A595" s="5" t="s">
        <v>11</v>
      </c>
      <c r="B595" s="20">
        <f>SUM(B582:B585)</f>
        <v>0</v>
      </c>
      <c r="C595" s="20">
        <f t="shared" ref="C595:W595" si="4509">SUM(C582:C585)</f>
        <v>0</v>
      </c>
      <c r="D595" s="20">
        <f t="shared" si="4509"/>
        <v>0</v>
      </c>
      <c r="E595" s="20">
        <f t="shared" si="4509"/>
        <v>0</v>
      </c>
      <c r="F595" s="20">
        <f t="shared" si="4509"/>
        <v>0</v>
      </c>
      <c r="G595" s="20">
        <f t="shared" si="4509"/>
        <v>0</v>
      </c>
      <c r="H595" s="20">
        <f t="shared" si="4509"/>
        <v>0</v>
      </c>
      <c r="I595" s="20">
        <f t="shared" si="4509"/>
        <v>0</v>
      </c>
      <c r="J595" s="20">
        <f t="shared" si="4509"/>
        <v>0</v>
      </c>
      <c r="K595" s="20">
        <f t="shared" si="4509"/>
        <v>0</v>
      </c>
      <c r="L595" s="20">
        <f t="shared" si="4509"/>
        <v>0</v>
      </c>
      <c r="M595" s="20">
        <f t="shared" si="4509"/>
        <v>0</v>
      </c>
      <c r="N595" s="20">
        <f t="shared" si="4509"/>
        <v>0</v>
      </c>
      <c r="O595" s="20">
        <f t="shared" si="4509"/>
        <v>0</v>
      </c>
      <c r="P595" s="20">
        <f t="shared" si="4509"/>
        <v>0</v>
      </c>
      <c r="Q595" s="20">
        <f t="shared" si="4509"/>
        <v>0</v>
      </c>
      <c r="R595" s="20">
        <f t="shared" si="4509"/>
        <v>0</v>
      </c>
      <c r="S595" s="20">
        <f t="shared" si="4509"/>
        <v>0</v>
      </c>
      <c r="T595" s="20">
        <f t="shared" si="4509"/>
        <v>0</v>
      </c>
      <c r="U595" s="20">
        <f t="shared" si="4509"/>
        <v>0</v>
      </c>
      <c r="V595" s="20">
        <f t="shared" si="4509"/>
        <v>0</v>
      </c>
      <c r="W595" s="20">
        <f t="shared" si="4509"/>
        <v>0</v>
      </c>
      <c r="X595" s="13"/>
      <c r="Y595" s="13"/>
      <c r="Z595" s="13"/>
      <c r="AA595" s="13"/>
      <c r="AB595" s="13"/>
      <c r="AC595" s="13"/>
      <c r="AD595" s="13"/>
      <c r="AE595" s="13"/>
      <c r="AF595" s="13"/>
      <c r="AG595" s="13"/>
    </row>
    <row r="596" spans="1:41" s="14" customFormat="1" x14ac:dyDescent="0.25">
      <c r="A596" s="14" t="s">
        <v>0</v>
      </c>
      <c r="B596" s="251"/>
      <c r="C596" s="251"/>
      <c r="D596" s="251"/>
      <c r="E596" s="224" t="s">
        <v>3</v>
      </c>
      <c r="F596" s="224"/>
      <c r="G596" s="224"/>
      <c r="H596" s="228" t="s">
        <v>152</v>
      </c>
      <c r="I596" s="228"/>
      <c r="J596" s="227">
        <f>MROUND(B597*0.135,1)</f>
        <v>0</v>
      </c>
      <c r="K596" s="227"/>
      <c r="L596" s="229" t="s">
        <v>239</v>
      </c>
      <c r="M596" s="229"/>
      <c r="N596" s="229"/>
      <c r="O596" s="246" t="s">
        <v>152</v>
      </c>
      <c r="P596" s="246"/>
      <c r="Q596" s="232"/>
      <c r="R596" s="232"/>
      <c r="S596" s="127" t="s">
        <v>1</v>
      </c>
      <c r="T596" s="124"/>
      <c r="U596" s="236">
        <f>IFERROR(J597/W613,0)</f>
        <v>0</v>
      </c>
      <c r="V596" s="236"/>
      <c r="W596" s="124"/>
      <c r="X596" s="13"/>
      <c r="Y596" s="13"/>
      <c r="Z596" s="13"/>
      <c r="AA596" s="13"/>
      <c r="AB596" s="13"/>
      <c r="AC596" s="13"/>
      <c r="AD596" s="13"/>
      <c r="AE596" s="13"/>
      <c r="AF596" s="13"/>
      <c r="AG596" s="13"/>
    </row>
    <row r="597" spans="1:41" s="14" customFormat="1" ht="15.75" thickBot="1" x14ac:dyDescent="0.3">
      <c r="A597" s="14" t="s">
        <v>2</v>
      </c>
      <c r="B597" s="248"/>
      <c r="C597" s="248"/>
      <c r="D597" s="248"/>
      <c r="E597" s="225"/>
      <c r="F597" s="225"/>
      <c r="G597" s="225"/>
      <c r="H597" s="238" t="s">
        <v>153</v>
      </c>
      <c r="I597" s="238"/>
      <c r="J597" s="226">
        <f>MROUND(B597*0.162,1)</f>
        <v>0</v>
      </c>
      <c r="K597" s="226"/>
      <c r="L597" s="230"/>
      <c r="M597" s="230"/>
      <c r="N597" s="230"/>
      <c r="O597" s="247" t="s">
        <v>153</v>
      </c>
      <c r="P597" s="247"/>
      <c r="Q597" s="234"/>
      <c r="R597" s="234"/>
      <c r="S597" s="237" t="str">
        <f>IF(CONCATENATE(X597,Y597,Z597,AA597,AB597,AC597,AD597,AE597,AF597,,AG597,,AH597,,AI597,AJ597,AK597)="","",(CONCATENATE("ERRORS: ", X597,Y597,Z597,AA597,AB597,AC597,AD597,AE597,AF597,,AG597,,AH597,,AI597,AJ597,AK597)))</f>
        <v/>
      </c>
      <c r="T597" s="237"/>
      <c r="U597" s="237"/>
      <c r="V597" s="237"/>
      <c r="W597" s="237"/>
      <c r="X597" s="13" t="str">
        <f t="shared" ref="X597" si="4510">IF(X603="",IF(X607="",IF(X611="","",CONCATENATE(", ",X598,X599,X611)),CONCATENATE(", ",X598,X599,X607)),IF(X607="",CONCATENATE(", ",X598,X599,X603),CONCATENATE(", ",X598,X599,X603,", ",X598,X599,X607,", ",X598,X599,X611)))</f>
        <v/>
      </c>
      <c r="Y597" s="13" t="str">
        <f t="shared" ref="Y597" si="4511">IF(Y603="",IF(Y607="",IF(Y611="","",CONCATENATE(", ",X598,Y599,Y611)),CONCATENATE(", ",X598,Y599,Y607)),IF(Y607="",CONCATENATE(", ",X598,Y599,Y603),CONCATENATE(", ",X598,Y599,Y603,", ",X598,Y599,Y607,", ",X598,Y599,Y611)))</f>
        <v/>
      </c>
      <c r="Z597" s="13" t="str">
        <f t="shared" ref="Z597" si="4512">IF(Z603="",IF(Z607="",IF(Z611="","",CONCATENATE(", ",Z598,Z599,Z611)),CONCATENATE(", ",Z598,Z599,Z607)),IF(Z607="",CONCATENATE(", ",Z598,Z599,Z603),CONCATENATE(", ",Z598,Z599,Z603,", ",Z598,Z599,Z607,", ",Z598,Z599,Z611)))</f>
        <v/>
      </c>
      <c r="AA597" s="13" t="str">
        <f t="shared" ref="AA597" si="4513">IF(AA603="",IF(AA607="",IF(AA611="","",CONCATENATE(", ",Z598,AA599,AA611)),CONCATENATE(", ",Z598,AA599,AA607)),IF(AA607="",CONCATENATE(", ",Z598,AA599,AA603),CONCATENATE(", ",Z598,AA599,AA603,", ",Z598,AA599,AA607,", ",Z598,AA599,AA611)))</f>
        <v/>
      </c>
      <c r="AB597" s="13" t="str">
        <f t="shared" ref="AB597" si="4514">IF(AB603="",IF(AB607="",IF(AB611="","",CONCATENATE(", ",AB598,AB599,AB611)),CONCATENATE(", ",AB598,AB599,AB607)),IF(AB607="",CONCATENATE(", ",AB598,AB599,AB603),CONCATENATE(", ",AB598,AB599,AB603,", ",AB598,AB599,AB607,", ",AB598,AB599,AB611)))</f>
        <v/>
      </c>
      <c r="AC597" s="13" t="str">
        <f t="shared" ref="AC597" si="4515">IF(AC603="",IF(AC607="",IF(AC611="","",CONCATENATE(", ",AB598,AC599,AC611)),CONCATENATE(", ",AB598,AC599,AC607)),IF(AC607="",CONCATENATE(", ",AB598,AC599,AC603),CONCATENATE(", ",AB598,AC599,AC603,", ",AB598,AC599,AC607,", ",AB598,AC599,AC611)))</f>
        <v/>
      </c>
      <c r="AD597" s="13" t="str">
        <f t="shared" ref="AD597" si="4516">IF(AD603="",IF(AD607="",IF(AD611="","",CONCATENATE(", ",AD598,AD599,AD611)),CONCATENATE(", ",AD598,AD599,AD607)),IF(AD607="",CONCATENATE(", ",AD598,AD599,AD603),CONCATENATE(", ",AD598,AD599,AD603,", ",AD598,AD599,AD607,", ",AD598,AD599,AD611)))</f>
        <v/>
      </c>
      <c r="AE597" s="13" t="str">
        <f t="shared" ref="AE597" si="4517">IF(AE603="",IF(AE607="",IF(AE611="","",CONCATENATE(", ",AD598,AE599,AE611)),CONCATENATE(", ",AD598,AE599,AE607)),IF(AE607="",CONCATENATE(", ",AD598,AE599,AE603),CONCATENATE(", ",AD598,AE599,AE603,", ",AD598,AE599,AE607,", ",AD598,AE599,AE611)))</f>
        <v/>
      </c>
      <c r="AF597" s="13" t="str">
        <f t="shared" ref="AF597" si="4518">IF(AF603="",IF(AF607="",IF(AF611="","",CONCATENATE(", ",AF598,AF599,AF611)),CONCATENATE(", ",AF598,AF599,AF607)),IF(AF607="",CONCATENATE(", ",AF598,AF599,AF603),CONCATENATE(", ",AF598,AF599,AF603,", ",AF598,AF599,AF607,", ",AF598,AF599,AF611)))</f>
        <v/>
      </c>
      <c r="AG597" s="13" t="str">
        <f t="shared" ref="AG597" si="4519">IF(AG603="",IF(AG607="",IF(AG611="","",CONCATENATE(", ",AF598,AG599,AG611)),CONCATENATE(", ",AF598,AG599,AG607)),IF(AG607="",CONCATENATE(", ",AF598,AG599,AG603),CONCATENATE(", ",AF598,AG599,AG603,", ",AF598,AG599,AG607,", ",AF598,AG599,AG611)))</f>
        <v/>
      </c>
      <c r="AH597" s="13" t="str">
        <f t="shared" ref="AH597" si="4520">IF(AH603="",IF(AH607="",IF(AH611="","",CONCATENATE(", ",AH598,AH599,AH611)),CONCATENATE(", ",AH598,AH599,AH607)),IF(AH607="",CONCATENATE(", ",AH598,AH599,AH603),CONCATENATE(", ",AH598,AH599,AH603,", ",AH598,AH599,AH607,", ",AH598,AH599,AH611)))</f>
        <v/>
      </c>
      <c r="AI597" s="13" t="str">
        <f t="shared" ref="AI597" si="4521">IF(AI603="",IF(AI607="",IF(AI611="","",CONCATENATE(", ",AH598,AI599,AI611)),CONCATENATE(", ",AH598,AI599,AI607)),IF(AI607="",CONCATENATE(", ",AH598,AI599,AI603),CONCATENATE(", ",AH598,AI599,AI603,", ",AH598,AI599,AI607,", ",AH598,AI599,AI611)))</f>
        <v/>
      </c>
      <c r="AJ597" s="13" t="str">
        <f t="shared" ref="AJ597" si="4522">IF(AJ603="",IF(AJ607="",IF(AJ611="","",CONCATENATE(", ",AJ598,AJ599,AJ611)),CONCATENATE(", ",AJ598,AJ599,AJ607)),IF(AJ607="",CONCATENATE(", ",AJ598,AJ599,AJ603),CONCATENATE(", ",AJ598,AJ599,AJ603,", ",AJ598,AJ599,AJ607,", ",AJ598,AJ599,AJ611)))</f>
        <v/>
      </c>
      <c r="AK597" s="13" t="str">
        <f t="shared" ref="AK597" si="4523">IF(AK603="",IF(AK607="",IF(AK611="","",CONCATENATE(", ",AJ598,AK599,AK611)),CONCATENATE(", ",AJ598,AK599,AK607)),IF(AK607="",CONCATENATE(", ",AJ598,AK599,AK603),CONCATENATE(", ",AJ598,AK599,AK603,", ",AJ598,AK599,AK607,", ",AJ598,AK599,AK611)))</f>
        <v/>
      </c>
    </row>
    <row r="598" spans="1:41" s="14" customFormat="1" x14ac:dyDescent="0.25">
      <c r="A598" s="249"/>
      <c r="B598" s="235" t="s">
        <v>4</v>
      </c>
      <c r="C598" s="235"/>
      <c r="D598" s="235"/>
      <c r="E598" s="235" t="s">
        <v>5</v>
      </c>
      <c r="F598" s="235"/>
      <c r="G598" s="235"/>
      <c r="H598" s="235" t="s">
        <v>6</v>
      </c>
      <c r="I598" s="235"/>
      <c r="J598" s="235"/>
      <c r="K598" s="235" t="s">
        <v>7</v>
      </c>
      <c r="L598" s="235"/>
      <c r="M598" s="235"/>
      <c r="N598" s="235" t="s">
        <v>8</v>
      </c>
      <c r="O598" s="235"/>
      <c r="P598" s="235"/>
      <c r="Q598" s="235" t="s">
        <v>9</v>
      </c>
      <c r="R598" s="235"/>
      <c r="S598" s="235"/>
      <c r="T598" s="235" t="s">
        <v>10</v>
      </c>
      <c r="U598" s="235"/>
      <c r="V598" s="239"/>
      <c r="W598" s="240" t="s">
        <v>11</v>
      </c>
      <c r="X598" s="277" t="s">
        <v>47</v>
      </c>
      <c r="Y598" s="269"/>
      <c r="Z598" s="278" t="s">
        <v>48</v>
      </c>
      <c r="AA598" s="276"/>
      <c r="AB598" s="278" t="s">
        <v>49</v>
      </c>
      <c r="AC598" s="276"/>
      <c r="AD598" s="276" t="s">
        <v>50</v>
      </c>
      <c r="AE598" s="276"/>
      <c r="AF598" s="276" t="s">
        <v>51</v>
      </c>
      <c r="AG598" s="276"/>
      <c r="AH598" s="276" t="s">
        <v>52</v>
      </c>
      <c r="AI598" s="276"/>
      <c r="AJ598" s="276" t="s">
        <v>53</v>
      </c>
      <c r="AK598" s="276"/>
    </row>
    <row r="599" spans="1:41" s="14" customFormat="1" x14ac:dyDescent="0.25">
      <c r="A599" s="250"/>
      <c r="B599" s="1" t="s">
        <v>12</v>
      </c>
      <c r="C599" s="1" t="s">
        <v>13</v>
      </c>
      <c r="D599" s="1" t="s">
        <v>14</v>
      </c>
      <c r="E599" s="1" t="s">
        <v>12</v>
      </c>
      <c r="F599" s="1" t="s">
        <v>13</v>
      </c>
      <c r="G599" s="1" t="s">
        <v>14</v>
      </c>
      <c r="H599" s="1" t="s">
        <v>12</v>
      </c>
      <c r="I599" s="1" t="s">
        <v>13</v>
      </c>
      <c r="J599" s="1" t="s">
        <v>14</v>
      </c>
      <c r="K599" s="1" t="s">
        <v>12</v>
      </c>
      <c r="L599" s="1" t="s">
        <v>13</v>
      </c>
      <c r="M599" s="1" t="s">
        <v>14</v>
      </c>
      <c r="N599" s="1" t="s">
        <v>12</v>
      </c>
      <c r="O599" s="1" t="s">
        <v>13</v>
      </c>
      <c r="P599" s="1" t="s">
        <v>14</v>
      </c>
      <c r="Q599" s="1" t="s">
        <v>12</v>
      </c>
      <c r="R599" s="1" t="s">
        <v>13</v>
      </c>
      <c r="S599" s="1" t="s">
        <v>14</v>
      </c>
      <c r="T599" s="1" t="s">
        <v>12</v>
      </c>
      <c r="U599" s="1" t="s">
        <v>13</v>
      </c>
      <c r="V599" s="2" t="s">
        <v>14</v>
      </c>
      <c r="W599" s="241"/>
      <c r="X599" s="13" t="s">
        <v>45</v>
      </c>
      <c r="Y599" s="13" t="s">
        <v>46</v>
      </c>
      <c r="Z599" s="13" t="s">
        <v>45</v>
      </c>
      <c r="AA599" s="13" t="s">
        <v>46</v>
      </c>
      <c r="AB599" s="13" t="s">
        <v>45</v>
      </c>
      <c r="AC599" s="13" t="s">
        <v>46</v>
      </c>
      <c r="AD599" s="13" t="s">
        <v>45</v>
      </c>
      <c r="AE599" s="13" t="s">
        <v>46</v>
      </c>
      <c r="AF599" s="13" t="s">
        <v>45</v>
      </c>
      <c r="AG599" s="13" t="s">
        <v>46</v>
      </c>
      <c r="AH599" s="13" t="s">
        <v>45</v>
      </c>
      <c r="AI599" s="13" t="s">
        <v>46</v>
      </c>
      <c r="AJ599" s="13" t="s">
        <v>45</v>
      </c>
      <c r="AK599" s="13" t="s">
        <v>46</v>
      </c>
    </row>
    <row r="600" spans="1:41" s="14" customFormat="1" x14ac:dyDescent="0.25">
      <c r="A600" s="3" t="s">
        <v>15</v>
      </c>
      <c r="B600" s="25"/>
      <c r="C600" s="25"/>
      <c r="D600" s="16">
        <f>SUM(B600:C600)</f>
        <v>0</v>
      </c>
      <c r="E600" s="25"/>
      <c r="F600" s="25"/>
      <c r="G600" s="16">
        <f>SUM(E600:F600)</f>
        <v>0</v>
      </c>
      <c r="H600" s="25"/>
      <c r="I600" s="25"/>
      <c r="J600" s="16">
        <f>SUM(H600:I600)</f>
        <v>0</v>
      </c>
      <c r="K600" s="25"/>
      <c r="L600" s="25"/>
      <c r="M600" s="16">
        <f>SUM(K600:L600)</f>
        <v>0</v>
      </c>
      <c r="N600" s="25"/>
      <c r="O600" s="25"/>
      <c r="P600" s="16">
        <f>SUM(N600:O600)</f>
        <v>0</v>
      </c>
      <c r="Q600" s="25"/>
      <c r="R600" s="25"/>
      <c r="S600" s="16">
        <f>SUM(Q600:R600)</f>
        <v>0</v>
      </c>
      <c r="T600" s="25"/>
      <c r="U600" s="25"/>
      <c r="V600" s="16">
        <f>SUM(T600:U600)</f>
        <v>0</v>
      </c>
      <c r="W600" s="27">
        <f>B600+C600+E600+F600+H600+I600+K600+L600+N600+O600+Q600+R600+T600+U600</f>
        <v>0</v>
      </c>
      <c r="X600" s="13">
        <f t="shared" ref="X600:Y600" si="4524">SUM(B600:B603)</f>
        <v>0</v>
      </c>
      <c r="Y600" s="13">
        <f t="shared" si="4524"/>
        <v>0</v>
      </c>
      <c r="Z600" s="13">
        <f t="shared" ref="Z600:AA600" si="4525">SUM(E600:E603)</f>
        <v>0</v>
      </c>
      <c r="AA600" s="13">
        <f t="shared" si="4525"/>
        <v>0</v>
      </c>
      <c r="AB600" s="13">
        <f t="shared" ref="AB600:AC600" si="4526">SUM(H600:H603)</f>
        <v>0</v>
      </c>
      <c r="AC600" s="13">
        <f t="shared" si="4526"/>
        <v>0</v>
      </c>
      <c r="AD600" s="13">
        <f t="shared" ref="AD600:AE600" si="4527">SUM(K600:K603)</f>
        <v>0</v>
      </c>
      <c r="AE600" s="13">
        <f t="shared" si="4527"/>
        <v>0</v>
      </c>
      <c r="AF600" s="13">
        <f t="shared" ref="AF600:AG600" si="4528">SUM(N600:N603)</f>
        <v>0</v>
      </c>
      <c r="AG600" s="13">
        <f t="shared" si="4528"/>
        <v>0</v>
      </c>
      <c r="AH600" s="13">
        <f t="shared" ref="AH600:AI600" si="4529">SUM(Q600:Q603)</f>
        <v>0</v>
      </c>
      <c r="AI600" s="13">
        <f t="shared" si="4529"/>
        <v>0</v>
      </c>
      <c r="AJ600" s="13">
        <f t="shared" ref="AJ600:AK600" si="4530">SUM(T600:T603)</f>
        <v>0</v>
      </c>
      <c r="AK600" s="13">
        <f t="shared" si="4530"/>
        <v>0</v>
      </c>
    </row>
    <row r="601" spans="1:41" s="14" customFormat="1" x14ac:dyDescent="0.25">
      <c r="A601" s="3" t="s">
        <v>16</v>
      </c>
      <c r="B601" s="25"/>
      <c r="C601" s="25"/>
      <c r="D601" s="16">
        <f t="shared" ref="D601:D603" si="4531">SUM(B601:C601)</f>
        <v>0</v>
      </c>
      <c r="E601" s="25"/>
      <c r="F601" s="25"/>
      <c r="G601" s="16">
        <f t="shared" ref="G601:G603" si="4532">SUM(E601:F601)</f>
        <v>0</v>
      </c>
      <c r="H601" s="25"/>
      <c r="I601" s="25"/>
      <c r="J601" s="16">
        <f t="shared" ref="J601:J603" si="4533">SUM(H601:I601)</f>
        <v>0</v>
      </c>
      <c r="K601" s="25"/>
      <c r="L601" s="25"/>
      <c r="M601" s="16">
        <f t="shared" ref="M601:M603" si="4534">SUM(K601:L601)</f>
        <v>0</v>
      </c>
      <c r="N601" s="25"/>
      <c r="O601" s="25"/>
      <c r="P601" s="16">
        <f t="shared" ref="P601:P603" si="4535">SUM(N601:O601)</f>
        <v>0</v>
      </c>
      <c r="Q601" s="25"/>
      <c r="R601" s="25"/>
      <c r="S601" s="16">
        <f t="shared" ref="S601:S603" si="4536">SUM(Q601:R601)</f>
        <v>0</v>
      </c>
      <c r="T601" s="25"/>
      <c r="U601" s="25"/>
      <c r="V601" s="16">
        <f t="shared" ref="V601:V603" si="4537">SUM(T601:U601)</f>
        <v>0</v>
      </c>
      <c r="W601" s="27">
        <f t="shared" ref="W601:W612" si="4538">B601+C601+E601+F601+H601+I601+K601+L601+N601+O601+Q601+R601+T601+U601</f>
        <v>0</v>
      </c>
      <c r="X601" s="13">
        <f t="shared" ref="X601" si="4539">IF(X600=X608,0,1)</f>
        <v>0</v>
      </c>
      <c r="Y601" s="13">
        <f t="shared" ref="Y601" si="4540">IF(Y600=Y608,0,1)</f>
        <v>0</v>
      </c>
      <c r="Z601" s="13">
        <f t="shared" ref="Z601" si="4541">IF(Z600=Z608,0,1)</f>
        <v>0</v>
      </c>
      <c r="AA601" s="13">
        <f t="shared" ref="AA601" si="4542">IF(AA600=AA608,0,1)</f>
        <v>0</v>
      </c>
      <c r="AB601" s="13">
        <f t="shared" ref="AB601" si="4543">IF(AB600=AB608,0,1)</f>
        <v>0</v>
      </c>
      <c r="AC601" s="13">
        <f t="shared" ref="AC601" si="4544">IF(AC600=AC608,0,1)</f>
        <v>0</v>
      </c>
      <c r="AD601" s="13">
        <f t="shared" ref="AD601" si="4545">IF(AD600=AD608,0,1)</f>
        <v>0</v>
      </c>
      <c r="AE601" s="13">
        <f t="shared" ref="AE601" si="4546">IF(AE600=AE608,0,1)</f>
        <v>0</v>
      </c>
      <c r="AF601" s="13">
        <f t="shared" ref="AF601" si="4547">IF(AF600=AF608,0,1)</f>
        <v>0</v>
      </c>
      <c r="AG601" s="13">
        <f t="shared" ref="AG601" si="4548">IF(AG600=AG608,0,1)</f>
        <v>0</v>
      </c>
      <c r="AH601" s="13">
        <f t="shared" ref="AH601" si="4549">IF(AH600=AH608,0,1)</f>
        <v>0</v>
      </c>
      <c r="AI601" s="13">
        <f t="shared" ref="AI601" si="4550">IF(AI600=AI608,0,1)</f>
        <v>0</v>
      </c>
      <c r="AJ601" s="13">
        <f t="shared" ref="AJ601" si="4551">IF(AJ600=AJ608,0,1)</f>
        <v>0</v>
      </c>
      <c r="AK601" s="13">
        <f t="shared" ref="AK601" si="4552">IF(AK600=AK608,0,1)</f>
        <v>0</v>
      </c>
    </row>
    <row r="602" spans="1:41" s="14" customFormat="1" x14ac:dyDescent="0.25">
      <c r="A602" s="3" t="s">
        <v>17</v>
      </c>
      <c r="B602" s="25"/>
      <c r="C602" s="25"/>
      <c r="D602" s="16">
        <f t="shared" si="4531"/>
        <v>0</v>
      </c>
      <c r="E602" s="25"/>
      <c r="F602" s="25"/>
      <c r="G602" s="16">
        <f t="shared" si="4532"/>
        <v>0</v>
      </c>
      <c r="H602" s="25"/>
      <c r="I602" s="25"/>
      <c r="J602" s="16">
        <f t="shared" si="4533"/>
        <v>0</v>
      </c>
      <c r="K602" s="25"/>
      <c r="L602" s="25"/>
      <c r="M602" s="16">
        <f t="shared" si="4534"/>
        <v>0</v>
      </c>
      <c r="N602" s="25"/>
      <c r="O602" s="25"/>
      <c r="P602" s="16">
        <f t="shared" si="4535"/>
        <v>0</v>
      </c>
      <c r="Q602" s="25"/>
      <c r="R602" s="25"/>
      <c r="S602" s="16">
        <f t="shared" si="4536"/>
        <v>0</v>
      </c>
      <c r="T602" s="25"/>
      <c r="U602" s="25"/>
      <c r="V602" s="16">
        <f t="shared" si="4537"/>
        <v>0</v>
      </c>
      <c r="W602" s="27">
        <f t="shared" si="4538"/>
        <v>0</v>
      </c>
      <c r="X602" s="13">
        <f t="shared" ref="X602:AK602" si="4553">IF(X600=X604,0,1)</f>
        <v>0</v>
      </c>
      <c r="Y602" s="13">
        <f t="shared" si="4553"/>
        <v>0</v>
      </c>
      <c r="Z602" s="13">
        <f t="shared" si="4553"/>
        <v>0</v>
      </c>
      <c r="AA602" s="13">
        <f t="shared" si="4553"/>
        <v>0</v>
      </c>
      <c r="AB602" s="13">
        <f t="shared" si="4553"/>
        <v>0</v>
      </c>
      <c r="AC602" s="13">
        <f t="shared" si="4553"/>
        <v>0</v>
      </c>
      <c r="AD602" s="13">
        <f t="shared" si="4553"/>
        <v>0</v>
      </c>
      <c r="AE602" s="13">
        <f t="shared" si="4553"/>
        <v>0</v>
      </c>
      <c r="AF602" s="13">
        <f t="shared" si="4553"/>
        <v>0</v>
      </c>
      <c r="AG602" s="13">
        <f t="shared" si="4553"/>
        <v>0</v>
      </c>
      <c r="AH602" s="13">
        <f t="shared" si="4553"/>
        <v>0</v>
      </c>
      <c r="AI602" s="13">
        <f t="shared" si="4553"/>
        <v>0</v>
      </c>
      <c r="AJ602" s="13">
        <f t="shared" si="4553"/>
        <v>0</v>
      </c>
      <c r="AK602" s="13">
        <f t="shared" si="4553"/>
        <v>0</v>
      </c>
    </row>
    <row r="603" spans="1:41" s="14" customFormat="1" x14ac:dyDescent="0.25">
      <c r="A603" s="3" t="s">
        <v>18</v>
      </c>
      <c r="B603" s="25"/>
      <c r="C603" s="25"/>
      <c r="D603" s="16">
        <f t="shared" si="4531"/>
        <v>0</v>
      </c>
      <c r="E603" s="25"/>
      <c r="F603" s="25"/>
      <c r="G603" s="16">
        <f t="shared" si="4532"/>
        <v>0</v>
      </c>
      <c r="H603" s="25"/>
      <c r="I603" s="25"/>
      <c r="J603" s="16">
        <f t="shared" si="4533"/>
        <v>0</v>
      </c>
      <c r="K603" s="25"/>
      <c r="L603" s="25"/>
      <c r="M603" s="16">
        <f t="shared" si="4534"/>
        <v>0</v>
      </c>
      <c r="N603" s="25"/>
      <c r="O603" s="25"/>
      <c r="P603" s="16">
        <f t="shared" si="4535"/>
        <v>0</v>
      </c>
      <c r="Q603" s="25"/>
      <c r="R603" s="25"/>
      <c r="S603" s="16">
        <f t="shared" si="4536"/>
        <v>0</v>
      </c>
      <c r="T603" s="25"/>
      <c r="U603" s="25"/>
      <c r="V603" s="16">
        <f t="shared" si="4537"/>
        <v>0</v>
      </c>
      <c r="W603" s="27">
        <f t="shared" si="4538"/>
        <v>0</v>
      </c>
      <c r="X603" s="13" t="str">
        <f t="shared" ref="X603" si="4554">IF(SUM(X601:X602)=2,"WA","")</f>
        <v/>
      </c>
      <c r="Y603" s="13" t="str">
        <f t="shared" ref="Y603" si="4555">IF(SUM(Y601:Y602)=2,"WA","")</f>
        <v/>
      </c>
      <c r="Z603" s="13" t="str">
        <f t="shared" ref="Z603" si="4556">IF(SUM(Z601:Z602)=2,"WA","")</f>
        <v/>
      </c>
      <c r="AA603" s="13" t="str">
        <f t="shared" ref="AA603" si="4557">IF(SUM(AA601:AA602)=2,"WA","")</f>
        <v/>
      </c>
      <c r="AB603" s="13" t="str">
        <f t="shared" ref="AB603" si="4558">IF(SUM(AB601:AB602)=2,"WA","")</f>
        <v/>
      </c>
      <c r="AC603" s="13" t="str">
        <f t="shared" ref="AC603" si="4559">IF(SUM(AC601:AC602)=2,"WA","")</f>
        <v/>
      </c>
      <c r="AD603" s="13" t="str">
        <f t="shared" ref="AD603" si="4560">IF(SUM(AD601:AD602)=2,"WA","")</f>
        <v/>
      </c>
      <c r="AE603" s="13" t="str">
        <f t="shared" ref="AE603" si="4561">IF(SUM(AE601:AE602)=2,"WA","")</f>
        <v/>
      </c>
      <c r="AF603" s="13" t="str">
        <f t="shared" ref="AF603" si="4562">IF(SUM(AF601:AF602)=2,"WA","")</f>
        <v/>
      </c>
      <c r="AG603" s="13" t="str">
        <f t="shared" ref="AG603" si="4563">IF(SUM(AG601:AG602)=2,"WA","")</f>
        <v/>
      </c>
      <c r="AH603" s="13" t="str">
        <f t="shared" ref="AH603" si="4564">IF(SUM(AH601:AH602)=2,"WA","")</f>
        <v/>
      </c>
      <c r="AI603" s="13" t="str">
        <f t="shared" ref="AI603" si="4565">IF(SUM(AI601:AI602)=2,"WA","")</f>
        <v/>
      </c>
      <c r="AJ603" s="13" t="str">
        <f t="shared" ref="AJ603" si="4566">IF(SUM(AJ601:AJ602)=2,"WA","")</f>
        <v/>
      </c>
      <c r="AK603" s="13" t="str">
        <f t="shared" ref="AK603" si="4567">IF(SUM(AK601:AK602)=2,"WA","")</f>
        <v/>
      </c>
    </row>
    <row r="604" spans="1:41" s="14" customFormat="1" x14ac:dyDescent="0.25">
      <c r="A604" s="4" t="s">
        <v>19</v>
      </c>
      <c r="B604" s="26"/>
      <c r="C604" s="26"/>
      <c r="D604" s="18">
        <f>SUM(B604:C604)</f>
        <v>0</v>
      </c>
      <c r="E604" s="26"/>
      <c r="F604" s="26"/>
      <c r="G604" s="18">
        <f>SUM(E604:F604)</f>
        <v>0</v>
      </c>
      <c r="H604" s="26"/>
      <c r="I604" s="26"/>
      <c r="J604" s="18">
        <f>SUM(H604:I604)</f>
        <v>0</v>
      </c>
      <c r="K604" s="26"/>
      <c r="L604" s="26"/>
      <c r="M604" s="18">
        <f>SUM(K604:L604)</f>
        <v>0</v>
      </c>
      <c r="N604" s="26"/>
      <c r="O604" s="26"/>
      <c r="P604" s="18">
        <f>SUM(N604:O604)</f>
        <v>0</v>
      </c>
      <c r="Q604" s="26"/>
      <c r="R604" s="26"/>
      <c r="S604" s="18">
        <f>SUM(Q604:R604)</f>
        <v>0</v>
      </c>
      <c r="T604" s="26"/>
      <c r="U604" s="26"/>
      <c r="V604" s="18">
        <f>SUM(T604:U604)</f>
        <v>0</v>
      </c>
      <c r="W604" s="27">
        <f t="shared" si="4538"/>
        <v>0</v>
      </c>
      <c r="X604" s="13">
        <f t="shared" ref="X604:Y604" si="4568">SUM(B604:B607)</f>
        <v>0</v>
      </c>
      <c r="Y604" s="13">
        <f t="shared" si="4568"/>
        <v>0</v>
      </c>
      <c r="Z604" s="13">
        <f t="shared" ref="Z604:AA604" si="4569">SUM(E604:E607)</f>
        <v>0</v>
      </c>
      <c r="AA604" s="13">
        <f t="shared" si="4569"/>
        <v>0</v>
      </c>
      <c r="AB604" s="13">
        <f t="shared" ref="AB604:AC604" si="4570">SUM(H604:H607)</f>
        <v>0</v>
      </c>
      <c r="AC604" s="13">
        <f t="shared" si="4570"/>
        <v>0</v>
      </c>
      <c r="AD604" s="13">
        <f t="shared" ref="AD604:AE604" si="4571">SUM(K604:K607)</f>
        <v>0</v>
      </c>
      <c r="AE604" s="13">
        <f t="shared" si="4571"/>
        <v>0</v>
      </c>
      <c r="AF604" s="13">
        <f t="shared" ref="AF604:AG604" si="4572">SUM(N604:N607)</f>
        <v>0</v>
      </c>
      <c r="AG604" s="13">
        <f t="shared" si="4572"/>
        <v>0</v>
      </c>
      <c r="AH604" s="13">
        <f t="shared" ref="AH604:AI604" si="4573">SUM(Q604:Q607)</f>
        <v>0</v>
      </c>
      <c r="AI604" s="13">
        <f t="shared" si="4573"/>
        <v>0</v>
      </c>
      <c r="AJ604" s="13">
        <f t="shared" ref="AJ604:AK604" si="4574">SUM(T604:T607)</f>
        <v>0</v>
      </c>
      <c r="AK604" s="13">
        <f t="shared" si="4574"/>
        <v>0</v>
      </c>
    </row>
    <row r="605" spans="1:41" s="14" customFormat="1" x14ac:dyDescent="0.25">
      <c r="A605" s="4" t="s">
        <v>20</v>
      </c>
      <c r="B605" s="26"/>
      <c r="C605" s="26"/>
      <c r="D605" s="18">
        <f t="shared" ref="D605:D607" si="4575">SUM(B605:C605)</f>
        <v>0</v>
      </c>
      <c r="E605" s="26"/>
      <c r="F605" s="26"/>
      <c r="G605" s="18">
        <f t="shared" ref="G605:G607" si="4576">SUM(E605:F605)</f>
        <v>0</v>
      </c>
      <c r="H605" s="26"/>
      <c r="I605" s="26"/>
      <c r="J605" s="18">
        <f t="shared" ref="J605:J607" si="4577">SUM(H605:I605)</f>
        <v>0</v>
      </c>
      <c r="K605" s="26"/>
      <c r="L605" s="26"/>
      <c r="M605" s="18">
        <f t="shared" ref="M605:M607" si="4578">SUM(K605:L605)</f>
        <v>0</v>
      </c>
      <c r="N605" s="26"/>
      <c r="O605" s="26"/>
      <c r="P605" s="18">
        <f t="shared" ref="P605:P607" si="4579">SUM(N605:O605)</f>
        <v>0</v>
      </c>
      <c r="Q605" s="26"/>
      <c r="R605" s="26"/>
      <c r="S605" s="18">
        <f t="shared" ref="S605:S607" si="4580">SUM(Q605:R605)</f>
        <v>0</v>
      </c>
      <c r="T605" s="26"/>
      <c r="U605" s="26"/>
      <c r="V605" s="18">
        <f t="shared" ref="V605:V607" si="4581">SUM(T605:U605)</f>
        <v>0</v>
      </c>
      <c r="W605" s="27">
        <f t="shared" si="4538"/>
        <v>0</v>
      </c>
      <c r="X605" s="13">
        <f t="shared" ref="X605" si="4582">IF(X604=X608,0,1)</f>
        <v>0</v>
      </c>
      <c r="Y605" s="13">
        <f t="shared" ref="Y605" si="4583">IF(Y604=Y608,0,1)</f>
        <v>0</v>
      </c>
      <c r="Z605" s="13">
        <f t="shared" ref="Z605" si="4584">IF(Z604=Z608,0,1)</f>
        <v>0</v>
      </c>
      <c r="AA605" s="13">
        <f t="shared" ref="AA605" si="4585">IF(AA604=AA608,0,1)</f>
        <v>0</v>
      </c>
      <c r="AB605" s="13">
        <f t="shared" ref="AB605" si="4586">IF(AB604=AB608,0,1)</f>
        <v>0</v>
      </c>
      <c r="AC605" s="13">
        <f t="shared" ref="AC605" si="4587">IF(AC604=AC608,0,1)</f>
        <v>0</v>
      </c>
      <c r="AD605" s="13">
        <f t="shared" ref="AD605" si="4588">IF(AD604=AD608,0,1)</f>
        <v>0</v>
      </c>
      <c r="AE605" s="13">
        <f t="shared" ref="AE605" si="4589">IF(AE604=AE608,0,1)</f>
        <v>0</v>
      </c>
      <c r="AF605" s="13">
        <f t="shared" ref="AF605" si="4590">IF(AF604=AF608,0,1)</f>
        <v>0</v>
      </c>
      <c r="AG605" s="13">
        <f t="shared" ref="AG605" si="4591">IF(AG604=AG608,0,1)</f>
        <v>0</v>
      </c>
      <c r="AH605" s="13">
        <f t="shared" ref="AH605" si="4592">IF(AH604=AH608,0,1)</f>
        <v>0</v>
      </c>
      <c r="AI605" s="13">
        <f t="shared" ref="AI605" si="4593">IF(AI604=AI608,0,1)</f>
        <v>0</v>
      </c>
      <c r="AJ605" s="13">
        <f t="shared" ref="AJ605" si="4594">IF(AJ604=AJ608,0,1)</f>
        <v>0</v>
      </c>
      <c r="AK605" s="13">
        <f t="shared" ref="AK605" si="4595">IF(AK604=AK608,0,1)</f>
        <v>0</v>
      </c>
    </row>
    <row r="606" spans="1:41" s="14" customFormat="1" x14ac:dyDescent="0.25">
      <c r="A606" s="4" t="s">
        <v>21</v>
      </c>
      <c r="B606" s="26"/>
      <c r="C606" s="26"/>
      <c r="D606" s="18">
        <f t="shared" si="4575"/>
        <v>0</v>
      </c>
      <c r="E606" s="26"/>
      <c r="F606" s="26"/>
      <c r="G606" s="18">
        <f t="shared" si="4576"/>
        <v>0</v>
      </c>
      <c r="H606" s="26"/>
      <c r="I606" s="26"/>
      <c r="J606" s="18">
        <f t="shared" si="4577"/>
        <v>0</v>
      </c>
      <c r="K606" s="26"/>
      <c r="L606" s="26"/>
      <c r="M606" s="18">
        <f t="shared" si="4578"/>
        <v>0</v>
      </c>
      <c r="N606" s="26"/>
      <c r="O606" s="26"/>
      <c r="P606" s="18">
        <f t="shared" si="4579"/>
        <v>0</v>
      </c>
      <c r="Q606" s="26"/>
      <c r="R606" s="26"/>
      <c r="S606" s="18">
        <f t="shared" si="4580"/>
        <v>0</v>
      </c>
      <c r="T606" s="26"/>
      <c r="U606" s="26"/>
      <c r="V606" s="18">
        <f t="shared" si="4581"/>
        <v>0</v>
      </c>
      <c r="W606" s="27">
        <f t="shared" si="4538"/>
        <v>0</v>
      </c>
      <c r="X606" s="13">
        <f t="shared" ref="X606:AK606" si="4596">IF(X604=X600,0,1)</f>
        <v>0</v>
      </c>
      <c r="Y606" s="13">
        <f t="shared" si="4596"/>
        <v>0</v>
      </c>
      <c r="Z606" s="13">
        <f t="shared" si="4596"/>
        <v>0</v>
      </c>
      <c r="AA606" s="13">
        <f t="shared" si="4596"/>
        <v>0</v>
      </c>
      <c r="AB606" s="13">
        <f t="shared" si="4596"/>
        <v>0</v>
      </c>
      <c r="AC606" s="13">
        <f t="shared" si="4596"/>
        <v>0</v>
      </c>
      <c r="AD606" s="13">
        <f t="shared" si="4596"/>
        <v>0</v>
      </c>
      <c r="AE606" s="13">
        <f t="shared" si="4596"/>
        <v>0</v>
      </c>
      <c r="AF606" s="13">
        <f t="shared" si="4596"/>
        <v>0</v>
      </c>
      <c r="AG606" s="13">
        <f t="shared" si="4596"/>
        <v>0</v>
      </c>
      <c r="AH606" s="13">
        <f t="shared" si="4596"/>
        <v>0</v>
      </c>
      <c r="AI606" s="13">
        <f t="shared" si="4596"/>
        <v>0</v>
      </c>
      <c r="AJ606" s="13">
        <f t="shared" si="4596"/>
        <v>0</v>
      </c>
      <c r="AK606" s="13">
        <f t="shared" si="4596"/>
        <v>0</v>
      </c>
    </row>
    <row r="607" spans="1:41" s="14" customFormat="1" x14ac:dyDescent="0.25">
      <c r="A607" s="4" t="s">
        <v>22</v>
      </c>
      <c r="B607" s="26"/>
      <c r="C607" s="26"/>
      <c r="D607" s="18">
        <f t="shared" si="4575"/>
        <v>0</v>
      </c>
      <c r="E607" s="26"/>
      <c r="F607" s="26"/>
      <c r="G607" s="18">
        <f t="shared" si="4576"/>
        <v>0</v>
      </c>
      <c r="H607" s="26"/>
      <c r="I607" s="26"/>
      <c r="J607" s="18">
        <f t="shared" si="4577"/>
        <v>0</v>
      </c>
      <c r="K607" s="26"/>
      <c r="L607" s="26"/>
      <c r="M607" s="18">
        <f t="shared" si="4578"/>
        <v>0</v>
      </c>
      <c r="N607" s="26"/>
      <c r="O607" s="26"/>
      <c r="P607" s="18">
        <f t="shared" si="4579"/>
        <v>0</v>
      </c>
      <c r="Q607" s="26"/>
      <c r="R607" s="26"/>
      <c r="S607" s="18">
        <f t="shared" si="4580"/>
        <v>0</v>
      </c>
      <c r="T607" s="26"/>
      <c r="U607" s="26"/>
      <c r="V607" s="18">
        <f t="shared" si="4581"/>
        <v>0</v>
      </c>
      <c r="W607" s="27">
        <f t="shared" si="4538"/>
        <v>0</v>
      </c>
      <c r="X607" s="13" t="str">
        <f t="shared" ref="X607" si="4597">IF(SUM(X605:X606)=2,"HA","")</f>
        <v/>
      </c>
      <c r="Y607" s="13" t="str">
        <f t="shared" ref="Y607" si="4598">IF(SUM(Y605:Y606)=2,"HA","")</f>
        <v/>
      </c>
      <c r="Z607" s="13" t="str">
        <f t="shared" ref="Z607" si="4599">IF(SUM(Z605:Z606)=2,"HA","")</f>
        <v/>
      </c>
      <c r="AA607" s="13" t="str">
        <f t="shared" ref="AA607" si="4600">IF(SUM(AA605:AA606)=2,"HA","")</f>
        <v/>
      </c>
      <c r="AB607" s="13" t="str">
        <f t="shared" ref="AB607" si="4601">IF(SUM(AB605:AB606)=2,"HA","")</f>
        <v/>
      </c>
      <c r="AC607" s="13" t="str">
        <f t="shared" ref="AC607" si="4602">IF(SUM(AC605:AC606)=2,"HA","")</f>
        <v/>
      </c>
      <c r="AD607" s="13" t="str">
        <f t="shared" ref="AD607" si="4603">IF(SUM(AD605:AD606)=2,"HA","")</f>
        <v/>
      </c>
      <c r="AE607" s="13" t="str">
        <f t="shared" ref="AE607" si="4604">IF(SUM(AE605:AE606)=2,"HA","")</f>
        <v/>
      </c>
      <c r="AF607" s="13" t="str">
        <f t="shared" ref="AF607" si="4605">IF(SUM(AF605:AF606)=2,"HA","")</f>
        <v/>
      </c>
      <c r="AG607" s="13" t="str">
        <f t="shared" ref="AG607" si="4606">IF(SUM(AG605:AG606)=2,"HA","")</f>
        <v/>
      </c>
      <c r="AH607" s="13" t="str">
        <f t="shared" ref="AH607" si="4607">IF(SUM(AH605:AH606)=2,"HA","")</f>
        <v/>
      </c>
      <c r="AI607" s="13" t="str">
        <f t="shared" ref="AI607" si="4608">IF(SUM(AI605:AI606)=2,"HA","")</f>
        <v/>
      </c>
      <c r="AJ607" s="13" t="str">
        <f t="shared" ref="AJ607" si="4609">IF(SUM(AJ605:AJ606)=2,"HA","")</f>
        <v/>
      </c>
      <c r="AK607" s="13" t="str">
        <f t="shared" ref="AK607" si="4610">IF(SUM(AK605:AK606)=2,"HA","")</f>
        <v/>
      </c>
    </row>
    <row r="608" spans="1:41" s="14" customFormat="1" x14ac:dyDescent="0.25">
      <c r="A608" s="3" t="s">
        <v>23</v>
      </c>
      <c r="B608" s="25"/>
      <c r="C608" s="25"/>
      <c r="D608" s="16">
        <f>SUM(B608:C608)</f>
        <v>0</v>
      </c>
      <c r="E608" s="25"/>
      <c r="F608" s="25"/>
      <c r="G608" s="16">
        <f>SUM(E608:F608)</f>
        <v>0</v>
      </c>
      <c r="H608" s="25"/>
      <c r="I608" s="25"/>
      <c r="J608" s="16">
        <f>SUM(H608:I608)</f>
        <v>0</v>
      </c>
      <c r="K608" s="25"/>
      <c r="L608" s="25"/>
      <c r="M608" s="16">
        <f>SUM(K608:L608)</f>
        <v>0</v>
      </c>
      <c r="N608" s="25"/>
      <c r="O608" s="25"/>
      <c r="P608" s="16">
        <f>SUM(N608:O608)</f>
        <v>0</v>
      </c>
      <c r="Q608" s="25"/>
      <c r="R608" s="25"/>
      <c r="S608" s="16">
        <f>SUM(Q608:R608)</f>
        <v>0</v>
      </c>
      <c r="T608" s="25"/>
      <c r="U608" s="25"/>
      <c r="V608" s="16">
        <f>SUM(T608:U608)</f>
        <v>0</v>
      </c>
      <c r="W608" s="27">
        <f t="shared" si="4538"/>
        <v>0</v>
      </c>
      <c r="X608" s="13">
        <f t="shared" ref="X608:Y608" si="4611">SUM(B608:B612)</f>
        <v>0</v>
      </c>
      <c r="Y608" s="13">
        <f t="shared" si="4611"/>
        <v>0</v>
      </c>
      <c r="Z608" s="13">
        <f t="shared" ref="Z608:AA608" si="4612">SUM(E608:E612)</f>
        <v>0</v>
      </c>
      <c r="AA608" s="13">
        <f t="shared" si="4612"/>
        <v>0</v>
      </c>
      <c r="AB608" s="13">
        <f t="shared" ref="AB608:AC608" si="4613">SUM(H608:H612)</f>
        <v>0</v>
      </c>
      <c r="AC608" s="13">
        <f t="shared" si="4613"/>
        <v>0</v>
      </c>
      <c r="AD608" s="13">
        <f t="shared" ref="AD608:AE608" si="4614">SUM(K608:K612)</f>
        <v>0</v>
      </c>
      <c r="AE608" s="13">
        <f t="shared" si="4614"/>
        <v>0</v>
      </c>
      <c r="AF608" s="13">
        <f t="shared" ref="AF608:AG608" si="4615">SUM(N608:N612)</f>
        <v>0</v>
      </c>
      <c r="AG608" s="13">
        <f t="shared" si="4615"/>
        <v>0</v>
      </c>
      <c r="AH608" s="13">
        <f t="shared" ref="AH608:AI608" si="4616">SUM(Q608:Q612)</f>
        <v>0</v>
      </c>
      <c r="AI608" s="13">
        <f t="shared" si="4616"/>
        <v>0</v>
      </c>
      <c r="AJ608" s="13">
        <f t="shared" ref="AJ608:AK608" si="4617">SUM(T608:T612)</f>
        <v>0</v>
      </c>
      <c r="AK608" s="13">
        <f t="shared" si="4617"/>
        <v>0</v>
      </c>
    </row>
    <row r="609" spans="1:41" s="14" customFormat="1" x14ac:dyDescent="0.25">
      <c r="A609" s="3" t="s">
        <v>24</v>
      </c>
      <c r="B609" s="25"/>
      <c r="C609" s="25"/>
      <c r="D609" s="16">
        <f t="shared" ref="D609:D611" si="4618">SUM(B609:C609)</f>
        <v>0</v>
      </c>
      <c r="E609" s="25"/>
      <c r="F609" s="25"/>
      <c r="G609" s="16">
        <f t="shared" ref="G609:G611" si="4619">SUM(E609:F609)</f>
        <v>0</v>
      </c>
      <c r="H609" s="25"/>
      <c r="I609" s="25"/>
      <c r="J609" s="16">
        <f t="shared" ref="J609:J611" si="4620">SUM(H609:I609)</f>
        <v>0</v>
      </c>
      <c r="K609" s="25"/>
      <c r="L609" s="25"/>
      <c r="M609" s="16">
        <f t="shared" ref="M609:M611" si="4621">SUM(K609:L609)</f>
        <v>0</v>
      </c>
      <c r="N609" s="25"/>
      <c r="O609" s="25"/>
      <c r="P609" s="16">
        <f t="shared" ref="P609:P611" si="4622">SUM(N609:O609)</f>
        <v>0</v>
      </c>
      <c r="Q609" s="25"/>
      <c r="R609" s="25"/>
      <c r="S609" s="16">
        <f t="shared" ref="S609:S611" si="4623">SUM(Q609:R609)</f>
        <v>0</v>
      </c>
      <c r="T609" s="25"/>
      <c r="U609" s="25"/>
      <c r="V609" s="16">
        <f t="shared" ref="V609:V611" si="4624">SUM(T609:U609)</f>
        <v>0</v>
      </c>
      <c r="W609" s="27">
        <f t="shared" si="4538"/>
        <v>0</v>
      </c>
      <c r="X609" s="13">
        <f t="shared" ref="X609" si="4625">IF(X608=X600,0,1)</f>
        <v>0</v>
      </c>
      <c r="Y609" s="13">
        <f t="shared" ref="Y609" si="4626">IF(Y608=Y600,0,1)</f>
        <v>0</v>
      </c>
      <c r="Z609" s="13">
        <f t="shared" ref="Z609" si="4627">IF(Z608=Z600,0,1)</f>
        <v>0</v>
      </c>
      <c r="AA609" s="13">
        <f t="shared" ref="AA609" si="4628">IF(AA608=AA600,0,1)</f>
        <v>0</v>
      </c>
      <c r="AB609" s="13">
        <f t="shared" ref="AB609" si="4629">IF(AB608=AB600,0,1)</f>
        <v>0</v>
      </c>
      <c r="AC609" s="13">
        <f t="shared" ref="AC609" si="4630">IF(AC608=AC600,0,1)</f>
        <v>0</v>
      </c>
      <c r="AD609" s="13">
        <f t="shared" ref="AD609" si="4631">IF(AD608=AD600,0,1)</f>
        <v>0</v>
      </c>
      <c r="AE609" s="13">
        <f t="shared" ref="AE609" si="4632">IF(AE608=AE600,0,1)</f>
        <v>0</v>
      </c>
      <c r="AF609" s="13">
        <f t="shared" ref="AF609" si="4633">IF(AF608=AF600,0,1)</f>
        <v>0</v>
      </c>
      <c r="AG609" s="13">
        <f t="shared" ref="AG609" si="4634">IF(AG608=AG600,0,1)</f>
        <v>0</v>
      </c>
      <c r="AH609" s="13">
        <f t="shared" ref="AH609" si="4635">IF(AH608=AH600,0,1)</f>
        <v>0</v>
      </c>
      <c r="AI609" s="13">
        <f t="shared" ref="AI609" si="4636">IF(AI608=AI600,0,1)</f>
        <v>0</v>
      </c>
      <c r="AJ609" s="13">
        <f t="shared" ref="AJ609" si="4637">IF(AJ608=AJ600,0,1)</f>
        <v>0</v>
      </c>
      <c r="AK609" s="13">
        <f t="shared" ref="AK609" si="4638">IF(AK608=AK600,0,1)</f>
        <v>0</v>
      </c>
    </row>
    <row r="610" spans="1:41" s="14" customFormat="1" x14ac:dyDescent="0.25">
      <c r="A610" s="3" t="s">
        <v>25</v>
      </c>
      <c r="B610" s="25"/>
      <c r="C610" s="25"/>
      <c r="D610" s="16">
        <f t="shared" si="4618"/>
        <v>0</v>
      </c>
      <c r="E610" s="25"/>
      <c r="F610" s="25"/>
      <c r="G610" s="16">
        <f t="shared" si="4619"/>
        <v>0</v>
      </c>
      <c r="H610" s="25"/>
      <c r="I610" s="25"/>
      <c r="J610" s="16">
        <f t="shared" si="4620"/>
        <v>0</v>
      </c>
      <c r="K610" s="25"/>
      <c r="L610" s="25"/>
      <c r="M610" s="16">
        <f t="shared" si="4621"/>
        <v>0</v>
      </c>
      <c r="N610" s="25"/>
      <c r="O610" s="25"/>
      <c r="P610" s="16">
        <f t="shared" si="4622"/>
        <v>0</v>
      </c>
      <c r="Q610" s="25"/>
      <c r="R610" s="25"/>
      <c r="S610" s="16">
        <f t="shared" si="4623"/>
        <v>0</v>
      </c>
      <c r="T610" s="25"/>
      <c r="U610" s="25"/>
      <c r="V610" s="16">
        <f t="shared" si="4624"/>
        <v>0</v>
      </c>
      <c r="W610" s="27">
        <f t="shared" si="4538"/>
        <v>0</v>
      </c>
      <c r="X610" s="13">
        <f t="shared" ref="X610:AK610" si="4639">IF(X608=X604,0,1)</f>
        <v>0</v>
      </c>
      <c r="Y610" s="13">
        <f t="shared" si="4639"/>
        <v>0</v>
      </c>
      <c r="Z610" s="13">
        <f t="shared" si="4639"/>
        <v>0</v>
      </c>
      <c r="AA610" s="13">
        <f t="shared" si="4639"/>
        <v>0</v>
      </c>
      <c r="AB610" s="13">
        <f t="shared" si="4639"/>
        <v>0</v>
      </c>
      <c r="AC610" s="13">
        <f t="shared" si="4639"/>
        <v>0</v>
      </c>
      <c r="AD610" s="13">
        <f t="shared" si="4639"/>
        <v>0</v>
      </c>
      <c r="AE610" s="13">
        <f t="shared" si="4639"/>
        <v>0</v>
      </c>
      <c r="AF610" s="13">
        <f t="shared" si="4639"/>
        <v>0</v>
      </c>
      <c r="AG610" s="13">
        <f t="shared" si="4639"/>
        <v>0</v>
      </c>
      <c r="AH610" s="13">
        <f t="shared" si="4639"/>
        <v>0</v>
      </c>
      <c r="AI610" s="13">
        <f t="shared" si="4639"/>
        <v>0</v>
      </c>
      <c r="AJ610" s="13">
        <f t="shared" si="4639"/>
        <v>0</v>
      </c>
      <c r="AK610" s="13">
        <f t="shared" si="4639"/>
        <v>0</v>
      </c>
    </row>
    <row r="611" spans="1:41" s="14" customFormat="1" x14ac:dyDescent="0.25">
      <c r="A611" s="3" t="s">
        <v>26</v>
      </c>
      <c r="B611" s="25"/>
      <c r="C611" s="25"/>
      <c r="D611" s="16">
        <f t="shared" si="4618"/>
        <v>0</v>
      </c>
      <c r="E611" s="25"/>
      <c r="F611" s="25"/>
      <c r="G611" s="16">
        <f t="shared" si="4619"/>
        <v>0</v>
      </c>
      <c r="H611" s="25"/>
      <c r="I611" s="25"/>
      <c r="J611" s="16">
        <f t="shared" si="4620"/>
        <v>0</v>
      </c>
      <c r="K611" s="25"/>
      <c r="L611" s="25"/>
      <c r="M611" s="16">
        <f t="shared" si="4621"/>
        <v>0</v>
      </c>
      <c r="N611" s="25"/>
      <c r="O611" s="25"/>
      <c r="P611" s="16">
        <f t="shared" si="4622"/>
        <v>0</v>
      </c>
      <c r="Q611" s="25"/>
      <c r="R611" s="25"/>
      <c r="S611" s="16">
        <f t="shared" si="4623"/>
        <v>0</v>
      </c>
      <c r="T611" s="25"/>
      <c r="U611" s="25"/>
      <c r="V611" s="16">
        <f t="shared" si="4624"/>
        <v>0</v>
      </c>
      <c r="W611" s="27">
        <f t="shared" si="4538"/>
        <v>0</v>
      </c>
      <c r="X611" s="13" t="str">
        <f t="shared" ref="X611" si="4640">IF(SUM(X609:X610)=2,"WH","")</f>
        <v/>
      </c>
      <c r="Y611" s="13" t="str">
        <f t="shared" ref="Y611" si="4641">IF(SUM(Y609:Y610)=2,"WH","")</f>
        <v/>
      </c>
      <c r="Z611" s="13" t="str">
        <f t="shared" ref="Z611" si="4642">IF(SUM(Z609:Z610)=2,"WH","")</f>
        <v/>
      </c>
      <c r="AA611" s="13" t="str">
        <f t="shared" ref="AA611" si="4643">IF(SUM(AA609:AA610)=2,"WH","")</f>
        <v/>
      </c>
      <c r="AB611" s="13" t="str">
        <f t="shared" ref="AB611" si="4644">IF(SUM(AB609:AB610)=2,"WH","")</f>
        <v/>
      </c>
      <c r="AC611" s="13" t="str">
        <f t="shared" ref="AC611" si="4645">IF(SUM(AC609:AC610)=2,"WH","")</f>
        <v/>
      </c>
      <c r="AD611" s="13" t="str">
        <f t="shared" ref="AD611" si="4646">IF(SUM(AD609:AD610)=2,"WH","")</f>
        <v/>
      </c>
      <c r="AE611" s="13" t="str">
        <f t="shared" ref="AE611" si="4647">IF(SUM(AE609:AE610)=2,"WH","")</f>
        <v/>
      </c>
      <c r="AF611" s="13" t="str">
        <f t="shared" ref="AF611" si="4648">IF(SUM(AF609:AF610)=2,"WH","")</f>
        <v/>
      </c>
      <c r="AG611" s="13" t="str">
        <f t="shared" ref="AG611" si="4649">IF(SUM(AG609:AG610)=2,"WH","")</f>
        <v/>
      </c>
      <c r="AH611" s="13" t="str">
        <f t="shared" ref="AH611" si="4650">IF(SUM(AH609:AH610)=2,"WH","")</f>
        <v/>
      </c>
      <c r="AI611" s="13" t="str">
        <f t="shared" ref="AI611" si="4651">IF(SUM(AI609:AI610)=2,"WH","")</f>
        <v/>
      </c>
      <c r="AJ611" s="13" t="str">
        <f t="shared" ref="AJ611" si="4652">IF(SUM(AJ609:AJ610)=2,"WH","")</f>
        <v/>
      </c>
      <c r="AK611" s="13" t="str">
        <f t="shared" ref="AK611" si="4653">IF(SUM(AK609:AK610)=2,"WH","")</f>
        <v/>
      </c>
    </row>
    <row r="612" spans="1:41" s="14" customFormat="1" x14ac:dyDescent="0.25">
      <c r="A612" s="3" t="s">
        <v>27</v>
      </c>
      <c r="B612" s="25"/>
      <c r="C612" s="25"/>
      <c r="D612" s="16">
        <f>SUM(B612:C612)</f>
        <v>0</v>
      </c>
      <c r="E612" s="25"/>
      <c r="F612" s="25"/>
      <c r="G612" s="16">
        <f>SUM(E612:F612)</f>
        <v>0</v>
      </c>
      <c r="H612" s="25"/>
      <c r="I612" s="25"/>
      <c r="J612" s="16">
        <f>SUM(H612:I612)</f>
        <v>0</v>
      </c>
      <c r="K612" s="25"/>
      <c r="L612" s="25"/>
      <c r="M612" s="16">
        <f>SUM(K612:L612)</f>
        <v>0</v>
      </c>
      <c r="N612" s="25"/>
      <c r="O612" s="25"/>
      <c r="P612" s="16">
        <f>SUM(N612:O612)</f>
        <v>0</v>
      </c>
      <c r="Q612" s="25"/>
      <c r="R612" s="25"/>
      <c r="S612" s="16">
        <f>SUM(Q612:R612)</f>
        <v>0</v>
      </c>
      <c r="T612" s="25"/>
      <c r="U612" s="25"/>
      <c r="V612" s="16">
        <f>SUM(T612:U612)</f>
        <v>0</v>
      </c>
      <c r="W612" s="27">
        <f t="shared" si="4538"/>
        <v>0</v>
      </c>
      <c r="X612" s="13"/>
      <c r="Y612" s="13"/>
      <c r="Z612" s="13"/>
      <c r="AA612" s="13"/>
      <c r="AB612" s="13"/>
      <c r="AC612" s="13"/>
      <c r="AD612" s="13"/>
      <c r="AE612" s="13"/>
      <c r="AF612" s="13"/>
      <c r="AG612" s="13"/>
    </row>
    <row r="613" spans="1:41" s="14" customFormat="1" ht="15.75" thickBot="1" x14ac:dyDescent="0.3">
      <c r="A613" s="5" t="s">
        <v>11</v>
      </c>
      <c r="B613" s="20">
        <f>SUM(B600:B603)</f>
        <v>0</v>
      </c>
      <c r="C613" s="20">
        <f t="shared" ref="C613:W613" si="4654">SUM(C600:C603)</f>
        <v>0</v>
      </c>
      <c r="D613" s="20">
        <f t="shared" si="4654"/>
        <v>0</v>
      </c>
      <c r="E613" s="20">
        <f t="shared" si="4654"/>
        <v>0</v>
      </c>
      <c r="F613" s="20">
        <f t="shared" si="4654"/>
        <v>0</v>
      </c>
      <c r="G613" s="20">
        <f t="shared" si="4654"/>
        <v>0</v>
      </c>
      <c r="H613" s="20">
        <f t="shared" si="4654"/>
        <v>0</v>
      </c>
      <c r="I613" s="20">
        <f t="shared" si="4654"/>
        <v>0</v>
      </c>
      <c r="J613" s="20">
        <f t="shared" si="4654"/>
        <v>0</v>
      </c>
      <c r="K613" s="20">
        <f t="shared" si="4654"/>
        <v>0</v>
      </c>
      <c r="L613" s="20">
        <f t="shared" si="4654"/>
        <v>0</v>
      </c>
      <c r="M613" s="20">
        <f t="shared" si="4654"/>
        <v>0</v>
      </c>
      <c r="N613" s="20">
        <f t="shared" si="4654"/>
        <v>0</v>
      </c>
      <c r="O613" s="20">
        <f t="shared" si="4654"/>
        <v>0</v>
      </c>
      <c r="P613" s="20">
        <f t="shared" si="4654"/>
        <v>0</v>
      </c>
      <c r="Q613" s="20">
        <f t="shared" si="4654"/>
        <v>0</v>
      </c>
      <c r="R613" s="20">
        <f t="shared" si="4654"/>
        <v>0</v>
      </c>
      <c r="S613" s="20">
        <f t="shared" si="4654"/>
        <v>0</v>
      </c>
      <c r="T613" s="20">
        <f t="shared" si="4654"/>
        <v>0</v>
      </c>
      <c r="U613" s="20">
        <f t="shared" si="4654"/>
        <v>0</v>
      </c>
      <c r="V613" s="20">
        <f t="shared" si="4654"/>
        <v>0</v>
      </c>
      <c r="W613" s="20">
        <f t="shared" si="4654"/>
        <v>0</v>
      </c>
      <c r="X613" s="13"/>
      <c r="Y613" s="13"/>
      <c r="Z613" s="13"/>
      <c r="AA613" s="13"/>
      <c r="AB613" s="13"/>
      <c r="AC613" s="13"/>
      <c r="AD613" s="13"/>
      <c r="AE613" s="13"/>
      <c r="AF613" s="13"/>
      <c r="AG613" s="13"/>
    </row>
    <row r="614" spans="1:41" s="14" customFormat="1" x14ac:dyDescent="0.25">
      <c r="A614" s="14" t="s">
        <v>0</v>
      </c>
      <c r="B614" s="251"/>
      <c r="C614" s="251"/>
      <c r="D614" s="251"/>
      <c r="E614" s="224" t="s">
        <v>3</v>
      </c>
      <c r="F614" s="224"/>
      <c r="G614" s="224"/>
      <c r="H614" s="228" t="s">
        <v>152</v>
      </c>
      <c r="I614" s="228"/>
      <c r="J614" s="227">
        <f>MROUND(B615*0.135,1)</f>
        <v>0</v>
      </c>
      <c r="K614" s="227"/>
      <c r="L614" s="229" t="s">
        <v>239</v>
      </c>
      <c r="M614" s="229"/>
      <c r="N614" s="229"/>
      <c r="O614" s="246" t="s">
        <v>152</v>
      </c>
      <c r="P614" s="246"/>
      <c r="Q614" s="232"/>
      <c r="R614" s="232"/>
      <c r="S614" s="127" t="s">
        <v>1</v>
      </c>
      <c r="T614" s="124"/>
      <c r="U614" s="236">
        <f>IFERROR(J615/W631,0)</f>
        <v>0</v>
      </c>
      <c r="V614" s="236"/>
      <c r="W614" s="124"/>
      <c r="X614" s="13"/>
      <c r="Y614" s="13"/>
      <c r="Z614" s="13"/>
      <c r="AA614" s="13"/>
      <c r="AB614" s="13"/>
      <c r="AC614" s="13"/>
      <c r="AD614" s="13"/>
      <c r="AE614" s="13"/>
      <c r="AF614" s="13"/>
      <c r="AG614" s="13"/>
    </row>
    <row r="615" spans="1:41" s="14" customFormat="1" ht="15.75" thickBot="1" x14ac:dyDescent="0.3">
      <c r="A615" s="14" t="s">
        <v>2</v>
      </c>
      <c r="B615" s="248"/>
      <c r="C615" s="248"/>
      <c r="D615" s="248"/>
      <c r="E615" s="225"/>
      <c r="F615" s="225"/>
      <c r="G615" s="225"/>
      <c r="H615" s="238" t="s">
        <v>153</v>
      </c>
      <c r="I615" s="238"/>
      <c r="J615" s="226">
        <f>MROUND(B615*0.162,1)</f>
        <v>0</v>
      </c>
      <c r="K615" s="226"/>
      <c r="L615" s="230"/>
      <c r="M615" s="230"/>
      <c r="N615" s="230"/>
      <c r="O615" s="247" t="s">
        <v>153</v>
      </c>
      <c r="P615" s="247"/>
      <c r="Q615" s="234"/>
      <c r="R615" s="234"/>
      <c r="S615" s="237" t="str">
        <f>IF(CONCATENATE(X615,Y615,Z615,AA615,AB615,AC615,AD615,AE615,AF615,,AG615,,AH615,,AI615,AJ615,AK615)="","",(CONCATENATE("ERRORS: ", X615,Y615,Z615,AA615,AB615,AC615,AD615,AE615,AF615,,AG615,,AH615,,AI615,AJ615,AK615)))</f>
        <v/>
      </c>
      <c r="T615" s="237"/>
      <c r="U615" s="237"/>
      <c r="V615" s="237"/>
      <c r="W615" s="237"/>
      <c r="X615" s="13" t="str">
        <f t="shared" ref="X615" si="4655">IF(X621="",IF(X625="",IF(X629="","",CONCATENATE(", ",X616,X617,X629)),CONCATENATE(", ",X616,X617,X625)),IF(X625="",CONCATENATE(", ",X616,X617,X621),CONCATENATE(", ",X616,X617,X621,", ",X616,X617,X625,", ",X616,X617,X629)))</f>
        <v/>
      </c>
      <c r="Y615" s="13" t="str">
        <f t="shared" ref="Y615" si="4656">IF(Y621="",IF(Y625="",IF(Y629="","",CONCATENATE(", ",X616,Y617,Y629)),CONCATENATE(", ",X616,Y617,Y625)),IF(Y625="",CONCATENATE(", ",X616,Y617,Y621),CONCATENATE(", ",X616,Y617,Y621,", ",X616,Y617,Y625,", ",X616,Y617,Y629)))</f>
        <v/>
      </c>
      <c r="Z615" s="13" t="str">
        <f t="shared" ref="Z615" si="4657">IF(Z621="",IF(Z625="",IF(Z629="","",CONCATENATE(", ",Z616,Z617,Z629)),CONCATENATE(", ",Z616,Z617,Z625)),IF(Z625="",CONCATENATE(", ",Z616,Z617,Z621),CONCATENATE(", ",Z616,Z617,Z621,", ",Z616,Z617,Z625,", ",Z616,Z617,Z629)))</f>
        <v/>
      </c>
      <c r="AA615" s="13" t="str">
        <f t="shared" ref="AA615" si="4658">IF(AA621="",IF(AA625="",IF(AA629="","",CONCATENATE(", ",Z616,AA617,AA629)),CONCATENATE(", ",Z616,AA617,AA625)),IF(AA625="",CONCATENATE(", ",Z616,AA617,AA621),CONCATENATE(", ",Z616,AA617,AA621,", ",Z616,AA617,AA625,", ",Z616,AA617,AA629)))</f>
        <v/>
      </c>
      <c r="AB615" s="13" t="str">
        <f t="shared" ref="AB615" si="4659">IF(AB621="",IF(AB625="",IF(AB629="","",CONCATENATE(", ",AB616,AB617,AB629)),CONCATENATE(", ",AB616,AB617,AB625)),IF(AB625="",CONCATENATE(", ",AB616,AB617,AB621),CONCATENATE(", ",AB616,AB617,AB621,", ",AB616,AB617,AB625,", ",AB616,AB617,AB629)))</f>
        <v/>
      </c>
      <c r="AC615" s="13" t="str">
        <f t="shared" ref="AC615" si="4660">IF(AC621="",IF(AC625="",IF(AC629="","",CONCATENATE(", ",AB616,AC617,AC629)),CONCATENATE(", ",AB616,AC617,AC625)),IF(AC625="",CONCATENATE(", ",AB616,AC617,AC621),CONCATENATE(", ",AB616,AC617,AC621,", ",AB616,AC617,AC625,", ",AB616,AC617,AC629)))</f>
        <v/>
      </c>
      <c r="AD615" s="13" t="str">
        <f t="shared" ref="AD615" si="4661">IF(AD621="",IF(AD625="",IF(AD629="","",CONCATENATE(", ",AD616,AD617,AD629)),CONCATENATE(", ",AD616,AD617,AD625)),IF(AD625="",CONCATENATE(", ",AD616,AD617,AD621),CONCATENATE(", ",AD616,AD617,AD621,", ",AD616,AD617,AD625,", ",AD616,AD617,AD629)))</f>
        <v/>
      </c>
      <c r="AE615" s="13" t="str">
        <f t="shared" ref="AE615" si="4662">IF(AE621="",IF(AE625="",IF(AE629="","",CONCATENATE(", ",AD616,AE617,AE629)),CONCATENATE(", ",AD616,AE617,AE625)),IF(AE625="",CONCATENATE(", ",AD616,AE617,AE621),CONCATENATE(", ",AD616,AE617,AE621,", ",AD616,AE617,AE625,", ",AD616,AE617,AE629)))</f>
        <v/>
      </c>
      <c r="AF615" s="13" t="str">
        <f t="shared" ref="AF615" si="4663">IF(AF621="",IF(AF625="",IF(AF629="","",CONCATENATE(", ",AF616,AF617,AF629)),CONCATENATE(", ",AF616,AF617,AF625)),IF(AF625="",CONCATENATE(", ",AF616,AF617,AF621),CONCATENATE(", ",AF616,AF617,AF621,", ",AF616,AF617,AF625,", ",AF616,AF617,AF629)))</f>
        <v/>
      </c>
      <c r="AG615" s="13" t="str">
        <f t="shared" ref="AG615" si="4664">IF(AG621="",IF(AG625="",IF(AG629="","",CONCATENATE(", ",AF616,AG617,AG629)),CONCATENATE(", ",AF616,AG617,AG625)),IF(AG625="",CONCATENATE(", ",AF616,AG617,AG621),CONCATENATE(", ",AF616,AG617,AG621,", ",AF616,AG617,AG625,", ",AF616,AG617,AG629)))</f>
        <v/>
      </c>
      <c r="AH615" s="13" t="str">
        <f t="shared" ref="AH615" si="4665">IF(AH621="",IF(AH625="",IF(AH629="","",CONCATENATE(", ",AH616,AH617,AH629)),CONCATENATE(", ",AH616,AH617,AH625)),IF(AH625="",CONCATENATE(", ",AH616,AH617,AH621),CONCATENATE(", ",AH616,AH617,AH621,", ",AH616,AH617,AH625,", ",AH616,AH617,AH629)))</f>
        <v/>
      </c>
      <c r="AI615" s="13" t="str">
        <f t="shared" ref="AI615" si="4666">IF(AI621="",IF(AI625="",IF(AI629="","",CONCATENATE(", ",AH616,AI617,AI629)),CONCATENATE(", ",AH616,AI617,AI625)),IF(AI625="",CONCATENATE(", ",AH616,AI617,AI621),CONCATENATE(", ",AH616,AI617,AI621,", ",AH616,AI617,AI625,", ",AH616,AI617,AI629)))</f>
        <v/>
      </c>
      <c r="AJ615" s="13" t="str">
        <f t="shared" ref="AJ615" si="4667">IF(AJ621="",IF(AJ625="",IF(AJ629="","",CONCATENATE(", ",AJ616,AJ617,AJ629)),CONCATENATE(", ",AJ616,AJ617,AJ625)),IF(AJ625="",CONCATENATE(", ",AJ616,AJ617,AJ621),CONCATENATE(", ",AJ616,AJ617,AJ621,", ",AJ616,AJ617,AJ625,", ",AJ616,AJ617,AJ629)))</f>
        <v/>
      </c>
      <c r="AK615" s="13" t="str">
        <f t="shared" ref="AK615" si="4668">IF(AK621="",IF(AK625="",IF(AK629="","",CONCATENATE(", ",AJ616,AK617,AK629)),CONCATENATE(", ",AJ616,AK617,AK625)),IF(AK625="",CONCATENATE(", ",AJ616,AK617,AK621),CONCATENATE(", ",AJ616,AK617,AK621,", ",AJ616,AK617,AK625,", ",AJ616,AK617,AK629)))</f>
        <v/>
      </c>
    </row>
    <row r="616" spans="1:41" s="14" customFormat="1" x14ac:dyDescent="0.25">
      <c r="A616" s="249"/>
      <c r="B616" s="235" t="s">
        <v>4</v>
      </c>
      <c r="C616" s="235"/>
      <c r="D616" s="235"/>
      <c r="E616" s="235" t="s">
        <v>5</v>
      </c>
      <c r="F616" s="235"/>
      <c r="G616" s="235"/>
      <c r="H616" s="235" t="s">
        <v>6</v>
      </c>
      <c r="I616" s="235"/>
      <c r="J616" s="235"/>
      <c r="K616" s="235" t="s">
        <v>7</v>
      </c>
      <c r="L616" s="235"/>
      <c r="M616" s="235"/>
      <c r="N616" s="235" t="s">
        <v>8</v>
      </c>
      <c r="O616" s="235"/>
      <c r="P616" s="235"/>
      <c r="Q616" s="235" t="s">
        <v>9</v>
      </c>
      <c r="R616" s="235"/>
      <c r="S616" s="235"/>
      <c r="T616" s="235" t="s">
        <v>10</v>
      </c>
      <c r="U616" s="235"/>
      <c r="V616" s="239"/>
      <c r="W616" s="240" t="s">
        <v>11</v>
      </c>
      <c r="X616" s="277" t="s">
        <v>47</v>
      </c>
      <c r="Y616" s="269"/>
      <c r="Z616" s="278" t="s">
        <v>48</v>
      </c>
      <c r="AA616" s="276"/>
      <c r="AB616" s="278" t="s">
        <v>49</v>
      </c>
      <c r="AC616" s="276"/>
      <c r="AD616" s="276" t="s">
        <v>50</v>
      </c>
      <c r="AE616" s="276"/>
      <c r="AF616" s="276" t="s">
        <v>51</v>
      </c>
      <c r="AG616" s="276"/>
      <c r="AH616" s="276" t="s">
        <v>52</v>
      </c>
      <c r="AI616" s="276"/>
      <c r="AJ616" s="276" t="s">
        <v>53</v>
      </c>
      <c r="AK616" s="276"/>
    </row>
    <row r="617" spans="1:41" s="14" customFormat="1" x14ac:dyDescent="0.25">
      <c r="A617" s="250"/>
      <c r="B617" s="1" t="s">
        <v>12</v>
      </c>
      <c r="C617" s="1" t="s">
        <v>13</v>
      </c>
      <c r="D617" s="1" t="s">
        <v>14</v>
      </c>
      <c r="E617" s="1" t="s">
        <v>12</v>
      </c>
      <c r="F617" s="1" t="s">
        <v>13</v>
      </c>
      <c r="G617" s="1" t="s">
        <v>14</v>
      </c>
      <c r="H617" s="1" t="s">
        <v>12</v>
      </c>
      <c r="I617" s="1" t="s">
        <v>13</v>
      </c>
      <c r="J617" s="1" t="s">
        <v>14</v>
      </c>
      <c r="K617" s="1" t="s">
        <v>12</v>
      </c>
      <c r="L617" s="1" t="s">
        <v>13</v>
      </c>
      <c r="M617" s="1" t="s">
        <v>14</v>
      </c>
      <c r="N617" s="1" t="s">
        <v>12</v>
      </c>
      <c r="O617" s="1" t="s">
        <v>13</v>
      </c>
      <c r="P617" s="1" t="s">
        <v>14</v>
      </c>
      <c r="Q617" s="1" t="s">
        <v>12</v>
      </c>
      <c r="R617" s="1" t="s">
        <v>13</v>
      </c>
      <c r="S617" s="1" t="s">
        <v>14</v>
      </c>
      <c r="T617" s="1" t="s">
        <v>12</v>
      </c>
      <c r="U617" s="1" t="s">
        <v>13</v>
      </c>
      <c r="V617" s="2" t="s">
        <v>14</v>
      </c>
      <c r="W617" s="241"/>
      <c r="X617" s="13" t="s">
        <v>45</v>
      </c>
      <c r="Y617" s="13" t="s">
        <v>46</v>
      </c>
      <c r="Z617" s="13" t="s">
        <v>45</v>
      </c>
      <c r="AA617" s="13" t="s">
        <v>46</v>
      </c>
      <c r="AB617" s="13" t="s">
        <v>45</v>
      </c>
      <c r="AC617" s="13" t="s">
        <v>46</v>
      </c>
      <c r="AD617" s="13" t="s">
        <v>45</v>
      </c>
      <c r="AE617" s="13" t="s">
        <v>46</v>
      </c>
      <c r="AF617" s="13" t="s">
        <v>45</v>
      </c>
      <c r="AG617" s="13" t="s">
        <v>46</v>
      </c>
      <c r="AH617" s="13" t="s">
        <v>45</v>
      </c>
      <c r="AI617" s="13" t="s">
        <v>46</v>
      </c>
      <c r="AJ617" s="13" t="s">
        <v>45</v>
      </c>
      <c r="AK617" s="13" t="s">
        <v>46</v>
      </c>
    </row>
    <row r="618" spans="1:41" s="14" customFormat="1" x14ac:dyDescent="0.25">
      <c r="A618" s="3" t="s">
        <v>15</v>
      </c>
      <c r="B618" s="25"/>
      <c r="C618" s="25"/>
      <c r="D618" s="16">
        <f>SUM(B618:C618)</f>
        <v>0</v>
      </c>
      <c r="E618" s="25"/>
      <c r="F618" s="25"/>
      <c r="G618" s="16">
        <f>SUM(E618:F618)</f>
        <v>0</v>
      </c>
      <c r="H618" s="25"/>
      <c r="I618" s="25"/>
      <c r="J618" s="16">
        <f>SUM(H618:I618)</f>
        <v>0</v>
      </c>
      <c r="K618" s="25"/>
      <c r="L618" s="25"/>
      <c r="M618" s="16">
        <f>SUM(K618:L618)</f>
        <v>0</v>
      </c>
      <c r="N618" s="25"/>
      <c r="O618" s="25"/>
      <c r="P618" s="16">
        <f>SUM(N618:O618)</f>
        <v>0</v>
      </c>
      <c r="Q618" s="25"/>
      <c r="R618" s="25"/>
      <c r="S618" s="16">
        <f>SUM(Q618:R618)</f>
        <v>0</v>
      </c>
      <c r="T618" s="25"/>
      <c r="U618" s="25"/>
      <c r="V618" s="16">
        <f>SUM(T618:U618)</f>
        <v>0</v>
      </c>
      <c r="W618" s="27">
        <f>B618+C618+E618+F618+H618+I618+K618+L618+N618+O618+Q618+R618+T618+U618</f>
        <v>0</v>
      </c>
      <c r="X618" s="13">
        <f t="shared" ref="X618:Y618" si="4669">SUM(B618:B621)</f>
        <v>0</v>
      </c>
      <c r="Y618" s="13">
        <f t="shared" si="4669"/>
        <v>0</v>
      </c>
      <c r="Z618" s="13">
        <f t="shared" ref="Z618:AA618" si="4670">SUM(E618:E621)</f>
        <v>0</v>
      </c>
      <c r="AA618" s="13">
        <f t="shared" si="4670"/>
        <v>0</v>
      </c>
      <c r="AB618" s="13">
        <f t="shared" ref="AB618:AC618" si="4671">SUM(H618:H621)</f>
        <v>0</v>
      </c>
      <c r="AC618" s="13">
        <f t="shared" si="4671"/>
        <v>0</v>
      </c>
      <c r="AD618" s="13">
        <f t="shared" ref="AD618:AE618" si="4672">SUM(K618:K621)</f>
        <v>0</v>
      </c>
      <c r="AE618" s="13">
        <f t="shared" si="4672"/>
        <v>0</v>
      </c>
      <c r="AF618" s="13">
        <f t="shared" ref="AF618:AG618" si="4673">SUM(N618:N621)</f>
        <v>0</v>
      </c>
      <c r="AG618" s="13">
        <f t="shared" si="4673"/>
        <v>0</v>
      </c>
      <c r="AH618" s="13">
        <f t="shared" ref="AH618:AI618" si="4674">SUM(Q618:Q621)</f>
        <v>0</v>
      </c>
      <c r="AI618" s="13">
        <f t="shared" si="4674"/>
        <v>0</v>
      </c>
      <c r="AJ618" s="13">
        <f t="shared" ref="AJ618:AK618" si="4675">SUM(T618:T621)</f>
        <v>0</v>
      </c>
      <c r="AK618" s="13">
        <f t="shared" si="4675"/>
        <v>0</v>
      </c>
      <c r="AL618" s="13"/>
      <c r="AM618" s="13"/>
      <c r="AN618" s="13"/>
      <c r="AO618" s="13"/>
    </row>
    <row r="619" spans="1:41" s="14" customFormat="1" x14ac:dyDescent="0.25">
      <c r="A619" s="3" t="s">
        <v>16</v>
      </c>
      <c r="B619" s="25"/>
      <c r="C619" s="25"/>
      <c r="D619" s="16">
        <f t="shared" ref="D619:D621" si="4676">SUM(B619:C619)</f>
        <v>0</v>
      </c>
      <c r="E619" s="25"/>
      <c r="F619" s="25"/>
      <c r="G619" s="16">
        <f t="shared" ref="G619:G621" si="4677">SUM(E619:F619)</f>
        <v>0</v>
      </c>
      <c r="H619" s="25"/>
      <c r="I619" s="25"/>
      <c r="J619" s="16">
        <f t="shared" ref="J619:J621" si="4678">SUM(H619:I619)</f>
        <v>0</v>
      </c>
      <c r="K619" s="25"/>
      <c r="L619" s="25"/>
      <c r="M619" s="16">
        <f t="shared" ref="M619:M621" si="4679">SUM(K619:L619)</f>
        <v>0</v>
      </c>
      <c r="N619" s="25"/>
      <c r="O619" s="25"/>
      <c r="P619" s="16">
        <f t="shared" ref="P619:P621" si="4680">SUM(N619:O619)</f>
        <v>0</v>
      </c>
      <c r="Q619" s="25"/>
      <c r="R619" s="25"/>
      <c r="S619" s="16">
        <f t="shared" ref="S619:S621" si="4681">SUM(Q619:R619)</f>
        <v>0</v>
      </c>
      <c r="T619" s="25"/>
      <c r="U619" s="25"/>
      <c r="V619" s="16">
        <f t="shared" ref="V619:V621" si="4682">SUM(T619:U619)</f>
        <v>0</v>
      </c>
      <c r="W619" s="27">
        <f t="shared" ref="W619:W630" si="4683">B619+C619+E619+F619+H619+I619+K619+L619+N619+O619+Q619+R619+T619+U619</f>
        <v>0</v>
      </c>
      <c r="X619" s="13">
        <f t="shared" ref="X619" si="4684">IF(X618=X626,0,1)</f>
        <v>0</v>
      </c>
      <c r="Y619" s="13">
        <f t="shared" ref="Y619" si="4685">IF(Y618=Y626,0,1)</f>
        <v>0</v>
      </c>
      <c r="Z619" s="13">
        <f t="shared" ref="Z619" si="4686">IF(Z618=Z626,0,1)</f>
        <v>0</v>
      </c>
      <c r="AA619" s="13">
        <f t="shared" ref="AA619" si="4687">IF(AA618=AA626,0,1)</f>
        <v>0</v>
      </c>
      <c r="AB619" s="13">
        <f t="shared" ref="AB619" si="4688">IF(AB618=AB626,0,1)</f>
        <v>0</v>
      </c>
      <c r="AC619" s="13">
        <f t="shared" ref="AC619" si="4689">IF(AC618=AC626,0,1)</f>
        <v>0</v>
      </c>
      <c r="AD619" s="13">
        <f t="shared" ref="AD619" si="4690">IF(AD618=AD626,0,1)</f>
        <v>0</v>
      </c>
      <c r="AE619" s="13">
        <f t="shared" ref="AE619" si="4691">IF(AE618=AE626,0,1)</f>
        <v>0</v>
      </c>
      <c r="AF619" s="13">
        <f t="shared" ref="AF619" si="4692">IF(AF618=AF626,0,1)</f>
        <v>0</v>
      </c>
      <c r="AG619" s="13">
        <f t="shared" ref="AG619" si="4693">IF(AG618=AG626,0,1)</f>
        <v>0</v>
      </c>
      <c r="AH619" s="13">
        <f t="shared" ref="AH619" si="4694">IF(AH618=AH626,0,1)</f>
        <v>0</v>
      </c>
      <c r="AI619" s="13">
        <f t="shared" ref="AI619" si="4695">IF(AI618=AI626,0,1)</f>
        <v>0</v>
      </c>
      <c r="AJ619" s="13">
        <f t="shared" ref="AJ619" si="4696">IF(AJ618=AJ626,0,1)</f>
        <v>0</v>
      </c>
      <c r="AK619" s="13">
        <f t="shared" ref="AK619" si="4697">IF(AK618=AK626,0,1)</f>
        <v>0</v>
      </c>
      <c r="AL619" s="13"/>
      <c r="AM619" s="13"/>
      <c r="AN619" s="13"/>
      <c r="AO619" s="13"/>
    </row>
    <row r="620" spans="1:41" s="14" customFormat="1" x14ac:dyDescent="0.25">
      <c r="A620" s="3" t="s">
        <v>17</v>
      </c>
      <c r="B620" s="25"/>
      <c r="C620" s="25"/>
      <c r="D620" s="16">
        <f t="shared" si="4676"/>
        <v>0</v>
      </c>
      <c r="E620" s="25"/>
      <c r="F620" s="25"/>
      <c r="G620" s="16">
        <f t="shared" si="4677"/>
        <v>0</v>
      </c>
      <c r="H620" s="25"/>
      <c r="I620" s="25"/>
      <c r="J620" s="16">
        <f t="shared" si="4678"/>
        <v>0</v>
      </c>
      <c r="K620" s="25"/>
      <c r="L620" s="25"/>
      <c r="M620" s="16">
        <f t="shared" si="4679"/>
        <v>0</v>
      </c>
      <c r="N620" s="25"/>
      <c r="O620" s="25"/>
      <c r="P620" s="16">
        <f t="shared" si="4680"/>
        <v>0</v>
      </c>
      <c r="Q620" s="25"/>
      <c r="R620" s="25"/>
      <c r="S620" s="16">
        <f t="shared" si="4681"/>
        <v>0</v>
      </c>
      <c r="T620" s="25"/>
      <c r="U620" s="25"/>
      <c r="V620" s="16">
        <f t="shared" si="4682"/>
        <v>0</v>
      </c>
      <c r="W620" s="27">
        <f t="shared" si="4683"/>
        <v>0</v>
      </c>
      <c r="X620" s="13">
        <f t="shared" ref="X620:AK620" si="4698">IF(X618=X622,0,1)</f>
        <v>0</v>
      </c>
      <c r="Y620" s="13">
        <f t="shared" si="4698"/>
        <v>0</v>
      </c>
      <c r="Z620" s="13">
        <f t="shared" si="4698"/>
        <v>0</v>
      </c>
      <c r="AA620" s="13">
        <f t="shared" si="4698"/>
        <v>0</v>
      </c>
      <c r="AB620" s="13">
        <f t="shared" si="4698"/>
        <v>0</v>
      </c>
      <c r="AC620" s="13">
        <f t="shared" si="4698"/>
        <v>0</v>
      </c>
      <c r="AD620" s="13">
        <f t="shared" si="4698"/>
        <v>0</v>
      </c>
      <c r="AE620" s="13">
        <f t="shared" si="4698"/>
        <v>0</v>
      </c>
      <c r="AF620" s="13">
        <f t="shared" si="4698"/>
        <v>0</v>
      </c>
      <c r="AG620" s="13">
        <f t="shared" si="4698"/>
        <v>0</v>
      </c>
      <c r="AH620" s="13">
        <f t="shared" si="4698"/>
        <v>0</v>
      </c>
      <c r="AI620" s="13">
        <f t="shared" si="4698"/>
        <v>0</v>
      </c>
      <c r="AJ620" s="13">
        <f t="shared" si="4698"/>
        <v>0</v>
      </c>
      <c r="AK620" s="13">
        <f t="shared" si="4698"/>
        <v>0</v>
      </c>
      <c r="AL620" s="13"/>
      <c r="AM620" s="13"/>
      <c r="AN620" s="13"/>
      <c r="AO620" s="13"/>
    </row>
    <row r="621" spans="1:41" s="14" customFormat="1" x14ac:dyDescent="0.25">
      <c r="A621" s="3" t="s">
        <v>18</v>
      </c>
      <c r="B621" s="25"/>
      <c r="C621" s="25"/>
      <c r="D621" s="16">
        <f t="shared" si="4676"/>
        <v>0</v>
      </c>
      <c r="E621" s="25"/>
      <c r="F621" s="25"/>
      <c r="G621" s="16">
        <f t="shared" si="4677"/>
        <v>0</v>
      </c>
      <c r="H621" s="25"/>
      <c r="I621" s="25"/>
      <c r="J621" s="16">
        <f t="shared" si="4678"/>
        <v>0</v>
      </c>
      <c r="K621" s="25"/>
      <c r="L621" s="25"/>
      <c r="M621" s="16">
        <f t="shared" si="4679"/>
        <v>0</v>
      </c>
      <c r="N621" s="25"/>
      <c r="O621" s="25"/>
      <c r="P621" s="16">
        <f t="shared" si="4680"/>
        <v>0</v>
      </c>
      <c r="Q621" s="25"/>
      <c r="R621" s="25"/>
      <c r="S621" s="16">
        <f t="shared" si="4681"/>
        <v>0</v>
      </c>
      <c r="T621" s="25"/>
      <c r="U621" s="25"/>
      <c r="V621" s="16">
        <f t="shared" si="4682"/>
        <v>0</v>
      </c>
      <c r="W621" s="27">
        <f t="shared" si="4683"/>
        <v>0</v>
      </c>
      <c r="X621" s="13" t="str">
        <f t="shared" ref="X621" si="4699">IF(SUM(X619:X620)=2,"WA","")</f>
        <v/>
      </c>
      <c r="Y621" s="13" t="str">
        <f t="shared" ref="Y621" si="4700">IF(SUM(Y619:Y620)=2,"WA","")</f>
        <v/>
      </c>
      <c r="Z621" s="13" t="str">
        <f t="shared" ref="Z621" si="4701">IF(SUM(Z619:Z620)=2,"WA","")</f>
        <v/>
      </c>
      <c r="AA621" s="13" t="str">
        <f t="shared" ref="AA621" si="4702">IF(SUM(AA619:AA620)=2,"WA","")</f>
        <v/>
      </c>
      <c r="AB621" s="13" t="str">
        <f t="shared" ref="AB621" si="4703">IF(SUM(AB619:AB620)=2,"WA","")</f>
        <v/>
      </c>
      <c r="AC621" s="13" t="str">
        <f t="shared" ref="AC621" si="4704">IF(SUM(AC619:AC620)=2,"WA","")</f>
        <v/>
      </c>
      <c r="AD621" s="13" t="str">
        <f t="shared" ref="AD621" si="4705">IF(SUM(AD619:AD620)=2,"WA","")</f>
        <v/>
      </c>
      <c r="AE621" s="13" t="str">
        <f t="shared" ref="AE621" si="4706">IF(SUM(AE619:AE620)=2,"WA","")</f>
        <v/>
      </c>
      <c r="AF621" s="13" t="str">
        <f t="shared" ref="AF621" si="4707">IF(SUM(AF619:AF620)=2,"WA","")</f>
        <v/>
      </c>
      <c r="AG621" s="13" t="str">
        <f t="shared" ref="AG621" si="4708">IF(SUM(AG619:AG620)=2,"WA","")</f>
        <v/>
      </c>
      <c r="AH621" s="13" t="str">
        <f t="shared" ref="AH621" si="4709">IF(SUM(AH619:AH620)=2,"WA","")</f>
        <v/>
      </c>
      <c r="AI621" s="13" t="str">
        <f t="shared" ref="AI621" si="4710">IF(SUM(AI619:AI620)=2,"WA","")</f>
        <v/>
      </c>
      <c r="AJ621" s="13" t="str">
        <f t="shared" ref="AJ621" si="4711">IF(SUM(AJ619:AJ620)=2,"WA","")</f>
        <v/>
      </c>
      <c r="AK621" s="13" t="str">
        <f t="shared" ref="AK621" si="4712">IF(SUM(AK619:AK620)=2,"WA","")</f>
        <v/>
      </c>
      <c r="AL621" s="13"/>
      <c r="AM621" s="13"/>
      <c r="AN621" s="13"/>
      <c r="AO621" s="13"/>
    </row>
    <row r="622" spans="1:41" s="14" customFormat="1" x14ac:dyDescent="0.25">
      <c r="A622" s="4" t="s">
        <v>19</v>
      </c>
      <c r="B622" s="26"/>
      <c r="C622" s="26"/>
      <c r="D622" s="18">
        <f>SUM(B622:C622)</f>
        <v>0</v>
      </c>
      <c r="E622" s="26"/>
      <c r="F622" s="26"/>
      <c r="G622" s="18">
        <f>SUM(E622:F622)</f>
        <v>0</v>
      </c>
      <c r="H622" s="26"/>
      <c r="I622" s="26"/>
      <c r="J622" s="18">
        <f>SUM(H622:I622)</f>
        <v>0</v>
      </c>
      <c r="K622" s="26"/>
      <c r="L622" s="26"/>
      <c r="M622" s="18">
        <f>SUM(K622:L622)</f>
        <v>0</v>
      </c>
      <c r="N622" s="26"/>
      <c r="O622" s="26"/>
      <c r="P622" s="18">
        <f>SUM(N622:O622)</f>
        <v>0</v>
      </c>
      <c r="Q622" s="26"/>
      <c r="R622" s="26"/>
      <c r="S622" s="18">
        <f>SUM(Q622:R622)</f>
        <v>0</v>
      </c>
      <c r="T622" s="26"/>
      <c r="U622" s="26"/>
      <c r="V622" s="18">
        <f>SUM(T622:U622)</f>
        <v>0</v>
      </c>
      <c r="W622" s="27">
        <f t="shared" si="4683"/>
        <v>0</v>
      </c>
      <c r="X622" s="13">
        <f t="shared" ref="X622:Y622" si="4713">SUM(B622:B625)</f>
        <v>0</v>
      </c>
      <c r="Y622" s="13">
        <f t="shared" si="4713"/>
        <v>0</v>
      </c>
      <c r="Z622" s="13">
        <f t="shared" ref="Z622:AA622" si="4714">SUM(E622:E625)</f>
        <v>0</v>
      </c>
      <c r="AA622" s="13">
        <f t="shared" si="4714"/>
        <v>0</v>
      </c>
      <c r="AB622" s="13">
        <f t="shared" ref="AB622:AC622" si="4715">SUM(H622:H625)</f>
        <v>0</v>
      </c>
      <c r="AC622" s="13">
        <f t="shared" si="4715"/>
        <v>0</v>
      </c>
      <c r="AD622" s="13">
        <f t="shared" ref="AD622:AE622" si="4716">SUM(K622:K625)</f>
        <v>0</v>
      </c>
      <c r="AE622" s="13">
        <f t="shared" si="4716"/>
        <v>0</v>
      </c>
      <c r="AF622" s="13">
        <f t="shared" ref="AF622:AG622" si="4717">SUM(N622:N625)</f>
        <v>0</v>
      </c>
      <c r="AG622" s="13">
        <f t="shared" si="4717"/>
        <v>0</v>
      </c>
      <c r="AH622" s="13">
        <f t="shared" ref="AH622:AI622" si="4718">SUM(Q622:Q625)</f>
        <v>0</v>
      </c>
      <c r="AI622" s="13">
        <f t="shared" si="4718"/>
        <v>0</v>
      </c>
      <c r="AJ622" s="13">
        <f t="shared" ref="AJ622:AK622" si="4719">SUM(T622:T625)</f>
        <v>0</v>
      </c>
      <c r="AK622" s="13">
        <f t="shared" si="4719"/>
        <v>0</v>
      </c>
      <c r="AL622" s="13"/>
      <c r="AM622" s="13"/>
      <c r="AN622" s="13"/>
      <c r="AO622" s="13"/>
    </row>
    <row r="623" spans="1:41" s="14" customFormat="1" x14ac:dyDescent="0.25">
      <c r="A623" s="4" t="s">
        <v>20</v>
      </c>
      <c r="B623" s="26"/>
      <c r="C623" s="26"/>
      <c r="D623" s="18">
        <f t="shared" ref="D623:D625" si="4720">SUM(B623:C623)</f>
        <v>0</v>
      </c>
      <c r="E623" s="26"/>
      <c r="F623" s="26"/>
      <c r="G623" s="18">
        <f t="shared" ref="G623:G625" si="4721">SUM(E623:F623)</f>
        <v>0</v>
      </c>
      <c r="H623" s="26"/>
      <c r="I623" s="26"/>
      <c r="J623" s="18">
        <f t="shared" ref="J623:J625" si="4722">SUM(H623:I623)</f>
        <v>0</v>
      </c>
      <c r="K623" s="26"/>
      <c r="L623" s="26"/>
      <c r="M623" s="18">
        <f t="shared" ref="M623:M625" si="4723">SUM(K623:L623)</f>
        <v>0</v>
      </c>
      <c r="N623" s="26"/>
      <c r="O623" s="26"/>
      <c r="P623" s="18">
        <f t="shared" ref="P623:P625" si="4724">SUM(N623:O623)</f>
        <v>0</v>
      </c>
      <c r="Q623" s="26"/>
      <c r="R623" s="26"/>
      <c r="S623" s="18">
        <f t="shared" ref="S623:S625" si="4725">SUM(Q623:R623)</f>
        <v>0</v>
      </c>
      <c r="T623" s="26"/>
      <c r="U623" s="26"/>
      <c r="V623" s="18">
        <f t="shared" ref="V623:V625" si="4726">SUM(T623:U623)</f>
        <v>0</v>
      </c>
      <c r="W623" s="27">
        <f t="shared" si="4683"/>
        <v>0</v>
      </c>
      <c r="X623" s="13">
        <f t="shared" ref="X623" si="4727">IF(X622=X626,0,1)</f>
        <v>0</v>
      </c>
      <c r="Y623" s="13">
        <f t="shared" ref="Y623" si="4728">IF(Y622=Y626,0,1)</f>
        <v>0</v>
      </c>
      <c r="Z623" s="13">
        <f t="shared" ref="Z623" si="4729">IF(Z622=Z626,0,1)</f>
        <v>0</v>
      </c>
      <c r="AA623" s="13">
        <f t="shared" ref="AA623" si="4730">IF(AA622=AA626,0,1)</f>
        <v>0</v>
      </c>
      <c r="AB623" s="13">
        <f t="shared" ref="AB623" si="4731">IF(AB622=AB626,0,1)</f>
        <v>0</v>
      </c>
      <c r="AC623" s="13">
        <f t="shared" ref="AC623" si="4732">IF(AC622=AC626,0,1)</f>
        <v>0</v>
      </c>
      <c r="AD623" s="13">
        <f t="shared" ref="AD623" si="4733">IF(AD622=AD626,0,1)</f>
        <v>0</v>
      </c>
      <c r="AE623" s="13">
        <f t="shared" ref="AE623" si="4734">IF(AE622=AE626,0,1)</f>
        <v>0</v>
      </c>
      <c r="AF623" s="13">
        <f t="shared" ref="AF623" si="4735">IF(AF622=AF626,0,1)</f>
        <v>0</v>
      </c>
      <c r="AG623" s="13">
        <f t="shared" ref="AG623" si="4736">IF(AG622=AG626,0,1)</f>
        <v>0</v>
      </c>
      <c r="AH623" s="13">
        <f t="shared" ref="AH623" si="4737">IF(AH622=AH626,0,1)</f>
        <v>0</v>
      </c>
      <c r="AI623" s="13">
        <f t="shared" ref="AI623" si="4738">IF(AI622=AI626,0,1)</f>
        <v>0</v>
      </c>
      <c r="AJ623" s="13">
        <f t="shared" ref="AJ623" si="4739">IF(AJ622=AJ626,0,1)</f>
        <v>0</v>
      </c>
      <c r="AK623" s="13">
        <f t="shared" ref="AK623" si="4740">IF(AK622=AK626,0,1)</f>
        <v>0</v>
      </c>
      <c r="AL623" s="13"/>
      <c r="AM623" s="13"/>
      <c r="AN623" s="13"/>
      <c r="AO623" s="13"/>
    </row>
    <row r="624" spans="1:41" s="14" customFormat="1" x14ac:dyDescent="0.25">
      <c r="A624" s="4" t="s">
        <v>21</v>
      </c>
      <c r="B624" s="26"/>
      <c r="C624" s="26"/>
      <c r="D624" s="18">
        <f t="shared" si="4720"/>
        <v>0</v>
      </c>
      <c r="E624" s="26"/>
      <c r="F624" s="26"/>
      <c r="G624" s="18">
        <f t="shared" si="4721"/>
        <v>0</v>
      </c>
      <c r="H624" s="26"/>
      <c r="I624" s="26"/>
      <c r="J624" s="18">
        <f t="shared" si="4722"/>
        <v>0</v>
      </c>
      <c r="K624" s="26"/>
      <c r="L624" s="26"/>
      <c r="M624" s="18">
        <f t="shared" si="4723"/>
        <v>0</v>
      </c>
      <c r="N624" s="26"/>
      <c r="O624" s="26"/>
      <c r="P624" s="18">
        <f t="shared" si="4724"/>
        <v>0</v>
      </c>
      <c r="Q624" s="26"/>
      <c r="R624" s="26"/>
      <c r="S624" s="18">
        <f t="shared" si="4725"/>
        <v>0</v>
      </c>
      <c r="T624" s="26"/>
      <c r="U624" s="26"/>
      <c r="V624" s="18">
        <f t="shared" si="4726"/>
        <v>0</v>
      </c>
      <c r="W624" s="27">
        <f t="shared" si="4683"/>
        <v>0</v>
      </c>
      <c r="X624" s="13">
        <f t="shared" ref="X624:AK624" si="4741">IF(X622=X618,0,1)</f>
        <v>0</v>
      </c>
      <c r="Y624" s="13">
        <f t="shared" si="4741"/>
        <v>0</v>
      </c>
      <c r="Z624" s="13">
        <f t="shared" si="4741"/>
        <v>0</v>
      </c>
      <c r="AA624" s="13">
        <f t="shared" si="4741"/>
        <v>0</v>
      </c>
      <c r="AB624" s="13">
        <f t="shared" si="4741"/>
        <v>0</v>
      </c>
      <c r="AC624" s="13">
        <f t="shared" si="4741"/>
        <v>0</v>
      </c>
      <c r="AD624" s="13">
        <f t="shared" si="4741"/>
        <v>0</v>
      </c>
      <c r="AE624" s="13">
        <f t="shared" si="4741"/>
        <v>0</v>
      </c>
      <c r="AF624" s="13">
        <f t="shared" si="4741"/>
        <v>0</v>
      </c>
      <c r="AG624" s="13">
        <f t="shared" si="4741"/>
        <v>0</v>
      </c>
      <c r="AH624" s="13">
        <f t="shared" si="4741"/>
        <v>0</v>
      </c>
      <c r="AI624" s="13">
        <f t="shared" si="4741"/>
        <v>0</v>
      </c>
      <c r="AJ624" s="13">
        <f t="shared" si="4741"/>
        <v>0</v>
      </c>
      <c r="AK624" s="13">
        <f t="shared" si="4741"/>
        <v>0</v>
      </c>
      <c r="AL624" s="13"/>
      <c r="AM624" s="13"/>
      <c r="AN624" s="13"/>
      <c r="AO624" s="13"/>
    </row>
    <row r="625" spans="1:41" s="14" customFormat="1" x14ac:dyDescent="0.25">
      <c r="A625" s="4" t="s">
        <v>22</v>
      </c>
      <c r="B625" s="26"/>
      <c r="C625" s="26"/>
      <c r="D625" s="18">
        <f t="shared" si="4720"/>
        <v>0</v>
      </c>
      <c r="E625" s="26"/>
      <c r="F625" s="26"/>
      <c r="G625" s="18">
        <f t="shared" si="4721"/>
        <v>0</v>
      </c>
      <c r="H625" s="26"/>
      <c r="I625" s="26"/>
      <c r="J625" s="18">
        <f t="shared" si="4722"/>
        <v>0</v>
      </c>
      <c r="K625" s="26"/>
      <c r="L625" s="26"/>
      <c r="M625" s="18">
        <f t="shared" si="4723"/>
        <v>0</v>
      </c>
      <c r="N625" s="26"/>
      <c r="O625" s="26"/>
      <c r="P625" s="18">
        <f t="shared" si="4724"/>
        <v>0</v>
      </c>
      <c r="Q625" s="26"/>
      <c r="R625" s="26"/>
      <c r="S625" s="18">
        <f t="shared" si="4725"/>
        <v>0</v>
      </c>
      <c r="T625" s="26"/>
      <c r="U625" s="26"/>
      <c r="V625" s="18">
        <f t="shared" si="4726"/>
        <v>0</v>
      </c>
      <c r="W625" s="27">
        <f t="shared" si="4683"/>
        <v>0</v>
      </c>
      <c r="X625" s="13" t="str">
        <f t="shared" ref="X625" si="4742">IF(SUM(X623:X624)=2,"HA","")</f>
        <v/>
      </c>
      <c r="Y625" s="13" t="str">
        <f t="shared" ref="Y625" si="4743">IF(SUM(Y623:Y624)=2,"HA","")</f>
        <v/>
      </c>
      <c r="Z625" s="13" t="str">
        <f t="shared" ref="Z625" si="4744">IF(SUM(Z623:Z624)=2,"HA","")</f>
        <v/>
      </c>
      <c r="AA625" s="13" t="str">
        <f t="shared" ref="AA625" si="4745">IF(SUM(AA623:AA624)=2,"HA","")</f>
        <v/>
      </c>
      <c r="AB625" s="13" t="str">
        <f t="shared" ref="AB625" si="4746">IF(SUM(AB623:AB624)=2,"HA","")</f>
        <v/>
      </c>
      <c r="AC625" s="13" t="str">
        <f t="shared" ref="AC625" si="4747">IF(SUM(AC623:AC624)=2,"HA","")</f>
        <v/>
      </c>
      <c r="AD625" s="13" t="str">
        <f t="shared" ref="AD625" si="4748">IF(SUM(AD623:AD624)=2,"HA","")</f>
        <v/>
      </c>
      <c r="AE625" s="13" t="str">
        <f t="shared" ref="AE625" si="4749">IF(SUM(AE623:AE624)=2,"HA","")</f>
        <v/>
      </c>
      <c r="AF625" s="13" t="str">
        <f t="shared" ref="AF625" si="4750">IF(SUM(AF623:AF624)=2,"HA","")</f>
        <v/>
      </c>
      <c r="AG625" s="13" t="str">
        <f t="shared" ref="AG625" si="4751">IF(SUM(AG623:AG624)=2,"HA","")</f>
        <v/>
      </c>
      <c r="AH625" s="13" t="str">
        <f t="shared" ref="AH625" si="4752">IF(SUM(AH623:AH624)=2,"HA","")</f>
        <v/>
      </c>
      <c r="AI625" s="13" t="str">
        <f t="shared" ref="AI625" si="4753">IF(SUM(AI623:AI624)=2,"HA","")</f>
        <v/>
      </c>
      <c r="AJ625" s="13" t="str">
        <f t="shared" ref="AJ625" si="4754">IF(SUM(AJ623:AJ624)=2,"HA","")</f>
        <v/>
      </c>
      <c r="AK625" s="13" t="str">
        <f t="shared" ref="AK625" si="4755">IF(SUM(AK623:AK624)=2,"HA","")</f>
        <v/>
      </c>
      <c r="AL625" s="13"/>
      <c r="AM625" s="13"/>
      <c r="AN625" s="13"/>
      <c r="AO625" s="13"/>
    </row>
    <row r="626" spans="1:41" s="14" customFormat="1" x14ac:dyDescent="0.25">
      <c r="A626" s="3" t="s">
        <v>23</v>
      </c>
      <c r="B626" s="25"/>
      <c r="C626" s="25"/>
      <c r="D626" s="16">
        <f>SUM(B626:C626)</f>
        <v>0</v>
      </c>
      <c r="E626" s="25"/>
      <c r="F626" s="25"/>
      <c r="G626" s="16">
        <f>SUM(E626:F626)</f>
        <v>0</v>
      </c>
      <c r="H626" s="25"/>
      <c r="I626" s="25"/>
      <c r="J626" s="16">
        <f>SUM(H626:I626)</f>
        <v>0</v>
      </c>
      <c r="K626" s="25"/>
      <c r="L626" s="25"/>
      <c r="M626" s="16">
        <f>SUM(K626:L626)</f>
        <v>0</v>
      </c>
      <c r="N626" s="25"/>
      <c r="O626" s="25"/>
      <c r="P626" s="16">
        <f>SUM(N626:O626)</f>
        <v>0</v>
      </c>
      <c r="Q626" s="25"/>
      <c r="R626" s="25"/>
      <c r="S626" s="16">
        <f>SUM(Q626:R626)</f>
        <v>0</v>
      </c>
      <c r="T626" s="25"/>
      <c r="U626" s="25"/>
      <c r="V626" s="16">
        <f>SUM(T626:U626)</f>
        <v>0</v>
      </c>
      <c r="W626" s="27">
        <f t="shared" si="4683"/>
        <v>0</v>
      </c>
      <c r="X626" s="13">
        <f t="shared" ref="X626:Y626" si="4756">SUM(B626:B630)</f>
        <v>0</v>
      </c>
      <c r="Y626" s="13">
        <f t="shared" si="4756"/>
        <v>0</v>
      </c>
      <c r="Z626" s="13">
        <f t="shared" ref="Z626:AA626" si="4757">SUM(E626:E630)</f>
        <v>0</v>
      </c>
      <c r="AA626" s="13">
        <f t="shared" si="4757"/>
        <v>0</v>
      </c>
      <c r="AB626" s="13">
        <f t="shared" ref="AB626:AC626" si="4758">SUM(H626:H630)</f>
        <v>0</v>
      </c>
      <c r="AC626" s="13">
        <f t="shared" si="4758"/>
        <v>0</v>
      </c>
      <c r="AD626" s="13">
        <f t="shared" ref="AD626:AE626" si="4759">SUM(K626:K630)</f>
        <v>0</v>
      </c>
      <c r="AE626" s="13">
        <f t="shared" si="4759"/>
        <v>0</v>
      </c>
      <c r="AF626" s="13">
        <f t="shared" ref="AF626:AG626" si="4760">SUM(N626:N630)</f>
        <v>0</v>
      </c>
      <c r="AG626" s="13">
        <f t="shared" si="4760"/>
        <v>0</v>
      </c>
      <c r="AH626" s="13">
        <f t="shared" ref="AH626:AI626" si="4761">SUM(Q626:Q630)</f>
        <v>0</v>
      </c>
      <c r="AI626" s="13">
        <f t="shared" si="4761"/>
        <v>0</v>
      </c>
      <c r="AJ626" s="13">
        <f t="shared" ref="AJ626:AK626" si="4762">SUM(T626:T630)</f>
        <v>0</v>
      </c>
      <c r="AK626" s="13">
        <f t="shared" si="4762"/>
        <v>0</v>
      </c>
      <c r="AL626" s="13"/>
      <c r="AM626" s="13"/>
      <c r="AN626" s="13"/>
      <c r="AO626" s="13"/>
    </row>
    <row r="627" spans="1:41" s="14" customFormat="1" x14ac:dyDescent="0.25">
      <c r="A627" s="3" t="s">
        <v>24</v>
      </c>
      <c r="B627" s="25"/>
      <c r="C627" s="25"/>
      <c r="D627" s="16">
        <f t="shared" ref="D627:D629" si="4763">SUM(B627:C627)</f>
        <v>0</v>
      </c>
      <c r="E627" s="25"/>
      <c r="F627" s="25"/>
      <c r="G627" s="16">
        <f t="shared" ref="G627:G629" si="4764">SUM(E627:F627)</f>
        <v>0</v>
      </c>
      <c r="H627" s="25"/>
      <c r="I627" s="25"/>
      <c r="J627" s="16">
        <f t="shared" ref="J627:J629" si="4765">SUM(H627:I627)</f>
        <v>0</v>
      </c>
      <c r="K627" s="25"/>
      <c r="L627" s="25"/>
      <c r="M627" s="16">
        <f t="shared" ref="M627:M629" si="4766">SUM(K627:L627)</f>
        <v>0</v>
      </c>
      <c r="N627" s="25"/>
      <c r="O627" s="25"/>
      <c r="P627" s="16">
        <f t="shared" ref="P627:P629" si="4767">SUM(N627:O627)</f>
        <v>0</v>
      </c>
      <c r="Q627" s="25"/>
      <c r="R627" s="25"/>
      <c r="S627" s="16">
        <f t="shared" ref="S627:S629" si="4768">SUM(Q627:R627)</f>
        <v>0</v>
      </c>
      <c r="T627" s="25"/>
      <c r="U627" s="25"/>
      <c r="V627" s="16">
        <f t="shared" ref="V627:V629" si="4769">SUM(T627:U627)</f>
        <v>0</v>
      </c>
      <c r="W627" s="27">
        <f t="shared" si="4683"/>
        <v>0</v>
      </c>
      <c r="X627" s="13">
        <f t="shared" ref="X627" si="4770">IF(X626=X618,0,1)</f>
        <v>0</v>
      </c>
      <c r="Y627" s="13">
        <f t="shared" ref="Y627" si="4771">IF(Y626=Y618,0,1)</f>
        <v>0</v>
      </c>
      <c r="Z627" s="13">
        <f t="shared" ref="Z627" si="4772">IF(Z626=Z618,0,1)</f>
        <v>0</v>
      </c>
      <c r="AA627" s="13">
        <f t="shared" ref="AA627" si="4773">IF(AA626=AA618,0,1)</f>
        <v>0</v>
      </c>
      <c r="AB627" s="13">
        <f t="shared" ref="AB627" si="4774">IF(AB626=AB618,0,1)</f>
        <v>0</v>
      </c>
      <c r="AC627" s="13">
        <f t="shared" ref="AC627" si="4775">IF(AC626=AC618,0,1)</f>
        <v>0</v>
      </c>
      <c r="AD627" s="13">
        <f t="shared" ref="AD627" si="4776">IF(AD626=AD618,0,1)</f>
        <v>0</v>
      </c>
      <c r="AE627" s="13">
        <f t="shared" ref="AE627" si="4777">IF(AE626=AE618,0,1)</f>
        <v>0</v>
      </c>
      <c r="AF627" s="13">
        <f t="shared" ref="AF627" si="4778">IF(AF626=AF618,0,1)</f>
        <v>0</v>
      </c>
      <c r="AG627" s="13">
        <f t="shared" ref="AG627" si="4779">IF(AG626=AG618,0,1)</f>
        <v>0</v>
      </c>
      <c r="AH627" s="13">
        <f t="shared" ref="AH627" si="4780">IF(AH626=AH618,0,1)</f>
        <v>0</v>
      </c>
      <c r="AI627" s="13">
        <f t="shared" ref="AI627" si="4781">IF(AI626=AI618,0,1)</f>
        <v>0</v>
      </c>
      <c r="AJ627" s="13">
        <f t="shared" ref="AJ627" si="4782">IF(AJ626=AJ618,0,1)</f>
        <v>0</v>
      </c>
      <c r="AK627" s="13">
        <f t="shared" ref="AK627" si="4783">IF(AK626=AK618,0,1)</f>
        <v>0</v>
      </c>
      <c r="AL627" s="13"/>
      <c r="AM627" s="13"/>
      <c r="AN627" s="13"/>
      <c r="AO627" s="13"/>
    </row>
    <row r="628" spans="1:41" s="14" customFormat="1" x14ac:dyDescent="0.25">
      <c r="A628" s="3" t="s">
        <v>25</v>
      </c>
      <c r="B628" s="25"/>
      <c r="C628" s="25"/>
      <c r="D628" s="16">
        <f t="shared" si="4763"/>
        <v>0</v>
      </c>
      <c r="E628" s="25"/>
      <c r="F628" s="25"/>
      <c r="G628" s="16">
        <f t="shared" si="4764"/>
        <v>0</v>
      </c>
      <c r="H628" s="25"/>
      <c r="I628" s="25"/>
      <c r="J628" s="16">
        <f t="shared" si="4765"/>
        <v>0</v>
      </c>
      <c r="K628" s="25"/>
      <c r="L628" s="25"/>
      <c r="M628" s="16">
        <f t="shared" si="4766"/>
        <v>0</v>
      </c>
      <c r="N628" s="25"/>
      <c r="O628" s="25"/>
      <c r="P628" s="16">
        <f t="shared" si="4767"/>
        <v>0</v>
      </c>
      <c r="Q628" s="25"/>
      <c r="R628" s="25"/>
      <c r="S628" s="16">
        <f t="shared" si="4768"/>
        <v>0</v>
      </c>
      <c r="T628" s="25"/>
      <c r="U628" s="25"/>
      <c r="V628" s="16">
        <f t="shared" si="4769"/>
        <v>0</v>
      </c>
      <c r="W628" s="27">
        <f t="shared" si="4683"/>
        <v>0</v>
      </c>
      <c r="X628" s="13">
        <f t="shared" ref="X628:AK628" si="4784">IF(X626=X622,0,1)</f>
        <v>0</v>
      </c>
      <c r="Y628" s="13">
        <f t="shared" si="4784"/>
        <v>0</v>
      </c>
      <c r="Z628" s="13">
        <f t="shared" si="4784"/>
        <v>0</v>
      </c>
      <c r="AA628" s="13">
        <f t="shared" si="4784"/>
        <v>0</v>
      </c>
      <c r="AB628" s="13">
        <f t="shared" si="4784"/>
        <v>0</v>
      </c>
      <c r="AC628" s="13">
        <f t="shared" si="4784"/>
        <v>0</v>
      </c>
      <c r="AD628" s="13">
        <f t="shared" si="4784"/>
        <v>0</v>
      </c>
      <c r="AE628" s="13">
        <f t="shared" si="4784"/>
        <v>0</v>
      </c>
      <c r="AF628" s="13">
        <f t="shared" si="4784"/>
        <v>0</v>
      </c>
      <c r="AG628" s="13">
        <f t="shared" si="4784"/>
        <v>0</v>
      </c>
      <c r="AH628" s="13">
        <f t="shared" si="4784"/>
        <v>0</v>
      </c>
      <c r="AI628" s="13">
        <f t="shared" si="4784"/>
        <v>0</v>
      </c>
      <c r="AJ628" s="13">
        <f t="shared" si="4784"/>
        <v>0</v>
      </c>
      <c r="AK628" s="13">
        <f t="shared" si="4784"/>
        <v>0</v>
      </c>
      <c r="AL628" s="13"/>
      <c r="AM628" s="13"/>
      <c r="AN628" s="13"/>
      <c r="AO628" s="13"/>
    </row>
    <row r="629" spans="1:41" s="14" customFormat="1" x14ac:dyDescent="0.25">
      <c r="A629" s="3" t="s">
        <v>26</v>
      </c>
      <c r="B629" s="25"/>
      <c r="C629" s="25"/>
      <c r="D629" s="16">
        <f t="shared" si="4763"/>
        <v>0</v>
      </c>
      <c r="E629" s="25"/>
      <c r="F629" s="25"/>
      <c r="G629" s="16">
        <f t="shared" si="4764"/>
        <v>0</v>
      </c>
      <c r="H629" s="25"/>
      <c r="I629" s="25"/>
      <c r="J629" s="16">
        <f t="shared" si="4765"/>
        <v>0</v>
      </c>
      <c r="K629" s="25"/>
      <c r="L629" s="25"/>
      <c r="M629" s="16">
        <f t="shared" si="4766"/>
        <v>0</v>
      </c>
      <c r="N629" s="25"/>
      <c r="O629" s="25"/>
      <c r="P629" s="16">
        <f t="shared" si="4767"/>
        <v>0</v>
      </c>
      <c r="Q629" s="25"/>
      <c r="R629" s="25"/>
      <c r="S629" s="16">
        <f t="shared" si="4768"/>
        <v>0</v>
      </c>
      <c r="T629" s="25"/>
      <c r="U629" s="25"/>
      <c r="V629" s="16">
        <f t="shared" si="4769"/>
        <v>0</v>
      </c>
      <c r="W629" s="27">
        <f t="shared" si="4683"/>
        <v>0</v>
      </c>
      <c r="X629" s="13" t="str">
        <f t="shared" ref="X629" si="4785">IF(SUM(X627:X628)=2,"WH","")</f>
        <v/>
      </c>
      <c r="Y629" s="13" t="str">
        <f t="shared" ref="Y629" si="4786">IF(SUM(Y627:Y628)=2,"WH","")</f>
        <v/>
      </c>
      <c r="Z629" s="13" t="str">
        <f t="shared" ref="Z629" si="4787">IF(SUM(Z627:Z628)=2,"WH","")</f>
        <v/>
      </c>
      <c r="AA629" s="13" t="str">
        <f t="shared" ref="AA629" si="4788">IF(SUM(AA627:AA628)=2,"WH","")</f>
        <v/>
      </c>
      <c r="AB629" s="13" t="str">
        <f t="shared" ref="AB629" si="4789">IF(SUM(AB627:AB628)=2,"WH","")</f>
        <v/>
      </c>
      <c r="AC629" s="13" t="str">
        <f t="shared" ref="AC629" si="4790">IF(SUM(AC627:AC628)=2,"WH","")</f>
        <v/>
      </c>
      <c r="AD629" s="13" t="str">
        <f t="shared" ref="AD629" si="4791">IF(SUM(AD627:AD628)=2,"WH","")</f>
        <v/>
      </c>
      <c r="AE629" s="13" t="str">
        <f t="shared" ref="AE629" si="4792">IF(SUM(AE627:AE628)=2,"WH","")</f>
        <v/>
      </c>
      <c r="AF629" s="13" t="str">
        <f t="shared" ref="AF629" si="4793">IF(SUM(AF627:AF628)=2,"WH","")</f>
        <v/>
      </c>
      <c r="AG629" s="13" t="str">
        <f t="shared" ref="AG629" si="4794">IF(SUM(AG627:AG628)=2,"WH","")</f>
        <v/>
      </c>
      <c r="AH629" s="13" t="str">
        <f t="shared" ref="AH629" si="4795">IF(SUM(AH627:AH628)=2,"WH","")</f>
        <v/>
      </c>
      <c r="AI629" s="13" t="str">
        <f t="shared" ref="AI629" si="4796">IF(SUM(AI627:AI628)=2,"WH","")</f>
        <v/>
      </c>
      <c r="AJ629" s="13" t="str">
        <f t="shared" ref="AJ629" si="4797">IF(SUM(AJ627:AJ628)=2,"WH","")</f>
        <v/>
      </c>
      <c r="AK629" s="13" t="str">
        <f t="shared" ref="AK629" si="4798">IF(SUM(AK627:AK628)=2,"WH","")</f>
        <v/>
      </c>
      <c r="AL629" s="13"/>
      <c r="AM629" s="13" t="str">
        <f t="shared" ref="AM629:AN629" si="4799">IF(SUM(AM627:AM628)=2,"WH","")</f>
        <v/>
      </c>
      <c r="AN629" s="13" t="str">
        <f t="shared" si="4799"/>
        <v/>
      </c>
      <c r="AO629" s="13"/>
    </row>
    <row r="630" spans="1:41" s="14" customFormat="1" x14ac:dyDescent="0.25">
      <c r="A630" s="3" t="s">
        <v>27</v>
      </c>
      <c r="B630" s="25"/>
      <c r="C630" s="25"/>
      <c r="D630" s="16">
        <f>SUM(B630:C630)</f>
        <v>0</v>
      </c>
      <c r="E630" s="25"/>
      <c r="F630" s="25"/>
      <c r="G630" s="16">
        <f>SUM(E630:F630)</f>
        <v>0</v>
      </c>
      <c r="H630" s="25"/>
      <c r="I630" s="25"/>
      <c r="J630" s="16">
        <f>SUM(H630:I630)</f>
        <v>0</v>
      </c>
      <c r="K630" s="25"/>
      <c r="L630" s="25"/>
      <c r="M630" s="16">
        <f>SUM(K630:L630)</f>
        <v>0</v>
      </c>
      <c r="N630" s="25"/>
      <c r="O630" s="25"/>
      <c r="P630" s="16">
        <f>SUM(N630:O630)</f>
        <v>0</v>
      </c>
      <c r="Q630" s="25"/>
      <c r="R630" s="25"/>
      <c r="S630" s="16">
        <f>SUM(Q630:R630)</f>
        <v>0</v>
      </c>
      <c r="T630" s="25"/>
      <c r="U630" s="25"/>
      <c r="V630" s="16">
        <f>SUM(T630:U630)</f>
        <v>0</v>
      </c>
      <c r="W630" s="27">
        <f t="shared" si="4683"/>
        <v>0</v>
      </c>
      <c r="X630" s="13"/>
      <c r="Y630" s="13"/>
      <c r="Z630" s="13"/>
      <c r="AA630" s="13"/>
      <c r="AB630" s="13"/>
      <c r="AC630" s="13"/>
      <c r="AD630" s="13"/>
      <c r="AE630" s="13"/>
      <c r="AF630" s="13"/>
      <c r="AG630" s="13"/>
    </row>
    <row r="631" spans="1:41" s="14" customFormat="1" ht="15.75" thickBot="1" x14ac:dyDescent="0.3">
      <c r="A631" s="5" t="s">
        <v>11</v>
      </c>
      <c r="B631" s="20">
        <f>SUM(B618:B621)</f>
        <v>0</v>
      </c>
      <c r="C631" s="20">
        <f t="shared" ref="C631:W631" si="4800">SUM(C618:C621)</f>
        <v>0</v>
      </c>
      <c r="D631" s="20">
        <f t="shared" si="4800"/>
        <v>0</v>
      </c>
      <c r="E631" s="20">
        <f t="shared" si="4800"/>
        <v>0</v>
      </c>
      <c r="F631" s="20">
        <f t="shared" si="4800"/>
        <v>0</v>
      </c>
      <c r="G631" s="20">
        <f t="shared" si="4800"/>
        <v>0</v>
      </c>
      <c r="H631" s="20">
        <f t="shared" si="4800"/>
        <v>0</v>
      </c>
      <c r="I631" s="20">
        <f t="shared" si="4800"/>
        <v>0</v>
      </c>
      <c r="J631" s="20">
        <f t="shared" si="4800"/>
        <v>0</v>
      </c>
      <c r="K631" s="20">
        <f t="shared" si="4800"/>
        <v>0</v>
      </c>
      <c r="L631" s="20">
        <f t="shared" si="4800"/>
        <v>0</v>
      </c>
      <c r="M631" s="20">
        <f t="shared" si="4800"/>
        <v>0</v>
      </c>
      <c r="N631" s="20">
        <f t="shared" si="4800"/>
        <v>0</v>
      </c>
      <c r="O631" s="20">
        <f t="shared" si="4800"/>
        <v>0</v>
      </c>
      <c r="P631" s="20">
        <f t="shared" si="4800"/>
        <v>0</v>
      </c>
      <c r="Q631" s="20">
        <f t="shared" si="4800"/>
        <v>0</v>
      </c>
      <c r="R631" s="20">
        <f t="shared" si="4800"/>
        <v>0</v>
      </c>
      <c r="S631" s="20">
        <f t="shared" si="4800"/>
        <v>0</v>
      </c>
      <c r="T631" s="20">
        <f t="shared" si="4800"/>
        <v>0</v>
      </c>
      <c r="U631" s="20">
        <f t="shared" si="4800"/>
        <v>0</v>
      </c>
      <c r="V631" s="20">
        <f t="shared" si="4800"/>
        <v>0</v>
      </c>
      <c r="W631" s="20">
        <f t="shared" si="4800"/>
        <v>0</v>
      </c>
      <c r="X631" s="13"/>
      <c r="Y631" s="13"/>
      <c r="Z631" s="13"/>
      <c r="AA631" s="13"/>
      <c r="AB631" s="13"/>
      <c r="AC631" s="13"/>
      <c r="AD631" s="13"/>
      <c r="AE631" s="13"/>
      <c r="AF631" s="13"/>
      <c r="AG631" s="13"/>
    </row>
    <row r="632" spans="1:41" s="14" customFormat="1" x14ac:dyDescent="0.25">
      <c r="A632" s="14" t="s">
        <v>0</v>
      </c>
      <c r="B632" s="251"/>
      <c r="C632" s="251"/>
      <c r="D632" s="251"/>
      <c r="E632" s="224" t="s">
        <v>3</v>
      </c>
      <c r="F632" s="224"/>
      <c r="G632" s="224"/>
      <c r="H632" s="228" t="s">
        <v>152</v>
      </c>
      <c r="I632" s="228"/>
      <c r="J632" s="227">
        <f>MROUND(B633*0.162,1)</f>
        <v>0</v>
      </c>
      <c r="K632" s="227"/>
      <c r="L632" s="229" t="s">
        <v>239</v>
      </c>
      <c r="M632" s="229"/>
      <c r="N632" s="229"/>
      <c r="O632" s="246" t="s">
        <v>152</v>
      </c>
      <c r="P632" s="246"/>
      <c r="Q632" s="232"/>
      <c r="R632" s="232"/>
      <c r="S632" s="127" t="s">
        <v>1</v>
      </c>
      <c r="T632" s="124"/>
      <c r="U632" s="236">
        <f>IFERROR(J633/W649,0)</f>
        <v>0</v>
      </c>
      <c r="V632" s="236"/>
      <c r="W632" s="124"/>
      <c r="X632" s="13"/>
      <c r="Y632" s="13"/>
      <c r="Z632" s="13"/>
      <c r="AA632" s="13"/>
      <c r="AB632" s="13"/>
      <c r="AC632" s="13"/>
      <c r="AD632" s="13"/>
      <c r="AE632" s="13"/>
      <c r="AF632" s="13"/>
      <c r="AG632" s="13"/>
    </row>
    <row r="633" spans="1:41" s="14" customFormat="1" ht="15.75" thickBot="1" x14ac:dyDescent="0.3">
      <c r="A633" s="14" t="s">
        <v>2</v>
      </c>
      <c r="B633" s="248"/>
      <c r="C633" s="248"/>
      <c r="D633" s="248"/>
      <c r="E633" s="225"/>
      <c r="F633" s="225"/>
      <c r="G633" s="225"/>
      <c r="H633" s="238" t="s">
        <v>153</v>
      </c>
      <c r="I633" s="238"/>
      <c r="J633" s="242">
        <f>MROUND(B633*0.162,1)</f>
        <v>0</v>
      </c>
      <c r="K633" s="242"/>
      <c r="L633" s="230"/>
      <c r="M633" s="230"/>
      <c r="N633" s="230"/>
      <c r="O633" s="247" t="s">
        <v>153</v>
      </c>
      <c r="P633" s="247"/>
      <c r="Q633" s="234"/>
      <c r="R633" s="234"/>
      <c r="S633" s="237" t="str">
        <f>IF(CONCATENATE(X633,Y633,Z633,AA633,AB633,AC633,AD633,AE633,AF633,,AG633,,AH633,,AI633,AJ633,AK633)="","",(CONCATENATE("ERRORS: ", X633,Y633,Z633,AA633,AB633,AC633,AD633,AE633,AF633,,AG633,,AH633,,AI633,AJ633,AK633)))</f>
        <v/>
      </c>
      <c r="T633" s="237"/>
      <c r="U633" s="237"/>
      <c r="V633" s="237"/>
      <c r="W633" s="237"/>
      <c r="X633" s="13" t="str">
        <f t="shared" ref="X633" si="4801">IF(X639="",IF(X643="",IF(X647="","",CONCATENATE(", ",X634,X635,X647)),CONCATENATE(", ",X634,X635,X643)),IF(X643="",CONCATENATE(", ",X634,X635,X639),CONCATENATE(", ",X634,X635,X639,", ",X634,X635,X643,", ",X634,X635,X647)))</f>
        <v/>
      </c>
      <c r="Y633" s="13" t="str">
        <f t="shared" ref="Y633" si="4802">IF(Y639="",IF(Y643="",IF(Y647="","",CONCATENATE(", ",X634,Y635,Y647)),CONCATENATE(", ",X634,Y635,Y643)),IF(Y643="",CONCATENATE(", ",X634,Y635,Y639),CONCATENATE(", ",X634,Y635,Y639,", ",X634,Y635,Y643,", ",X634,Y635,Y647)))</f>
        <v/>
      </c>
      <c r="Z633" s="13" t="str">
        <f t="shared" ref="Z633" si="4803">IF(Z639="",IF(Z643="",IF(Z647="","",CONCATENATE(", ",Z634,Z635,Z647)),CONCATENATE(", ",Z634,Z635,Z643)),IF(Z643="",CONCATENATE(", ",Z634,Z635,Z639),CONCATENATE(", ",Z634,Z635,Z639,", ",Z634,Z635,Z643,", ",Z634,Z635,Z647)))</f>
        <v/>
      </c>
      <c r="AA633" s="13" t="str">
        <f t="shared" ref="AA633" si="4804">IF(AA639="",IF(AA643="",IF(AA647="","",CONCATENATE(", ",Z634,AA635,AA647)),CONCATENATE(", ",Z634,AA635,AA643)),IF(AA643="",CONCATENATE(", ",Z634,AA635,AA639),CONCATENATE(", ",Z634,AA635,AA639,", ",Z634,AA635,AA643,", ",Z634,AA635,AA647)))</f>
        <v/>
      </c>
      <c r="AB633" s="13" t="str">
        <f t="shared" ref="AB633" si="4805">IF(AB639="",IF(AB643="",IF(AB647="","",CONCATENATE(", ",AB634,AB635,AB647)),CONCATENATE(", ",AB634,AB635,AB643)),IF(AB643="",CONCATENATE(", ",AB634,AB635,AB639),CONCATENATE(", ",AB634,AB635,AB639,", ",AB634,AB635,AB643,", ",AB634,AB635,AB647)))</f>
        <v/>
      </c>
      <c r="AC633" s="13" t="str">
        <f t="shared" ref="AC633" si="4806">IF(AC639="",IF(AC643="",IF(AC647="","",CONCATENATE(", ",AB634,AC635,AC647)),CONCATENATE(", ",AB634,AC635,AC643)),IF(AC643="",CONCATENATE(", ",AB634,AC635,AC639),CONCATENATE(", ",AB634,AC635,AC639,", ",AB634,AC635,AC643,", ",AB634,AC635,AC647)))</f>
        <v/>
      </c>
      <c r="AD633" s="13" t="str">
        <f t="shared" ref="AD633" si="4807">IF(AD639="",IF(AD643="",IF(AD647="","",CONCATENATE(", ",AD634,AD635,AD647)),CONCATENATE(", ",AD634,AD635,AD643)),IF(AD643="",CONCATENATE(", ",AD634,AD635,AD639),CONCATENATE(", ",AD634,AD635,AD639,", ",AD634,AD635,AD643,", ",AD634,AD635,AD647)))</f>
        <v/>
      </c>
      <c r="AE633" s="13" t="str">
        <f t="shared" ref="AE633" si="4808">IF(AE639="",IF(AE643="",IF(AE647="","",CONCATENATE(", ",AD634,AE635,AE647)),CONCATENATE(", ",AD634,AE635,AE643)),IF(AE643="",CONCATENATE(", ",AD634,AE635,AE639),CONCATENATE(", ",AD634,AE635,AE639,", ",AD634,AE635,AE643,", ",AD634,AE635,AE647)))</f>
        <v/>
      </c>
      <c r="AF633" s="13" t="str">
        <f t="shared" ref="AF633" si="4809">IF(AF639="",IF(AF643="",IF(AF647="","",CONCATENATE(", ",AF634,AF635,AF647)),CONCATENATE(", ",AF634,AF635,AF643)),IF(AF643="",CONCATENATE(", ",AF634,AF635,AF639),CONCATENATE(", ",AF634,AF635,AF639,", ",AF634,AF635,AF643,", ",AF634,AF635,AF647)))</f>
        <v/>
      </c>
      <c r="AG633" s="13" t="str">
        <f t="shared" ref="AG633" si="4810">IF(AG639="",IF(AG643="",IF(AG647="","",CONCATENATE(", ",AF634,AG635,AG647)),CONCATENATE(", ",AF634,AG635,AG643)),IF(AG643="",CONCATENATE(", ",AF634,AG635,AG639),CONCATENATE(", ",AF634,AG635,AG639,", ",AF634,AG635,AG643,", ",AF634,AG635,AG647)))</f>
        <v/>
      </c>
      <c r="AH633" s="13" t="str">
        <f t="shared" ref="AH633" si="4811">IF(AH639="",IF(AH643="",IF(AH647="","",CONCATENATE(", ",AH634,AH635,AH647)),CONCATENATE(", ",AH634,AH635,AH643)),IF(AH643="",CONCATENATE(", ",AH634,AH635,AH639),CONCATENATE(", ",AH634,AH635,AH639,", ",AH634,AH635,AH643,", ",AH634,AH635,AH647)))</f>
        <v/>
      </c>
      <c r="AI633" s="13" t="str">
        <f t="shared" ref="AI633" si="4812">IF(AI639="",IF(AI643="",IF(AI647="","",CONCATENATE(", ",AH634,AI635,AI647)),CONCATENATE(", ",AH634,AI635,AI643)),IF(AI643="",CONCATENATE(", ",AH634,AI635,AI639),CONCATENATE(", ",AH634,AI635,AI639,", ",AH634,AI635,AI643,", ",AH634,AI635,AI647)))</f>
        <v/>
      </c>
      <c r="AJ633" s="13" t="str">
        <f t="shared" ref="AJ633" si="4813">IF(AJ639="",IF(AJ643="",IF(AJ647="","",CONCATENATE(", ",AJ634,AJ635,AJ647)),CONCATENATE(", ",AJ634,AJ635,AJ643)),IF(AJ643="",CONCATENATE(", ",AJ634,AJ635,AJ639),CONCATENATE(", ",AJ634,AJ635,AJ639,", ",AJ634,AJ635,AJ643,", ",AJ634,AJ635,AJ647)))</f>
        <v/>
      </c>
      <c r="AK633" s="13" t="str">
        <f t="shared" ref="AK633" si="4814">IF(AK639="",IF(AK643="",IF(AK647="","",CONCATENATE(", ",AJ634,AK635,AK647)),CONCATENATE(", ",AJ634,AK635,AK643)),IF(AK643="",CONCATENATE(", ",AJ634,AK635,AK639),CONCATENATE(", ",AJ634,AK635,AK639,", ",AJ634,AK635,AK643,", ",AJ634,AK635,AK647)))</f>
        <v/>
      </c>
    </row>
    <row r="634" spans="1:41" s="14" customFormat="1" x14ac:dyDescent="0.25">
      <c r="A634" s="249"/>
      <c r="B634" s="235" t="s">
        <v>4</v>
      </c>
      <c r="C634" s="235"/>
      <c r="D634" s="235"/>
      <c r="E634" s="235" t="s">
        <v>5</v>
      </c>
      <c r="F634" s="235"/>
      <c r="G634" s="235"/>
      <c r="H634" s="235" t="s">
        <v>6</v>
      </c>
      <c r="I634" s="235"/>
      <c r="J634" s="235"/>
      <c r="K634" s="235" t="s">
        <v>7</v>
      </c>
      <c r="L634" s="235"/>
      <c r="M634" s="235"/>
      <c r="N634" s="235" t="s">
        <v>8</v>
      </c>
      <c r="O634" s="235"/>
      <c r="P634" s="235"/>
      <c r="Q634" s="235" t="s">
        <v>9</v>
      </c>
      <c r="R634" s="235"/>
      <c r="S634" s="235"/>
      <c r="T634" s="235" t="s">
        <v>10</v>
      </c>
      <c r="U634" s="235"/>
      <c r="V634" s="239"/>
      <c r="W634" s="240" t="s">
        <v>11</v>
      </c>
      <c r="X634" s="277" t="s">
        <v>47</v>
      </c>
      <c r="Y634" s="269"/>
      <c r="Z634" s="278" t="s">
        <v>48</v>
      </c>
      <c r="AA634" s="276"/>
      <c r="AB634" s="278" t="s">
        <v>49</v>
      </c>
      <c r="AC634" s="276"/>
      <c r="AD634" s="276" t="s">
        <v>50</v>
      </c>
      <c r="AE634" s="276"/>
      <c r="AF634" s="276" t="s">
        <v>51</v>
      </c>
      <c r="AG634" s="276"/>
      <c r="AH634" s="276" t="s">
        <v>52</v>
      </c>
      <c r="AI634" s="276"/>
      <c r="AJ634" s="276" t="s">
        <v>53</v>
      </c>
      <c r="AK634" s="276"/>
    </row>
    <row r="635" spans="1:41" s="14" customFormat="1" x14ac:dyDescent="0.25">
      <c r="A635" s="250"/>
      <c r="B635" s="1" t="s">
        <v>12</v>
      </c>
      <c r="C635" s="1" t="s">
        <v>13</v>
      </c>
      <c r="D635" s="1" t="s">
        <v>14</v>
      </c>
      <c r="E635" s="1" t="s">
        <v>12</v>
      </c>
      <c r="F635" s="1" t="s">
        <v>13</v>
      </c>
      <c r="G635" s="1" t="s">
        <v>14</v>
      </c>
      <c r="H635" s="1" t="s">
        <v>12</v>
      </c>
      <c r="I635" s="1" t="s">
        <v>13</v>
      </c>
      <c r="J635" s="1" t="s">
        <v>14</v>
      </c>
      <c r="K635" s="1" t="s">
        <v>12</v>
      </c>
      <c r="L635" s="1" t="s">
        <v>13</v>
      </c>
      <c r="M635" s="1" t="s">
        <v>14</v>
      </c>
      <c r="N635" s="1" t="s">
        <v>12</v>
      </c>
      <c r="O635" s="1" t="s">
        <v>13</v>
      </c>
      <c r="P635" s="1" t="s">
        <v>14</v>
      </c>
      <c r="Q635" s="1" t="s">
        <v>12</v>
      </c>
      <c r="R635" s="1" t="s">
        <v>13</v>
      </c>
      <c r="S635" s="1" t="s">
        <v>14</v>
      </c>
      <c r="T635" s="1" t="s">
        <v>12</v>
      </c>
      <c r="U635" s="1" t="s">
        <v>13</v>
      </c>
      <c r="V635" s="2" t="s">
        <v>14</v>
      </c>
      <c r="W635" s="241"/>
      <c r="X635" s="13" t="s">
        <v>45</v>
      </c>
      <c r="Y635" s="13" t="s">
        <v>46</v>
      </c>
      <c r="Z635" s="13" t="s">
        <v>45</v>
      </c>
      <c r="AA635" s="13" t="s">
        <v>46</v>
      </c>
      <c r="AB635" s="13" t="s">
        <v>45</v>
      </c>
      <c r="AC635" s="13" t="s">
        <v>46</v>
      </c>
      <c r="AD635" s="13" t="s">
        <v>45</v>
      </c>
      <c r="AE635" s="13" t="s">
        <v>46</v>
      </c>
      <c r="AF635" s="13" t="s">
        <v>45</v>
      </c>
      <c r="AG635" s="13" t="s">
        <v>46</v>
      </c>
      <c r="AH635" s="13" t="s">
        <v>45</v>
      </c>
      <c r="AI635" s="13" t="s">
        <v>46</v>
      </c>
      <c r="AJ635" s="13" t="s">
        <v>45</v>
      </c>
      <c r="AK635" s="13" t="s">
        <v>46</v>
      </c>
    </row>
    <row r="636" spans="1:41" s="14" customFormat="1" x14ac:dyDescent="0.25">
      <c r="A636" s="3" t="s">
        <v>15</v>
      </c>
      <c r="B636" s="25"/>
      <c r="C636" s="25"/>
      <c r="D636" s="16">
        <f>SUM(B636:C636)</f>
        <v>0</v>
      </c>
      <c r="E636" s="25"/>
      <c r="F636" s="25"/>
      <c r="G636" s="16">
        <f>SUM(E636:F636)</f>
        <v>0</v>
      </c>
      <c r="H636" s="25"/>
      <c r="I636" s="25"/>
      <c r="J636" s="16">
        <f>SUM(H636:I636)</f>
        <v>0</v>
      </c>
      <c r="K636" s="25"/>
      <c r="L636" s="25"/>
      <c r="M636" s="16">
        <f>SUM(K636:L636)</f>
        <v>0</v>
      </c>
      <c r="N636" s="25"/>
      <c r="O636" s="25"/>
      <c r="P636" s="16">
        <f>SUM(N636:O636)</f>
        <v>0</v>
      </c>
      <c r="Q636" s="25"/>
      <c r="R636" s="25"/>
      <c r="S636" s="16">
        <f>SUM(Q636:R636)</f>
        <v>0</v>
      </c>
      <c r="T636" s="25"/>
      <c r="U636" s="25"/>
      <c r="V636" s="16">
        <f>SUM(T636:U636)</f>
        <v>0</v>
      </c>
      <c r="W636" s="27">
        <f>B636+C636+E636+F636+H636+I636+K636+L636+N636+O636+Q636+R636+T636+U636</f>
        <v>0</v>
      </c>
      <c r="X636" s="13">
        <f t="shared" ref="X636:Y636" si="4815">SUM(B636:B639)</f>
        <v>0</v>
      </c>
      <c r="Y636" s="13">
        <f t="shared" si="4815"/>
        <v>0</v>
      </c>
      <c r="Z636" s="13">
        <f t="shared" ref="Z636:AA636" si="4816">SUM(E636:E639)</f>
        <v>0</v>
      </c>
      <c r="AA636" s="13">
        <f t="shared" si="4816"/>
        <v>0</v>
      </c>
      <c r="AB636" s="13">
        <f t="shared" ref="AB636:AC636" si="4817">SUM(H636:H639)</f>
        <v>0</v>
      </c>
      <c r="AC636" s="13">
        <f t="shared" si="4817"/>
        <v>0</v>
      </c>
      <c r="AD636" s="13">
        <f t="shared" ref="AD636:AE636" si="4818">SUM(K636:K639)</f>
        <v>0</v>
      </c>
      <c r="AE636" s="13">
        <f t="shared" si="4818"/>
        <v>0</v>
      </c>
      <c r="AF636" s="13">
        <f t="shared" ref="AF636:AG636" si="4819">SUM(N636:N639)</f>
        <v>0</v>
      </c>
      <c r="AG636" s="13">
        <f t="shared" si="4819"/>
        <v>0</v>
      </c>
      <c r="AH636" s="13">
        <f t="shared" ref="AH636:AI636" si="4820">SUM(Q636:Q639)</f>
        <v>0</v>
      </c>
      <c r="AI636" s="13">
        <f t="shared" si="4820"/>
        <v>0</v>
      </c>
      <c r="AJ636" s="13">
        <f t="shared" ref="AJ636:AK636" si="4821">SUM(T636:T639)</f>
        <v>0</v>
      </c>
      <c r="AK636" s="13">
        <f t="shared" si="4821"/>
        <v>0</v>
      </c>
    </row>
    <row r="637" spans="1:41" s="14" customFormat="1" x14ac:dyDescent="0.25">
      <c r="A637" s="3" t="s">
        <v>16</v>
      </c>
      <c r="B637" s="25"/>
      <c r="C637" s="25"/>
      <c r="D637" s="16">
        <f t="shared" ref="D637:D639" si="4822">SUM(B637:C637)</f>
        <v>0</v>
      </c>
      <c r="E637" s="25"/>
      <c r="F637" s="25"/>
      <c r="G637" s="16">
        <f t="shared" ref="G637:G639" si="4823">SUM(E637:F637)</f>
        <v>0</v>
      </c>
      <c r="H637" s="25"/>
      <c r="I637" s="25"/>
      <c r="J637" s="16">
        <f t="shared" ref="J637:J639" si="4824">SUM(H637:I637)</f>
        <v>0</v>
      </c>
      <c r="K637" s="25"/>
      <c r="L637" s="25"/>
      <c r="M637" s="16">
        <f t="shared" ref="M637:M639" si="4825">SUM(K637:L637)</f>
        <v>0</v>
      </c>
      <c r="N637" s="25"/>
      <c r="O637" s="25"/>
      <c r="P637" s="16">
        <f t="shared" ref="P637:P639" si="4826">SUM(N637:O637)</f>
        <v>0</v>
      </c>
      <c r="Q637" s="25"/>
      <c r="R637" s="25"/>
      <c r="S637" s="16">
        <f t="shared" ref="S637:S639" si="4827">SUM(Q637:R637)</f>
        <v>0</v>
      </c>
      <c r="T637" s="25"/>
      <c r="U637" s="25"/>
      <c r="V637" s="16">
        <f t="shared" ref="V637:V639" si="4828">SUM(T637:U637)</f>
        <v>0</v>
      </c>
      <c r="W637" s="27">
        <f t="shared" ref="W637:W648" si="4829">B637+C637+E637+F637+H637+I637+K637+L637+N637+O637+Q637+R637+T637+U637</f>
        <v>0</v>
      </c>
      <c r="X637" s="13">
        <f t="shared" ref="X637" si="4830">IF(X636=X644,0,1)</f>
        <v>0</v>
      </c>
      <c r="Y637" s="13">
        <f t="shared" ref="Y637" si="4831">IF(Y636=Y644,0,1)</f>
        <v>0</v>
      </c>
      <c r="Z637" s="13">
        <f t="shared" ref="Z637" si="4832">IF(Z636=Z644,0,1)</f>
        <v>0</v>
      </c>
      <c r="AA637" s="13">
        <f t="shared" ref="AA637" si="4833">IF(AA636=AA644,0,1)</f>
        <v>0</v>
      </c>
      <c r="AB637" s="13">
        <f t="shared" ref="AB637" si="4834">IF(AB636=AB644,0,1)</f>
        <v>0</v>
      </c>
      <c r="AC637" s="13">
        <f t="shared" ref="AC637" si="4835">IF(AC636=AC644,0,1)</f>
        <v>0</v>
      </c>
      <c r="AD637" s="13">
        <f t="shared" ref="AD637" si="4836">IF(AD636=AD644,0,1)</f>
        <v>0</v>
      </c>
      <c r="AE637" s="13">
        <f t="shared" ref="AE637" si="4837">IF(AE636=AE644,0,1)</f>
        <v>0</v>
      </c>
      <c r="AF637" s="13">
        <f t="shared" ref="AF637" si="4838">IF(AF636=AF644,0,1)</f>
        <v>0</v>
      </c>
      <c r="AG637" s="13">
        <f t="shared" ref="AG637" si="4839">IF(AG636=AG644,0,1)</f>
        <v>0</v>
      </c>
      <c r="AH637" s="13">
        <f t="shared" ref="AH637" si="4840">IF(AH636=AH644,0,1)</f>
        <v>0</v>
      </c>
      <c r="AI637" s="13">
        <f t="shared" ref="AI637" si="4841">IF(AI636=AI644,0,1)</f>
        <v>0</v>
      </c>
      <c r="AJ637" s="13">
        <f t="shared" ref="AJ637" si="4842">IF(AJ636=AJ644,0,1)</f>
        <v>0</v>
      </c>
      <c r="AK637" s="13">
        <f t="shared" ref="AK637" si="4843">IF(AK636=AK644,0,1)</f>
        <v>0</v>
      </c>
    </row>
    <row r="638" spans="1:41" s="14" customFormat="1" x14ac:dyDescent="0.25">
      <c r="A638" s="3" t="s">
        <v>17</v>
      </c>
      <c r="B638" s="25"/>
      <c r="C638" s="25"/>
      <c r="D638" s="16">
        <f t="shared" si="4822"/>
        <v>0</v>
      </c>
      <c r="E638" s="25"/>
      <c r="F638" s="25"/>
      <c r="G638" s="16">
        <f t="shared" si="4823"/>
        <v>0</v>
      </c>
      <c r="H638" s="25"/>
      <c r="I638" s="25"/>
      <c r="J638" s="16">
        <f t="shared" si="4824"/>
        <v>0</v>
      </c>
      <c r="K638" s="25"/>
      <c r="L638" s="25"/>
      <c r="M638" s="16">
        <f t="shared" si="4825"/>
        <v>0</v>
      </c>
      <c r="N638" s="25"/>
      <c r="O638" s="25"/>
      <c r="P638" s="16">
        <f t="shared" si="4826"/>
        <v>0</v>
      </c>
      <c r="Q638" s="25"/>
      <c r="R638" s="25"/>
      <c r="S638" s="16">
        <f t="shared" si="4827"/>
        <v>0</v>
      </c>
      <c r="T638" s="25"/>
      <c r="U638" s="25"/>
      <c r="V638" s="16">
        <f t="shared" si="4828"/>
        <v>0</v>
      </c>
      <c r="W638" s="27">
        <f t="shared" si="4829"/>
        <v>0</v>
      </c>
      <c r="X638" s="13">
        <f t="shared" ref="X638:AK638" si="4844">IF(X636=X640,0,1)</f>
        <v>0</v>
      </c>
      <c r="Y638" s="13">
        <f t="shared" si="4844"/>
        <v>0</v>
      </c>
      <c r="Z638" s="13">
        <f t="shared" si="4844"/>
        <v>0</v>
      </c>
      <c r="AA638" s="13">
        <f t="shared" si="4844"/>
        <v>0</v>
      </c>
      <c r="AB638" s="13">
        <f t="shared" si="4844"/>
        <v>0</v>
      </c>
      <c r="AC638" s="13">
        <f t="shared" si="4844"/>
        <v>0</v>
      </c>
      <c r="AD638" s="13">
        <f t="shared" si="4844"/>
        <v>0</v>
      </c>
      <c r="AE638" s="13">
        <f t="shared" si="4844"/>
        <v>0</v>
      </c>
      <c r="AF638" s="13">
        <f t="shared" si="4844"/>
        <v>0</v>
      </c>
      <c r="AG638" s="13">
        <f t="shared" si="4844"/>
        <v>0</v>
      </c>
      <c r="AH638" s="13">
        <f t="shared" si="4844"/>
        <v>0</v>
      </c>
      <c r="AI638" s="13">
        <f t="shared" si="4844"/>
        <v>0</v>
      </c>
      <c r="AJ638" s="13">
        <f t="shared" si="4844"/>
        <v>0</v>
      </c>
      <c r="AK638" s="13">
        <f t="shared" si="4844"/>
        <v>0</v>
      </c>
    </row>
    <row r="639" spans="1:41" s="14" customFormat="1" x14ac:dyDescent="0.25">
      <c r="A639" s="3" t="s">
        <v>18</v>
      </c>
      <c r="B639" s="25"/>
      <c r="C639" s="25"/>
      <c r="D639" s="16">
        <f t="shared" si="4822"/>
        <v>0</v>
      </c>
      <c r="E639" s="25"/>
      <c r="F639" s="25"/>
      <c r="G639" s="16">
        <f t="shared" si="4823"/>
        <v>0</v>
      </c>
      <c r="H639" s="25"/>
      <c r="I639" s="25"/>
      <c r="J639" s="16">
        <f t="shared" si="4824"/>
        <v>0</v>
      </c>
      <c r="K639" s="25"/>
      <c r="L639" s="25"/>
      <c r="M639" s="16">
        <f t="shared" si="4825"/>
        <v>0</v>
      </c>
      <c r="N639" s="25"/>
      <c r="O639" s="25"/>
      <c r="P639" s="16">
        <f t="shared" si="4826"/>
        <v>0</v>
      </c>
      <c r="Q639" s="25"/>
      <c r="R639" s="25"/>
      <c r="S639" s="16">
        <f t="shared" si="4827"/>
        <v>0</v>
      </c>
      <c r="T639" s="25"/>
      <c r="U639" s="25"/>
      <c r="V639" s="16">
        <f t="shared" si="4828"/>
        <v>0</v>
      </c>
      <c r="W639" s="27">
        <f t="shared" si="4829"/>
        <v>0</v>
      </c>
      <c r="X639" s="13" t="str">
        <f t="shared" ref="X639" si="4845">IF(SUM(X637:X638)=2,"WA","")</f>
        <v/>
      </c>
      <c r="Y639" s="13" t="str">
        <f t="shared" ref="Y639" si="4846">IF(SUM(Y637:Y638)=2,"WA","")</f>
        <v/>
      </c>
      <c r="Z639" s="13" t="str">
        <f t="shared" ref="Z639" si="4847">IF(SUM(Z637:Z638)=2,"WA","")</f>
        <v/>
      </c>
      <c r="AA639" s="13" t="str">
        <f t="shared" ref="AA639" si="4848">IF(SUM(AA637:AA638)=2,"WA","")</f>
        <v/>
      </c>
      <c r="AB639" s="13" t="str">
        <f t="shared" ref="AB639" si="4849">IF(SUM(AB637:AB638)=2,"WA","")</f>
        <v/>
      </c>
      <c r="AC639" s="13" t="str">
        <f t="shared" ref="AC639" si="4850">IF(SUM(AC637:AC638)=2,"WA","")</f>
        <v/>
      </c>
      <c r="AD639" s="13" t="str">
        <f t="shared" ref="AD639" si="4851">IF(SUM(AD637:AD638)=2,"WA","")</f>
        <v/>
      </c>
      <c r="AE639" s="13" t="str">
        <f t="shared" ref="AE639" si="4852">IF(SUM(AE637:AE638)=2,"WA","")</f>
        <v/>
      </c>
      <c r="AF639" s="13" t="str">
        <f t="shared" ref="AF639" si="4853">IF(SUM(AF637:AF638)=2,"WA","")</f>
        <v/>
      </c>
      <c r="AG639" s="13" t="str">
        <f t="shared" ref="AG639" si="4854">IF(SUM(AG637:AG638)=2,"WA","")</f>
        <v/>
      </c>
      <c r="AH639" s="13" t="str">
        <f t="shared" ref="AH639" si="4855">IF(SUM(AH637:AH638)=2,"WA","")</f>
        <v/>
      </c>
      <c r="AI639" s="13" t="str">
        <f t="shared" ref="AI639" si="4856">IF(SUM(AI637:AI638)=2,"WA","")</f>
        <v/>
      </c>
      <c r="AJ639" s="13" t="str">
        <f t="shared" ref="AJ639" si="4857">IF(SUM(AJ637:AJ638)=2,"WA","")</f>
        <v/>
      </c>
      <c r="AK639" s="13" t="str">
        <f t="shared" ref="AK639" si="4858">IF(SUM(AK637:AK638)=2,"WA","")</f>
        <v/>
      </c>
    </row>
    <row r="640" spans="1:41" s="14" customFormat="1" x14ac:dyDescent="0.25">
      <c r="A640" s="4" t="s">
        <v>19</v>
      </c>
      <c r="B640" s="26"/>
      <c r="C640" s="26"/>
      <c r="D640" s="18">
        <f>SUM(B640:C640)</f>
        <v>0</v>
      </c>
      <c r="E640" s="26"/>
      <c r="F640" s="26"/>
      <c r="G640" s="18">
        <f>SUM(E640:F640)</f>
        <v>0</v>
      </c>
      <c r="H640" s="26"/>
      <c r="I640" s="26"/>
      <c r="J640" s="18">
        <f>SUM(H640:I640)</f>
        <v>0</v>
      </c>
      <c r="K640" s="26"/>
      <c r="L640" s="26"/>
      <c r="M640" s="18">
        <f>SUM(K640:L640)</f>
        <v>0</v>
      </c>
      <c r="N640" s="26"/>
      <c r="O640" s="26"/>
      <c r="P640" s="18">
        <f>SUM(N640:O640)</f>
        <v>0</v>
      </c>
      <c r="Q640" s="26"/>
      <c r="R640" s="26"/>
      <c r="S640" s="18">
        <f>SUM(Q640:R640)</f>
        <v>0</v>
      </c>
      <c r="T640" s="26"/>
      <c r="U640" s="26"/>
      <c r="V640" s="18">
        <f>SUM(T640:U640)</f>
        <v>0</v>
      </c>
      <c r="W640" s="27">
        <f t="shared" si="4829"/>
        <v>0</v>
      </c>
      <c r="X640" s="13">
        <f t="shared" ref="X640:Y640" si="4859">SUM(B640:B643)</f>
        <v>0</v>
      </c>
      <c r="Y640" s="13">
        <f t="shared" si="4859"/>
        <v>0</v>
      </c>
      <c r="Z640" s="13">
        <f t="shared" ref="Z640:AA640" si="4860">SUM(E640:E643)</f>
        <v>0</v>
      </c>
      <c r="AA640" s="13">
        <f t="shared" si="4860"/>
        <v>0</v>
      </c>
      <c r="AB640" s="13">
        <f t="shared" ref="AB640:AC640" si="4861">SUM(H640:H643)</f>
        <v>0</v>
      </c>
      <c r="AC640" s="13">
        <f t="shared" si="4861"/>
        <v>0</v>
      </c>
      <c r="AD640" s="13">
        <f t="shared" ref="AD640:AE640" si="4862">SUM(K640:K643)</f>
        <v>0</v>
      </c>
      <c r="AE640" s="13">
        <f t="shared" si="4862"/>
        <v>0</v>
      </c>
      <c r="AF640" s="13">
        <f t="shared" ref="AF640:AG640" si="4863">SUM(N640:N643)</f>
        <v>0</v>
      </c>
      <c r="AG640" s="13">
        <f t="shared" si="4863"/>
        <v>0</v>
      </c>
      <c r="AH640" s="13">
        <f t="shared" ref="AH640:AI640" si="4864">SUM(Q640:Q643)</f>
        <v>0</v>
      </c>
      <c r="AI640" s="13">
        <f t="shared" si="4864"/>
        <v>0</v>
      </c>
      <c r="AJ640" s="13">
        <f t="shared" ref="AJ640:AK640" si="4865">SUM(T640:T643)</f>
        <v>0</v>
      </c>
      <c r="AK640" s="13">
        <f t="shared" si="4865"/>
        <v>0</v>
      </c>
    </row>
    <row r="641" spans="1:41" s="14" customFormat="1" x14ac:dyDescent="0.25">
      <c r="A641" s="4" t="s">
        <v>20</v>
      </c>
      <c r="B641" s="26"/>
      <c r="C641" s="26"/>
      <c r="D641" s="18">
        <f t="shared" ref="D641:D643" si="4866">SUM(B641:C641)</f>
        <v>0</v>
      </c>
      <c r="E641" s="26"/>
      <c r="F641" s="26"/>
      <c r="G641" s="18">
        <f t="shared" ref="G641:G643" si="4867">SUM(E641:F641)</f>
        <v>0</v>
      </c>
      <c r="H641" s="26"/>
      <c r="I641" s="26"/>
      <c r="J641" s="18">
        <f t="shared" ref="J641:J643" si="4868">SUM(H641:I641)</f>
        <v>0</v>
      </c>
      <c r="K641" s="26"/>
      <c r="L641" s="26"/>
      <c r="M641" s="18">
        <f t="shared" ref="M641:M643" si="4869">SUM(K641:L641)</f>
        <v>0</v>
      </c>
      <c r="N641" s="26"/>
      <c r="O641" s="26"/>
      <c r="P641" s="18">
        <f t="shared" ref="P641:P643" si="4870">SUM(N641:O641)</f>
        <v>0</v>
      </c>
      <c r="Q641" s="26"/>
      <c r="R641" s="26"/>
      <c r="S641" s="18">
        <f t="shared" ref="S641:S643" si="4871">SUM(Q641:R641)</f>
        <v>0</v>
      </c>
      <c r="T641" s="26"/>
      <c r="U641" s="26"/>
      <c r="V641" s="18">
        <f t="shared" ref="V641:V643" si="4872">SUM(T641:U641)</f>
        <v>0</v>
      </c>
      <c r="W641" s="27">
        <f t="shared" si="4829"/>
        <v>0</v>
      </c>
      <c r="X641" s="13">
        <f t="shared" ref="X641" si="4873">IF(X640=X644,0,1)</f>
        <v>0</v>
      </c>
      <c r="Y641" s="13">
        <f t="shared" ref="Y641" si="4874">IF(Y640=Y644,0,1)</f>
        <v>0</v>
      </c>
      <c r="Z641" s="13">
        <f t="shared" ref="Z641" si="4875">IF(Z640=Z644,0,1)</f>
        <v>0</v>
      </c>
      <c r="AA641" s="13">
        <f t="shared" ref="AA641" si="4876">IF(AA640=AA644,0,1)</f>
        <v>0</v>
      </c>
      <c r="AB641" s="13">
        <f t="shared" ref="AB641" si="4877">IF(AB640=AB644,0,1)</f>
        <v>0</v>
      </c>
      <c r="AC641" s="13">
        <f t="shared" ref="AC641" si="4878">IF(AC640=AC644,0,1)</f>
        <v>0</v>
      </c>
      <c r="AD641" s="13">
        <f t="shared" ref="AD641" si="4879">IF(AD640=AD644,0,1)</f>
        <v>0</v>
      </c>
      <c r="AE641" s="13">
        <f t="shared" ref="AE641" si="4880">IF(AE640=AE644,0,1)</f>
        <v>0</v>
      </c>
      <c r="AF641" s="13">
        <f t="shared" ref="AF641" si="4881">IF(AF640=AF644,0,1)</f>
        <v>0</v>
      </c>
      <c r="AG641" s="13">
        <f t="shared" ref="AG641" si="4882">IF(AG640=AG644,0,1)</f>
        <v>0</v>
      </c>
      <c r="AH641" s="13">
        <f t="shared" ref="AH641" si="4883">IF(AH640=AH644,0,1)</f>
        <v>0</v>
      </c>
      <c r="AI641" s="13">
        <f t="shared" ref="AI641" si="4884">IF(AI640=AI644,0,1)</f>
        <v>0</v>
      </c>
      <c r="AJ641" s="13">
        <f t="shared" ref="AJ641" si="4885">IF(AJ640=AJ644,0,1)</f>
        <v>0</v>
      </c>
      <c r="AK641" s="13">
        <f t="shared" ref="AK641" si="4886">IF(AK640=AK644,0,1)</f>
        <v>0</v>
      </c>
    </row>
    <row r="642" spans="1:41" s="14" customFormat="1" x14ac:dyDescent="0.25">
      <c r="A642" s="4" t="s">
        <v>21</v>
      </c>
      <c r="B642" s="26"/>
      <c r="C642" s="26"/>
      <c r="D642" s="18">
        <f t="shared" si="4866"/>
        <v>0</v>
      </c>
      <c r="E642" s="26"/>
      <c r="F642" s="26"/>
      <c r="G642" s="18">
        <f t="shared" si="4867"/>
        <v>0</v>
      </c>
      <c r="H642" s="26"/>
      <c r="I642" s="26"/>
      <c r="J642" s="18">
        <f t="shared" si="4868"/>
        <v>0</v>
      </c>
      <c r="K642" s="26"/>
      <c r="L642" s="26"/>
      <c r="M642" s="18">
        <f t="shared" si="4869"/>
        <v>0</v>
      </c>
      <c r="N642" s="26"/>
      <c r="O642" s="26"/>
      <c r="P642" s="18">
        <f t="shared" si="4870"/>
        <v>0</v>
      </c>
      <c r="Q642" s="26"/>
      <c r="R642" s="26"/>
      <c r="S642" s="18">
        <f t="shared" si="4871"/>
        <v>0</v>
      </c>
      <c r="T642" s="26"/>
      <c r="U642" s="26"/>
      <c r="V642" s="18">
        <f t="shared" si="4872"/>
        <v>0</v>
      </c>
      <c r="W642" s="27">
        <f t="shared" si="4829"/>
        <v>0</v>
      </c>
      <c r="X642" s="13">
        <f t="shared" ref="X642:AK642" si="4887">IF(X640=X636,0,1)</f>
        <v>0</v>
      </c>
      <c r="Y642" s="13">
        <f t="shared" si="4887"/>
        <v>0</v>
      </c>
      <c r="Z642" s="13">
        <f t="shared" si="4887"/>
        <v>0</v>
      </c>
      <c r="AA642" s="13">
        <f t="shared" si="4887"/>
        <v>0</v>
      </c>
      <c r="AB642" s="13">
        <f t="shared" si="4887"/>
        <v>0</v>
      </c>
      <c r="AC642" s="13">
        <f t="shared" si="4887"/>
        <v>0</v>
      </c>
      <c r="AD642" s="13">
        <f t="shared" si="4887"/>
        <v>0</v>
      </c>
      <c r="AE642" s="13">
        <f t="shared" si="4887"/>
        <v>0</v>
      </c>
      <c r="AF642" s="13">
        <f t="shared" si="4887"/>
        <v>0</v>
      </c>
      <c r="AG642" s="13">
        <f t="shared" si="4887"/>
        <v>0</v>
      </c>
      <c r="AH642" s="13">
        <f t="shared" si="4887"/>
        <v>0</v>
      </c>
      <c r="AI642" s="13">
        <f t="shared" si="4887"/>
        <v>0</v>
      </c>
      <c r="AJ642" s="13">
        <f t="shared" si="4887"/>
        <v>0</v>
      </c>
      <c r="AK642" s="13">
        <f t="shared" si="4887"/>
        <v>0</v>
      </c>
    </row>
    <row r="643" spans="1:41" s="14" customFormat="1" x14ac:dyDescent="0.25">
      <c r="A643" s="4" t="s">
        <v>22</v>
      </c>
      <c r="B643" s="26"/>
      <c r="C643" s="26"/>
      <c r="D643" s="18">
        <f t="shared" si="4866"/>
        <v>0</v>
      </c>
      <c r="E643" s="26"/>
      <c r="F643" s="26"/>
      <c r="G643" s="18">
        <f t="shared" si="4867"/>
        <v>0</v>
      </c>
      <c r="H643" s="26"/>
      <c r="I643" s="26"/>
      <c r="J643" s="18">
        <f t="shared" si="4868"/>
        <v>0</v>
      </c>
      <c r="K643" s="26"/>
      <c r="L643" s="26"/>
      <c r="M643" s="18">
        <f t="shared" si="4869"/>
        <v>0</v>
      </c>
      <c r="N643" s="26"/>
      <c r="O643" s="26"/>
      <c r="P643" s="18">
        <f t="shared" si="4870"/>
        <v>0</v>
      </c>
      <c r="Q643" s="26"/>
      <c r="R643" s="26"/>
      <c r="S643" s="18">
        <f t="shared" si="4871"/>
        <v>0</v>
      </c>
      <c r="T643" s="26"/>
      <c r="U643" s="26"/>
      <c r="V643" s="18">
        <f t="shared" si="4872"/>
        <v>0</v>
      </c>
      <c r="W643" s="27">
        <f t="shared" si="4829"/>
        <v>0</v>
      </c>
      <c r="X643" s="13" t="str">
        <f t="shared" ref="X643" si="4888">IF(SUM(X641:X642)=2,"HA","")</f>
        <v/>
      </c>
      <c r="Y643" s="13" t="str">
        <f t="shared" ref="Y643" si="4889">IF(SUM(Y641:Y642)=2,"HA","")</f>
        <v/>
      </c>
      <c r="Z643" s="13" t="str">
        <f t="shared" ref="Z643" si="4890">IF(SUM(Z641:Z642)=2,"HA","")</f>
        <v/>
      </c>
      <c r="AA643" s="13" t="str">
        <f t="shared" ref="AA643" si="4891">IF(SUM(AA641:AA642)=2,"HA","")</f>
        <v/>
      </c>
      <c r="AB643" s="13" t="str">
        <f t="shared" ref="AB643" si="4892">IF(SUM(AB641:AB642)=2,"HA","")</f>
        <v/>
      </c>
      <c r="AC643" s="13" t="str">
        <f t="shared" ref="AC643" si="4893">IF(SUM(AC641:AC642)=2,"HA","")</f>
        <v/>
      </c>
      <c r="AD643" s="13" t="str">
        <f t="shared" ref="AD643" si="4894">IF(SUM(AD641:AD642)=2,"HA","")</f>
        <v/>
      </c>
      <c r="AE643" s="13" t="str">
        <f t="shared" ref="AE643" si="4895">IF(SUM(AE641:AE642)=2,"HA","")</f>
        <v/>
      </c>
      <c r="AF643" s="13" t="str">
        <f t="shared" ref="AF643" si="4896">IF(SUM(AF641:AF642)=2,"HA","")</f>
        <v/>
      </c>
      <c r="AG643" s="13" t="str">
        <f t="shared" ref="AG643" si="4897">IF(SUM(AG641:AG642)=2,"HA","")</f>
        <v/>
      </c>
      <c r="AH643" s="13" t="str">
        <f t="shared" ref="AH643" si="4898">IF(SUM(AH641:AH642)=2,"HA","")</f>
        <v/>
      </c>
      <c r="AI643" s="13" t="str">
        <f t="shared" ref="AI643" si="4899">IF(SUM(AI641:AI642)=2,"HA","")</f>
        <v/>
      </c>
      <c r="AJ643" s="13" t="str">
        <f t="shared" ref="AJ643" si="4900">IF(SUM(AJ641:AJ642)=2,"HA","")</f>
        <v/>
      </c>
      <c r="AK643" s="13" t="str">
        <f t="shared" ref="AK643" si="4901">IF(SUM(AK641:AK642)=2,"HA","")</f>
        <v/>
      </c>
    </row>
    <row r="644" spans="1:41" s="14" customFormat="1" x14ac:dyDescent="0.25">
      <c r="A644" s="3" t="s">
        <v>23</v>
      </c>
      <c r="B644" s="25"/>
      <c r="C644" s="25"/>
      <c r="D644" s="16">
        <f>SUM(B644:C644)</f>
        <v>0</v>
      </c>
      <c r="E644" s="25"/>
      <c r="F644" s="25"/>
      <c r="G644" s="16">
        <f>SUM(E644:F644)</f>
        <v>0</v>
      </c>
      <c r="H644" s="25"/>
      <c r="I644" s="25"/>
      <c r="J644" s="16">
        <f>SUM(H644:I644)</f>
        <v>0</v>
      </c>
      <c r="K644" s="25"/>
      <c r="L644" s="25"/>
      <c r="M644" s="16">
        <f>SUM(K644:L644)</f>
        <v>0</v>
      </c>
      <c r="N644" s="25"/>
      <c r="O644" s="25"/>
      <c r="P644" s="16">
        <f>SUM(N644:O644)</f>
        <v>0</v>
      </c>
      <c r="Q644" s="25"/>
      <c r="R644" s="25"/>
      <c r="S644" s="16">
        <f>SUM(Q644:R644)</f>
        <v>0</v>
      </c>
      <c r="T644" s="25"/>
      <c r="U644" s="25"/>
      <c r="V644" s="16">
        <f>SUM(T644:U644)</f>
        <v>0</v>
      </c>
      <c r="W644" s="27">
        <f t="shared" si="4829"/>
        <v>0</v>
      </c>
      <c r="X644" s="13">
        <f t="shared" ref="X644:Y644" si="4902">SUM(B644:B648)</f>
        <v>0</v>
      </c>
      <c r="Y644" s="13">
        <f t="shared" si="4902"/>
        <v>0</v>
      </c>
      <c r="Z644" s="13">
        <f t="shared" ref="Z644:AA644" si="4903">SUM(E644:E648)</f>
        <v>0</v>
      </c>
      <c r="AA644" s="13">
        <f t="shared" si="4903"/>
        <v>0</v>
      </c>
      <c r="AB644" s="13">
        <f t="shared" ref="AB644:AC644" si="4904">SUM(H644:H648)</f>
        <v>0</v>
      </c>
      <c r="AC644" s="13">
        <f t="shared" si="4904"/>
        <v>0</v>
      </c>
      <c r="AD644" s="13">
        <f t="shared" ref="AD644:AE644" si="4905">SUM(K644:K648)</f>
        <v>0</v>
      </c>
      <c r="AE644" s="13">
        <f t="shared" si="4905"/>
        <v>0</v>
      </c>
      <c r="AF644" s="13">
        <f t="shared" ref="AF644:AG644" si="4906">SUM(N644:N648)</f>
        <v>0</v>
      </c>
      <c r="AG644" s="13">
        <f t="shared" si="4906"/>
        <v>0</v>
      </c>
      <c r="AH644" s="13">
        <f t="shared" ref="AH644:AI644" si="4907">SUM(Q644:Q648)</f>
        <v>0</v>
      </c>
      <c r="AI644" s="13">
        <f t="shared" si="4907"/>
        <v>0</v>
      </c>
      <c r="AJ644" s="13">
        <f t="shared" ref="AJ644:AK644" si="4908">SUM(T644:T648)</f>
        <v>0</v>
      </c>
      <c r="AK644" s="13">
        <f t="shared" si="4908"/>
        <v>0</v>
      </c>
    </row>
    <row r="645" spans="1:41" s="14" customFormat="1" x14ac:dyDescent="0.25">
      <c r="A645" s="3" t="s">
        <v>24</v>
      </c>
      <c r="B645" s="25"/>
      <c r="C645" s="25"/>
      <c r="D645" s="16">
        <f t="shared" ref="D645:D647" si="4909">SUM(B645:C645)</f>
        <v>0</v>
      </c>
      <c r="E645" s="25"/>
      <c r="F645" s="25"/>
      <c r="G645" s="16">
        <f t="shared" ref="G645:G647" si="4910">SUM(E645:F645)</f>
        <v>0</v>
      </c>
      <c r="H645" s="25"/>
      <c r="I645" s="25"/>
      <c r="J645" s="16">
        <f t="shared" ref="J645:J647" si="4911">SUM(H645:I645)</f>
        <v>0</v>
      </c>
      <c r="K645" s="25"/>
      <c r="L645" s="25"/>
      <c r="M645" s="16">
        <f t="shared" ref="M645:M647" si="4912">SUM(K645:L645)</f>
        <v>0</v>
      </c>
      <c r="N645" s="25"/>
      <c r="O645" s="25"/>
      <c r="P645" s="16">
        <f t="shared" ref="P645:P647" si="4913">SUM(N645:O645)</f>
        <v>0</v>
      </c>
      <c r="Q645" s="25"/>
      <c r="R645" s="25"/>
      <c r="S645" s="16">
        <f t="shared" ref="S645:S647" si="4914">SUM(Q645:R645)</f>
        <v>0</v>
      </c>
      <c r="T645" s="25"/>
      <c r="U645" s="25"/>
      <c r="V645" s="16">
        <f t="shared" ref="V645:V647" si="4915">SUM(T645:U645)</f>
        <v>0</v>
      </c>
      <c r="W645" s="27">
        <f t="shared" si="4829"/>
        <v>0</v>
      </c>
      <c r="X645" s="13">
        <f t="shared" ref="X645" si="4916">IF(X644=X636,0,1)</f>
        <v>0</v>
      </c>
      <c r="Y645" s="13">
        <f t="shared" ref="Y645" si="4917">IF(Y644=Y636,0,1)</f>
        <v>0</v>
      </c>
      <c r="Z645" s="13">
        <f t="shared" ref="Z645" si="4918">IF(Z644=Z636,0,1)</f>
        <v>0</v>
      </c>
      <c r="AA645" s="13">
        <f t="shared" ref="AA645" si="4919">IF(AA644=AA636,0,1)</f>
        <v>0</v>
      </c>
      <c r="AB645" s="13">
        <f t="shared" ref="AB645" si="4920">IF(AB644=AB636,0,1)</f>
        <v>0</v>
      </c>
      <c r="AC645" s="13">
        <f t="shared" ref="AC645" si="4921">IF(AC644=AC636,0,1)</f>
        <v>0</v>
      </c>
      <c r="AD645" s="13">
        <f t="shared" ref="AD645" si="4922">IF(AD644=AD636,0,1)</f>
        <v>0</v>
      </c>
      <c r="AE645" s="13">
        <f t="shared" ref="AE645" si="4923">IF(AE644=AE636,0,1)</f>
        <v>0</v>
      </c>
      <c r="AF645" s="13">
        <f t="shared" ref="AF645" si="4924">IF(AF644=AF636,0,1)</f>
        <v>0</v>
      </c>
      <c r="AG645" s="13">
        <f t="shared" ref="AG645" si="4925">IF(AG644=AG636,0,1)</f>
        <v>0</v>
      </c>
      <c r="AH645" s="13">
        <f t="shared" ref="AH645" si="4926">IF(AH644=AH636,0,1)</f>
        <v>0</v>
      </c>
      <c r="AI645" s="13">
        <f t="shared" ref="AI645" si="4927">IF(AI644=AI636,0,1)</f>
        <v>0</v>
      </c>
      <c r="AJ645" s="13">
        <f t="shared" ref="AJ645" si="4928">IF(AJ644=AJ636,0,1)</f>
        <v>0</v>
      </c>
      <c r="AK645" s="13">
        <f t="shared" ref="AK645" si="4929">IF(AK644=AK636,0,1)</f>
        <v>0</v>
      </c>
    </row>
    <row r="646" spans="1:41" s="14" customFormat="1" x14ac:dyDescent="0.25">
      <c r="A646" s="3" t="s">
        <v>25</v>
      </c>
      <c r="B646" s="25"/>
      <c r="C646" s="25"/>
      <c r="D646" s="16">
        <f t="shared" si="4909"/>
        <v>0</v>
      </c>
      <c r="E646" s="25"/>
      <c r="F646" s="25"/>
      <c r="G646" s="16">
        <f t="shared" si="4910"/>
        <v>0</v>
      </c>
      <c r="H646" s="25"/>
      <c r="I646" s="25"/>
      <c r="J646" s="16">
        <f t="shared" si="4911"/>
        <v>0</v>
      </c>
      <c r="K646" s="25"/>
      <c r="L646" s="25"/>
      <c r="M646" s="16">
        <f t="shared" si="4912"/>
        <v>0</v>
      </c>
      <c r="N646" s="25"/>
      <c r="O646" s="25"/>
      <c r="P646" s="16">
        <f t="shared" si="4913"/>
        <v>0</v>
      </c>
      <c r="Q646" s="25"/>
      <c r="R646" s="25"/>
      <c r="S646" s="16">
        <f t="shared" si="4914"/>
        <v>0</v>
      </c>
      <c r="T646" s="25"/>
      <c r="U646" s="25"/>
      <c r="V646" s="16">
        <f t="shared" si="4915"/>
        <v>0</v>
      </c>
      <c r="W646" s="27">
        <f t="shared" si="4829"/>
        <v>0</v>
      </c>
      <c r="X646" s="13">
        <f t="shared" ref="X646:AK646" si="4930">IF(X644=X640,0,1)</f>
        <v>0</v>
      </c>
      <c r="Y646" s="13">
        <f t="shared" si="4930"/>
        <v>0</v>
      </c>
      <c r="Z646" s="13">
        <f t="shared" si="4930"/>
        <v>0</v>
      </c>
      <c r="AA646" s="13">
        <f t="shared" si="4930"/>
        <v>0</v>
      </c>
      <c r="AB646" s="13">
        <f t="shared" si="4930"/>
        <v>0</v>
      </c>
      <c r="AC646" s="13">
        <f t="shared" si="4930"/>
        <v>0</v>
      </c>
      <c r="AD646" s="13">
        <f t="shared" si="4930"/>
        <v>0</v>
      </c>
      <c r="AE646" s="13">
        <f t="shared" si="4930"/>
        <v>0</v>
      </c>
      <c r="AF646" s="13">
        <f t="shared" si="4930"/>
        <v>0</v>
      </c>
      <c r="AG646" s="13">
        <f t="shared" si="4930"/>
        <v>0</v>
      </c>
      <c r="AH646" s="13">
        <f t="shared" si="4930"/>
        <v>0</v>
      </c>
      <c r="AI646" s="13">
        <f t="shared" si="4930"/>
        <v>0</v>
      </c>
      <c r="AJ646" s="13">
        <f t="shared" si="4930"/>
        <v>0</v>
      </c>
      <c r="AK646" s="13">
        <f t="shared" si="4930"/>
        <v>0</v>
      </c>
    </row>
    <row r="647" spans="1:41" s="14" customFormat="1" x14ac:dyDescent="0.25">
      <c r="A647" s="3" t="s">
        <v>26</v>
      </c>
      <c r="B647" s="25"/>
      <c r="C647" s="25"/>
      <c r="D647" s="16">
        <f t="shared" si="4909"/>
        <v>0</v>
      </c>
      <c r="E647" s="25"/>
      <c r="F647" s="25"/>
      <c r="G647" s="16">
        <f t="shared" si="4910"/>
        <v>0</v>
      </c>
      <c r="H647" s="25"/>
      <c r="I647" s="25"/>
      <c r="J647" s="16">
        <f t="shared" si="4911"/>
        <v>0</v>
      </c>
      <c r="K647" s="25"/>
      <c r="L647" s="25"/>
      <c r="M647" s="16">
        <f t="shared" si="4912"/>
        <v>0</v>
      </c>
      <c r="N647" s="25"/>
      <c r="O647" s="25"/>
      <c r="P647" s="16">
        <f t="shared" si="4913"/>
        <v>0</v>
      </c>
      <c r="Q647" s="25"/>
      <c r="R647" s="25"/>
      <c r="S647" s="16">
        <f t="shared" si="4914"/>
        <v>0</v>
      </c>
      <c r="T647" s="25"/>
      <c r="U647" s="25"/>
      <c r="V647" s="16">
        <f t="shared" si="4915"/>
        <v>0</v>
      </c>
      <c r="W647" s="27">
        <f t="shared" si="4829"/>
        <v>0</v>
      </c>
      <c r="X647" s="13" t="str">
        <f t="shared" ref="X647" si="4931">IF(SUM(X645:X646)=2,"WH","")</f>
        <v/>
      </c>
      <c r="Y647" s="13" t="str">
        <f t="shared" ref="Y647" si="4932">IF(SUM(Y645:Y646)=2,"WH","")</f>
        <v/>
      </c>
      <c r="Z647" s="13" t="str">
        <f t="shared" ref="Z647" si="4933">IF(SUM(Z645:Z646)=2,"WH","")</f>
        <v/>
      </c>
      <c r="AA647" s="13" t="str">
        <f t="shared" ref="AA647" si="4934">IF(SUM(AA645:AA646)=2,"WH","")</f>
        <v/>
      </c>
      <c r="AB647" s="13" t="str">
        <f t="shared" ref="AB647" si="4935">IF(SUM(AB645:AB646)=2,"WH","")</f>
        <v/>
      </c>
      <c r="AC647" s="13" t="str">
        <f t="shared" ref="AC647" si="4936">IF(SUM(AC645:AC646)=2,"WH","")</f>
        <v/>
      </c>
      <c r="AD647" s="13" t="str">
        <f t="shared" ref="AD647" si="4937">IF(SUM(AD645:AD646)=2,"WH","")</f>
        <v/>
      </c>
      <c r="AE647" s="13" t="str">
        <f t="shared" ref="AE647" si="4938">IF(SUM(AE645:AE646)=2,"WH","")</f>
        <v/>
      </c>
      <c r="AF647" s="13" t="str">
        <f t="shared" ref="AF647" si="4939">IF(SUM(AF645:AF646)=2,"WH","")</f>
        <v/>
      </c>
      <c r="AG647" s="13" t="str">
        <f t="shared" ref="AG647" si="4940">IF(SUM(AG645:AG646)=2,"WH","")</f>
        <v/>
      </c>
      <c r="AH647" s="13" t="str">
        <f t="shared" ref="AH647" si="4941">IF(SUM(AH645:AH646)=2,"WH","")</f>
        <v/>
      </c>
      <c r="AI647" s="13" t="str">
        <f t="shared" ref="AI647" si="4942">IF(SUM(AI645:AI646)=2,"WH","")</f>
        <v/>
      </c>
      <c r="AJ647" s="13" t="str">
        <f t="shared" ref="AJ647" si="4943">IF(SUM(AJ645:AJ646)=2,"WH","")</f>
        <v/>
      </c>
      <c r="AK647" s="13" t="str">
        <f t="shared" ref="AK647" si="4944">IF(SUM(AK645:AK646)=2,"WH","")</f>
        <v/>
      </c>
    </row>
    <row r="648" spans="1:41" s="14" customFormat="1" x14ac:dyDescent="0.25">
      <c r="A648" s="3" t="s">
        <v>27</v>
      </c>
      <c r="B648" s="25"/>
      <c r="C648" s="25"/>
      <c r="D648" s="16">
        <f>SUM(B648:C648)</f>
        <v>0</v>
      </c>
      <c r="E648" s="25"/>
      <c r="F648" s="25"/>
      <c r="G648" s="16">
        <f>SUM(E648:F648)</f>
        <v>0</v>
      </c>
      <c r="H648" s="25"/>
      <c r="I648" s="25"/>
      <c r="J648" s="16">
        <f>SUM(H648:I648)</f>
        <v>0</v>
      </c>
      <c r="K648" s="25"/>
      <c r="L648" s="25"/>
      <c r="M648" s="16">
        <f>SUM(K648:L648)</f>
        <v>0</v>
      </c>
      <c r="N648" s="25"/>
      <c r="O648" s="25"/>
      <c r="P648" s="16">
        <f>SUM(N648:O648)</f>
        <v>0</v>
      </c>
      <c r="Q648" s="25"/>
      <c r="R648" s="25"/>
      <c r="S648" s="16">
        <f>SUM(Q648:R648)</f>
        <v>0</v>
      </c>
      <c r="T648" s="25"/>
      <c r="U648" s="25"/>
      <c r="V648" s="16">
        <f>SUM(T648:U648)</f>
        <v>0</v>
      </c>
      <c r="W648" s="27">
        <f t="shared" si="4829"/>
        <v>0</v>
      </c>
      <c r="X648" s="13"/>
      <c r="Y648" s="13"/>
      <c r="Z648" s="13"/>
      <c r="AA648" s="13"/>
      <c r="AB648" s="13"/>
      <c r="AC648" s="13"/>
      <c r="AD648" s="13"/>
      <c r="AE648" s="13"/>
      <c r="AF648" s="13"/>
      <c r="AG648" s="13"/>
    </row>
    <row r="649" spans="1:41" s="14" customFormat="1" ht="15.75" thickBot="1" x14ac:dyDescent="0.3">
      <c r="A649" s="5" t="s">
        <v>11</v>
      </c>
      <c r="B649" s="20">
        <f>SUM(B636:B639)</f>
        <v>0</v>
      </c>
      <c r="C649" s="20">
        <f t="shared" ref="C649:W649" si="4945">SUM(C636:C639)</f>
        <v>0</v>
      </c>
      <c r="D649" s="20">
        <f t="shared" si="4945"/>
        <v>0</v>
      </c>
      <c r="E649" s="20">
        <f t="shared" si="4945"/>
        <v>0</v>
      </c>
      <c r="F649" s="20">
        <f t="shared" si="4945"/>
        <v>0</v>
      </c>
      <c r="G649" s="20">
        <f t="shared" si="4945"/>
        <v>0</v>
      </c>
      <c r="H649" s="20">
        <f t="shared" si="4945"/>
        <v>0</v>
      </c>
      <c r="I649" s="20">
        <f t="shared" si="4945"/>
        <v>0</v>
      </c>
      <c r="J649" s="20">
        <f t="shared" si="4945"/>
        <v>0</v>
      </c>
      <c r="K649" s="20">
        <f t="shared" si="4945"/>
        <v>0</v>
      </c>
      <c r="L649" s="20">
        <f t="shared" si="4945"/>
        <v>0</v>
      </c>
      <c r="M649" s="20">
        <f t="shared" si="4945"/>
        <v>0</v>
      </c>
      <c r="N649" s="20">
        <f t="shared" si="4945"/>
        <v>0</v>
      </c>
      <c r="O649" s="20">
        <f t="shared" si="4945"/>
        <v>0</v>
      </c>
      <c r="P649" s="20">
        <f t="shared" si="4945"/>
        <v>0</v>
      </c>
      <c r="Q649" s="20">
        <f t="shared" si="4945"/>
        <v>0</v>
      </c>
      <c r="R649" s="20">
        <f t="shared" si="4945"/>
        <v>0</v>
      </c>
      <c r="S649" s="20">
        <f t="shared" si="4945"/>
        <v>0</v>
      </c>
      <c r="T649" s="20">
        <f t="shared" si="4945"/>
        <v>0</v>
      </c>
      <c r="U649" s="20">
        <f t="shared" si="4945"/>
        <v>0</v>
      </c>
      <c r="V649" s="20">
        <f t="shared" si="4945"/>
        <v>0</v>
      </c>
      <c r="W649" s="20">
        <f t="shared" si="4945"/>
        <v>0</v>
      </c>
      <c r="X649" s="13"/>
      <c r="Y649" s="13"/>
      <c r="Z649" s="13"/>
      <c r="AA649" s="13"/>
      <c r="AB649" s="13"/>
      <c r="AC649" s="13"/>
      <c r="AD649" s="13"/>
      <c r="AE649" s="13"/>
      <c r="AF649" s="13"/>
      <c r="AG649" s="13"/>
    </row>
    <row r="650" spans="1:41" s="14" customFormat="1" x14ac:dyDescent="0.25">
      <c r="A650" s="14" t="s">
        <v>0</v>
      </c>
      <c r="B650" s="251"/>
      <c r="C650" s="251"/>
      <c r="D650" s="251"/>
      <c r="E650" s="224" t="s">
        <v>3</v>
      </c>
      <c r="F650" s="224"/>
      <c r="G650" s="224"/>
      <c r="H650" s="228" t="s">
        <v>152</v>
      </c>
      <c r="I650" s="228"/>
      <c r="J650" s="227">
        <f>MROUND(B651*0.135,1)</f>
        <v>0</v>
      </c>
      <c r="K650" s="227"/>
      <c r="L650" s="229" t="s">
        <v>239</v>
      </c>
      <c r="M650" s="229"/>
      <c r="N650" s="229"/>
      <c r="O650" s="246" t="s">
        <v>152</v>
      </c>
      <c r="P650" s="246"/>
      <c r="Q650" s="232"/>
      <c r="R650" s="232"/>
      <c r="S650" s="127" t="s">
        <v>1</v>
      </c>
      <c r="T650" s="124"/>
      <c r="U650" s="236">
        <f>IFERROR(J651/W667,0)</f>
        <v>0</v>
      </c>
      <c r="V650" s="236"/>
      <c r="W650" s="124"/>
      <c r="X650" s="13"/>
      <c r="Y650" s="13"/>
      <c r="Z650" s="13"/>
      <c r="AA650" s="13"/>
      <c r="AB650" s="13"/>
      <c r="AC650" s="13"/>
      <c r="AD650" s="13"/>
      <c r="AE650" s="13"/>
      <c r="AF650" s="13"/>
      <c r="AG650" s="13"/>
    </row>
    <row r="651" spans="1:41" s="14" customFormat="1" ht="15.75" thickBot="1" x14ac:dyDescent="0.3">
      <c r="A651" s="14" t="s">
        <v>2</v>
      </c>
      <c r="B651" s="248"/>
      <c r="C651" s="248"/>
      <c r="D651" s="248"/>
      <c r="E651" s="225"/>
      <c r="F651" s="225"/>
      <c r="G651" s="225"/>
      <c r="H651" s="238" t="s">
        <v>153</v>
      </c>
      <c r="I651" s="238"/>
      <c r="J651" s="226">
        <f>MROUND(B651*0.162,1)</f>
        <v>0</v>
      </c>
      <c r="K651" s="226"/>
      <c r="L651" s="230"/>
      <c r="M651" s="230"/>
      <c r="N651" s="230"/>
      <c r="O651" s="247" t="s">
        <v>153</v>
      </c>
      <c r="P651" s="247"/>
      <c r="Q651" s="234"/>
      <c r="R651" s="234"/>
      <c r="S651" s="237" t="str">
        <f>IF(CONCATENATE(X651,Y651,Z651,AA651,AB651,AC651,AD651,AE651,AF651,,AG651,,AH651,,AI651,AJ651,AK651)="","",(CONCATENATE("ERRORS: ", X651,Y651,Z651,AA651,AB651,AC651,AD651,AE651,AF651,,AG651,,AH651,,AI651,AJ651,AK651)))</f>
        <v/>
      </c>
      <c r="T651" s="237"/>
      <c r="U651" s="237"/>
      <c r="V651" s="237"/>
      <c r="W651" s="237"/>
      <c r="X651" s="13" t="str">
        <f t="shared" ref="X651" si="4946">IF(X657="",IF(X661="",IF(X665="","",CONCATENATE(", ",X652,X653,X665)),CONCATENATE(", ",X652,X653,X661)),IF(X661="",CONCATENATE(", ",X652,X653,X657),CONCATENATE(", ",X652,X653,X657,", ",X652,X653,X661,", ",X652,X653,X665)))</f>
        <v/>
      </c>
      <c r="Y651" s="13" t="str">
        <f t="shared" ref="Y651" si="4947">IF(Y657="",IF(Y661="",IF(Y665="","",CONCATENATE(", ",X652,Y653,Y665)),CONCATENATE(", ",X652,Y653,Y661)),IF(Y661="",CONCATENATE(", ",X652,Y653,Y657),CONCATENATE(", ",X652,Y653,Y657,", ",X652,Y653,Y661,", ",X652,Y653,Y665)))</f>
        <v/>
      </c>
      <c r="Z651" s="13" t="str">
        <f t="shared" ref="Z651" si="4948">IF(Z657="",IF(Z661="",IF(Z665="","",CONCATENATE(", ",Z652,Z653,Z665)),CONCATENATE(", ",Z652,Z653,Z661)),IF(Z661="",CONCATENATE(", ",Z652,Z653,Z657),CONCATENATE(", ",Z652,Z653,Z657,", ",Z652,Z653,Z661,", ",Z652,Z653,Z665)))</f>
        <v/>
      </c>
      <c r="AA651" s="13" t="str">
        <f t="shared" ref="AA651" si="4949">IF(AA657="",IF(AA661="",IF(AA665="","",CONCATENATE(", ",Z652,AA653,AA665)),CONCATENATE(", ",Z652,AA653,AA661)),IF(AA661="",CONCATENATE(", ",Z652,AA653,AA657),CONCATENATE(", ",Z652,AA653,AA657,", ",Z652,AA653,AA661,", ",Z652,AA653,AA665)))</f>
        <v/>
      </c>
      <c r="AB651" s="13" t="str">
        <f t="shared" ref="AB651" si="4950">IF(AB657="",IF(AB661="",IF(AB665="","",CONCATENATE(", ",AB652,AB653,AB665)),CONCATENATE(", ",AB652,AB653,AB661)),IF(AB661="",CONCATENATE(", ",AB652,AB653,AB657),CONCATENATE(", ",AB652,AB653,AB657,", ",AB652,AB653,AB661,", ",AB652,AB653,AB665)))</f>
        <v/>
      </c>
      <c r="AC651" s="13" t="str">
        <f t="shared" ref="AC651" si="4951">IF(AC657="",IF(AC661="",IF(AC665="","",CONCATENATE(", ",AB652,AC653,AC665)),CONCATENATE(", ",AB652,AC653,AC661)),IF(AC661="",CONCATENATE(", ",AB652,AC653,AC657),CONCATENATE(", ",AB652,AC653,AC657,", ",AB652,AC653,AC661,", ",AB652,AC653,AC665)))</f>
        <v/>
      </c>
      <c r="AD651" s="13" t="str">
        <f t="shared" ref="AD651" si="4952">IF(AD657="",IF(AD661="",IF(AD665="","",CONCATENATE(", ",AD652,AD653,AD665)),CONCATENATE(", ",AD652,AD653,AD661)),IF(AD661="",CONCATENATE(", ",AD652,AD653,AD657),CONCATENATE(", ",AD652,AD653,AD657,", ",AD652,AD653,AD661,", ",AD652,AD653,AD665)))</f>
        <v/>
      </c>
      <c r="AE651" s="13" t="str">
        <f t="shared" ref="AE651" si="4953">IF(AE657="",IF(AE661="",IF(AE665="","",CONCATENATE(", ",AD652,AE653,AE665)),CONCATENATE(", ",AD652,AE653,AE661)),IF(AE661="",CONCATENATE(", ",AD652,AE653,AE657),CONCATENATE(", ",AD652,AE653,AE657,", ",AD652,AE653,AE661,", ",AD652,AE653,AE665)))</f>
        <v/>
      </c>
      <c r="AF651" s="13" t="str">
        <f t="shared" ref="AF651" si="4954">IF(AF657="",IF(AF661="",IF(AF665="","",CONCATENATE(", ",AF652,AF653,AF665)),CONCATENATE(", ",AF652,AF653,AF661)),IF(AF661="",CONCATENATE(", ",AF652,AF653,AF657),CONCATENATE(", ",AF652,AF653,AF657,", ",AF652,AF653,AF661,", ",AF652,AF653,AF665)))</f>
        <v/>
      </c>
      <c r="AG651" s="13" t="str">
        <f t="shared" ref="AG651" si="4955">IF(AG657="",IF(AG661="",IF(AG665="","",CONCATENATE(", ",AF652,AG653,AG665)),CONCATENATE(", ",AF652,AG653,AG661)),IF(AG661="",CONCATENATE(", ",AF652,AG653,AG657),CONCATENATE(", ",AF652,AG653,AG657,", ",AF652,AG653,AG661,", ",AF652,AG653,AG665)))</f>
        <v/>
      </c>
      <c r="AH651" s="13" t="str">
        <f t="shared" ref="AH651" si="4956">IF(AH657="",IF(AH661="",IF(AH665="","",CONCATENATE(", ",AH652,AH653,AH665)),CONCATENATE(", ",AH652,AH653,AH661)),IF(AH661="",CONCATENATE(", ",AH652,AH653,AH657),CONCATENATE(", ",AH652,AH653,AH657,", ",AH652,AH653,AH661,", ",AH652,AH653,AH665)))</f>
        <v/>
      </c>
      <c r="AI651" s="13" t="str">
        <f t="shared" ref="AI651" si="4957">IF(AI657="",IF(AI661="",IF(AI665="","",CONCATENATE(", ",AH652,AI653,AI665)),CONCATENATE(", ",AH652,AI653,AI661)),IF(AI661="",CONCATENATE(", ",AH652,AI653,AI657),CONCATENATE(", ",AH652,AI653,AI657,", ",AH652,AI653,AI661,", ",AH652,AI653,AI665)))</f>
        <v/>
      </c>
      <c r="AJ651" s="13" t="str">
        <f t="shared" ref="AJ651" si="4958">IF(AJ657="",IF(AJ661="",IF(AJ665="","",CONCATENATE(", ",AJ652,AJ653,AJ665)),CONCATENATE(", ",AJ652,AJ653,AJ661)),IF(AJ661="",CONCATENATE(", ",AJ652,AJ653,AJ657),CONCATENATE(", ",AJ652,AJ653,AJ657,", ",AJ652,AJ653,AJ661,", ",AJ652,AJ653,AJ665)))</f>
        <v/>
      </c>
      <c r="AK651" s="13" t="str">
        <f t="shared" ref="AK651" si="4959">IF(AK657="",IF(AK661="",IF(AK665="","",CONCATENATE(", ",AJ652,AK653,AK665)),CONCATENATE(", ",AJ652,AK653,AK661)),IF(AK661="",CONCATENATE(", ",AJ652,AK653,AK657),CONCATENATE(", ",AJ652,AK653,AK657,", ",AJ652,AK653,AK661,", ",AJ652,AK653,AK665)))</f>
        <v/>
      </c>
    </row>
    <row r="652" spans="1:41" s="14" customFormat="1" x14ac:dyDescent="0.25">
      <c r="A652" s="249"/>
      <c r="B652" s="235" t="s">
        <v>4</v>
      </c>
      <c r="C652" s="235"/>
      <c r="D652" s="235"/>
      <c r="E652" s="235" t="s">
        <v>5</v>
      </c>
      <c r="F652" s="235"/>
      <c r="G652" s="235"/>
      <c r="H652" s="235" t="s">
        <v>6</v>
      </c>
      <c r="I652" s="235"/>
      <c r="J652" s="235"/>
      <c r="K652" s="235" t="s">
        <v>7</v>
      </c>
      <c r="L652" s="235"/>
      <c r="M652" s="235"/>
      <c r="N652" s="235" t="s">
        <v>8</v>
      </c>
      <c r="O652" s="235"/>
      <c r="P652" s="235"/>
      <c r="Q652" s="235" t="s">
        <v>9</v>
      </c>
      <c r="R652" s="235"/>
      <c r="S652" s="235"/>
      <c r="T652" s="235" t="s">
        <v>10</v>
      </c>
      <c r="U652" s="235"/>
      <c r="V652" s="239"/>
      <c r="W652" s="240" t="s">
        <v>11</v>
      </c>
      <c r="X652" s="277" t="s">
        <v>47</v>
      </c>
      <c r="Y652" s="269"/>
      <c r="Z652" s="278" t="s">
        <v>48</v>
      </c>
      <c r="AA652" s="276"/>
      <c r="AB652" s="278" t="s">
        <v>49</v>
      </c>
      <c r="AC652" s="276"/>
      <c r="AD652" s="276" t="s">
        <v>50</v>
      </c>
      <c r="AE652" s="276"/>
      <c r="AF652" s="276" t="s">
        <v>51</v>
      </c>
      <c r="AG652" s="276"/>
      <c r="AH652" s="276" t="s">
        <v>52</v>
      </c>
      <c r="AI652" s="276"/>
      <c r="AJ652" s="276" t="s">
        <v>53</v>
      </c>
      <c r="AK652" s="276"/>
    </row>
    <row r="653" spans="1:41" s="14" customFormat="1" x14ac:dyDescent="0.25">
      <c r="A653" s="250"/>
      <c r="B653" s="1" t="s">
        <v>12</v>
      </c>
      <c r="C653" s="1" t="s">
        <v>13</v>
      </c>
      <c r="D653" s="1" t="s">
        <v>14</v>
      </c>
      <c r="E653" s="1" t="s">
        <v>12</v>
      </c>
      <c r="F653" s="1" t="s">
        <v>13</v>
      </c>
      <c r="G653" s="1" t="s">
        <v>14</v>
      </c>
      <c r="H653" s="1" t="s">
        <v>12</v>
      </c>
      <c r="I653" s="1" t="s">
        <v>13</v>
      </c>
      <c r="J653" s="1" t="s">
        <v>14</v>
      </c>
      <c r="K653" s="1" t="s">
        <v>12</v>
      </c>
      <c r="L653" s="1" t="s">
        <v>13</v>
      </c>
      <c r="M653" s="1" t="s">
        <v>14</v>
      </c>
      <c r="N653" s="1" t="s">
        <v>12</v>
      </c>
      <c r="O653" s="1" t="s">
        <v>13</v>
      </c>
      <c r="P653" s="1" t="s">
        <v>14</v>
      </c>
      <c r="Q653" s="1" t="s">
        <v>12</v>
      </c>
      <c r="R653" s="1" t="s">
        <v>13</v>
      </c>
      <c r="S653" s="1" t="s">
        <v>14</v>
      </c>
      <c r="T653" s="1" t="s">
        <v>12</v>
      </c>
      <c r="U653" s="1" t="s">
        <v>13</v>
      </c>
      <c r="V653" s="2" t="s">
        <v>14</v>
      </c>
      <c r="W653" s="241"/>
      <c r="X653" s="13" t="s">
        <v>45</v>
      </c>
      <c r="Y653" s="13" t="s">
        <v>46</v>
      </c>
      <c r="Z653" s="13" t="s">
        <v>45</v>
      </c>
      <c r="AA653" s="13" t="s">
        <v>46</v>
      </c>
      <c r="AB653" s="13" t="s">
        <v>45</v>
      </c>
      <c r="AC653" s="13" t="s">
        <v>46</v>
      </c>
      <c r="AD653" s="13" t="s">
        <v>45</v>
      </c>
      <c r="AE653" s="13" t="s">
        <v>46</v>
      </c>
      <c r="AF653" s="13" t="s">
        <v>45</v>
      </c>
      <c r="AG653" s="13" t="s">
        <v>46</v>
      </c>
      <c r="AH653" s="13" t="s">
        <v>45</v>
      </c>
      <c r="AI653" s="13" t="s">
        <v>46</v>
      </c>
      <c r="AJ653" s="13" t="s">
        <v>45</v>
      </c>
      <c r="AK653" s="13" t="s">
        <v>46</v>
      </c>
    </row>
    <row r="654" spans="1:41" s="14" customFormat="1" x14ac:dyDescent="0.25">
      <c r="A654" s="3" t="s">
        <v>15</v>
      </c>
      <c r="B654" s="25"/>
      <c r="C654" s="25"/>
      <c r="D654" s="16">
        <f>SUM(B654:C654)</f>
        <v>0</v>
      </c>
      <c r="E654" s="25"/>
      <c r="F654" s="25"/>
      <c r="G654" s="16">
        <f>SUM(E654:F654)</f>
        <v>0</v>
      </c>
      <c r="H654" s="25"/>
      <c r="I654" s="25"/>
      <c r="J654" s="16">
        <f>SUM(H654:I654)</f>
        <v>0</v>
      </c>
      <c r="K654" s="25"/>
      <c r="L654" s="25"/>
      <c r="M654" s="16">
        <f>SUM(K654:L654)</f>
        <v>0</v>
      </c>
      <c r="N654" s="25"/>
      <c r="O654" s="25"/>
      <c r="P654" s="16">
        <f>SUM(N654:O654)</f>
        <v>0</v>
      </c>
      <c r="Q654" s="25"/>
      <c r="R654" s="25"/>
      <c r="S654" s="16">
        <f>SUM(Q654:R654)</f>
        <v>0</v>
      </c>
      <c r="T654" s="25"/>
      <c r="U654" s="25"/>
      <c r="V654" s="16">
        <f>SUM(T654:U654)</f>
        <v>0</v>
      </c>
      <c r="W654" s="27">
        <f>B654+C654+E654+F654+H654+I654+K654+L654+N654+O654+Q654+R654+T654+U654</f>
        <v>0</v>
      </c>
      <c r="X654" s="13">
        <f t="shared" ref="X654:Y654" si="4960">SUM(B654:B657)</f>
        <v>0</v>
      </c>
      <c r="Y654" s="13">
        <f t="shared" si="4960"/>
        <v>0</v>
      </c>
      <c r="Z654" s="13">
        <f t="shared" ref="Z654:AA654" si="4961">SUM(E654:E657)</f>
        <v>0</v>
      </c>
      <c r="AA654" s="13">
        <f t="shared" si="4961"/>
        <v>0</v>
      </c>
      <c r="AB654" s="13">
        <f t="shared" ref="AB654:AC654" si="4962">SUM(H654:H657)</f>
        <v>0</v>
      </c>
      <c r="AC654" s="13">
        <f t="shared" si="4962"/>
        <v>0</v>
      </c>
      <c r="AD654" s="13">
        <f t="shared" ref="AD654:AE654" si="4963">SUM(K654:K657)</f>
        <v>0</v>
      </c>
      <c r="AE654" s="13">
        <f t="shared" si="4963"/>
        <v>0</v>
      </c>
      <c r="AF654" s="13">
        <f t="shared" ref="AF654:AG654" si="4964">SUM(N654:N657)</f>
        <v>0</v>
      </c>
      <c r="AG654" s="13">
        <f t="shared" si="4964"/>
        <v>0</v>
      </c>
      <c r="AH654" s="13">
        <f t="shared" ref="AH654:AI654" si="4965">SUM(Q654:Q657)</f>
        <v>0</v>
      </c>
      <c r="AI654" s="13">
        <f t="shared" si="4965"/>
        <v>0</v>
      </c>
      <c r="AJ654" s="13">
        <f t="shared" ref="AJ654:AK654" si="4966">SUM(T654:T657)</f>
        <v>0</v>
      </c>
      <c r="AK654" s="13">
        <f t="shared" si="4966"/>
        <v>0</v>
      </c>
      <c r="AL654" s="13"/>
      <c r="AM654" s="13"/>
      <c r="AN654" s="13"/>
      <c r="AO654" s="13"/>
    </row>
    <row r="655" spans="1:41" s="14" customFormat="1" x14ac:dyDescent="0.25">
      <c r="A655" s="3" t="s">
        <v>16</v>
      </c>
      <c r="B655" s="25"/>
      <c r="C655" s="25"/>
      <c r="D655" s="16">
        <f t="shared" ref="D655:D657" si="4967">SUM(B655:C655)</f>
        <v>0</v>
      </c>
      <c r="E655" s="25"/>
      <c r="F655" s="25"/>
      <c r="G655" s="16">
        <f t="shared" ref="G655:G657" si="4968">SUM(E655:F655)</f>
        <v>0</v>
      </c>
      <c r="H655" s="25"/>
      <c r="I655" s="25"/>
      <c r="J655" s="16">
        <f t="shared" ref="J655:J657" si="4969">SUM(H655:I655)</f>
        <v>0</v>
      </c>
      <c r="K655" s="25"/>
      <c r="L655" s="25"/>
      <c r="M655" s="16">
        <f t="shared" ref="M655:M657" si="4970">SUM(K655:L655)</f>
        <v>0</v>
      </c>
      <c r="N655" s="25"/>
      <c r="O655" s="25"/>
      <c r="P655" s="16">
        <f t="shared" ref="P655:P657" si="4971">SUM(N655:O655)</f>
        <v>0</v>
      </c>
      <c r="Q655" s="25"/>
      <c r="R655" s="25"/>
      <c r="S655" s="16">
        <f t="shared" ref="S655:S657" si="4972">SUM(Q655:R655)</f>
        <v>0</v>
      </c>
      <c r="T655" s="25"/>
      <c r="U655" s="25"/>
      <c r="V655" s="16">
        <f t="shared" ref="V655:V657" si="4973">SUM(T655:U655)</f>
        <v>0</v>
      </c>
      <c r="W655" s="27">
        <f t="shared" ref="W655:W666" si="4974">B655+C655+E655+F655+H655+I655+K655+L655+N655+O655+Q655+R655+T655+U655</f>
        <v>0</v>
      </c>
      <c r="X655" s="13">
        <f t="shared" ref="X655" si="4975">IF(X654=X662,0,1)</f>
        <v>0</v>
      </c>
      <c r="Y655" s="13">
        <f t="shared" ref="Y655" si="4976">IF(Y654=Y662,0,1)</f>
        <v>0</v>
      </c>
      <c r="Z655" s="13">
        <f t="shared" ref="Z655" si="4977">IF(Z654=Z662,0,1)</f>
        <v>0</v>
      </c>
      <c r="AA655" s="13">
        <f t="shared" ref="AA655" si="4978">IF(AA654=AA662,0,1)</f>
        <v>0</v>
      </c>
      <c r="AB655" s="13">
        <f t="shared" ref="AB655" si="4979">IF(AB654=AB662,0,1)</f>
        <v>0</v>
      </c>
      <c r="AC655" s="13">
        <f t="shared" ref="AC655" si="4980">IF(AC654=AC662,0,1)</f>
        <v>0</v>
      </c>
      <c r="AD655" s="13">
        <f t="shared" ref="AD655" si="4981">IF(AD654=AD662,0,1)</f>
        <v>0</v>
      </c>
      <c r="AE655" s="13">
        <f t="shared" ref="AE655" si="4982">IF(AE654=AE662,0,1)</f>
        <v>0</v>
      </c>
      <c r="AF655" s="13">
        <f t="shared" ref="AF655" si="4983">IF(AF654=AF662,0,1)</f>
        <v>0</v>
      </c>
      <c r="AG655" s="13">
        <f t="shared" ref="AG655" si="4984">IF(AG654=AG662,0,1)</f>
        <v>0</v>
      </c>
      <c r="AH655" s="13">
        <f t="shared" ref="AH655" si="4985">IF(AH654=AH662,0,1)</f>
        <v>0</v>
      </c>
      <c r="AI655" s="13">
        <f t="shared" ref="AI655" si="4986">IF(AI654=AI662,0,1)</f>
        <v>0</v>
      </c>
      <c r="AJ655" s="13">
        <f t="shared" ref="AJ655" si="4987">IF(AJ654=AJ662,0,1)</f>
        <v>0</v>
      </c>
      <c r="AK655" s="13">
        <f t="shared" ref="AK655" si="4988">IF(AK654=AK662,0,1)</f>
        <v>0</v>
      </c>
      <c r="AL655" s="13"/>
      <c r="AM655" s="13"/>
      <c r="AN655" s="13"/>
      <c r="AO655" s="13"/>
    </row>
    <row r="656" spans="1:41" s="14" customFormat="1" x14ac:dyDescent="0.25">
      <c r="A656" s="3" t="s">
        <v>17</v>
      </c>
      <c r="B656" s="25"/>
      <c r="C656" s="25"/>
      <c r="D656" s="16">
        <f t="shared" si="4967"/>
        <v>0</v>
      </c>
      <c r="E656" s="25"/>
      <c r="F656" s="25"/>
      <c r="G656" s="16">
        <f t="shared" si="4968"/>
        <v>0</v>
      </c>
      <c r="H656" s="25"/>
      <c r="I656" s="25"/>
      <c r="J656" s="16">
        <f t="shared" si="4969"/>
        <v>0</v>
      </c>
      <c r="K656" s="25"/>
      <c r="L656" s="25"/>
      <c r="M656" s="16">
        <f t="shared" si="4970"/>
        <v>0</v>
      </c>
      <c r="N656" s="25"/>
      <c r="O656" s="25"/>
      <c r="P656" s="16">
        <f t="shared" si="4971"/>
        <v>0</v>
      </c>
      <c r="Q656" s="25"/>
      <c r="R656" s="25"/>
      <c r="S656" s="16">
        <f t="shared" si="4972"/>
        <v>0</v>
      </c>
      <c r="T656" s="25"/>
      <c r="U656" s="25"/>
      <c r="V656" s="16">
        <f t="shared" si="4973"/>
        <v>0</v>
      </c>
      <c r="W656" s="27">
        <f t="shared" si="4974"/>
        <v>0</v>
      </c>
      <c r="X656" s="13">
        <f t="shared" ref="X656:AK656" si="4989">IF(X654=X658,0,1)</f>
        <v>0</v>
      </c>
      <c r="Y656" s="13">
        <f t="shared" si="4989"/>
        <v>0</v>
      </c>
      <c r="Z656" s="13">
        <f t="shared" si="4989"/>
        <v>0</v>
      </c>
      <c r="AA656" s="13">
        <f t="shared" si="4989"/>
        <v>0</v>
      </c>
      <c r="AB656" s="13">
        <f t="shared" si="4989"/>
        <v>0</v>
      </c>
      <c r="AC656" s="13">
        <f t="shared" si="4989"/>
        <v>0</v>
      </c>
      <c r="AD656" s="13">
        <f t="shared" si="4989"/>
        <v>0</v>
      </c>
      <c r="AE656" s="13">
        <f t="shared" si="4989"/>
        <v>0</v>
      </c>
      <c r="AF656" s="13">
        <f t="shared" si="4989"/>
        <v>0</v>
      </c>
      <c r="AG656" s="13">
        <f t="shared" si="4989"/>
        <v>0</v>
      </c>
      <c r="AH656" s="13">
        <f t="shared" si="4989"/>
        <v>0</v>
      </c>
      <c r="AI656" s="13">
        <f t="shared" si="4989"/>
        <v>0</v>
      </c>
      <c r="AJ656" s="13">
        <f t="shared" si="4989"/>
        <v>0</v>
      </c>
      <c r="AK656" s="13">
        <f t="shared" si="4989"/>
        <v>0</v>
      </c>
      <c r="AL656" s="13"/>
      <c r="AM656" s="13"/>
      <c r="AN656" s="13"/>
      <c r="AO656" s="13"/>
    </row>
    <row r="657" spans="1:41" s="14" customFormat="1" x14ac:dyDescent="0.25">
      <c r="A657" s="3" t="s">
        <v>18</v>
      </c>
      <c r="B657" s="25"/>
      <c r="C657" s="25"/>
      <c r="D657" s="16">
        <f t="shared" si="4967"/>
        <v>0</v>
      </c>
      <c r="E657" s="25"/>
      <c r="F657" s="25"/>
      <c r="G657" s="16">
        <f t="shared" si="4968"/>
        <v>0</v>
      </c>
      <c r="H657" s="25"/>
      <c r="I657" s="25"/>
      <c r="J657" s="16">
        <f t="shared" si="4969"/>
        <v>0</v>
      </c>
      <c r="K657" s="25"/>
      <c r="L657" s="25"/>
      <c r="M657" s="16">
        <f t="shared" si="4970"/>
        <v>0</v>
      </c>
      <c r="N657" s="25"/>
      <c r="O657" s="25"/>
      <c r="P657" s="16">
        <f t="shared" si="4971"/>
        <v>0</v>
      </c>
      <c r="Q657" s="25"/>
      <c r="R657" s="25"/>
      <c r="S657" s="16">
        <f t="shared" si="4972"/>
        <v>0</v>
      </c>
      <c r="T657" s="25"/>
      <c r="U657" s="25"/>
      <c r="V657" s="16">
        <f t="shared" si="4973"/>
        <v>0</v>
      </c>
      <c r="W657" s="27">
        <f t="shared" si="4974"/>
        <v>0</v>
      </c>
      <c r="X657" s="13" t="str">
        <f t="shared" ref="X657" si="4990">IF(SUM(X655:X656)=2,"WA","")</f>
        <v/>
      </c>
      <c r="Y657" s="13" t="str">
        <f t="shared" ref="Y657" si="4991">IF(SUM(Y655:Y656)=2,"WA","")</f>
        <v/>
      </c>
      <c r="Z657" s="13" t="str">
        <f t="shared" ref="Z657" si="4992">IF(SUM(Z655:Z656)=2,"WA","")</f>
        <v/>
      </c>
      <c r="AA657" s="13" t="str">
        <f t="shared" ref="AA657" si="4993">IF(SUM(AA655:AA656)=2,"WA","")</f>
        <v/>
      </c>
      <c r="AB657" s="13" t="str">
        <f t="shared" ref="AB657" si="4994">IF(SUM(AB655:AB656)=2,"WA","")</f>
        <v/>
      </c>
      <c r="AC657" s="13" t="str">
        <f t="shared" ref="AC657" si="4995">IF(SUM(AC655:AC656)=2,"WA","")</f>
        <v/>
      </c>
      <c r="AD657" s="13" t="str">
        <f t="shared" ref="AD657" si="4996">IF(SUM(AD655:AD656)=2,"WA","")</f>
        <v/>
      </c>
      <c r="AE657" s="13" t="str">
        <f t="shared" ref="AE657" si="4997">IF(SUM(AE655:AE656)=2,"WA","")</f>
        <v/>
      </c>
      <c r="AF657" s="13" t="str">
        <f t="shared" ref="AF657" si="4998">IF(SUM(AF655:AF656)=2,"WA","")</f>
        <v/>
      </c>
      <c r="AG657" s="13" t="str">
        <f t="shared" ref="AG657" si="4999">IF(SUM(AG655:AG656)=2,"WA","")</f>
        <v/>
      </c>
      <c r="AH657" s="13" t="str">
        <f t="shared" ref="AH657" si="5000">IF(SUM(AH655:AH656)=2,"WA","")</f>
        <v/>
      </c>
      <c r="AI657" s="13" t="str">
        <f t="shared" ref="AI657" si="5001">IF(SUM(AI655:AI656)=2,"WA","")</f>
        <v/>
      </c>
      <c r="AJ657" s="13" t="str">
        <f t="shared" ref="AJ657" si="5002">IF(SUM(AJ655:AJ656)=2,"WA","")</f>
        <v/>
      </c>
      <c r="AK657" s="13" t="str">
        <f t="shared" ref="AK657" si="5003">IF(SUM(AK655:AK656)=2,"WA","")</f>
        <v/>
      </c>
      <c r="AL657" s="13"/>
      <c r="AM657" s="13"/>
      <c r="AN657" s="13"/>
      <c r="AO657" s="13"/>
    </row>
    <row r="658" spans="1:41" s="14" customFormat="1" x14ac:dyDescent="0.25">
      <c r="A658" s="4" t="s">
        <v>19</v>
      </c>
      <c r="B658" s="26"/>
      <c r="C658" s="26"/>
      <c r="D658" s="18">
        <f>SUM(B658:C658)</f>
        <v>0</v>
      </c>
      <c r="E658" s="26"/>
      <c r="F658" s="26"/>
      <c r="G658" s="18">
        <f>SUM(E658:F658)</f>
        <v>0</v>
      </c>
      <c r="H658" s="26"/>
      <c r="I658" s="26"/>
      <c r="J658" s="18">
        <f>SUM(H658:I658)</f>
        <v>0</v>
      </c>
      <c r="K658" s="26"/>
      <c r="L658" s="26"/>
      <c r="M658" s="18">
        <f>SUM(K658:L658)</f>
        <v>0</v>
      </c>
      <c r="N658" s="26"/>
      <c r="O658" s="26"/>
      <c r="P658" s="18">
        <f>SUM(N658:O658)</f>
        <v>0</v>
      </c>
      <c r="Q658" s="26"/>
      <c r="R658" s="26"/>
      <c r="S658" s="18">
        <f>SUM(Q658:R658)</f>
        <v>0</v>
      </c>
      <c r="T658" s="26"/>
      <c r="U658" s="26"/>
      <c r="V658" s="18">
        <f>SUM(T658:U658)</f>
        <v>0</v>
      </c>
      <c r="W658" s="27">
        <f t="shared" si="4974"/>
        <v>0</v>
      </c>
      <c r="X658" s="13">
        <f t="shared" ref="X658:Y658" si="5004">SUM(B658:B661)</f>
        <v>0</v>
      </c>
      <c r="Y658" s="13">
        <f t="shared" si="5004"/>
        <v>0</v>
      </c>
      <c r="Z658" s="13">
        <f t="shared" ref="Z658:AA658" si="5005">SUM(E658:E661)</f>
        <v>0</v>
      </c>
      <c r="AA658" s="13">
        <f t="shared" si="5005"/>
        <v>0</v>
      </c>
      <c r="AB658" s="13">
        <f t="shared" ref="AB658:AC658" si="5006">SUM(H658:H661)</f>
        <v>0</v>
      </c>
      <c r="AC658" s="13">
        <f t="shared" si="5006"/>
        <v>0</v>
      </c>
      <c r="AD658" s="13">
        <f t="shared" ref="AD658:AE658" si="5007">SUM(K658:K661)</f>
        <v>0</v>
      </c>
      <c r="AE658" s="13">
        <f t="shared" si="5007"/>
        <v>0</v>
      </c>
      <c r="AF658" s="13">
        <f t="shared" ref="AF658:AG658" si="5008">SUM(N658:N661)</f>
        <v>0</v>
      </c>
      <c r="AG658" s="13">
        <f t="shared" si="5008"/>
        <v>0</v>
      </c>
      <c r="AH658" s="13">
        <f t="shared" ref="AH658:AI658" si="5009">SUM(Q658:Q661)</f>
        <v>0</v>
      </c>
      <c r="AI658" s="13">
        <f t="shared" si="5009"/>
        <v>0</v>
      </c>
      <c r="AJ658" s="13">
        <f t="shared" ref="AJ658:AK658" si="5010">SUM(T658:T661)</f>
        <v>0</v>
      </c>
      <c r="AK658" s="13">
        <f t="shared" si="5010"/>
        <v>0</v>
      </c>
      <c r="AL658" s="13"/>
      <c r="AM658" s="13"/>
      <c r="AN658" s="13"/>
      <c r="AO658" s="13"/>
    </row>
    <row r="659" spans="1:41" s="14" customFormat="1" x14ac:dyDescent="0.25">
      <c r="A659" s="4" t="s">
        <v>20</v>
      </c>
      <c r="B659" s="26"/>
      <c r="C659" s="26"/>
      <c r="D659" s="18">
        <f t="shared" ref="D659:D661" si="5011">SUM(B659:C659)</f>
        <v>0</v>
      </c>
      <c r="E659" s="26"/>
      <c r="F659" s="26"/>
      <c r="G659" s="18">
        <f t="shared" ref="G659:G661" si="5012">SUM(E659:F659)</f>
        <v>0</v>
      </c>
      <c r="H659" s="26"/>
      <c r="I659" s="26"/>
      <c r="J659" s="18">
        <f t="shared" ref="J659:J661" si="5013">SUM(H659:I659)</f>
        <v>0</v>
      </c>
      <c r="K659" s="26"/>
      <c r="L659" s="26"/>
      <c r="M659" s="18">
        <f t="shared" ref="M659:M661" si="5014">SUM(K659:L659)</f>
        <v>0</v>
      </c>
      <c r="N659" s="26"/>
      <c r="O659" s="26"/>
      <c r="P659" s="18">
        <f t="shared" ref="P659:P661" si="5015">SUM(N659:O659)</f>
        <v>0</v>
      </c>
      <c r="Q659" s="26"/>
      <c r="R659" s="26"/>
      <c r="S659" s="18">
        <f t="shared" ref="S659:S661" si="5016">SUM(Q659:R659)</f>
        <v>0</v>
      </c>
      <c r="T659" s="26"/>
      <c r="U659" s="26"/>
      <c r="V659" s="18">
        <f t="shared" ref="V659:V661" si="5017">SUM(T659:U659)</f>
        <v>0</v>
      </c>
      <c r="W659" s="27">
        <f t="shared" si="4974"/>
        <v>0</v>
      </c>
      <c r="X659" s="13">
        <f t="shared" ref="X659" si="5018">IF(X658=X662,0,1)</f>
        <v>0</v>
      </c>
      <c r="Y659" s="13">
        <f t="shared" ref="Y659" si="5019">IF(Y658=Y662,0,1)</f>
        <v>0</v>
      </c>
      <c r="Z659" s="13">
        <f t="shared" ref="Z659" si="5020">IF(Z658=Z662,0,1)</f>
        <v>0</v>
      </c>
      <c r="AA659" s="13">
        <f t="shared" ref="AA659" si="5021">IF(AA658=AA662,0,1)</f>
        <v>0</v>
      </c>
      <c r="AB659" s="13">
        <f t="shared" ref="AB659" si="5022">IF(AB658=AB662,0,1)</f>
        <v>0</v>
      </c>
      <c r="AC659" s="13">
        <f t="shared" ref="AC659" si="5023">IF(AC658=AC662,0,1)</f>
        <v>0</v>
      </c>
      <c r="AD659" s="13">
        <f t="shared" ref="AD659" si="5024">IF(AD658=AD662,0,1)</f>
        <v>0</v>
      </c>
      <c r="AE659" s="13">
        <f t="shared" ref="AE659" si="5025">IF(AE658=AE662,0,1)</f>
        <v>0</v>
      </c>
      <c r="AF659" s="13">
        <f t="shared" ref="AF659" si="5026">IF(AF658=AF662,0,1)</f>
        <v>0</v>
      </c>
      <c r="AG659" s="13">
        <f t="shared" ref="AG659" si="5027">IF(AG658=AG662,0,1)</f>
        <v>0</v>
      </c>
      <c r="AH659" s="13">
        <f t="shared" ref="AH659" si="5028">IF(AH658=AH662,0,1)</f>
        <v>0</v>
      </c>
      <c r="AI659" s="13">
        <f t="shared" ref="AI659" si="5029">IF(AI658=AI662,0,1)</f>
        <v>0</v>
      </c>
      <c r="AJ659" s="13">
        <f t="shared" ref="AJ659" si="5030">IF(AJ658=AJ662,0,1)</f>
        <v>0</v>
      </c>
      <c r="AK659" s="13">
        <f t="shared" ref="AK659" si="5031">IF(AK658=AK662,0,1)</f>
        <v>0</v>
      </c>
      <c r="AL659" s="13"/>
      <c r="AM659" s="13"/>
      <c r="AN659" s="13"/>
      <c r="AO659" s="13"/>
    </row>
    <row r="660" spans="1:41" s="14" customFormat="1" x14ac:dyDescent="0.25">
      <c r="A660" s="4" t="s">
        <v>21</v>
      </c>
      <c r="B660" s="26"/>
      <c r="C660" s="26"/>
      <c r="D660" s="18">
        <f t="shared" si="5011"/>
        <v>0</v>
      </c>
      <c r="E660" s="26"/>
      <c r="F660" s="26"/>
      <c r="G660" s="18">
        <f t="shared" si="5012"/>
        <v>0</v>
      </c>
      <c r="H660" s="26"/>
      <c r="I660" s="26"/>
      <c r="J660" s="18">
        <f t="shared" si="5013"/>
        <v>0</v>
      </c>
      <c r="K660" s="26"/>
      <c r="L660" s="26"/>
      <c r="M660" s="18">
        <f t="shared" si="5014"/>
        <v>0</v>
      </c>
      <c r="N660" s="26"/>
      <c r="O660" s="26"/>
      <c r="P660" s="18">
        <f t="shared" si="5015"/>
        <v>0</v>
      </c>
      <c r="Q660" s="26"/>
      <c r="R660" s="26"/>
      <c r="S660" s="18">
        <f t="shared" si="5016"/>
        <v>0</v>
      </c>
      <c r="T660" s="26"/>
      <c r="U660" s="26"/>
      <c r="V660" s="18">
        <f t="shared" si="5017"/>
        <v>0</v>
      </c>
      <c r="W660" s="27">
        <f t="shared" si="4974"/>
        <v>0</v>
      </c>
      <c r="X660" s="13">
        <f t="shared" ref="X660:AK660" si="5032">IF(X658=X654,0,1)</f>
        <v>0</v>
      </c>
      <c r="Y660" s="13">
        <f t="shared" si="5032"/>
        <v>0</v>
      </c>
      <c r="Z660" s="13">
        <f t="shared" si="5032"/>
        <v>0</v>
      </c>
      <c r="AA660" s="13">
        <f t="shared" si="5032"/>
        <v>0</v>
      </c>
      <c r="AB660" s="13">
        <f t="shared" si="5032"/>
        <v>0</v>
      </c>
      <c r="AC660" s="13">
        <f t="shared" si="5032"/>
        <v>0</v>
      </c>
      <c r="AD660" s="13">
        <f t="shared" si="5032"/>
        <v>0</v>
      </c>
      <c r="AE660" s="13">
        <f t="shared" si="5032"/>
        <v>0</v>
      </c>
      <c r="AF660" s="13">
        <f t="shared" si="5032"/>
        <v>0</v>
      </c>
      <c r="AG660" s="13">
        <f t="shared" si="5032"/>
        <v>0</v>
      </c>
      <c r="AH660" s="13">
        <f t="shared" si="5032"/>
        <v>0</v>
      </c>
      <c r="AI660" s="13">
        <f t="shared" si="5032"/>
        <v>0</v>
      </c>
      <c r="AJ660" s="13">
        <f t="shared" si="5032"/>
        <v>0</v>
      </c>
      <c r="AK660" s="13">
        <f t="shared" si="5032"/>
        <v>0</v>
      </c>
      <c r="AL660" s="13"/>
      <c r="AM660" s="13"/>
      <c r="AN660" s="13"/>
      <c r="AO660" s="13"/>
    </row>
    <row r="661" spans="1:41" s="14" customFormat="1" x14ac:dyDescent="0.25">
      <c r="A661" s="4" t="s">
        <v>22</v>
      </c>
      <c r="B661" s="26"/>
      <c r="C661" s="26"/>
      <c r="D661" s="18">
        <f t="shared" si="5011"/>
        <v>0</v>
      </c>
      <c r="E661" s="26"/>
      <c r="F661" s="26"/>
      <c r="G661" s="18">
        <f t="shared" si="5012"/>
        <v>0</v>
      </c>
      <c r="H661" s="26"/>
      <c r="I661" s="26"/>
      <c r="J661" s="18">
        <f t="shared" si="5013"/>
        <v>0</v>
      </c>
      <c r="K661" s="26"/>
      <c r="L661" s="26"/>
      <c r="M661" s="18">
        <f t="shared" si="5014"/>
        <v>0</v>
      </c>
      <c r="N661" s="26"/>
      <c r="O661" s="26"/>
      <c r="P661" s="18">
        <f t="shared" si="5015"/>
        <v>0</v>
      </c>
      <c r="Q661" s="26"/>
      <c r="R661" s="26"/>
      <c r="S661" s="18">
        <f t="shared" si="5016"/>
        <v>0</v>
      </c>
      <c r="T661" s="26"/>
      <c r="U661" s="26"/>
      <c r="V661" s="18">
        <f t="shared" si="5017"/>
        <v>0</v>
      </c>
      <c r="W661" s="27">
        <f t="shared" si="4974"/>
        <v>0</v>
      </c>
      <c r="X661" s="13" t="str">
        <f t="shared" ref="X661" si="5033">IF(SUM(X659:X660)=2,"HA","")</f>
        <v/>
      </c>
      <c r="Y661" s="13" t="str">
        <f t="shared" ref="Y661" si="5034">IF(SUM(Y659:Y660)=2,"HA","")</f>
        <v/>
      </c>
      <c r="Z661" s="13" t="str">
        <f t="shared" ref="Z661" si="5035">IF(SUM(Z659:Z660)=2,"HA","")</f>
        <v/>
      </c>
      <c r="AA661" s="13" t="str">
        <f t="shared" ref="AA661" si="5036">IF(SUM(AA659:AA660)=2,"HA","")</f>
        <v/>
      </c>
      <c r="AB661" s="13" t="str">
        <f t="shared" ref="AB661" si="5037">IF(SUM(AB659:AB660)=2,"HA","")</f>
        <v/>
      </c>
      <c r="AC661" s="13" t="str">
        <f t="shared" ref="AC661" si="5038">IF(SUM(AC659:AC660)=2,"HA","")</f>
        <v/>
      </c>
      <c r="AD661" s="13" t="str">
        <f t="shared" ref="AD661" si="5039">IF(SUM(AD659:AD660)=2,"HA","")</f>
        <v/>
      </c>
      <c r="AE661" s="13" t="str">
        <f t="shared" ref="AE661" si="5040">IF(SUM(AE659:AE660)=2,"HA","")</f>
        <v/>
      </c>
      <c r="AF661" s="13" t="str">
        <f t="shared" ref="AF661" si="5041">IF(SUM(AF659:AF660)=2,"HA","")</f>
        <v/>
      </c>
      <c r="AG661" s="13" t="str">
        <f t="shared" ref="AG661" si="5042">IF(SUM(AG659:AG660)=2,"HA","")</f>
        <v/>
      </c>
      <c r="AH661" s="13" t="str">
        <f t="shared" ref="AH661" si="5043">IF(SUM(AH659:AH660)=2,"HA","")</f>
        <v/>
      </c>
      <c r="AI661" s="13" t="str">
        <f t="shared" ref="AI661" si="5044">IF(SUM(AI659:AI660)=2,"HA","")</f>
        <v/>
      </c>
      <c r="AJ661" s="13" t="str">
        <f t="shared" ref="AJ661" si="5045">IF(SUM(AJ659:AJ660)=2,"HA","")</f>
        <v/>
      </c>
      <c r="AK661" s="13" t="str">
        <f t="shared" ref="AK661" si="5046">IF(SUM(AK659:AK660)=2,"HA","")</f>
        <v/>
      </c>
      <c r="AL661" s="13"/>
      <c r="AM661" s="13"/>
      <c r="AN661" s="13"/>
      <c r="AO661" s="13"/>
    </row>
    <row r="662" spans="1:41" s="14" customFormat="1" x14ac:dyDescent="0.25">
      <c r="A662" s="3" t="s">
        <v>23</v>
      </c>
      <c r="B662" s="25"/>
      <c r="C662" s="25"/>
      <c r="D662" s="16">
        <f>SUM(B662:C662)</f>
        <v>0</v>
      </c>
      <c r="E662" s="25"/>
      <c r="F662" s="25"/>
      <c r="G662" s="16">
        <f>SUM(E662:F662)</f>
        <v>0</v>
      </c>
      <c r="H662" s="25"/>
      <c r="I662" s="25"/>
      <c r="J662" s="16">
        <f>SUM(H662:I662)</f>
        <v>0</v>
      </c>
      <c r="K662" s="25"/>
      <c r="L662" s="25"/>
      <c r="M662" s="16">
        <f>SUM(K662:L662)</f>
        <v>0</v>
      </c>
      <c r="N662" s="25"/>
      <c r="O662" s="25"/>
      <c r="P662" s="16">
        <f>SUM(N662:O662)</f>
        <v>0</v>
      </c>
      <c r="Q662" s="25"/>
      <c r="R662" s="25"/>
      <c r="S662" s="16">
        <f>SUM(Q662:R662)</f>
        <v>0</v>
      </c>
      <c r="T662" s="25"/>
      <c r="U662" s="25"/>
      <c r="V662" s="16">
        <f>SUM(T662:U662)</f>
        <v>0</v>
      </c>
      <c r="W662" s="27">
        <f t="shared" si="4974"/>
        <v>0</v>
      </c>
      <c r="X662" s="13">
        <f t="shared" ref="X662:Y662" si="5047">SUM(B662:B666)</f>
        <v>0</v>
      </c>
      <c r="Y662" s="13">
        <f t="shared" si="5047"/>
        <v>0</v>
      </c>
      <c r="Z662" s="13">
        <f t="shared" ref="Z662:AA662" si="5048">SUM(E662:E666)</f>
        <v>0</v>
      </c>
      <c r="AA662" s="13">
        <f t="shared" si="5048"/>
        <v>0</v>
      </c>
      <c r="AB662" s="13">
        <f t="shared" ref="AB662:AC662" si="5049">SUM(H662:H666)</f>
        <v>0</v>
      </c>
      <c r="AC662" s="13">
        <f t="shared" si="5049"/>
        <v>0</v>
      </c>
      <c r="AD662" s="13">
        <f t="shared" ref="AD662:AE662" si="5050">SUM(K662:K666)</f>
        <v>0</v>
      </c>
      <c r="AE662" s="13">
        <f t="shared" si="5050"/>
        <v>0</v>
      </c>
      <c r="AF662" s="13">
        <f t="shared" ref="AF662:AG662" si="5051">SUM(N662:N666)</f>
        <v>0</v>
      </c>
      <c r="AG662" s="13">
        <f t="shared" si="5051"/>
        <v>0</v>
      </c>
      <c r="AH662" s="13">
        <f t="shared" ref="AH662:AI662" si="5052">SUM(Q662:Q666)</f>
        <v>0</v>
      </c>
      <c r="AI662" s="13">
        <f t="shared" si="5052"/>
        <v>0</v>
      </c>
      <c r="AJ662" s="13">
        <f t="shared" ref="AJ662:AK662" si="5053">SUM(T662:T666)</f>
        <v>0</v>
      </c>
      <c r="AK662" s="13">
        <f t="shared" si="5053"/>
        <v>0</v>
      </c>
      <c r="AL662" s="13"/>
      <c r="AM662" s="13"/>
      <c r="AN662" s="13"/>
      <c r="AO662" s="13"/>
    </row>
    <row r="663" spans="1:41" s="14" customFormat="1" x14ac:dyDescent="0.25">
      <c r="A663" s="3" t="s">
        <v>24</v>
      </c>
      <c r="B663" s="25"/>
      <c r="C663" s="25"/>
      <c r="D663" s="16">
        <f t="shared" ref="D663:D665" si="5054">SUM(B663:C663)</f>
        <v>0</v>
      </c>
      <c r="E663" s="25"/>
      <c r="F663" s="25"/>
      <c r="G663" s="16">
        <f t="shared" ref="G663:G665" si="5055">SUM(E663:F663)</f>
        <v>0</v>
      </c>
      <c r="H663" s="25"/>
      <c r="I663" s="25"/>
      <c r="J663" s="16">
        <f t="shared" ref="J663:J665" si="5056">SUM(H663:I663)</f>
        <v>0</v>
      </c>
      <c r="K663" s="25"/>
      <c r="L663" s="25"/>
      <c r="M663" s="16">
        <f t="shared" ref="M663:M665" si="5057">SUM(K663:L663)</f>
        <v>0</v>
      </c>
      <c r="N663" s="25"/>
      <c r="O663" s="25"/>
      <c r="P663" s="16">
        <f t="shared" ref="P663:P665" si="5058">SUM(N663:O663)</f>
        <v>0</v>
      </c>
      <c r="Q663" s="25"/>
      <c r="R663" s="25"/>
      <c r="S663" s="16">
        <f t="shared" ref="S663:S665" si="5059">SUM(Q663:R663)</f>
        <v>0</v>
      </c>
      <c r="T663" s="25"/>
      <c r="U663" s="25"/>
      <c r="V663" s="16">
        <f t="shared" ref="V663:V665" si="5060">SUM(T663:U663)</f>
        <v>0</v>
      </c>
      <c r="W663" s="27">
        <f t="shared" si="4974"/>
        <v>0</v>
      </c>
      <c r="X663" s="13">
        <f t="shared" ref="X663" si="5061">IF(X662=X654,0,1)</f>
        <v>0</v>
      </c>
      <c r="Y663" s="13">
        <f t="shared" ref="Y663" si="5062">IF(Y662=Y654,0,1)</f>
        <v>0</v>
      </c>
      <c r="Z663" s="13">
        <f t="shared" ref="Z663" si="5063">IF(Z662=Z654,0,1)</f>
        <v>0</v>
      </c>
      <c r="AA663" s="13">
        <f t="shared" ref="AA663" si="5064">IF(AA662=AA654,0,1)</f>
        <v>0</v>
      </c>
      <c r="AB663" s="13">
        <f t="shared" ref="AB663" si="5065">IF(AB662=AB654,0,1)</f>
        <v>0</v>
      </c>
      <c r="AC663" s="13">
        <f t="shared" ref="AC663" si="5066">IF(AC662=AC654,0,1)</f>
        <v>0</v>
      </c>
      <c r="AD663" s="13">
        <f t="shared" ref="AD663" si="5067">IF(AD662=AD654,0,1)</f>
        <v>0</v>
      </c>
      <c r="AE663" s="13">
        <f t="shared" ref="AE663" si="5068">IF(AE662=AE654,0,1)</f>
        <v>0</v>
      </c>
      <c r="AF663" s="13">
        <f t="shared" ref="AF663" si="5069">IF(AF662=AF654,0,1)</f>
        <v>0</v>
      </c>
      <c r="AG663" s="13">
        <f t="shared" ref="AG663" si="5070">IF(AG662=AG654,0,1)</f>
        <v>0</v>
      </c>
      <c r="AH663" s="13">
        <f t="shared" ref="AH663" si="5071">IF(AH662=AH654,0,1)</f>
        <v>0</v>
      </c>
      <c r="AI663" s="13">
        <f t="shared" ref="AI663" si="5072">IF(AI662=AI654,0,1)</f>
        <v>0</v>
      </c>
      <c r="AJ663" s="13">
        <f t="shared" ref="AJ663" si="5073">IF(AJ662=AJ654,0,1)</f>
        <v>0</v>
      </c>
      <c r="AK663" s="13">
        <f t="shared" ref="AK663" si="5074">IF(AK662=AK654,0,1)</f>
        <v>0</v>
      </c>
      <c r="AL663" s="13"/>
      <c r="AM663" s="13"/>
      <c r="AN663" s="13"/>
      <c r="AO663" s="13"/>
    </row>
    <row r="664" spans="1:41" s="14" customFormat="1" x14ac:dyDescent="0.25">
      <c r="A664" s="3" t="s">
        <v>25</v>
      </c>
      <c r="B664" s="25"/>
      <c r="C664" s="25"/>
      <c r="D664" s="16">
        <f t="shared" si="5054"/>
        <v>0</v>
      </c>
      <c r="E664" s="25"/>
      <c r="F664" s="25"/>
      <c r="G664" s="16">
        <f t="shared" si="5055"/>
        <v>0</v>
      </c>
      <c r="H664" s="25"/>
      <c r="I664" s="25"/>
      <c r="J664" s="16">
        <f t="shared" si="5056"/>
        <v>0</v>
      </c>
      <c r="K664" s="25"/>
      <c r="L664" s="25"/>
      <c r="M664" s="16">
        <f t="shared" si="5057"/>
        <v>0</v>
      </c>
      <c r="N664" s="25"/>
      <c r="O664" s="25"/>
      <c r="P664" s="16">
        <f t="shared" si="5058"/>
        <v>0</v>
      </c>
      <c r="Q664" s="25"/>
      <c r="R664" s="25"/>
      <c r="S664" s="16">
        <f t="shared" si="5059"/>
        <v>0</v>
      </c>
      <c r="T664" s="25"/>
      <c r="U664" s="25"/>
      <c r="V664" s="16">
        <f t="shared" si="5060"/>
        <v>0</v>
      </c>
      <c r="W664" s="27">
        <f t="shared" si="4974"/>
        <v>0</v>
      </c>
      <c r="X664" s="13">
        <f t="shared" ref="X664:AK664" si="5075">IF(X662=X658,0,1)</f>
        <v>0</v>
      </c>
      <c r="Y664" s="13">
        <f t="shared" si="5075"/>
        <v>0</v>
      </c>
      <c r="Z664" s="13">
        <f t="shared" si="5075"/>
        <v>0</v>
      </c>
      <c r="AA664" s="13">
        <f t="shared" si="5075"/>
        <v>0</v>
      </c>
      <c r="AB664" s="13">
        <f t="shared" si="5075"/>
        <v>0</v>
      </c>
      <c r="AC664" s="13">
        <f t="shared" si="5075"/>
        <v>0</v>
      </c>
      <c r="AD664" s="13">
        <f t="shared" si="5075"/>
        <v>0</v>
      </c>
      <c r="AE664" s="13">
        <f t="shared" si="5075"/>
        <v>0</v>
      </c>
      <c r="AF664" s="13">
        <f t="shared" si="5075"/>
        <v>0</v>
      </c>
      <c r="AG664" s="13">
        <f t="shared" si="5075"/>
        <v>0</v>
      </c>
      <c r="AH664" s="13">
        <f t="shared" si="5075"/>
        <v>0</v>
      </c>
      <c r="AI664" s="13">
        <f t="shared" si="5075"/>
        <v>0</v>
      </c>
      <c r="AJ664" s="13">
        <f t="shared" si="5075"/>
        <v>0</v>
      </c>
      <c r="AK664" s="13">
        <f t="shared" si="5075"/>
        <v>0</v>
      </c>
      <c r="AL664" s="13"/>
      <c r="AM664" s="13"/>
      <c r="AN664" s="13"/>
      <c r="AO664" s="13"/>
    </row>
    <row r="665" spans="1:41" s="14" customFormat="1" x14ac:dyDescent="0.25">
      <c r="A665" s="3" t="s">
        <v>26</v>
      </c>
      <c r="B665" s="25"/>
      <c r="C665" s="25"/>
      <c r="D665" s="16">
        <f t="shared" si="5054"/>
        <v>0</v>
      </c>
      <c r="E665" s="25"/>
      <c r="F665" s="25"/>
      <c r="G665" s="16">
        <f t="shared" si="5055"/>
        <v>0</v>
      </c>
      <c r="H665" s="25"/>
      <c r="I665" s="25"/>
      <c r="J665" s="16">
        <f t="shared" si="5056"/>
        <v>0</v>
      </c>
      <c r="K665" s="25"/>
      <c r="L665" s="25"/>
      <c r="M665" s="16">
        <f t="shared" si="5057"/>
        <v>0</v>
      </c>
      <c r="N665" s="25"/>
      <c r="O665" s="25"/>
      <c r="P665" s="16">
        <f t="shared" si="5058"/>
        <v>0</v>
      </c>
      <c r="Q665" s="25"/>
      <c r="R665" s="25"/>
      <c r="S665" s="16">
        <f t="shared" si="5059"/>
        <v>0</v>
      </c>
      <c r="T665" s="25"/>
      <c r="U665" s="25"/>
      <c r="V665" s="16">
        <f t="shared" si="5060"/>
        <v>0</v>
      </c>
      <c r="W665" s="27">
        <f t="shared" si="4974"/>
        <v>0</v>
      </c>
      <c r="X665" s="13" t="str">
        <f t="shared" ref="X665" si="5076">IF(SUM(X663:X664)=2,"WH","")</f>
        <v/>
      </c>
      <c r="Y665" s="13" t="str">
        <f t="shared" ref="Y665" si="5077">IF(SUM(Y663:Y664)=2,"WH","")</f>
        <v/>
      </c>
      <c r="Z665" s="13" t="str">
        <f t="shared" ref="Z665" si="5078">IF(SUM(Z663:Z664)=2,"WH","")</f>
        <v/>
      </c>
      <c r="AA665" s="13" t="str">
        <f t="shared" ref="AA665" si="5079">IF(SUM(AA663:AA664)=2,"WH","")</f>
        <v/>
      </c>
      <c r="AB665" s="13" t="str">
        <f t="shared" ref="AB665" si="5080">IF(SUM(AB663:AB664)=2,"WH","")</f>
        <v/>
      </c>
      <c r="AC665" s="13" t="str">
        <f t="shared" ref="AC665" si="5081">IF(SUM(AC663:AC664)=2,"WH","")</f>
        <v/>
      </c>
      <c r="AD665" s="13" t="str">
        <f t="shared" ref="AD665" si="5082">IF(SUM(AD663:AD664)=2,"WH","")</f>
        <v/>
      </c>
      <c r="AE665" s="13" t="str">
        <f t="shared" ref="AE665" si="5083">IF(SUM(AE663:AE664)=2,"WH","")</f>
        <v/>
      </c>
      <c r="AF665" s="13" t="str">
        <f t="shared" ref="AF665" si="5084">IF(SUM(AF663:AF664)=2,"WH","")</f>
        <v/>
      </c>
      <c r="AG665" s="13" t="str">
        <f t="shared" ref="AG665" si="5085">IF(SUM(AG663:AG664)=2,"WH","")</f>
        <v/>
      </c>
      <c r="AH665" s="13" t="str">
        <f t="shared" ref="AH665" si="5086">IF(SUM(AH663:AH664)=2,"WH","")</f>
        <v/>
      </c>
      <c r="AI665" s="13" t="str">
        <f t="shared" ref="AI665" si="5087">IF(SUM(AI663:AI664)=2,"WH","")</f>
        <v/>
      </c>
      <c r="AJ665" s="13" t="str">
        <f t="shared" ref="AJ665" si="5088">IF(SUM(AJ663:AJ664)=2,"WH","")</f>
        <v/>
      </c>
      <c r="AK665" s="13" t="str">
        <f t="shared" ref="AK665" si="5089">IF(SUM(AK663:AK664)=2,"WH","")</f>
        <v/>
      </c>
      <c r="AL665" s="13"/>
      <c r="AM665" s="13" t="str">
        <f t="shared" ref="AM665:AN665" si="5090">IF(SUM(AM663:AM664)=2,"WH","")</f>
        <v/>
      </c>
      <c r="AN665" s="13" t="str">
        <f t="shared" si="5090"/>
        <v/>
      </c>
      <c r="AO665" s="13"/>
    </row>
    <row r="666" spans="1:41" s="14" customFormat="1" x14ac:dyDescent="0.25">
      <c r="A666" s="3" t="s">
        <v>27</v>
      </c>
      <c r="B666" s="25"/>
      <c r="C666" s="25"/>
      <c r="D666" s="16">
        <f>SUM(B666:C666)</f>
        <v>0</v>
      </c>
      <c r="E666" s="25"/>
      <c r="F666" s="25"/>
      <c r="G666" s="16">
        <f>SUM(E666:F666)</f>
        <v>0</v>
      </c>
      <c r="H666" s="25"/>
      <c r="I666" s="25"/>
      <c r="J666" s="16">
        <f>SUM(H666:I666)</f>
        <v>0</v>
      </c>
      <c r="K666" s="25"/>
      <c r="L666" s="25"/>
      <c r="M666" s="16">
        <f>SUM(K666:L666)</f>
        <v>0</v>
      </c>
      <c r="N666" s="25"/>
      <c r="O666" s="25"/>
      <c r="P666" s="16">
        <f>SUM(N666:O666)</f>
        <v>0</v>
      </c>
      <c r="Q666" s="25"/>
      <c r="R666" s="25"/>
      <c r="S666" s="16">
        <f>SUM(Q666:R666)</f>
        <v>0</v>
      </c>
      <c r="T666" s="25"/>
      <c r="U666" s="25"/>
      <c r="V666" s="16">
        <f>SUM(T666:U666)</f>
        <v>0</v>
      </c>
      <c r="W666" s="27">
        <f t="shared" si="4974"/>
        <v>0</v>
      </c>
      <c r="X666" s="13"/>
      <c r="Y666" s="13"/>
      <c r="Z666" s="13"/>
      <c r="AA666" s="13"/>
      <c r="AB666" s="13"/>
      <c r="AC666" s="13"/>
      <c r="AD666" s="13"/>
      <c r="AE666" s="13"/>
      <c r="AF666" s="13"/>
      <c r="AG666" s="13"/>
    </row>
    <row r="667" spans="1:41" s="14" customFormat="1" ht="15.75" thickBot="1" x14ac:dyDescent="0.3">
      <c r="A667" s="5" t="s">
        <v>11</v>
      </c>
      <c r="B667" s="20">
        <f>SUM(B654:B657)</f>
        <v>0</v>
      </c>
      <c r="C667" s="20">
        <f t="shared" ref="C667:W667" si="5091">SUM(C654:C657)</f>
        <v>0</v>
      </c>
      <c r="D667" s="20">
        <f t="shared" si="5091"/>
        <v>0</v>
      </c>
      <c r="E667" s="20">
        <f t="shared" si="5091"/>
        <v>0</v>
      </c>
      <c r="F667" s="20">
        <f t="shared" si="5091"/>
        <v>0</v>
      </c>
      <c r="G667" s="20">
        <f t="shared" si="5091"/>
        <v>0</v>
      </c>
      <c r="H667" s="20">
        <f t="shared" si="5091"/>
        <v>0</v>
      </c>
      <c r="I667" s="20">
        <f t="shared" si="5091"/>
        <v>0</v>
      </c>
      <c r="J667" s="20">
        <f t="shared" si="5091"/>
        <v>0</v>
      </c>
      <c r="K667" s="20">
        <f t="shared" si="5091"/>
        <v>0</v>
      </c>
      <c r="L667" s="20">
        <f t="shared" si="5091"/>
        <v>0</v>
      </c>
      <c r="M667" s="20">
        <f t="shared" si="5091"/>
        <v>0</v>
      </c>
      <c r="N667" s="20">
        <f t="shared" si="5091"/>
        <v>0</v>
      </c>
      <c r="O667" s="20">
        <f t="shared" si="5091"/>
        <v>0</v>
      </c>
      <c r="P667" s="20">
        <f t="shared" si="5091"/>
        <v>0</v>
      </c>
      <c r="Q667" s="20">
        <f t="shared" si="5091"/>
        <v>0</v>
      </c>
      <c r="R667" s="20">
        <f t="shared" si="5091"/>
        <v>0</v>
      </c>
      <c r="S667" s="20">
        <f t="shared" si="5091"/>
        <v>0</v>
      </c>
      <c r="T667" s="20">
        <f t="shared" si="5091"/>
        <v>0</v>
      </c>
      <c r="U667" s="20">
        <f t="shared" si="5091"/>
        <v>0</v>
      </c>
      <c r="V667" s="20">
        <f t="shared" si="5091"/>
        <v>0</v>
      </c>
      <c r="W667" s="20">
        <f t="shared" si="5091"/>
        <v>0</v>
      </c>
      <c r="X667" s="13"/>
      <c r="Y667" s="13"/>
      <c r="Z667" s="13"/>
      <c r="AA667" s="13"/>
      <c r="AB667" s="13"/>
      <c r="AC667" s="13"/>
      <c r="AD667" s="13"/>
      <c r="AE667" s="13"/>
      <c r="AF667" s="13"/>
      <c r="AG667" s="13"/>
    </row>
    <row r="668" spans="1:41" s="14" customFormat="1" ht="15" customHeight="1" x14ac:dyDescent="0.25">
      <c r="A668" s="14" t="s">
        <v>0</v>
      </c>
      <c r="B668" s="251"/>
      <c r="C668" s="251"/>
      <c r="D668" s="251"/>
      <c r="E668" s="224" t="s">
        <v>3</v>
      </c>
      <c r="F668" s="224"/>
      <c r="G668" s="224"/>
      <c r="H668" s="228" t="s">
        <v>152</v>
      </c>
      <c r="I668" s="228"/>
      <c r="J668" s="227">
        <f>MROUND(B669*0.135,1)</f>
        <v>0</v>
      </c>
      <c r="K668" s="227"/>
      <c r="L668" s="229" t="s">
        <v>239</v>
      </c>
      <c r="M668" s="229"/>
      <c r="N668" s="229"/>
      <c r="O668" s="229" t="s">
        <v>152</v>
      </c>
      <c r="P668" s="229"/>
      <c r="Q668" s="232"/>
      <c r="R668" s="232"/>
      <c r="S668" s="127" t="s">
        <v>1</v>
      </c>
      <c r="T668" s="124"/>
      <c r="U668" s="236">
        <f>IFERROR(J669/W685,0)</f>
        <v>0</v>
      </c>
      <c r="V668" s="236"/>
      <c r="W668" s="124"/>
      <c r="X668" s="13"/>
      <c r="Y668" s="13"/>
      <c r="Z668" s="13"/>
      <c r="AA668" s="13"/>
      <c r="AB668" s="13"/>
      <c r="AC668" s="13"/>
      <c r="AD668" s="13"/>
      <c r="AE668" s="13"/>
      <c r="AF668" s="13"/>
      <c r="AG668" s="13"/>
    </row>
    <row r="669" spans="1:41" s="14" customFormat="1" ht="15" customHeight="1" thickBot="1" x14ac:dyDescent="0.3">
      <c r="A669" s="14" t="s">
        <v>2</v>
      </c>
      <c r="B669" s="248"/>
      <c r="C669" s="248"/>
      <c r="D669" s="248"/>
      <c r="E669" s="225"/>
      <c r="F669" s="225"/>
      <c r="G669" s="225"/>
      <c r="H669" s="238" t="s">
        <v>153</v>
      </c>
      <c r="I669" s="238"/>
      <c r="J669" s="242">
        <f>MROUND(B669*0.162,1)</f>
        <v>0</v>
      </c>
      <c r="K669" s="242"/>
      <c r="L669" s="230"/>
      <c r="M669" s="230"/>
      <c r="N669" s="230"/>
      <c r="O669" s="244" t="s">
        <v>153</v>
      </c>
      <c r="P669" s="244"/>
      <c r="Q669" s="234"/>
      <c r="R669" s="234"/>
      <c r="S669" s="237" t="str">
        <f>IF(CONCATENATE(X669,Y669,Z669,AA669,AB669,AC669,AD669,AE669,AF669,,AG669,,AH669,,AI669,AJ669,AK669)="","",(CONCATENATE("ERRORS: ", X669,Y669,Z669,AA669,AB669,AC669,AD669,AE669,AF669,,AG669,,AH669,,AI669,AJ669,AK669)))</f>
        <v/>
      </c>
      <c r="T669" s="237"/>
      <c r="U669" s="237"/>
      <c r="V669" s="237"/>
      <c r="W669" s="237"/>
      <c r="X669" s="13" t="str">
        <f t="shared" ref="X669" si="5092">IF(X675="",IF(X679="",IF(X683="","",CONCATENATE(", ",X670,X671,X683)),CONCATENATE(", ",X670,X671,X679)),IF(X679="",CONCATENATE(", ",X670,X671,X675),CONCATENATE(", ",X670,X671,X675,", ",X670,X671,X679,", ",X670,X671,X683)))</f>
        <v/>
      </c>
      <c r="Y669" s="13" t="str">
        <f t="shared" ref="Y669" si="5093">IF(Y675="",IF(Y679="",IF(Y683="","",CONCATENATE(", ",X670,Y671,Y683)),CONCATENATE(", ",X670,Y671,Y679)),IF(Y679="",CONCATENATE(", ",X670,Y671,Y675),CONCATENATE(", ",X670,Y671,Y675,", ",X670,Y671,Y679,", ",X670,Y671,Y683)))</f>
        <v/>
      </c>
      <c r="Z669" s="13" t="str">
        <f t="shared" ref="Z669" si="5094">IF(Z675="",IF(Z679="",IF(Z683="","",CONCATENATE(", ",Z670,Z671,Z683)),CONCATENATE(", ",Z670,Z671,Z679)),IF(Z679="",CONCATENATE(", ",Z670,Z671,Z675),CONCATENATE(", ",Z670,Z671,Z675,", ",Z670,Z671,Z679,", ",Z670,Z671,Z683)))</f>
        <v/>
      </c>
      <c r="AA669" s="13" t="str">
        <f t="shared" ref="AA669" si="5095">IF(AA675="",IF(AA679="",IF(AA683="","",CONCATENATE(", ",Z670,AA671,AA683)),CONCATENATE(", ",Z670,AA671,AA679)),IF(AA679="",CONCATENATE(", ",Z670,AA671,AA675),CONCATENATE(", ",Z670,AA671,AA675,", ",Z670,AA671,AA679,", ",Z670,AA671,AA683)))</f>
        <v/>
      </c>
      <c r="AB669" s="13" t="str">
        <f t="shared" ref="AB669" si="5096">IF(AB675="",IF(AB679="",IF(AB683="","",CONCATENATE(", ",AB670,AB671,AB683)),CONCATENATE(", ",AB670,AB671,AB679)),IF(AB679="",CONCATENATE(", ",AB670,AB671,AB675),CONCATENATE(", ",AB670,AB671,AB675,", ",AB670,AB671,AB679,", ",AB670,AB671,AB683)))</f>
        <v/>
      </c>
      <c r="AC669" s="13" t="str">
        <f t="shared" ref="AC669" si="5097">IF(AC675="",IF(AC679="",IF(AC683="","",CONCATENATE(", ",AB670,AC671,AC683)),CONCATENATE(", ",AB670,AC671,AC679)),IF(AC679="",CONCATENATE(", ",AB670,AC671,AC675),CONCATENATE(", ",AB670,AC671,AC675,", ",AB670,AC671,AC679,", ",AB670,AC671,AC683)))</f>
        <v/>
      </c>
      <c r="AD669" s="13" t="str">
        <f t="shared" ref="AD669" si="5098">IF(AD675="",IF(AD679="",IF(AD683="","",CONCATENATE(", ",AD670,AD671,AD683)),CONCATENATE(", ",AD670,AD671,AD679)),IF(AD679="",CONCATENATE(", ",AD670,AD671,AD675),CONCATENATE(", ",AD670,AD671,AD675,", ",AD670,AD671,AD679,", ",AD670,AD671,AD683)))</f>
        <v/>
      </c>
      <c r="AE669" s="13" t="str">
        <f t="shared" ref="AE669" si="5099">IF(AE675="",IF(AE679="",IF(AE683="","",CONCATENATE(", ",AD670,AE671,AE683)),CONCATENATE(", ",AD670,AE671,AE679)),IF(AE679="",CONCATENATE(", ",AD670,AE671,AE675),CONCATENATE(", ",AD670,AE671,AE675,", ",AD670,AE671,AE679,", ",AD670,AE671,AE683)))</f>
        <v/>
      </c>
      <c r="AF669" s="13" t="str">
        <f t="shared" ref="AF669" si="5100">IF(AF675="",IF(AF679="",IF(AF683="","",CONCATENATE(", ",AF670,AF671,AF683)),CONCATENATE(", ",AF670,AF671,AF679)),IF(AF679="",CONCATENATE(", ",AF670,AF671,AF675),CONCATENATE(", ",AF670,AF671,AF675,", ",AF670,AF671,AF679,", ",AF670,AF671,AF683)))</f>
        <v/>
      </c>
      <c r="AG669" s="13" t="str">
        <f t="shared" ref="AG669" si="5101">IF(AG675="",IF(AG679="",IF(AG683="","",CONCATENATE(", ",AF670,AG671,AG683)),CONCATENATE(", ",AF670,AG671,AG679)),IF(AG679="",CONCATENATE(", ",AF670,AG671,AG675),CONCATENATE(", ",AF670,AG671,AG675,", ",AF670,AG671,AG679,", ",AF670,AG671,AG683)))</f>
        <v/>
      </c>
      <c r="AH669" s="13" t="str">
        <f t="shared" ref="AH669" si="5102">IF(AH675="",IF(AH679="",IF(AH683="","",CONCATENATE(", ",AH670,AH671,AH683)),CONCATENATE(", ",AH670,AH671,AH679)),IF(AH679="",CONCATENATE(", ",AH670,AH671,AH675),CONCATENATE(", ",AH670,AH671,AH675,", ",AH670,AH671,AH679,", ",AH670,AH671,AH683)))</f>
        <v/>
      </c>
      <c r="AI669" s="13" t="str">
        <f t="shared" ref="AI669" si="5103">IF(AI675="",IF(AI679="",IF(AI683="","",CONCATENATE(", ",AH670,AI671,AI683)),CONCATENATE(", ",AH670,AI671,AI679)),IF(AI679="",CONCATENATE(", ",AH670,AI671,AI675),CONCATENATE(", ",AH670,AI671,AI675,", ",AH670,AI671,AI679,", ",AH670,AI671,AI683)))</f>
        <v/>
      </c>
      <c r="AJ669" s="13" t="str">
        <f t="shared" ref="AJ669" si="5104">IF(AJ675="",IF(AJ679="",IF(AJ683="","",CONCATENATE(", ",AJ670,AJ671,AJ683)),CONCATENATE(", ",AJ670,AJ671,AJ679)),IF(AJ679="",CONCATENATE(", ",AJ670,AJ671,AJ675),CONCATENATE(", ",AJ670,AJ671,AJ675,", ",AJ670,AJ671,AJ679,", ",AJ670,AJ671,AJ683)))</f>
        <v/>
      </c>
      <c r="AK669" s="13" t="str">
        <f t="shared" ref="AK669" si="5105">IF(AK675="",IF(AK679="",IF(AK683="","",CONCATENATE(", ",AJ670,AK671,AK683)),CONCATENATE(", ",AJ670,AK671,AK679)),IF(AK679="",CONCATENATE(", ",AJ670,AK671,AK675),CONCATENATE(", ",AJ670,AK671,AK675,", ",AJ670,AK671,AK679,", ",AJ670,AK671,AK683)))</f>
        <v/>
      </c>
    </row>
    <row r="670" spans="1:41" s="14" customFormat="1" x14ac:dyDescent="0.25">
      <c r="A670" s="249"/>
      <c r="B670" s="235" t="s">
        <v>4</v>
      </c>
      <c r="C670" s="235"/>
      <c r="D670" s="235"/>
      <c r="E670" s="235" t="s">
        <v>5</v>
      </c>
      <c r="F670" s="235"/>
      <c r="G670" s="235"/>
      <c r="H670" s="130" t="s">
        <v>6</v>
      </c>
      <c r="I670" s="131"/>
      <c r="J670" s="132"/>
      <c r="K670" s="130" t="s">
        <v>7</v>
      </c>
      <c r="L670" s="131"/>
      <c r="M670" s="132"/>
      <c r="N670" s="130" t="s">
        <v>8</v>
      </c>
      <c r="O670" s="131"/>
      <c r="P670" s="132"/>
      <c r="Q670" s="235" t="s">
        <v>9</v>
      </c>
      <c r="R670" s="235"/>
      <c r="S670" s="235"/>
      <c r="T670" s="235" t="s">
        <v>10</v>
      </c>
      <c r="U670" s="235"/>
      <c r="V670" s="239"/>
      <c r="W670" s="240" t="s">
        <v>11</v>
      </c>
      <c r="X670" s="277" t="s">
        <v>47</v>
      </c>
      <c r="Y670" s="269"/>
      <c r="Z670" s="278" t="s">
        <v>48</v>
      </c>
      <c r="AA670" s="276"/>
      <c r="AB670" s="278" t="s">
        <v>49</v>
      </c>
      <c r="AC670" s="276"/>
      <c r="AD670" s="276" t="s">
        <v>50</v>
      </c>
      <c r="AE670" s="276"/>
      <c r="AF670" s="276" t="s">
        <v>51</v>
      </c>
      <c r="AG670" s="276"/>
      <c r="AH670" s="276" t="s">
        <v>52</v>
      </c>
      <c r="AI670" s="276"/>
      <c r="AJ670" s="276" t="s">
        <v>53</v>
      </c>
      <c r="AK670" s="276"/>
    </row>
    <row r="671" spans="1:41" s="14" customFormat="1" x14ac:dyDescent="0.25">
      <c r="A671" s="250"/>
      <c r="B671" s="1" t="s">
        <v>12</v>
      </c>
      <c r="C671" s="1" t="s">
        <v>13</v>
      </c>
      <c r="D671" s="1" t="s">
        <v>14</v>
      </c>
      <c r="E671" s="1" t="s">
        <v>12</v>
      </c>
      <c r="F671" s="1" t="s">
        <v>13</v>
      </c>
      <c r="G671" s="1" t="s">
        <v>14</v>
      </c>
      <c r="H671" s="1" t="s">
        <v>12</v>
      </c>
      <c r="I671" s="1" t="s">
        <v>13</v>
      </c>
      <c r="J671" s="1" t="s">
        <v>14</v>
      </c>
      <c r="K671" s="1" t="s">
        <v>12</v>
      </c>
      <c r="L671" s="1" t="s">
        <v>13</v>
      </c>
      <c r="M671" s="1" t="s">
        <v>14</v>
      </c>
      <c r="N671" s="1" t="s">
        <v>12</v>
      </c>
      <c r="O671" s="1" t="s">
        <v>13</v>
      </c>
      <c r="P671" s="1" t="s">
        <v>14</v>
      </c>
      <c r="Q671" s="1" t="s">
        <v>12</v>
      </c>
      <c r="R671" s="1" t="s">
        <v>13</v>
      </c>
      <c r="S671" s="1" t="s">
        <v>14</v>
      </c>
      <c r="T671" s="1" t="s">
        <v>12</v>
      </c>
      <c r="U671" s="1" t="s">
        <v>13</v>
      </c>
      <c r="V671" s="2" t="s">
        <v>14</v>
      </c>
      <c r="W671" s="241"/>
      <c r="X671" s="13" t="s">
        <v>45</v>
      </c>
      <c r="Y671" s="13" t="s">
        <v>46</v>
      </c>
      <c r="Z671" s="13" t="s">
        <v>45</v>
      </c>
      <c r="AA671" s="13" t="s">
        <v>46</v>
      </c>
      <c r="AB671" s="13" t="s">
        <v>45</v>
      </c>
      <c r="AC671" s="13" t="s">
        <v>46</v>
      </c>
      <c r="AD671" s="13" t="s">
        <v>45</v>
      </c>
      <c r="AE671" s="13" t="s">
        <v>46</v>
      </c>
      <c r="AF671" s="13" t="s">
        <v>45</v>
      </c>
      <c r="AG671" s="13" t="s">
        <v>46</v>
      </c>
      <c r="AH671" s="13" t="s">
        <v>45</v>
      </c>
      <c r="AI671" s="13" t="s">
        <v>46</v>
      </c>
      <c r="AJ671" s="13" t="s">
        <v>45</v>
      </c>
      <c r="AK671" s="13" t="s">
        <v>46</v>
      </c>
    </row>
    <row r="672" spans="1:41" s="14" customFormat="1" x14ac:dyDescent="0.25">
      <c r="A672" s="3" t="s">
        <v>15</v>
      </c>
      <c r="B672" s="25"/>
      <c r="C672" s="25"/>
      <c r="D672" s="16">
        <f>SUM(B672:C672)</f>
        <v>0</v>
      </c>
      <c r="E672" s="25"/>
      <c r="F672" s="25"/>
      <c r="G672" s="16">
        <f>SUM(E672:F672)</f>
        <v>0</v>
      </c>
      <c r="H672" s="25"/>
      <c r="I672" s="25"/>
      <c r="J672" s="16">
        <f>SUM(H672:I672)</f>
        <v>0</v>
      </c>
      <c r="K672" s="25"/>
      <c r="L672" s="25"/>
      <c r="M672" s="16">
        <f>SUM(K672:L672)</f>
        <v>0</v>
      </c>
      <c r="N672" s="25"/>
      <c r="O672" s="25"/>
      <c r="P672" s="16">
        <f>SUM(N672:O672)</f>
        <v>0</v>
      </c>
      <c r="Q672" s="25"/>
      <c r="R672" s="25"/>
      <c r="S672" s="16">
        <f>SUM(Q672:R672)</f>
        <v>0</v>
      </c>
      <c r="T672" s="25"/>
      <c r="U672" s="25"/>
      <c r="V672" s="16">
        <f>SUM(T672:U672)</f>
        <v>0</v>
      </c>
      <c r="W672" s="27">
        <f>B672+C672+E672+F672+H672+I672+K672+L672+N672+O672+Q672+R672+T672+U672</f>
        <v>0</v>
      </c>
      <c r="X672" s="13">
        <f t="shared" ref="X672:Y672" si="5106">SUM(B672:B675)</f>
        <v>0</v>
      </c>
      <c r="Y672" s="13">
        <f t="shared" si="5106"/>
        <v>0</v>
      </c>
      <c r="Z672" s="13">
        <f t="shared" ref="Z672:AA672" si="5107">SUM(E672:E675)</f>
        <v>0</v>
      </c>
      <c r="AA672" s="13">
        <f t="shared" si="5107"/>
        <v>0</v>
      </c>
      <c r="AB672" s="13">
        <f t="shared" ref="AB672:AC672" si="5108">SUM(H672:H675)</f>
        <v>0</v>
      </c>
      <c r="AC672" s="13">
        <f t="shared" si="5108"/>
        <v>0</v>
      </c>
      <c r="AD672" s="13">
        <f t="shared" ref="AD672:AE672" si="5109">SUM(K672:K675)</f>
        <v>0</v>
      </c>
      <c r="AE672" s="13">
        <f t="shared" si="5109"/>
        <v>0</v>
      </c>
      <c r="AF672" s="13">
        <f t="shared" ref="AF672:AG672" si="5110">SUM(N672:N675)</f>
        <v>0</v>
      </c>
      <c r="AG672" s="13">
        <f t="shared" si="5110"/>
        <v>0</v>
      </c>
      <c r="AH672" s="13">
        <f t="shared" ref="AH672:AI672" si="5111">SUM(Q672:Q675)</f>
        <v>0</v>
      </c>
      <c r="AI672" s="13">
        <f t="shared" si="5111"/>
        <v>0</v>
      </c>
      <c r="AJ672" s="13">
        <f t="shared" ref="AJ672:AK672" si="5112">SUM(T672:T675)</f>
        <v>0</v>
      </c>
      <c r="AK672" s="13">
        <f t="shared" si="5112"/>
        <v>0</v>
      </c>
    </row>
    <row r="673" spans="1:37" s="14" customFormat="1" x14ac:dyDescent="0.25">
      <c r="A673" s="3" t="s">
        <v>16</v>
      </c>
      <c r="B673" s="25"/>
      <c r="C673" s="25"/>
      <c r="D673" s="16">
        <f t="shared" ref="D673:D675" si="5113">SUM(B673:C673)</f>
        <v>0</v>
      </c>
      <c r="E673" s="25"/>
      <c r="F673" s="25"/>
      <c r="G673" s="16">
        <f t="shared" ref="G673:G675" si="5114">SUM(E673:F673)</f>
        <v>0</v>
      </c>
      <c r="H673" s="25"/>
      <c r="I673" s="25"/>
      <c r="J673" s="16">
        <f t="shared" ref="J673:J675" si="5115">SUM(H673:I673)</f>
        <v>0</v>
      </c>
      <c r="K673" s="25"/>
      <c r="L673" s="25"/>
      <c r="M673" s="16">
        <f t="shared" ref="M673:M675" si="5116">SUM(K673:L673)</f>
        <v>0</v>
      </c>
      <c r="N673" s="25"/>
      <c r="O673" s="25"/>
      <c r="P673" s="16">
        <f t="shared" ref="P673:P675" si="5117">SUM(N673:O673)</f>
        <v>0</v>
      </c>
      <c r="Q673" s="25"/>
      <c r="R673" s="25"/>
      <c r="S673" s="16">
        <f t="shared" ref="S673:S675" si="5118">SUM(Q673:R673)</f>
        <v>0</v>
      </c>
      <c r="T673" s="25"/>
      <c r="U673" s="25"/>
      <c r="V673" s="16">
        <f t="shared" ref="V673:V675" si="5119">SUM(T673:U673)</f>
        <v>0</v>
      </c>
      <c r="W673" s="27">
        <f t="shared" ref="W673:W684" si="5120">B673+C673+E673+F673+H673+I673+K673+L673+N673+O673+Q673+R673+T673+U673</f>
        <v>0</v>
      </c>
      <c r="X673" s="13">
        <f t="shared" ref="X673" si="5121">IF(X672=X680,0,1)</f>
        <v>0</v>
      </c>
      <c r="Y673" s="13">
        <f t="shared" ref="Y673" si="5122">IF(Y672=Y680,0,1)</f>
        <v>0</v>
      </c>
      <c r="Z673" s="13">
        <f t="shared" ref="Z673" si="5123">IF(Z672=Z680,0,1)</f>
        <v>0</v>
      </c>
      <c r="AA673" s="13">
        <f t="shared" ref="AA673" si="5124">IF(AA672=AA680,0,1)</f>
        <v>0</v>
      </c>
      <c r="AB673" s="13">
        <f t="shared" ref="AB673" si="5125">IF(AB672=AB680,0,1)</f>
        <v>0</v>
      </c>
      <c r="AC673" s="13">
        <f t="shared" ref="AC673" si="5126">IF(AC672=AC680,0,1)</f>
        <v>0</v>
      </c>
      <c r="AD673" s="13">
        <f t="shared" ref="AD673" si="5127">IF(AD672=AD680,0,1)</f>
        <v>0</v>
      </c>
      <c r="AE673" s="13">
        <f t="shared" ref="AE673" si="5128">IF(AE672=AE680,0,1)</f>
        <v>0</v>
      </c>
      <c r="AF673" s="13">
        <f t="shared" ref="AF673" si="5129">IF(AF672=AF680,0,1)</f>
        <v>0</v>
      </c>
      <c r="AG673" s="13">
        <f t="shared" ref="AG673" si="5130">IF(AG672=AG680,0,1)</f>
        <v>0</v>
      </c>
      <c r="AH673" s="13">
        <f t="shared" ref="AH673" si="5131">IF(AH672=AH680,0,1)</f>
        <v>0</v>
      </c>
      <c r="AI673" s="13">
        <f t="shared" ref="AI673" si="5132">IF(AI672=AI680,0,1)</f>
        <v>0</v>
      </c>
      <c r="AJ673" s="13">
        <f t="shared" ref="AJ673" si="5133">IF(AJ672=AJ680,0,1)</f>
        <v>0</v>
      </c>
      <c r="AK673" s="13">
        <f t="shared" ref="AK673" si="5134">IF(AK672=AK680,0,1)</f>
        <v>0</v>
      </c>
    </row>
    <row r="674" spans="1:37" s="14" customFormat="1" x14ac:dyDescent="0.25">
      <c r="A674" s="3" t="s">
        <v>17</v>
      </c>
      <c r="B674" s="25"/>
      <c r="C674" s="25"/>
      <c r="D674" s="16">
        <f t="shared" si="5113"/>
        <v>0</v>
      </c>
      <c r="E674" s="25"/>
      <c r="F674" s="25"/>
      <c r="G674" s="16">
        <f t="shared" si="5114"/>
        <v>0</v>
      </c>
      <c r="H674" s="25"/>
      <c r="I674" s="25"/>
      <c r="J674" s="16">
        <f t="shared" si="5115"/>
        <v>0</v>
      </c>
      <c r="K674" s="25"/>
      <c r="L674" s="25"/>
      <c r="M674" s="16">
        <f t="shared" si="5116"/>
        <v>0</v>
      </c>
      <c r="N674" s="25"/>
      <c r="O674" s="25"/>
      <c r="P674" s="16">
        <f t="shared" si="5117"/>
        <v>0</v>
      </c>
      <c r="Q674" s="25"/>
      <c r="R674" s="25"/>
      <c r="S674" s="16">
        <f t="shared" si="5118"/>
        <v>0</v>
      </c>
      <c r="T674" s="25"/>
      <c r="U674" s="25"/>
      <c r="V674" s="16">
        <f t="shared" si="5119"/>
        <v>0</v>
      </c>
      <c r="W674" s="27">
        <f t="shared" si="5120"/>
        <v>0</v>
      </c>
      <c r="X674" s="13">
        <f t="shared" ref="X674:AK674" si="5135">IF(X672=X676,0,1)</f>
        <v>0</v>
      </c>
      <c r="Y674" s="13">
        <f t="shared" si="5135"/>
        <v>0</v>
      </c>
      <c r="Z674" s="13">
        <f t="shared" si="5135"/>
        <v>0</v>
      </c>
      <c r="AA674" s="13">
        <f t="shared" si="5135"/>
        <v>0</v>
      </c>
      <c r="AB674" s="13">
        <f t="shared" si="5135"/>
        <v>0</v>
      </c>
      <c r="AC674" s="13">
        <f t="shared" si="5135"/>
        <v>0</v>
      </c>
      <c r="AD674" s="13">
        <f t="shared" si="5135"/>
        <v>0</v>
      </c>
      <c r="AE674" s="13">
        <f t="shared" si="5135"/>
        <v>0</v>
      </c>
      <c r="AF674" s="13">
        <f t="shared" si="5135"/>
        <v>0</v>
      </c>
      <c r="AG674" s="13">
        <f t="shared" si="5135"/>
        <v>0</v>
      </c>
      <c r="AH674" s="13">
        <f t="shared" si="5135"/>
        <v>0</v>
      </c>
      <c r="AI674" s="13">
        <f t="shared" si="5135"/>
        <v>0</v>
      </c>
      <c r="AJ674" s="13">
        <f t="shared" si="5135"/>
        <v>0</v>
      </c>
      <c r="AK674" s="13">
        <f t="shared" si="5135"/>
        <v>0</v>
      </c>
    </row>
    <row r="675" spans="1:37" s="14" customFormat="1" x14ac:dyDescent="0.25">
      <c r="A675" s="3" t="s">
        <v>18</v>
      </c>
      <c r="B675" s="25"/>
      <c r="C675" s="25"/>
      <c r="D675" s="16">
        <f t="shared" si="5113"/>
        <v>0</v>
      </c>
      <c r="E675" s="25"/>
      <c r="F675" s="25"/>
      <c r="G675" s="16">
        <f t="shared" si="5114"/>
        <v>0</v>
      </c>
      <c r="H675" s="25"/>
      <c r="I675" s="25"/>
      <c r="J675" s="16">
        <f t="shared" si="5115"/>
        <v>0</v>
      </c>
      <c r="K675" s="25"/>
      <c r="L675" s="25"/>
      <c r="M675" s="16">
        <f t="shared" si="5116"/>
        <v>0</v>
      </c>
      <c r="N675" s="25"/>
      <c r="O675" s="25"/>
      <c r="P675" s="16">
        <f t="shared" si="5117"/>
        <v>0</v>
      </c>
      <c r="Q675" s="25"/>
      <c r="R675" s="25"/>
      <c r="S675" s="16">
        <f t="shared" si="5118"/>
        <v>0</v>
      </c>
      <c r="T675" s="25"/>
      <c r="U675" s="25"/>
      <c r="V675" s="16">
        <f t="shared" si="5119"/>
        <v>0</v>
      </c>
      <c r="W675" s="27">
        <f t="shared" si="5120"/>
        <v>0</v>
      </c>
      <c r="X675" s="13" t="str">
        <f t="shared" ref="X675" si="5136">IF(SUM(X673:X674)=2,"WA","")</f>
        <v/>
      </c>
      <c r="Y675" s="13" t="str">
        <f t="shared" ref="Y675" si="5137">IF(SUM(Y673:Y674)=2,"WA","")</f>
        <v/>
      </c>
      <c r="Z675" s="13" t="str">
        <f t="shared" ref="Z675" si="5138">IF(SUM(Z673:Z674)=2,"WA","")</f>
        <v/>
      </c>
      <c r="AA675" s="13" t="str">
        <f t="shared" ref="AA675" si="5139">IF(SUM(AA673:AA674)=2,"WA","")</f>
        <v/>
      </c>
      <c r="AB675" s="13" t="str">
        <f t="shared" ref="AB675" si="5140">IF(SUM(AB673:AB674)=2,"WA","")</f>
        <v/>
      </c>
      <c r="AC675" s="13" t="str">
        <f t="shared" ref="AC675" si="5141">IF(SUM(AC673:AC674)=2,"WA","")</f>
        <v/>
      </c>
      <c r="AD675" s="13" t="str">
        <f t="shared" ref="AD675" si="5142">IF(SUM(AD673:AD674)=2,"WA","")</f>
        <v/>
      </c>
      <c r="AE675" s="13" t="str">
        <f t="shared" ref="AE675" si="5143">IF(SUM(AE673:AE674)=2,"WA","")</f>
        <v/>
      </c>
      <c r="AF675" s="13" t="str">
        <f t="shared" ref="AF675" si="5144">IF(SUM(AF673:AF674)=2,"WA","")</f>
        <v/>
      </c>
      <c r="AG675" s="13" t="str">
        <f t="shared" ref="AG675" si="5145">IF(SUM(AG673:AG674)=2,"WA","")</f>
        <v/>
      </c>
      <c r="AH675" s="13" t="str">
        <f t="shared" ref="AH675" si="5146">IF(SUM(AH673:AH674)=2,"WA","")</f>
        <v/>
      </c>
      <c r="AI675" s="13" t="str">
        <f t="shared" ref="AI675" si="5147">IF(SUM(AI673:AI674)=2,"WA","")</f>
        <v/>
      </c>
      <c r="AJ675" s="13" t="str">
        <f t="shared" ref="AJ675" si="5148">IF(SUM(AJ673:AJ674)=2,"WA","")</f>
        <v/>
      </c>
      <c r="AK675" s="13" t="str">
        <f t="shared" ref="AK675" si="5149">IF(SUM(AK673:AK674)=2,"WA","")</f>
        <v/>
      </c>
    </row>
    <row r="676" spans="1:37" s="14" customFormat="1" x14ac:dyDescent="0.25">
      <c r="A676" s="4" t="s">
        <v>19</v>
      </c>
      <c r="B676" s="26"/>
      <c r="C676" s="26"/>
      <c r="D676" s="18">
        <f>SUM(B676:C676)</f>
        <v>0</v>
      </c>
      <c r="E676" s="26"/>
      <c r="F676" s="26"/>
      <c r="G676" s="18">
        <f>SUM(E676:F676)</f>
        <v>0</v>
      </c>
      <c r="H676" s="26"/>
      <c r="I676" s="26"/>
      <c r="J676" s="18">
        <f>SUM(H676:I676)</f>
        <v>0</v>
      </c>
      <c r="K676" s="26"/>
      <c r="L676" s="26"/>
      <c r="M676" s="18">
        <f>SUM(K676:L676)</f>
        <v>0</v>
      </c>
      <c r="N676" s="26"/>
      <c r="O676" s="26"/>
      <c r="P676" s="18">
        <f>SUM(N676:O676)</f>
        <v>0</v>
      </c>
      <c r="Q676" s="26"/>
      <c r="R676" s="26"/>
      <c r="S676" s="18">
        <f>SUM(Q676:R676)</f>
        <v>0</v>
      </c>
      <c r="T676" s="26"/>
      <c r="U676" s="26"/>
      <c r="V676" s="18">
        <f>SUM(T676:U676)</f>
        <v>0</v>
      </c>
      <c r="W676" s="27">
        <f t="shared" si="5120"/>
        <v>0</v>
      </c>
      <c r="X676" s="13">
        <f t="shared" ref="X676:Y676" si="5150">SUM(B676:B679)</f>
        <v>0</v>
      </c>
      <c r="Y676" s="13">
        <f t="shared" si="5150"/>
        <v>0</v>
      </c>
      <c r="Z676" s="13">
        <f t="shared" ref="Z676:AA676" si="5151">SUM(E676:E679)</f>
        <v>0</v>
      </c>
      <c r="AA676" s="13">
        <f t="shared" si="5151"/>
        <v>0</v>
      </c>
      <c r="AB676" s="13">
        <f t="shared" ref="AB676:AC676" si="5152">SUM(H676:H679)</f>
        <v>0</v>
      </c>
      <c r="AC676" s="13">
        <f t="shared" si="5152"/>
        <v>0</v>
      </c>
      <c r="AD676" s="13">
        <f t="shared" ref="AD676:AE676" si="5153">SUM(K676:K679)</f>
        <v>0</v>
      </c>
      <c r="AE676" s="13">
        <f t="shared" si="5153"/>
        <v>0</v>
      </c>
      <c r="AF676" s="13">
        <f t="shared" ref="AF676:AG676" si="5154">SUM(N676:N679)</f>
        <v>0</v>
      </c>
      <c r="AG676" s="13">
        <f t="shared" si="5154"/>
        <v>0</v>
      </c>
      <c r="AH676" s="13">
        <f t="shared" ref="AH676:AI676" si="5155">SUM(Q676:Q679)</f>
        <v>0</v>
      </c>
      <c r="AI676" s="13">
        <f t="shared" si="5155"/>
        <v>0</v>
      </c>
      <c r="AJ676" s="13">
        <f t="shared" ref="AJ676:AK676" si="5156">SUM(T676:T679)</f>
        <v>0</v>
      </c>
      <c r="AK676" s="13">
        <f t="shared" si="5156"/>
        <v>0</v>
      </c>
    </row>
    <row r="677" spans="1:37" s="14" customFormat="1" x14ac:dyDescent="0.25">
      <c r="A677" s="4" t="s">
        <v>20</v>
      </c>
      <c r="B677" s="26"/>
      <c r="C677" s="26"/>
      <c r="D677" s="18">
        <f t="shared" ref="D677:D679" si="5157">SUM(B677:C677)</f>
        <v>0</v>
      </c>
      <c r="E677" s="26"/>
      <c r="F677" s="26"/>
      <c r="G677" s="18">
        <f t="shared" ref="G677:G679" si="5158">SUM(E677:F677)</f>
        <v>0</v>
      </c>
      <c r="H677" s="26"/>
      <c r="I677" s="26"/>
      <c r="J677" s="18">
        <f t="shared" ref="J677:J679" si="5159">SUM(H677:I677)</f>
        <v>0</v>
      </c>
      <c r="K677" s="26"/>
      <c r="L677" s="26"/>
      <c r="M677" s="18">
        <f t="shared" ref="M677:M679" si="5160">SUM(K677:L677)</f>
        <v>0</v>
      </c>
      <c r="N677" s="26"/>
      <c r="O677" s="26"/>
      <c r="P677" s="18">
        <f t="shared" ref="P677:P679" si="5161">SUM(N677:O677)</f>
        <v>0</v>
      </c>
      <c r="Q677" s="26"/>
      <c r="R677" s="26"/>
      <c r="S677" s="18">
        <f t="shared" ref="S677:S679" si="5162">SUM(Q677:R677)</f>
        <v>0</v>
      </c>
      <c r="T677" s="26"/>
      <c r="U677" s="26"/>
      <c r="V677" s="18">
        <f t="shared" ref="V677:V679" si="5163">SUM(T677:U677)</f>
        <v>0</v>
      </c>
      <c r="W677" s="27">
        <f t="shared" si="5120"/>
        <v>0</v>
      </c>
      <c r="X677" s="13">
        <f t="shared" ref="X677" si="5164">IF(X676=X680,0,1)</f>
        <v>0</v>
      </c>
      <c r="Y677" s="13">
        <f t="shared" ref="Y677" si="5165">IF(Y676=Y680,0,1)</f>
        <v>0</v>
      </c>
      <c r="Z677" s="13">
        <f t="shared" ref="Z677" si="5166">IF(Z676=Z680,0,1)</f>
        <v>0</v>
      </c>
      <c r="AA677" s="13">
        <f t="shared" ref="AA677" si="5167">IF(AA676=AA680,0,1)</f>
        <v>0</v>
      </c>
      <c r="AB677" s="13">
        <f t="shared" ref="AB677" si="5168">IF(AB676=AB680,0,1)</f>
        <v>0</v>
      </c>
      <c r="AC677" s="13">
        <f t="shared" ref="AC677" si="5169">IF(AC676=AC680,0,1)</f>
        <v>0</v>
      </c>
      <c r="AD677" s="13">
        <f t="shared" ref="AD677" si="5170">IF(AD676=AD680,0,1)</f>
        <v>0</v>
      </c>
      <c r="AE677" s="13">
        <f t="shared" ref="AE677" si="5171">IF(AE676=AE680,0,1)</f>
        <v>0</v>
      </c>
      <c r="AF677" s="13">
        <f t="shared" ref="AF677" si="5172">IF(AF676=AF680,0,1)</f>
        <v>0</v>
      </c>
      <c r="AG677" s="13">
        <f t="shared" ref="AG677" si="5173">IF(AG676=AG680,0,1)</f>
        <v>0</v>
      </c>
      <c r="AH677" s="13">
        <f t="shared" ref="AH677" si="5174">IF(AH676=AH680,0,1)</f>
        <v>0</v>
      </c>
      <c r="AI677" s="13">
        <f t="shared" ref="AI677" si="5175">IF(AI676=AI680,0,1)</f>
        <v>0</v>
      </c>
      <c r="AJ677" s="13">
        <f t="shared" ref="AJ677" si="5176">IF(AJ676=AJ680,0,1)</f>
        <v>0</v>
      </c>
      <c r="AK677" s="13">
        <f t="shared" ref="AK677" si="5177">IF(AK676=AK680,0,1)</f>
        <v>0</v>
      </c>
    </row>
    <row r="678" spans="1:37" s="14" customFormat="1" x14ac:dyDescent="0.25">
      <c r="A678" s="4" t="s">
        <v>21</v>
      </c>
      <c r="B678" s="26"/>
      <c r="C678" s="26"/>
      <c r="D678" s="18">
        <f t="shared" si="5157"/>
        <v>0</v>
      </c>
      <c r="E678" s="26"/>
      <c r="F678" s="26"/>
      <c r="G678" s="18">
        <f t="shared" si="5158"/>
        <v>0</v>
      </c>
      <c r="H678" s="26"/>
      <c r="I678" s="26"/>
      <c r="J678" s="18">
        <f t="shared" si="5159"/>
        <v>0</v>
      </c>
      <c r="K678" s="26"/>
      <c r="L678" s="26"/>
      <c r="M678" s="18">
        <f t="shared" si="5160"/>
        <v>0</v>
      </c>
      <c r="N678" s="26"/>
      <c r="O678" s="26"/>
      <c r="P678" s="18">
        <f t="shared" si="5161"/>
        <v>0</v>
      </c>
      <c r="Q678" s="26"/>
      <c r="R678" s="26"/>
      <c r="S678" s="18">
        <f t="shared" si="5162"/>
        <v>0</v>
      </c>
      <c r="T678" s="26"/>
      <c r="U678" s="26"/>
      <c r="V678" s="18">
        <f t="shared" si="5163"/>
        <v>0</v>
      </c>
      <c r="W678" s="27">
        <f t="shared" si="5120"/>
        <v>0</v>
      </c>
      <c r="X678" s="13">
        <f t="shared" ref="X678:AK678" si="5178">IF(X676=X672,0,1)</f>
        <v>0</v>
      </c>
      <c r="Y678" s="13">
        <f t="shared" si="5178"/>
        <v>0</v>
      </c>
      <c r="Z678" s="13">
        <f t="shared" si="5178"/>
        <v>0</v>
      </c>
      <c r="AA678" s="13">
        <f t="shared" si="5178"/>
        <v>0</v>
      </c>
      <c r="AB678" s="13">
        <f t="shared" si="5178"/>
        <v>0</v>
      </c>
      <c r="AC678" s="13">
        <f t="shared" si="5178"/>
        <v>0</v>
      </c>
      <c r="AD678" s="13">
        <f t="shared" si="5178"/>
        <v>0</v>
      </c>
      <c r="AE678" s="13">
        <f t="shared" si="5178"/>
        <v>0</v>
      </c>
      <c r="AF678" s="13">
        <f t="shared" si="5178"/>
        <v>0</v>
      </c>
      <c r="AG678" s="13">
        <f t="shared" si="5178"/>
        <v>0</v>
      </c>
      <c r="AH678" s="13">
        <f t="shared" si="5178"/>
        <v>0</v>
      </c>
      <c r="AI678" s="13">
        <f t="shared" si="5178"/>
        <v>0</v>
      </c>
      <c r="AJ678" s="13">
        <f t="shared" si="5178"/>
        <v>0</v>
      </c>
      <c r="AK678" s="13">
        <f t="shared" si="5178"/>
        <v>0</v>
      </c>
    </row>
    <row r="679" spans="1:37" s="14" customFormat="1" x14ac:dyDescent="0.25">
      <c r="A679" s="4" t="s">
        <v>22</v>
      </c>
      <c r="B679" s="26"/>
      <c r="C679" s="26"/>
      <c r="D679" s="18">
        <f t="shared" si="5157"/>
        <v>0</v>
      </c>
      <c r="E679" s="26"/>
      <c r="F679" s="26"/>
      <c r="G679" s="18">
        <f t="shared" si="5158"/>
        <v>0</v>
      </c>
      <c r="H679" s="26"/>
      <c r="I679" s="26"/>
      <c r="J679" s="18">
        <f t="shared" si="5159"/>
        <v>0</v>
      </c>
      <c r="K679" s="26"/>
      <c r="L679" s="26"/>
      <c r="M679" s="18">
        <f t="shared" si="5160"/>
        <v>0</v>
      </c>
      <c r="N679" s="26"/>
      <c r="O679" s="26"/>
      <c r="P679" s="18">
        <f t="shared" si="5161"/>
        <v>0</v>
      </c>
      <c r="Q679" s="26"/>
      <c r="R679" s="26"/>
      <c r="S679" s="18">
        <f t="shared" si="5162"/>
        <v>0</v>
      </c>
      <c r="T679" s="26"/>
      <c r="U679" s="26"/>
      <c r="V679" s="18">
        <f t="shared" si="5163"/>
        <v>0</v>
      </c>
      <c r="W679" s="27">
        <f t="shared" si="5120"/>
        <v>0</v>
      </c>
      <c r="X679" s="13" t="str">
        <f t="shared" ref="X679" si="5179">IF(SUM(X677:X678)=2,"HA","")</f>
        <v/>
      </c>
      <c r="Y679" s="13" t="str">
        <f t="shared" ref="Y679" si="5180">IF(SUM(Y677:Y678)=2,"HA","")</f>
        <v/>
      </c>
      <c r="Z679" s="13" t="str">
        <f t="shared" ref="Z679" si="5181">IF(SUM(Z677:Z678)=2,"HA","")</f>
        <v/>
      </c>
      <c r="AA679" s="13" t="str">
        <f t="shared" ref="AA679" si="5182">IF(SUM(AA677:AA678)=2,"HA","")</f>
        <v/>
      </c>
      <c r="AB679" s="13" t="str">
        <f t="shared" ref="AB679" si="5183">IF(SUM(AB677:AB678)=2,"HA","")</f>
        <v/>
      </c>
      <c r="AC679" s="13" t="str">
        <f t="shared" ref="AC679" si="5184">IF(SUM(AC677:AC678)=2,"HA","")</f>
        <v/>
      </c>
      <c r="AD679" s="13" t="str">
        <f t="shared" ref="AD679" si="5185">IF(SUM(AD677:AD678)=2,"HA","")</f>
        <v/>
      </c>
      <c r="AE679" s="13" t="str">
        <f t="shared" ref="AE679" si="5186">IF(SUM(AE677:AE678)=2,"HA","")</f>
        <v/>
      </c>
      <c r="AF679" s="13" t="str">
        <f t="shared" ref="AF679" si="5187">IF(SUM(AF677:AF678)=2,"HA","")</f>
        <v/>
      </c>
      <c r="AG679" s="13" t="str">
        <f t="shared" ref="AG679" si="5188">IF(SUM(AG677:AG678)=2,"HA","")</f>
        <v/>
      </c>
      <c r="AH679" s="13" t="str">
        <f t="shared" ref="AH679" si="5189">IF(SUM(AH677:AH678)=2,"HA","")</f>
        <v/>
      </c>
      <c r="AI679" s="13" t="str">
        <f t="shared" ref="AI679" si="5190">IF(SUM(AI677:AI678)=2,"HA","")</f>
        <v/>
      </c>
      <c r="AJ679" s="13" t="str">
        <f t="shared" ref="AJ679" si="5191">IF(SUM(AJ677:AJ678)=2,"HA","")</f>
        <v/>
      </c>
      <c r="AK679" s="13" t="str">
        <f t="shared" ref="AK679" si="5192">IF(SUM(AK677:AK678)=2,"HA","")</f>
        <v/>
      </c>
    </row>
    <row r="680" spans="1:37" s="14" customFormat="1" x14ac:dyDescent="0.25">
      <c r="A680" s="3" t="s">
        <v>23</v>
      </c>
      <c r="B680" s="25"/>
      <c r="C680" s="25"/>
      <c r="D680" s="16">
        <f>SUM(B680:C680)</f>
        <v>0</v>
      </c>
      <c r="E680" s="25"/>
      <c r="F680" s="25"/>
      <c r="G680" s="16">
        <f>SUM(E680:F680)</f>
        <v>0</v>
      </c>
      <c r="H680" s="25"/>
      <c r="I680" s="25"/>
      <c r="J680" s="16">
        <f>SUM(H680:I680)</f>
        <v>0</v>
      </c>
      <c r="K680" s="25"/>
      <c r="L680" s="25"/>
      <c r="M680" s="16">
        <f>SUM(K680:L680)</f>
        <v>0</v>
      </c>
      <c r="N680" s="25"/>
      <c r="O680" s="25"/>
      <c r="P680" s="16">
        <f>SUM(N680:O680)</f>
        <v>0</v>
      </c>
      <c r="Q680" s="25"/>
      <c r="R680" s="25"/>
      <c r="S680" s="16">
        <f>SUM(Q680:R680)</f>
        <v>0</v>
      </c>
      <c r="T680" s="25"/>
      <c r="U680" s="25"/>
      <c r="V680" s="16">
        <f>SUM(T680:U680)</f>
        <v>0</v>
      </c>
      <c r="W680" s="27">
        <f t="shared" si="5120"/>
        <v>0</v>
      </c>
      <c r="X680" s="13">
        <f t="shared" ref="X680:Y680" si="5193">SUM(B680:B684)</f>
        <v>0</v>
      </c>
      <c r="Y680" s="13">
        <f t="shared" si="5193"/>
        <v>0</v>
      </c>
      <c r="Z680" s="13">
        <f t="shared" ref="Z680:AA680" si="5194">SUM(E680:E684)</f>
        <v>0</v>
      </c>
      <c r="AA680" s="13">
        <f t="shared" si="5194"/>
        <v>0</v>
      </c>
      <c r="AB680" s="13">
        <f t="shared" ref="AB680:AC680" si="5195">SUM(H680:H684)</f>
        <v>0</v>
      </c>
      <c r="AC680" s="13">
        <f t="shared" si="5195"/>
        <v>0</v>
      </c>
      <c r="AD680" s="13">
        <f t="shared" ref="AD680:AE680" si="5196">SUM(K680:K684)</f>
        <v>0</v>
      </c>
      <c r="AE680" s="13">
        <f t="shared" si="5196"/>
        <v>0</v>
      </c>
      <c r="AF680" s="13">
        <f t="shared" ref="AF680:AG680" si="5197">SUM(N680:N684)</f>
        <v>0</v>
      </c>
      <c r="AG680" s="13">
        <f t="shared" si="5197"/>
        <v>0</v>
      </c>
      <c r="AH680" s="13">
        <f t="shared" ref="AH680:AI680" si="5198">SUM(Q680:Q684)</f>
        <v>0</v>
      </c>
      <c r="AI680" s="13">
        <f t="shared" si="5198"/>
        <v>0</v>
      </c>
      <c r="AJ680" s="13">
        <f t="shared" ref="AJ680:AK680" si="5199">SUM(T680:T684)</f>
        <v>0</v>
      </c>
      <c r="AK680" s="13">
        <f t="shared" si="5199"/>
        <v>0</v>
      </c>
    </row>
    <row r="681" spans="1:37" s="14" customFormat="1" x14ac:dyDescent="0.25">
      <c r="A681" s="3" t="s">
        <v>24</v>
      </c>
      <c r="B681" s="25"/>
      <c r="C681" s="25"/>
      <c r="D681" s="16">
        <f t="shared" ref="D681:D683" si="5200">SUM(B681:C681)</f>
        <v>0</v>
      </c>
      <c r="E681" s="25"/>
      <c r="F681" s="25"/>
      <c r="G681" s="16">
        <f t="shared" ref="G681:G683" si="5201">SUM(E681:F681)</f>
        <v>0</v>
      </c>
      <c r="H681" s="25"/>
      <c r="I681" s="25"/>
      <c r="J681" s="16">
        <f t="shared" ref="J681:J683" si="5202">SUM(H681:I681)</f>
        <v>0</v>
      </c>
      <c r="K681" s="25"/>
      <c r="L681" s="25"/>
      <c r="M681" s="16">
        <f t="shared" ref="M681:M683" si="5203">SUM(K681:L681)</f>
        <v>0</v>
      </c>
      <c r="N681" s="25"/>
      <c r="O681" s="25"/>
      <c r="P681" s="16">
        <f t="shared" ref="P681:P683" si="5204">SUM(N681:O681)</f>
        <v>0</v>
      </c>
      <c r="Q681" s="25"/>
      <c r="R681" s="25"/>
      <c r="S681" s="16">
        <f t="shared" ref="S681:S683" si="5205">SUM(Q681:R681)</f>
        <v>0</v>
      </c>
      <c r="T681" s="25"/>
      <c r="U681" s="25"/>
      <c r="V681" s="16">
        <f t="shared" ref="V681:V683" si="5206">SUM(T681:U681)</f>
        <v>0</v>
      </c>
      <c r="W681" s="27">
        <f t="shared" si="5120"/>
        <v>0</v>
      </c>
      <c r="X681" s="13">
        <f t="shared" ref="X681" si="5207">IF(X680=X672,0,1)</f>
        <v>0</v>
      </c>
      <c r="Y681" s="13">
        <f t="shared" ref="Y681" si="5208">IF(Y680=Y672,0,1)</f>
        <v>0</v>
      </c>
      <c r="Z681" s="13">
        <f t="shared" ref="Z681" si="5209">IF(Z680=Z672,0,1)</f>
        <v>0</v>
      </c>
      <c r="AA681" s="13">
        <f t="shared" ref="AA681" si="5210">IF(AA680=AA672,0,1)</f>
        <v>0</v>
      </c>
      <c r="AB681" s="13">
        <f t="shared" ref="AB681" si="5211">IF(AB680=AB672,0,1)</f>
        <v>0</v>
      </c>
      <c r="AC681" s="13">
        <f t="shared" ref="AC681" si="5212">IF(AC680=AC672,0,1)</f>
        <v>0</v>
      </c>
      <c r="AD681" s="13">
        <f t="shared" ref="AD681" si="5213">IF(AD680=AD672,0,1)</f>
        <v>0</v>
      </c>
      <c r="AE681" s="13">
        <f t="shared" ref="AE681" si="5214">IF(AE680=AE672,0,1)</f>
        <v>0</v>
      </c>
      <c r="AF681" s="13">
        <f t="shared" ref="AF681" si="5215">IF(AF680=AF672,0,1)</f>
        <v>0</v>
      </c>
      <c r="AG681" s="13">
        <f t="shared" ref="AG681" si="5216">IF(AG680=AG672,0,1)</f>
        <v>0</v>
      </c>
      <c r="AH681" s="13">
        <f t="shared" ref="AH681" si="5217">IF(AH680=AH672,0,1)</f>
        <v>0</v>
      </c>
      <c r="AI681" s="13">
        <f t="shared" ref="AI681" si="5218">IF(AI680=AI672,0,1)</f>
        <v>0</v>
      </c>
      <c r="AJ681" s="13">
        <f t="shared" ref="AJ681" si="5219">IF(AJ680=AJ672,0,1)</f>
        <v>0</v>
      </c>
      <c r="AK681" s="13">
        <f t="shared" ref="AK681" si="5220">IF(AK680=AK672,0,1)</f>
        <v>0</v>
      </c>
    </row>
    <row r="682" spans="1:37" s="14" customFormat="1" x14ac:dyDescent="0.25">
      <c r="A682" s="3" t="s">
        <v>25</v>
      </c>
      <c r="B682" s="25"/>
      <c r="C682" s="25"/>
      <c r="D682" s="16">
        <f t="shared" si="5200"/>
        <v>0</v>
      </c>
      <c r="E682" s="25"/>
      <c r="F682" s="25"/>
      <c r="G682" s="16">
        <f t="shared" si="5201"/>
        <v>0</v>
      </c>
      <c r="H682" s="25"/>
      <c r="I682" s="25"/>
      <c r="J682" s="16">
        <f t="shared" si="5202"/>
        <v>0</v>
      </c>
      <c r="K682" s="25"/>
      <c r="L682" s="25"/>
      <c r="M682" s="16">
        <f t="shared" si="5203"/>
        <v>0</v>
      </c>
      <c r="N682" s="25"/>
      <c r="O682" s="25"/>
      <c r="P682" s="16">
        <f t="shared" si="5204"/>
        <v>0</v>
      </c>
      <c r="Q682" s="25"/>
      <c r="R682" s="25"/>
      <c r="S682" s="16">
        <f t="shared" si="5205"/>
        <v>0</v>
      </c>
      <c r="T682" s="25"/>
      <c r="U682" s="25"/>
      <c r="V682" s="16">
        <f t="shared" si="5206"/>
        <v>0</v>
      </c>
      <c r="W682" s="27">
        <f t="shared" si="5120"/>
        <v>0</v>
      </c>
      <c r="X682" s="13">
        <f t="shared" ref="X682:AK682" si="5221">IF(X680=X676,0,1)</f>
        <v>0</v>
      </c>
      <c r="Y682" s="13">
        <f t="shared" si="5221"/>
        <v>0</v>
      </c>
      <c r="Z682" s="13">
        <f t="shared" si="5221"/>
        <v>0</v>
      </c>
      <c r="AA682" s="13">
        <f t="shared" si="5221"/>
        <v>0</v>
      </c>
      <c r="AB682" s="13">
        <f t="shared" si="5221"/>
        <v>0</v>
      </c>
      <c r="AC682" s="13">
        <f t="shared" si="5221"/>
        <v>0</v>
      </c>
      <c r="AD682" s="13">
        <f t="shared" si="5221"/>
        <v>0</v>
      </c>
      <c r="AE682" s="13">
        <f t="shared" si="5221"/>
        <v>0</v>
      </c>
      <c r="AF682" s="13">
        <f t="shared" si="5221"/>
        <v>0</v>
      </c>
      <c r="AG682" s="13">
        <f t="shared" si="5221"/>
        <v>0</v>
      </c>
      <c r="AH682" s="13">
        <f t="shared" si="5221"/>
        <v>0</v>
      </c>
      <c r="AI682" s="13">
        <f t="shared" si="5221"/>
        <v>0</v>
      </c>
      <c r="AJ682" s="13">
        <f t="shared" si="5221"/>
        <v>0</v>
      </c>
      <c r="AK682" s="13">
        <f t="shared" si="5221"/>
        <v>0</v>
      </c>
    </row>
    <row r="683" spans="1:37" s="14" customFormat="1" x14ac:dyDescent="0.25">
      <c r="A683" s="3" t="s">
        <v>26</v>
      </c>
      <c r="B683" s="25"/>
      <c r="C683" s="25"/>
      <c r="D683" s="16">
        <f t="shared" si="5200"/>
        <v>0</v>
      </c>
      <c r="E683" s="25"/>
      <c r="F683" s="25"/>
      <c r="G683" s="16">
        <f t="shared" si="5201"/>
        <v>0</v>
      </c>
      <c r="H683" s="25"/>
      <c r="I683" s="25"/>
      <c r="J683" s="16">
        <f t="shared" si="5202"/>
        <v>0</v>
      </c>
      <c r="K683" s="25"/>
      <c r="L683" s="25"/>
      <c r="M683" s="16">
        <f t="shared" si="5203"/>
        <v>0</v>
      </c>
      <c r="N683" s="25"/>
      <c r="O683" s="25"/>
      <c r="P683" s="16">
        <f t="shared" si="5204"/>
        <v>0</v>
      </c>
      <c r="Q683" s="25"/>
      <c r="R683" s="25"/>
      <c r="S683" s="16">
        <f t="shared" si="5205"/>
        <v>0</v>
      </c>
      <c r="T683" s="25"/>
      <c r="U683" s="25"/>
      <c r="V683" s="16">
        <f t="shared" si="5206"/>
        <v>0</v>
      </c>
      <c r="W683" s="27">
        <f t="shared" si="5120"/>
        <v>0</v>
      </c>
      <c r="X683" s="13" t="str">
        <f t="shared" ref="X683" si="5222">IF(SUM(X681:X682)=2,"WH","")</f>
        <v/>
      </c>
      <c r="Y683" s="13" t="str">
        <f t="shared" ref="Y683" si="5223">IF(SUM(Y681:Y682)=2,"WH","")</f>
        <v/>
      </c>
      <c r="Z683" s="13" t="str">
        <f t="shared" ref="Z683" si="5224">IF(SUM(Z681:Z682)=2,"WH","")</f>
        <v/>
      </c>
      <c r="AA683" s="13" t="str">
        <f t="shared" ref="AA683" si="5225">IF(SUM(AA681:AA682)=2,"WH","")</f>
        <v/>
      </c>
      <c r="AB683" s="13" t="str">
        <f t="shared" ref="AB683" si="5226">IF(SUM(AB681:AB682)=2,"WH","")</f>
        <v/>
      </c>
      <c r="AC683" s="13" t="str">
        <f t="shared" ref="AC683" si="5227">IF(SUM(AC681:AC682)=2,"WH","")</f>
        <v/>
      </c>
      <c r="AD683" s="13" t="str">
        <f t="shared" ref="AD683" si="5228">IF(SUM(AD681:AD682)=2,"WH","")</f>
        <v/>
      </c>
      <c r="AE683" s="13" t="str">
        <f t="shared" ref="AE683" si="5229">IF(SUM(AE681:AE682)=2,"WH","")</f>
        <v/>
      </c>
      <c r="AF683" s="13" t="str">
        <f t="shared" ref="AF683" si="5230">IF(SUM(AF681:AF682)=2,"WH","")</f>
        <v/>
      </c>
      <c r="AG683" s="13" t="str">
        <f t="shared" ref="AG683" si="5231">IF(SUM(AG681:AG682)=2,"WH","")</f>
        <v/>
      </c>
      <c r="AH683" s="13" t="str">
        <f t="shared" ref="AH683" si="5232">IF(SUM(AH681:AH682)=2,"WH","")</f>
        <v/>
      </c>
      <c r="AI683" s="13" t="str">
        <f t="shared" ref="AI683" si="5233">IF(SUM(AI681:AI682)=2,"WH","")</f>
        <v/>
      </c>
      <c r="AJ683" s="13" t="str">
        <f t="shared" ref="AJ683" si="5234">IF(SUM(AJ681:AJ682)=2,"WH","")</f>
        <v/>
      </c>
      <c r="AK683" s="13" t="str">
        <f t="shared" ref="AK683" si="5235">IF(SUM(AK681:AK682)=2,"WH","")</f>
        <v/>
      </c>
    </row>
    <row r="684" spans="1:37" s="14" customFormat="1" x14ac:dyDescent="0.25">
      <c r="A684" s="3" t="s">
        <v>27</v>
      </c>
      <c r="B684" s="25"/>
      <c r="C684" s="25"/>
      <c r="D684" s="16">
        <f>SUM(B684:C684)</f>
        <v>0</v>
      </c>
      <c r="E684" s="25"/>
      <c r="F684" s="25"/>
      <c r="G684" s="16">
        <f>SUM(E684:F684)</f>
        <v>0</v>
      </c>
      <c r="H684" s="25"/>
      <c r="I684" s="25"/>
      <c r="J684" s="16">
        <f>SUM(H684:I684)</f>
        <v>0</v>
      </c>
      <c r="K684" s="25"/>
      <c r="L684" s="25"/>
      <c r="M684" s="16">
        <f>SUM(K684:L684)</f>
        <v>0</v>
      </c>
      <c r="N684" s="25"/>
      <c r="O684" s="25"/>
      <c r="P684" s="16">
        <f>SUM(N684:O684)</f>
        <v>0</v>
      </c>
      <c r="Q684" s="25"/>
      <c r="R684" s="25"/>
      <c r="S684" s="16">
        <f>SUM(Q684:R684)</f>
        <v>0</v>
      </c>
      <c r="T684" s="25"/>
      <c r="U684" s="25"/>
      <c r="V684" s="16">
        <f>SUM(T684:U684)</f>
        <v>0</v>
      </c>
      <c r="W684" s="27">
        <f t="shared" si="5120"/>
        <v>0</v>
      </c>
      <c r="X684" s="13"/>
      <c r="Y684" s="13"/>
      <c r="Z684" s="13"/>
      <c r="AA684" s="13"/>
      <c r="AB684" s="13"/>
      <c r="AC684" s="13"/>
      <c r="AD684" s="13"/>
      <c r="AE684" s="13"/>
      <c r="AF684" s="13"/>
      <c r="AG684" s="13"/>
    </row>
    <row r="685" spans="1:37" s="14" customFormat="1" ht="15.75" thickBot="1" x14ac:dyDescent="0.3">
      <c r="A685" s="5" t="s">
        <v>11</v>
      </c>
      <c r="B685" s="20">
        <f>SUM(B672:B675)</f>
        <v>0</v>
      </c>
      <c r="C685" s="20">
        <f t="shared" ref="C685:W685" si="5236">SUM(C672:C675)</f>
        <v>0</v>
      </c>
      <c r="D685" s="20">
        <f t="shared" si="5236"/>
        <v>0</v>
      </c>
      <c r="E685" s="20">
        <f t="shared" si="5236"/>
        <v>0</v>
      </c>
      <c r="F685" s="20">
        <f t="shared" si="5236"/>
        <v>0</v>
      </c>
      <c r="G685" s="20">
        <f t="shared" si="5236"/>
        <v>0</v>
      </c>
      <c r="H685" s="20">
        <f t="shared" si="5236"/>
        <v>0</v>
      </c>
      <c r="I685" s="20">
        <f t="shared" si="5236"/>
        <v>0</v>
      </c>
      <c r="J685" s="20">
        <f t="shared" si="5236"/>
        <v>0</v>
      </c>
      <c r="K685" s="20">
        <f t="shared" si="5236"/>
        <v>0</v>
      </c>
      <c r="L685" s="20">
        <f t="shared" si="5236"/>
        <v>0</v>
      </c>
      <c r="M685" s="20">
        <f t="shared" si="5236"/>
        <v>0</v>
      </c>
      <c r="N685" s="20">
        <f t="shared" si="5236"/>
        <v>0</v>
      </c>
      <c r="O685" s="20">
        <f t="shared" si="5236"/>
        <v>0</v>
      </c>
      <c r="P685" s="20">
        <f t="shared" si="5236"/>
        <v>0</v>
      </c>
      <c r="Q685" s="20">
        <f t="shared" si="5236"/>
        <v>0</v>
      </c>
      <c r="R685" s="20">
        <f t="shared" si="5236"/>
        <v>0</v>
      </c>
      <c r="S685" s="20">
        <f t="shared" si="5236"/>
        <v>0</v>
      </c>
      <c r="T685" s="20">
        <f t="shared" si="5236"/>
        <v>0</v>
      </c>
      <c r="U685" s="20">
        <f t="shared" si="5236"/>
        <v>0</v>
      </c>
      <c r="V685" s="20">
        <f t="shared" si="5236"/>
        <v>0</v>
      </c>
      <c r="W685" s="20">
        <f t="shared" si="5236"/>
        <v>0</v>
      </c>
      <c r="X685" s="13"/>
      <c r="Y685" s="13"/>
      <c r="Z685" s="13"/>
      <c r="AA685" s="13"/>
      <c r="AB685" s="13"/>
      <c r="AC685" s="13"/>
      <c r="AD685" s="13"/>
      <c r="AE685" s="13"/>
      <c r="AF685" s="13"/>
      <c r="AG685" s="13"/>
    </row>
    <row r="686" spans="1:37" s="14" customFormat="1" x14ac:dyDescent="0.25">
      <c r="A686" s="14" t="s">
        <v>0</v>
      </c>
      <c r="B686" s="251"/>
      <c r="C686" s="251"/>
      <c r="D686" s="251"/>
      <c r="E686" s="224" t="s">
        <v>3</v>
      </c>
      <c r="F686" s="224"/>
      <c r="G686" s="224"/>
      <c r="H686" s="228" t="s">
        <v>152</v>
      </c>
      <c r="I686" s="228"/>
      <c r="J686" s="227">
        <f>MROUND(B687*0.135,1)</f>
        <v>0</v>
      </c>
      <c r="K686" s="227"/>
      <c r="L686" s="229" t="s">
        <v>239</v>
      </c>
      <c r="M686" s="229"/>
      <c r="N686" s="229"/>
      <c r="O686" s="229" t="s">
        <v>152</v>
      </c>
      <c r="P686" s="229"/>
      <c r="Q686" s="232"/>
      <c r="R686" s="232"/>
      <c r="S686" s="127" t="s">
        <v>1</v>
      </c>
      <c r="T686" s="124"/>
      <c r="U686" s="236">
        <f>IFERROR(J687/W703,0)</f>
        <v>0</v>
      </c>
      <c r="V686" s="236"/>
      <c r="W686" s="124"/>
      <c r="X686" s="13"/>
      <c r="Y686" s="13"/>
      <c r="Z686" s="13"/>
      <c r="AA686" s="13"/>
      <c r="AB686" s="13"/>
      <c r="AC686" s="13"/>
      <c r="AD686" s="13"/>
      <c r="AE686" s="13"/>
      <c r="AF686" s="13"/>
      <c r="AG686" s="13"/>
    </row>
    <row r="687" spans="1:37" s="14" customFormat="1" ht="15.75" thickBot="1" x14ac:dyDescent="0.3">
      <c r="A687" s="14" t="s">
        <v>2</v>
      </c>
      <c r="B687" s="248"/>
      <c r="C687" s="248"/>
      <c r="D687" s="248"/>
      <c r="E687" s="225"/>
      <c r="F687" s="225"/>
      <c r="G687" s="225"/>
      <c r="H687" s="238" t="s">
        <v>153</v>
      </c>
      <c r="I687" s="238"/>
      <c r="J687" s="226">
        <f>MROUND(B687*0.162,1)</f>
        <v>0</v>
      </c>
      <c r="K687" s="226"/>
      <c r="L687" s="230"/>
      <c r="M687" s="230"/>
      <c r="N687" s="230"/>
      <c r="O687" s="244" t="s">
        <v>153</v>
      </c>
      <c r="P687" s="244"/>
      <c r="Q687" s="234"/>
      <c r="R687" s="234"/>
      <c r="S687" s="237" t="str">
        <f>IF(CONCATENATE(X687,Y687,Z687,AA687,AB687,AC687,AD687,AE687,AF687,,AG687,,AH687,,AI687,AJ687,AK687)="","",(CONCATENATE("ERRORS: ", X687,Y687,Z687,AA687,AB687,AC687,AD687,AE687,AF687,,AG687,,AH687,,AI687,AJ687,AK687)))</f>
        <v/>
      </c>
      <c r="T687" s="237"/>
      <c r="U687" s="237"/>
      <c r="V687" s="237"/>
      <c r="W687" s="237"/>
      <c r="X687" s="13" t="str">
        <f t="shared" ref="X687" si="5237">IF(X693="",IF(X697="",IF(X701="","",CONCATENATE(", ",X688,X689,X701)),CONCATENATE(", ",X688,X689,X697)),IF(X697="",CONCATENATE(", ",X688,X689,X693),CONCATENATE(", ",X688,X689,X693,", ",X688,X689,X697,", ",X688,X689,X701)))</f>
        <v/>
      </c>
      <c r="Y687" s="13" t="str">
        <f t="shared" ref="Y687" si="5238">IF(Y693="",IF(Y697="",IF(Y701="","",CONCATENATE(", ",X688,Y689,Y701)),CONCATENATE(", ",X688,Y689,Y697)),IF(Y697="",CONCATENATE(", ",X688,Y689,Y693),CONCATENATE(", ",X688,Y689,Y693,", ",X688,Y689,Y697,", ",X688,Y689,Y701)))</f>
        <v/>
      </c>
      <c r="Z687" s="13" t="str">
        <f t="shared" ref="Z687" si="5239">IF(Z693="",IF(Z697="",IF(Z701="","",CONCATENATE(", ",Z688,Z689,Z701)),CONCATENATE(", ",Z688,Z689,Z697)),IF(Z697="",CONCATENATE(", ",Z688,Z689,Z693),CONCATENATE(", ",Z688,Z689,Z693,", ",Z688,Z689,Z697,", ",Z688,Z689,Z701)))</f>
        <v/>
      </c>
      <c r="AA687" s="13" t="str">
        <f t="shared" ref="AA687" si="5240">IF(AA693="",IF(AA697="",IF(AA701="","",CONCATENATE(", ",Z688,AA689,AA701)),CONCATENATE(", ",Z688,AA689,AA697)),IF(AA697="",CONCATENATE(", ",Z688,AA689,AA693),CONCATENATE(", ",Z688,AA689,AA693,", ",Z688,AA689,AA697,", ",Z688,AA689,AA701)))</f>
        <v/>
      </c>
      <c r="AB687" s="13" t="str">
        <f t="shared" ref="AB687" si="5241">IF(AB693="",IF(AB697="",IF(AB701="","",CONCATENATE(", ",AB688,AB689,AB701)),CONCATENATE(", ",AB688,AB689,AB697)),IF(AB697="",CONCATENATE(", ",AB688,AB689,AB693),CONCATENATE(", ",AB688,AB689,AB693,", ",AB688,AB689,AB697,", ",AB688,AB689,AB701)))</f>
        <v/>
      </c>
      <c r="AC687" s="13" t="str">
        <f t="shared" ref="AC687" si="5242">IF(AC693="",IF(AC697="",IF(AC701="","",CONCATENATE(", ",AB688,AC689,AC701)),CONCATENATE(", ",AB688,AC689,AC697)),IF(AC697="",CONCATENATE(", ",AB688,AC689,AC693),CONCATENATE(", ",AB688,AC689,AC693,", ",AB688,AC689,AC697,", ",AB688,AC689,AC701)))</f>
        <v/>
      </c>
      <c r="AD687" s="13" t="str">
        <f t="shared" ref="AD687" si="5243">IF(AD693="",IF(AD697="",IF(AD701="","",CONCATENATE(", ",AD688,AD689,AD701)),CONCATENATE(", ",AD688,AD689,AD697)),IF(AD697="",CONCATENATE(", ",AD688,AD689,AD693),CONCATENATE(", ",AD688,AD689,AD693,", ",AD688,AD689,AD697,", ",AD688,AD689,AD701)))</f>
        <v/>
      </c>
      <c r="AE687" s="13" t="str">
        <f t="shared" ref="AE687" si="5244">IF(AE693="",IF(AE697="",IF(AE701="","",CONCATENATE(", ",AD688,AE689,AE701)),CONCATENATE(", ",AD688,AE689,AE697)),IF(AE697="",CONCATENATE(", ",AD688,AE689,AE693),CONCATENATE(", ",AD688,AE689,AE693,", ",AD688,AE689,AE697,", ",AD688,AE689,AE701)))</f>
        <v/>
      </c>
      <c r="AF687" s="13" t="str">
        <f t="shared" ref="AF687" si="5245">IF(AF693="",IF(AF697="",IF(AF701="","",CONCATENATE(", ",AF688,AF689,AF701)),CONCATENATE(", ",AF688,AF689,AF697)),IF(AF697="",CONCATENATE(", ",AF688,AF689,AF693),CONCATENATE(", ",AF688,AF689,AF693,", ",AF688,AF689,AF697,", ",AF688,AF689,AF701)))</f>
        <v/>
      </c>
      <c r="AG687" s="13" t="str">
        <f t="shared" ref="AG687" si="5246">IF(AG693="",IF(AG697="",IF(AG701="","",CONCATENATE(", ",AF688,AG689,AG701)),CONCATENATE(", ",AF688,AG689,AG697)),IF(AG697="",CONCATENATE(", ",AF688,AG689,AG693),CONCATENATE(", ",AF688,AG689,AG693,", ",AF688,AG689,AG697,", ",AF688,AG689,AG701)))</f>
        <v/>
      </c>
      <c r="AH687" s="13" t="str">
        <f t="shared" ref="AH687" si="5247">IF(AH693="",IF(AH697="",IF(AH701="","",CONCATENATE(", ",AH688,AH689,AH701)),CONCATENATE(", ",AH688,AH689,AH697)),IF(AH697="",CONCATENATE(", ",AH688,AH689,AH693),CONCATENATE(", ",AH688,AH689,AH693,", ",AH688,AH689,AH697,", ",AH688,AH689,AH701)))</f>
        <v/>
      </c>
      <c r="AI687" s="13" t="str">
        <f t="shared" ref="AI687" si="5248">IF(AI693="",IF(AI697="",IF(AI701="","",CONCATENATE(", ",AH688,AI689,AI701)),CONCATENATE(", ",AH688,AI689,AI697)),IF(AI697="",CONCATENATE(", ",AH688,AI689,AI693),CONCATENATE(", ",AH688,AI689,AI693,", ",AH688,AI689,AI697,", ",AH688,AI689,AI701)))</f>
        <v/>
      </c>
      <c r="AJ687" s="13" t="str">
        <f t="shared" ref="AJ687" si="5249">IF(AJ693="",IF(AJ697="",IF(AJ701="","",CONCATENATE(", ",AJ688,AJ689,AJ701)),CONCATENATE(", ",AJ688,AJ689,AJ697)),IF(AJ697="",CONCATENATE(", ",AJ688,AJ689,AJ693),CONCATENATE(", ",AJ688,AJ689,AJ693,", ",AJ688,AJ689,AJ697,", ",AJ688,AJ689,AJ701)))</f>
        <v/>
      </c>
      <c r="AK687" s="13" t="str">
        <f t="shared" ref="AK687" si="5250">IF(AK693="",IF(AK697="",IF(AK701="","",CONCATENATE(", ",AJ688,AK689,AK701)),CONCATENATE(", ",AJ688,AK689,AK697)),IF(AK697="",CONCATENATE(", ",AJ688,AK689,AK693),CONCATENATE(", ",AJ688,AK689,AK693,", ",AJ688,AK689,AK697,", ",AJ688,AK689,AK701)))</f>
        <v/>
      </c>
    </row>
    <row r="688" spans="1:37" s="14" customFormat="1" x14ac:dyDescent="0.25">
      <c r="A688" s="249"/>
      <c r="B688" s="235" t="s">
        <v>4</v>
      </c>
      <c r="C688" s="235"/>
      <c r="D688" s="235"/>
      <c r="E688" s="235" t="s">
        <v>5</v>
      </c>
      <c r="F688" s="235"/>
      <c r="G688" s="235"/>
      <c r="H688" s="235" t="s">
        <v>6</v>
      </c>
      <c r="I688" s="235"/>
      <c r="J688" s="235"/>
      <c r="K688" s="235" t="s">
        <v>7</v>
      </c>
      <c r="L688" s="235"/>
      <c r="M688" s="235"/>
      <c r="N688" s="235" t="s">
        <v>8</v>
      </c>
      <c r="O688" s="235"/>
      <c r="P688" s="235"/>
      <c r="Q688" s="235" t="s">
        <v>9</v>
      </c>
      <c r="R688" s="235"/>
      <c r="S688" s="235"/>
      <c r="T688" s="235" t="s">
        <v>10</v>
      </c>
      <c r="U688" s="235"/>
      <c r="V688" s="239"/>
      <c r="W688" s="240" t="s">
        <v>11</v>
      </c>
      <c r="X688" s="277" t="s">
        <v>47</v>
      </c>
      <c r="Y688" s="269"/>
      <c r="Z688" s="278" t="s">
        <v>48</v>
      </c>
      <c r="AA688" s="276"/>
      <c r="AB688" s="278" t="s">
        <v>49</v>
      </c>
      <c r="AC688" s="276"/>
      <c r="AD688" s="276" t="s">
        <v>50</v>
      </c>
      <c r="AE688" s="276"/>
      <c r="AF688" s="276" t="s">
        <v>51</v>
      </c>
      <c r="AG688" s="276"/>
      <c r="AH688" s="276" t="s">
        <v>52</v>
      </c>
      <c r="AI688" s="276"/>
      <c r="AJ688" s="276" t="s">
        <v>53</v>
      </c>
      <c r="AK688" s="276"/>
    </row>
    <row r="689" spans="1:41" s="14" customFormat="1" x14ac:dyDescent="0.25">
      <c r="A689" s="250"/>
      <c r="B689" s="1" t="s">
        <v>12</v>
      </c>
      <c r="C689" s="1" t="s">
        <v>13</v>
      </c>
      <c r="D689" s="1" t="s">
        <v>14</v>
      </c>
      <c r="E689" s="1" t="s">
        <v>12</v>
      </c>
      <c r="F689" s="1" t="s">
        <v>13</v>
      </c>
      <c r="G689" s="1" t="s">
        <v>14</v>
      </c>
      <c r="H689" s="1" t="s">
        <v>12</v>
      </c>
      <c r="I689" s="1" t="s">
        <v>13</v>
      </c>
      <c r="J689" s="1" t="s">
        <v>14</v>
      </c>
      <c r="K689" s="1" t="s">
        <v>12</v>
      </c>
      <c r="L689" s="1" t="s">
        <v>13</v>
      </c>
      <c r="M689" s="1" t="s">
        <v>14</v>
      </c>
      <c r="N689" s="1" t="s">
        <v>12</v>
      </c>
      <c r="O689" s="1" t="s">
        <v>13</v>
      </c>
      <c r="P689" s="1" t="s">
        <v>14</v>
      </c>
      <c r="Q689" s="1" t="s">
        <v>12</v>
      </c>
      <c r="R689" s="1" t="s">
        <v>13</v>
      </c>
      <c r="S689" s="1" t="s">
        <v>14</v>
      </c>
      <c r="T689" s="1" t="s">
        <v>12</v>
      </c>
      <c r="U689" s="1" t="s">
        <v>13</v>
      </c>
      <c r="V689" s="2" t="s">
        <v>14</v>
      </c>
      <c r="W689" s="241"/>
      <c r="X689" s="13" t="s">
        <v>45</v>
      </c>
      <c r="Y689" s="13" t="s">
        <v>46</v>
      </c>
      <c r="Z689" s="13" t="s">
        <v>45</v>
      </c>
      <c r="AA689" s="13" t="s">
        <v>46</v>
      </c>
      <c r="AB689" s="13" t="s">
        <v>45</v>
      </c>
      <c r="AC689" s="13" t="s">
        <v>46</v>
      </c>
      <c r="AD689" s="13" t="s">
        <v>45</v>
      </c>
      <c r="AE689" s="13" t="s">
        <v>46</v>
      </c>
      <c r="AF689" s="13" t="s">
        <v>45</v>
      </c>
      <c r="AG689" s="13" t="s">
        <v>46</v>
      </c>
      <c r="AH689" s="13" t="s">
        <v>45</v>
      </c>
      <c r="AI689" s="13" t="s">
        <v>46</v>
      </c>
      <c r="AJ689" s="13" t="s">
        <v>45</v>
      </c>
      <c r="AK689" s="13" t="s">
        <v>46</v>
      </c>
    </row>
    <row r="690" spans="1:41" s="14" customFormat="1" x14ac:dyDescent="0.25">
      <c r="A690" s="3" t="s">
        <v>15</v>
      </c>
      <c r="B690" s="25"/>
      <c r="C690" s="25"/>
      <c r="D690" s="16">
        <f>SUM(B690:C690)</f>
        <v>0</v>
      </c>
      <c r="E690" s="25"/>
      <c r="F690" s="25"/>
      <c r="G690" s="16">
        <f>SUM(E690:F690)</f>
        <v>0</v>
      </c>
      <c r="H690" s="25"/>
      <c r="I690" s="25"/>
      <c r="J690" s="16">
        <f>SUM(H690:I690)</f>
        <v>0</v>
      </c>
      <c r="K690" s="25"/>
      <c r="L690" s="25"/>
      <c r="M690" s="16">
        <f>SUM(K690:L690)</f>
        <v>0</v>
      </c>
      <c r="N690" s="25"/>
      <c r="O690" s="25"/>
      <c r="P690" s="16">
        <f>SUM(N690:O690)</f>
        <v>0</v>
      </c>
      <c r="Q690" s="25"/>
      <c r="R690" s="25"/>
      <c r="S690" s="16">
        <f>SUM(Q690:R690)</f>
        <v>0</v>
      </c>
      <c r="T690" s="25"/>
      <c r="U690" s="25"/>
      <c r="V690" s="16">
        <f>SUM(T690:U690)</f>
        <v>0</v>
      </c>
      <c r="W690" s="27">
        <f>B690+C690+E690+F690+H690+I690+K690+L690+N690+O690+Q690+R690+T690+U690</f>
        <v>0</v>
      </c>
      <c r="X690" s="13">
        <f t="shared" ref="X690:Y690" si="5251">SUM(B690:B693)</f>
        <v>0</v>
      </c>
      <c r="Y690" s="13">
        <f t="shared" si="5251"/>
        <v>0</v>
      </c>
      <c r="Z690" s="13">
        <f t="shared" ref="Z690:AA690" si="5252">SUM(E690:E693)</f>
        <v>0</v>
      </c>
      <c r="AA690" s="13">
        <f t="shared" si="5252"/>
        <v>0</v>
      </c>
      <c r="AB690" s="13">
        <f t="shared" ref="AB690:AC690" si="5253">SUM(H690:H693)</f>
        <v>0</v>
      </c>
      <c r="AC690" s="13">
        <f t="shared" si="5253"/>
        <v>0</v>
      </c>
      <c r="AD690" s="13">
        <f t="shared" ref="AD690:AE690" si="5254">SUM(K690:K693)</f>
        <v>0</v>
      </c>
      <c r="AE690" s="13">
        <f t="shared" si="5254"/>
        <v>0</v>
      </c>
      <c r="AF690" s="13">
        <f t="shared" ref="AF690:AG690" si="5255">SUM(N690:N693)</f>
        <v>0</v>
      </c>
      <c r="AG690" s="13">
        <f t="shared" si="5255"/>
        <v>0</v>
      </c>
      <c r="AH690" s="13">
        <f t="shared" ref="AH690:AI690" si="5256">SUM(Q690:Q693)</f>
        <v>0</v>
      </c>
      <c r="AI690" s="13">
        <f t="shared" si="5256"/>
        <v>0</v>
      </c>
      <c r="AJ690" s="13">
        <f t="shared" ref="AJ690:AK690" si="5257">SUM(T690:T693)</f>
        <v>0</v>
      </c>
      <c r="AK690" s="13">
        <f t="shared" si="5257"/>
        <v>0</v>
      </c>
      <c r="AL690" s="13"/>
      <c r="AM690" s="13"/>
      <c r="AN690" s="13"/>
      <c r="AO690" s="13"/>
    </row>
    <row r="691" spans="1:41" s="14" customFormat="1" x14ac:dyDescent="0.25">
      <c r="A691" s="3" t="s">
        <v>16</v>
      </c>
      <c r="B691" s="25"/>
      <c r="C691" s="25"/>
      <c r="D691" s="16">
        <f t="shared" ref="D691:D693" si="5258">SUM(B691:C691)</f>
        <v>0</v>
      </c>
      <c r="E691" s="25"/>
      <c r="F691" s="25"/>
      <c r="G691" s="16">
        <f t="shared" ref="G691:G693" si="5259">SUM(E691:F691)</f>
        <v>0</v>
      </c>
      <c r="H691" s="25"/>
      <c r="I691" s="25"/>
      <c r="J691" s="16">
        <f t="shared" ref="J691:J693" si="5260">SUM(H691:I691)</f>
        <v>0</v>
      </c>
      <c r="K691" s="25"/>
      <c r="L691" s="25"/>
      <c r="M691" s="16">
        <f t="shared" ref="M691:M693" si="5261">SUM(K691:L691)</f>
        <v>0</v>
      </c>
      <c r="N691" s="25"/>
      <c r="O691" s="25"/>
      <c r="P691" s="16">
        <f t="shared" ref="P691:P693" si="5262">SUM(N691:O691)</f>
        <v>0</v>
      </c>
      <c r="Q691" s="25"/>
      <c r="R691" s="25"/>
      <c r="S691" s="16">
        <f t="shared" ref="S691:S693" si="5263">SUM(Q691:R691)</f>
        <v>0</v>
      </c>
      <c r="T691" s="25"/>
      <c r="U691" s="25"/>
      <c r="V691" s="16">
        <f t="shared" ref="V691:V693" si="5264">SUM(T691:U691)</f>
        <v>0</v>
      </c>
      <c r="W691" s="27">
        <f t="shared" ref="W691:W702" si="5265">B691+C691+E691+F691+H691+I691+K691+L691+N691+O691+Q691+R691+T691+U691</f>
        <v>0</v>
      </c>
      <c r="X691" s="13">
        <f t="shared" ref="X691" si="5266">IF(X690=X698,0,1)</f>
        <v>0</v>
      </c>
      <c r="Y691" s="13">
        <f t="shared" ref="Y691" si="5267">IF(Y690=Y698,0,1)</f>
        <v>0</v>
      </c>
      <c r="Z691" s="13">
        <f t="shared" ref="Z691" si="5268">IF(Z690=Z698,0,1)</f>
        <v>0</v>
      </c>
      <c r="AA691" s="13">
        <f t="shared" ref="AA691" si="5269">IF(AA690=AA698,0,1)</f>
        <v>0</v>
      </c>
      <c r="AB691" s="13">
        <f t="shared" ref="AB691" si="5270">IF(AB690=AB698,0,1)</f>
        <v>0</v>
      </c>
      <c r="AC691" s="13">
        <f t="shared" ref="AC691" si="5271">IF(AC690=AC698,0,1)</f>
        <v>0</v>
      </c>
      <c r="AD691" s="13">
        <f t="shared" ref="AD691" si="5272">IF(AD690=AD698,0,1)</f>
        <v>0</v>
      </c>
      <c r="AE691" s="13">
        <f t="shared" ref="AE691" si="5273">IF(AE690=AE698,0,1)</f>
        <v>0</v>
      </c>
      <c r="AF691" s="13">
        <f t="shared" ref="AF691" si="5274">IF(AF690=AF698,0,1)</f>
        <v>0</v>
      </c>
      <c r="AG691" s="13">
        <f t="shared" ref="AG691" si="5275">IF(AG690=AG698,0,1)</f>
        <v>0</v>
      </c>
      <c r="AH691" s="13">
        <f t="shared" ref="AH691" si="5276">IF(AH690=AH698,0,1)</f>
        <v>0</v>
      </c>
      <c r="AI691" s="13">
        <f t="shared" ref="AI691" si="5277">IF(AI690=AI698,0,1)</f>
        <v>0</v>
      </c>
      <c r="AJ691" s="13">
        <f t="shared" ref="AJ691" si="5278">IF(AJ690=AJ698,0,1)</f>
        <v>0</v>
      </c>
      <c r="AK691" s="13">
        <f t="shared" ref="AK691" si="5279">IF(AK690=AK698,0,1)</f>
        <v>0</v>
      </c>
      <c r="AL691" s="13"/>
      <c r="AM691" s="13"/>
      <c r="AN691" s="13"/>
      <c r="AO691" s="13"/>
    </row>
    <row r="692" spans="1:41" s="14" customFormat="1" x14ac:dyDescent="0.25">
      <c r="A692" s="3" t="s">
        <v>17</v>
      </c>
      <c r="B692" s="25"/>
      <c r="C692" s="25"/>
      <c r="D692" s="16">
        <f t="shared" si="5258"/>
        <v>0</v>
      </c>
      <c r="E692" s="25"/>
      <c r="F692" s="25"/>
      <c r="G692" s="16">
        <f t="shared" si="5259"/>
        <v>0</v>
      </c>
      <c r="H692" s="25"/>
      <c r="I692" s="25"/>
      <c r="J692" s="16">
        <f t="shared" si="5260"/>
        <v>0</v>
      </c>
      <c r="K692" s="25"/>
      <c r="L692" s="25"/>
      <c r="M692" s="16">
        <f t="shared" si="5261"/>
        <v>0</v>
      </c>
      <c r="N692" s="25"/>
      <c r="O692" s="25"/>
      <c r="P692" s="16">
        <f t="shared" si="5262"/>
        <v>0</v>
      </c>
      <c r="Q692" s="25"/>
      <c r="R692" s="25"/>
      <c r="S692" s="16">
        <f t="shared" si="5263"/>
        <v>0</v>
      </c>
      <c r="T692" s="25"/>
      <c r="U692" s="25"/>
      <c r="V692" s="16">
        <f t="shared" si="5264"/>
        <v>0</v>
      </c>
      <c r="W692" s="27">
        <f t="shared" si="5265"/>
        <v>0</v>
      </c>
      <c r="X692" s="13">
        <f t="shared" ref="X692:AK692" si="5280">IF(X690=X694,0,1)</f>
        <v>0</v>
      </c>
      <c r="Y692" s="13">
        <f t="shared" si="5280"/>
        <v>0</v>
      </c>
      <c r="Z692" s="13">
        <f t="shared" si="5280"/>
        <v>0</v>
      </c>
      <c r="AA692" s="13">
        <f t="shared" si="5280"/>
        <v>0</v>
      </c>
      <c r="AB692" s="13">
        <f t="shared" si="5280"/>
        <v>0</v>
      </c>
      <c r="AC692" s="13">
        <f t="shared" si="5280"/>
        <v>0</v>
      </c>
      <c r="AD692" s="13">
        <f t="shared" si="5280"/>
        <v>0</v>
      </c>
      <c r="AE692" s="13">
        <f t="shared" si="5280"/>
        <v>0</v>
      </c>
      <c r="AF692" s="13">
        <f t="shared" si="5280"/>
        <v>0</v>
      </c>
      <c r="AG692" s="13">
        <f t="shared" si="5280"/>
        <v>0</v>
      </c>
      <c r="AH692" s="13">
        <f t="shared" si="5280"/>
        <v>0</v>
      </c>
      <c r="AI692" s="13">
        <f t="shared" si="5280"/>
        <v>0</v>
      </c>
      <c r="AJ692" s="13">
        <f t="shared" si="5280"/>
        <v>0</v>
      </c>
      <c r="AK692" s="13">
        <f t="shared" si="5280"/>
        <v>0</v>
      </c>
      <c r="AL692" s="13"/>
      <c r="AM692" s="13"/>
      <c r="AN692" s="13"/>
      <c r="AO692" s="13"/>
    </row>
    <row r="693" spans="1:41" s="14" customFormat="1" x14ac:dyDescent="0.25">
      <c r="A693" s="3" t="s">
        <v>18</v>
      </c>
      <c r="B693" s="25"/>
      <c r="C693" s="25"/>
      <c r="D693" s="16">
        <f t="shared" si="5258"/>
        <v>0</v>
      </c>
      <c r="E693" s="25"/>
      <c r="F693" s="25"/>
      <c r="G693" s="16">
        <f t="shared" si="5259"/>
        <v>0</v>
      </c>
      <c r="H693" s="25"/>
      <c r="I693" s="25"/>
      <c r="J693" s="16">
        <f t="shared" si="5260"/>
        <v>0</v>
      </c>
      <c r="K693" s="25"/>
      <c r="L693" s="25"/>
      <c r="M693" s="16">
        <f t="shared" si="5261"/>
        <v>0</v>
      </c>
      <c r="N693" s="25"/>
      <c r="O693" s="25"/>
      <c r="P693" s="16">
        <f t="shared" si="5262"/>
        <v>0</v>
      </c>
      <c r="Q693" s="25"/>
      <c r="R693" s="25"/>
      <c r="S693" s="16">
        <f t="shared" si="5263"/>
        <v>0</v>
      </c>
      <c r="T693" s="25"/>
      <c r="U693" s="25"/>
      <c r="V693" s="16">
        <f t="shared" si="5264"/>
        <v>0</v>
      </c>
      <c r="W693" s="27">
        <f t="shared" si="5265"/>
        <v>0</v>
      </c>
      <c r="X693" s="13" t="str">
        <f t="shared" ref="X693" si="5281">IF(SUM(X691:X692)=2,"WA","")</f>
        <v/>
      </c>
      <c r="Y693" s="13" t="str">
        <f t="shared" ref="Y693" si="5282">IF(SUM(Y691:Y692)=2,"WA","")</f>
        <v/>
      </c>
      <c r="Z693" s="13" t="str">
        <f t="shared" ref="Z693" si="5283">IF(SUM(Z691:Z692)=2,"WA","")</f>
        <v/>
      </c>
      <c r="AA693" s="13" t="str">
        <f t="shared" ref="AA693" si="5284">IF(SUM(AA691:AA692)=2,"WA","")</f>
        <v/>
      </c>
      <c r="AB693" s="13" t="str">
        <f t="shared" ref="AB693" si="5285">IF(SUM(AB691:AB692)=2,"WA","")</f>
        <v/>
      </c>
      <c r="AC693" s="13" t="str">
        <f t="shared" ref="AC693" si="5286">IF(SUM(AC691:AC692)=2,"WA","")</f>
        <v/>
      </c>
      <c r="AD693" s="13" t="str">
        <f t="shared" ref="AD693" si="5287">IF(SUM(AD691:AD692)=2,"WA","")</f>
        <v/>
      </c>
      <c r="AE693" s="13" t="str">
        <f t="shared" ref="AE693" si="5288">IF(SUM(AE691:AE692)=2,"WA","")</f>
        <v/>
      </c>
      <c r="AF693" s="13" t="str">
        <f t="shared" ref="AF693" si="5289">IF(SUM(AF691:AF692)=2,"WA","")</f>
        <v/>
      </c>
      <c r="AG693" s="13" t="str">
        <f t="shared" ref="AG693" si="5290">IF(SUM(AG691:AG692)=2,"WA","")</f>
        <v/>
      </c>
      <c r="AH693" s="13" t="str">
        <f t="shared" ref="AH693" si="5291">IF(SUM(AH691:AH692)=2,"WA","")</f>
        <v/>
      </c>
      <c r="AI693" s="13" t="str">
        <f t="shared" ref="AI693" si="5292">IF(SUM(AI691:AI692)=2,"WA","")</f>
        <v/>
      </c>
      <c r="AJ693" s="13" t="str">
        <f t="shared" ref="AJ693" si="5293">IF(SUM(AJ691:AJ692)=2,"WA","")</f>
        <v/>
      </c>
      <c r="AK693" s="13" t="str">
        <f t="shared" ref="AK693" si="5294">IF(SUM(AK691:AK692)=2,"WA","")</f>
        <v/>
      </c>
      <c r="AL693" s="13"/>
      <c r="AM693" s="13"/>
      <c r="AN693" s="13"/>
      <c r="AO693" s="13"/>
    </row>
    <row r="694" spans="1:41" s="14" customFormat="1" x14ac:dyDescent="0.25">
      <c r="A694" s="4" t="s">
        <v>19</v>
      </c>
      <c r="B694" s="26"/>
      <c r="C694" s="26"/>
      <c r="D694" s="18">
        <f>SUM(B694:C694)</f>
        <v>0</v>
      </c>
      <c r="E694" s="26"/>
      <c r="F694" s="26"/>
      <c r="G694" s="18">
        <f>SUM(E694:F694)</f>
        <v>0</v>
      </c>
      <c r="H694" s="26"/>
      <c r="I694" s="26"/>
      <c r="J694" s="18">
        <f>SUM(H694:I694)</f>
        <v>0</v>
      </c>
      <c r="K694" s="26"/>
      <c r="L694" s="26"/>
      <c r="M694" s="18">
        <f>SUM(K694:L694)</f>
        <v>0</v>
      </c>
      <c r="N694" s="26"/>
      <c r="O694" s="26"/>
      <c r="P694" s="18">
        <f>SUM(N694:O694)</f>
        <v>0</v>
      </c>
      <c r="Q694" s="26"/>
      <c r="R694" s="26"/>
      <c r="S694" s="18">
        <f>SUM(Q694:R694)</f>
        <v>0</v>
      </c>
      <c r="T694" s="26"/>
      <c r="U694" s="26"/>
      <c r="V694" s="18">
        <f>SUM(T694:U694)</f>
        <v>0</v>
      </c>
      <c r="W694" s="27">
        <f t="shared" si="5265"/>
        <v>0</v>
      </c>
      <c r="X694" s="13">
        <f t="shared" ref="X694:Y694" si="5295">SUM(B694:B697)</f>
        <v>0</v>
      </c>
      <c r="Y694" s="13">
        <f t="shared" si="5295"/>
        <v>0</v>
      </c>
      <c r="Z694" s="13">
        <f t="shared" ref="Z694:AA694" si="5296">SUM(E694:E697)</f>
        <v>0</v>
      </c>
      <c r="AA694" s="13">
        <f t="shared" si="5296"/>
        <v>0</v>
      </c>
      <c r="AB694" s="13">
        <f t="shared" ref="AB694:AC694" si="5297">SUM(H694:H697)</f>
        <v>0</v>
      </c>
      <c r="AC694" s="13">
        <f t="shared" si="5297"/>
        <v>0</v>
      </c>
      <c r="AD694" s="13">
        <f t="shared" ref="AD694:AE694" si="5298">SUM(K694:K697)</f>
        <v>0</v>
      </c>
      <c r="AE694" s="13">
        <f t="shared" si="5298"/>
        <v>0</v>
      </c>
      <c r="AF694" s="13">
        <f t="shared" ref="AF694:AG694" si="5299">SUM(N694:N697)</f>
        <v>0</v>
      </c>
      <c r="AG694" s="13">
        <f t="shared" si="5299"/>
        <v>0</v>
      </c>
      <c r="AH694" s="13">
        <f t="shared" ref="AH694:AI694" si="5300">SUM(Q694:Q697)</f>
        <v>0</v>
      </c>
      <c r="AI694" s="13">
        <f t="shared" si="5300"/>
        <v>0</v>
      </c>
      <c r="AJ694" s="13">
        <f t="shared" ref="AJ694:AK694" si="5301">SUM(T694:T697)</f>
        <v>0</v>
      </c>
      <c r="AK694" s="13">
        <f t="shared" si="5301"/>
        <v>0</v>
      </c>
      <c r="AL694" s="13"/>
      <c r="AM694" s="13"/>
      <c r="AN694" s="13"/>
      <c r="AO694" s="13"/>
    </row>
    <row r="695" spans="1:41" s="14" customFormat="1" x14ac:dyDescent="0.25">
      <c r="A695" s="4" t="s">
        <v>20</v>
      </c>
      <c r="B695" s="26"/>
      <c r="C695" s="26"/>
      <c r="D695" s="18">
        <f t="shared" ref="D695:D697" si="5302">SUM(B695:C695)</f>
        <v>0</v>
      </c>
      <c r="E695" s="26"/>
      <c r="F695" s="26"/>
      <c r="G695" s="18">
        <f t="shared" ref="G695:G697" si="5303">SUM(E695:F695)</f>
        <v>0</v>
      </c>
      <c r="H695" s="26"/>
      <c r="I695" s="26"/>
      <c r="J695" s="18">
        <f t="shared" ref="J695:J697" si="5304">SUM(H695:I695)</f>
        <v>0</v>
      </c>
      <c r="K695" s="26"/>
      <c r="L695" s="26"/>
      <c r="M695" s="18">
        <f t="shared" ref="M695:M697" si="5305">SUM(K695:L695)</f>
        <v>0</v>
      </c>
      <c r="N695" s="26"/>
      <c r="O695" s="26"/>
      <c r="P695" s="18">
        <f t="shared" ref="P695:P697" si="5306">SUM(N695:O695)</f>
        <v>0</v>
      </c>
      <c r="Q695" s="26"/>
      <c r="R695" s="26"/>
      <c r="S695" s="18">
        <f t="shared" ref="S695:S697" si="5307">SUM(Q695:R695)</f>
        <v>0</v>
      </c>
      <c r="T695" s="26"/>
      <c r="U695" s="26"/>
      <c r="V695" s="18">
        <f t="shared" ref="V695:V697" si="5308">SUM(T695:U695)</f>
        <v>0</v>
      </c>
      <c r="W695" s="27">
        <f t="shared" si="5265"/>
        <v>0</v>
      </c>
      <c r="X695" s="13">
        <f t="shared" ref="X695" si="5309">IF(X694=X698,0,1)</f>
        <v>0</v>
      </c>
      <c r="Y695" s="13">
        <f t="shared" ref="Y695" si="5310">IF(Y694=Y698,0,1)</f>
        <v>0</v>
      </c>
      <c r="Z695" s="13">
        <f t="shared" ref="Z695" si="5311">IF(Z694=Z698,0,1)</f>
        <v>0</v>
      </c>
      <c r="AA695" s="13">
        <f t="shared" ref="AA695" si="5312">IF(AA694=AA698,0,1)</f>
        <v>0</v>
      </c>
      <c r="AB695" s="13">
        <f t="shared" ref="AB695" si="5313">IF(AB694=AB698,0,1)</f>
        <v>0</v>
      </c>
      <c r="AC695" s="13">
        <f t="shared" ref="AC695" si="5314">IF(AC694=AC698,0,1)</f>
        <v>0</v>
      </c>
      <c r="AD695" s="13">
        <f t="shared" ref="AD695" si="5315">IF(AD694=AD698,0,1)</f>
        <v>0</v>
      </c>
      <c r="AE695" s="13">
        <f t="shared" ref="AE695" si="5316">IF(AE694=AE698,0,1)</f>
        <v>0</v>
      </c>
      <c r="AF695" s="13">
        <f t="shared" ref="AF695" si="5317">IF(AF694=AF698,0,1)</f>
        <v>0</v>
      </c>
      <c r="AG695" s="13">
        <f t="shared" ref="AG695" si="5318">IF(AG694=AG698,0,1)</f>
        <v>0</v>
      </c>
      <c r="AH695" s="13">
        <f t="shared" ref="AH695" si="5319">IF(AH694=AH698,0,1)</f>
        <v>0</v>
      </c>
      <c r="AI695" s="13">
        <f t="shared" ref="AI695" si="5320">IF(AI694=AI698,0,1)</f>
        <v>0</v>
      </c>
      <c r="AJ695" s="13">
        <f t="shared" ref="AJ695" si="5321">IF(AJ694=AJ698,0,1)</f>
        <v>0</v>
      </c>
      <c r="AK695" s="13">
        <f t="shared" ref="AK695" si="5322">IF(AK694=AK698,0,1)</f>
        <v>0</v>
      </c>
      <c r="AL695" s="13"/>
      <c r="AM695" s="13"/>
      <c r="AN695" s="13"/>
      <c r="AO695" s="13"/>
    </row>
    <row r="696" spans="1:41" s="14" customFormat="1" x14ac:dyDescent="0.25">
      <c r="A696" s="4" t="s">
        <v>21</v>
      </c>
      <c r="B696" s="26"/>
      <c r="C696" s="26"/>
      <c r="D696" s="18">
        <f t="shared" si="5302"/>
        <v>0</v>
      </c>
      <c r="E696" s="26"/>
      <c r="F696" s="26"/>
      <c r="G696" s="18">
        <f t="shared" si="5303"/>
        <v>0</v>
      </c>
      <c r="H696" s="26"/>
      <c r="I696" s="26"/>
      <c r="J696" s="18">
        <f t="shared" si="5304"/>
        <v>0</v>
      </c>
      <c r="K696" s="26"/>
      <c r="L696" s="26"/>
      <c r="M696" s="18">
        <f t="shared" si="5305"/>
        <v>0</v>
      </c>
      <c r="N696" s="26"/>
      <c r="O696" s="26"/>
      <c r="P696" s="18">
        <f t="shared" si="5306"/>
        <v>0</v>
      </c>
      <c r="Q696" s="26"/>
      <c r="R696" s="26"/>
      <c r="S696" s="18">
        <f t="shared" si="5307"/>
        <v>0</v>
      </c>
      <c r="T696" s="26"/>
      <c r="U696" s="26"/>
      <c r="V696" s="18">
        <f t="shared" si="5308"/>
        <v>0</v>
      </c>
      <c r="W696" s="27">
        <f t="shared" si="5265"/>
        <v>0</v>
      </c>
      <c r="X696" s="13">
        <f t="shared" ref="X696:AK696" si="5323">IF(X694=X690,0,1)</f>
        <v>0</v>
      </c>
      <c r="Y696" s="13">
        <f t="shared" si="5323"/>
        <v>0</v>
      </c>
      <c r="Z696" s="13">
        <f t="shared" si="5323"/>
        <v>0</v>
      </c>
      <c r="AA696" s="13">
        <f t="shared" si="5323"/>
        <v>0</v>
      </c>
      <c r="AB696" s="13">
        <f t="shared" si="5323"/>
        <v>0</v>
      </c>
      <c r="AC696" s="13">
        <f t="shared" si="5323"/>
        <v>0</v>
      </c>
      <c r="AD696" s="13">
        <f t="shared" si="5323"/>
        <v>0</v>
      </c>
      <c r="AE696" s="13">
        <f t="shared" si="5323"/>
        <v>0</v>
      </c>
      <c r="AF696" s="13">
        <f t="shared" si="5323"/>
        <v>0</v>
      </c>
      <c r="AG696" s="13">
        <f t="shared" si="5323"/>
        <v>0</v>
      </c>
      <c r="AH696" s="13">
        <f t="shared" si="5323"/>
        <v>0</v>
      </c>
      <c r="AI696" s="13">
        <f t="shared" si="5323"/>
        <v>0</v>
      </c>
      <c r="AJ696" s="13">
        <f t="shared" si="5323"/>
        <v>0</v>
      </c>
      <c r="AK696" s="13">
        <f t="shared" si="5323"/>
        <v>0</v>
      </c>
      <c r="AL696" s="13"/>
      <c r="AM696" s="13"/>
      <c r="AN696" s="13"/>
      <c r="AO696" s="13"/>
    </row>
    <row r="697" spans="1:41" s="14" customFormat="1" x14ac:dyDescent="0.25">
      <c r="A697" s="4" t="s">
        <v>22</v>
      </c>
      <c r="B697" s="26"/>
      <c r="C697" s="26"/>
      <c r="D697" s="18">
        <f t="shared" si="5302"/>
        <v>0</v>
      </c>
      <c r="E697" s="26"/>
      <c r="F697" s="26"/>
      <c r="G697" s="18">
        <f t="shared" si="5303"/>
        <v>0</v>
      </c>
      <c r="H697" s="26"/>
      <c r="I697" s="26"/>
      <c r="J697" s="18">
        <f t="shared" si="5304"/>
        <v>0</v>
      </c>
      <c r="K697" s="26"/>
      <c r="L697" s="26"/>
      <c r="M697" s="18">
        <f t="shared" si="5305"/>
        <v>0</v>
      </c>
      <c r="N697" s="26"/>
      <c r="O697" s="26"/>
      <c r="P697" s="18">
        <f t="shared" si="5306"/>
        <v>0</v>
      </c>
      <c r="Q697" s="26"/>
      <c r="R697" s="26"/>
      <c r="S697" s="18">
        <f t="shared" si="5307"/>
        <v>0</v>
      </c>
      <c r="T697" s="26"/>
      <c r="U697" s="26"/>
      <c r="V697" s="18">
        <f t="shared" si="5308"/>
        <v>0</v>
      </c>
      <c r="W697" s="27">
        <f t="shared" si="5265"/>
        <v>0</v>
      </c>
      <c r="X697" s="13" t="str">
        <f t="shared" ref="X697" si="5324">IF(SUM(X695:X696)=2,"HA","")</f>
        <v/>
      </c>
      <c r="Y697" s="13" t="str">
        <f t="shared" ref="Y697" si="5325">IF(SUM(Y695:Y696)=2,"HA","")</f>
        <v/>
      </c>
      <c r="Z697" s="13" t="str">
        <f t="shared" ref="Z697" si="5326">IF(SUM(Z695:Z696)=2,"HA","")</f>
        <v/>
      </c>
      <c r="AA697" s="13" t="str">
        <f t="shared" ref="AA697" si="5327">IF(SUM(AA695:AA696)=2,"HA","")</f>
        <v/>
      </c>
      <c r="AB697" s="13" t="str">
        <f t="shared" ref="AB697" si="5328">IF(SUM(AB695:AB696)=2,"HA","")</f>
        <v/>
      </c>
      <c r="AC697" s="13" t="str">
        <f t="shared" ref="AC697" si="5329">IF(SUM(AC695:AC696)=2,"HA","")</f>
        <v/>
      </c>
      <c r="AD697" s="13" t="str">
        <f t="shared" ref="AD697" si="5330">IF(SUM(AD695:AD696)=2,"HA","")</f>
        <v/>
      </c>
      <c r="AE697" s="13" t="str">
        <f t="shared" ref="AE697" si="5331">IF(SUM(AE695:AE696)=2,"HA","")</f>
        <v/>
      </c>
      <c r="AF697" s="13" t="str">
        <f t="shared" ref="AF697" si="5332">IF(SUM(AF695:AF696)=2,"HA","")</f>
        <v/>
      </c>
      <c r="AG697" s="13" t="str">
        <f t="shared" ref="AG697" si="5333">IF(SUM(AG695:AG696)=2,"HA","")</f>
        <v/>
      </c>
      <c r="AH697" s="13" t="str">
        <f t="shared" ref="AH697" si="5334">IF(SUM(AH695:AH696)=2,"HA","")</f>
        <v/>
      </c>
      <c r="AI697" s="13" t="str">
        <f t="shared" ref="AI697" si="5335">IF(SUM(AI695:AI696)=2,"HA","")</f>
        <v/>
      </c>
      <c r="AJ697" s="13" t="str">
        <f t="shared" ref="AJ697" si="5336">IF(SUM(AJ695:AJ696)=2,"HA","")</f>
        <v/>
      </c>
      <c r="AK697" s="13" t="str">
        <f t="shared" ref="AK697" si="5337">IF(SUM(AK695:AK696)=2,"HA","")</f>
        <v/>
      </c>
      <c r="AL697" s="13"/>
      <c r="AM697" s="13"/>
      <c r="AN697" s="13"/>
      <c r="AO697" s="13"/>
    </row>
    <row r="698" spans="1:41" s="14" customFormat="1" x14ac:dyDescent="0.25">
      <c r="A698" s="3" t="s">
        <v>23</v>
      </c>
      <c r="B698" s="25"/>
      <c r="C698" s="25"/>
      <c r="D698" s="16">
        <f>SUM(B698:C698)</f>
        <v>0</v>
      </c>
      <c r="E698" s="25"/>
      <c r="F698" s="25"/>
      <c r="G698" s="16">
        <f>SUM(E698:F698)</f>
        <v>0</v>
      </c>
      <c r="H698" s="25"/>
      <c r="I698" s="25"/>
      <c r="J698" s="16">
        <f>SUM(H698:I698)</f>
        <v>0</v>
      </c>
      <c r="K698" s="25"/>
      <c r="L698" s="25"/>
      <c r="M698" s="16">
        <f>SUM(K698:L698)</f>
        <v>0</v>
      </c>
      <c r="N698" s="25"/>
      <c r="O698" s="25"/>
      <c r="P698" s="16">
        <f>SUM(N698:O698)</f>
        <v>0</v>
      </c>
      <c r="Q698" s="25"/>
      <c r="R698" s="25"/>
      <c r="S698" s="16">
        <f>SUM(Q698:R698)</f>
        <v>0</v>
      </c>
      <c r="T698" s="25"/>
      <c r="U698" s="25"/>
      <c r="V698" s="16">
        <f>SUM(T698:U698)</f>
        <v>0</v>
      </c>
      <c r="W698" s="27">
        <f t="shared" si="5265"/>
        <v>0</v>
      </c>
      <c r="X698" s="13">
        <f t="shared" ref="X698:Y698" si="5338">SUM(B698:B702)</f>
        <v>0</v>
      </c>
      <c r="Y698" s="13">
        <f t="shared" si="5338"/>
        <v>0</v>
      </c>
      <c r="Z698" s="13">
        <f t="shared" ref="Z698:AA698" si="5339">SUM(E698:E702)</f>
        <v>0</v>
      </c>
      <c r="AA698" s="13">
        <f t="shared" si="5339"/>
        <v>0</v>
      </c>
      <c r="AB698" s="13">
        <f t="shared" ref="AB698:AC698" si="5340">SUM(H698:H702)</f>
        <v>0</v>
      </c>
      <c r="AC698" s="13">
        <f t="shared" si="5340"/>
        <v>0</v>
      </c>
      <c r="AD698" s="13">
        <f t="shared" ref="AD698:AE698" si="5341">SUM(K698:K702)</f>
        <v>0</v>
      </c>
      <c r="AE698" s="13">
        <f t="shared" si="5341"/>
        <v>0</v>
      </c>
      <c r="AF698" s="13">
        <f t="shared" ref="AF698:AG698" si="5342">SUM(N698:N702)</f>
        <v>0</v>
      </c>
      <c r="AG698" s="13">
        <f t="shared" si="5342"/>
        <v>0</v>
      </c>
      <c r="AH698" s="13">
        <f t="shared" ref="AH698:AI698" si="5343">SUM(Q698:Q702)</f>
        <v>0</v>
      </c>
      <c r="AI698" s="13">
        <f t="shared" si="5343"/>
        <v>0</v>
      </c>
      <c r="AJ698" s="13">
        <f t="shared" ref="AJ698:AK698" si="5344">SUM(T698:T702)</f>
        <v>0</v>
      </c>
      <c r="AK698" s="13">
        <f t="shared" si="5344"/>
        <v>0</v>
      </c>
      <c r="AL698" s="13"/>
      <c r="AM698" s="13"/>
      <c r="AN698" s="13"/>
      <c r="AO698" s="13"/>
    </row>
    <row r="699" spans="1:41" s="14" customFormat="1" x14ac:dyDescent="0.25">
      <c r="A699" s="3" t="s">
        <v>24</v>
      </c>
      <c r="B699" s="25"/>
      <c r="C699" s="25"/>
      <c r="D699" s="16">
        <f t="shared" ref="D699:D701" si="5345">SUM(B699:C699)</f>
        <v>0</v>
      </c>
      <c r="E699" s="25"/>
      <c r="F699" s="25"/>
      <c r="G699" s="16">
        <f t="shared" ref="G699:G701" si="5346">SUM(E699:F699)</f>
        <v>0</v>
      </c>
      <c r="H699" s="25"/>
      <c r="I699" s="25"/>
      <c r="J699" s="16">
        <f t="shared" ref="J699:J701" si="5347">SUM(H699:I699)</f>
        <v>0</v>
      </c>
      <c r="K699" s="25"/>
      <c r="L699" s="25"/>
      <c r="M699" s="16">
        <f t="shared" ref="M699:M701" si="5348">SUM(K699:L699)</f>
        <v>0</v>
      </c>
      <c r="N699" s="25"/>
      <c r="O699" s="25"/>
      <c r="P699" s="16">
        <f t="shared" ref="P699:P701" si="5349">SUM(N699:O699)</f>
        <v>0</v>
      </c>
      <c r="Q699" s="25"/>
      <c r="R699" s="25"/>
      <c r="S699" s="16">
        <f t="shared" ref="S699:S701" si="5350">SUM(Q699:R699)</f>
        <v>0</v>
      </c>
      <c r="T699" s="25"/>
      <c r="U699" s="25"/>
      <c r="V699" s="16">
        <f t="shared" ref="V699:V701" si="5351">SUM(T699:U699)</f>
        <v>0</v>
      </c>
      <c r="W699" s="27">
        <f t="shared" si="5265"/>
        <v>0</v>
      </c>
      <c r="X699" s="13">
        <f t="shared" ref="X699" si="5352">IF(X698=X690,0,1)</f>
        <v>0</v>
      </c>
      <c r="Y699" s="13">
        <f t="shared" ref="Y699" si="5353">IF(Y698=Y690,0,1)</f>
        <v>0</v>
      </c>
      <c r="Z699" s="13">
        <f t="shared" ref="Z699" si="5354">IF(Z698=Z690,0,1)</f>
        <v>0</v>
      </c>
      <c r="AA699" s="13">
        <f t="shared" ref="AA699" si="5355">IF(AA698=AA690,0,1)</f>
        <v>0</v>
      </c>
      <c r="AB699" s="13">
        <f t="shared" ref="AB699" si="5356">IF(AB698=AB690,0,1)</f>
        <v>0</v>
      </c>
      <c r="AC699" s="13">
        <f t="shared" ref="AC699" si="5357">IF(AC698=AC690,0,1)</f>
        <v>0</v>
      </c>
      <c r="AD699" s="13">
        <f t="shared" ref="AD699" si="5358">IF(AD698=AD690,0,1)</f>
        <v>0</v>
      </c>
      <c r="AE699" s="13">
        <f t="shared" ref="AE699" si="5359">IF(AE698=AE690,0,1)</f>
        <v>0</v>
      </c>
      <c r="AF699" s="13">
        <f t="shared" ref="AF699" si="5360">IF(AF698=AF690,0,1)</f>
        <v>0</v>
      </c>
      <c r="AG699" s="13">
        <f t="shared" ref="AG699" si="5361">IF(AG698=AG690,0,1)</f>
        <v>0</v>
      </c>
      <c r="AH699" s="13">
        <f t="shared" ref="AH699" si="5362">IF(AH698=AH690,0,1)</f>
        <v>0</v>
      </c>
      <c r="AI699" s="13">
        <f t="shared" ref="AI699" si="5363">IF(AI698=AI690,0,1)</f>
        <v>0</v>
      </c>
      <c r="AJ699" s="13">
        <f t="shared" ref="AJ699" si="5364">IF(AJ698=AJ690,0,1)</f>
        <v>0</v>
      </c>
      <c r="AK699" s="13">
        <f t="shared" ref="AK699" si="5365">IF(AK698=AK690,0,1)</f>
        <v>0</v>
      </c>
      <c r="AL699" s="13"/>
      <c r="AM699" s="13"/>
      <c r="AN699" s="13"/>
      <c r="AO699" s="13"/>
    </row>
    <row r="700" spans="1:41" s="14" customFormat="1" x14ac:dyDescent="0.25">
      <c r="A700" s="3" t="s">
        <v>25</v>
      </c>
      <c r="B700" s="25"/>
      <c r="C700" s="25"/>
      <c r="D700" s="16">
        <f t="shared" si="5345"/>
        <v>0</v>
      </c>
      <c r="E700" s="25"/>
      <c r="F700" s="25"/>
      <c r="G700" s="16">
        <f t="shared" si="5346"/>
        <v>0</v>
      </c>
      <c r="H700" s="25"/>
      <c r="I700" s="25"/>
      <c r="J700" s="16">
        <f t="shared" si="5347"/>
        <v>0</v>
      </c>
      <c r="K700" s="25"/>
      <c r="L700" s="25"/>
      <c r="M700" s="16">
        <f t="shared" si="5348"/>
        <v>0</v>
      </c>
      <c r="N700" s="25"/>
      <c r="O700" s="25"/>
      <c r="P700" s="16">
        <f t="shared" si="5349"/>
        <v>0</v>
      </c>
      <c r="Q700" s="25"/>
      <c r="R700" s="25"/>
      <c r="S700" s="16">
        <f t="shared" si="5350"/>
        <v>0</v>
      </c>
      <c r="T700" s="25"/>
      <c r="U700" s="25"/>
      <c r="V700" s="16">
        <f t="shared" si="5351"/>
        <v>0</v>
      </c>
      <c r="W700" s="27">
        <f t="shared" si="5265"/>
        <v>0</v>
      </c>
      <c r="X700" s="13">
        <f t="shared" ref="X700:AK700" si="5366">IF(X698=X694,0,1)</f>
        <v>0</v>
      </c>
      <c r="Y700" s="13">
        <f t="shared" si="5366"/>
        <v>0</v>
      </c>
      <c r="Z700" s="13">
        <f t="shared" si="5366"/>
        <v>0</v>
      </c>
      <c r="AA700" s="13">
        <f t="shared" si="5366"/>
        <v>0</v>
      </c>
      <c r="AB700" s="13">
        <f t="shared" si="5366"/>
        <v>0</v>
      </c>
      <c r="AC700" s="13">
        <f t="shared" si="5366"/>
        <v>0</v>
      </c>
      <c r="AD700" s="13">
        <f t="shared" si="5366"/>
        <v>0</v>
      </c>
      <c r="AE700" s="13">
        <f t="shared" si="5366"/>
        <v>0</v>
      </c>
      <c r="AF700" s="13">
        <f t="shared" si="5366"/>
        <v>0</v>
      </c>
      <c r="AG700" s="13">
        <f t="shared" si="5366"/>
        <v>0</v>
      </c>
      <c r="AH700" s="13">
        <f t="shared" si="5366"/>
        <v>0</v>
      </c>
      <c r="AI700" s="13">
        <f t="shared" si="5366"/>
        <v>0</v>
      </c>
      <c r="AJ700" s="13">
        <f t="shared" si="5366"/>
        <v>0</v>
      </c>
      <c r="AK700" s="13">
        <f t="shared" si="5366"/>
        <v>0</v>
      </c>
      <c r="AL700" s="13"/>
      <c r="AM700" s="13"/>
      <c r="AN700" s="13"/>
      <c r="AO700" s="13"/>
    </row>
    <row r="701" spans="1:41" s="14" customFormat="1" x14ac:dyDescent="0.25">
      <c r="A701" s="3" t="s">
        <v>26</v>
      </c>
      <c r="B701" s="25"/>
      <c r="C701" s="25"/>
      <c r="D701" s="16">
        <f t="shared" si="5345"/>
        <v>0</v>
      </c>
      <c r="E701" s="25"/>
      <c r="F701" s="25"/>
      <c r="G701" s="16">
        <f t="shared" si="5346"/>
        <v>0</v>
      </c>
      <c r="H701" s="25"/>
      <c r="I701" s="25"/>
      <c r="J701" s="16">
        <f t="shared" si="5347"/>
        <v>0</v>
      </c>
      <c r="K701" s="25"/>
      <c r="L701" s="25"/>
      <c r="M701" s="16">
        <f t="shared" si="5348"/>
        <v>0</v>
      </c>
      <c r="N701" s="25"/>
      <c r="O701" s="25"/>
      <c r="P701" s="16">
        <f t="shared" si="5349"/>
        <v>0</v>
      </c>
      <c r="Q701" s="25"/>
      <c r="R701" s="25"/>
      <c r="S701" s="16">
        <f t="shared" si="5350"/>
        <v>0</v>
      </c>
      <c r="T701" s="25"/>
      <c r="U701" s="25"/>
      <c r="V701" s="16">
        <f t="shared" si="5351"/>
        <v>0</v>
      </c>
      <c r="W701" s="27">
        <f t="shared" si="5265"/>
        <v>0</v>
      </c>
      <c r="X701" s="13" t="str">
        <f t="shared" ref="X701" si="5367">IF(SUM(X699:X700)=2,"WH","")</f>
        <v/>
      </c>
      <c r="Y701" s="13" t="str">
        <f t="shared" ref="Y701" si="5368">IF(SUM(Y699:Y700)=2,"WH","")</f>
        <v/>
      </c>
      <c r="Z701" s="13" t="str">
        <f t="shared" ref="Z701" si="5369">IF(SUM(Z699:Z700)=2,"WH","")</f>
        <v/>
      </c>
      <c r="AA701" s="13" t="str">
        <f t="shared" ref="AA701" si="5370">IF(SUM(AA699:AA700)=2,"WH","")</f>
        <v/>
      </c>
      <c r="AB701" s="13" t="str">
        <f t="shared" ref="AB701" si="5371">IF(SUM(AB699:AB700)=2,"WH","")</f>
        <v/>
      </c>
      <c r="AC701" s="13" t="str">
        <f t="shared" ref="AC701" si="5372">IF(SUM(AC699:AC700)=2,"WH","")</f>
        <v/>
      </c>
      <c r="AD701" s="13" t="str">
        <f t="shared" ref="AD701" si="5373">IF(SUM(AD699:AD700)=2,"WH","")</f>
        <v/>
      </c>
      <c r="AE701" s="13" t="str">
        <f t="shared" ref="AE701" si="5374">IF(SUM(AE699:AE700)=2,"WH","")</f>
        <v/>
      </c>
      <c r="AF701" s="13" t="str">
        <f t="shared" ref="AF701" si="5375">IF(SUM(AF699:AF700)=2,"WH","")</f>
        <v/>
      </c>
      <c r="AG701" s="13" t="str">
        <f t="shared" ref="AG701" si="5376">IF(SUM(AG699:AG700)=2,"WH","")</f>
        <v/>
      </c>
      <c r="AH701" s="13" t="str">
        <f t="shared" ref="AH701" si="5377">IF(SUM(AH699:AH700)=2,"WH","")</f>
        <v/>
      </c>
      <c r="AI701" s="13" t="str">
        <f t="shared" ref="AI701" si="5378">IF(SUM(AI699:AI700)=2,"WH","")</f>
        <v/>
      </c>
      <c r="AJ701" s="13" t="str">
        <f t="shared" ref="AJ701" si="5379">IF(SUM(AJ699:AJ700)=2,"WH","")</f>
        <v/>
      </c>
      <c r="AK701" s="13" t="str">
        <f t="shared" ref="AK701" si="5380">IF(SUM(AK699:AK700)=2,"WH","")</f>
        <v/>
      </c>
      <c r="AL701" s="13"/>
      <c r="AM701" s="13" t="str">
        <f t="shared" ref="AM701:AN701" si="5381">IF(SUM(AM699:AM700)=2,"WH","")</f>
        <v/>
      </c>
      <c r="AN701" s="13" t="str">
        <f t="shared" si="5381"/>
        <v/>
      </c>
      <c r="AO701" s="13"/>
    </row>
    <row r="702" spans="1:41" s="14" customFormat="1" x14ac:dyDescent="0.25">
      <c r="A702" s="3" t="s">
        <v>27</v>
      </c>
      <c r="B702" s="25"/>
      <c r="C702" s="25"/>
      <c r="D702" s="16">
        <f>SUM(B702:C702)</f>
        <v>0</v>
      </c>
      <c r="E702" s="25"/>
      <c r="F702" s="25"/>
      <c r="G702" s="16">
        <f>SUM(E702:F702)</f>
        <v>0</v>
      </c>
      <c r="H702" s="25"/>
      <c r="I702" s="25"/>
      <c r="J702" s="16">
        <f>SUM(H702:I702)</f>
        <v>0</v>
      </c>
      <c r="K702" s="25"/>
      <c r="L702" s="25"/>
      <c r="M702" s="16">
        <f>SUM(K702:L702)</f>
        <v>0</v>
      </c>
      <c r="N702" s="25"/>
      <c r="O702" s="25"/>
      <c r="P702" s="16">
        <f>SUM(N702:O702)</f>
        <v>0</v>
      </c>
      <c r="Q702" s="25"/>
      <c r="R702" s="25"/>
      <c r="S702" s="16">
        <f>SUM(Q702:R702)</f>
        <v>0</v>
      </c>
      <c r="T702" s="25"/>
      <c r="U702" s="25"/>
      <c r="V702" s="16">
        <f>SUM(T702:U702)</f>
        <v>0</v>
      </c>
      <c r="W702" s="27">
        <f t="shared" si="5265"/>
        <v>0</v>
      </c>
      <c r="X702" s="13"/>
      <c r="Y702" s="13"/>
      <c r="Z702" s="13"/>
      <c r="AA702" s="13"/>
      <c r="AB702" s="13"/>
      <c r="AC702" s="13"/>
      <c r="AD702" s="13"/>
      <c r="AE702" s="13"/>
      <c r="AF702" s="13"/>
      <c r="AG702" s="13"/>
    </row>
    <row r="703" spans="1:41" s="14" customFormat="1" ht="15.75" thickBot="1" x14ac:dyDescent="0.3">
      <c r="A703" s="5" t="s">
        <v>11</v>
      </c>
      <c r="B703" s="20">
        <f>SUM(B690:B693)</f>
        <v>0</v>
      </c>
      <c r="C703" s="20">
        <f t="shared" ref="C703:W703" si="5382">SUM(C690:C693)</f>
        <v>0</v>
      </c>
      <c r="D703" s="20">
        <f t="shared" si="5382"/>
        <v>0</v>
      </c>
      <c r="E703" s="20">
        <f t="shared" si="5382"/>
        <v>0</v>
      </c>
      <c r="F703" s="20">
        <f t="shared" si="5382"/>
        <v>0</v>
      </c>
      <c r="G703" s="20">
        <f t="shared" si="5382"/>
        <v>0</v>
      </c>
      <c r="H703" s="20">
        <f t="shared" si="5382"/>
        <v>0</v>
      </c>
      <c r="I703" s="20">
        <f t="shared" si="5382"/>
        <v>0</v>
      </c>
      <c r="J703" s="20">
        <f t="shared" si="5382"/>
        <v>0</v>
      </c>
      <c r="K703" s="20">
        <f t="shared" si="5382"/>
        <v>0</v>
      </c>
      <c r="L703" s="20">
        <f t="shared" si="5382"/>
        <v>0</v>
      </c>
      <c r="M703" s="20">
        <f t="shared" si="5382"/>
        <v>0</v>
      </c>
      <c r="N703" s="20">
        <f t="shared" si="5382"/>
        <v>0</v>
      </c>
      <c r="O703" s="20">
        <f t="shared" si="5382"/>
        <v>0</v>
      </c>
      <c r="P703" s="20">
        <f t="shared" si="5382"/>
        <v>0</v>
      </c>
      <c r="Q703" s="20">
        <f t="shared" si="5382"/>
        <v>0</v>
      </c>
      <c r="R703" s="20">
        <f t="shared" si="5382"/>
        <v>0</v>
      </c>
      <c r="S703" s="20">
        <f t="shared" si="5382"/>
        <v>0</v>
      </c>
      <c r="T703" s="20">
        <f t="shared" si="5382"/>
        <v>0</v>
      </c>
      <c r="U703" s="20">
        <f t="shared" si="5382"/>
        <v>0</v>
      </c>
      <c r="V703" s="20">
        <f t="shared" si="5382"/>
        <v>0</v>
      </c>
      <c r="W703" s="20">
        <f t="shared" si="5382"/>
        <v>0</v>
      </c>
      <c r="X703" s="13"/>
      <c r="Y703" s="13"/>
      <c r="Z703" s="13"/>
      <c r="AA703" s="13"/>
      <c r="AB703" s="13"/>
      <c r="AC703" s="13"/>
      <c r="AD703" s="13"/>
      <c r="AE703" s="13"/>
      <c r="AF703" s="13"/>
      <c r="AG703" s="13"/>
    </row>
    <row r="704" spans="1:41" s="14" customFormat="1" x14ac:dyDescent="0.25">
      <c r="A704" s="14" t="s">
        <v>0</v>
      </c>
      <c r="B704" s="251"/>
      <c r="C704" s="251"/>
      <c r="D704" s="251"/>
      <c r="E704" s="224" t="s">
        <v>3</v>
      </c>
      <c r="F704" s="224"/>
      <c r="G704" s="224"/>
      <c r="H704" s="228" t="s">
        <v>152</v>
      </c>
      <c r="I704" s="228"/>
      <c r="J704" s="227">
        <f>MROUND(B705*0.135,1)</f>
        <v>0</v>
      </c>
      <c r="K704" s="227"/>
      <c r="L704" s="229" t="s">
        <v>239</v>
      </c>
      <c r="M704" s="229"/>
      <c r="N704" s="229"/>
      <c r="O704" s="229" t="s">
        <v>152</v>
      </c>
      <c r="P704" s="229"/>
      <c r="Q704" s="232"/>
      <c r="R704" s="232"/>
      <c r="S704" s="127" t="s">
        <v>1</v>
      </c>
      <c r="T704" s="124"/>
      <c r="U704" s="236">
        <f>IFERROR(J705/W721,0)</f>
        <v>0</v>
      </c>
      <c r="V704" s="236"/>
      <c r="W704" s="124"/>
      <c r="X704" s="13"/>
      <c r="Y704" s="13"/>
      <c r="Z704" s="13"/>
      <c r="AA704" s="13"/>
      <c r="AB704" s="13"/>
      <c r="AC704" s="13"/>
      <c r="AD704" s="13"/>
      <c r="AE704" s="13"/>
      <c r="AF704" s="13"/>
      <c r="AG704" s="13"/>
    </row>
    <row r="705" spans="1:37" s="14" customFormat="1" ht="15.75" thickBot="1" x14ac:dyDescent="0.3">
      <c r="A705" s="14" t="s">
        <v>2</v>
      </c>
      <c r="B705" s="248"/>
      <c r="C705" s="248"/>
      <c r="D705" s="248"/>
      <c r="E705" s="225"/>
      <c r="F705" s="225"/>
      <c r="G705" s="225"/>
      <c r="H705" s="238" t="s">
        <v>153</v>
      </c>
      <c r="I705" s="238"/>
      <c r="J705" s="226">
        <f>MROUND(B705*0.162,1)</f>
        <v>0</v>
      </c>
      <c r="K705" s="226"/>
      <c r="L705" s="230"/>
      <c r="M705" s="230"/>
      <c r="N705" s="230"/>
      <c r="O705" s="244" t="s">
        <v>153</v>
      </c>
      <c r="P705" s="244"/>
      <c r="Q705" s="234"/>
      <c r="R705" s="234"/>
      <c r="S705" s="237" t="str">
        <f>IF(CONCATENATE(X705,Y705,Z705,AA705,AB705,AC705,AD705,AE705,AF705,,AG705,,AH705,,AI705,AJ705,AK705)="","",(CONCATENATE("ERRORS: ", X705,Y705,Z705,AA705,AB705,AC705,AD705,AE705,AF705,,AG705,,AH705,,AI705,AJ705,AK705)))</f>
        <v/>
      </c>
      <c r="T705" s="237"/>
      <c r="U705" s="237"/>
      <c r="V705" s="237"/>
      <c r="W705" s="237"/>
      <c r="X705" s="13" t="str">
        <f t="shared" ref="X705" si="5383">IF(X711="",IF(X715="",IF(X719="","",CONCATENATE(", ",X706,X707,X719)),CONCATENATE(", ",X706,X707,X715)),IF(X715="",CONCATENATE(", ",X706,X707,X711),CONCATENATE(", ",X706,X707,X711,", ",X706,X707,X715,", ",X706,X707,X719)))</f>
        <v/>
      </c>
      <c r="Y705" s="13" t="str">
        <f t="shared" ref="Y705" si="5384">IF(Y711="",IF(Y715="",IF(Y719="","",CONCATENATE(", ",X706,Y707,Y719)),CONCATENATE(", ",X706,Y707,Y715)),IF(Y715="",CONCATENATE(", ",X706,Y707,Y711),CONCATENATE(", ",X706,Y707,Y711,", ",X706,Y707,Y715,", ",X706,Y707,Y719)))</f>
        <v/>
      </c>
      <c r="Z705" s="13" t="str">
        <f t="shared" ref="Z705" si="5385">IF(Z711="",IF(Z715="",IF(Z719="","",CONCATENATE(", ",Z706,Z707,Z719)),CONCATENATE(", ",Z706,Z707,Z715)),IF(Z715="",CONCATENATE(", ",Z706,Z707,Z711),CONCATENATE(", ",Z706,Z707,Z711,", ",Z706,Z707,Z715,", ",Z706,Z707,Z719)))</f>
        <v/>
      </c>
      <c r="AA705" s="13" t="str">
        <f t="shared" ref="AA705" si="5386">IF(AA711="",IF(AA715="",IF(AA719="","",CONCATENATE(", ",Z706,AA707,AA719)),CONCATENATE(", ",Z706,AA707,AA715)),IF(AA715="",CONCATENATE(", ",Z706,AA707,AA711),CONCATENATE(", ",Z706,AA707,AA711,", ",Z706,AA707,AA715,", ",Z706,AA707,AA719)))</f>
        <v/>
      </c>
      <c r="AB705" s="13" t="str">
        <f t="shared" ref="AB705" si="5387">IF(AB711="",IF(AB715="",IF(AB719="","",CONCATENATE(", ",AB706,AB707,AB719)),CONCATENATE(", ",AB706,AB707,AB715)),IF(AB715="",CONCATENATE(", ",AB706,AB707,AB711),CONCATENATE(", ",AB706,AB707,AB711,", ",AB706,AB707,AB715,", ",AB706,AB707,AB719)))</f>
        <v/>
      </c>
      <c r="AC705" s="13" t="str">
        <f t="shared" ref="AC705" si="5388">IF(AC711="",IF(AC715="",IF(AC719="","",CONCATENATE(", ",AB706,AC707,AC719)),CONCATENATE(", ",AB706,AC707,AC715)),IF(AC715="",CONCATENATE(", ",AB706,AC707,AC711),CONCATENATE(", ",AB706,AC707,AC711,", ",AB706,AC707,AC715,", ",AB706,AC707,AC719)))</f>
        <v/>
      </c>
      <c r="AD705" s="13" t="str">
        <f t="shared" ref="AD705" si="5389">IF(AD711="",IF(AD715="",IF(AD719="","",CONCATENATE(", ",AD706,AD707,AD719)),CONCATENATE(", ",AD706,AD707,AD715)),IF(AD715="",CONCATENATE(", ",AD706,AD707,AD711),CONCATENATE(", ",AD706,AD707,AD711,", ",AD706,AD707,AD715,", ",AD706,AD707,AD719)))</f>
        <v/>
      </c>
      <c r="AE705" s="13" t="str">
        <f t="shared" ref="AE705" si="5390">IF(AE711="",IF(AE715="",IF(AE719="","",CONCATENATE(", ",AD706,AE707,AE719)),CONCATENATE(", ",AD706,AE707,AE715)),IF(AE715="",CONCATENATE(", ",AD706,AE707,AE711),CONCATENATE(", ",AD706,AE707,AE711,", ",AD706,AE707,AE715,", ",AD706,AE707,AE719)))</f>
        <v/>
      </c>
      <c r="AF705" s="13" t="str">
        <f t="shared" ref="AF705" si="5391">IF(AF711="",IF(AF715="",IF(AF719="","",CONCATENATE(", ",AF706,AF707,AF719)),CONCATENATE(", ",AF706,AF707,AF715)),IF(AF715="",CONCATENATE(", ",AF706,AF707,AF711),CONCATENATE(", ",AF706,AF707,AF711,", ",AF706,AF707,AF715,", ",AF706,AF707,AF719)))</f>
        <v/>
      </c>
      <c r="AG705" s="13" t="str">
        <f t="shared" ref="AG705" si="5392">IF(AG711="",IF(AG715="",IF(AG719="","",CONCATENATE(", ",AF706,AG707,AG719)),CONCATENATE(", ",AF706,AG707,AG715)),IF(AG715="",CONCATENATE(", ",AF706,AG707,AG711),CONCATENATE(", ",AF706,AG707,AG711,", ",AF706,AG707,AG715,", ",AF706,AG707,AG719)))</f>
        <v/>
      </c>
      <c r="AH705" s="13" t="str">
        <f t="shared" ref="AH705" si="5393">IF(AH711="",IF(AH715="",IF(AH719="","",CONCATENATE(", ",AH706,AH707,AH719)),CONCATENATE(", ",AH706,AH707,AH715)),IF(AH715="",CONCATENATE(", ",AH706,AH707,AH711),CONCATENATE(", ",AH706,AH707,AH711,", ",AH706,AH707,AH715,", ",AH706,AH707,AH719)))</f>
        <v/>
      </c>
      <c r="AI705" s="13" t="str">
        <f t="shared" ref="AI705" si="5394">IF(AI711="",IF(AI715="",IF(AI719="","",CONCATENATE(", ",AH706,AI707,AI719)),CONCATENATE(", ",AH706,AI707,AI715)),IF(AI715="",CONCATENATE(", ",AH706,AI707,AI711),CONCATENATE(", ",AH706,AI707,AI711,", ",AH706,AI707,AI715,", ",AH706,AI707,AI719)))</f>
        <v/>
      </c>
      <c r="AJ705" s="13" t="str">
        <f t="shared" ref="AJ705" si="5395">IF(AJ711="",IF(AJ715="",IF(AJ719="","",CONCATENATE(", ",AJ706,AJ707,AJ719)),CONCATENATE(", ",AJ706,AJ707,AJ715)),IF(AJ715="",CONCATENATE(", ",AJ706,AJ707,AJ711),CONCATENATE(", ",AJ706,AJ707,AJ711,", ",AJ706,AJ707,AJ715,", ",AJ706,AJ707,AJ719)))</f>
        <v/>
      </c>
      <c r="AK705" s="13" t="str">
        <f t="shared" ref="AK705" si="5396">IF(AK711="",IF(AK715="",IF(AK719="","",CONCATENATE(", ",AJ706,AK707,AK719)),CONCATENATE(", ",AJ706,AK707,AK715)),IF(AK715="",CONCATENATE(", ",AJ706,AK707,AK711),CONCATENATE(", ",AJ706,AK707,AK711,", ",AJ706,AK707,AK715,", ",AJ706,AK707,AK719)))</f>
        <v/>
      </c>
    </row>
    <row r="706" spans="1:37" s="14" customFormat="1" x14ac:dyDescent="0.25">
      <c r="A706" s="249"/>
      <c r="B706" s="235" t="s">
        <v>4</v>
      </c>
      <c r="C706" s="235"/>
      <c r="D706" s="235"/>
      <c r="E706" s="235" t="s">
        <v>5</v>
      </c>
      <c r="F706" s="235"/>
      <c r="G706" s="235"/>
      <c r="H706" s="235" t="s">
        <v>6</v>
      </c>
      <c r="I706" s="235"/>
      <c r="J706" s="235"/>
      <c r="K706" s="235" t="s">
        <v>7</v>
      </c>
      <c r="L706" s="235"/>
      <c r="M706" s="235"/>
      <c r="N706" s="235" t="s">
        <v>8</v>
      </c>
      <c r="O706" s="235"/>
      <c r="P706" s="235"/>
      <c r="Q706" s="235" t="s">
        <v>9</v>
      </c>
      <c r="R706" s="235"/>
      <c r="S706" s="235"/>
      <c r="T706" s="235" t="s">
        <v>10</v>
      </c>
      <c r="U706" s="235"/>
      <c r="V706" s="239"/>
      <c r="W706" s="240" t="s">
        <v>11</v>
      </c>
      <c r="X706" s="277" t="s">
        <v>47</v>
      </c>
      <c r="Y706" s="269"/>
      <c r="Z706" s="278" t="s">
        <v>48</v>
      </c>
      <c r="AA706" s="276"/>
      <c r="AB706" s="278" t="s">
        <v>49</v>
      </c>
      <c r="AC706" s="276"/>
      <c r="AD706" s="276" t="s">
        <v>50</v>
      </c>
      <c r="AE706" s="276"/>
      <c r="AF706" s="276" t="s">
        <v>51</v>
      </c>
      <c r="AG706" s="276"/>
      <c r="AH706" s="276" t="s">
        <v>52</v>
      </c>
      <c r="AI706" s="276"/>
      <c r="AJ706" s="276" t="s">
        <v>53</v>
      </c>
      <c r="AK706" s="276"/>
    </row>
    <row r="707" spans="1:37" s="14" customFormat="1" x14ac:dyDescent="0.25">
      <c r="A707" s="250"/>
      <c r="B707" s="1" t="s">
        <v>12</v>
      </c>
      <c r="C707" s="1" t="s">
        <v>13</v>
      </c>
      <c r="D707" s="1" t="s">
        <v>14</v>
      </c>
      <c r="E707" s="1" t="s">
        <v>12</v>
      </c>
      <c r="F707" s="1" t="s">
        <v>13</v>
      </c>
      <c r="G707" s="1" t="s">
        <v>14</v>
      </c>
      <c r="H707" s="1" t="s">
        <v>12</v>
      </c>
      <c r="I707" s="1" t="s">
        <v>13</v>
      </c>
      <c r="J707" s="1" t="s">
        <v>14</v>
      </c>
      <c r="K707" s="1" t="s">
        <v>12</v>
      </c>
      <c r="L707" s="1" t="s">
        <v>13</v>
      </c>
      <c r="M707" s="1" t="s">
        <v>14</v>
      </c>
      <c r="N707" s="1" t="s">
        <v>12</v>
      </c>
      <c r="O707" s="1" t="s">
        <v>13</v>
      </c>
      <c r="P707" s="1" t="s">
        <v>14</v>
      </c>
      <c r="Q707" s="1" t="s">
        <v>12</v>
      </c>
      <c r="R707" s="1" t="s">
        <v>13</v>
      </c>
      <c r="S707" s="1" t="s">
        <v>14</v>
      </c>
      <c r="T707" s="1" t="s">
        <v>12</v>
      </c>
      <c r="U707" s="1" t="s">
        <v>13</v>
      </c>
      <c r="V707" s="2" t="s">
        <v>14</v>
      </c>
      <c r="W707" s="241"/>
      <c r="X707" s="13" t="s">
        <v>45</v>
      </c>
      <c r="Y707" s="13" t="s">
        <v>46</v>
      </c>
      <c r="Z707" s="13" t="s">
        <v>45</v>
      </c>
      <c r="AA707" s="13" t="s">
        <v>46</v>
      </c>
      <c r="AB707" s="13" t="s">
        <v>45</v>
      </c>
      <c r="AC707" s="13" t="s">
        <v>46</v>
      </c>
      <c r="AD707" s="13" t="s">
        <v>45</v>
      </c>
      <c r="AE707" s="13" t="s">
        <v>46</v>
      </c>
      <c r="AF707" s="13" t="s">
        <v>45</v>
      </c>
      <c r="AG707" s="13" t="s">
        <v>46</v>
      </c>
      <c r="AH707" s="13" t="s">
        <v>45</v>
      </c>
      <c r="AI707" s="13" t="s">
        <v>46</v>
      </c>
      <c r="AJ707" s="13" t="s">
        <v>45</v>
      </c>
      <c r="AK707" s="13" t="s">
        <v>46</v>
      </c>
    </row>
    <row r="708" spans="1:37" s="14" customFormat="1" x14ac:dyDescent="0.25">
      <c r="A708" s="3" t="s">
        <v>15</v>
      </c>
      <c r="B708" s="25"/>
      <c r="C708" s="25"/>
      <c r="D708" s="16">
        <f>SUM(B708:C708)</f>
        <v>0</v>
      </c>
      <c r="E708" s="25"/>
      <c r="F708" s="25"/>
      <c r="G708" s="16">
        <f>SUM(E708:F708)</f>
        <v>0</v>
      </c>
      <c r="H708" s="25"/>
      <c r="I708" s="25"/>
      <c r="J708" s="16">
        <f>SUM(H708:I708)</f>
        <v>0</v>
      </c>
      <c r="K708" s="25"/>
      <c r="L708" s="25"/>
      <c r="M708" s="16">
        <f>SUM(K708:L708)</f>
        <v>0</v>
      </c>
      <c r="N708" s="25"/>
      <c r="O708" s="25"/>
      <c r="P708" s="16">
        <f>SUM(N708:O708)</f>
        <v>0</v>
      </c>
      <c r="Q708" s="25"/>
      <c r="R708" s="25"/>
      <c r="S708" s="16">
        <f>SUM(Q708:R708)</f>
        <v>0</v>
      </c>
      <c r="T708" s="25"/>
      <c r="U708" s="25"/>
      <c r="V708" s="16">
        <f>SUM(T708:U708)</f>
        <v>0</v>
      </c>
      <c r="W708" s="27">
        <f>B708+C708+E708+F708+H708+I708+K708+L708+N708+O708+Q708+R708+T708+U708</f>
        <v>0</v>
      </c>
      <c r="X708" s="13">
        <f t="shared" ref="X708:Y708" si="5397">SUM(B708:B711)</f>
        <v>0</v>
      </c>
      <c r="Y708" s="13">
        <f t="shared" si="5397"/>
        <v>0</v>
      </c>
      <c r="Z708" s="13">
        <f t="shared" ref="Z708:AA708" si="5398">SUM(E708:E711)</f>
        <v>0</v>
      </c>
      <c r="AA708" s="13">
        <f t="shared" si="5398"/>
        <v>0</v>
      </c>
      <c r="AB708" s="13">
        <f t="shared" ref="AB708:AC708" si="5399">SUM(H708:H711)</f>
        <v>0</v>
      </c>
      <c r="AC708" s="13">
        <f t="shared" si="5399"/>
        <v>0</v>
      </c>
      <c r="AD708" s="13">
        <f t="shared" ref="AD708:AE708" si="5400">SUM(K708:K711)</f>
        <v>0</v>
      </c>
      <c r="AE708" s="13">
        <f t="shared" si="5400"/>
        <v>0</v>
      </c>
      <c r="AF708" s="13">
        <f t="shared" ref="AF708:AG708" si="5401">SUM(N708:N711)</f>
        <v>0</v>
      </c>
      <c r="AG708" s="13">
        <f t="shared" si="5401"/>
        <v>0</v>
      </c>
      <c r="AH708" s="13">
        <f t="shared" ref="AH708:AI708" si="5402">SUM(Q708:Q711)</f>
        <v>0</v>
      </c>
      <c r="AI708" s="13">
        <f t="shared" si="5402"/>
        <v>0</v>
      </c>
      <c r="AJ708" s="13">
        <f t="shared" ref="AJ708:AK708" si="5403">SUM(T708:T711)</f>
        <v>0</v>
      </c>
      <c r="AK708" s="13">
        <f t="shared" si="5403"/>
        <v>0</v>
      </c>
    </row>
    <row r="709" spans="1:37" s="14" customFormat="1" x14ac:dyDescent="0.25">
      <c r="A709" s="3" t="s">
        <v>16</v>
      </c>
      <c r="B709" s="25"/>
      <c r="C709" s="25"/>
      <c r="D709" s="16">
        <f t="shared" ref="D709:D711" si="5404">SUM(B709:C709)</f>
        <v>0</v>
      </c>
      <c r="E709" s="25"/>
      <c r="F709" s="25"/>
      <c r="G709" s="16">
        <f t="shared" ref="G709:G711" si="5405">SUM(E709:F709)</f>
        <v>0</v>
      </c>
      <c r="H709" s="25"/>
      <c r="I709" s="25"/>
      <c r="J709" s="16">
        <f t="shared" ref="J709:J711" si="5406">SUM(H709:I709)</f>
        <v>0</v>
      </c>
      <c r="K709" s="25"/>
      <c r="L709" s="25"/>
      <c r="M709" s="16">
        <f t="shared" ref="M709:M711" si="5407">SUM(K709:L709)</f>
        <v>0</v>
      </c>
      <c r="N709" s="25"/>
      <c r="O709" s="25"/>
      <c r="P709" s="16">
        <f t="shared" ref="P709:P711" si="5408">SUM(N709:O709)</f>
        <v>0</v>
      </c>
      <c r="Q709" s="25"/>
      <c r="R709" s="25"/>
      <c r="S709" s="16">
        <f t="shared" ref="S709:S711" si="5409">SUM(Q709:R709)</f>
        <v>0</v>
      </c>
      <c r="T709" s="25"/>
      <c r="U709" s="25"/>
      <c r="V709" s="16">
        <f t="shared" ref="V709:V711" si="5410">SUM(T709:U709)</f>
        <v>0</v>
      </c>
      <c r="W709" s="27">
        <f t="shared" ref="W709:W720" si="5411">B709+C709+E709+F709+H709+I709+K709+L709+N709+O709+Q709+R709+T709+U709</f>
        <v>0</v>
      </c>
      <c r="X709" s="13">
        <f t="shared" ref="X709" si="5412">IF(X708=X716,0,1)</f>
        <v>0</v>
      </c>
      <c r="Y709" s="13">
        <f t="shared" ref="Y709" si="5413">IF(Y708=Y716,0,1)</f>
        <v>0</v>
      </c>
      <c r="Z709" s="13">
        <f t="shared" ref="Z709" si="5414">IF(Z708=Z716,0,1)</f>
        <v>0</v>
      </c>
      <c r="AA709" s="13">
        <f t="shared" ref="AA709" si="5415">IF(AA708=AA716,0,1)</f>
        <v>0</v>
      </c>
      <c r="AB709" s="13">
        <f t="shared" ref="AB709" si="5416">IF(AB708=AB716,0,1)</f>
        <v>0</v>
      </c>
      <c r="AC709" s="13">
        <f t="shared" ref="AC709" si="5417">IF(AC708=AC716,0,1)</f>
        <v>0</v>
      </c>
      <c r="AD709" s="13">
        <f t="shared" ref="AD709" si="5418">IF(AD708=AD716,0,1)</f>
        <v>0</v>
      </c>
      <c r="AE709" s="13">
        <f t="shared" ref="AE709" si="5419">IF(AE708=AE716,0,1)</f>
        <v>0</v>
      </c>
      <c r="AF709" s="13">
        <f t="shared" ref="AF709" si="5420">IF(AF708=AF716,0,1)</f>
        <v>0</v>
      </c>
      <c r="AG709" s="13">
        <f t="shared" ref="AG709" si="5421">IF(AG708=AG716,0,1)</f>
        <v>0</v>
      </c>
      <c r="AH709" s="13">
        <f t="shared" ref="AH709" si="5422">IF(AH708=AH716,0,1)</f>
        <v>0</v>
      </c>
      <c r="AI709" s="13">
        <f t="shared" ref="AI709" si="5423">IF(AI708=AI716,0,1)</f>
        <v>0</v>
      </c>
      <c r="AJ709" s="13">
        <f t="shared" ref="AJ709" si="5424">IF(AJ708=AJ716,0,1)</f>
        <v>0</v>
      </c>
      <c r="AK709" s="13">
        <f t="shared" ref="AK709" si="5425">IF(AK708=AK716,0,1)</f>
        <v>0</v>
      </c>
    </row>
    <row r="710" spans="1:37" s="14" customFormat="1" x14ac:dyDescent="0.25">
      <c r="A710" s="3" t="s">
        <v>17</v>
      </c>
      <c r="B710" s="25"/>
      <c r="C710" s="25"/>
      <c r="D710" s="16">
        <f t="shared" si="5404"/>
        <v>0</v>
      </c>
      <c r="E710" s="25"/>
      <c r="F710" s="25"/>
      <c r="G710" s="16">
        <f t="shared" si="5405"/>
        <v>0</v>
      </c>
      <c r="H710" s="25"/>
      <c r="I710" s="25"/>
      <c r="J710" s="16">
        <f t="shared" si="5406"/>
        <v>0</v>
      </c>
      <c r="K710" s="25"/>
      <c r="L710" s="25"/>
      <c r="M710" s="16">
        <f t="shared" si="5407"/>
        <v>0</v>
      </c>
      <c r="N710" s="25"/>
      <c r="O710" s="25"/>
      <c r="P710" s="16">
        <f t="shared" si="5408"/>
        <v>0</v>
      </c>
      <c r="Q710" s="25"/>
      <c r="R710" s="25"/>
      <c r="S710" s="16">
        <f t="shared" si="5409"/>
        <v>0</v>
      </c>
      <c r="T710" s="25"/>
      <c r="U710" s="25"/>
      <c r="V710" s="16">
        <f t="shared" si="5410"/>
        <v>0</v>
      </c>
      <c r="W710" s="27">
        <f t="shared" si="5411"/>
        <v>0</v>
      </c>
      <c r="X710" s="13">
        <f t="shared" ref="X710:AK710" si="5426">IF(X708=X712,0,1)</f>
        <v>0</v>
      </c>
      <c r="Y710" s="13">
        <f t="shared" si="5426"/>
        <v>0</v>
      </c>
      <c r="Z710" s="13">
        <f t="shared" si="5426"/>
        <v>0</v>
      </c>
      <c r="AA710" s="13">
        <f t="shared" si="5426"/>
        <v>0</v>
      </c>
      <c r="AB710" s="13">
        <f t="shared" si="5426"/>
        <v>0</v>
      </c>
      <c r="AC710" s="13">
        <f t="shared" si="5426"/>
        <v>0</v>
      </c>
      <c r="AD710" s="13">
        <f t="shared" si="5426"/>
        <v>0</v>
      </c>
      <c r="AE710" s="13">
        <f t="shared" si="5426"/>
        <v>0</v>
      </c>
      <c r="AF710" s="13">
        <f t="shared" si="5426"/>
        <v>0</v>
      </c>
      <c r="AG710" s="13">
        <f t="shared" si="5426"/>
        <v>0</v>
      </c>
      <c r="AH710" s="13">
        <f t="shared" si="5426"/>
        <v>0</v>
      </c>
      <c r="AI710" s="13">
        <f t="shared" si="5426"/>
        <v>0</v>
      </c>
      <c r="AJ710" s="13">
        <f t="shared" si="5426"/>
        <v>0</v>
      </c>
      <c r="AK710" s="13">
        <f t="shared" si="5426"/>
        <v>0</v>
      </c>
    </row>
    <row r="711" spans="1:37" s="14" customFormat="1" x14ac:dyDescent="0.25">
      <c r="A711" s="3" t="s">
        <v>18</v>
      </c>
      <c r="B711" s="25"/>
      <c r="C711" s="25"/>
      <c r="D711" s="16">
        <f t="shared" si="5404"/>
        <v>0</v>
      </c>
      <c r="E711" s="25"/>
      <c r="F711" s="25"/>
      <c r="G711" s="16">
        <f t="shared" si="5405"/>
        <v>0</v>
      </c>
      <c r="H711" s="25"/>
      <c r="I711" s="25"/>
      <c r="J711" s="16">
        <f t="shared" si="5406"/>
        <v>0</v>
      </c>
      <c r="K711" s="25"/>
      <c r="L711" s="25"/>
      <c r="M711" s="16">
        <f t="shared" si="5407"/>
        <v>0</v>
      </c>
      <c r="N711" s="25"/>
      <c r="O711" s="25"/>
      <c r="P711" s="16">
        <f t="shared" si="5408"/>
        <v>0</v>
      </c>
      <c r="Q711" s="25"/>
      <c r="R711" s="25"/>
      <c r="S711" s="16">
        <f t="shared" si="5409"/>
        <v>0</v>
      </c>
      <c r="T711" s="25"/>
      <c r="U711" s="25"/>
      <c r="V711" s="16">
        <f t="shared" si="5410"/>
        <v>0</v>
      </c>
      <c r="W711" s="27">
        <f t="shared" si="5411"/>
        <v>0</v>
      </c>
      <c r="X711" s="13" t="str">
        <f t="shared" ref="X711" si="5427">IF(SUM(X709:X710)=2,"WA","")</f>
        <v/>
      </c>
      <c r="Y711" s="13" t="str">
        <f t="shared" ref="Y711" si="5428">IF(SUM(Y709:Y710)=2,"WA","")</f>
        <v/>
      </c>
      <c r="Z711" s="13" t="str">
        <f t="shared" ref="Z711" si="5429">IF(SUM(Z709:Z710)=2,"WA","")</f>
        <v/>
      </c>
      <c r="AA711" s="13" t="str">
        <f t="shared" ref="AA711" si="5430">IF(SUM(AA709:AA710)=2,"WA","")</f>
        <v/>
      </c>
      <c r="AB711" s="13" t="str">
        <f t="shared" ref="AB711" si="5431">IF(SUM(AB709:AB710)=2,"WA","")</f>
        <v/>
      </c>
      <c r="AC711" s="13" t="str">
        <f t="shared" ref="AC711" si="5432">IF(SUM(AC709:AC710)=2,"WA","")</f>
        <v/>
      </c>
      <c r="AD711" s="13" t="str">
        <f t="shared" ref="AD711" si="5433">IF(SUM(AD709:AD710)=2,"WA","")</f>
        <v/>
      </c>
      <c r="AE711" s="13" t="str">
        <f t="shared" ref="AE711" si="5434">IF(SUM(AE709:AE710)=2,"WA","")</f>
        <v/>
      </c>
      <c r="AF711" s="13" t="str">
        <f t="shared" ref="AF711" si="5435">IF(SUM(AF709:AF710)=2,"WA","")</f>
        <v/>
      </c>
      <c r="AG711" s="13" t="str">
        <f t="shared" ref="AG711" si="5436">IF(SUM(AG709:AG710)=2,"WA","")</f>
        <v/>
      </c>
      <c r="AH711" s="13" t="str">
        <f t="shared" ref="AH711" si="5437">IF(SUM(AH709:AH710)=2,"WA","")</f>
        <v/>
      </c>
      <c r="AI711" s="13" t="str">
        <f t="shared" ref="AI711" si="5438">IF(SUM(AI709:AI710)=2,"WA","")</f>
        <v/>
      </c>
      <c r="AJ711" s="13" t="str">
        <f t="shared" ref="AJ711" si="5439">IF(SUM(AJ709:AJ710)=2,"WA","")</f>
        <v/>
      </c>
      <c r="AK711" s="13" t="str">
        <f t="shared" ref="AK711" si="5440">IF(SUM(AK709:AK710)=2,"WA","")</f>
        <v/>
      </c>
    </row>
    <row r="712" spans="1:37" s="14" customFormat="1" x14ac:dyDescent="0.25">
      <c r="A712" s="4" t="s">
        <v>19</v>
      </c>
      <c r="B712" s="26"/>
      <c r="C712" s="26"/>
      <c r="D712" s="18">
        <f>SUM(B712:C712)</f>
        <v>0</v>
      </c>
      <c r="E712" s="26"/>
      <c r="F712" s="26"/>
      <c r="G712" s="18">
        <f>SUM(E712:F712)</f>
        <v>0</v>
      </c>
      <c r="H712" s="26"/>
      <c r="I712" s="26"/>
      <c r="J712" s="18">
        <f>SUM(H712:I712)</f>
        <v>0</v>
      </c>
      <c r="K712" s="26"/>
      <c r="L712" s="26"/>
      <c r="M712" s="18">
        <f>SUM(K712:L712)</f>
        <v>0</v>
      </c>
      <c r="N712" s="26"/>
      <c r="O712" s="26"/>
      <c r="P712" s="18">
        <f>SUM(N712:O712)</f>
        <v>0</v>
      </c>
      <c r="Q712" s="26"/>
      <c r="R712" s="26"/>
      <c r="S712" s="18">
        <f>SUM(Q712:R712)</f>
        <v>0</v>
      </c>
      <c r="T712" s="26"/>
      <c r="U712" s="26"/>
      <c r="V712" s="18">
        <f>SUM(T712:U712)</f>
        <v>0</v>
      </c>
      <c r="W712" s="27">
        <f t="shared" si="5411"/>
        <v>0</v>
      </c>
      <c r="X712" s="13">
        <f t="shared" ref="X712:Y712" si="5441">SUM(B712:B715)</f>
        <v>0</v>
      </c>
      <c r="Y712" s="13">
        <f t="shared" si="5441"/>
        <v>0</v>
      </c>
      <c r="Z712" s="13">
        <f t="shared" ref="Z712:AA712" si="5442">SUM(E712:E715)</f>
        <v>0</v>
      </c>
      <c r="AA712" s="13">
        <f t="shared" si="5442"/>
        <v>0</v>
      </c>
      <c r="AB712" s="13">
        <f t="shared" ref="AB712:AC712" si="5443">SUM(H712:H715)</f>
        <v>0</v>
      </c>
      <c r="AC712" s="13">
        <f t="shared" si="5443"/>
        <v>0</v>
      </c>
      <c r="AD712" s="13">
        <f t="shared" ref="AD712:AE712" si="5444">SUM(K712:K715)</f>
        <v>0</v>
      </c>
      <c r="AE712" s="13">
        <f t="shared" si="5444"/>
        <v>0</v>
      </c>
      <c r="AF712" s="13">
        <f t="shared" ref="AF712:AG712" si="5445">SUM(N712:N715)</f>
        <v>0</v>
      </c>
      <c r="AG712" s="13">
        <f t="shared" si="5445"/>
        <v>0</v>
      </c>
      <c r="AH712" s="13">
        <f t="shared" ref="AH712:AI712" si="5446">SUM(Q712:Q715)</f>
        <v>0</v>
      </c>
      <c r="AI712" s="13">
        <f t="shared" si="5446"/>
        <v>0</v>
      </c>
      <c r="AJ712" s="13">
        <f t="shared" ref="AJ712:AK712" si="5447">SUM(T712:T715)</f>
        <v>0</v>
      </c>
      <c r="AK712" s="13">
        <f t="shared" si="5447"/>
        <v>0</v>
      </c>
    </row>
    <row r="713" spans="1:37" s="14" customFormat="1" x14ac:dyDescent="0.25">
      <c r="A713" s="4" t="s">
        <v>20</v>
      </c>
      <c r="B713" s="26"/>
      <c r="C713" s="26"/>
      <c r="D713" s="18">
        <f t="shared" ref="D713:D715" si="5448">SUM(B713:C713)</f>
        <v>0</v>
      </c>
      <c r="E713" s="26"/>
      <c r="F713" s="26"/>
      <c r="G713" s="18">
        <f t="shared" ref="G713:G715" si="5449">SUM(E713:F713)</f>
        <v>0</v>
      </c>
      <c r="H713" s="26"/>
      <c r="I713" s="26"/>
      <c r="J713" s="18">
        <f t="shared" ref="J713:J715" si="5450">SUM(H713:I713)</f>
        <v>0</v>
      </c>
      <c r="K713" s="26"/>
      <c r="L713" s="26"/>
      <c r="M713" s="18">
        <f t="shared" ref="M713:M715" si="5451">SUM(K713:L713)</f>
        <v>0</v>
      </c>
      <c r="N713" s="26"/>
      <c r="O713" s="26"/>
      <c r="P713" s="18">
        <f t="shared" ref="P713:P715" si="5452">SUM(N713:O713)</f>
        <v>0</v>
      </c>
      <c r="Q713" s="26"/>
      <c r="R713" s="26"/>
      <c r="S713" s="18">
        <f t="shared" ref="S713:S715" si="5453">SUM(Q713:R713)</f>
        <v>0</v>
      </c>
      <c r="T713" s="26"/>
      <c r="U713" s="26"/>
      <c r="V713" s="18">
        <f t="shared" ref="V713:V715" si="5454">SUM(T713:U713)</f>
        <v>0</v>
      </c>
      <c r="W713" s="27">
        <f t="shared" si="5411"/>
        <v>0</v>
      </c>
      <c r="X713" s="13">
        <f t="shared" ref="X713" si="5455">IF(X712=X716,0,1)</f>
        <v>0</v>
      </c>
      <c r="Y713" s="13">
        <f t="shared" ref="Y713" si="5456">IF(Y712=Y716,0,1)</f>
        <v>0</v>
      </c>
      <c r="Z713" s="13">
        <f t="shared" ref="Z713" si="5457">IF(Z712=Z716,0,1)</f>
        <v>0</v>
      </c>
      <c r="AA713" s="13">
        <f t="shared" ref="AA713" si="5458">IF(AA712=AA716,0,1)</f>
        <v>0</v>
      </c>
      <c r="AB713" s="13">
        <f t="shared" ref="AB713" si="5459">IF(AB712=AB716,0,1)</f>
        <v>0</v>
      </c>
      <c r="AC713" s="13">
        <f t="shared" ref="AC713" si="5460">IF(AC712=AC716,0,1)</f>
        <v>0</v>
      </c>
      <c r="AD713" s="13">
        <f t="shared" ref="AD713" si="5461">IF(AD712=AD716,0,1)</f>
        <v>0</v>
      </c>
      <c r="AE713" s="13">
        <f t="shared" ref="AE713" si="5462">IF(AE712=AE716,0,1)</f>
        <v>0</v>
      </c>
      <c r="AF713" s="13">
        <f t="shared" ref="AF713" si="5463">IF(AF712=AF716,0,1)</f>
        <v>0</v>
      </c>
      <c r="AG713" s="13">
        <f t="shared" ref="AG713" si="5464">IF(AG712=AG716,0,1)</f>
        <v>0</v>
      </c>
      <c r="AH713" s="13">
        <f t="shared" ref="AH713" si="5465">IF(AH712=AH716,0,1)</f>
        <v>0</v>
      </c>
      <c r="AI713" s="13">
        <f t="shared" ref="AI713" si="5466">IF(AI712=AI716,0,1)</f>
        <v>0</v>
      </c>
      <c r="AJ713" s="13">
        <f t="shared" ref="AJ713" si="5467">IF(AJ712=AJ716,0,1)</f>
        <v>0</v>
      </c>
      <c r="AK713" s="13">
        <f t="shared" ref="AK713" si="5468">IF(AK712=AK716,0,1)</f>
        <v>0</v>
      </c>
    </row>
    <row r="714" spans="1:37" s="14" customFormat="1" x14ac:dyDescent="0.25">
      <c r="A714" s="4" t="s">
        <v>21</v>
      </c>
      <c r="B714" s="26"/>
      <c r="C714" s="26"/>
      <c r="D714" s="18">
        <f t="shared" si="5448"/>
        <v>0</v>
      </c>
      <c r="E714" s="26"/>
      <c r="F714" s="26"/>
      <c r="G714" s="18">
        <f t="shared" si="5449"/>
        <v>0</v>
      </c>
      <c r="H714" s="26"/>
      <c r="I714" s="26"/>
      <c r="J714" s="18">
        <f t="shared" si="5450"/>
        <v>0</v>
      </c>
      <c r="K714" s="26"/>
      <c r="L714" s="26"/>
      <c r="M714" s="18">
        <f t="shared" si="5451"/>
        <v>0</v>
      </c>
      <c r="N714" s="26"/>
      <c r="O714" s="26"/>
      <c r="P714" s="18">
        <f t="shared" si="5452"/>
        <v>0</v>
      </c>
      <c r="Q714" s="26"/>
      <c r="R714" s="26"/>
      <c r="S714" s="18">
        <f t="shared" si="5453"/>
        <v>0</v>
      </c>
      <c r="T714" s="26"/>
      <c r="U714" s="26"/>
      <c r="V714" s="18">
        <f t="shared" si="5454"/>
        <v>0</v>
      </c>
      <c r="W714" s="27">
        <f t="shared" si="5411"/>
        <v>0</v>
      </c>
      <c r="X714" s="13">
        <f t="shared" ref="X714:AK714" si="5469">IF(X712=X708,0,1)</f>
        <v>0</v>
      </c>
      <c r="Y714" s="13">
        <f t="shared" si="5469"/>
        <v>0</v>
      </c>
      <c r="Z714" s="13">
        <f t="shared" si="5469"/>
        <v>0</v>
      </c>
      <c r="AA714" s="13">
        <f t="shared" si="5469"/>
        <v>0</v>
      </c>
      <c r="AB714" s="13">
        <f t="shared" si="5469"/>
        <v>0</v>
      </c>
      <c r="AC714" s="13">
        <f t="shared" si="5469"/>
        <v>0</v>
      </c>
      <c r="AD714" s="13">
        <f t="shared" si="5469"/>
        <v>0</v>
      </c>
      <c r="AE714" s="13">
        <f t="shared" si="5469"/>
        <v>0</v>
      </c>
      <c r="AF714" s="13">
        <f t="shared" si="5469"/>
        <v>0</v>
      </c>
      <c r="AG714" s="13">
        <f t="shared" si="5469"/>
        <v>0</v>
      </c>
      <c r="AH714" s="13">
        <f t="shared" si="5469"/>
        <v>0</v>
      </c>
      <c r="AI714" s="13">
        <f t="shared" si="5469"/>
        <v>0</v>
      </c>
      <c r="AJ714" s="13">
        <f t="shared" si="5469"/>
        <v>0</v>
      </c>
      <c r="AK714" s="13">
        <f t="shared" si="5469"/>
        <v>0</v>
      </c>
    </row>
    <row r="715" spans="1:37" s="14" customFormat="1" x14ac:dyDescent="0.25">
      <c r="A715" s="4" t="s">
        <v>22</v>
      </c>
      <c r="B715" s="26"/>
      <c r="C715" s="26"/>
      <c r="D715" s="18">
        <f t="shared" si="5448"/>
        <v>0</v>
      </c>
      <c r="E715" s="26"/>
      <c r="F715" s="26"/>
      <c r="G715" s="18">
        <f t="shared" si="5449"/>
        <v>0</v>
      </c>
      <c r="H715" s="26"/>
      <c r="I715" s="26"/>
      <c r="J715" s="18">
        <f t="shared" si="5450"/>
        <v>0</v>
      </c>
      <c r="K715" s="26"/>
      <c r="L715" s="26"/>
      <c r="M715" s="18">
        <f t="shared" si="5451"/>
        <v>0</v>
      </c>
      <c r="N715" s="26"/>
      <c r="O715" s="26"/>
      <c r="P715" s="18">
        <f t="shared" si="5452"/>
        <v>0</v>
      </c>
      <c r="Q715" s="26"/>
      <c r="R715" s="26"/>
      <c r="S715" s="18">
        <f t="shared" si="5453"/>
        <v>0</v>
      </c>
      <c r="T715" s="26"/>
      <c r="U715" s="26"/>
      <c r="V715" s="18">
        <f t="shared" si="5454"/>
        <v>0</v>
      </c>
      <c r="W715" s="27">
        <f t="shared" si="5411"/>
        <v>0</v>
      </c>
      <c r="X715" s="13" t="str">
        <f t="shared" ref="X715" si="5470">IF(SUM(X713:X714)=2,"HA","")</f>
        <v/>
      </c>
      <c r="Y715" s="13" t="str">
        <f t="shared" ref="Y715" si="5471">IF(SUM(Y713:Y714)=2,"HA","")</f>
        <v/>
      </c>
      <c r="Z715" s="13" t="str">
        <f t="shared" ref="Z715" si="5472">IF(SUM(Z713:Z714)=2,"HA","")</f>
        <v/>
      </c>
      <c r="AA715" s="13" t="str">
        <f t="shared" ref="AA715" si="5473">IF(SUM(AA713:AA714)=2,"HA","")</f>
        <v/>
      </c>
      <c r="AB715" s="13" t="str">
        <f t="shared" ref="AB715" si="5474">IF(SUM(AB713:AB714)=2,"HA","")</f>
        <v/>
      </c>
      <c r="AC715" s="13" t="str">
        <f t="shared" ref="AC715" si="5475">IF(SUM(AC713:AC714)=2,"HA","")</f>
        <v/>
      </c>
      <c r="AD715" s="13" t="str">
        <f t="shared" ref="AD715" si="5476">IF(SUM(AD713:AD714)=2,"HA","")</f>
        <v/>
      </c>
      <c r="AE715" s="13" t="str">
        <f t="shared" ref="AE715" si="5477">IF(SUM(AE713:AE714)=2,"HA","")</f>
        <v/>
      </c>
      <c r="AF715" s="13" t="str">
        <f t="shared" ref="AF715" si="5478">IF(SUM(AF713:AF714)=2,"HA","")</f>
        <v/>
      </c>
      <c r="AG715" s="13" t="str">
        <f t="shared" ref="AG715" si="5479">IF(SUM(AG713:AG714)=2,"HA","")</f>
        <v/>
      </c>
      <c r="AH715" s="13" t="str">
        <f t="shared" ref="AH715" si="5480">IF(SUM(AH713:AH714)=2,"HA","")</f>
        <v/>
      </c>
      <c r="AI715" s="13" t="str">
        <f t="shared" ref="AI715" si="5481">IF(SUM(AI713:AI714)=2,"HA","")</f>
        <v/>
      </c>
      <c r="AJ715" s="13" t="str">
        <f t="shared" ref="AJ715" si="5482">IF(SUM(AJ713:AJ714)=2,"HA","")</f>
        <v/>
      </c>
      <c r="AK715" s="13" t="str">
        <f t="shared" ref="AK715" si="5483">IF(SUM(AK713:AK714)=2,"HA","")</f>
        <v/>
      </c>
    </row>
    <row r="716" spans="1:37" s="14" customFormat="1" x14ac:dyDescent="0.25">
      <c r="A716" s="3" t="s">
        <v>23</v>
      </c>
      <c r="B716" s="25"/>
      <c r="C716" s="25"/>
      <c r="D716" s="16">
        <f>SUM(B716:C716)</f>
        <v>0</v>
      </c>
      <c r="E716" s="25"/>
      <c r="F716" s="25"/>
      <c r="G716" s="16">
        <f>SUM(E716:F716)</f>
        <v>0</v>
      </c>
      <c r="H716" s="25"/>
      <c r="I716" s="25"/>
      <c r="J716" s="16">
        <f>SUM(H716:I716)</f>
        <v>0</v>
      </c>
      <c r="K716" s="25"/>
      <c r="L716" s="25"/>
      <c r="M716" s="16">
        <f>SUM(K716:L716)</f>
        <v>0</v>
      </c>
      <c r="N716" s="25"/>
      <c r="O716" s="25"/>
      <c r="P716" s="16">
        <f>SUM(N716:O716)</f>
        <v>0</v>
      </c>
      <c r="Q716" s="25"/>
      <c r="R716" s="25"/>
      <c r="S716" s="16">
        <f>SUM(Q716:R716)</f>
        <v>0</v>
      </c>
      <c r="T716" s="25"/>
      <c r="U716" s="25"/>
      <c r="V716" s="16">
        <f>SUM(T716:U716)</f>
        <v>0</v>
      </c>
      <c r="W716" s="27">
        <f t="shared" si="5411"/>
        <v>0</v>
      </c>
      <c r="X716" s="13">
        <f t="shared" ref="X716:Y716" si="5484">SUM(B716:B720)</f>
        <v>0</v>
      </c>
      <c r="Y716" s="13">
        <f t="shared" si="5484"/>
        <v>0</v>
      </c>
      <c r="Z716" s="13">
        <f t="shared" ref="Z716:AA716" si="5485">SUM(E716:E720)</f>
        <v>0</v>
      </c>
      <c r="AA716" s="13">
        <f t="shared" si="5485"/>
        <v>0</v>
      </c>
      <c r="AB716" s="13">
        <f t="shared" ref="AB716:AC716" si="5486">SUM(H716:H720)</f>
        <v>0</v>
      </c>
      <c r="AC716" s="13">
        <f t="shared" si="5486"/>
        <v>0</v>
      </c>
      <c r="AD716" s="13">
        <f t="shared" ref="AD716:AE716" si="5487">SUM(K716:K720)</f>
        <v>0</v>
      </c>
      <c r="AE716" s="13">
        <f t="shared" si="5487"/>
        <v>0</v>
      </c>
      <c r="AF716" s="13">
        <f t="shared" ref="AF716:AG716" si="5488">SUM(N716:N720)</f>
        <v>0</v>
      </c>
      <c r="AG716" s="13">
        <f t="shared" si="5488"/>
        <v>0</v>
      </c>
      <c r="AH716" s="13">
        <f t="shared" ref="AH716:AI716" si="5489">SUM(Q716:Q720)</f>
        <v>0</v>
      </c>
      <c r="AI716" s="13">
        <f t="shared" si="5489"/>
        <v>0</v>
      </c>
      <c r="AJ716" s="13">
        <f t="shared" ref="AJ716:AK716" si="5490">SUM(T716:T720)</f>
        <v>0</v>
      </c>
      <c r="AK716" s="13">
        <f t="shared" si="5490"/>
        <v>0</v>
      </c>
    </row>
    <row r="717" spans="1:37" s="14" customFormat="1" x14ac:dyDescent="0.25">
      <c r="A717" s="3" t="s">
        <v>24</v>
      </c>
      <c r="B717" s="25"/>
      <c r="C717" s="25"/>
      <c r="D717" s="16">
        <f t="shared" ref="D717:D719" si="5491">SUM(B717:C717)</f>
        <v>0</v>
      </c>
      <c r="E717" s="25"/>
      <c r="F717" s="25"/>
      <c r="G717" s="16">
        <f t="shared" ref="G717:G719" si="5492">SUM(E717:F717)</f>
        <v>0</v>
      </c>
      <c r="H717" s="25"/>
      <c r="I717" s="25"/>
      <c r="J717" s="16">
        <f t="shared" ref="J717:J719" si="5493">SUM(H717:I717)</f>
        <v>0</v>
      </c>
      <c r="K717" s="25"/>
      <c r="L717" s="25"/>
      <c r="M717" s="16">
        <f t="shared" ref="M717:M719" si="5494">SUM(K717:L717)</f>
        <v>0</v>
      </c>
      <c r="N717" s="25"/>
      <c r="O717" s="25"/>
      <c r="P717" s="16">
        <f t="shared" ref="P717:P719" si="5495">SUM(N717:O717)</f>
        <v>0</v>
      </c>
      <c r="Q717" s="25"/>
      <c r="R717" s="25"/>
      <c r="S717" s="16">
        <f t="shared" ref="S717:S719" si="5496">SUM(Q717:R717)</f>
        <v>0</v>
      </c>
      <c r="T717" s="25"/>
      <c r="U717" s="25"/>
      <c r="V717" s="16">
        <f t="shared" ref="V717:V719" si="5497">SUM(T717:U717)</f>
        <v>0</v>
      </c>
      <c r="W717" s="27">
        <f t="shared" si="5411"/>
        <v>0</v>
      </c>
      <c r="X717" s="13">
        <f t="shared" ref="X717" si="5498">IF(X716=X708,0,1)</f>
        <v>0</v>
      </c>
      <c r="Y717" s="13">
        <f t="shared" ref="Y717" si="5499">IF(Y716=Y708,0,1)</f>
        <v>0</v>
      </c>
      <c r="Z717" s="13">
        <f t="shared" ref="Z717" si="5500">IF(Z716=Z708,0,1)</f>
        <v>0</v>
      </c>
      <c r="AA717" s="13">
        <f t="shared" ref="AA717" si="5501">IF(AA716=AA708,0,1)</f>
        <v>0</v>
      </c>
      <c r="AB717" s="13">
        <f t="shared" ref="AB717" si="5502">IF(AB716=AB708,0,1)</f>
        <v>0</v>
      </c>
      <c r="AC717" s="13">
        <f t="shared" ref="AC717" si="5503">IF(AC716=AC708,0,1)</f>
        <v>0</v>
      </c>
      <c r="AD717" s="13">
        <f t="shared" ref="AD717" si="5504">IF(AD716=AD708,0,1)</f>
        <v>0</v>
      </c>
      <c r="AE717" s="13">
        <f t="shared" ref="AE717" si="5505">IF(AE716=AE708,0,1)</f>
        <v>0</v>
      </c>
      <c r="AF717" s="13">
        <f t="shared" ref="AF717" si="5506">IF(AF716=AF708,0,1)</f>
        <v>0</v>
      </c>
      <c r="AG717" s="13">
        <f t="shared" ref="AG717" si="5507">IF(AG716=AG708,0,1)</f>
        <v>0</v>
      </c>
      <c r="AH717" s="13">
        <f t="shared" ref="AH717" si="5508">IF(AH716=AH708,0,1)</f>
        <v>0</v>
      </c>
      <c r="AI717" s="13">
        <f t="shared" ref="AI717" si="5509">IF(AI716=AI708,0,1)</f>
        <v>0</v>
      </c>
      <c r="AJ717" s="13">
        <f t="shared" ref="AJ717" si="5510">IF(AJ716=AJ708,0,1)</f>
        <v>0</v>
      </c>
      <c r="AK717" s="13">
        <f t="shared" ref="AK717" si="5511">IF(AK716=AK708,0,1)</f>
        <v>0</v>
      </c>
    </row>
    <row r="718" spans="1:37" s="14" customFormat="1" x14ac:dyDescent="0.25">
      <c r="A718" s="3" t="s">
        <v>25</v>
      </c>
      <c r="B718" s="25"/>
      <c r="C718" s="25"/>
      <c r="D718" s="16">
        <f t="shared" si="5491"/>
        <v>0</v>
      </c>
      <c r="E718" s="25"/>
      <c r="F718" s="25"/>
      <c r="G718" s="16">
        <f t="shared" si="5492"/>
        <v>0</v>
      </c>
      <c r="H718" s="25"/>
      <c r="I718" s="25"/>
      <c r="J718" s="16">
        <f t="shared" si="5493"/>
        <v>0</v>
      </c>
      <c r="K718" s="25"/>
      <c r="L718" s="25"/>
      <c r="M718" s="16">
        <f t="shared" si="5494"/>
        <v>0</v>
      </c>
      <c r="N718" s="25"/>
      <c r="O718" s="25"/>
      <c r="P718" s="16">
        <f t="shared" si="5495"/>
        <v>0</v>
      </c>
      <c r="Q718" s="25"/>
      <c r="R718" s="25"/>
      <c r="S718" s="16">
        <f t="shared" si="5496"/>
        <v>0</v>
      </c>
      <c r="T718" s="25"/>
      <c r="U718" s="25"/>
      <c r="V718" s="16">
        <f t="shared" si="5497"/>
        <v>0</v>
      </c>
      <c r="W718" s="27">
        <f t="shared" si="5411"/>
        <v>0</v>
      </c>
      <c r="X718" s="13">
        <f t="shared" ref="X718:AK718" si="5512">IF(X716=X712,0,1)</f>
        <v>0</v>
      </c>
      <c r="Y718" s="13">
        <f t="shared" si="5512"/>
        <v>0</v>
      </c>
      <c r="Z718" s="13">
        <f t="shared" si="5512"/>
        <v>0</v>
      </c>
      <c r="AA718" s="13">
        <f t="shared" si="5512"/>
        <v>0</v>
      </c>
      <c r="AB718" s="13">
        <f t="shared" si="5512"/>
        <v>0</v>
      </c>
      <c r="AC718" s="13">
        <f t="shared" si="5512"/>
        <v>0</v>
      </c>
      <c r="AD718" s="13">
        <f t="shared" si="5512"/>
        <v>0</v>
      </c>
      <c r="AE718" s="13">
        <f t="shared" si="5512"/>
        <v>0</v>
      </c>
      <c r="AF718" s="13">
        <f t="shared" si="5512"/>
        <v>0</v>
      </c>
      <c r="AG718" s="13">
        <f t="shared" si="5512"/>
        <v>0</v>
      </c>
      <c r="AH718" s="13">
        <f t="shared" si="5512"/>
        <v>0</v>
      </c>
      <c r="AI718" s="13">
        <f t="shared" si="5512"/>
        <v>0</v>
      </c>
      <c r="AJ718" s="13">
        <f t="shared" si="5512"/>
        <v>0</v>
      </c>
      <c r="AK718" s="13">
        <f t="shared" si="5512"/>
        <v>0</v>
      </c>
    </row>
    <row r="719" spans="1:37" s="14" customFormat="1" x14ac:dyDescent="0.25">
      <c r="A719" s="3" t="s">
        <v>26</v>
      </c>
      <c r="B719" s="25"/>
      <c r="C719" s="25"/>
      <c r="D719" s="16">
        <f t="shared" si="5491"/>
        <v>0</v>
      </c>
      <c r="E719" s="25"/>
      <c r="F719" s="25"/>
      <c r="G719" s="16">
        <f t="shared" si="5492"/>
        <v>0</v>
      </c>
      <c r="H719" s="25"/>
      <c r="I719" s="25"/>
      <c r="J719" s="16">
        <f t="shared" si="5493"/>
        <v>0</v>
      </c>
      <c r="K719" s="25"/>
      <c r="L719" s="25"/>
      <c r="M719" s="16">
        <f t="shared" si="5494"/>
        <v>0</v>
      </c>
      <c r="N719" s="25"/>
      <c r="O719" s="25"/>
      <c r="P719" s="16">
        <f t="shared" si="5495"/>
        <v>0</v>
      </c>
      <c r="Q719" s="25"/>
      <c r="R719" s="25"/>
      <c r="S719" s="16">
        <f t="shared" si="5496"/>
        <v>0</v>
      </c>
      <c r="T719" s="25"/>
      <c r="U719" s="25"/>
      <c r="V719" s="16">
        <f t="shared" si="5497"/>
        <v>0</v>
      </c>
      <c r="W719" s="27">
        <f t="shared" si="5411"/>
        <v>0</v>
      </c>
      <c r="X719" s="13" t="str">
        <f t="shared" ref="X719" si="5513">IF(SUM(X717:X718)=2,"WH","")</f>
        <v/>
      </c>
      <c r="Y719" s="13" t="str">
        <f t="shared" ref="Y719" si="5514">IF(SUM(Y717:Y718)=2,"WH","")</f>
        <v/>
      </c>
      <c r="Z719" s="13" t="str">
        <f t="shared" ref="Z719" si="5515">IF(SUM(Z717:Z718)=2,"WH","")</f>
        <v/>
      </c>
      <c r="AA719" s="13" t="str">
        <f t="shared" ref="AA719" si="5516">IF(SUM(AA717:AA718)=2,"WH","")</f>
        <v/>
      </c>
      <c r="AB719" s="13" t="str">
        <f t="shared" ref="AB719" si="5517">IF(SUM(AB717:AB718)=2,"WH","")</f>
        <v/>
      </c>
      <c r="AC719" s="13" t="str">
        <f t="shared" ref="AC719" si="5518">IF(SUM(AC717:AC718)=2,"WH","")</f>
        <v/>
      </c>
      <c r="AD719" s="13" t="str">
        <f t="shared" ref="AD719" si="5519">IF(SUM(AD717:AD718)=2,"WH","")</f>
        <v/>
      </c>
      <c r="AE719" s="13" t="str">
        <f t="shared" ref="AE719" si="5520">IF(SUM(AE717:AE718)=2,"WH","")</f>
        <v/>
      </c>
      <c r="AF719" s="13" t="str">
        <f t="shared" ref="AF719" si="5521">IF(SUM(AF717:AF718)=2,"WH","")</f>
        <v/>
      </c>
      <c r="AG719" s="13" t="str">
        <f t="shared" ref="AG719" si="5522">IF(SUM(AG717:AG718)=2,"WH","")</f>
        <v/>
      </c>
      <c r="AH719" s="13" t="str">
        <f t="shared" ref="AH719" si="5523">IF(SUM(AH717:AH718)=2,"WH","")</f>
        <v/>
      </c>
      <c r="AI719" s="13" t="str">
        <f t="shared" ref="AI719" si="5524">IF(SUM(AI717:AI718)=2,"WH","")</f>
        <v/>
      </c>
      <c r="AJ719" s="13" t="str">
        <f t="shared" ref="AJ719" si="5525">IF(SUM(AJ717:AJ718)=2,"WH","")</f>
        <v/>
      </c>
      <c r="AK719" s="13" t="str">
        <f t="shared" ref="AK719" si="5526">IF(SUM(AK717:AK718)=2,"WH","")</f>
        <v/>
      </c>
    </row>
    <row r="720" spans="1:37" s="14" customFormat="1" x14ac:dyDescent="0.25">
      <c r="A720" s="3" t="s">
        <v>27</v>
      </c>
      <c r="B720" s="25"/>
      <c r="C720" s="25"/>
      <c r="D720" s="16">
        <f>SUM(B720:C720)</f>
        <v>0</v>
      </c>
      <c r="E720" s="25"/>
      <c r="F720" s="25"/>
      <c r="G720" s="16">
        <f>SUM(E720:F720)</f>
        <v>0</v>
      </c>
      <c r="H720" s="25"/>
      <c r="I720" s="25"/>
      <c r="J720" s="16">
        <f>SUM(H720:I720)</f>
        <v>0</v>
      </c>
      <c r="K720" s="25"/>
      <c r="L720" s="25"/>
      <c r="M720" s="16">
        <f>SUM(K720:L720)</f>
        <v>0</v>
      </c>
      <c r="N720" s="25"/>
      <c r="O720" s="25"/>
      <c r="P720" s="16">
        <f>SUM(N720:O720)</f>
        <v>0</v>
      </c>
      <c r="Q720" s="25"/>
      <c r="R720" s="25"/>
      <c r="S720" s="16">
        <f>SUM(Q720:R720)</f>
        <v>0</v>
      </c>
      <c r="T720" s="25"/>
      <c r="U720" s="25"/>
      <c r="V720" s="16">
        <f>SUM(T720:U720)</f>
        <v>0</v>
      </c>
      <c r="W720" s="27">
        <f t="shared" si="5411"/>
        <v>0</v>
      </c>
      <c r="X720" s="13"/>
      <c r="Y720" s="13"/>
      <c r="Z720" s="13"/>
      <c r="AA720" s="13"/>
      <c r="AB720" s="13"/>
      <c r="AC720" s="13"/>
      <c r="AD720" s="13"/>
      <c r="AE720" s="13"/>
      <c r="AF720" s="13"/>
      <c r="AG720" s="13"/>
    </row>
    <row r="721" spans="1:41" s="14" customFormat="1" ht="15.75" thickBot="1" x14ac:dyDescent="0.3">
      <c r="A721" s="5" t="s">
        <v>11</v>
      </c>
      <c r="B721" s="20">
        <f>SUM(B708:B711)</f>
        <v>0</v>
      </c>
      <c r="C721" s="20">
        <f t="shared" ref="C721:W721" si="5527">SUM(C708:C711)</f>
        <v>0</v>
      </c>
      <c r="D721" s="20">
        <f t="shared" si="5527"/>
        <v>0</v>
      </c>
      <c r="E721" s="20">
        <f t="shared" si="5527"/>
        <v>0</v>
      </c>
      <c r="F721" s="20">
        <f t="shared" si="5527"/>
        <v>0</v>
      </c>
      <c r="G721" s="20">
        <f t="shared" si="5527"/>
        <v>0</v>
      </c>
      <c r="H721" s="20">
        <f t="shared" si="5527"/>
        <v>0</v>
      </c>
      <c r="I721" s="20">
        <f t="shared" si="5527"/>
        <v>0</v>
      </c>
      <c r="J721" s="20">
        <f t="shared" si="5527"/>
        <v>0</v>
      </c>
      <c r="K721" s="20">
        <f t="shared" si="5527"/>
        <v>0</v>
      </c>
      <c r="L721" s="20">
        <f t="shared" si="5527"/>
        <v>0</v>
      </c>
      <c r="M721" s="20">
        <f t="shared" si="5527"/>
        <v>0</v>
      </c>
      <c r="N721" s="20">
        <f t="shared" si="5527"/>
        <v>0</v>
      </c>
      <c r="O721" s="20">
        <f t="shared" si="5527"/>
        <v>0</v>
      </c>
      <c r="P721" s="20">
        <f t="shared" si="5527"/>
        <v>0</v>
      </c>
      <c r="Q721" s="20">
        <f t="shared" si="5527"/>
        <v>0</v>
      </c>
      <c r="R721" s="20">
        <f t="shared" si="5527"/>
        <v>0</v>
      </c>
      <c r="S721" s="20">
        <f t="shared" si="5527"/>
        <v>0</v>
      </c>
      <c r="T721" s="20">
        <f t="shared" si="5527"/>
        <v>0</v>
      </c>
      <c r="U721" s="20">
        <f t="shared" si="5527"/>
        <v>0</v>
      </c>
      <c r="V721" s="20">
        <f t="shared" si="5527"/>
        <v>0</v>
      </c>
      <c r="W721" s="20">
        <f t="shared" si="5527"/>
        <v>0</v>
      </c>
      <c r="X721" s="13"/>
      <c r="Y721" s="13"/>
      <c r="Z721" s="13"/>
      <c r="AA721" s="13"/>
      <c r="AB721" s="13"/>
      <c r="AC721" s="13"/>
      <c r="AD721" s="13"/>
      <c r="AE721" s="13"/>
      <c r="AF721" s="13"/>
      <c r="AG721" s="13"/>
    </row>
    <row r="722" spans="1:41" s="14" customFormat="1" x14ac:dyDescent="0.25">
      <c r="A722" s="14" t="s">
        <v>0</v>
      </c>
      <c r="B722" s="251"/>
      <c r="C722" s="251"/>
      <c r="D722" s="251"/>
      <c r="E722" s="224" t="s">
        <v>3</v>
      </c>
      <c r="F722" s="224"/>
      <c r="G722" s="224"/>
      <c r="H722" s="228" t="s">
        <v>152</v>
      </c>
      <c r="I722" s="228"/>
      <c r="J722" s="227">
        <f>MROUND(B723*0.135,1)</f>
        <v>0</v>
      </c>
      <c r="K722" s="227"/>
      <c r="L722" s="229" t="s">
        <v>239</v>
      </c>
      <c r="M722" s="229"/>
      <c r="N722" s="229"/>
      <c r="O722" s="229" t="s">
        <v>152</v>
      </c>
      <c r="P722" s="229"/>
      <c r="Q722" s="232"/>
      <c r="R722" s="232"/>
      <c r="S722" s="127" t="s">
        <v>1</v>
      </c>
      <c r="T722" s="124"/>
      <c r="U722" s="236">
        <f>IFERROR(J723/W739,0)</f>
        <v>0</v>
      </c>
      <c r="V722" s="236"/>
      <c r="W722" s="124"/>
      <c r="X722" s="13"/>
      <c r="Y722" s="13"/>
      <c r="Z722" s="13"/>
      <c r="AA722" s="13"/>
      <c r="AB722" s="13"/>
      <c r="AC722" s="13"/>
      <c r="AD722" s="13"/>
      <c r="AE722" s="13"/>
      <c r="AF722" s="13"/>
      <c r="AG722" s="13"/>
    </row>
    <row r="723" spans="1:41" s="14" customFormat="1" ht="15.75" thickBot="1" x14ac:dyDescent="0.3">
      <c r="A723" s="14" t="s">
        <v>2</v>
      </c>
      <c r="B723" s="248"/>
      <c r="C723" s="248"/>
      <c r="D723" s="248"/>
      <c r="E723" s="225"/>
      <c r="F723" s="225"/>
      <c r="G723" s="225"/>
      <c r="H723" s="238" t="s">
        <v>153</v>
      </c>
      <c r="I723" s="238"/>
      <c r="J723" s="226">
        <f>MROUND(B723*0.162,1)</f>
        <v>0</v>
      </c>
      <c r="K723" s="226"/>
      <c r="L723" s="230"/>
      <c r="M723" s="230"/>
      <c r="N723" s="230"/>
      <c r="O723" s="244" t="s">
        <v>153</v>
      </c>
      <c r="P723" s="244"/>
      <c r="Q723" s="234"/>
      <c r="R723" s="234"/>
      <c r="S723" s="237" t="str">
        <f>IF(CONCATENATE(X723,Y723,Z723,AA723,AB723,AC723,AD723,AE723,AF723,,AG723,,AH723,,AI723,AJ723,AK723)="","",(CONCATENATE("ERRORS: ", X723,Y723,Z723,AA723,AB723,AC723,AD723,AE723,AF723,,AG723,,AH723,,AI723,AJ723,AK723)))</f>
        <v/>
      </c>
      <c r="T723" s="237"/>
      <c r="U723" s="237"/>
      <c r="V723" s="237"/>
      <c r="W723" s="237"/>
      <c r="X723" s="13" t="str">
        <f t="shared" ref="X723" si="5528">IF(X729="",IF(X733="",IF(X737="","",CONCATENATE(", ",X724,X725,X737)),CONCATENATE(", ",X724,X725,X733)),IF(X733="",CONCATENATE(", ",X724,X725,X729),CONCATENATE(", ",X724,X725,X729,", ",X724,X725,X733,", ",X724,X725,X737)))</f>
        <v/>
      </c>
      <c r="Y723" s="13" t="str">
        <f t="shared" ref="Y723" si="5529">IF(Y729="",IF(Y733="",IF(Y737="","",CONCATENATE(", ",X724,Y725,Y737)),CONCATENATE(", ",X724,Y725,Y733)),IF(Y733="",CONCATENATE(", ",X724,Y725,Y729),CONCATENATE(", ",X724,Y725,Y729,", ",X724,Y725,Y733,", ",X724,Y725,Y737)))</f>
        <v/>
      </c>
      <c r="Z723" s="13" t="str">
        <f t="shared" ref="Z723" si="5530">IF(Z729="",IF(Z733="",IF(Z737="","",CONCATENATE(", ",Z724,Z725,Z737)),CONCATENATE(", ",Z724,Z725,Z733)),IF(Z733="",CONCATENATE(", ",Z724,Z725,Z729),CONCATENATE(", ",Z724,Z725,Z729,", ",Z724,Z725,Z733,", ",Z724,Z725,Z737)))</f>
        <v/>
      </c>
      <c r="AA723" s="13" t="str">
        <f t="shared" ref="AA723" si="5531">IF(AA729="",IF(AA733="",IF(AA737="","",CONCATENATE(", ",Z724,AA725,AA737)),CONCATENATE(", ",Z724,AA725,AA733)),IF(AA733="",CONCATENATE(", ",Z724,AA725,AA729),CONCATENATE(", ",Z724,AA725,AA729,", ",Z724,AA725,AA733,", ",Z724,AA725,AA737)))</f>
        <v/>
      </c>
      <c r="AB723" s="13" t="str">
        <f t="shared" ref="AB723" si="5532">IF(AB729="",IF(AB733="",IF(AB737="","",CONCATENATE(", ",AB724,AB725,AB737)),CONCATENATE(", ",AB724,AB725,AB733)),IF(AB733="",CONCATENATE(", ",AB724,AB725,AB729),CONCATENATE(", ",AB724,AB725,AB729,", ",AB724,AB725,AB733,", ",AB724,AB725,AB737)))</f>
        <v/>
      </c>
      <c r="AC723" s="13" t="str">
        <f t="shared" ref="AC723" si="5533">IF(AC729="",IF(AC733="",IF(AC737="","",CONCATENATE(", ",AB724,AC725,AC737)),CONCATENATE(", ",AB724,AC725,AC733)),IF(AC733="",CONCATENATE(", ",AB724,AC725,AC729),CONCATENATE(", ",AB724,AC725,AC729,", ",AB724,AC725,AC733,", ",AB724,AC725,AC737)))</f>
        <v/>
      </c>
      <c r="AD723" s="13" t="str">
        <f t="shared" ref="AD723" si="5534">IF(AD729="",IF(AD733="",IF(AD737="","",CONCATENATE(", ",AD724,AD725,AD737)),CONCATENATE(", ",AD724,AD725,AD733)),IF(AD733="",CONCATENATE(", ",AD724,AD725,AD729),CONCATENATE(", ",AD724,AD725,AD729,", ",AD724,AD725,AD733,", ",AD724,AD725,AD737)))</f>
        <v/>
      </c>
      <c r="AE723" s="13" t="str">
        <f t="shared" ref="AE723" si="5535">IF(AE729="",IF(AE733="",IF(AE737="","",CONCATENATE(", ",AD724,AE725,AE737)),CONCATENATE(", ",AD724,AE725,AE733)),IF(AE733="",CONCATENATE(", ",AD724,AE725,AE729),CONCATENATE(", ",AD724,AE725,AE729,", ",AD724,AE725,AE733,", ",AD724,AE725,AE737)))</f>
        <v/>
      </c>
      <c r="AF723" s="13" t="str">
        <f t="shared" ref="AF723" si="5536">IF(AF729="",IF(AF733="",IF(AF737="","",CONCATENATE(", ",AF724,AF725,AF737)),CONCATENATE(", ",AF724,AF725,AF733)),IF(AF733="",CONCATENATE(", ",AF724,AF725,AF729),CONCATENATE(", ",AF724,AF725,AF729,", ",AF724,AF725,AF733,", ",AF724,AF725,AF737)))</f>
        <v/>
      </c>
      <c r="AG723" s="13" t="str">
        <f t="shared" ref="AG723" si="5537">IF(AG729="",IF(AG733="",IF(AG737="","",CONCATENATE(", ",AF724,AG725,AG737)),CONCATENATE(", ",AF724,AG725,AG733)),IF(AG733="",CONCATENATE(", ",AF724,AG725,AG729),CONCATENATE(", ",AF724,AG725,AG729,", ",AF724,AG725,AG733,", ",AF724,AG725,AG737)))</f>
        <v/>
      </c>
      <c r="AH723" s="13" t="str">
        <f t="shared" ref="AH723" si="5538">IF(AH729="",IF(AH733="",IF(AH737="","",CONCATENATE(", ",AH724,AH725,AH737)),CONCATENATE(", ",AH724,AH725,AH733)),IF(AH733="",CONCATENATE(", ",AH724,AH725,AH729),CONCATENATE(", ",AH724,AH725,AH729,", ",AH724,AH725,AH733,", ",AH724,AH725,AH737)))</f>
        <v/>
      </c>
      <c r="AI723" s="13" t="str">
        <f t="shared" ref="AI723" si="5539">IF(AI729="",IF(AI733="",IF(AI737="","",CONCATENATE(", ",AH724,AI725,AI737)),CONCATENATE(", ",AH724,AI725,AI733)),IF(AI733="",CONCATENATE(", ",AH724,AI725,AI729),CONCATENATE(", ",AH724,AI725,AI729,", ",AH724,AI725,AI733,", ",AH724,AI725,AI737)))</f>
        <v/>
      </c>
      <c r="AJ723" s="13" t="str">
        <f t="shared" ref="AJ723" si="5540">IF(AJ729="",IF(AJ733="",IF(AJ737="","",CONCATENATE(", ",AJ724,AJ725,AJ737)),CONCATENATE(", ",AJ724,AJ725,AJ733)),IF(AJ733="",CONCATENATE(", ",AJ724,AJ725,AJ729),CONCATENATE(", ",AJ724,AJ725,AJ729,", ",AJ724,AJ725,AJ733,", ",AJ724,AJ725,AJ737)))</f>
        <v/>
      </c>
      <c r="AK723" s="13" t="str">
        <f t="shared" ref="AK723" si="5541">IF(AK729="",IF(AK733="",IF(AK737="","",CONCATENATE(", ",AJ724,AK725,AK737)),CONCATENATE(", ",AJ724,AK725,AK733)),IF(AK733="",CONCATENATE(", ",AJ724,AK725,AK729),CONCATENATE(", ",AJ724,AK725,AK729,", ",AJ724,AK725,AK733,", ",AJ724,AK725,AK737)))</f>
        <v/>
      </c>
    </row>
    <row r="724" spans="1:41" s="14" customFormat="1" x14ac:dyDescent="0.25">
      <c r="A724" s="249"/>
      <c r="B724" s="235" t="s">
        <v>4</v>
      </c>
      <c r="C724" s="235"/>
      <c r="D724" s="235"/>
      <c r="E724" s="235" t="s">
        <v>5</v>
      </c>
      <c r="F724" s="235"/>
      <c r="G724" s="235"/>
      <c r="H724" s="235" t="s">
        <v>6</v>
      </c>
      <c r="I724" s="235"/>
      <c r="J724" s="235"/>
      <c r="K724" s="235" t="s">
        <v>7</v>
      </c>
      <c r="L724" s="235"/>
      <c r="M724" s="235"/>
      <c r="N724" s="235" t="s">
        <v>8</v>
      </c>
      <c r="O724" s="235"/>
      <c r="P724" s="235"/>
      <c r="Q724" s="235" t="s">
        <v>9</v>
      </c>
      <c r="R724" s="235"/>
      <c r="S724" s="235"/>
      <c r="T724" s="235" t="s">
        <v>10</v>
      </c>
      <c r="U724" s="235"/>
      <c r="V724" s="239"/>
      <c r="W724" s="240" t="s">
        <v>11</v>
      </c>
      <c r="X724" s="277" t="s">
        <v>47</v>
      </c>
      <c r="Y724" s="269"/>
      <c r="Z724" s="278" t="s">
        <v>48</v>
      </c>
      <c r="AA724" s="276"/>
      <c r="AB724" s="278" t="s">
        <v>49</v>
      </c>
      <c r="AC724" s="276"/>
      <c r="AD724" s="276" t="s">
        <v>50</v>
      </c>
      <c r="AE724" s="276"/>
      <c r="AF724" s="276" t="s">
        <v>51</v>
      </c>
      <c r="AG724" s="276"/>
      <c r="AH724" s="276" t="s">
        <v>52</v>
      </c>
      <c r="AI724" s="276"/>
      <c r="AJ724" s="276" t="s">
        <v>53</v>
      </c>
      <c r="AK724" s="276"/>
    </row>
    <row r="725" spans="1:41" s="14" customFormat="1" x14ac:dyDescent="0.25">
      <c r="A725" s="250"/>
      <c r="B725" s="1" t="s">
        <v>12</v>
      </c>
      <c r="C725" s="1" t="s">
        <v>13</v>
      </c>
      <c r="D725" s="1" t="s">
        <v>14</v>
      </c>
      <c r="E725" s="1" t="s">
        <v>12</v>
      </c>
      <c r="F725" s="1" t="s">
        <v>13</v>
      </c>
      <c r="G725" s="1" t="s">
        <v>14</v>
      </c>
      <c r="H725" s="1" t="s">
        <v>12</v>
      </c>
      <c r="I725" s="1" t="s">
        <v>13</v>
      </c>
      <c r="J725" s="1" t="s">
        <v>14</v>
      </c>
      <c r="K725" s="1" t="s">
        <v>12</v>
      </c>
      <c r="L725" s="1" t="s">
        <v>13</v>
      </c>
      <c r="M725" s="1" t="s">
        <v>14</v>
      </c>
      <c r="N725" s="1" t="s">
        <v>12</v>
      </c>
      <c r="O725" s="1" t="s">
        <v>13</v>
      </c>
      <c r="P725" s="1" t="s">
        <v>14</v>
      </c>
      <c r="Q725" s="1" t="s">
        <v>12</v>
      </c>
      <c r="R725" s="1" t="s">
        <v>13</v>
      </c>
      <c r="S725" s="1" t="s">
        <v>14</v>
      </c>
      <c r="T725" s="1" t="s">
        <v>12</v>
      </c>
      <c r="U725" s="1" t="s">
        <v>13</v>
      </c>
      <c r="V725" s="2" t="s">
        <v>14</v>
      </c>
      <c r="W725" s="241"/>
      <c r="X725" s="13" t="s">
        <v>45</v>
      </c>
      <c r="Y725" s="13" t="s">
        <v>46</v>
      </c>
      <c r="Z725" s="13" t="s">
        <v>45</v>
      </c>
      <c r="AA725" s="13" t="s">
        <v>46</v>
      </c>
      <c r="AB725" s="13" t="s">
        <v>45</v>
      </c>
      <c r="AC725" s="13" t="s">
        <v>46</v>
      </c>
      <c r="AD725" s="13" t="s">
        <v>45</v>
      </c>
      <c r="AE725" s="13" t="s">
        <v>46</v>
      </c>
      <c r="AF725" s="13" t="s">
        <v>45</v>
      </c>
      <c r="AG725" s="13" t="s">
        <v>46</v>
      </c>
      <c r="AH725" s="13" t="s">
        <v>45</v>
      </c>
      <c r="AI725" s="13" t="s">
        <v>46</v>
      </c>
      <c r="AJ725" s="13" t="s">
        <v>45</v>
      </c>
      <c r="AK725" s="13" t="s">
        <v>46</v>
      </c>
    </row>
    <row r="726" spans="1:41" s="14" customFormat="1" x14ac:dyDescent="0.25">
      <c r="A726" s="3" t="s">
        <v>15</v>
      </c>
      <c r="B726" s="25"/>
      <c r="C726" s="25"/>
      <c r="D726" s="16">
        <f>SUM(B726:C726)</f>
        <v>0</v>
      </c>
      <c r="E726" s="25"/>
      <c r="F726" s="25"/>
      <c r="G726" s="16">
        <f>SUM(E726:F726)</f>
        <v>0</v>
      </c>
      <c r="H726" s="25"/>
      <c r="I726" s="25"/>
      <c r="J726" s="16">
        <f>SUM(H726:I726)</f>
        <v>0</v>
      </c>
      <c r="K726" s="25"/>
      <c r="L726" s="25"/>
      <c r="M726" s="16">
        <f>SUM(K726:L726)</f>
        <v>0</v>
      </c>
      <c r="N726" s="25"/>
      <c r="O726" s="25"/>
      <c r="P726" s="16">
        <f>SUM(N726:O726)</f>
        <v>0</v>
      </c>
      <c r="Q726" s="25"/>
      <c r="R726" s="25"/>
      <c r="S726" s="16">
        <f>SUM(Q726:R726)</f>
        <v>0</v>
      </c>
      <c r="T726" s="25"/>
      <c r="U726" s="25"/>
      <c r="V726" s="16">
        <f>SUM(T726:U726)</f>
        <v>0</v>
      </c>
      <c r="W726" s="27">
        <f>B726+C726+E726+F726+H726+I726+K726+L726+N726+O726+Q726+R726+T726+U726</f>
        <v>0</v>
      </c>
      <c r="X726" s="13">
        <f t="shared" ref="X726:Y726" si="5542">SUM(B726:B729)</f>
        <v>0</v>
      </c>
      <c r="Y726" s="13">
        <f t="shared" si="5542"/>
        <v>0</v>
      </c>
      <c r="Z726" s="13">
        <f t="shared" ref="Z726:AA726" si="5543">SUM(E726:E729)</f>
        <v>0</v>
      </c>
      <c r="AA726" s="13">
        <f t="shared" si="5543"/>
        <v>0</v>
      </c>
      <c r="AB726" s="13">
        <f t="shared" ref="AB726:AC726" si="5544">SUM(H726:H729)</f>
        <v>0</v>
      </c>
      <c r="AC726" s="13">
        <f t="shared" si="5544"/>
        <v>0</v>
      </c>
      <c r="AD726" s="13">
        <f t="shared" ref="AD726:AE726" si="5545">SUM(K726:K729)</f>
        <v>0</v>
      </c>
      <c r="AE726" s="13">
        <f t="shared" si="5545"/>
        <v>0</v>
      </c>
      <c r="AF726" s="13">
        <f t="shared" ref="AF726:AG726" si="5546">SUM(N726:N729)</f>
        <v>0</v>
      </c>
      <c r="AG726" s="13">
        <f t="shared" si="5546"/>
        <v>0</v>
      </c>
      <c r="AH726" s="13">
        <f t="shared" ref="AH726:AI726" si="5547">SUM(Q726:Q729)</f>
        <v>0</v>
      </c>
      <c r="AI726" s="13">
        <f t="shared" si="5547"/>
        <v>0</v>
      </c>
      <c r="AJ726" s="13">
        <f t="shared" ref="AJ726:AK726" si="5548">SUM(T726:T729)</f>
        <v>0</v>
      </c>
      <c r="AK726" s="13">
        <f t="shared" si="5548"/>
        <v>0</v>
      </c>
      <c r="AL726" s="13"/>
      <c r="AM726" s="13"/>
      <c r="AN726" s="13"/>
      <c r="AO726" s="13"/>
    </row>
    <row r="727" spans="1:41" s="14" customFormat="1" x14ac:dyDescent="0.25">
      <c r="A727" s="3" t="s">
        <v>16</v>
      </c>
      <c r="B727" s="25"/>
      <c r="C727" s="25"/>
      <c r="D727" s="16">
        <f t="shared" ref="D727:D729" si="5549">SUM(B727:C727)</f>
        <v>0</v>
      </c>
      <c r="E727" s="25"/>
      <c r="F727" s="25"/>
      <c r="G727" s="16">
        <f t="shared" ref="G727:G729" si="5550">SUM(E727:F727)</f>
        <v>0</v>
      </c>
      <c r="H727" s="25"/>
      <c r="I727" s="25"/>
      <c r="J727" s="16">
        <f t="shared" ref="J727:J729" si="5551">SUM(H727:I727)</f>
        <v>0</v>
      </c>
      <c r="K727" s="25"/>
      <c r="L727" s="25"/>
      <c r="M727" s="16">
        <f t="shared" ref="M727:M729" si="5552">SUM(K727:L727)</f>
        <v>0</v>
      </c>
      <c r="N727" s="25"/>
      <c r="O727" s="25"/>
      <c r="P727" s="16">
        <f t="shared" ref="P727:P729" si="5553">SUM(N727:O727)</f>
        <v>0</v>
      </c>
      <c r="Q727" s="25"/>
      <c r="R727" s="25"/>
      <c r="S727" s="16">
        <f t="shared" ref="S727:S729" si="5554">SUM(Q727:R727)</f>
        <v>0</v>
      </c>
      <c r="T727" s="25"/>
      <c r="U727" s="25"/>
      <c r="V727" s="16">
        <f t="shared" ref="V727:V729" si="5555">SUM(T727:U727)</f>
        <v>0</v>
      </c>
      <c r="W727" s="27">
        <f t="shared" ref="W727:W738" si="5556">B727+C727+E727+F727+H727+I727+K727+L727+N727+O727+Q727+R727+T727+U727</f>
        <v>0</v>
      </c>
      <c r="X727" s="13">
        <f t="shared" ref="X727" si="5557">IF(X726=X734,0,1)</f>
        <v>0</v>
      </c>
      <c r="Y727" s="13">
        <f t="shared" ref="Y727" si="5558">IF(Y726=Y734,0,1)</f>
        <v>0</v>
      </c>
      <c r="Z727" s="13">
        <f t="shared" ref="Z727" si="5559">IF(Z726=Z734,0,1)</f>
        <v>0</v>
      </c>
      <c r="AA727" s="13">
        <f t="shared" ref="AA727" si="5560">IF(AA726=AA734,0,1)</f>
        <v>0</v>
      </c>
      <c r="AB727" s="13">
        <f t="shared" ref="AB727" si="5561">IF(AB726=AB734,0,1)</f>
        <v>0</v>
      </c>
      <c r="AC727" s="13">
        <f t="shared" ref="AC727" si="5562">IF(AC726=AC734,0,1)</f>
        <v>0</v>
      </c>
      <c r="AD727" s="13">
        <f t="shared" ref="AD727" si="5563">IF(AD726=AD734,0,1)</f>
        <v>0</v>
      </c>
      <c r="AE727" s="13">
        <f t="shared" ref="AE727" si="5564">IF(AE726=AE734,0,1)</f>
        <v>0</v>
      </c>
      <c r="AF727" s="13">
        <f t="shared" ref="AF727" si="5565">IF(AF726=AF734,0,1)</f>
        <v>0</v>
      </c>
      <c r="AG727" s="13">
        <f t="shared" ref="AG727" si="5566">IF(AG726=AG734,0,1)</f>
        <v>0</v>
      </c>
      <c r="AH727" s="13">
        <f t="shared" ref="AH727" si="5567">IF(AH726=AH734,0,1)</f>
        <v>0</v>
      </c>
      <c r="AI727" s="13">
        <f t="shared" ref="AI727" si="5568">IF(AI726=AI734,0,1)</f>
        <v>0</v>
      </c>
      <c r="AJ727" s="13">
        <f t="shared" ref="AJ727" si="5569">IF(AJ726=AJ734,0,1)</f>
        <v>0</v>
      </c>
      <c r="AK727" s="13">
        <f t="shared" ref="AK727" si="5570">IF(AK726=AK734,0,1)</f>
        <v>0</v>
      </c>
      <c r="AL727" s="13"/>
      <c r="AM727" s="13"/>
      <c r="AN727" s="13"/>
      <c r="AO727" s="13"/>
    </row>
    <row r="728" spans="1:41" s="14" customFormat="1" x14ac:dyDescent="0.25">
      <c r="A728" s="3" t="s">
        <v>17</v>
      </c>
      <c r="B728" s="25"/>
      <c r="C728" s="25"/>
      <c r="D728" s="16">
        <f t="shared" si="5549"/>
        <v>0</v>
      </c>
      <c r="E728" s="25"/>
      <c r="F728" s="25"/>
      <c r="G728" s="16">
        <f t="shared" si="5550"/>
        <v>0</v>
      </c>
      <c r="H728" s="25"/>
      <c r="I728" s="25"/>
      <c r="J728" s="16">
        <f t="shared" si="5551"/>
        <v>0</v>
      </c>
      <c r="K728" s="25"/>
      <c r="L728" s="25"/>
      <c r="M728" s="16">
        <f t="shared" si="5552"/>
        <v>0</v>
      </c>
      <c r="N728" s="25"/>
      <c r="O728" s="25"/>
      <c r="P728" s="16">
        <f t="shared" si="5553"/>
        <v>0</v>
      </c>
      <c r="Q728" s="25"/>
      <c r="R728" s="25"/>
      <c r="S728" s="16">
        <f t="shared" si="5554"/>
        <v>0</v>
      </c>
      <c r="T728" s="25"/>
      <c r="U728" s="25"/>
      <c r="V728" s="16">
        <f t="shared" si="5555"/>
        <v>0</v>
      </c>
      <c r="W728" s="27">
        <f t="shared" si="5556"/>
        <v>0</v>
      </c>
      <c r="X728" s="13">
        <f t="shared" ref="X728:AK728" si="5571">IF(X726=X730,0,1)</f>
        <v>0</v>
      </c>
      <c r="Y728" s="13">
        <f t="shared" si="5571"/>
        <v>0</v>
      </c>
      <c r="Z728" s="13">
        <f t="shared" si="5571"/>
        <v>0</v>
      </c>
      <c r="AA728" s="13">
        <f t="shared" si="5571"/>
        <v>0</v>
      </c>
      <c r="AB728" s="13">
        <f t="shared" si="5571"/>
        <v>0</v>
      </c>
      <c r="AC728" s="13">
        <f t="shared" si="5571"/>
        <v>0</v>
      </c>
      <c r="AD728" s="13">
        <f t="shared" si="5571"/>
        <v>0</v>
      </c>
      <c r="AE728" s="13">
        <f t="shared" si="5571"/>
        <v>0</v>
      </c>
      <c r="AF728" s="13">
        <f t="shared" si="5571"/>
        <v>0</v>
      </c>
      <c r="AG728" s="13">
        <f t="shared" si="5571"/>
        <v>0</v>
      </c>
      <c r="AH728" s="13">
        <f t="shared" si="5571"/>
        <v>0</v>
      </c>
      <c r="AI728" s="13">
        <f t="shared" si="5571"/>
        <v>0</v>
      </c>
      <c r="AJ728" s="13">
        <f t="shared" si="5571"/>
        <v>0</v>
      </c>
      <c r="AK728" s="13">
        <f t="shared" si="5571"/>
        <v>0</v>
      </c>
      <c r="AL728" s="13"/>
      <c r="AM728" s="13"/>
      <c r="AN728" s="13"/>
      <c r="AO728" s="13"/>
    </row>
    <row r="729" spans="1:41" s="14" customFormat="1" x14ac:dyDescent="0.25">
      <c r="A729" s="3" t="s">
        <v>18</v>
      </c>
      <c r="B729" s="25"/>
      <c r="C729" s="25"/>
      <c r="D729" s="16">
        <f t="shared" si="5549"/>
        <v>0</v>
      </c>
      <c r="E729" s="25"/>
      <c r="F729" s="25"/>
      <c r="G729" s="16">
        <f t="shared" si="5550"/>
        <v>0</v>
      </c>
      <c r="H729" s="25"/>
      <c r="I729" s="25"/>
      <c r="J729" s="16">
        <f t="shared" si="5551"/>
        <v>0</v>
      </c>
      <c r="K729" s="25"/>
      <c r="L729" s="25"/>
      <c r="M729" s="16">
        <f t="shared" si="5552"/>
        <v>0</v>
      </c>
      <c r="N729" s="25"/>
      <c r="O729" s="25"/>
      <c r="P729" s="16">
        <f t="shared" si="5553"/>
        <v>0</v>
      </c>
      <c r="Q729" s="25"/>
      <c r="R729" s="25"/>
      <c r="S729" s="16">
        <f t="shared" si="5554"/>
        <v>0</v>
      </c>
      <c r="T729" s="25"/>
      <c r="U729" s="25"/>
      <c r="V729" s="16">
        <f t="shared" si="5555"/>
        <v>0</v>
      </c>
      <c r="W729" s="27">
        <f t="shared" si="5556"/>
        <v>0</v>
      </c>
      <c r="X729" s="13" t="str">
        <f t="shared" ref="X729" si="5572">IF(SUM(X727:X728)=2,"WA","")</f>
        <v/>
      </c>
      <c r="Y729" s="13" t="str">
        <f t="shared" ref="Y729" si="5573">IF(SUM(Y727:Y728)=2,"WA","")</f>
        <v/>
      </c>
      <c r="Z729" s="13" t="str">
        <f t="shared" ref="Z729" si="5574">IF(SUM(Z727:Z728)=2,"WA","")</f>
        <v/>
      </c>
      <c r="AA729" s="13" t="str">
        <f t="shared" ref="AA729" si="5575">IF(SUM(AA727:AA728)=2,"WA","")</f>
        <v/>
      </c>
      <c r="AB729" s="13" t="str">
        <f t="shared" ref="AB729" si="5576">IF(SUM(AB727:AB728)=2,"WA","")</f>
        <v/>
      </c>
      <c r="AC729" s="13" t="str">
        <f t="shared" ref="AC729" si="5577">IF(SUM(AC727:AC728)=2,"WA","")</f>
        <v/>
      </c>
      <c r="AD729" s="13" t="str">
        <f t="shared" ref="AD729" si="5578">IF(SUM(AD727:AD728)=2,"WA","")</f>
        <v/>
      </c>
      <c r="AE729" s="13" t="str">
        <f t="shared" ref="AE729" si="5579">IF(SUM(AE727:AE728)=2,"WA","")</f>
        <v/>
      </c>
      <c r="AF729" s="13" t="str">
        <f t="shared" ref="AF729" si="5580">IF(SUM(AF727:AF728)=2,"WA","")</f>
        <v/>
      </c>
      <c r="AG729" s="13" t="str">
        <f t="shared" ref="AG729" si="5581">IF(SUM(AG727:AG728)=2,"WA","")</f>
        <v/>
      </c>
      <c r="AH729" s="13" t="str">
        <f t="shared" ref="AH729" si="5582">IF(SUM(AH727:AH728)=2,"WA","")</f>
        <v/>
      </c>
      <c r="AI729" s="13" t="str">
        <f t="shared" ref="AI729" si="5583">IF(SUM(AI727:AI728)=2,"WA","")</f>
        <v/>
      </c>
      <c r="AJ729" s="13" t="str">
        <f t="shared" ref="AJ729" si="5584">IF(SUM(AJ727:AJ728)=2,"WA","")</f>
        <v/>
      </c>
      <c r="AK729" s="13" t="str">
        <f t="shared" ref="AK729" si="5585">IF(SUM(AK727:AK728)=2,"WA","")</f>
        <v/>
      </c>
      <c r="AL729" s="13"/>
      <c r="AM729" s="13"/>
      <c r="AN729" s="13"/>
      <c r="AO729" s="13"/>
    </row>
    <row r="730" spans="1:41" s="14" customFormat="1" x14ac:dyDescent="0.25">
      <c r="A730" s="4" t="s">
        <v>19</v>
      </c>
      <c r="B730" s="26"/>
      <c r="C730" s="26"/>
      <c r="D730" s="18">
        <f>SUM(B730:C730)</f>
        <v>0</v>
      </c>
      <c r="E730" s="26"/>
      <c r="F730" s="26"/>
      <c r="G730" s="18">
        <f>SUM(E730:F730)</f>
        <v>0</v>
      </c>
      <c r="H730" s="26"/>
      <c r="I730" s="26"/>
      <c r="J730" s="18">
        <f>SUM(H730:I730)</f>
        <v>0</v>
      </c>
      <c r="K730" s="26"/>
      <c r="L730" s="26"/>
      <c r="M730" s="18">
        <f>SUM(K730:L730)</f>
        <v>0</v>
      </c>
      <c r="N730" s="26"/>
      <c r="O730" s="26"/>
      <c r="P730" s="18">
        <f>SUM(N730:O730)</f>
        <v>0</v>
      </c>
      <c r="Q730" s="26"/>
      <c r="R730" s="26"/>
      <c r="S730" s="18">
        <f>SUM(Q730:R730)</f>
        <v>0</v>
      </c>
      <c r="T730" s="26"/>
      <c r="U730" s="26"/>
      <c r="V730" s="18">
        <f>SUM(T730:U730)</f>
        <v>0</v>
      </c>
      <c r="W730" s="27">
        <f t="shared" si="5556"/>
        <v>0</v>
      </c>
      <c r="X730" s="13">
        <f t="shared" ref="X730:Y730" si="5586">SUM(B730:B733)</f>
        <v>0</v>
      </c>
      <c r="Y730" s="13">
        <f t="shared" si="5586"/>
        <v>0</v>
      </c>
      <c r="Z730" s="13">
        <f t="shared" ref="Z730:AA730" si="5587">SUM(E730:E733)</f>
        <v>0</v>
      </c>
      <c r="AA730" s="13">
        <f t="shared" si="5587"/>
        <v>0</v>
      </c>
      <c r="AB730" s="13">
        <f t="shared" ref="AB730:AC730" si="5588">SUM(H730:H733)</f>
        <v>0</v>
      </c>
      <c r="AC730" s="13">
        <f t="shared" si="5588"/>
        <v>0</v>
      </c>
      <c r="AD730" s="13">
        <f t="shared" ref="AD730:AE730" si="5589">SUM(K730:K733)</f>
        <v>0</v>
      </c>
      <c r="AE730" s="13">
        <f t="shared" si="5589"/>
        <v>0</v>
      </c>
      <c r="AF730" s="13">
        <f t="shared" ref="AF730:AG730" si="5590">SUM(N730:N733)</f>
        <v>0</v>
      </c>
      <c r="AG730" s="13">
        <f t="shared" si="5590"/>
        <v>0</v>
      </c>
      <c r="AH730" s="13">
        <f t="shared" ref="AH730:AI730" si="5591">SUM(Q730:Q733)</f>
        <v>0</v>
      </c>
      <c r="AI730" s="13">
        <f t="shared" si="5591"/>
        <v>0</v>
      </c>
      <c r="AJ730" s="13">
        <f t="shared" ref="AJ730:AK730" si="5592">SUM(T730:T733)</f>
        <v>0</v>
      </c>
      <c r="AK730" s="13">
        <f t="shared" si="5592"/>
        <v>0</v>
      </c>
      <c r="AL730" s="13"/>
      <c r="AM730" s="13"/>
      <c r="AN730" s="13"/>
      <c r="AO730" s="13"/>
    </row>
    <row r="731" spans="1:41" s="14" customFormat="1" x14ac:dyDescent="0.25">
      <c r="A731" s="4" t="s">
        <v>20</v>
      </c>
      <c r="B731" s="26"/>
      <c r="C731" s="26"/>
      <c r="D731" s="18">
        <f t="shared" ref="D731:D733" si="5593">SUM(B731:C731)</f>
        <v>0</v>
      </c>
      <c r="E731" s="26"/>
      <c r="F731" s="26"/>
      <c r="G731" s="18">
        <f t="shared" ref="G731:G733" si="5594">SUM(E731:F731)</f>
        <v>0</v>
      </c>
      <c r="H731" s="26"/>
      <c r="I731" s="26"/>
      <c r="J731" s="18">
        <f t="shared" ref="J731:J733" si="5595">SUM(H731:I731)</f>
        <v>0</v>
      </c>
      <c r="K731" s="26"/>
      <c r="L731" s="26"/>
      <c r="M731" s="18">
        <f t="shared" ref="M731:M733" si="5596">SUM(K731:L731)</f>
        <v>0</v>
      </c>
      <c r="N731" s="26"/>
      <c r="O731" s="26"/>
      <c r="P731" s="18">
        <f t="shared" ref="P731:P733" si="5597">SUM(N731:O731)</f>
        <v>0</v>
      </c>
      <c r="Q731" s="26"/>
      <c r="R731" s="26"/>
      <c r="S731" s="18">
        <f t="shared" ref="S731:S733" si="5598">SUM(Q731:R731)</f>
        <v>0</v>
      </c>
      <c r="T731" s="26"/>
      <c r="U731" s="26"/>
      <c r="V731" s="18">
        <f t="shared" ref="V731:V733" si="5599">SUM(T731:U731)</f>
        <v>0</v>
      </c>
      <c r="W731" s="27">
        <f t="shared" si="5556"/>
        <v>0</v>
      </c>
      <c r="X731" s="13">
        <f t="shared" ref="X731" si="5600">IF(X730=X734,0,1)</f>
        <v>0</v>
      </c>
      <c r="Y731" s="13">
        <f t="shared" ref="Y731" si="5601">IF(Y730=Y734,0,1)</f>
        <v>0</v>
      </c>
      <c r="Z731" s="13">
        <f t="shared" ref="Z731" si="5602">IF(Z730=Z734,0,1)</f>
        <v>0</v>
      </c>
      <c r="AA731" s="13">
        <f t="shared" ref="AA731" si="5603">IF(AA730=AA734,0,1)</f>
        <v>0</v>
      </c>
      <c r="AB731" s="13">
        <f t="shared" ref="AB731" si="5604">IF(AB730=AB734,0,1)</f>
        <v>0</v>
      </c>
      <c r="AC731" s="13">
        <f t="shared" ref="AC731" si="5605">IF(AC730=AC734,0,1)</f>
        <v>0</v>
      </c>
      <c r="AD731" s="13">
        <f t="shared" ref="AD731" si="5606">IF(AD730=AD734,0,1)</f>
        <v>0</v>
      </c>
      <c r="AE731" s="13">
        <f t="shared" ref="AE731" si="5607">IF(AE730=AE734,0,1)</f>
        <v>0</v>
      </c>
      <c r="AF731" s="13">
        <f t="shared" ref="AF731" si="5608">IF(AF730=AF734,0,1)</f>
        <v>0</v>
      </c>
      <c r="AG731" s="13">
        <f t="shared" ref="AG731" si="5609">IF(AG730=AG734,0,1)</f>
        <v>0</v>
      </c>
      <c r="AH731" s="13">
        <f t="shared" ref="AH731" si="5610">IF(AH730=AH734,0,1)</f>
        <v>0</v>
      </c>
      <c r="AI731" s="13">
        <f t="shared" ref="AI731" si="5611">IF(AI730=AI734,0,1)</f>
        <v>0</v>
      </c>
      <c r="AJ731" s="13">
        <f t="shared" ref="AJ731" si="5612">IF(AJ730=AJ734,0,1)</f>
        <v>0</v>
      </c>
      <c r="AK731" s="13">
        <f t="shared" ref="AK731" si="5613">IF(AK730=AK734,0,1)</f>
        <v>0</v>
      </c>
      <c r="AL731" s="13"/>
      <c r="AM731" s="13"/>
      <c r="AN731" s="13"/>
      <c r="AO731" s="13"/>
    </row>
    <row r="732" spans="1:41" s="14" customFormat="1" x14ac:dyDescent="0.25">
      <c r="A732" s="4" t="s">
        <v>21</v>
      </c>
      <c r="B732" s="26"/>
      <c r="C732" s="26"/>
      <c r="D732" s="18">
        <f t="shared" si="5593"/>
        <v>0</v>
      </c>
      <c r="E732" s="26"/>
      <c r="F732" s="26"/>
      <c r="G732" s="18">
        <f t="shared" si="5594"/>
        <v>0</v>
      </c>
      <c r="H732" s="26"/>
      <c r="I732" s="26"/>
      <c r="J732" s="18">
        <f t="shared" si="5595"/>
        <v>0</v>
      </c>
      <c r="K732" s="26"/>
      <c r="L732" s="26"/>
      <c r="M732" s="18">
        <f t="shared" si="5596"/>
        <v>0</v>
      </c>
      <c r="N732" s="26"/>
      <c r="O732" s="26"/>
      <c r="P732" s="18">
        <f t="shared" si="5597"/>
        <v>0</v>
      </c>
      <c r="Q732" s="26"/>
      <c r="R732" s="26"/>
      <c r="S732" s="18">
        <f t="shared" si="5598"/>
        <v>0</v>
      </c>
      <c r="T732" s="26"/>
      <c r="U732" s="26"/>
      <c r="V732" s="18">
        <f t="shared" si="5599"/>
        <v>0</v>
      </c>
      <c r="W732" s="27">
        <f t="shared" si="5556"/>
        <v>0</v>
      </c>
      <c r="X732" s="13">
        <f t="shared" ref="X732:AK732" si="5614">IF(X730=X726,0,1)</f>
        <v>0</v>
      </c>
      <c r="Y732" s="13">
        <f t="shared" si="5614"/>
        <v>0</v>
      </c>
      <c r="Z732" s="13">
        <f t="shared" si="5614"/>
        <v>0</v>
      </c>
      <c r="AA732" s="13">
        <f t="shared" si="5614"/>
        <v>0</v>
      </c>
      <c r="AB732" s="13">
        <f t="shared" si="5614"/>
        <v>0</v>
      </c>
      <c r="AC732" s="13">
        <f t="shared" si="5614"/>
        <v>0</v>
      </c>
      <c r="AD732" s="13">
        <f t="shared" si="5614"/>
        <v>0</v>
      </c>
      <c r="AE732" s="13">
        <f t="shared" si="5614"/>
        <v>0</v>
      </c>
      <c r="AF732" s="13">
        <f t="shared" si="5614"/>
        <v>0</v>
      </c>
      <c r="AG732" s="13">
        <f t="shared" si="5614"/>
        <v>0</v>
      </c>
      <c r="AH732" s="13">
        <f t="shared" si="5614"/>
        <v>0</v>
      </c>
      <c r="AI732" s="13">
        <f t="shared" si="5614"/>
        <v>0</v>
      </c>
      <c r="AJ732" s="13">
        <f t="shared" si="5614"/>
        <v>0</v>
      </c>
      <c r="AK732" s="13">
        <f t="shared" si="5614"/>
        <v>0</v>
      </c>
      <c r="AL732" s="13"/>
      <c r="AM732" s="13"/>
      <c r="AN732" s="13"/>
      <c r="AO732" s="13"/>
    </row>
    <row r="733" spans="1:41" s="14" customFormat="1" x14ac:dyDescent="0.25">
      <c r="A733" s="4" t="s">
        <v>22</v>
      </c>
      <c r="B733" s="26"/>
      <c r="C733" s="26"/>
      <c r="D733" s="18">
        <f t="shared" si="5593"/>
        <v>0</v>
      </c>
      <c r="E733" s="26"/>
      <c r="F733" s="26"/>
      <c r="G733" s="18">
        <f t="shared" si="5594"/>
        <v>0</v>
      </c>
      <c r="H733" s="26"/>
      <c r="I733" s="26"/>
      <c r="J733" s="18">
        <f t="shared" si="5595"/>
        <v>0</v>
      </c>
      <c r="K733" s="26"/>
      <c r="L733" s="26"/>
      <c r="M733" s="18">
        <f t="shared" si="5596"/>
        <v>0</v>
      </c>
      <c r="N733" s="26"/>
      <c r="O733" s="26"/>
      <c r="P733" s="18">
        <f t="shared" si="5597"/>
        <v>0</v>
      </c>
      <c r="Q733" s="26"/>
      <c r="R733" s="26"/>
      <c r="S733" s="18">
        <f t="shared" si="5598"/>
        <v>0</v>
      </c>
      <c r="T733" s="26"/>
      <c r="U733" s="26"/>
      <c r="V733" s="18">
        <f t="shared" si="5599"/>
        <v>0</v>
      </c>
      <c r="W733" s="27">
        <f t="shared" si="5556"/>
        <v>0</v>
      </c>
      <c r="X733" s="13" t="str">
        <f t="shared" ref="X733" si="5615">IF(SUM(X731:X732)=2,"HA","")</f>
        <v/>
      </c>
      <c r="Y733" s="13" t="str">
        <f t="shared" ref="Y733" si="5616">IF(SUM(Y731:Y732)=2,"HA","")</f>
        <v/>
      </c>
      <c r="Z733" s="13" t="str">
        <f t="shared" ref="Z733" si="5617">IF(SUM(Z731:Z732)=2,"HA","")</f>
        <v/>
      </c>
      <c r="AA733" s="13" t="str">
        <f t="shared" ref="AA733" si="5618">IF(SUM(AA731:AA732)=2,"HA","")</f>
        <v/>
      </c>
      <c r="AB733" s="13" t="str">
        <f t="shared" ref="AB733" si="5619">IF(SUM(AB731:AB732)=2,"HA","")</f>
        <v/>
      </c>
      <c r="AC733" s="13" t="str">
        <f t="shared" ref="AC733" si="5620">IF(SUM(AC731:AC732)=2,"HA","")</f>
        <v/>
      </c>
      <c r="AD733" s="13" t="str">
        <f t="shared" ref="AD733" si="5621">IF(SUM(AD731:AD732)=2,"HA","")</f>
        <v/>
      </c>
      <c r="AE733" s="13" t="str">
        <f t="shared" ref="AE733" si="5622">IF(SUM(AE731:AE732)=2,"HA","")</f>
        <v/>
      </c>
      <c r="AF733" s="13" t="str">
        <f t="shared" ref="AF733" si="5623">IF(SUM(AF731:AF732)=2,"HA","")</f>
        <v/>
      </c>
      <c r="AG733" s="13" t="str">
        <f t="shared" ref="AG733" si="5624">IF(SUM(AG731:AG732)=2,"HA","")</f>
        <v/>
      </c>
      <c r="AH733" s="13" t="str">
        <f t="shared" ref="AH733" si="5625">IF(SUM(AH731:AH732)=2,"HA","")</f>
        <v/>
      </c>
      <c r="AI733" s="13" t="str">
        <f t="shared" ref="AI733" si="5626">IF(SUM(AI731:AI732)=2,"HA","")</f>
        <v/>
      </c>
      <c r="AJ733" s="13" t="str">
        <f t="shared" ref="AJ733" si="5627">IF(SUM(AJ731:AJ732)=2,"HA","")</f>
        <v/>
      </c>
      <c r="AK733" s="13" t="str">
        <f t="shared" ref="AK733" si="5628">IF(SUM(AK731:AK732)=2,"HA","")</f>
        <v/>
      </c>
      <c r="AL733" s="13"/>
      <c r="AM733" s="13"/>
      <c r="AN733" s="13"/>
      <c r="AO733" s="13"/>
    </row>
    <row r="734" spans="1:41" s="14" customFormat="1" x14ac:dyDescent="0.25">
      <c r="A734" s="3" t="s">
        <v>23</v>
      </c>
      <c r="B734" s="25"/>
      <c r="C734" s="25"/>
      <c r="D734" s="16">
        <f>SUM(B734:C734)</f>
        <v>0</v>
      </c>
      <c r="E734" s="25"/>
      <c r="F734" s="25"/>
      <c r="G734" s="16">
        <f>SUM(E734:F734)</f>
        <v>0</v>
      </c>
      <c r="H734" s="25"/>
      <c r="I734" s="25"/>
      <c r="J734" s="16">
        <f>SUM(H734:I734)</f>
        <v>0</v>
      </c>
      <c r="K734" s="25"/>
      <c r="L734" s="25"/>
      <c r="M734" s="16">
        <f>SUM(K734:L734)</f>
        <v>0</v>
      </c>
      <c r="N734" s="25"/>
      <c r="O734" s="25"/>
      <c r="P734" s="16">
        <f>SUM(N734:O734)</f>
        <v>0</v>
      </c>
      <c r="Q734" s="25"/>
      <c r="R734" s="25"/>
      <c r="S734" s="16">
        <f>SUM(Q734:R734)</f>
        <v>0</v>
      </c>
      <c r="T734" s="25"/>
      <c r="U734" s="25"/>
      <c r="V734" s="16">
        <f>SUM(T734:U734)</f>
        <v>0</v>
      </c>
      <c r="W734" s="27">
        <f t="shared" si="5556"/>
        <v>0</v>
      </c>
      <c r="X734" s="13">
        <f t="shared" ref="X734:Y734" si="5629">SUM(B734:B738)</f>
        <v>0</v>
      </c>
      <c r="Y734" s="13">
        <f t="shared" si="5629"/>
        <v>0</v>
      </c>
      <c r="Z734" s="13">
        <f t="shared" ref="Z734:AA734" si="5630">SUM(E734:E738)</f>
        <v>0</v>
      </c>
      <c r="AA734" s="13">
        <f t="shared" si="5630"/>
        <v>0</v>
      </c>
      <c r="AB734" s="13">
        <f t="shared" ref="AB734:AC734" si="5631">SUM(H734:H738)</f>
        <v>0</v>
      </c>
      <c r="AC734" s="13">
        <f t="shared" si="5631"/>
        <v>0</v>
      </c>
      <c r="AD734" s="13">
        <f t="shared" ref="AD734:AE734" si="5632">SUM(K734:K738)</f>
        <v>0</v>
      </c>
      <c r="AE734" s="13">
        <f t="shared" si="5632"/>
        <v>0</v>
      </c>
      <c r="AF734" s="13">
        <f t="shared" ref="AF734:AG734" si="5633">SUM(N734:N738)</f>
        <v>0</v>
      </c>
      <c r="AG734" s="13">
        <f t="shared" si="5633"/>
        <v>0</v>
      </c>
      <c r="AH734" s="13">
        <f t="shared" ref="AH734:AI734" si="5634">SUM(Q734:Q738)</f>
        <v>0</v>
      </c>
      <c r="AI734" s="13">
        <f t="shared" si="5634"/>
        <v>0</v>
      </c>
      <c r="AJ734" s="13">
        <f t="shared" ref="AJ734:AK734" si="5635">SUM(T734:T738)</f>
        <v>0</v>
      </c>
      <c r="AK734" s="13">
        <f t="shared" si="5635"/>
        <v>0</v>
      </c>
      <c r="AL734" s="13"/>
      <c r="AM734" s="13"/>
      <c r="AN734" s="13"/>
      <c r="AO734" s="13"/>
    </row>
    <row r="735" spans="1:41" s="14" customFormat="1" x14ac:dyDescent="0.25">
      <c r="A735" s="3" t="s">
        <v>24</v>
      </c>
      <c r="B735" s="25"/>
      <c r="C735" s="25"/>
      <c r="D735" s="16">
        <f t="shared" ref="D735:D737" si="5636">SUM(B735:C735)</f>
        <v>0</v>
      </c>
      <c r="E735" s="25"/>
      <c r="F735" s="25"/>
      <c r="G735" s="16">
        <f t="shared" ref="G735:G737" si="5637">SUM(E735:F735)</f>
        <v>0</v>
      </c>
      <c r="H735" s="25"/>
      <c r="I735" s="25"/>
      <c r="J735" s="16">
        <f t="shared" ref="J735:J737" si="5638">SUM(H735:I735)</f>
        <v>0</v>
      </c>
      <c r="K735" s="25"/>
      <c r="L735" s="25"/>
      <c r="M735" s="16">
        <f t="shared" ref="M735:M737" si="5639">SUM(K735:L735)</f>
        <v>0</v>
      </c>
      <c r="N735" s="25"/>
      <c r="O735" s="25"/>
      <c r="P735" s="16">
        <f t="shared" ref="P735:P737" si="5640">SUM(N735:O735)</f>
        <v>0</v>
      </c>
      <c r="Q735" s="25"/>
      <c r="R735" s="25"/>
      <c r="S735" s="16">
        <f t="shared" ref="S735:S737" si="5641">SUM(Q735:R735)</f>
        <v>0</v>
      </c>
      <c r="T735" s="25"/>
      <c r="U735" s="25"/>
      <c r="V735" s="16">
        <f t="shared" ref="V735:V737" si="5642">SUM(T735:U735)</f>
        <v>0</v>
      </c>
      <c r="W735" s="27">
        <f t="shared" si="5556"/>
        <v>0</v>
      </c>
      <c r="X735" s="13">
        <f t="shared" ref="X735" si="5643">IF(X734=X726,0,1)</f>
        <v>0</v>
      </c>
      <c r="Y735" s="13">
        <f t="shared" ref="Y735" si="5644">IF(Y734=Y726,0,1)</f>
        <v>0</v>
      </c>
      <c r="Z735" s="13">
        <f t="shared" ref="Z735" si="5645">IF(Z734=Z726,0,1)</f>
        <v>0</v>
      </c>
      <c r="AA735" s="13">
        <f t="shared" ref="AA735" si="5646">IF(AA734=AA726,0,1)</f>
        <v>0</v>
      </c>
      <c r="AB735" s="13">
        <f t="shared" ref="AB735" si="5647">IF(AB734=AB726,0,1)</f>
        <v>0</v>
      </c>
      <c r="AC735" s="13">
        <f t="shared" ref="AC735" si="5648">IF(AC734=AC726,0,1)</f>
        <v>0</v>
      </c>
      <c r="AD735" s="13">
        <f t="shared" ref="AD735" si="5649">IF(AD734=AD726,0,1)</f>
        <v>0</v>
      </c>
      <c r="AE735" s="13">
        <f t="shared" ref="AE735" si="5650">IF(AE734=AE726,0,1)</f>
        <v>0</v>
      </c>
      <c r="AF735" s="13">
        <f t="shared" ref="AF735" si="5651">IF(AF734=AF726,0,1)</f>
        <v>0</v>
      </c>
      <c r="AG735" s="13">
        <f t="shared" ref="AG735" si="5652">IF(AG734=AG726,0,1)</f>
        <v>0</v>
      </c>
      <c r="AH735" s="13">
        <f t="shared" ref="AH735" si="5653">IF(AH734=AH726,0,1)</f>
        <v>0</v>
      </c>
      <c r="AI735" s="13">
        <f t="shared" ref="AI735" si="5654">IF(AI734=AI726,0,1)</f>
        <v>0</v>
      </c>
      <c r="AJ735" s="13">
        <f t="shared" ref="AJ735" si="5655">IF(AJ734=AJ726,0,1)</f>
        <v>0</v>
      </c>
      <c r="AK735" s="13">
        <f t="shared" ref="AK735" si="5656">IF(AK734=AK726,0,1)</f>
        <v>0</v>
      </c>
      <c r="AL735" s="13"/>
      <c r="AM735" s="13"/>
      <c r="AN735" s="13"/>
      <c r="AO735" s="13"/>
    </row>
    <row r="736" spans="1:41" s="14" customFormat="1" x14ac:dyDescent="0.25">
      <c r="A736" s="3" t="s">
        <v>25</v>
      </c>
      <c r="B736" s="25"/>
      <c r="C736" s="25"/>
      <c r="D736" s="16">
        <f t="shared" si="5636"/>
        <v>0</v>
      </c>
      <c r="E736" s="25"/>
      <c r="F736" s="25"/>
      <c r="G736" s="16">
        <f t="shared" si="5637"/>
        <v>0</v>
      </c>
      <c r="H736" s="25"/>
      <c r="I736" s="25"/>
      <c r="J736" s="16">
        <f t="shared" si="5638"/>
        <v>0</v>
      </c>
      <c r="K736" s="25"/>
      <c r="L736" s="25"/>
      <c r="M736" s="16">
        <f t="shared" si="5639"/>
        <v>0</v>
      </c>
      <c r="N736" s="25"/>
      <c r="O736" s="25"/>
      <c r="P736" s="16">
        <f t="shared" si="5640"/>
        <v>0</v>
      </c>
      <c r="Q736" s="25"/>
      <c r="R736" s="25"/>
      <c r="S736" s="16">
        <f t="shared" si="5641"/>
        <v>0</v>
      </c>
      <c r="T736" s="25"/>
      <c r="U736" s="25"/>
      <c r="V736" s="16">
        <f t="shared" si="5642"/>
        <v>0</v>
      </c>
      <c r="W736" s="27">
        <f t="shared" si="5556"/>
        <v>0</v>
      </c>
      <c r="X736" s="13">
        <f t="shared" ref="X736:AK736" si="5657">IF(X734=X730,0,1)</f>
        <v>0</v>
      </c>
      <c r="Y736" s="13">
        <f t="shared" si="5657"/>
        <v>0</v>
      </c>
      <c r="Z736" s="13">
        <f t="shared" si="5657"/>
        <v>0</v>
      </c>
      <c r="AA736" s="13">
        <f t="shared" si="5657"/>
        <v>0</v>
      </c>
      <c r="AB736" s="13">
        <f t="shared" si="5657"/>
        <v>0</v>
      </c>
      <c r="AC736" s="13">
        <f t="shared" si="5657"/>
        <v>0</v>
      </c>
      <c r="AD736" s="13">
        <f t="shared" si="5657"/>
        <v>0</v>
      </c>
      <c r="AE736" s="13">
        <f t="shared" si="5657"/>
        <v>0</v>
      </c>
      <c r="AF736" s="13">
        <f t="shared" si="5657"/>
        <v>0</v>
      </c>
      <c r="AG736" s="13">
        <f t="shared" si="5657"/>
        <v>0</v>
      </c>
      <c r="AH736" s="13">
        <f t="shared" si="5657"/>
        <v>0</v>
      </c>
      <c r="AI736" s="13">
        <f t="shared" si="5657"/>
        <v>0</v>
      </c>
      <c r="AJ736" s="13">
        <f t="shared" si="5657"/>
        <v>0</v>
      </c>
      <c r="AK736" s="13">
        <f t="shared" si="5657"/>
        <v>0</v>
      </c>
      <c r="AL736" s="13"/>
      <c r="AM736" s="13"/>
      <c r="AN736" s="13"/>
      <c r="AO736" s="13"/>
    </row>
    <row r="737" spans="1:41" s="14" customFormat="1" x14ac:dyDescent="0.25">
      <c r="A737" s="3" t="s">
        <v>26</v>
      </c>
      <c r="B737" s="25"/>
      <c r="C737" s="25"/>
      <c r="D737" s="16">
        <f t="shared" si="5636"/>
        <v>0</v>
      </c>
      <c r="E737" s="25"/>
      <c r="F737" s="25"/>
      <c r="G737" s="16">
        <f t="shared" si="5637"/>
        <v>0</v>
      </c>
      <c r="H737" s="25"/>
      <c r="I737" s="25"/>
      <c r="J737" s="16">
        <f t="shared" si="5638"/>
        <v>0</v>
      </c>
      <c r="K737" s="25"/>
      <c r="L737" s="25"/>
      <c r="M737" s="16">
        <f t="shared" si="5639"/>
        <v>0</v>
      </c>
      <c r="N737" s="25"/>
      <c r="O737" s="25"/>
      <c r="P737" s="16">
        <f t="shared" si="5640"/>
        <v>0</v>
      </c>
      <c r="Q737" s="25"/>
      <c r="R737" s="25"/>
      <c r="S737" s="16">
        <f t="shared" si="5641"/>
        <v>0</v>
      </c>
      <c r="T737" s="25"/>
      <c r="U737" s="25"/>
      <c r="V737" s="16">
        <f t="shared" si="5642"/>
        <v>0</v>
      </c>
      <c r="W737" s="27">
        <f t="shared" si="5556"/>
        <v>0</v>
      </c>
      <c r="X737" s="13" t="str">
        <f t="shared" ref="X737" si="5658">IF(SUM(X735:X736)=2,"WH","")</f>
        <v/>
      </c>
      <c r="Y737" s="13" t="str">
        <f t="shared" ref="Y737" si="5659">IF(SUM(Y735:Y736)=2,"WH","")</f>
        <v/>
      </c>
      <c r="Z737" s="13" t="str">
        <f t="shared" ref="Z737" si="5660">IF(SUM(Z735:Z736)=2,"WH","")</f>
        <v/>
      </c>
      <c r="AA737" s="13" t="str">
        <f t="shared" ref="AA737" si="5661">IF(SUM(AA735:AA736)=2,"WH","")</f>
        <v/>
      </c>
      <c r="AB737" s="13" t="str">
        <f t="shared" ref="AB737" si="5662">IF(SUM(AB735:AB736)=2,"WH","")</f>
        <v/>
      </c>
      <c r="AC737" s="13" t="str">
        <f t="shared" ref="AC737" si="5663">IF(SUM(AC735:AC736)=2,"WH","")</f>
        <v/>
      </c>
      <c r="AD737" s="13" t="str">
        <f t="shared" ref="AD737" si="5664">IF(SUM(AD735:AD736)=2,"WH","")</f>
        <v/>
      </c>
      <c r="AE737" s="13" t="str">
        <f t="shared" ref="AE737" si="5665">IF(SUM(AE735:AE736)=2,"WH","")</f>
        <v/>
      </c>
      <c r="AF737" s="13" t="str">
        <f t="shared" ref="AF737" si="5666">IF(SUM(AF735:AF736)=2,"WH","")</f>
        <v/>
      </c>
      <c r="AG737" s="13" t="str">
        <f t="shared" ref="AG737" si="5667">IF(SUM(AG735:AG736)=2,"WH","")</f>
        <v/>
      </c>
      <c r="AH737" s="13" t="str">
        <f t="shared" ref="AH737" si="5668">IF(SUM(AH735:AH736)=2,"WH","")</f>
        <v/>
      </c>
      <c r="AI737" s="13" t="str">
        <f t="shared" ref="AI737" si="5669">IF(SUM(AI735:AI736)=2,"WH","")</f>
        <v/>
      </c>
      <c r="AJ737" s="13" t="str">
        <f t="shared" ref="AJ737" si="5670">IF(SUM(AJ735:AJ736)=2,"WH","")</f>
        <v/>
      </c>
      <c r="AK737" s="13" t="str">
        <f t="shared" ref="AK737" si="5671">IF(SUM(AK735:AK736)=2,"WH","")</f>
        <v/>
      </c>
      <c r="AL737" s="13"/>
      <c r="AM737" s="13" t="str">
        <f t="shared" ref="AM737:AN737" si="5672">IF(SUM(AM735:AM736)=2,"WH","")</f>
        <v/>
      </c>
      <c r="AN737" s="13" t="str">
        <f t="shared" si="5672"/>
        <v/>
      </c>
      <c r="AO737" s="13"/>
    </row>
    <row r="738" spans="1:41" s="14" customFormat="1" x14ac:dyDescent="0.25">
      <c r="A738" s="3" t="s">
        <v>27</v>
      </c>
      <c r="B738" s="25"/>
      <c r="C738" s="25"/>
      <c r="D738" s="16">
        <f>SUM(B738:C738)</f>
        <v>0</v>
      </c>
      <c r="E738" s="25"/>
      <c r="F738" s="25"/>
      <c r="G738" s="16">
        <f>SUM(E738:F738)</f>
        <v>0</v>
      </c>
      <c r="H738" s="25"/>
      <c r="I738" s="25"/>
      <c r="J738" s="16">
        <f>SUM(H738:I738)</f>
        <v>0</v>
      </c>
      <c r="K738" s="25"/>
      <c r="L738" s="25"/>
      <c r="M738" s="16">
        <f>SUM(K738:L738)</f>
        <v>0</v>
      </c>
      <c r="N738" s="25"/>
      <c r="O738" s="25"/>
      <c r="P738" s="16">
        <f>SUM(N738:O738)</f>
        <v>0</v>
      </c>
      <c r="Q738" s="25"/>
      <c r="R738" s="25"/>
      <c r="S738" s="16">
        <f>SUM(Q738:R738)</f>
        <v>0</v>
      </c>
      <c r="T738" s="25"/>
      <c r="U738" s="25"/>
      <c r="V738" s="16">
        <f>SUM(T738:U738)</f>
        <v>0</v>
      </c>
      <c r="W738" s="27">
        <f t="shared" si="5556"/>
        <v>0</v>
      </c>
      <c r="X738" s="13"/>
      <c r="Y738" s="13"/>
      <c r="Z738" s="13"/>
      <c r="AA738" s="13"/>
      <c r="AB738" s="13"/>
      <c r="AC738" s="13"/>
      <c r="AD738" s="13"/>
      <c r="AE738" s="13"/>
      <c r="AF738" s="13"/>
      <c r="AG738" s="13"/>
    </row>
    <row r="739" spans="1:41" s="14" customFormat="1" ht="15.75" thickBot="1" x14ac:dyDescent="0.3">
      <c r="A739" s="5" t="s">
        <v>11</v>
      </c>
      <c r="B739" s="20">
        <f>SUM(B726:B729)</f>
        <v>0</v>
      </c>
      <c r="C739" s="20">
        <f t="shared" ref="C739:W739" si="5673">SUM(C726:C729)</f>
        <v>0</v>
      </c>
      <c r="D739" s="20">
        <f t="shared" si="5673"/>
        <v>0</v>
      </c>
      <c r="E739" s="20">
        <f t="shared" si="5673"/>
        <v>0</v>
      </c>
      <c r="F739" s="20">
        <f t="shared" si="5673"/>
        <v>0</v>
      </c>
      <c r="G739" s="20">
        <f t="shared" si="5673"/>
        <v>0</v>
      </c>
      <c r="H739" s="20">
        <f t="shared" si="5673"/>
        <v>0</v>
      </c>
      <c r="I739" s="20">
        <f t="shared" si="5673"/>
        <v>0</v>
      </c>
      <c r="J739" s="20">
        <f t="shared" si="5673"/>
        <v>0</v>
      </c>
      <c r="K739" s="20">
        <f t="shared" si="5673"/>
        <v>0</v>
      </c>
      <c r="L739" s="20">
        <f t="shared" si="5673"/>
        <v>0</v>
      </c>
      <c r="M739" s="20">
        <f t="shared" si="5673"/>
        <v>0</v>
      </c>
      <c r="N739" s="20">
        <f t="shared" si="5673"/>
        <v>0</v>
      </c>
      <c r="O739" s="20">
        <f t="shared" si="5673"/>
        <v>0</v>
      </c>
      <c r="P739" s="20">
        <f t="shared" si="5673"/>
        <v>0</v>
      </c>
      <c r="Q739" s="20">
        <f t="shared" si="5673"/>
        <v>0</v>
      </c>
      <c r="R739" s="20">
        <f t="shared" si="5673"/>
        <v>0</v>
      </c>
      <c r="S739" s="20">
        <f t="shared" si="5673"/>
        <v>0</v>
      </c>
      <c r="T739" s="20">
        <f t="shared" si="5673"/>
        <v>0</v>
      </c>
      <c r="U739" s="20">
        <f t="shared" si="5673"/>
        <v>0</v>
      </c>
      <c r="V739" s="20">
        <f t="shared" si="5673"/>
        <v>0</v>
      </c>
      <c r="W739" s="20">
        <f t="shared" si="5673"/>
        <v>0</v>
      </c>
      <c r="X739" s="13"/>
      <c r="Y739" s="13"/>
      <c r="Z739" s="13"/>
      <c r="AA739" s="13"/>
      <c r="AB739" s="13"/>
      <c r="AC739" s="13"/>
      <c r="AD739" s="13"/>
      <c r="AE739" s="13"/>
      <c r="AF739" s="13"/>
      <c r="AG739" s="13"/>
    </row>
    <row r="740" spans="1:41" s="14" customFormat="1" x14ac:dyDescent="0.25">
      <c r="A740" s="14" t="s">
        <v>0</v>
      </c>
      <c r="B740" s="251"/>
      <c r="C740" s="251"/>
      <c r="D740" s="251"/>
      <c r="E740" s="224" t="s">
        <v>3</v>
      </c>
      <c r="F740" s="224"/>
      <c r="G740" s="224"/>
      <c r="H740" s="228" t="s">
        <v>152</v>
      </c>
      <c r="I740" s="228"/>
      <c r="J740" s="227">
        <f>MROUND(B741*0.135,1)</f>
        <v>0</v>
      </c>
      <c r="K740" s="227"/>
      <c r="L740" s="229" t="s">
        <v>239</v>
      </c>
      <c r="M740" s="229"/>
      <c r="N740" s="229"/>
      <c r="O740" s="229" t="s">
        <v>152</v>
      </c>
      <c r="P740" s="229"/>
      <c r="Q740" s="232"/>
      <c r="R740" s="232"/>
      <c r="S740" s="127" t="s">
        <v>1</v>
      </c>
      <c r="T740" s="124"/>
      <c r="U740" s="236">
        <f>IFERROR(J741/W757,0)</f>
        <v>0</v>
      </c>
      <c r="V740" s="236"/>
      <c r="W740" s="124"/>
      <c r="X740" s="13"/>
      <c r="Y740" s="13"/>
      <c r="Z740" s="13"/>
      <c r="AA740" s="13"/>
      <c r="AB740" s="13"/>
      <c r="AC740" s="13"/>
      <c r="AD740" s="13"/>
      <c r="AE740" s="13"/>
      <c r="AF740" s="13"/>
      <c r="AG740" s="13"/>
    </row>
    <row r="741" spans="1:41" s="14" customFormat="1" ht="15.75" thickBot="1" x14ac:dyDescent="0.3">
      <c r="A741" s="14" t="s">
        <v>2</v>
      </c>
      <c r="B741" s="248"/>
      <c r="C741" s="248"/>
      <c r="D741" s="248"/>
      <c r="E741" s="225"/>
      <c r="F741" s="225"/>
      <c r="G741" s="225"/>
      <c r="H741" s="238" t="s">
        <v>153</v>
      </c>
      <c r="I741" s="238"/>
      <c r="J741" s="242">
        <f>MROUND(B741*0.162,1)</f>
        <v>0</v>
      </c>
      <c r="K741" s="242"/>
      <c r="L741" s="230"/>
      <c r="M741" s="230"/>
      <c r="N741" s="230"/>
      <c r="O741" s="244" t="s">
        <v>153</v>
      </c>
      <c r="P741" s="244"/>
      <c r="Q741" s="234"/>
      <c r="R741" s="234"/>
      <c r="S741" s="237" t="str">
        <f>IF(CONCATENATE(X741,Y741,Z741,AA741,AB741,AC741,AD741,AE741,AF741,,AG741,,AH741,,AI741,AJ741,AK741)="","",(CONCATENATE("ERRORS: ", X741,Y741,Z741,AA741,AB741,AC741,AD741,AE741,AF741,,AG741,,AH741,,AI741,AJ741,AK741)))</f>
        <v/>
      </c>
      <c r="T741" s="237"/>
      <c r="U741" s="237"/>
      <c r="V741" s="237"/>
      <c r="W741" s="237"/>
      <c r="X741" s="13" t="str">
        <f t="shared" ref="X741" si="5674">IF(X747="",IF(X751="",IF(X755="","",CONCATENATE(", ",X742,X743,X755)),CONCATENATE(", ",X742,X743,X751)),IF(X751="",CONCATENATE(", ",X742,X743,X747),CONCATENATE(", ",X742,X743,X747,", ",X742,X743,X751,", ",X742,X743,X755)))</f>
        <v/>
      </c>
      <c r="Y741" s="13" t="str">
        <f t="shared" ref="Y741" si="5675">IF(Y747="",IF(Y751="",IF(Y755="","",CONCATENATE(", ",X742,Y743,Y755)),CONCATENATE(", ",X742,Y743,Y751)),IF(Y751="",CONCATENATE(", ",X742,Y743,Y747),CONCATENATE(", ",X742,Y743,Y747,", ",X742,Y743,Y751,", ",X742,Y743,Y755)))</f>
        <v/>
      </c>
      <c r="Z741" s="13" t="str">
        <f t="shared" ref="Z741" si="5676">IF(Z747="",IF(Z751="",IF(Z755="","",CONCATENATE(", ",Z742,Z743,Z755)),CONCATENATE(", ",Z742,Z743,Z751)),IF(Z751="",CONCATENATE(", ",Z742,Z743,Z747),CONCATENATE(", ",Z742,Z743,Z747,", ",Z742,Z743,Z751,", ",Z742,Z743,Z755)))</f>
        <v/>
      </c>
      <c r="AA741" s="13" t="str">
        <f t="shared" ref="AA741" si="5677">IF(AA747="",IF(AA751="",IF(AA755="","",CONCATENATE(", ",Z742,AA743,AA755)),CONCATENATE(", ",Z742,AA743,AA751)),IF(AA751="",CONCATENATE(", ",Z742,AA743,AA747),CONCATENATE(", ",Z742,AA743,AA747,", ",Z742,AA743,AA751,", ",Z742,AA743,AA755)))</f>
        <v/>
      </c>
      <c r="AB741" s="13" t="str">
        <f t="shared" ref="AB741" si="5678">IF(AB747="",IF(AB751="",IF(AB755="","",CONCATENATE(", ",AB742,AB743,AB755)),CONCATENATE(", ",AB742,AB743,AB751)),IF(AB751="",CONCATENATE(", ",AB742,AB743,AB747),CONCATENATE(", ",AB742,AB743,AB747,", ",AB742,AB743,AB751,", ",AB742,AB743,AB755)))</f>
        <v/>
      </c>
      <c r="AC741" s="13" t="str">
        <f t="shared" ref="AC741" si="5679">IF(AC747="",IF(AC751="",IF(AC755="","",CONCATENATE(", ",AB742,AC743,AC755)),CONCATENATE(", ",AB742,AC743,AC751)),IF(AC751="",CONCATENATE(", ",AB742,AC743,AC747),CONCATENATE(", ",AB742,AC743,AC747,", ",AB742,AC743,AC751,", ",AB742,AC743,AC755)))</f>
        <v/>
      </c>
      <c r="AD741" s="13" t="str">
        <f t="shared" ref="AD741" si="5680">IF(AD747="",IF(AD751="",IF(AD755="","",CONCATENATE(", ",AD742,AD743,AD755)),CONCATENATE(", ",AD742,AD743,AD751)),IF(AD751="",CONCATENATE(", ",AD742,AD743,AD747),CONCATENATE(", ",AD742,AD743,AD747,", ",AD742,AD743,AD751,", ",AD742,AD743,AD755)))</f>
        <v/>
      </c>
      <c r="AE741" s="13" t="str">
        <f t="shared" ref="AE741" si="5681">IF(AE747="",IF(AE751="",IF(AE755="","",CONCATENATE(", ",AD742,AE743,AE755)),CONCATENATE(", ",AD742,AE743,AE751)),IF(AE751="",CONCATENATE(", ",AD742,AE743,AE747),CONCATENATE(", ",AD742,AE743,AE747,", ",AD742,AE743,AE751,", ",AD742,AE743,AE755)))</f>
        <v/>
      </c>
      <c r="AF741" s="13" t="str">
        <f t="shared" ref="AF741" si="5682">IF(AF747="",IF(AF751="",IF(AF755="","",CONCATENATE(", ",AF742,AF743,AF755)),CONCATENATE(", ",AF742,AF743,AF751)),IF(AF751="",CONCATENATE(", ",AF742,AF743,AF747),CONCATENATE(", ",AF742,AF743,AF747,", ",AF742,AF743,AF751,", ",AF742,AF743,AF755)))</f>
        <v/>
      </c>
      <c r="AG741" s="13" t="str">
        <f t="shared" ref="AG741" si="5683">IF(AG747="",IF(AG751="",IF(AG755="","",CONCATENATE(", ",AF742,AG743,AG755)),CONCATENATE(", ",AF742,AG743,AG751)),IF(AG751="",CONCATENATE(", ",AF742,AG743,AG747),CONCATENATE(", ",AF742,AG743,AG747,", ",AF742,AG743,AG751,", ",AF742,AG743,AG755)))</f>
        <v/>
      </c>
      <c r="AH741" s="13" t="str">
        <f t="shared" ref="AH741" si="5684">IF(AH747="",IF(AH751="",IF(AH755="","",CONCATENATE(", ",AH742,AH743,AH755)),CONCATENATE(", ",AH742,AH743,AH751)),IF(AH751="",CONCATENATE(", ",AH742,AH743,AH747),CONCATENATE(", ",AH742,AH743,AH747,", ",AH742,AH743,AH751,", ",AH742,AH743,AH755)))</f>
        <v/>
      </c>
      <c r="AI741" s="13" t="str">
        <f t="shared" ref="AI741" si="5685">IF(AI747="",IF(AI751="",IF(AI755="","",CONCATENATE(", ",AH742,AI743,AI755)),CONCATENATE(", ",AH742,AI743,AI751)),IF(AI751="",CONCATENATE(", ",AH742,AI743,AI747),CONCATENATE(", ",AH742,AI743,AI747,", ",AH742,AI743,AI751,", ",AH742,AI743,AI755)))</f>
        <v/>
      </c>
      <c r="AJ741" s="13" t="str">
        <f t="shared" ref="AJ741" si="5686">IF(AJ747="",IF(AJ751="",IF(AJ755="","",CONCATENATE(", ",AJ742,AJ743,AJ755)),CONCATENATE(", ",AJ742,AJ743,AJ751)),IF(AJ751="",CONCATENATE(", ",AJ742,AJ743,AJ747),CONCATENATE(", ",AJ742,AJ743,AJ747,", ",AJ742,AJ743,AJ751,", ",AJ742,AJ743,AJ755)))</f>
        <v/>
      </c>
      <c r="AK741" s="13" t="str">
        <f t="shared" ref="AK741" si="5687">IF(AK747="",IF(AK751="",IF(AK755="","",CONCATENATE(", ",AJ742,AK743,AK755)),CONCATENATE(", ",AJ742,AK743,AK751)),IF(AK751="",CONCATENATE(", ",AJ742,AK743,AK747),CONCATENATE(", ",AJ742,AK743,AK747,", ",AJ742,AK743,AK751,", ",AJ742,AK743,AK755)))</f>
        <v/>
      </c>
    </row>
    <row r="742" spans="1:41" s="14" customFormat="1" x14ac:dyDescent="0.25">
      <c r="A742" s="249"/>
      <c r="B742" s="235" t="s">
        <v>4</v>
      </c>
      <c r="C742" s="235"/>
      <c r="D742" s="235"/>
      <c r="E742" s="235" t="s">
        <v>5</v>
      </c>
      <c r="F742" s="235"/>
      <c r="G742" s="235"/>
      <c r="H742" s="235" t="s">
        <v>6</v>
      </c>
      <c r="I742" s="235"/>
      <c r="J742" s="235"/>
      <c r="K742" s="235" t="s">
        <v>7</v>
      </c>
      <c r="L742" s="235"/>
      <c r="M742" s="235"/>
      <c r="N742" s="235" t="s">
        <v>8</v>
      </c>
      <c r="O742" s="235"/>
      <c r="P742" s="235"/>
      <c r="Q742" s="235" t="s">
        <v>9</v>
      </c>
      <c r="R742" s="235"/>
      <c r="S742" s="235"/>
      <c r="T742" s="235" t="s">
        <v>10</v>
      </c>
      <c r="U742" s="235"/>
      <c r="V742" s="239"/>
      <c r="W742" s="240" t="s">
        <v>11</v>
      </c>
      <c r="X742" s="277" t="s">
        <v>47</v>
      </c>
      <c r="Y742" s="269"/>
      <c r="Z742" s="278" t="s">
        <v>48</v>
      </c>
      <c r="AA742" s="276"/>
      <c r="AB742" s="278" t="s">
        <v>49</v>
      </c>
      <c r="AC742" s="276"/>
      <c r="AD742" s="276" t="s">
        <v>50</v>
      </c>
      <c r="AE742" s="276"/>
      <c r="AF742" s="276" t="s">
        <v>51</v>
      </c>
      <c r="AG742" s="276"/>
      <c r="AH742" s="276" t="s">
        <v>52</v>
      </c>
      <c r="AI742" s="276"/>
      <c r="AJ742" s="276" t="s">
        <v>53</v>
      </c>
      <c r="AK742" s="276"/>
    </row>
    <row r="743" spans="1:41" s="14" customFormat="1" x14ac:dyDescent="0.25">
      <c r="A743" s="250"/>
      <c r="B743" s="1" t="s">
        <v>12</v>
      </c>
      <c r="C743" s="1" t="s">
        <v>13</v>
      </c>
      <c r="D743" s="1" t="s">
        <v>14</v>
      </c>
      <c r="E743" s="1" t="s">
        <v>12</v>
      </c>
      <c r="F743" s="1" t="s">
        <v>13</v>
      </c>
      <c r="G743" s="1" t="s">
        <v>14</v>
      </c>
      <c r="H743" s="1" t="s">
        <v>12</v>
      </c>
      <c r="I743" s="1" t="s">
        <v>13</v>
      </c>
      <c r="J743" s="1" t="s">
        <v>14</v>
      </c>
      <c r="K743" s="1" t="s">
        <v>12</v>
      </c>
      <c r="L743" s="1" t="s">
        <v>13</v>
      </c>
      <c r="M743" s="1" t="s">
        <v>14</v>
      </c>
      <c r="N743" s="1" t="s">
        <v>12</v>
      </c>
      <c r="O743" s="1" t="s">
        <v>13</v>
      </c>
      <c r="P743" s="1" t="s">
        <v>14</v>
      </c>
      <c r="Q743" s="1" t="s">
        <v>12</v>
      </c>
      <c r="R743" s="1" t="s">
        <v>13</v>
      </c>
      <c r="S743" s="1" t="s">
        <v>14</v>
      </c>
      <c r="T743" s="1" t="s">
        <v>12</v>
      </c>
      <c r="U743" s="1" t="s">
        <v>13</v>
      </c>
      <c r="V743" s="2" t="s">
        <v>14</v>
      </c>
      <c r="W743" s="241"/>
      <c r="X743" s="13" t="s">
        <v>45</v>
      </c>
      <c r="Y743" s="13" t="s">
        <v>46</v>
      </c>
      <c r="Z743" s="13" t="s">
        <v>45</v>
      </c>
      <c r="AA743" s="13" t="s">
        <v>46</v>
      </c>
      <c r="AB743" s="13" t="s">
        <v>45</v>
      </c>
      <c r="AC743" s="13" t="s">
        <v>46</v>
      </c>
      <c r="AD743" s="13" t="s">
        <v>45</v>
      </c>
      <c r="AE743" s="13" t="s">
        <v>46</v>
      </c>
      <c r="AF743" s="13" t="s">
        <v>45</v>
      </c>
      <c r="AG743" s="13" t="s">
        <v>46</v>
      </c>
      <c r="AH743" s="13" t="s">
        <v>45</v>
      </c>
      <c r="AI743" s="13" t="s">
        <v>46</v>
      </c>
      <c r="AJ743" s="13" t="s">
        <v>45</v>
      </c>
      <c r="AK743" s="13" t="s">
        <v>46</v>
      </c>
    </row>
    <row r="744" spans="1:41" s="14" customFormat="1" x14ac:dyDescent="0.25">
      <c r="A744" s="3" t="s">
        <v>15</v>
      </c>
      <c r="B744" s="25"/>
      <c r="C744" s="25"/>
      <c r="D744" s="16">
        <f>SUM(B744:C744)</f>
        <v>0</v>
      </c>
      <c r="E744" s="25"/>
      <c r="F744" s="25"/>
      <c r="G744" s="16">
        <f>SUM(E744:F744)</f>
        <v>0</v>
      </c>
      <c r="H744" s="25"/>
      <c r="I744" s="25"/>
      <c r="J744" s="16">
        <f>SUM(H744:I744)</f>
        <v>0</v>
      </c>
      <c r="K744" s="25"/>
      <c r="L744" s="25"/>
      <c r="M744" s="16">
        <f>SUM(K744:L744)</f>
        <v>0</v>
      </c>
      <c r="N744" s="25"/>
      <c r="O744" s="25"/>
      <c r="P744" s="16">
        <f>SUM(N744:O744)</f>
        <v>0</v>
      </c>
      <c r="Q744" s="25"/>
      <c r="R744" s="25"/>
      <c r="S744" s="16">
        <f>SUM(Q744:R744)</f>
        <v>0</v>
      </c>
      <c r="T744" s="25"/>
      <c r="U744" s="25"/>
      <c r="V744" s="16">
        <f>SUM(T744:U744)</f>
        <v>0</v>
      </c>
      <c r="W744" s="27">
        <f>B744+C744+E744+F744+H744+I744+K744+L744+N744+O744+Q744+R744+T744+U744</f>
        <v>0</v>
      </c>
      <c r="X744" s="13">
        <f t="shared" ref="X744:Y744" si="5688">SUM(B744:B747)</f>
        <v>0</v>
      </c>
      <c r="Y744" s="13">
        <f t="shared" si="5688"/>
        <v>0</v>
      </c>
      <c r="Z744" s="13">
        <f t="shared" ref="Z744:AA744" si="5689">SUM(E744:E747)</f>
        <v>0</v>
      </c>
      <c r="AA744" s="13">
        <f t="shared" si="5689"/>
        <v>0</v>
      </c>
      <c r="AB744" s="13">
        <f t="shared" ref="AB744:AC744" si="5690">SUM(H744:H747)</f>
        <v>0</v>
      </c>
      <c r="AC744" s="13">
        <f t="shared" si="5690"/>
        <v>0</v>
      </c>
      <c r="AD744" s="13">
        <f t="shared" ref="AD744:AE744" si="5691">SUM(K744:K747)</f>
        <v>0</v>
      </c>
      <c r="AE744" s="13">
        <f t="shared" si="5691"/>
        <v>0</v>
      </c>
      <c r="AF744" s="13">
        <f t="shared" ref="AF744:AG744" si="5692">SUM(N744:N747)</f>
        <v>0</v>
      </c>
      <c r="AG744" s="13">
        <f t="shared" si="5692"/>
        <v>0</v>
      </c>
      <c r="AH744" s="13">
        <f t="shared" ref="AH744:AI744" si="5693">SUM(Q744:Q747)</f>
        <v>0</v>
      </c>
      <c r="AI744" s="13">
        <f t="shared" si="5693"/>
        <v>0</v>
      </c>
      <c r="AJ744" s="13">
        <f t="shared" ref="AJ744:AK744" si="5694">SUM(T744:T747)</f>
        <v>0</v>
      </c>
      <c r="AK744" s="13">
        <f t="shared" si="5694"/>
        <v>0</v>
      </c>
    </row>
    <row r="745" spans="1:41" s="14" customFormat="1" x14ac:dyDescent="0.25">
      <c r="A745" s="3" t="s">
        <v>16</v>
      </c>
      <c r="B745" s="25"/>
      <c r="C745" s="25"/>
      <c r="D745" s="16">
        <f t="shared" ref="D745:D747" si="5695">SUM(B745:C745)</f>
        <v>0</v>
      </c>
      <c r="E745" s="25"/>
      <c r="F745" s="25"/>
      <c r="G745" s="16">
        <f t="shared" ref="G745:G747" si="5696">SUM(E745:F745)</f>
        <v>0</v>
      </c>
      <c r="H745" s="25"/>
      <c r="I745" s="25"/>
      <c r="J745" s="16">
        <f t="shared" ref="J745:J747" si="5697">SUM(H745:I745)</f>
        <v>0</v>
      </c>
      <c r="K745" s="25"/>
      <c r="L745" s="25"/>
      <c r="M745" s="16">
        <f t="shared" ref="M745:M747" si="5698">SUM(K745:L745)</f>
        <v>0</v>
      </c>
      <c r="N745" s="25"/>
      <c r="O745" s="25"/>
      <c r="P745" s="16">
        <f t="shared" ref="P745:P747" si="5699">SUM(N745:O745)</f>
        <v>0</v>
      </c>
      <c r="Q745" s="25"/>
      <c r="R745" s="25"/>
      <c r="S745" s="16">
        <f t="shared" ref="S745:S747" si="5700">SUM(Q745:R745)</f>
        <v>0</v>
      </c>
      <c r="T745" s="25"/>
      <c r="U745" s="25"/>
      <c r="V745" s="16">
        <f t="shared" ref="V745:V747" si="5701">SUM(T745:U745)</f>
        <v>0</v>
      </c>
      <c r="W745" s="27">
        <f t="shared" ref="W745:W756" si="5702">B745+C745+E745+F745+H745+I745+K745+L745+N745+O745+Q745+R745+T745+U745</f>
        <v>0</v>
      </c>
      <c r="X745" s="13">
        <f t="shared" ref="X745" si="5703">IF(X744=X752,0,1)</f>
        <v>0</v>
      </c>
      <c r="Y745" s="13">
        <f t="shared" ref="Y745" si="5704">IF(Y744=Y752,0,1)</f>
        <v>0</v>
      </c>
      <c r="Z745" s="13">
        <f t="shared" ref="Z745" si="5705">IF(Z744=Z752,0,1)</f>
        <v>0</v>
      </c>
      <c r="AA745" s="13">
        <f t="shared" ref="AA745" si="5706">IF(AA744=AA752,0,1)</f>
        <v>0</v>
      </c>
      <c r="AB745" s="13">
        <f t="shared" ref="AB745" si="5707">IF(AB744=AB752,0,1)</f>
        <v>0</v>
      </c>
      <c r="AC745" s="13">
        <f t="shared" ref="AC745" si="5708">IF(AC744=AC752,0,1)</f>
        <v>0</v>
      </c>
      <c r="AD745" s="13">
        <f t="shared" ref="AD745" si="5709">IF(AD744=AD752,0,1)</f>
        <v>0</v>
      </c>
      <c r="AE745" s="13">
        <f t="shared" ref="AE745" si="5710">IF(AE744=AE752,0,1)</f>
        <v>0</v>
      </c>
      <c r="AF745" s="13">
        <f t="shared" ref="AF745" si="5711">IF(AF744=AF752,0,1)</f>
        <v>0</v>
      </c>
      <c r="AG745" s="13">
        <f t="shared" ref="AG745" si="5712">IF(AG744=AG752,0,1)</f>
        <v>0</v>
      </c>
      <c r="AH745" s="13">
        <f t="shared" ref="AH745" si="5713">IF(AH744=AH752,0,1)</f>
        <v>0</v>
      </c>
      <c r="AI745" s="13">
        <f t="shared" ref="AI745" si="5714">IF(AI744=AI752,0,1)</f>
        <v>0</v>
      </c>
      <c r="AJ745" s="13">
        <f t="shared" ref="AJ745" si="5715">IF(AJ744=AJ752,0,1)</f>
        <v>0</v>
      </c>
      <c r="AK745" s="13">
        <f t="shared" ref="AK745" si="5716">IF(AK744=AK752,0,1)</f>
        <v>0</v>
      </c>
    </row>
    <row r="746" spans="1:41" s="14" customFormat="1" x14ac:dyDescent="0.25">
      <c r="A746" s="3" t="s">
        <v>17</v>
      </c>
      <c r="B746" s="25"/>
      <c r="C746" s="25"/>
      <c r="D746" s="16">
        <f t="shared" si="5695"/>
        <v>0</v>
      </c>
      <c r="E746" s="25"/>
      <c r="F746" s="25"/>
      <c r="G746" s="16">
        <f t="shared" si="5696"/>
        <v>0</v>
      </c>
      <c r="H746" s="25"/>
      <c r="I746" s="25"/>
      <c r="J746" s="16">
        <f t="shared" si="5697"/>
        <v>0</v>
      </c>
      <c r="K746" s="25"/>
      <c r="L746" s="25"/>
      <c r="M746" s="16">
        <f t="shared" si="5698"/>
        <v>0</v>
      </c>
      <c r="N746" s="25"/>
      <c r="O746" s="25"/>
      <c r="P746" s="16">
        <f t="shared" si="5699"/>
        <v>0</v>
      </c>
      <c r="Q746" s="25"/>
      <c r="R746" s="25"/>
      <c r="S746" s="16">
        <f t="shared" si="5700"/>
        <v>0</v>
      </c>
      <c r="T746" s="25"/>
      <c r="U746" s="25"/>
      <c r="V746" s="16">
        <f t="shared" si="5701"/>
        <v>0</v>
      </c>
      <c r="W746" s="27">
        <f t="shared" si="5702"/>
        <v>0</v>
      </c>
      <c r="X746" s="13">
        <f t="shared" ref="X746:AK746" si="5717">IF(X744=X748,0,1)</f>
        <v>0</v>
      </c>
      <c r="Y746" s="13">
        <f t="shared" si="5717"/>
        <v>0</v>
      </c>
      <c r="Z746" s="13">
        <f t="shared" si="5717"/>
        <v>0</v>
      </c>
      <c r="AA746" s="13">
        <f t="shared" si="5717"/>
        <v>0</v>
      </c>
      <c r="AB746" s="13">
        <f t="shared" si="5717"/>
        <v>0</v>
      </c>
      <c r="AC746" s="13">
        <f t="shared" si="5717"/>
        <v>0</v>
      </c>
      <c r="AD746" s="13">
        <f t="shared" si="5717"/>
        <v>0</v>
      </c>
      <c r="AE746" s="13">
        <f t="shared" si="5717"/>
        <v>0</v>
      </c>
      <c r="AF746" s="13">
        <f t="shared" si="5717"/>
        <v>0</v>
      </c>
      <c r="AG746" s="13">
        <f t="shared" si="5717"/>
        <v>0</v>
      </c>
      <c r="AH746" s="13">
        <f t="shared" si="5717"/>
        <v>0</v>
      </c>
      <c r="AI746" s="13">
        <f t="shared" si="5717"/>
        <v>0</v>
      </c>
      <c r="AJ746" s="13">
        <f t="shared" si="5717"/>
        <v>0</v>
      </c>
      <c r="AK746" s="13">
        <f t="shared" si="5717"/>
        <v>0</v>
      </c>
    </row>
    <row r="747" spans="1:41" s="14" customFormat="1" x14ac:dyDescent="0.25">
      <c r="A747" s="3" t="s">
        <v>18</v>
      </c>
      <c r="B747" s="25"/>
      <c r="C747" s="25"/>
      <c r="D747" s="16">
        <f t="shared" si="5695"/>
        <v>0</v>
      </c>
      <c r="E747" s="25"/>
      <c r="F747" s="25"/>
      <c r="G747" s="16">
        <f t="shared" si="5696"/>
        <v>0</v>
      </c>
      <c r="H747" s="25"/>
      <c r="I747" s="25"/>
      <c r="J747" s="16">
        <f t="shared" si="5697"/>
        <v>0</v>
      </c>
      <c r="K747" s="25"/>
      <c r="L747" s="25"/>
      <c r="M747" s="16">
        <f t="shared" si="5698"/>
        <v>0</v>
      </c>
      <c r="N747" s="25"/>
      <c r="O747" s="25"/>
      <c r="P747" s="16">
        <f t="shared" si="5699"/>
        <v>0</v>
      </c>
      <c r="Q747" s="25"/>
      <c r="R747" s="25"/>
      <c r="S747" s="16">
        <f t="shared" si="5700"/>
        <v>0</v>
      </c>
      <c r="T747" s="25"/>
      <c r="U747" s="25"/>
      <c r="V747" s="16">
        <f t="shared" si="5701"/>
        <v>0</v>
      </c>
      <c r="W747" s="27">
        <f t="shared" si="5702"/>
        <v>0</v>
      </c>
      <c r="X747" s="13" t="str">
        <f t="shared" ref="X747" si="5718">IF(SUM(X745:X746)=2,"WA","")</f>
        <v/>
      </c>
      <c r="Y747" s="13" t="str">
        <f t="shared" ref="Y747" si="5719">IF(SUM(Y745:Y746)=2,"WA","")</f>
        <v/>
      </c>
      <c r="Z747" s="13" t="str">
        <f t="shared" ref="Z747" si="5720">IF(SUM(Z745:Z746)=2,"WA","")</f>
        <v/>
      </c>
      <c r="AA747" s="13" t="str">
        <f t="shared" ref="AA747" si="5721">IF(SUM(AA745:AA746)=2,"WA","")</f>
        <v/>
      </c>
      <c r="AB747" s="13" t="str">
        <f t="shared" ref="AB747" si="5722">IF(SUM(AB745:AB746)=2,"WA","")</f>
        <v/>
      </c>
      <c r="AC747" s="13" t="str">
        <f t="shared" ref="AC747" si="5723">IF(SUM(AC745:AC746)=2,"WA","")</f>
        <v/>
      </c>
      <c r="AD747" s="13" t="str">
        <f t="shared" ref="AD747" si="5724">IF(SUM(AD745:AD746)=2,"WA","")</f>
        <v/>
      </c>
      <c r="AE747" s="13" t="str">
        <f t="shared" ref="AE747" si="5725">IF(SUM(AE745:AE746)=2,"WA","")</f>
        <v/>
      </c>
      <c r="AF747" s="13" t="str">
        <f t="shared" ref="AF747" si="5726">IF(SUM(AF745:AF746)=2,"WA","")</f>
        <v/>
      </c>
      <c r="AG747" s="13" t="str">
        <f t="shared" ref="AG747" si="5727">IF(SUM(AG745:AG746)=2,"WA","")</f>
        <v/>
      </c>
      <c r="AH747" s="13" t="str">
        <f t="shared" ref="AH747" si="5728">IF(SUM(AH745:AH746)=2,"WA","")</f>
        <v/>
      </c>
      <c r="AI747" s="13" t="str">
        <f t="shared" ref="AI747" si="5729">IF(SUM(AI745:AI746)=2,"WA","")</f>
        <v/>
      </c>
      <c r="AJ747" s="13" t="str">
        <f t="shared" ref="AJ747" si="5730">IF(SUM(AJ745:AJ746)=2,"WA","")</f>
        <v/>
      </c>
      <c r="AK747" s="13" t="str">
        <f t="shared" ref="AK747" si="5731">IF(SUM(AK745:AK746)=2,"WA","")</f>
        <v/>
      </c>
    </row>
    <row r="748" spans="1:41" s="14" customFormat="1" x14ac:dyDescent="0.25">
      <c r="A748" s="4" t="s">
        <v>19</v>
      </c>
      <c r="B748" s="26"/>
      <c r="C748" s="26"/>
      <c r="D748" s="18">
        <f>SUM(B748:C748)</f>
        <v>0</v>
      </c>
      <c r="E748" s="26"/>
      <c r="F748" s="26"/>
      <c r="G748" s="18">
        <f>SUM(E748:F748)</f>
        <v>0</v>
      </c>
      <c r="H748" s="26"/>
      <c r="I748" s="26"/>
      <c r="J748" s="18">
        <f>SUM(H748:I748)</f>
        <v>0</v>
      </c>
      <c r="K748" s="26"/>
      <c r="L748" s="26"/>
      <c r="M748" s="18">
        <f>SUM(K748:L748)</f>
        <v>0</v>
      </c>
      <c r="N748" s="26"/>
      <c r="O748" s="26"/>
      <c r="P748" s="18">
        <f>SUM(N748:O748)</f>
        <v>0</v>
      </c>
      <c r="Q748" s="26"/>
      <c r="R748" s="26"/>
      <c r="S748" s="18">
        <f>SUM(Q748:R748)</f>
        <v>0</v>
      </c>
      <c r="T748" s="26"/>
      <c r="U748" s="26"/>
      <c r="V748" s="18">
        <f>SUM(T748:U748)</f>
        <v>0</v>
      </c>
      <c r="W748" s="27">
        <f t="shared" si="5702"/>
        <v>0</v>
      </c>
      <c r="X748" s="13">
        <f t="shared" ref="X748:Y748" si="5732">SUM(B748:B751)</f>
        <v>0</v>
      </c>
      <c r="Y748" s="13">
        <f t="shared" si="5732"/>
        <v>0</v>
      </c>
      <c r="Z748" s="13">
        <f t="shared" ref="Z748:AA748" si="5733">SUM(E748:E751)</f>
        <v>0</v>
      </c>
      <c r="AA748" s="13">
        <f t="shared" si="5733"/>
        <v>0</v>
      </c>
      <c r="AB748" s="13">
        <f t="shared" ref="AB748:AC748" si="5734">SUM(H748:H751)</f>
        <v>0</v>
      </c>
      <c r="AC748" s="13">
        <f t="shared" si="5734"/>
        <v>0</v>
      </c>
      <c r="AD748" s="13">
        <f t="shared" ref="AD748:AE748" si="5735">SUM(K748:K751)</f>
        <v>0</v>
      </c>
      <c r="AE748" s="13">
        <f t="shared" si="5735"/>
        <v>0</v>
      </c>
      <c r="AF748" s="13">
        <f t="shared" ref="AF748:AG748" si="5736">SUM(N748:N751)</f>
        <v>0</v>
      </c>
      <c r="AG748" s="13">
        <f t="shared" si="5736"/>
        <v>0</v>
      </c>
      <c r="AH748" s="13">
        <f t="shared" ref="AH748:AI748" si="5737">SUM(Q748:Q751)</f>
        <v>0</v>
      </c>
      <c r="AI748" s="13">
        <f t="shared" si="5737"/>
        <v>0</v>
      </c>
      <c r="AJ748" s="13">
        <f t="shared" ref="AJ748:AK748" si="5738">SUM(T748:T751)</f>
        <v>0</v>
      </c>
      <c r="AK748" s="13">
        <f t="shared" si="5738"/>
        <v>0</v>
      </c>
    </row>
    <row r="749" spans="1:41" s="14" customFormat="1" x14ac:dyDescent="0.25">
      <c r="A749" s="4" t="s">
        <v>20</v>
      </c>
      <c r="B749" s="26"/>
      <c r="C749" s="26"/>
      <c r="D749" s="18">
        <f t="shared" ref="D749:D751" si="5739">SUM(B749:C749)</f>
        <v>0</v>
      </c>
      <c r="E749" s="26"/>
      <c r="F749" s="26"/>
      <c r="G749" s="18">
        <f t="shared" ref="G749:G751" si="5740">SUM(E749:F749)</f>
        <v>0</v>
      </c>
      <c r="H749" s="26"/>
      <c r="I749" s="26"/>
      <c r="J749" s="18">
        <f t="shared" ref="J749:J751" si="5741">SUM(H749:I749)</f>
        <v>0</v>
      </c>
      <c r="K749" s="26"/>
      <c r="L749" s="26"/>
      <c r="M749" s="18">
        <f t="shared" ref="M749:M751" si="5742">SUM(K749:L749)</f>
        <v>0</v>
      </c>
      <c r="N749" s="26"/>
      <c r="O749" s="26"/>
      <c r="P749" s="18">
        <f t="shared" ref="P749:P751" si="5743">SUM(N749:O749)</f>
        <v>0</v>
      </c>
      <c r="Q749" s="26"/>
      <c r="R749" s="26"/>
      <c r="S749" s="18">
        <f t="shared" ref="S749:S751" si="5744">SUM(Q749:R749)</f>
        <v>0</v>
      </c>
      <c r="T749" s="26"/>
      <c r="U749" s="26"/>
      <c r="V749" s="18">
        <f t="shared" ref="V749:V751" si="5745">SUM(T749:U749)</f>
        <v>0</v>
      </c>
      <c r="W749" s="27">
        <f t="shared" si="5702"/>
        <v>0</v>
      </c>
      <c r="X749" s="13">
        <f t="shared" ref="X749" si="5746">IF(X748=X752,0,1)</f>
        <v>0</v>
      </c>
      <c r="Y749" s="13">
        <f t="shared" ref="Y749" si="5747">IF(Y748=Y752,0,1)</f>
        <v>0</v>
      </c>
      <c r="Z749" s="13">
        <f t="shared" ref="Z749" si="5748">IF(Z748=Z752,0,1)</f>
        <v>0</v>
      </c>
      <c r="AA749" s="13">
        <f t="shared" ref="AA749" si="5749">IF(AA748=AA752,0,1)</f>
        <v>0</v>
      </c>
      <c r="AB749" s="13">
        <f t="shared" ref="AB749" si="5750">IF(AB748=AB752,0,1)</f>
        <v>0</v>
      </c>
      <c r="AC749" s="13">
        <f t="shared" ref="AC749" si="5751">IF(AC748=AC752,0,1)</f>
        <v>0</v>
      </c>
      <c r="AD749" s="13">
        <f t="shared" ref="AD749" si="5752">IF(AD748=AD752,0,1)</f>
        <v>0</v>
      </c>
      <c r="AE749" s="13">
        <f t="shared" ref="AE749" si="5753">IF(AE748=AE752,0,1)</f>
        <v>0</v>
      </c>
      <c r="AF749" s="13">
        <f t="shared" ref="AF749" si="5754">IF(AF748=AF752,0,1)</f>
        <v>0</v>
      </c>
      <c r="AG749" s="13">
        <f t="shared" ref="AG749" si="5755">IF(AG748=AG752,0,1)</f>
        <v>0</v>
      </c>
      <c r="AH749" s="13">
        <f t="shared" ref="AH749" si="5756">IF(AH748=AH752,0,1)</f>
        <v>0</v>
      </c>
      <c r="AI749" s="13">
        <f t="shared" ref="AI749" si="5757">IF(AI748=AI752,0,1)</f>
        <v>0</v>
      </c>
      <c r="AJ749" s="13">
        <f t="shared" ref="AJ749" si="5758">IF(AJ748=AJ752,0,1)</f>
        <v>0</v>
      </c>
      <c r="AK749" s="13">
        <f t="shared" ref="AK749" si="5759">IF(AK748=AK752,0,1)</f>
        <v>0</v>
      </c>
    </row>
    <row r="750" spans="1:41" s="14" customFormat="1" x14ac:dyDescent="0.25">
      <c r="A750" s="4" t="s">
        <v>21</v>
      </c>
      <c r="B750" s="26"/>
      <c r="C750" s="26"/>
      <c r="D750" s="18">
        <f t="shared" si="5739"/>
        <v>0</v>
      </c>
      <c r="E750" s="26"/>
      <c r="F750" s="26"/>
      <c r="G750" s="18">
        <f t="shared" si="5740"/>
        <v>0</v>
      </c>
      <c r="H750" s="26"/>
      <c r="I750" s="26"/>
      <c r="J750" s="18">
        <f t="shared" si="5741"/>
        <v>0</v>
      </c>
      <c r="K750" s="26"/>
      <c r="L750" s="26"/>
      <c r="M750" s="18">
        <f t="shared" si="5742"/>
        <v>0</v>
      </c>
      <c r="N750" s="26"/>
      <c r="O750" s="26"/>
      <c r="P750" s="18">
        <f t="shared" si="5743"/>
        <v>0</v>
      </c>
      <c r="Q750" s="26"/>
      <c r="R750" s="26"/>
      <c r="S750" s="18">
        <f t="shared" si="5744"/>
        <v>0</v>
      </c>
      <c r="T750" s="26"/>
      <c r="U750" s="26"/>
      <c r="V750" s="18">
        <f t="shared" si="5745"/>
        <v>0</v>
      </c>
      <c r="W750" s="27">
        <f t="shared" si="5702"/>
        <v>0</v>
      </c>
      <c r="X750" s="13">
        <f t="shared" ref="X750:AK750" si="5760">IF(X748=X744,0,1)</f>
        <v>0</v>
      </c>
      <c r="Y750" s="13">
        <f t="shared" si="5760"/>
        <v>0</v>
      </c>
      <c r="Z750" s="13">
        <f t="shared" si="5760"/>
        <v>0</v>
      </c>
      <c r="AA750" s="13">
        <f t="shared" si="5760"/>
        <v>0</v>
      </c>
      <c r="AB750" s="13">
        <f t="shared" si="5760"/>
        <v>0</v>
      </c>
      <c r="AC750" s="13">
        <f t="shared" si="5760"/>
        <v>0</v>
      </c>
      <c r="AD750" s="13">
        <f t="shared" si="5760"/>
        <v>0</v>
      </c>
      <c r="AE750" s="13">
        <f t="shared" si="5760"/>
        <v>0</v>
      </c>
      <c r="AF750" s="13">
        <f t="shared" si="5760"/>
        <v>0</v>
      </c>
      <c r="AG750" s="13">
        <f t="shared" si="5760"/>
        <v>0</v>
      </c>
      <c r="AH750" s="13">
        <f t="shared" si="5760"/>
        <v>0</v>
      </c>
      <c r="AI750" s="13">
        <f t="shared" si="5760"/>
        <v>0</v>
      </c>
      <c r="AJ750" s="13">
        <f t="shared" si="5760"/>
        <v>0</v>
      </c>
      <c r="AK750" s="13">
        <f t="shared" si="5760"/>
        <v>0</v>
      </c>
    </row>
    <row r="751" spans="1:41" s="14" customFormat="1" x14ac:dyDescent="0.25">
      <c r="A751" s="4" t="s">
        <v>22</v>
      </c>
      <c r="B751" s="26"/>
      <c r="C751" s="26"/>
      <c r="D751" s="18">
        <f t="shared" si="5739"/>
        <v>0</v>
      </c>
      <c r="E751" s="26"/>
      <c r="F751" s="26"/>
      <c r="G751" s="18">
        <f t="shared" si="5740"/>
        <v>0</v>
      </c>
      <c r="H751" s="26"/>
      <c r="I751" s="26"/>
      <c r="J751" s="18">
        <f t="shared" si="5741"/>
        <v>0</v>
      </c>
      <c r="K751" s="26"/>
      <c r="L751" s="26"/>
      <c r="M751" s="18">
        <f t="shared" si="5742"/>
        <v>0</v>
      </c>
      <c r="N751" s="26"/>
      <c r="O751" s="26"/>
      <c r="P751" s="18">
        <f t="shared" si="5743"/>
        <v>0</v>
      </c>
      <c r="Q751" s="26"/>
      <c r="R751" s="26"/>
      <c r="S751" s="18">
        <f t="shared" si="5744"/>
        <v>0</v>
      </c>
      <c r="T751" s="26"/>
      <c r="U751" s="26"/>
      <c r="V751" s="18">
        <f t="shared" si="5745"/>
        <v>0</v>
      </c>
      <c r="W751" s="27">
        <f t="shared" si="5702"/>
        <v>0</v>
      </c>
      <c r="X751" s="13" t="str">
        <f t="shared" ref="X751" si="5761">IF(SUM(X749:X750)=2,"HA","")</f>
        <v/>
      </c>
      <c r="Y751" s="13" t="str">
        <f t="shared" ref="Y751" si="5762">IF(SUM(Y749:Y750)=2,"HA","")</f>
        <v/>
      </c>
      <c r="Z751" s="13" t="str">
        <f t="shared" ref="Z751" si="5763">IF(SUM(Z749:Z750)=2,"HA","")</f>
        <v/>
      </c>
      <c r="AA751" s="13" t="str">
        <f t="shared" ref="AA751" si="5764">IF(SUM(AA749:AA750)=2,"HA","")</f>
        <v/>
      </c>
      <c r="AB751" s="13" t="str">
        <f t="shared" ref="AB751" si="5765">IF(SUM(AB749:AB750)=2,"HA","")</f>
        <v/>
      </c>
      <c r="AC751" s="13" t="str">
        <f t="shared" ref="AC751" si="5766">IF(SUM(AC749:AC750)=2,"HA","")</f>
        <v/>
      </c>
      <c r="AD751" s="13" t="str">
        <f t="shared" ref="AD751" si="5767">IF(SUM(AD749:AD750)=2,"HA","")</f>
        <v/>
      </c>
      <c r="AE751" s="13" t="str">
        <f t="shared" ref="AE751" si="5768">IF(SUM(AE749:AE750)=2,"HA","")</f>
        <v/>
      </c>
      <c r="AF751" s="13" t="str">
        <f t="shared" ref="AF751" si="5769">IF(SUM(AF749:AF750)=2,"HA","")</f>
        <v/>
      </c>
      <c r="AG751" s="13" t="str">
        <f t="shared" ref="AG751" si="5770">IF(SUM(AG749:AG750)=2,"HA","")</f>
        <v/>
      </c>
      <c r="AH751" s="13" t="str">
        <f t="shared" ref="AH751" si="5771">IF(SUM(AH749:AH750)=2,"HA","")</f>
        <v/>
      </c>
      <c r="AI751" s="13" t="str">
        <f t="shared" ref="AI751" si="5772">IF(SUM(AI749:AI750)=2,"HA","")</f>
        <v/>
      </c>
      <c r="AJ751" s="13" t="str">
        <f t="shared" ref="AJ751" si="5773">IF(SUM(AJ749:AJ750)=2,"HA","")</f>
        <v/>
      </c>
      <c r="AK751" s="13" t="str">
        <f t="shared" ref="AK751" si="5774">IF(SUM(AK749:AK750)=2,"HA","")</f>
        <v/>
      </c>
    </row>
    <row r="752" spans="1:41" s="14" customFormat="1" x14ac:dyDescent="0.25">
      <c r="A752" s="3" t="s">
        <v>23</v>
      </c>
      <c r="B752" s="25"/>
      <c r="C752" s="25"/>
      <c r="D752" s="16">
        <f>SUM(B752:C752)</f>
        <v>0</v>
      </c>
      <c r="E752" s="25"/>
      <c r="F752" s="25"/>
      <c r="G752" s="16">
        <f>SUM(E752:F752)</f>
        <v>0</v>
      </c>
      <c r="H752" s="25"/>
      <c r="I752" s="25"/>
      <c r="J752" s="16">
        <f>SUM(H752:I752)</f>
        <v>0</v>
      </c>
      <c r="K752" s="25"/>
      <c r="L752" s="25"/>
      <c r="M752" s="16">
        <f>SUM(K752:L752)</f>
        <v>0</v>
      </c>
      <c r="N752" s="25"/>
      <c r="O752" s="25"/>
      <c r="P752" s="16">
        <f>SUM(N752:O752)</f>
        <v>0</v>
      </c>
      <c r="Q752" s="25"/>
      <c r="R752" s="25"/>
      <c r="S752" s="16">
        <f>SUM(Q752:R752)</f>
        <v>0</v>
      </c>
      <c r="T752" s="25"/>
      <c r="U752" s="25"/>
      <c r="V752" s="16">
        <f>SUM(T752:U752)</f>
        <v>0</v>
      </c>
      <c r="W752" s="27">
        <f t="shared" si="5702"/>
        <v>0</v>
      </c>
      <c r="X752" s="13">
        <f t="shared" ref="X752:Y752" si="5775">SUM(B752:B756)</f>
        <v>0</v>
      </c>
      <c r="Y752" s="13">
        <f t="shared" si="5775"/>
        <v>0</v>
      </c>
      <c r="Z752" s="13">
        <f t="shared" ref="Z752:AA752" si="5776">SUM(E752:E756)</f>
        <v>0</v>
      </c>
      <c r="AA752" s="13">
        <f t="shared" si="5776"/>
        <v>0</v>
      </c>
      <c r="AB752" s="13">
        <f t="shared" ref="AB752:AC752" si="5777">SUM(H752:H756)</f>
        <v>0</v>
      </c>
      <c r="AC752" s="13">
        <f t="shared" si="5777"/>
        <v>0</v>
      </c>
      <c r="AD752" s="13">
        <f t="shared" ref="AD752:AE752" si="5778">SUM(K752:K756)</f>
        <v>0</v>
      </c>
      <c r="AE752" s="13">
        <f t="shared" si="5778"/>
        <v>0</v>
      </c>
      <c r="AF752" s="13">
        <f t="shared" ref="AF752:AG752" si="5779">SUM(N752:N756)</f>
        <v>0</v>
      </c>
      <c r="AG752" s="13">
        <f t="shared" si="5779"/>
        <v>0</v>
      </c>
      <c r="AH752" s="13">
        <f t="shared" ref="AH752:AI752" si="5780">SUM(Q752:Q756)</f>
        <v>0</v>
      </c>
      <c r="AI752" s="13">
        <f t="shared" si="5780"/>
        <v>0</v>
      </c>
      <c r="AJ752" s="13">
        <f t="shared" ref="AJ752:AK752" si="5781">SUM(T752:T756)</f>
        <v>0</v>
      </c>
      <c r="AK752" s="13">
        <f t="shared" si="5781"/>
        <v>0</v>
      </c>
    </row>
    <row r="753" spans="1:41" s="14" customFormat="1" x14ac:dyDescent="0.25">
      <c r="A753" s="3" t="s">
        <v>24</v>
      </c>
      <c r="B753" s="25"/>
      <c r="C753" s="25"/>
      <c r="D753" s="16">
        <f t="shared" ref="D753:D755" si="5782">SUM(B753:C753)</f>
        <v>0</v>
      </c>
      <c r="E753" s="25"/>
      <c r="F753" s="25"/>
      <c r="G753" s="16">
        <f t="shared" ref="G753:G755" si="5783">SUM(E753:F753)</f>
        <v>0</v>
      </c>
      <c r="H753" s="25"/>
      <c r="I753" s="25"/>
      <c r="J753" s="16">
        <f t="shared" ref="J753:J755" si="5784">SUM(H753:I753)</f>
        <v>0</v>
      </c>
      <c r="K753" s="25"/>
      <c r="L753" s="25"/>
      <c r="M753" s="16">
        <f t="shared" ref="M753:M755" si="5785">SUM(K753:L753)</f>
        <v>0</v>
      </c>
      <c r="N753" s="25"/>
      <c r="O753" s="25"/>
      <c r="P753" s="16">
        <f t="shared" ref="P753:P755" si="5786">SUM(N753:O753)</f>
        <v>0</v>
      </c>
      <c r="Q753" s="25"/>
      <c r="R753" s="25"/>
      <c r="S753" s="16">
        <f t="shared" ref="S753:S755" si="5787">SUM(Q753:R753)</f>
        <v>0</v>
      </c>
      <c r="T753" s="25"/>
      <c r="U753" s="25"/>
      <c r="V753" s="16">
        <f t="shared" ref="V753:V755" si="5788">SUM(T753:U753)</f>
        <v>0</v>
      </c>
      <c r="W753" s="27">
        <f t="shared" si="5702"/>
        <v>0</v>
      </c>
      <c r="X753" s="13">
        <f t="shared" ref="X753" si="5789">IF(X752=X744,0,1)</f>
        <v>0</v>
      </c>
      <c r="Y753" s="13">
        <f t="shared" ref="Y753" si="5790">IF(Y752=Y744,0,1)</f>
        <v>0</v>
      </c>
      <c r="Z753" s="13">
        <f t="shared" ref="Z753" si="5791">IF(Z752=Z744,0,1)</f>
        <v>0</v>
      </c>
      <c r="AA753" s="13">
        <f t="shared" ref="AA753" si="5792">IF(AA752=AA744,0,1)</f>
        <v>0</v>
      </c>
      <c r="AB753" s="13">
        <f t="shared" ref="AB753" si="5793">IF(AB752=AB744,0,1)</f>
        <v>0</v>
      </c>
      <c r="AC753" s="13">
        <f t="shared" ref="AC753" si="5794">IF(AC752=AC744,0,1)</f>
        <v>0</v>
      </c>
      <c r="AD753" s="13">
        <f t="shared" ref="AD753" si="5795">IF(AD752=AD744,0,1)</f>
        <v>0</v>
      </c>
      <c r="AE753" s="13">
        <f t="shared" ref="AE753" si="5796">IF(AE752=AE744,0,1)</f>
        <v>0</v>
      </c>
      <c r="AF753" s="13">
        <f t="shared" ref="AF753" si="5797">IF(AF752=AF744,0,1)</f>
        <v>0</v>
      </c>
      <c r="AG753" s="13">
        <f t="shared" ref="AG753" si="5798">IF(AG752=AG744,0,1)</f>
        <v>0</v>
      </c>
      <c r="AH753" s="13">
        <f t="shared" ref="AH753" si="5799">IF(AH752=AH744,0,1)</f>
        <v>0</v>
      </c>
      <c r="AI753" s="13">
        <f t="shared" ref="AI753" si="5800">IF(AI752=AI744,0,1)</f>
        <v>0</v>
      </c>
      <c r="AJ753" s="13">
        <f t="shared" ref="AJ753" si="5801">IF(AJ752=AJ744,0,1)</f>
        <v>0</v>
      </c>
      <c r="AK753" s="13">
        <f t="shared" ref="AK753" si="5802">IF(AK752=AK744,0,1)</f>
        <v>0</v>
      </c>
    </row>
    <row r="754" spans="1:41" s="14" customFormat="1" x14ac:dyDescent="0.25">
      <c r="A754" s="3" t="s">
        <v>25</v>
      </c>
      <c r="B754" s="25"/>
      <c r="C754" s="25"/>
      <c r="D754" s="16">
        <f t="shared" si="5782"/>
        <v>0</v>
      </c>
      <c r="E754" s="25"/>
      <c r="F754" s="25"/>
      <c r="G754" s="16">
        <f t="shared" si="5783"/>
        <v>0</v>
      </c>
      <c r="H754" s="25"/>
      <c r="I754" s="25"/>
      <c r="J754" s="16">
        <f t="shared" si="5784"/>
        <v>0</v>
      </c>
      <c r="K754" s="25"/>
      <c r="L754" s="25"/>
      <c r="M754" s="16">
        <f t="shared" si="5785"/>
        <v>0</v>
      </c>
      <c r="N754" s="25"/>
      <c r="O754" s="25"/>
      <c r="P754" s="16">
        <f t="shared" si="5786"/>
        <v>0</v>
      </c>
      <c r="Q754" s="25"/>
      <c r="R754" s="25"/>
      <c r="S754" s="16">
        <f t="shared" si="5787"/>
        <v>0</v>
      </c>
      <c r="T754" s="25"/>
      <c r="U754" s="25"/>
      <c r="V754" s="16">
        <f t="shared" si="5788"/>
        <v>0</v>
      </c>
      <c r="W754" s="27">
        <f t="shared" si="5702"/>
        <v>0</v>
      </c>
      <c r="X754" s="13">
        <f t="shared" ref="X754:AK754" si="5803">IF(X752=X748,0,1)</f>
        <v>0</v>
      </c>
      <c r="Y754" s="13">
        <f t="shared" si="5803"/>
        <v>0</v>
      </c>
      <c r="Z754" s="13">
        <f t="shared" si="5803"/>
        <v>0</v>
      </c>
      <c r="AA754" s="13">
        <f t="shared" si="5803"/>
        <v>0</v>
      </c>
      <c r="AB754" s="13">
        <f t="shared" si="5803"/>
        <v>0</v>
      </c>
      <c r="AC754" s="13">
        <f t="shared" si="5803"/>
        <v>0</v>
      </c>
      <c r="AD754" s="13">
        <f t="shared" si="5803"/>
        <v>0</v>
      </c>
      <c r="AE754" s="13">
        <f t="shared" si="5803"/>
        <v>0</v>
      </c>
      <c r="AF754" s="13">
        <f t="shared" si="5803"/>
        <v>0</v>
      </c>
      <c r="AG754" s="13">
        <f t="shared" si="5803"/>
        <v>0</v>
      </c>
      <c r="AH754" s="13">
        <f t="shared" si="5803"/>
        <v>0</v>
      </c>
      <c r="AI754" s="13">
        <f t="shared" si="5803"/>
        <v>0</v>
      </c>
      <c r="AJ754" s="13">
        <f t="shared" si="5803"/>
        <v>0</v>
      </c>
      <c r="AK754" s="13">
        <f t="shared" si="5803"/>
        <v>0</v>
      </c>
    </row>
    <row r="755" spans="1:41" s="14" customFormat="1" x14ac:dyDescent="0.25">
      <c r="A755" s="3" t="s">
        <v>26</v>
      </c>
      <c r="B755" s="25"/>
      <c r="C755" s="25"/>
      <c r="D755" s="16">
        <f t="shared" si="5782"/>
        <v>0</v>
      </c>
      <c r="E755" s="25"/>
      <c r="F755" s="25"/>
      <c r="G755" s="16">
        <f t="shared" si="5783"/>
        <v>0</v>
      </c>
      <c r="H755" s="25"/>
      <c r="I755" s="25"/>
      <c r="J755" s="16">
        <f t="shared" si="5784"/>
        <v>0</v>
      </c>
      <c r="K755" s="25"/>
      <c r="L755" s="25"/>
      <c r="M755" s="16">
        <f t="shared" si="5785"/>
        <v>0</v>
      </c>
      <c r="N755" s="25"/>
      <c r="O755" s="25"/>
      <c r="P755" s="16">
        <f t="shared" si="5786"/>
        <v>0</v>
      </c>
      <c r="Q755" s="25"/>
      <c r="R755" s="25"/>
      <c r="S755" s="16">
        <f t="shared" si="5787"/>
        <v>0</v>
      </c>
      <c r="T755" s="25"/>
      <c r="U755" s="25"/>
      <c r="V755" s="16">
        <f t="shared" si="5788"/>
        <v>0</v>
      </c>
      <c r="W755" s="27">
        <f t="shared" si="5702"/>
        <v>0</v>
      </c>
      <c r="X755" s="13" t="str">
        <f t="shared" ref="X755" si="5804">IF(SUM(X753:X754)=2,"WH","")</f>
        <v/>
      </c>
      <c r="Y755" s="13" t="str">
        <f t="shared" ref="Y755" si="5805">IF(SUM(Y753:Y754)=2,"WH","")</f>
        <v/>
      </c>
      <c r="Z755" s="13" t="str">
        <f t="shared" ref="Z755" si="5806">IF(SUM(Z753:Z754)=2,"WH","")</f>
        <v/>
      </c>
      <c r="AA755" s="13" t="str">
        <f t="shared" ref="AA755" si="5807">IF(SUM(AA753:AA754)=2,"WH","")</f>
        <v/>
      </c>
      <c r="AB755" s="13" t="str">
        <f t="shared" ref="AB755" si="5808">IF(SUM(AB753:AB754)=2,"WH","")</f>
        <v/>
      </c>
      <c r="AC755" s="13" t="str">
        <f t="shared" ref="AC755" si="5809">IF(SUM(AC753:AC754)=2,"WH","")</f>
        <v/>
      </c>
      <c r="AD755" s="13" t="str">
        <f t="shared" ref="AD755" si="5810">IF(SUM(AD753:AD754)=2,"WH","")</f>
        <v/>
      </c>
      <c r="AE755" s="13" t="str">
        <f t="shared" ref="AE755" si="5811">IF(SUM(AE753:AE754)=2,"WH","")</f>
        <v/>
      </c>
      <c r="AF755" s="13" t="str">
        <f t="shared" ref="AF755" si="5812">IF(SUM(AF753:AF754)=2,"WH","")</f>
        <v/>
      </c>
      <c r="AG755" s="13" t="str">
        <f t="shared" ref="AG755" si="5813">IF(SUM(AG753:AG754)=2,"WH","")</f>
        <v/>
      </c>
      <c r="AH755" s="13" t="str">
        <f t="shared" ref="AH755" si="5814">IF(SUM(AH753:AH754)=2,"WH","")</f>
        <v/>
      </c>
      <c r="AI755" s="13" t="str">
        <f t="shared" ref="AI755" si="5815">IF(SUM(AI753:AI754)=2,"WH","")</f>
        <v/>
      </c>
      <c r="AJ755" s="13" t="str">
        <f t="shared" ref="AJ755" si="5816">IF(SUM(AJ753:AJ754)=2,"WH","")</f>
        <v/>
      </c>
      <c r="AK755" s="13" t="str">
        <f t="shared" ref="AK755" si="5817">IF(SUM(AK753:AK754)=2,"WH","")</f>
        <v/>
      </c>
    </row>
    <row r="756" spans="1:41" s="14" customFormat="1" x14ac:dyDescent="0.25">
      <c r="A756" s="3" t="s">
        <v>27</v>
      </c>
      <c r="B756" s="25"/>
      <c r="C756" s="25"/>
      <c r="D756" s="16">
        <f>SUM(B756:C756)</f>
        <v>0</v>
      </c>
      <c r="E756" s="25"/>
      <c r="F756" s="25"/>
      <c r="G756" s="16">
        <f>SUM(E756:F756)</f>
        <v>0</v>
      </c>
      <c r="H756" s="25"/>
      <c r="I756" s="25"/>
      <c r="J756" s="16">
        <f>SUM(H756:I756)</f>
        <v>0</v>
      </c>
      <c r="K756" s="25"/>
      <c r="L756" s="25"/>
      <c r="M756" s="16">
        <f>SUM(K756:L756)</f>
        <v>0</v>
      </c>
      <c r="N756" s="25"/>
      <c r="O756" s="25"/>
      <c r="P756" s="16">
        <f>SUM(N756:O756)</f>
        <v>0</v>
      </c>
      <c r="Q756" s="25"/>
      <c r="R756" s="25"/>
      <c r="S756" s="16">
        <f>SUM(Q756:R756)</f>
        <v>0</v>
      </c>
      <c r="T756" s="25"/>
      <c r="U756" s="25"/>
      <c r="V756" s="16">
        <f>SUM(T756:U756)</f>
        <v>0</v>
      </c>
      <c r="W756" s="27">
        <f t="shared" si="5702"/>
        <v>0</v>
      </c>
      <c r="X756" s="13"/>
      <c r="Y756" s="13"/>
      <c r="Z756" s="13"/>
      <c r="AA756" s="13"/>
      <c r="AB756" s="13"/>
      <c r="AC756" s="13"/>
      <c r="AD756" s="13"/>
      <c r="AE756" s="13"/>
      <c r="AF756" s="13"/>
      <c r="AG756" s="13"/>
    </row>
    <row r="757" spans="1:41" s="14" customFormat="1" ht="15.75" thickBot="1" x14ac:dyDescent="0.3">
      <c r="A757" s="5" t="s">
        <v>11</v>
      </c>
      <c r="B757" s="20">
        <f>SUM(B744:B747)</f>
        <v>0</v>
      </c>
      <c r="C757" s="20">
        <f t="shared" ref="C757:W757" si="5818">SUM(C744:C747)</f>
        <v>0</v>
      </c>
      <c r="D757" s="20">
        <f t="shared" si="5818"/>
        <v>0</v>
      </c>
      <c r="E757" s="20">
        <f t="shared" si="5818"/>
        <v>0</v>
      </c>
      <c r="F757" s="20">
        <f t="shared" si="5818"/>
        <v>0</v>
      </c>
      <c r="G757" s="20">
        <f t="shared" si="5818"/>
        <v>0</v>
      </c>
      <c r="H757" s="20">
        <f t="shared" si="5818"/>
        <v>0</v>
      </c>
      <c r="I757" s="20">
        <f t="shared" si="5818"/>
        <v>0</v>
      </c>
      <c r="J757" s="20">
        <f t="shared" si="5818"/>
        <v>0</v>
      </c>
      <c r="K757" s="20">
        <f t="shared" si="5818"/>
        <v>0</v>
      </c>
      <c r="L757" s="20">
        <f t="shared" si="5818"/>
        <v>0</v>
      </c>
      <c r="M757" s="20">
        <f t="shared" si="5818"/>
        <v>0</v>
      </c>
      <c r="N757" s="20">
        <f t="shared" si="5818"/>
        <v>0</v>
      </c>
      <c r="O757" s="20">
        <f t="shared" si="5818"/>
        <v>0</v>
      </c>
      <c r="P757" s="20">
        <f t="shared" si="5818"/>
        <v>0</v>
      </c>
      <c r="Q757" s="20">
        <f t="shared" si="5818"/>
        <v>0</v>
      </c>
      <c r="R757" s="20">
        <f t="shared" si="5818"/>
        <v>0</v>
      </c>
      <c r="S757" s="20">
        <f t="shared" si="5818"/>
        <v>0</v>
      </c>
      <c r="T757" s="20">
        <f t="shared" si="5818"/>
        <v>0</v>
      </c>
      <c r="U757" s="20">
        <f t="shared" si="5818"/>
        <v>0</v>
      </c>
      <c r="V757" s="20">
        <f t="shared" si="5818"/>
        <v>0</v>
      </c>
      <c r="W757" s="20">
        <f t="shared" si="5818"/>
        <v>0</v>
      </c>
      <c r="X757" s="13"/>
      <c r="Y757" s="13"/>
      <c r="Z757" s="13"/>
      <c r="AA757" s="13"/>
      <c r="AB757" s="13"/>
      <c r="AC757" s="13"/>
      <c r="AD757" s="13"/>
      <c r="AE757" s="13"/>
      <c r="AF757" s="13"/>
      <c r="AG757" s="13"/>
    </row>
    <row r="758" spans="1:41" s="14" customFormat="1" x14ac:dyDescent="0.25">
      <c r="A758" s="14" t="s">
        <v>0</v>
      </c>
      <c r="B758" s="251"/>
      <c r="C758" s="251"/>
      <c r="D758" s="251"/>
      <c r="E758" s="224" t="s">
        <v>3</v>
      </c>
      <c r="F758" s="224"/>
      <c r="G758" s="224"/>
      <c r="H758" s="228" t="s">
        <v>152</v>
      </c>
      <c r="I758" s="228"/>
      <c r="J758" s="227">
        <f>MROUND(B759*0.135,1)</f>
        <v>0</v>
      </c>
      <c r="K758" s="227"/>
      <c r="L758" s="229" t="s">
        <v>239</v>
      </c>
      <c r="M758" s="229"/>
      <c r="N758" s="229"/>
      <c r="O758" s="229" t="s">
        <v>152</v>
      </c>
      <c r="P758" s="229"/>
      <c r="Q758" s="232"/>
      <c r="R758" s="232"/>
      <c r="S758" s="127" t="s">
        <v>1</v>
      </c>
      <c r="T758" s="124"/>
      <c r="U758" s="236">
        <f>IFERROR(J759/W775,0)</f>
        <v>0</v>
      </c>
      <c r="V758" s="236"/>
      <c r="W758" s="124"/>
      <c r="X758" s="13"/>
      <c r="Y758" s="13"/>
      <c r="Z758" s="13"/>
      <c r="AA758" s="13"/>
      <c r="AB758" s="13"/>
      <c r="AC758" s="13"/>
      <c r="AD758" s="13"/>
      <c r="AE758" s="13"/>
      <c r="AF758" s="13"/>
      <c r="AG758" s="13"/>
    </row>
    <row r="759" spans="1:41" s="14" customFormat="1" ht="15.75" thickBot="1" x14ac:dyDescent="0.3">
      <c r="A759" s="14" t="s">
        <v>2</v>
      </c>
      <c r="B759" s="248"/>
      <c r="C759" s="248"/>
      <c r="D759" s="248"/>
      <c r="E759" s="225"/>
      <c r="F759" s="225"/>
      <c r="G759" s="225"/>
      <c r="H759" s="238" t="s">
        <v>153</v>
      </c>
      <c r="I759" s="238"/>
      <c r="J759" s="226">
        <f>MROUND(B759*0.162,1)</f>
        <v>0</v>
      </c>
      <c r="K759" s="226"/>
      <c r="L759" s="230"/>
      <c r="M759" s="230"/>
      <c r="N759" s="230"/>
      <c r="O759" s="244" t="s">
        <v>153</v>
      </c>
      <c r="P759" s="244"/>
      <c r="Q759" s="234"/>
      <c r="R759" s="234"/>
      <c r="S759" s="237" t="str">
        <f>IF(CONCATENATE(X759,Y759,Z759,AA759,AB759,AC759,AD759,AE759,AF759,,AG759,,AH759,,AI759,AJ759,AK759)="","",(CONCATENATE("ERRORS: ", X759,Y759,Z759,AA759,AB759,AC759,AD759,AE759,AF759,,AG759,,AH759,,AI759,AJ759,AK759)))</f>
        <v/>
      </c>
      <c r="T759" s="237"/>
      <c r="U759" s="237"/>
      <c r="V759" s="237"/>
      <c r="W759" s="237"/>
      <c r="X759" s="13" t="str">
        <f t="shared" ref="X759" si="5819">IF(X765="",IF(X769="",IF(X773="","",CONCATENATE(", ",X760,X761,X773)),CONCATENATE(", ",X760,X761,X769)),IF(X769="",CONCATENATE(", ",X760,X761,X765),CONCATENATE(", ",X760,X761,X765,", ",X760,X761,X769,", ",X760,X761,X773)))</f>
        <v/>
      </c>
      <c r="Y759" s="13" t="str">
        <f t="shared" ref="Y759" si="5820">IF(Y765="",IF(Y769="",IF(Y773="","",CONCATENATE(", ",X760,Y761,Y773)),CONCATENATE(", ",X760,Y761,Y769)),IF(Y769="",CONCATENATE(", ",X760,Y761,Y765),CONCATENATE(", ",X760,Y761,Y765,", ",X760,Y761,Y769,", ",X760,Y761,Y773)))</f>
        <v/>
      </c>
      <c r="Z759" s="13" t="str">
        <f t="shared" ref="Z759" si="5821">IF(Z765="",IF(Z769="",IF(Z773="","",CONCATENATE(", ",Z760,Z761,Z773)),CONCATENATE(", ",Z760,Z761,Z769)),IF(Z769="",CONCATENATE(", ",Z760,Z761,Z765),CONCATENATE(", ",Z760,Z761,Z765,", ",Z760,Z761,Z769,", ",Z760,Z761,Z773)))</f>
        <v/>
      </c>
      <c r="AA759" s="13" t="str">
        <f t="shared" ref="AA759" si="5822">IF(AA765="",IF(AA769="",IF(AA773="","",CONCATENATE(", ",Z760,AA761,AA773)),CONCATENATE(", ",Z760,AA761,AA769)),IF(AA769="",CONCATENATE(", ",Z760,AA761,AA765),CONCATENATE(", ",Z760,AA761,AA765,", ",Z760,AA761,AA769,", ",Z760,AA761,AA773)))</f>
        <v/>
      </c>
      <c r="AB759" s="13" t="str">
        <f t="shared" ref="AB759" si="5823">IF(AB765="",IF(AB769="",IF(AB773="","",CONCATENATE(", ",AB760,AB761,AB773)),CONCATENATE(", ",AB760,AB761,AB769)),IF(AB769="",CONCATENATE(", ",AB760,AB761,AB765),CONCATENATE(", ",AB760,AB761,AB765,", ",AB760,AB761,AB769,", ",AB760,AB761,AB773)))</f>
        <v/>
      </c>
      <c r="AC759" s="13" t="str">
        <f t="shared" ref="AC759" si="5824">IF(AC765="",IF(AC769="",IF(AC773="","",CONCATENATE(", ",AB760,AC761,AC773)),CONCATENATE(", ",AB760,AC761,AC769)),IF(AC769="",CONCATENATE(", ",AB760,AC761,AC765),CONCATENATE(", ",AB760,AC761,AC765,", ",AB760,AC761,AC769,", ",AB760,AC761,AC773)))</f>
        <v/>
      </c>
      <c r="AD759" s="13" t="str">
        <f t="shared" ref="AD759" si="5825">IF(AD765="",IF(AD769="",IF(AD773="","",CONCATENATE(", ",AD760,AD761,AD773)),CONCATENATE(", ",AD760,AD761,AD769)),IF(AD769="",CONCATENATE(", ",AD760,AD761,AD765),CONCATENATE(", ",AD760,AD761,AD765,", ",AD760,AD761,AD769,", ",AD760,AD761,AD773)))</f>
        <v/>
      </c>
      <c r="AE759" s="13" t="str">
        <f t="shared" ref="AE759" si="5826">IF(AE765="",IF(AE769="",IF(AE773="","",CONCATENATE(", ",AD760,AE761,AE773)),CONCATENATE(", ",AD760,AE761,AE769)),IF(AE769="",CONCATENATE(", ",AD760,AE761,AE765),CONCATENATE(", ",AD760,AE761,AE765,", ",AD760,AE761,AE769,", ",AD760,AE761,AE773)))</f>
        <v/>
      </c>
      <c r="AF759" s="13" t="str">
        <f t="shared" ref="AF759" si="5827">IF(AF765="",IF(AF769="",IF(AF773="","",CONCATENATE(", ",AF760,AF761,AF773)),CONCATENATE(", ",AF760,AF761,AF769)),IF(AF769="",CONCATENATE(", ",AF760,AF761,AF765),CONCATENATE(", ",AF760,AF761,AF765,", ",AF760,AF761,AF769,", ",AF760,AF761,AF773)))</f>
        <v/>
      </c>
      <c r="AG759" s="13" t="str">
        <f t="shared" ref="AG759" si="5828">IF(AG765="",IF(AG769="",IF(AG773="","",CONCATENATE(", ",AF760,AG761,AG773)),CONCATENATE(", ",AF760,AG761,AG769)),IF(AG769="",CONCATENATE(", ",AF760,AG761,AG765),CONCATENATE(", ",AF760,AG761,AG765,", ",AF760,AG761,AG769,", ",AF760,AG761,AG773)))</f>
        <v/>
      </c>
      <c r="AH759" s="13" t="str">
        <f t="shared" ref="AH759" si="5829">IF(AH765="",IF(AH769="",IF(AH773="","",CONCATENATE(", ",AH760,AH761,AH773)),CONCATENATE(", ",AH760,AH761,AH769)),IF(AH769="",CONCATENATE(", ",AH760,AH761,AH765),CONCATENATE(", ",AH760,AH761,AH765,", ",AH760,AH761,AH769,", ",AH760,AH761,AH773)))</f>
        <v/>
      </c>
      <c r="AI759" s="13" t="str">
        <f t="shared" ref="AI759" si="5830">IF(AI765="",IF(AI769="",IF(AI773="","",CONCATENATE(", ",AH760,AI761,AI773)),CONCATENATE(", ",AH760,AI761,AI769)),IF(AI769="",CONCATENATE(", ",AH760,AI761,AI765),CONCATENATE(", ",AH760,AI761,AI765,", ",AH760,AI761,AI769,", ",AH760,AI761,AI773)))</f>
        <v/>
      </c>
      <c r="AJ759" s="13" t="str">
        <f t="shared" ref="AJ759" si="5831">IF(AJ765="",IF(AJ769="",IF(AJ773="","",CONCATENATE(", ",AJ760,AJ761,AJ773)),CONCATENATE(", ",AJ760,AJ761,AJ769)),IF(AJ769="",CONCATENATE(", ",AJ760,AJ761,AJ765),CONCATENATE(", ",AJ760,AJ761,AJ765,", ",AJ760,AJ761,AJ769,", ",AJ760,AJ761,AJ773)))</f>
        <v/>
      </c>
      <c r="AK759" s="13" t="str">
        <f t="shared" ref="AK759" si="5832">IF(AK765="",IF(AK769="",IF(AK773="","",CONCATENATE(", ",AJ760,AK761,AK773)),CONCATENATE(", ",AJ760,AK761,AK769)),IF(AK769="",CONCATENATE(", ",AJ760,AK761,AK765),CONCATENATE(", ",AJ760,AK761,AK765,", ",AJ760,AK761,AK769,", ",AJ760,AK761,AK773)))</f>
        <v/>
      </c>
    </row>
    <row r="760" spans="1:41" s="14" customFormat="1" x14ac:dyDescent="0.25">
      <c r="A760" s="249"/>
      <c r="B760" s="235" t="s">
        <v>4</v>
      </c>
      <c r="C760" s="235"/>
      <c r="D760" s="235"/>
      <c r="E760" s="235" t="s">
        <v>5</v>
      </c>
      <c r="F760" s="235"/>
      <c r="G760" s="235"/>
      <c r="H760" s="235" t="s">
        <v>6</v>
      </c>
      <c r="I760" s="235"/>
      <c r="J760" s="235"/>
      <c r="K760" s="235" t="s">
        <v>7</v>
      </c>
      <c r="L760" s="235"/>
      <c r="M760" s="235"/>
      <c r="N760" s="235" t="s">
        <v>8</v>
      </c>
      <c r="O760" s="235"/>
      <c r="P760" s="235"/>
      <c r="Q760" s="235" t="s">
        <v>9</v>
      </c>
      <c r="R760" s="235"/>
      <c r="S760" s="235"/>
      <c r="T760" s="235" t="s">
        <v>10</v>
      </c>
      <c r="U760" s="235"/>
      <c r="V760" s="239"/>
      <c r="W760" s="240" t="s">
        <v>11</v>
      </c>
      <c r="X760" s="277" t="s">
        <v>47</v>
      </c>
      <c r="Y760" s="269"/>
      <c r="Z760" s="278" t="s">
        <v>48</v>
      </c>
      <c r="AA760" s="276"/>
      <c r="AB760" s="278" t="s">
        <v>49</v>
      </c>
      <c r="AC760" s="276"/>
      <c r="AD760" s="276" t="s">
        <v>50</v>
      </c>
      <c r="AE760" s="276"/>
      <c r="AF760" s="276" t="s">
        <v>51</v>
      </c>
      <c r="AG760" s="276"/>
      <c r="AH760" s="276" t="s">
        <v>52</v>
      </c>
      <c r="AI760" s="276"/>
      <c r="AJ760" s="276" t="s">
        <v>53</v>
      </c>
      <c r="AK760" s="276"/>
    </row>
    <row r="761" spans="1:41" s="14" customFormat="1" x14ac:dyDescent="0.25">
      <c r="A761" s="250"/>
      <c r="B761" s="1" t="s">
        <v>12</v>
      </c>
      <c r="C761" s="1" t="s">
        <v>13</v>
      </c>
      <c r="D761" s="1" t="s">
        <v>14</v>
      </c>
      <c r="E761" s="1" t="s">
        <v>12</v>
      </c>
      <c r="F761" s="1" t="s">
        <v>13</v>
      </c>
      <c r="G761" s="1" t="s">
        <v>14</v>
      </c>
      <c r="H761" s="1" t="s">
        <v>12</v>
      </c>
      <c r="I761" s="1" t="s">
        <v>13</v>
      </c>
      <c r="J761" s="1" t="s">
        <v>14</v>
      </c>
      <c r="K761" s="1" t="s">
        <v>12</v>
      </c>
      <c r="L761" s="1" t="s">
        <v>13</v>
      </c>
      <c r="M761" s="1" t="s">
        <v>14</v>
      </c>
      <c r="N761" s="1" t="s">
        <v>12</v>
      </c>
      <c r="O761" s="1" t="s">
        <v>13</v>
      </c>
      <c r="P761" s="1" t="s">
        <v>14</v>
      </c>
      <c r="Q761" s="1" t="s">
        <v>12</v>
      </c>
      <c r="R761" s="1" t="s">
        <v>13</v>
      </c>
      <c r="S761" s="1" t="s">
        <v>14</v>
      </c>
      <c r="T761" s="1" t="s">
        <v>12</v>
      </c>
      <c r="U761" s="1" t="s">
        <v>13</v>
      </c>
      <c r="V761" s="2" t="s">
        <v>14</v>
      </c>
      <c r="W761" s="241"/>
      <c r="X761" s="13" t="s">
        <v>45</v>
      </c>
      <c r="Y761" s="13" t="s">
        <v>46</v>
      </c>
      <c r="Z761" s="13" t="s">
        <v>45</v>
      </c>
      <c r="AA761" s="13" t="s">
        <v>46</v>
      </c>
      <c r="AB761" s="13" t="s">
        <v>45</v>
      </c>
      <c r="AC761" s="13" t="s">
        <v>46</v>
      </c>
      <c r="AD761" s="13" t="s">
        <v>45</v>
      </c>
      <c r="AE761" s="13" t="s">
        <v>46</v>
      </c>
      <c r="AF761" s="13" t="s">
        <v>45</v>
      </c>
      <c r="AG761" s="13" t="s">
        <v>46</v>
      </c>
      <c r="AH761" s="13" t="s">
        <v>45</v>
      </c>
      <c r="AI761" s="13" t="s">
        <v>46</v>
      </c>
      <c r="AJ761" s="13" t="s">
        <v>45</v>
      </c>
      <c r="AK761" s="13" t="s">
        <v>46</v>
      </c>
    </row>
    <row r="762" spans="1:41" s="14" customFormat="1" x14ac:dyDescent="0.25">
      <c r="A762" s="3" t="s">
        <v>15</v>
      </c>
      <c r="B762" s="25"/>
      <c r="C762" s="25"/>
      <c r="D762" s="16">
        <f>SUM(B762:C762)</f>
        <v>0</v>
      </c>
      <c r="E762" s="25"/>
      <c r="F762" s="25"/>
      <c r="G762" s="16">
        <f>SUM(E762:F762)</f>
        <v>0</v>
      </c>
      <c r="H762" s="25"/>
      <c r="I762" s="25"/>
      <c r="J762" s="16">
        <f>SUM(H762:I762)</f>
        <v>0</v>
      </c>
      <c r="K762" s="25"/>
      <c r="L762" s="25"/>
      <c r="M762" s="16">
        <f>SUM(K762:L762)</f>
        <v>0</v>
      </c>
      <c r="N762" s="25"/>
      <c r="O762" s="25"/>
      <c r="P762" s="16">
        <f>SUM(N762:O762)</f>
        <v>0</v>
      </c>
      <c r="Q762" s="25"/>
      <c r="R762" s="25"/>
      <c r="S762" s="16">
        <f>SUM(Q762:R762)</f>
        <v>0</v>
      </c>
      <c r="T762" s="25"/>
      <c r="U762" s="25"/>
      <c r="V762" s="16">
        <f>SUM(T762:U762)</f>
        <v>0</v>
      </c>
      <c r="W762" s="27">
        <f>B762+C762+E762+F762+H762+I762+K762+L762+N762+O762+Q762+R762+T762+U762</f>
        <v>0</v>
      </c>
      <c r="X762" s="13">
        <f t="shared" ref="X762:Y762" si="5833">SUM(B762:B765)</f>
        <v>0</v>
      </c>
      <c r="Y762" s="13">
        <f t="shared" si="5833"/>
        <v>0</v>
      </c>
      <c r="Z762" s="13">
        <f t="shared" ref="Z762:AA762" si="5834">SUM(E762:E765)</f>
        <v>0</v>
      </c>
      <c r="AA762" s="13">
        <f t="shared" si="5834"/>
        <v>0</v>
      </c>
      <c r="AB762" s="13">
        <f t="shared" ref="AB762:AC762" si="5835">SUM(H762:H765)</f>
        <v>0</v>
      </c>
      <c r="AC762" s="13">
        <f t="shared" si="5835"/>
        <v>0</v>
      </c>
      <c r="AD762" s="13">
        <f t="shared" ref="AD762:AE762" si="5836">SUM(K762:K765)</f>
        <v>0</v>
      </c>
      <c r="AE762" s="13">
        <f t="shared" si="5836"/>
        <v>0</v>
      </c>
      <c r="AF762" s="13">
        <f t="shared" ref="AF762:AG762" si="5837">SUM(N762:N765)</f>
        <v>0</v>
      </c>
      <c r="AG762" s="13">
        <f t="shared" si="5837"/>
        <v>0</v>
      </c>
      <c r="AH762" s="13">
        <f t="shared" ref="AH762:AI762" si="5838">SUM(Q762:Q765)</f>
        <v>0</v>
      </c>
      <c r="AI762" s="13">
        <f t="shared" si="5838"/>
        <v>0</v>
      </c>
      <c r="AJ762" s="13">
        <f t="shared" ref="AJ762:AK762" si="5839">SUM(T762:T765)</f>
        <v>0</v>
      </c>
      <c r="AK762" s="13">
        <f t="shared" si="5839"/>
        <v>0</v>
      </c>
      <c r="AL762" s="13"/>
      <c r="AM762" s="13"/>
      <c r="AN762" s="13"/>
      <c r="AO762" s="13"/>
    </row>
    <row r="763" spans="1:41" s="14" customFormat="1" x14ac:dyDescent="0.25">
      <c r="A763" s="3" t="s">
        <v>16</v>
      </c>
      <c r="B763" s="25"/>
      <c r="C763" s="25"/>
      <c r="D763" s="16">
        <f t="shared" ref="D763:D765" si="5840">SUM(B763:C763)</f>
        <v>0</v>
      </c>
      <c r="E763" s="25"/>
      <c r="F763" s="25"/>
      <c r="G763" s="16">
        <f t="shared" ref="G763:G765" si="5841">SUM(E763:F763)</f>
        <v>0</v>
      </c>
      <c r="H763" s="25"/>
      <c r="I763" s="25"/>
      <c r="J763" s="16">
        <f t="shared" ref="J763:J765" si="5842">SUM(H763:I763)</f>
        <v>0</v>
      </c>
      <c r="K763" s="25"/>
      <c r="L763" s="25"/>
      <c r="M763" s="16">
        <f t="shared" ref="M763:M765" si="5843">SUM(K763:L763)</f>
        <v>0</v>
      </c>
      <c r="N763" s="25"/>
      <c r="O763" s="25"/>
      <c r="P763" s="16">
        <f t="shared" ref="P763:P765" si="5844">SUM(N763:O763)</f>
        <v>0</v>
      </c>
      <c r="Q763" s="25"/>
      <c r="R763" s="25"/>
      <c r="S763" s="16">
        <f t="shared" ref="S763:S765" si="5845">SUM(Q763:R763)</f>
        <v>0</v>
      </c>
      <c r="T763" s="25"/>
      <c r="U763" s="25"/>
      <c r="V763" s="16">
        <f t="shared" ref="V763:V765" si="5846">SUM(T763:U763)</f>
        <v>0</v>
      </c>
      <c r="W763" s="27">
        <f t="shared" ref="W763:W774" si="5847">B763+C763+E763+F763+H763+I763+K763+L763+N763+O763+Q763+R763+T763+U763</f>
        <v>0</v>
      </c>
      <c r="X763" s="13">
        <f t="shared" ref="X763" si="5848">IF(X762=X770,0,1)</f>
        <v>0</v>
      </c>
      <c r="Y763" s="13">
        <f t="shared" ref="Y763" si="5849">IF(Y762=Y770,0,1)</f>
        <v>0</v>
      </c>
      <c r="Z763" s="13">
        <f t="shared" ref="Z763" si="5850">IF(Z762=Z770,0,1)</f>
        <v>0</v>
      </c>
      <c r="AA763" s="13">
        <f t="shared" ref="AA763" si="5851">IF(AA762=AA770,0,1)</f>
        <v>0</v>
      </c>
      <c r="AB763" s="13">
        <f t="shared" ref="AB763" si="5852">IF(AB762=AB770,0,1)</f>
        <v>0</v>
      </c>
      <c r="AC763" s="13">
        <f t="shared" ref="AC763" si="5853">IF(AC762=AC770,0,1)</f>
        <v>0</v>
      </c>
      <c r="AD763" s="13">
        <f t="shared" ref="AD763" si="5854">IF(AD762=AD770,0,1)</f>
        <v>0</v>
      </c>
      <c r="AE763" s="13">
        <f t="shared" ref="AE763" si="5855">IF(AE762=AE770,0,1)</f>
        <v>0</v>
      </c>
      <c r="AF763" s="13">
        <f t="shared" ref="AF763" si="5856">IF(AF762=AF770,0,1)</f>
        <v>0</v>
      </c>
      <c r="AG763" s="13">
        <f t="shared" ref="AG763" si="5857">IF(AG762=AG770,0,1)</f>
        <v>0</v>
      </c>
      <c r="AH763" s="13">
        <f t="shared" ref="AH763" si="5858">IF(AH762=AH770,0,1)</f>
        <v>0</v>
      </c>
      <c r="AI763" s="13">
        <f t="shared" ref="AI763" si="5859">IF(AI762=AI770,0,1)</f>
        <v>0</v>
      </c>
      <c r="AJ763" s="13">
        <f t="shared" ref="AJ763" si="5860">IF(AJ762=AJ770,0,1)</f>
        <v>0</v>
      </c>
      <c r="AK763" s="13">
        <f t="shared" ref="AK763" si="5861">IF(AK762=AK770,0,1)</f>
        <v>0</v>
      </c>
      <c r="AL763" s="13"/>
      <c r="AM763" s="13"/>
      <c r="AN763" s="13"/>
      <c r="AO763" s="13"/>
    </row>
    <row r="764" spans="1:41" s="14" customFormat="1" x14ac:dyDescent="0.25">
      <c r="A764" s="3" t="s">
        <v>17</v>
      </c>
      <c r="B764" s="25"/>
      <c r="C764" s="25"/>
      <c r="D764" s="16">
        <f t="shared" si="5840"/>
        <v>0</v>
      </c>
      <c r="E764" s="25"/>
      <c r="F764" s="25"/>
      <c r="G764" s="16">
        <f t="shared" si="5841"/>
        <v>0</v>
      </c>
      <c r="H764" s="25"/>
      <c r="I764" s="25"/>
      <c r="J764" s="16">
        <f t="shared" si="5842"/>
        <v>0</v>
      </c>
      <c r="K764" s="25"/>
      <c r="L764" s="25"/>
      <c r="M764" s="16">
        <f t="shared" si="5843"/>
        <v>0</v>
      </c>
      <c r="N764" s="25"/>
      <c r="O764" s="25"/>
      <c r="P764" s="16">
        <f t="shared" si="5844"/>
        <v>0</v>
      </c>
      <c r="Q764" s="25"/>
      <c r="R764" s="25"/>
      <c r="S764" s="16">
        <f t="shared" si="5845"/>
        <v>0</v>
      </c>
      <c r="T764" s="25"/>
      <c r="U764" s="25"/>
      <c r="V764" s="16">
        <f t="shared" si="5846"/>
        <v>0</v>
      </c>
      <c r="W764" s="27">
        <f t="shared" si="5847"/>
        <v>0</v>
      </c>
      <c r="X764" s="13">
        <f t="shared" ref="X764:AK764" si="5862">IF(X762=X766,0,1)</f>
        <v>0</v>
      </c>
      <c r="Y764" s="13">
        <f t="shared" si="5862"/>
        <v>0</v>
      </c>
      <c r="Z764" s="13">
        <f t="shared" si="5862"/>
        <v>0</v>
      </c>
      <c r="AA764" s="13">
        <f t="shared" si="5862"/>
        <v>0</v>
      </c>
      <c r="AB764" s="13">
        <f t="shared" si="5862"/>
        <v>0</v>
      </c>
      <c r="AC764" s="13">
        <f t="shared" si="5862"/>
        <v>0</v>
      </c>
      <c r="AD764" s="13">
        <f t="shared" si="5862"/>
        <v>0</v>
      </c>
      <c r="AE764" s="13">
        <f t="shared" si="5862"/>
        <v>0</v>
      </c>
      <c r="AF764" s="13">
        <f t="shared" si="5862"/>
        <v>0</v>
      </c>
      <c r="AG764" s="13">
        <f t="shared" si="5862"/>
        <v>0</v>
      </c>
      <c r="AH764" s="13">
        <f t="shared" si="5862"/>
        <v>0</v>
      </c>
      <c r="AI764" s="13">
        <f t="shared" si="5862"/>
        <v>0</v>
      </c>
      <c r="AJ764" s="13">
        <f t="shared" si="5862"/>
        <v>0</v>
      </c>
      <c r="AK764" s="13">
        <f t="shared" si="5862"/>
        <v>0</v>
      </c>
      <c r="AL764" s="13"/>
      <c r="AM764" s="13"/>
      <c r="AN764" s="13"/>
      <c r="AO764" s="13"/>
    </row>
    <row r="765" spans="1:41" s="14" customFormat="1" x14ac:dyDescent="0.25">
      <c r="A765" s="3" t="s">
        <v>18</v>
      </c>
      <c r="B765" s="25"/>
      <c r="C765" s="25"/>
      <c r="D765" s="16">
        <f t="shared" si="5840"/>
        <v>0</v>
      </c>
      <c r="E765" s="25"/>
      <c r="F765" s="25"/>
      <c r="G765" s="16">
        <f t="shared" si="5841"/>
        <v>0</v>
      </c>
      <c r="H765" s="25"/>
      <c r="I765" s="25"/>
      <c r="J765" s="16">
        <f t="shared" si="5842"/>
        <v>0</v>
      </c>
      <c r="K765" s="25"/>
      <c r="L765" s="25"/>
      <c r="M765" s="16">
        <f t="shared" si="5843"/>
        <v>0</v>
      </c>
      <c r="N765" s="25"/>
      <c r="O765" s="25"/>
      <c r="P765" s="16">
        <f t="shared" si="5844"/>
        <v>0</v>
      </c>
      <c r="Q765" s="25"/>
      <c r="R765" s="25"/>
      <c r="S765" s="16">
        <f t="shared" si="5845"/>
        <v>0</v>
      </c>
      <c r="T765" s="25"/>
      <c r="U765" s="25"/>
      <c r="V765" s="16">
        <f t="shared" si="5846"/>
        <v>0</v>
      </c>
      <c r="W765" s="27">
        <f t="shared" si="5847"/>
        <v>0</v>
      </c>
      <c r="X765" s="13" t="str">
        <f t="shared" ref="X765" si="5863">IF(SUM(X763:X764)=2,"WA","")</f>
        <v/>
      </c>
      <c r="Y765" s="13" t="str">
        <f t="shared" ref="Y765" si="5864">IF(SUM(Y763:Y764)=2,"WA","")</f>
        <v/>
      </c>
      <c r="Z765" s="13" t="str">
        <f t="shared" ref="Z765" si="5865">IF(SUM(Z763:Z764)=2,"WA","")</f>
        <v/>
      </c>
      <c r="AA765" s="13" t="str">
        <f t="shared" ref="AA765" si="5866">IF(SUM(AA763:AA764)=2,"WA","")</f>
        <v/>
      </c>
      <c r="AB765" s="13" t="str">
        <f t="shared" ref="AB765" si="5867">IF(SUM(AB763:AB764)=2,"WA","")</f>
        <v/>
      </c>
      <c r="AC765" s="13" t="str">
        <f t="shared" ref="AC765" si="5868">IF(SUM(AC763:AC764)=2,"WA","")</f>
        <v/>
      </c>
      <c r="AD765" s="13" t="str">
        <f t="shared" ref="AD765" si="5869">IF(SUM(AD763:AD764)=2,"WA","")</f>
        <v/>
      </c>
      <c r="AE765" s="13" t="str">
        <f t="shared" ref="AE765" si="5870">IF(SUM(AE763:AE764)=2,"WA","")</f>
        <v/>
      </c>
      <c r="AF765" s="13" t="str">
        <f t="shared" ref="AF765" si="5871">IF(SUM(AF763:AF764)=2,"WA","")</f>
        <v/>
      </c>
      <c r="AG765" s="13" t="str">
        <f t="shared" ref="AG765" si="5872">IF(SUM(AG763:AG764)=2,"WA","")</f>
        <v/>
      </c>
      <c r="AH765" s="13" t="str">
        <f t="shared" ref="AH765" si="5873">IF(SUM(AH763:AH764)=2,"WA","")</f>
        <v/>
      </c>
      <c r="AI765" s="13" t="str">
        <f t="shared" ref="AI765" si="5874">IF(SUM(AI763:AI764)=2,"WA","")</f>
        <v/>
      </c>
      <c r="AJ765" s="13" t="str">
        <f t="shared" ref="AJ765" si="5875">IF(SUM(AJ763:AJ764)=2,"WA","")</f>
        <v/>
      </c>
      <c r="AK765" s="13" t="str">
        <f t="shared" ref="AK765" si="5876">IF(SUM(AK763:AK764)=2,"WA","")</f>
        <v/>
      </c>
      <c r="AL765" s="13"/>
      <c r="AM765" s="13"/>
      <c r="AN765" s="13"/>
      <c r="AO765" s="13"/>
    </row>
    <row r="766" spans="1:41" s="14" customFormat="1" x14ac:dyDescent="0.25">
      <c r="A766" s="4" t="s">
        <v>19</v>
      </c>
      <c r="B766" s="26"/>
      <c r="C766" s="26"/>
      <c r="D766" s="18">
        <f>SUM(B766:C766)</f>
        <v>0</v>
      </c>
      <c r="E766" s="26"/>
      <c r="F766" s="26"/>
      <c r="G766" s="18">
        <f>SUM(E766:F766)</f>
        <v>0</v>
      </c>
      <c r="H766" s="26"/>
      <c r="I766" s="26"/>
      <c r="J766" s="18">
        <f>SUM(H766:I766)</f>
        <v>0</v>
      </c>
      <c r="K766" s="26"/>
      <c r="L766" s="26"/>
      <c r="M766" s="18">
        <f>SUM(K766:L766)</f>
        <v>0</v>
      </c>
      <c r="N766" s="26"/>
      <c r="O766" s="26"/>
      <c r="P766" s="18">
        <f>SUM(N766:O766)</f>
        <v>0</v>
      </c>
      <c r="Q766" s="26"/>
      <c r="R766" s="26"/>
      <c r="S766" s="18">
        <f>SUM(Q766:R766)</f>
        <v>0</v>
      </c>
      <c r="T766" s="26"/>
      <c r="U766" s="26"/>
      <c r="V766" s="18">
        <f>SUM(T766:U766)</f>
        <v>0</v>
      </c>
      <c r="W766" s="27">
        <f t="shared" si="5847"/>
        <v>0</v>
      </c>
      <c r="X766" s="13">
        <f t="shared" ref="X766:Y766" si="5877">SUM(B766:B769)</f>
        <v>0</v>
      </c>
      <c r="Y766" s="13">
        <f t="shared" si="5877"/>
        <v>0</v>
      </c>
      <c r="Z766" s="13">
        <f t="shared" ref="Z766:AA766" si="5878">SUM(E766:E769)</f>
        <v>0</v>
      </c>
      <c r="AA766" s="13">
        <f t="shared" si="5878"/>
        <v>0</v>
      </c>
      <c r="AB766" s="13">
        <f t="shared" ref="AB766:AC766" si="5879">SUM(H766:H769)</f>
        <v>0</v>
      </c>
      <c r="AC766" s="13">
        <f t="shared" si="5879"/>
        <v>0</v>
      </c>
      <c r="AD766" s="13">
        <f t="shared" ref="AD766:AE766" si="5880">SUM(K766:K769)</f>
        <v>0</v>
      </c>
      <c r="AE766" s="13">
        <f t="shared" si="5880"/>
        <v>0</v>
      </c>
      <c r="AF766" s="13">
        <f t="shared" ref="AF766:AG766" si="5881">SUM(N766:N769)</f>
        <v>0</v>
      </c>
      <c r="AG766" s="13">
        <f t="shared" si="5881"/>
        <v>0</v>
      </c>
      <c r="AH766" s="13">
        <f t="shared" ref="AH766:AI766" si="5882">SUM(Q766:Q769)</f>
        <v>0</v>
      </c>
      <c r="AI766" s="13">
        <f t="shared" si="5882"/>
        <v>0</v>
      </c>
      <c r="AJ766" s="13">
        <f t="shared" ref="AJ766:AK766" si="5883">SUM(T766:T769)</f>
        <v>0</v>
      </c>
      <c r="AK766" s="13">
        <f t="shared" si="5883"/>
        <v>0</v>
      </c>
      <c r="AL766" s="13"/>
      <c r="AM766" s="13"/>
      <c r="AN766" s="13"/>
      <c r="AO766" s="13"/>
    </row>
    <row r="767" spans="1:41" s="14" customFormat="1" x14ac:dyDescent="0.25">
      <c r="A767" s="4" t="s">
        <v>20</v>
      </c>
      <c r="B767" s="26"/>
      <c r="C767" s="26"/>
      <c r="D767" s="18">
        <f t="shared" ref="D767:D769" si="5884">SUM(B767:C767)</f>
        <v>0</v>
      </c>
      <c r="E767" s="26"/>
      <c r="F767" s="26"/>
      <c r="G767" s="18">
        <f t="shared" ref="G767:G769" si="5885">SUM(E767:F767)</f>
        <v>0</v>
      </c>
      <c r="H767" s="26"/>
      <c r="I767" s="26"/>
      <c r="J767" s="18">
        <f t="shared" ref="J767:J769" si="5886">SUM(H767:I767)</f>
        <v>0</v>
      </c>
      <c r="K767" s="26"/>
      <c r="L767" s="26"/>
      <c r="M767" s="18">
        <f t="shared" ref="M767:M769" si="5887">SUM(K767:L767)</f>
        <v>0</v>
      </c>
      <c r="N767" s="26"/>
      <c r="O767" s="26"/>
      <c r="P767" s="18">
        <f t="shared" ref="P767:P769" si="5888">SUM(N767:O767)</f>
        <v>0</v>
      </c>
      <c r="Q767" s="26"/>
      <c r="R767" s="26"/>
      <c r="S767" s="18">
        <f t="shared" ref="S767:S769" si="5889">SUM(Q767:R767)</f>
        <v>0</v>
      </c>
      <c r="T767" s="26"/>
      <c r="U767" s="26"/>
      <c r="V767" s="18">
        <f t="shared" ref="V767:V769" si="5890">SUM(T767:U767)</f>
        <v>0</v>
      </c>
      <c r="W767" s="27">
        <f t="shared" si="5847"/>
        <v>0</v>
      </c>
      <c r="X767" s="13">
        <f t="shared" ref="X767" si="5891">IF(X766=X770,0,1)</f>
        <v>0</v>
      </c>
      <c r="Y767" s="13">
        <f t="shared" ref="Y767" si="5892">IF(Y766=Y770,0,1)</f>
        <v>0</v>
      </c>
      <c r="Z767" s="13">
        <f t="shared" ref="Z767" si="5893">IF(Z766=Z770,0,1)</f>
        <v>0</v>
      </c>
      <c r="AA767" s="13">
        <f t="shared" ref="AA767" si="5894">IF(AA766=AA770,0,1)</f>
        <v>0</v>
      </c>
      <c r="AB767" s="13">
        <f t="shared" ref="AB767" si="5895">IF(AB766=AB770,0,1)</f>
        <v>0</v>
      </c>
      <c r="AC767" s="13">
        <f t="shared" ref="AC767" si="5896">IF(AC766=AC770,0,1)</f>
        <v>0</v>
      </c>
      <c r="AD767" s="13">
        <f t="shared" ref="AD767" si="5897">IF(AD766=AD770,0,1)</f>
        <v>0</v>
      </c>
      <c r="AE767" s="13">
        <f t="shared" ref="AE767" si="5898">IF(AE766=AE770,0,1)</f>
        <v>0</v>
      </c>
      <c r="AF767" s="13">
        <f t="shared" ref="AF767" si="5899">IF(AF766=AF770,0,1)</f>
        <v>0</v>
      </c>
      <c r="AG767" s="13">
        <f t="shared" ref="AG767" si="5900">IF(AG766=AG770,0,1)</f>
        <v>0</v>
      </c>
      <c r="AH767" s="13">
        <f t="shared" ref="AH767" si="5901">IF(AH766=AH770,0,1)</f>
        <v>0</v>
      </c>
      <c r="AI767" s="13">
        <f t="shared" ref="AI767" si="5902">IF(AI766=AI770,0,1)</f>
        <v>0</v>
      </c>
      <c r="AJ767" s="13">
        <f t="shared" ref="AJ767" si="5903">IF(AJ766=AJ770,0,1)</f>
        <v>0</v>
      </c>
      <c r="AK767" s="13">
        <f t="shared" ref="AK767" si="5904">IF(AK766=AK770,0,1)</f>
        <v>0</v>
      </c>
      <c r="AL767" s="13"/>
      <c r="AM767" s="13"/>
      <c r="AN767" s="13"/>
      <c r="AO767" s="13"/>
    </row>
    <row r="768" spans="1:41" s="14" customFormat="1" x14ac:dyDescent="0.25">
      <c r="A768" s="4" t="s">
        <v>21</v>
      </c>
      <c r="B768" s="26"/>
      <c r="C768" s="26"/>
      <c r="D768" s="18">
        <f t="shared" si="5884"/>
        <v>0</v>
      </c>
      <c r="E768" s="26"/>
      <c r="F768" s="26"/>
      <c r="G768" s="18">
        <f t="shared" si="5885"/>
        <v>0</v>
      </c>
      <c r="H768" s="26"/>
      <c r="I768" s="26"/>
      <c r="J768" s="18">
        <f t="shared" si="5886"/>
        <v>0</v>
      </c>
      <c r="K768" s="26"/>
      <c r="L768" s="26"/>
      <c r="M768" s="18">
        <f t="shared" si="5887"/>
        <v>0</v>
      </c>
      <c r="N768" s="26"/>
      <c r="O768" s="26"/>
      <c r="P768" s="18">
        <f t="shared" si="5888"/>
        <v>0</v>
      </c>
      <c r="Q768" s="26"/>
      <c r="R768" s="26"/>
      <c r="S768" s="18">
        <f t="shared" si="5889"/>
        <v>0</v>
      </c>
      <c r="T768" s="26"/>
      <c r="U768" s="26"/>
      <c r="V768" s="18">
        <f t="shared" si="5890"/>
        <v>0</v>
      </c>
      <c r="W768" s="27">
        <f t="shared" si="5847"/>
        <v>0</v>
      </c>
      <c r="X768" s="13">
        <f t="shared" ref="X768:AK768" si="5905">IF(X766=X762,0,1)</f>
        <v>0</v>
      </c>
      <c r="Y768" s="13">
        <f t="shared" si="5905"/>
        <v>0</v>
      </c>
      <c r="Z768" s="13">
        <f t="shared" si="5905"/>
        <v>0</v>
      </c>
      <c r="AA768" s="13">
        <f t="shared" si="5905"/>
        <v>0</v>
      </c>
      <c r="AB768" s="13">
        <f t="shared" si="5905"/>
        <v>0</v>
      </c>
      <c r="AC768" s="13">
        <f t="shared" si="5905"/>
        <v>0</v>
      </c>
      <c r="AD768" s="13">
        <f t="shared" si="5905"/>
        <v>0</v>
      </c>
      <c r="AE768" s="13">
        <f t="shared" si="5905"/>
        <v>0</v>
      </c>
      <c r="AF768" s="13">
        <f t="shared" si="5905"/>
        <v>0</v>
      </c>
      <c r="AG768" s="13">
        <f t="shared" si="5905"/>
        <v>0</v>
      </c>
      <c r="AH768" s="13">
        <f t="shared" si="5905"/>
        <v>0</v>
      </c>
      <c r="AI768" s="13">
        <f t="shared" si="5905"/>
        <v>0</v>
      </c>
      <c r="AJ768" s="13">
        <f t="shared" si="5905"/>
        <v>0</v>
      </c>
      <c r="AK768" s="13">
        <f t="shared" si="5905"/>
        <v>0</v>
      </c>
      <c r="AL768" s="13"/>
      <c r="AM768" s="13"/>
      <c r="AN768" s="13"/>
      <c r="AO768" s="13"/>
    </row>
    <row r="769" spans="1:41" s="14" customFormat="1" x14ac:dyDescent="0.25">
      <c r="A769" s="4" t="s">
        <v>22</v>
      </c>
      <c r="B769" s="26"/>
      <c r="C769" s="26"/>
      <c r="D769" s="18">
        <f t="shared" si="5884"/>
        <v>0</v>
      </c>
      <c r="E769" s="26"/>
      <c r="F769" s="26"/>
      <c r="G769" s="18">
        <f t="shared" si="5885"/>
        <v>0</v>
      </c>
      <c r="H769" s="26"/>
      <c r="I769" s="26"/>
      <c r="J769" s="18">
        <f t="shared" si="5886"/>
        <v>0</v>
      </c>
      <c r="K769" s="26"/>
      <c r="L769" s="26"/>
      <c r="M769" s="18">
        <f t="shared" si="5887"/>
        <v>0</v>
      </c>
      <c r="N769" s="26"/>
      <c r="O769" s="26"/>
      <c r="P769" s="18">
        <f t="shared" si="5888"/>
        <v>0</v>
      </c>
      <c r="Q769" s="26"/>
      <c r="R769" s="26"/>
      <c r="S769" s="18">
        <f t="shared" si="5889"/>
        <v>0</v>
      </c>
      <c r="T769" s="26"/>
      <c r="U769" s="26"/>
      <c r="V769" s="18">
        <f t="shared" si="5890"/>
        <v>0</v>
      </c>
      <c r="W769" s="27">
        <f t="shared" si="5847"/>
        <v>0</v>
      </c>
      <c r="X769" s="13" t="str">
        <f t="shared" ref="X769" si="5906">IF(SUM(X767:X768)=2,"HA","")</f>
        <v/>
      </c>
      <c r="Y769" s="13" t="str">
        <f t="shared" ref="Y769" si="5907">IF(SUM(Y767:Y768)=2,"HA","")</f>
        <v/>
      </c>
      <c r="Z769" s="13" t="str">
        <f t="shared" ref="Z769" si="5908">IF(SUM(Z767:Z768)=2,"HA","")</f>
        <v/>
      </c>
      <c r="AA769" s="13" t="str">
        <f t="shared" ref="AA769" si="5909">IF(SUM(AA767:AA768)=2,"HA","")</f>
        <v/>
      </c>
      <c r="AB769" s="13" t="str">
        <f t="shared" ref="AB769" si="5910">IF(SUM(AB767:AB768)=2,"HA","")</f>
        <v/>
      </c>
      <c r="AC769" s="13" t="str">
        <f t="shared" ref="AC769" si="5911">IF(SUM(AC767:AC768)=2,"HA","")</f>
        <v/>
      </c>
      <c r="AD769" s="13" t="str">
        <f t="shared" ref="AD769" si="5912">IF(SUM(AD767:AD768)=2,"HA","")</f>
        <v/>
      </c>
      <c r="AE769" s="13" t="str">
        <f t="shared" ref="AE769" si="5913">IF(SUM(AE767:AE768)=2,"HA","")</f>
        <v/>
      </c>
      <c r="AF769" s="13" t="str">
        <f t="shared" ref="AF769" si="5914">IF(SUM(AF767:AF768)=2,"HA","")</f>
        <v/>
      </c>
      <c r="AG769" s="13" t="str">
        <f t="shared" ref="AG769" si="5915">IF(SUM(AG767:AG768)=2,"HA","")</f>
        <v/>
      </c>
      <c r="AH769" s="13" t="str">
        <f t="shared" ref="AH769" si="5916">IF(SUM(AH767:AH768)=2,"HA","")</f>
        <v/>
      </c>
      <c r="AI769" s="13" t="str">
        <f t="shared" ref="AI769" si="5917">IF(SUM(AI767:AI768)=2,"HA","")</f>
        <v/>
      </c>
      <c r="AJ769" s="13" t="str">
        <f t="shared" ref="AJ769" si="5918">IF(SUM(AJ767:AJ768)=2,"HA","")</f>
        <v/>
      </c>
      <c r="AK769" s="13" t="str">
        <f t="shared" ref="AK769" si="5919">IF(SUM(AK767:AK768)=2,"HA","")</f>
        <v/>
      </c>
      <c r="AL769" s="13"/>
      <c r="AM769" s="13"/>
      <c r="AN769" s="13"/>
      <c r="AO769" s="13"/>
    </row>
    <row r="770" spans="1:41" s="14" customFormat="1" x14ac:dyDescent="0.25">
      <c r="A770" s="3" t="s">
        <v>23</v>
      </c>
      <c r="B770" s="25"/>
      <c r="C770" s="25"/>
      <c r="D770" s="16">
        <f>SUM(B770:C770)</f>
        <v>0</v>
      </c>
      <c r="E770" s="25"/>
      <c r="F770" s="25"/>
      <c r="G770" s="16">
        <f>SUM(E770:F770)</f>
        <v>0</v>
      </c>
      <c r="H770" s="25"/>
      <c r="I770" s="25"/>
      <c r="J770" s="16">
        <f>SUM(H770:I770)</f>
        <v>0</v>
      </c>
      <c r="K770" s="25"/>
      <c r="L770" s="25"/>
      <c r="M770" s="16">
        <f>SUM(K770:L770)</f>
        <v>0</v>
      </c>
      <c r="N770" s="25"/>
      <c r="O770" s="25"/>
      <c r="P770" s="16">
        <f>SUM(N770:O770)</f>
        <v>0</v>
      </c>
      <c r="Q770" s="25"/>
      <c r="R770" s="25"/>
      <c r="S770" s="16">
        <f>SUM(Q770:R770)</f>
        <v>0</v>
      </c>
      <c r="T770" s="25"/>
      <c r="U770" s="25"/>
      <c r="V770" s="16">
        <f>SUM(T770:U770)</f>
        <v>0</v>
      </c>
      <c r="W770" s="27">
        <f t="shared" si="5847"/>
        <v>0</v>
      </c>
      <c r="X770" s="13">
        <f t="shared" ref="X770:Y770" si="5920">SUM(B770:B774)</f>
        <v>0</v>
      </c>
      <c r="Y770" s="13">
        <f t="shared" si="5920"/>
        <v>0</v>
      </c>
      <c r="Z770" s="13">
        <f t="shared" ref="Z770:AA770" si="5921">SUM(E770:E774)</f>
        <v>0</v>
      </c>
      <c r="AA770" s="13">
        <f t="shared" si="5921"/>
        <v>0</v>
      </c>
      <c r="AB770" s="13">
        <f t="shared" ref="AB770:AC770" si="5922">SUM(H770:H774)</f>
        <v>0</v>
      </c>
      <c r="AC770" s="13">
        <f t="shared" si="5922"/>
        <v>0</v>
      </c>
      <c r="AD770" s="13">
        <f t="shared" ref="AD770:AE770" si="5923">SUM(K770:K774)</f>
        <v>0</v>
      </c>
      <c r="AE770" s="13">
        <f t="shared" si="5923"/>
        <v>0</v>
      </c>
      <c r="AF770" s="13">
        <f t="shared" ref="AF770:AG770" si="5924">SUM(N770:N774)</f>
        <v>0</v>
      </c>
      <c r="AG770" s="13">
        <f t="shared" si="5924"/>
        <v>0</v>
      </c>
      <c r="AH770" s="13">
        <f t="shared" ref="AH770:AI770" si="5925">SUM(Q770:Q774)</f>
        <v>0</v>
      </c>
      <c r="AI770" s="13">
        <f t="shared" si="5925"/>
        <v>0</v>
      </c>
      <c r="AJ770" s="13">
        <f t="shared" ref="AJ770:AK770" si="5926">SUM(T770:T774)</f>
        <v>0</v>
      </c>
      <c r="AK770" s="13">
        <f t="shared" si="5926"/>
        <v>0</v>
      </c>
      <c r="AL770" s="13"/>
      <c r="AM770" s="13"/>
      <c r="AN770" s="13"/>
      <c r="AO770" s="13"/>
    </row>
    <row r="771" spans="1:41" s="14" customFormat="1" x14ac:dyDescent="0.25">
      <c r="A771" s="3" t="s">
        <v>24</v>
      </c>
      <c r="B771" s="25"/>
      <c r="C771" s="25"/>
      <c r="D771" s="16">
        <f t="shared" ref="D771:D773" si="5927">SUM(B771:C771)</f>
        <v>0</v>
      </c>
      <c r="E771" s="25"/>
      <c r="F771" s="25"/>
      <c r="G771" s="16">
        <f t="shared" ref="G771:G773" si="5928">SUM(E771:F771)</f>
        <v>0</v>
      </c>
      <c r="H771" s="25"/>
      <c r="I771" s="25"/>
      <c r="J771" s="16">
        <f t="shared" ref="J771:J773" si="5929">SUM(H771:I771)</f>
        <v>0</v>
      </c>
      <c r="K771" s="25"/>
      <c r="L771" s="25"/>
      <c r="M771" s="16">
        <f t="shared" ref="M771:M773" si="5930">SUM(K771:L771)</f>
        <v>0</v>
      </c>
      <c r="N771" s="25"/>
      <c r="O771" s="25"/>
      <c r="P771" s="16">
        <f t="shared" ref="P771:P773" si="5931">SUM(N771:O771)</f>
        <v>0</v>
      </c>
      <c r="Q771" s="25"/>
      <c r="R771" s="25"/>
      <c r="S771" s="16">
        <f t="shared" ref="S771:S773" si="5932">SUM(Q771:R771)</f>
        <v>0</v>
      </c>
      <c r="T771" s="25"/>
      <c r="U771" s="25"/>
      <c r="V771" s="16">
        <f t="shared" ref="V771:V773" si="5933">SUM(T771:U771)</f>
        <v>0</v>
      </c>
      <c r="W771" s="27">
        <f t="shared" si="5847"/>
        <v>0</v>
      </c>
      <c r="X771" s="13">
        <f t="shared" ref="X771" si="5934">IF(X770=X762,0,1)</f>
        <v>0</v>
      </c>
      <c r="Y771" s="13">
        <f t="shared" ref="Y771" si="5935">IF(Y770=Y762,0,1)</f>
        <v>0</v>
      </c>
      <c r="Z771" s="13">
        <f t="shared" ref="Z771" si="5936">IF(Z770=Z762,0,1)</f>
        <v>0</v>
      </c>
      <c r="AA771" s="13">
        <f t="shared" ref="AA771" si="5937">IF(AA770=AA762,0,1)</f>
        <v>0</v>
      </c>
      <c r="AB771" s="13">
        <f t="shared" ref="AB771" si="5938">IF(AB770=AB762,0,1)</f>
        <v>0</v>
      </c>
      <c r="AC771" s="13">
        <f t="shared" ref="AC771" si="5939">IF(AC770=AC762,0,1)</f>
        <v>0</v>
      </c>
      <c r="AD771" s="13">
        <f t="shared" ref="AD771" si="5940">IF(AD770=AD762,0,1)</f>
        <v>0</v>
      </c>
      <c r="AE771" s="13">
        <f t="shared" ref="AE771" si="5941">IF(AE770=AE762,0,1)</f>
        <v>0</v>
      </c>
      <c r="AF771" s="13">
        <f t="shared" ref="AF771" si="5942">IF(AF770=AF762,0,1)</f>
        <v>0</v>
      </c>
      <c r="AG771" s="13">
        <f t="shared" ref="AG771" si="5943">IF(AG770=AG762,0,1)</f>
        <v>0</v>
      </c>
      <c r="AH771" s="13">
        <f t="shared" ref="AH771" si="5944">IF(AH770=AH762,0,1)</f>
        <v>0</v>
      </c>
      <c r="AI771" s="13">
        <f t="shared" ref="AI771" si="5945">IF(AI770=AI762,0,1)</f>
        <v>0</v>
      </c>
      <c r="AJ771" s="13">
        <f t="shared" ref="AJ771" si="5946">IF(AJ770=AJ762,0,1)</f>
        <v>0</v>
      </c>
      <c r="AK771" s="13">
        <f t="shared" ref="AK771" si="5947">IF(AK770=AK762,0,1)</f>
        <v>0</v>
      </c>
      <c r="AL771" s="13"/>
      <c r="AM771" s="13"/>
      <c r="AN771" s="13"/>
      <c r="AO771" s="13"/>
    </row>
    <row r="772" spans="1:41" s="14" customFormat="1" x14ac:dyDescent="0.25">
      <c r="A772" s="3" t="s">
        <v>25</v>
      </c>
      <c r="B772" s="25"/>
      <c r="C772" s="25"/>
      <c r="D772" s="16">
        <f t="shared" si="5927"/>
        <v>0</v>
      </c>
      <c r="E772" s="25"/>
      <c r="F772" s="25"/>
      <c r="G772" s="16">
        <f t="shared" si="5928"/>
        <v>0</v>
      </c>
      <c r="H772" s="25"/>
      <c r="I772" s="25"/>
      <c r="J772" s="16">
        <f t="shared" si="5929"/>
        <v>0</v>
      </c>
      <c r="K772" s="25"/>
      <c r="L772" s="25"/>
      <c r="M772" s="16">
        <f t="shared" si="5930"/>
        <v>0</v>
      </c>
      <c r="N772" s="25"/>
      <c r="O772" s="25"/>
      <c r="P772" s="16">
        <f t="shared" si="5931"/>
        <v>0</v>
      </c>
      <c r="Q772" s="25"/>
      <c r="R772" s="25"/>
      <c r="S772" s="16">
        <f t="shared" si="5932"/>
        <v>0</v>
      </c>
      <c r="T772" s="25"/>
      <c r="U772" s="25"/>
      <c r="V772" s="16">
        <f t="shared" si="5933"/>
        <v>0</v>
      </c>
      <c r="W772" s="27">
        <f t="shared" si="5847"/>
        <v>0</v>
      </c>
      <c r="X772" s="13">
        <f t="shared" ref="X772:AK772" si="5948">IF(X770=X766,0,1)</f>
        <v>0</v>
      </c>
      <c r="Y772" s="13">
        <f t="shared" si="5948"/>
        <v>0</v>
      </c>
      <c r="Z772" s="13">
        <f t="shared" si="5948"/>
        <v>0</v>
      </c>
      <c r="AA772" s="13">
        <f t="shared" si="5948"/>
        <v>0</v>
      </c>
      <c r="AB772" s="13">
        <f t="shared" si="5948"/>
        <v>0</v>
      </c>
      <c r="AC772" s="13">
        <f t="shared" si="5948"/>
        <v>0</v>
      </c>
      <c r="AD772" s="13">
        <f t="shared" si="5948"/>
        <v>0</v>
      </c>
      <c r="AE772" s="13">
        <f t="shared" si="5948"/>
        <v>0</v>
      </c>
      <c r="AF772" s="13">
        <f t="shared" si="5948"/>
        <v>0</v>
      </c>
      <c r="AG772" s="13">
        <f t="shared" si="5948"/>
        <v>0</v>
      </c>
      <c r="AH772" s="13">
        <f t="shared" si="5948"/>
        <v>0</v>
      </c>
      <c r="AI772" s="13">
        <f t="shared" si="5948"/>
        <v>0</v>
      </c>
      <c r="AJ772" s="13">
        <f t="shared" si="5948"/>
        <v>0</v>
      </c>
      <c r="AK772" s="13">
        <f t="shared" si="5948"/>
        <v>0</v>
      </c>
      <c r="AL772" s="13"/>
      <c r="AM772" s="13"/>
      <c r="AN772" s="13"/>
      <c r="AO772" s="13"/>
    </row>
    <row r="773" spans="1:41" s="14" customFormat="1" x14ac:dyDescent="0.25">
      <c r="A773" s="3" t="s">
        <v>26</v>
      </c>
      <c r="B773" s="25"/>
      <c r="C773" s="25"/>
      <c r="D773" s="16">
        <f t="shared" si="5927"/>
        <v>0</v>
      </c>
      <c r="E773" s="25"/>
      <c r="F773" s="25"/>
      <c r="G773" s="16">
        <f t="shared" si="5928"/>
        <v>0</v>
      </c>
      <c r="H773" s="25"/>
      <c r="I773" s="25"/>
      <c r="J773" s="16">
        <f t="shared" si="5929"/>
        <v>0</v>
      </c>
      <c r="K773" s="25"/>
      <c r="L773" s="25"/>
      <c r="M773" s="16">
        <f t="shared" si="5930"/>
        <v>0</v>
      </c>
      <c r="N773" s="25"/>
      <c r="O773" s="25"/>
      <c r="P773" s="16">
        <f t="shared" si="5931"/>
        <v>0</v>
      </c>
      <c r="Q773" s="25"/>
      <c r="R773" s="25"/>
      <c r="S773" s="16">
        <f t="shared" si="5932"/>
        <v>0</v>
      </c>
      <c r="T773" s="25"/>
      <c r="U773" s="25"/>
      <c r="V773" s="16">
        <f t="shared" si="5933"/>
        <v>0</v>
      </c>
      <c r="W773" s="27">
        <f t="shared" si="5847"/>
        <v>0</v>
      </c>
      <c r="X773" s="13" t="str">
        <f t="shared" ref="X773" si="5949">IF(SUM(X771:X772)=2,"WH","")</f>
        <v/>
      </c>
      <c r="Y773" s="13" t="str">
        <f t="shared" ref="Y773" si="5950">IF(SUM(Y771:Y772)=2,"WH","")</f>
        <v/>
      </c>
      <c r="Z773" s="13" t="str">
        <f t="shared" ref="Z773" si="5951">IF(SUM(Z771:Z772)=2,"WH","")</f>
        <v/>
      </c>
      <c r="AA773" s="13" t="str">
        <f t="shared" ref="AA773" si="5952">IF(SUM(AA771:AA772)=2,"WH","")</f>
        <v/>
      </c>
      <c r="AB773" s="13" t="str">
        <f t="shared" ref="AB773" si="5953">IF(SUM(AB771:AB772)=2,"WH","")</f>
        <v/>
      </c>
      <c r="AC773" s="13" t="str">
        <f t="shared" ref="AC773" si="5954">IF(SUM(AC771:AC772)=2,"WH","")</f>
        <v/>
      </c>
      <c r="AD773" s="13" t="str">
        <f t="shared" ref="AD773" si="5955">IF(SUM(AD771:AD772)=2,"WH","")</f>
        <v/>
      </c>
      <c r="AE773" s="13" t="str">
        <f t="shared" ref="AE773" si="5956">IF(SUM(AE771:AE772)=2,"WH","")</f>
        <v/>
      </c>
      <c r="AF773" s="13" t="str">
        <f t="shared" ref="AF773" si="5957">IF(SUM(AF771:AF772)=2,"WH","")</f>
        <v/>
      </c>
      <c r="AG773" s="13" t="str">
        <f t="shared" ref="AG773" si="5958">IF(SUM(AG771:AG772)=2,"WH","")</f>
        <v/>
      </c>
      <c r="AH773" s="13" t="str">
        <f t="shared" ref="AH773" si="5959">IF(SUM(AH771:AH772)=2,"WH","")</f>
        <v/>
      </c>
      <c r="AI773" s="13" t="str">
        <f t="shared" ref="AI773" si="5960">IF(SUM(AI771:AI772)=2,"WH","")</f>
        <v/>
      </c>
      <c r="AJ773" s="13" t="str">
        <f t="shared" ref="AJ773" si="5961">IF(SUM(AJ771:AJ772)=2,"WH","")</f>
        <v/>
      </c>
      <c r="AK773" s="13" t="str">
        <f t="shared" ref="AK773" si="5962">IF(SUM(AK771:AK772)=2,"WH","")</f>
        <v/>
      </c>
      <c r="AL773" s="13"/>
      <c r="AM773" s="13" t="str">
        <f t="shared" ref="AM773:AN773" si="5963">IF(SUM(AM771:AM772)=2,"WH","")</f>
        <v/>
      </c>
      <c r="AN773" s="13" t="str">
        <f t="shared" si="5963"/>
        <v/>
      </c>
      <c r="AO773" s="13"/>
    </row>
    <row r="774" spans="1:41" s="14" customFormat="1" x14ac:dyDescent="0.25">
      <c r="A774" s="3" t="s">
        <v>27</v>
      </c>
      <c r="B774" s="25"/>
      <c r="C774" s="25"/>
      <c r="D774" s="16">
        <f>SUM(B774:C774)</f>
        <v>0</v>
      </c>
      <c r="E774" s="25"/>
      <c r="F774" s="25"/>
      <c r="G774" s="16">
        <f>SUM(E774:F774)</f>
        <v>0</v>
      </c>
      <c r="H774" s="25"/>
      <c r="I774" s="25"/>
      <c r="J774" s="16">
        <f>SUM(H774:I774)</f>
        <v>0</v>
      </c>
      <c r="K774" s="25"/>
      <c r="L774" s="25"/>
      <c r="M774" s="16">
        <f>SUM(K774:L774)</f>
        <v>0</v>
      </c>
      <c r="N774" s="25"/>
      <c r="O774" s="25"/>
      <c r="P774" s="16">
        <f>SUM(N774:O774)</f>
        <v>0</v>
      </c>
      <c r="Q774" s="25"/>
      <c r="R774" s="25"/>
      <c r="S774" s="16">
        <f>SUM(Q774:R774)</f>
        <v>0</v>
      </c>
      <c r="T774" s="25"/>
      <c r="U774" s="25"/>
      <c r="V774" s="16">
        <f>SUM(T774:U774)</f>
        <v>0</v>
      </c>
      <c r="W774" s="27">
        <f t="shared" si="5847"/>
        <v>0</v>
      </c>
      <c r="X774" s="13"/>
      <c r="Y774" s="13"/>
      <c r="Z774" s="13"/>
      <c r="AA774" s="13"/>
      <c r="AB774" s="13"/>
      <c r="AC774" s="13"/>
      <c r="AD774" s="13"/>
      <c r="AE774" s="13"/>
      <c r="AF774" s="13"/>
      <c r="AG774" s="13"/>
    </row>
    <row r="775" spans="1:41" s="14" customFormat="1" ht="15.75" thickBot="1" x14ac:dyDescent="0.3">
      <c r="A775" s="5" t="s">
        <v>11</v>
      </c>
      <c r="B775" s="20">
        <f>SUM(B762:B765)</f>
        <v>0</v>
      </c>
      <c r="C775" s="20">
        <f t="shared" ref="C775:W775" si="5964">SUM(C762:C765)</f>
        <v>0</v>
      </c>
      <c r="D775" s="20">
        <f t="shared" si="5964"/>
        <v>0</v>
      </c>
      <c r="E775" s="20">
        <f t="shared" si="5964"/>
        <v>0</v>
      </c>
      <c r="F775" s="20">
        <f t="shared" si="5964"/>
        <v>0</v>
      </c>
      <c r="G775" s="20">
        <f t="shared" si="5964"/>
        <v>0</v>
      </c>
      <c r="H775" s="20">
        <f t="shared" si="5964"/>
        <v>0</v>
      </c>
      <c r="I775" s="20">
        <f t="shared" si="5964"/>
        <v>0</v>
      </c>
      <c r="J775" s="20">
        <f t="shared" si="5964"/>
        <v>0</v>
      </c>
      <c r="K775" s="20">
        <f t="shared" si="5964"/>
        <v>0</v>
      </c>
      <c r="L775" s="20">
        <f t="shared" si="5964"/>
        <v>0</v>
      </c>
      <c r="M775" s="20">
        <f t="shared" si="5964"/>
        <v>0</v>
      </c>
      <c r="N775" s="20">
        <f t="shared" si="5964"/>
        <v>0</v>
      </c>
      <c r="O775" s="20">
        <f t="shared" si="5964"/>
        <v>0</v>
      </c>
      <c r="P775" s="20">
        <f t="shared" si="5964"/>
        <v>0</v>
      </c>
      <c r="Q775" s="20">
        <f t="shared" si="5964"/>
        <v>0</v>
      </c>
      <c r="R775" s="20">
        <f t="shared" si="5964"/>
        <v>0</v>
      </c>
      <c r="S775" s="20">
        <f t="shared" si="5964"/>
        <v>0</v>
      </c>
      <c r="T775" s="20">
        <f t="shared" si="5964"/>
        <v>0</v>
      </c>
      <c r="U775" s="20">
        <f t="shared" si="5964"/>
        <v>0</v>
      </c>
      <c r="V775" s="20">
        <f t="shared" si="5964"/>
        <v>0</v>
      </c>
      <c r="W775" s="20">
        <f t="shared" si="5964"/>
        <v>0</v>
      </c>
      <c r="X775" s="13"/>
      <c r="Y775" s="13"/>
      <c r="Z775" s="13"/>
      <c r="AA775" s="13"/>
      <c r="AB775" s="13"/>
      <c r="AC775" s="13"/>
      <c r="AD775" s="13"/>
      <c r="AE775" s="13"/>
      <c r="AF775" s="13"/>
      <c r="AG775" s="13"/>
    </row>
    <row r="776" spans="1:41" s="14" customFormat="1" x14ac:dyDescent="0.25">
      <c r="A776" s="14" t="s">
        <v>0</v>
      </c>
      <c r="B776" s="253"/>
      <c r="C776" s="253"/>
      <c r="D776" s="253"/>
      <c r="E776" s="224" t="s">
        <v>3</v>
      </c>
      <c r="F776" s="224"/>
      <c r="G776" s="224"/>
      <c r="H776" s="228" t="s">
        <v>152</v>
      </c>
      <c r="I776" s="228"/>
      <c r="J776" s="227">
        <f>MROUND(B777*0.135,1)</f>
        <v>0</v>
      </c>
      <c r="K776" s="227"/>
      <c r="L776" s="229" t="s">
        <v>239</v>
      </c>
      <c r="M776" s="229"/>
      <c r="N776" s="229"/>
      <c r="O776" s="229" t="s">
        <v>152</v>
      </c>
      <c r="P776" s="229"/>
      <c r="Q776" s="232"/>
      <c r="R776" s="232"/>
      <c r="S776" s="127" t="s">
        <v>1</v>
      </c>
      <c r="T776" s="124"/>
      <c r="U776" s="236">
        <f>IFERROR(J777/W793,0)</f>
        <v>0</v>
      </c>
      <c r="V776" s="236"/>
      <c r="W776" s="124"/>
      <c r="X776" s="13"/>
      <c r="Y776" s="13"/>
      <c r="Z776" s="13"/>
      <c r="AA776" s="13"/>
      <c r="AB776" s="13"/>
      <c r="AC776" s="13"/>
      <c r="AD776" s="13"/>
      <c r="AE776" s="13"/>
      <c r="AF776" s="13"/>
      <c r="AG776" s="13"/>
    </row>
    <row r="777" spans="1:41" s="14" customFormat="1" ht="15.75" thickBot="1" x14ac:dyDescent="0.3">
      <c r="A777" s="14" t="s">
        <v>2</v>
      </c>
      <c r="B777" s="253"/>
      <c r="C777" s="253"/>
      <c r="D777" s="253"/>
      <c r="E777" s="225"/>
      <c r="F777" s="225"/>
      <c r="G777" s="225"/>
      <c r="H777" s="238" t="s">
        <v>153</v>
      </c>
      <c r="I777" s="238"/>
      <c r="J777" s="242">
        <f>MROUND(B777*0.162,1)</f>
        <v>0</v>
      </c>
      <c r="K777" s="242"/>
      <c r="L777" s="230"/>
      <c r="M777" s="230"/>
      <c r="N777" s="230"/>
      <c r="O777" s="244" t="s">
        <v>153</v>
      </c>
      <c r="P777" s="244"/>
      <c r="Q777" s="234"/>
      <c r="R777" s="234"/>
      <c r="S777" s="237" t="str">
        <f>IF(CONCATENATE(X777,Y777,Z777,AA777,AB777,AC777,AD777,AE777,AF777,,AG777,,AH777,,AI777,AJ777,AK777)="","",(CONCATENATE("ERRORS: ", X777,Y777,Z777,AA777,AB777,AC777,AD777,AE777,AF777,,AG777,,AH777,,AI777,AJ777,AK777)))</f>
        <v/>
      </c>
      <c r="T777" s="237"/>
      <c r="U777" s="237"/>
      <c r="V777" s="237"/>
      <c r="W777" s="237"/>
      <c r="X777" s="13" t="str">
        <f t="shared" ref="X777" si="5965">IF(X783="",IF(X787="",IF(X791="","",CONCATENATE(", ",X778,X779,X791)),CONCATENATE(", ",X778,X779,X787)),IF(X787="",CONCATENATE(", ",X778,X779,X783),CONCATENATE(", ",X778,X779,X783,", ",X778,X779,X787,", ",X778,X779,X791)))</f>
        <v/>
      </c>
      <c r="Y777" s="13" t="str">
        <f t="shared" ref="Y777" si="5966">IF(Y783="",IF(Y787="",IF(Y791="","",CONCATENATE(", ",X778,Y779,Y791)),CONCATENATE(", ",X778,Y779,Y787)),IF(Y787="",CONCATENATE(", ",X778,Y779,Y783),CONCATENATE(", ",X778,Y779,Y783,", ",X778,Y779,Y787,", ",X778,Y779,Y791)))</f>
        <v/>
      </c>
      <c r="Z777" s="13" t="str">
        <f t="shared" ref="Z777" si="5967">IF(Z783="",IF(Z787="",IF(Z791="","",CONCATENATE(", ",Z778,Z779,Z791)),CONCATENATE(", ",Z778,Z779,Z787)),IF(Z787="",CONCATENATE(", ",Z778,Z779,Z783),CONCATENATE(", ",Z778,Z779,Z783,", ",Z778,Z779,Z787,", ",Z778,Z779,Z791)))</f>
        <v/>
      </c>
      <c r="AA777" s="13" t="str">
        <f t="shared" ref="AA777" si="5968">IF(AA783="",IF(AA787="",IF(AA791="","",CONCATENATE(", ",Z778,AA779,AA791)),CONCATENATE(", ",Z778,AA779,AA787)),IF(AA787="",CONCATENATE(", ",Z778,AA779,AA783),CONCATENATE(", ",Z778,AA779,AA783,", ",Z778,AA779,AA787,", ",Z778,AA779,AA791)))</f>
        <v/>
      </c>
      <c r="AB777" s="13" t="str">
        <f t="shared" ref="AB777" si="5969">IF(AB783="",IF(AB787="",IF(AB791="","",CONCATENATE(", ",AB778,AB779,AB791)),CONCATENATE(", ",AB778,AB779,AB787)),IF(AB787="",CONCATENATE(", ",AB778,AB779,AB783),CONCATENATE(", ",AB778,AB779,AB783,", ",AB778,AB779,AB787,", ",AB778,AB779,AB791)))</f>
        <v/>
      </c>
      <c r="AC777" s="13" t="str">
        <f t="shared" ref="AC777" si="5970">IF(AC783="",IF(AC787="",IF(AC791="","",CONCATENATE(", ",AB778,AC779,AC791)),CONCATENATE(", ",AB778,AC779,AC787)),IF(AC787="",CONCATENATE(", ",AB778,AC779,AC783),CONCATENATE(", ",AB778,AC779,AC783,", ",AB778,AC779,AC787,", ",AB778,AC779,AC791)))</f>
        <v/>
      </c>
      <c r="AD777" s="13" t="str">
        <f t="shared" ref="AD777" si="5971">IF(AD783="",IF(AD787="",IF(AD791="","",CONCATENATE(", ",AD778,AD779,AD791)),CONCATENATE(", ",AD778,AD779,AD787)),IF(AD787="",CONCATENATE(", ",AD778,AD779,AD783),CONCATENATE(", ",AD778,AD779,AD783,", ",AD778,AD779,AD787,", ",AD778,AD779,AD791)))</f>
        <v/>
      </c>
      <c r="AE777" s="13" t="str">
        <f t="shared" ref="AE777" si="5972">IF(AE783="",IF(AE787="",IF(AE791="","",CONCATENATE(", ",AD778,AE779,AE791)),CONCATENATE(", ",AD778,AE779,AE787)),IF(AE787="",CONCATENATE(", ",AD778,AE779,AE783),CONCATENATE(", ",AD778,AE779,AE783,", ",AD778,AE779,AE787,", ",AD778,AE779,AE791)))</f>
        <v/>
      </c>
      <c r="AF777" s="13" t="str">
        <f t="shared" ref="AF777" si="5973">IF(AF783="",IF(AF787="",IF(AF791="","",CONCATENATE(", ",AF778,AF779,AF791)),CONCATENATE(", ",AF778,AF779,AF787)),IF(AF787="",CONCATENATE(", ",AF778,AF779,AF783),CONCATENATE(", ",AF778,AF779,AF783,", ",AF778,AF779,AF787,", ",AF778,AF779,AF791)))</f>
        <v/>
      </c>
      <c r="AG777" s="13" t="str">
        <f t="shared" ref="AG777" si="5974">IF(AG783="",IF(AG787="",IF(AG791="","",CONCATENATE(", ",AF778,AG779,AG791)),CONCATENATE(", ",AF778,AG779,AG787)),IF(AG787="",CONCATENATE(", ",AF778,AG779,AG783),CONCATENATE(", ",AF778,AG779,AG783,", ",AF778,AG779,AG787,", ",AF778,AG779,AG791)))</f>
        <v/>
      </c>
      <c r="AH777" s="13" t="str">
        <f t="shared" ref="AH777" si="5975">IF(AH783="",IF(AH787="",IF(AH791="","",CONCATENATE(", ",AH778,AH779,AH791)),CONCATENATE(", ",AH778,AH779,AH787)),IF(AH787="",CONCATENATE(", ",AH778,AH779,AH783),CONCATENATE(", ",AH778,AH779,AH783,", ",AH778,AH779,AH787,", ",AH778,AH779,AH791)))</f>
        <v/>
      </c>
      <c r="AI777" s="13" t="str">
        <f t="shared" ref="AI777" si="5976">IF(AI783="",IF(AI787="",IF(AI791="","",CONCATENATE(", ",AH778,AI779,AI791)),CONCATENATE(", ",AH778,AI779,AI787)),IF(AI787="",CONCATENATE(", ",AH778,AI779,AI783),CONCATENATE(", ",AH778,AI779,AI783,", ",AH778,AI779,AI787,", ",AH778,AI779,AI791)))</f>
        <v/>
      </c>
      <c r="AJ777" s="13" t="str">
        <f t="shared" ref="AJ777" si="5977">IF(AJ783="",IF(AJ787="",IF(AJ791="","",CONCATENATE(", ",AJ778,AJ779,AJ791)),CONCATENATE(", ",AJ778,AJ779,AJ787)),IF(AJ787="",CONCATENATE(", ",AJ778,AJ779,AJ783),CONCATENATE(", ",AJ778,AJ779,AJ783,", ",AJ778,AJ779,AJ787,", ",AJ778,AJ779,AJ791)))</f>
        <v/>
      </c>
      <c r="AK777" s="13" t="str">
        <f t="shared" ref="AK777" si="5978">IF(AK783="",IF(AK787="",IF(AK791="","",CONCATENATE(", ",AJ778,AK779,AK791)),CONCATENATE(", ",AJ778,AK779,AK787)),IF(AK787="",CONCATENATE(", ",AJ778,AK779,AK783),CONCATENATE(", ",AJ778,AK779,AK783,", ",AJ778,AK779,AK787,", ",AJ778,AK779,AK791)))</f>
        <v/>
      </c>
    </row>
    <row r="778" spans="1:41" s="14" customFormat="1" x14ac:dyDescent="0.25">
      <c r="A778" s="249"/>
      <c r="B778" s="235" t="s">
        <v>4</v>
      </c>
      <c r="C778" s="235"/>
      <c r="D778" s="235"/>
      <c r="E778" s="235" t="s">
        <v>5</v>
      </c>
      <c r="F778" s="235"/>
      <c r="G778" s="235"/>
      <c r="H778" s="235" t="s">
        <v>6</v>
      </c>
      <c r="I778" s="235"/>
      <c r="J778" s="235"/>
      <c r="K778" s="235" t="s">
        <v>7</v>
      </c>
      <c r="L778" s="235"/>
      <c r="M778" s="235"/>
      <c r="N778" s="235" t="s">
        <v>8</v>
      </c>
      <c r="O778" s="235"/>
      <c r="P778" s="235"/>
      <c r="Q778" s="235" t="s">
        <v>9</v>
      </c>
      <c r="R778" s="235"/>
      <c r="S778" s="235"/>
      <c r="T778" s="235" t="s">
        <v>10</v>
      </c>
      <c r="U778" s="235"/>
      <c r="V778" s="239"/>
      <c r="W778" s="240" t="s">
        <v>11</v>
      </c>
      <c r="X778" s="277" t="s">
        <v>47</v>
      </c>
      <c r="Y778" s="269"/>
      <c r="Z778" s="278" t="s">
        <v>48</v>
      </c>
      <c r="AA778" s="276"/>
      <c r="AB778" s="278" t="s">
        <v>49</v>
      </c>
      <c r="AC778" s="276"/>
      <c r="AD778" s="276" t="s">
        <v>50</v>
      </c>
      <c r="AE778" s="276"/>
      <c r="AF778" s="276" t="s">
        <v>51</v>
      </c>
      <c r="AG778" s="276"/>
      <c r="AH778" s="276" t="s">
        <v>52</v>
      </c>
      <c r="AI778" s="276"/>
      <c r="AJ778" s="276" t="s">
        <v>53</v>
      </c>
      <c r="AK778" s="276"/>
    </row>
    <row r="779" spans="1:41" s="14" customFormat="1" x14ac:dyDescent="0.25">
      <c r="A779" s="250"/>
      <c r="B779" s="1" t="s">
        <v>12</v>
      </c>
      <c r="C779" s="1" t="s">
        <v>13</v>
      </c>
      <c r="D779" s="1" t="s">
        <v>14</v>
      </c>
      <c r="E779" s="1" t="s">
        <v>12</v>
      </c>
      <c r="F779" s="1" t="s">
        <v>13</v>
      </c>
      <c r="G779" s="1" t="s">
        <v>14</v>
      </c>
      <c r="H779" s="1" t="s">
        <v>12</v>
      </c>
      <c r="I779" s="1" t="s">
        <v>13</v>
      </c>
      <c r="J779" s="1" t="s">
        <v>14</v>
      </c>
      <c r="K779" s="1" t="s">
        <v>12</v>
      </c>
      <c r="L779" s="1" t="s">
        <v>13</v>
      </c>
      <c r="M779" s="1" t="s">
        <v>14</v>
      </c>
      <c r="N779" s="1" t="s">
        <v>12</v>
      </c>
      <c r="O779" s="1" t="s">
        <v>13</v>
      </c>
      <c r="P779" s="1" t="s">
        <v>14</v>
      </c>
      <c r="Q779" s="1" t="s">
        <v>12</v>
      </c>
      <c r="R779" s="1" t="s">
        <v>13</v>
      </c>
      <c r="S779" s="1" t="s">
        <v>14</v>
      </c>
      <c r="T779" s="1" t="s">
        <v>12</v>
      </c>
      <c r="U779" s="1" t="s">
        <v>13</v>
      </c>
      <c r="V779" s="2" t="s">
        <v>14</v>
      </c>
      <c r="W779" s="241"/>
      <c r="X779" s="13" t="s">
        <v>45</v>
      </c>
      <c r="Y779" s="13" t="s">
        <v>46</v>
      </c>
      <c r="Z779" s="13" t="s">
        <v>45</v>
      </c>
      <c r="AA779" s="13" t="s">
        <v>46</v>
      </c>
      <c r="AB779" s="13" t="s">
        <v>45</v>
      </c>
      <c r="AC779" s="13" t="s">
        <v>46</v>
      </c>
      <c r="AD779" s="13" t="s">
        <v>45</v>
      </c>
      <c r="AE779" s="13" t="s">
        <v>46</v>
      </c>
      <c r="AF779" s="13" t="s">
        <v>45</v>
      </c>
      <c r="AG779" s="13" t="s">
        <v>46</v>
      </c>
      <c r="AH779" s="13" t="s">
        <v>45</v>
      </c>
      <c r="AI779" s="13" t="s">
        <v>46</v>
      </c>
      <c r="AJ779" s="13" t="s">
        <v>45</v>
      </c>
      <c r="AK779" s="13" t="s">
        <v>46</v>
      </c>
    </row>
    <row r="780" spans="1:41" s="14" customFormat="1" x14ac:dyDescent="0.25">
      <c r="A780" s="3" t="s">
        <v>15</v>
      </c>
      <c r="B780" s="25"/>
      <c r="C780" s="25"/>
      <c r="D780" s="16">
        <f>SUM(B780:C780)</f>
        <v>0</v>
      </c>
      <c r="E780" s="25"/>
      <c r="F780" s="25"/>
      <c r="G780" s="16">
        <f>SUM(E780:F780)</f>
        <v>0</v>
      </c>
      <c r="H780" s="25"/>
      <c r="I780" s="25"/>
      <c r="J780" s="16">
        <f>SUM(H780:I780)</f>
        <v>0</v>
      </c>
      <c r="K780" s="25"/>
      <c r="L780" s="25"/>
      <c r="M780" s="16">
        <f>SUM(K780:L780)</f>
        <v>0</v>
      </c>
      <c r="N780" s="25"/>
      <c r="O780" s="25"/>
      <c r="P780" s="16">
        <f>SUM(N780:O780)</f>
        <v>0</v>
      </c>
      <c r="Q780" s="25"/>
      <c r="R780" s="25"/>
      <c r="S780" s="16">
        <f>SUM(Q780:R780)</f>
        <v>0</v>
      </c>
      <c r="T780" s="25"/>
      <c r="U780" s="25"/>
      <c r="V780" s="16">
        <f>SUM(T780:U780)</f>
        <v>0</v>
      </c>
      <c r="W780" s="27">
        <f>B780+C780+E780+F780+H780+I780+K780+L780+N780+O780+Q780+R780+T780+U780</f>
        <v>0</v>
      </c>
      <c r="X780" s="13">
        <f t="shared" ref="X780:Y780" si="5979">SUM(B780:B783)</f>
        <v>0</v>
      </c>
      <c r="Y780" s="13">
        <f t="shared" si="5979"/>
        <v>0</v>
      </c>
      <c r="Z780" s="13">
        <f t="shared" ref="Z780:AA780" si="5980">SUM(E780:E783)</f>
        <v>0</v>
      </c>
      <c r="AA780" s="13">
        <f t="shared" si="5980"/>
        <v>0</v>
      </c>
      <c r="AB780" s="13">
        <f t="shared" ref="AB780:AC780" si="5981">SUM(H780:H783)</f>
        <v>0</v>
      </c>
      <c r="AC780" s="13">
        <f t="shared" si="5981"/>
        <v>0</v>
      </c>
      <c r="AD780" s="13">
        <f t="shared" ref="AD780:AE780" si="5982">SUM(K780:K783)</f>
        <v>0</v>
      </c>
      <c r="AE780" s="13">
        <f t="shared" si="5982"/>
        <v>0</v>
      </c>
      <c r="AF780" s="13">
        <f t="shared" ref="AF780:AG780" si="5983">SUM(N780:N783)</f>
        <v>0</v>
      </c>
      <c r="AG780" s="13">
        <f t="shared" si="5983"/>
        <v>0</v>
      </c>
      <c r="AH780" s="13">
        <f t="shared" ref="AH780:AI780" si="5984">SUM(Q780:Q783)</f>
        <v>0</v>
      </c>
      <c r="AI780" s="13">
        <f t="shared" si="5984"/>
        <v>0</v>
      </c>
      <c r="AJ780" s="13">
        <f t="shared" ref="AJ780:AK780" si="5985">SUM(T780:T783)</f>
        <v>0</v>
      </c>
      <c r="AK780" s="13">
        <f t="shared" si="5985"/>
        <v>0</v>
      </c>
    </row>
    <row r="781" spans="1:41" s="14" customFormat="1" x14ac:dyDescent="0.25">
      <c r="A781" s="3" t="s">
        <v>16</v>
      </c>
      <c r="B781" s="25"/>
      <c r="C781" s="25"/>
      <c r="D781" s="16">
        <f t="shared" ref="D781:D783" si="5986">SUM(B781:C781)</f>
        <v>0</v>
      </c>
      <c r="E781" s="25"/>
      <c r="F781" s="25"/>
      <c r="G781" s="16">
        <f t="shared" ref="G781:G783" si="5987">SUM(E781:F781)</f>
        <v>0</v>
      </c>
      <c r="H781" s="25"/>
      <c r="I781" s="25"/>
      <c r="J781" s="16">
        <f t="shared" ref="J781:J783" si="5988">SUM(H781:I781)</f>
        <v>0</v>
      </c>
      <c r="K781" s="25"/>
      <c r="L781" s="25"/>
      <c r="M781" s="16">
        <f t="shared" ref="M781:M783" si="5989">SUM(K781:L781)</f>
        <v>0</v>
      </c>
      <c r="N781" s="25"/>
      <c r="O781" s="25"/>
      <c r="P781" s="16">
        <f t="shared" ref="P781:P783" si="5990">SUM(N781:O781)</f>
        <v>0</v>
      </c>
      <c r="Q781" s="25"/>
      <c r="R781" s="25"/>
      <c r="S781" s="16">
        <f t="shared" ref="S781:S783" si="5991">SUM(Q781:R781)</f>
        <v>0</v>
      </c>
      <c r="T781" s="25"/>
      <c r="U781" s="25"/>
      <c r="V781" s="16">
        <f t="shared" ref="V781:V783" si="5992">SUM(T781:U781)</f>
        <v>0</v>
      </c>
      <c r="W781" s="27">
        <f t="shared" ref="W781:W792" si="5993">B781+C781+E781+F781+H781+I781+K781+L781+N781+O781+Q781+R781+T781+U781</f>
        <v>0</v>
      </c>
      <c r="X781" s="13">
        <f t="shared" ref="X781" si="5994">IF(X780=X788,0,1)</f>
        <v>0</v>
      </c>
      <c r="Y781" s="13">
        <f t="shared" ref="Y781" si="5995">IF(Y780=Y788,0,1)</f>
        <v>0</v>
      </c>
      <c r="Z781" s="13">
        <f t="shared" ref="Z781" si="5996">IF(Z780=Z788,0,1)</f>
        <v>0</v>
      </c>
      <c r="AA781" s="13">
        <f t="shared" ref="AA781" si="5997">IF(AA780=AA788,0,1)</f>
        <v>0</v>
      </c>
      <c r="AB781" s="13">
        <f t="shared" ref="AB781" si="5998">IF(AB780=AB788,0,1)</f>
        <v>0</v>
      </c>
      <c r="AC781" s="13">
        <f t="shared" ref="AC781" si="5999">IF(AC780=AC788,0,1)</f>
        <v>0</v>
      </c>
      <c r="AD781" s="13">
        <f t="shared" ref="AD781" si="6000">IF(AD780=AD788,0,1)</f>
        <v>0</v>
      </c>
      <c r="AE781" s="13">
        <f t="shared" ref="AE781" si="6001">IF(AE780=AE788,0,1)</f>
        <v>0</v>
      </c>
      <c r="AF781" s="13">
        <f t="shared" ref="AF781" si="6002">IF(AF780=AF788,0,1)</f>
        <v>0</v>
      </c>
      <c r="AG781" s="13">
        <f t="shared" ref="AG781" si="6003">IF(AG780=AG788,0,1)</f>
        <v>0</v>
      </c>
      <c r="AH781" s="13">
        <f t="shared" ref="AH781" si="6004">IF(AH780=AH788,0,1)</f>
        <v>0</v>
      </c>
      <c r="AI781" s="13">
        <f t="shared" ref="AI781" si="6005">IF(AI780=AI788,0,1)</f>
        <v>0</v>
      </c>
      <c r="AJ781" s="13">
        <f t="shared" ref="AJ781" si="6006">IF(AJ780=AJ788,0,1)</f>
        <v>0</v>
      </c>
      <c r="AK781" s="13">
        <f t="shared" ref="AK781" si="6007">IF(AK780=AK788,0,1)</f>
        <v>0</v>
      </c>
    </row>
    <row r="782" spans="1:41" s="14" customFormat="1" x14ac:dyDescent="0.25">
      <c r="A782" s="3" t="s">
        <v>17</v>
      </c>
      <c r="B782" s="25"/>
      <c r="C782" s="25"/>
      <c r="D782" s="16">
        <f t="shared" si="5986"/>
        <v>0</v>
      </c>
      <c r="E782" s="25"/>
      <c r="F782" s="25"/>
      <c r="G782" s="16">
        <f t="shared" si="5987"/>
        <v>0</v>
      </c>
      <c r="H782" s="25"/>
      <c r="I782" s="25"/>
      <c r="J782" s="16">
        <f t="shared" si="5988"/>
        <v>0</v>
      </c>
      <c r="K782" s="25"/>
      <c r="L782" s="25"/>
      <c r="M782" s="16">
        <f t="shared" si="5989"/>
        <v>0</v>
      </c>
      <c r="N782" s="25"/>
      <c r="O782" s="25"/>
      <c r="P782" s="16">
        <f t="shared" si="5990"/>
        <v>0</v>
      </c>
      <c r="Q782" s="25"/>
      <c r="R782" s="25"/>
      <c r="S782" s="16">
        <f t="shared" si="5991"/>
        <v>0</v>
      </c>
      <c r="T782" s="25"/>
      <c r="U782" s="25"/>
      <c r="V782" s="16">
        <f t="shared" si="5992"/>
        <v>0</v>
      </c>
      <c r="W782" s="27">
        <f t="shared" si="5993"/>
        <v>0</v>
      </c>
      <c r="X782" s="13">
        <f t="shared" ref="X782:AK782" si="6008">IF(X780=X784,0,1)</f>
        <v>0</v>
      </c>
      <c r="Y782" s="13">
        <f t="shared" si="6008"/>
        <v>0</v>
      </c>
      <c r="Z782" s="13">
        <f t="shared" si="6008"/>
        <v>0</v>
      </c>
      <c r="AA782" s="13">
        <f t="shared" si="6008"/>
        <v>0</v>
      </c>
      <c r="AB782" s="13">
        <f t="shared" si="6008"/>
        <v>0</v>
      </c>
      <c r="AC782" s="13">
        <f t="shared" si="6008"/>
        <v>0</v>
      </c>
      <c r="AD782" s="13">
        <f t="shared" si="6008"/>
        <v>0</v>
      </c>
      <c r="AE782" s="13">
        <f t="shared" si="6008"/>
        <v>0</v>
      </c>
      <c r="AF782" s="13">
        <f t="shared" si="6008"/>
        <v>0</v>
      </c>
      <c r="AG782" s="13">
        <f t="shared" si="6008"/>
        <v>0</v>
      </c>
      <c r="AH782" s="13">
        <f t="shared" si="6008"/>
        <v>0</v>
      </c>
      <c r="AI782" s="13">
        <f t="shared" si="6008"/>
        <v>0</v>
      </c>
      <c r="AJ782" s="13">
        <f t="shared" si="6008"/>
        <v>0</v>
      </c>
      <c r="AK782" s="13">
        <f t="shared" si="6008"/>
        <v>0</v>
      </c>
    </row>
    <row r="783" spans="1:41" s="14" customFormat="1" x14ac:dyDescent="0.25">
      <c r="A783" s="3" t="s">
        <v>18</v>
      </c>
      <c r="B783" s="25"/>
      <c r="C783" s="25"/>
      <c r="D783" s="16">
        <f t="shared" si="5986"/>
        <v>0</v>
      </c>
      <c r="E783" s="25"/>
      <c r="F783" s="25"/>
      <c r="G783" s="16">
        <f t="shared" si="5987"/>
        <v>0</v>
      </c>
      <c r="H783" s="25"/>
      <c r="I783" s="25"/>
      <c r="J783" s="16">
        <f t="shared" si="5988"/>
        <v>0</v>
      </c>
      <c r="K783" s="25"/>
      <c r="L783" s="25"/>
      <c r="M783" s="16">
        <f t="shared" si="5989"/>
        <v>0</v>
      </c>
      <c r="N783" s="25"/>
      <c r="O783" s="25"/>
      <c r="P783" s="16">
        <f t="shared" si="5990"/>
        <v>0</v>
      </c>
      <c r="Q783" s="25"/>
      <c r="R783" s="25"/>
      <c r="S783" s="16">
        <f t="shared" si="5991"/>
        <v>0</v>
      </c>
      <c r="T783" s="25"/>
      <c r="U783" s="25"/>
      <c r="V783" s="16">
        <f t="shared" si="5992"/>
        <v>0</v>
      </c>
      <c r="W783" s="27">
        <f t="shared" si="5993"/>
        <v>0</v>
      </c>
      <c r="X783" s="13" t="str">
        <f t="shared" ref="X783" si="6009">IF(SUM(X781:X782)=2,"WA","")</f>
        <v/>
      </c>
      <c r="Y783" s="13" t="str">
        <f t="shared" ref="Y783" si="6010">IF(SUM(Y781:Y782)=2,"WA","")</f>
        <v/>
      </c>
      <c r="Z783" s="13" t="str">
        <f t="shared" ref="Z783" si="6011">IF(SUM(Z781:Z782)=2,"WA","")</f>
        <v/>
      </c>
      <c r="AA783" s="13" t="str">
        <f t="shared" ref="AA783" si="6012">IF(SUM(AA781:AA782)=2,"WA","")</f>
        <v/>
      </c>
      <c r="AB783" s="13" t="str">
        <f t="shared" ref="AB783" si="6013">IF(SUM(AB781:AB782)=2,"WA","")</f>
        <v/>
      </c>
      <c r="AC783" s="13" t="str">
        <f t="shared" ref="AC783" si="6014">IF(SUM(AC781:AC782)=2,"WA","")</f>
        <v/>
      </c>
      <c r="AD783" s="13" t="str">
        <f t="shared" ref="AD783" si="6015">IF(SUM(AD781:AD782)=2,"WA","")</f>
        <v/>
      </c>
      <c r="AE783" s="13" t="str">
        <f t="shared" ref="AE783" si="6016">IF(SUM(AE781:AE782)=2,"WA","")</f>
        <v/>
      </c>
      <c r="AF783" s="13" t="str">
        <f t="shared" ref="AF783" si="6017">IF(SUM(AF781:AF782)=2,"WA","")</f>
        <v/>
      </c>
      <c r="AG783" s="13" t="str">
        <f t="shared" ref="AG783" si="6018">IF(SUM(AG781:AG782)=2,"WA","")</f>
        <v/>
      </c>
      <c r="AH783" s="13" t="str">
        <f t="shared" ref="AH783" si="6019">IF(SUM(AH781:AH782)=2,"WA","")</f>
        <v/>
      </c>
      <c r="AI783" s="13" t="str">
        <f t="shared" ref="AI783" si="6020">IF(SUM(AI781:AI782)=2,"WA","")</f>
        <v/>
      </c>
      <c r="AJ783" s="13" t="str">
        <f t="shared" ref="AJ783" si="6021">IF(SUM(AJ781:AJ782)=2,"WA","")</f>
        <v/>
      </c>
      <c r="AK783" s="13" t="str">
        <f t="shared" ref="AK783" si="6022">IF(SUM(AK781:AK782)=2,"WA","")</f>
        <v/>
      </c>
    </row>
    <row r="784" spans="1:41" s="14" customFormat="1" x14ac:dyDescent="0.25">
      <c r="A784" s="4" t="s">
        <v>19</v>
      </c>
      <c r="B784" s="26"/>
      <c r="C784" s="26"/>
      <c r="D784" s="18">
        <f>SUM(B784:C784)</f>
        <v>0</v>
      </c>
      <c r="E784" s="26"/>
      <c r="F784" s="26"/>
      <c r="G784" s="18">
        <f>SUM(E784:F784)</f>
        <v>0</v>
      </c>
      <c r="H784" s="26"/>
      <c r="I784" s="26"/>
      <c r="J784" s="18">
        <f>SUM(H784:I784)</f>
        <v>0</v>
      </c>
      <c r="K784" s="26"/>
      <c r="L784" s="26"/>
      <c r="M784" s="18">
        <f>SUM(K784:L784)</f>
        <v>0</v>
      </c>
      <c r="N784" s="26"/>
      <c r="O784" s="26"/>
      <c r="P784" s="18">
        <f>SUM(N784:O784)</f>
        <v>0</v>
      </c>
      <c r="Q784" s="26"/>
      <c r="R784" s="26"/>
      <c r="S784" s="18">
        <f>SUM(Q784:R784)</f>
        <v>0</v>
      </c>
      <c r="T784" s="26"/>
      <c r="U784" s="26"/>
      <c r="V784" s="18">
        <f>SUM(T784:U784)</f>
        <v>0</v>
      </c>
      <c r="W784" s="27">
        <f t="shared" si="5993"/>
        <v>0</v>
      </c>
      <c r="X784" s="13">
        <f t="shared" ref="X784:Y784" si="6023">SUM(B784:B787)</f>
        <v>0</v>
      </c>
      <c r="Y784" s="13">
        <f t="shared" si="6023"/>
        <v>0</v>
      </c>
      <c r="Z784" s="13">
        <f t="shared" ref="Z784:AA784" si="6024">SUM(E784:E787)</f>
        <v>0</v>
      </c>
      <c r="AA784" s="13">
        <f t="shared" si="6024"/>
        <v>0</v>
      </c>
      <c r="AB784" s="13">
        <f t="shared" ref="AB784:AC784" si="6025">SUM(H784:H787)</f>
        <v>0</v>
      </c>
      <c r="AC784" s="13">
        <f t="shared" si="6025"/>
        <v>0</v>
      </c>
      <c r="AD784" s="13">
        <f t="shared" ref="AD784:AE784" si="6026">SUM(K784:K787)</f>
        <v>0</v>
      </c>
      <c r="AE784" s="13">
        <f t="shared" si="6026"/>
        <v>0</v>
      </c>
      <c r="AF784" s="13">
        <f t="shared" ref="AF784:AG784" si="6027">SUM(N784:N787)</f>
        <v>0</v>
      </c>
      <c r="AG784" s="13">
        <f t="shared" si="6027"/>
        <v>0</v>
      </c>
      <c r="AH784" s="13">
        <f t="shared" ref="AH784:AI784" si="6028">SUM(Q784:Q787)</f>
        <v>0</v>
      </c>
      <c r="AI784" s="13">
        <f t="shared" si="6028"/>
        <v>0</v>
      </c>
      <c r="AJ784" s="13">
        <f t="shared" ref="AJ784:AK784" si="6029">SUM(T784:T787)</f>
        <v>0</v>
      </c>
      <c r="AK784" s="13">
        <f t="shared" si="6029"/>
        <v>0</v>
      </c>
    </row>
    <row r="785" spans="1:41" s="14" customFormat="1" x14ac:dyDescent="0.25">
      <c r="A785" s="4" t="s">
        <v>20</v>
      </c>
      <c r="B785" s="26"/>
      <c r="C785" s="26"/>
      <c r="D785" s="18">
        <f t="shared" ref="D785:D787" si="6030">SUM(B785:C785)</f>
        <v>0</v>
      </c>
      <c r="E785" s="26"/>
      <c r="F785" s="26"/>
      <c r="G785" s="18">
        <f t="shared" ref="G785:G787" si="6031">SUM(E785:F785)</f>
        <v>0</v>
      </c>
      <c r="H785" s="26"/>
      <c r="I785" s="26"/>
      <c r="J785" s="18">
        <f t="shared" ref="J785:J787" si="6032">SUM(H785:I785)</f>
        <v>0</v>
      </c>
      <c r="K785" s="26"/>
      <c r="L785" s="26"/>
      <c r="M785" s="18">
        <f t="shared" ref="M785:M787" si="6033">SUM(K785:L785)</f>
        <v>0</v>
      </c>
      <c r="N785" s="26"/>
      <c r="O785" s="26"/>
      <c r="P785" s="18">
        <f t="shared" ref="P785:P787" si="6034">SUM(N785:O785)</f>
        <v>0</v>
      </c>
      <c r="Q785" s="26"/>
      <c r="R785" s="26"/>
      <c r="S785" s="18">
        <f t="shared" ref="S785:S787" si="6035">SUM(Q785:R785)</f>
        <v>0</v>
      </c>
      <c r="T785" s="26"/>
      <c r="U785" s="26"/>
      <c r="V785" s="18">
        <f t="shared" ref="V785:V787" si="6036">SUM(T785:U785)</f>
        <v>0</v>
      </c>
      <c r="W785" s="27">
        <f t="shared" si="5993"/>
        <v>0</v>
      </c>
      <c r="X785" s="13">
        <f t="shared" ref="X785" si="6037">IF(X784=X788,0,1)</f>
        <v>0</v>
      </c>
      <c r="Y785" s="13">
        <f t="shared" ref="Y785" si="6038">IF(Y784=Y788,0,1)</f>
        <v>0</v>
      </c>
      <c r="Z785" s="13">
        <f t="shared" ref="Z785" si="6039">IF(Z784=Z788,0,1)</f>
        <v>0</v>
      </c>
      <c r="AA785" s="13">
        <f t="shared" ref="AA785" si="6040">IF(AA784=AA788,0,1)</f>
        <v>0</v>
      </c>
      <c r="AB785" s="13">
        <f t="shared" ref="AB785" si="6041">IF(AB784=AB788,0,1)</f>
        <v>0</v>
      </c>
      <c r="AC785" s="13">
        <f t="shared" ref="AC785" si="6042">IF(AC784=AC788,0,1)</f>
        <v>0</v>
      </c>
      <c r="AD785" s="13">
        <f t="shared" ref="AD785" si="6043">IF(AD784=AD788,0,1)</f>
        <v>0</v>
      </c>
      <c r="AE785" s="13">
        <f t="shared" ref="AE785" si="6044">IF(AE784=AE788,0,1)</f>
        <v>0</v>
      </c>
      <c r="AF785" s="13">
        <f t="shared" ref="AF785" si="6045">IF(AF784=AF788,0,1)</f>
        <v>0</v>
      </c>
      <c r="AG785" s="13">
        <f t="shared" ref="AG785" si="6046">IF(AG784=AG788,0,1)</f>
        <v>0</v>
      </c>
      <c r="AH785" s="13">
        <f t="shared" ref="AH785" si="6047">IF(AH784=AH788,0,1)</f>
        <v>0</v>
      </c>
      <c r="AI785" s="13">
        <f t="shared" ref="AI785" si="6048">IF(AI784=AI788,0,1)</f>
        <v>0</v>
      </c>
      <c r="AJ785" s="13">
        <f t="shared" ref="AJ785" si="6049">IF(AJ784=AJ788,0,1)</f>
        <v>0</v>
      </c>
      <c r="AK785" s="13">
        <f t="shared" ref="AK785" si="6050">IF(AK784=AK788,0,1)</f>
        <v>0</v>
      </c>
    </row>
    <row r="786" spans="1:41" s="14" customFormat="1" x14ac:dyDescent="0.25">
      <c r="A786" s="4" t="s">
        <v>21</v>
      </c>
      <c r="B786" s="26"/>
      <c r="C786" s="26"/>
      <c r="D786" s="18">
        <f t="shared" si="6030"/>
        <v>0</v>
      </c>
      <c r="E786" s="26"/>
      <c r="F786" s="26"/>
      <c r="G786" s="18">
        <f t="shared" si="6031"/>
        <v>0</v>
      </c>
      <c r="H786" s="26"/>
      <c r="I786" s="26"/>
      <c r="J786" s="18">
        <f t="shared" si="6032"/>
        <v>0</v>
      </c>
      <c r="K786" s="26"/>
      <c r="L786" s="26"/>
      <c r="M786" s="18">
        <f t="shared" si="6033"/>
        <v>0</v>
      </c>
      <c r="N786" s="26"/>
      <c r="O786" s="26"/>
      <c r="P786" s="18">
        <f t="shared" si="6034"/>
        <v>0</v>
      </c>
      <c r="Q786" s="26"/>
      <c r="R786" s="26"/>
      <c r="S786" s="18">
        <f t="shared" si="6035"/>
        <v>0</v>
      </c>
      <c r="T786" s="26"/>
      <c r="U786" s="26"/>
      <c r="V786" s="18">
        <f t="shared" si="6036"/>
        <v>0</v>
      </c>
      <c r="W786" s="27">
        <f t="shared" si="5993"/>
        <v>0</v>
      </c>
      <c r="X786" s="13">
        <f t="shared" ref="X786:AK786" si="6051">IF(X784=X780,0,1)</f>
        <v>0</v>
      </c>
      <c r="Y786" s="13">
        <f t="shared" si="6051"/>
        <v>0</v>
      </c>
      <c r="Z786" s="13">
        <f t="shared" si="6051"/>
        <v>0</v>
      </c>
      <c r="AA786" s="13">
        <f t="shared" si="6051"/>
        <v>0</v>
      </c>
      <c r="AB786" s="13">
        <f t="shared" si="6051"/>
        <v>0</v>
      </c>
      <c r="AC786" s="13">
        <f t="shared" si="6051"/>
        <v>0</v>
      </c>
      <c r="AD786" s="13">
        <f t="shared" si="6051"/>
        <v>0</v>
      </c>
      <c r="AE786" s="13">
        <f t="shared" si="6051"/>
        <v>0</v>
      </c>
      <c r="AF786" s="13">
        <f t="shared" si="6051"/>
        <v>0</v>
      </c>
      <c r="AG786" s="13">
        <f t="shared" si="6051"/>
        <v>0</v>
      </c>
      <c r="AH786" s="13">
        <f t="shared" si="6051"/>
        <v>0</v>
      </c>
      <c r="AI786" s="13">
        <f t="shared" si="6051"/>
        <v>0</v>
      </c>
      <c r="AJ786" s="13">
        <f t="shared" si="6051"/>
        <v>0</v>
      </c>
      <c r="AK786" s="13">
        <f t="shared" si="6051"/>
        <v>0</v>
      </c>
    </row>
    <row r="787" spans="1:41" s="14" customFormat="1" x14ac:dyDescent="0.25">
      <c r="A787" s="4" t="s">
        <v>22</v>
      </c>
      <c r="B787" s="26"/>
      <c r="C787" s="26"/>
      <c r="D787" s="18">
        <f t="shared" si="6030"/>
        <v>0</v>
      </c>
      <c r="E787" s="26"/>
      <c r="F787" s="26"/>
      <c r="G787" s="18">
        <f t="shared" si="6031"/>
        <v>0</v>
      </c>
      <c r="H787" s="26"/>
      <c r="I787" s="26"/>
      <c r="J787" s="18">
        <f t="shared" si="6032"/>
        <v>0</v>
      </c>
      <c r="K787" s="26"/>
      <c r="L787" s="26"/>
      <c r="M787" s="18">
        <f t="shared" si="6033"/>
        <v>0</v>
      </c>
      <c r="N787" s="26"/>
      <c r="O787" s="26"/>
      <c r="P787" s="18">
        <f t="shared" si="6034"/>
        <v>0</v>
      </c>
      <c r="Q787" s="26"/>
      <c r="R787" s="26"/>
      <c r="S787" s="18">
        <f t="shared" si="6035"/>
        <v>0</v>
      </c>
      <c r="T787" s="26"/>
      <c r="U787" s="26"/>
      <c r="V787" s="18">
        <f t="shared" si="6036"/>
        <v>0</v>
      </c>
      <c r="W787" s="27">
        <f t="shared" si="5993"/>
        <v>0</v>
      </c>
      <c r="X787" s="13" t="str">
        <f t="shared" ref="X787" si="6052">IF(SUM(X785:X786)=2,"HA","")</f>
        <v/>
      </c>
      <c r="Y787" s="13" t="str">
        <f t="shared" ref="Y787" si="6053">IF(SUM(Y785:Y786)=2,"HA","")</f>
        <v/>
      </c>
      <c r="Z787" s="13" t="str">
        <f t="shared" ref="Z787" si="6054">IF(SUM(Z785:Z786)=2,"HA","")</f>
        <v/>
      </c>
      <c r="AA787" s="13" t="str">
        <f t="shared" ref="AA787" si="6055">IF(SUM(AA785:AA786)=2,"HA","")</f>
        <v/>
      </c>
      <c r="AB787" s="13" t="str">
        <f t="shared" ref="AB787" si="6056">IF(SUM(AB785:AB786)=2,"HA","")</f>
        <v/>
      </c>
      <c r="AC787" s="13" t="str">
        <f t="shared" ref="AC787" si="6057">IF(SUM(AC785:AC786)=2,"HA","")</f>
        <v/>
      </c>
      <c r="AD787" s="13" t="str">
        <f t="shared" ref="AD787" si="6058">IF(SUM(AD785:AD786)=2,"HA","")</f>
        <v/>
      </c>
      <c r="AE787" s="13" t="str">
        <f t="shared" ref="AE787" si="6059">IF(SUM(AE785:AE786)=2,"HA","")</f>
        <v/>
      </c>
      <c r="AF787" s="13" t="str">
        <f t="shared" ref="AF787" si="6060">IF(SUM(AF785:AF786)=2,"HA","")</f>
        <v/>
      </c>
      <c r="AG787" s="13" t="str">
        <f t="shared" ref="AG787" si="6061">IF(SUM(AG785:AG786)=2,"HA","")</f>
        <v/>
      </c>
      <c r="AH787" s="13" t="str">
        <f t="shared" ref="AH787" si="6062">IF(SUM(AH785:AH786)=2,"HA","")</f>
        <v/>
      </c>
      <c r="AI787" s="13" t="str">
        <f t="shared" ref="AI787" si="6063">IF(SUM(AI785:AI786)=2,"HA","")</f>
        <v/>
      </c>
      <c r="AJ787" s="13" t="str">
        <f t="shared" ref="AJ787" si="6064">IF(SUM(AJ785:AJ786)=2,"HA","")</f>
        <v/>
      </c>
      <c r="AK787" s="13" t="str">
        <f t="shared" ref="AK787" si="6065">IF(SUM(AK785:AK786)=2,"HA","")</f>
        <v/>
      </c>
    </row>
    <row r="788" spans="1:41" s="14" customFormat="1" x14ac:dyDescent="0.25">
      <c r="A788" s="3" t="s">
        <v>23</v>
      </c>
      <c r="B788" s="25"/>
      <c r="C788" s="25"/>
      <c r="D788" s="16">
        <f>SUM(B788:C788)</f>
        <v>0</v>
      </c>
      <c r="E788" s="25"/>
      <c r="F788" s="25"/>
      <c r="G788" s="16">
        <f>SUM(E788:F788)</f>
        <v>0</v>
      </c>
      <c r="H788" s="25"/>
      <c r="I788" s="25"/>
      <c r="J788" s="16">
        <f>SUM(H788:I788)</f>
        <v>0</v>
      </c>
      <c r="K788" s="25"/>
      <c r="L788" s="25"/>
      <c r="M788" s="16">
        <f>SUM(K788:L788)</f>
        <v>0</v>
      </c>
      <c r="N788" s="25"/>
      <c r="O788" s="25"/>
      <c r="P788" s="16">
        <f>SUM(N788:O788)</f>
        <v>0</v>
      </c>
      <c r="Q788" s="25"/>
      <c r="R788" s="25"/>
      <c r="S788" s="16">
        <f>SUM(Q788:R788)</f>
        <v>0</v>
      </c>
      <c r="T788" s="25"/>
      <c r="U788" s="25"/>
      <c r="V788" s="16">
        <f>SUM(T788:U788)</f>
        <v>0</v>
      </c>
      <c r="W788" s="27">
        <f t="shared" si="5993"/>
        <v>0</v>
      </c>
      <c r="X788" s="13">
        <f t="shared" ref="X788:Y788" si="6066">SUM(B788:B792)</f>
        <v>0</v>
      </c>
      <c r="Y788" s="13">
        <f t="shared" si="6066"/>
        <v>0</v>
      </c>
      <c r="Z788" s="13">
        <f t="shared" ref="Z788:AA788" si="6067">SUM(E788:E792)</f>
        <v>0</v>
      </c>
      <c r="AA788" s="13">
        <f t="shared" si="6067"/>
        <v>0</v>
      </c>
      <c r="AB788" s="13">
        <f t="shared" ref="AB788:AC788" si="6068">SUM(H788:H792)</f>
        <v>0</v>
      </c>
      <c r="AC788" s="13">
        <f t="shared" si="6068"/>
        <v>0</v>
      </c>
      <c r="AD788" s="13">
        <f t="shared" ref="AD788:AE788" si="6069">SUM(K788:K792)</f>
        <v>0</v>
      </c>
      <c r="AE788" s="13">
        <f t="shared" si="6069"/>
        <v>0</v>
      </c>
      <c r="AF788" s="13">
        <f t="shared" ref="AF788:AG788" si="6070">SUM(N788:N792)</f>
        <v>0</v>
      </c>
      <c r="AG788" s="13">
        <f t="shared" si="6070"/>
        <v>0</v>
      </c>
      <c r="AH788" s="13">
        <f t="shared" ref="AH788:AI788" si="6071">SUM(Q788:Q792)</f>
        <v>0</v>
      </c>
      <c r="AI788" s="13">
        <f t="shared" si="6071"/>
        <v>0</v>
      </c>
      <c r="AJ788" s="13">
        <f t="shared" ref="AJ788:AK788" si="6072">SUM(T788:T792)</f>
        <v>0</v>
      </c>
      <c r="AK788" s="13">
        <f t="shared" si="6072"/>
        <v>0</v>
      </c>
    </row>
    <row r="789" spans="1:41" s="14" customFormat="1" x14ac:dyDescent="0.25">
      <c r="A789" s="3" t="s">
        <v>24</v>
      </c>
      <c r="B789" s="25"/>
      <c r="C789" s="25"/>
      <c r="D789" s="16">
        <f t="shared" ref="D789:D791" si="6073">SUM(B789:C789)</f>
        <v>0</v>
      </c>
      <c r="E789" s="25"/>
      <c r="F789" s="25"/>
      <c r="G789" s="16">
        <f t="shared" ref="G789:G791" si="6074">SUM(E789:F789)</f>
        <v>0</v>
      </c>
      <c r="H789" s="25"/>
      <c r="I789" s="25"/>
      <c r="J789" s="16">
        <f t="shared" ref="J789:J791" si="6075">SUM(H789:I789)</f>
        <v>0</v>
      </c>
      <c r="K789" s="25"/>
      <c r="L789" s="25"/>
      <c r="M789" s="16">
        <f t="shared" ref="M789:M791" si="6076">SUM(K789:L789)</f>
        <v>0</v>
      </c>
      <c r="N789" s="25"/>
      <c r="O789" s="25"/>
      <c r="P789" s="16">
        <f t="shared" ref="P789:P791" si="6077">SUM(N789:O789)</f>
        <v>0</v>
      </c>
      <c r="Q789" s="25"/>
      <c r="R789" s="25"/>
      <c r="S789" s="16">
        <f t="shared" ref="S789:S791" si="6078">SUM(Q789:R789)</f>
        <v>0</v>
      </c>
      <c r="T789" s="25"/>
      <c r="U789" s="25"/>
      <c r="V789" s="16">
        <f t="shared" ref="V789:V791" si="6079">SUM(T789:U789)</f>
        <v>0</v>
      </c>
      <c r="W789" s="27">
        <f t="shared" si="5993"/>
        <v>0</v>
      </c>
      <c r="X789" s="13">
        <f t="shared" ref="X789" si="6080">IF(X788=X780,0,1)</f>
        <v>0</v>
      </c>
      <c r="Y789" s="13">
        <f t="shared" ref="Y789" si="6081">IF(Y788=Y780,0,1)</f>
        <v>0</v>
      </c>
      <c r="Z789" s="13">
        <f t="shared" ref="Z789" si="6082">IF(Z788=Z780,0,1)</f>
        <v>0</v>
      </c>
      <c r="AA789" s="13">
        <f t="shared" ref="AA789" si="6083">IF(AA788=AA780,0,1)</f>
        <v>0</v>
      </c>
      <c r="AB789" s="13">
        <f t="shared" ref="AB789" si="6084">IF(AB788=AB780,0,1)</f>
        <v>0</v>
      </c>
      <c r="AC789" s="13">
        <f t="shared" ref="AC789" si="6085">IF(AC788=AC780,0,1)</f>
        <v>0</v>
      </c>
      <c r="AD789" s="13">
        <f t="shared" ref="AD789" si="6086">IF(AD788=AD780,0,1)</f>
        <v>0</v>
      </c>
      <c r="AE789" s="13">
        <f t="shared" ref="AE789" si="6087">IF(AE788=AE780,0,1)</f>
        <v>0</v>
      </c>
      <c r="AF789" s="13">
        <f t="shared" ref="AF789" si="6088">IF(AF788=AF780,0,1)</f>
        <v>0</v>
      </c>
      <c r="AG789" s="13">
        <f t="shared" ref="AG789" si="6089">IF(AG788=AG780,0,1)</f>
        <v>0</v>
      </c>
      <c r="AH789" s="13">
        <f t="shared" ref="AH789" si="6090">IF(AH788=AH780,0,1)</f>
        <v>0</v>
      </c>
      <c r="AI789" s="13">
        <f t="shared" ref="AI789" si="6091">IF(AI788=AI780,0,1)</f>
        <v>0</v>
      </c>
      <c r="AJ789" s="13">
        <f t="shared" ref="AJ789" si="6092">IF(AJ788=AJ780,0,1)</f>
        <v>0</v>
      </c>
      <c r="AK789" s="13">
        <f t="shared" ref="AK789" si="6093">IF(AK788=AK780,0,1)</f>
        <v>0</v>
      </c>
    </row>
    <row r="790" spans="1:41" s="14" customFormat="1" x14ac:dyDescent="0.25">
      <c r="A790" s="3" t="s">
        <v>25</v>
      </c>
      <c r="B790" s="25"/>
      <c r="C790" s="25"/>
      <c r="D790" s="16">
        <f t="shared" si="6073"/>
        <v>0</v>
      </c>
      <c r="E790" s="25"/>
      <c r="F790" s="25"/>
      <c r="G790" s="16">
        <f t="shared" si="6074"/>
        <v>0</v>
      </c>
      <c r="H790" s="25"/>
      <c r="I790" s="25"/>
      <c r="J790" s="16">
        <f t="shared" si="6075"/>
        <v>0</v>
      </c>
      <c r="K790" s="25"/>
      <c r="L790" s="25"/>
      <c r="M790" s="16">
        <f t="shared" si="6076"/>
        <v>0</v>
      </c>
      <c r="N790" s="25"/>
      <c r="O790" s="25"/>
      <c r="P790" s="16">
        <f t="shared" si="6077"/>
        <v>0</v>
      </c>
      <c r="Q790" s="25"/>
      <c r="R790" s="25"/>
      <c r="S790" s="16">
        <f t="shared" si="6078"/>
        <v>0</v>
      </c>
      <c r="T790" s="25"/>
      <c r="U790" s="25"/>
      <c r="V790" s="16">
        <f t="shared" si="6079"/>
        <v>0</v>
      </c>
      <c r="W790" s="27">
        <f t="shared" si="5993"/>
        <v>0</v>
      </c>
      <c r="X790" s="13">
        <f t="shared" ref="X790:AK790" si="6094">IF(X788=X784,0,1)</f>
        <v>0</v>
      </c>
      <c r="Y790" s="13">
        <f t="shared" si="6094"/>
        <v>0</v>
      </c>
      <c r="Z790" s="13">
        <f t="shared" si="6094"/>
        <v>0</v>
      </c>
      <c r="AA790" s="13">
        <f t="shared" si="6094"/>
        <v>0</v>
      </c>
      <c r="AB790" s="13">
        <f t="shared" si="6094"/>
        <v>0</v>
      </c>
      <c r="AC790" s="13">
        <f t="shared" si="6094"/>
        <v>0</v>
      </c>
      <c r="AD790" s="13">
        <f t="shared" si="6094"/>
        <v>0</v>
      </c>
      <c r="AE790" s="13">
        <f t="shared" si="6094"/>
        <v>0</v>
      </c>
      <c r="AF790" s="13">
        <f t="shared" si="6094"/>
        <v>0</v>
      </c>
      <c r="AG790" s="13">
        <f t="shared" si="6094"/>
        <v>0</v>
      </c>
      <c r="AH790" s="13">
        <f t="shared" si="6094"/>
        <v>0</v>
      </c>
      <c r="AI790" s="13">
        <f t="shared" si="6094"/>
        <v>0</v>
      </c>
      <c r="AJ790" s="13">
        <f t="shared" si="6094"/>
        <v>0</v>
      </c>
      <c r="AK790" s="13">
        <f t="shared" si="6094"/>
        <v>0</v>
      </c>
    </row>
    <row r="791" spans="1:41" s="14" customFormat="1" x14ac:dyDescent="0.25">
      <c r="A791" s="3" t="s">
        <v>26</v>
      </c>
      <c r="B791" s="25"/>
      <c r="C791" s="25"/>
      <c r="D791" s="16">
        <f t="shared" si="6073"/>
        <v>0</v>
      </c>
      <c r="E791" s="25"/>
      <c r="F791" s="25"/>
      <c r="G791" s="16">
        <f t="shared" si="6074"/>
        <v>0</v>
      </c>
      <c r="H791" s="25"/>
      <c r="I791" s="25"/>
      <c r="J791" s="16">
        <f t="shared" si="6075"/>
        <v>0</v>
      </c>
      <c r="K791" s="25"/>
      <c r="L791" s="25"/>
      <c r="M791" s="16">
        <f t="shared" si="6076"/>
        <v>0</v>
      </c>
      <c r="N791" s="25"/>
      <c r="O791" s="25"/>
      <c r="P791" s="16">
        <f t="shared" si="6077"/>
        <v>0</v>
      </c>
      <c r="Q791" s="25"/>
      <c r="R791" s="25"/>
      <c r="S791" s="16">
        <f t="shared" si="6078"/>
        <v>0</v>
      </c>
      <c r="T791" s="25"/>
      <c r="U791" s="25"/>
      <c r="V791" s="16">
        <f t="shared" si="6079"/>
        <v>0</v>
      </c>
      <c r="W791" s="27">
        <f t="shared" si="5993"/>
        <v>0</v>
      </c>
      <c r="X791" s="13" t="str">
        <f t="shared" ref="X791" si="6095">IF(SUM(X789:X790)=2,"WH","")</f>
        <v/>
      </c>
      <c r="Y791" s="13" t="str">
        <f t="shared" ref="Y791" si="6096">IF(SUM(Y789:Y790)=2,"WH","")</f>
        <v/>
      </c>
      <c r="Z791" s="13" t="str">
        <f t="shared" ref="Z791" si="6097">IF(SUM(Z789:Z790)=2,"WH","")</f>
        <v/>
      </c>
      <c r="AA791" s="13" t="str">
        <f t="shared" ref="AA791" si="6098">IF(SUM(AA789:AA790)=2,"WH","")</f>
        <v/>
      </c>
      <c r="AB791" s="13" t="str">
        <f t="shared" ref="AB791" si="6099">IF(SUM(AB789:AB790)=2,"WH","")</f>
        <v/>
      </c>
      <c r="AC791" s="13" t="str">
        <f t="shared" ref="AC791" si="6100">IF(SUM(AC789:AC790)=2,"WH","")</f>
        <v/>
      </c>
      <c r="AD791" s="13" t="str">
        <f t="shared" ref="AD791" si="6101">IF(SUM(AD789:AD790)=2,"WH","")</f>
        <v/>
      </c>
      <c r="AE791" s="13" t="str">
        <f t="shared" ref="AE791" si="6102">IF(SUM(AE789:AE790)=2,"WH","")</f>
        <v/>
      </c>
      <c r="AF791" s="13" t="str">
        <f t="shared" ref="AF791" si="6103">IF(SUM(AF789:AF790)=2,"WH","")</f>
        <v/>
      </c>
      <c r="AG791" s="13" t="str">
        <f t="shared" ref="AG791" si="6104">IF(SUM(AG789:AG790)=2,"WH","")</f>
        <v/>
      </c>
      <c r="AH791" s="13" t="str">
        <f t="shared" ref="AH791" si="6105">IF(SUM(AH789:AH790)=2,"WH","")</f>
        <v/>
      </c>
      <c r="AI791" s="13" t="str">
        <f t="shared" ref="AI791" si="6106">IF(SUM(AI789:AI790)=2,"WH","")</f>
        <v/>
      </c>
      <c r="AJ791" s="13" t="str">
        <f t="shared" ref="AJ791" si="6107">IF(SUM(AJ789:AJ790)=2,"WH","")</f>
        <v/>
      </c>
      <c r="AK791" s="13" t="str">
        <f t="shared" ref="AK791" si="6108">IF(SUM(AK789:AK790)=2,"WH","")</f>
        <v/>
      </c>
    </row>
    <row r="792" spans="1:41" s="14" customFormat="1" x14ac:dyDescent="0.25">
      <c r="A792" s="3" t="s">
        <v>27</v>
      </c>
      <c r="B792" s="25"/>
      <c r="C792" s="25"/>
      <c r="D792" s="16">
        <f>SUM(B792:C792)</f>
        <v>0</v>
      </c>
      <c r="E792" s="25"/>
      <c r="F792" s="25"/>
      <c r="G792" s="16">
        <f>SUM(E792:F792)</f>
        <v>0</v>
      </c>
      <c r="H792" s="25"/>
      <c r="I792" s="25"/>
      <c r="J792" s="16">
        <f>SUM(H792:I792)</f>
        <v>0</v>
      </c>
      <c r="K792" s="25"/>
      <c r="L792" s="25"/>
      <c r="M792" s="16">
        <f>SUM(K792:L792)</f>
        <v>0</v>
      </c>
      <c r="N792" s="25"/>
      <c r="O792" s="25"/>
      <c r="P792" s="16">
        <f>SUM(N792:O792)</f>
        <v>0</v>
      </c>
      <c r="Q792" s="25"/>
      <c r="R792" s="25"/>
      <c r="S792" s="16">
        <f>SUM(Q792:R792)</f>
        <v>0</v>
      </c>
      <c r="T792" s="25"/>
      <c r="U792" s="25"/>
      <c r="V792" s="16">
        <f>SUM(T792:U792)</f>
        <v>0</v>
      </c>
      <c r="W792" s="27">
        <f t="shared" si="5993"/>
        <v>0</v>
      </c>
      <c r="X792" s="13"/>
      <c r="Y792" s="13"/>
      <c r="Z792" s="13"/>
      <c r="AA792" s="13"/>
      <c r="AB792" s="13"/>
      <c r="AC792" s="13"/>
      <c r="AD792" s="13"/>
      <c r="AE792" s="13"/>
      <c r="AF792" s="13"/>
      <c r="AG792" s="13"/>
    </row>
    <row r="793" spans="1:41" s="14" customFormat="1" ht="15.75" thickBot="1" x14ac:dyDescent="0.3">
      <c r="A793" s="5" t="s">
        <v>11</v>
      </c>
      <c r="B793" s="20">
        <f>SUM(B780:B783)</f>
        <v>0</v>
      </c>
      <c r="C793" s="20">
        <f t="shared" ref="C793:W793" si="6109">SUM(C780:C783)</f>
        <v>0</v>
      </c>
      <c r="D793" s="20">
        <f t="shared" si="6109"/>
        <v>0</v>
      </c>
      <c r="E793" s="20">
        <f t="shared" si="6109"/>
        <v>0</v>
      </c>
      <c r="F793" s="20">
        <f t="shared" si="6109"/>
        <v>0</v>
      </c>
      <c r="G793" s="20">
        <f t="shared" si="6109"/>
        <v>0</v>
      </c>
      <c r="H793" s="20">
        <f t="shared" si="6109"/>
        <v>0</v>
      </c>
      <c r="I793" s="20">
        <f t="shared" si="6109"/>
        <v>0</v>
      </c>
      <c r="J793" s="20">
        <f t="shared" si="6109"/>
        <v>0</v>
      </c>
      <c r="K793" s="20">
        <f t="shared" si="6109"/>
        <v>0</v>
      </c>
      <c r="L793" s="20">
        <f t="shared" si="6109"/>
        <v>0</v>
      </c>
      <c r="M793" s="20">
        <f t="shared" si="6109"/>
        <v>0</v>
      </c>
      <c r="N793" s="20">
        <f t="shared" si="6109"/>
        <v>0</v>
      </c>
      <c r="O793" s="20">
        <f t="shared" si="6109"/>
        <v>0</v>
      </c>
      <c r="P793" s="20">
        <f t="shared" si="6109"/>
        <v>0</v>
      </c>
      <c r="Q793" s="20">
        <f t="shared" si="6109"/>
        <v>0</v>
      </c>
      <c r="R793" s="20">
        <f t="shared" si="6109"/>
        <v>0</v>
      </c>
      <c r="S793" s="20">
        <f t="shared" si="6109"/>
        <v>0</v>
      </c>
      <c r="T793" s="20">
        <f t="shared" si="6109"/>
        <v>0</v>
      </c>
      <c r="U793" s="20">
        <f t="shared" si="6109"/>
        <v>0</v>
      </c>
      <c r="V793" s="20">
        <f t="shared" si="6109"/>
        <v>0</v>
      </c>
      <c r="W793" s="20">
        <f t="shared" si="6109"/>
        <v>0</v>
      </c>
      <c r="X793" s="13"/>
      <c r="Y793" s="13"/>
      <c r="Z793" s="13"/>
      <c r="AA793" s="13"/>
      <c r="AB793" s="13"/>
      <c r="AC793" s="13"/>
      <c r="AD793" s="13"/>
      <c r="AE793" s="13"/>
      <c r="AF793" s="13"/>
      <c r="AG793" s="13"/>
    </row>
    <row r="794" spans="1:41" s="14" customFormat="1" x14ac:dyDescent="0.25">
      <c r="A794" s="14" t="s">
        <v>0</v>
      </c>
      <c r="B794" s="251"/>
      <c r="C794" s="251"/>
      <c r="D794" s="251"/>
      <c r="E794" s="224" t="s">
        <v>3</v>
      </c>
      <c r="F794" s="224"/>
      <c r="G794" s="224"/>
      <c r="H794" s="228" t="s">
        <v>152</v>
      </c>
      <c r="I794" s="228"/>
      <c r="J794" s="227">
        <f>MROUND(B795*0.162,1)</f>
        <v>0</v>
      </c>
      <c r="K794" s="227"/>
      <c r="L794" s="229" t="s">
        <v>239</v>
      </c>
      <c r="M794" s="229"/>
      <c r="N794" s="229"/>
      <c r="O794" s="229" t="s">
        <v>152</v>
      </c>
      <c r="P794" s="229"/>
      <c r="Q794" s="232"/>
      <c r="R794" s="232"/>
      <c r="S794" s="127" t="s">
        <v>1</v>
      </c>
      <c r="T794" s="124"/>
      <c r="U794" s="236">
        <f>IFERROR(J795/W811,0)</f>
        <v>0</v>
      </c>
      <c r="V794" s="236"/>
      <c r="W794" s="124"/>
      <c r="X794" s="13"/>
      <c r="Y794" s="13"/>
      <c r="Z794" s="13"/>
      <c r="AA794" s="13"/>
      <c r="AB794" s="13"/>
      <c r="AC794" s="13"/>
      <c r="AD794" s="13"/>
      <c r="AE794" s="13"/>
      <c r="AF794" s="13"/>
      <c r="AG794" s="13"/>
    </row>
    <row r="795" spans="1:41" s="14" customFormat="1" ht="15.75" thickBot="1" x14ac:dyDescent="0.3">
      <c r="A795" s="14" t="s">
        <v>2</v>
      </c>
      <c r="B795" s="248"/>
      <c r="C795" s="248"/>
      <c r="D795" s="248"/>
      <c r="E795" s="225"/>
      <c r="F795" s="225"/>
      <c r="G795" s="225"/>
      <c r="H795" s="238" t="s">
        <v>153</v>
      </c>
      <c r="I795" s="238"/>
      <c r="J795" s="242">
        <f>MROUND(B795*0.162,1)</f>
        <v>0</v>
      </c>
      <c r="K795" s="242"/>
      <c r="L795" s="230"/>
      <c r="M795" s="230"/>
      <c r="N795" s="230"/>
      <c r="O795" s="244" t="s">
        <v>153</v>
      </c>
      <c r="P795" s="244"/>
      <c r="Q795" s="234"/>
      <c r="R795" s="234"/>
      <c r="S795" s="237" t="str">
        <f>IF(CONCATENATE(X795,Y795,Z795,AA795,AB795,AC795,AD795,AE795,AF795,,AG795,,AH795,,AI795,AJ795,AK795)="","",(CONCATENATE("ERRORS: ", X795,Y795,Z795,AA795,AB795,AC795,AD795,AE795,AF795,,AG795,,AH795,,AI795,AJ795,AK795)))</f>
        <v/>
      </c>
      <c r="T795" s="237"/>
      <c r="U795" s="237"/>
      <c r="V795" s="237"/>
      <c r="W795" s="237"/>
      <c r="X795" s="13" t="str">
        <f t="shared" ref="X795" si="6110">IF(X801="",IF(X805="",IF(X809="","",CONCATENATE(", ",X796,X797,X809)),CONCATENATE(", ",X796,X797,X805)),IF(X805="",CONCATENATE(", ",X796,X797,X801),CONCATENATE(", ",X796,X797,X801,", ",X796,X797,X805,", ",X796,X797,X809)))</f>
        <v/>
      </c>
      <c r="Y795" s="13" t="str">
        <f t="shared" ref="Y795" si="6111">IF(Y801="",IF(Y805="",IF(Y809="","",CONCATENATE(", ",X796,Y797,Y809)),CONCATENATE(", ",X796,Y797,Y805)),IF(Y805="",CONCATENATE(", ",X796,Y797,Y801),CONCATENATE(", ",X796,Y797,Y801,", ",X796,Y797,Y805,", ",X796,Y797,Y809)))</f>
        <v/>
      </c>
      <c r="Z795" s="13" t="str">
        <f t="shared" ref="Z795" si="6112">IF(Z801="",IF(Z805="",IF(Z809="","",CONCATENATE(", ",Z796,Z797,Z809)),CONCATENATE(", ",Z796,Z797,Z805)),IF(Z805="",CONCATENATE(", ",Z796,Z797,Z801),CONCATENATE(", ",Z796,Z797,Z801,", ",Z796,Z797,Z805,", ",Z796,Z797,Z809)))</f>
        <v/>
      </c>
      <c r="AA795" s="13" t="str">
        <f t="shared" ref="AA795" si="6113">IF(AA801="",IF(AA805="",IF(AA809="","",CONCATENATE(", ",Z796,AA797,AA809)),CONCATENATE(", ",Z796,AA797,AA805)),IF(AA805="",CONCATENATE(", ",Z796,AA797,AA801),CONCATENATE(", ",Z796,AA797,AA801,", ",Z796,AA797,AA805,", ",Z796,AA797,AA809)))</f>
        <v/>
      </c>
      <c r="AB795" s="13" t="str">
        <f t="shared" ref="AB795" si="6114">IF(AB801="",IF(AB805="",IF(AB809="","",CONCATENATE(", ",AB796,AB797,AB809)),CONCATENATE(", ",AB796,AB797,AB805)),IF(AB805="",CONCATENATE(", ",AB796,AB797,AB801),CONCATENATE(", ",AB796,AB797,AB801,", ",AB796,AB797,AB805,", ",AB796,AB797,AB809)))</f>
        <v/>
      </c>
      <c r="AC795" s="13" t="str">
        <f t="shared" ref="AC795" si="6115">IF(AC801="",IF(AC805="",IF(AC809="","",CONCATENATE(", ",AB796,AC797,AC809)),CONCATENATE(", ",AB796,AC797,AC805)),IF(AC805="",CONCATENATE(", ",AB796,AC797,AC801),CONCATENATE(", ",AB796,AC797,AC801,", ",AB796,AC797,AC805,", ",AB796,AC797,AC809)))</f>
        <v/>
      </c>
      <c r="AD795" s="13" t="str">
        <f t="shared" ref="AD795" si="6116">IF(AD801="",IF(AD805="",IF(AD809="","",CONCATENATE(", ",AD796,AD797,AD809)),CONCATENATE(", ",AD796,AD797,AD805)),IF(AD805="",CONCATENATE(", ",AD796,AD797,AD801),CONCATENATE(", ",AD796,AD797,AD801,", ",AD796,AD797,AD805,", ",AD796,AD797,AD809)))</f>
        <v/>
      </c>
      <c r="AE795" s="13" t="str">
        <f t="shared" ref="AE795" si="6117">IF(AE801="",IF(AE805="",IF(AE809="","",CONCATENATE(", ",AD796,AE797,AE809)),CONCATENATE(", ",AD796,AE797,AE805)),IF(AE805="",CONCATENATE(", ",AD796,AE797,AE801),CONCATENATE(", ",AD796,AE797,AE801,", ",AD796,AE797,AE805,", ",AD796,AE797,AE809)))</f>
        <v/>
      </c>
      <c r="AF795" s="13" t="str">
        <f t="shared" ref="AF795" si="6118">IF(AF801="",IF(AF805="",IF(AF809="","",CONCATENATE(", ",AF796,AF797,AF809)),CONCATENATE(", ",AF796,AF797,AF805)),IF(AF805="",CONCATENATE(", ",AF796,AF797,AF801),CONCATENATE(", ",AF796,AF797,AF801,", ",AF796,AF797,AF805,", ",AF796,AF797,AF809)))</f>
        <v/>
      </c>
      <c r="AG795" s="13" t="str">
        <f t="shared" ref="AG795" si="6119">IF(AG801="",IF(AG805="",IF(AG809="","",CONCATENATE(", ",AF796,AG797,AG809)),CONCATENATE(", ",AF796,AG797,AG805)),IF(AG805="",CONCATENATE(", ",AF796,AG797,AG801),CONCATENATE(", ",AF796,AG797,AG801,", ",AF796,AG797,AG805,", ",AF796,AG797,AG809)))</f>
        <v/>
      </c>
      <c r="AH795" s="13" t="str">
        <f t="shared" ref="AH795" si="6120">IF(AH801="",IF(AH805="",IF(AH809="","",CONCATENATE(", ",AH796,AH797,AH809)),CONCATENATE(", ",AH796,AH797,AH805)),IF(AH805="",CONCATENATE(", ",AH796,AH797,AH801),CONCATENATE(", ",AH796,AH797,AH801,", ",AH796,AH797,AH805,", ",AH796,AH797,AH809)))</f>
        <v/>
      </c>
      <c r="AI795" s="13" t="str">
        <f t="shared" ref="AI795" si="6121">IF(AI801="",IF(AI805="",IF(AI809="","",CONCATENATE(", ",AH796,AI797,AI809)),CONCATENATE(", ",AH796,AI797,AI805)),IF(AI805="",CONCATENATE(", ",AH796,AI797,AI801),CONCATENATE(", ",AH796,AI797,AI801,", ",AH796,AI797,AI805,", ",AH796,AI797,AI809)))</f>
        <v/>
      </c>
      <c r="AJ795" s="13" t="str">
        <f t="shared" ref="AJ795" si="6122">IF(AJ801="",IF(AJ805="",IF(AJ809="","",CONCATENATE(", ",AJ796,AJ797,AJ809)),CONCATENATE(", ",AJ796,AJ797,AJ805)),IF(AJ805="",CONCATENATE(", ",AJ796,AJ797,AJ801),CONCATENATE(", ",AJ796,AJ797,AJ801,", ",AJ796,AJ797,AJ805,", ",AJ796,AJ797,AJ809)))</f>
        <v/>
      </c>
      <c r="AK795" s="13" t="str">
        <f t="shared" ref="AK795" si="6123">IF(AK801="",IF(AK805="",IF(AK809="","",CONCATENATE(", ",AJ796,AK797,AK809)),CONCATENATE(", ",AJ796,AK797,AK805)),IF(AK805="",CONCATENATE(", ",AJ796,AK797,AK801),CONCATENATE(", ",AJ796,AK797,AK801,", ",AJ796,AK797,AK805,", ",AJ796,AK797,AK809)))</f>
        <v/>
      </c>
    </row>
    <row r="796" spans="1:41" s="14" customFormat="1" x14ac:dyDescent="0.25">
      <c r="A796" s="249"/>
      <c r="B796" s="235" t="s">
        <v>4</v>
      </c>
      <c r="C796" s="235"/>
      <c r="D796" s="235"/>
      <c r="E796" s="235" t="s">
        <v>5</v>
      </c>
      <c r="F796" s="235"/>
      <c r="G796" s="235"/>
      <c r="H796" s="235" t="s">
        <v>6</v>
      </c>
      <c r="I796" s="235"/>
      <c r="J796" s="235"/>
      <c r="K796" s="235" t="s">
        <v>7</v>
      </c>
      <c r="L796" s="235"/>
      <c r="M796" s="235"/>
      <c r="N796" s="235" t="s">
        <v>8</v>
      </c>
      <c r="O796" s="235"/>
      <c r="P796" s="235"/>
      <c r="Q796" s="235" t="s">
        <v>9</v>
      </c>
      <c r="R796" s="235"/>
      <c r="S796" s="235"/>
      <c r="T796" s="235" t="s">
        <v>10</v>
      </c>
      <c r="U796" s="235"/>
      <c r="V796" s="239"/>
      <c r="W796" s="240" t="s">
        <v>11</v>
      </c>
      <c r="X796" s="277" t="s">
        <v>47</v>
      </c>
      <c r="Y796" s="269"/>
      <c r="Z796" s="278" t="s">
        <v>48</v>
      </c>
      <c r="AA796" s="276"/>
      <c r="AB796" s="278" t="s">
        <v>49</v>
      </c>
      <c r="AC796" s="276"/>
      <c r="AD796" s="276" t="s">
        <v>50</v>
      </c>
      <c r="AE796" s="276"/>
      <c r="AF796" s="276" t="s">
        <v>51</v>
      </c>
      <c r="AG796" s="276"/>
      <c r="AH796" s="276" t="s">
        <v>52</v>
      </c>
      <c r="AI796" s="276"/>
      <c r="AJ796" s="276" t="s">
        <v>53</v>
      </c>
      <c r="AK796" s="276"/>
    </row>
    <row r="797" spans="1:41" s="14" customFormat="1" x14ac:dyDescent="0.25">
      <c r="A797" s="250"/>
      <c r="B797" s="1" t="s">
        <v>12</v>
      </c>
      <c r="C797" s="1" t="s">
        <v>13</v>
      </c>
      <c r="D797" s="1" t="s">
        <v>14</v>
      </c>
      <c r="E797" s="1" t="s">
        <v>12</v>
      </c>
      <c r="F797" s="1" t="s">
        <v>13</v>
      </c>
      <c r="G797" s="1" t="s">
        <v>14</v>
      </c>
      <c r="H797" s="1" t="s">
        <v>12</v>
      </c>
      <c r="I797" s="1" t="s">
        <v>13</v>
      </c>
      <c r="J797" s="1" t="s">
        <v>14</v>
      </c>
      <c r="K797" s="1" t="s">
        <v>12</v>
      </c>
      <c r="L797" s="1" t="s">
        <v>13</v>
      </c>
      <c r="M797" s="1" t="s">
        <v>14</v>
      </c>
      <c r="N797" s="1" t="s">
        <v>12</v>
      </c>
      <c r="O797" s="1" t="s">
        <v>13</v>
      </c>
      <c r="P797" s="1" t="s">
        <v>14</v>
      </c>
      <c r="Q797" s="1" t="s">
        <v>12</v>
      </c>
      <c r="R797" s="1" t="s">
        <v>13</v>
      </c>
      <c r="S797" s="1" t="s">
        <v>14</v>
      </c>
      <c r="T797" s="1" t="s">
        <v>12</v>
      </c>
      <c r="U797" s="1" t="s">
        <v>13</v>
      </c>
      <c r="V797" s="2" t="s">
        <v>14</v>
      </c>
      <c r="W797" s="241"/>
      <c r="X797" s="13" t="s">
        <v>45</v>
      </c>
      <c r="Y797" s="13" t="s">
        <v>46</v>
      </c>
      <c r="Z797" s="13" t="s">
        <v>45</v>
      </c>
      <c r="AA797" s="13" t="s">
        <v>46</v>
      </c>
      <c r="AB797" s="13" t="s">
        <v>45</v>
      </c>
      <c r="AC797" s="13" t="s">
        <v>46</v>
      </c>
      <c r="AD797" s="13" t="s">
        <v>45</v>
      </c>
      <c r="AE797" s="13" t="s">
        <v>46</v>
      </c>
      <c r="AF797" s="13" t="s">
        <v>45</v>
      </c>
      <c r="AG797" s="13" t="s">
        <v>46</v>
      </c>
      <c r="AH797" s="13" t="s">
        <v>45</v>
      </c>
      <c r="AI797" s="13" t="s">
        <v>46</v>
      </c>
      <c r="AJ797" s="13" t="s">
        <v>45</v>
      </c>
      <c r="AK797" s="13" t="s">
        <v>46</v>
      </c>
    </row>
    <row r="798" spans="1:41" s="14" customFormat="1" x14ac:dyDescent="0.25">
      <c r="A798" s="3" t="s">
        <v>15</v>
      </c>
      <c r="B798" s="25"/>
      <c r="C798" s="25"/>
      <c r="D798" s="16">
        <f>SUM(B798:C798)</f>
        <v>0</v>
      </c>
      <c r="E798" s="25"/>
      <c r="F798" s="25"/>
      <c r="G798" s="16">
        <f>SUM(E798:F798)</f>
        <v>0</v>
      </c>
      <c r="H798" s="25"/>
      <c r="I798" s="25"/>
      <c r="J798" s="16">
        <f>SUM(H798:I798)</f>
        <v>0</v>
      </c>
      <c r="K798" s="25"/>
      <c r="L798" s="25"/>
      <c r="M798" s="16">
        <f>SUM(K798:L798)</f>
        <v>0</v>
      </c>
      <c r="N798" s="25"/>
      <c r="O798" s="25"/>
      <c r="P798" s="16">
        <f>SUM(N798:O798)</f>
        <v>0</v>
      </c>
      <c r="Q798" s="25"/>
      <c r="R798" s="25"/>
      <c r="S798" s="16">
        <f>SUM(Q798:R798)</f>
        <v>0</v>
      </c>
      <c r="T798" s="25"/>
      <c r="U798" s="25"/>
      <c r="V798" s="16">
        <f>SUM(T798:U798)</f>
        <v>0</v>
      </c>
      <c r="W798" s="27">
        <f>B798+C798+E798+F798+H798+I798+K798+L798+N798+O798+Q798+R798+T798+U798</f>
        <v>0</v>
      </c>
      <c r="X798" s="13">
        <f t="shared" ref="X798:Y798" si="6124">SUM(B798:B801)</f>
        <v>0</v>
      </c>
      <c r="Y798" s="13">
        <f t="shared" si="6124"/>
        <v>0</v>
      </c>
      <c r="Z798" s="13">
        <f t="shared" ref="Z798:AA798" si="6125">SUM(E798:E801)</f>
        <v>0</v>
      </c>
      <c r="AA798" s="13">
        <f t="shared" si="6125"/>
        <v>0</v>
      </c>
      <c r="AB798" s="13">
        <f t="shared" ref="AB798:AC798" si="6126">SUM(H798:H801)</f>
        <v>0</v>
      </c>
      <c r="AC798" s="13">
        <f t="shared" si="6126"/>
        <v>0</v>
      </c>
      <c r="AD798" s="13">
        <f t="shared" ref="AD798:AE798" si="6127">SUM(K798:K801)</f>
        <v>0</v>
      </c>
      <c r="AE798" s="13">
        <f t="shared" si="6127"/>
        <v>0</v>
      </c>
      <c r="AF798" s="13">
        <f t="shared" ref="AF798:AG798" si="6128">SUM(N798:N801)</f>
        <v>0</v>
      </c>
      <c r="AG798" s="13">
        <f t="shared" si="6128"/>
        <v>0</v>
      </c>
      <c r="AH798" s="13">
        <f t="shared" ref="AH798:AI798" si="6129">SUM(Q798:Q801)</f>
        <v>0</v>
      </c>
      <c r="AI798" s="13">
        <f t="shared" si="6129"/>
        <v>0</v>
      </c>
      <c r="AJ798" s="13">
        <f t="shared" ref="AJ798:AK798" si="6130">SUM(T798:T801)</f>
        <v>0</v>
      </c>
      <c r="AK798" s="13">
        <f t="shared" si="6130"/>
        <v>0</v>
      </c>
      <c r="AL798" s="13"/>
      <c r="AM798" s="13"/>
      <c r="AN798" s="13"/>
      <c r="AO798" s="13"/>
    </row>
    <row r="799" spans="1:41" s="14" customFormat="1" x14ac:dyDescent="0.25">
      <c r="A799" s="3" t="s">
        <v>16</v>
      </c>
      <c r="B799" s="25"/>
      <c r="C799" s="25"/>
      <c r="D799" s="16">
        <f t="shared" ref="D799:D801" si="6131">SUM(B799:C799)</f>
        <v>0</v>
      </c>
      <c r="E799" s="25"/>
      <c r="F799" s="25"/>
      <c r="G799" s="16">
        <f t="shared" ref="G799:G801" si="6132">SUM(E799:F799)</f>
        <v>0</v>
      </c>
      <c r="H799" s="25"/>
      <c r="I799" s="25"/>
      <c r="J799" s="16">
        <f t="shared" ref="J799:J801" si="6133">SUM(H799:I799)</f>
        <v>0</v>
      </c>
      <c r="K799" s="25"/>
      <c r="L799" s="25"/>
      <c r="M799" s="16">
        <f t="shared" ref="M799:M801" si="6134">SUM(K799:L799)</f>
        <v>0</v>
      </c>
      <c r="N799" s="25"/>
      <c r="O799" s="25"/>
      <c r="P799" s="16">
        <f t="shared" ref="P799:P801" si="6135">SUM(N799:O799)</f>
        <v>0</v>
      </c>
      <c r="Q799" s="25"/>
      <c r="R799" s="25"/>
      <c r="S799" s="16">
        <f t="shared" ref="S799:S801" si="6136">SUM(Q799:R799)</f>
        <v>0</v>
      </c>
      <c r="T799" s="25"/>
      <c r="U799" s="25"/>
      <c r="V799" s="16">
        <f t="shared" ref="V799:V801" si="6137">SUM(T799:U799)</f>
        <v>0</v>
      </c>
      <c r="W799" s="27">
        <f t="shared" ref="W799:W810" si="6138">B799+C799+E799+F799+H799+I799+K799+L799+N799+O799+Q799+R799+T799+U799</f>
        <v>0</v>
      </c>
      <c r="X799" s="13">
        <f t="shared" ref="X799" si="6139">IF(X798=X806,0,1)</f>
        <v>0</v>
      </c>
      <c r="Y799" s="13">
        <f t="shared" ref="Y799" si="6140">IF(Y798=Y806,0,1)</f>
        <v>0</v>
      </c>
      <c r="Z799" s="13">
        <f t="shared" ref="Z799" si="6141">IF(Z798=Z806,0,1)</f>
        <v>0</v>
      </c>
      <c r="AA799" s="13">
        <f t="shared" ref="AA799" si="6142">IF(AA798=AA806,0,1)</f>
        <v>0</v>
      </c>
      <c r="AB799" s="13">
        <f t="shared" ref="AB799" si="6143">IF(AB798=AB806,0,1)</f>
        <v>0</v>
      </c>
      <c r="AC799" s="13">
        <f t="shared" ref="AC799" si="6144">IF(AC798=AC806,0,1)</f>
        <v>0</v>
      </c>
      <c r="AD799" s="13">
        <f t="shared" ref="AD799" si="6145">IF(AD798=AD806,0,1)</f>
        <v>0</v>
      </c>
      <c r="AE799" s="13">
        <f t="shared" ref="AE799" si="6146">IF(AE798=AE806,0,1)</f>
        <v>0</v>
      </c>
      <c r="AF799" s="13">
        <f t="shared" ref="AF799" si="6147">IF(AF798=AF806,0,1)</f>
        <v>0</v>
      </c>
      <c r="AG799" s="13">
        <f t="shared" ref="AG799" si="6148">IF(AG798=AG806,0,1)</f>
        <v>0</v>
      </c>
      <c r="AH799" s="13">
        <f t="shared" ref="AH799" si="6149">IF(AH798=AH806,0,1)</f>
        <v>0</v>
      </c>
      <c r="AI799" s="13">
        <f t="shared" ref="AI799" si="6150">IF(AI798=AI806,0,1)</f>
        <v>0</v>
      </c>
      <c r="AJ799" s="13">
        <f t="shared" ref="AJ799" si="6151">IF(AJ798=AJ806,0,1)</f>
        <v>0</v>
      </c>
      <c r="AK799" s="13">
        <f t="shared" ref="AK799" si="6152">IF(AK798=AK806,0,1)</f>
        <v>0</v>
      </c>
      <c r="AL799" s="13"/>
      <c r="AM799" s="13"/>
      <c r="AN799" s="13"/>
      <c r="AO799" s="13"/>
    </row>
    <row r="800" spans="1:41" s="14" customFormat="1" x14ac:dyDescent="0.25">
      <c r="A800" s="3" t="s">
        <v>17</v>
      </c>
      <c r="B800" s="25"/>
      <c r="C800" s="25"/>
      <c r="D800" s="16">
        <f t="shared" si="6131"/>
        <v>0</v>
      </c>
      <c r="E800" s="25"/>
      <c r="F800" s="25"/>
      <c r="G800" s="16">
        <f t="shared" si="6132"/>
        <v>0</v>
      </c>
      <c r="H800" s="25"/>
      <c r="I800" s="25"/>
      <c r="J800" s="16">
        <f t="shared" si="6133"/>
        <v>0</v>
      </c>
      <c r="K800" s="25"/>
      <c r="L800" s="25"/>
      <c r="M800" s="16">
        <f t="shared" si="6134"/>
        <v>0</v>
      </c>
      <c r="N800" s="25"/>
      <c r="O800" s="25"/>
      <c r="P800" s="16">
        <f t="shared" si="6135"/>
        <v>0</v>
      </c>
      <c r="Q800" s="25"/>
      <c r="R800" s="25"/>
      <c r="S800" s="16">
        <f t="shared" si="6136"/>
        <v>0</v>
      </c>
      <c r="T800" s="25"/>
      <c r="U800" s="25"/>
      <c r="V800" s="16">
        <f t="shared" si="6137"/>
        <v>0</v>
      </c>
      <c r="W800" s="27">
        <f t="shared" si="6138"/>
        <v>0</v>
      </c>
      <c r="X800" s="13">
        <f t="shared" ref="X800:AK800" si="6153">IF(X798=X802,0,1)</f>
        <v>0</v>
      </c>
      <c r="Y800" s="13">
        <f t="shared" si="6153"/>
        <v>0</v>
      </c>
      <c r="Z800" s="13">
        <f t="shared" si="6153"/>
        <v>0</v>
      </c>
      <c r="AA800" s="13">
        <f t="shared" si="6153"/>
        <v>0</v>
      </c>
      <c r="AB800" s="13">
        <f t="shared" si="6153"/>
        <v>0</v>
      </c>
      <c r="AC800" s="13">
        <f t="shared" si="6153"/>
        <v>0</v>
      </c>
      <c r="AD800" s="13">
        <f t="shared" si="6153"/>
        <v>0</v>
      </c>
      <c r="AE800" s="13">
        <f t="shared" si="6153"/>
        <v>0</v>
      </c>
      <c r="AF800" s="13">
        <f t="shared" si="6153"/>
        <v>0</v>
      </c>
      <c r="AG800" s="13">
        <f t="shared" si="6153"/>
        <v>0</v>
      </c>
      <c r="AH800" s="13">
        <f t="shared" si="6153"/>
        <v>0</v>
      </c>
      <c r="AI800" s="13">
        <f t="shared" si="6153"/>
        <v>0</v>
      </c>
      <c r="AJ800" s="13">
        <f t="shared" si="6153"/>
        <v>0</v>
      </c>
      <c r="AK800" s="13">
        <f t="shared" si="6153"/>
        <v>0</v>
      </c>
      <c r="AL800" s="13"/>
      <c r="AM800" s="13"/>
      <c r="AN800" s="13"/>
      <c r="AO800" s="13"/>
    </row>
    <row r="801" spans="1:41" s="14" customFormat="1" x14ac:dyDescent="0.25">
      <c r="A801" s="3" t="s">
        <v>18</v>
      </c>
      <c r="B801" s="25"/>
      <c r="C801" s="25"/>
      <c r="D801" s="16">
        <f t="shared" si="6131"/>
        <v>0</v>
      </c>
      <c r="E801" s="25"/>
      <c r="F801" s="25"/>
      <c r="G801" s="16">
        <f t="shared" si="6132"/>
        <v>0</v>
      </c>
      <c r="H801" s="25"/>
      <c r="I801" s="25"/>
      <c r="J801" s="16">
        <f t="shared" si="6133"/>
        <v>0</v>
      </c>
      <c r="K801" s="25"/>
      <c r="L801" s="25"/>
      <c r="M801" s="16">
        <f t="shared" si="6134"/>
        <v>0</v>
      </c>
      <c r="N801" s="25"/>
      <c r="O801" s="25"/>
      <c r="P801" s="16">
        <f t="shared" si="6135"/>
        <v>0</v>
      </c>
      <c r="Q801" s="25"/>
      <c r="R801" s="25"/>
      <c r="S801" s="16">
        <f t="shared" si="6136"/>
        <v>0</v>
      </c>
      <c r="T801" s="25"/>
      <c r="U801" s="25"/>
      <c r="V801" s="16">
        <f t="shared" si="6137"/>
        <v>0</v>
      </c>
      <c r="W801" s="27">
        <f t="shared" si="6138"/>
        <v>0</v>
      </c>
      <c r="X801" s="13" t="str">
        <f t="shared" ref="X801" si="6154">IF(SUM(X799:X800)=2,"WA","")</f>
        <v/>
      </c>
      <c r="Y801" s="13" t="str">
        <f t="shared" ref="Y801" si="6155">IF(SUM(Y799:Y800)=2,"WA","")</f>
        <v/>
      </c>
      <c r="Z801" s="13" t="str">
        <f t="shared" ref="Z801" si="6156">IF(SUM(Z799:Z800)=2,"WA","")</f>
        <v/>
      </c>
      <c r="AA801" s="13" t="str">
        <f t="shared" ref="AA801" si="6157">IF(SUM(AA799:AA800)=2,"WA","")</f>
        <v/>
      </c>
      <c r="AB801" s="13" t="str">
        <f t="shared" ref="AB801" si="6158">IF(SUM(AB799:AB800)=2,"WA","")</f>
        <v/>
      </c>
      <c r="AC801" s="13" t="str">
        <f t="shared" ref="AC801" si="6159">IF(SUM(AC799:AC800)=2,"WA","")</f>
        <v/>
      </c>
      <c r="AD801" s="13" t="str">
        <f t="shared" ref="AD801" si="6160">IF(SUM(AD799:AD800)=2,"WA","")</f>
        <v/>
      </c>
      <c r="AE801" s="13" t="str">
        <f t="shared" ref="AE801" si="6161">IF(SUM(AE799:AE800)=2,"WA","")</f>
        <v/>
      </c>
      <c r="AF801" s="13" t="str">
        <f t="shared" ref="AF801" si="6162">IF(SUM(AF799:AF800)=2,"WA","")</f>
        <v/>
      </c>
      <c r="AG801" s="13" t="str">
        <f t="shared" ref="AG801" si="6163">IF(SUM(AG799:AG800)=2,"WA","")</f>
        <v/>
      </c>
      <c r="AH801" s="13" t="str">
        <f t="shared" ref="AH801" si="6164">IF(SUM(AH799:AH800)=2,"WA","")</f>
        <v/>
      </c>
      <c r="AI801" s="13" t="str">
        <f t="shared" ref="AI801" si="6165">IF(SUM(AI799:AI800)=2,"WA","")</f>
        <v/>
      </c>
      <c r="AJ801" s="13" t="str">
        <f t="shared" ref="AJ801" si="6166">IF(SUM(AJ799:AJ800)=2,"WA","")</f>
        <v/>
      </c>
      <c r="AK801" s="13" t="str">
        <f t="shared" ref="AK801" si="6167">IF(SUM(AK799:AK800)=2,"WA","")</f>
        <v/>
      </c>
      <c r="AL801" s="13"/>
      <c r="AM801" s="13"/>
      <c r="AN801" s="13"/>
      <c r="AO801" s="13"/>
    </row>
    <row r="802" spans="1:41" s="14" customFormat="1" x14ac:dyDescent="0.25">
      <c r="A802" s="4" t="s">
        <v>19</v>
      </c>
      <c r="B802" s="26"/>
      <c r="C802" s="26"/>
      <c r="D802" s="18">
        <f>SUM(B802:C802)</f>
        <v>0</v>
      </c>
      <c r="E802" s="26"/>
      <c r="F802" s="26"/>
      <c r="G802" s="18">
        <f>SUM(E802:F802)</f>
        <v>0</v>
      </c>
      <c r="H802" s="26"/>
      <c r="I802" s="26"/>
      <c r="J802" s="18">
        <f>SUM(H802:I802)</f>
        <v>0</v>
      </c>
      <c r="K802" s="26"/>
      <c r="L802" s="26"/>
      <c r="M802" s="18">
        <f>SUM(K802:L802)</f>
        <v>0</v>
      </c>
      <c r="N802" s="26"/>
      <c r="O802" s="26"/>
      <c r="P802" s="18">
        <f>SUM(N802:O802)</f>
        <v>0</v>
      </c>
      <c r="Q802" s="26"/>
      <c r="R802" s="26"/>
      <c r="S802" s="18">
        <f>SUM(Q802:R802)</f>
        <v>0</v>
      </c>
      <c r="T802" s="26"/>
      <c r="U802" s="26"/>
      <c r="V802" s="18">
        <f>SUM(T802:U802)</f>
        <v>0</v>
      </c>
      <c r="W802" s="27">
        <f t="shared" si="6138"/>
        <v>0</v>
      </c>
      <c r="X802" s="13">
        <f t="shared" ref="X802:Y802" si="6168">SUM(B802:B805)</f>
        <v>0</v>
      </c>
      <c r="Y802" s="13">
        <f t="shared" si="6168"/>
        <v>0</v>
      </c>
      <c r="Z802" s="13">
        <f t="shared" ref="Z802:AA802" si="6169">SUM(E802:E805)</f>
        <v>0</v>
      </c>
      <c r="AA802" s="13">
        <f t="shared" si="6169"/>
        <v>0</v>
      </c>
      <c r="AB802" s="13">
        <f t="shared" ref="AB802:AC802" si="6170">SUM(H802:H805)</f>
        <v>0</v>
      </c>
      <c r="AC802" s="13">
        <f t="shared" si="6170"/>
        <v>0</v>
      </c>
      <c r="AD802" s="13">
        <f t="shared" ref="AD802:AE802" si="6171">SUM(K802:K805)</f>
        <v>0</v>
      </c>
      <c r="AE802" s="13">
        <f t="shared" si="6171"/>
        <v>0</v>
      </c>
      <c r="AF802" s="13">
        <f t="shared" ref="AF802:AG802" si="6172">SUM(N802:N805)</f>
        <v>0</v>
      </c>
      <c r="AG802" s="13">
        <f t="shared" si="6172"/>
        <v>0</v>
      </c>
      <c r="AH802" s="13">
        <f t="shared" ref="AH802:AI802" si="6173">SUM(Q802:Q805)</f>
        <v>0</v>
      </c>
      <c r="AI802" s="13">
        <f t="shared" si="6173"/>
        <v>0</v>
      </c>
      <c r="AJ802" s="13">
        <f t="shared" ref="AJ802:AK802" si="6174">SUM(T802:T805)</f>
        <v>0</v>
      </c>
      <c r="AK802" s="13">
        <f t="shared" si="6174"/>
        <v>0</v>
      </c>
      <c r="AL802" s="13"/>
      <c r="AM802" s="13"/>
      <c r="AN802" s="13"/>
      <c r="AO802" s="13"/>
    </row>
    <row r="803" spans="1:41" s="14" customFormat="1" x14ac:dyDescent="0.25">
      <c r="A803" s="4" t="s">
        <v>20</v>
      </c>
      <c r="B803" s="26"/>
      <c r="C803" s="26"/>
      <c r="D803" s="18">
        <f t="shared" ref="D803:D805" si="6175">SUM(B803:C803)</f>
        <v>0</v>
      </c>
      <c r="E803" s="26"/>
      <c r="F803" s="26"/>
      <c r="G803" s="18">
        <f t="shared" ref="G803:G805" si="6176">SUM(E803:F803)</f>
        <v>0</v>
      </c>
      <c r="H803" s="26"/>
      <c r="I803" s="26"/>
      <c r="J803" s="18">
        <f t="shared" ref="J803:J805" si="6177">SUM(H803:I803)</f>
        <v>0</v>
      </c>
      <c r="K803" s="26"/>
      <c r="L803" s="26"/>
      <c r="M803" s="18">
        <f t="shared" ref="M803:M805" si="6178">SUM(K803:L803)</f>
        <v>0</v>
      </c>
      <c r="N803" s="26"/>
      <c r="O803" s="26"/>
      <c r="P803" s="18">
        <f t="shared" ref="P803:P805" si="6179">SUM(N803:O803)</f>
        <v>0</v>
      </c>
      <c r="Q803" s="26"/>
      <c r="R803" s="26"/>
      <c r="S803" s="18">
        <f t="shared" ref="S803:S805" si="6180">SUM(Q803:R803)</f>
        <v>0</v>
      </c>
      <c r="T803" s="26"/>
      <c r="U803" s="26"/>
      <c r="V803" s="18">
        <f t="shared" ref="V803:V805" si="6181">SUM(T803:U803)</f>
        <v>0</v>
      </c>
      <c r="W803" s="27">
        <f t="shared" si="6138"/>
        <v>0</v>
      </c>
      <c r="X803" s="13">
        <f t="shared" ref="X803" si="6182">IF(X802=X806,0,1)</f>
        <v>0</v>
      </c>
      <c r="Y803" s="13">
        <f t="shared" ref="Y803" si="6183">IF(Y802=Y806,0,1)</f>
        <v>0</v>
      </c>
      <c r="Z803" s="13">
        <f t="shared" ref="Z803" si="6184">IF(Z802=Z806,0,1)</f>
        <v>0</v>
      </c>
      <c r="AA803" s="13">
        <f t="shared" ref="AA803" si="6185">IF(AA802=AA806,0,1)</f>
        <v>0</v>
      </c>
      <c r="AB803" s="13">
        <f t="shared" ref="AB803" si="6186">IF(AB802=AB806,0,1)</f>
        <v>0</v>
      </c>
      <c r="AC803" s="13">
        <f t="shared" ref="AC803" si="6187">IF(AC802=AC806,0,1)</f>
        <v>0</v>
      </c>
      <c r="AD803" s="13">
        <f t="shared" ref="AD803" si="6188">IF(AD802=AD806,0,1)</f>
        <v>0</v>
      </c>
      <c r="AE803" s="13">
        <f t="shared" ref="AE803" si="6189">IF(AE802=AE806,0,1)</f>
        <v>0</v>
      </c>
      <c r="AF803" s="13">
        <f t="shared" ref="AF803" si="6190">IF(AF802=AF806,0,1)</f>
        <v>0</v>
      </c>
      <c r="AG803" s="13">
        <f t="shared" ref="AG803" si="6191">IF(AG802=AG806,0,1)</f>
        <v>0</v>
      </c>
      <c r="AH803" s="13">
        <f t="shared" ref="AH803" si="6192">IF(AH802=AH806,0,1)</f>
        <v>0</v>
      </c>
      <c r="AI803" s="13">
        <f t="shared" ref="AI803" si="6193">IF(AI802=AI806,0,1)</f>
        <v>0</v>
      </c>
      <c r="AJ803" s="13">
        <f t="shared" ref="AJ803" si="6194">IF(AJ802=AJ806,0,1)</f>
        <v>0</v>
      </c>
      <c r="AK803" s="13">
        <f t="shared" ref="AK803" si="6195">IF(AK802=AK806,0,1)</f>
        <v>0</v>
      </c>
      <c r="AL803" s="13"/>
      <c r="AM803" s="13"/>
      <c r="AN803" s="13"/>
      <c r="AO803" s="13"/>
    </row>
    <row r="804" spans="1:41" s="14" customFormat="1" x14ac:dyDescent="0.25">
      <c r="A804" s="4" t="s">
        <v>21</v>
      </c>
      <c r="B804" s="26"/>
      <c r="C804" s="26"/>
      <c r="D804" s="18">
        <f t="shared" si="6175"/>
        <v>0</v>
      </c>
      <c r="E804" s="26"/>
      <c r="F804" s="26"/>
      <c r="G804" s="18">
        <f t="shared" si="6176"/>
        <v>0</v>
      </c>
      <c r="H804" s="26"/>
      <c r="I804" s="26"/>
      <c r="J804" s="18">
        <f t="shared" si="6177"/>
        <v>0</v>
      </c>
      <c r="K804" s="26"/>
      <c r="L804" s="26"/>
      <c r="M804" s="18">
        <f t="shared" si="6178"/>
        <v>0</v>
      </c>
      <c r="N804" s="26"/>
      <c r="O804" s="26"/>
      <c r="P804" s="18">
        <f t="shared" si="6179"/>
        <v>0</v>
      </c>
      <c r="Q804" s="26"/>
      <c r="R804" s="26"/>
      <c r="S804" s="18">
        <f t="shared" si="6180"/>
        <v>0</v>
      </c>
      <c r="T804" s="26"/>
      <c r="U804" s="26"/>
      <c r="V804" s="18">
        <f t="shared" si="6181"/>
        <v>0</v>
      </c>
      <c r="W804" s="27">
        <f t="shared" si="6138"/>
        <v>0</v>
      </c>
      <c r="X804" s="13">
        <f t="shared" ref="X804:AK804" si="6196">IF(X802=X798,0,1)</f>
        <v>0</v>
      </c>
      <c r="Y804" s="13">
        <f t="shared" si="6196"/>
        <v>0</v>
      </c>
      <c r="Z804" s="13">
        <f t="shared" si="6196"/>
        <v>0</v>
      </c>
      <c r="AA804" s="13">
        <f t="shared" si="6196"/>
        <v>0</v>
      </c>
      <c r="AB804" s="13">
        <f t="shared" si="6196"/>
        <v>0</v>
      </c>
      <c r="AC804" s="13">
        <f t="shared" si="6196"/>
        <v>0</v>
      </c>
      <c r="AD804" s="13">
        <f t="shared" si="6196"/>
        <v>0</v>
      </c>
      <c r="AE804" s="13">
        <f t="shared" si="6196"/>
        <v>0</v>
      </c>
      <c r="AF804" s="13">
        <f t="shared" si="6196"/>
        <v>0</v>
      </c>
      <c r="AG804" s="13">
        <f t="shared" si="6196"/>
        <v>0</v>
      </c>
      <c r="AH804" s="13">
        <f t="shared" si="6196"/>
        <v>0</v>
      </c>
      <c r="AI804" s="13">
        <f t="shared" si="6196"/>
        <v>0</v>
      </c>
      <c r="AJ804" s="13">
        <f t="shared" si="6196"/>
        <v>0</v>
      </c>
      <c r="AK804" s="13">
        <f t="shared" si="6196"/>
        <v>0</v>
      </c>
      <c r="AL804" s="13"/>
      <c r="AM804" s="13"/>
      <c r="AN804" s="13"/>
      <c r="AO804" s="13"/>
    </row>
    <row r="805" spans="1:41" s="14" customFormat="1" x14ac:dyDescent="0.25">
      <c r="A805" s="4" t="s">
        <v>22</v>
      </c>
      <c r="B805" s="26"/>
      <c r="C805" s="26"/>
      <c r="D805" s="18">
        <f t="shared" si="6175"/>
        <v>0</v>
      </c>
      <c r="E805" s="26"/>
      <c r="F805" s="26"/>
      <c r="G805" s="18">
        <f t="shared" si="6176"/>
        <v>0</v>
      </c>
      <c r="H805" s="26"/>
      <c r="I805" s="26"/>
      <c r="J805" s="18">
        <f t="shared" si="6177"/>
        <v>0</v>
      </c>
      <c r="K805" s="26"/>
      <c r="L805" s="26"/>
      <c r="M805" s="18">
        <f t="shared" si="6178"/>
        <v>0</v>
      </c>
      <c r="N805" s="26"/>
      <c r="O805" s="26"/>
      <c r="P805" s="18">
        <f t="shared" si="6179"/>
        <v>0</v>
      </c>
      <c r="Q805" s="26"/>
      <c r="R805" s="26"/>
      <c r="S805" s="18">
        <f t="shared" si="6180"/>
        <v>0</v>
      </c>
      <c r="T805" s="26"/>
      <c r="U805" s="26"/>
      <c r="V805" s="18">
        <f t="shared" si="6181"/>
        <v>0</v>
      </c>
      <c r="W805" s="27">
        <f t="shared" si="6138"/>
        <v>0</v>
      </c>
      <c r="X805" s="13" t="str">
        <f t="shared" ref="X805" si="6197">IF(SUM(X803:X804)=2,"HA","")</f>
        <v/>
      </c>
      <c r="Y805" s="13" t="str">
        <f t="shared" ref="Y805" si="6198">IF(SUM(Y803:Y804)=2,"HA","")</f>
        <v/>
      </c>
      <c r="Z805" s="13" t="str">
        <f t="shared" ref="Z805" si="6199">IF(SUM(Z803:Z804)=2,"HA","")</f>
        <v/>
      </c>
      <c r="AA805" s="13" t="str">
        <f t="shared" ref="AA805" si="6200">IF(SUM(AA803:AA804)=2,"HA","")</f>
        <v/>
      </c>
      <c r="AB805" s="13" t="str">
        <f t="shared" ref="AB805" si="6201">IF(SUM(AB803:AB804)=2,"HA","")</f>
        <v/>
      </c>
      <c r="AC805" s="13" t="str">
        <f t="shared" ref="AC805" si="6202">IF(SUM(AC803:AC804)=2,"HA","")</f>
        <v/>
      </c>
      <c r="AD805" s="13" t="str">
        <f t="shared" ref="AD805" si="6203">IF(SUM(AD803:AD804)=2,"HA","")</f>
        <v/>
      </c>
      <c r="AE805" s="13" t="str">
        <f t="shared" ref="AE805" si="6204">IF(SUM(AE803:AE804)=2,"HA","")</f>
        <v/>
      </c>
      <c r="AF805" s="13" t="str">
        <f t="shared" ref="AF805" si="6205">IF(SUM(AF803:AF804)=2,"HA","")</f>
        <v/>
      </c>
      <c r="AG805" s="13" t="str">
        <f t="shared" ref="AG805" si="6206">IF(SUM(AG803:AG804)=2,"HA","")</f>
        <v/>
      </c>
      <c r="AH805" s="13" t="str">
        <f t="shared" ref="AH805" si="6207">IF(SUM(AH803:AH804)=2,"HA","")</f>
        <v/>
      </c>
      <c r="AI805" s="13" t="str">
        <f t="shared" ref="AI805" si="6208">IF(SUM(AI803:AI804)=2,"HA","")</f>
        <v/>
      </c>
      <c r="AJ805" s="13" t="str">
        <f t="shared" ref="AJ805" si="6209">IF(SUM(AJ803:AJ804)=2,"HA","")</f>
        <v/>
      </c>
      <c r="AK805" s="13" t="str">
        <f t="shared" ref="AK805" si="6210">IF(SUM(AK803:AK804)=2,"HA","")</f>
        <v/>
      </c>
      <c r="AL805" s="13"/>
      <c r="AM805" s="13"/>
      <c r="AN805" s="13"/>
      <c r="AO805" s="13"/>
    </row>
    <row r="806" spans="1:41" s="14" customFormat="1" x14ac:dyDescent="0.25">
      <c r="A806" s="3" t="s">
        <v>23</v>
      </c>
      <c r="B806" s="25"/>
      <c r="C806" s="25"/>
      <c r="D806" s="16">
        <f>SUM(B806:C806)</f>
        <v>0</v>
      </c>
      <c r="E806" s="25"/>
      <c r="F806" s="25"/>
      <c r="G806" s="16">
        <f>SUM(E806:F806)</f>
        <v>0</v>
      </c>
      <c r="H806" s="25"/>
      <c r="I806" s="25"/>
      <c r="J806" s="16">
        <f>SUM(H806:I806)</f>
        <v>0</v>
      </c>
      <c r="K806" s="25"/>
      <c r="L806" s="25"/>
      <c r="M806" s="16">
        <f>SUM(K806:L806)</f>
        <v>0</v>
      </c>
      <c r="N806" s="25"/>
      <c r="O806" s="25"/>
      <c r="P806" s="16">
        <f>SUM(N806:O806)</f>
        <v>0</v>
      </c>
      <c r="Q806" s="25"/>
      <c r="R806" s="25"/>
      <c r="S806" s="16">
        <f>SUM(Q806:R806)</f>
        <v>0</v>
      </c>
      <c r="T806" s="25"/>
      <c r="U806" s="25"/>
      <c r="V806" s="16">
        <f>SUM(T806:U806)</f>
        <v>0</v>
      </c>
      <c r="W806" s="27">
        <f t="shared" si="6138"/>
        <v>0</v>
      </c>
      <c r="X806" s="13">
        <f t="shared" ref="X806:Y806" si="6211">SUM(B806:B810)</f>
        <v>0</v>
      </c>
      <c r="Y806" s="13">
        <f t="shared" si="6211"/>
        <v>0</v>
      </c>
      <c r="Z806" s="13">
        <f t="shared" ref="Z806:AA806" si="6212">SUM(E806:E810)</f>
        <v>0</v>
      </c>
      <c r="AA806" s="13">
        <f t="shared" si="6212"/>
        <v>0</v>
      </c>
      <c r="AB806" s="13">
        <f t="shared" ref="AB806:AC806" si="6213">SUM(H806:H810)</f>
        <v>0</v>
      </c>
      <c r="AC806" s="13">
        <f t="shared" si="6213"/>
        <v>0</v>
      </c>
      <c r="AD806" s="13">
        <f t="shared" ref="AD806:AE806" si="6214">SUM(K806:K810)</f>
        <v>0</v>
      </c>
      <c r="AE806" s="13">
        <f t="shared" si="6214"/>
        <v>0</v>
      </c>
      <c r="AF806" s="13">
        <f t="shared" ref="AF806:AG806" si="6215">SUM(N806:N810)</f>
        <v>0</v>
      </c>
      <c r="AG806" s="13">
        <f t="shared" si="6215"/>
        <v>0</v>
      </c>
      <c r="AH806" s="13">
        <f t="shared" ref="AH806:AI806" si="6216">SUM(Q806:Q810)</f>
        <v>0</v>
      </c>
      <c r="AI806" s="13">
        <f t="shared" si="6216"/>
        <v>0</v>
      </c>
      <c r="AJ806" s="13">
        <f t="shared" ref="AJ806:AK806" si="6217">SUM(T806:T810)</f>
        <v>0</v>
      </c>
      <c r="AK806" s="13">
        <f t="shared" si="6217"/>
        <v>0</v>
      </c>
      <c r="AL806" s="13"/>
      <c r="AM806" s="13"/>
      <c r="AN806" s="13"/>
      <c r="AO806" s="13"/>
    </row>
    <row r="807" spans="1:41" s="14" customFormat="1" x14ac:dyDescent="0.25">
      <c r="A807" s="3" t="s">
        <v>24</v>
      </c>
      <c r="B807" s="25"/>
      <c r="C807" s="25"/>
      <c r="D807" s="16">
        <f t="shared" ref="D807:D809" si="6218">SUM(B807:C807)</f>
        <v>0</v>
      </c>
      <c r="E807" s="25"/>
      <c r="F807" s="25"/>
      <c r="G807" s="16">
        <f t="shared" ref="G807:G809" si="6219">SUM(E807:F807)</f>
        <v>0</v>
      </c>
      <c r="H807" s="25"/>
      <c r="I807" s="25"/>
      <c r="J807" s="16">
        <f t="shared" ref="J807:J809" si="6220">SUM(H807:I807)</f>
        <v>0</v>
      </c>
      <c r="K807" s="25"/>
      <c r="L807" s="25"/>
      <c r="M807" s="16">
        <f t="shared" ref="M807:M809" si="6221">SUM(K807:L807)</f>
        <v>0</v>
      </c>
      <c r="N807" s="25"/>
      <c r="O807" s="25"/>
      <c r="P807" s="16">
        <f t="shared" ref="P807:P809" si="6222">SUM(N807:O807)</f>
        <v>0</v>
      </c>
      <c r="Q807" s="25"/>
      <c r="R807" s="25"/>
      <c r="S807" s="16">
        <f t="shared" ref="S807:S809" si="6223">SUM(Q807:R807)</f>
        <v>0</v>
      </c>
      <c r="T807" s="25"/>
      <c r="U807" s="25"/>
      <c r="V807" s="16">
        <f t="shared" ref="V807:V809" si="6224">SUM(T807:U807)</f>
        <v>0</v>
      </c>
      <c r="W807" s="27">
        <f t="shared" si="6138"/>
        <v>0</v>
      </c>
      <c r="X807" s="13">
        <f t="shared" ref="X807" si="6225">IF(X806=X798,0,1)</f>
        <v>0</v>
      </c>
      <c r="Y807" s="13">
        <f t="shared" ref="Y807" si="6226">IF(Y806=Y798,0,1)</f>
        <v>0</v>
      </c>
      <c r="Z807" s="13">
        <f t="shared" ref="Z807" si="6227">IF(Z806=Z798,0,1)</f>
        <v>0</v>
      </c>
      <c r="AA807" s="13">
        <f t="shared" ref="AA807" si="6228">IF(AA806=AA798,0,1)</f>
        <v>0</v>
      </c>
      <c r="AB807" s="13">
        <f t="shared" ref="AB807" si="6229">IF(AB806=AB798,0,1)</f>
        <v>0</v>
      </c>
      <c r="AC807" s="13">
        <f t="shared" ref="AC807" si="6230">IF(AC806=AC798,0,1)</f>
        <v>0</v>
      </c>
      <c r="AD807" s="13">
        <f t="shared" ref="AD807" si="6231">IF(AD806=AD798,0,1)</f>
        <v>0</v>
      </c>
      <c r="AE807" s="13">
        <f t="shared" ref="AE807" si="6232">IF(AE806=AE798,0,1)</f>
        <v>0</v>
      </c>
      <c r="AF807" s="13">
        <f t="shared" ref="AF807" si="6233">IF(AF806=AF798,0,1)</f>
        <v>0</v>
      </c>
      <c r="AG807" s="13">
        <f t="shared" ref="AG807" si="6234">IF(AG806=AG798,0,1)</f>
        <v>0</v>
      </c>
      <c r="AH807" s="13">
        <f t="shared" ref="AH807" si="6235">IF(AH806=AH798,0,1)</f>
        <v>0</v>
      </c>
      <c r="AI807" s="13">
        <f t="shared" ref="AI807" si="6236">IF(AI806=AI798,0,1)</f>
        <v>0</v>
      </c>
      <c r="AJ807" s="13">
        <f t="shared" ref="AJ807" si="6237">IF(AJ806=AJ798,0,1)</f>
        <v>0</v>
      </c>
      <c r="AK807" s="13">
        <f t="shared" ref="AK807" si="6238">IF(AK806=AK798,0,1)</f>
        <v>0</v>
      </c>
      <c r="AL807" s="13"/>
      <c r="AM807" s="13"/>
      <c r="AN807" s="13"/>
      <c r="AO807" s="13"/>
    </row>
    <row r="808" spans="1:41" s="14" customFormat="1" x14ac:dyDescent="0.25">
      <c r="A808" s="3" t="s">
        <v>25</v>
      </c>
      <c r="B808" s="25"/>
      <c r="C808" s="25"/>
      <c r="D808" s="16">
        <f t="shared" si="6218"/>
        <v>0</v>
      </c>
      <c r="E808" s="25"/>
      <c r="F808" s="25"/>
      <c r="G808" s="16">
        <f t="shared" si="6219"/>
        <v>0</v>
      </c>
      <c r="H808" s="25"/>
      <c r="I808" s="25"/>
      <c r="J808" s="16">
        <f t="shared" si="6220"/>
        <v>0</v>
      </c>
      <c r="K808" s="25"/>
      <c r="L808" s="25"/>
      <c r="M808" s="16">
        <f t="shared" si="6221"/>
        <v>0</v>
      </c>
      <c r="N808" s="25"/>
      <c r="O808" s="25"/>
      <c r="P808" s="16">
        <f t="shared" si="6222"/>
        <v>0</v>
      </c>
      <c r="Q808" s="25"/>
      <c r="R808" s="25"/>
      <c r="S808" s="16">
        <f t="shared" si="6223"/>
        <v>0</v>
      </c>
      <c r="T808" s="25"/>
      <c r="U808" s="25"/>
      <c r="V808" s="16">
        <f t="shared" si="6224"/>
        <v>0</v>
      </c>
      <c r="W808" s="27">
        <f t="shared" si="6138"/>
        <v>0</v>
      </c>
      <c r="X808" s="13">
        <f t="shared" ref="X808:AK808" si="6239">IF(X806=X802,0,1)</f>
        <v>0</v>
      </c>
      <c r="Y808" s="13">
        <f t="shared" si="6239"/>
        <v>0</v>
      </c>
      <c r="Z808" s="13">
        <f t="shared" si="6239"/>
        <v>0</v>
      </c>
      <c r="AA808" s="13">
        <f t="shared" si="6239"/>
        <v>0</v>
      </c>
      <c r="AB808" s="13">
        <f t="shared" si="6239"/>
        <v>0</v>
      </c>
      <c r="AC808" s="13">
        <f t="shared" si="6239"/>
        <v>0</v>
      </c>
      <c r="AD808" s="13">
        <f t="shared" si="6239"/>
        <v>0</v>
      </c>
      <c r="AE808" s="13">
        <f t="shared" si="6239"/>
        <v>0</v>
      </c>
      <c r="AF808" s="13">
        <f t="shared" si="6239"/>
        <v>0</v>
      </c>
      <c r="AG808" s="13">
        <f t="shared" si="6239"/>
        <v>0</v>
      </c>
      <c r="AH808" s="13">
        <f t="shared" si="6239"/>
        <v>0</v>
      </c>
      <c r="AI808" s="13">
        <f t="shared" si="6239"/>
        <v>0</v>
      </c>
      <c r="AJ808" s="13">
        <f t="shared" si="6239"/>
        <v>0</v>
      </c>
      <c r="AK808" s="13">
        <f t="shared" si="6239"/>
        <v>0</v>
      </c>
      <c r="AL808" s="13"/>
      <c r="AM808" s="13"/>
      <c r="AN808" s="13"/>
      <c r="AO808" s="13"/>
    </row>
    <row r="809" spans="1:41" s="14" customFormat="1" x14ac:dyDescent="0.25">
      <c r="A809" s="3" t="s">
        <v>26</v>
      </c>
      <c r="B809" s="25"/>
      <c r="C809" s="25"/>
      <c r="D809" s="16">
        <f t="shared" si="6218"/>
        <v>0</v>
      </c>
      <c r="E809" s="25"/>
      <c r="F809" s="25"/>
      <c r="G809" s="16">
        <f t="shared" si="6219"/>
        <v>0</v>
      </c>
      <c r="H809" s="25"/>
      <c r="I809" s="25"/>
      <c r="J809" s="16">
        <f t="shared" si="6220"/>
        <v>0</v>
      </c>
      <c r="K809" s="25"/>
      <c r="L809" s="25"/>
      <c r="M809" s="16">
        <f t="shared" si="6221"/>
        <v>0</v>
      </c>
      <c r="N809" s="25"/>
      <c r="O809" s="25"/>
      <c r="P809" s="16">
        <f t="shared" si="6222"/>
        <v>0</v>
      </c>
      <c r="Q809" s="25"/>
      <c r="R809" s="25"/>
      <c r="S809" s="16">
        <f t="shared" si="6223"/>
        <v>0</v>
      </c>
      <c r="T809" s="25"/>
      <c r="U809" s="25"/>
      <c r="V809" s="16">
        <f t="shared" si="6224"/>
        <v>0</v>
      </c>
      <c r="W809" s="27">
        <f t="shared" si="6138"/>
        <v>0</v>
      </c>
      <c r="X809" s="13" t="str">
        <f t="shared" ref="X809" si="6240">IF(SUM(X807:X808)=2,"WH","")</f>
        <v/>
      </c>
      <c r="Y809" s="13" t="str">
        <f t="shared" ref="Y809" si="6241">IF(SUM(Y807:Y808)=2,"WH","")</f>
        <v/>
      </c>
      <c r="Z809" s="13" t="str">
        <f t="shared" ref="Z809" si="6242">IF(SUM(Z807:Z808)=2,"WH","")</f>
        <v/>
      </c>
      <c r="AA809" s="13" t="str">
        <f t="shared" ref="AA809" si="6243">IF(SUM(AA807:AA808)=2,"WH","")</f>
        <v/>
      </c>
      <c r="AB809" s="13" t="str">
        <f t="shared" ref="AB809" si="6244">IF(SUM(AB807:AB808)=2,"WH","")</f>
        <v/>
      </c>
      <c r="AC809" s="13" t="str">
        <f t="shared" ref="AC809" si="6245">IF(SUM(AC807:AC808)=2,"WH","")</f>
        <v/>
      </c>
      <c r="AD809" s="13" t="str">
        <f t="shared" ref="AD809" si="6246">IF(SUM(AD807:AD808)=2,"WH","")</f>
        <v/>
      </c>
      <c r="AE809" s="13" t="str">
        <f t="shared" ref="AE809" si="6247">IF(SUM(AE807:AE808)=2,"WH","")</f>
        <v/>
      </c>
      <c r="AF809" s="13" t="str">
        <f t="shared" ref="AF809" si="6248">IF(SUM(AF807:AF808)=2,"WH","")</f>
        <v/>
      </c>
      <c r="AG809" s="13" t="str">
        <f t="shared" ref="AG809" si="6249">IF(SUM(AG807:AG808)=2,"WH","")</f>
        <v/>
      </c>
      <c r="AH809" s="13" t="str">
        <f t="shared" ref="AH809" si="6250">IF(SUM(AH807:AH808)=2,"WH","")</f>
        <v/>
      </c>
      <c r="AI809" s="13" t="str">
        <f t="shared" ref="AI809" si="6251">IF(SUM(AI807:AI808)=2,"WH","")</f>
        <v/>
      </c>
      <c r="AJ809" s="13" t="str">
        <f t="shared" ref="AJ809" si="6252">IF(SUM(AJ807:AJ808)=2,"WH","")</f>
        <v/>
      </c>
      <c r="AK809" s="13" t="str">
        <f t="shared" ref="AK809" si="6253">IF(SUM(AK807:AK808)=2,"WH","")</f>
        <v/>
      </c>
      <c r="AL809" s="13"/>
      <c r="AM809" s="13" t="str">
        <f t="shared" ref="AM809:AN809" si="6254">IF(SUM(AM807:AM808)=2,"WH","")</f>
        <v/>
      </c>
      <c r="AN809" s="13" t="str">
        <f t="shared" si="6254"/>
        <v/>
      </c>
      <c r="AO809" s="13"/>
    </row>
    <row r="810" spans="1:41" s="14" customFormat="1" x14ac:dyDescent="0.25">
      <c r="A810" s="3" t="s">
        <v>27</v>
      </c>
      <c r="B810" s="25"/>
      <c r="C810" s="25"/>
      <c r="D810" s="16">
        <f>SUM(B810:C810)</f>
        <v>0</v>
      </c>
      <c r="E810" s="25"/>
      <c r="F810" s="25"/>
      <c r="G810" s="16">
        <f>SUM(E810:F810)</f>
        <v>0</v>
      </c>
      <c r="H810" s="25"/>
      <c r="I810" s="25"/>
      <c r="J810" s="16">
        <f>SUM(H810:I810)</f>
        <v>0</v>
      </c>
      <c r="K810" s="25"/>
      <c r="L810" s="25"/>
      <c r="M810" s="16">
        <f>SUM(K810:L810)</f>
        <v>0</v>
      </c>
      <c r="N810" s="25"/>
      <c r="O810" s="25"/>
      <c r="P810" s="16">
        <f>SUM(N810:O810)</f>
        <v>0</v>
      </c>
      <c r="Q810" s="25"/>
      <c r="R810" s="25"/>
      <c r="S810" s="16">
        <f>SUM(Q810:R810)</f>
        <v>0</v>
      </c>
      <c r="T810" s="25"/>
      <c r="U810" s="25"/>
      <c r="V810" s="16">
        <f>SUM(T810:U810)</f>
        <v>0</v>
      </c>
      <c r="W810" s="27">
        <f t="shared" si="6138"/>
        <v>0</v>
      </c>
      <c r="X810" s="13"/>
      <c r="Y810" s="13"/>
      <c r="Z810" s="13"/>
      <c r="AA810" s="13"/>
      <c r="AB810" s="13"/>
      <c r="AC810" s="13"/>
      <c r="AD810" s="13"/>
      <c r="AE810" s="13"/>
      <c r="AF810" s="13"/>
      <c r="AG810" s="13"/>
    </row>
    <row r="811" spans="1:41" s="14" customFormat="1" ht="15.75" thickBot="1" x14ac:dyDescent="0.3">
      <c r="A811" s="5" t="s">
        <v>11</v>
      </c>
      <c r="B811" s="20">
        <f>SUM(B798:B801)</f>
        <v>0</v>
      </c>
      <c r="C811" s="20">
        <f t="shared" ref="C811:W811" si="6255">SUM(C798:C801)</f>
        <v>0</v>
      </c>
      <c r="D811" s="20">
        <f t="shared" si="6255"/>
        <v>0</v>
      </c>
      <c r="E811" s="20">
        <f t="shared" si="6255"/>
        <v>0</v>
      </c>
      <c r="F811" s="20">
        <f t="shared" si="6255"/>
        <v>0</v>
      </c>
      <c r="G811" s="20">
        <f t="shared" si="6255"/>
        <v>0</v>
      </c>
      <c r="H811" s="20">
        <f t="shared" si="6255"/>
        <v>0</v>
      </c>
      <c r="I811" s="20">
        <f t="shared" si="6255"/>
        <v>0</v>
      </c>
      <c r="J811" s="20">
        <f t="shared" si="6255"/>
        <v>0</v>
      </c>
      <c r="K811" s="20">
        <f t="shared" si="6255"/>
        <v>0</v>
      </c>
      <c r="L811" s="20">
        <f t="shared" si="6255"/>
        <v>0</v>
      </c>
      <c r="M811" s="20">
        <f t="shared" si="6255"/>
        <v>0</v>
      </c>
      <c r="N811" s="20">
        <f t="shared" si="6255"/>
        <v>0</v>
      </c>
      <c r="O811" s="20">
        <f t="shared" si="6255"/>
        <v>0</v>
      </c>
      <c r="P811" s="20">
        <f t="shared" si="6255"/>
        <v>0</v>
      </c>
      <c r="Q811" s="20">
        <f t="shared" si="6255"/>
        <v>0</v>
      </c>
      <c r="R811" s="20">
        <f t="shared" si="6255"/>
        <v>0</v>
      </c>
      <c r="S811" s="20">
        <f t="shared" si="6255"/>
        <v>0</v>
      </c>
      <c r="T811" s="20">
        <f t="shared" si="6255"/>
        <v>0</v>
      </c>
      <c r="U811" s="20">
        <f t="shared" si="6255"/>
        <v>0</v>
      </c>
      <c r="V811" s="20">
        <f t="shared" si="6255"/>
        <v>0</v>
      </c>
      <c r="W811" s="20">
        <f t="shared" si="6255"/>
        <v>0</v>
      </c>
      <c r="X811" s="13"/>
      <c r="Y811" s="13"/>
      <c r="Z811" s="13"/>
      <c r="AA811" s="13"/>
      <c r="AB811" s="13"/>
      <c r="AC811" s="13"/>
      <c r="AD811" s="13"/>
      <c r="AE811" s="13"/>
      <c r="AF811" s="13"/>
      <c r="AG811" s="13"/>
    </row>
    <row r="812" spans="1:41" s="14" customFormat="1" ht="15" customHeight="1" x14ac:dyDescent="0.25">
      <c r="A812" s="14" t="s">
        <v>0</v>
      </c>
      <c r="B812" s="253"/>
      <c r="C812" s="253"/>
      <c r="D812" s="253"/>
      <c r="E812" s="224" t="s">
        <v>3</v>
      </c>
      <c r="F812" s="224"/>
      <c r="G812" s="224"/>
      <c r="H812" s="228" t="s">
        <v>152</v>
      </c>
      <c r="I812" s="228"/>
      <c r="J812" s="227">
        <f>MROUND(B813*0.135,1)</f>
        <v>0</v>
      </c>
      <c r="K812" s="227"/>
      <c r="L812" s="229" t="s">
        <v>239</v>
      </c>
      <c r="M812" s="229"/>
      <c r="N812" s="229"/>
      <c r="O812" s="229" t="s">
        <v>152</v>
      </c>
      <c r="P812" s="229"/>
      <c r="Q812" s="232"/>
      <c r="R812" s="232"/>
      <c r="S812" s="127" t="s">
        <v>1</v>
      </c>
      <c r="T812" s="124"/>
      <c r="U812" s="236">
        <f>IFERROR(J813/W829,0)</f>
        <v>0</v>
      </c>
      <c r="V812" s="236"/>
      <c r="W812" s="124"/>
      <c r="X812" s="13"/>
      <c r="Y812" s="13"/>
      <c r="Z812" s="13"/>
      <c r="AA812" s="13"/>
      <c r="AB812" s="13"/>
      <c r="AC812" s="13"/>
      <c r="AD812" s="13"/>
      <c r="AE812" s="13"/>
      <c r="AF812" s="13"/>
      <c r="AG812" s="13"/>
    </row>
    <row r="813" spans="1:41" s="14" customFormat="1" ht="15.75" thickBot="1" x14ac:dyDescent="0.3">
      <c r="A813" s="14" t="s">
        <v>2</v>
      </c>
      <c r="B813" s="253"/>
      <c r="C813" s="253"/>
      <c r="D813" s="253"/>
      <c r="E813" s="225"/>
      <c r="F813" s="225"/>
      <c r="G813" s="225"/>
      <c r="H813" s="238" t="s">
        <v>153</v>
      </c>
      <c r="I813" s="238"/>
      <c r="J813" s="242">
        <f>MROUND(B813*0.162,1)</f>
        <v>0</v>
      </c>
      <c r="K813" s="242"/>
      <c r="L813" s="230"/>
      <c r="M813" s="230"/>
      <c r="N813" s="230"/>
      <c r="O813" s="244" t="s">
        <v>153</v>
      </c>
      <c r="P813" s="244"/>
      <c r="Q813" s="234"/>
      <c r="R813" s="234"/>
      <c r="S813" s="237" t="str">
        <f>IF(CONCATENATE(X813,Y813,Z813,AA813,AB813,AC813,AD813,AE813,AF813,,AG813,,AH813,,AI813,AJ813,AK813)="","",(CONCATENATE("ERRORS: ", X813,Y813,Z813,AA813,AB813,AC813,AD813,AE813,AF813,,AG813,,AH813,,AI813,AJ813,AK813)))</f>
        <v/>
      </c>
      <c r="T813" s="237"/>
      <c r="U813" s="237"/>
      <c r="V813" s="237"/>
      <c r="W813" s="237"/>
      <c r="X813" s="13" t="str">
        <f t="shared" ref="X813" si="6256">IF(X819="",IF(X823="",IF(X827="","",CONCATENATE(", ",X814,X815,X827)),CONCATENATE(", ",X814,X815,X823)),IF(X823="",CONCATENATE(", ",X814,X815,X819),CONCATENATE(", ",X814,X815,X819,", ",X814,X815,X823,", ",X814,X815,X827)))</f>
        <v/>
      </c>
      <c r="Y813" s="13" t="str">
        <f t="shared" ref="Y813" si="6257">IF(Y819="",IF(Y823="",IF(Y827="","",CONCATENATE(", ",X814,Y815,Y827)),CONCATENATE(", ",X814,Y815,Y823)),IF(Y823="",CONCATENATE(", ",X814,Y815,Y819),CONCATENATE(", ",X814,Y815,Y819,", ",X814,Y815,Y823,", ",X814,Y815,Y827)))</f>
        <v/>
      </c>
      <c r="Z813" s="13" t="str">
        <f t="shared" ref="Z813" si="6258">IF(Z819="",IF(Z823="",IF(Z827="","",CONCATENATE(", ",Z814,Z815,Z827)),CONCATENATE(", ",Z814,Z815,Z823)),IF(Z823="",CONCATENATE(", ",Z814,Z815,Z819),CONCATENATE(", ",Z814,Z815,Z819,", ",Z814,Z815,Z823,", ",Z814,Z815,Z827)))</f>
        <v/>
      </c>
      <c r="AA813" s="13" t="str">
        <f t="shared" ref="AA813" si="6259">IF(AA819="",IF(AA823="",IF(AA827="","",CONCATENATE(", ",Z814,AA815,AA827)),CONCATENATE(", ",Z814,AA815,AA823)),IF(AA823="",CONCATENATE(", ",Z814,AA815,AA819),CONCATENATE(", ",Z814,AA815,AA819,", ",Z814,AA815,AA823,", ",Z814,AA815,AA827)))</f>
        <v/>
      </c>
      <c r="AB813" s="13" t="str">
        <f t="shared" ref="AB813" si="6260">IF(AB819="",IF(AB823="",IF(AB827="","",CONCATENATE(", ",AB814,AB815,AB827)),CONCATENATE(", ",AB814,AB815,AB823)),IF(AB823="",CONCATENATE(", ",AB814,AB815,AB819),CONCATENATE(", ",AB814,AB815,AB819,", ",AB814,AB815,AB823,", ",AB814,AB815,AB827)))</f>
        <v/>
      </c>
      <c r="AC813" s="13" t="str">
        <f t="shared" ref="AC813" si="6261">IF(AC819="",IF(AC823="",IF(AC827="","",CONCATENATE(", ",AB814,AC815,AC827)),CONCATENATE(", ",AB814,AC815,AC823)),IF(AC823="",CONCATENATE(", ",AB814,AC815,AC819),CONCATENATE(", ",AB814,AC815,AC819,", ",AB814,AC815,AC823,", ",AB814,AC815,AC827)))</f>
        <v/>
      </c>
      <c r="AD813" s="13" t="str">
        <f t="shared" ref="AD813" si="6262">IF(AD819="",IF(AD823="",IF(AD827="","",CONCATENATE(", ",AD814,AD815,AD827)),CONCATENATE(", ",AD814,AD815,AD823)),IF(AD823="",CONCATENATE(", ",AD814,AD815,AD819),CONCATENATE(", ",AD814,AD815,AD819,", ",AD814,AD815,AD823,", ",AD814,AD815,AD827)))</f>
        <v/>
      </c>
      <c r="AE813" s="13" t="str">
        <f t="shared" ref="AE813" si="6263">IF(AE819="",IF(AE823="",IF(AE827="","",CONCATENATE(", ",AD814,AE815,AE827)),CONCATENATE(", ",AD814,AE815,AE823)),IF(AE823="",CONCATENATE(", ",AD814,AE815,AE819),CONCATENATE(", ",AD814,AE815,AE819,", ",AD814,AE815,AE823,", ",AD814,AE815,AE827)))</f>
        <v/>
      </c>
      <c r="AF813" s="13" t="str">
        <f t="shared" ref="AF813" si="6264">IF(AF819="",IF(AF823="",IF(AF827="","",CONCATENATE(", ",AF814,AF815,AF827)),CONCATENATE(", ",AF814,AF815,AF823)),IF(AF823="",CONCATENATE(", ",AF814,AF815,AF819),CONCATENATE(", ",AF814,AF815,AF819,", ",AF814,AF815,AF823,", ",AF814,AF815,AF827)))</f>
        <v/>
      </c>
      <c r="AG813" s="13" t="str">
        <f t="shared" ref="AG813" si="6265">IF(AG819="",IF(AG823="",IF(AG827="","",CONCATENATE(", ",AF814,AG815,AG827)),CONCATENATE(", ",AF814,AG815,AG823)),IF(AG823="",CONCATENATE(", ",AF814,AG815,AG819),CONCATENATE(", ",AF814,AG815,AG819,", ",AF814,AG815,AG823,", ",AF814,AG815,AG827)))</f>
        <v/>
      </c>
      <c r="AH813" s="13" t="str">
        <f t="shared" ref="AH813" si="6266">IF(AH819="",IF(AH823="",IF(AH827="","",CONCATENATE(", ",AH814,AH815,AH827)),CONCATENATE(", ",AH814,AH815,AH823)),IF(AH823="",CONCATENATE(", ",AH814,AH815,AH819),CONCATENATE(", ",AH814,AH815,AH819,", ",AH814,AH815,AH823,", ",AH814,AH815,AH827)))</f>
        <v/>
      </c>
      <c r="AI813" s="13" t="str">
        <f t="shared" ref="AI813" si="6267">IF(AI819="",IF(AI823="",IF(AI827="","",CONCATENATE(", ",AH814,AI815,AI827)),CONCATENATE(", ",AH814,AI815,AI823)),IF(AI823="",CONCATENATE(", ",AH814,AI815,AI819),CONCATENATE(", ",AH814,AI815,AI819,", ",AH814,AI815,AI823,", ",AH814,AI815,AI827)))</f>
        <v/>
      </c>
      <c r="AJ813" s="13" t="str">
        <f t="shared" ref="AJ813" si="6268">IF(AJ819="",IF(AJ823="",IF(AJ827="","",CONCATENATE(", ",AJ814,AJ815,AJ827)),CONCATENATE(", ",AJ814,AJ815,AJ823)),IF(AJ823="",CONCATENATE(", ",AJ814,AJ815,AJ819),CONCATENATE(", ",AJ814,AJ815,AJ819,", ",AJ814,AJ815,AJ823,", ",AJ814,AJ815,AJ827)))</f>
        <v/>
      </c>
      <c r="AK813" s="13" t="str">
        <f t="shared" ref="AK813" si="6269">IF(AK819="",IF(AK823="",IF(AK827="","",CONCATENATE(", ",AJ814,AK815,AK827)),CONCATENATE(", ",AJ814,AK815,AK823)),IF(AK823="",CONCATENATE(", ",AJ814,AK815,AK819),CONCATENATE(", ",AJ814,AK815,AK819,", ",AJ814,AK815,AK823,", ",AJ814,AK815,AK827)))</f>
        <v/>
      </c>
    </row>
    <row r="814" spans="1:41" s="14" customFormat="1" x14ac:dyDescent="0.25">
      <c r="A814" s="249"/>
      <c r="B814" s="235" t="s">
        <v>4</v>
      </c>
      <c r="C814" s="235"/>
      <c r="D814" s="235"/>
      <c r="E814" s="235" t="s">
        <v>5</v>
      </c>
      <c r="F814" s="235"/>
      <c r="G814" s="235"/>
      <c r="H814" s="235" t="s">
        <v>6</v>
      </c>
      <c r="I814" s="235"/>
      <c r="J814" s="235"/>
      <c r="K814" s="235" t="s">
        <v>7</v>
      </c>
      <c r="L814" s="235"/>
      <c r="M814" s="235"/>
      <c r="N814" s="235" t="s">
        <v>8</v>
      </c>
      <c r="O814" s="235"/>
      <c r="P814" s="235"/>
      <c r="Q814" s="235" t="s">
        <v>9</v>
      </c>
      <c r="R814" s="235"/>
      <c r="S814" s="235"/>
      <c r="T814" s="235" t="s">
        <v>10</v>
      </c>
      <c r="U814" s="235"/>
      <c r="V814" s="239"/>
      <c r="W814" s="240" t="s">
        <v>11</v>
      </c>
      <c r="X814" s="277" t="s">
        <v>47</v>
      </c>
      <c r="Y814" s="269"/>
      <c r="Z814" s="278" t="s">
        <v>48</v>
      </c>
      <c r="AA814" s="276"/>
      <c r="AB814" s="278" t="s">
        <v>49</v>
      </c>
      <c r="AC814" s="276"/>
      <c r="AD814" s="276" t="s">
        <v>50</v>
      </c>
      <c r="AE814" s="276"/>
      <c r="AF814" s="276" t="s">
        <v>51</v>
      </c>
      <c r="AG814" s="276"/>
      <c r="AH814" s="276" t="s">
        <v>52</v>
      </c>
      <c r="AI814" s="276"/>
      <c r="AJ814" s="276" t="s">
        <v>53</v>
      </c>
      <c r="AK814" s="276"/>
    </row>
    <row r="815" spans="1:41" s="14" customFormat="1" x14ac:dyDescent="0.25">
      <c r="A815" s="250"/>
      <c r="B815" s="1" t="s">
        <v>12</v>
      </c>
      <c r="C815" s="1" t="s">
        <v>13</v>
      </c>
      <c r="D815" s="1" t="s">
        <v>14</v>
      </c>
      <c r="E815" s="1" t="s">
        <v>12</v>
      </c>
      <c r="F815" s="1" t="s">
        <v>13</v>
      </c>
      <c r="G815" s="1" t="s">
        <v>14</v>
      </c>
      <c r="H815" s="1" t="s">
        <v>12</v>
      </c>
      <c r="I815" s="1" t="s">
        <v>13</v>
      </c>
      <c r="J815" s="1" t="s">
        <v>14</v>
      </c>
      <c r="K815" s="1" t="s">
        <v>12</v>
      </c>
      <c r="L815" s="1" t="s">
        <v>13</v>
      </c>
      <c r="M815" s="1" t="s">
        <v>14</v>
      </c>
      <c r="N815" s="1" t="s">
        <v>12</v>
      </c>
      <c r="O815" s="1" t="s">
        <v>13</v>
      </c>
      <c r="P815" s="1" t="s">
        <v>14</v>
      </c>
      <c r="Q815" s="1" t="s">
        <v>12</v>
      </c>
      <c r="R815" s="1" t="s">
        <v>13</v>
      </c>
      <c r="S815" s="1" t="s">
        <v>14</v>
      </c>
      <c r="T815" s="1" t="s">
        <v>12</v>
      </c>
      <c r="U815" s="1" t="s">
        <v>13</v>
      </c>
      <c r="V815" s="2" t="s">
        <v>14</v>
      </c>
      <c r="W815" s="241"/>
      <c r="X815" s="13" t="s">
        <v>45</v>
      </c>
      <c r="Y815" s="13" t="s">
        <v>46</v>
      </c>
      <c r="Z815" s="13" t="s">
        <v>45</v>
      </c>
      <c r="AA815" s="13" t="s">
        <v>46</v>
      </c>
      <c r="AB815" s="13" t="s">
        <v>45</v>
      </c>
      <c r="AC815" s="13" t="s">
        <v>46</v>
      </c>
      <c r="AD815" s="13" t="s">
        <v>45</v>
      </c>
      <c r="AE815" s="13" t="s">
        <v>46</v>
      </c>
      <c r="AF815" s="13" t="s">
        <v>45</v>
      </c>
      <c r="AG815" s="13" t="s">
        <v>46</v>
      </c>
      <c r="AH815" s="13" t="s">
        <v>45</v>
      </c>
      <c r="AI815" s="13" t="s">
        <v>46</v>
      </c>
      <c r="AJ815" s="13" t="s">
        <v>45</v>
      </c>
      <c r="AK815" s="13" t="s">
        <v>46</v>
      </c>
    </row>
    <row r="816" spans="1:41" s="14" customFormat="1" x14ac:dyDescent="0.25">
      <c r="A816" s="3" t="s">
        <v>15</v>
      </c>
      <c r="B816" s="25"/>
      <c r="C816" s="25"/>
      <c r="D816" s="16">
        <f>SUM(B816:C816)</f>
        <v>0</v>
      </c>
      <c r="E816" s="25"/>
      <c r="F816" s="25"/>
      <c r="G816" s="16">
        <f>SUM(E816:F816)</f>
        <v>0</v>
      </c>
      <c r="H816" s="25"/>
      <c r="I816" s="25"/>
      <c r="J816" s="16">
        <f>SUM(H816:I816)</f>
        <v>0</v>
      </c>
      <c r="K816" s="25"/>
      <c r="L816" s="25"/>
      <c r="M816" s="16">
        <f>SUM(K816:L816)</f>
        <v>0</v>
      </c>
      <c r="N816" s="25"/>
      <c r="O816" s="25"/>
      <c r="P816" s="16">
        <f>SUM(N816:O816)</f>
        <v>0</v>
      </c>
      <c r="Q816" s="25"/>
      <c r="R816" s="25"/>
      <c r="S816" s="16">
        <f>SUM(Q816:R816)</f>
        <v>0</v>
      </c>
      <c r="T816" s="25"/>
      <c r="U816" s="25"/>
      <c r="V816" s="16">
        <f>SUM(T816:U816)</f>
        <v>0</v>
      </c>
      <c r="W816" s="27">
        <f>B816+C816+E816+F816+H816+I816+K816+L816+N816+O816+Q816+R816+T816+U816</f>
        <v>0</v>
      </c>
      <c r="X816" s="13">
        <f t="shared" ref="X816:Y816" si="6270">SUM(B816:B819)</f>
        <v>0</v>
      </c>
      <c r="Y816" s="13">
        <f t="shared" si="6270"/>
        <v>0</v>
      </c>
      <c r="Z816" s="13">
        <f t="shared" ref="Z816:AA816" si="6271">SUM(E816:E819)</f>
        <v>0</v>
      </c>
      <c r="AA816" s="13">
        <f t="shared" si="6271"/>
        <v>0</v>
      </c>
      <c r="AB816" s="13">
        <f t="shared" ref="AB816:AC816" si="6272">SUM(H816:H819)</f>
        <v>0</v>
      </c>
      <c r="AC816" s="13">
        <f t="shared" si="6272"/>
        <v>0</v>
      </c>
      <c r="AD816" s="13">
        <f t="shared" ref="AD816:AE816" si="6273">SUM(K816:K819)</f>
        <v>0</v>
      </c>
      <c r="AE816" s="13">
        <f t="shared" si="6273"/>
        <v>0</v>
      </c>
      <c r="AF816" s="13">
        <f t="shared" ref="AF816:AG816" si="6274">SUM(N816:N819)</f>
        <v>0</v>
      </c>
      <c r="AG816" s="13">
        <f t="shared" si="6274"/>
        <v>0</v>
      </c>
      <c r="AH816" s="13">
        <f t="shared" ref="AH816:AI816" si="6275">SUM(Q816:Q819)</f>
        <v>0</v>
      </c>
      <c r="AI816" s="13">
        <f t="shared" si="6275"/>
        <v>0</v>
      </c>
      <c r="AJ816" s="13">
        <f t="shared" ref="AJ816:AK816" si="6276">SUM(T816:T819)</f>
        <v>0</v>
      </c>
      <c r="AK816" s="13">
        <f t="shared" si="6276"/>
        <v>0</v>
      </c>
    </row>
    <row r="817" spans="1:37" s="14" customFormat="1" x14ac:dyDescent="0.25">
      <c r="A817" s="3" t="s">
        <v>16</v>
      </c>
      <c r="B817" s="25"/>
      <c r="C817" s="25"/>
      <c r="D817" s="16">
        <f t="shared" ref="D817:D819" si="6277">SUM(B817:C817)</f>
        <v>0</v>
      </c>
      <c r="E817" s="25"/>
      <c r="F817" s="25"/>
      <c r="G817" s="16">
        <f t="shared" ref="G817:G819" si="6278">SUM(E817:F817)</f>
        <v>0</v>
      </c>
      <c r="H817" s="25"/>
      <c r="I817" s="25"/>
      <c r="J817" s="16">
        <f t="shared" ref="J817:J819" si="6279">SUM(H817:I817)</f>
        <v>0</v>
      </c>
      <c r="K817" s="25"/>
      <c r="L817" s="25"/>
      <c r="M817" s="16">
        <f t="shared" ref="M817:M819" si="6280">SUM(K817:L817)</f>
        <v>0</v>
      </c>
      <c r="N817" s="25"/>
      <c r="O817" s="25"/>
      <c r="P817" s="16">
        <f t="shared" ref="P817:P819" si="6281">SUM(N817:O817)</f>
        <v>0</v>
      </c>
      <c r="Q817" s="25"/>
      <c r="R817" s="25"/>
      <c r="S817" s="16">
        <f t="shared" ref="S817:S819" si="6282">SUM(Q817:R817)</f>
        <v>0</v>
      </c>
      <c r="T817" s="25"/>
      <c r="U817" s="25"/>
      <c r="V817" s="16">
        <f t="shared" ref="V817:V819" si="6283">SUM(T817:U817)</f>
        <v>0</v>
      </c>
      <c r="W817" s="27">
        <f t="shared" ref="W817:W828" si="6284">B817+C817+E817+F817+H817+I817+K817+L817+N817+O817+Q817+R817+T817+U817</f>
        <v>0</v>
      </c>
      <c r="X817" s="13">
        <f t="shared" ref="X817" si="6285">IF(X816=X824,0,1)</f>
        <v>0</v>
      </c>
      <c r="Y817" s="13">
        <f t="shared" ref="Y817" si="6286">IF(Y816=Y824,0,1)</f>
        <v>0</v>
      </c>
      <c r="Z817" s="13">
        <f t="shared" ref="Z817" si="6287">IF(Z816=Z824,0,1)</f>
        <v>0</v>
      </c>
      <c r="AA817" s="13">
        <f t="shared" ref="AA817" si="6288">IF(AA816=AA824,0,1)</f>
        <v>0</v>
      </c>
      <c r="AB817" s="13">
        <f t="shared" ref="AB817" si="6289">IF(AB816=AB824,0,1)</f>
        <v>0</v>
      </c>
      <c r="AC817" s="13">
        <f t="shared" ref="AC817" si="6290">IF(AC816=AC824,0,1)</f>
        <v>0</v>
      </c>
      <c r="AD817" s="13">
        <f t="shared" ref="AD817" si="6291">IF(AD816=AD824,0,1)</f>
        <v>0</v>
      </c>
      <c r="AE817" s="13">
        <f t="shared" ref="AE817" si="6292">IF(AE816=AE824,0,1)</f>
        <v>0</v>
      </c>
      <c r="AF817" s="13">
        <f t="shared" ref="AF817" si="6293">IF(AF816=AF824,0,1)</f>
        <v>0</v>
      </c>
      <c r="AG817" s="13">
        <f t="shared" ref="AG817" si="6294">IF(AG816=AG824,0,1)</f>
        <v>0</v>
      </c>
      <c r="AH817" s="13">
        <f t="shared" ref="AH817" si="6295">IF(AH816=AH824,0,1)</f>
        <v>0</v>
      </c>
      <c r="AI817" s="13">
        <f t="shared" ref="AI817" si="6296">IF(AI816=AI824,0,1)</f>
        <v>0</v>
      </c>
      <c r="AJ817" s="13">
        <f t="shared" ref="AJ817" si="6297">IF(AJ816=AJ824,0,1)</f>
        <v>0</v>
      </c>
      <c r="AK817" s="13">
        <f t="shared" ref="AK817" si="6298">IF(AK816=AK824,0,1)</f>
        <v>0</v>
      </c>
    </row>
    <row r="818" spans="1:37" s="14" customFormat="1" x14ac:dyDescent="0.25">
      <c r="A818" s="3" t="s">
        <v>17</v>
      </c>
      <c r="B818" s="25"/>
      <c r="C818" s="25"/>
      <c r="D818" s="16">
        <f t="shared" si="6277"/>
        <v>0</v>
      </c>
      <c r="E818" s="25"/>
      <c r="F818" s="25"/>
      <c r="G818" s="16">
        <f t="shared" si="6278"/>
        <v>0</v>
      </c>
      <c r="H818" s="25"/>
      <c r="I818" s="25"/>
      <c r="J818" s="16">
        <f t="shared" si="6279"/>
        <v>0</v>
      </c>
      <c r="K818" s="25"/>
      <c r="L818" s="25"/>
      <c r="M818" s="16">
        <f t="shared" si="6280"/>
        <v>0</v>
      </c>
      <c r="N818" s="25"/>
      <c r="O818" s="25"/>
      <c r="P818" s="16">
        <f t="shared" si="6281"/>
        <v>0</v>
      </c>
      <c r="Q818" s="25"/>
      <c r="R818" s="25"/>
      <c r="S818" s="16">
        <f t="shared" si="6282"/>
        <v>0</v>
      </c>
      <c r="T818" s="25"/>
      <c r="U818" s="25"/>
      <c r="V818" s="16">
        <f t="shared" si="6283"/>
        <v>0</v>
      </c>
      <c r="W818" s="27">
        <f t="shared" si="6284"/>
        <v>0</v>
      </c>
      <c r="X818" s="13">
        <f t="shared" ref="X818:AK818" si="6299">IF(X816=X820,0,1)</f>
        <v>0</v>
      </c>
      <c r="Y818" s="13">
        <f t="shared" si="6299"/>
        <v>0</v>
      </c>
      <c r="Z818" s="13">
        <f t="shared" si="6299"/>
        <v>0</v>
      </c>
      <c r="AA818" s="13">
        <f t="shared" si="6299"/>
        <v>0</v>
      </c>
      <c r="AB818" s="13">
        <f t="shared" si="6299"/>
        <v>0</v>
      </c>
      <c r="AC818" s="13">
        <f t="shared" si="6299"/>
        <v>0</v>
      </c>
      <c r="AD818" s="13">
        <f t="shared" si="6299"/>
        <v>0</v>
      </c>
      <c r="AE818" s="13">
        <f t="shared" si="6299"/>
        <v>0</v>
      </c>
      <c r="AF818" s="13">
        <f t="shared" si="6299"/>
        <v>0</v>
      </c>
      <c r="AG818" s="13">
        <f t="shared" si="6299"/>
        <v>0</v>
      </c>
      <c r="AH818" s="13">
        <f t="shared" si="6299"/>
        <v>0</v>
      </c>
      <c r="AI818" s="13">
        <f t="shared" si="6299"/>
        <v>0</v>
      </c>
      <c r="AJ818" s="13">
        <f t="shared" si="6299"/>
        <v>0</v>
      </c>
      <c r="AK818" s="13">
        <f t="shared" si="6299"/>
        <v>0</v>
      </c>
    </row>
    <row r="819" spans="1:37" s="14" customFormat="1" x14ac:dyDescent="0.25">
      <c r="A819" s="3" t="s">
        <v>18</v>
      </c>
      <c r="B819" s="25"/>
      <c r="C819" s="25"/>
      <c r="D819" s="16">
        <f t="shared" si="6277"/>
        <v>0</v>
      </c>
      <c r="E819" s="25"/>
      <c r="F819" s="25"/>
      <c r="G819" s="16">
        <f t="shared" si="6278"/>
        <v>0</v>
      </c>
      <c r="H819" s="25"/>
      <c r="I819" s="25"/>
      <c r="J819" s="16">
        <f t="shared" si="6279"/>
        <v>0</v>
      </c>
      <c r="K819" s="25"/>
      <c r="L819" s="25"/>
      <c r="M819" s="16">
        <f t="shared" si="6280"/>
        <v>0</v>
      </c>
      <c r="N819" s="25"/>
      <c r="O819" s="25"/>
      <c r="P819" s="16">
        <f t="shared" si="6281"/>
        <v>0</v>
      </c>
      <c r="Q819" s="25"/>
      <c r="R819" s="25"/>
      <c r="S819" s="16">
        <f t="shared" si="6282"/>
        <v>0</v>
      </c>
      <c r="T819" s="25"/>
      <c r="U819" s="25"/>
      <c r="V819" s="16">
        <f t="shared" si="6283"/>
        <v>0</v>
      </c>
      <c r="W819" s="27">
        <f t="shared" si="6284"/>
        <v>0</v>
      </c>
      <c r="X819" s="13" t="str">
        <f t="shared" ref="X819" si="6300">IF(SUM(X817:X818)=2,"WA","")</f>
        <v/>
      </c>
      <c r="Y819" s="13" t="str">
        <f t="shared" ref="Y819" si="6301">IF(SUM(Y817:Y818)=2,"WA","")</f>
        <v/>
      </c>
      <c r="Z819" s="13" t="str">
        <f t="shared" ref="Z819" si="6302">IF(SUM(Z817:Z818)=2,"WA","")</f>
        <v/>
      </c>
      <c r="AA819" s="13" t="str">
        <f t="shared" ref="AA819" si="6303">IF(SUM(AA817:AA818)=2,"WA","")</f>
        <v/>
      </c>
      <c r="AB819" s="13" t="str">
        <f t="shared" ref="AB819" si="6304">IF(SUM(AB817:AB818)=2,"WA","")</f>
        <v/>
      </c>
      <c r="AC819" s="13" t="str">
        <f t="shared" ref="AC819" si="6305">IF(SUM(AC817:AC818)=2,"WA","")</f>
        <v/>
      </c>
      <c r="AD819" s="13" t="str">
        <f t="shared" ref="AD819" si="6306">IF(SUM(AD817:AD818)=2,"WA","")</f>
        <v/>
      </c>
      <c r="AE819" s="13" t="str">
        <f t="shared" ref="AE819" si="6307">IF(SUM(AE817:AE818)=2,"WA","")</f>
        <v/>
      </c>
      <c r="AF819" s="13" t="str">
        <f t="shared" ref="AF819" si="6308">IF(SUM(AF817:AF818)=2,"WA","")</f>
        <v/>
      </c>
      <c r="AG819" s="13" t="str">
        <f t="shared" ref="AG819" si="6309">IF(SUM(AG817:AG818)=2,"WA","")</f>
        <v/>
      </c>
      <c r="AH819" s="13" t="str">
        <f t="shared" ref="AH819" si="6310">IF(SUM(AH817:AH818)=2,"WA","")</f>
        <v/>
      </c>
      <c r="AI819" s="13" t="str">
        <f t="shared" ref="AI819" si="6311">IF(SUM(AI817:AI818)=2,"WA","")</f>
        <v/>
      </c>
      <c r="AJ819" s="13" t="str">
        <f t="shared" ref="AJ819" si="6312">IF(SUM(AJ817:AJ818)=2,"WA","")</f>
        <v/>
      </c>
      <c r="AK819" s="13" t="str">
        <f t="shared" ref="AK819" si="6313">IF(SUM(AK817:AK818)=2,"WA","")</f>
        <v/>
      </c>
    </row>
    <row r="820" spans="1:37" s="14" customFormat="1" x14ac:dyDescent="0.25">
      <c r="A820" s="4" t="s">
        <v>19</v>
      </c>
      <c r="B820" s="26"/>
      <c r="C820" s="26"/>
      <c r="D820" s="18">
        <f>SUM(B820:C820)</f>
        <v>0</v>
      </c>
      <c r="E820" s="26"/>
      <c r="F820" s="26"/>
      <c r="G820" s="18">
        <f>SUM(E820:F820)</f>
        <v>0</v>
      </c>
      <c r="H820" s="26"/>
      <c r="I820" s="26"/>
      <c r="J820" s="18">
        <f>SUM(H820:I820)</f>
        <v>0</v>
      </c>
      <c r="K820" s="26"/>
      <c r="L820" s="26"/>
      <c r="M820" s="18">
        <f>SUM(K820:L820)</f>
        <v>0</v>
      </c>
      <c r="N820" s="26"/>
      <c r="O820" s="26"/>
      <c r="P820" s="18">
        <f>SUM(N820:O820)</f>
        <v>0</v>
      </c>
      <c r="Q820" s="26"/>
      <c r="R820" s="26"/>
      <c r="S820" s="18">
        <f>SUM(Q820:R820)</f>
        <v>0</v>
      </c>
      <c r="T820" s="26"/>
      <c r="U820" s="26"/>
      <c r="V820" s="18">
        <f>SUM(T820:U820)</f>
        <v>0</v>
      </c>
      <c r="W820" s="27">
        <f t="shared" si="6284"/>
        <v>0</v>
      </c>
      <c r="X820" s="13">
        <f t="shared" ref="X820:Y820" si="6314">SUM(B820:B823)</f>
        <v>0</v>
      </c>
      <c r="Y820" s="13">
        <f t="shared" si="6314"/>
        <v>0</v>
      </c>
      <c r="Z820" s="13">
        <f t="shared" ref="Z820:AA820" si="6315">SUM(E820:E823)</f>
        <v>0</v>
      </c>
      <c r="AA820" s="13">
        <f t="shared" si="6315"/>
        <v>0</v>
      </c>
      <c r="AB820" s="13">
        <f t="shared" ref="AB820:AC820" si="6316">SUM(H820:H823)</f>
        <v>0</v>
      </c>
      <c r="AC820" s="13">
        <f t="shared" si="6316"/>
        <v>0</v>
      </c>
      <c r="AD820" s="13">
        <f t="shared" ref="AD820:AE820" si="6317">SUM(K820:K823)</f>
        <v>0</v>
      </c>
      <c r="AE820" s="13">
        <f t="shared" si="6317"/>
        <v>0</v>
      </c>
      <c r="AF820" s="13">
        <f t="shared" ref="AF820:AG820" si="6318">SUM(N820:N823)</f>
        <v>0</v>
      </c>
      <c r="AG820" s="13">
        <f t="shared" si="6318"/>
        <v>0</v>
      </c>
      <c r="AH820" s="13">
        <f t="shared" ref="AH820:AI820" si="6319">SUM(Q820:Q823)</f>
        <v>0</v>
      </c>
      <c r="AI820" s="13">
        <f t="shared" si="6319"/>
        <v>0</v>
      </c>
      <c r="AJ820" s="13">
        <f t="shared" ref="AJ820:AK820" si="6320">SUM(T820:T823)</f>
        <v>0</v>
      </c>
      <c r="AK820" s="13">
        <f t="shared" si="6320"/>
        <v>0</v>
      </c>
    </row>
    <row r="821" spans="1:37" s="14" customFormat="1" x14ac:dyDescent="0.25">
      <c r="A821" s="4" t="s">
        <v>20</v>
      </c>
      <c r="B821" s="26"/>
      <c r="C821" s="26"/>
      <c r="D821" s="18">
        <f t="shared" ref="D821:D823" si="6321">SUM(B821:C821)</f>
        <v>0</v>
      </c>
      <c r="E821" s="26"/>
      <c r="F821" s="26"/>
      <c r="G821" s="18">
        <f t="shared" ref="G821:G823" si="6322">SUM(E821:F821)</f>
        <v>0</v>
      </c>
      <c r="H821" s="26"/>
      <c r="I821" s="26"/>
      <c r="J821" s="18">
        <f t="shared" ref="J821:J823" si="6323">SUM(H821:I821)</f>
        <v>0</v>
      </c>
      <c r="K821" s="26"/>
      <c r="L821" s="26"/>
      <c r="M821" s="18">
        <f t="shared" ref="M821:M823" si="6324">SUM(K821:L821)</f>
        <v>0</v>
      </c>
      <c r="N821" s="26"/>
      <c r="O821" s="26"/>
      <c r="P821" s="18">
        <f t="shared" ref="P821:P823" si="6325">SUM(N821:O821)</f>
        <v>0</v>
      </c>
      <c r="Q821" s="26"/>
      <c r="R821" s="26"/>
      <c r="S821" s="18">
        <f t="shared" ref="S821:S823" si="6326">SUM(Q821:R821)</f>
        <v>0</v>
      </c>
      <c r="T821" s="26"/>
      <c r="U821" s="26"/>
      <c r="V821" s="18">
        <f t="shared" ref="V821:V823" si="6327">SUM(T821:U821)</f>
        <v>0</v>
      </c>
      <c r="W821" s="27">
        <f t="shared" si="6284"/>
        <v>0</v>
      </c>
      <c r="X821" s="13">
        <f t="shared" ref="X821" si="6328">IF(X820=X824,0,1)</f>
        <v>0</v>
      </c>
      <c r="Y821" s="13">
        <f t="shared" ref="Y821" si="6329">IF(Y820=Y824,0,1)</f>
        <v>0</v>
      </c>
      <c r="Z821" s="13">
        <f t="shared" ref="Z821" si="6330">IF(Z820=Z824,0,1)</f>
        <v>0</v>
      </c>
      <c r="AA821" s="13">
        <f t="shared" ref="AA821" si="6331">IF(AA820=AA824,0,1)</f>
        <v>0</v>
      </c>
      <c r="AB821" s="13">
        <f t="shared" ref="AB821" si="6332">IF(AB820=AB824,0,1)</f>
        <v>0</v>
      </c>
      <c r="AC821" s="13">
        <f t="shared" ref="AC821" si="6333">IF(AC820=AC824,0,1)</f>
        <v>0</v>
      </c>
      <c r="AD821" s="13">
        <f t="shared" ref="AD821" si="6334">IF(AD820=AD824,0,1)</f>
        <v>0</v>
      </c>
      <c r="AE821" s="13">
        <f t="shared" ref="AE821" si="6335">IF(AE820=AE824,0,1)</f>
        <v>0</v>
      </c>
      <c r="AF821" s="13">
        <f t="shared" ref="AF821" si="6336">IF(AF820=AF824,0,1)</f>
        <v>0</v>
      </c>
      <c r="AG821" s="13">
        <f t="shared" ref="AG821" si="6337">IF(AG820=AG824,0,1)</f>
        <v>0</v>
      </c>
      <c r="AH821" s="13">
        <f t="shared" ref="AH821" si="6338">IF(AH820=AH824,0,1)</f>
        <v>0</v>
      </c>
      <c r="AI821" s="13">
        <f t="shared" ref="AI821" si="6339">IF(AI820=AI824,0,1)</f>
        <v>0</v>
      </c>
      <c r="AJ821" s="13">
        <f t="shared" ref="AJ821" si="6340">IF(AJ820=AJ824,0,1)</f>
        <v>0</v>
      </c>
      <c r="AK821" s="13">
        <f t="shared" ref="AK821" si="6341">IF(AK820=AK824,0,1)</f>
        <v>0</v>
      </c>
    </row>
    <row r="822" spans="1:37" s="14" customFormat="1" x14ac:dyDescent="0.25">
      <c r="A822" s="4" t="s">
        <v>21</v>
      </c>
      <c r="B822" s="26"/>
      <c r="C822" s="26"/>
      <c r="D822" s="18">
        <f t="shared" si="6321"/>
        <v>0</v>
      </c>
      <c r="E822" s="26"/>
      <c r="F822" s="26"/>
      <c r="G822" s="18">
        <f t="shared" si="6322"/>
        <v>0</v>
      </c>
      <c r="H822" s="26"/>
      <c r="I822" s="26"/>
      <c r="J822" s="18">
        <f t="shared" si="6323"/>
        <v>0</v>
      </c>
      <c r="K822" s="26"/>
      <c r="L822" s="26"/>
      <c r="M822" s="18">
        <f t="shared" si="6324"/>
        <v>0</v>
      </c>
      <c r="N822" s="26"/>
      <c r="O822" s="26"/>
      <c r="P822" s="18">
        <f t="shared" si="6325"/>
        <v>0</v>
      </c>
      <c r="Q822" s="26"/>
      <c r="R822" s="26"/>
      <c r="S822" s="18">
        <f t="shared" si="6326"/>
        <v>0</v>
      </c>
      <c r="T822" s="26"/>
      <c r="U822" s="26"/>
      <c r="V822" s="18">
        <f t="shared" si="6327"/>
        <v>0</v>
      </c>
      <c r="W822" s="27">
        <f t="shared" si="6284"/>
        <v>0</v>
      </c>
      <c r="X822" s="13">
        <f t="shared" ref="X822:AK822" si="6342">IF(X820=X816,0,1)</f>
        <v>0</v>
      </c>
      <c r="Y822" s="13">
        <f t="shared" si="6342"/>
        <v>0</v>
      </c>
      <c r="Z822" s="13">
        <f t="shared" si="6342"/>
        <v>0</v>
      </c>
      <c r="AA822" s="13">
        <f t="shared" si="6342"/>
        <v>0</v>
      </c>
      <c r="AB822" s="13">
        <f t="shared" si="6342"/>
        <v>0</v>
      </c>
      <c r="AC822" s="13">
        <f t="shared" si="6342"/>
        <v>0</v>
      </c>
      <c r="AD822" s="13">
        <f t="shared" si="6342"/>
        <v>0</v>
      </c>
      <c r="AE822" s="13">
        <f t="shared" si="6342"/>
        <v>0</v>
      </c>
      <c r="AF822" s="13">
        <f t="shared" si="6342"/>
        <v>0</v>
      </c>
      <c r="AG822" s="13">
        <f t="shared" si="6342"/>
        <v>0</v>
      </c>
      <c r="AH822" s="13">
        <f t="shared" si="6342"/>
        <v>0</v>
      </c>
      <c r="AI822" s="13">
        <f t="shared" si="6342"/>
        <v>0</v>
      </c>
      <c r="AJ822" s="13">
        <f t="shared" si="6342"/>
        <v>0</v>
      </c>
      <c r="AK822" s="13">
        <f t="shared" si="6342"/>
        <v>0</v>
      </c>
    </row>
    <row r="823" spans="1:37" s="14" customFormat="1" x14ac:dyDescent="0.25">
      <c r="A823" s="4" t="s">
        <v>22</v>
      </c>
      <c r="B823" s="26"/>
      <c r="C823" s="26"/>
      <c r="D823" s="18">
        <f t="shared" si="6321"/>
        <v>0</v>
      </c>
      <c r="E823" s="26"/>
      <c r="F823" s="26"/>
      <c r="G823" s="18">
        <f t="shared" si="6322"/>
        <v>0</v>
      </c>
      <c r="H823" s="26"/>
      <c r="I823" s="26"/>
      <c r="J823" s="18">
        <f t="shared" si="6323"/>
        <v>0</v>
      </c>
      <c r="K823" s="26"/>
      <c r="L823" s="26"/>
      <c r="M823" s="18">
        <f t="shared" si="6324"/>
        <v>0</v>
      </c>
      <c r="N823" s="26"/>
      <c r="O823" s="26"/>
      <c r="P823" s="18">
        <f t="shared" si="6325"/>
        <v>0</v>
      </c>
      <c r="Q823" s="26"/>
      <c r="R823" s="26"/>
      <c r="S823" s="18">
        <f t="shared" si="6326"/>
        <v>0</v>
      </c>
      <c r="T823" s="26"/>
      <c r="U823" s="26"/>
      <c r="V823" s="18">
        <f t="shared" si="6327"/>
        <v>0</v>
      </c>
      <c r="W823" s="27">
        <f t="shared" si="6284"/>
        <v>0</v>
      </c>
      <c r="X823" s="13" t="str">
        <f t="shared" ref="X823" si="6343">IF(SUM(X821:X822)=2,"HA","")</f>
        <v/>
      </c>
      <c r="Y823" s="13" t="str">
        <f t="shared" ref="Y823" si="6344">IF(SUM(Y821:Y822)=2,"HA","")</f>
        <v/>
      </c>
      <c r="Z823" s="13" t="str">
        <f t="shared" ref="Z823" si="6345">IF(SUM(Z821:Z822)=2,"HA","")</f>
        <v/>
      </c>
      <c r="AA823" s="13" t="str">
        <f t="shared" ref="AA823" si="6346">IF(SUM(AA821:AA822)=2,"HA","")</f>
        <v/>
      </c>
      <c r="AB823" s="13" t="str">
        <f t="shared" ref="AB823" si="6347">IF(SUM(AB821:AB822)=2,"HA","")</f>
        <v/>
      </c>
      <c r="AC823" s="13" t="str">
        <f t="shared" ref="AC823" si="6348">IF(SUM(AC821:AC822)=2,"HA","")</f>
        <v/>
      </c>
      <c r="AD823" s="13" t="str">
        <f t="shared" ref="AD823" si="6349">IF(SUM(AD821:AD822)=2,"HA","")</f>
        <v/>
      </c>
      <c r="AE823" s="13" t="str">
        <f t="shared" ref="AE823" si="6350">IF(SUM(AE821:AE822)=2,"HA","")</f>
        <v/>
      </c>
      <c r="AF823" s="13" t="str">
        <f t="shared" ref="AF823" si="6351">IF(SUM(AF821:AF822)=2,"HA","")</f>
        <v/>
      </c>
      <c r="AG823" s="13" t="str">
        <f t="shared" ref="AG823" si="6352">IF(SUM(AG821:AG822)=2,"HA","")</f>
        <v/>
      </c>
      <c r="AH823" s="13" t="str">
        <f t="shared" ref="AH823" si="6353">IF(SUM(AH821:AH822)=2,"HA","")</f>
        <v/>
      </c>
      <c r="AI823" s="13" t="str">
        <f t="shared" ref="AI823" si="6354">IF(SUM(AI821:AI822)=2,"HA","")</f>
        <v/>
      </c>
      <c r="AJ823" s="13" t="str">
        <f t="shared" ref="AJ823" si="6355">IF(SUM(AJ821:AJ822)=2,"HA","")</f>
        <v/>
      </c>
      <c r="AK823" s="13" t="str">
        <f t="shared" ref="AK823" si="6356">IF(SUM(AK821:AK822)=2,"HA","")</f>
        <v/>
      </c>
    </row>
    <row r="824" spans="1:37" s="14" customFormat="1" x14ac:dyDescent="0.25">
      <c r="A824" s="3" t="s">
        <v>23</v>
      </c>
      <c r="B824" s="25"/>
      <c r="C824" s="25"/>
      <c r="D824" s="16">
        <f>SUM(B824:C824)</f>
        <v>0</v>
      </c>
      <c r="E824" s="25"/>
      <c r="F824" s="25"/>
      <c r="G824" s="16">
        <f>SUM(E824:F824)</f>
        <v>0</v>
      </c>
      <c r="H824" s="25"/>
      <c r="I824" s="25"/>
      <c r="J824" s="16">
        <f>SUM(H824:I824)</f>
        <v>0</v>
      </c>
      <c r="K824" s="25"/>
      <c r="L824" s="25"/>
      <c r="M824" s="16">
        <f>SUM(K824:L824)</f>
        <v>0</v>
      </c>
      <c r="N824" s="25"/>
      <c r="O824" s="25"/>
      <c r="P824" s="16">
        <f>SUM(N824:O824)</f>
        <v>0</v>
      </c>
      <c r="Q824" s="25"/>
      <c r="R824" s="25"/>
      <c r="S824" s="16">
        <f>SUM(Q824:R824)</f>
        <v>0</v>
      </c>
      <c r="T824" s="25"/>
      <c r="U824" s="25"/>
      <c r="V824" s="16">
        <f>SUM(T824:U824)</f>
        <v>0</v>
      </c>
      <c r="W824" s="27">
        <f t="shared" si="6284"/>
        <v>0</v>
      </c>
      <c r="X824" s="13">
        <f t="shared" ref="X824:Y824" si="6357">SUM(B824:B828)</f>
        <v>0</v>
      </c>
      <c r="Y824" s="13">
        <f t="shared" si="6357"/>
        <v>0</v>
      </c>
      <c r="Z824" s="13">
        <f t="shared" ref="Z824:AA824" si="6358">SUM(E824:E828)</f>
        <v>0</v>
      </c>
      <c r="AA824" s="13">
        <f t="shared" si="6358"/>
        <v>0</v>
      </c>
      <c r="AB824" s="13">
        <f t="shared" ref="AB824:AC824" si="6359">SUM(H824:H828)</f>
        <v>0</v>
      </c>
      <c r="AC824" s="13">
        <f t="shared" si="6359"/>
        <v>0</v>
      </c>
      <c r="AD824" s="13">
        <f t="shared" ref="AD824:AE824" si="6360">SUM(K824:K828)</f>
        <v>0</v>
      </c>
      <c r="AE824" s="13">
        <f t="shared" si="6360"/>
        <v>0</v>
      </c>
      <c r="AF824" s="13">
        <f t="shared" ref="AF824:AG824" si="6361">SUM(N824:N828)</f>
        <v>0</v>
      </c>
      <c r="AG824" s="13">
        <f t="shared" si="6361"/>
        <v>0</v>
      </c>
      <c r="AH824" s="13">
        <f t="shared" ref="AH824:AI824" si="6362">SUM(Q824:Q828)</f>
        <v>0</v>
      </c>
      <c r="AI824" s="13">
        <f t="shared" si="6362"/>
        <v>0</v>
      </c>
      <c r="AJ824" s="13">
        <f t="shared" ref="AJ824:AK824" si="6363">SUM(T824:T828)</f>
        <v>0</v>
      </c>
      <c r="AK824" s="13">
        <f t="shared" si="6363"/>
        <v>0</v>
      </c>
    </row>
    <row r="825" spans="1:37" s="14" customFormat="1" x14ac:dyDescent="0.25">
      <c r="A825" s="3" t="s">
        <v>24</v>
      </c>
      <c r="B825" s="25"/>
      <c r="C825" s="25"/>
      <c r="D825" s="16">
        <f t="shared" ref="D825:D827" si="6364">SUM(B825:C825)</f>
        <v>0</v>
      </c>
      <c r="E825" s="25"/>
      <c r="F825" s="25"/>
      <c r="G825" s="16">
        <f t="shared" ref="G825:G827" si="6365">SUM(E825:F825)</f>
        <v>0</v>
      </c>
      <c r="H825" s="25"/>
      <c r="I825" s="25"/>
      <c r="J825" s="16">
        <f t="shared" ref="J825:J827" si="6366">SUM(H825:I825)</f>
        <v>0</v>
      </c>
      <c r="K825" s="25"/>
      <c r="L825" s="25"/>
      <c r="M825" s="16">
        <f t="shared" ref="M825:M827" si="6367">SUM(K825:L825)</f>
        <v>0</v>
      </c>
      <c r="N825" s="25"/>
      <c r="O825" s="25"/>
      <c r="P825" s="16">
        <f t="shared" ref="P825:P827" si="6368">SUM(N825:O825)</f>
        <v>0</v>
      </c>
      <c r="Q825" s="25"/>
      <c r="R825" s="25"/>
      <c r="S825" s="16">
        <f t="shared" ref="S825:S827" si="6369">SUM(Q825:R825)</f>
        <v>0</v>
      </c>
      <c r="T825" s="25"/>
      <c r="U825" s="25"/>
      <c r="V825" s="16">
        <f t="shared" ref="V825:V827" si="6370">SUM(T825:U825)</f>
        <v>0</v>
      </c>
      <c r="W825" s="27">
        <f t="shared" si="6284"/>
        <v>0</v>
      </c>
      <c r="X825" s="13">
        <f t="shared" ref="X825" si="6371">IF(X824=X816,0,1)</f>
        <v>0</v>
      </c>
      <c r="Y825" s="13">
        <f t="shared" ref="Y825" si="6372">IF(Y824=Y816,0,1)</f>
        <v>0</v>
      </c>
      <c r="Z825" s="13">
        <f t="shared" ref="Z825" si="6373">IF(Z824=Z816,0,1)</f>
        <v>0</v>
      </c>
      <c r="AA825" s="13">
        <f t="shared" ref="AA825" si="6374">IF(AA824=AA816,0,1)</f>
        <v>0</v>
      </c>
      <c r="AB825" s="13">
        <f t="shared" ref="AB825" si="6375">IF(AB824=AB816,0,1)</f>
        <v>0</v>
      </c>
      <c r="AC825" s="13">
        <f t="shared" ref="AC825" si="6376">IF(AC824=AC816,0,1)</f>
        <v>0</v>
      </c>
      <c r="AD825" s="13">
        <f t="shared" ref="AD825" si="6377">IF(AD824=AD816,0,1)</f>
        <v>0</v>
      </c>
      <c r="AE825" s="13">
        <f t="shared" ref="AE825" si="6378">IF(AE824=AE816,0,1)</f>
        <v>0</v>
      </c>
      <c r="AF825" s="13">
        <f t="shared" ref="AF825" si="6379">IF(AF824=AF816,0,1)</f>
        <v>0</v>
      </c>
      <c r="AG825" s="13">
        <f t="shared" ref="AG825" si="6380">IF(AG824=AG816,0,1)</f>
        <v>0</v>
      </c>
      <c r="AH825" s="13">
        <f t="shared" ref="AH825" si="6381">IF(AH824=AH816,0,1)</f>
        <v>0</v>
      </c>
      <c r="AI825" s="13">
        <f t="shared" ref="AI825" si="6382">IF(AI824=AI816,0,1)</f>
        <v>0</v>
      </c>
      <c r="AJ825" s="13">
        <f t="shared" ref="AJ825" si="6383">IF(AJ824=AJ816,0,1)</f>
        <v>0</v>
      </c>
      <c r="AK825" s="13">
        <f t="shared" ref="AK825" si="6384">IF(AK824=AK816,0,1)</f>
        <v>0</v>
      </c>
    </row>
    <row r="826" spans="1:37" s="14" customFormat="1" x14ac:dyDescent="0.25">
      <c r="A826" s="3" t="s">
        <v>25</v>
      </c>
      <c r="B826" s="25"/>
      <c r="C826" s="25"/>
      <c r="D826" s="16">
        <f t="shared" si="6364"/>
        <v>0</v>
      </c>
      <c r="E826" s="25"/>
      <c r="F826" s="25"/>
      <c r="G826" s="16">
        <f t="shared" si="6365"/>
        <v>0</v>
      </c>
      <c r="H826" s="25"/>
      <c r="I826" s="25"/>
      <c r="J826" s="16">
        <f t="shared" si="6366"/>
        <v>0</v>
      </c>
      <c r="K826" s="25"/>
      <c r="L826" s="25"/>
      <c r="M826" s="16">
        <f t="shared" si="6367"/>
        <v>0</v>
      </c>
      <c r="N826" s="25"/>
      <c r="O826" s="25"/>
      <c r="P826" s="16">
        <f t="shared" si="6368"/>
        <v>0</v>
      </c>
      <c r="Q826" s="25"/>
      <c r="R826" s="25"/>
      <c r="S826" s="16">
        <f t="shared" si="6369"/>
        <v>0</v>
      </c>
      <c r="T826" s="25"/>
      <c r="U826" s="25"/>
      <c r="V826" s="16">
        <f t="shared" si="6370"/>
        <v>0</v>
      </c>
      <c r="W826" s="27">
        <f t="shared" si="6284"/>
        <v>0</v>
      </c>
      <c r="X826" s="13">
        <f t="shared" ref="X826:AK826" si="6385">IF(X824=X820,0,1)</f>
        <v>0</v>
      </c>
      <c r="Y826" s="13">
        <f t="shared" si="6385"/>
        <v>0</v>
      </c>
      <c r="Z826" s="13">
        <f t="shared" si="6385"/>
        <v>0</v>
      </c>
      <c r="AA826" s="13">
        <f t="shared" si="6385"/>
        <v>0</v>
      </c>
      <c r="AB826" s="13">
        <f t="shared" si="6385"/>
        <v>0</v>
      </c>
      <c r="AC826" s="13">
        <f t="shared" si="6385"/>
        <v>0</v>
      </c>
      <c r="AD826" s="13">
        <f t="shared" si="6385"/>
        <v>0</v>
      </c>
      <c r="AE826" s="13">
        <f t="shared" si="6385"/>
        <v>0</v>
      </c>
      <c r="AF826" s="13">
        <f t="shared" si="6385"/>
        <v>0</v>
      </c>
      <c r="AG826" s="13">
        <f t="shared" si="6385"/>
        <v>0</v>
      </c>
      <c r="AH826" s="13">
        <f t="shared" si="6385"/>
        <v>0</v>
      </c>
      <c r="AI826" s="13">
        <f t="shared" si="6385"/>
        <v>0</v>
      </c>
      <c r="AJ826" s="13">
        <f t="shared" si="6385"/>
        <v>0</v>
      </c>
      <c r="AK826" s="13">
        <f t="shared" si="6385"/>
        <v>0</v>
      </c>
    </row>
    <row r="827" spans="1:37" s="14" customFormat="1" x14ac:dyDescent="0.25">
      <c r="A827" s="3" t="s">
        <v>26</v>
      </c>
      <c r="B827" s="25"/>
      <c r="C827" s="25"/>
      <c r="D827" s="16">
        <f t="shared" si="6364"/>
        <v>0</v>
      </c>
      <c r="E827" s="25"/>
      <c r="F827" s="25"/>
      <c r="G827" s="16">
        <f t="shared" si="6365"/>
        <v>0</v>
      </c>
      <c r="H827" s="25"/>
      <c r="I827" s="25"/>
      <c r="J827" s="16">
        <f t="shared" si="6366"/>
        <v>0</v>
      </c>
      <c r="K827" s="25"/>
      <c r="L827" s="25"/>
      <c r="M827" s="16">
        <f t="shared" si="6367"/>
        <v>0</v>
      </c>
      <c r="N827" s="25"/>
      <c r="O827" s="25"/>
      <c r="P827" s="16">
        <f t="shared" si="6368"/>
        <v>0</v>
      </c>
      <c r="Q827" s="25"/>
      <c r="R827" s="25"/>
      <c r="S827" s="16">
        <f t="shared" si="6369"/>
        <v>0</v>
      </c>
      <c r="T827" s="25"/>
      <c r="U827" s="25"/>
      <c r="V827" s="16">
        <f t="shared" si="6370"/>
        <v>0</v>
      </c>
      <c r="W827" s="27">
        <f t="shared" si="6284"/>
        <v>0</v>
      </c>
      <c r="X827" s="13" t="str">
        <f t="shared" ref="X827" si="6386">IF(SUM(X825:X826)=2,"WH","")</f>
        <v/>
      </c>
      <c r="Y827" s="13" t="str">
        <f t="shared" ref="Y827" si="6387">IF(SUM(Y825:Y826)=2,"WH","")</f>
        <v/>
      </c>
      <c r="Z827" s="13" t="str">
        <f t="shared" ref="Z827" si="6388">IF(SUM(Z825:Z826)=2,"WH","")</f>
        <v/>
      </c>
      <c r="AA827" s="13" t="str">
        <f t="shared" ref="AA827" si="6389">IF(SUM(AA825:AA826)=2,"WH","")</f>
        <v/>
      </c>
      <c r="AB827" s="13" t="str">
        <f t="shared" ref="AB827" si="6390">IF(SUM(AB825:AB826)=2,"WH","")</f>
        <v/>
      </c>
      <c r="AC827" s="13" t="str">
        <f t="shared" ref="AC827" si="6391">IF(SUM(AC825:AC826)=2,"WH","")</f>
        <v/>
      </c>
      <c r="AD827" s="13" t="str">
        <f t="shared" ref="AD827" si="6392">IF(SUM(AD825:AD826)=2,"WH","")</f>
        <v/>
      </c>
      <c r="AE827" s="13" t="str">
        <f t="shared" ref="AE827" si="6393">IF(SUM(AE825:AE826)=2,"WH","")</f>
        <v/>
      </c>
      <c r="AF827" s="13" t="str">
        <f t="shared" ref="AF827" si="6394">IF(SUM(AF825:AF826)=2,"WH","")</f>
        <v/>
      </c>
      <c r="AG827" s="13" t="str">
        <f t="shared" ref="AG827" si="6395">IF(SUM(AG825:AG826)=2,"WH","")</f>
        <v/>
      </c>
      <c r="AH827" s="13" t="str">
        <f t="shared" ref="AH827" si="6396">IF(SUM(AH825:AH826)=2,"WH","")</f>
        <v/>
      </c>
      <c r="AI827" s="13" t="str">
        <f t="shared" ref="AI827" si="6397">IF(SUM(AI825:AI826)=2,"WH","")</f>
        <v/>
      </c>
      <c r="AJ827" s="13" t="str">
        <f t="shared" ref="AJ827" si="6398">IF(SUM(AJ825:AJ826)=2,"WH","")</f>
        <v/>
      </c>
      <c r="AK827" s="13" t="str">
        <f t="shared" ref="AK827" si="6399">IF(SUM(AK825:AK826)=2,"WH","")</f>
        <v/>
      </c>
    </row>
    <row r="828" spans="1:37" s="14" customFormat="1" x14ac:dyDescent="0.25">
      <c r="A828" s="3" t="s">
        <v>27</v>
      </c>
      <c r="B828" s="25"/>
      <c r="C828" s="25"/>
      <c r="D828" s="16">
        <f>SUM(B828:C828)</f>
        <v>0</v>
      </c>
      <c r="E828" s="25"/>
      <c r="F828" s="25"/>
      <c r="G828" s="16">
        <f>SUM(E828:F828)</f>
        <v>0</v>
      </c>
      <c r="H828" s="25"/>
      <c r="I828" s="25"/>
      <c r="J828" s="16">
        <f>SUM(H828:I828)</f>
        <v>0</v>
      </c>
      <c r="K828" s="25"/>
      <c r="L828" s="25"/>
      <c r="M828" s="16">
        <f>SUM(K828:L828)</f>
        <v>0</v>
      </c>
      <c r="N828" s="25"/>
      <c r="O828" s="25"/>
      <c r="P828" s="16">
        <f>SUM(N828:O828)</f>
        <v>0</v>
      </c>
      <c r="Q828" s="25"/>
      <c r="R828" s="25"/>
      <c r="S828" s="16">
        <f>SUM(Q828:R828)</f>
        <v>0</v>
      </c>
      <c r="T828" s="25"/>
      <c r="U828" s="25"/>
      <c r="V828" s="16">
        <f>SUM(T828:U828)</f>
        <v>0</v>
      </c>
      <c r="W828" s="27">
        <f t="shared" si="6284"/>
        <v>0</v>
      </c>
      <c r="X828" s="13"/>
      <c r="Y828" s="13"/>
      <c r="Z828" s="13"/>
      <c r="AA828" s="13"/>
      <c r="AB828" s="13"/>
      <c r="AC828" s="13"/>
      <c r="AD828" s="13"/>
      <c r="AE828" s="13"/>
      <c r="AF828" s="13"/>
      <c r="AG828" s="13"/>
    </row>
    <row r="829" spans="1:37" s="14" customFormat="1" ht="15.75" thickBot="1" x14ac:dyDescent="0.3">
      <c r="A829" s="5" t="s">
        <v>11</v>
      </c>
      <c r="B829" s="20">
        <f>SUM(B816:B819)</f>
        <v>0</v>
      </c>
      <c r="C829" s="20">
        <f t="shared" ref="C829:W829" si="6400">SUM(C816:C819)</f>
        <v>0</v>
      </c>
      <c r="D829" s="20">
        <f t="shared" si="6400"/>
        <v>0</v>
      </c>
      <c r="E829" s="20">
        <f t="shared" si="6400"/>
        <v>0</v>
      </c>
      <c r="F829" s="20">
        <f t="shared" si="6400"/>
        <v>0</v>
      </c>
      <c r="G829" s="20">
        <f t="shared" si="6400"/>
        <v>0</v>
      </c>
      <c r="H829" s="20">
        <f t="shared" si="6400"/>
        <v>0</v>
      </c>
      <c r="I829" s="20">
        <f t="shared" si="6400"/>
        <v>0</v>
      </c>
      <c r="J829" s="20">
        <f t="shared" si="6400"/>
        <v>0</v>
      </c>
      <c r="K829" s="20">
        <f t="shared" si="6400"/>
        <v>0</v>
      </c>
      <c r="L829" s="20">
        <f t="shared" si="6400"/>
        <v>0</v>
      </c>
      <c r="M829" s="20">
        <f t="shared" si="6400"/>
        <v>0</v>
      </c>
      <c r="N829" s="20">
        <f t="shared" si="6400"/>
        <v>0</v>
      </c>
      <c r="O829" s="20">
        <f t="shared" si="6400"/>
        <v>0</v>
      </c>
      <c r="P829" s="20">
        <f t="shared" si="6400"/>
        <v>0</v>
      </c>
      <c r="Q829" s="20">
        <f t="shared" si="6400"/>
        <v>0</v>
      </c>
      <c r="R829" s="20">
        <f t="shared" si="6400"/>
        <v>0</v>
      </c>
      <c r="S829" s="20">
        <f t="shared" si="6400"/>
        <v>0</v>
      </c>
      <c r="T829" s="20">
        <f t="shared" si="6400"/>
        <v>0</v>
      </c>
      <c r="U829" s="20">
        <f t="shared" si="6400"/>
        <v>0</v>
      </c>
      <c r="V829" s="20">
        <f t="shared" si="6400"/>
        <v>0</v>
      </c>
      <c r="W829" s="20">
        <f t="shared" si="6400"/>
        <v>0</v>
      </c>
      <c r="X829" s="13"/>
      <c r="Y829" s="13"/>
      <c r="Z829" s="13"/>
      <c r="AA829" s="13"/>
      <c r="AB829" s="13"/>
      <c r="AC829" s="13"/>
      <c r="AD829" s="13"/>
      <c r="AE829" s="13"/>
      <c r="AF829" s="13"/>
      <c r="AG829" s="13"/>
    </row>
    <row r="830" spans="1:37" s="14" customFormat="1" x14ac:dyDescent="0.25">
      <c r="A830" s="14" t="s">
        <v>0</v>
      </c>
      <c r="B830" s="253"/>
      <c r="C830" s="253"/>
      <c r="D830" s="253"/>
      <c r="E830" s="224" t="s">
        <v>3</v>
      </c>
      <c r="F830" s="224"/>
      <c r="G830" s="224"/>
      <c r="H830" s="228" t="s">
        <v>152</v>
      </c>
      <c r="I830" s="228"/>
      <c r="J830" s="227">
        <f>MROUND(B831*0.135,1)</f>
        <v>0</v>
      </c>
      <c r="K830" s="227"/>
      <c r="L830" s="229" t="s">
        <v>239</v>
      </c>
      <c r="M830" s="229"/>
      <c r="N830" s="229"/>
      <c r="O830" s="229" t="s">
        <v>152</v>
      </c>
      <c r="P830" s="229"/>
      <c r="Q830" s="232"/>
      <c r="R830" s="232"/>
      <c r="S830" s="127" t="s">
        <v>1</v>
      </c>
      <c r="T830" s="124"/>
      <c r="U830" s="236">
        <f>IFERROR(J831/W847,0)</f>
        <v>0</v>
      </c>
      <c r="V830" s="236"/>
      <c r="W830" s="124"/>
      <c r="X830" s="13"/>
      <c r="Y830" s="13"/>
      <c r="Z830" s="13"/>
      <c r="AA830" s="13"/>
      <c r="AB830" s="13"/>
      <c r="AC830" s="13"/>
      <c r="AD830" s="13"/>
      <c r="AE830" s="13"/>
      <c r="AF830" s="13"/>
      <c r="AG830" s="13"/>
    </row>
    <row r="831" spans="1:37" s="14" customFormat="1" ht="15.75" thickBot="1" x14ac:dyDescent="0.3">
      <c r="A831" s="14" t="s">
        <v>2</v>
      </c>
      <c r="B831" s="253"/>
      <c r="C831" s="253"/>
      <c r="D831" s="253"/>
      <c r="E831" s="225"/>
      <c r="F831" s="225"/>
      <c r="G831" s="225"/>
      <c r="H831" s="238" t="s">
        <v>153</v>
      </c>
      <c r="I831" s="238"/>
      <c r="J831" s="242">
        <f>MROUND(B831*0.162,1)</f>
        <v>0</v>
      </c>
      <c r="K831" s="242"/>
      <c r="L831" s="230"/>
      <c r="M831" s="230"/>
      <c r="N831" s="230"/>
      <c r="O831" s="244" t="s">
        <v>153</v>
      </c>
      <c r="P831" s="244"/>
      <c r="Q831" s="234"/>
      <c r="R831" s="234"/>
      <c r="S831" s="237" t="str">
        <f>IF(CONCATENATE(X831,Y831,Z831,AA831,AB831,AC831,AD831,AE831,AF831,,AG831,,AH831,,AI831,AJ831,AK831)="","",(CONCATENATE("ERRORS: ", X831,Y831,Z831,AA831,AB831,AC831,AD831,AE831,AF831,,AG831,,AH831,,AI831,AJ831,AK831)))</f>
        <v/>
      </c>
      <c r="T831" s="237"/>
      <c r="U831" s="237"/>
      <c r="V831" s="237"/>
      <c r="W831" s="237"/>
      <c r="X831" s="13" t="str">
        <f t="shared" ref="X831" si="6401">IF(X837="",IF(X841="",IF(X845="","",CONCATENATE(", ",X832,X833,X845)),CONCATENATE(", ",X832,X833,X841)),IF(X841="",CONCATENATE(", ",X832,X833,X837),CONCATENATE(", ",X832,X833,X837,", ",X832,X833,X841,", ",X832,X833,X845)))</f>
        <v/>
      </c>
      <c r="Y831" s="13" t="str">
        <f t="shared" ref="Y831" si="6402">IF(Y837="",IF(Y841="",IF(Y845="","",CONCATENATE(", ",X832,Y833,Y845)),CONCATENATE(", ",X832,Y833,Y841)),IF(Y841="",CONCATENATE(", ",X832,Y833,Y837),CONCATENATE(", ",X832,Y833,Y837,", ",X832,Y833,Y841,", ",X832,Y833,Y845)))</f>
        <v/>
      </c>
      <c r="Z831" s="13" t="str">
        <f t="shared" ref="Z831" si="6403">IF(Z837="",IF(Z841="",IF(Z845="","",CONCATENATE(", ",Z832,Z833,Z845)),CONCATENATE(", ",Z832,Z833,Z841)),IF(Z841="",CONCATENATE(", ",Z832,Z833,Z837),CONCATENATE(", ",Z832,Z833,Z837,", ",Z832,Z833,Z841,", ",Z832,Z833,Z845)))</f>
        <v/>
      </c>
      <c r="AA831" s="13" t="str">
        <f t="shared" ref="AA831" si="6404">IF(AA837="",IF(AA841="",IF(AA845="","",CONCATENATE(", ",Z832,AA833,AA845)),CONCATENATE(", ",Z832,AA833,AA841)),IF(AA841="",CONCATENATE(", ",Z832,AA833,AA837),CONCATENATE(", ",Z832,AA833,AA837,", ",Z832,AA833,AA841,", ",Z832,AA833,AA845)))</f>
        <v/>
      </c>
      <c r="AB831" s="13" t="str">
        <f t="shared" ref="AB831" si="6405">IF(AB837="",IF(AB841="",IF(AB845="","",CONCATENATE(", ",AB832,AB833,AB845)),CONCATENATE(", ",AB832,AB833,AB841)),IF(AB841="",CONCATENATE(", ",AB832,AB833,AB837),CONCATENATE(", ",AB832,AB833,AB837,", ",AB832,AB833,AB841,", ",AB832,AB833,AB845)))</f>
        <v/>
      </c>
      <c r="AC831" s="13" t="str">
        <f t="shared" ref="AC831" si="6406">IF(AC837="",IF(AC841="",IF(AC845="","",CONCATENATE(", ",AB832,AC833,AC845)),CONCATENATE(", ",AB832,AC833,AC841)),IF(AC841="",CONCATENATE(", ",AB832,AC833,AC837),CONCATENATE(", ",AB832,AC833,AC837,", ",AB832,AC833,AC841,", ",AB832,AC833,AC845)))</f>
        <v/>
      </c>
      <c r="AD831" s="13" t="str">
        <f t="shared" ref="AD831" si="6407">IF(AD837="",IF(AD841="",IF(AD845="","",CONCATENATE(", ",AD832,AD833,AD845)),CONCATENATE(", ",AD832,AD833,AD841)),IF(AD841="",CONCATENATE(", ",AD832,AD833,AD837),CONCATENATE(", ",AD832,AD833,AD837,", ",AD832,AD833,AD841,", ",AD832,AD833,AD845)))</f>
        <v/>
      </c>
      <c r="AE831" s="13" t="str">
        <f t="shared" ref="AE831" si="6408">IF(AE837="",IF(AE841="",IF(AE845="","",CONCATENATE(", ",AD832,AE833,AE845)),CONCATENATE(", ",AD832,AE833,AE841)),IF(AE841="",CONCATENATE(", ",AD832,AE833,AE837),CONCATENATE(", ",AD832,AE833,AE837,", ",AD832,AE833,AE841,", ",AD832,AE833,AE845)))</f>
        <v/>
      </c>
      <c r="AF831" s="13" t="str">
        <f t="shared" ref="AF831" si="6409">IF(AF837="",IF(AF841="",IF(AF845="","",CONCATENATE(", ",AF832,AF833,AF845)),CONCATENATE(", ",AF832,AF833,AF841)),IF(AF841="",CONCATENATE(", ",AF832,AF833,AF837),CONCATENATE(", ",AF832,AF833,AF837,", ",AF832,AF833,AF841,", ",AF832,AF833,AF845)))</f>
        <v/>
      </c>
      <c r="AG831" s="13" t="str">
        <f t="shared" ref="AG831" si="6410">IF(AG837="",IF(AG841="",IF(AG845="","",CONCATENATE(", ",AF832,AG833,AG845)),CONCATENATE(", ",AF832,AG833,AG841)),IF(AG841="",CONCATENATE(", ",AF832,AG833,AG837),CONCATENATE(", ",AF832,AG833,AG837,", ",AF832,AG833,AG841,", ",AF832,AG833,AG845)))</f>
        <v/>
      </c>
      <c r="AH831" s="13" t="str">
        <f t="shared" ref="AH831" si="6411">IF(AH837="",IF(AH841="",IF(AH845="","",CONCATENATE(", ",AH832,AH833,AH845)),CONCATENATE(", ",AH832,AH833,AH841)),IF(AH841="",CONCATENATE(", ",AH832,AH833,AH837),CONCATENATE(", ",AH832,AH833,AH837,", ",AH832,AH833,AH841,", ",AH832,AH833,AH845)))</f>
        <v/>
      </c>
      <c r="AI831" s="13" t="str">
        <f t="shared" ref="AI831" si="6412">IF(AI837="",IF(AI841="",IF(AI845="","",CONCATENATE(", ",AH832,AI833,AI845)),CONCATENATE(", ",AH832,AI833,AI841)),IF(AI841="",CONCATENATE(", ",AH832,AI833,AI837),CONCATENATE(", ",AH832,AI833,AI837,", ",AH832,AI833,AI841,", ",AH832,AI833,AI845)))</f>
        <v/>
      </c>
      <c r="AJ831" s="13" t="str">
        <f t="shared" ref="AJ831" si="6413">IF(AJ837="",IF(AJ841="",IF(AJ845="","",CONCATENATE(", ",AJ832,AJ833,AJ845)),CONCATENATE(", ",AJ832,AJ833,AJ841)),IF(AJ841="",CONCATENATE(", ",AJ832,AJ833,AJ837),CONCATENATE(", ",AJ832,AJ833,AJ837,", ",AJ832,AJ833,AJ841,", ",AJ832,AJ833,AJ845)))</f>
        <v/>
      </c>
      <c r="AK831" s="13" t="str">
        <f t="shared" ref="AK831" si="6414">IF(AK837="",IF(AK841="",IF(AK845="","",CONCATENATE(", ",AJ832,AK833,AK845)),CONCATENATE(", ",AJ832,AK833,AK841)),IF(AK841="",CONCATENATE(", ",AJ832,AK833,AK837),CONCATENATE(", ",AJ832,AK833,AK837,", ",AJ832,AK833,AK841,", ",AJ832,AK833,AK845)))</f>
        <v/>
      </c>
    </row>
    <row r="832" spans="1:37" s="14" customFormat="1" x14ac:dyDescent="0.25">
      <c r="A832" s="249"/>
      <c r="B832" s="235" t="s">
        <v>4</v>
      </c>
      <c r="C832" s="235"/>
      <c r="D832" s="235"/>
      <c r="E832" s="235" t="s">
        <v>5</v>
      </c>
      <c r="F832" s="235"/>
      <c r="G832" s="235"/>
      <c r="H832" s="235" t="s">
        <v>6</v>
      </c>
      <c r="I832" s="235"/>
      <c r="J832" s="235"/>
      <c r="K832" s="235" t="s">
        <v>7</v>
      </c>
      <c r="L832" s="235"/>
      <c r="M832" s="235"/>
      <c r="N832" s="235" t="s">
        <v>8</v>
      </c>
      <c r="O832" s="235"/>
      <c r="P832" s="235"/>
      <c r="Q832" s="235" t="s">
        <v>9</v>
      </c>
      <c r="R832" s="235"/>
      <c r="S832" s="235"/>
      <c r="T832" s="235" t="s">
        <v>10</v>
      </c>
      <c r="U832" s="235"/>
      <c r="V832" s="239"/>
      <c r="W832" s="240" t="s">
        <v>11</v>
      </c>
      <c r="X832" s="277" t="s">
        <v>47</v>
      </c>
      <c r="Y832" s="269"/>
      <c r="Z832" s="278" t="s">
        <v>48</v>
      </c>
      <c r="AA832" s="276"/>
      <c r="AB832" s="278" t="s">
        <v>49</v>
      </c>
      <c r="AC832" s="276"/>
      <c r="AD832" s="276" t="s">
        <v>50</v>
      </c>
      <c r="AE832" s="276"/>
      <c r="AF832" s="276" t="s">
        <v>51</v>
      </c>
      <c r="AG832" s="276"/>
      <c r="AH832" s="276" t="s">
        <v>52</v>
      </c>
      <c r="AI832" s="276"/>
      <c r="AJ832" s="276" t="s">
        <v>53</v>
      </c>
      <c r="AK832" s="276"/>
    </row>
    <row r="833" spans="1:41" s="14" customFormat="1" x14ac:dyDescent="0.25">
      <c r="A833" s="250"/>
      <c r="B833" s="1" t="s">
        <v>12</v>
      </c>
      <c r="C833" s="1" t="s">
        <v>13</v>
      </c>
      <c r="D833" s="1" t="s">
        <v>14</v>
      </c>
      <c r="E833" s="1" t="s">
        <v>12</v>
      </c>
      <c r="F833" s="1" t="s">
        <v>13</v>
      </c>
      <c r="G833" s="1" t="s">
        <v>14</v>
      </c>
      <c r="H833" s="1" t="s">
        <v>12</v>
      </c>
      <c r="I833" s="1" t="s">
        <v>13</v>
      </c>
      <c r="J833" s="1" t="s">
        <v>14</v>
      </c>
      <c r="K833" s="1" t="s">
        <v>12</v>
      </c>
      <c r="L833" s="1" t="s">
        <v>13</v>
      </c>
      <c r="M833" s="1" t="s">
        <v>14</v>
      </c>
      <c r="N833" s="1" t="s">
        <v>12</v>
      </c>
      <c r="O833" s="1" t="s">
        <v>13</v>
      </c>
      <c r="P833" s="1" t="s">
        <v>14</v>
      </c>
      <c r="Q833" s="1" t="s">
        <v>12</v>
      </c>
      <c r="R833" s="1" t="s">
        <v>13</v>
      </c>
      <c r="S833" s="1" t="s">
        <v>14</v>
      </c>
      <c r="T833" s="1" t="s">
        <v>12</v>
      </c>
      <c r="U833" s="1" t="s">
        <v>13</v>
      </c>
      <c r="V833" s="2" t="s">
        <v>14</v>
      </c>
      <c r="W833" s="241"/>
      <c r="X833" s="13" t="s">
        <v>45</v>
      </c>
      <c r="Y833" s="13" t="s">
        <v>46</v>
      </c>
      <c r="Z833" s="13" t="s">
        <v>45</v>
      </c>
      <c r="AA833" s="13" t="s">
        <v>46</v>
      </c>
      <c r="AB833" s="13" t="s">
        <v>45</v>
      </c>
      <c r="AC833" s="13" t="s">
        <v>46</v>
      </c>
      <c r="AD833" s="13" t="s">
        <v>45</v>
      </c>
      <c r="AE833" s="13" t="s">
        <v>46</v>
      </c>
      <c r="AF833" s="13" t="s">
        <v>45</v>
      </c>
      <c r="AG833" s="13" t="s">
        <v>46</v>
      </c>
      <c r="AH833" s="13" t="s">
        <v>45</v>
      </c>
      <c r="AI833" s="13" t="s">
        <v>46</v>
      </c>
      <c r="AJ833" s="13" t="s">
        <v>45</v>
      </c>
      <c r="AK833" s="13" t="s">
        <v>46</v>
      </c>
    </row>
    <row r="834" spans="1:41" s="14" customFormat="1" x14ac:dyDescent="0.25">
      <c r="A834" s="3" t="s">
        <v>15</v>
      </c>
      <c r="B834" s="25"/>
      <c r="C834" s="25"/>
      <c r="D834" s="16">
        <f>SUM(B834:C834)</f>
        <v>0</v>
      </c>
      <c r="E834" s="25"/>
      <c r="F834" s="25"/>
      <c r="G834" s="16">
        <f>SUM(E834:F834)</f>
        <v>0</v>
      </c>
      <c r="H834" s="25"/>
      <c r="I834" s="25"/>
      <c r="J834" s="16">
        <f>SUM(H834:I834)</f>
        <v>0</v>
      </c>
      <c r="K834" s="25"/>
      <c r="L834" s="25"/>
      <c r="M834" s="16">
        <f>SUM(K834:L834)</f>
        <v>0</v>
      </c>
      <c r="N834" s="25"/>
      <c r="O834" s="25"/>
      <c r="P834" s="16">
        <f>SUM(N834:O834)</f>
        <v>0</v>
      </c>
      <c r="Q834" s="25"/>
      <c r="R834" s="25"/>
      <c r="S834" s="16">
        <f>SUM(Q834:R834)</f>
        <v>0</v>
      </c>
      <c r="T834" s="25"/>
      <c r="U834" s="25"/>
      <c r="V834" s="16">
        <f>SUM(T834:U834)</f>
        <v>0</v>
      </c>
      <c r="W834" s="27">
        <f>B834+C834+E834+F834+H834+I834+K834+L834+N834+O834+Q834+R834+T834+U834</f>
        <v>0</v>
      </c>
      <c r="X834" s="13">
        <f t="shared" ref="X834:Y834" si="6415">SUM(B834:B837)</f>
        <v>0</v>
      </c>
      <c r="Y834" s="13">
        <f t="shared" si="6415"/>
        <v>0</v>
      </c>
      <c r="Z834" s="13">
        <f t="shared" ref="Z834:AA834" si="6416">SUM(E834:E837)</f>
        <v>0</v>
      </c>
      <c r="AA834" s="13">
        <f t="shared" si="6416"/>
        <v>0</v>
      </c>
      <c r="AB834" s="13">
        <f t="shared" ref="AB834:AC834" si="6417">SUM(H834:H837)</f>
        <v>0</v>
      </c>
      <c r="AC834" s="13">
        <f t="shared" si="6417"/>
        <v>0</v>
      </c>
      <c r="AD834" s="13">
        <f t="shared" ref="AD834:AE834" si="6418">SUM(K834:K837)</f>
        <v>0</v>
      </c>
      <c r="AE834" s="13">
        <f t="shared" si="6418"/>
        <v>0</v>
      </c>
      <c r="AF834" s="13">
        <f t="shared" ref="AF834:AG834" si="6419">SUM(N834:N837)</f>
        <v>0</v>
      </c>
      <c r="AG834" s="13">
        <f t="shared" si="6419"/>
        <v>0</v>
      </c>
      <c r="AH834" s="13">
        <f t="shared" ref="AH834:AI834" si="6420">SUM(Q834:Q837)</f>
        <v>0</v>
      </c>
      <c r="AI834" s="13">
        <f t="shared" si="6420"/>
        <v>0</v>
      </c>
      <c r="AJ834" s="13">
        <f t="shared" ref="AJ834:AK834" si="6421">SUM(T834:T837)</f>
        <v>0</v>
      </c>
      <c r="AK834" s="13">
        <f t="shared" si="6421"/>
        <v>0</v>
      </c>
      <c r="AL834" s="13"/>
      <c r="AM834" s="13"/>
      <c r="AN834" s="13"/>
      <c r="AO834" s="13"/>
    </row>
    <row r="835" spans="1:41" s="14" customFormat="1" x14ac:dyDescent="0.25">
      <c r="A835" s="3" t="s">
        <v>16</v>
      </c>
      <c r="B835" s="25"/>
      <c r="C835" s="25"/>
      <c r="D835" s="16">
        <f t="shared" ref="D835:D837" si="6422">SUM(B835:C835)</f>
        <v>0</v>
      </c>
      <c r="E835" s="25"/>
      <c r="F835" s="25"/>
      <c r="G835" s="16">
        <f t="shared" ref="G835:G837" si="6423">SUM(E835:F835)</f>
        <v>0</v>
      </c>
      <c r="H835" s="25"/>
      <c r="I835" s="25"/>
      <c r="J835" s="16">
        <f t="shared" ref="J835:J837" si="6424">SUM(H835:I835)</f>
        <v>0</v>
      </c>
      <c r="K835" s="25"/>
      <c r="L835" s="25"/>
      <c r="M835" s="16">
        <f t="shared" ref="M835:M837" si="6425">SUM(K835:L835)</f>
        <v>0</v>
      </c>
      <c r="N835" s="25"/>
      <c r="O835" s="25"/>
      <c r="P835" s="16">
        <f t="shared" ref="P835:P837" si="6426">SUM(N835:O835)</f>
        <v>0</v>
      </c>
      <c r="Q835" s="25"/>
      <c r="R835" s="25"/>
      <c r="S835" s="16">
        <f t="shared" ref="S835:S837" si="6427">SUM(Q835:R835)</f>
        <v>0</v>
      </c>
      <c r="T835" s="25"/>
      <c r="U835" s="25"/>
      <c r="V835" s="16">
        <f t="shared" ref="V835:V837" si="6428">SUM(T835:U835)</f>
        <v>0</v>
      </c>
      <c r="W835" s="27">
        <f t="shared" ref="W835:W846" si="6429">B835+C835+E835+F835+H835+I835+K835+L835+N835+O835+Q835+R835+T835+U835</f>
        <v>0</v>
      </c>
      <c r="X835" s="13">
        <f t="shared" ref="X835" si="6430">IF(X834=X842,0,1)</f>
        <v>0</v>
      </c>
      <c r="Y835" s="13">
        <f t="shared" ref="Y835" si="6431">IF(Y834=Y842,0,1)</f>
        <v>0</v>
      </c>
      <c r="Z835" s="13">
        <f t="shared" ref="Z835" si="6432">IF(Z834=Z842,0,1)</f>
        <v>0</v>
      </c>
      <c r="AA835" s="13">
        <f t="shared" ref="AA835" si="6433">IF(AA834=AA842,0,1)</f>
        <v>0</v>
      </c>
      <c r="AB835" s="13">
        <f t="shared" ref="AB835" si="6434">IF(AB834=AB842,0,1)</f>
        <v>0</v>
      </c>
      <c r="AC835" s="13">
        <f t="shared" ref="AC835" si="6435">IF(AC834=AC842,0,1)</f>
        <v>0</v>
      </c>
      <c r="AD835" s="13">
        <f t="shared" ref="AD835" si="6436">IF(AD834=AD842,0,1)</f>
        <v>0</v>
      </c>
      <c r="AE835" s="13">
        <f t="shared" ref="AE835" si="6437">IF(AE834=AE842,0,1)</f>
        <v>0</v>
      </c>
      <c r="AF835" s="13">
        <f t="shared" ref="AF835" si="6438">IF(AF834=AF842,0,1)</f>
        <v>0</v>
      </c>
      <c r="AG835" s="13">
        <f t="shared" ref="AG835" si="6439">IF(AG834=AG842,0,1)</f>
        <v>0</v>
      </c>
      <c r="AH835" s="13">
        <f t="shared" ref="AH835" si="6440">IF(AH834=AH842,0,1)</f>
        <v>0</v>
      </c>
      <c r="AI835" s="13">
        <f t="shared" ref="AI835" si="6441">IF(AI834=AI842,0,1)</f>
        <v>0</v>
      </c>
      <c r="AJ835" s="13">
        <f t="shared" ref="AJ835" si="6442">IF(AJ834=AJ842,0,1)</f>
        <v>0</v>
      </c>
      <c r="AK835" s="13">
        <f t="shared" ref="AK835" si="6443">IF(AK834=AK842,0,1)</f>
        <v>0</v>
      </c>
      <c r="AL835" s="13"/>
      <c r="AM835" s="13"/>
      <c r="AN835" s="13"/>
      <c r="AO835" s="13"/>
    </row>
    <row r="836" spans="1:41" s="14" customFormat="1" x14ac:dyDescent="0.25">
      <c r="A836" s="3" t="s">
        <v>17</v>
      </c>
      <c r="B836" s="25"/>
      <c r="C836" s="25"/>
      <c r="D836" s="16">
        <f t="shared" si="6422"/>
        <v>0</v>
      </c>
      <c r="E836" s="25"/>
      <c r="F836" s="25"/>
      <c r="G836" s="16">
        <f t="shared" si="6423"/>
        <v>0</v>
      </c>
      <c r="H836" s="25"/>
      <c r="I836" s="25"/>
      <c r="J836" s="16">
        <f t="shared" si="6424"/>
        <v>0</v>
      </c>
      <c r="K836" s="25"/>
      <c r="L836" s="25"/>
      <c r="M836" s="16">
        <f t="shared" si="6425"/>
        <v>0</v>
      </c>
      <c r="N836" s="25"/>
      <c r="O836" s="25"/>
      <c r="P836" s="16">
        <f t="shared" si="6426"/>
        <v>0</v>
      </c>
      <c r="Q836" s="25"/>
      <c r="R836" s="25"/>
      <c r="S836" s="16">
        <f t="shared" si="6427"/>
        <v>0</v>
      </c>
      <c r="T836" s="25"/>
      <c r="U836" s="25"/>
      <c r="V836" s="16">
        <f t="shared" si="6428"/>
        <v>0</v>
      </c>
      <c r="W836" s="27">
        <f t="shared" si="6429"/>
        <v>0</v>
      </c>
      <c r="X836" s="13">
        <f t="shared" ref="X836:AK836" si="6444">IF(X834=X838,0,1)</f>
        <v>0</v>
      </c>
      <c r="Y836" s="13">
        <f t="shared" si="6444"/>
        <v>0</v>
      </c>
      <c r="Z836" s="13">
        <f t="shared" si="6444"/>
        <v>0</v>
      </c>
      <c r="AA836" s="13">
        <f t="shared" si="6444"/>
        <v>0</v>
      </c>
      <c r="AB836" s="13">
        <f t="shared" si="6444"/>
        <v>0</v>
      </c>
      <c r="AC836" s="13">
        <f t="shared" si="6444"/>
        <v>0</v>
      </c>
      <c r="AD836" s="13">
        <f t="shared" si="6444"/>
        <v>0</v>
      </c>
      <c r="AE836" s="13">
        <f t="shared" si="6444"/>
        <v>0</v>
      </c>
      <c r="AF836" s="13">
        <f t="shared" si="6444"/>
        <v>0</v>
      </c>
      <c r="AG836" s="13">
        <f t="shared" si="6444"/>
        <v>0</v>
      </c>
      <c r="AH836" s="13">
        <f t="shared" si="6444"/>
        <v>0</v>
      </c>
      <c r="AI836" s="13">
        <f t="shared" si="6444"/>
        <v>0</v>
      </c>
      <c r="AJ836" s="13">
        <f t="shared" si="6444"/>
        <v>0</v>
      </c>
      <c r="AK836" s="13">
        <f t="shared" si="6444"/>
        <v>0</v>
      </c>
      <c r="AL836" s="13"/>
      <c r="AM836" s="13"/>
      <c r="AN836" s="13"/>
      <c r="AO836" s="13"/>
    </row>
    <row r="837" spans="1:41" s="14" customFormat="1" x14ac:dyDescent="0.25">
      <c r="A837" s="3" t="s">
        <v>18</v>
      </c>
      <c r="B837" s="25"/>
      <c r="C837" s="25"/>
      <c r="D837" s="16">
        <f t="shared" si="6422"/>
        <v>0</v>
      </c>
      <c r="E837" s="25"/>
      <c r="F837" s="25"/>
      <c r="G837" s="16">
        <f t="shared" si="6423"/>
        <v>0</v>
      </c>
      <c r="H837" s="25"/>
      <c r="I837" s="25"/>
      <c r="J837" s="16">
        <f t="shared" si="6424"/>
        <v>0</v>
      </c>
      <c r="K837" s="25"/>
      <c r="L837" s="25"/>
      <c r="M837" s="16">
        <f t="shared" si="6425"/>
        <v>0</v>
      </c>
      <c r="N837" s="25"/>
      <c r="O837" s="25"/>
      <c r="P837" s="16">
        <f t="shared" si="6426"/>
        <v>0</v>
      </c>
      <c r="Q837" s="25"/>
      <c r="R837" s="25"/>
      <c r="S837" s="16">
        <f t="shared" si="6427"/>
        <v>0</v>
      </c>
      <c r="T837" s="25"/>
      <c r="U837" s="25"/>
      <c r="V837" s="16">
        <f t="shared" si="6428"/>
        <v>0</v>
      </c>
      <c r="W837" s="27">
        <f t="shared" si="6429"/>
        <v>0</v>
      </c>
      <c r="X837" s="13" t="str">
        <f t="shared" ref="X837" si="6445">IF(SUM(X835:X836)=2,"WA","")</f>
        <v/>
      </c>
      <c r="Y837" s="13" t="str">
        <f t="shared" ref="Y837" si="6446">IF(SUM(Y835:Y836)=2,"WA","")</f>
        <v/>
      </c>
      <c r="Z837" s="13" t="str">
        <f t="shared" ref="Z837" si="6447">IF(SUM(Z835:Z836)=2,"WA","")</f>
        <v/>
      </c>
      <c r="AA837" s="13" t="str">
        <f t="shared" ref="AA837" si="6448">IF(SUM(AA835:AA836)=2,"WA","")</f>
        <v/>
      </c>
      <c r="AB837" s="13" t="str">
        <f t="shared" ref="AB837" si="6449">IF(SUM(AB835:AB836)=2,"WA","")</f>
        <v/>
      </c>
      <c r="AC837" s="13" t="str">
        <f t="shared" ref="AC837" si="6450">IF(SUM(AC835:AC836)=2,"WA","")</f>
        <v/>
      </c>
      <c r="AD837" s="13" t="str">
        <f t="shared" ref="AD837" si="6451">IF(SUM(AD835:AD836)=2,"WA","")</f>
        <v/>
      </c>
      <c r="AE837" s="13" t="str">
        <f t="shared" ref="AE837" si="6452">IF(SUM(AE835:AE836)=2,"WA","")</f>
        <v/>
      </c>
      <c r="AF837" s="13" t="str">
        <f t="shared" ref="AF837" si="6453">IF(SUM(AF835:AF836)=2,"WA","")</f>
        <v/>
      </c>
      <c r="AG837" s="13" t="str">
        <f t="shared" ref="AG837" si="6454">IF(SUM(AG835:AG836)=2,"WA","")</f>
        <v/>
      </c>
      <c r="AH837" s="13" t="str">
        <f t="shared" ref="AH837" si="6455">IF(SUM(AH835:AH836)=2,"WA","")</f>
        <v/>
      </c>
      <c r="AI837" s="13" t="str">
        <f t="shared" ref="AI837" si="6456">IF(SUM(AI835:AI836)=2,"WA","")</f>
        <v/>
      </c>
      <c r="AJ837" s="13" t="str">
        <f t="shared" ref="AJ837" si="6457">IF(SUM(AJ835:AJ836)=2,"WA","")</f>
        <v/>
      </c>
      <c r="AK837" s="13" t="str">
        <f t="shared" ref="AK837" si="6458">IF(SUM(AK835:AK836)=2,"WA","")</f>
        <v/>
      </c>
      <c r="AL837" s="13"/>
      <c r="AM837" s="13"/>
      <c r="AN837" s="13"/>
      <c r="AO837" s="13"/>
    </row>
    <row r="838" spans="1:41" s="14" customFormat="1" x14ac:dyDescent="0.25">
      <c r="A838" s="4" t="s">
        <v>19</v>
      </c>
      <c r="B838" s="26"/>
      <c r="C838" s="26"/>
      <c r="D838" s="18">
        <f>SUM(B838:C838)</f>
        <v>0</v>
      </c>
      <c r="E838" s="26"/>
      <c r="F838" s="26"/>
      <c r="G838" s="18">
        <f>SUM(E838:F838)</f>
        <v>0</v>
      </c>
      <c r="H838" s="26"/>
      <c r="I838" s="26"/>
      <c r="J838" s="18">
        <f>SUM(H838:I838)</f>
        <v>0</v>
      </c>
      <c r="K838" s="26"/>
      <c r="L838" s="26"/>
      <c r="M838" s="18">
        <f>SUM(K838:L838)</f>
        <v>0</v>
      </c>
      <c r="N838" s="26"/>
      <c r="O838" s="26"/>
      <c r="P838" s="18">
        <f>SUM(N838:O838)</f>
        <v>0</v>
      </c>
      <c r="Q838" s="26"/>
      <c r="R838" s="26"/>
      <c r="S838" s="18">
        <f>SUM(Q838:R838)</f>
        <v>0</v>
      </c>
      <c r="T838" s="26"/>
      <c r="U838" s="26"/>
      <c r="V838" s="18">
        <f>SUM(T838:U838)</f>
        <v>0</v>
      </c>
      <c r="W838" s="27">
        <f t="shared" si="6429"/>
        <v>0</v>
      </c>
      <c r="X838" s="13">
        <f t="shared" ref="X838:Y838" si="6459">SUM(B838:B841)</f>
        <v>0</v>
      </c>
      <c r="Y838" s="13">
        <f t="shared" si="6459"/>
        <v>0</v>
      </c>
      <c r="Z838" s="13">
        <f t="shared" ref="Z838:AA838" si="6460">SUM(E838:E841)</f>
        <v>0</v>
      </c>
      <c r="AA838" s="13">
        <f t="shared" si="6460"/>
        <v>0</v>
      </c>
      <c r="AB838" s="13">
        <f t="shared" ref="AB838:AC838" si="6461">SUM(H838:H841)</f>
        <v>0</v>
      </c>
      <c r="AC838" s="13">
        <f t="shared" si="6461"/>
        <v>0</v>
      </c>
      <c r="AD838" s="13">
        <f t="shared" ref="AD838:AE838" si="6462">SUM(K838:K841)</f>
        <v>0</v>
      </c>
      <c r="AE838" s="13">
        <f t="shared" si="6462"/>
        <v>0</v>
      </c>
      <c r="AF838" s="13">
        <f t="shared" ref="AF838:AG838" si="6463">SUM(N838:N841)</f>
        <v>0</v>
      </c>
      <c r="AG838" s="13">
        <f t="shared" si="6463"/>
        <v>0</v>
      </c>
      <c r="AH838" s="13">
        <f t="shared" ref="AH838:AI838" si="6464">SUM(Q838:Q841)</f>
        <v>0</v>
      </c>
      <c r="AI838" s="13">
        <f t="shared" si="6464"/>
        <v>0</v>
      </c>
      <c r="AJ838" s="13">
        <f t="shared" ref="AJ838:AK838" si="6465">SUM(T838:T841)</f>
        <v>0</v>
      </c>
      <c r="AK838" s="13">
        <f t="shared" si="6465"/>
        <v>0</v>
      </c>
      <c r="AL838" s="13"/>
      <c r="AM838" s="13"/>
      <c r="AN838" s="13"/>
      <c r="AO838" s="13"/>
    </row>
    <row r="839" spans="1:41" s="14" customFormat="1" x14ac:dyDescent="0.25">
      <c r="A839" s="4" t="s">
        <v>20</v>
      </c>
      <c r="B839" s="26"/>
      <c r="C839" s="26"/>
      <c r="D839" s="18">
        <f t="shared" ref="D839:D841" si="6466">SUM(B839:C839)</f>
        <v>0</v>
      </c>
      <c r="E839" s="26"/>
      <c r="F839" s="26"/>
      <c r="G839" s="18">
        <f t="shared" ref="G839:G841" si="6467">SUM(E839:F839)</f>
        <v>0</v>
      </c>
      <c r="H839" s="26"/>
      <c r="I839" s="26"/>
      <c r="J839" s="18">
        <f t="shared" ref="J839:J841" si="6468">SUM(H839:I839)</f>
        <v>0</v>
      </c>
      <c r="K839" s="26"/>
      <c r="L839" s="26"/>
      <c r="M839" s="18">
        <f t="shared" ref="M839:M841" si="6469">SUM(K839:L839)</f>
        <v>0</v>
      </c>
      <c r="N839" s="26"/>
      <c r="O839" s="26"/>
      <c r="P839" s="18">
        <f t="shared" ref="P839:P841" si="6470">SUM(N839:O839)</f>
        <v>0</v>
      </c>
      <c r="Q839" s="26"/>
      <c r="R839" s="26"/>
      <c r="S839" s="18">
        <f t="shared" ref="S839:S841" si="6471">SUM(Q839:R839)</f>
        <v>0</v>
      </c>
      <c r="T839" s="26"/>
      <c r="U839" s="26"/>
      <c r="V839" s="18">
        <f t="shared" ref="V839:V841" si="6472">SUM(T839:U839)</f>
        <v>0</v>
      </c>
      <c r="W839" s="27">
        <f t="shared" si="6429"/>
        <v>0</v>
      </c>
      <c r="X839" s="13">
        <f t="shared" ref="X839" si="6473">IF(X838=X842,0,1)</f>
        <v>0</v>
      </c>
      <c r="Y839" s="13">
        <f t="shared" ref="Y839" si="6474">IF(Y838=Y842,0,1)</f>
        <v>0</v>
      </c>
      <c r="Z839" s="13">
        <f t="shared" ref="Z839" si="6475">IF(Z838=Z842,0,1)</f>
        <v>0</v>
      </c>
      <c r="AA839" s="13">
        <f t="shared" ref="AA839" si="6476">IF(AA838=AA842,0,1)</f>
        <v>0</v>
      </c>
      <c r="AB839" s="13">
        <f t="shared" ref="AB839" si="6477">IF(AB838=AB842,0,1)</f>
        <v>0</v>
      </c>
      <c r="AC839" s="13">
        <f t="shared" ref="AC839" si="6478">IF(AC838=AC842,0,1)</f>
        <v>0</v>
      </c>
      <c r="AD839" s="13">
        <f t="shared" ref="AD839" si="6479">IF(AD838=AD842,0,1)</f>
        <v>0</v>
      </c>
      <c r="AE839" s="13">
        <f t="shared" ref="AE839" si="6480">IF(AE838=AE842,0,1)</f>
        <v>0</v>
      </c>
      <c r="AF839" s="13">
        <f t="shared" ref="AF839" si="6481">IF(AF838=AF842,0,1)</f>
        <v>0</v>
      </c>
      <c r="AG839" s="13">
        <f t="shared" ref="AG839" si="6482">IF(AG838=AG842,0,1)</f>
        <v>0</v>
      </c>
      <c r="AH839" s="13">
        <f t="shared" ref="AH839" si="6483">IF(AH838=AH842,0,1)</f>
        <v>0</v>
      </c>
      <c r="AI839" s="13">
        <f t="shared" ref="AI839" si="6484">IF(AI838=AI842,0,1)</f>
        <v>0</v>
      </c>
      <c r="AJ839" s="13">
        <f t="shared" ref="AJ839" si="6485">IF(AJ838=AJ842,0,1)</f>
        <v>0</v>
      </c>
      <c r="AK839" s="13">
        <f t="shared" ref="AK839" si="6486">IF(AK838=AK842,0,1)</f>
        <v>0</v>
      </c>
      <c r="AL839" s="13"/>
      <c r="AM839" s="13"/>
      <c r="AN839" s="13"/>
      <c r="AO839" s="13"/>
    </row>
    <row r="840" spans="1:41" s="14" customFormat="1" x14ac:dyDescent="0.25">
      <c r="A840" s="4" t="s">
        <v>21</v>
      </c>
      <c r="B840" s="26"/>
      <c r="C840" s="26"/>
      <c r="D840" s="18">
        <f t="shared" si="6466"/>
        <v>0</v>
      </c>
      <c r="E840" s="26"/>
      <c r="F840" s="26"/>
      <c r="G840" s="18">
        <f t="shared" si="6467"/>
        <v>0</v>
      </c>
      <c r="H840" s="26"/>
      <c r="I840" s="26"/>
      <c r="J840" s="18">
        <f t="shared" si="6468"/>
        <v>0</v>
      </c>
      <c r="K840" s="26"/>
      <c r="L840" s="26"/>
      <c r="M840" s="18">
        <f t="shared" si="6469"/>
        <v>0</v>
      </c>
      <c r="N840" s="26"/>
      <c r="O840" s="26"/>
      <c r="P840" s="18">
        <f t="shared" si="6470"/>
        <v>0</v>
      </c>
      <c r="Q840" s="26"/>
      <c r="R840" s="26"/>
      <c r="S840" s="18">
        <f t="shared" si="6471"/>
        <v>0</v>
      </c>
      <c r="T840" s="26"/>
      <c r="U840" s="26"/>
      <c r="V840" s="18">
        <f t="shared" si="6472"/>
        <v>0</v>
      </c>
      <c r="W840" s="27">
        <f t="shared" si="6429"/>
        <v>0</v>
      </c>
      <c r="X840" s="13">
        <f t="shared" ref="X840:AK840" si="6487">IF(X838=X834,0,1)</f>
        <v>0</v>
      </c>
      <c r="Y840" s="13">
        <f t="shared" si="6487"/>
        <v>0</v>
      </c>
      <c r="Z840" s="13">
        <f t="shared" si="6487"/>
        <v>0</v>
      </c>
      <c r="AA840" s="13">
        <f t="shared" si="6487"/>
        <v>0</v>
      </c>
      <c r="AB840" s="13">
        <f t="shared" si="6487"/>
        <v>0</v>
      </c>
      <c r="AC840" s="13">
        <f t="shared" si="6487"/>
        <v>0</v>
      </c>
      <c r="AD840" s="13">
        <f t="shared" si="6487"/>
        <v>0</v>
      </c>
      <c r="AE840" s="13">
        <f t="shared" si="6487"/>
        <v>0</v>
      </c>
      <c r="AF840" s="13">
        <f t="shared" si="6487"/>
        <v>0</v>
      </c>
      <c r="AG840" s="13">
        <f t="shared" si="6487"/>
        <v>0</v>
      </c>
      <c r="AH840" s="13">
        <f t="shared" si="6487"/>
        <v>0</v>
      </c>
      <c r="AI840" s="13">
        <f t="shared" si="6487"/>
        <v>0</v>
      </c>
      <c r="AJ840" s="13">
        <f t="shared" si="6487"/>
        <v>0</v>
      </c>
      <c r="AK840" s="13">
        <f t="shared" si="6487"/>
        <v>0</v>
      </c>
      <c r="AL840" s="13"/>
      <c r="AM840" s="13"/>
      <c r="AN840" s="13"/>
      <c r="AO840" s="13"/>
    </row>
    <row r="841" spans="1:41" s="14" customFormat="1" x14ac:dyDescent="0.25">
      <c r="A841" s="4" t="s">
        <v>22</v>
      </c>
      <c r="B841" s="26"/>
      <c r="C841" s="26"/>
      <c r="D841" s="18">
        <f t="shared" si="6466"/>
        <v>0</v>
      </c>
      <c r="E841" s="26"/>
      <c r="F841" s="26"/>
      <c r="G841" s="18">
        <f t="shared" si="6467"/>
        <v>0</v>
      </c>
      <c r="H841" s="26"/>
      <c r="I841" s="26"/>
      <c r="J841" s="18">
        <f t="shared" si="6468"/>
        <v>0</v>
      </c>
      <c r="K841" s="26"/>
      <c r="L841" s="26"/>
      <c r="M841" s="18">
        <f t="shared" si="6469"/>
        <v>0</v>
      </c>
      <c r="N841" s="26"/>
      <c r="O841" s="26"/>
      <c r="P841" s="18">
        <f t="shared" si="6470"/>
        <v>0</v>
      </c>
      <c r="Q841" s="26"/>
      <c r="R841" s="26"/>
      <c r="S841" s="18">
        <f t="shared" si="6471"/>
        <v>0</v>
      </c>
      <c r="T841" s="26"/>
      <c r="U841" s="26"/>
      <c r="V841" s="18">
        <f t="shared" si="6472"/>
        <v>0</v>
      </c>
      <c r="W841" s="27">
        <f t="shared" si="6429"/>
        <v>0</v>
      </c>
      <c r="X841" s="13" t="str">
        <f t="shared" ref="X841" si="6488">IF(SUM(X839:X840)=2,"HA","")</f>
        <v/>
      </c>
      <c r="Y841" s="13" t="str">
        <f t="shared" ref="Y841" si="6489">IF(SUM(Y839:Y840)=2,"HA","")</f>
        <v/>
      </c>
      <c r="Z841" s="13" t="str">
        <f t="shared" ref="Z841" si="6490">IF(SUM(Z839:Z840)=2,"HA","")</f>
        <v/>
      </c>
      <c r="AA841" s="13" t="str">
        <f t="shared" ref="AA841" si="6491">IF(SUM(AA839:AA840)=2,"HA","")</f>
        <v/>
      </c>
      <c r="AB841" s="13" t="str">
        <f t="shared" ref="AB841" si="6492">IF(SUM(AB839:AB840)=2,"HA","")</f>
        <v/>
      </c>
      <c r="AC841" s="13" t="str">
        <f t="shared" ref="AC841" si="6493">IF(SUM(AC839:AC840)=2,"HA","")</f>
        <v/>
      </c>
      <c r="AD841" s="13" t="str">
        <f t="shared" ref="AD841" si="6494">IF(SUM(AD839:AD840)=2,"HA","")</f>
        <v/>
      </c>
      <c r="AE841" s="13" t="str">
        <f t="shared" ref="AE841" si="6495">IF(SUM(AE839:AE840)=2,"HA","")</f>
        <v/>
      </c>
      <c r="AF841" s="13" t="str">
        <f t="shared" ref="AF841" si="6496">IF(SUM(AF839:AF840)=2,"HA","")</f>
        <v/>
      </c>
      <c r="AG841" s="13" t="str">
        <f t="shared" ref="AG841" si="6497">IF(SUM(AG839:AG840)=2,"HA","")</f>
        <v/>
      </c>
      <c r="AH841" s="13" t="str">
        <f t="shared" ref="AH841" si="6498">IF(SUM(AH839:AH840)=2,"HA","")</f>
        <v/>
      </c>
      <c r="AI841" s="13" t="str">
        <f t="shared" ref="AI841" si="6499">IF(SUM(AI839:AI840)=2,"HA","")</f>
        <v/>
      </c>
      <c r="AJ841" s="13" t="str">
        <f t="shared" ref="AJ841" si="6500">IF(SUM(AJ839:AJ840)=2,"HA","")</f>
        <v/>
      </c>
      <c r="AK841" s="13" t="str">
        <f t="shared" ref="AK841" si="6501">IF(SUM(AK839:AK840)=2,"HA","")</f>
        <v/>
      </c>
      <c r="AL841" s="13"/>
      <c r="AM841" s="13"/>
      <c r="AN841" s="13"/>
      <c r="AO841" s="13"/>
    </row>
    <row r="842" spans="1:41" s="14" customFormat="1" x14ac:dyDescent="0.25">
      <c r="A842" s="3" t="s">
        <v>23</v>
      </c>
      <c r="B842" s="25"/>
      <c r="C842" s="25"/>
      <c r="D842" s="16">
        <f>SUM(B842:C842)</f>
        <v>0</v>
      </c>
      <c r="E842" s="25"/>
      <c r="F842" s="25"/>
      <c r="G842" s="16">
        <f>SUM(E842:F842)</f>
        <v>0</v>
      </c>
      <c r="H842" s="25"/>
      <c r="I842" s="25"/>
      <c r="J842" s="16">
        <f>SUM(H842:I842)</f>
        <v>0</v>
      </c>
      <c r="K842" s="25"/>
      <c r="L842" s="25"/>
      <c r="M842" s="16">
        <f>SUM(K842:L842)</f>
        <v>0</v>
      </c>
      <c r="N842" s="25"/>
      <c r="O842" s="25"/>
      <c r="P842" s="16">
        <f>SUM(N842:O842)</f>
        <v>0</v>
      </c>
      <c r="Q842" s="25"/>
      <c r="R842" s="25"/>
      <c r="S842" s="16">
        <f>SUM(Q842:R842)</f>
        <v>0</v>
      </c>
      <c r="T842" s="25"/>
      <c r="U842" s="25"/>
      <c r="V842" s="16">
        <f>SUM(T842:U842)</f>
        <v>0</v>
      </c>
      <c r="W842" s="27">
        <f t="shared" si="6429"/>
        <v>0</v>
      </c>
      <c r="X842" s="13">
        <f t="shared" ref="X842:Y842" si="6502">SUM(B842:B846)</f>
        <v>0</v>
      </c>
      <c r="Y842" s="13">
        <f t="shared" si="6502"/>
        <v>0</v>
      </c>
      <c r="Z842" s="13">
        <f t="shared" ref="Z842:AA842" si="6503">SUM(E842:E846)</f>
        <v>0</v>
      </c>
      <c r="AA842" s="13">
        <f t="shared" si="6503"/>
        <v>0</v>
      </c>
      <c r="AB842" s="13">
        <f t="shared" ref="AB842:AC842" si="6504">SUM(H842:H846)</f>
        <v>0</v>
      </c>
      <c r="AC842" s="13">
        <f t="shared" si="6504"/>
        <v>0</v>
      </c>
      <c r="AD842" s="13">
        <f t="shared" ref="AD842:AE842" si="6505">SUM(K842:K846)</f>
        <v>0</v>
      </c>
      <c r="AE842" s="13">
        <f t="shared" si="6505"/>
        <v>0</v>
      </c>
      <c r="AF842" s="13">
        <f t="shared" ref="AF842:AG842" si="6506">SUM(N842:N846)</f>
        <v>0</v>
      </c>
      <c r="AG842" s="13">
        <f t="shared" si="6506"/>
        <v>0</v>
      </c>
      <c r="AH842" s="13">
        <f t="shared" ref="AH842:AI842" si="6507">SUM(Q842:Q846)</f>
        <v>0</v>
      </c>
      <c r="AI842" s="13">
        <f t="shared" si="6507"/>
        <v>0</v>
      </c>
      <c r="AJ842" s="13">
        <f t="shared" ref="AJ842:AK842" si="6508">SUM(T842:T846)</f>
        <v>0</v>
      </c>
      <c r="AK842" s="13">
        <f t="shared" si="6508"/>
        <v>0</v>
      </c>
      <c r="AL842" s="13"/>
      <c r="AM842" s="13"/>
      <c r="AN842" s="13"/>
      <c r="AO842" s="13"/>
    </row>
    <row r="843" spans="1:41" s="14" customFormat="1" x14ac:dyDescent="0.25">
      <c r="A843" s="3" t="s">
        <v>24</v>
      </c>
      <c r="B843" s="25"/>
      <c r="C843" s="25"/>
      <c r="D843" s="16">
        <f t="shared" ref="D843:D845" si="6509">SUM(B843:C843)</f>
        <v>0</v>
      </c>
      <c r="E843" s="25"/>
      <c r="F843" s="25"/>
      <c r="G843" s="16">
        <f t="shared" ref="G843:G845" si="6510">SUM(E843:F843)</f>
        <v>0</v>
      </c>
      <c r="H843" s="25"/>
      <c r="I843" s="25"/>
      <c r="J843" s="16">
        <f t="shared" ref="J843:J845" si="6511">SUM(H843:I843)</f>
        <v>0</v>
      </c>
      <c r="K843" s="25"/>
      <c r="L843" s="25"/>
      <c r="M843" s="16">
        <f t="shared" ref="M843:M845" si="6512">SUM(K843:L843)</f>
        <v>0</v>
      </c>
      <c r="N843" s="25"/>
      <c r="O843" s="25"/>
      <c r="P843" s="16">
        <f t="shared" ref="P843:P845" si="6513">SUM(N843:O843)</f>
        <v>0</v>
      </c>
      <c r="Q843" s="25"/>
      <c r="R843" s="25"/>
      <c r="S843" s="16">
        <f t="shared" ref="S843:S845" si="6514">SUM(Q843:R843)</f>
        <v>0</v>
      </c>
      <c r="T843" s="25"/>
      <c r="U843" s="25"/>
      <c r="V843" s="16">
        <f t="shared" ref="V843:V845" si="6515">SUM(T843:U843)</f>
        <v>0</v>
      </c>
      <c r="W843" s="27">
        <f t="shared" si="6429"/>
        <v>0</v>
      </c>
      <c r="X843" s="13">
        <f t="shared" ref="X843" si="6516">IF(X842=X834,0,1)</f>
        <v>0</v>
      </c>
      <c r="Y843" s="13">
        <f t="shared" ref="Y843" si="6517">IF(Y842=Y834,0,1)</f>
        <v>0</v>
      </c>
      <c r="Z843" s="13">
        <f t="shared" ref="Z843" si="6518">IF(Z842=Z834,0,1)</f>
        <v>0</v>
      </c>
      <c r="AA843" s="13">
        <f t="shared" ref="AA843" si="6519">IF(AA842=AA834,0,1)</f>
        <v>0</v>
      </c>
      <c r="AB843" s="13">
        <f t="shared" ref="AB843" si="6520">IF(AB842=AB834,0,1)</f>
        <v>0</v>
      </c>
      <c r="AC843" s="13">
        <f t="shared" ref="AC843" si="6521">IF(AC842=AC834,0,1)</f>
        <v>0</v>
      </c>
      <c r="AD843" s="13">
        <f t="shared" ref="AD843" si="6522">IF(AD842=AD834,0,1)</f>
        <v>0</v>
      </c>
      <c r="AE843" s="13">
        <f t="shared" ref="AE843" si="6523">IF(AE842=AE834,0,1)</f>
        <v>0</v>
      </c>
      <c r="AF843" s="13">
        <f t="shared" ref="AF843" si="6524">IF(AF842=AF834,0,1)</f>
        <v>0</v>
      </c>
      <c r="AG843" s="13">
        <f t="shared" ref="AG843" si="6525">IF(AG842=AG834,0,1)</f>
        <v>0</v>
      </c>
      <c r="AH843" s="13">
        <f t="shared" ref="AH843" si="6526">IF(AH842=AH834,0,1)</f>
        <v>0</v>
      </c>
      <c r="AI843" s="13">
        <f t="shared" ref="AI843" si="6527">IF(AI842=AI834,0,1)</f>
        <v>0</v>
      </c>
      <c r="AJ843" s="13">
        <f t="shared" ref="AJ843" si="6528">IF(AJ842=AJ834,0,1)</f>
        <v>0</v>
      </c>
      <c r="AK843" s="13">
        <f t="shared" ref="AK843" si="6529">IF(AK842=AK834,0,1)</f>
        <v>0</v>
      </c>
      <c r="AL843" s="13"/>
      <c r="AM843" s="13"/>
      <c r="AN843" s="13"/>
      <c r="AO843" s="13"/>
    </row>
    <row r="844" spans="1:41" s="14" customFormat="1" x14ac:dyDescent="0.25">
      <c r="A844" s="3" t="s">
        <v>25</v>
      </c>
      <c r="B844" s="25"/>
      <c r="C844" s="25"/>
      <c r="D844" s="16">
        <f t="shared" si="6509"/>
        <v>0</v>
      </c>
      <c r="E844" s="25"/>
      <c r="F844" s="25"/>
      <c r="G844" s="16">
        <f t="shared" si="6510"/>
        <v>0</v>
      </c>
      <c r="H844" s="25"/>
      <c r="I844" s="25"/>
      <c r="J844" s="16">
        <f t="shared" si="6511"/>
        <v>0</v>
      </c>
      <c r="K844" s="25"/>
      <c r="L844" s="25"/>
      <c r="M844" s="16">
        <f t="shared" si="6512"/>
        <v>0</v>
      </c>
      <c r="N844" s="25"/>
      <c r="O844" s="25"/>
      <c r="P844" s="16">
        <f t="shared" si="6513"/>
        <v>0</v>
      </c>
      <c r="Q844" s="25"/>
      <c r="R844" s="25"/>
      <c r="S844" s="16">
        <f t="shared" si="6514"/>
        <v>0</v>
      </c>
      <c r="T844" s="25"/>
      <c r="U844" s="25"/>
      <c r="V844" s="16">
        <f t="shared" si="6515"/>
        <v>0</v>
      </c>
      <c r="W844" s="27">
        <f t="shared" si="6429"/>
        <v>0</v>
      </c>
      <c r="X844" s="13">
        <f t="shared" ref="X844:AK844" si="6530">IF(X842=X838,0,1)</f>
        <v>0</v>
      </c>
      <c r="Y844" s="13">
        <f t="shared" si="6530"/>
        <v>0</v>
      </c>
      <c r="Z844" s="13">
        <f t="shared" si="6530"/>
        <v>0</v>
      </c>
      <c r="AA844" s="13">
        <f t="shared" si="6530"/>
        <v>0</v>
      </c>
      <c r="AB844" s="13">
        <f t="shared" si="6530"/>
        <v>0</v>
      </c>
      <c r="AC844" s="13">
        <f t="shared" si="6530"/>
        <v>0</v>
      </c>
      <c r="AD844" s="13">
        <f t="shared" si="6530"/>
        <v>0</v>
      </c>
      <c r="AE844" s="13">
        <f t="shared" si="6530"/>
        <v>0</v>
      </c>
      <c r="AF844" s="13">
        <f t="shared" si="6530"/>
        <v>0</v>
      </c>
      <c r="AG844" s="13">
        <f t="shared" si="6530"/>
        <v>0</v>
      </c>
      <c r="AH844" s="13">
        <f t="shared" si="6530"/>
        <v>0</v>
      </c>
      <c r="AI844" s="13">
        <f t="shared" si="6530"/>
        <v>0</v>
      </c>
      <c r="AJ844" s="13">
        <f t="shared" si="6530"/>
        <v>0</v>
      </c>
      <c r="AK844" s="13">
        <f t="shared" si="6530"/>
        <v>0</v>
      </c>
      <c r="AL844" s="13"/>
      <c r="AM844" s="13"/>
      <c r="AN844" s="13"/>
      <c r="AO844" s="13"/>
    </row>
    <row r="845" spans="1:41" s="14" customFormat="1" x14ac:dyDescent="0.25">
      <c r="A845" s="3" t="s">
        <v>26</v>
      </c>
      <c r="B845" s="25"/>
      <c r="C845" s="25"/>
      <c r="D845" s="16">
        <f t="shared" si="6509"/>
        <v>0</v>
      </c>
      <c r="E845" s="25"/>
      <c r="F845" s="25"/>
      <c r="G845" s="16">
        <f t="shared" si="6510"/>
        <v>0</v>
      </c>
      <c r="H845" s="25"/>
      <c r="I845" s="25"/>
      <c r="J845" s="16">
        <f t="shared" si="6511"/>
        <v>0</v>
      </c>
      <c r="K845" s="25"/>
      <c r="L845" s="25"/>
      <c r="M845" s="16">
        <f t="shared" si="6512"/>
        <v>0</v>
      </c>
      <c r="N845" s="25"/>
      <c r="O845" s="25"/>
      <c r="P845" s="16">
        <f t="shared" si="6513"/>
        <v>0</v>
      </c>
      <c r="Q845" s="25"/>
      <c r="R845" s="25"/>
      <c r="S845" s="16">
        <f t="shared" si="6514"/>
        <v>0</v>
      </c>
      <c r="T845" s="25"/>
      <c r="U845" s="25"/>
      <c r="V845" s="16">
        <f t="shared" si="6515"/>
        <v>0</v>
      </c>
      <c r="W845" s="27">
        <f t="shared" si="6429"/>
        <v>0</v>
      </c>
      <c r="X845" s="13" t="str">
        <f t="shared" ref="X845" si="6531">IF(SUM(X843:X844)=2,"WH","")</f>
        <v/>
      </c>
      <c r="Y845" s="13" t="str">
        <f t="shared" ref="Y845" si="6532">IF(SUM(Y843:Y844)=2,"WH","")</f>
        <v/>
      </c>
      <c r="Z845" s="13" t="str">
        <f t="shared" ref="Z845" si="6533">IF(SUM(Z843:Z844)=2,"WH","")</f>
        <v/>
      </c>
      <c r="AA845" s="13" t="str">
        <f t="shared" ref="AA845" si="6534">IF(SUM(AA843:AA844)=2,"WH","")</f>
        <v/>
      </c>
      <c r="AB845" s="13" t="str">
        <f t="shared" ref="AB845" si="6535">IF(SUM(AB843:AB844)=2,"WH","")</f>
        <v/>
      </c>
      <c r="AC845" s="13" t="str">
        <f t="shared" ref="AC845" si="6536">IF(SUM(AC843:AC844)=2,"WH","")</f>
        <v/>
      </c>
      <c r="AD845" s="13" t="str">
        <f t="shared" ref="AD845" si="6537">IF(SUM(AD843:AD844)=2,"WH","")</f>
        <v/>
      </c>
      <c r="AE845" s="13" t="str">
        <f t="shared" ref="AE845" si="6538">IF(SUM(AE843:AE844)=2,"WH","")</f>
        <v/>
      </c>
      <c r="AF845" s="13" t="str">
        <f t="shared" ref="AF845" si="6539">IF(SUM(AF843:AF844)=2,"WH","")</f>
        <v/>
      </c>
      <c r="AG845" s="13" t="str">
        <f t="shared" ref="AG845" si="6540">IF(SUM(AG843:AG844)=2,"WH","")</f>
        <v/>
      </c>
      <c r="AH845" s="13" t="str">
        <f t="shared" ref="AH845" si="6541">IF(SUM(AH843:AH844)=2,"WH","")</f>
        <v/>
      </c>
      <c r="AI845" s="13" t="str">
        <f t="shared" ref="AI845" si="6542">IF(SUM(AI843:AI844)=2,"WH","")</f>
        <v/>
      </c>
      <c r="AJ845" s="13" t="str">
        <f t="shared" ref="AJ845" si="6543">IF(SUM(AJ843:AJ844)=2,"WH","")</f>
        <v/>
      </c>
      <c r="AK845" s="13" t="str">
        <f t="shared" ref="AK845" si="6544">IF(SUM(AK843:AK844)=2,"WH","")</f>
        <v/>
      </c>
      <c r="AL845" s="13"/>
      <c r="AM845" s="13" t="str">
        <f t="shared" ref="AM845:AN845" si="6545">IF(SUM(AM843:AM844)=2,"WH","")</f>
        <v/>
      </c>
      <c r="AN845" s="13" t="str">
        <f t="shared" si="6545"/>
        <v/>
      </c>
      <c r="AO845" s="13"/>
    </row>
    <row r="846" spans="1:41" s="14" customFormat="1" x14ac:dyDescent="0.25">
      <c r="A846" s="3" t="s">
        <v>27</v>
      </c>
      <c r="B846" s="25"/>
      <c r="C846" s="25"/>
      <c r="D846" s="16">
        <f>SUM(B846:C846)</f>
        <v>0</v>
      </c>
      <c r="E846" s="25"/>
      <c r="F846" s="25"/>
      <c r="G846" s="16">
        <f>SUM(E846:F846)</f>
        <v>0</v>
      </c>
      <c r="H846" s="25"/>
      <c r="I846" s="25"/>
      <c r="J846" s="16">
        <f>SUM(H846:I846)</f>
        <v>0</v>
      </c>
      <c r="K846" s="25"/>
      <c r="L846" s="25"/>
      <c r="M846" s="16">
        <f>SUM(K846:L846)</f>
        <v>0</v>
      </c>
      <c r="N846" s="25"/>
      <c r="O846" s="25"/>
      <c r="P846" s="16">
        <f>SUM(N846:O846)</f>
        <v>0</v>
      </c>
      <c r="Q846" s="25"/>
      <c r="R846" s="25"/>
      <c r="S846" s="16">
        <f>SUM(Q846:R846)</f>
        <v>0</v>
      </c>
      <c r="T846" s="25"/>
      <c r="U846" s="25"/>
      <c r="V846" s="16">
        <f>SUM(T846:U846)</f>
        <v>0</v>
      </c>
      <c r="W846" s="27">
        <f t="shared" si="6429"/>
        <v>0</v>
      </c>
      <c r="X846" s="13"/>
      <c r="Y846" s="13"/>
      <c r="Z846" s="13"/>
      <c r="AA846" s="13"/>
      <c r="AB846" s="13"/>
      <c r="AC846" s="13"/>
      <c r="AD846" s="13"/>
      <c r="AE846" s="13"/>
      <c r="AF846" s="13"/>
      <c r="AG846" s="13"/>
    </row>
    <row r="847" spans="1:41" s="14" customFormat="1" ht="15.75" thickBot="1" x14ac:dyDescent="0.3">
      <c r="A847" s="5" t="s">
        <v>11</v>
      </c>
      <c r="B847" s="20">
        <f>SUM(B834:B837)</f>
        <v>0</v>
      </c>
      <c r="C847" s="20">
        <f t="shared" ref="C847:W847" si="6546">SUM(C834:C837)</f>
        <v>0</v>
      </c>
      <c r="D847" s="20">
        <f t="shared" si="6546"/>
        <v>0</v>
      </c>
      <c r="E847" s="20">
        <f t="shared" si="6546"/>
        <v>0</v>
      </c>
      <c r="F847" s="20">
        <f t="shared" si="6546"/>
        <v>0</v>
      </c>
      <c r="G847" s="20">
        <f t="shared" si="6546"/>
        <v>0</v>
      </c>
      <c r="H847" s="20">
        <f t="shared" si="6546"/>
        <v>0</v>
      </c>
      <c r="I847" s="20">
        <f t="shared" si="6546"/>
        <v>0</v>
      </c>
      <c r="J847" s="20">
        <f t="shared" si="6546"/>
        <v>0</v>
      </c>
      <c r="K847" s="20">
        <f t="shared" si="6546"/>
        <v>0</v>
      </c>
      <c r="L847" s="20">
        <f t="shared" si="6546"/>
        <v>0</v>
      </c>
      <c r="M847" s="20">
        <f t="shared" si="6546"/>
        <v>0</v>
      </c>
      <c r="N847" s="20">
        <f t="shared" si="6546"/>
        <v>0</v>
      </c>
      <c r="O847" s="20">
        <f t="shared" si="6546"/>
        <v>0</v>
      </c>
      <c r="P847" s="20">
        <f t="shared" si="6546"/>
        <v>0</v>
      </c>
      <c r="Q847" s="20">
        <f t="shared" si="6546"/>
        <v>0</v>
      </c>
      <c r="R847" s="20">
        <f t="shared" si="6546"/>
        <v>0</v>
      </c>
      <c r="S847" s="20">
        <f t="shared" si="6546"/>
        <v>0</v>
      </c>
      <c r="T847" s="20">
        <f t="shared" si="6546"/>
        <v>0</v>
      </c>
      <c r="U847" s="20">
        <f t="shared" si="6546"/>
        <v>0</v>
      </c>
      <c r="V847" s="20">
        <f t="shared" si="6546"/>
        <v>0</v>
      </c>
      <c r="W847" s="20">
        <f t="shared" si="6546"/>
        <v>0</v>
      </c>
      <c r="X847" s="13"/>
      <c r="Y847" s="13"/>
      <c r="Z847" s="13"/>
      <c r="AA847" s="13"/>
      <c r="AB847" s="13"/>
      <c r="AC847" s="13"/>
      <c r="AD847" s="13"/>
      <c r="AE847" s="13"/>
      <c r="AF847" s="13"/>
      <c r="AG847" s="13"/>
    </row>
    <row r="848" spans="1:41" s="14" customFormat="1" x14ac:dyDescent="0.25">
      <c r="A848" s="14" t="s">
        <v>0</v>
      </c>
      <c r="B848" s="251"/>
      <c r="C848" s="251"/>
      <c r="D848" s="251"/>
      <c r="E848" s="224" t="s">
        <v>3</v>
      </c>
      <c r="F848" s="224"/>
      <c r="G848" s="224"/>
      <c r="H848" s="228" t="s">
        <v>152</v>
      </c>
      <c r="I848" s="228"/>
      <c r="J848" s="227">
        <f>MROUND(B849*0.135,1)</f>
        <v>0</v>
      </c>
      <c r="K848" s="227"/>
      <c r="L848" s="229" t="s">
        <v>239</v>
      </c>
      <c r="M848" s="229"/>
      <c r="N848" s="229"/>
      <c r="O848" s="229" t="s">
        <v>152</v>
      </c>
      <c r="P848" s="229"/>
      <c r="Q848" s="232"/>
      <c r="R848" s="232"/>
      <c r="S848" s="127" t="s">
        <v>1</v>
      </c>
      <c r="T848" s="124"/>
      <c r="U848" s="236">
        <f>IFERROR(J849/W865,0)</f>
        <v>0</v>
      </c>
      <c r="V848" s="236"/>
      <c r="W848" s="124"/>
      <c r="X848" s="13"/>
      <c r="Y848" s="13"/>
      <c r="Z848" s="13"/>
      <c r="AA848" s="13"/>
      <c r="AB848" s="13"/>
      <c r="AC848" s="13"/>
      <c r="AD848" s="13"/>
      <c r="AE848" s="13"/>
      <c r="AF848" s="13"/>
      <c r="AG848" s="13"/>
    </row>
    <row r="849" spans="1:37" s="14" customFormat="1" ht="15.75" thickBot="1" x14ac:dyDescent="0.3">
      <c r="A849" s="14" t="s">
        <v>2</v>
      </c>
      <c r="B849" s="248"/>
      <c r="C849" s="248"/>
      <c r="D849" s="248"/>
      <c r="E849" s="225"/>
      <c r="F849" s="225"/>
      <c r="G849" s="225"/>
      <c r="H849" s="238" t="s">
        <v>153</v>
      </c>
      <c r="I849" s="238"/>
      <c r="J849" s="226">
        <f>MROUND(B849*0.162,1)</f>
        <v>0</v>
      </c>
      <c r="K849" s="226"/>
      <c r="L849" s="230"/>
      <c r="M849" s="230"/>
      <c r="N849" s="230"/>
      <c r="O849" s="244" t="s">
        <v>153</v>
      </c>
      <c r="P849" s="244"/>
      <c r="Q849" s="234"/>
      <c r="R849" s="234"/>
      <c r="S849" s="237" t="str">
        <f>IF(CONCATENATE(X849,Y849,Z849,AA849,AB849,AC849,AD849,AE849,AF849,,AG849,,AH849,,AI849,AJ849,AK849)="","",(CONCATENATE("ERRORS: ", X849,Y849,Z849,AA849,AB849,AC849,AD849,AE849,AF849,,AG849,,AH849,,AI849,AJ849,AK849)))</f>
        <v/>
      </c>
      <c r="T849" s="237"/>
      <c r="U849" s="237"/>
      <c r="V849" s="237"/>
      <c r="W849" s="237"/>
      <c r="X849" s="13" t="str">
        <f t="shared" ref="X849" si="6547">IF(X855="",IF(X859="",IF(X863="","",CONCATENATE(", ",X850,X851,X863)),CONCATENATE(", ",X850,X851,X859)),IF(X859="",CONCATENATE(", ",X850,X851,X855),CONCATENATE(", ",X850,X851,X855,", ",X850,X851,X859,", ",X850,X851,X863)))</f>
        <v/>
      </c>
      <c r="Y849" s="13" t="str">
        <f t="shared" ref="Y849" si="6548">IF(Y855="",IF(Y859="",IF(Y863="","",CONCATENATE(", ",X850,Y851,Y863)),CONCATENATE(", ",X850,Y851,Y859)),IF(Y859="",CONCATENATE(", ",X850,Y851,Y855),CONCATENATE(", ",X850,Y851,Y855,", ",X850,Y851,Y859,", ",X850,Y851,Y863)))</f>
        <v/>
      </c>
      <c r="Z849" s="13" t="str">
        <f t="shared" ref="Z849" si="6549">IF(Z855="",IF(Z859="",IF(Z863="","",CONCATENATE(", ",Z850,Z851,Z863)),CONCATENATE(", ",Z850,Z851,Z859)),IF(Z859="",CONCATENATE(", ",Z850,Z851,Z855),CONCATENATE(", ",Z850,Z851,Z855,", ",Z850,Z851,Z859,", ",Z850,Z851,Z863)))</f>
        <v/>
      </c>
      <c r="AA849" s="13" t="str">
        <f t="shared" ref="AA849" si="6550">IF(AA855="",IF(AA859="",IF(AA863="","",CONCATENATE(", ",Z850,AA851,AA863)),CONCATENATE(", ",Z850,AA851,AA859)),IF(AA859="",CONCATENATE(", ",Z850,AA851,AA855),CONCATENATE(", ",Z850,AA851,AA855,", ",Z850,AA851,AA859,", ",Z850,AA851,AA863)))</f>
        <v/>
      </c>
      <c r="AB849" s="13" t="str">
        <f t="shared" ref="AB849" si="6551">IF(AB855="",IF(AB859="",IF(AB863="","",CONCATENATE(", ",AB850,AB851,AB863)),CONCATENATE(", ",AB850,AB851,AB859)),IF(AB859="",CONCATENATE(", ",AB850,AB851,AB855),CONCATENATE(", ",AB850,AB851,AB855,", ",AB850,AB851,AB859,", ",AB850,AB851,AB863)))</f>
        <v/>
      </c>
      <c r="AC849" s="13" t="str">
        <f t="shared" ref="AC849" si="6552">IF(AC855="",IF(AC859="",IF(AC863="","",CONCATENATE(", ",AB850,AC851,AC863)),CONCATENATE(", ",AB850,AC851,AC859)),IF(AC859="",CONCATENATE(", ",AB850,AC851,AC855),CONCATENATE(", ",AB850,AC851,AC855,", ",AB850,AC851,AC859,", ",AB850,AC851,AC863)))</f>
        <v/>
      </c>
      <c r="AD849" s="13" t="str">
        <f t="shared" ref="AD849" si="6553">IF(AD855="",IF(AD859="",IF(AD863="","",CONCATENATE(", ",AD850,AD851,AD863)),CONCATENATE(", ",AD850,AD851,AD859)),IF(AD859="",CONCATENATE(", ",AD850,AD851,AD855),CONCATENATE(", ",AD850,AD851,AD855,", ",AD850,AD851,AD859,", ",AD850,AD851,AD863)))</f>
        <v/>
      </c>
      <c r="AE849" s="13" t="str">
        <f t="shared" ref="AE849" si="6554">IF(AE855="",IF(AE859="",IF(AE863="","",CONCATENATE(", ",AD850,AE851,AE863)),CONCATENATE(", ",AD850,AE851,AE859)),IF(AE859="",CONCATENATE(", ",AD850,AE851,AE855),CONCATENATE(", ",AD850,AE851,AE855,", ",AD850,AE851,AE859,", ",AD850,AE851,AE863)))</f>
        <v/>
      </c>
      <c r="AF849" s="13" t="str">
        <f t="shared" ref="AF849" si="6555">IF(AF855="",IF(AF859="",IF(AF863="","",CONCATENATE(", ",AF850,AF851,AF863)),CONCATENATE(", ",AF850,AF851,AF859)),IF(AF859="",CONCATENATE(", ",AF850,AF851,AF855),CONCATENATE(", ",AF850,AF851,AF855,", ",AF850,AF851,AF859,", ",AF850,AF851,AF863)))</f>
        <v/>
      </c>
      <c r="AG849" s="13" t="str">
        <f t="shared" ref="AG849" si="6556">IF(AG855="",IF(AG859="",IF(AG863="","",CONCATENATE(", ",AF850,AG851,AG863)),CONCATENATE(", ",AF850,AG851,AG859)),IF(AG859="",CONCATENATE(", ",AF850,AG851,AG855),CONCATENATE(", ",AF850,AG851,AG855,", ",AF850,AG851,AG859,", ",AF850,AG851,AG863)))</f>
        <v/>
      </c>
      <c r="AH849" s="13" t="str">
        <f t="shared" ref="AH849" si="6557">IF(AH855="",IF(AH859="",IF(AH863="","",CONCATENATE(", ",AH850,AH851,AH863)),CONCATENATE(", ",AH850,AH851,AH859)),IF(AH859="",CONCATENATE(", ",AH850,AH851,AH855),CONCATENATE(", ",AH850,AH851,AH855,", ",AH850,AH851,AH859,", ",AH850,AH851,AH863)))</f>
        <v/>
      </c>
      <c r="AI849" s="13" t="str">
        <f t="shared" ref="AI849" si="6558">IF(AI855="",IF(AI859="",IF(AI863="","",CONCATENATE(", ",AH850,AI851,AI863)),CONCATENATE(", ",AH850,AI851,AI859)),IF(AI859="",CONCATENATE(", ",AH850,AI851,AI855),CONCATENATE(", ",AH850,AI851,AI855,", ",AH850,AI851,AI859,", ",AH850,AI851,AI863)))</f>
        <v/>
      </c>
      <c r="AJ849" s="13" t="str">
        <f t="shared" ref="AJ849" si="6559">IF(AJ855="",IF(AJ859="",IF(AJ863="","",CONCATENATE(", ",AJ850,AJ851,AJ863)),CONCATENATE(", ",AJ850,AJ851,AJ859)),IF(AJ859="",CONCATENATE(", ",AJ850,AJ851,AJ855),CONCATENATE(", ",AJ850,AJ851,AJ855,", ",AJ850,AJ851,AJ859,", ",AJ850,AJ851,AJ863)))</f>
        <v/>
      </c>
      <c r="AK849" s="13" t="str">
        <f t="shared" ref="AK849" si="6560">IF(AK855="",IF(AK859="",IF(AK863="","",CONCATENATE(", ",AJ850,AK851,AK863)),CONCATENATE(", ",AJ850,AK851,AK859)),IF(AK859="",CONCATENATE(", ",AJ850,AK851,AK855),CONCATENATE(", ",AJ850,AK851,AK855,", ",AJ850,AK851,AK859,", ",AJ850,AK851,AK863)))</f>
        <v/>
      </c>
    </row>
    <row r="850" spans="1:37" s="14" customFormat="1" x14ac:dyDescent="0.25">
      <c r="A850" s="249"/>
      <c r="B850" s="235" t="s">
        <v>4</v>
      </c>
      <c r="C850" s="235"/>
      <c r="D850" s="235"/>
      <c r="E850" s="235" t="s">
        <v>5</v>
      </c>
      <c r="F850" s="235"/>
      <c r="G850" s="235"/>
      <c r="H850" s="235" t="s">
        <v>6</v>
      </c>
      <c r="I850" s="235"/>
      <c r="J850" s="235"/>
      <c r="K850" s="235" t="s">
        <v>7</v>
      </c>
      <c r="L850" s="235"/>
      <c r="M850" s="235"/>
      <c r="N850" s="235" t="s">
        <v>8</v>
      </c>
      <c r="O850" s="235"/>
      <c r="P850" s="235"/>
      <c r="Q850" s="235" t="s">
        <v>9</v>
      </c>
      <c r="R850" s="235"/>
      <c r="S850" s="235"/>
      <c r="T850" s="235" t="s">
        <v>10</v>
      </c>
      <c r="U850" s="235"/>
      <c r="V850" s="239"/>
      <c r="W850" s="240" t="s">
        <v>11</v>
      </c>
      <c r="X850" s="277" t="s">
        <v>47</v>
      </c>
      <c r="Y850" s="269"/>
      <c r="Z850" s="278" t="s">
        <v>48</v>
      </c>
      <c r="AA850" s="276"/>
      <c r="AB850" s="278" t="s">
        <v>49</v>
      </c>
      <c r="AC850" s="276"/>
      <c r="AD850" s="276" t="s">
        <v>50</v>
      </c>
      <c r="AE850" s="276"/>
      <c r="AF850" s="276" t="s">
        <v>51</v>
      </c>
      <c r="AG850" s="276"/>
      <c r="AH850" s="276" t="s">
        <v>52</v>
      </c>
      <c r="AI850" s="276"/>
      <c r="AJ850" s="276" t="s">
        <v>53</v>
      </c>
      <c r="AK850" s="276"/>
    </row>
    <row r="851" spans="1:37" s="14" customFormat="1" x14ac:dyDescent="0.25">
      <c r="A851" s="250"/>
      <c r="B851" s="1" t="s">
        <v>12</v>
      </c>
      <c r="C851" s="1" t="s">
        <v>13</v>
      </c>
      <c r="D851" s="1" t="s">
        <v>14</v>
      </c>
      <c r="E851" s="1" t="s">
        <v>12</v>
      </c>
      <c r="F851" s="1" t="s">
        <v>13</v>
      </c>
      <c r="G851" s="1" t="s">
        <v>14</v>
      </c>
      <c r="H851" s="1" t="s">
        <v>12</v>
      </c>
      <c r="I851" s="1" t="s">
        <v>13</v>
      </c>
      <c r="J851" s="1" t="s">
        <v>14</v>
      </c>
      <c r="K851" s="1" t="s">
        <v>12</v>
      </c>
      <c r="L851" s="1" t="s">
        <v>13</v>
      </c>
      <c r="M851" s="1" t="s">
        <v>14</v>
      </c>
      <c r="N851" s="1" t="s">
        <v>12</v>
      </c>
      <c r="O851" s="1" t="s">
        <v>13</v>
      </c>
      <c r="P851" s="1" t="s">
        <v>14</v>
      </c>
      <c r="Q851" s="1" t="s">
        <v>12</v>
      </c>
      <c r="R851" s="1" t="s">
        <v>13</v>
      </c>
      <c r="S851" s="1" t="s">
        <v>14</v>
      </c>
      <c r="T851" s="1" t="s">
        <v>12</v>
      </c>
      <c r="U851" s="1" t="s">
        <v>13</v>
      </c>
      <c r="V851" s="2" t="s">
        <v>14</v>
      </c>
      <c r="W851" s="241"/>
      <c r="X851" s="13" t="s">
        <v>45</v>
      </c>
      <c r="Y851" s="13" t="s">
        <v>46</v>
      </c>
      <c r="Z851" s="13" t="s">
        <v>45</v>
      </c>
      <c r="AA851" s="13" t="s">
        <v>46</v>
      </c>
      <c r="AB851" s="13" t="s">
        <v>45</v>
      </c>
      <c r="AC851" s="13" t="s">
        <v>46</v>
      </c>
      <c r="AD851" s="13" t="s">
        <v>45</v>
      </c>
      <c r="AE851" s="13" t="s">
        <v>46</v>
      </c>
      <c r="AF851" s="13" t="s">
        <v>45</v>
      </c>
      <c r="AG851" s="13" t="s">
        <v>46</v>
      </c>
      <c r="AH851" s="13" t="s">
        <v>45</v>
      </c>
      <c r="AI851" s="13" t="s">
        <v>46</v>
      </c>
      <c r="AJ851" s="13" t="s">
        <v>45</v>
      </c>
      <c r="AK851" s="13" t="s">
        <v>46</v>
      </c>
    </row>
    <row r="852" spans="1:37" s="14" customFormat="1" x14ac:dyDescent="0.25">
      <c r="A852" s="3" t="s">
        <v>15</v>
      </c>
      <c r="B852" s="25"/>
      <c r="C852" s="25"/>
      <c r="D852" s="16">
        <f>SUM(B852:C852)</f>
        <v>0</v>
      </c>
      <c r="E852" s="25"/>
      <c r="F852" s="25"/>
      <c r="G852" s="16">
        <f>SUM(E852:F852)</f>
        <v>0</v>
      </c>
      <c r="H852" s="25"/>
      <c r="I852" s="25"/>
      <c r="J852" s="16">
        <f>SUM(H852:I852)</f>
        <v>0</v>
      </c>
      <c r="K852" s="25"/>
      <c r="L852" s="25"/>
      <c r="M852" s="16">
        <f>SUM(K852:L852)</f>
        <v>0</v>
      </c>
      <c r="N852" s="25"/>
      <c r="O852" s="25"/>
      <c r="P852" s="16">
        <f>SUM(N852:O852)</f>
        <v>0</v>
      </c>
      <c r="Q852" s="25"/>
      <c r="R852" s="25"/>
      <c r="S852" s="16">
        <f>SUM(Q852:R852)</f>
        <v>0</v>
      </c>
      <c r="T852" s="25"/>
      <c r="U852" s="25"/>
      <c r="V852" s="16">
        <f>SUM(T852:U852)</f>
        <v>0</v>
      </c>
      <c r="W852" s="27">
        <f>B852+C852+E852+F852+H852+I852+K852+L852+N852+O852+Q852+R852+T852+U852</f>
        <v>0</v>
      </c>
      <c r="X852" s="13">
        <f t="shared" ref="X852:Y852" si="6561">SUM(B852:B855)</f>
        <v>0</v>
      </c>
      <c r="Y852" s="13">
        <f t="shared" si="6561"/>
        <v>0</v>
      </c>
      <c r="Z852" s="13">
        <f t="shared" ref="Z852:AA852" si="6562">SUM(E852:E855)</f>
        <v>0</v>
      </c>
      <c r="AA852" s="13">
        <f t="shared" si="6562"/>
        <v>0</v>
      </c>
      <c r="AB852" s="13">
        <f t="shared" ref="AB852:AC852" si="6563">SUM(H852:H855)</f>
        <v>0</v>
      </c>
      <c r="AC852" s="13">
        <f t="shared" si="6563"/>
        <v>0</v>
      </c>
      <c r="AD852" s="13">
        <f t="shared" ref="AD852:AE852" si="6564">SUM(K852:K855)</f>
        <v>0</v>
      </c>
      <c r="AE852" s="13">
        <f t="shared" si="6564"/>
        <v>0</v>
      </c>
      <c r="AF852" s="13">
        <f t="shared" ref="AF852:AG852" si="6565">SUM(N852:N855)</f>
        <v>0</v>
      </c>
      <c r="AG852" s="13">
        <f t="shared" si="6565"/>
        <v>0</v>
      </c>
      <c r="AH852" s="13">
        <f t="shared" ref="AH852:AI852" si="6566">SUM(Q852:Q855)</f>
        <v>0</v>
      </c>
      <c r="AI852" s="13">
        <f t="shared" si="6566"/>
        <v>0</v>
      </c>
      <c r="AJ852" s="13">
        <f t="shared" ref="AJ852:AK852" si="6567">SUM(T852:T855)</f>
        <v>0</v>
      </c>
      <c r="AK852" s="13">
        <f t="shared" si="6567"/>
        <v>0</v>
      </c>
    </row>
    <row r="853" spans="1:37" s="14" customFormat="1" x14ac:dyDescent="0.25">
      <c r="A853" s="3" t="s">
        <v>16</v>
      </c>
      <c r="B853" s="25"/>
      <c r="C853" s="25"/>
      <c r="D853" s="16">
        <f t="shared" ref="D853:D855" si="6568">SUM(B853:C853)</f>
        <v>0</v>
      </c>
      <c r="E853" s="25"/>
      <c r="F853" s="25"/>
      <c r="G853" s="16">
        <f t="shared" ref="G853:G855" si="6569">SUM(E853:F853)</f>
        <v>0</v>
      </c>
      <c r="H853" s="25"/>
      <c r="I853" s="25"/>
      <c r="J853" s="16">
        <f t="shared" ref="J853:J855" si="6570">SUM(H853:I853)</f>
        <v>0</v>
      </c>
      <c r="K853" s="25"/>
      <c r="L853" s="25"/>
      <c r="M853" s="16">
        <f t="shared" ref="M853:M855" si="6571">SUM(K853:L853)</f>
        <v>0</v>
      </c>
      <c r="N853" s="25"/>
      <c r="O853" s="25"/>
      <c r="P853" s="16">
        <f t="shared" ref="P853:P855" si="6572">SUM(N853:O853)</f>
        <v>0</v>
      </c>
      <c r="Q853" s="25"/>
      <c r="R853" s="25"/>
      <c r="S853" s="16">
        <f t="shared" ref="S853:S855" si="6573">SUM(Q853:R853)</f>
        <v>0</v>
      </c>
      <c r="T853" s="25"/>
      <c r="U853" s="25"/>
      <c r="V853" s="16">
        <f t="shared" ref="V853:V855" si="6574">SUM(T853:U853)</f>
        <v>0</v>
      </c>
      <c r="W853" s="27">
        <f t="shared" ref="W853:W864" si="6575">B853+C853+E853+F853+H853+I853+K853+L853+N853+O853+Q853+R853+T853+U853</f>
        <v>0</v>
      </c>
      <c r="X853" s="13">
        <f t="shared" ref="X853" si="6576">IF(X852=X860,0,1)</f>
        <v>0</v>
      </c>
      <c r="Y853" s="13">
        <f t="shared" ref="Y853" si="6577">IF(Y852=Y860,0,1)</f>
        <v>0</v>
      </c>
      <c r="Z853" s="13">
        <f t="shared" ref="Z853" si="6578">IF(Z852=Z860,0,1)</f>
        <v>0</v>
      </c>
      <c r="AA853" s="13">
        <f t="shared" ref="AA853" si="6579">IF(AA852=AA860,0,1)</f>
        <v>0</v>
      </c>
      <c r="AB853" s="13">
        <f t="shared" ref="AB853" si="6580">IF(AB852=AB860,0,1)</f>
        <v>0</v>
      </c>
      <c r="AC853" s="13">
        <f t="shared" ref="AC853" si="6581">IF(AC852=AC860,0,1)</f>
        <v>0</v>
      </c>
      <c r="AD853" s="13">
        <f t="shared" ref="AD853" si="6582">IF(AD852=AD860,0,1)</f>
        <v>0</v>
      </c>
      <c r="AE853" s="13">
        <f t="shared" ref="AE853" si="6583">IF(AE852=AE860,0,1)</f>
        <v>0</v>
      </c>
      <c r="AF853" s="13">
        <f t="shared" ref="AF853" si="6584">IF(AF852=AF860,0,1)</f>
        <v>0</v>
      </c>
      <c r="AG853" s="13">
        <f t="shared" ref="AG853" si="6585">IF(AG852=AG860,0,1)</f>
        <v>0</v>
      </c>
      <c r="AH853" s="13">
        <f t="shared" ref="AH853" si="6586">IF(AH852=AH860,0,1)</f>
        <v>0</v>
      </c>
      <c r="AI853" s="13">
        <f t="shared" ref="AI853" si="6587">IF(AI852=AI860,0,1)</f>
        <v>0</v>
      </c>
      <c r="AJ853" s="13">
        <f t="shared" ref="AJ853" si="6588">IF(AJ852=AJ860,0,1)</f>
        <v>0</v>
      </c>
      <c r="AK853" s="13">
        <f t="shared" ref="AK853" si="6589">IF(AK852=AK860,0,1)</f>
        <v>0</v>
      </c>
    </row>
    <row r="854" spans="1:37" s="14" customFormat="1" x14ac:dyDescent="0.25">
      <c r="A854" s="3" t="s">
        <v>17</v>
      </c>
      <c r="B854" s="25"/>
      <c r="C854" s="25"/>
      <c r="D854" s="16">
        <f t="shared" si="6568"/>
        <v>0</v>
      </c>
      <c r="E854" s="25"/>
      <c r="F854" s="25"/>
      <c r="G854" s="16">
        <f t="shared" si="6569"/>
        <v>0</v>
      </c>
      <c r="H854" s="25"/>
      <c r="I854" s="25"/>
      <c r="J854" s="16">
        <f t="shared" si="6570"/>
        <v>0</v>
      </c>
      <c r="K854" s="25"/>
      <c r="L854" s="25"/>
      <c r="M854" s="16">
        <f t="shared" si="6571"/>
        <v>0</v>
      </c>
      <c r="N854" s="25"/>
      <c r="O854" s="25"/>
      <c r="P854" s="16">
        <f t="shared" si="6572"/>
        <v>0</v>
      </c>
      <c r="Q854" s="25"/>
      <c r="R854" s="25"/>
      <c r="S854" s="16">
        <f t="shared" si="6573"/>
        <v>0</v>
      </c>
      <c r="T854" s="25"/>
      <c r="U854" s="25"/>
      <c r="V854" s="16">
        <f t="shared" si="6574"/>
        <v>0</v>
      </c>
      <c r="W854" s="27">
        <f t="shared" si="6575"/>
        <v>0</v>
      </c>
      <c r="X854" s="13">
        <f t="shared" ref="X854:AK854" si="6590">IF(X852=X856,0,1)</f>
        <v>0</v>
      </c>
      <c r="Y854" s="13">
        <f t="shared" si="6590"/>
        <v>0</v>
      </c>
      <c r="Z854" s="13">
        <f t="shared" si="6590"/>
        <v>0</v>
      </c>
      <c r="AA854" s="13">
        <f t="shared" si="6590"/>
        <v>0</v>
      </c>
      <c r="AB854" s="13">
        <f t="shared" si="6590"/>
        <v>0</v>
      </c>
      <c r="AC854" s="13">
        <f t="shared" si="6590"/>
        <v>0</v>
      </c>
      <c r="AD854" s="13">
        <f t="shared" si="6590"/>
        <v>0</v>
      </c>
      <c r="AE854" s="13">
        <f t="shared" si="6590"/>
        <v>0</v>
      </c>
      <c r="AF854" s="13">
        <f t="shared" si="6590"/>
        <v>0</v>
      </c>
      <c r="AG854" s="13">
        <f t="shared" si="6590"/>
        <v>0</v>
      </c>
      <c r="AH854" s="13">
        <f t="shared" si="6590"/>
        <v>0</v>
      </c>
      <c r="AI854" s="13">
        <f t="shared" si="6590"/>
        <v>0</v>
      </c>
      <c r="AJ854" s="13">
        <f t="shared" si="6590"/>
        <v>0</v>
      </c>
      <c r="AK854" s="13">
        <f t="shared" si="6590"/>
        <v>0</v>
      </c>
    </row>
    <row r="855" spans="1:37" s="14" customFormat="1" x14ac:dyDescent="0.25">
      <c r="A855" s="3" t="s">
        <v>18</v>
      </c>
      <c r="B855" s="25"/>
      <c r="C855" s="25"/>
      <c r="D855" s="16">
        <f t="shared" si="6568"/>
        <v>0</v>
      </c>
      <c r="E855" s="25"/>
      <c r="F855" s="25"/>
      <c r="G855" s="16">
        <f t="shared" si="6569"/>
        <v>0</v>
      </c>
      <c r="H855" s="25"/>
      <c r="I855" s="25"/>
      <c r="J855" s="16">
        <f t="shared" si="6570"/>
        <v>0</v>
      </c>
      <c r="K855" s="25"/>
      <c r="L855" s="25"/>
      <c r="M855" s="16">
        <f t="shared" si="6571"/>
        <v>0</v>
      </c>
      <c r="N855" s="25"/>
      <c r="O855" s="25"/>
      <c r="P855" s="16">
        <f t="shared" si="6572"/>
        <v>0</v>
      </c>
      <c r="Q855" s="25"/>
      <c r="R855" s="25"/>
      <c r="S855" s="16">
        <f t="shared" si="6573"/>
        <v>0</v>
      </c>
      <c r="T855" s="25"/>
      <c r="U855" s="25"/>
      <c r="V855" s="16">
        <f t="shared" si="6574"/>
        <v>0</v>
      </c>
      <c r="W855" s="27">
        <f t="shared" si="6575"/>
        <v>0</v>
      </c>
      <c r="X855" s="13" t="str">
        <f t="shared" ref="X855" si="6591">IF(SUM(X853:X854)=2,"WA","")</f>
        <v/>
      </c>
      <c r="Y855" s="13" t="str">
        <f t="shared" ref="Y855" si="6592">IF(SUM(Y853:Y854)=2,"WA","")</f>
        <v/>
      </c>
      <c r="Z855" s="13" t="str">
        <f t="shared" ref="Z855" si="6593">IF(SUM(Z853:Z854)=2,"WA","")</f>
        <v/>
      </c>
      <c r="AA855" s="13" t="str">
        <f t="shared" ref="AA855" si="6594">IF(SUM(AA853:AA854)=2,"WA","")</f>
        <v/>
      </c>
      <c r="AB855" s="13" t="str">
        <f t="shared" ref="AB855" si="6595">IF(SUM(AB853:AB854)=2,"WA","")</f>
        <v/>
      </c>
      <c r="AC855" s="13" t="str">
        <f t="shared" ref="AC855" si="6596">IF(SUM(AC853:AC854)=2,"WA","")</f>
        <v/>
      </c>
      <c r="AD855" s="13" t="str">
        <f t="shared" ref="AD855" si="6597">IF(SUM(AD853:AD854)=2,"WA","")</f>
        <v/>
      </c>
      <c r="AE855" s="13" t="str">
        <f t="shared" ref="AE855" si="6598">IF(SUM(AE853:AE854)=2,"WA","")</f>
        <v/>
      </c>
      <c r="AF855" s="13" t="str">
        <f t="shared" ref="AF855" si="6599">IF(SUM(AF853:AF854)=2,"WA","")</f>
        <v/>
      </c>
      <c r="AG855" s="13" t="str">
        <f t="shared" ref="AG855" si="6600">IF(SUM(AG853:AG854)=2,"WA","")</f>
        <v/>
      </c>
      <c r="AH855" s="13" t="str">
        <f t="shared" ref="AH855" si="6601">IF(SUM(AH853:AH854)=2,"WA","")</f>
        <v/>
      </c>
      <c r="AI855" s="13" t="str">
        <f t="shared" ref="AI855" si="6602">IF(SUM(AI853:AI854)=2,"WA","")</f>
        <v/>
      </c>
      <c r="AJ855" s="13" t="str">
        <f t="shared" ref="AJ855" si="6603">IF(SUM(AJ853:AJ854)=2,"WA","")</f>
        <v/>
      </c>
      <c r="AK855" s="13" t="str">
        <f t="shared" ref="AK855" si="6604">IF(SUM(AK853:AK854)=2,"WA","")</f>
        <v/>
      </c>
    </row>
    <row r="856" spans="1:37" s="14" customFormat="1" x14ac:dyDescent="0.25">
      <c r="A856" s="4" t="s">
        <v>19</v>
      </c>
      <c r="B856" s="26"/>
      <c r="C856" s="26"/>
      <c r="D856" s="18">
        <f>SUM(B856:C856)</f>
        <v>0</v>
      </c>
      <c r="E856" s="26"/>
      <c r="F856" s="26"/>
      <c r="G856" s="18">
        <f>SUM(E856:F856)</f>
        <v>0</v>
      </c>
      <c r="H856" s="26"/>
      <c r="I856" s="26"/>
      <c r="J856" s="18">
        <f>SUM(H856:I856)</f>
        <v>0</v>
      </c>
      <c r="K856" s="26"/>
      <c r="L856" s="26"/>
      <c r="M856" s="18">
        <f>SUM(K856:L856)</f>
        <v>0</v>
      </c>
      <c r="N856" s="26"/>
      <c r="O856" s="26"/>
      <c r="P856" s="18">
        <f>SUM(N856:O856)</f>
        <v>0</v>
      </c>
      <c r="Q856" s="26"/>
      <c r="R856" s="26"/>
      <c r="S856" s="18">
        <f>SUM(Q856:R856)</f>
        <v>0</v>
      </c>
      <c r="T856" s="26"/>
      <c r="U856" s="26"/>
      <c r="V856" s="18">
        <f>SUM(T856:U856)</f>
        <v>0</v>
      </c>
      <c r="W856" s="27">
        <f t="shared" si="6575"/>
        <v>0</v>
      </c>
      <c r="X856" s="13">
        <f t="shared" ref="X856:Y856" si="6605">SUM(B856:B859)</f>
        <v>0</v>
      </c>
      <c r="Y856" s="13">
        <f t="shared" si="6605"/>
        <v>0</v>
      </c>
      <c r="Z856" s="13">
        <f t="shared" ref="Z856:AA856" si="6606">SUM(E856:E859)</f>
        <v>0</v>
      </c>
      <c r="AA856" s="13">
        <f t="shared" si="6606"/>
        <v>0</v>
      </c>
      <c r="AB856" s="13">
        <f t="shared" ref="AB856:AC856" si="6607">SUM(H856:H859)</f>
        <v>0</v>
      </c>
      <c r="AC856" s="13">
        <f t="shared" si="6607"/>
        <v>0</v>
      </c>
      <c r="AD856" s="13">
        <f t="shared" ref="AD856:AE856" si="6608">SUM(K856:K859)</f>
        <v>0</v>
      </c>
      <c r="AE856" s="13">
        <f t="shared" si="6608"/>
        <v>0</v>
      </c>
      <c r="AF856" s="13">
        <f t="shared" ref="AF856:AG856" si="6609">SUM(N856:N859)</f>
        <v>0</v>
      </c>
      <c r="AG856" s="13">
        <f t="shared" si="6609"/>
        <v>0</v>
      </c>
      <c r="AH856" s="13">
        <f t="shared" ref="AH856:AI856" si="6610">SUM(Q856:Q859)</f>
        <v>0</v>
      </c>
      <c r="AI856" s="13">
        <f t="shared" si="6610"/>
        <v>0</v>
      </c>
      <c r="AJ856" s="13">
        <f t="shared" ref="AJ856:AK856" si="6611">SUM(T856:T859)</f>
        <v>0</v>
      </c>
      <c r="AK856" s="13">
        <f t="shared" si="6611"/>
        <v>0</v>
      </c>
    </row>
    <row r="857" spans="1:37" s="14" customFormat="1" x14ac:dyDescent="0.25">
      <c r="A857" s="4" t="s">
        <v>20</v>
      </c>
      <c r="B857" s="26"/>
      <c r="C857" s="26"/>
      <c r="D857" s="18">
        <f t="shared" ref="D857:D859" si="6612">SUM(B857:C857)</f>
        <v>0</v>
      </c>
      <c r="E857" s="26"/>
      <c r="F857" s="26"/>
      <c r="G857" s="18">
        <f t="shared" ref="G857:G859" si="6613">SUM(E857:F857)</f>
        <v>0</v>
      </c>
      <c r="H857" s="26"/>
      <c r="I857" s="26"/>
      <c r="J857" s="18">
        <f t="shared" ref="J857:J859" si="6614">SUM(H857:I857)</f>
        <v>0</v>
      </c>
      <c r="K857" s="26"/>
      <c r="L857" s="26"/>
      <c r="M857" s="18">
        <f t="shared" ref="M857:M859" si="6615">SUM(K857:L857)</f>
        <v>0</v>
      </c>
      <c r="N857" s="26"/>
      <c r="O857" s="26"/>
      <c r="P857" s="18">
        <f t="shared" ref="P857:P859" si="6616">SUM(N857:O857)</f>
        <v>0</v>
      </c>
      <c r="Q857" s="26"/>
      <c r="R857" s="26"/>
      <c r="S857" s="18">
        <f t="shared" ref="S857:S859" si="6617">SUM(Q857:R857)</f>
        <v>0</v>
      </c>
      <c r="T857" s="26"/>
      <c r="U857" s="26"/>
      <c r="V857" s="18">
        <f t="shared" ref="V857:V859" si="6618">SUM(T857:U857)</f>
        <v>0</v>
      </c>
      <c r="W857" s="27">
        <f t="shared" si="6575"/>
        <v>0</v>
      </c>
      <c r="X857" s="13">
        <f t="shared" ref="X857" si="6619">IF(X856=X860,0,1)</f>
        <v>0</v>
      </c>
      <c r="Y857" s="13">
        <f t="shared" ref="Y857" si="6620">IF(Y856=Y860,0,1)</f>
        <v>0</v>
      </c>
      <c r="Z857" s="13">
        <f t="shared" ref="Z857" si="6621">IF(Z856=Z860,0,1)</f>
        <v>0</v>
      </c>
      <c r="AA857" s="13">
        <f t="shared" ref="AA857" si="6622">IF(AA856=AA860,0,1)</f>
        <v>0</v>
      </c>
      <c r="AB857" s="13">
        <f t="shared" ref="AB857" si="6623">IF(AB856=AB860,0,1)</f>
        <v>0</v>
      </c>
      <c r="AC857" s="13">
        <f t="shared" ref="AC857" si="6624">IF(AC856=AC860,0,1)</f>
        <v>0</v>
      </c>
      <c r="AD857" s="13">
        <f t="shared" ref="AD857" si="6625">IF(AD856=AD860,0,1)</f>
        <v>0</v>
      </c>
      <c r="AE857" s="13">
        <f t="shared" ref="AE857" si="6626">IF(AE856=AE860,0,1)</f>
        <v>0</v>
      </c>
      <c r="AF857" s="13">
        <f t="shared" ref="AF857" si="6627">IF(AF856=AF860,0,1)</f>
        <v>0</v>
      </c>
      <c r="AG857" s="13">
        <f t="shared" ref="AG857" si="6628">IF(AG856=AG860,0,1)</f>
        <v>0</v>
      </c>
      <c r="AH857" s="13">
        <f t="shared" ref="AH857" si="6629">IF(AH856=AH860,0,1)</f>
        <v>0</v>
      </c>
      <c r="AI857" s="13">
        <f t="shared" ref="AI857" si="6630">IF(AI856=AI860,0,1)</f>
        <v>0</v>
      </c>
      <c r="AJ857" s="13">
        <f t="shared" ref="AJ857" si="6631">IF(AJ856=AJ860,0,1)</f>
        <v>0</v>
      </c>
      <c r="AK857" s="13">
        <f t="shared" ref="AK857" si="6632">IF(AK856=AK860,0,1)</f>
        <v>0</v>
      </c>
    </row>
    <row r="858" spans="1:37" s="14" customFormat="1" x14ac:dyDescent="0.25">
      <c r="A858" s="4" t="s">
        <v>21</v>
      </c>
      <c r="B858" s="26"/>
      <c r="C858" s="26"/>
      <c r="D858" s="18">
        <f t="shared" si="6612"/>
        <v>0</v>
      </c>
      <c r="E858" s="26"/>
      <c r="F858" s="26"/>
      <c r="G858" s="18">
        <f t="shared" si="6613"/>
        <v>0</v>
      </c>
      <c r="H858" s="26"/>
      <c r="I858" s="26"/>
      <c r="J858" s="18">
        <f t="shared" si="6614"/>
        <v>0</v>
      </c>
      <c r="K858" s="26"/>
      <c r="L858" s="26"/>
      <c r="M858" s="18">
        <f t="shared" si="6615"/>
        <v>0</v>
      </c>
      <c r="N858" s="26"/>
      <c r="O858" s="26"/>
      <c r="P858" s="18">
        <f t="shared" si="6616"/>
        <v>0</v>
      </c>
      <c r="Q858" s="26"/>
      <c r="R858" s="26"/>
      <c r="S858" s="18">
        <f t="shared" si="6617"/>
        <v>0</v>
      </c>
      <c r="T858" s="26"/>
      <c r="U858" s="26"/>
      <c r="V858" s="18">
        <f t="shared" si="6618"/>
        <v>0</v>
      </c>
      <c r="W858" s="27">
        <f t="shared" si="6575"/>
        <v>0</v>
      </c>
      <c r="X858" s="13">
        <f t="shared" ref="X858:AK858" si="6633">IF(X856=X852,0,1)</f>
        <v>0</v>
      </c>
      <c r="Y858" s="13">
        <f t="shared" si="6633"/>
        <v>0</v>
      </c>
      <c r="Z858" s="13">
        <f t="shared" si="6633"/>
        <v>0</v>
      </c>
      <c r="AA858" s="13">
        <f t="shared" si="6633"/>
        <v>0</v>
      </c>
      <c r="AB858" s="13">
        <f t="shared" si="6633"/>
        <v>0</v>
      </c>
      <c r="AC858" s="13">
        <f t="shared" si="6633"/>
        <v>0</v>
      </c>
      <c r="AD858" s="13">
        <f t="shared" si="6633"/>
        <v>0</v>
      </c>
      <c r="AE858" s="13">
        <f t="shared" si="6633"/>
        <v>0</v>
      </c>
      <c r="AF858" s="13">
        <f t="shared" si="6633"/>
        <v>0</v>
      </c>
      <c r="AG858" s="13">
        <f t="shared" si="6633"/>
        <v>0</v>
      </c>
      <c r="AH858" s="13">
        <f t="shared" si="6633"/>
        <v>0</v>
      </c>
      <c r="AI858" s="13">
        <f t="shared" si="6633"/>
        <v>0</v>
      </c>
      <c r="AJ858" s="13">
        <f t="shared" si="6633"/>
        <v>0</v>
      </c>
      <c r="AK858" s="13">
        <f t="shared" si="6633"/>
        <v>0</v>
      </c>
    </row>
    <row r="859" spans="1:37" s="14" customFormat="1" x14ac:dyDescent="0.25">
      <c r="A859" s="4" t="s">
        <v>22</v>
      </c>
      <c r="B859" s="26"/>
      <c r="C859" s="26"/>
      <c r="D859" s="18">
        <f t="shared" si="6612"/>
        <v>0</v>
      </c>
      <c r="E859" s="26"/>
      <c r="F859" s="26"/>
      <c r="G859" s="18">
        <f t="shared" si="6613"/>
        <v>0</v>
      </c>
      <c r="H859" s="26"/>
      <c r="I859" s="26"/>
      <c r="J859" s="18">
        <f t="shared" si="6614"/>
        <v>0</v>
      </c>
      <c r="K859" s="26"/>
      <c r="L859" s="26"/>
      <c r="M859" s="18">
        <f t="shared" si="6615"/>
        <v>0</v>
      </c>
      <c r="N859" s="26"/>
      <c r="O859" s="26"/>
      <c r="P859" s="18">
        <f t="shared" si="6616"/>
        <v>0</v>
      </c>
      <c r="Q859" s="26"/>
      <c r="R859" s="26"/>
      <c r="S859" s="18">
        <f t="shared" si="6617"/>
        <v>0</v>
      </c>
      <c r="T859" s="26"/>
      <c r="U859" s="26"/>
      <c r="V859" s="18">
        <f t="shared" si="6618"/>
        <v>0</v>
      </c>
      <c r="W859" s="27">
        <f t="shared" si="6575"/>
        <v>0</v>
      </c>
      <c r="X859" s="13" t="str">
        <f t="shared" ref="X859" si="6634">IF(SUM(X857:X858)=2,"HA","")</f>
        <v/>
      </c>
      <c r="Y859" s="13" t="str">
        <f t="shared" ref="Y859" si="6635">IF(SUM(Y857:Y858)=2,"HA","")</f>
        <v/>
      </c>
      <c r="Z859" s="13" t="str">
        <f t="shared" ref="Z859" si="6636">IF(SUM(Z857:Z858)=2,"HA","")</f>
        <v/>
      </c>
      <c r="AA859" s="13" t="str">
        <f t="shared" ref="AA859" si="6637">IF(SUM(AA857:AA858)=2,"HA","")</f>
        <v/>
      </c>
      <c r="AB859" s="13" t="str">
        <f t="shared" ref="AB859" si="6638">IF(SUM(AB857:AB858)=2,"HA","")</f>
        <v/>
      </c>
      <c r="AC859" s="13" t="str">
        <f t="shared" ref="AC859" si="6639">IF(SUM(AC857:AC858)=2,"HA","")</f>
        <v/>
      </c>
      <c r="AD859" s="13" t="str">
        <f t="shared" ref="AD859" si="6640">IF(SUM(AD857:AD858)=2,"HA","")</f>
        <v/>
      </c>
      <c r="AE859" s="13" t="str">
        <f t="shared" ref="AE859" si="6641">IF(SUM(AE857:AE858)=2,"HA","")</f>
        <v/>
      </c>
      <c r="AF859" s="13" t="str">
        <f t="shared" ref="AF859" si="6642">IF(SUM(AF857:AF858)=2,"HA","")</f>
        <v/>
      </c>
      <c r="AG859" s="13" t="str">
        <f t="shared" ref="AG859" si="6643">IF(SUM(AG857:AG858)=2,"HA","")</f>
        <v/>
      </c>
      <c r="AH859" s="13" t="str">
        <f t="shared" ref="AH859" si="6644">IF(SUM(AH857:AH858)=2,"HA","")</f>
        <v/>
      </c>
      <c r="AI859" s="13" t="str">
        <f t="shared" ref="AI859" si="6645">IF(SUM(AI857:AI858)=2,"HA","")</f>
        <v/>
      </c>
      <c r="AJ859" s="13" t="str">
        <f t="shared" ref="AJ859" si="6646">IF(SUM(AJ857:AJ858)=2,"HA","")</f>
        <v/>
      </c>
      <c r="AK859" s="13" t="str">
        <f t="shared" ref="AK859" si="6647">IF(SUM(AK857:AK858)=2,"HA","")</f>
        <v/>
      </c>
    </row>
    <row r="860" spans="1:37" s="14" customFormat="1" x14ac:dyDescent="0.25">
      <c r="A860" s="3" t="s">
        <v>23</v>
      </c>
      <c r="B860" s="25"/>
      <c r="C860" s="25"/>
      <c r="D860" s="16">
        <f>SUM(B860:C860)</f>
        <v>0</v>
      </c>
      <c r="E860" s="25"/>
      <c r="F860" s="25"/>
      <c r="G860" s="16">
        <f>SUM(E860:F860)</f>
        <v>0</v>
      </c>
      <c r="H860" s="25"/>
      <c r="I860" s="25"/>
      <c r="J860" s="16">
        <f>SUM(H860:I860)</f>
        <v>0</v>
      </c>
      <c r="K860" s="25"/>
      <c r="L860" s="25"/>
      <c r="M860" s="16">
        <f>SUM(K860:L860)</f>
        <v>0</v>
      </c>
      <c r="N860" s="25"/>
      <c r="O860" s="25"/>
      <c r="P860" s="16">
        <f>SUM(N860:O860)</f>
        <v>0</v>
      </c>
      <c r="Q860" s="25"/>
      <c r="R860" s="25"/>
      <c r="S860" s="16">
        <f>SUM(Q860:R860)</f>
        <v>0</v>
      </c>
      <c r="T860" s="25"/>
      <c r="U860" s="25"/>
      <c r="V860" s="16">
        <f>SUM(T860:U860)</f>
        <v>0</v>
      </c>
      <c r="W860" s="27">
        <f t="shared" si="6575"/>
        <v>0</v>
      </c>
      <c r="X860" s="13">
        <f t="shared" ref="X860:Y860" si="6648">SUM(B860:B864)</f>
        <v>0</v>
      </c>
      <c r="Y860" s="13">
        <f t="shared" si="6648"/>
        <v>0</v>
      </c>
      <c r="Z860" s="13">
        <f t="shared" ref="Z860:AA860" si="6649">SUM(E860:E864)</f>
        <v>0</v>
      </c>
      <c r="AA860" s="13">
        <f t="shared" si="6649"/>
        <v>0</v>
      </c>
      <c r="AB860" s="13">
        <f t="shared" ref="AB860:AC860" si="6650">SUM(H860:H864)</f>
        <v>0</v>
      </c>
      <c r="AC860" s="13">
        <f t="shared" si="6650"/>
        <v>0</v>
      </c>
      <c r="AD860" s="13">
        <f t="shared" ref="AD860:AE860" si="6651">SUM(K860:K864)</f>
        <v>0</v>
      </c>
      <c r="AE860" s="13">
        <f t="shared" si="6651"/>
        <v>0</v>
      </c>
      <c r="AF860" s="13">
        <f t="shared" ref="AF860:AG860" si="6652">SUM(N860:N864)</f>
        <v>0</v>
      </c>
      <c r="AG860" s="13">
        <f t="shared" si="6652"/>
        <v>0</v>
      </c>
      <c r="AH860" s="13">
        <f t="shared" ref="AH860:AI860" si="6653">SUM(Q860:Q864)</f>
        <v>0</v>
      </c>
      <c r="AI860" s="13">
        <f t="shared" si="6653"/>
        <v>0</v>
      </c>
      <c r="AJ860" s="13">
        <f t="shared" ref="AJ860:AK860" si="6654">SUM(T860:T864)</f>
        <v>0</v>
      </c>
      <c r="AK860" s="13">
        <f t="shared" si="6654"/>
        <v>0</v>
      </c>
    </row>
    <row r="861" spans="1:37" s="14" customFormat="1" x14ac:dyDescent="0.25">
      <c r="A861" s="3" t="s">
        <v>24</v>
      </c>
      <c r="B861" s="25"/>
      <c r="C861" s="25"/>
      <c r="D861" s="16">
        <f t="shared" ref="D861:D863" si="6655">SUM(B861:C861)</f>
        <v>0</v>
      </c>
      <c r="E861" s="25"/>
      <c r="F861" s="25"/>
      <c r="G861" s="16">
        <f t="shared" ref="G861:G863" si="6656">SUM(E861:F861)</f>
        <v>0</v>
      </c>
      <c r="H861" s="25"/>
      <c r="I861" s="25"/>
      <c r="J861" s="16">
        <f t="shared" ref="J861:J863" si="6657">SUM(H861:I861)</f>
        <v>0</v>
      </c>
      <c r="K861" s="25"/>
      <c r="L861" s="25"/>
      <c r="M861" s="16">
        <f t="shared" ref="M861:M863" si="6658">SUM(K861:L861)</f>
        <v>0</v>
      </c>
      <c r="N861" s="25"/>
      <c r="O861" s="25"/>
      <c r="P861" s="16">
        <f t="shared" ref="P861:P863" si="6659">SUM(N861:O861)</f>
        <v>0</v>
      </c>
      <c r="Q861" s="25"/>
      <c r="R861" s="25"/>
      <c r="S861" s="16">
        <f t="shared" ref="S861:S863" si="6660">SUM(Q861:R861)</f>
        <v>0</v>
      </c>
      <c r="T861" s="25"/>
      <c r="U861" s="25"/>
      <c r="V861" s="16">
        <f t="shared" ref="V861:V863" si="6661">SUM(T861:U861)</f>
        <v>0</v>
      </c>
      <c r="W861" s="27">
        <f t="shared" si="6575"/>
        <v>0</v>
      </c>
      <c r="X861" s="13">
        <f t="shared" ref="X861" si="6662">IF(X860=X852,0,1)</f>
        <v>0</v>
      </c>
      <c r="Y861" s="13">
        <f t="shared" ref="Y861" si="6663">IF(Y860=Y852,0,1)</f>
        <v>0</v>
      </c>
      <c r="Z861" s="13">
        <f t="shared" ref="Z861" si="6664">IF(Z860=Z852,0,1)</f>
        <v>0</v>
      </c>
      <c r="AA861" s="13">
        <f t="shared" ref="AA861" si="6665">IF(AA860=AA852,0,1)</f>
        <v>0</v>
      </c>
      <c r="AB861" s="13">
        <f t="shared" ref="AB861" si="6666">IF(AB860=AB852,0,1)</f>
        <v>0</v>
      </c>
      <c r="AC861" s="13">
        <f t="shared" ref="AC861" si="6667">IF(AC860=AC852,0,1)</f>
        <v>0</v>
      </c>
      <c r="AD861" s="13">
        <f t="shared" ref="AD861" si="6668">IF(AD860=AD852,0,1)</f>
        <v>0</v>
      </c>
      <c r="AE861" s="13">
        <f t="shared" ref="AE861" si="6669">IF(AE860=AE852,0,1)</f>
        <v>0</v>
      </c>
      <c r="AF861" s="13">
        <f t="shared" ref="AF861" si="6670">IF(AF860=AF852,0,1)</f>
        <v>0</v>
      </c>
      <c r="AG861" s="13">
        <f t="shared" ref="AG861" si="6671">IF(AG860=AG852,0,1)</f>
        <v>0</v>
      </c>
      <c r="AH861" s="13">
        <f t="shared" ref="AH861" si="6672">IF(AH860=AH852,0,1)</f>
        <v>0</v>
      </c>
      <c r="AI861" s="13">
        <f t="shared" ref="AI861" si="6673">IF(AI860=AI852,0,1)</f>
        <v>0</v>
      </c>
      <c r="AJ861" s="13">
        <f t="shared" ref="AJ861" si="6674">IF(AJ860=AJ852,0,1)</f>
        <v>0</v>
      </c>
      <c r="AK861" s="13">
        <f t="shared" ref="AK861" si="6675">IF(AK860=AK852,0,1)</f>
        <v>0</v>
      </c>
    </row>
    <row r="862" spans="1:37" s="14" customFormat="1" x14ac:dyDescent="0.25">
      <c r="A862" s="3" t="s">
        <v>25</v>
      </c>
      <c r="B862" s="25"/>
      <c r="C862" s="25"/>
      <c r="D862" s="16">
        <f t="shared" si="6655"/>
        <v>0</v>
      </c>
      <c r="E862" s="25"/>
      <c r="F862" s="25"/>
      <c r="G862" s="16">
        <f t="shared" si="6656"/>
        <v>0</v>
      </c>
      <c r="H862" s="25"/>
      <c r="I862" s="25"/>
      <c r="J862" s="16">
        <f t="shared" si="6657"/>
        <v>0</v>
      </c>
      <c r="K862" s="25"/>
      <c r="L862" s="25"/>
      <c r="M862" s="16">
        <f t="shared" si="6658"/>
        <v>0</v>
      </c>
      <c r="N862" s="25"/>
      <c r="O862" s="25"/>
      <c r="P862" s="16">
        <f t="shared" si="6659"/>
        <v>0</v>
      </c>
      <c r="Q862" s="25"/>
      <c r="R862" s="25"/>
      <c r="S862" s="16">
        <f t="shared" si="6660"/>
        <v>0</v>
      </c>
      <c r="T862" s="25"/>
      <c r="U862" s="25"/>
      <c r="V862" s="16">
        <f t="shared" si="6661"/>
        <v>0</v>
      </c>
      <c r="W862" s="27">
        <f t="shared" si="6575"/>
        <v>0</v>
      </c>
      <c r="X862" s="13">
        <f t="shared" ref="X862:AK862" si="6676">IF(X860=X856,0,1)</f>
        <v>0</v>
      </c>
      <c r="Y862" s="13">
        <f t="shared" si="6676"/>
        <v>0</v>
      </c>
      <c r="Z862" s="13">
        <f t="shared" si="6676"/>
        <v>0</v>
      </c>
      <c r="AA862" s="13">
        <f t="shared" si="6676"/>
        <v>0</v>
      </c>
      <c r="AB862" s="13">
        <f t="shared" si="6676"/>
        <v>0</v>
      </c>
      <c r="AC862" s="13">
        <f t="shared" si="6676"/>
        <v>0</v>
      </c>
      <c r="AD862" s="13">
        <f t="shared" si="6676"/>
        <v>0</v>
      </c>
      <c r="AE862" s="13">
        <f t="shared" si="6676"/>
        <v>0</v>
      </c>
      <c r="AF862" s="13">
        <f t="shared" si="6676"/>
        <v>0</v>
      </c>
      <c r="AG862" s="13">
        <f t="shared" si="6676"/>
        <v>0</v>
      </c>
      <c r="AH862" s="13">
        <f t="shared" si="6676"/>
        <v>0</v>
      </c>
      <c r="AI862" s="13">
        <f t="shared" si="6676"/>
        <v>0</v>
      </c>
      <c r="AJ862" s="13">
        <f t="shared" si="6676"/>
        <v>0</v>
      </c>
      <c r="AK862" s="13">
        <f t="shared" si="6676"/>
        <v>0</v>
      </c>
    </row>
    <row r="863" spans="1:37" s="14" customFormat="1" x14ac:dyDescent="0.25">
      <c r="A863" s="3" t="s">
        <v>26</v>
      </c>
      <c r="B863" s="25"/>
      <c r="C863" s="25"/>
      <c r="D863" s="16">
        <f t="shared" si="6655"/>
        <v>0</v>
      </c>
      <c r="E863" s="25"/>
      <c r="F863" s="25"/>
      <c r="G863" s="16">
        <f t="shared" si="6656"/>
        <v>0</v>
      </c>
      <c r="H863" s="25"/>
      <c r="I863" s="25"/>
      <c r="J863" s="16">
        <f t="shared" si="6657"/>
        <v>0</v>
      </c>
      <c r="K863" s="25"/>
      <c r="L863" s="25"/>
      <c r="M863" s="16">
        <f t="shared" si="6658"/>
        <v>0</v>
      </c>
      <c r="N863" s="25"/>
      <c r="O863" s="25"/>
      <c r="P863" s="16">
        <f t="shared" si="6659"/>
        <v>0</v>
      </c>
      <c r="Q863" s="25"/>
      <c r="R863" s="25"/>
      <c r="S863" s="16">
        <f t="shared" si="6660"/>
        <v>0</v>
      </c>
      <c r="T863" s="25"/>
      <c r="U863" s="25"/>
      <c r="V863" s="16">
        <f t="shared" si="6661"/>
        <v>0</v>
      </c>
      <c r="W863" s="27">
        <f t="shared" si="6575"/>
        <v>0</v>
      </c>
      <c r="X863" s="13" t="str">
        <f t="shared" ref="X863" si="6677">IF(SUM(X861:X862)=2,"WH","")</f>
        <v/>
      </c>
      <c r="Y863" s="13" t="str">
        <f t="shared" ref="Y863" si="6678">IF(SUM(Y861:Y862)=2,"WH","")</f>
        <v/>
      </c>
      <c r="Z863" s="13" t="str">
        <f t="shared" ref="Z863" si="6679">IF(SUM(Z861:Z862)=2,"WH","")</f>
        <v/>
      </c>
      <c r="AA863" s="13" t="str">
        <f t="shared" ref="AA863" si="6680">IF(SUM(AA861:AA862)=2,"WH","")</f>
        <v/>
      </c>
      <c r="AB863" s="13" t="str">
        <f t="shared" ref="AB863" si="6681">IF(SUM(AB861:AB862)=2,"WH","")</f>
        <v/>
      </c>
      <c r="AC863" s="13" t="str">
        <f t="shared" ref="AC863" si="6682">IF(SUM(AC861:AC862)=2,"WH","")</f>
        <v/>
      </c>
      <c r="AD863" s="13" t="str">
        <f t="shared" ref="AD863" si="6683">IF(SUM(AD861:AD862)=2,"WH","")</f>
        <v/>
      </c>
      <c r="AE863" s="13" t="str">
        <f t="shared" ref="AE863" si="6684">IF(SUM(AE861:AE862)=2,"WH","")</f>
        <v/>
      </c>
      <c r="AF863" s="13" t="str">
        <f t="shared" ref="AF863" si="6685">IF(SUM(AF861:AF862)=2,"WH","")</f>
        <v/>
      </c>
      <c r="AG863" s="13" t="str">
        <f t="shared" ref="AG863" si="6686">IF(SUM(AG861:AG862)=2,"WH","")</f>
        <v/>
      </c>
      <c r="AH863" s="13" t="str">
        <f t="shared" ref="AH863" si="6687">IF(SUM(AH861:AH862)=2,"WH","")</f>
        <v/>
      </c>
      <c r="AI863" s="13" t="str">
        <f t="shared" ref="AI863" si="6688">IF(SUM(AI861:AI862)=2,"WH","")</f>
        <v/>
      </c>
      <c r="AJ863" s="13" t="str">
        <f t="shared" ref="AJ863" si="6689">IF(SUM(AJ861:AJ862)=2,"WH","")</f>
        <v/>
      </c>
      <c r="AK863" s="13" t="str">
        <f t="shared" ref="AK863" si="6690">IF(SUM(AK861:AK862)=2,"WH","")</f>
        <v/>
      </c>
    </row>
    <row r="864" spans="1:37" s="14" customFormat="1" x14ac:dyDescent="0.25">
      <c r="A864" s="3" t="s">
        <v>27</v>
      </c>
      <c r="B864" s="25"/>
      <c r="C864" s="25"/>
      <c r="D864" s="16">
        <f>SUM(B864:C864)</f>
        <v>0</v>
      </c>
      <c r="E864" s="25"/>
      <c r="F864" s="25"/>
      <c r="G864" s="16">
        <f>SUM(E864:F864)</f>
        <v>0</v>
      </c>
      <c r="H864" s="25"/>
      <c r="I864" s="25"/>
      <c r="J864" s="16">
        <f>SUM(H864:I864)</f>
        <v>0</v>
      </c>
      <c r="K864" s="25"/>
      <c r="L864" s="25"/>
      <c r="M864" s="16">
        <f>SUM(K864:L864)</f>
        <v>0</v>
      </c>
      <c r="N864" s="25"/>
      <c r="O864" s="25"/>
      <c r="P864" s="16">
        <f>SUM(N864:O864)</f>
        <v>0</v>
      </c>
      <c r="Q864" s="25"/>
      <c r="R864" s="25"/>
      <c r="S864" s="16">
        <f>SUM(Q864:R864)</f>
        <v>0</v>
      </c>
      <c r="T864" s="25"/>
      <c r="U864" s="25"/>
      <c r="V864" s="16">
        <f>SUM(T864:U864)</f>
        <v>0</v>
      </c>
      <c r="W864" s="27">
        <f t="shared" si="6575"/>
        <v>0</v>
      </c>
      <c r="X864" s="13"/>
      <c r="Y864" s="13"/>
      <c r="Z864" s="13"/>
      <c r="AA864" s="13"/>
      <c r="AB864" s="13"/>
      <c r="AC864" s="13"/>
      <c r="AD864" s="13"/>
      <c r="AE864" s="13"/>
      <c r="AF864" s="13"/>
      <c r="AG864" s="13"/>
    </row>
    <row r="865" spans="1:41" s="14" customFormat="1" ht="15.75" thickBot="1" x14ac:dyDescent="0.3">
      <c r="A865" s="5" t="s">
        <v>11</v>
      </c>
      <c r="B865" s="20">
        <f>SUM(B852:B855)</f>
        <v>0</v>
      </c>
      <c r="C865" s="20">
        <f t="shared" ref="C865:W865" si="6691">SUM(C852:C855)</f>
        <v>0</v>
      </c>
      <c r="D865" s="20">
        <f t="shared" si="6691"/>
        <v>0</v>
      </c>
      <c r="E865" s="20">
        <f t="shared" si="6691"/>
        <v>0</v>
      </c>
      <c r="F865" s="20">
        <f t="shared" si="6691"/>
        <v>0</v>
      </c>
      <c r="G865" s="20">
        <f t="shared" si="6691"/>
        <v>0</v>
      </c>
      <c r="H865" s="20">
        <f t="shared" si="6691"/>
        <v>0</v>
      </c>
      <c r="I865" s="20">
        <f t="shared" si="6691"/>
        <v>0</v>
      </c>
      <c r="J865" s="20">
        <f t="shared" si="6691"/>
        <v>0</v>
      </c>
      <c r="K865" s="20">
        <f t="shared" si="6691"/>
        <v>0</v>
      </c>
      <c r="L865" s="20">
        <f t="shared" si="6691"/>
        <v>0</v>
      </c>
      <c r="M865" s="20">
        <f t="shared" si="6691"/>
        <v>0</v>
      </c>
      <c r="N865" s="20">
        <f t="shared" si="6691"/>
        <v>0</v>
      </c>
      <c r="O865" s="20">
        <f t="shared" si="6691"/>
        <v>0</v>
      </c>
      <c r="P865" s="20">
        <f t="shared" si="6691"/>
        <v>0</v>
      </c>
      <c r="Q865" s="20">
        <f t="shared" si="6691"/>
        <v>0</v>
      </c>
      <c r="R865" s="20">
        <f t="shared" si="6691"/>
        <v>0</v>
      </c>
      <c r="S865" s="20">
        <f t="shared" si="6691"/>
        <v>0</v>
      </c>
      <c r="T865" s="20">
        <f t="shared" si="6691"/>
        <v>0</v>
      </c>
      <c r="U865" s="20">
        <f t="shared" si="6691"/>
        <v>0</v>
      </c>
      <c r="V865" s="20">
        <f t="shared" si="6691"/>
        <v>0</v>
      </c>
      <c r="W865" s="20">
        <f t="shared" si="6691"/>
        <v>0</v>
      </c>
      <c r="X865" s="13"/>
      <c r="Y865" s="13"/>
      <c r="Z865" s="13"/>
      <c r="AA865" s="13"/>
      <c r="AB865" s="13"/>
      <c r="AC865" s="13"/>
      <c r="AD865" s="13"/>
      <c r="AE865" s="13"/>
      <c r="AF865" s="13"/>
      <c r="AG865" s="13"/>
    </row>
    <row r="866" spans="1:41" s="14" customFormat="1" ht="15.75" customHeight="1" x14ac:dyDescent="0.25">
      <c r="A866" s="14" t="s">
        <v>0</v>
      </c>
      <c r="B866" s="251"/>
      <c r="C866" s="251"/>
      <c r="D866" s="251"/>
      <c r="E866" s="224" t="s">
        <v>3</v>
      </c>
      <c r="F866" s="224"/>
      <c r="G866" s="224"/>
      <c r="H866" s="228" t="s">
        <v>152</v>
      </c>
      <c r="I866" s="228"/>
      <c r="J866" s="227">
        <f>MROUND(B867*0.135,1)</f>
        <v>0</v>
      </c>
      <c r="K866" s="227"/>
      <c r="L866" s="229" t="s">
        <v>239</v>
      </c>
      <c r="M866" s="229"/>
      <c r="N866" s="229"/>
      <c r="O866" s="229" t="s">
        <v>152</v>
      </c>
      <c r="P866" s="229"/>
      <c r="Q866" s="232"/>
      <c r="R866" s="232"/>
      <c r="S866" s="127" t="s">
        <v>1</v>
      </c>
      <c r="T866" s="124"/>
      <c r="U866" s="236">
        <f>IFERROR(J867/W883,0)</f>
        <v>0</v>
      </c>
      <c r="V866" s="236"/>
      <c r="W866" s="124"/>
      <c r="X866" s="13"/>
      <c r="Y866" s="13"/>
      <c r="Z866" s="13"/>
      <c r="AA866" s="13"/>
      <c r="AB866" s="13"/>
      <c r="AC866" s="13"/>
      <c r="AD866" s="13"/>
      <c r="AE866" s="13"/>
      <c r="AF866" s="13"/>
      <c r="AG866" s="13"/>
    </row>
    <row r="867" spans="1:41" s="14" customFormat="1" ht="15.75" thickBot="1" x14ac:dyDescent="0.3">
      <c r="A867" s="14" t="s">
        <v>2</v>
      </c>
      <c r="B867" s="248"/>
      <c r="C867" s="248"/>
      <c r="D867" s="248"/>
      <c r="E867" s="225"/>
      <c r="F867" s="225"/>
      <c r="G867" s="225"/>
      <c r="H867" s="238" t="s">
        <v>153</v>
      </c>
      <c r="I867" s="238"/>
      <c r="J867" s="226">
        <f>MROUND(B867*0.162,1)</f>
        <v>0</v>
      </c>
      <c r="K867" s="226"/>
      <c r="L867" s="230"/>
      <c r="M867" s="230"/>
      <c r="N867" s="230"/>
      <c r="O867" s="244" t="s">
        <v>153</v>
      </c>
      <c r="P867" s="244"/>
      <c r="Q867" s="234"/>
      <c r="R867" s="234"/>
      <c r="S867" s="237" t="str">
        <f>IF(CONCATENATE(X867,Y867,Z867,AA867,AB867,AC867,AD867,AE867,AF867,,AG867,,AH867,,AI867,AJ867,AK867)="","",(CONCATENATE("ERRORS: ", X867,Y867,Z867,AA867,AB867,AC867,AD867,AE867,AF867,,AG867,,AH867,,AI867,AJ867,AK867)))</f>
        <v/>
      </c>
      <c r="T867" s="237"/>
      <c r="U867" s="237"/>
      <c r="V867" s="237"/>
      <c r="W867" s="237"/>
      <c r="X867" s="13" t="str">
        <f t="shared" ref="X867" si="6692">IF(X873="",IF(X877="",IF(X881="","",CONCATENATE(", ",X868,X869,X881)),CONCATENATE(", ",X868,X869,X877)),IF(X877="",CONCATENATE(", ",X868,X869,X873),CONCATENATE(", ",X868,X869,X873,", ",X868,X869,X877,", ",X868,X869,X881)))</f>
        <v/>
      </c>
      <c r="Y867" s="13" t="str">
        <f t="shared" ref="Y867" si="6693">IF(Y873="",IF(Y877="",IF(Y881="","",CONCATENATE(", ",X868,Y869,Y881)),CONCATENATE(", ",X868,Y869,Y877)),IF(Y877="",CONCATENATE(", ",X868,Y869,Y873),CONCATENATE(", ",X868,Y869,Y873,", ",X868,Y869,Y877,", ",X868,Y869,Y881)))</f>
        <v/>
      </c>
      <c r="Z867" s="13" t="str">
        <f t="shared" ref="Z867" si="6694">IF(Z873="",IF(Z877="",IF(Z881="","",CONCATENATE(", ",Z868,Z869,Z881)),CONCATENATE(", ",Z868,Z869,Z877)),IF(Z877="",CONCATENATE(", ",Z868,Z869,Z873),CONCATENATE(", ",Z868,Z869,Z873,", ",Z868,Z869,Z877,", ",Z868,Z869,Z881)))</f>
        <v/>
      </c>
      <c r="AA867" s="13" t="str">
        <f t="shared" ref="AA867" si="6695">IF(AA873="",IF(AA877="",IF(AA881="","",CONCATENATE(", ",Z868,AA869,AA881)),CONCATENATE(", ",Z868,AA869,AA877)),IF(AA877="",CONCATENATE(", ",Z868,AA869,AA873),CONCATENATE(", ",Z868,AA869,AA873,", ",Z868,AA869,AA877,", ",Z868,AA869,AA881)))</f>
        <v/>
      </c>
      <c r="AB867" s="13" t="str">
        <f t="shared" ref="AB867" si="6696">IF(AB873="",IF(AB877="",IF(AB881="","",CONCATENATE(", ",AB868,AB869,AB881)),CONCATENATE(", ",AB868,AB869,AB877)),IF(AB877="",CONCATENATE(", ",AB868,AB869,AB873),CONCATENATE(", ",AB868,AB869,AB873,", ",AB868,AB869,AB877,", ",AB868,AB869,AB881)))</f>
        <v/>
      </c>
      <c r="AC867" s="13" t="str">
        <f t="shared" ref="AC867" si="6697">IF(AC873="",IF(AC877="",IF(AC881="","",CONCATENATE(", ",AB868,AC869,AC881)),CONCATENATE(", ",AB868,AC869,AC877)),IF(AC877="",CONCATENATE(", ",AB868,AC869,AC873),CONCATENATE(", ",AB868,AC869,AC873,", ",AB868,AC869,AC877,", ",AB868,AC869,AC881)))</f>
        <v/>
      </c>
      <c r="AD867" s="13" t="str">
        <f t="shared" ref="AD867" si="6698">IF(AD873="",IF(AD877="",IF(AD881="","",CONCATENATE(", ",AD868,AD869,AD881)),CONCATENATE(", ",AD868,AD869,AD877)),IF(AD877="",CONCATENATE(", ",AD868,AD869,AD873),CONCATENATE(", ",AD868,AD869,AD873,", ",AD868,AD869,AD877,", ",AD868,AD869,AD881)))</f>
        <v/>
      </c>
      <c r="AE867" s="13" t="str">
        <f t="shared" ref="AE867" si="6699">IF(AE873="",IF(AE877="",IF(AE881="","",CONCATENATE(", ",AD868,AE869,AE881)),CONCATENATE(", ",AD868,AE869,AE877)),IF(AE877="",CONCATENATE(", ",AD868,AE869,AE873),CONCATENATE(", ",AD868,AE869,AE873,", ",AD868,AE869,AE877,", ",AD868,AE869,AE881)))</f>
        <v/>
      </c>
      <c r="AF867" s="13" t="str">
        <f t="shared" ref="AF867" si="6700">IF(AF873="",IF(AF877="",IF(AF881="","",CONCATENATE(", ",AF868,AF869,AF881)),CONCATENATE(", ",AF868,AF869,AF877)),IF(AF877="",CONCATENATE(", ",AF868,AF869,AF873),CONCATENATE(", ",AF868,AF869,AF873,", ",AF868,AF869,AF877,", ",AF868,AF869,AF881)))</f>
        <v/>
      </c>
      <c r="AG867" s="13" t="str">
        <f t="shared" ref="AG867" si="6701">IF(AG873="",IF(AG877="",IF(AG881="","",CONCATENATE(", ",AF868,AG869,AG881)),CONCATENATE(", ",AF868,AG869,AG877)),IF(AG877="",CONCATENATE(", ",AF868,AG869,AG873),CONCATENATE(", ",AF868,AG869,AG873,", ",AF868,AG869,AG877,", ",AF868,AG869,AG881)))</f>
        <v/>
      </c>
      <c r="AH867" s="13" t="str">
        <f t="shared" ref="AH867" si="6702">IF(AH873="",IF(AH877="",IF(AH881="","",CONCATENATE(", ",AH868,AH869,AH881)),CONCATENATE(", ",AH868,AH869,AH877)),IF(AH877="",CONCATENATE(", ",AH868,AH869,AH873),CONCATENATE(", ",AH868,AH869,AH873,", ",AH868,AH869,AH877,", ",AH868,AH869,AH881)))</f>
        <v/>
      </c>
      <c r="AI867" s="13" t="str">
        <f t="shared" ref="AI867" si="6703">IF(AI873="",IF(AI877="",IF(AI881="","",CONCATENATE(", ",AH868,AI869,AI881)),CONCATENATE(", ",AH868,AI869,AI877)),IF(AI877="",CONCATENATE(", ",AH868,AI869,AI873),CONCATENATE(", ",AH868,AI869,AI873,", ",AH868,AI869,AI877,", ",AH868,AI869,AI881)))</f>
        <v/>
      </c>
      <c r="AJ867" s="13" t="str">
        <f t="shared" ref="AJ867" si="6704">IF(AJ873="",IF(AJ877="",IF(AJ881="","",CONCATENATE(", ",AJ868,AJ869,AJ881)),CONCATENATE(", ",AJ868,AJ869,AJ877)),IF(AJ877="",CONCATENATE(", ",AJ868,AJ869,AJ873),CONCATENATE(", ",AJ868,AJ869,AJ873,", ",AJ868,AJ869,AJ877,", ",AJ868,AJ869,AJ881)))</f>
        <v/>
      </c>
      <c r="AK867" s="13" t="str">
        <f t="shared" ref="AK867" si="6705">IF(AK873="",IF(AK877="",IF(AK881="","",CONCATENATE(", ",AJ868,AK869,AK881)),CONCATENATE(", ",AJ868,AK869,AK877)),IF(AK877="",CONCATENATE(", ",AJ868,AK869,AK873),CONCATENATE(", ",AJ868,AK869,AK873,", ",AJ868,AK869,AK877,", ",AJ868,AK869,AK881)))</f>
        <v/>
      </c>
    </row>
    <row r="868" spans="1:41" s="14" customFormat="1" x14ac:dyDescent="0.25">
      <c r="A868" s="249"/>
      <c r="B868" s="235" t="s">
        <v>4</v>
      </c>
      <c r="C868" s="235"/>
      <c r="D868" s="235"/>
      <c r="E868" s="235" t="s">
        <v>5</v>
      </c>
      <c r="F868" s="235"/>
      <c r="G868" s="235"/>
      <c r="H868" s="235" t="s">
        <v>6</v>
      </c>
      <c r="I868" s="235"/>
      <c r="J868" s="235"/>
      <c r="K868" s="235" t="s">
        <v>7</v>
      </c>
      <c r="L868" s="235"/>
      <c r="M868" s="235"/>
      <c r="N868" s="235" t="s">
        <v>8</v>
      </c>
      <c r="O868" s="235"/>
      <c r="P868" s="235"/>
      <c r="Q868" s="235" t="s">
        <v>9</v>
      </c>
      <c r="R868" s="235"/>
      <c r="S868" s="235"/>
      <c r="T868" s="235" t="s">
        <v>10</v>
      </c>
      <c r="U868" s="235"/>
      <c r="V868" s="239"/>
      <c r="W868" s="240" t="s">
        <v>11</v>
      </c>
      <c r="X868" s="277" t="s">
        <v>47</v>
      </c>
      <c r="Y868" s="269"/>
      <c r="Z868" s="278" t="s">
        <v>48</v>
      </c>
      <c r="AA868" s="276"/>
      <c r="AB868" s="278" t="s">
        <v>49</v>
      </c>
      <c r="AC868" s="276"/>
      <c r="AD868" s="276" t="s">
        <v>50</v>
      </c>
      <c r="AE868" s="276"/>
      <c r="AF868" s="276" t="s">
        <v>51</v>
      </c>
      <c r="AG868" s="276"/>
      <c r="AH868" s="276" t="s">
        <v>52</v>
      </c>
      <c r="AI868" s="276"/>
      <c r="AJ868" s="276" t="s">
        <v>53</v>
      </c>
      <c r="AK868" s="276"/>
    </row>
    <row r="869" spans="1:41" s="14" customFormat="1" x14ac:dyDescent="0.25">
      <c r="A869" s="250"/>
      <c r="B869" s="1" t="s">
        <v>12</v>
      </c>
      <c r="C869" s="1" t="s">
        <v>13</v>
      </c>
      <c r="D869" s="1" t="s">
        <v>14</v>
      </c>
      <c r="E869" s="1" t="s">
        <v>12</v>
      </c>
      <c r="F869" s="1" t="s">
        <v>13</v>
      </c>
      <c r="G869" s="1" t="s">
        <v>14</v>
      </c>
      <c r="H869" s="1" t="s">
        <v>12</v>
      </c>
      <c r="I869" s="1" t="s">
        <v>13</v>
      </c>
      <c r="J869" s="1" t="s">
        <v>14</v>
      </c>
      <c r="K869" s="1" t="s">
        <v>12</v>
      </c>
      <c r="L869" s="1" t="s">
        <v>13</v>
      </c>
      <c r="M869" s="1" t="s">
        <v>14</v>
      </c>
      <c r="N869" s="1" t="s">
        <v>12</v>
      </c>
      <c r="O869" s="1" t="s">
        <v>13</v>
      </c>
      <c r="P869" s="1" t="s">
        <v>14</v>
      </c>
      <c r="Q869" s="1" t="s">
        <v>12</v>
      </c>
      <c r="R869" s="1" t="s">
        <v>13</v>
      </c>
      <c r="S869" s="1" t="s">
        <v>14</v>
      </c>
      <c r="T869" s="1" t="s">
        <v>12</v>
      </c>
      <c r="U869" s="1" t="s">
        <v>13</v>
      </c>
      <c r="V869" s="2" t="s">
        <v>14</v>
      </c>
      <c r="W869" s="241"/>
      <c r="X869" s="13" t="s">
        <v>45</v>
      </c>
      <c r="Y869" s="13" t="s">
        <v>46</v>
      </c>
      <c r="Z869" s="13" t="s">
        <v>45</v>
      </c>
      <c r="AA869" s="13" t="s">
        <v>46</v>
      </c>
      <c r="AB869" s="13" t="s">
        <v>45</v>
      </c>
      <c r="AC869" s="13" t="s">
        <v>46</v>
      </c>
      <c r="AD869" s="13" t="s">
        <v>45</v>
      </c>
      <c r="AE869" s="13" t="s">
        <v>46</v>
      </c>
      <c r="AF869" s="13" t="s">
        <v>45</v>
      </c>
      <c r="AG869" s="13" t="s">
        <v>46</v>
      </c>
      <c r="AH869" s="13" t="s">
        <v>45</v>
      </c>
      <c r="AI869" s="13" t="s">
        <v>46</v>
      </c>
      <c r="AJ869" s="13" t="s">
        <v>45</v>
      </c>
      <c r="AK869" s="13" t="s">
        <v>46</v>
      </c>
    </row>
    <row r="870" spans="1:41" s="14" customFormat="1" x14ac:dyDescent="0.25">
      <c r="A870" s="3" t="s">
        <v>15</v>
      </c>
      <c r="B870" s="25"/>
      <c r="C870" s="25"/>
      <c r="D870" s="16">
        <f>SUM(B870:C870)</f>
        <v>0</v>
      </c>
      <c r="E870" s="25"/>
      <c r="F870" s="25"/>
      <c r="G870" s="16">
        <f>SUM(E870:F870)</f>
        <v>0</v>
      </c>
      <c r="H870" s="25"/>
      <c r="I870" s="25"/>
      <c r="J870" s="16">
        <f>SUM(H870:I870)</f>
        <v>0</v>
      </c>
      <c r="K870" s="25"/>
      <c r="L870" s="25"/>
      <c r="M870" s="16">
        <f>SUM(K870:L870)</f>
        <v>0</v>
      </c>
      <c r="N870" s="25"/>
      <c r="O870" s="25"/>
      <c r="P870" s="16">
        <f>SUM(N870:O870)</f>
        <v>0</v>
      </c>
      <c r="Q870" s="25"/>
      <c r="R870" s="25"/>
      <c r="S870" s="16">
        <f>SUM(Q870:R870)</f>
        <v>0</v>
      </c>
      <c r="T870" s="25"/>
      <c r="U870" s="25"/>
      <c r="V870" s="16">
        <f>SUM(T870:U870)</f>
        <v>0</v>
      </c>
      <c r="W870" s="27">
        <f>B870+C870+E870+F870+H870+I870+K870+L870+N870+O870+Q870+R870+T870+U870</f>
        <v>0</v>
      </c>
      <c r="X870" s="13">
        <f t="shared" ref="X870:Y870" si="6706">SUM(B870:B873)</f>
        <v>0</v>
      </c>
      <c r="Y870" s="13">
        <f t="shared" si="6706"/>
        <v>0</v>
      </c>
      <c r="Z870" s="13">
        <f t="shared" ref="Z870:AA870" si="6707">SUM(E870:E873)</f>
        <v>0</v>
      </c>
      <c r="AA870" s="13">
        <f t="shared" si="6707"/>
        <v>0</v>
      </c>
      <c r="AB870" s="13">
        <f t="shared" ref="AB870:AC870" si="6708">SUM(H870:H873)</f>
        <v>0</v>
      </c>
      <c r="AC870" s="13">
        <f t="shared" si="6708"/>
        <v>0</v>
      </c>
      <c r="AD870" s="13">
        <f t="shared" ref="AD870:AE870" si="6709">SUM(K870:K873)</f>
        <v>0</v>
      </c>
      <c r="AE870" s="13">
        <f t="shared" si="6709"/>
        <v>0</v>
      </c>
      <c r="AF870" s="13">
        <f t="shared" ref="AF870:AG870" si="6710">SUM(N870:N873)</f>
        <v>0</v>
      </c>
      <c r="AG870" s="13">
        <f t="shared" si="6710"/>
        <v>0</v>
      </c>
      <c r="AH870" s="13">
        <f t="shared" ref="AH870:AI870" si="6711">SUM(Q870:Q873)</f>
        <v>0</v>
      </c>
      <c r="AI870" s="13">
        <f t="shared" si="6711"/>
        <v>0</v>
      </c>
      <c r="AJ870" s="13">
        <f t="shared" ref="AJ870:AK870" si="6712">SUM(T870:T873)</f>
        <v>0</v>
      </c>
      <c r="AK870" s="13">
        <f t="shared" si="6712"/>
        <v>0</v>
      </c>
      <c r="AL870" s="13"/>
      <c r="AM870" s="13"/>
      <c r="AN870" s="13"/>
      <c r="AO870" s="13"/>
    </row>
    <row r="871" spans="1:41" s="14" customFormat="1" x14ac:dyDescent="0.25">
      <c r="A871" s="3" t="s">
        <v>16</v>
      </c>
      <c r="B871" s="25"/>
      <c r="C871" s="25"/>
      <c r="D871" s="16">
        <f t="shared" ref="D871:D873" si="6713">SUM(B871:C871)</f>
        <v>0</v>
      </c>
      <c r="E871" s="25"/>
      <c r="F871" s="25"/>
      <c r="G871" s="16">
        <f t="shared" ref="G871:G873" si="6714">SUM(E871:F871)</f>
        <v>0</v>
      </c>
      <c r="H871" s="25"/>
      <c r="I871" s="25"/>
      <c r="J871" s="16">
        <f t="shared" ref="J871:J873" si="6715">SUM(H871:I871)</f>
        <v>0</v>
      </c>
      <c r="K871" s="25"/>
      <c r="L871" s="25"/>
      <c r="M871" s="16">
        <f t="shared" ref="M871:M873" si="6716">SUM(K871:L871)</f>
        <v>0</v>
      </c>
      <c r="N871" s="25"/>
      <c r="O871" s="25"/>
      <c r="P871" s="16">
        <f t="shared" ref="P871:P873" si="6717">SUM(N871:O871)</f>
        <v>0</v>
      </c>
      <c r="Q871" s="25"/>
      <c r="R871" s="25"/>
      <c r="S871" s="16">
        <f t="shared" ref="S871:S873" si="6718">SUM(Q871:R871)</f>
        <v>0</v>
      </c>
      <c r="T871" s="25"/>
      <c r="U871" s="25"/>
      <c r="V871" s="16">
        <f t="shared" ref="V871:V873" si="6719">SUM(T871:U871)</f>
        <v>0</v>
      </c>
      <c r="W871" s="27">
        <f t="shared" ref="W871:W882" si="6720">B871+C871+E871+F871+H871+I871+K871+L871+N871+O871+Q871+R871+T871+U871</f>
        <v>0</v>
      </c>
      <c r="X871" s="13">
        <f t="shared" ref="X871" si="6721">IF(X870=X878,0,1)</f>
        <v>0</v>
      </c>
      <c r="Y871" s="13">
        <f t="shared" ref="Y871" si="6722">IF(Y870=Y878,0,1)</f>
        <v>0</v>
      </c>
      <c r="Z871" s="13">
        <f t="shared" ref="Z871" si="6723">IF(Z870=Z878,0,1)</f>
        <v>0</v>
      </c>
      <c r="AA871" s="13">
        <f t="shared" ref="AA871" si="6724">IF(AA870=AA878,0,1)</f>
        <v>0</v>
      </c>
      <c r="AB871" s="13">
        <f t="shared" ref="AB871" si="6725">IF(AB870=AB878,0,1)</f>
        <v>0</v>
      </c>
      <c r="AC871" s="13">
        <f t="shared" ref="AC871" si="6726">IF(AC870=AC878,0,1)</f>
        <v>0</v>
      </c>
      <c r="AD871" s="13">
        <f t="shared" ref="AD871" si="6727">IF(AD870=AD878,0,1)</f>
        <v>0</v>
      </c>
      <c r="AE871" s="13">
        <f t="shared" ref="AE871" si="6728">IF(AE870=AE878,0,1)</f>
        <v>0</v>
      </c>
      <c r="AF871" s="13">
        <f t="shared" ref="AF871" si="6729">IF(AF870=AF878,0,1)</f>
        <v>0</v>
      </c>
      <c r="AG871" s="13">
        <f t="shared" ref="AG871" si="6730">IF(AG870=AG878,0,1)</f>
        <v>0</v>
      </c>
      <c r="AH871" s="13">
        <f t="shared" ref="AH871" si="6731">IF(AH870=AH878,0,1)</f>
        <v>0</v>
      </c>
      <c r="AI871" s="13">
        <f t="shared" ref="AI871" si="6732">IF(AI870=AI878,0,1)</f>
        <v>0</v>
      </c>
      <c r="AJ871" s="13">
        <f t="shared" ref="AJ871" si="6733">IF(AJ870=AJ878,0,1)</f>
        <v>0</v>
      </c>
      <c r="AK871" s="13">
        <f t="shared" ref="AK871" si="6734">IF(AK870=AK878,0,1)</f>
        <v>0</v>
      </c>
      <c r="AL871" s="13"/>
      <c r="AM871" s="13"/>
      <c r="AN871" s="13"/>
      <c r="AO871" s="13"/>
    </row>
    <row r="872" spans="1:41" s="14" customFormat="1" x14ac:dyDescent="0.25">
      <c r="A872" s="3" t="s">
        <v>17</v>
      </c>
      <c r="B872" s="25"/>
      <c r="C872" s="25"/>
      <c r="D872" s="16">
        <f t="shared" si="6713"/>
        <v>0</v>
      </c>
      <c r="E872" s="25"/>
      <c r="F872" s="25"/>
      <c r="G872" s="16">
        <f t="shared" si="6714"/>
        <v>0</v>
      </c>
      <c r="H872" s="25"/>
      <c r="I872" s="25"/>
      <c r="J872" s="16">
        <f t="shared" si="6715"/>
        <v>0</v>
      </c>
      <c r="K872" s="25"/>
      <c r="L872" s="25"/>
      <c r="M872" s="16">
        <f t="shared" si="6716"/>
        <v>0</v>
      </c>
      <c r="N872" s="25"/>
      <c r="O872" s="25"/>
      <c r="P872" s="16">
        <f t="shared" si="6717"/>
        <v>0</v>
      </c>
      <c r="Q872" s="25"/>
      <c r="R872" s="25"/>
      <c r="S872" s="16">
        <f t="shared" si="6718"/>
        <v>0</v>
      </c>
      <c r="T872" s="25"/>
      <c r="U872" s="25"/>
      <c r="V872" s="16">
        <f t="shared" si="6719"/>
        <v>0</v>
      </c>
      <c r="W872" s="27">
        <f t="shared" si="6720"/>
        <v>0</v>
      </c>
      <c r="X872" s="13">
        <f t="shared" ref="X872:AK872" si="6735">IF(X870=X874,0,1)</f>
        <v>0</v>
      </c>
      <c r="Y872" s="13">
        <f t="shared" si="6735"/>
        <v>0</v>
      </c>
      <c r="Z872" s="13">
        <f t="shared" si="6735"/>
        <v>0</v>
      </c>
      <c r="AA872" s="13">
        <f t="shared" si="6735"/>
        <v>0</v>
      </c>
      <c r="AB872" s="13">
        <f t="shared" si="6735"/>
        <v>0</v>
      </c>
      <c r="AC872" s="13">
        <f t="shared" si="6735"/>
        <v>0</v>
      </c>
      <c r="AD872" s="13">
        <f t="shared" si="6735"/>
        <v>0</v>
      </c>
      <c r="AE872" s="13">
        <f t="shared" si="6735"/>
        <v>0</v>
      </c>
      <c r="AF872" s="13">
        <f t="shared" si="6735"/>
        <v>0</v>
      </c>
      <c r="AG872" s="13">
        <f t="shared" si="6735"/>
        <v>0</v>
      </c>
      <c r="AH872" s="13">
        <f t="shared" si="6735"/>
        <v>0</v>
      </c>
      <c r="AI872" s="13">
        <f t="shared" si="6735"/>
        <v>0</v>
      </c>
      <c r="AJ872" s="13">
        <f t="shared" si="6735"/>
        <v>0</v>
      </c>
      <c r="AK872" s="13">
        <f t="shared" si="6735"/>
        <v>0</v>
      </c>
      <c r="AL872" s="13"/>
      <c r="AM872" s="13"/>
      <c r="AN872" s="13"/>
      <c r="AO872" s="13"/>
    </row>
    <row r="873" spans="1:41" s="14" customFormat="1" x14ac:dyDescent="0.25">
      <c r="A873" s="3" t="s">
        <v>18</v>
      </c>
      <c r="B873" s="25"/>
      <c r="C873" s="25"/>
      <c r="D873" s="16">
        <f t="shared" si="6713"/>
        <v>0</v>
      </c>
      <c r="E873" s="25"/>
      <c r="F873" s="25"/>
      <c r="G873" s="16">
        <f t="shared" si="6714"/>
        <v>0</v>
      </c>
      <c r="H873" s="25"/>
      <c r="I873" s="25"/>
      <c r="J873" s="16">
        <f t="shared" si="6715"/>
        <v>0</v>
      </c>
      <c r="K873" s="25"/>
      <c r="L873" s="25"/>
      <c r="M873" s="16">
        <f t="shared" si="6716"/>
        <v>0</v>
      </c>
      <c r="N873" s="25"/>
      <c r="O873" s="25"/>
      <c r="P873" s="16">
        <f t="shared" si="6717"/>
        <v>0</v>
      </c>
      <c r="Q873" s="25"/>
      <c r="R873" s="25"/>
      <c r="S873" s="16">
        <f t="shared" si="6718"/>
        <v>0</v>
      </c>
      <c r="T873" s="25"/>
      <c r="U873" s="25"/>
      <c r="V873" s="16">
        <f t="shared" si="6719"/>
        <v>0</v>
      </c>
      <c r="W873" s="27">
        <f t="shared" si="6720"/>
        <v>0</v>
      </c>
      <c r="X873" s="13" t="str">
        <f t="shared" ref="X873" si="6736">IF(SUM(X871:X872)=2,"WA","")</f>
        <v/>
      </c>
      <c r="Y873" s="13" t="str">
        <f t="shared" ref="Y873" si="6737">IF(SUM(Y871:Y872)=2,"WA","")</f>
        <v/>
      </c>
      <c r="Z873" s="13" t="str">
        <f t="shared" ref="Z873" si="6738">IF(SUM(Z871:Z872)=2,"WA","")</f>
        <v/>
      </c>
      <c r="AA873" s="13" t="str">
        <f t="shared" ref="AA873" si="6739">IF(SUM(AA871:AA872)=2,"WA","")</f>
        <v/>
      </c>
      <c r="AB873" s="13" t="str">
        <f t="shared" ref="AB873" si="6740">IF(SUM(AB871:AB872)=2,"WA","")</f>
        <v/>
      </c>
      <c r="AC873" s="13" t="str">
        <f t="shared" ref="AC873" si="6741">IF(SUM(AC871:AC872)=2,"WA","")</f>
        <v/>
      </c>
      <c r="AD873" s="13" t="str">
        <f t="shared" ref="AD873" si="6742">IF(SUM(AD871:AD872)=2,"WA","")</f>
        <v/>
      </c>
      <c r="AE873" s="13" t="str">
        <f t="shared" ref="AE873" si="6743">IF(SUM(AE871:AE872)=2,"WA","")</f>
        <v/>
      </c>
      <c r="AF873" s="13" t="str">
        <f t="shared" ref="AF873" si="6744">IF(SUM(AF871:AF872)=2,"WA","")</f>
        <v/>
      </c>
      <c r="AG873" s="13" t="str">
        <f t="shared" ref="AG873" si="6745">IF(SUM(AG871:AG872)=2,"WA","")</f>
        <v/>
      </c>
      <c r="AH873" s="13" t="str">
        <f t="shared" ref="AH873" si="6746">IF(SUM(AH871:AH872)=2,"WA","")</f>
        <v/>
      </c>
      <c r="AI873" s="13" t="str">
        <f t="shared" ref="AI873" si="6747">IF(SUM(AI871:AI872)=2,"WA","")</f>
        <v/>
      </c>
      <c r="AJ873" s="13" t="str">
        <f t="shared" ref="AJ873" si="6748">IF(SUM(AJ871:AJ872)=2,"WA","")</f>
        <v/>
      </c>
      <c r="AK873" s="13" t="str">
        <f t="shared" ref="AK873" si="6749">IF(SUM(AK871:AK872)=2,"WA","")</f>
        <v/>
      </c>
      <c r="AL873" s="13"/>
      <c r="AM873" s="13"/>
      <c r="AN873" s="13"/>
      <c r="AO873" s="13"/>
    </row>
    <row r="874" spans="1:41" s="14" customFormat="1" x14ac:dyDescent="0.25">
      <c r="A874" s="4" t="s">
        <v>19</v>
      </c>
      <c r="B874" s="26"/>
      <c r="C874" s="26"/>
      <c r="D874" s="18">
        <f>SUM(B874:C874)</f>
        <v>0</v>
      </c>
      <c r="E874" s="26"/>
      <c r="F874" s="26"/>
      <c r="G874" s="18">
        <f>SUM(E874:F874)</f>
        <v>0</v>
      </c>
      <c r="H874" s="26"/>
      <c r="I874" s="26"/>
      <c r="J874" s="18">
        <f>SUM(H874:I874)</f>
        <v>0</v>
      </c>
      <c r="K874" s="26"/>
      <c r="L874" s="26"/>
      <c r="M874" s="18">
        <f>SUM(K874:L874)</f>
        <v>0</v>
      </c>
      <c r="N874" s="26"/>
      <c r="O874" s="26"/>
      <c r="P874" s="18">
        <f>SUM(N874:O874)</f>
        <v>0</v>
      </c>
      <c r="Q874" s="26"/>
      <c r="R874" s="26"/>
      <c r="S874" s="18">
        <f>SUM(Q874:R874)</f>
        <v>0</v>
      </c>
      <c r="T874" s="26"/>
      <c r="U874" s="26"/>
      <c r="V874" s="18">
        <f>SUM(T874:U874)</f>
        <v>0</v>
      </c>
      <c r="W874" s="27">
        <f t="shared" si="6720"/>
        <v>0</v>
      </c>
      <c r="X874" s="13">
        <f t="shared" ref="X874:Y874" si="6750">SUM(B874:B877)</f>
        <v>0</v>
      </c>
      <c r="Y874" s="13">
        <f t="shared" si="6750"/>
        <v>0</v>
      </c>
      <c r="Z874" s="13">
        <f t="shared" ref="Z874:AA874" si="6751">SUM(E874:E877)</f>
        <v>0</v>
      </c>
      <c r="AA874" s="13">
        <f t="shared" si="6751"/>
        <v>0</v>
      </c>
      <c r="AB874" s="13">
        <f t="shared" ref="AB874:AC874" si="6752">SUM(H874:H877)</f>
        <v>0</v>
      </c>
      <c r="AC874" s="13">
        <f t="shared" si="6752"/>
        <v>0</v>
      </c>
      <c r="AD874" s="13">
        <f t="shared" ref="AD874:AE874" si="6753">SUM(K874:K877)</f>
        <v>0</v>
      </c>
      <c r="AE874" s="13">
        <f t="shared" si="6753"/>
        <v>0</v>
      </c>
      <c r="AF874" s="13">
        <f t="shared" ref="AF874:AG874" si="6754">SUM(N874:N877)</f>
        <v>0</v>
      </c>
      <c r="AG874" s="13">
        <f t="shared" si="6754"/>
        <v>0</v>
      </c>
      <c r="AH874" s="13">
        <f t="shared" ref="AH874:AI874" si="6755">SUM(Q874:Q877)</f>
        <v>0</v>
      </c>
      <c r="AI874" s="13">
        <f t="shared" si="6755"/>
        <v>0</v>
      </c>
      <c r="AJ874" s="13">
        <f t="shared" ref="AJ874:AK874" si="6756">SUM(T874:T877)</f>
        <v>0</v>
      </c>
      <c r="AK874" s="13">
        <f t="shared" si="6756"/>
        <v>0</v>
      </c>
      <c r="AL874" s="13"/>
      <c r="AM874" s="13"/>
      <c r="AN874" s="13"/>
      <c r="AO874" s="13"/>
    </row>
    <row r="875" spans="1:41" s="14" customFormat="1" x14ac:dyDescent="0.25">
      <c r="A875" s="4" t="s">
        <v>20</v>
      </c>
      <c r="B875" s="26"/>
      <c r="C875" s="26"/>
      <c r="D875" s="18">
        <f t="shared" ref="D875:D877" si="6757">SUM(B875:C875)</f>
        <v>0</v>
      </c>
      <c r="E875" s="26"/>
      <c r="F875" s="26"/>
      <c r="G875" s="18">
        <f t="shared" ref="G875:G877" si="6758">SUM(E875:F875)</f>
        <v>0</v>
      </c>
      <c r="H875" s="26"/>
      <c r="I875" s="26"/>
      <c r="J875" s="18">
        <f t="shared" ref="J875:J877" si="6759">SUM(H875:I875)</f>
        <v>0</v>
      </c>
      <c r="K875" s="26"/>
      <c r="L875" s="26"/>
      <c r="M875" s="18">
        <f t="shared" ref="M875:M877" si="6760">SUM(K875:L875)</f>
        <v>0</v>
      </c>
      <c r="N875" s="26"/>
      <c r="O875" s="26"/>
      <c r="P875" s="18">
        <f t="shared" ref="P875:P877" si="6761">SUM(N875:O875)</f>
        <v>0</v>
      </c>
      <c r="Q875" s="26"/>
      <c r="R875" s="26"/>
      <c r="S875" s="18">
        <f t="shared" ref="S875:S877" si="6762">SUM(Q875:R875)</f>
        <v>0</v>
      </c>
      <c r="T875" s="26"/>
      <c r="U875" s="26"/>
      <c r="V875" s="18">
        <f t="shared" ref="V875:V877" si="6763">SUM(T875:U875)</f>
        <v>0</v>
      </c>
      <c r="W875" s="27">
        <f t="shared" si="6720"/>
        <v>0</v>
      </c>
      <c r="X875" s="13">
        <f t="shared" ref="X875" si="6764">IF(X874=X878,0,1)</f>
        <v>0</v>
      </c>
      <c r="Y875" s="13">
        <f t="shared" ref="Y875" si="6765">IF(Y874=Y878,0,1)</f>
        <v>0</v>
      </c>
      <c r="Z875" s="13">
        <f t="shared" ref="Z875" si="6766">IF(Z874=Z878,0,1)</f>
        <v>0</v>
      </c>
      <c r="AA875" s="13">
        <f t="shared" ref="AA875" si="6767">IF(AA874=AA878,0,1)</f>
        <v>0</v>
      </c>
      <c r="AB875" s="13">
        <f t="shared" ref="AB875" si="6768">IF(AB874=AB878,0,1)</f>
        <v>0</v>
      </c>
      <c r="AC875" s="13">
        <f t="shared" ref="AC875" si="6769">IF(AC874=AC878,0,1)</f>
        <v>0</v>
      </c>
      <c r="AD875" s="13">
        <f t="shared" ref="AD875" si="6770">IF(AD874=AD878,0,1)</f>
        <v>0</v>
      </c>
      <c r="AE875" s="13">
        <f t="shared" ref="AE875" si="6771">IF(AE874=AE878,0,1)</f>
        <v>0</v>
      </c>
      <c r="AF875" s="13">
        <f t="shared" ref="AF875" si="6772">IF(AF874=AF878,0,1)</f>
        <v>0</v>
      </c>
      <c r="AG875" s="13">
        <f t="shared" ref="AG875" si="6773">IF(AG874=AG878,0,1)</f>
        <v>0</v>
      </c>
      <c r="AH875" s="13">
        <f t="shared" ref="AH875" si="6774">IF(AH874=AH878,0,1)</f>
        <v>0</v>
      </c>
      <c r="AI875" s="13">
        <f t="shared" ref="AI875" si="6775">IF(AI874=AI878,0,1)</f>
        <v>0</v>
      </c>
      <c r="AJ875" s="13">
        <f t="shared" ref="AJ875" si="6776">IF(AJ874=AJ878,0,1)</f>
        <v>0</v>
      </c>
      <c r="AK875" s="13">
        <f t="shared" ref="AK875" si="6777">IF(AK874=AK878,0,1)</f>
        <v>0</v>
      </c>
      <c r="AL875" s="13"/>
      <c r="AM875" s="13"/>
      <c r="AN875" s="13"/>
      <c r="AO875" s="13"/>
    </row>
    <row r="876" spans="1:41" s="14" customFormat="1" x14ac:dyDescent="0.25">
      <c r="A876" s="4" t="s">
        <v>21</v>
      </c>
      <c r="B876" s="26"/>
      <c r="C876" s="26"/>
      <c r="D876" s="18">
        <f t="shared" si="6757"/>
        <v>0</v>
      </c>
      <c r="E876" s="26"/>
      <c r="F876" s="26"/>
      <c r="G876" s="18">
        <f t="shared" si="6758"/>
        <v>0</v>
      </c>
      <c r="H876" s="26"/>
      <c r="I876" s="26"/>
      <c r="J876" s="18">
        <f t="shared" si="6759"/>
        <v>0</v>
      </c>
      <c r="K876" s="26"/>
      <c r="L876" s="26"/>
      <c r="M876" s="18">
        <f t="shared" si="6760"/>
        <v>0</v>
      </c>
      <c r="N876" s="26"/>
      <c r="O876" s="26"/>
      <c r="P876" s="18">
        <f t="shared" si="6761"/>
        <v>0</v>
      </c>
      <c r="Q876" s="26"/>
      <c r="R876" s="26"/>
      <c r="S876" s="18">
        <f t="shared" si="6762"/>
        <v>0</v>
      </c>
      <c r="T876" s="26"/>
      <c r="U876" s="26"/>
      <c r="V876" s="18">
        <f t="shared" si="6763"/>
        <v>0</v>
      </c>
      <c r="W876" s="27">
        <f t="shared" si="6720"/>
        <v>0</v>
      </c>
      <c r="X876" s="13">
        <f t="shared" ref="X876:AK876" si="6778">IF(X874=X870,0,1)</f>
        <v>0</v>
      </c>
      <c r="Y876" s="13">
        <f t="shared" si="6778"/>
        <v>0</v>
      </c>
      <c r="Z876" s="13">
        <f t="shared" si="6778"/>
        <v>0</v>
      </c>
      <c r="AA876" s="13">
        <f t="shared" si="6778"/>
        <v>0</v>
      </c>
      <c r="AB876" s="13">
        <f t="shared" si="6778"/>
        <v>0</v>
      </c>
      <c r="AC876" s="13">
        <f t="shared" si="6778"/>
        <v>0</v>
      </c>
      <c r="AD876" s="13">
        <f t="shared" si="6778"/>
        <v>0</v>
      </c>
      <c r="AE876" s="13">
        <f t="shared" si="6778"/>
        <v>0</v>
      </c>
      <c r="AF876" s="13">
        <f t="shared" si="6778"/>
        <v>0</v>
      </c>
      <c r="AG876" s="13">
        <f t="shared" si="6778"/>
        <v>0</v>
      </c>
      <c r="AH876" s="13">
        <f t="shared" si="6778"/>
        <v>0</v>
      </c>
      <c r="AI876" s="13">
        <f t="shared" si="6778"/>
        <v>0</v>
      </c>
      <c r="AJ876" s="13">
        <f t="shared" si="6778"/>
        <v>0</v>
      </c>
      <c r="AK876" s="13">
        <f t="shared" si="6778"/>
        <v>0</v>
      </c>
      <c r="AL876" s="13"/>
      <c r="AM876" s="13"/>
      <c r="AN876" s="13"/>
      <c r="AO876" s="13"/>
    </row>
    <row r="877" spans="1:41" s="14" customFormat="1" x14ac:dyDescent="0.25">
      <c r="A877" s="4" t="s">
        <v>22</v>
      </c>
      <c r="B877" s="26"/>
      <c r="C877" s="26"/>
      <c r="D877" s="18">
        <f t="shared" si="6757"/>
        <v>0</v>
      </c>
      <c r="E877" s="26"/>
      <c r="F877" s="26"/>
      <c r="G877" s="18">
        <f t="shared" si="6758"/>
        <v>0</v>
      </c>
      <c r="H877" s="26"/>
      <c r="I877" s="26"/>
      <c r="J877" s="18">
        <f t="shared" si="6759"/>
        <v>0</v>
      </c>
      <c r="K877" s="26"/>
      <c r="L877" s="26"/>
      <c r="M877" s="18">
        <f t="shared" si="6760"/>
        <v>0</v>
      </c>
      <c r="N877" s="26"/>
      <c r="O877" s="26"/>
      <c r="P877" s="18">
        <f t="shared" si="6761"/>
        <v>0</v>
      </c>
      <c r="Q877" s="26"/>
      <c r="R877" s="26"/>
      <c r="S877" s="18">
        <f t="shared" si="6762"/>
        <v>0</v>
      </c>
      <c r="T877" s="26"/>
      <c r="U877" s="26"/>
      <c r="V877" s="18">
        <f t="shared" si="6763"/>
        <v>0</v>
      </c>
      <c r="W877" s="27">
        <f t="shared" si="6720"/>
        <v>0</v>
      </c>
      <c r="X877" s="13" t="str">
        <f t="shared" ref="X877" si="6779">IF(SUM(X875:X876)=2,"HA","")</f>
        <v/>
      </c>
      <c r="Y877" s="13" t="str">
        <f t="shared" ref="Y877" si="6780">IF(SUM(Y875:Y876)=2,"HA","")</f>
        <v/>
      </c>
      <c r="Z877" s="13" t="str">
        <f t="shared" ref="Z877" si="6781">IF(SUM(Z875:Z876)=2,"HA","")</f>
        <v/>
      </c>
      <c r="AA877" s="13" t="str">
        <f t="shared" ref="AA877" si="6782">IF(SUM(AA875:AA876)=2,"HA","")</f>
        <v/>
      </c>
      <c r="AB877" s="13" t="str">
        <f t="shared" ref="AB877" si="6783">IF(SUM(AB875:AB876)=2,"HA","")</f>
        <v/>
      </c>
      <c r="AC877" s="13" t="str">
        <f t="shared" ref="AC877" si="6784">IF(SUM(AC875:AC876)=2,"HA","")</f>
        <v/>
      </c>
      <c r="AD877" s="13" t="str">
        <f t="shared" ref="AD877" si="6785">IF(SUM(AD875:AD876)=2,"HA","")</f>
        <v/>
      </c>
      <c r="AE877" s="13" t="str">
        <f t="shared" ref="AE877" si="6786">IF(SUM(AE875:AE876)=2,"HA","")</f>
        <v/>
      </c>
      <c r="AF877" s="13" t="str">
        <f t="shared" ref="AF877" si="6787">IF(SUM(AF875:AF876)=2,"HA","")</f>
        <v/>
      </c>
      <c r="AG877" s="13" t="str">
        <f t="shared" ref="AG877" si="6788">IF(SUM(AG875:AG876)=2,"HA","")</f>
        <v/>
      </c>
      <c r="AH877" s="13" t="str">
        <f t="shared" ref="AH877" si="6789">IF(SUM(AH875:AH876)=2,"HA","")</f>
        <v/>
      </c>
      <c r="AI877" s="13" t="str">
        <f t="shared" ref="AI877" si="6790">IF(SUM(AI875:AI876)=2,"HA","")</f>
        <v/>
      </c>
      <c r="AJ877" s="13" t="str">
        <f t="shared" ref="AJ877" si="6791">IF(SUM(AJ875:AJ876)=2,"HA","")</f>
        <v/>
      </c>
      <c r="AK877" s="13" t="str">
        <f t="shared" ref="AK877" si="6792">IF(SUM(AK875:AK876)=2,"HA","")</f>
        <v/>
      </c>
      <c r="AL877" s="13"/>
      <c r="AM877" s="13"/>
      <c r="AN877" s="13"/>
      <c r="AO877" s="13"/>
    </row>
    <row r="878" spans="1:41" s="14" customFormat="1" x14ac:dyDescent="0.25">
      <c r="A878" s="3" t="s">
        <v>23</v>
      </c>
      <c r="B878" s="25"/>
      <c r="C878" s="25"/>
      <c r="D878" s="16">
        <f>SUM(B878:C878)</f>
        <v>0</v>
      </c>
      <c r="E878" s="25"/>
      <c r="F878" s="25"/>
      <c r="G878" s="16">
        <f>SUM(E878:F878)</f>
        <v>0</v>
      </c>
      <c r="H878" s="25"/>
      <c r="I878" s="25"/>
      <c r="J878" s="16">
        <f>SUM(H878:I878)</f>
        <v>0</v>
      </c>
      <c r="K878" s="25"/>
      <c r="L878" s="25"/>
      <c r="M878" s="16">
        <f>SUM(K878:L878)</f>
        <v>0</v>
      </c>
      <c r="N878" s="25"/>
      <c r="O878" s="25"/>
      <c r="P878" s="16">
        <f>SUM(N878:O878)</f>
        <v>0</v>
      </c>
      <c r="Q878" s="25"/>
      <c r="R878" s="25"/>
      <c r="S878" s="16">
        <f>SUM(Q878:R878)</f>
        <v>0</v>
      </c>
      <c r="T878" s="25"/>
      <c r="U878" s="25"/>
      <c r="V878" s="16">
        <f>SUM(T878:U878)</f>
        <v>0</v>
      </c>
      <c r="W878" s="27">
        <f t="shared" si="6720"/>
        <v>0</v>
      </c>
      <c r="X878" s="13">
        <f t="shared" ref="X878:Y878" si="6793">SUM(B878:B882)</f>
        <v>0</v>
      </c>
      <c r="Y878" s="13">
        <f t="shared" si="6793"/>
        <v>0</v>
      </c>
      <c r="Z878" s="13">
        <f t="shared" ref="Z878:AA878" si="6794">SUM(E878:E882)</f>
        <v>0</v>
      </c>
      <c r="AA878" s="13">
        <f t="shared" si="6794"/>
        <v>0</v>
      </c>
      <c r="AB878" s="13">
        <f t="shared" ref="AB878:AC878" si="6795">SUM(H878:H882)</f>
        <v>0</v>
      </c>
      <c r="AC878" s="13">
        <f t="shared" si="6795"/>
        <v>0</v>
      </c>
      <c r="AD878" s="13">
        <f t="shared" ref="AD878:AE878" si="6796">SUM(K878:K882)</f>
        <v>0</v>
      </c>
      <c r="AE878" s="13">
        <f t="shared" si="6796"/>
        <v>0</v>
      </c>
      <c r="AF878" s="13">
        <f t="shared" ref="AF878:AG878" si="6797">SUM(N878:N882)</f>
        <v>0</v>
      </c>
      <c r="AG878" s="13">
        <f t="shared" si="6797"/>
        <v>0</v>
      </c>
      <c r="AH878" s="13">
        <f t="shared" ref="AH878:AI878" si="6798">SUM(Q878:Q882)</f>
        <v>0</v>
      </c>
      <c r="AI878" s="13">
        <f t="shared" si="6798"/>
        <v>0</v>
      </c>
      <c r="AJ878" s="13">
        <f t="shared" ref="AJ878:AK878" si="6799">SUM(T878:T882)</f>
        <v>0</v>
      </c>
      <c r="AK878" s="13">
        <f t="shared" si="6799"/>
        <v>0</v>
      </c>
      <c r="AL878" s="13"/>
      <c r="AM878" s="13"/>
      <c r="AN878" s="13"/>
      <c r="AO878" s="13"/>
    </row>
    <row r="879" spans="1:41" s="14" customFormat="1" x14ac:dyDescent="0.25">
      <c r="A879" s="3" t="s">
        <v>24</v>
      </c>
      <c r="B879" s="25"/>
      <c r="C879" s="25"/>
      <c r="D879" s="16">
        <f t="shared" ref="D879:D881" si="6800">SUM(B879:C879)</f>
        <v>0</v>
      </c>
      <c r="E879" s="25"/>
      <c r="F879" s="25"/>
      <c r="G879" s="16">
        <f t="shared" ref="G879:G881" si="6801">SUM(E879:F879)</f>
        <v>0</v>
      </c>
      <c r="H879" s="25"/>
      <c r="I879" s="25"/>
      <c r="J879" s="16">
        <f t="shared" ref="J879:J881" si="6802">SUM(H879:I879)</f>
        <v>0</v>
      </c>
      <c r="K879" s="25"/>
      <c r="L879" s="25"/>
      <c r="M879" s="16">
        <f t="shared" ref="M879:M881" si="6803">SUM(K879:L879)</f>
        <v>0</v>
      </c>
      <c r="N879" s="25"/>
      <c r="O879" s="25"/>
      <c r="P879" s="16">
        <f t="shared" ref="P879:P881" si="6804">SUM(N879:O879)</f>
        <v>0</v>
      </c>
      <c r="Q879" s="25"/>
      <c r="R879" s="25"/>
      <c r="S879" s="16">
        <f t="shared" ref="S879:S881" si="6805">SUM(Q879:R879)</f>
        <v>0</v>
      </c>
      <c r="T879" s="25"/>
      <c r="U879" s="25"/>
      <c r="V879" s="16">
        <f t="shared" ref="V879:V881" si="6806">SUM(T879:U879)</f>
        <v>0</v>
      </c>
      <c r="W879" s="27">
        <f t="shared" si="6720"/>
        <v>0</v>
      </c>
      <c r="X879" s="13">
        <f t="shared" ref="X879" si="6807">IF(X878=X870,0,1)</f>
        <v>0</v>
      </c>
      <c r="Y879" s="13">
        <f t="shared" ref="Y879" si="6808">IF(Y878=Y870,0,1)</f>
        <v>0</v>
      </c>
      <c r="Z879" s="13">
        <f t="shared" ref="Z879" si="6809">IF(Z878=Z870,0,1)</f>
        <v>0</v>
      </c>
      <c r="AA879" s="13">
        <f t="shared" ref="AA879" si="6810">IF(AA878=AA870,0,1)</f>
        <v>0</v>
      </c>
      <c r="AB879" s="13">
        <f t="shared" ref="AB879" si="6811">IF(AB878=AB870,0,1)</f>
        <v>0</v>
      </c>
      <c r="AC879" s="13">
        <f t="shared" ref="AC879" si="6812">IF(AC878=AC870,0,1)</f>
        <v>0</v>
      </c>
      <c r="AD879" s="13">
        <f t="shared" ref="AD879" si="6813">IF(AD878=AD870,0,1)</f>
        <v>0</v>
      </c>
      <c r="AE879" s="13">
        <f t="shared" ref="AE879" si="6814">IF(AE878=AE870,0,1)</f>
        <v>0</v>
      </c>
      <c r="AF879" s="13">
        <f t="shared" ref="AF879" si="6815">IF(AF878=AF870,0,1)</f>
        <v>0</v>
      </c>
      <c r="AG879" s="13">
        <f t="shared" ref="AG879" si="6816">IF(AG878=AG870,0,1)</f>
        <v>0</v>
      </c>
      <c r="AH879" s="13">
        <f t="shared" ref="AH879" si="6817">IF(AH878=AH870,0,1)</f>
        <v>0</v>
      </c>
      <c r="AI879" s="13">
        <f t="shared" ref="AI879" si="6818">IF(AI878=AI870,0,1)</f>
        <v>0</v>
      </c>
      <c r="AJ879" s="13">
        <f t="shared" ref="AJ879" si="6819">IF(AJ878=AJ870,0,1)</f>
        <v>0</v>
      </c>
      <c r="AK879" s="13">
        <f t="shared" ref="AK879" si="6820">IF(AK878=AK870,0,1)</f>
        <v>0</v>
      </c>
      <c r="AL879" s="13"/>
      <c r="AM879" s="13"/>
      <c r="AN879" s="13"/>
      <c r="AO879" s="13"/>
    </row>
    <row r="880" spans="1:41" s="14" customFormat="1" x14ac:dyDescent="0.25">
      <c r="A880" s="3" t="s">
        <v>25</v>
      </c>
      <c r="B880" s="25"/>
      <c r="C880" s="25"/>
      <c r="D880" s="16">
        <f t="shared" si="6800"/>
        <v>0</v>
      </c>
      <c r="E880" s="25"/>
      <c r="F880" s="25"/>
      <c r="G880" s="16">
        <f t="shared" si="6801"/>
        <v>0</v>
      </c>
      <c r="H880" s="25"/>
      <c r="I880" s="25"/>
      <c r="J880" s="16">
        <f t="shared" si="6802"/>
        <v>0</v>
      </c>
      <c r="K880" s="25"/>
      <c r="L880" s="25"/>
      <c r="M880" s="16">
        <f t="shared" si="6803"/>
        <v>0</v>
      </c>
      <c r="N880" s="25"/>
      <c r="O880" s="25"/>
      <c r="P880" s="16">
        <f t="shared" si="6804"/>
        <v>0</v>
      </c>
      <c r="Q880" s="25"/>
      <c r="R880" s="25"/>
      <c r="S880" s="16">
        <f t="shared" si="6805"/>
        <v>0</v>
      </c>
      <c r="T880" s="25"/>
      <c r="U880" s="25"/>
      <c r="V880" s="16">
        <f t="shared" si="6806"/>
        <v>0</v>
      </c>
      <c r="W880" s="27">
        <f t="shared" si="6720"/>
        <v>0</v>
      </c>
      <c r="X880" s="13">
        <f t="shared" ref="X880:AK880" si="6821">IF(X878=X874,0,1)</f>
        <v>0</v>
      </c>
      <c r="Y880" s="13">
        <f t="shared" si="6821"/>
        <v>0</v>
      </c>
      <c r="Z880" s="13">
        <f t="shared" si="6821"/>
        <v>0</v>
      </c>
      <c r="AA880" s="13">
        <f t="shared" si="6821"/>
        <v>0</v>
      </c>
      <c r="AB880" s="13">
        <f t="shared" si="6821"/>
        <v>0</v>
      </c>
      <c r="AC880" s="13">
        <f t="shared" si="6821"/>
        <v>0</v>
      </c>
      <c r="AD880" s="13">
        <f t="shared" si="6821"/>
        <v>0</v>
      </c>
      <c r="AE880" s="13">
        <f t="shared" si="6821"/>
        <v>0</v>
      </c>
      <c r="AF880" s="13">
        <f t="shared" si="6821"/>
        <v>0</v>
      </c>
      <c r="AG880" s="13">
        <f t="shared" si="6821"/>
        <v>0</v>
      </c>
      <c r="AH880" s="13">
        <f t="shared" si="6821"/>
        <v>0</v>
      </c>
      <c r="AI880" s="13">
        <f t="shared" si="6821"/>
        <v>0</v>
      </c>
      <c r="AJ880" s="13">
        <f t="shared" si="6821"/>
        <v>0</v>
      </c>
      <c r="AK880" s="13">
        <f t="shared" si="6821"/>
        <v>0</v>
      </c>
      <c r="AL880" s="13"/>
      <c r="AM880" s="13"/>
      <c r="AN880" s="13"/>
      <c r="AO880" s="13"/>
    </row>
    <row r="881" spans="1:41" s="14" customFormat="1" x14ac:dyDescent="0.25">
      <c r="A881" s="3" t="s">
        <v>26</v>
      </c>
      <c r="B881" s="25"/>
      <c r="C881" s="25"/>
      <c r="D881" s="16">
        <f t="shared" si="6800"/>
        <v>0</v>
      </c>
      <c r="E881" s="25"/>
      <c r="F881" s="25"/>
      <c r="G881" s="16">
        <f t="shared" si="6801"/>
        <v>0</v>
      </c>
      <c r="H881" s="25"/>
      <c r="I881" s="25"/>
      <c r="J881" s="16">
        <f t="shared" si="6802"/>
        <v>0</v>
      </c>
      <c r="K881" s="25"/>
      <c r="L881" s="25"/>
      <c r="M881" s="16">
        <f t="shared" si="6803"/>
        <v>0</v>
      </c>
      <c r="N881" s="25"/>
      <c r="O881" s="25"/>
      <c r="P881" s="16">
        <f t="shared" si="6804"/>
        <v>0</v>
      </c>
      <c r="Q881" s="25"/>
      <c r="R881" s="25"/>
      <c r="S881" s="16">
        <f t="shared" si="6805"/>
        <v>0</v>
      </c>
      <c r="T881" s="25"/>
      <c r="U881" s="25"/>
      <c r="V881" s="16">
        <f t="shared" si="6806"/>
        <v>0</v>
      </c>
      <c r="W881" s="27">
        <f t="shared" si="6720"/>
        <v>0</v>
      </c>
      <c r="X881" s="13" t="str">
        <f t="shared" ref="X881" si="6822">IF(SUM(X879:X880)=2,"WH","")</f>
        <v/>
      </c>
      <c r="Y881" s="13" t="str">
        <f t="shared" ref="Y881" si="6823">IF(SUM(Y879:Y880)=2,"WH","")</f>
        <v/>
      </c>
      <c r="Z881" s="13" t="str">
        <f t="shared" ref="Z881" si="6824">IF(SUM(Z879:Z880)=2,"WH","")</f>
        <v/>
      </c>
      <c r="AA881" s="13" t="str">
        <f t="shared" ref="AA881" si="6825">IF(SUM(AA879:AA880)=2,"WH","")</f>
        <v/>
      </c>
      <c r="AB881" s="13" t="str">
        <f t="shared" ref="AB881" si="6826">IF(SUM(AB879:AB880)=2,"WH","")</f>
        <v/>
      </c>
      <c r="AC881" s="13" t="str">
        <f t="shared" ref="AC881" si="6827">IF(SUM(AC879:AC880)=2,"WH","")</f>
        <v/>
      </c>
      <c r="AD881" s="13" t="str">
        <f t="shared" ref="AD881" si="6828">IF(SUM(AD879:AD880)=2,"WH","")</f>
        <v/>
      </c>
      <c r="AE881" s="13" t="str">
        <f t="shared" ref="AE881" si="6829">IF(SUM(AE879:AE880)=2,"WH","")</f>
        <v/>
      </c>
      <c r="AF881" s="13" t="str">
        <f t="shared" ref="AF881" si="6830">IF(SUM(AF879:AF880)=2,"WH","")</f>
        <v/>
      </c>
      <c r="AG881" s="13" t="str">
        <f t="shared" ref="AG881" si="6831">IF(SUM(AG879:AG880)=2,"WH","")</f>
        <v/>
      </c>
      <c r="AH881" s="13" t="str">
        <f t="shared" ref="AH881" si="6832">IF(SUM(AH879:AH880)=2,"WH","")</f>
        <v/>
      </c>
      <c r="AI881" s="13" t="str">
        <f t="shared" ref="AI881" si="6833">IF(SUM(AI879:AI880)=2,"WH","")</f>
        <v/>
      </c>
      <c r="AJ881" s="13" t="str">
        <f t="shared" ref="AJ881" si="6834">IF(SUM(AJ879:AJ880)=2,"WH","")</f>
        <v/>
      </c>
      <c r="AK881" s="13" t="str">
        <f t="shared" ref="AK881" si="6835">IF(SUM(AK879:AK880)=2,"WH","")</f>
        <v/>
      </c>
      <c r="AL881" s="13"/>
      <c r="AM881" s="13" t="str">
        <f t="shared" ref="AM881:AN881" si="6836">IF(SUM(AM879:AM880)=2,"WH","")</f>
        <v/>
      </c>
      <c r="AN881" s="13" t="str">
        <f t="shared" si="6836"/>
        <v/>
      </c>
      <c r="AO881" s="13"/>
    </row>
    <row r="882" spans="1:41" s="14" customFormat="1" x14ac:dyDescent="0.25">
      <c r="A882" s="3" t="s">
        <v>27</v>
      </c>
      <c r="B882" s="25"/>
      <c r="C882" s="25"/>
      <c r="D882" s="16">
        <f>SUM(B882:C882)</f>
        <v>0</v>
      </c>
      <c r="E882" s="25"/>
      <c r="F882" s="25"/>
      <c r="G882" s="16">
        <f>SUM(E882:F882)</f>
        <v>0</v>
      </c>
      <c r="H882" s="25"/>
      <c r="I882" s="25"/>
      <c r="J882" s="16">
        <f>SUM(H882:I882)</f>
        <v>0</v>
      </c>
      <c r="K882" s="25"/>
      <c r="L882" s="25"/>
      <c r="M882" s="16">
        <f>SUM(K882:L882)</f>
        <v>0</v>
      </c>
      <c r="N882" s="25"/>
      <c r="O882" s="25"/>
      <c r="P882" s="16">
        <f>SUM(N882:O882)</f>
        <v>0</v>
      </c>
      <c r="Q882" s="25"/>
      <c r="R882" s="25"/>
      <c r="S882" s="16">
        <f>SUM(Q882:R882)</f>
        <v>0</v>
      </c>
      <c r="T882" s="25"/>
      <c r="U882" s="25"/>
      <c r="V882" s="16">
        <f>SUM(T882:U882)</f>
        <v>0</v>
      </c>
      <c r="W882" s="27">
        <f t="shared" si="6720"/>
        <v>0</v>
      </c>
      <c r="X882" s="13"/>
      <c r="Y882" s="13"/>
      <c r="Z882" s="13"/>
      <c r="AA882" s="13"/>
      <c r="AB882" s="13"/>
      <c r="AC882" s="13"/>
      <c r="AD882" s="13"/>
      <c r="AE882" s="13"/>
      <c r="AF882" s="13"/>
      <c r="AG882" s="13"/>
    </row>
    <row r="883" spans="1:41" s="14" customFormat="1" ht="15.75" thickBot="1" x14ac:dyDescent="0.3">
      <c r="A883" s="5" t="s">
        <v>11</v>
      </c>
      <c r="B883" s="20">
        <f>SUM(B870:B873)</f>
        <v>0</v>
      </c>
      <c r="C883" s="20">
        <f t="shared" ref="C883:W883" si="6837">SUM(C870:C873)</f>
        <v>0</v>
      </c>
      <c r="D883" s="20">
        <f t="shared" si="6837"/>
        <v>0</v>
      </c>
      <c r="E883" s="20">
        <f t="shared" si="6837"/>
        <v>0</v>
      </c>
      <c r="F883" s="20">
        <f t="shared" si="6837"/>
        <v>0</v>
      </c>
      <c r="G883" s="20">
        <f t="shared" si="6837"/>
        <v>0</v>
      </c>
      <c r="H883" s="20">
        <f t="shared" si="6837"/>
        <v>0</v>
      </c>
      <c r="I883" s="20">
        <f t="shared" si="6837"/>
        <v>0</v>
      </c>
      <c r="J883" s="20">
        <f t="shared" si="6837"/>
        <v>0</v>
      </c>
      <c r="K883" s="20">
        <f t="shared" si="6837"/>
        <v>0</v>
      </c>
      <c r="L883" s="20">
        <f t="shared" si="6837"/>
        <v>0</v>
      </c>
      <c r="M883" s="20">
        <f t="shared" si="6837"/>
        <v>0</v>
      </c>
      <c r="N883" s="20">
        <f t="shared" si="6837"/>
        <v>0</v>
      </c>
      <c r="O883" s="20">
        <f t="shared" si="6837"/>
        <v>0</v>
      </c>
      <c r="P883" s="20">
        <f t="shared" si="6837"/>
        <v>0</v>
      </c>
      <c r="Q883" s="20">
        <f t="shared" si="6837"/>
        <v>0</v>
      </c>
      <c r="R883" s="20">
        <f t="shared" si="6837"/>
        <v>0</v>
      </c>
      <c r="S883" s="20">
        <f t="shared" si="6837"/>
        <v>0</v>
      </c>
      <c r="T883" s="20">
        <f t="shared" si="6837"/>
        <v>0</v>
      </c>
      <c r="U883" s="20">
        <f t="shared" si="6837"/>
        <v>0</v>
      </c>
      <c r="V883" s="20">
        <f t="shared" si="6837"/>
        <v>0</v>
      </c>
      <c r="W883" s="20">
        <f t="shared" si="6837"/>
        <v>0</v>
      </c>
      <c r="X883" s="13"/>
      <c r="Y883" s="13"/>
      <c r="Z883" s="13"/>
      <c r="AA883" s="13"/>
      <c r="AB883" s="13"/>
      <c r="AC883" s="13"/>
      <c r="AD883" s="13"/>
      <c r="AE883" s="13"/>
      <c r="AF883" s="13"/>
      <c r="AG883" s="13"/>
    </row>
    <row r="884" spans="1:41" s="14" customFormat="1" x14ac:dyDescent="0.25">
      <c r="A884" s="14" t="s">
        <v>0</v>
      </c>
      <c r="B884" s="251"/>
      <c r="C884" s="251"/>
      <c r="D884" s="251"/>
      <c r="E884" s="224" t="s">
        <v>3</v>
      </c>
      <c r="F884" s="224"/>
      <c r="G884" s="224"/>
      <c r="H884" s="228" t="s">
        <v>152</v>
      </c>
      <c r="I884" s="228"/>
      <c r="J884" s="227">
        <f>MROUND(B885*0.135,1)</f>
        <v>0</v>
      </c>
      <c r="K884" s="227"/>
      <c r="L884" s="229" t="s">
        <v>239</v>
      </c>
      <c r="M884" s="229"/>
      <c r="N884" s="229"/>
      <c r="O884" s="229" t="s">
        <v>152</v>
      </c>
      <c r="P884" s="229"/>
      <c r="Q884" s="232"/>
      <c r="R884" s="232"/>
      <c r="S884" s="127" t="s">
        <v>1</v>
      </c>
      <c r="T884" s="124"/>
      <c r="U884" s="236">
        <f>IFERROR(J885/W901,0)</f>
        <v>0</v>
      </c>
      <c r="V884" s="236"/>
      <c r="W884" s="124"/>
      <c r="X884" s="13"/>
      <c r="Y884" s="13"/>
      <c r="Z884" s="13"/>
      <c r="AA884" s="13"/>
      <c r="AB884" s="13"/>
      <c r="AC884" s="13"/>
      <c r="AD884" s="13"/>
      <c r="AE884" s="13"/>
      <c r="AF884" s="13"/>
      <c r="AG884" s="13"/>
    </row>
    <row r="885" spans="1:41" s="14" customFormat="1" ht="15.75" thickBot="1" x14ac:dyDescent="0.3">
      <c r="A885" s="14" t="s">
        <v>2</v>
      </c>
      <c r="B885" s="248"/>
      <c r="C885" s="248"/>
      <c r="D885" s="248"/>
      <c r="E885" s="225"/>
      <c r="F885" s="225"/>
      <c r="G885" s="225"/>
      <c r="H885" s="238" t="s">
        <v>153</v>
      </c>
      <c r="I885" s="238"/>
      <c r="J885" s="226">
        <f>MROUND(B885*0.162,1)</f>
        <v>0</v>
      </c>
      <c r="K885" s="226"/>
      <c r="L885" s="230"/>
      <c r="M885" s="230"/>
      <c r="N885" s="230"/>
      <c r="O885" s="244" t="s">
        <v>153</v>
      </c>
      <c r="P885" s="244"/>
      <c r="Q885" s="234"/>
      <c r="R885" s="234"/>
      <c r="S885" s="237" t="str">
        <f>IF(CONCATENATE(X885,Y885,Z885,AA885,AB885,AC885,AD885,AE885,AF885,,AG885,,AH885,,AI885,AJ885,AK885)="","",(CONCATENATE("ERRORS: ", X885,Y885,Z885,AA885,AB885,AC885,AD885,AE885,AF885,,AG885,,AH885,,AI885,AJ885,AK885)))</f>
        <v/>
      </c>
      <c r="T885" s="237"/>
      <c r="U885" s="237"/>
      <c r="V885" s="237"/>
      <c r="W885" s="237"/>
      <c r="X885" s="13" t="str">
        <f t="shared" ref="X885" si="6838">IF(X891="",IF(X895="",IF(X899="","",CONCATENATE(", ",X886,X887,X899)),CONCATENATE(", ",X886,X887,X895)),IF(X895="",CONCATENATE(", ",X886,X887,X891),CONCATENATE(", ",X886,X887,X891,", ",X886,X887,X895,", ",X886,X887,X899)))</f>
        <v/>
      </c>
      <c r="Y885" s="13" t="str">
        <f t="shared" ref="Y885" si="6839">IF(Y891="",IF(Y895="",IF(Y899="","",CONCATENATE(", ",X886,Y887,Y899)),CONCATENATE(", ",X886,Y887,Y895)),IF(Y895="",CONCATENATE(", ",X886,Y887,Y891),CONCATENATE(", ",X886,Y887,Y891,", ",X886,Y887,Y895,", ",X886,Y887,Y899)))</f>
        <v/>
      </c>
      <c r="Z885" s="13" t="str">
        <f t="shared" ref="Z885" si="6840">IF(Z891="",IF(Z895="",IF(Z899="","",CONCATENATE(", ",Z886,Z887,Z899)),CONCATENATE(", ",Z886,Z887,Z895)),IF(Z895="",CONCATENATE(", ",Z886,Z887,Z891),CONCATENATE(", ",Z886,Z887,Z891,", ",Z886,Z887,Z895,", ",Z886,Z887,Z899)))</f>
        <v/>
      </c>
      <c r="AA885" s="13" t="str">
        <f t="shared" ref="AA885" si="6841">IF(AA891="",IF(AA895="",IF(AA899="","",CONCATENATE(", ",Z886,AA887,AA899)),CONCATENATE(", ",Z886,AA887,AA895)),IF(AA895="",CONCATENATE(", ",Z886,AA887,AA891),CONCATENATE(", ",Z886,AA887,AA891,", ",Z886,AA887,AA895,", ",Z886,AA887,AA899)))</f>
        <v/>
      </c>
      <c r="AB885" s="13" t="str">
        <f t="shared" ref="AB885" si="6842">IF(AB891="",IF(AB895="",IF(AB899="","",CONCATENATE(", ",AB886,AB887,AB899)),CONCATENATE(", ",AB886,AB887,AB895)),IF(AB895="",CONCATENATE(", ",AB886,AB887,AB891),CONCATENATE(", ",AB886,AB887,AB891,", ",AB886,AB887,AB895,", ",AB886,AB887,AB899)))</f>
        <v/>
      </c>
      <c r="AC885" s="13" t="str">
        <f t="shared" ref="AC885" si="6843">IF(AC891="",IF(AC895="",IF(AC899="","",CONCATENATE(", ",AB886,AC887,AC899)),CONCATENATE(", ",AB886,AC887,AC895)),IF(AC895="",CONCATENATE(", ",AB886,AC887,AC891),CONCATENATE(", ",AB886,AC887,AC891,", ",AB886,AC887,AC895,", ",AB886,AC887,AC899)))</f>
        <v/>
      </c>
      <c r="AD885" s="13" t="str">
        <f t="shared" ref="AD885" si="6844">IF(AD891="",IF(AD895="",IF(AD899="","",CONCATENATE(", ",AD886,AD887,AD899)),CONCATENATE(", ",AD886,AD887,AD895)),IF(AD895="",CONCATENATE(", ",AD886,AD887,AD891),CONCATENATE(", ",AD886,AD887,AD891,", ",AD886,AD887,AD895,", ",AD886,AD887,AD899)))</f>
        <v/>
      </c>
      <c r="AE885" s="13" t="str">
        <f t="shared" ref="AE885" si="6845">IF(AE891="",IF(AE895="",IF(AE899="","",CONCATENATE(", ",AD886,AE887,AE899)),CONCATENATE(", ",AD886,AE887,AE895)),IF(AE895="",CONCATENATE(", ",AD886,AE887,AE891),CONCATENATE(", ",AD886,AE887,AE891,", ",AD886,AE887,AE895,", ",AD886,AE887,AE899)))</f>
        <v/>
      </c>
      <c r="AF885" s="13" t="str">
        <f t="shared" ref="AF885" si="6846">IF(AF891="",IF(AF895="",IF(AF899="","",CONCATENATE(", ",AF886,AF887,AF899)),CONCATENATE(", ",AF886,AF887,AF895)),IF(AF895="",CONCATENATE(", ",AF886,AF887,AF891),CONCATENATE(", ",AF886,AF887,AF891,", ",AF886,AF887,AF895,", ",AF886,AF887,AF899)))</f>
        <v/>
      </c>
      <c r="AG885" s="13" t="str">
        <f t="shared" ref="AG885" si="6847">IF(AG891="",IF(AG895="",IF(AG899="","",CONCATENATE(", ",AF886,AG887,AG899)),CONCATENATE(", ",AF886,AG887,AG895)),IF(AG895="",CONCATENATE(", ",AF886,AG887,AG891),CONCATENATE(", ",AF886,AG887,AG891,", ",AF886,AG887,AG895,", ",AF886,AG887,AG899)))</f>
        <v/>
      </c>
      <c r="AH885" s="13" t="str">
        <f t="shared" ref="AH885" si="6848">IF(AH891="",IF(AH895="",IF(AH899="","",CONCATENATE(", ",AH886,AH887,AH899)),CONCATENATE(", ",AH886,AH887,AH895)),IF(AH895="",CONCATENATE(", ",AH886,AH887,AH891),CONCATENATE(", ",AH886,AH887,AH891,", ",AH886,AH887,AH895,", ",AH886,AH887,AH899)))</f>
        <v/>
      </c>
      <c r="AI885" s="13" t="str">
        <f t="shared" ref="AI885" si="6849">IF(AI891="",IF(AI895="",IF(AI899="","",CONCATENATE(", ",AH886,AI887,AI899)),CONCATENATE(", ",AH886,AI887,AI895)),IF(AI895="",CONCATENATE(", ",AH886,AI887,AI891),CONCATENATE(", ",AH886,AI887,AI891,", ",AH886,AI887,AI895,", ",AH886,AI887,AI899)))</f>
        <v/>
      </c>
      <c r="AJ885" s="13" t="str">
        <f t="shared" ref="AJ885" si="6850">IF(AJ891="",IF(AJ895="",IF(AJ899="","",CONCATENATE(", ",AJ886,AJ887,AJ899)),CONCATENATE(", ",AJ886,AJ887,AJ895)),IF(AJ895="",CONCATENATE(", ",AJ886,AJ887,AJ891),CONCATENATE(", ",AJ886,AJ887,AJ891,", ",AJ886,AJ887,AJ895,", ",AJ886,AJ887,AJ899)))</f>
        <v/>
      </c>
      <c r="AK885" s="13" t="str">
        <f t="shared" ref="AK885" si="6851">IF(AK891="",IF(AK895="",IF(AK899="","",CONCATENATE(", ",AJ886,AK887,AK899)),CONCATENATE(", ",AJ886,AK887,AK895)),IF(AK895="",CONCATENATE(", ",AJ886,AK887,AK891),CONCATENATE(", ",AJ886,AK887,AK891,", ",AJ886,AK887,AK895,", ",AJ886,AK887,AK899)))</f>
        <v/>
      </c>
    </row>
    <row r="886" spans="1:41" s="14" customFormat="1" x14ac:dyDescent="0.25">
      <c r="A886" s="249"/>
      <c r="B886" s="235" t="s">
        <v>4</v>
      </c>
      <c r="C886" s="235"/>
      <c r="D886" s="235"/>
      <c r="E886" s="235" t="s">
        <v>5</v>
      </c>
      <c r="F886" s="235"/>
      <c r="G886" s="235"/>
      <c r="H886" s="235" t="s">
        <v>6</v>
      </c>
      <c r="I886" s="235"/>
      <c r="J886" s="235"/>
      <c r="K886" s="235" t="s">
        <v>7</v>
      </c>
      <c r="L886" s="235"/>
      <c r="M886" s="235"/>
      <c r="N886" s="235" t="s">
        <v>8</v>
      </c>
      <c r="O886" s="235"/>
      <c r="P886" s="235"/>
      <c r="Q886" s="235" t="s">
        <v>9</v>
      </c>
      <c r="R886" s="235"/>
      <c r="S886" s="235"/>
      <c r="T886" s="235" t="s">
        <v>10</v>
      </c>
      <c r="U886" s="235"/>
      <c r="V886" s="239"/>
      <c r="W886" s="240" t="s">
        <v>11</v>
      </c>
      <c r="X886" s="277" t="s">
        <v>47</v>
      </c>
      <c r="Y886" s="269"/>
      <c r="Z886" s="278" t="s">
        <v>48</v>
      </c>
      <c r="AA886" s="276"/>
      <c r="AB886" s="278" t="s">
        <v>49</v>
      </c>
      <c r="AC886" s="276"/>
      <c r="AD886" s="276" t="s">
        <v>50</v>
      </c>
      <c r="AE886" s="276"/>
      <c r="AF886" s="276" t="s">
        <v>51</v>
      </c>
      <c r="AG886" s="276"/>
      <c r="AH886" s="276" t="s">
        <v>52</v>
      </c>
      <c r="AI886" s="276"/>
      <c r="AJ886" s="276" t="s">
        <v>53</v>
      </c>
      <c r="AK886" s="276"/>
    </row>
    <row r="887" spans="1:41" s="14" customFormat="1" x14ac:dyDescent="0.25">
      <c r="A887" s="250"/>
      <c r="B887" s="1" t="s">
        <v>12</v>
      </c>
      <c r="C887" s="1" t="s">
        <v>13</v>
      </c>
      <c r="D887" s="1" t="s">
        <v>14</v>
      </c>
      <c r="E887" s="1" t="s">
        <v>12</v>
      </c>
      <c r="F887" s="1" t="s">
        <v>13</v>
      </c>
      <c r="G887" s="1" t="s">
        <v>14</v>
      </c>
      <c r="H887" s="1" t="s">
        <v>12</v>
      </c>
      <c r="I887" s="1" t="s">
        <v>13</v>
      </c>
      <c r="J887" s="1" t="s">
        <v>14</v>
      </c>
      <c r="K887" s="1" t="s">
        <v>12</v>
      </c>
      <c r="L887" s="1" t="s">
        <v>13</v>
      </c>
      <c r="M887" s="1" t="s">
        <v>14</v>
      </c>
      <c r="N887" s="1" t="s">
        <v>12</v>
      </c>
      <c r="O887" s="1" t="s">
        <v>13</v>
      </c>
      <c r="P887" s="1" t="s">
        <v>14</v>
      </c>
      <c r="Q887" s="1" t="s">
        <v>12</v>
      </c>
      <c r="R887" s="1" t="s">
        <v>13</v>
      </c>
      <c r="S887" s="1" t="s">
        <v>14</v>
      </c>
      <c r="T887" s="1" t="s">
        <v>12</v>
      </c>
      <c r="U887" s="1" t="s">
        <v>13</v>
      </c>
      <c r="V887" s="2" t="s">
        <v>14</v>
      </c>
      <c r="W887" s="241"/>
      <c r="X887" s="13" t="s">
        <v>45</v>
      </c>
      <c r="Y887" s="13" t="s">
        <v>46</v>
      </c>
      <c r="Z887" s="13" t="s">
        <v>45</v>
      </c>
      <c r="AA887" s="13" t="s">
        <v>46</v>
      </c>
      <c r="AB887" s="13" t="s">
        <v>45</v>
      </c>
      <c r="AC887" s="13" t="s">
        <v>46</v>
      </c>
      <c r="AD887" s="13" t="s">
        <v>45</v>
      </c>
      <c r="AE887" s="13" t="s">
        <v>46</v>
      </c>
      <c r="AF887" s="13" t="s">
        <v>45</v>
      </c>
      <c r="AG887" s="13" t="s">
        <v>46</v>
      </c>
      <c r="AH887" s="13" t="s">
        <v>45</v>
      </c>
      <c r="AI887" s="13" t="s">
        <v>46</v>
      </c>
      <c r="AJ887" s="13" t="s">
        <v>45</v>
      </c>
      <c r="AK887" s="13" t="s">
        <v>46</v>
      </c>
    </row>
    <row r="888" spans="1:41" s="14" customFormat="1" x14ac:dyDescent="0.25">
      <c r="A888" s="3" t="s">
        <v>15</v>
      </c>
      <c r="B888" s="25"/>
      <c r="C888" s="25"/>
      <c r="D888" s="16">
        <f>SUM(B888:C888)</f>
        <v>0</v>
      </c>
      <c r="E888" s="25"/>
      <c r="F888" s="25"/>
      <c r="G888" s="16">
        <f>SUM(E888:F888)</f>
        <v>0</v>
      </c>
      <c r="H888" s="25"/>
      <c r="I888" s="25"/>
      <c r="J888" s="16">
        <f>SUM(H888:I888)</f>
        <v>0</v>
      </c>
      <c r="K888" s="25"/>
      <c r="L888" s="25"/>
      <c r="M888" s="16">
        <f>SUM(K888:L888)</f>
        <v>0</v>
      </c>
      <c r="N888" s="25"/>
      <c r="O888" s="25"/>
      <c r="P888" s="16">
        <f>SUM(N888:O888)</f>
        <v>0</v>
      </c>
      <c r="Q888" s="25"/>
      <c r="R888" s="25"/>
      <c r="S888" s="16">
        <f>SUM(Q888:R888)</f>
        <v>0</v>
      </c>
      <c r="T888" s="25"/>
      <c r="U888" s="25"/>
      <c r="V888" s="16">
        <f>SUM(T888:U888)</f>
        <v>0</v>
      </c>
      <c r="W888" s="27">
        <f>B888+C888+E888+F888+H888+I888+K888+L888+N888+O888+Q888+R888+T888+U888</f>
        <v>0</v>
      </c>
      <c r="X888" s="13">
        <f t="shared" ref="X888:Y888" si="6852">SUM(B888:B891)</f>
        <v>0</v>
      </c>
      <c r="Y888" s="13">
        <f t="shared" si="6852"/>
        <v>0</v>
      </c>
      <c r="Z888" s="13">
        <f t="shared" ref="Z888:AA888" si="6853">SUM(E888:E891)</f>
        <v>0</v>
      </c>
      <c r="AA888" s="13">
        <f t="shared" si="6853"/>
        <v>0</v>
      </c>
      <c r="AB888" s="13">
        <f t="shared" ref="AB888:AC888" si="6854">SUM(H888:H891)</f>
        <v>0</v>
      </c>
      <c r="AC888" s="13">
        <f t="shared" si="6854"/>
        <v>0</v>
      </c>
      <c r="AD888" s="13">
        <f t="shared" ref="AD888:AE888" si="6855">SUM(K888:K891)</f>
        <v>0</v>
      </c>
      <c r="AE888" s="13">
        <f t="shared" si="6855"/>
        <v>0</v>
      </c>
      <c r="AF888" s="13">
        <f t="shared" ref="AF888:AG888" si="6856">SUM(N888:N891)</f>
        <v>0</v>
      </c>
      <c r="AG888" s="13">
        <f t="shared" si="6856"/>
        <v>0</v>
      </c>
      <c r="AH888" s="13">
        <f t="shared" ref="AH888:AI888" si="6857">SUM(Q888:Q891)</f>
        <v>0</v>
      </c>
      <c r="AI888" s="13">
        <f t="shared" si="6857"/>
        <v>0</v>
      </c>
      <c r="AJ888" s="13">
        <f t="shared" ref="AJ888:AK888" si="6858">SUM(T888:T891)</f>
        <v>0</v>
      </c>
      <c r="AK888" s="13">
        <f t="shared" si="6858"/>
        <v>0</v>
      </c>
    </row>
    <row r="889" spans="1:41" s="14" customFormat="1" x14ac:dyDescent="0.25">
      <c r="A889" s="3" t="s">
        <v>16</v>
      </c>
      <c r="B889" s="25"/>
      <c r="C889" s="25"/>
      <c r="D889" s="16">
        <f t="shared" ref="D889:D891" si="6859">SUM(B889:C889)</f>
        <v>0</v>
      </c>
      <c r="E889" s="25"/>
      <c r="F889" s="25"/>
      <c r="G889" s="16">
        <f t="shared" ref="G889:G891" si="6860">SUM(E889:F889)</f>
        <v>0</v>
      </c>
      <c r="H889" s="25"/>
      <c r="I889" s="25"/>
      <c r="J889" s="16">
        <f t="shared" ref="J889:J891" si="6861">SUM(H889:I889)</f>
        <v>0</v>
      </c>
      <c r="K889" s="25"/>
      <c r="L889" s="25"/>
      <c r="M889" s="16">
        <f t="shared" ref="M889:M891" si="6862">SUM(K889:L889)</f>
        <v>0</v>
      </c>
      <c r="N889" s="25"/>
      <c r="O889" s="25"/>
      <c r="P889" s="16">
        <f t="shared" ref="P889:P891" si="6863">SUM(N889:O889)</f>
        <v>0</v>
      </c>
      <c r="Q889" s="25"/>
      <c r="R889" s="25"/>
      <c r="S889" s="16">
        <f t="shared" ref="S889:S891" si="6864">SUM(Q889:R889)</f>
        <v>0</v>
      </c>
      <c r="T889" s="25"/>
      <c r="U889" s="25"/>
      <c r="V889" s="16">
        <f t="shared" ref="V889:V891" si="6865">SUM(T889:U889)</f>
        <v>0</v>
      </c>
      <c r="W889" s="27">
        <f t="shared" ref="W889:W900" si="6866">B889+C889+E889+F889+H889+I889+K889+L889+N889+O889+Q889+R889+T889+U889</f>
        <v>0</v>
      </c>
      <c r="X889" s="13">
        <f t="shared" ref="X889" si="6867">IF(X888=X896,0,1)</f>
        <v>0</v>
      </c>
      <c r="Y889" s="13">
        <f t="shared" ref="Y889" si="6868">IF(Y888=Y896,0,1)</f>
        <v>0</v>
      </c>
      <c r="Z889" s="13">
        <f t="shared" ref="Z889" si="6869">IF(Z888=Z896,0,1)</f>
        <v>0</v>
      </c>
      <c r="AA889" s="13">
        <f t="shared" ref="AA889" si="6870">IF(AA888=AA896,0,1)</f>
        <v>0</v>
      </c>
      <c r="AB889" s="13">
        <f t="shared" ref="AB889" si="6871">IF(AB888=AB896,0,1)</f>
        <v>0</v>
      </c>
      <c r="AC889" s="13">
        <f t="shared" ref="AC889" si="6872">IF(AC888=AC896,0,1)</f>
        <v>0</v>
      </c>
      <c r="AD889" s="13">
        <f t="shared" ref="AD889" si="6873">IF(AD888=AD896,0,1)</f>
        <v>0</v>
      </c>
      <c r="AE889" s="13">
        <f t="shared" ref="AE889" si="6874">IF(AE888=AE896,0,1)</f>
        <v>0</v>
      </c>
      <c r="AF889" s="13">
        <f t="shared" ref="AF889" si="6875">IF(AF888=AF896,0,1)</f>
        <v>0</v>
      </c>
      <c r="AG889" s="13">
        <f t="shared" ref="AG889" si="6876">IF(AG888=AG896,0,1)</f>
        <v>0</v>
      </c>
      <c r="AH889" s="13">
        <f t="shared" ref="AH889" si="6877">IF(AH888=AH896,0,1)</f>
        <v>0</v>
      </c>
      <c r="AI889" s="13">
        <f t="shared" ref="AI889" si="6878">IF(AI888=AI896,0,1)</f>
        <v>0</v>
      </c>
      <c r="AJ889" s="13">
        <f t="shared" ref="AJ889" si="6879">IF(AJ888=AJ896,0,1)</f>
        <v>0</v>
      </c>
      <c r="AK889" s="13">
        <f t="shared" ref="AK889" si="6880">IF(AK888=AK896,0,1)</f>
        <v>0</v>
      </c>
    </row>
    <row r="890" spans="1:41" s="14" customFormat="1" x14ac:dyDescent="0.25">
      <c r="A890" s="3" t="s">
        <v>17</v>
      </c>
      <c r="B890" s="25"/>
      <c r="C890" s="25"/>
      <c r="D890" s="16">
        <f t="shared" si="6859"/>
        <v>0</v>
      </c>
      <c r="E890" s="25"/>
      <c r="F890" s="25"/>
      <c r="G890" s="16">
        <f t="shared" si="6860"/>
        <v>0</v>
      </c>
      <c r="H890" s="25"/>
      <c r="I890" s="25"/>
      <c r="J890" s="16">
        <f t="shared" si="6861"/>
        <v>0</v>
      </c>
      <c r="K890" s="25"/>
      <c r="L890" s="25"/>
      <c r="M890" s="16">
        <f t="shared" si="6862"/>
        <v>0</v>
      </c>
      <c r="N890" s="25"/>
      <c r="O890" s="25"/>
      <c r="P890" s="16">
        <f t="shared" si="6863"/>
        <v>0</v>
      </c>
      <c r="Q890" s="25"/>
      <c r="R890" s="25"/>
      <c r="S890" s="16">
        <f t="shared" si="6864"/>
        <v>0</v>
      </c>
      <c r="T890" s="25"/>
      <c r="U890" s="25"/>
      <c r="V890" s="16">
        <f t="shared" si="6865"/>
        <v>0</v>
      </c>
      <c r="W890" s="27">
        <f t="shared" si="6866"/>
        <v>0</v>
      </c>
      <c r="X890" s="13">
        <f t="shared" ref="X890:AK890" si="6881">IF(X888=X892,0,1)</f>
        <v>0</v>
      </c>
      <c r="Y890" s="13">
        <f t="shared" si="6881"/>
        <v>0</v>
      </c>
      <c r="Z890" s="13">
        <f t="shared" si="6881"/>
        <v>0</v>
      </c>
      <c r="AA890" s="13">
        <f t="shared" si="6881"/>
        <v>0</v>
      </c>
      <c r="AB890" s="13">
        <f t="shared" si="6881"/>
        <v>0</v>
      </c>
      <c r="AC890" s="13">
        <f t="shared" si="6881"/>
        <v>0</v>
      </c>
      <c r="AD890" s="13">
        <f t="shared" si="6881"/>
        <v>0</v>
      </c>
      <c r="AE890" s="13">
        <f t="shared" si="6881"/>
        <v>0</v>
      </c>
      <c r="AF890" s="13">
        <f t="shared" si="6881"/>
        <v>0</v>
      </c>
      <c r="AG890" s="13">
        <f t="shared" si="6881"/>
        <v>0</v>
      </c>
      <c r="AH890" s="13">
        <f t="shared" si="6881"/>
        <v>0</v>
      </c>
      <c r="AI890" s="13">
        <f t="shared" si="6881"/>
        <v>0</v>
      </c>
      <c r="AJ890" s="13">
        <f t="shared" si="6881"/>
        <v>0</v>
      </c>
      <c r="AK890" s="13">
        <f t="shared" si="6881"/>
        <v>0</v>
      </c>
    </row>
    <row r="891" spans="1:41" s="14" customFormat="1" x14ac:dyDescent="0.25">
      <c r="A891" s="3" t="s">
        <v>18</v>
      </c>
      <c r="B891" s="25"/>
      <c r="C891" s="25"/>
      <c r="D891" s="16">
        <f t="shared" si="6859"/>
        <v>0</v>
      </c>
      <c r="E891" s="25"/>
      <c r="F891" s="25"/>
      <c r="G891" s="16">
        <f t="shared" si="6860"/>
        <v>0</v>
      </c>
      <c r="H891" s="25"/>
      <c r="I891" s="25"/>
      <c r="J891" s="16">
        <f t="shared" si="6861"/>
        <v>0</v>
      </c>
      <c r="K891" s="25"/>
      <c r="L891" s="25"/>
      <c r="M891" s="16">
        <f t="shared" si="6862"/>
        <v>0</v>
      </c>
      <c r="N891" s="25"/>
      <c r="O891" s="25"/>
      <c r="P891" s="16">
        <f t="shared" si="6863"/>
        <v>0</v>
      </c>
      <c r="Q891" s="25"/>
      <c r="R891" s="25"/>
      <c r="S891" s="16">
        <f t="shared" si="6864"/>
        <v>0</v>
      </c>
      <c r="T891" s="25"/>
      <c r="U891" s="25"/>
      <c r="V891" s="16">
        <f t="shared" si="6865"/>
        <v>0</v>
      </c>
      <c r="W891" s="27">
        <f t="shared" si="6866"/>
        <v>0</v>
      </c>
      <c r="X891" s="13" t="str">
        <f t="shared" ref="X891" si="6882">IF(SUM(X889:X890)=2,"WA","")</f>
        <v/>
      </c>
      <c r="Y891" s="13" t="str">
        <f t="shared" ref="Y891" si="6883">IF(SUM(Y889:Y890)=2,"WA","")</f>
        <v/>
      </c>
      <c r="Z891" s="13" t="str">
        <f t="shared" ref="Z891" si="6884">IF(SUM(Z889:Z890)=2,"WA","")</f>
        <v/>
      </c>
      <c r="AA891" s="13" t="str">
        <f t="shared" ref="AA891" si="6885">IF(SUM(AA889:AA890)=2,"WA","")</f>
        <v/>
      </c>
      <c r="AB891" s="13" t="str">
        <f t="shared" ref="AB891" si="6886">IF(SUM(AB889:AB890)=2,"WA","")</f>
        <v/>
      </c>
      <c r="AC891" s="13" t="str">
        <f t="shared" ref="AC891" si="6887">IF(SUM(AC889:AC890)=2,"WA","")</f>
        <v/>
      </c>
      <c r="AD891" s="13" t="str">
        <f t="shared" ref="AD891" si="6888">IF(SUM(AD889:AD890)=2,"WA","")</f>
        <v/>
      </c>
      <c r="AE891" s="13" t="str">
        <f t="shared" ref="AE891" si="6889">IF(SUM(AE889:AE890)=2,"WA","")</f>
        <v/>
      </c>
      <c r="AF891" s="13" t="str">
        <f t="shared" ref="AF891" si="6890">IF(SUM(AF889:AF890)=2,"WA","")</f>
        <v/>
      </c>
      <c r="AG891" s="13" t="str">
        <f t="shared" ref="AG891" si="6891">IF(SUM(AG889:AG890)=2,"WA","")</f>
        <v/>
      </c>
      <c r="AH891" s="13" t="str">
        <f t="shared" ref="AH891" si="6892">IF(SUM(AH889:AH890)=2,"WA","")</f>
        <v/>
      </c>
      <c r="AI891" s="13" t="str">
        <f t="shared" ref="AI891" si="6893">IF(SUM(AI889:AI890)=2,"WA","")</f>
        <v/>
      </c>
      <c r="AJ891" s="13" t="str">
        <f t="shared" ref="AJ891" si="6894">IF(SUM(AJ889:AJ890)=2,"WA","")</f>
        <v/>
      </c>
      <c r="AK891" s="13" t="str">
        <f t="shared" ref="AK891" si="6895">IF(SUM(AK889:AK890)=2,"WA","")</f>
        <v/>
      </c>
    </row>
    <row r="892" spans="1:41" s="14" customFormat="1" x14ac:dyDescent="0.25">
      <c r="A892" s="4" t="s">
        <v>19</v>
      </c>
      <c r="B892" s="26"/>
      <c r="C892" s="26"/>
      <c r="D892" s="18">
        <f>SUM(B892:C892)</f>
        <v>0</v>
      </c>
      <c r="E892" s="26"/>
      <c r="F892" s="26"/>
      <c r="G892" s="18">
        <f>SUM(E892:F892)</f>
        <v>0</v>
      </c>
      <c r="H892" s="26"/>
      <c r="I892" s="26"/>
      <c r="J892" s="18">
        <f>SUM(H892:I892)</f>
        <v>0</v>
      </c>
      <c r="K892" s="26"/>
      <c r="L892" s="26"/>
      <c r="M892" s="18">
        <f>SUM(K892:L892)</f>
        <v>0</v>
      </c>
      <c r="N892" s="26"/>
      <c r="O892" s="26"/>
      <c r="P892" s="18">
        <f>SUM(N892:O892)</f>
        <v>0</v>
      </c>
      <c r="Q892" s="26"/>
      <c r="R892" s="26"/>
      <c r="S892" s="18">
        <f>SUM(Q892:R892)</f>
        <v>0</v>
      </c>
      <c r="T892" s="26"/>
      <c r="U892" s="26"/>
      <c r="V892" s="18">
        <f>SUM(T892:U892)</f>
        <v>0</v>
      </c>
      <c r="W892" s="27">
        <f t="shared" si="6866"/>
        <v>0</v>
      </c>
      <c r="X892" s="13">
        <f t="shared" ref="X892:Y892" si="6896">SUM(B892:B895)</f>
        <v>0</v>
      </c>
      <c r="Y892" s="13">
        <f t="shared" si="6896"/>
        <v>0</v>
      </c>
      <c r="Z892" s="13">
        <f t="shared" ref="Z892:AA892" si="6897">SUM(E892:E895)</f>
        <v>0</v>
      </c>
      <c r="AA892" s="13">
        <f t="shared" si="6897"/>
        <v>0</v>
      </c>
      <c r="AB892" s="13">
        <f t="shared" ref="AB892:AC892" si="6898">SUM(H892:H895)</f>
        <v>0</v>
      </c>
      <c r="AC892" s="13">
        <f t="shared" si="6898"/>
        <v>0</v>
      </c>
      <c r="AD892" s="13">
        <f t="shared" ref="AD892:AE892" si="6899">SUM(K892:K895)</f>
        <v>0</v>
      </c>
      <c r="AE892" s="13">
        <f t="shared" si="6899"/>
        <v>0</v>
      </c>
      <c r="AF892" s="13">
        <f t="shared" ref="AF892:AG892" si="6900">SUM(N892:N895)</f>
        <v>0</v>
      </c>
      <c r="AG892" s="13">
        <f t="shared" si="6900"/>
        <v>0</v>
      </c>
      <c r="AH892" s="13">
        <f t="shared" ref="AH892:AI892" si="6901">SUM(Q892:Q895)</f>
        <v>0</v>
      </c>
      <c r="AI892" s="13">
        <f t="shared" si="6901"/>
        <v>0</v>
      </c>
      <c r="AJ892" s="13">
        <f t="shared" ref="AJ892:AK892" si="6902">SUM(T892:T895)</f>
        <v>0</v>
      </c>
      <c r="AK892" s="13">
        <f t="shared" si="6902"/>
        <v>0</v>
      </c>
    </row>
    <row r="893" spans="1:41" s="14" customFormat="1" x14ac:dyDescent="0.25">
      <c r="A893" s="4" t="s">
        <v>20</v>
      </c>
      <c r="B893" s="26"/>
      <c r="C893" s="26"/>
      <c r="D893" s="18">
        <f t="shared" ref="D893:D895" si="6903">SUM(B893:C893)</f>
        <v>0</v>
      </c>
      <c r="E893" s="26"/>
      <c r="F893" s="26"/>
      <c r="G893" s="18">
        <f t="shared" ref="G893:G895" si="6904">SUM(E893:F893)</f>
        <v>0</v>
      </c>
      <c r="H893" s="26"/>
      <c r="I893" s="26"/>
      <c r="J893" s="18">
        <f t="shared" ref="J893:J895" si="6905">SUM(H893:I893)</f>
        <v>0</v>
      </c>
      <c r="K893" s="26"/>
      <c r="L893" s="26"/>
      <c r="M893" s="18">
        <f t="shared" ref="M893:M895" si="6906">SUM(K893:L893)</f>
        <v>0</v>
      </c>
      <c r="N893" s="26"/>
      <c r="O893" s="26"/>
      <c r="P893" s="18">
        <f t="shared" ref="P893:P895" si="6907">SUM(N893:O893)</f>
        <v>0</v>
      </c>
      <c r="Q893" s="26"/>
      <c r="R893" s="26"/>
      <c r="S893" s="18">
        <f t="shared" ref="S893:S895" si="6908">SUM(Q893:R893)</f>
        <v>0</v>
      </c>
      <c r="T893" s="26"/>
      <c r="U893" s="26"/>
      <c r="V893" s="18">
        <f t="shared" ref="V893:V895" si="6909">SUM(T893:U893)</f>
        <v>0</v>
      </c>
      <c r="W893" s="27">
        <f t="shared" si="6866"/>
        <v>0</v>
      </c>
      <c r="X893" s="13">
        <f t="shared" ref="X893" si="6910">IF(X892=X896,0,1)</f>
        <v>0</v>
      </c>
      <c r="Y893" s="13">
        <f t="shared" ref="Y893" si="6911">IF(Y892=Y896,0,1)</f>
        <v>0</v>
      </c>
      <c r="Z893" s="13">
        <f t="shared" ref="Z893" si="6912">IF(Z892=Z896,0,1)</f>
        <v>0</v>
      </c>
      <c r="AA893" s="13">
        <f t="shared" ref="AA893" si="6913">IF(AA892=AA896,0,1)</f>
        <v>0</v>
      </c>
      <c r="AB893" s="13">
        <f t="shared" ref="AB893" si="6914">IF(AB892=AB896,0,1)</f>
        <v>0</v>
      </c>
      <c r="AC893" s="13">
        <f t="shared" ref="AC893" si="6915">IF(AC892=AC896,0,1)</f>
        <v>0</v>
      </c>
      <c r="AD893" s="13">
        <f t="shared" ref="AD893" si="6916">IF(AD892=AD896,0,1)</f>
        <v>0</v>
      </c>
      <c r="AE893" s="13">
        <f t="shared" ref="AE893" si="6917">IF(AE892=AE896,0,1)</f>
        <v>0</v>
      </c>
      <c r="AF893" s="13">
        <f t="shared" ref="AF893" si="6918">IF(AF892=AF896,0,1)</f>
        <v>0</v>
      </c>
      <c r="AG893" s="13">
        <f t="shared" ref="AG893" si="6919">IF(AG892=AG896,0,1)</f>
        <v>0</v>
      </c>
      <c r="AH893" s="13">
        <f t="shared" ref="AH893" si="6920">IF(AH892=AH896,0,1)</f>
        <v>0</v>
      </c>
      <c r="AI893" s="13">
        <f t="shared" ref="AI893" si="6921">IF(AI892=AI896,0,1)</f>
        <v>0</v>
      </c>
      <c r="AJ893" s="13">
        <f t="shared" ref="AJ893" si="6922">IF(AJ892=AJ896,0,1)</f>
        <v>0</v>
      </c>
      <c r="AK893" s="13">
        <f t="shared" ref="AK893" si="6923">IF(AK892=AK896,0,1)</f>
        <v>0</v>
      </c>
    </row>
    <row r="894" spans="1:41" s="14" customFormat="1" x14ac:dyDescent="0.25">
      <c r="A894" s="4" t="s">
        <v>21</v>
      </c>
      <c r="B894" s="26"/>
      <c r="C894" s="26"/>
      <c r="D894" s="18">
        <f t="shared" si="6903"/>
        <v>0</v>
      </c>
      <c r="E894" s="26"/>
      <c r="F894" s="26"/>
      <c r="G894" s="18">
        <f t="shared" si="6904"/>
        <v>0</v>
      </c>
      <c r="H894" s="26"/>
      <c r="I894" s="26"/>
      <c r="J894" s="18">
        <f t="shared" si="6905"/>
        <v>0</v>
      </c>
      <c r="K894" s="26"/>
      <c r="L894" s="26"/>
      <c r="M894" s="18">
        <f t="shared" si="6906"/>
        <v>0</v>
      </c>
      <c r="N894" s="26"/>
      <c r="O894" s="26"/>
      <c r="P894" s="18">
        <f t="shared" si="6907"/>
        <v>0</v>
      </c>
      <c r="Q894" s="26"/>
      <c r="R894" s="26"/>
      <c r="S894" s="18">
        <f t="shared" si="6908"/>
        <v>0</v>
      </c>
      <c r="T894" s="26"/>
      <c r="U894" s="26"/>
      <c r="V894" s="18">
        <f t="shared" si="6909"/>
        <v>0</v>
      </c>
      <c r="W894" s="27">
        <f t="shared" si="6866"/>
        <v>0</v>
      </c>
      <c r="X894" s="13">
        <f t="shared" ref="X894:AK894" si="6924">IF(X892=X888,0,1)</f>
        <v>0</v>
      </c>
      <c r="Y894" s="13">
        <f t="shared" si="6924"/>
        <v>0</v>
      </c>
      <c r="Z894" s="13">
        <f t="shared" si="6924"/>
        <v>0</v>
      </c>
      <c r="AA894" s="13">
        <f t="shared" si="6924"/>
        <v>0</v>
      </c>
      <c r="AB894" s="13">
        <f t="shared" si="6924"/>
        <v>0</v>
      </c>
      <c r="AC894" s="13">
        <f t="shared" si="6924"/>
        <v>0</v>
      </c>
      <c r="AD894" s="13">
        <f t="shared" si="6924"/>
        <v>0</v>
      </c>
      <c r="AE894" s="13">
        <f t="shared" si="6924"/>
        <v>0</v>
      </c>
      <c r="AF894" s="13">
        <f t="shared" si="6924"/>
        <v>0</v>
      </c>
      <c r="AG894" s="13">
        <f t="shared" si="6924"/>
        <v>0</v>
      </c>
      <c r="AH894" s="13">
        <f t="shared" si="6924"/>
        <v>0</v>
      </c>
      <c r="AI894" s="13">
        <f t="shared" si="6924"/>
        <v>0</v>
      </c>
      <c r="AJ894" s="13">
        <f t="shared" si="6924"/>
        <v>0</v>
      </c>
      <c r="AK894" s="13">
        <f t="shared" si="6924"/>
        <v>0</v>
      </c>
    </row>
    <row r="895" spans="1:41" s="14" customFormat="1" x14ac:dyDescent="0.25">
      <c r="A895" s="4" t="s">
        <v>22</v>
      </c>
      <c r="B895" s="26"/>
      <c r="C895" s="26"/>
      <c r="D895" s="18">
        <f t="shared" si="6903"/>
        <v>0</v>
      </c>
      <c r="E895" s="26"/>
      <c r="F895" s="26"/>
      <c r="G895" s="18">
        <f t="shared" si="6904"/>
        <v>0</v>
      </c>
      <c r="H895" s="26"/>
      <c r="I895" s="26"/>
      <c r="J895" s="18">
        <f t="shared" si="6905"/>
        <v>0</v>
      </c>
      <c r="K895" s="26"/>
      <c r="L895" s="26"/>
      <c r="M895" s="18">
        <f t="shared" si="6906"/>
        <v>0</v>
      </c>
      <c r="N895" s="26"/>
      <c r="O895" s="26"/>
      <c r="P895" s="18">
        <f t="shared" si="6907"/>
        <v>0</v>
      </c>
      <c r="Q895" s="26"/>
      <c r="R895" s="26"/>
      <c r="S895" s="18">
        <f t="shared" si="6908"/>
        <v>0</v>
      </c>
      <c r="T895" s="26"/>
      <c r="U895" s="26"/>
      <c r="V895" s="18">
        <f t="shared" si="6909"/>
        <v>0</v>
      </c>
      <c r="W895" s="27">
        <f t="shared" si="6866"/>
        <v>0</v>
      </c>
      <c r="X895" s="13" t="str">
        <f t="shared" ref="X895" si="6925">IF(SUM(X893:X894)=2,"HA","")</f>
        <v/>
      </c>
      <c r="Y895" s="13" t="str">
        <f t="shared" ref="Y895" si="6926">IF(SUM(Y893:Y894)=2,"HA","")</f>
        <v/>
      </c>
      <c r="Z895" s="13" t="str">
        <f t="shared" ref="Z895" si="6927">IF(SUM(Z893:Z894)=2,"HA","")</f>
        <v/>
      </c>
      <c r="AA895" s="13" t="str">
        <f t="shared" ref="AA895" si="6928">IF(SUM(AA893:AA894)=2,"HA","")</f>
        <v/>
      </c>
      <c r="AB895" s="13" t="str">
        <f t="shared" ref="AB895" si="6929">IF(SUM(AB893:AB894)=2,"HA","")</f>
        <v/>
      </c>
      <c r="AC895" s="13" t="str">
        <f t="shared" ref="AC895" si="6930">IF(SUM(AC893:AC894)=2,"HA","")</f>
        <v/>
      </c>
      <c r="AD895" s="13" t="str">
        <f t="shared" ref="AD895" si="6931">IF(SUM(AD893:AD894)=2,"HA","")</f>
        <v/>
      </c>
      <c r="AE895" s="13" t="str">
        <f t="shared" ref="AE895" si="6932">IF(SUM(AE893:AE894)=2,"HA","")</f>
        <v/>
      </c>
      <c r="AF895" s="13" t="str">
        <f t="shared" ref="AF895" si="6933">IF(SUM(AF893:AF894)=2,"HA","")</f>
        <v/>
      </c>
      <c r="AG895" s="13" t="str">
        <f t="shared" ref="AG895" si="6934">IF(SUM(AG893:AG894)=2,"HA","")</f>
        <v/>
      </c>
      <c r="AH895" s="13" t="str">
        <f t="shared" ref="AH895" si="6935">IF(SUM(AH893:AH894)=2,"HA","")</f>
        <v/>
      </c>
      <c r="AI895" s="13" t="str">
        <f t="shared" ref="AI895" si="6936">IF(SUM(AI893:AI894)=2,"HA","")</f>
        <v/>
      </c>
      <c r="AJ895" s="13" t="str">
        <f t="shared" ref="AJ895" si="6937">IF(SUM(AJ893:AJ894)=2,"HA","")</f>
        <v/>
      </c>
      <c r="AK895" s="13" t="str">
        <f t="shared" ref="AK895" si="6938">IF(SUM(AK893:AK894)=2,"HA","")</f>
        <v/>
      </c>
    </row>
    <row r="896" spans="1:41" s="14" customFormat="1" x14ac:dyDescent="0.25">
      <c r="A896" s="3" t="s">
        <v>23</v>
      </c>
      <c r="B896" s="25"/>
      <c r="C896" s="25"/>
      <c r="D896" s="16">
        <f>SUM(B896:C896)</f>
        <v>0</v>
      </c>
      <c r="E896" s="25"/>
      <c r="F896" s="25"/>
      <c r="G896" s="16">
        <f>SUM(E896:F896)</f>
        <v>0</v>
      </c>
      <c r="H896" s="25"/>
      <c r="I896" s="25"/>
      <c r="J896" s="16">
        <f>SUM(H896:I896)</f>
        <v>0</v>
      </c>
      <c r="K896" s="25"/>
      <c r="L896" s="25"/>
      <c r="M896" s="16">
        <f>SUM(K896:L896)</f>
        <v>0</v>
      </c>
      <c r="N896" s="25"/>
      <c r="O896" s="25"/>
      <c r="P896" s="16">
        <f>SUM(N896:O896)</f>
        <v>0</v>
      </c>
      <c r="Q896" s="25"/>
      <c r="R896" s="25"/>
      <c r="S896" s="16">
        <f>SUM(Q896:R896)</f>
        <v>0</v>
      </c>
      <c r="T896" s="25"/>
      <c r="U896" s="25"/>
      <c r="V896" s="16">
        <f>SUM(T896:U896)</f>
        <v>0</v>
      </c>
      <c r="W896" s="27">
        <f t="shared" si="6866"/>
        <v>0</v>
      </c>
      <c r="X896" s="13">
        <f t="shared" ref="X896:Y896" si="6939">SUM(B896:B900)</f>
        <v>0</v>
      </c>
      <c r="Y896" s="13">
        <f t="shared" si="6939"/>
        <v>0</v>
      </c>
      <c r="Z896" s="13">
        <f t="shared" ref="Z896:AA896" si="6940">SUM(E896:E900)</f>
        <v>0</v>
      </c>
      <c r="AA896" s="13">
        <f t="shared" si="6940"/>
        <v>0</v>
      </c>
      <c r="AB896" s="13">
        <f t="shared" ref="AB896:AC896" si="6941">SUM(H896:H900)</f>
        <v>0</v>
      </c>
      <c r="AC896" s="13">
        <f t="shared" si="6941"/>
        <v>0</v>
      </c>
      <c r="AD896" s="13">
        <f t="shared" ref="AD896:AE896" si="6942">SUM(K896:K900)</f>
        <v>0</v>
      </c>
      <c r="AE896" s="13">
        <f t="shared" si="6942"/>
        <v>0</v>
      </c>
      <c r="AF896" s="13">
        <f t="shared" ref="AF896:AG896" si="6943">SUM(N896:N900)</f>
        <v>0</v>
      </c>
      <c r="AG896" s="13">
        <f t="shared" si="6943"/>
        <v>0</v>
      </c>
      <c r="AH896" s="13">
        <f t="shared" ref="AH896:AI896" si="6944">SUM(Q896:Q900)</f>
        <v>0</v>
      </c>
      <c r="AI896" s="13">
        <f t="shared" si="6944"/>
        <v>0</v>
      </c>
      <c r="AJ896" s="13">
        <f t="shared" ref="AJ896:AK896" si="6945">SUM(T896:T900)</f>
        <v>0</v>
      </c>
      <c r="AK896" s="13">
        <f t="shared" si="6945"/>
        <v>0</v>
      </c>
    </row>
    <row r="897" spans="1:41" s="14" customFormat="1" x14ac:dyDescent="0.25">
      <c r="A897" s="3" t="s">
        <v>24</v>
      </c>
      <c r="B897" s="25"/>
      <c r="C897" s="25"/>
      <c r="D897" s="16">
        <f t="shared" ref="D897:D899" si="6946">SUM(B897:C897)</f>
        <v>0</v>
      </c>
      <c r="E897" s="25"/>
      <c r="F897" s="25"/>
      <c r="G897" s="16">
        <f t="shared" ref="G897:G899" si="6947">SUM(E897:F897)</f>
        <v>0</v>
      </c>
      <c r="H897" s="25"/>
      <c r="I897" s="25"/>
      <c r="J897" s="16">
        <f t="shared" ref="J897:J899" si="6948">SUM(H897:I897)</f>
        <v>0</v>
      </c>
      <c r="K897" s="25"/>
      <c r="L897" s="25"/>
      <c r="M897" s="16">
        <f t="shared" ref="M897:M899" si="6949">SUM(K897:L897)</f>
        <v>0</v>
      </c>
      <c r="N897" s="25"/>
      <c r="O897" s="25"/>
      <c r="P897" s="16">
        <f t="shared" ref="P897:P899" si="6950">SUM(N897:O897)</f>
        <v>0</v>
      </c>
      <c r="Q897" s="25"/>
      <c r="R897" s="25"/>
      <c r="S897" s="16">
        <f t="shared" ref="S897:S899" si="6951">SUM(Q897:R897)</f>
        <v>0</v>
      </c>
      <c r="T897" s="25"/>
      <c r="U897" s="25"/>
      <c r="V897" s="16">
        <f t="shared" ref="V897:V899" si="6952">SUM(T897:U897)</f>
        <v>0</v>
      </c>
      <c r="W897" s="27">
        <f t="shared" si="6866"/>
        <v>0</v>
      </c>
      <c r="X897" s="13">
        <f t="shared" ref="X897" si="6953">IF(X896=X888,0,1)</f>
        <v>0</v>
      </c>
      <c r="Y897" s="13">
        <f t="shared" ref="Y897" si="6954">IF(Y896=Y888,0,1)</f>
        <v>0</v>
      </c>
      <c r="Z897" s="13">
        <f t="shared" ref="Z897" si="6955">IF(Z896=Z888,0,1)</f>
        <v>0</v>
      </c>
      <c r="AA897" s="13">
        <f t="shared" ref="AA897" si="6956">IF(AA896=AA888,0,1)</f>
        <v>0</v>
      </c>
      <c r="AB897" s="13">
        <f t="shared" ref="AB897" si="6957">IF(AB896=AB888,0,1)</f>
        <v>0</v>
      </c>
      <c r="AC897" s="13">
        <f t="shared" ref="AC897" si="6958">IF(AC896=AC888,0,1)</f>
        <v>0</v>
      </c>
      <c r="AD897" s="13">
        <f t="shared" ref="AD897" si="6959">IF(AD896=AD888,0,1)</f>
        <v>0</v>
      </c>
      <c r="AE897" s="13">
        <f t="shared" ref="AE897" si="6960">IF(AE896=AE888,0,1)</f>
        <v>0</v>
      </c>
      <c r="AF897" s="13">
        <f t="shared" ref="AF897" si="6961">IF(AF896=AF888,0,1)</f>
        <v>0</v>
      </c>
      <c r="AG897" s="13">
        <f t="shared" ref="AG897" si="6962">IF(AG896=AG888,0,1)</f>
        <v>0</v>
      </c>
      <c r="AH897" s="13">
        <f t="shared" ref="AH897" si="6963">IF(AH896=AH888,0,1)</f>
        <v>0</v>
      </c>
      <c r="AI897" s="13">
        <f t="shared" ref="AI897" si="6964">IF(AI896=AI888,0,1)</f>
        <v>0</v>
      </c>
      <c r="AJ897" s="13">
        <f t="shared" ref="AJ897" si="6965">IF(AJ896=AJ888,0,1)</f>
        <v>0</v>
      </c>
      <c r="AK897" s="13">
        <f t="shared" ref="AK897" si="6966">IF(AK896=AK888,0,1)</f>
        <v>0</v>
      </c>
    </row>
    <row r="898" spans="1:41" s="14" customFormat="1" x14ac:dyDescent="0.25">
      <c r="A898" s="3" t="s">
        <v>25</v>
      </c>
      <c r="B898" s="25"/>
      <c r="C898" s="25"/>
      <c r="D898" s="16">
        <f t="shared" si="6946"/>
        <v>0</v>
      </c>
      <c r="E898" s="25"/>
      <c r="F898" s="25"/>
      <c r="G898" s="16">
        <f t="shared" si="6947"/>
        <v>0</v>
      </c>
      <c r="H898" s="25"/>
      <c r="I898" s="25"/>
      <c r="J898" s="16">
        <f t="shared" si="6948"/>
        <v>0</v>
      </c>
      <c r="K898" s="25"/>
      <c r="L898" s="25"/>
      <c r="M898" s="16">
        <f t="shared" si="6949"/>
        <v>0</v>
      </c>
      <c r="N898" s="25"/>
      <c r="O898" s="25"/>
      <c r="P898" s="16">
        <f t="shared" si="6950"/>
        <v>0</v>
      </c>
      <c r="Q898" s="25"/>
      <c r="R898" s="25"/>
      <c r="S898" s="16">
        <f t="shared" si="6951"/>
        <v>0</v>
      </c>
      <c r="T898" s="25"/>
      <c r="U898" s="25"/>
      <c r="V898" s="16">
        <f t="shared" si="6952"/>
        <v>0</v>
      </c>
      <c r="W898" s="27">
        <f t="shared" si="6866"/>
        <v>0</v>
      </c>
      <c r="X898" s="13">
        <f t="shared" ref="X898:AK898" si="6967">IF(X896=X892,0,1)</f>
        <v>0</v>
      </c>
      <c r="Y898" s="13">
        <f t="shared" si="6967"/>
        <v>0</v>
      </c>
      <c r="Z898" s="13">
        <f t="shared" si="6967"/>
        <v>0</v>
      </c>
      <c r="AA898" s="13">
        <f t="shared" si="6967"/>
        <v>0</v>
      </c>
      <c r="AB898" s="13">
        <f t="shared" si="6967"/>
        <v>0</v>
      </c>
      <c r="AC898" s="13">
        <f t="shared" si="6967"/>
        <v>0</v>
      </c>
      <c r="AD898" s="13">
        <f t="shared" si="6967"/>
        <v>0</v>
      </c>
      <c r="AE898" s="13">
        <f t="shared" si="6967"/>
        <v>0</v>
      </c>
      <c r="AF898" s="13">
        <f t="shared" si="6967"/>
        <v>0</v>
      </c>
      <c r="AG898" s="13">
        <f t="shared" si="6967"/>
        <v>0</v>
      </c>
      <c r="AH898" s="13">
        <f t="shared" si="6967"/>
        <v>0</v>
      </c>
      <c r="AI898" s="13">
        <f t="shared" si="6967"/>
        <v>0</v>
      </c>
      <c r="AJ898" s="13">
        <f t="shared" si="6967"/>
        <v>0</v>
      </c>
      <c r="AK898" s="13">
        <f t="shared" si="6967"/>
        <v>0</v>
      </c>
    </row>
    <row r="899" spans="1:41" s="14" customFormat="1" x14ac:dyDescent="0.25">
      <c r="A899" s="3" t="s">
        <v>26</v>
      </c>
      <c r="B899" s="25"/>
      <c r="C899" s="25"/>
      <c r="D899" s="16">
        <f t="shared" si="6946"/>
        <v>0</v>
      </c>
      <c r="E899" s="25"/>
      <c r="F899" s="25"/>
      <c r="G899" s="16">
        <f t="shared" si="6947"/>
        <v>0</v>
      </c>
      <c r="H899" s="25"/>
      <c r="I899" s="25"/>
      <c r="J899" s="16">
        <f t="shared" si="6948"/>
        <v>0</v>
      </c>
      <c r="K899" s="25"/>
      <c r="L899" s="25"/>
      <c r="M899" s="16">
        <f t="shared" si="6949"/>
        <v>0</v>
      </c>
      <c r="N899" s="25"/>
      <c r="O899" s="25"/>
      <c r="P899" s="16">
        <f t="shared" si="6950"/>
        <v>0</v>
      </c>
      <c r="Q899" s="25"/>
      <c r="R899" s="25"/>
      <c r="S899" s="16">
        <f t="shared" si="6951"/>
        <v>0</v>
      </c>
      <c r="T899" s="25"/>
      <c r="U899" s="25"/>
      <c r="V899" s="16">
        <f t="shared" si="6952"/>
        <v>0</v>
      </c>
      <c r="W899" s="27">
        <f t="shared" si="6866"/>
        <v>0</v>
      </c>
      <c r="X899" s="13" t="str">
        <f t="shared" ref="X899" si="6968">IF(SUM(X897:X898)=2,"WH","")</f>
        <v/>
      </c>
      <c r="Y899" s="13" t="str">
        <f t="shared" ref="Y899" si="6969">IF(SUM(Y897:Y898)=2,"WH","")</f>
        <v/>
      </c>
      <c r="Z899" s="13" t="str">
        <f t="shared" ref="Z899" si="6970">IF(SUM(Z897:Z898)=2,"WH","")</f>
        <v/>
      </c>
      <c r="AA899" s="13" t="str">
        <f t="shared" ref="AA899" si="6971">IF(SUM(AA897:AA898)=2,"WH","")</f>
        <v/>
      </c>
      <c r="AB899" s="13" t="str">
        <f t="shared" ref="AB899" si="6972">IF(SUM(AB897:AB898)=2,"WH","")</f>
        <v/>
      </c>
      <c r="AC899" s="13" t="str">
        <f t="shared" ref="AC899" si="6973">IF(SUM(AC897:AC898)=2,"WH","")</f>
        <v/>
      </c>
      <c r="AD899" s="13" t="str">
        <f t="shared" ref="AD899" si="6974">IF(SUM(AD897:AD898)=2,"WH","")</f>
        <v/>
      </c>
      <c r="AE899" s="13" t="str">
        <f t="shared" ref="AE899" si="6975">IF(SUM(AE897:AE898)=2,"WH","")</f>
        <v/>
      </c>
      <c r="AF899" s="13" t="str">
        <f t="shared" ref="AF899" si="6976">IF(SUM(AF897:AF898)=2,"WH","")</f>
        <v/>
      </c>
      <c r="AG899" s="13" t="str">
        <f t="shared" ref="AG899" si="6977">IF(SUM(AG897:AG898)=2,"WH","")</f>
        <v/>
      </c>
      <c r="AH899" s="13" t="str">
        <f t="shared" ref="AH899" si="6978">IF(SUM(AH897:AH898)=2,"WH","")</f>
        <v/>
      </c>
      <c r="AI899" s="13" t="str">
        <f t="shared" ref="AI899" si="6979">IF(SUM(AI897:AI898)=2,"WH","")</f>
        <v/>
      </c>
      <c r="AJ899" s="13" t="str">
        <f t="shared" ref="AJ899" si="6980">IF(SUM(AJ897:AJ898)=2,"WH","")</f>
        <v/>
      </c>
      <c r="AK899" s="13" t="str">
        <f t="shared" ref="AK899" si="6981">IF(SUM(AK897:AK898)=2,"WH","")</f>
        <v/>
      </c>
    </row>
    <row r="900" spans="1:41" s="14" customFormat="1" x14ac:dyDescent="0.25">
      <c r="A900" s="3" t="s">
        <v>27</v>
      </c>
      <c r="B900" s="25"/>
      <c r="C900" s="25"/>
      <c r="D900" s="16">
        <f>SUM(B900:C900)</f>
        <v>0</v>
      </c>
      <c r="E900" s="25"/>
      <c r="F900" s="25"/>
      <c r="G900" s="16">
        <f>SUM(E900:F900)</f>
        <v>0</v>
      </c>
      <c r="H900" s="25"/>
      <c r="I900" s="25"/>
      <c r="J900" s="16">
        <f>SUM(H900:I900)</f>
        <v>0</v>
      </c>
      <c r="K900" s="25"/>
      <c r="L900" s="25"/>
      <c r="M900" s="16">
        <f>SUM(K900:L900)</f>
        <v>0</v>
      </c>
      <c r="N900" s="25"/>
      <c r="O900" s="25"/>
      <c r="P900" s="16">
        <f>SUM(N900:O900)</f>
        <v>0</v>
      </c>
      <c r="Q900" s="25"/>
      <c r="R900" s="25"/>
      <c r="S900" s="16">
        <f>SUM(Q900:R900)</f>
        <v>0</v>
      </c>
      <c r="T900" s="25"/>
      <c r="U900" s="25"/>
      <c r="V900" s="16">
        <f>SUM(T900:U900)</f>
        <v>0</v>
      </c>
      <c r="W900" s="27">
        <f t="shared" si="6866"/>
        <v>0</v>
      </c>
      <c r="X900" s="13"/>
      <c r="Y900" s="13"/>
      <c r="Z900" s="13"/>
      <c r="AA900" s="13"/>
      <c r="AB900" s="13"/>
      <c r="AC900" s="13"/>
      <c r="AD900" s="13"/>
      <c r="AE900" s="13"/>
      <c r="AF900" s="13"/>
      <c r="AG900" s="13"/>
    </row>
    <row r="901" spans="1:41" s="14" customFormat="1" ht="15.75" thickBot="1" x14ac:dyDescent="0.3">
      <c r="A901" s="5" t="s">
        <v>11</v>
      </c>
      <c r="B901" s="20">
        <f>SUM(B888:B891)</f>
        <v>0</v>
      </c>
      <c r="C901" s="20">
        <f t="shared" ref="C901:W901" si="6982">SUM(C888:C891)</f>
        <v>0</v>
      </c>
      <c r="D901" s="20">
        <f t="shared" si="6982"/>
        <v>0</v>
      </c>
      <c r="E901" s="20">
        <f t="shared" si="6982"/>
        <v>0</v>
      </c>
      <c r="F901" s="20">
        <f t="shared" si="6982"/>
        <v>0</v>
      </c>
      <c r="G901" s="20">
        <f t="shared" si="6982"/>
        <v>0</v>
      </c>
      <c r="H901" s="20">
        <f t="shared" si="6982"/>
        <v>0</v>
      </c>
      <c r="I901" s="20">
        <f t="shared" si="6982"/>
        <v>0</v>
      </c>
      <c r="J901" s="20">
        <f t="shared" si="6982"/>
        <v>0</v>
      </c>
      <c r="K901" s="20">
        <f t="shared" si="6982"/>
        <v>0</v>
      </c>
      <c r="L901" s="20">
        <f t="shared" si="6982"/>
        <v>0</v>
      </c>
      <c r="M901" s="20">
        <f t="shared" si="6982"/>
        <v>0</v>
      </c>
      <c r="N901" s="20">
        <f t="shared" si="6982"/>
        <v>0</v>
      </c>
      <c r="O901" s="20">
        <f t="shared" si="6982"/>
        <v>0</v>
      </c>
      <c r="P901" s="20">
        <f t="shared" si="6982"/>
        <v>0</v>
      </c>
      <c r="Q901" s="20">
        <f t="shared" si="6982"/>
        <v>0</v>
      </c>
      <c r="R901" s="20">
        <f t="shared" si="6982"/>
        <v>0</v>
      </c>
      <c r="S901" s="20">
        <f t="shared" si="6982"/>
        <v>0</v>
      </c>
      <c r="T901" s="20">
        <f t="shared" si="6982"/>
        <v>0</v>
      </c>
      <c r="U901" s="20">
        <f t="shared" si="6982"/>
        <v>0</v>
      </c>
      <c r="V901" s="20">
        <f t="shared" si="6982"/>
        <v>0</v>
      </c>
      <c r="W901" s="20">
        <f t="shared" si="6982"/>
        <v>0</v>
      </c>
      <c r="X901" s="13"/>
      <c r="Y901" s="13"/>
      <c r="Z901" s="13"/>
      <c r="AA901" s="13"/>
      <c r="AB901" s="13"/>
      <c r="AC901" s="13"/>
      <c r="AD901" s="13"/>
      <c r="AE901" s="13"/>
      <c r="AF901" s="13"/>
      <c r="AG901" s="13"/>
    </row>
    <row r="902" spans="1:41" s="14" customFormat="1" x14ac:dyDescent="0.25">
      <c r="A902" s="14" t="s">
        <v>0</v>
      </c>
      <c r="B902" s="251"/>
      <c r="C902" s="251"/>
      <c r="D902" s="251"/>
      <c r="E902" s="224" t="s">
        <v>3</v>
      </c>
      <c r="F902" s="224"/>
      <c r="G902" s="224"/>
      <c r="H902" s="228" t="s">
        <v>152</v>
      </c>
      <c r="I902" s="228"/>
      <c r="J902" s="227">
        <f>MROUND(B903*0.135,1)</f>
        <v>0</v>
      </c>
      <c r="K902" s="227"/>
      <c r="L902" s="229" t="s">
        <v>239</v>
      </c>
      <c r="M902" s="229"/>
      <c r="N902" s="229"/>
      <c r="O902" s="229" t="s">
        <v>152</v>
      </c>
      <c r="P902" s="229"/>
      <c r="Q902" s="232"/>
      <c r="R902" s="232"/>
      <c r="S902" s="127" t="s">
        <v>1</v>
      </c>
      <c r="T902" s="124"/>
      <c r="U902" s="236">
        <f>IFERROR(J903/W919,0)</f>
        <v>0</v>
      </c>
      <c r="V902" s="236"/>
      <c r="W902" s="124"/>
      <c r="X902" s="13"/>
      <c r="Y902" s="13"/>
      <c r="Z902" s="13"/>
      <c r="AA902" s="13"/>
      <c r="AB902" s="13"/>
      <c r="AC902" s="13"/>
      <c r="AD902" s="13"/>
      <c r="AE902" s="13"/>
      <c r="AF902" s="13"/>
      <c r="AG902" s="13"/>
    </row>
    <row r="903" spans="1:41" s="14" customFormat="1" ht="15.75" thickBot="1" x14ac:dyDescent="0.3">
      <c r="A903" s="14" t="s">
        <v>2</v>
      </c>
      <c r="B903" s="248"/>
      <c r="C903" s="248"/>
      <c r="D903" s="248"/>
      <c r="E903" s="225"/>
      <c r="F903" s="225"/>
      <c r="G903" s="225"/>
      <c r="H903" s="238" t="s">
        <v>153</v>
      </c>
      <c r="I903" s="238"/>
      <c r="J903" s="242">
        <f>MROUND(B903*0.162,1)</f>
        <v>0</v>
      </c>
      <c r="K903" s="242"/>
      <c r="L903" s="230"/>
      <c r="M903" s="230"/>
      <c r="N903" s="230"/>
      <c r="O903" s="244" t="s">
        <v>153</v>
      </c>
      <c r="P903" s="244"/>
      <c r="Q903" s="234"/>
      <c r="R903" s="234"/>
      <c r="S903" s="237" t="str">
        <f>IF(CONCATENATE(X903,Y903,Z903,AA903,AB903,AC903,AD903,AE903,AF903,,AG903,,AH903,,AI903,AJ903,AK903)="","",(CONCATENATE("ERRORS: ", X903,Y903,Z903,AA903,AB903,AC903,AD903,AE903,AF903,,AG903,,AH903,,AI903,AJ903,AK903)))</f>
        <v/>
      </c>
      <c r="T903" s="237"/>
      <c r="U903" s="237"/>
      <c r="V903" s="237"/>
      <c r="W903" s="237"/>
      <c r="X903" s="13" t="str">
        <f t="shared" ref="X903" si="6983">IF(X909="",IF(X913="",IF(X917="","",CONCATENATE(", ",X904,X905,X917)),CONCATENATE(", ",X904,X905,X913)),IF(X913="",CONCATENATE(", ",X904,X905,X909),CONCATENATE(", ",X904,X905,X909,", ",X904,X905,X913,", ",X904,X905,X917)))</f>
        <v/>
      </c>
      <c r="Y903" s="13" t="str">
        <f t="shared" ref="Y903" si="6984">IF(Y909="",IF(Y913="",IF(Y917="","",CONCATENATE(", ",X904,Y905,Y917)),CONCATENATE(", ",X904,Y905,Y913)),IF(Y913="",CONCATENATE(", ",X904,Y905,Y909),CONCATENATE(", ",X904,Y905,Y909,", ",X904,Y905,Y913,", ",X904,Y905,Y917)))</f>
        <v/>
      </c>
      <c r="Z903" s="13" t="str">
        <f t="shared" ref="Z903" si="6985">IF(Z909="",IF(Z913="",IF(Z917="","",CONCATENATE(", ",Z904,Z905,Z917)),CONCATENATE(", ",Z904,Z905,Z913)),IF(Z913="",CONCATENATE(", ",Z904,Z905,Z909),CONCATENATE(", ",Z904,Z905,Z909,", ",Z904,Z905,Z913,", ",Z904,Z905,Z917)))</f>
        <v/>
      </c>
      <c r="AA903" s="13" t="str">
        <f t="shared" ref="AA903" si="6986">IF(AA909="",IF(AA913="",IF(AA917="","",CONCATENATE(", ",Z904,AA905,AA917)),CONCATENATE(", ",Z904,AA905,AA913)),IF(AA913="",CONCATENATE(", ",Z904,AA905,AA909),CONCATENATE(", ",Z904,AA905,AA909,", ",Z904,AA905,AA913,", ",Z904,AA905,AA917)))</f>
        <v/>
      </c>
      <c r="AB903" s="13" t="str">
        <f t="shared" ref="AB903" si="6987">IF(AB909="",IF(AB913="",IF(AB917="","",CONCATENATE(", ",AB904,AB905,AB917)),CONCATENATE(", ",AB904,AB905,AB913)),IF(AB913="",CONCATENATE(", ",AB904,AB905,AB909),CONCATENATE(", ",AB904,AB905,AB909,", ",AB904,AB905,AB913,", ",AB904,AB905,AB917)))</f>
        <v/>
      </c>
      <c r="AC903" s="13" t="str">
        <f t="shared" ref="AC903" si="6988">IF(AC909="",IF(AC913="",IF(AC917="","",CONCATENATE(", ",AB904,AC905,AC917)),CONCATENATE(", ",AB904,AC905,AC913)),IF(AC913="",CONCATENATE(", ",AB904,AC905,AC909),CONCATENATE(", ",AB904,AC905,AC909,", ",AB904,AC905,AC913,", ",AB904,AC905,AC917)))</f>
        <v/>
      </c>
      <c r="AD903" s="13" t="str">
        <f t="shared" ref="AD903" si="6989">IF(AD909="",IF(AD913="",IF(AD917="","",CONCATENATE(", ",AD904,AD905,AD917)),CONCATENATE(", ",AD904,AD905,AD913)),IF(AD913="",CONCATENATE(", ",AD904,AD905,AD909),CONCATENATE(", ",AD904,AD905,AD909,", ",AD904,AD905,AD913,", ",AD904,AD905,AD917)))</f>
        <v/>
      </c>
      <c r="AE903" s="13" t="str">
        <f t="shared" ref="AE903" si="6990">IF(AE909="",IF(AE913="",IF(AE917="","",CONCATENATE(", ",AD904,AE905,AE917)),CONCATENATE(", ",AD904,AE905,AE913)),IF(AE913="",CONCATENATE(", ",AD904,AE905,AE909),CONCATENATE(", ",AD904,AE905,AE909,", ",AD904,AE905,AE913,", ",AD904,AE905,AE917)))</f>
        <v/>
      </c>
      <c r="AF903" s="13" t="str">
        <f t="shared" ref="AF903" si="6991">IF(AF909="",IF(AF913="",IF(AF917="","",CONCATENATE(", ",AF904,AF905,AF917)),CONCATENATE(", ",AF904,AF905,AF913)),IF(AF913="",CONCATENATE(", ",AF904,AF905,AF909),CONCATENATE(", ",AF904,AF905,AF909,", ",AF904,AF905,AF913,", ",AF904,AF905,AF917)))</f>
        <v/>
      </c>
      <c r="AG903" s="13" t="str">
        <f t="shared" ref="AG903" si="6992">IF(AG909="",IF(AG913="",IF(AG917="","",CONCATENATE(", ",AF904,AG905,AG917)),CONCATENATE(", ",AF904,AG905,AG913)),IF(AG913="",CONCATENATE(", ",AF904,AG905,AG909),CONCATENATE(", ",AF904,AG905,AG909,", ",AF904,AG905,AG913,", ",AF904,AG905,AG917)))</f>
        <v/>
      </c>
      <c r="AH903" s="13" t="str">
        <f t="shared" ref="AH903" si="6993">IF(AH909="",IF(AH913="",IF(AH917="","",CONCATENATE(", ",AH904,AH905,AH917)),CONCATENATE(", ",AH904,AH905,AH913)),IF(AH913="",CONCATENATE(", ",AH904,AH905,AH909),CONCATENATE(", ",AH904,AH905,AH909,", ",AH904,AH905,AH913,", ",AH904,AH905,AH917)))</f>
        <v/>
      </c>
      <c r="AI903" s="13" t="str">
        <f t="shared" ref="AI903" si="6994">IF(AI909="",IF(AI913="",IF(AI917="","",CONCATENATE(", ",AH904,AI905,AI917)),CONCATENATE(", ",AH904,AI905,AI913)),IF(AI913="",CONCATENATE(", ",AH904,AI905,AI909),CONCATENATE(", ",AH904,AI905,AI909,", ",AH904,AI905,AI913,", ",AH904,AI905,AI917)))</f>
        <v/>
      </c>
      <c r="AJ903" s="13" t="str">
        <f t="shared" ref="AJ903" si="6995">IF(AJ909="",IF(AJ913="",IF(AJ917="","",CONCATENATE(", ",AJ904,AJ905,AJ917)),CONCATENATE(", ",AJ904,AJ905,AJ913)),IF(AJ913="",CONCATENATE(", ",AJ904,AJ905,AJ909),CONCATENATE(", ",AJ904,AJ905,AJ909,", ",AJ904,AJ905,AJ913,", ",AJ904,AJ905,AJ917)))</f>
        <v/>
      </c>
      <c r="AK903" s="13" t="str">
        <f t="shared" ref="AK903" si="6996">IF(AK909="",IF(AK913="",IF(AK917="","",CONCATENATE(", ",AJ904,AK905,AK917)),CONCATENATE(", ",AJ904,AK905,AK913)),IF(AK913="",CONCATENATE(", ",AJ904,AK905,AK909),CONCATENATE(", ",AJ904,AK905,AK909,", ",AJ904,AK905,AK913,", ",AJ904,AK905,AK917)))</f>
        <v/>
      </c>
    </row>
    <row r="904" spans="1:41" s="14" customFormat="1" x14ac:dyDescent="0.25">
      <c r="A904" s="249"/>
      <c r="B904" s="235" t="s">
        <v>4</v>
      </c>
      <c r="C904" s="235"/>
      <c r="D904" s="235"/>
      <c r="E904" s="235" t="s">
        <v>5</v>
      </c>
      <c r="F904" s="235"/>
      <c r="G904" s="235"/>
      <c r="H904" s="235" t="s">
        <v>6</v>
      </c>
      <c r="I904" s="235"/>
      <c r="J904" s="235"/>
      <c r="K904" s="235" t="s">
        <v>7</v>
      </c>
      <c r="L904" s="235"/>
      <c r="M904" s="235"/>
      <c r="N904" s="235" t="s">
        <v>8</v>
      </c>
      <c r="O904" s="235"/>
      <c r="P904" s="235"/>
      <c r="Q904" s="235" t="s">
        <v>9</v>
      </c>
      <c r="R904" s="235"/>
      <c r="S904" s="235"/>
      <c r="T904" s="235" t="s">
        <v>10</v>
      </c>
      <c r="U904" s="235"/>
      <c r="V904" s="239"/>
      <c r="W904" s="240" t="s">
        <v>11</v>
      </c>
      <c r="X904" s="277" t="s">
        <v>47</v>
      </c>
      <c r="Y904" s="269"/>
      <c r="Z904" s="278" t="s">
        <v>48</v>
      </c>
      <c r="AA904" s="276"/>
      <c r="AB904" s="278" t="s">
        <v>49</v>
      </c>
      <c r="AC904" s="276"/>
      <c r="AD904" s="276" t="s">
        <v>50</v>
      </c>
      <c r="AE904" s="276"/>
      <c r="AF904" s="276" t="s">
        <v>51</v>
      </c>
      <c r="AG904" s="276"/>
      <c r="AH904" s="276" t="s">
        <v>52</v>
      </c>
      <c r="AI904" s="276"/>
      <c r="AJ904" s="276" t="s">
        <v>53</v>
      </c>
      <c r="AK904" s="276"/>
    </row>
    <row r="905" spans="1:41" s="14" customFormat="1" x14ac:dyDescent="0.25">
      <c r="A905" s="250"/>
      <c r="B905" s="1" t="s">
        <v>12</v>
      </c>
      <c r="C905" s="1" t="s">
        <v>13</v>
      </c>
      <c r="D905" s="1" t="s">
        <v>14</v>
      </c>
      <c r="E905" s="1" t="s">
        <v>12</v>
      </c>
      <c r="F905" s="1" t="s">
        <v>13</v>
      </c>
      <c r="G905" s="1" t="s">
        <v>14</v>
      </c>
      <c r="H905" s="1" t="s">
        <v>12</v>
      </c>
      <c r="I905" s="1" t="s">
        <v>13</v>
      </c>
      <c r="J905" s="1" t="s">
        <v>14</v>
      </c>
      <c r="K905" s="1" t="s">
        <v>12</v>
      </c>
      <c r="L905" s="1" t="s">
        <v>13</v>
      </c>
      <c r="M905" s="1" t="s">
        <v>14</v>
      </c>
      <c r="N905" s="1" t="s">
        <v>12</v>
      </c>
      <c r="O905" s="1" t="s">
        <v>13</v>
      </c>
      <c r="P905" s="1" t="s">
        <v>14</v>
      </c>
      <c r="Q905" s="1" t="s">
        <v>12</v>
      </c>
      <c r="R905" s="1" t="s">
        <v>13</v>
      </c>
      <c r="S905" s="1" t="s">
        <v>14</v>
      </c>
      <c r="T905" s="1" t="s">
        <v>12</v>
      </c>
      <c r="U905" s="1" t="s">
        <v>13</v>
      </c>
      <c r="V905" s="2" t="s">
        <v>14</v>
      </c>
      <c r="W905" s="241"/>
      <c r="X905" s="13" t="s">
        <v>45</v>
      </c>
      <c r="Y905" s="13" t="s">
        <v>46</v>
      </c>
      <c r="Z905" s="13" t="s">
        <v>45</v>
      </c>
      <c r="AA905" s="13" t="s">
        <v>46</v>
      </c>
      <c r="AB905" s="13" t="s">
        <v>45</v>
      </c>
      <c r="AC905" s="13" t="s">
        <v>46</v>
      </c>
      <c r="AD905" s="13" t="s">
        <v>45</v>
      </c>
      <c r="AE905" s="13" t="s">
        <v>46</v>
      </c>
      <c r="AF905" s="13" t="s">
        <v>45</v>
      </c>
      <c r="AG905" s="13" t="s">
        <v>46</v>
      </c>
      <c r="AH905" s="13" t="s">
        <v>45</v>
      </c>
      <c r="AI905" s="13" t="s">
        <v>46</v>
      </c>
      <c r="AJ905" s="13" t="s">
        <v>45</v>
      </c>
      <c r="AK905" s="13" t="s">
        <v>46</v>
      </c>
    </row>
    <row r="906" spans="1:41" s="14" customFormat="1" x14ac:dyDescent="0.25">
      <c r="A906" s="3" t="s">
        <v>15</v>
      </c>
      <c r="B906" s="25"/>
      <c r="C906" s="25"/>
      <c r="D906" s="16">
        <f>SUM(B906:C906)</f>
        <v>0</v>
      </c>
      <c r="E906" s="25"/>
      <c r="F906" s="25"/>
      <c r="G906" s="16">
        <f>SUM(E906:F906)</f>
        <v>0</v>
      </c>
      <c r="H906" s="25"/>
      <c r="I906" s="25"/>
      <c r="J906" s="16">
        <f>SUM(H906:I906)</f>
        <v>0</v>
      </c>
      <c r="K906" s="25"/>
      <c r="L906" s="25"/>
      <c r="M906" s="16">
        <f>SUM(K906:L906)</f>
        <v>0</v>
      </c>
      <c r="N906" s="25"/>
      <c r="O906" s="25"/>
      <c r="P906" s="16">
        <f>SUM(N906:O906)</f>
        <v>0</v>
      </c>
      <c r="Q906" s="25"/>
      <c r="R906" s="25"/>
      <c r="S906" s="16">
        <f>SUM(Q906:R906)</f>
        <v>0</v>
      </c>
      <c r="T906" s="25"/>
      <c r="U906" s="25"/>
      <c r="V906" s="16">
        <f>SUM(T906:U906)</f>
        <v>0</v>
      </c>
      <c r="W906" s="27">
        <f>B906+C906+E906+F906+H906+I906+K906+L906+N906+O906+Q906+R906+T906+U906</f>
        <v>0</v>
      </c>
      <c r="X906" s="13">
        <f t="shared" ref="X906:Y906" si="6997">SUM(B906:B909)</f>
        <v>0</v>
      </c>
      <c r="Y906" s="13">
        <f t="shared" si="6997"/>
        <v>0</v>
      </c>
      <c r="Z906" s="13">
        <f t="shared" ref="Z906:AA906" si="6998">SUM(E906:E909)</f>
        <v>0</v>
      </c>
      <c r="AA906" s="13">
        <f t="shared" si="6998"/>
        <v>0</v>
      </c>
      <c r="AB906" s="13">
        <f t="shared" ref="AB906:AC906" si="6999">SUM(H906:H909)</f>
        <v>0</v>
      </c>
      <c r="AC906" s="13">
        <f t="shared" si="6999"/>
        <v>0</v>
      </c>
      <c r="AD906" s="13">
        <f t="shared" ref="AD906:AE906" si="7000">SUM(K906:K909)</f>
        <v>0</v>
      </c>
      <c r="AE906" s="13">
        <f t="shared" si="7000"/>
        <v>0</v>
      </c>
      <c r="AF906" s="13">
        <f t="shared" ref="AF906:AG906" si="7001">SUM(N906:N909)</f>
        <v>0</v>
      </c>
      <c r="AG906" s="13">
        <f t="shared" si="7001"/>
        <v>0</v>
      </c>
      <c r="AH906" s="13">
        <f t="shared" ref="AH906:AI906" si="7002">SUM(Q906:Q909)</f>
        <v>0</v>
      </c>
      <c r="AI906" s="13">
        <f t="shared" si="7002"/>
        <v>0</v>
      </c>
      <c r="AJ906" s="13">
        <f t="shared" ref="AJ906:AK906" si="7003">SUM(T906:T909)</f>
        <v>0</v>
      </c>
      <c r="AK906" s="13">
        <f t="shared" si="7003"/>
        <v>0</v>
      </c>
      <c r="AL906" s="13"/>
      <c r="AM906" s="13"/>
      <c r="AN906" s="13"/>
      <c r="AO906" s="13"/>
    </row>
    <row r="907" spans="1:41" s="14" customFormat="1" x14ac:dyDescent="0.25">
      <c r="A907" s="3" t="s">
        <v>16</v>
      </c>
      <c r="B907" s="25"/>
      <c r="C907" s="25"/>
      <c r="D907" s="16">
        <f t="shared" ref="D907:D909" si="7004">SUM(B907:C907)</f>
        <v>0</v>
      </c>
      <c r="E907" s="25"/>
      <c r="F907" s="25"/>
      <c r="G907" s="16">
        <f t="shared" ref="G907:G909" si="7005">SUM(E907:F907)</f>
        <v>0</v>
      </c>
      <c r="H907" s="25"/>
      <c r="I907" s="25"/>
      <c r="J907" s="16">
        <f t="shared" ref="J907:J909" si="7006">SUM(H907:I907)</f>
        <v>0</v>
      </c>
      <c r="K907" s="25"/>
      <c r="L907" s="25"/>
      <c r="M907" s="16">
        <f t="shared" ref="M907:M909" si="7007">SUM(K907:L907)</f>
        <v>0</v>
      </c>
      <c r="N907" s="25"/>
      <c r="O907" s="25"/>
      <c r="P907" s="16">
        <f t="shared" ref="P907:P909" si="7008">SUM(N907:O907)</f>
        <v>0</v>
      </c>
      <c r="Q907" s="25"/>
      <c r="R907" s="25"/>
      <c r="S907" s="16">
        <f t="shared" ref="S907:S909" si="7009">SUM(Q907:R907)</f>
        <v>0</v>
      </c>
      <c r="T907" s="25"/>
      <c r="U907" s="25"/>
      <c r="V907" s="16">
        <f t="shared" ref="V907:V909" si="7010">SUM(T907:U907)</f>
        <v>0</v>
      </c>
      <c r="W907" s="27">
        <f t="shared" ref="W907:W918" si="7011">B907+C907+E907+F907+H907+I907+K907+L907+N907+O907+Q907+R907+T907+U907</f>
        <v>0</v>
      </c>
      <c r="X907" s="13">
        <f t="shared" ref="X907" si="7012">IF(X906=X914,0,1)</f>
        <v>0</v>
      </c>
      <c r="Y907" s="13">
        <f t="shared" ref="Y907" si="7013">IF(Y906=Y914,0,1)</f>
        <v>0</v>
      </c>
      <c r="Z907" s="13">
        <f t="shared" ref="Z907" si="7014">IF(Z906=Z914,0,1)</f>
        <v>0</v>
      </c>
      <c r="AA907" s="13">
        <f t="shared" ref="AA907" si="7015">IF(AA906=AA914,0,1)</f>
        <v>0</v>
      </c>
      <c r="AB907" s="13">
        <f t="shared" ref="AB907" si="7016">IF(AB906=AB914,0,1)</f>
        <v>0</v>
      </c>
      <c r="AC907" s="13">
        <f t="shared" ref="AC907" si="7017">IF(AC906=AC914,0,1)</f>
        <v>0</v>
      </c>
      <c r="AD907" s="13">
        <f t="shared" ref="AD907" si="7018">IF(AD906=AD914,0,1)</f>
        <v>0</v>
      </c>
      <c r="AE907" s="13">
        <f t="shared" ref="AE907" si="7019">IF(AE906=AE914,0,1)</f>
        <v>0</v>
      </c>
      <c r="AF907" s="13">
        <f t="shared" ref="AF907" si="7020">IF(AF906=AF914,0,1)</f>
        <v>0</v>
      </c>
      <c r="AG907" s="13">
        <f t="shared" ref="AG907" si="7021">IF(AG906=AG914,0,1)</f>
        <v>0</v>
      </c>
      <c r="AH907" s="13">
        <f t="shared" ref="AH907" si="7022">IF(AH906=AH914,0,1)</f>
        <v>0</v>
      </c>
      <c r="AI907" s="13">
        <f t="shared" ref="AI907" si="7023">IF(AI906=AI914,0,1)</f>
        <v>0</v>
      </c>
      <c r="AJ907" s="13">
        <f t="shared" ref="AJ907" si="7024">IF(AJ906=AJ914,0,1)</f>
        <v>0</v>
      </c>
      <c r="AK907" s="13">
        <f t="shared" ref="AK907" si="7025">IF(AK906=AK914,0,1)</f>
        <v>0</v>
      </c>
      <c r="AL907" s="13"/>
      <c r="AM907" s="13"/>
      <c r="AN907" s="13"/>
      <c r="AO907" s="13"/>
    </row>
    <row r="908" spans="1:41" s="14" customFormat="1" x14ac:dyDescent="0.25">
      <c r="A908" s="3" t="s">
        <v>17</v>
      </c>
      <c r="B908" s="25"/>
      <c r="C908" s="25"/>
      <c r="D908" s="16">
        <f t="shared" si="7004"/>
        <v>0</v>
      </c>
      <c r="E908" s="25"/>
      <c r="F908" s="25"/>
      <c r="G908" s="16">
        <f t="shared" si="7005"/>
        <v>0</v>
      </c>
      <c r="H908" s="25"/>
      <c r="I908" s="25"/>
      <c r="J908" s="16">
        <f t="shared" si="7006"/>
        <v>0</v>
      </c>
      <c r="K908" s="25"/>
      <c r="L908" s="25"/>
      <c r="M908" s="16">
        <f t="shared" si="7007"/>
        <v>0</v>
      </c>
      <c r="N908" s="25"/>
      <c r="O908" s="25"/>
      <c r="P908" s="16">
        <f t="shared" si="7008"/>
        <v>0</v>
      </c>
      <c r="Q908" s="25"/>
      <c r="R908" s="25"/>
      <c r="S908" s="16">
        <f t="shared" si="7009"/>
        <v>0</v>
      </c>
      <c r="T908" s="25"/>
      <c r="U908" s="25"/>
      <c r="V908" s="16">
        <f t="shared" si="7010"/>
        <v>0</v>
      </c>
      <c r="W908" s="27">
        <f t="shared" si="7011"/>
        <v>0</v>
      </c>
      <c r="X908" s="13">
        <f t="shared" ref="X908:AK908" si="7026">IF(X906=X910,0,1)</f>
        <v>0</v>
      </c>
      <c r="Y908" s="13">
        <f t="shared" si="7026"/>
        <v>0</v>
      </c>
      <c r="Z908" s="13">
        <f t="shared" si="7026"/>
        <v>0</v>
      </c>
      <c r="AA908" s="13">
        <f t="shared" si="7026"/>
        <v>0</v>
      </c>
      <c r="AB908" s="13">
        <f t="shared" si="7026"/>
        <v>0</v>
      </c>
      <c r="AC908" s="13">
        <f t="shared" si="7026"/>
        <v>0</v>
      </c>
      <c r="AD908" s="13">
        <f t="shared" si="7026"/>
        <v>0</v>
      </c>
      <c r="AE908" s="13">
        <f t="shared" si="7026"/>
        <v>0</v>
      </c>
      <c r="AF908" s="13">
        <f t="shared" si="7026"/>
        <v>0</v>
      </c>
      <c r="AG908" s="13">
        <f t="shared" si="7026"/>
        <v>0</v>
      </c>
      <c r="AH908" s="13">
        <f t="shared" si="7026"/>
        <v>0</v>
      </c>
      <c r="AI908" s="13">
        <f t="shared" si="7026"/>
        <v>0</v>
      </c>
      <c r="AJ908" s="13">
        <f t="shared" si="7026"/>
        <v>0</v>
      </c>
      <c r="AK908" s="13">
        <f t="shared" si="7026"/>
        <v>0</v>
      </c>
      <c r="AL908" s="13"/>
      <c r="AM908" s="13"/>
      <c r="AN908" s="13"/>
      <c r="AO908" s="13"/>
    </row>
    <row r="909" spans="1:41" s="14" customFormat="1" x14ac:dyDescent="0.25">
      <c r="A909" s="3" t="s">
        <v>18</v>
      </c>
      <c r="B909" s="25"/>
      <c r="C909" s="25"/>
      <c r="D909" s="16">
        <f t="shared" si="7004"/>
        <v>0</v>
      </c>
      <c r="E909" s="25"/>
      <c r="F909" s="25"/>
      <c r="G909" s="16">
        <f t="shared" si="7005"/>
        <v>0</v>
      </c>
      <c r="H909" s="25"/>
      <c r="I909" s="25"/>
      <c r="J909" s="16">
        <f t="shared" si="7006"/>
        <v>0</v>
      </c>
      <c r="K909" s="25"/>
      <c r="L909" s="25"/>
      <c r="M909" s="16">
        <f t="shared" si="7007"/>
        <v>0</v>
      </c>
      <c r="N909" s="25"/>
      <c r="O909" s="25"/>
      <c r="P909" s="16">
        <f t="shared" si="7008"/>
        <v>0</v>
      </c>
      <c r="Q909" s="25"/>
      <c r="R909" s="25"/>
      <c r="S909" s="16">
        <f t="shared" si="7009"/>
        <v>0</v>
      </c>
      <c r="T909" s="25"/>
      <c r="U909" s="25"/>
      <c r="V909" s="16">
        <f t="shared" si="7010"/>
        <v>0</v>
      </c>
      <c r="W909" s="27">
        <f t="shared" si="7011"/>
        <v>0</v>
      </c>
      <c r="X909" s="13" t="str">
        <f t="shared" ref="X909" si="7027">IF(SUM(X907:X908)=2,"WA","")</f>
        <v/>
      </c>
      <c r="Y909" s="13" t="str">
        <f t="shared" ref="Y909" si="7028">IF(SUM(Y907:Y908)=2,"WA","")</f>
        <v/>
      </c>
      <c r="Z909" s="13" t="str">
        <f t="shared" ref="Z909" si="7029">IF(SUM(Z907:Z908)=2,"WA","")</f>
        <v/>
      </c>
      <c r="AA909" s="13" t="str">
        <f t="shared" ref="AA909" si="7030">IF(SUM(AA907:AA908)=2,"WA","")</f>
        <v/>
      </c>
      <c r="AB909" s="13" t="str">
        <f t="shared" ref="AB909" si="7031">IF(SUM(AB907:AB908)=2,"WA","")</f>
        <v/>
      </c>
      <c r="AC909" s="13" t="str">
        <f t="shared" ref="AC909" si="7032">IF(SUM(AC907:AC908)=2,"WA","")</f>
        <v/>
      </c>
      <c r="AD909" s="13" t="str">
        <f t="shared" ref="AD909" si="7033">IF(SUM(AD907:AD908)=2,"WA","")</f>
        <v/>
      </c>
      <c r="AE909" s="13" t="str">
        <f t="shared" ref="AE909" si="7034">IF(SUM(AE907:AE908)=2,"WA","")</f>
        <v/>
      </c>
      <c r="AF909" s="13" t="str">
        <f t="shared" ref="AF909" si="7035">IF(SUM(AF907:AF908)=2,"WA","")</f>
        <v/>
      </c>
      <c r="AG909" s="13" t="str">
        <f t="shared" ref="AG909" si="7036">IF(SUM(AG907:AG908)=2,"WA","")</f>
        <v/>
      </c>
      <c r="AH909" s="13" t="str">
        <f t="shared" ref="AH909" si="7037">IF(SUM(AH907:AH908)=2,"WA","")</f>
        <v/>
      </c>
      <c r="AI909" s="13" t="str">
        <f t="shared" ref="AI909" si="7038">IF(SUM(AI907:AI908)=2,"WA","")</f>
        <v/>
      </c>
      <c r="AJ909" s="13" t="str">
        <f t="shared" ref="AJ909" si="7039">IF(SUM(AJ907:AJ908)=2,"WA","")</f>
        <v/>
      </c>
      <c r="AK909" s="13" t="str">
        <f t="shared" ref="AK909" si="7040">IF(SUM(AK907:AK908)=2,"WA","")</f>
        <v/>
      </c>
      <c r="AL909" s="13"/>
      <c r="AM909" s="13"/>
      <c r="AN909" s="13"/>
      <c r="AO909" s="13"/>
    </row>
    <row r="910" spans="1:41" s="14" customFormat="1" x14ac:dyDescent="0.25">
      <c r="A910" s="4" t="s">
        <v>19</v>
      </c>
      <c r="B910" s="26"/>
      <c r="C910" s="26"/>
      <c r="D910" s="18">
        <f>SUM(B910:C910)</f>
        <v>0</v>
      </c>
      <c r="E910" s="26"/>
      <c r="F910" s="26"/>
      <c r="G910" s="18">
        <f>SUM(E910:F910)</f>
        <v>0</v>
      </c>
      <c r="H910" s="26"/>
      <c r="I910" s="26"/>
      <c r="J910" s="18">
        <f>SUM(H910:I910)</f>
        <v>0</v>
      </c>
      <c r="K910" s="26"/>
      <c r="L910" s="26"/>
      <c r="M910" s="18">
        <f>SUM(K910:L910)</f>
        <v>0</v>
      </c>
      <c r="N910" s="26"/>
      <c r="O910" s="26"/>
      <c r="P910" s="18">
        <f>SUM(N910:O910)</f>
        <v>0</v>
      </c>
      <c r="Q910" s="26"/>
      <c r="R910" s="26"/>
      <c r="S910" s="18">
        <f>SUM(Q910:R910)</f>
        <v>0</v>
      </c>
      <c r="T910" s="26"/>
      <c r="U910" s="26"/>
      <c r="V910" s="18">
        <f>SUM(T910:U910)</f>
        <v>0</v>
      </c>
      <c r="W910" s="27">
        <f t="shared" si="7011"/>
        <v>0</v>
      </c>
      <c r="X910" s="13">
        <f t="shared" ref="X910:Y910" si="7041">SUM(B910:B913)</f>
        <v>0</v>
      </c>
      <c r="Y910" s="13">
        <f t="shared" si="7041"/>
        <v>0</v>
      </c>
      <c r="Z910" s="13">
        <f t="shared" ref="Z910:AA910" si="7042">SUM(E910:E913)</f>
        <v>0</v>
      </c>
      <c r="AA910" s="13">
        <f t="shared" si="7042"/>
        <v>0</v>
      </c>
      <c r="AB910" s="13">
        <f t="shared" ref="AB910:AC910" si="7043">SUM(H910:H913)</f>
        <v>0</v>
      </c>
      <c r="AC910" s="13">
        <f t="shared" si="7043"/>
        <v>0</v>
      </c>
      <c r="AD910" s="13">
        <f t="shared" ref="AD910:AE910" si="7044">SUM(K910:K913)</f>
        <v>0</v>
      </c>
      <c r="AE910" s="13">
        <f t="shared" si="7044"/>
        <v>0</v>
      </c>
      <c r="AF910" s="13">
        <f t="shared" ref="AF910:AG910" si="7045">SUM(N910:N913)</f>
        <v>0</v>
      </c>
      <c r="AG910" s="13">
        <f t="shared" si="7045"/>
        <v>0</v>
      </c>
      <c r="AH910" s="13">
        <f t="shared" ref="AH910:AI910" si="7046">SUM(Q910:Q913)</f>
        <v>0</v>
      </c>
      <c r="AI910" s="13">
        <f t="shared" si="7046"/>
        <v>0</v>
      </c>
      <c r="AJ910" s="13">
        <f t="shared" ref="AJ910:AK910" si="7047">SUM(T910:T913)</f>
        <v>0</v>
      </c>
      <c r="AK910" s="13">
        <f t="shared" si="7047"/>
        <v>0</v>
      </c>
      <c r="AL910" s="13"/>
      <c r="AM910" s="13"/>
      <c r="AN910" s="13"/>
      <c r="AO910" s="13"/>
    </row>
    <row r="911" spans="1:41" s="14" customFormat="1" x14ac:dyDescent="0.25">
      <c r="A911" s="4" t="s">
        <v>20</v>
      </c>
      <c r="B911" s="26"/>
      <c r="C911" s="26"/>
      <c r="D911" s="18">
        <f t="shared" ref="D911:D913" si="7048">SUM(B911:C911)</f>
        <v>0</v>
      </c>
      <c r="E911" s="26"/>
      <c r="F911" s="26"/>
      <c r="G911" s="18">
        <f t="shared" ref="G911:G913" si="7049">SUM(E911:F911)</f>
        <v>0</v>
      </c>
      <c r="H911" s="26"/>
      <c r="I911" s="26"/>
      <c r="J911" s="18">
        <f t="shared" ref="J911:J913" si="7050">SUM(H911:I911)</f>
        <v>0</v>
      </c>
      <c r="K911" s="26"/>
      <c r="L911" s="26"/>
      <c r="M911" s="18">
        <f t="shared" ref="M911:M913" si="7051">SUM(K911:L911)</f>
        <v>0</v>
      </c>
      <c r="N911" s="26"/>
      <c r="O911" s="26"/>
      <c r="P911" s="18">
        <f t="shared" ref="P911:P913" si="7052">SUM(N911:O911)</f>
        <v>0</v>
      </c>
      <c r="Q911" s="26"/>
      <c r="R911" s="26"/>
      <c r="S911" s="18">
        <f t="shared" ref="S911:S913" si="7053">SUM(Q911:R911)</f>
        <v>0</v>
      </c>
      <c r="T911" s="26"/>
      <c r="U911" s="26"/>
      <c r="V911" s="18">
        <f t="shared" ref="V911:V913" si="7054">SUM(T911:U911)</f>
        <v>0</v>
      </c>
      <c r="W911" s="27">
        <f t="shared" si="7011"/>
        <v>0</v>
      </c>
      <c r="X911" s="13">
        <f t="shared" ref="X911" si="7055">IF(X910=X914,0,1)</f>
        <v>0</v>
      </c>
      <c r="Y911" s="13">
        <f t="shared" ref="Y911" si="7056">IF(Y910=Y914,0,1)</f>
        <v>0</v>
      </c>
      <c r="Z911" s="13">
        <f t="shared" ref="Z911" si="7057">IF(Z910=Z914,0,1)</f>
        <v>0</v>
      </c>
      <c r="AA911" s="13">
        <f t="shared" ref="AA911" si="7058">IF(AA910=AA914,0,1)</f>
        <v>0</v>
      </c>
      <c r="AB911" s="13">
        <f t="shared" ref="AB911" si="7059">IF(AB910=AB914,0,1)</f>
        <v>0</v>
      </c>
      <c r="AC911" s="13">
        <f t="shared" ref="AC911" si="7060">IF(AC910=AC914,0,1)</f>
        <v>0</v>
      </c>
      <c r="AD911" s="13">
        <f t="shared" ref="AD911" si="7061">IF(AD910=AD914,0,1)</f>
        <v>0</v>
      </c>
      <c r="AE911" s="13">
        <f t="shared" ref="AE911" si="7062">IF(AE910=AE914,0,1)</f>
        <v>0</v>
      </c>
      <c r="AF911" s="13">
        <f t="shared" ref="AF911" si="7063">IF(AF910=AF914,0,1)</f>
        <v>0</v>
      </c>
      <c r="AG911" s="13">
        <f t="shared" ref="AG911" si="7064">IF(AG910=AG914,0,1)</f>
        <v>0</v>
      </c>
      <c r="AH911" s="13">
        <f t="shared" ref="AH911" si="7065">IF(AH910=AH914,0,1)</f>
        <v>0</v>
      </c>
      <c r="AI911" s="13">
        <f t="shared" ref="AI911" si="7066">IF(AI910=AI914,0,1)</f>
        <v>0</v>
      </c>
      <c r="AJ911" s="13">
        <f t="shared" ref="AJ911" si="7067">IF(AJ910=AJ914,0,1)</f>
        <v>0</v>
      </c>
      <c r="AK911" s="13">
        <f t="shared" ref="AK911" si="7068">IF(AK910=AK914,0,1)</f>
        <v>0</v>
      </c>
      <c r="AL911" s="13"/>
      <c r="AM911" s="13"/>
      <c r="AN911" s="13"/>
      <c r="AO911" s="13"/>
    </row>
    <row r="912" spans="1:41" s="14" customFormat="1" x14ac:dyDescent="0.25">
      <c r="A912" s="4" t="s">
        <v>21</v>
      </c>
      <c r="B912" s="26"/>
      <c r="C912" s="26"/>
      <c r="D912" s="18">
        <f t="shared" si="7048"/>
        <v>0</v>
      </c>
      <c r="E912" s="26"/>
      <c r="F912" s="26"/>
      <c r="G912" s="18">
        <f t="shared" si="7049"/>
        <v>0</v>
      </c>
      <c r="H912" s="26"/>
      <c r="I912" s="26"/>
      <c r="J912" s="18">
        <f t="shared" si="7050"/>
        <v>0</v>
      </c>
      <c r="K912" s="26"/>
      <c r="L912" s="26"/>
      <c r="M912" s="18">
        <f t="shared" si="7051"/>
        <v>0</v>
      </c>
      <c r="N912" s="26"/>
      <c r="O912" s="26"/>
      <c r="P912" s="18">
        <f t="shared" si="7052"/>
        <v>0</v>
      </c>
      <c r="Q912" s="26"/>
      <c r="R912" s="26"/>
      <c r="S912" s="18">
        <f t="shared" si="7053"/>
        <v>0</v>
      </c>
      <c r="T912" s="26"/>
      <c r="U912" s="26"/>
      <c r="V912" s="18">
        <f t="shared" si="7054"/>
        <v>0</v>
      </c>
      <c r="W912" s="27">
        <f t="shared" si="7011"/>
        <v>0</v>
      </c>
      <c r="X912" s="13">
        <f t="shared" ref="X912:AK912" si="7069">IF(X910=X906,0,1)</f>
        <v>0</v>
      </c>
      <c r="Y912" s="13">
        <f t="shared" si="7069"/>
        <v>0</v>
      </c>
      <c r="Z912" s="13">
        <f t="shared" si="7069"/>
        <v>0</v>
      </c>
      <c r="AA912" s="13">
        <f t="shared" si="7069"/>
        <v>0</v>
      </c>
      <c r="AB912" s="13">
        <f t="shared" si="7069"/>
        <v>0</v>
      </c>
      <c r="AC912" s="13">
        <f t="shared" si="7069"/>
        <v>0</v>
      </c>
      <c r="AD912" s="13">
        <f t="shared" si="7069"/>
        <v>0</v>
      </c>
      <c r="AE912" s="13">
        <f t="shared" si="7069"/>
        <v>0</v>
      </c>
      <c r="AF912" s="13">
        <f t="shared" si="7069"/>
        <v>0</v>
      </c>
      <c r="AG912" s="13">
        <f t="shared" si="7069"/>
        <v>0</v>
      </c>
      <c r="AH912" s="13">
        <f t="shared" si="7069"/>
        <v>0</v>
      </c>
      <c r="AI912" s="13">
        <f t="shared" si="7069"/>
        <v>0</v>
      </c>
      <c r="AJ912" s="13">
        <f t="shared" si="7069"/>
        <v>0</v>
      </c>
      <c r="AK912" s="13">
        <f t="shared" si="7069"/>
        <v>0</v>
      </c>
      <c r="AL912" s="13"/>
      <c r="AM912" s="13"/>
      <c r="AN912" s="13"/>
      <c r="AO912" s="13"/>
    </row>
    <row r="913" spans="1:41" s="14" customFormat="1" x14ac:dyDescent="0.25">
      <c r="A913" s="4" t="s">
        <v>22</v>
      </c>
      <c r="B913" s="26"/>
      <c r="C913" s="26"/>
      <c r="D913" s="18">
        <f t="shared" si="7048"/>
        <v>0</v>
      </c>
      <c r="E913" s="26"/>
      <c r="F913" s="26"/>
      <c r="G913" s="18">
        <f t="shared" si="7049"/>
        <v>0</v>
      </c>
      <c r="H913" s="26"/>
      <c r="I913" s="26"/>
      <c r="J913" s="18">
        <f t="shared" si="7050"/>
        <v>0</v>
      </c>
      <c r="K913" s="26"/>
      <c r="L913" s="26"/>
      <c r="M913" s="18">
        <f t="shared" si="7051"/>
        <v>0</v>
      </c>
      <c r="N913" s="26"/>
      <c r="O913" s="26"/>
      <c r="P913" s="18">
        <f t="shared" si="7052"/>
        <v>0</v>
      </c>
      <c r="Q913" s="26"/>
      <c r="R913" s="26"/>
      <c r="S913" s="18">
        <f t="shared" si="7053"/>
        <v>0</v>
      </c>
      <c r="T913" s="26"/>
      <c r="U913" s="26"/>
      <c r="V913" s="18">
        <f t="shared" si="7054"/>
        <v>0</v>
      </c>
      <c r="W913" s="27">
        <f t="shared" si="7011"/>
        <v>0</v>
      </c>
      <c r="X913" s="13" t="str">
        <f t="shared" ref="X913" si="7070">IF(SUM(X911:X912)=2,"HA","")</f>
        <v/>
      </c>
      <c r="Y913" s="13" t="str">
        <f t="shared" ref="Y913" si="7071">IF(SUM(Y911:Y912)=2,"HA","")</f>
        <v/>
      </c>
      <c r="Z913" s="13" t="str">
        <f t="shared" ref="Z913" si="7072">IF(SUM(Z911:Z912)=2,"HA","")</f>
        <v/>
      </c>
      <c r="AA913" s="13" t="str">
        <f t="shared" ref="AA913" si="7073">IF(SUM(AA911:AA912)=2,"HA","")</f>
        <v/>
      </c>
      <c r="AB913" s="13" t="str">
        <f t="shared" ref="AB913" si="7074">IF(SUM(AB911:AB912)=2,"HA","")</f>
        <v/>
      </c>
      <c r="AC913" s="13" t="str">
        <f t="shared" ref="AC913" si="7075">IF(SUM(AC911:AC912)=2,"HA","")</f>
        <v/>
      </c>
      <c r="AD913" s="13" t="str">
        <f t="shared" ref="AD913" si="7076">IF(SUM(AD911:AD912)=2,"HA","")</f>
        <v/>
      </c>
      <c r="AE913" s="13" t="str">
        <f t="shared" ref="AE913" si="7077">IF(SUM(AE911:AE912)=2,"HA","")</f>
        <v/>
      </c>
      <c r="AF913" s="13" t="str">
        <f t="shared" ref="AF913" si="7078">IF(SUM(AF911:AF912)=2,"HA","")</f>
        <v/>
      </c>
      <c r="AG913" s="13" t="str">
        <f t="shared" ref="AG913" si="7079">IF(SUM(AG911:AG912)=2,"HA","")</f>
        <v/>
      </c>
      <c r="AH913" s="13" t="str">
        <f t="shared" ref="AH913" si="7080">IF(SUM(AH911:AH912)=2,"HA","")</f>
        <v/>
      </c>
      <c r="AI913" s="13" t="str">
        <f t="shared" ref="AI913" si="7081">IF(SUM(AI911:AI912)=2,"HA","")</f>
        <v/>
      </c>
      <c r="AJ913" s="13" t="str">
        <f t="shared" ref="AJ913" si="7082">IF(SUM(AJ911:AJ912)=2,"HA","")</f>
        <v/>
      </c>
      <c r="AK913" s="13" t="str">
        <f t="shared" ref="AK913" si="7083">IF(SUM(AK911:AK912)=2,"HA","")</f>
        <v/>
      </c>
      <c r="AL913" s="13"/>
      <c r="AM913" s="13"/>
      <c r="AN913" s="13"/>
      <c r="AO913" s="13"/>
    </row>
    <row r="914" spans="1:41" s="14" customFormat="1" x14ac:dyDescent="0.25">
      <c r="A914" s="3" t="s">
        <v>23</v>
      </c>
      <c r="B914" s="25"/>
      <c r="C914" s="25"/>
      <c r="D914" s="16">
        <f>SUM(B914:C914)</f>
        <v>0</v>
      </c>
      <c r="E914" s="25"/>
      <c r="F914" s="25"/>
      <c r="G914" s="16">
        <f>SUM(E914:F914)</f>
        <v>0</v>
      </c>
      <c r="H914" s="25"/>
      <c r="I914" s="25"/>
      <c r="J914" s="16">
        <f>SUM(H914:I914)</f>
        <v>0</v>
      </c>
      <c r="K914" s="25"/>
      <c r="L914" s="25"/>
      <c r="M914" s="16">
        <f>SUM(K914:L914)</f>
        <v>0</v>
      </c>
      <c r="N914" s="25"/>
      <c r="O914" s="25"/>
      <c r="P914" s="16">
        <f>SUM(N914:O914)</f>
        <v>0</v>
      </c>
      <c r="Q914" s="25"/>
      <c r="R914" s="25"/>
      <c r="S914" s="16">
        <f>SUM(Q914:R914)</f>
        <v>0</v>
      </c>
      <c r="T914" s="25"/>
      <c r="U914" s="25"/>
      <c r="V914" s="16">
        <f>SUM(T914:U914)</f>
        <v>0</v>
      </c>
      <c r="W914" s="27">
        <f t="shared" si="7011"/>
        <v>0</v>
      </c>
      <c r="X914" s="13">
        <f t="shared" ref="X914:Y914" si="7084">SUM(B914:B918)</f>
        <v>0</v>
      </c>
      <c r="Y914" s="13">
        <f t="shared" si="7084"/>
        <v>0</v>
      </c>
      <c r="Z914" s="13">
        <f t="shared" ref="Z914:AA914" si="7085">SUM(E914:E918)</f>
        <v>0</v>
      </c>
      <c r="AA914" s="13">
        <f t="shared" si="7085"/>
        <v>0</v>
      </c>
      <c r="AB914" s="13">
        <f t="shared" ref="AB914:AC914" si="7086">SUM(H914:H918)</f>
        <v>0</v>
      </c>
      <c r="AC914" s="13">
        <f t="shared" si="7086"/>
        <v>0</v>
      </c>
      <c r="AD914" s="13">
        <f t="shared" ref="AD914:AE914" si="7087">SUM(K914:K918)</f>
        <v>0</v>
      </c>
      <c r="AE914" s="13">
        <f t="shared" si="7087"/>
        <v>0</v>
      </c>
      <c r="AF914" s="13">
        <f t="shared" ref="AF914:AG914" si="7088">SUM(N914:N918)</f>
        <v>0</v>
      </c>
      <c r="AG914" s="13">
        <f t="shared" si="7088"/>
        <v>0</v>
      </c>
      <c r="AH914" s="13">
        <f t="shared" ref="AH914:AI914" si="7089">SUM(Q914:Q918)</f>
        <v>0</v>
      </c>
      <c r="AI914" s="13">
        <f t="shared" si="7089"/>
        <v>0</v>
      </c>
      <c r="AJ914" s="13">
        <f t="shared" ref="AJ914:AK914" si="7090">SUM(T914:T918)</f>
        <v>0</v>
      </c>
      <c r="AK914" s="13">
        <f t="shared" si="7090"/>
        <v>0</v>
      </c>
      <c r="AL914" s="13"/>
      <c r="AM914" s="13"/>
      <c r="AN914" s="13"/>
      <c r="AO914" s="13"/>
    </row>
    <row r="915" spans="1:41" s="14" customFormat="1" x14ac:dyDescent="0.25">
      <c r="A915" s="3" t="s">
        <v>24</v>
      </c>
      <c r="B915" s="25"/>
      <c r="C915" s="25"/>
      <c r="D915" s="16">
        <f t="shared" ref="D915:D917" si="7091">SUM(B915:C915)</f>
        <v>0</v>
      </c>
      <c r="E915" s="25"/>
      <c r="F915" s="25"/>
      <c r="G915" s="16">
        <f t="shared" ref="G915:G917" si="7092">SUM(E915:F915)</f>
        <v>0</v>
      </c>
      <c r="H915" s="25"/>
      <c r="I915" s="25"/>
      <c r="J915" s="16">
        <f t="shared" ref="J915:J917" si="7093">SUM(H915:I915)</f>
        <v>0</v>
      </c>
      <c r="K915" s="25"/>
      <c r="L915" s="25"/>
      <c r="M915" s="16">
        <f t="shared" ref="M915:M917" si="7094">SUM(K915:L915)</f>
        <v>0</v>
      </c>
      <c r="N915" s="25"/>
      <c r="O915" s="25"/>
      <c r="P915" s="16">
        <f t="shared" ref="P915:P917" si="7095">SUM(N915:O915)</f>
        <v>0</v>
      </c>
      <c r="Q915" s="25"/>
      <c r="R915" s="25"/>
      <c r="S915" s="16">
        <f t="shared" ref="S915:S917" si="7096">SUM(Q915:R915)</f>
        <v>0</v>
      </c>
      <c r="T915" s="25"/>
      <c r="U915" s="25"/>
      <c r="V915" s="16">
        <f t="shared" ref="V915:V917" si="7097">SUM(T915:U915)</f>
        <v>0</v>
      </c>
      <c r="W915" s="27">
        <f t="shared" si="7011"/>
        <v>0</v>
      </c>
      <c r="X915" s="13">
        <f t="shared" ref="X915" si="7098">IF(X914=X906,0,1)</f>
        <v>0</v>
      </c>
      <c r="Y915" s="13">
        <f t="shared" ref="Y915" si="7099">IF(Y914=Y906,0,1)</f>
        <v>0</v>
      </c>
      <c r="Z915" s="13">
        <f t="shared" ref="Z915" si="7100">IF(Z914=Z906,0,1)</f>
        <v>0</v>
      </c>
      <c r="AA915" s="13">
        <f t="shared" ref="AA915" si="7101">IF(AA914=AA906,0,1)</f>
        <v>0</v>
      </c>
      <c r="AB915" s="13">
        <f t="shared" ref="AB915" si="7102">IF(AB914=AB906,0,1)</f>
        <v>0</v>
      </c>
      <c r="AC915" s="13">
        <f t="shared" ref="AC915" si="7103">IF(AC914=AC906,0,1)</f>
        <v>0</v>
      </c>
      <c r="AD915" s="13">
        <f t="shared" ref="AD915" si="7104">IF(AD914=AD906,0,1)</f>
        <v>0</v>
      </c>
      <c r="AE915" s="13">
        <f t="shared" ref="AE915" si="7105">IF(AE914=AE906,0,1)</f>
        <v>0</v>
      </c>
      <c r="AF915" s="13">
        <f t="shared" ref="AF915" si="7106">IF(AF914=AF906,0,1)</f>
        <v>0</v>
      </c>
      <c r="AG915" s="13">
        <f t="shared" ref="AG915" si="7107">IF(AG914=AG906,0,1)</f>
        <v>0</v>
      </c>
      <c r="AH915" s="13">
        <f t="shared" ref="AH915" si="7108">IF(AH914=AH906,0,1)</f>
        <v>0</v>
      </c>
      <c r="AI915" s="13">
        <f t="shared" ref="AI915" si="7109">IF(AI914=AI906,0,1)</f>
        <v>0</v>
      </c>
      <c r="AJ915" s="13">
        <f t="shared" ref="AJ915" si="7110">IF(AJ914=AJ906,0,1)</f>
        <v>0</v>
      </c>
      <c r="AK915" s="13">
        <f t="shared" ref="AK915" si="7111">IF(AK914=AK906,0,1)</f>
        <v>0</v>
      </c>
      <c r="AL915" s="13"/>
      <c r="AM915" s="13"/>
      <c r="AN915" s="13"/>
      <c r="AO915" s="13"/>
    </row>
    <row r="916" spans="1:41" s="14" customFormat="1" x14ac:dyDescent="0.25">
      <c r="A916" s="3" t="s">
        <v>25</v>
      </c>
      <c r="B916" s="25"/>
      <c r="C916" s="25"/>
      <c r="D916" s="16">
        <f t="shared" si="7091"/>
        <v>0</v>
      </c>
      <c r="E916" s="25"/>
      <c r="F916" s="25"/>
      <c r="G916" s="16">
        <f t="shared" si="7092"/>
        <v>0</v>
      </c>
      <c r="H916" s="25"/>
      <c r="I916" s="25"/>
      <c r="J916" s="16">
        <f t="shared" si="7093"/>
        <v>0</v>
      </c>
      <c r="K916" s="25"/>
      <c r="L916" s="25"/>
      <c r="M916" s="16">
        <f t="shared" si="7094"/>
        <v>0</v>
      </c>
      <c r="N916" s="25"/>
      <c r="O916" s="25"/>
      <c r="P916" s="16">
        <f t="shared" si="7095"/>
        <v>0</v>
      </c>
      <c r="Q916" s="25"/>
      <c r="R916" s="25"/>
      <c r="S916" s="16">
        <f t="shared" si="7096"/>
        <v>0</v>
      </c>
      <c r="T916" s="25"/>
      <c r="U916" s="25"/>
      <c r="V916" s="16">
        <f t="shared" si="7097"/>
        <v>0</v>
      </c>
      <c r="W916" s="27">
        <f t="shared" si="7011"/>
        <v>0</v>
      </c>
      <c r="X916" s="13">
        <f t="shared" ref="X916:AK916" si="7112">IF(X914=X910,0,1)</f>
        <v>0</v>
      </c>
      <c r="Y916" s="13">
        <f t="shared" si="7112"/>
        <v>0</v>
      </c>
      <c r="Z916" s="13">
        <f t="shared" si="7112"/>
        <v>0</v>
      </c>
      <c r="AA916" s="13">
        <f t="shared" si="7112"/>
        <v>0</v>
      </c>
      <c r="AB916" s="13">
        <f t="shared" si="7112"/>
        <v>0</v>
      </c>
      <c r="AC916" s="13">
        <f t="shared" si="7112"/>
        <v>0</v>
      </c>
      <c r="AD916" s="13">
        <f t="shared" si="7112"/>
        <v>0</v>
      </c>
      <c r="AE916" s="13">
        <f t="shared" si="7112"/>
        <v>0</v>
      </c>
      <c r="AF916" s="13">
        <f t="shared" si="7112"/>
        <v>0</v>
      </c>
      <c r="AG916" s="13">
        <f t="shared" si="7112"/>
        <v>0</v>
      </c>
      <c r="AH916" s="13">
        <f t="shared" si="7112"/>
        <v>0</v>
      </c>
      <c r="AI916" s="13">
        <f t="shared" si="7112"/>
        <v>0</v>
      </c>
      <c r="AJ916" s="13">
        <f t="shared" si="7112"/>
        <v>0</v>
      </c>
      <c r="AK916" s="13">
        <f t="shared" si="7112"/>
        <v>0</v>
      </c>
      <c r="AL916" s="13"/>
      <c r="AM916" s="13"/>
      <c r="AN916" s="13"/>
      <c r="AO916" s="13"/>
    </row>
    <row r="917" spans="1:41" s="14" customFormat="1" x14ac:dyDescent="0.25">
      <c r="A917" s="3" t="s">
        <v>26</v>
      </c>
      <c r="B917" s="25"/>
      <c r="C917" s="25"/>
      <c r="D917" s="16">
        <f t="shared" si="7091"/>
        <v>0</v>
      </c>
      <c r="E917" s="25"/>
      <c r="F917" s="25"/>
      <c r="G917" s="16">
        <f t="shared" si="7092"/>
        <v>0</v>
      </c>
      <c r="H917" s="25"/>
      <c r="I917" s="25"/>
      <c r="J917" s="16">
        <f t="shared" si="7093"/>
        <v>0</v>
      </c>
      <c r="K917" s="25"/>
      <c r="L917" s="25"/>
      <c r="M917" s="16">
        <f t="shared" si="7094"/>
        <v>0</v>
      </c>
      <c r="N917" s="25"/>
      <c r="O917" s="25"/>
      <c r="P917" s="16">
        <f t="shared" si="7095"/>
        <v>0</v>
      </c>
      <c r="Q917" s="25"/>
      <c r="R917" s="25"/>
      <c r="S917" s="16">
        <f t="shared" si="7096"/>
        <v>0</v>
      </c>
      <c r="T917" s="25"/>
      <c r="U917" s="25"/>
      <c r="V917" s="16">
        <f t="shared" si="7097"/>
        <v>0</v>
      </c>
      <c r="W917" s="27">
        <f t="shared" si="7011"/>
        <v>0</v>
      </c>
      <c r="X917" s="13" t="str">
        <f t="shared" ref="X917" si="7113">IF(SUM(X915:X916)=2,"WH","")</f>
        <v/>
      </c>
      <c r="Y917" s="13" t="str">
        <f t="shared" ref="Y917" si="7114">IF(SUM(Y915:Y916)=2,"WH","")</f>
        <v/>
      </c>
      <c r="Z917" s="13" t="str">
        <f t="shared" ref="Z917" si="7115">IF(SUM(Z915:Z916)=2,"WH","")</f>
        <v/>
      </c>
      <c r="AA917" s="13" t="str">
        <f t="shared" ref="AA917" si="7116">IF(SUM(AA915:AA916)=2,"WH","")</f>
        <v/>
      </c>
      <c r="AB917" s="13" t="str">
        <f t="shared" ref="AB917" si="7117">IF(SUM(AB915:AB916)=2,"WH","")</f>
        <v/>
      </c>
      <c r="AC917" s="13" t="str">
        <f t="shared" ref="AC917" si="7118">IF(SUM(AC915:AC916)=2,"WH","")</f>
        <v/>
      </c>
      <c r="AD917" s="13" t="str">
        <f t="shared" ref="AD917" si="7119">IF(SUM(AD915:AD916)=2,"WH","")</f>
        <v/>
      </c>
      <c r="AE917" s="13" t="str">
        <f t="shared" ref="AE917" si="7120">IF(SUM(AE915:AE916)=2,"WH","")</f>
        <v/>
      </c>
      <c r="AF917" s="13" t="str">
        <f t="shared" ref="AF917" si="7121">IF(SUM(AF915:AF916)=2,"WH","")</f>
        <v/>
      </c>
      <c r="AG917" s="13" t="str">
        <f t="shared" ref="AG917" si="7122">IF(SUM(AG915:AG916)=2,"WH","")</f>
        <v/>
      </c>
      <c r="AH917" s="13" t="str">
        <f t="shared" ref="AH917" si="7123">IF(SUM(AH915:AH916)=2,"WH","")</f>
        <v/>
      </c>
      <c r="AI917" s="13" t="str">
        <f t="shared" ref="AI917" si="7124">IF(SUM(AI915:AI916)=2,"WH","")</f>
        <v/>
      </c>
      <c r="AJ917" s="13" t="str">
        <f t="shared" ref="AJ917" si="7125">IF(SUM(AJ915:AJ916)=2,"WH","")</f>
        <v/>
      </c>
      <c r="AK917" s="13" t="str">
        <f t="shared" ref="AK917" si="7126">IF(SUM(AK915:AK916)=2,"WH","")</f>
        <v/>
      </c>
      <c r="AL917" s="13"/>
      <c r="AM917" s="13" t="str">
        <f t="shared" ref="AM917:AN917" si="7127">IF(SUM(AM915:AM916)=2,"WH","")</f>
        <v/>
      </c>
      <c r="AN917" s="13" t="str">
        <f t="shared" si="7127"/>
        <v/>
      </c>
      <c r="AO917" s="13"/>
    </row>
    <row r="918" spans="1:41" s="14" customFormat="1" x14ac:dyDescent="0.25">
      <c r="A918" s="3" t="s">
        <v>27</v>
      </c>
      <c r="B918" s="25"/>
      <c r="C918" s="25"/>
      <c r="D918" s="16">
        <f>SUM(B918:C918)</f>
        <v>0</v>
      </c>
      <c r="E918" s="25"/>
      <c r="F918" s="25"/>
      <c r="G918" s="16">
        <f>SUM(E918:F918)</f>
        <v>0</v>
      </c>
      <c r="H918" s="25"/>
      <c r="I918" s="25"/>
      <c r="J918" s="16">
        <f>SUM(H918:I918)</f>
        <v>0</v>
      </c>
      <c r="K918" s="25"/>
      <c r="L918" s="25"/>
      <c r="M918" s="16">
        <f>SUM(K918:L918)</f>
        <v>0</v>
      </c>
      <c r="N918" s="25"/>
      <c r="O918" s="25"/>
      <c r="P918" s="16">
        <f>SUM(N918:O918)</f>
        <v>0</v>
      </c>
      <c r="Q918" s="25"/>
      <c r="R918" s="25"/>
      <c r="S918" s="16">
        <f>SUM(Q918:R918)</f>
        <v>0</v>
      </c>
      <c r="T918" s="25"/>
      <c r="U918" s="25"/>
      <c r="V918" s="16">
        <f>SUM(T918:U918)</f>
        <v>0</v>
      </c>
      <c r="W918" s="27">
        <f t="shared" si="7011"/>
        <v>0</v>
      </c>
      <c r="X918" s="13"/>
      <c r="Y918" s="13"/>
      <c r="Z918" s="13"/>
      <c r="AA918" s="13"/>
      <c r="AB918" s="13"/>
      <c r="AC918" s="13"/>
      <c r="AD918" s="13"/>
      <c r="AE918" s="13"/>
      <c r="AF918" s="13"/>
      <c r="AG918" s="13"/>
    </row>
    <row r="919" spans="1:41" s="14" customFormat="1" ht="15.75" thickBot="1" x14ac:dyDescent="0.3">
      <c r="A919" s="5" t="s">
        <v>11</v>
      </c>
      <c r="B919" s="20">
        <f>SUM(B906:B909)</f>
        <v>0</v>
      </c>
      <c r="C919" s="20">
        <f t="shared" ref="C919:W919" si="7128">SUM(C906:C909)</f>
        <v>0</v>
      </c>
      <c r="D919" s="20">
        <f t="shared" si="7128"/>
        <v>0</v>
      </c>
      <c r="E919" s="20">
        <f t="shared" si="7128"/>
        <v>0</v>
      </c>
      <c r="F919" s="20">
        <f t="shared" si="7128"/>
        <v>0</v>
      </c>
      <c r="G919" s="20">
        <f t="shared" si="7128"/>
        <v>0</v>
      </c>
      <c r="H919" s="20">
        <f t="shared" si="7128"/>
        <v>0</v>
      </c>
      <c r="I919" s="20">
        <f t="shared" si="7128"/>
        <v>0</v>
      </c>
      <c r="J919" s="20">
        <f t="shared" si="7128"/>
        <v>0</v>
      </c>
      <c r="K919" s="20">
        <f t="shared" si="7128"/>
        <v>0</v>
      </c>
      <c r="L919" s="20">
        <f t="shared" si="7128"/>
        <v>0</v>
      </c>
      <c r="M919" s="20">
        <f t="shared" si="7128"/>
        <v>0</v>
      </c>
      <c r="N919" s="20">
        <f t="shared" si="7128"/>
        <v>0</v>
      </c>
      <c r="O919" s="20">
        <f t="shared" si="7128"/>
        <v>0</v>
      </c>
      <c r="P919" s="20">
        <f t="shared" si="7128"/>
        <v>0</v>
      </c>
      <c r="Q919" s="20">
        <f t="shared" si="7128"/>
        <v>0</v>
      </c>
      <c r="R919" s="20">
        <f t="shared" si="7128"/>
        <v>0</v>
      </c>
      <c r="S919" s="20">
        <f t="shared" si="7128"/>
        <v>0</v>
      </c>
      <c r="T919" s="20">
        <f t="shared" si="7128"/>
        <v>0</v>
      </c>
      <c r="U919" s="20">
        <f t="shared" si="7128"/>
        <v>0</v>
      </c>
      <c r="V919" s="20">
        <f t="shared" si="7128"/>
        <v>0</v>
      </c>
      <c r="W919" s="20">
        <f t="shared" si="7128"/>
        <v>0</v>
      </c>
      <c r="X919" s="13"/>
      <c r="Y919" s="13"/>
      <c r="Z919" s="13"/>
      <c r="AA919" s="13"/>
      <c r="AB919" s="13"/>
      <c r="AC919" s="13"/>
      <c r="AD919" s="13"/>
      <c r="AE919" s="13"/>
      <c r="AF919" s="13"/>
      <c r="AG919" s="13"/>
    </row>
    <row r="920" spans="1:41" s="14" customFormat="1" x14ac:dyDescent="0.25">
      <c r="A920" s="14" t="s">
        <v>0</v>
      </c>
      <c r="B920" s="251"/>
      <c r="C920" s="251"/>
      <c r="D920" s="251"/>
      <c r="E920" s="224" t="s">
        <v>3</v>
      </c>
      <c r="F920" s="224"/>
      <c r="G920" s="224"/>
      <c r="H920" s="228" t="s">
        <v>152</v>
      </c>
      <c r="I920" s="228"/>
      <c r="J920" s="227">
        <f>MROUND(B921*0.135,1)</f>
        <v>0</v>
      </c>
      <c r="K920" s="227"/>
      <c r="L920" s="229" t="s">
        <v>239</v>
      </c>
      <c r="M920" s="229"/>
      <c r="N920" s="229"/>
      <c r="O920" s="229" t="s">
        <v>152</v>
      </c>
      <c r="P920" s="229"/>
      <c r="Q920" s="232"/>
      <c r="R920" s="232"/>
      <c r="S920" s="127" t="s">
        <v>1</v>
      </c>
      <c r="T920" s="124"/>
      <c r="U920" s="236">
        <f>IFERROR(J921/W937,0)</f>
        <v>0</v>
      </c>
      <c r="V920" s="236"/>
      <c r="W920" s="124"/>
      <c r="X920" s="13"/>
      <c r="Y920" s="13"/>
      <c r="Z920" s="13"/>
      <c r="AA920" s="13"/>
      <c r="AB920" s="13"/>
      <c r="AC920" s="13"/>
      <c r="AD920" s="13"/>
      <c r="AE920" s="13"/>
      <c r="AF920" s="13"/>
      <c r="AG920" s="13"/>
    </row>
    <row r="921" spans="1:41" s="14" customFormat="1" ht="15.75" thickBot="1" x14ac:dyDescent="0.3">
      <c r="A921" s="14" t="s">
        <v>2</v>
      </c>
      <c r="B921" s="248"/>
      <c r="C921" s="248"/>
      <c r="D921" s="248"/>
      <c r="E921" s="225"/>
      <c r="F921" s="225"/>
      <c r="G921" s="225"/>
      <c r="H921" s="238" t="s">
        <v>153</v>
      </c>
      <c r="I921" s="238"/>
      <c r="J921" s="242">
        <f>MROUND(B921*0.162,1)</f>
        <v>0</v>
      </c>
      <c r="K921" s="242"/>
      <c r="L921" s="230"/>
      <c r="M921" s="230"/>
      <c r="N921" s="230"/>
      <c r="O921" s="244" t="s">
        <v>153</v>
      </c>
      <c r="P921" s="244"/>
      <c r="Q921" s="234"/>
      <c r="R921" s="234"/>
      <c r="S921" s="237" t="str">
        <f>IF(CONCATENATE(X921,Y921,Z921,AA921,AB921,AC921,AD921,AE921,AF921,,AG921,,AH921,,AI921,AJ921,AK921)="","",(CONCATENATE("ERRORS: ", X921,Y921,Z921,AA921,AB921,AC921,AD921,AE921,AF921,,AG921,,AH921,,AI921,AJ921,AK921)))</f>
        <v/>
      </c>
      <c r="T921" s="237"/>
      <c r="U921" s="237"/>
      <c r="V921" s="237"/>
      <c r="W921" s="237"/>
      <c r="X921" s="13" t="str">
        <f t="shared" ref="X921" si="7129">IF(X927="",IF(X931="",IF(X935="","",CONCATENATE(", ",X922,X923,X935)),CONCATENATE(", ",X922,X923,X931)),IF(X931="",CONCATENATE(", ",X922,X923,X927),CONCATENATE(", ",X922,X923,X927,", ",X922,X923,X931,", ",X922,X923,X935)))</f>
        <v/>
      </c>
      <c r="Y921" s="13" t="str">
        <f t="shared" ref="Y921" si="7130">IF(Y927="",IF(Y931="",IF(Y935="","",CONCATENATE(", ",X922,Y923,Y935)),CONCATENATE(", ",X922,Y923,Y931)),IF(Y931="",CONCATENATE(", ",X922,Y923,Y927),CONCATENATE(", ",X922,Y923,Y927,", ",X922,Y923,Y931,", ",X922,Y923,Y935)))</f>
        <v/>
      </c>
      <c r="Z921" s="13" t="str">
        <f t="shared" ref="Z921" si="7131">IF(Z927="",IF(Z931="",IF(Z935="","",CONCATENATE(", ",Z922,Z923,Z935)),CONCATENATE(", ",Z922,Z923,Z931)),IF(Z931="",CONCATENATE(", ",Z922,Z923,Z927),CONCATENATE(", ",Z922,Z923,Z927,", ",Z922,Z923,Z931,", ",Z922,Z923,Z935)))</f>
        <v/>
      </c>
      <c r="AA921" s="13" t="str">
        <f t="shared" ref="AA921" si="7132">IF(AA927="",IF(AA931="",IF(AA935="","",CONCATENATE(", ",Z922,AA923,AA935)),CONCATENATE(", ",Z922,AA923,AA931)),IF(AA931="",CONCATENATE(", ",Z922,AA923,AA927),CONCATENATE(", ",Z922,AA923,AA927,", ",Z922,AA923,AA931,", ",Z922,AA923,AA935)))</f>
        <v/>
      </c>
      <c r="AB921" s="13" t="str">
        <f t="shared" ref="AB921" si="7133">IF(AB927="",IF(AB931="",IF(AB935="","",CONCATENATE(", ",AB922,AB923,AB935)),CONCATENATE(", ",AB922,AB923,AB931)),IF(AB931="",CONCATENATE(", ",AB922,AB923,AB927),CONCATENATE(", ",AB922,AB923,AB927,", ",AB922,AB923,AB931,", ",AB922,AB923,AB935)))</f>
        <v/>
      </c>
      <c r="AC921" s="13" t="str">
        <f t="shared" ref="AC921" si="7134">IF(AC927="",IF(AC931="",IF(AC935="","",CONCATENATE(", ",AB922,AC923,AC935)),CONCATENATE(", ",AB922,AC923,AC931)),IF(AC931="",CONCATENATE(", ",AB922,AC923,AC927),CONCATENATE(", ",AB922,AC923,AC927,", ",AB922,AC923,AC931,", ",AB922,AC923,AC935)))</f>
        <v/>
      </c>
      <c r="AD921" s="13" t="str">
        <f t="shared" ref="AD921" si="7135">IF(AD927="",IF(AD931="",IF(AD935="","",CONCATENATE(", ",AD922,AD923,AD935)),CONCATENATE(", ",AD922,AD923,AD931)),IF(AD931="",CONCATENATE(", ",AD922,AD923,AD927),CONCATENATE(", ",AD922,AD923,AD927,", ",AD922,AD923,AD931,", ",AD922,AD923,AD935)))</f>
        <v/>
      </c>
      <c r="AE921" s="13" t="str">
        <f t="shared" ref="AE921" si="7136">IF(AE927="",IF(AE931="",IF(AE935="","",CONCATENATE(", ",AD922,AE923,AE935)),CONCATENATE(", ",AD922,AE923,AE931)),IF(AE931="",CONCATENATE(", ",AD922,AE923,AE927),CONCATENATE(", ",AD922,AE923,AE927,", ",AD922,AE923,AE931,", ",AD922,AE923,AE935)))</f>
        <v/>
      </c>
      <c r="AF921" s="13" t="str">
        <f t="shared" ref="AF921" si="7137">IF(AF927="",IF(AF931="",IF(AF935="","",CONCATENATE(", ",AF922,AF923,AF935)),CONCATENATE(", ",AF922,AF923,AF931)),IF(AF931="",CONCATENATE(", ",AF922,AF923,AF927),CONCATENATE(", ",AF922,AF923,AF927,", ",AF922,AF923,AF931,", ",AF922,AF923,AF935)))</f>
        <v/>
      </c>
      <c r="AG921" s="13" t="str">
        <f t="shared" ref="AG921" si="7138">IF(AG927="",IF(AG931="",IF(AG935="","",CONCATENATE(", ",AF922,AG923,AG935)),CONCATENATE(", ",AF922,AG923,AG931)),IF(AG931="",CONCATENATE(", ",AF922,AG923,AG927),CONCATENATE(", ",AF922,AG923,AG927,", ",AF922,AG923,AG931,", ",AF922,AG923,AG935)))</f>
        <v/>
      </c>
      <c r="AH921" s="13" t="str">
        <f t="shared" ref="AH921" si="7139">IF(AH927="",IF(AH931="",IF(AH935="","",CONCATENATE(", ",AH922,AH923,AH935)),CONCATENATE(", ",AH922,AH923,AH931)),IF(AH931="",CONCATENATE(", ",AH922,AH923,AH927),CONCATENATE(", ",AH922,AH923,AH927,", ",AH922,AH923,AH931,", ",AH922,AH923,AH935)))</f>
        <v/>
      </c>
      <c r="AI921" s="13" t="str">
        <f t="shared" ref="AI921" si="7140">IF(AI927="",IF(AI931="",IF(AI935="","",CONCATENATE(", ",AH922,AI923,AI935)),CONCATENATE(", ",AH922,AI923,AI931)),IF(AI931="",CONCATENATE(", ",AH922,AI923,AI927),CONCATENATE(", ",AH922,AI923,AI927,", ",AH922,AI923,AI931,", ",AH922,AI923,AI935)))</f>
        <v/>
      </c>
      <c r="AJ921" s="13" t="str">
        <f t="shared" ref="AJ921" si="7141">IF(AJ927="",IF(AJ931="",IF(AJ935="","",CONCATENATE(", ",AJ922,AJ923,AJ935)),CONCATENATE(", ",AJ922,AJ923,AJ931)),IF(AJ931="",CONCATENATE(", ",AJ922,AJ923,AJ927),CONCATENATE(", ",AJ922,AJ923,AJ927,", ",AJ922,AJ923,AJ931,", ",AJ922,AJ923,AJ935)))</f>
        <v/>
      </c>
      <c r="AK921" s="13" t="str">
        <f t="shared" ref="AK921" si="7142">IF(AK927="",IF(AK931="",IF(AK935="","",CONCATENATE(", ",AJ922,AK923,AK935)),CONCATENATE(", ",AJ922,AK923,AK931)),IF(AK931="",CONCATENATE(", ",AJ922,AK923,AK927),CONCATENATE(", ",AJ922,AK923,AK927,", ",AJ922,AK923,AK931,", ",AJ922,AK923,AK935)))</f>
        <v/>
      </c>
    </row>
    <row r="922" spans="1:41" s="14" customFormat="1" x14ac:dyDescent="0.25">
      <c r="A922" s="249"/>
      <c r="B922" s="235" t="s">
        <v>4</v>
      </c>
      <c r="C922" s="235"/>
      <c r="D922" s="235"/>
      <c r="E922" s="235" t="s">
        <v>5</v>
      </c>
      <c r="F922" s="235"/>
      <c r="G922" s="235"/>
      <c r="H922" s="235" t="s">
        <v>6</v>
      </c>
      <c r="I922" s="235"/>
      <c r="J922" s="235"/>
      <c r="K922" s="235" t="s">
        <v>7</v>
      </c>
      <c r="L922" s="235"/>
      <c r="M922" s="235"/>
      <c r="N922" s="235" t="s">
        <v>8</v>
      </c>
      <c r="O922" s="235"/>
      <c r="P922" s="235"/>
      <c r="Q922" s="235" t="s">
        <v>9</v>
      </c>
      <c r="R922" s="235"/>
      <c r="S922" s="235"/>
      <c r="T922" s="235" t="s">
        <v>10</v>
      </c>
      <c r="U922" s="235"/>
      <c r="V922" s="239"/>
      <c r="W922" s="240" t="s">
        <v>11</v>
      </c>
      <c r="X922" s="277" t="s">
        <v>47</v>
      </c>
      <c r="Y922" s="269"/>
      <c r="Z922" s="278" t="s">
        <v>48</v>
      </c>
      <c r="AA922" s="276"/>
      <c r="AB922" s="278" t="s">
        <v>49</v>
      </c>
      <c r="AC922" s="276"/>
      <c r="AD922" s="276" t="s">
        <v>50</v>
      </c>
      <c r="AE922" s="276"/>
      <c r="AF922" s="276" t="s">
        <v>51</v>
      </c>
      <c r="AG922" s="276"/>
      <c r="AH922" s="276" t="s">
        <v>52</v>
      </c>
      <c r="AI922" s="276"/>
      <c r="AJ922" s="276" t="s">
        <v>53</v>
      </c>
      <c r="AK922" s="276"/>
    </row>
    <row r="923" spans="1:41" s="14" customFormat="1" x14ac:dyDescent="0.25">
      <c r="A923" s="250"/>
      <c r="B923" s="1" t="s">
        <v>12</v>
      </c>
      <c r="C923" s="1" t="s">
        <v>13</v>
      </c>
      <c r="D923" s="1" t="s">
        <v>14</v>
      </c>
      <c r="E923" s="1" t="s">
        <v>12</v>
      </c>
      <c r="F923" s="1" t="s">
        <v>13</v>
      </c>
      <c r="G923" s="1" t="s">
        <v>14</v>
      </c>
      <c r="H923" s="1" t="s">
        <v>12</v>
      </c>
      <c r="I923" s="1" t="s">
        <v>13</v>
      </c>
      <c r="J923" s="1" t="s">
        <v>14</v>
      </c>
      <c r="K923" s="1" t="s">
        <v>12</v>
      </c>
      <c r="L923" s="1" t="s">
        <v>13</v>
      </c>
      <c r="M923" s="1" t="s">
        <v>14</v>
      </c>
      <c r="N923" s="1" t="s">
        <v>12</v>
      </c>
      <c r="O923" s="1" t="s">
        <v>13</v>
      </c>
      <c r="P923" s="1" t="s">
        <v>14</v>
      </c>
      <c r="Q923" s="1" t="s">
        <v>12</v>
      </c>
      <c r="R923" s="1" t="s">
        <v>13</v>
      </c>
      <c r="S923" s="1" t="s">
        <v>14</v>
      </c>
      <c r="T923" s="1" t="s">
        <v>12</v>
      </c>
      <c r="U923" s="1" t="s">
        <v>13</v>
      </c>
      <c r="V923" s="2" t="s">
        <v>14</v>
      </c>
      <c r="W923" s="241"/>
      <c r="X923" s="13" t="s">
        <v>45</v>
      </c>
      <c r="Y923" s="13" t="s">
        <v>46</v>
      </c>
      <c r="Z923" s="13" t="s">
        <v>45</v>
      </c>
      <c r="AA923" s="13" t="s">
        <v>46</v>
      </c>
      <c r="AB923" s="13" t="s">
        <v>45</v>
      </c>
      <c r="AC923" s="13" t="s">
        <v>46</v>
      </c>
      <c r="AD923" s="13" t="s">
        <v>45</v>
      </c>
      <c r="AE923" s="13" t="s">
        <v>46</v>
      </c>
      <c r="AF923" s="13" t="s">
        <v>45</v>
      </c>
      <c r="AG923" s="13" t="s">
        <v>46</v>
      </c>
      <c r="AH923" s="13" t="s">
        <v>45</v>
      </c>
      <c r="AI923" s="13" t="s">
        <v>46</v>
      </c>
      <c r="AJ923" s="13" t="s">
        <v>45</v>
      </c>
      <c r="AK923" s="13" t="s">
        <v>46</v>
      </c>
    </row>
    <row r="924" spans="1:41" s="14" customFormat="1" x14ac:dyDescent="0.25">
      <c r="A924" s="3" t="s">
        <v>15</v>
      </c>
      <c r="B924" s="25"/>
      <c r="C924" s="25"/>
      <c r="D924" s="16">
        <f>SUM(B924:C924)</f>
        <v>0</v>
      </c>
      <c r="E924" s="25"/>
      <c r="F924" s="25"/>
      <c r="G924" s="16">
        <f>SUM(E924:F924)</f>
        <v>0</v>
      </c>
      <c r="H924" s="25"/>
      <c r="I924" s="25"/>
      <c r="J924" s="16">
        <f>SUM(H924:I924)</f>
        <v>0</v>
      </c>
      <c r="K924" s="25"/>
      <c r="L924" s="25"/>
      <c r="M924" s="16">
        <f>SUM(K924:L924)</f>
        <v>0</v>
      </c>
      <c r="N924" s="25"/>
      <c r="O924" s="25"/>
      <c r="P924" s="16">
        <f>SUM(N924:O924)</f>
        <v>0</v>
      </c>
      <c r="Q924" s="25"/>
      <c r="R924" s="25"/>
      <c r="S924" s="16">
        <f>SUM(Q924:R924)</f>
        <v>0</v>
      </c>
      <c r="T924" s="25"/>
      <c r="U924" s="25"/>
      <c r="V924" s="16">
        <f>SUM(T924:U924)</f>
        <v>0</v>
      </c>
      <c r="W924" s="27">
        <f>B924+C924+E924+F924+H924+I924+K924+L924+N924+O924+Q924+R924+T924+U924</f>
        <v>0</v>
      </c>
      <c r="X924" s="13">
        <f t="shared" ref="X924:Y924" si="7143">SUM(B924:B927)</f>
        <v>0</v>
      </c>
      <c r="Y924" s="13">
        <f t="shared" si="7143"/>
        <v>0</v>
      </c>
      <c r="Z924" s="13">
        <f t="shared" ref="Z924:AA924" si="7144">SUM(E924:E927)</f>
        <v>0</v>
      </c>
      <c r="AA924" s="13">
        <f t="shared" si="7144"/>
        <v>0</v>
      </c>
      <c r="AB924" s="13">
        <f t="shared" ref="AB924:AC924" si="7145">SUM(H924:H927)</f>
        <v>0</v>
      </c>
      <c r="AC924" s="13">
        <f t="shared" si="7145"/>
        <v>0</v>
      </c>
      <c r="AD924" s="13">
        <f t="shared" ref="AD924:AE924" si="7146">SUM(K924:K927)</f>
        <v>0</v>
      </c>
      <c r="AE924" s="13">
        <f t="shared" si="7146"/>
        <v>0</v>
      </c>
      <c r="AF924" s="13">
        <f t="shared" ref="AF924:AG924" si="7147">SUM(N924:N927)</f>
        <v>0</v>
      </c>
      <c r="AG924" s="13">
        <f t="shared" si="7147"/>
        <v>0</v>
      </c>
      <c r="AH924" s="13">
        <f t="shared" ref="AH924:AI924" si="7148">SUM(Q924:Q927)</f>
        <v>0</v>
      </c>
      <c r="AI924" s="13">
        <f t="shared" si="7148"/>
        <v>0</v>
      </c>
      <c r="AJ924" s="13">
        <f t="shared" ref="AJ924:AK924" si="7149">SUM(T924:T927)</f>
        <v>0</v>
      </c>
      <c r="AK924" s="13">
        <f t="shared" si="7149"/>
        <v>0</v>
      </c>
    </row>
    <row r="925" spans="1:41" s="14" customFormat="1" x14ac:dyDescent="0.25">
      <c r="A925" s="3" t="s">
        <v>16</v>
      </c>
      <c r="B925" s="25"/>
      <c r="C925" s="25"/>
      <c r="D925" s="16">
        <f t="shared" ref="D925:D927" si="7150">SUM(B925:C925)</f>
        <v>0</v>
      </c>
      <c r="E925" s="25"/>
      <c r="F925" s="25"/>
      <c r="G925" s="16">
        <f t="shared" ref="G925:G927" si="7151">SUM(E925:F925)</f>
        <v>0</v>
      </c>
      <c r="H925" s="25"/>
      <c r="I925" s="25"/>
      <c r="J925" s="16">
        <f t="shared" ref="J925:J927" si="7152">SUM(H925:I925)</f>
        <v>0</v>
      </c>
      <c r="K925" s="25"/>
      <c r="L925" s="25"/>
      <c r="M925" s="16">
        <f t="shared" ref="M925:M927" si="7153">SUM(K925:L925)</f>
        <v>0</v>
      </c>
      <c r="N925" s="25"/>
      <c r="O925" s="25"/>
      <c r="P925" s="16">
        <f t="shared" ref="P925:P927" si="7154">SUM(N925:O925)</f>
        <v>0</v>
      </c>
      <c r="Q925" s="25"/>
      <c r="R925" s="25"/>
      <c r="S925" s="16">
        <f t="shared" ref="S925:S927" si="7155">SUM(Q925:R925)</f>
        <v>0</v>
      </c>
      <c r="T925" s="25"/>
      <c r="U925" s="25"/>
      <c r="V925" s="16">
        <f t="shared" ref="V925:V927" si="7156">SUM(T925:U925)</f>
        <v>0</v>
      </c>
      <c r="W925" s="27">
        <f t="shared" ref="W925:W936" si="7157">B925+C925+E925+F925+H925+I925+K925+L925+N925+O925+Q925+R925+T925+U925</f>
        <v>0</v>
      </c>
      <c r="X925" s="13">
        <f t="shared" ref="X925" si="7158">IF(X924=X932,0,1)</f>
        <v>0</v>
      </c>
      <c r="Y925" s="13">
        <f t="shared" ref="Y925" si="7159">IF(Y924=Y932,0,1)</f>
        <v>0</v>
      </c>
      <c r="Z925" s="13">
        <f t="shared" ref="Z925" si="7160">IF(Z924=Z932,0,1)</f>
        <v>0</v>
      </c>
      <c r="AA925" s="13">
        <f t="shared" ref="AA925" si="7161">IF(AA924=AA932,0,1)</f>
        <v>0</v>
      </c>
      <c r="AB925" s="13">
        <f t="shared" ref="AB925" si="7162">IF(AB924=AB932,0,1)</f>
        <v>0</v>
      </c>
      <c r="AC925" s="13">
        <f t="shared" ref="AC925" si="7163">IF(AC924=AC932,0,1)</f>
        <v>0</v>
      </c>
      <c r="AD925" s="13">
        <f t="shared" ref="AD925" si="7164">IF(AD924=AD932,0,1)</f>
        <v>0</v>
      </c>
      <c r="AE925" s="13">
        <f t="shared" ref="AE925" si="7165">IF(AE924=AE932,0,1)</f>
        <v>0</v>
      </c>
      <c r="AF925" s="13">
        <f t="shared" ref="AF925" si="7166">IF(AF924=AF932,0,1)</f>
        <v>0</v>
      </c>
      <c r="AG925" s="13">
        <f t="shared" ref="AG925" si="7167">IF(AG924=AG932,0,1)</f>
        <v>0</v>
      </c>
      <c r="AH925" s="13">
        <f t="shared" ref="AH925" si="7168">IF(AH924=AH932,0,1)</f>
        <v>0</v>
      </c>
      <c r="AI925" s="13">
        <f t="shared" ref="AI925" si="7169">IF(AI924=AI932,0,1)</f>
        <v>0</v>
      </c>
      <c r="AJ925" s="13">
        <f t="shared" ref="AJ925" si="7170">IF(AJ924=AJ932,0,1)</f>
        <v>0</v>
      </c>
      <c r="AK925" s="13">
        <f t="shared" ref="AK925" si="7171">IF(AK924=AK932,0,1)</f>
        <v>0</v>
      </c>
    </row>
    <row r="926" spans="1:41" s="14" customFormat="1" x14ac:dyDescent="0.25">
      <c r="A926" s="3" t="s">
        <v>17</v>
      </c>
      <c r="B926" s="25"/>
      <c r="C926" s="25"/>
      <c r="D926" s="16">
        <f t="shared" si="7150"/>
        <v>0</v>
      </c>
      <c r="E926" s="25"/>
      <c r="F926" s="25"/>
      <c r="G926" s="16">
        <f t="shared" si="7151"/>
        <v>0</v>
      </c>
      <c r="H926" s="25"/>
      <c r="I926" s="25"/>
      <c r="J926" s="16">
        <f t="shared" si="7152"/>
        <v>0</v>
      </c>
      <c r="K926" s="25"/>
      <c r="L926" s="25"/>
      <c r="M926" s="16">
        <f t="shared" si="7153"/>
        <v>0</v>
      </c>
      <c r="N926" s="25"/>
      <c r="O926" s="25"/>
      <c r="P926" s="16">
        <f t="shared" si="7154"/>
        <v>0</v>
      </c>
      <c r="Q926" s="25"/>
      <c r="R926" s="25"/>
      <c r="S926" s="16">
        <f t="shared" si="7155"/>
        <v>0</v>
      </c>
      <c r="T926" s="25"/>
      <c r="U926" s="25"/>
      <c r="V926" s="16">
        <f t="shared" si="7156"/>
        <v>0</v>
      </c>
      <c r="W926" s="27">
        <f t="shared" si="7157"/>
        <v>0</v>
      </c>
      <c r="X926" s="13">
        <f t="shared" ref="X926:AK926" si="7172">IF(X924=X928,0,1)</f>
        <v>0</v>
      </c>
      <c r="Y926" s="13">
        <f t="shared" si="7172"/>
        <v>0</v>
      </c>
      <c r="Z926" s="13">
        <f t="shared" si="7172"/>
        <v>0</v>
      </c>
      <c r="AA926" s="13">
        <f t="shared" si="7172"/>
        <v>0</v>
      </c>
      <c r="AB926" s="13">
        <f t="shared" si="7172"/>
        <v>0</v>
      </c>
      <c r="AC926" s="13">
        <f t="shared" si="7172"/>
        <v>0</v>
      </c>
      <c r="AD926" s="13">
        <f t="shared" si="7172"/>
        <v>0</v>
      </c>
      <c r="AE926" s="13">
        <f t="shared" si="7172"/>
        <v>0</v>
      </c>
      <c r="AF926" s="13">
        <f t="shared" si="7172"/>
        <v>0</v>
      </c>
      <c r="AG926" s="13">
        <f t="shared" si="7172"/>
        <v>0</v>
      </c>
      <c r="AH926" s="13">
        <f t="shared" si="7172"/>
        <v>0</v>
      </c>
      <c r="AI926" s="13">
        <f t="shared" si="7172"/>
        <v>0</v>
      </c>
      <c r="AJ926" s="13">
        <f t="shared" si="7172"/>
        <v>0</v>
      </c>
      <c r="AK926" s="13">
        <f t="shared" si="7172"/>
        <v>0</v>
      </c>
    </row>
    <row r="927" spans="1:41" s="14" customFormat="1" x14ac:dyDescent="0.25">
      <c r="A927" s="3" t="s">
        <v>18</v>
      </c>
      <c r="B927" s="25"/>
      <c r="C927" s="25"/>
      <c r="D927" s="16">
        <f t="shared" si="7150"/>
        <v>0</v>
      </c>
      <c r="E927" s="25"/>
      <c r="F927" s="25"/>
      <c r="G927" s="16">
        <f t="shared" si="7151"/>
        <v>0</v>
      </c>
      <c r="H927" s="25"/>
      <c r="I927" s="25"/>
      <c r="J927" s="16">
        <f t="shared" si="7152"/>
        <v>0</v>
      </c>
      <c r="K927" s="25"/>
      <c r="L927" s="25"/>
      <c r="M927" s="16">
        <f t="shared" si="7153"/>
        <v>0</v>
      </c>
      <c r="N927" s="25"/>
      <c r="O927" s="25"/>
      <c r="P927" s="16">
        <f t="shared" si="7154"/>
        <v>0</v>
      </c>
      <c r="Q927" s="25"/>
      <c r="R927" s="25"/>
      <c r="S927" s="16">
        <f t="shared" si="7155"/>
        <v>0</v>
      </c>
      <c r="T927" s="25"/>
      <c r="U927" s="25"/>
      <c r="V927" s="16">
        <f t="shared" si="7156"/>
        <v>0</v>
      </c>
      <c r="W927" s="27">
        <f t="shared" si="7157"/>
        <v>0</v>
      </c>
      <c r="X927" s="13" t="str">
        <f t="shared" ref="X927" si="7173">IF(SUM(X925:X926)=2,"WA","")</f>
        <v/>
      </c>
      <c r="Y927" s="13" t="str">
        <f t="shared" ref="Y927" si="7174">IF(SUM(Y925:Y926)=2,"WA","")</f>
        <v/>
      </c>
      <c r="Z927" s="13" t="str">
        <f t="shared" ref="Z927" si="7175">IF(SUM(Z925:Z926)=2,"WA","")</f>
        <v/>
      </c>
      <c r="AA927" s="13" t="str">
        <f t="shared" ref="AA927" si="7176">IF(SUM(AA925:AA926)=2,"WA","")</f>
        <v/>
      </c>
      <c r="AB927" s="13" t="str">
        <f t="shared" ref="AB927" si="7177">IF(SUM(AB925:AB926)=2,"WA","")</f>
        <v/>
      </c>
      <c r="AC927" s="13" t="str">
        <f t="shared" ref="AC927" si="7178">IF(SUM(AC925:AC926)=2,"WA","")</f>
        <v/>
      </c>
      <c r="AD927" s="13" t="str">
        <f t="shared" ref="AD927" si="7179">IF(SUM(AD925:AD926)=2,"WA","")</f>
        <v/>
      </c>
      <c r="AE927" s="13" t="str">
        <f t="shared" ref="AE927" si="7180">IF(SUM(AE925:AE926)=2,"WA","")</f>
        <v/>
      </c>
      <c r="AF927" s="13" t="str">
        <f t="shared" ref="AF927" si="7181">IF(SUM(AF925:AF926)=2,"WA","")</f>
        <v/>
      </c>
      <c r="AG927" s="13" t="str">
        <f t="shared" ref="AG927" si="7182">IF(SUM(AG925:AG926)=2,"WA","")</f>
        <v/>
      </c>
      <c r="AH927" s="13" t="str">
        <f t="shared" ref="AH927" si="7183">IF(SUM(AH925:AH926)=2,"WA","")</f>
        <v/>
      </c>
      <c r="AI927" s="13" t="str">
        <f t="shared" ref="AI927" si="7184">IF(SUM(AI925:AI926)=2,"WA","")</f>
        <v/>
      </c>
      <c r="AJ927" s="13" t="str">
        <f t="shared" ref="AJ927" si="7185">IF(SUM(AJ925:AJ926)=2,"WA","")</f>
        <v/>
      </c>
      <c r="AK927" s="13" t="str">
        <f t="shared" ref="AK927" si="7186">IF(SUM(AK925:AK926)=2,"WA","")</f>
        <v/>
      </c>
    </row>
    <row r="928" spans="1:41" s="14" customFormat="1" x14ac:dyDescent="0.25">
      <c r="A928" s="4" t="s">
        <v>19</v>
      </c>
      <c r="B928" s="26"/>
      <c r="C928" s="26"/>
      <c r="D928" s="18">
        <f>SUM(B928:C928)</f>
        <v>0</v>
      </c>
      <c r="E928" s="26"/>
      <c r="F928" s="26"/>
      <c r="G928" s="18">
        <f>SUM(E928:F928)</f>
        <v>0</v>
      </c>
      <c r="H928" s="26"/>
      <c r="I928" s="26"/>
      <c r="J928" s="18">
        <f>SUM(H928:I928)</f>
        <v>0</v>
      </c>
      <c r="K928" s="26"/>
      <c r="L928" s="26"/>
      <c r="M928" s="18">
        <f>SUM(K928:L928)</f>
        <v>0</v>
      </c>
      <c r="N928" s="26"/>
      <c r="O928" s="26"/>
      <c r="P928" s="18">
        <f>SUM(N928:O928)</f>
        <v>0</v>
      </c>
      <c r="Q928" s="26"/>
      <c r="R928" s="26"/>
      <c r="S928" s="18">
        <f>SUM(Q928:R928)</f>
        <v>0</v>
      </c>
      <c r="T928" s="26"/>
      <c r="U928" s="26"/>
      <c r="V928" s="18">
        <f>SUM(T928:U928)</f>
        <v>0</v>
      </c>
      <c r="W928" s="27">
        <f t="shared" si="7157"/>
        <v>0</v>
      </c>
      <c r="X928" s="13">
        <f t="shared" ref="X928:Y928" si="7187">SUM(B928:B931)</f>
        <v>0</v>
      </c>
      <c r="Y928" s="13">
        <f t="shared" si="7187"/>
        <v>0</v>
      </c>
      <c r="Z928" s="13">
        <f t="shared" ref="Z928:AA928" si="7188">SUM(E928:E931)</f>
        <v>0</v>
      </c>
      <c r="AA928" s="13">
        <f t="shared" si="7188"/>
        <v>0</v>
      </c>
      <c r="AB928" s="13">
        <f t="shared" ref="AB928:AC928" si="7189">SUM(H928:H931)</f>
        <v>0</v>
      </c>
      <c r="AC928" s="13">
        <f t="shared" si="7189"/>
        <v>0</v>
      </c>
      <c r="AD928" s="13">
        <f t="shared" ref="AD928:AE928" si="7190">SUM(K928:K931)</f>
        <v>0</v>
      </c>
      <c r="AE928" s="13">
        <f t="shared" si="7190"/>
        <v>0</v>
      </c>
      <c r="AF928" s="13">
        <f t="shared" ref="AF928:AG928" si="7191">SUM(N928:N931)</f>
        <v>0</v>
      </c>
      <c r="AG928" s="13">
        <f t="shared" si="7191"/>
        <v>0</v>
      </c>
      <c r="AH928" s="13">
        <f t="shared" ref="AH928:AI928" si="7192">SUM(Q928:Q931)</f>
        <v>0</v>
      </c>
      <c r="AI928" s="13">
        <f t="shared" si="7192"/>
        <v>0</v>
      </c>
      <c r="AJ928" s="13">
        <f t="shared" ref="AJ928:AK928" si="7193">SUM(T928:T931)</f>
        <v>0</v>
      </c>
      <c r="AK928" s="13">
        <f t="shared" si="7193"/>
        <v>0</v>
      </c>
    </row>
    <row r="929" spans="1:41" s="14" customFormat="1" x14ac:dyDescent="0.25">
      <c r="A929" s="4" t="s">
        <v>20</v>
      </c>
      <c r="B929" s="26"/>
      <c r="C929" s="26"/>
      <c r="D929" s="18">
        <f t="shared" ref="D929:D931" si="7194">SUM(B929:C929)</f>
        <v>0</v>
      </c>
      <c r="E929" s="26"/>
      <c r="F929" s="26"/>
      <c r="G929" s="18">
        <f t="shared" ref="G929:G931" si="7195">SUM(E929:F929)</f>
        <v>0</v>
      </c>
      <c r="H929" s="26"/>
      <c r="I929" s="26"/>
      <c r="J929" s="18">
        <f t="shared" ref="J929:J931" si="7196">SUM(H929:I929)</f>
        <v>0</v>
      </c>
      <c r="K929" s="26"/>
      <c r="L929" s="26"/>
      <c r="M929" s="18">
        <f t="shared" ref="M929:M931" si="7197">SUM(K929:L929)</f>
        <v>0</v>
      </c>
      <c r="N929" s="26"/>
      <c r="O929" s="26"/>
      <c r="P929" s="18">
        <f t="shared" ref="P929:P931" si="7198">SUM(N929:O929)</f>
        <v>0</v>
      </c>
      <c r="Q929" s="26"/>
      <c r="R929" s="26"/>
      <c r="S929" s="18">
        <f t="shared" ref="S929:S931" si="7199">SUM(Q929:R929)</f>
        <v>0</v>
      </c>
      <c r="T929" s="26"/>
      <c r="U929" s="26"/>
      <c r="V929" s="18">
        <f t="shared" ref="V929:V931" si="7200">SUM(T929:U929)</f>
        <v>0</v>
      </c>
      <c r="W929" s="27">
        <f t="shared" si="7157"/>
        <v>0</v>
      </c>
      <c r="X929" s="13">
        <f t="shared" ref="X929" si="7201">IF(X928=X932,0,1)</f>
        <v>0</v>
      </c>
      <c r="Y929" s="13">
        <f t="shared" ref="Y929" si="7202">IF(Y928=Y932,0,1)</f>
        <v>0</v>
      </c>
      <c r="Z929" s="13">
        <f t="shared" ref="Z929" si="7203">IF(Z928=Z932,0,1)</f>
        <v>0</v>
      </c>
      <c r="AA929" s="13">
        <f t="shared" ref="AA929" si="7204">IF(AA928=AA932,0,1)</f>
        <v>0</v>
      </c>
      <c r="AB929" s="13">
        <f t="shared" ref="AB929" si="7205">IF(AB928=AB932,0,1)</f>
        <v>0</v>
      </c>
      <c r="AC929" s="13">
        <f t="shared" ref="AC929" si="7206">IF(AC928=AC932,0,1)</f>
        <v>0</v>
      </c>
      <c r="AD929" s="13">
        <f t="shared" ref="AD929" si="7207">IF(AD928=AD932,0,1)</f>
        <v>0</v>
      </c>
      <c r="AE929" s="13">
        <f t="shared" ref="AE929" si="7208">IF(AE928=AE932,0,1)</f>
        <v>0</v>
      </c>
      <c r="AF929" s="13">
        <f t="shared" ref="AF929" si="7209">IF(AF928=AF932,0,1)</f>
        <v>0</v>
      </c>
      <c r="AG929" s="13">
        <f t="shared" ref="AG929" si="7210">IF(AG928=AG932,0,1)</f>
        <v>0</v>
      </c>
      <c r="AH929" s="13">
        <f t="shared" ref="AH929" si="7211">IF(AH928=AH932,0,1)</f>
        <v>0</v>
      </c>
      <c r="AI929" s="13">
        <f t="shared" ref="AI929" si="7212">IF(AI928=AI932,0,1)</f>
        <v>0</v>
      </c>
      <c r="AJ929" s="13">
        <f t="shared" ref="AJ929" si="7213">IF(AJ928=AJ932,0,1)</f>
        <v>0</v>
      </c>
      <c r="AK929" s="13">
        <f t="shared" ref="AK929" si="7214">IF(AK928=AK932,0,1)</f>
        <v>0</v>
      </c>
    </row>
    <row r="930" spans="1:41" s="14" customFormat="1" x14ac:dyDescent="0.25">
      <c r="A930" s="4" t="s">
        <v>21</v>
      </c>
      <c r="B930" s="26"/>
      <c r="C930" s="26"/>
      <c r="D930" s="18">
        <f t="shared" si="7194"/>
        <v>0</v>
      </c>
      <c r="E930" s="26"/>
      <c r="F930" s="26"/>
      <c r="G930" s="18">
        <f t="shared" si="7195"/>
        <v>0</v>
      </c>
      <c r="H930" s="26"/>
      <c r="I930" s="26"/>
      <c r="J930" s="18">
        <f t="shared" si="7196"/>
        <v>0</v>
      </c>
      <c r="K930" s="26"/>
      <c r="L930" s="26"/>
      <c r="M930" s="18">
        <f t="shared" si="7197"/>
        <v>0</v>
      </c>
      <c r="N930" s="26"/>
      <c r="O930" s="26"/>
      <c r="P930" s="18">
        <f t="shared" si="7198"/>
        <v>0</v>
      </c>
      <c r="Q930" s="26"/>
      <c r="R930" s="26"/>
      <c r="S930" s="18">
        <f t="shared" si="7199"/>
        <v>0</v>
      </c>
      <c r="T930" s="26"/>
      <c r="U930" s="26"/>
      <c r="V930" s="18">
        <f t="shared" si="7200"/>
        <v>0</v>
      </c>
      <c r="W930" s="27">
        <f t="shared" si="7157"/>
        <v>0</v>
      </c>
      <c r="X930" s="13">
        <f t="shared" ref="X930:AK930" si="7215">IF(X928=X924,0,1)</f>
        <v>0</v>
      </c>
      <c r="Y930" s="13">
        <f t="shared" si="7215"/>
        <v>0</v>
      </c>
      <c r="Z930" s="13">
        <f t="shared" si="7215"/>
        <v>0</v>
      </c>
      <c r="AA930" s="13">
        <f t="shared" si="7215"/>
        <v>0</v>
      </c>
      <c r="AB930" s="13">
        <f t="shared" si="7215"/>
        <v>0</v>
      </c>
      <c r="AC930" s="13">
        <f t="shared" si="7215"/>
        <v>0</v>
      </c>
      <c r="AD930" s="13">
        <f t="shared" si="7215"/>
        <v>0</v>
      </c>
      <c r="AE930" s="13">
        <f t="shared" si="7215"/>
        <v>0</v>
      </c>
      <c r="AF930" s="13">
        <f t="shared" si="7215"/>
        <v>0</v>
      </c>
      <c r="AG930" s="13">
        <f t="shared" si="7215"/>
        <v>0</v>
      </c>
      <c r="AH930" s="13">
        <f t="shared" si="7215"/>
        <v>0</v>
      </c>
      <c r="AI930" s="13">
        <f t="shared" si="7215"/>
        <v>0</v>
      </c>
      <c r="AJ930" s="13">
        <f t="shared" si="7215"/>
        <v>0</v>
      </c>
      <c r="AK930" s="13">
        <f t="shared" si="7215"/>
        <v>0</v>
      </c>
    </row>
    <row r="931" spans="1:41" s="14" customFormat="1" x14ac:dyDescent="0.25">
      <c r="A931" s="4" t="s">
        <v>22</v>
      </c>
      <c r="B931" s="26"/>
      <c r="C931" s="26"/>
      <c r="D931" s="18">
        <f t="shared" si="7194"/>
        <v>0</v>
      </c>
      <c r="E931" s="26"/>
      <c r="F931" s="26"/>
      <c r="G931" s="18">
        <f t="shared" si="7195"/>
        <v>0</v>
      </c>
      <c r="H931" s="26"/>
      <c r="I931" s="26"/>
      <c r="J931" s="18">
        <f t="shared" si="7196"/>
        <v>0</v>
      </c>
      <c r="K931" s="26"/>
      <c r="L931" s="26"/>
      <c r="M931" s="18">
        <f t="shared" si="7197"/>
        <v>0</v>
      </c>
      <c r="N931" s="26"/>
      <c r="O931" s="26"/>
      <c r="P931" s="18">
        <f t="shared" si="7198"/>
        <v>0</v>
      </c>
      <c r="Q931" s="26"/>
      <c r="R931" s="26"/>
      <c r="S931" s="18">
        <f t="shared" si="7199"/>
        <v>0</v>
      </c>
      <c r="T931" s="26"/>
      <c r="U931" s="26"/>
      <c r="V931" s="18">
        <f t="shared" si="7200"/>
        <v>0</v>
      </c>
      <c r="W931" s="27">
        <f t="shared" si="7157"/>
        <v>0</v>
      </c>
      <c r="X931" s="13" t="str">
        <f t="shared" ref="X931" si="7216">IF(SUM(X929:X930)=2,"HA","")</f>
        <v/>
      </c>
      <c r="Y931" s="13" t="str">
        <f t="shared" ref="Y931" si="7217">IF(SUM(Y929:Y930)=2,"HA","")</f>
        <v/>
      </c>
      <c r="Z931" s="13" t="str">
        <f t="shared" ref="Z931" si="7218">IF(SUM(Z929:Z930)=2,"HA","")</f>
        <v/>
      </c>
      <c r="AA931" s="13" t="str">
        <f t="shared" ref="AA931" si="7219">IF(SUM(AA929:AA930)=2,"HA","")</f>
        <v/>
      </c>
      <c r="AB931" s="13" t="str">
        <f t="shared" ref="AB931" si="7220">IF(SUM(AB929:AB930)=2,"HA","")</f>
        <v/>
      </c>
      <c r="AC931" s="13" t="str">
        <f t="shared" ref="AC931" si="7221">IF(SUM(AC929:AC930)=2,"HA","")</f>
        <v/>
      </c>
      <c r="AD931" s="13" t="str">
        <f t="shared" ref="AD931" si="7222">IF(SUM(AD929:AD930)=2,"HA","")</f>
        <v/>
      </c>
      <c r="AE931" s="13" t="str">
        <f t="shared" ref="AE931" si="7223">IF(SUM(AE929:AE930)=2,"HA","")</f>
        <v/>
      </c>
      <c r="AF931" s="13" t="str">
        <f t="shared" ref="AF931" si="7224">IF(SUM(AF929:AF930)=2,"HA","")</f>
        <v/>
      </c>
      <c r="AG931" s="13" t="str">
        <f t="shared" ref="AG931" si="7225">IF(SUM(AG929:AG930)=2,"HA","")</f>
        <v/>
      </c>
      <c r="AH931" s="13" t="str">
        <f t="shared" ref="AH931" si="7226">IF(SUM(AH929:AH930)=2,"HA","")</f>
        <v/>
      </c>
      <c r="AI931" s="13" t="str">
        <f t="shared" ref="AI931" si="7227">IF(SUM(AI929:AI930)=2,"HA","")</f>
        <v/>
      </c>
      <c r="AJ931" s="13" t="str">
        <f t="shared" ref="AJ931" si="7228">IF(SUM(AJ929:AJ930)=2,"HA","")</f>
        <v/>
      </c>
      <c r="AK931" s="13" t="str">
        <f t="shared" ref="AK931" si="7229">IF(SUM(AK929:AK930)=2,"HA","")</f>
        <v/>
      </c>
    </row>
    <row r="932" spans="1:41" s="14" customFormat="1" x14ac:dyDescent="0.25">
      <c r="A932" s="3" t="s">
        <v>23</v>
      </c>
      <c r="B932" s="25"/>
      <c r="C932" s="25"/>
      <c r="D932" s="16">
        <f>SUM(B932:C932)</f>
        <v>0</v>
      </c>
      <c r="E932" s="25"/>
      <c r="F932" s="25"/>
      <c r="G932" s="16">
        <f>SUM(E932:F932)</f>
        <v>0</v>
      </c>
      <c r="H932" s="25"/>
      <c r="I932" s="25"/>
      <c r="J932" s="16">
        <f>SUM(H932:I932)</f>
        <v>0</v>
      </c>
      <c r="K932" s="25"/>
      <c r="L932" s="25"/>
      <c r="M932" s="16">
        <f>SUM(K932:L932)</f>
        <v>0</v>
      </c>
      <c r="N932" s="25"/>
      <c r="O932" s="25"/>
      <c r="P932" s="16">
        <f>SUM(N932:O932)</f>
        <v>0</v>
      </c>
      <c r="Q932" s="25"/>
      <c r="R932" s="25"/>
      <c r="S932" s="16">
        <f>SUM(Q932:R932)</f>
        <v>0</v>
      </c>
      <c r="T932" s="25"/>
      <c r="U932" s="25"/>
      <c r="V932" s="16">
        <f>SUM(T932:U932)</f>
        <v>0</v>
      </c>
      <c r="W932" s="27">
        <f t="shared" si="7157"/>
        <v>0</v>
      </c>
      <c r="X932" s="13">
        <f t="shared" ref="X932:Y932" si="7230">SUM(B932:B936)</f>
        <v>0</v>
      </c>
      <c r="Y932" s="13">
        <f t="shared" si="7230"/>
        <v>0</v>
      </c>
      <c r="Z932" s="13">
        <f t="shared" ref="Z932:AA932" si="7231">SUM(E932:E936)</f>
        <v>0</v>
      </c>
      <c r="AA932" s="13">
        <f t="shared" si="7231"/>
        <v>0</v>
      </c>
      <c r="AB932" s="13">
        <f t="shared" ref="AB932:AC932" si="7232">SUM(H932:H936)</f>
        <v>0</v>
      </c>
      <c r="AC932" s="13">
        <f t="shared" si="7232"/>
        <v>0</v>
      </c>
      <c r="AD932" s="13">
        <f t="shared" ref="AD932:AE932" si="7233">SUM(K932:K936)</f>
        <v>0</v>
      </c>
      <c r="AE932" s="13">
        <f t="shared" si="7233"/>
        <v>0</v>
      </c>
      <c r="AF932" s="13">
        <f t="shared" ref="AF932:AG932" si="7234">SUM(N932:N936)</f>
        <v>0</v>
      </c>
      <c r="AG932" s="13">
        <f t="shared" si="7234"/>
        <v>0</v>
      </c>
      <c r="AH932" s="13">
        <f t="shared" ref="AH932:AI932" si="7235">SUM(Q932:Q936)</f>
        <v>0</v>
      </c>
      <c r="AI932" s="13">
        <f t="shared" si="7235"/>
        <v>0</v>
      </c>
      <c r="AJ932" s="13">
        <f t="shared" ref="AJ932:AK932" si="7236">SUM(T932:T936)</f>
        <v>0</v>
      </c>
      <c r="AK932" s="13">
        <f t="shared" si="7236"/>
        <v>0</v>
      </c>
    </row>
    <row r="933" spans="1:41" s="14" customFormat="1" x14ac:dyDescent="0.25">
      <c r="A933" s="3" t="s">
        <v>24</v>
      </c>
      <c r="B933" s="25"/>
      <c r="C933" s="25"/>
      <c r="D933" s="16">
        <f t="shared" ref="D933:D935" si="7237">SUM(B933:C933)</f>
        <v>0</v>
      </c>
      <c r="E933" s="25"/>
      <c r="F933" s="25"/>
      <c r="G933" s="16">
        <f t="shared" ref="G933:G935" si="7238">SUM(E933:F933)</f>
        <v>0</v>
      </c>
      <c r="H933" s="25"/>
      <c r="I933" s="25"/>
      <c r="J933" s="16">
        <f t="shared" ref="J933:J935" si="7239">SUM(H933:I933)</f>
        <v>0</v>
      </c>
      <c r="K933" s="25"/>
      <c r="L933" s="25"/>
      <c r="M933" s="16">
        <f t="shared" ref="M933:M935" si="7240">SUM(K933:L933)</f>
        <v>0</v>
      </c>
      <c r="N933" s="25"/>
      <c r="O933" s="25"/>
      <c r="P933" s="16">
        <f t="shared" ref="P933:P935" si="7241">SUM(N933:O933)</f>
        <v>0</v>
      </c>
      <c r="Q933" s="25"/>
      <c r="R933" s="25"/>
      <c r="S933" s="16">
        <f t="shared" ref="S933:S935" si="7242">SUM(Q933:R933)</f>
        <v>0</v>
      </c>
      <c r="T933" s="25"/>
      <c r="U933" s="25"/>
      <c r="V933" s="16">
        <f t="shared" ref="V933:V935" si="7243">SUM(T933:U933)</f>
        <v>0</v>
      </c>
      <c r="W933" s="27">
        <f t="shared" si="7157"/>
        <v>0</v>
      </c>
      <c r="X933" s="13">
        <f t="shared" ref="X933" si="7244">IF(X932=X924,0,1)</f>
        <v>0</v>
      </c>
      <c r="Y933" s="13">
        <f t="shared" ref="Y933" si="7245">IF(Y932=Y924,0,1)</f>
        <v>0</v>
      </c>
      <c r="Z933" s="13">
        <f t="shared" ref="Z933" si="7246">IF(Z932=Z924,0,1)</f>
        <v>0</v>
      </c>
      <c r="AA933" s="13">
        <f t="shared" ref="AA933" si="7247">IF(AA932=AA924,0,1)</f>
        <v>0</v>
      </c>
      <c r="AB933" s="13">
        <f t="shared" ref="AB933" si="7248">IF(AB932=AB924,0,1)</f>
        <v>0</v>
      </c>
      <c r="AC933" s="13">
        <f t="shared" ref="AC933" si="7249">IF(AC932=AC924,0,1)</f>
        <v>0</v>
      </c>
      <c r="AD933" s="13">
        <f t="shared" ref="AD933" si="7250">IF(AD932=AD924,0,1)</f>
        <v>0</v>
      </c>
      <c r="AE933" s="13">
        <f t="shared" ref="AE933" si="7251">IF(AE932=AE924,0,1)</f>
        <v>0</v>
      </c>
      <c r="AF933" s="13">
        <f t="shared" ref="AF933" si="7252">IF(AF932=AF924,0,1)</f>
        <v>0</v>
      </c>
      <c r="AG933" s="13">
        <f t="shared" ref="AG933" si="7253">IF(AG932=AG924,0,1)</f>
        <v>0</v>
      </c>
      <c r="AH933" s="13">
        <f t="shared" ref="AH933" si="7254">IF(AH932=AH924,0,1)</f>
        <v>0</v>
      </c>
      <c r="AI933" s="13">
        <f t="shared" ref="AI933" si="7255">IF(AI932=AI924,0,1)</f>
        <v>0</v>
      </c>
      <c r="AJ933" s="13">
        <f t="shared" ref="AJ933" si="7256">IF(AJ932=AJ924,0,1)</f>
        <v>0</v>
      </c>
      <c r="AK933" s="13">
        <f t="shared" ref="AK933" si="7257">IF(AK932=AK924,0,1)</f>
        <v>0</v>
      </c>
    </row>
    <row r="934" spans="1:41" s="14" customFormat="1" x14ac:dyDescent="0.25">
      <c r="A934" s="3" t="s">
        <v>25</v>
      </c>
      <c r="B934" s="25"/>
      <c r="C934" s="25"/>
      <c r="D934" s="16">
        <f t="shared" si="7237"/>
        <v>0</v>
      </c>
      <c r="E934" s="25"/>
      <c r="F934" s="25"/>
      <c r="G934" s="16">
        <f t="shared" si="7238"/>
        <v>0</v>
      </c>
      <c r="H934" s="25"/>
      <c r="I934" s="25"/>
      <c r="J934" s="16">
        <f t="shared" si="7239"/>
        <v>0</v>
      </c>
      <c r="K934" s="25"/>
      <c r="L934" s="25"/>
      <c r="M934" s="16">
        <f t="shared" si="7240"/>
        <v>0</v>
      </c>
      <c r="N934" s="25"/>
      <c r="O934" s="25"/>
      <c r="P934" s="16">
        <f t="shared" si="7241"/>
        <v>0</v>
      </c>
      <c r="Q934" s="25"/>
      <c r="R934" s="25"/>
      <c r="S934" s="16">
        <f t="shared" si="7242"/>
        <v>0</v>
      </c>
      <c r="T934" s="25"/>
      <c r="U934" s="25"/>
      <c r="V934" s="16">
        <f t="shared" si="7243"/>
        <v>0</v>
      </c>
      <c r="W934" s="27">
        <f t="shared" si="7157"/>
        <v>0</v>
      </c>
      <c r="X934" s="13">
        <f t="shared" ref="X934:AK934" si="7258">IF(X932=X928,0,1)</f>
        <v>0</v>
      </c>
      <c r="Y934" s="13">
        <f t="shared" si="7258"/>
        <v>0</v>
      </c>
      <c r="Z934" s="13">
        <f t="shared" si="7258"/>
        <v>0</v>
      </c>
      <c r="AA934" s="13">
        <f t="shared" si="7258"/>
        <v>0</v>
      </c>
      <c r="AB934" s="13">
        <f t="shared" si="7258"/>
        <v>0</v>
      </c>
      <c r="AC934" s="13">
        <f t="shared" si="7258"/>
        <v>0</v>
      </c>
      <c r="AD934" s="13">
        <f t="shared" si="7258"/>
        <v>0</v>
      </c>
      <c r="AE934" s="13">
        <f t="shared" si="7258"/>
        <v>0</v>
      </c>
      <c r="AF934" s="13">
        <f t="shared" si="7258"/>
        <v>0</v>
      </c>
      <c r="AG934" s="13">
        <f t="shared" si="7258"/>
        <v>0</v>
      </c>
      <c r="AH934" s="13">
        <f t="shared" si="7258"/>
        <v>0</v>
      </c>
      <c r="AI934" s="13">
        <f t="shared" si="7258"/>
        <v>0</v>
      </c>
      <c r="AJ934" s="13">
        <f t="shared" si="7258"/>
        <v>0</v>
      </c>
      <c r="AK934" s="13">
        <f t="shared" si="7258"/>
        <v>0</v>
      </c>
    </row>
    <row r="935" spans="1:41" s="14" customFormat="1" x14ac:dyDescent="0.25">
      <c r="A935" s="3" t="s">
        <v>26</v>
      </c>
      <c r="B935" s="25"/>
      <c r="C935" s="25"/>
      <c r="D935" s="16">
        <f t="shared" si="7237"/>
        <v>0</v>
      </c>
      <c r="E935" s="25"/>
      <c r="F935" s="25"/>
      <c r="G935" s="16">
        <f t="shared" si="7238"/>
        <v>0</v>
      </c>
      <c r="H935" s="25"/>
      <c r="I935" s="25"/>
      <c r="J935" s="16">
        <f t="shared" si="7239"/>
        <v>0</v>
      </c>
      <c r="K935" s="25"/>
      <c r="L935" s="25"/>
      <c r="M935" s="16">
        <f t="shared" si="7240"/>
        <v>0</v>
      </c>
      <c r="N935" s="25"/>
      <c r="O935" s="25"/>
      <c r="P935" s="16">
        <f t="shared" si="7241"/>
        <v>0</v>
      </c>
      <c r="Q935" s="25"/>
      <c r="R935" s="25"/>
      <c r="S935" s="16">
        <f t="shared" si="7242"/>
        <v>0</v>
      </c>
      <c r="T935" s="25"/>
      <c r="U935" s="25"/>
      <c r="V935" s="16">
        <f t="shared" si="7243"/>
        <v>0</v>
      </c>
      <c r="W935" s="27">
        <f t="shared" si="7157"/>
        <v>0</v>
      </c>
      <c r="X935" s="13" t="str">
        <f t="shared" ref="X935" si="7259">IF(SUM(X933:X934)=2,"WH","")</f>
        <v/>
      </c>
      <c r="Y935" s="13" t="str">
        <f t="shared" ref="Y935" si="7260">IF(SUM(Y933:Y934)=2,"WH","")</f>
        <v/>
      </c>
      <c r="Z935" s="13" t="str">
        <f t="shared" ref="Z935" si="7261">IF(SUM(Z933:Z934)=2,"WH","")</f>
        <v/>
      </c>
      <c r="AA935" s="13" t="str">
        <f t="shared" ref="AA935" si="7262">IF(SUM(AA933:AA934)=2,"WH","")</f>
        <v/>
      </c>
      <c r="AB935" s="13" t="str">
        <f t="shared" ref="AB935" si="7263">IF(SUM(AB933:AB934)=2,"WH","")</f>
        <v/>
      </c>
      <c r="AC935" s="13" t="str">
        <f t="shared" ref="AC935" si="7264">IF(SUM(AC933:AC934)=2,"WH","")</f>
        <v/>
      </c>
      <c r="AD935" s="13" t="str">
        <f t="shared" ref="AD935" si="7265">IF(SUM(AD933:AD934)=2,"WH","")</f>
        <v/>
      </c>
      <c r="AE935" s="13" t="str">
        <f t="shared" ref="AE935" si="7266">IF(SUM(AE933:AE934)=2,"WH","")</f>
        <v/>
      </c>
      <c r="AF935" s="13" t="str">
        <f t="shared" ref="AF935" si="7267">IF(SUM(AF933:AF934)=2,"WH","")</f>
        <v/>
      </c>
      <c r="AG935" s="13" t="str">
        <f t="shared" ref="AG935" si="7268">IF(SUM(AG933:AG934)=2,"WH","")</f>
        <v/>
      </c>
      <c r="AH935" s="13" t="str">
        <f t="shared" ref="AH935" si="7269">IF(SUM(AH933:AH934)=2,"WH","")</f>
        <v/>
      </c>
      <c r="AI935" s="13" t="str">
        <f t="shared" ref="AI935" si="7270">IF(SUM(AI933:AI934)=2,"WH","")</f>
        <v/>
      </c>
      <c r="AJ935" s="13" t="str">
        <f t="shared" ref="AJ935" si="7271">IF(SUM(AJ933:AJ934)=2,"WH","")</f>
        <v/>
      </c>
      <c r="AK935" s="13" t="str">
        <f t="shared" ref="AK935" si="7272">IF(SUM(AK933:AK934)=2,"WH","")</f>
        <v/>
      </c>
    </row>
    <row r="936" spans="1:41" s="14" customFormat="1" x14ac:dyDescent="0.25">
      <c r="A936" s="3" t="s">
        <v>27</v>
      </c>
      <c r="B936" s="25"/>
      <c r="C936" s="25"/>
      <c r="D936" s="16">
        <f>SUM(B936:C936)</f>
        <v>0</v>
      </c>
      <c r="E936" s="25"/>
      <c r="F936" s="25"/>
      <c r="G936" s="16">
        <f>SUM(E936:F936)</f>
        <v>0</v>
      </c>
      <c r="H936" s="25"/>
      <c r="I936" s="25"/>
      <c r="J936" s="16">
        <f>SUM(H936:I936)</f>
        <v>0</v>
      </c>
      <c r="K936" s="25"/>
      <c r="L936" s="25"/>
      <c r="M936" s="16">
        <f>SUM(K936:L936)</f>
        <v>0</v>
      </c>
      <c r="N936" s="25"/>
      <c r="O936" s="25"/>
      <c r="P936" s="16">
        <f>SUM(N936:O936)</f>
        <v>0</v>
      </c>
      <c r="Q936" s="25"/>
      <c r="R936" s="25"/>
      <c r="S936" s="16">
        <f>SUM(Q936:R936)</f>
        <v>0</v>
      </c>
      <c r="T936" s="25"/>
      <c r="U936" s="25"/>
      <c r="V936" s="16">
        <f>SUM(T936:U936)</f>
        <v>0</v>
      </c>
      <c r="W936" s="27">
        <f t="shared" si="7157"/>
        <v>0</v>
      </c>
      <c r="X936" s="13"/>
      <c r="Y936" s="13"/>
      <c r="Z936" s="13"/>
      <c r="AA936" s="13"/>
      <c r="AB936" s="13"/>
      <c r="AC936" s="13"/>
      <c r="AD936" s="13"/>
      <c r="AE936" s="13"/>
      <c r="AF936" s="13"/>
      <c r="AG936" s="13"/>
    </row>
    <row r="937" spans="1:41" s="14" customFormat="1" ht="15.75" thickBot="1" x14ac:dyDescent="0.3">
      <c r="A937" s="5" t="s">
        <v>11</v>
      </c>
      <c r="B937" s="20">
        <f>SUM(B924:B927)</f>
        <v>0</v>
      </c>
      <c r="C937" s="20">
        <f t="shared" ref="C937:W937" si="7273">SUM(C924:C927)</f>
        <v>0</v>
      </c>
      <c r="D937" s="20">
        <f t="shared" si="7273"/>
        <v>0</v>
      </c>
      <c r="E937" s="20">
        <f t="shared" si="7273"/>
        <v>0</v>
      </c>
      <c r="F937" s="20">
        <f t="shared" si="7273"/>
        <v>0</v>
      </c>
      <c r="G937" s="20">
        <f t="shared" si="7273"/>
        <v>0</v>
      </c>
      <c r="H937" s="20">
        <f t="shared" si="7273"/>
        <v>0</v>
      </c>
      <c r="I937" s="20">
        <f t="shared" si="7273"/>
        <v>0</v>
      </c>
      <c r="J937" s="20">
        <f t="shared" si="7273"/>
        <v>0</v>
      </c>
      <c r="K937" s="20">
        <f t="shared" si="7273"/>
        <v>0</v>
      </c>
      <c r="L937" s="20">
        <f t="shared" si="7273"/>
        <v>0</v>
      </c>
      <c r="M937" s="20">
        <f t="shared" si="7273"/>
        <v>0</v>
      </c>
      <c r="N937" s="20">
        <f t="shared" si="7273"/>
        <v>0</v>
      </c>
      <c r="O937" s="20">
        <f t="shared" si="7273"/>
        <v>0</v>
      </c>
      <c r="P937" s="20">
        <f t="shared" si="7273"/>
        <v>0</v>
      </c>
      <c r="Q937" s="20">
        <f t="shared" si="7273"/>
        <v>0</v>
      </c>
      <c r="R937" s="20">
        <f t="shared" si="7273"/>
        <v>0</v>
      </c>
      <c r="S937" s="20">
        <f t="shared" si="7273"/>
        <v>0</v>
      </c>
      <c r="T937" s="20">
        <f t="shared" si="7273"/>
        <v>0</v>
      </c>
      <c r="U937" s="20">
        <f t="shared" si="7273"/>
        <v>0</v>
      </c>
      <c r="V937" s="20">
        <f t="shared" si="7273"/>
        <v>0</v>
      </c>
      <c r="W937" s="20">
        <f t="shared" si="7273"/>
        <v>0</v>
      </c>
      <c r="X937" s="13"/>
      <c r="Y937" s="13"/>
      <c r="Z937" s="13"/>
      <c r="AA937" s="13"/>
      <c r="AB937" s="13"/>
      <c r="AC937" s="13"/>
      <c r="AD937" s="13"/>
      <c r="AE937" s="13"/>
      <c r="AF937" s="13"/>
      <c r="AG937" s="13"/>
    </row>
    <row r="938" spans="1:41" s="14" customFormat="1" x14ac:dyDescent="0.25">
      <c r="A938" s="14" t="s">
        <v>0</v>
      </c>
      <c r="B938" s="251"/>
      <c r="C938" s="251"/>
      <c r="D938" s="251"/>
      <c r="E938" s="224" t="s">
        <v>3</v>
      </c>
      <c r="F938" s="224"/>
      <c r="G938" s="224"/>
      <c r="H938" s="228" t="s">
        <v>152</v>
      </c>
      <c r="I938" s="228"/>
      <c r="J938" s="227">
        <f>MROUND(B939*0.135,1)</f>
        <v>0</v>
      </c>
      <c r="K938" s="227"/>
      <c r="L938" s="229" t="s">
        <v>239</v>
      </c>
      <c r="M938" s="229"/>
      <c r="N938" s="229"/>
      <c r="O938" s="229" t="s">
        <v>152</v>
      </c>
      <c r="P938" s="229"/>
      <c r="Q938" s="232"/>
      <c r="R938" s="232"/>
      <c r="S938" s="127" t="s">
        <v>1</v>
      </c>
      <c r="T938" s="124"/>
      <c r="U938" s="236">
        <f>IFERROR(J939/W955,0)</f>
        <v>0</v>
      </c>
      <c r="V938" s="236"/>
      <c r="W938" s="124"/>
      <c r="X938" s="13"/>
      <c r="Y938" s="13"/>
      <c r="Z938" s="13"/>
      <c r="AA938" s="13"/>
      <c r="AB938" s="13"/>
      <c r="AC938" s="13"/>
      <c r="AD938" s="13"/>
      <c r="AE938" s="13"/>
      <c r="AF938" s="13"/>
      <c r="AG938" s="13"/>
    </row>
    <row r="939" spans="1:41" s="14" customFormat="1" ht="15.75" thickBot="1" x14ac:dyDescent="0.3">
      <c r="A939" s="14" t="s">
        <v>2</v>
      </c>
      <c r="B939" s="248"/>
      <c r="C939" s="248"/>
      <c r="D939" s="248"/>
      <c r="E939" s="225"/>
      <c r="F939" s="225"/>
      <c r="G939" s="225"/>
      <c r="H939" s="238" t="s">
        <v>153</v>
      </c>
      <c r="I939" s="238"/>
      <c r="J939" s="226">
        <f>MROUND(B939*0.162,1)</f>
        <v>0</v>
      </c>
      <c r="K939" s="226"/>
      <c r="L939" s="230"/>
      <c r="M939" s="230"/>
      <c r="N939" s="230"/>
      <c r="O939" s="244" t="s">
        <v>153</v>
      </c>
      <c r="P939" s="244"/>
      <c r="Q939" s="234"/>
      <c r="R939" s="234"/>
      <c r="S939" s="237" t="str">
        <f>IF(CONCATENATE(X939,Y939,Z939,AA939,AB939,AC939,AD939,AE939,AF939,,AG939,,AH939,,AI939,AJ939,AK939)="","",(CONCATENATE("ERRORS: ", X939,Y939,Z939,AA939,AB939,AC939,AD939,AE939,AF939,,AG939,,AH939,,AI939,AJ939,AK939)))</f>
        <v/>
      </c>
      <c r="T939" s="237"/>
      <c r="U939" s="237"/>
      <c r="V939" s="237"/>
      <c r="W939" s="237"/>
      <c r="X939" s="13" t="str">
        <f t="shared" ref="X939" si="7274">IF(X945="",IF(X949="",IF(X953="","",CONCATENATE(", ",X940,X941,X953)),CONCATENATE(", ",X940,X941,X949)),IF(X949="",CONCATENATE(", ",X940,X941,X945),CONCATENATE(", ",X940,X941,X945,", ",X940,X941,X949,", ",X940,X941,X953)))</f>
        <v/>
      </c>
      <c r="Y939" s="13" t="str">
        <f t="shared" ref="Y939" si="7275">IF(Y945="",IF(Y949="",IF(Y953="","",CONCATENATE(", ",X940,Y941,Y953)),CONCATENATE(", ",X940,Y941,Y949)),IF(Y949="",CONCATENATE(", ",X940,Y941,Y945),CONCATENATE(", ",X940,Y941,Y945,", ",X940,Y941,Y949,", ",X940,Y941,Y953)))</f>
        <v/>
      </c>
      <c r="Z939" s="13" t="str">
        <f t="shared" ref="Z939" si="7276">IF(Z945="",IF(Z949="",IF(Z953="","",CONCATENATE(", ",Z940,Z941,Z953)),CONCATENATE(", ",Z940,Z941,Z949)),IF(Z949="",CONCATENATE(", ",Z940,Z941,Z945),CONCATENATE(", ",Z940,Z941,Z945,", ",Z940,Z941,Z949,", ",Z940,Z941,Z953)))</f>
        <v/>
      </c>
      <c r="AA939" s="13" t="str">
        <f t="shared" ref="AA939" si="7277">IF(AA945="",IF(AA949="",IF(AA953="","",CONCATENATE(", ",Z940,AA941,AA953)),CONCATENATE(", ",Z940,AA941,AA949)),IF(AA949="",CONCATENATE(", ",Z940,AA941,AA945),CONCATENATE(", ",Z940,AA941,AA945,", ",Z940,AA941,AA949,", ",Z940,AA941,AA953)))</f>
        <v/>
      </c>
      <c r="AB939" s="13" t="str">
        <f t="shared" ref="AB939" si="7278">IF(AB945="",IF(AB949="",IF(AB953="","",CONCATENATE(", ",AB940,AB941,AB953)),CONCATENATE(", ",AB940,AB941,AB949)),IF(AB949="",CONCATENATE(", ",AB940,AB941,AB945),CONCATENATE(", ",AB940,AB941,AB945,", ",AB940,AB941,AB949,", ",AB940,AB941,AB953)))</f>
        <v/>
      </c>
      <c r="AC939" s="13" t="str">
        <f t="shared" ref="AC939" si="7279">IF(AC945="",IF(AC949="",IF(AC953="","",CONCATENATE(", ",AB940,AC941,AC953)),CONCATENATE(", ",AB940,AC941,AC949)),IF(AC949="",CONCATENATE(", ",AB940,AC941,AC945),CONCATENATE(", ",AB940,AC941,AC945,", ",AB940,AC941,AC949,", ",AB940,AC941,AC953)))</f>
        <v/>
      </c>
      <c r="AD939" s="13" t="str">
        <f t="shared" ref="AD939" si="7280">IF(AD945="",IF(AD949="",IF(AD953="","",CONCATENATE(", ",AD940,AD941,AD953)),CONCATENATE(", ",AD940,AD941,AD949)),IF(AD949="",CONCATENATE(", ",AD940,AD941,AD945),CONCATENATE(", ",AD940,AD941,AD945,", ",AD940,AD941,AD949,", ",AD940,AD941,AD953)))</f>
        <v/>
      </c>
      <c r="AE939" s="13" t="str">
        <f t="shared" ref="AE939" si="7281">IF(AE945="",IF(AE949="",IF(AE953="","",CONCATENATE(", ",AD940,AE941,AE953)),CONCATENATE(", ",AD940,AE941,AE949)),IF(AE949="",CONCATENATE(", ",AD940,AE941,AE945),CONCATENATE(", ",AD940,AE941,AE945,", ",AD940,AE941,AE949,", ",AD940,AE941,AE953)))</f>
        <v/>
      </c>
      <c r="AF939" s="13" t="str">
        <f t="shared" ref="AF939" si="7282">IF(AF945="",IF(AF949="",IF(AF953="","",CONCATENATE(", ",AF940,AF941,AF953)),CONCATENATE(", ",AF940,AF941,AF949)),IF(AF949="",CONCATENATE(", ",AF940,AF941,AF945),CONCATENATE(", ",AF940,AF941,AF945,", ",AF940,AF941,AF949,", ",AF940,AF941,AF953)))</f>
        <v/>
      </c>
      <c r="AG939" s="13" t="str">
        <f t="shared" ref="AG939" si="7283">IF(AG945="",IF(AG949="",IF(AG953="","",CONCATENATE(", ",AF940,AG941,AG953)),CONCATENATE(", ",AF940,AG941,AG949)),IF(AG949="",CONCATENATE(", ",AF940,AG941,AG945),CONCATENATE(", ",AF940,AG941,AG945,", ",AF940,AG941,AG949,", ",AF940,AG941,AG953)))</f>
        <v/>
      </c>
      <c r="AH939" s="13" t="str">
        <f t="shared" ref="AH939" si="7284">IF(AH945="",IF(AH949="",IF(AH953="","",CONCATENATE(", ",AH940,AH941,AH953)),CONCATENATE(", ",AH940,AH941,AH949)),IF(AH949="",CONCATENATE(", ",AH940,AH941,AH945),CONCATENATE(", ",AH940,AH941,AH945,", ",AH940,AH941,AH949,", ",AH940,AH941,AH953)))</f>
        <v/>
      </c>
      <c r="AI939" s="13" t="str">
        <f t="shared" ref="AI939" si="7285">IF(AI945="",IF(AI949="",IF(AI953="","",CONCATENATE(", ",AH940,AI941,AI953)),CONCATENATE(", ",AH940,AI941,AI949)),IF(AI949="",CONCATENATE(", ",AH940,AI941,AI945),CONCATENATE(", ",AH940,AI941,AI945,", ",AH940,AI941,AI949,", ",AH940,AI941,AI953)))</f>
        <v/>
      </c>
      <c r="AJ939" s="13" t="str">
        <f t="shared" ref="AJ939" si="7286">IF(AJ945="",IF(AJ949="",IF(AJ953="","",CONCATENATE(", ",AJ940,AJ941,AJ953)),CONCATENATE(", ",AJ940,AJ941,AJ949)),IF(AJ949="",CONCATENATE(", ",AJ940,AJ941,AJ945),CONCATENATE(", ",AJ940,AJ941,AJ945,", ",AJ940,AJ941,AJ949,", ",AJ940,AJ941,AJ953)))</f>
        <v/>
      </c>
      <c r="AK939" s="13" t="str">
        <f t="shared" ref="AK939" si="7287">IF(AK945="",IF(AK949="",IF(AK953="","",CONCATENATE(", ",AJ940,AK941,AK953)),CONCATENATE(", ",AJ940,AK941,AK949)),IF(AK949="",CONCATENATE(", ",AJ940,AK941,AK945),CONCATENATE(", ",AJ940,AK941,AK945,", ",AJ940,AK941,AK949,", ",AJ940,AK941,AK953)))</f>
        <v/>
      </c>
    </row>
    <row r="940" spans="1:41" s="14" customFormat="1" x14ac:dyDescent="0.25">
      <c r="A940" s="249"/>
      <c r="B940" s="235" t="s">
        <v>4</v>
      </c>
      <c r="C940" s="235"/>
      <c r="D940" s="235"/>
      <c r="E940" s="235" t="s">
        <v>5</v>
      </c>
      <c r="F940" s="235"/>
      <c r="G940" s="235"/>
      <c r="H940" s="235" t="s">
        <v>6</v>
      </c>
      <c r="I940" s="235"/>
      <c r="J940" s="235"/>
      <c r="K940" s="235" t="s">
        <v>7</v>
      </c>
      <c r="L940" s="235"/>
      <c r="M940" s="235"/>
      <c r="N940" s="235" t="s">
        <v>8</v>
      </c>
      <c r="O940" s="235"/>
      <c r="P940" s="235"/>
      <c r="Q940" s="235" t="s">
        <v>9</v>
      </c>
      <c r="R940" s="235"/>
      <c r="S940" s="235"/>
      <c r="T940" s="235" t="s">
        <v>10</v>
      </c>
      <c r="U940" s="235"/>
      <c r="V940" s="239"/>
      <c r="W940" s="240" t="s">
        <v>11</v>
      </c>
      <c r="X940" s="277" t="s">
        <v>47</v>
      </c>
      <c r="Y940" s="269"/>
      <c r="Z940" s="278" t="s">
        <v>48</v>
      </c>
      <c r="AA940" s="276"/>
      <c r="AB940" s="278" t="s">
        <v>49</v>
      </c>
      <c r="AC940" s="276"/>
      <c r="AD940" s="276" t="s">
        <v>50</v>
      </c>
      <c r="AE940" s="276"/>
      <c r="AF940" s="276" t="s">
        <v>51</v>
      </c>
      <c r="AG940" s="276"/>
      <c r="AH940" s="276" t="s">
        <v>52</v>
      </c>
      <c r="AI940" s="276"/>
      <c r="AJ940" s="276" t="s">
        <v>53</v>
      </c>
      <c r="AK940" s="276"/>
    </row>
    <row r="941" spans="1:41" s="14" customFormat="1" x14ac:dyDescent="0.25">
      <c r="A941" s="250"/>
      <c r="B941" s="1" t="s">
        <v>12</v>
      </c>
      <c r="C941" s="1" t="s">
        <v>13</v>
      </c>
      <c r="D941" s="1" t="s">
        <v>14</v>
      </c>
      <c r="E941" s="1" t="s">
        <v>12</v>
      </c>
      <c r="F941" s="1" t="s">
        <v>13</v>
      </c>
      <c r="G941" s="1" t="s">
        <v>14</v>
      </c>
      <c r="H941" s="1" t="s">
        <v>12</v>
      </c>
      <c r="I941" s="1" t="s">
        <v>13</v>
      </c>
      <c r="J941" s="1" t="s">
        <v>14</v>
      </c>
      <c r="K941" s="1" t="s">
        <v>12</v>
      </c>
      <c r="L941" s="1" t="s">
        <v>13</v>
      </c>
      <c r="M941" s="1" t="s">
        <v>14</v>
      </c>
      <c r="N941" s="1" t="s">
        <v>12</v>
      </c>
      <c r="O941" s="1" t="s">
        <v>13</v>
      </c>
      <c r="P941" s="1" t="s">
        <v>14</v>
      </c>
      <c r="Q941" s="1" t="s">
        <v>12</v>
      </c>
      <c r="R941" s="1" t="s">
        <v>13</v>
      </c>
      <c r="S941" s="1" t="s">
        <v>14</v>
      </c>
      <c r="T941" s="1" t="s">
        <v>12</v>
      </c>
      <c r="U941" s="1" t="s">
        <v>13</v>
      </c>
      <c r="V941" s="2" t="s">
        <v>14</v>
      </c>
      <c r="W941" s="241"/>
      <c r="X941" s="13" t="s">
        <v>45</v>
      </c>
      <c r="Y941" s="13" t="s">
        <v>46</v>
      </c>
      <c r="Z941" s="13" t="s">
        <v>45</v>
      </c>
      <c r="AA941" s="13" t="s">
        <v>46</v>
      </c>
      <c r="AB941" s="13" t="s">
        <v>45</v>
      </c>
      <c r="AC941" s="13" t="s">
        <v>46</v>
      </c>
      <c r="AD941" s="13" t="s">
        <v>45</v>
      </c>
      <c r="AE941" s="13" t="s">
        <v>46</v>
      </c>
      <c r="AF941" s="13" t="s">
        <v>45</v>
      </c>
      <c r="AG941" s="13" t="s">
        <v>46</v>
      </c>
      <c r="AH941" s="13" t="s">
        <v>45</v>
      </c>
      <c r="AI941" s="13" t="s">
        <v>46</v>
      </c>
      <c r="AJ941" s="13" t="s">
        <v>45</v>
      </c>
      <c r="AK941" s="13" t="s">
        <v>46</v>
      </c>
    </row>
    <row r="942" spans="1:41" s="14" customFormat="1" x14ac:dyDescent="0.25">
      <c r="A942" s="3" t="s">
        <v>15</v>
      </c>
      <c r="B942" s="25"/>
      <c r="C942" s="25"/>
      <c r="D942" s="16">
        <f>SUM(B942:C942)</f>
        <v>0</v>
      </c>
      <c r="E942" s="25"/>
      <c r="F942" s="25"/>
      <c r="G942" s="16">
        <f>SUM(E942:F942)</f>
        <v>0</v>
      </c>
      <c r="H942" s="25"/>
      <c r="I942" s="25"/>
      <c r="J942" s="16">
        <f>SUM(H942:I942)</f>
        <v>0</v>
      </c>
      <c r="K942" s="25"/>
      <c r="L942" s="25"/>
      <c r="M942" s="16">
        <f>SUM(K942:L942)</f>
        <v>0</v>
      </c>
      <c r="N942" s="25"/>
      <c r="O942" s="25"/>
      <c r="P942" s="16">
        <f>SUM(N942:O942)</f>
        <v>0</v>
      </c>
      <c r="Q942" s="25"/>
      <c r="R942" s="25"/>
      <c r="S942" s="16">
        <f>SUM(Q942:R942)</f>
        <v>0</v>
      </c>
      <c r="T942" s="25"/>
      <c r="U942" s="25"/>
      <c r="V942" s="16">
        <f>SUM(T942:U942)</f>
        <v>0</v>
      </c>
      <c r="W942" s="27">
        <f>B942+C942+E942+F942+H942+I942+K942+L942+N942+O942+Q942+R942+T942+U942</f>
        <v>0</v>
      </c>
      <c r="X942" s="13">
        <f t="shared" ref="X942:Y942" si="7288">SUM(B942:B945)</f>
        <v>0</v>
      </c>
      <c r="Y942" s="13">
        <f t="shared" si="7288"/>
        <v>0</v>
      </c>
      <c r="Z942" s="13">
        <f t="shared" ref="Z942:AA942" si="7289">SUM(E942:E945)</f>
        <v>0</v>
      </c>
      <c r="AA942" s="13">
        <f t="shared" si="7289"/>
        <v>0</v>
      </c>
      <c r="AB942" s="13">
        <f t="shared" ref="AB942:AC942" si="7290">SUM(H942:H945)</f>
        <v>0</v>
      </c>
      <c r="AC942" s="13">
        <f t="shared" si="7290"/>
        <v>0</v>
      </c>
      <c r="AD942" s="13">
        <f t="shared" ref="AD942:AE942" si="7291">SUM(K942:K945)</f>
        <v>0</v>
      </c>
      <c r="AE942" s="13">
        <f t="shared" si="7291"/>
        <v>0</v>
      </c>
      <c r="AF942" s="13">
        <f t="shared" ref="AF942:AG942" si="7292">SUM(N942:N945)</f>
        <v>0</v>
      </c>
      <c r="AG942" s="13">
        <f t="shared" si="7292"/>
        <v>0</v>
      </c>
      <c r="AH942" s="13">
        <f t="shared" ref="AH942:AI942" si="7293">SUM(Q942:Q945)</f>
        <v>0</v>
      </c>
      <c r="AI942" s="13">
        <f t="shared" si="7293"/>
        <v>0</v>
      </c>
      <c r="AJ942" s="13">
        <f t="shared" ref="AJ942:AK942" si="7294">SUM(T942:T945)</f>
        <v>0</v>
      </c>
      <c r="AK942" s="13">
        <f t="shared" si="7294"/>
        <v>0</v>
      </c>
      <c r="AL942" s="13"/>
      <c r="AM942" s="13"/>
      <c r="AN942" s="13"/>
      <c r="AO942" s="13"/>
    </row>
    <row r="943" spans="1:41" s="14" customFormat="1" x14ac:dyDescent="0.25">
      <c r="A943" s="3" t="s">
        <v>16</v>
      </c>
      <c r="B943" s="25"/>
      <c r="C943" s="25"/>
      <c r="D943" s="16">
        <f t="shared" ref="D943:D945" si="7295">SUM(B943:C943)</f>
        <v>0</v>
      </c>
      <c r="E943" s="25"/>
      <c r="F943" s="25"/>
      <c r="G943" s="16">
        <f t="shared" ref="G943:G945" si="7296">SUM(E943:F943)</f>
        <v>0</v>
      </c>
      <c r="H943" s="25"/>
      <c r="I943" s="25"/>
      <c r="J943" s="16">
        <f t="shared" ref="J943:J945" si="7297">SUM(H943:I943)</f>
        <v>0</v>
      </c>
      <c r="K943" s="25"/>
      <c r="L943" s="25"/>
      <c r="M943" s="16">
        <f t="shared" ref="M943:M945" si="7298">SUM(K943:L943)</f>
        <v>0</v>
      </c>
      <c r="N943" s="25"/>
      <c r="O943" s="25"/>
      <c r="P943" s="16">
        <f t="shared" ref="P943:P945" si="7299">SUM(N943:O943)</f>
        <v>0</v>
      </c>
      <c r="Q943" s="25"/>
      <c r="R943" s="25"/>
      <c r="S943" s="16">
        <f t="shared" ref="S943:S945" si="7300">SUM(Q943:R943)</f>
        <v>0</v>
      </c>
      <c r="T943" s="25"/>
      <c r="U943" s="25"/>
      <c r="V943" s="16">
        <f t="shared" ref="V943:V945" si="7301">SUM(T943:U943)</f>
        <v>0</v>
      </c>
      <c r="W943" s="27">
        <f t="shared" ref="W943:W954" si="7302">B943+C943+E943+F943+H943+I943+K943+L943+N943+O943+Q943+R943+T943+U943</f>
        <v>0</v>
      </c>
      <c r="X943" s="13">
        <f t="shared" ref="X943" si="7303">IF(X942=X950,0,1)</f>
        <v>0</v>
      </c>
      <c r="Y943" s="13">
        <f t="shared" ref="Y943" si="7304">IF(Y942=Y950,0,1)</f>
        <v>0</v>
      </c>
      <c r="Z943" s="13">
        <f t="shared" ref="Z943" si="7305">IF(Z942=Z950,0,1)</f>
        <v>0</v>
      </c>
      <c r="AA943" s="13">
        <f t="shared" ref="AA943" si="7306">IF(AA942=AA950,0,1)</f>
        <v>0</v>
      </c>
      <c r="AB943" s="13">
        <f t="shared" ref="AB943" si="7307">IF(AB942=AB950,0,1)</f>
        <v>0</v>
      </c>
      <c r="AC943" s="13">
        <f t="shared" ref="AC943" si="7308">IF(AC942=AC950,0,1)</f>
        <v>0</v>
      </c>
      <c r="AD943" s="13">
        <f t="shared" ref="AD943" si="7309">IF(AD942=AD950,0,1)</f>
        <v>0</v>
      </c>
      <c r="AE943" s="13">
        <f t="shared" ref="AE943" si="7310">IF(AE942=AE950,0,1)</f>
        <v>0</v>
      </c>
      <c r="AF943" s="13">
        <f t="shared" ref="AF943" si="7311">IF(AF942=AF950,0,1)</f>
        <v>0</v>
      </c>
      <c r="AG943" s="13">
        <f t="shared" ref="AG943" si="7312">IF(AG942=AG950,0,1)</f>
        <v>0</v>
      </c>
      <c r="AH943" s="13">
        <f t="shared" ref="AH943" si="7313">IF(AH942=AH950,0,1)</f>
        <v>0</v>
      </c>
      <c r="AI943" s="13">
        <f t="shared" ref="AI943" si="7314">IF(AI942=AI950,0,1)</f>
        <v>0</v>
      </c>
      <c r="AJ943" s="13">
        <f t="shared" ref="AJ943" si="7315">IF(AJ942=AJ950,0,1)</f>
        <v>0</v>
      </c>
      <c r="AK943" s="13">
        <f t="shared" ref="AK943" si="7316">IF(AK942=AK950,0,1)</f>
        <v>0</v>
      </c>
      <c r="AL943" s="13"/>
      <c r="AM943" s="13"/>
      <c r="AN943" s="13"/>
      <c r="AO943" s="13"/>
    </row>
    <row r="944" spans="1:41" s="14" customFormat="1" x14ac:dyDescent="0.25">
      <c r="A944" s="3" t="s">
        <v>17</v>
      </c>
      <c r="B944" s="25"/>
      <c r="C944" s="25"/>
      <c r="D944" s="16">
        <f t="shared" si="7295"/>
        <v>0</v>
      </c>
      <c r="E944" s="25"/>
      <c r="F944" s="25"/>
      <c r="G944" s="16">
        <f t="shared" si="7296"/>
        <v>0</v>
      </c>
      <c r="H944" s="25"/>
      <c r="I944" s="25"/>
      <c r="J944" s="16">
        <f t="shared" si="7297"/>
        <v>0</v>
      </c>
      <c r="K944" s="25"/>
      <c r="L944" s="25"/>
      <c r="M944" s="16">
        <f t="shared" si="7298"/>
        <v>0</v>
      </c>
      <c r="N944" s="25"/>
      <c r="O944" s="25"/>
      <c r="P944" s="16">
        <f t="shared" si="7299"/>
        <v>0</v>
      </c>
      <c r="Q944" s="25"/>
      <c r="R944" s="25"/>
      <c r="S944" s="16">
        <f t="shared" si="7300"/>
        <v>0</v>
      </c>
      <c r="T944" s="25"/>
      <c r="U944" s="25"/>
      <c r="V944" s="16">
        <f t="shared" si="7301"/>
        <v>0</v>
      </c>
      <c r="W944" s="27">
        <f t="shared" si="7302"/>
        <v>0</v>
      </c>
      <c r="X944" s="13">
        <f t="shared" ref="X944:AK944" si="7317">IF(X942=X946,0,1)</f>
        <v>0</v>
      </c>
      <c r="Y944" s="13">
        <f t="shared" si="7317"/>
        <v>0</v>
      </c>
      <c r="Z944" s="13">
        <f t="shared" si="7317"/>
        <v>0</v>
      </c>
      <c r="AA944" s="13">
        <f t="shared" si="7317"/>
        <v>0</v>
      </c>
      <c r="AB944" s="13">
        <f t="shared" si="7317"/>
        <v>0</v>
      </c>
      <c r="AC944" s="13">
        <f t="shared" si="7317"/>
        <v>0</v>
      </c>
      <c r="AD944" s="13">
        <f t="shared" si="7317"/>
        <v>0</v>
      </c>
      <c r="AE944" s="13">
        <f t="shared" si="7317"/>
        <v>0</v>
      </c>
      <c r="AF944" s="13">
        <f t="shared" si="7317"/>
        <v>0</v>
      </c>
      <c r="AG944" s="13">
        <f t="shared" si="7317"/>
        <v>0</v>
      </c>
      <c r="AH944" s="13">
        <f t="shared" si="7317"/>
        <v>0</v>
      </c>
      <c r="AI944" s="13">
        <f t="shared" si="7317"/>
        <v>0</v>
      </c>
      <c r="AJ944" s="13">
        <f t="shared" si="7317"/>
        <v>0</v>
      </c>
      <c r="AK944" s="13">
        <f t="shared" si="7317"/>
        <v>0</v>
      </c>
      <c r="AL944" s="13"/>
      <c r="AM944" s="13"/>
      <c r="AN944" s="13"/>
      <c r="AO944" s="13"/>
    </row>
    <row r="945" spans="1:41" s="14" customFormat="1" x14ac:dyDescent="0.25">
      <c r="A945" s="3" t="s">
        <v>18</v>
      </c>
      <c r="B945" s="25"/>
      <c r="C945" s="25"/>
      <c r="D945" s="16">
        <f t="shared" si="7295"/>
        <v>0</v>
      </c>
      <c r="E945" s="25"/>
      <c r="F945" s="25"/>
      <c r="G945" s="16">
        <f t="shared" si="7296"/>
        <v>0</v>
      </c>
      <c r="H945" s="25"/>
      <c r="I945" s="25"/>
      <c r="J945" s="16">
        <f t="shared" si="7297"/>
        <v>0</v>
      </c>
      <c r="K945" s="25"/>
      <c r="L945" s="25"/>
      <c r="M945" s="16">
        <f t="shared" si="7298"/>
        <v>0</v>
      </c>
      <c r="N945" s="25"/>
      <c r="O945" s="25"/>
      <c r="P945" s="16">
        <f t="shared" si="7299"/>
        <v>0</v>
      </c>
      <c r="Q945" s="25"/>
      <c r="R945" s="25"/>
      <c r="S945" s="16">
        <f t="shared" si="7300"/>
        <v>0</v>
      </c>
      <c r="T945" s="25"/>
      <c r="U945" s="25"/>
      <c r="V945" s="16">
        <f t="shared" si="7301"/>
        <v>0</v>
      </c>
      <c r="W945" s="27">
        <f t="shared" si="7302"/>
        <v>0</v>
      </c>
      <c r="X945" s="13" t="str">
        <f t="shared" ref="X945" si="7318">IF(SUM(X943:X944)=2,"WA","")</f>
        <v/>
      </c>
      <c r="Y945" s="13" t="str">
        <f t="shared" ref="Y945" si="7319">IF(SUM(Y943:Y944)=2,"WA","")</f>
        <v/>
      </c>
      <c r="Z945" s="13" t="str">
        <f t="shared" ref="Z945" si="7320">IF(SUM(Z943:Z944)=2,"WA","")</f>
        <v/>
      </c>
      <c r="AA945" s="13" t="str">
        <f t="shared" ref="AA945" si="7321">IF(SUM(AA943:AA944)=2,"WA","")</f>
        <v/>
      </c>
      <c r="AB945" s="13" t="str">
        <f t="shared" ref="AB945" si="7322">IF(SUM(AB943:AB944)=2,"WA","")</f>
        <v/>
      </c>
      <c r="AC945" s="13" t="str">
        <f t="shared" ref="AC945" si="7323">IF(SUM(AC943:AC944)=2,"WA","")</f>
        <v/>
      </c>
      <c r="AD945" s="13" t="str">
        <f t="shared" ref="AD945" si="7324">IF(SUM(AD943:AD944)=2,"WA","")</f>
        <v/>
      </c>
      <c r="AE945" s="13" t="str">
        <f t="shared" ref="AE945" si="7325">IF(SUM(AE943:AE944)=2,"WA","")</f>
        <v/>
      </c>
      <c r="AF945" s="13" t="str">
        <f t="shared" ref="AF945" si="7326">IF(SUM(AF943:AF944)=2,"WA","")</f>
        <v/>
      </c>
      <c r="AG945" s="13" t="str">
        <f t="shared" ref="AG945" si="7327">IF(SUM(AG943:AG944)=2,"WA","")</f>
        <v/>
      </c>
      <c r="AH945" s="13" t="str">
        <f t="shared" ref="AH945" si="7328">IF(SUM(AH943:AH944)=2,"WA","")</f>
        <v/>
      </c>
      <c r="AI945" s="13" t="str">
        <f t="shared" ref="AI945" si="7329">IF(SUM(AI943:AI944)=2,"WA","")</f>
        <v/>
      </c>
      <c r="AJ945" s="13" t="str">
        <f t="shared" ref="AJ945" si="7330">IF(SUM(AJ943:AJ944)=2,"WA","")</f>
        <v/>
      </c>
      <c r="AK945" s="13" t="str">
        <f t="shared" ref="AK945" si="7331">IF(SUM(AK943:AK944)=2,"WA","")</f>
        <v/>
      </c>
      <c r="AL945" s="13"/>
      <c r="AM945" s="13"/>
      <c r="AN945" s="13"/>
      <c r="AO945" s="13"/>
    </row>
    <row r="946" spans="1:41" s="14" customFormat="1" x14ac:dyDescent="0.25">
      <c r="A946" s="4" t="s">
        <v>19</v>
      </c>
      <c r="B946" s="26"/>
      <c r="C946" s="26"/>
      <c r="D946" s="18">
        <f>SUM(B946:C946)</f>
        <v>0</v>
      </c>
      <c r="E946" s="26"/>
      <c r="F946" s="26"/>
      <c r="G946" s="18">
        <f>SUM(E946:F946)</f>
        <v>0</v>
      </c>
      <c r="H946" s="26"/>
      <c r="I946" s="26"/>
      <c r="J946" s="18">
        <f>SUM(H946:I946)</f>
        <v>0</v>
      </c>
      <c r="K946" s="26"/>
      <c r="L946" s="26"/>
      <c r="M946" s="18">
        <f>SUM(K946:L946)</f>
        <v>0</v>
      </c>
      <c r="N946" s="26"/>
      <c r="O946" s="26"/>
      <c r="P946" s="18">
        <f>SUM(N946:O946)</f>
        <v>0</v>
      </c>
      <c r="Q946" s="26"/>
      <c r="R946" s="26"/>
      <c r="S946" s="18">
        <f>SUM(Q946:R946)</f>
        <v>0</v>
      </c>
      <c r="T946" s="26"/>
      <c r="U946" s="26"/>
      <c r="V946" s="18">
        <f>SUM(T946:U946)</f>
        <v>0</v>
      </c>
      <c r="W946" s="27">
        <f t="shared" si="7302"/>
        <v>0</v>
      </c>
      <c r="X946" s="13">
        <f t="shared" ref="X946:Y946" si="7332">SUM(B946:B949)</f>
        <v>0</v>
      </c>
      <c r="Y946" s="13">
        <f t="shared" si="7332"/>
        <v>0</v>
      </c>
      <c r="Z946" s="13">
        <f t="shared" ref="Z946:AA946" si="7333">SUM(E946:E949)</f>
        <v>0</v>
      </c>
      <c r="AA946" s="13">
        <f t="shared" si="7333"/>
        <v>0</v>
      </c>
      <c r="AB946" s="13">
        <f t="shared" ref="AB946:AC946" si="7334">SUM(H946:H949)</f>
        <v>0</v>
      </c>
      <c r="AC946" s="13">
        <f t="shared" si="7334"/>
        <v>0</v>
      </c>
      <c r="AD946" s="13">
        <f t="shared" ref="AD946:AE946" si="7335">SUM(K946:K949)</f>
        <v>0</v>
      </c>
      <c r="AE946" s="13">
        <f t="shared" si="7335"/>
        <v>0</v>
      </c>
      <c r="AF946" s="13">
        <f t="shared" ref="AF946:AG946" si="7336">SUM(N946:N949)</f>
        <v>0</v>
      </c>
      <c r="AG946" s="13">
        <f t="shared" si="7336"/>
        <v>0</v>
      </c>
      <c r="AH946" s="13">
        <f t="shared" ref="AH946:AI946" si="7337">SUM(Q946:Q949)</f>
        <v>0</v>
      </c>
      <c r="AI946" s="13">
        <f t="shared" si="7337"/>
        <v>0</v>
      </c>
      <c r="AJ946" s="13">
        <f t="shared" ref="AJ946:AK946" si="7338">SUM(T946:T949)</f>
        <v>0</v>
      </c>
      <c r="AK946" s="13">
        <f t="shared" si="7338"/>
        <v>0</v>
      </c>
      <c r="AL946" s="13"/>
      <c r="AM946" s="13"/>
      <c r="AN946" s="13"/>
      <c r="AO946" s="13"/>
    </row>
    <row r="947" spans="1:41" s="14" customFormat="1" x14ac:dyDescent="0.25">
      <c r="A947" s="4" t="s">
        <v>20</v>
      </c>
      <c r="B947" s="26"/>
      <c r="C947" s="26"/>
      <c r="D947" s="18">
        <f t="shared" ref="D947:D949" si="7339">SUM(B947:C947)</f>
        <v>0</v>
      </c>
      <c r="E947" s="26"/>
      <c r="F947" s="26"/>
      <c r="G947" s="18">
        <f t="shared" ref="G947:G949" si="7340">SUM(E947:F947)</f>
        <v>0</v>
      </c>
      <c r="H947" s="26"/>
      <c r="I947" s="26"/>
      <c r="J947" s="18">
        <f t="shared" ref="J947:J949" si="7341">SUM(H947:I947)</f>
        <v>0</v>
      </c>
      <c r="K947" s="26"/>
      <c r="L947" s="26"/>
      <c r="M947" s="18">
        <f t="shared" ref="M947:M949" si="7342">SUM(K947:L947)</f>
        <v>0</v>
      </c>
      <c r="N947" s="26"/>
      <c r="O947" s="26"/>
      <c r="P947" s="18">
        <f t="shared" ref="P947:P949" si="7343">SUM(N947:O947)</f>
        <v>0</v>
      </c>
      <c r="Q947" s="26"/>
      <c r="R947" s="26"/>
      <c r="S947" s="18">
        <f t="shared" ref="S947:S949" si="7344">SUM(Q947:R947)</f>
        <v>0</v>
      </c>
      <c r="T947" s="26"/>
      <c r="U947" s="26"/>
      <c r="V947" s="18">
        <f t="shared" ref="V947:V949" si="7345">SUM(T947:U947)</f>
        <v>0</v>
      </c>
      <c r="W947" s="27">
        <f t="shared" si="7302"/>
        <v>0</v>
      </c>
      <c r="X947" s="13">
        <f t="shared" ref="X947" si="7346">IF(X946=X950,0,1)</f>
        <v>0</v>
      </c>
      <c r="Y947" s="13">
        <f t="shared" ref="Y947" si="7347">IF(Y946=Y950,0,1)</f>
        <v>0</v>
      </c>
      <c r="Z947" s="13">
        <f t="shared" ref="Z947" si="7348">IF(Z946=Z950,0,1)</f>
        <v>0</v>
      </c>
      <c r="AA947" s="13">
        <f t="shared" ref="AA947" si="7349">IF(AA946=AA950,0,1)</f>
        <v>0</v>
      </c>
      <c r="AB947" s="13">
        <f t="shared" ref="AB947" si="7350">IF(AB946=AB950,0,1)</f>
        <v>0</v>
      </c>
      <c r="AC947" s="13">
        <f t="shared" ref="AC947" si="7351">IF(AC946=AC950,0,1)</f>
        <v>0</v>
      </c>
      <c r="AD947" s="13">
        <f t="shared" ref="AD947" si="7352">IF(AD946=AD950,0,1)</f>
        <v>0</v>
      </c>
      <c r="AE947" s="13">
        <f t="shared" ref="AE947" si="7353">IF(AE946=AE950,0,1)</f>
        <v>0</v>
      </c>
      <c r="AF947" s="13">
        <f t="shared" ref="AF947" si="7354">IF(AF946=AF950,0,1)</f>
        <v>0</v>
      </c>
      <c r="AG947" s="13">
        <f t="shared" ref="AG947" si="7355">IF(AG946=AG950,0,1)</f>
        <v>0</v>
      </c>
      <c r="AH947" s="13">
        <f t="shared" ref="AH947" si="7356">IF(AH946=AH950,0,1)</f>
        <v>0</v>
      </c>
      <c r="AI947" s="13">
        <f t="shared" ref="AI947" si="7357">IF(AI946=AI950,0,1)</f>
        <v>0</v>
      </c>
      <c r="AJ947" s="13">
        <f t="shared" ref="AJ947" si="7358">IF(AJ946=AJ950,0,1)</f>
        <v>0</v>
      </c>
      <c r="AK947" s="13">
        <f t="shared" ref="AK947" si="7359">IF(AK946=AK950,0,1)</f>
        <v>0</v>
      </c>
      <c r="AL947" s="13"/>
      <c r="AM947" s="13"/>
      <c r="AN947" s="13"/>
      <c r="AO947" s="13"/>
    </row>
    <row r="948" spans="1:41" s="14" customFormat="1" x14ac:dyDescent="0.25">
      <c r="A948" s="4" t="s">
        <v>21</v>
      </c>
      <c r="B948" s="26"/>
      <c r="C948" s="26"/>
      <c r="D948" s="18">
        <f t="shared" si="7339"/>
        <v>0</v>
      </c>
      <c r="E948" s="26"/>
      <c r="F948" s="26"/>
      <c r="G948" s="18">
        <f t="shared" si="7340"/>
        <v>0</v>
      </c>
      <c r="H948" s="26"/>
      <c r="I948" s="26"/>
      <c r="J948" s="18">
        <f t="shared" si="7341"/>
        <v>0</v>
      </c>
      <c r="K948" s="26"/>
      <c r="L948" s="26"/>
      <c r="M948" s="18">
        <f t="shared" si="7342"/>
        <v>0</v>
      </c>
      <c r="N948" s="26"/>
      <c r="O948" s="26"/>
      <c r="P948" s="18">
        <f t="shared" si="7343"/>
        <v>0</v>
      </c>
      <c r="Q948" s="26"/>
      <c r="R948" s="26"/>
      <c r="S948" s="18">
        <f t="shared" si="7344"/>
        <v>0</v>
      </c>
      <c r="T948" s="26"/>
      <c r="U948" s="26"/>
      <c r="V948" s="18">
        <f t="shared" si="7345"/>
        <v>0</v>
      </c>
      <c r="W948" s="27">
        <f t="shared" si="7302"/>
        <v>0</v>
      </c>
      <c r="X948" s="13">
        <f t="shared" ref="X948:AK948" si="7360">IF(X946=X942,0,1)</f>
        <v>0</v>
      </c>
      <c r="Y948" s="13">
        <f t="shared" si="7360"/>
        <v>0</v>
      </c>
      <c r="Z948" s="13">
        <f t="shared" si="7360"/>
        <v>0</v>
      </c>
      <c r="AA948" s="13">
        <f t="shared" si="7360"/>
        <v>0</v>
      </c>
      <c r="AB948" s="13">
        <f t="shared" si="7360"/>
        <v>0</v>
      </c>
      <c r="AC948" s="13">
        <f t="shared" si="7360"/>
        <v>0</v>
      </c>
      <c r="AD948" s="13">
        <f t="shared" si="7360"/>
        <v>0</v>
      </c>
      <c r="AE948" s="13">
        <f t="shared" si="7360"/>
        <v>0</v>
      </c>
      <c r="AF948" s="13">
        <f t="shared" si="7360"/>
        <v>0</v>
      </c>
      <c r="AG948" s="13">
        <f t="shared" si="7360"/>
        <v>0</v>
      </c>
      <c r="AH948" s="13">
        <f t="shared" si="7360"/>
        <v>0</v>
      </c>
      <c r="AI948" s="13">
        <f t="shared" si="7360"/>
        <v>0</v>
      </c>
      <c r="AJ948" s="13">
        <f t="shared" si="7360"/>
        <v>0</v>
      </c>
      <c r="AK948" s="13">
        <f t="shared" si="7360"/>
        <v>0</v>
      </c>
      <c r="AL948" s="13"/>
      <c r="AM948" s="13"/>
      <c r="AN948" s="13"/>
      <c r="AO948" s="13"/>
    </row>
    <row r="949" spans="1:41" s="14" customFormat="1" x14ac:dyDescent="0.25">
      <c r="A949" s="4" t="s">
        <v>22</v>
      </c>
      <c r="B949" s="26"/>
      <c r="C949" s="26"/>
      <c r="D949" s="18">
        <f t="shared" si="7339"/>
        <v>0</v>
      </c>
      <c r="E949" s="26"/>
      <c r="F949" s="26"/>
      <c r="G949" s="18">
        <f t="shared" si="7340"/>
        <v>0</v>
      </c>
      <c r="H949" s="26"/>
      <c r="I949" s="26"/>
      <c r="J949" s="18">
        <f t="shared" si="7341"/>
        <v>0</v>
      </c>
      <c r="K949" s="26"/>
      <c r="L949" s="26"/>
      <c r="M949" s="18">
        <f t="shared" si="7342"/>
        <v>0</v>
      </c>
      <c r="N949" s="26"/>
      <c r="O949" s="26"/>
      <c r="P949" s="18">
        <f t="shared" si="7343"/>
        <v>0</v>
      </c>
      <c r="Q949" s="26"/>
      <c r="R949" s="26"/>
      <c r="S949" s="18">
        <f t="shared" si="7344"/>
        <v>0</v>
      </c>
      <c r="T949" s="26"/>
      <c r="U949" s="26"/>
      <c r="V949" s="18">
        <f t="shared" si="7345"/>
        <v>0</v>
      </c>
      <c r="W949" s="27">
        <f t="shared" si="7302"/>
        <v>0</v>
      </c>
      <c r="X949" s="13" t="str">
        <f t="shared" ref="X949" si="7361">IF(SUM(X947:X948)=2,"HA","")</f>
        <v/>
      </c>
      <c r="Y949" s="13" t="str">
        <f t="shared" ref="Y949" si="7362">IF(SUM(Y947:Y948)=2,"HA","")</f>
        <v/>
      </c>
      <c r="Z949" s="13" t="str">
        <f t="shared" ref="Z949" si="7363">IF(SUM(Z947:Z948)=2,"HA","")</f>
        <v/>
      </c>
      <c r="AA949" s="13" t="str">
        <f t="shared" ref="AA949" si="7364">IF(SUM(AA947:AA948)=2,"HA","")</f>
        <v/>
      </c>
      <c r="AB949" s="13" t="str">
        <f t="shared" ref="AB949" si="7365">IF(SUM(AB947:AB948)=2,"HA","")</f>
        <v/>
      </c>
      <c r="AC949" s="13" t="str">
        <f t="shared" ref="AC949" si="7366">IF(SUM(AC947:AC948)=2,"HA","")</f>
        <v/>
      </c>
      <c r="AD949" s="13" t="str">
        <f t="shared" ref="AD949" si="7367">IF(SUM(AD947:AD948)=2,"HA","")</f>
        <v/>
      </c>
      <c r="AE949" s="13" t="str">
        <f t="shared" ref="AE949" si="7368">IF(SUM(AE947:AE948)=2,"HA","")</f>
        <v/>
      </c>
      <c r="AF949" s="13" t="str">
        <f t="shared" ref="AF949" si="7369">IF(SUM(AF947:AF948)=2,"HA","")</f>
        <v/>
      </c>
      <c r="AG949" s="13" t="str">
        <f t="shared" ref="AG949" si="7370">IF(SUM(AG947:AG948)=2,"HA","")</f>
        <v/>
      </c>
      <c r="AH949" s="13" t="str">
        <f t="shared" ref="AH949" si="7371">IF(SUM(AH947:AH948)=2,"HA","")</f>
        <v/>
      </c>
      <c r="AI949" s="13" t="str">
        <f t="shared" ref="AI949" si="7372">IF(SUM(AI947:AI948)=2,"HA","")</f>
        <v/>
      </c>
      <c r="AJ949" s="13" t="str">
        <f t="shared" ref="AJ949" si="7373">IF(SUM(AJ947:AJ948)=2,"HA","")</f>
        <v/>
      </c>
      <c r="AK949" s="13" t="str">
        <f t="shared" ref="AK949" si="7374">IF(SUM(AK947:AK948)=2,"HA","")</f>
        <v/>
      </c>
      <c r="AL949" s="13"/>
      <c r="AM949" s="13"/>
      <c r="AN949" s="13"/>
      <c r="AO949" s="13"/>
    </row>
    <row r="950" spans="1:41" s="14" customFormat="1" x14ac:dyDescent="0.25">
      <c r="A950" s="3" t="s">
        <v>23</v>
      </c>
      <c r="B950" s="25"/>
      <c r="C950" s="25"/>
      <c r="D950" s="16">
        <f>SUM(B950:C950)</f>
        <v>0</v>
      </c>
      <c r="E950" s="25"/>
      <c r="F950" s="25"/>
      <c r="G950" s="16">
        <f>SUM(E950:F950)</f>
        <v>0</v>
      </c>
      <c r="H950" s="25"/>
      <c r="I950" s="25"/>
      <c r="J950" s="16">
        <f>SUM(H950:I950)</f>
        <v>0</v>
      </c>
      <c r="K950" s="25"/>
      <c r="L950" s="25"/>
      <c r="M950" s="16">
        <f>SUM(K950:L950)</f>
        <v>0</v>
      </c>
      <c r="N950" s="25"/>
      <c r="O950" s="25"/>
      <c r="P950" s="16">
        <f>SUM(N950:O950)</f>
        <v>0</v>
      </c>
      <c r="Q950" s="25"/>
      <c r="R950" s="25"/>
      <c r="S950" s="16">
        <f>SUM(Q950:R950)</f>
        <v>0</v>
      </c>
      <c r="T950" s="25"/>
      <c r="U950" s="25"/>
      <c r="V950" s="16">
        <f>SUM(T950:U950)</f>
        <v>0</v>
      </c>
      <c r="W950" s="27">
        <f t="shared" si="7302"/>
        <v>0</v>
      </c>
      <c r="X950" s="13">
        <f t="shared" ref="X950:Y950" si="7375">SUM(B950:B954)</f>
        <v>0</v>
      </c>
      <c r="Y950" s="13">
        <f t="shared" si="7375"/>
        <v>0</v>
      </c>
      <c r="Z950" s="13">
        <f t="shared" ref="Z950:AA950" si="7376">SUM(E950:E954)</f>
        <v>0</v>
      </c>
      <c r="AA950" s="13">
        <f t="shared" si="7376"/>
        <v>0</v>
      </c>
      <c r="AB950" s="13">
        <f t="shared" ref="AB950:AC950" si="7377">SUM(H950:H954)</f>
        <v>0</v>
      </c>
      <c r="AC950" s="13">
        <f t="shared" si="7377"/>
        <v>0</v>
      </c>
      <c r="AD950" s="13">
        <f t="shared" ref="AD950:AE950" si="7378">SUM(K950:K954)</f>
        <v>0</v>
      </c>
      <c r="AE950" s="13">
        <f t="shared" si="7378"/>
        <v>0</v>
      </c>
      <c r="AF950" s="13">
        <f t="shared" ref="AF950:AG950" si="7379">SUM(N950:N954)</f>
        <v>0</v>
      </c>
      <c r="AG950" s="13">
        <f t="shared" si="7379"/>
        <v>0</v>
      </c>
      <c r="AH950" s="13">
        <f t="shared" ref="AH950:AI950" si="7380">SUM(Q950:Q954)</f>
        <v>0</v>
      </c>
      <c r="AI950" s="13">
        <f t="shared" si="7380"/>
        <v>0</v>
      </c>
      <c r="AJ950" s="13">
        <f t="shared" ref="AJ950:AK950" si="7381">SUM(T950:T954)</f>
        <v>0</v>
      </c>
      <c r="AK950" s="13">
        <f t="shared" si="7381"/>
        <v>0</v>
      </c>
      <c r="AL950" s="13"/>
      <c r="AM950" s="13"/>
      <c r="AN950" s="13"/>
      <c r="AO950" s="13"/>
    </row>
    <row r="951" spans="1:41" s="14" customFormat="1" x14ac:dyDescent="0.25">
      <c r="A951" s="3" t="s">
        <v>24</v>
      </c>
      <c r="B951" s="25"/>
      <c r="C951" s="25"/>
      <c r="D951" s="16">
        <f t="shared" ref="D951:D953" si="7382">SUM(B951:C951)</f>
        <v>0</v>
      </c>
      <c r="E951" s="25"/>
      <c r="F951" s="25"/>
      <c r="G951" s="16">
        <f t="shared" ref="G951:G953" si="7383">SUM(E951:F951)</f>
        <v>0</v>
      </c>
      <c r="H951" s="25"/>
      <c r="I951" s="25"/>
      <c r="J951" s="16">
        <f t="shared" ref="J951:J953" si="7384">SUM(H951:I951)</f>
        <v>0</v>
      </c>
      <c r="K951" s="25"/>
      <c r="L951" s="25"/>
      <c r="M951" s="16">
        <f t="shared" ref="M951:M953" si="7385">SUM(K951:L951)</f>
        <v>0</v>
      </c>
      <c r="N951" s="25"/>
      <c r="O951" s="25"/>
      <c r="P951" s="16">
        <f t="shared" ref="P951:P953" si="7386">SUM(N951:O951)</f>
        <v>0</v>
      </c>
      <c r="Q951" s="25"/>
      <c r="R951" s="25"/>
      <c r="S951" s="16">
        <f t="shared" ref="S951:S953" si="7387">SUM(Q951:R951)</f>
        <v>0</v>
      </c>
      <c r="T951" s="25"/>
      <c r="U951" s="25"/>
      <c r="V951" s="16">
        <f t="shared" ref="V951:V953" si="7388">SUM(T951:U951)</f>
        <v>0</v>
      </c>
      <c r="W951" s="27">
        <f t="shared" si="7302"/>
        <v>0</v>
      </c>
      <c r="X951" s="13">
        <f t="shared" ref="X951" si="7389">IF(X950=X942,0,1)</f>
        <v>0</v>
      </c>
      <c r="Y951" s="13">
        <f t="shared" ref="Y951" si="7390">IF(Y950=Y942,0,1)</f>
        <v>0</v>
      </c>
      <c r="Z951" s="13">
        <f t="shared" ref="Z951" si="7391">IF(Z950=Z942,0,1)</f>
        <v>0</v>
      </c>
      <c r="AA951" s="13">
        <f t="shared" ref="AA951" si="7392">IF(AA950=AA942,0,1)</f>
        <v>0</v>
      </c>
      <c r="AB951" s="13">
        <f t="shared" ref="AB951" si="7393">IF(AB950=AB942,0,1)</f>
        <v>0</v>
      </c>
      <c r="AC951" s="13">
        <f t="shared" ref="AC951" si="7394">IF(AC950=AC942,0,1)</f>
        <v>0</v>
      </c>
      <c r="AD951" s="13">
        <f t="shared" ref="AD951" si="7395">IF(AD950=AD942,0,1)</f>
        <v>0</v>
      </c>
      <c r="AE951" s="13">
        <f t="shared" ref="AE951" si="7396">IF(AE950=AE942,0,1)</f>
        <v>0</v>
      </c>
      <c r="AF951" s="13">
        <f t="shared" ref="AF951" si="7397">IF(AF950=AF942,0,1)</f>
        <v>0</v>
      </c>
      <c r="AG951" s="13">
        <f t="shared" ref="AG951" si="7398">IF(AG950=AG942,0,1)</f>
        <v>0</v>
      </c>
      <c r="AH951" s="13">
        <f t="shared" ref="AH951" si="7399">IF(AH950=AH942,0,1)</f>
        <v>0</v>
      </c>
      <c r="AI951" s="13">
        <f t="shared" ref="AI951" si="7400">IF(AI950=AI942,0,1)</f>
        <v>0</v>
      </c>
      <c r="AJ951" s="13">
        <f t="shared" ref="AJ951" si="7401">IF(AJ950=AJ942,0,1)</f>
        <v>0</v>
      </c>
      <c r="AK951" s="13">
        <f t="shared" ref="AK951" si="7402">IF(AK950=AK942,0,1)</f>
        <v>0</v>
      </c>
      <c r="AL951" s="13"/>
      <c r="AM951" s="13"/>
      <c r="AN951" s="13"/>
      <c r="AO951" s="13"/>
    </row>
    <row r="952" spans="1:41" s="14" customFormat="1" x14ac:dyDescent="0.25">
      <c r="A952" s="3" t="s">
        <v>25</v>
      </c>
      <c r="B952" s="25"/>
      <c r="C952" s="25"/>
      <c r="D952" s="16">
        <f t="shared" si="7382"/>
        <v>0</v>
      </c>
      <c r="E952" s="25"/>
      <c r="F952" s="25"/>
      <c r="G952" s="16">
        <f t="shared" si="7383"/>
        <v>0</v>
      </c>
      <c r="H952" s="25"/>
      <c r="I952" s="25"/>
      <c r="J952" s="16">
        <f t="shared" si="7384"/>
        <v>0</v>
      </c>
      <c r="K952" s="25"/>
      <c r="L952" s="25"/>
      <c r="M952" s="16">
        <f t="shared" si="7385"/>
        <v>0</v>
      </c>
      <c r="N952" s="25"/>
      <c r="O952" s="25"/>
      <c r="P952" s="16">
        <f t="shared" si="7386"/>
        <v>0</v>
      </c>
      <c r="Q952" s="25"/>
      <c r="R952" s="25"/>
      <c r="S952" s="16">
        <f t="shared" si="7387"/>
        <v>0</v>
      </c>
      <c r="T952" s="25"/>
      <c r="U952" s="25"/>
      <c r="V952" s="16">
        <f t="shared" si="7388"/>
        <v>0</v>
      </c>
      <c r="W952" s="27">
        <f t="shared" si="7302"/>
        <v>0</v>
      </c>
      <c r="X952" s="13">
        <f t="shared" ref="X952:AK952" si="7403">IF(X950=X946,0,1)</f>
        <v>0</v>
      </c>
      <c r="Y952" s="13">
        <f t="shared" si="7403"/>
        <v>0</v>
      </c>
      <c r="Z952" s="13">
        <f t="shared" si="7403"/>
        <v>0</v>
      </c>
      <c r="AA952" s="13">
        <f t="shared" si="7403"/>
        <v>0</v>
      </c>
      <c r="AB952" s="13">
        <f t="shared" si="7403"/>
        <v>0</v>
      </c>
      <c r="AC952" s="13">
        <f t="shared" si="7403"/>
        <v>0</v>
      </c>
      <c r="AD952" s="13">
        <f t="shared" si="7403"/>
        <v>0</v>
      </c>
      <c r="AE952" s="13">
        <f t="shared" si="7403"/>
        <v>0</v>
      </c>
      <c r="AF952" s="13">
        <f t="shared" si="7403"/>
        <v>0</v>
      </c>
      <c r="AG952" s="13">
        <f t="shared" si="7403"/>
        <v>0</v>
      </c>
      <c r="AH952" s="13">
        <f t="shared" si="7403"/>
        <v>0</v>
      </c>
      <c r="AI952" s="13">
        <f t="shared" si="7403"/>
        <v>0</v>
      </c>
      <c r="AJ952" s="13">
        <f t="shared" si="7403"/>
        <v>0</v>
      </c>
      <c r="AK952" s="13">
        <f t="shared" si="7403"/>
        <v>0</v>
      </c>
      <c r="AL952" s="13"/>
      <c r="AM952" s="13"/>
      <c r="AN952" s="13"/>
      <c r="AO952" s="13"/>
    </row>
    <row r="953" spans="1:41" s="14" customFormat="1" x14ac:dyDescent="0.25">
      <c r="A953" s="3" t="s">
        <v>26</v>
      </c>
      <c r="B953" s="25"/>
      <c r="C953" s="25"/>
      <c r="D953" s="16">
        <f t="shared" si="7382"/>
        <v>0</v>
      </c>
      <c r="E953" s="25"/>
      <c r="F953" s="25"/>
      <c r="G953" s="16">
        <f t="shared" si="7383"/>
        <v>0</v>
      </c>
      <c r="H953" s="25"/>
      <c r="I953" s="25"/>
      <c r="J953" s="16">
        <f t="shared" si="7384"/>
        <v>0</v>
      </c>
      <c r="K953" s="25"/>
      <c r="L953" s="25"/>
      <c r="M953" s="16">
        <f t="shared" si="7385"/>
        <v>0</v>
      </c>
      <c r="N953" s="25"/>
      <c r="O953" s="25"/>
      <c r="P953" s="16">
        <f t="shared" si="7386"/>
        <v>0</v>
      </c>
      <c r="Q953" s="25"/>
      <c r="R953" s="25"/>
      <c r="S953" s="16">
        <f t="shared" si="7387"/>
        <v>0</v>
      </c>
      <c r="T953" s="25"/>
      <c r="U953" s="25"/>
      <c r="V953" s="16">
        <f t="shared" si="7388"/>
        <v>0</v>
      </c>
      <c r="W953" s="27">
        <f t="shared" si="7302"/>
        <v>0</v>
      </c>
      <c r="X953" s="13" t="str">
        <f t="shared" ref="X953" si="7404">IF(SUM(X951:X952)=2,"WH","")</f>
        <v/>
      </c>
      <c r="Y953" s="13" t="str">
        <f t="shared" ref="Y953" si="7405">IF(SUM(Y951:Y952)=2,"WH","")</f>
        <v/>
      </c>
      <c r="Z953" s="13" t="str">
        <f t="shared" ref="Z953" si="7406">IF(SUM(Z951:Z952)=2,"WH","")</f>
        <v/>
      </c>
      <c r="AA953" s="13" t="str">
        <f t="shared" ref="AA953" si="7407">IF(SUM(AA951:AA952)=2,"WH","")</f>
        <v/>
      </c>
      <c r="AB953" s="13" t="str">
        <f t="shared" ref="AB953" si="7408">IF(SUM(AB951:AB952)=2,"WH","")</f>
        <v/>
      </c>
      <c r="AC953" s="13" t="str">
        <f t="shared" ref="AC953" si="7409">IF(SUM(AC951:AC952)=2,"WH","")</f>
        <v/>
      </c>
      <c r="AD953" s="13" t="str">
        <f t="shared" ref="AD953" si="7410">IF(SUM(AD951:AD952)=2,"WH","")</f>
        <v/>
      </c>
      <c r="AE953" s="13" t="str">
        <f t="shared" ref="AE953" si="7411">IF(SUM(AE951:AE952)=2,"WH","")</f>
        <v/>
      </c>
      <c r="AF953" s="13" t="str">
        <f t="shared" ref="AF953" si="7412">IF(SUM(AF951:AF952)=2,"WH","")</f>
        <v/>
      </c>
      <c r="AG953" s="13" t="str">
        <f t="shared" ref="AG953" si="7413">IF(SUM(AG951:AG952)=2,"WH","")</f>
        <v/>
      </c>
      <c r="AH953" s="13" t="str">
        <f t="shared" ref="AH953" si="7414">IF(SUM(AH951:AH952)=2,"WH","")</f>
        <v/>
      </c>
      <c r="AI953" s="13" t="str">
        <f t="shared" ref="AI953" si="7415">IF(SUM(AI951:AI952)=2,"WH","")</f>
        <v/>
      </c>
      <c r="AJ953" s="13" t="str">
        <f t="shared" ref="AJ953" si="7416">IF(SUM(AJ951:AJ952)=2,"WH","")</f>
        <v/>
      </c>
      <c r="AK953" s="13" t="str">
        <f t="shared" ref="AK953" si="7417">IF(SUM(AK951:AK952)=2,"WH","")</f>
        <v/>
      </c>
      <c r="AL953" s="13"/>
      <c r="AM953" s="13" t="str">
        <f t="shared" ref="AM953:AN953" si="7418">IF(SUM(AM951:AM952)=2,"WH","")</f>
        <v/>
      </c>
      <c r="AN953" s="13" t="str">
        <f t="shared" si="7418"/>
        <v/>
      </c>
      <c r="AO953" s="13"/>
    </row>
    <row r="954" spans="1:41" s="14" customFormat="1" x14ac:dyDescent="0.25">
      <c r="A954" s="3" t="s">
        <v>27</v>
      </c>
      <c r="B954" s="25"/>
      <c r="C954" s="25"/>
      <c r="D954" s="16">
        <f>SUM(B954:C954)</f>
        <v>0</v>
      </c>
      <c r="E954" s="25"/>
      <c r="F954" s="25"/>
      <c r="G954" s="16">
        <f>SUM(E954:F954)</f>
        <v>0</v>
      </c>
      <c r="H954" s="25"/>
      <c r="I954" s="25"/>
      <c r="J954" s="16">
        <f>SUM(H954:I954)</f>
        <v>0</v>
      </c>
      <c r="K954" s="25"/>
      <c r="L954" s="25"/>
      <c r="M954" s="16">
        <f>SUM(K954:L954)</f>
        <v>0</v>
      </c>
      <c r="N954" s="25"/>
      <c r="O954" s="25"/>
      <c r="P954" s="16">
        <f>SUM(N954:O954)</f>
        <v>0</v>
      </c>
      <c r="Q954" s="25"/>
      <c r="R954" s="25"/>
      <c r="S954" s="16">
        <f>SUM(Q954:R954)</f>
        <v>0</v>
      </c>
      <c r="T954" s="25"/>
      <c r="U954" s="25"/>
      <c r="V954" s="16">
        <f>SUM(T954:U954)</f>
        <v>0</v>
      </c>
      <c r="W954" s="27">
        <f t="shared" si="7302"/>
        <v>0</v>
      </c>
      <c r="X954" s="13"/>
      <c r="Y954" s="13"/>
      <c r="Z954" s="13"/>
      <c r="AA954" s="13"/>
      <c r="AB954" s="13"/>
      <c r="AC954" s="13"/>
      <c r="AD954" s="13"/>
      <c r="AE954" s="13"/>
      <c r="AF954" s="13"/>
      <c r="AG954" s="13"/>
    </row>
    <row r="955" spans="1:41" s="14" customFormat="1" ht="15.75" thickBot="1" x14ac:dyDescent="0.3">
      <c r="A955" s="5" t="s">
        <v>11</v>
      </c>
      <c r="B955" s="20">
        <f>SUM(B942:B945)</f>
        <v>0</v>
      </c>
      <c r="C955" s="20">
        <f t="shared" ref="C955:W955" si="7419">SUM(C942:C945)</f>
        <v>0</v>
      </c>
      <c r="D955" s="20">
        <f t="shared" si="7419"/>
        <v>0</v>
      </c>
      <c r="E955" s="20">
        <f t="shared" si="7419"/>
        <v>0</v>
      </c>
      <c r="F955" s="20">
        <f t="shared" si="7419"/>
        <v>0</v>
      </c>
      <c r="G955" s="20">
        <f t="shared" si="7419"/>
        <v>0</v>
      </c>
      <c r="H955" s="20">
        <f t="shared" si="7419"/>
        <v>0</v>
      </c>
      <c r="I955" s="20">
        <f t="shared" si="7419"/>
        <v>0</v>
      </c>
      <c r="J955" s="20">
        <f t="shared" si="7419"/>
        <v>0</v>
      </c>
      <c r="K955" s="20">
        <f t="shared" si="7419"/>
        <v>0</v>
      </c>
      <c r="L955" s="20">
        <f t="shared" si="7419"/>
        <v>0</v>
      </c>
      <c r="M955" s="20">
        <f t="shared" si="7419"/>
        <v>0</v>
      </c>
      <c r="N955" s="20">
        <f t="shared" si="7419"/>
        <v>0</v>
      </c>
      <c r="O955" s="20">
        <f t="shared" si="7419"/>
        <v>0</v>
      </c>
      <c r="P955" s="20">
        <f t="shared" si="7419"/>
        <v>0</v>
      </c>
      <c r="Q955" s="20">
        <f t="shared" si="7419"/>
        <v>0</v>
      </c>
      <c r="R955" s="20">
        <f t="shared" si="7419"/>
        <v>0</v>
      </c>
      <c r="S955" s="20">
        <f t="shared" si="7419"/>
        <v>0</v>
      </c>
      <c r="T955" s="20">
        <f t="shared" si="7419"/>
        <v>0</v>
      </c>
      <c r="U955" s="20">
        <f t="shared" si="7419"/>
        <v>0</v>
      </c>
      <c r="V955" s="20">
        <f t="shared" si="7419"/>
        <v>0</v>
      </c>
      <c r="W955" s="20">
        <f t="shared" si="7419"/>
        <v>0</v>
      </c>
      <c r="X955" s="13"/>
      <c r="Y955" s="13"/>
      <c r="Z955" s="13"/>
      <c r="AA955" s="13"/>
      <c r="AB955" s="13"/>
      <c r="AC955" s="13"/>
      <c r="AD955" s="13"/>
      <c r="AE955" s="13"/>
      <c r="AF955" s="13"/>
      <c r="AG955" s="13"/>
    </row>
    <row r="956" spans="1:41" s="14" customFormat="1" x14ac:dyDescent="0.25">
      <c r="A956" s="14" t="s">
        <v>0</v>
      </c>
      <c r="B956" s="251"/>
      <c r="C956" s="251"/>
      <c r="D956" s="251"/>
      <c r="E956" s="224" t="s">
        <v>3</v>
      </c>
      <c r="F956" s="224"/>
      <c r="G956" s="224"/>
      <c r="H956" s="228" t="s">
        <v>152</v>
      </c>
      <c r="I956" s="228"/>
      <c r="J956" s="227">
        <f>MROUND(B957*0.135,1)</f>
        <v>0</v>
      </c>
      <c r="K956" s="227"/>
      <c r="L956" s="229" t="s">
        <v>239</v>
      </c>
      <c r="M956" s="229"/>
      <c r="N956" s="229"/>
      <c r="O956" s="229" t="s">
        <v>152</v>
      </c>
      <c r="P956" s="229"/>
      <c r="Q956" s="232"/>
      <c r="R956" s="232"/>
      <c r="S956" s="127" t="s">
        <v>1</v>
      </c>
      <c r="T956" s="124"/>
      <c r="U956" s="236">
        <f>IFERROR(J957/W973,0)</f>
        <v>0</v>
      </c>
      <c r="V956" s="236"/>
      <c r="W956" s="124"/>
      <c r="X956" s="13"/>
      <c r="Y956" s="13"/>
      <c r="Z956" s="13"/>
      <c r="AA956" s="13"/>
      <c r="AB956" s="13"/>
      <c r="AC956" s="13"/>
      <c r="AD956" s="13"/>
      <c r="AE956" s="13"/>
      <c r="AF956" s="13"/>
      <c r="AG956" s="13"/>
    </row>
    <row r="957" spans="1:41" s="14" customFormat="1" ht="15.75" thickBot="1" x14ac:dyDescent="0.3">
      <c r="A957" s="14" t="s">
        <v>2</v>
      </c>
      <c r="B957" s="248"/>
      <c r="C957" s="248"/>
      <c r="D957" s="248"/>
      <c r="E957" s="225"/>
      <c r="F957" s="225"/>
      <c r="G957" s="225"/>
      <c r="H957" s="238" t="s">
        <v>153</v>
      </c>
      <c r="I957" s="238"/>
      <c r="J957" s="226">
        <f>MROUND(B957*0.162,1)</f>
        <v>0</v>
      </c>
      <c r="K957" s="226"/>
      <c r="L957" s="230"/>
      <c r="M957" s="230"/>
      <c r="N957" s="230"/>
      <c r="O957" s="244" t="s">
        <v>153</v>
      </c>
      <c r="P957" s="244"/>
      <c r="Q957" s="234"/>
      <c r="R957" s="234"/>
      <c r="S957" s="237" t="str">
        <f>IF(CONCATENATE(X957,Y957,Z957,AA957,AB957,AC957,AD957,AE957,AF957,,AG957,,AH957,,AI957,AJ957,AK957)="","",(CONCATENATE("ERRORS: ", X957,Y957,Z957,AA957,AB957,AC957,AD957,AE957,AF957,,AG957,,AH957,,AI957,AJ957,AK957)))</f>
        <v/>
      </c>
      <c r="T957" s="237"/>
      <c r="U957" s="237"/>
      <c r="V957" s="237"/>
      <c r="W957" s="237"/>
      <c r="X957" s="13" t="str">
        <f t="shared" ref="X957" si="7420">IF(X963="",IF(X967="",IF(X971="","",CONCATENATE(", ",X958,X959,X971)),CONCATENATE(", ",X958,X959,X967)),IF(X967="",CONCATENATE(", ",X958,X959,X963),CONCATENATE(", ",X958,X959,X963,", ",X958,X959,X967,", ",X958,X959,X971)))</f>
        <v/>
      </c>
      <c r="Y957" s="13" t="str">
        <f t="shared" ref="Y957" si="7421">IF(Y963="",IF(Y967="",IF(Y971="","",CONCATENATE(", ",X958,Y959,Y971)),CONCATENATE(", ",X958,Y959,Y967)),IF(Y967="",CONCATENATE(", ",X958,Y959,Y963),CONCATENATE(", ",X958,Y959,Y963,", ",X958,Y959,Y967,", ",X958,Y959,Y971)))</f>
        <v/>
      </c>
      <c r="Z957" s="13" t="str">
        <f t="shared" ref="Z957" si="7422">IF(Z963="",IF(Z967="",IF(Z971="","",CONCATENATE(", ",Z958,Z959,Z971)),CONCATENATE(", ",Z958,Z959,Z967)),IF(Z967="",CONCATENATE(", ",Z958,Z959,Z963),CONCATENATE(", ",Z958,Z959,Z963,", ",Z958,Z959,Z967,", ",Z958,Z959,Z971)))</f>
        <v/>
      </c>
      <c r="AA957" s="13" t="str">
        <f t="shared" ref="AA957" si="7423">IF(AA963="",IF(AA967="",IF(AA971="","",CONCATENATE(", ",Z958,AA959,AA971)),CONCATENATE(", ",Z958,AA959,AA967)),IF(AA967="",CONCATENATE(", ",Z958,AA959,AA963),CONCATENATE(", ",Z958,AA959,AA963,", ",Z958,AA959,AA967,", ",Z958,AA959,AA971)))</f>
        <v/>
      </c>
      <c r="AB957" s="13" t="str">
        <f t="shared" ref="AB957" si="7424">IF(AB963="",IF(AB967="",IF(AB971="","",CONCATENATE(", ",AB958,AB959,AB971)),CONCATENATE(", ",AB958,AB959,AB967)),IF(AB967="",CONCATENATE(", ",AB958,AB959,AB963),CONCATENATE(", ",AB958,AB959,AB963,", ",AB958,AB959,AB967,", ",AB958,AB959,AB971)))</f>
        <v/>
      </c>
      <c r="AC957" s="13" t="str">
        <f t="shared" ref="AC957" si="7425">IF(AC963="",IF(AC967="",IF(AC971="","",CONCATENATE(", ",AB958,AC959,AC971)),CONCATENATE(", ",AB958,AC959,AC967)),IF(AC967="",CONCATENATE(", ",AB958,AC959,AC963),CONCATENATE(", ",AB958,AC959,AC963,", ",AB958,AC959,AC967,", ",AB958,AC959,AC971)))</f>
        <v/>
      </c>
      <c r="AD957" s="13" t="str">
        <f t="shared" ref="AD957" si="7426">IF(AD963="",IF(AD967="",IF(AD971="","",CONCATENATE(", ",AD958,AD959,AD971)),CONCATENATE(", ",AD958,AD959,AD967)),IF(AD967="",CONCATENATE(", ",AD958,AD959,AD963),CONCATENATE(", ",AD958,AD959,AD963,", ",AD958,AD959,AD967,", ",AD958,AD959,AD971)))</f>
        <v/>
      </c>
      <c r="AE957" s="13" t="str">
        <f t="shared" ref="AE957" si="7427">IF(AE963="",IF(AE967="",IF(AE971="","",CONCATENATE(", ",AD958,AE959,AE971)),CONCATENATE(", ",AD958,AE959,AE967)),IF(AE967="",CONCATENATE(", ",AD958,AE959,AE963),CONCATENATE(", ",AD958,AE959,AE963,", ",AD958,AE959,AE967,", ",AD958,AE959,AE971)))</f>
        <v/>
      </c>
      <c r="AF957" s="13" t="str">
        <f t="shared" ref="AF957" si="7428">IF(AF963="",IF(AF967="",IF(AF971="","",CONCATENATE(", ",AF958,AF959,AF971)),CONCATENATE(", ",AF958,AF959,AF967)),IF(AF967="",CONCATENATE(", ",AF958,AF959,AF963),CONCATENATE(", ",AF958,AF959,AF963,", ",AF958,AF959,AF967,", ",AF958,AF959,AF971)))</f>
        <v/>
      </c>
      <c r="AG957" s="13" t="str">
        <f t="shared" ref="AG957" si="7429">IF(AG963="",IF(AG967="",IF(AG971="","",CONCATENATE(", ",AF958,AG959,AG971)),CONCATENATE(", ",AF958,AG959,AG967)),IF(AG967="",CONCATENATE(", ",AF958,AG959,AG963),CONCATENATE(", ",AF958,AG959,AG963,", ",AF958,AG959,AG967,", ",AF958,AG959,AG971)))</f>
        <v/>
      </c>
      <c r="AH957" s="13" t="str">
        <f t="shared" ref="AH957" si="7430">IF(AH963="",IF(AH967="",IF(AH971="","",CONCATENATE(", ",AH958,AH959,AH971)),CONCATENATE(", ",AH958,AH959,AH967)),IF(AH967="",CONCATENATE(", ",AH958,AH959,AH963),CONCATENATE(", ",AH958,AH959,AH963,", ",AH958,AH959,AH967,", ",AH958,AH959,AH971)))</f>
        <v/>
      </c>
      <c r="AI957" s="13" t="str">
        <f t="shared" ref="AI957" si="7431">IF(AI963="",IF(AI967="",IF(AI971="","",CONCATENATE(", ",AH958,AI959,AI971)),CONCATENATE(", ",AH958,AI959,AI967)),IF(AI967="",CONCATENATE(", ",AH958,AI959,AI963),CONCATENATE(", ",AH958,AI959,AI963,", ",AH958,AI959,AI967,", ",AH958,AI959,AI971)))</f>
        <v/>
      </c>
      <c r="AJ957" s="13" t="str">
        <f t="shared" ref="AJ957" si="7432">IF(AJ963="",IF(AJ967="",IF(AJ971="","",CONCATENATE(", ",AJ958,AJ959,AJ971)),CONCATENATE(", ",AJ958,AJ959,AJ967)),IF(AJ967="",CONCATENATE(", ",AJ958,AJ959,AJ963),CONCATENATE(", ",AJ958,AJ959,AJ963,", ",AJ958,AJ959,AJ967,", ",AJ958,AJ959,AJ971)))</f>
        <v/>
      </c>
      <c r="AK957" s="13" t="str">
        <f t="shared" ref="AK957" si="7433">IF(AK963="",IF(AK967="",IF(AK971="","",CONCATENATE(", ",AJ958,AK959,AK971)),CONCATENATE(", ",AJ958,AK959,AK967)),IF(AK967="",CONCATENATE(", ",AJ958,AK959,AK963),CONCATENATE(", ",AJ958,AK959,AK963,", ",AJ958,AK959,AK967,", ",AJ958,AK959,AK971)))</f>
        <v/>
      </c>
    </row>
    <row r="958" spans="1:41" s="14" customFormat="1" x14ac:dyDescent="0.25">
      <c r="A958" s="249"/>
      <c r="B958" s="235" t="s">
        <v>4</v>
      </c>
      <c r="C958" s="235"/>
      <c r="D958" s="235"/>
      <c r="E958" s="235" t="s">
        <v>5</v>
      </c>
      <c r="F958" s="235"/>
      <c r="G958" s="235"/>
      <c r="H958" s="235" t="s">
        <v>6</v>
      </c>
      <c r="I958" s="235"/>
      <c r="J958" s="235"/>
      <c r="K958" s="235" t="s">
        <v>7</v>
      </c>
      <c r="L958" s="235"/>
      <c r="M958" s="235"/>
      <c r="N958" s="235" t="s">
        <v>8</v>
      </c>
      <c r="O958" s="235"/>
      <c r="P958" s="235"/>
      <c r="Q958" s="245" t="s">
        <v>9</v>
      </c>
      <c r="R958" s="245"/>
      <c r="S958" s="245"/>
      <c r="T958" s="235" t="s">
        <v>10</v>
      </c>
      <c r="U958" s="235"/>
      <c r="V958" s="239"/>
      <c r="W958" s="240" t="s">
        <v>11</v>
      </c>
      <c r="X958" s="277" t="s">
        <v>47</v>
      </c>
      <c r="Y958" s="269"/>
      <c r="Z958" s="278" t="s">
        <v>48</v>
      </c>
      <c r="AA958" s="276"/>
      <c r="AB958" s="278" t="s">
        <v>49</v>
      </c>
      <c r="AC958" s="276"/>
      <c r="AD958" s="276" t="s">
        <v>50</v>
      </c>
      <c r="AE958" s="276"/>
      <c r="AF958" s="276" t="s">
        <v>51</v>
      </c>
      <c r="AG958" s="276"/>
      <c r="AH958" s="276" t="s">
        <v>52</v>
      </c>
      <c r="AI958" s="276"/>
      <c r="AJ958" s="276" t="s">
        <v>53</v>
      </c>
      <c r="AK958" s="276"/>
    </row>
    <row r="959" spans="1:41" s="14" customFormat="1" x14ac:dyDescent="0.25">
      <c r="A959" s="250"/>
      <c r="B959" s="1" t="s">
        <v>12</v>
      </c>
      <c r="C959" s="1" t="s">
        <v>13</v>
      </c>
      <c r="D959" s="1" t="s">
        <v>14</v>
      </c>
      <c r="E959" s="1" t="s">
        <v>12</v>
      </c>
      <c r="F959" s="1" t="s">
        <v>13</v>
      </c>
      <c r="G959" s="1" t="s">
        <v>14</v>
      </c>
      <c r="H959" s="1" t="s">
        <v>12</v>
      </c>
      <c r="I959" s="1" t="s">
        <v>13</v>
      </c>
      <c r="J959" s="1" t="s">
        <v>14</v>
      </c>
      <c r="K959" s="1" t="s">
        <v>12</v>
      </c>
      <c r="L959" s="1" t="s">
        <v>13</v>
      </c>
      <c r="M959" s="1" t="s">
        <v>14</v>
      </c>
      <c r="N959" s="1" t="s">
        <v>12</v>
      </c>
      <c r="O959" s="1" t="s">
        <v>13</v>
      </c>
      <c r="P959" s="1" t="s">
        <v>14</v>
      </c>
      <c r="Q959" s="1" t="s">
        <v>12</v>
      </c>
      <c r="R959" s="1" t="s">
        <v>13</v>
      </c>
      <c r="S959" s="1" t="s">
        <v>14</v>
      </c>
      <c r="T959" s="1" t="s">
        <v>12</v>
      </c>
      <c r="U959" s="1" t="s">
        <v>13</v>
      </c>
      <c r="V959" s="2" t="s">
        <v>14</v>
      </c>
      <c r="W959" s="241"/>
      <c r="X959" s="13" t="s">
        <v>45</v>
      </c>
      <c r="Y959" s="13" t="s">
        <v>46</v>
      </c>
      <c r="Z959" s="13" t="s">
        <v>45</v>
      </c>
      <c r="AA959" s="13" t="s">
        <v>46</v>
      </c>
      <c r="AB959" s="13" t="s">
        <v>45</v>
      </c>
      <c r="AC959" s="13" t="s">
        <v>46</v>
      </c>
      <c r="AD959" s="13" t="s">
        <v>45</v>
      </c>
      <c r="AE959" s="13" t="s">
        <v>46</v>
      </c>
      <c r="AF959" s="13" t="s">
        <v>45</v>
      </c>
      <c r="AG959" s="13" t="s">
        <v>46</v>
      </c>
      <c r="AH959" s="13" t="s">
        <v>45</v>
      </c>
      <c r="AI959" s="13" t="s">
        <v>46</v>
      </c>
      <c r="AJ959" s="13" t="s">
        <v>45</v>
      </c>
      <c r="AK959" s="13" t="s">
        <v>46</v>
      </c>
    </row>
    <row r="960" spans="1:41" s="14" customFormat="1" x14ac:dyDescent="0.25">
      <c r="A960" s="3" t="s">
        <v>15</v>
      </c>
      <c r="B960" s="25"/>
      <c r="C960" s="25"/>
      <c r="D960" s="16">
        <f>SUM(B960:C960)</f>
        <v>0</v>
      </c>
      <c r="E960" s="25"/>
      <c r="F960" s="25"/>
      <c r="G960" s="16">
        <f>SUM(E960:F960)</f>
        <v>0</v>
      </c>
      <c r="H960" s="25"/>
      <c r="I960" s="25"/>
      <c r="J960" s="16">
        <f>SUM(H960:I960)</f>
        <v>0</v>
      </c>
      <c r="K960" s="25"/>
      <c r="L960" s="25"/>
      <c r="M960" s="16">
        <f>SUM(K960:L960)</f>
        <v>0</v>
      </c>
      <c r="N960" s="25"/>
      <c r="O960" s="25"/>
      <c r="P960" s="16">
        <f>SUM(N960:O960)</f>
        <v>0</v>
      </c>
      <c r="Q960" s="25"/>
      <c r="R960" s="25"/>
      <c r="S960" s="16">
        <f>SUM(Q960:R960)</f>
        <v>0</v>
      </c>
      <c r="T960" s="25"/>
      <c r="U960" s="25"/>
      <c r="V960" s="16">
        <f>SUM(T960:U960)</f>
        <v>0</v>
      </c>
      <c r="W960" s="27">
        <f>B960+C960+E960+F960+H960+I960+K960+L960+N960+O960+Q960+R960+T960+U960</f>
        <v>0</v>
      </c>
      <c r="X960" s="13">
        <f t="shared" ref="X960:Y960" si="7434">SUM(B960:B963)</f>
        <v>0</v>
      </c>
      <c r="Y960" s="13">
        <f t="shared" si="7434"/>
        <v>0</v>
      </c>
      <c r="Z960" s="13">
        <f t="shared" ref="Z960:AA960" si="7435">SUM(E960:E963)</f>
        <v>0</v>
      </c>
      <c r="AA960" s="13">
        <f t="shared" si="7435"/>
        <v>0</v>
      </c>
      <c r="AB960" s="13">
        <f t="shared" ref="AB960:AC960" si="7436">SUM(H960:H963)</f>
        <v>0</v>
      </c>
      <c r="AC960" s="13">
        <f t="shared" si="7436"/>
        <v>0</v>
      </c>
      <c r="AD960" s="13">
        <f t="shared" ref="AD960:AE960" si="7437">SUM(K960:K963)</f>
        <v>0</v>
      </c>
      <c r="AE960" s="13">
        <f t="shared" si="7437"/>
        <v>0</v>
      </c>
      <c r="AF960" s="13">
        <f t="shared" ref="AF960:AG960" si="7438">SUM(N960:N963)</f>
        <v>0</v>
      </c>
      <c r="AG960" s="13">
        <f t="shared" si="7438"/>
        <v>0</v>
      </c>
      <c r="AH960" s="13">
        <f t="shared" ref="AH960:AI960" si="7439">SUM(Q960:Q963)</f>
        <v>0</v>
      </c>
      <c r="AI960" s="13">
        <f t="shared" si="7439"/>
        <v>0</v>
      </c>
      <c r="AJ960" s="13">
        <f t="shared" ref="AJ960:AK960" si="7440">SUM(T960:T963)</f>
        <v>0</v>
      </c>
      <c r="AK960" s="13">
        <f t="shared" si="7440"/>
        <v>0</v>
      </c>
    </row>
    <row r="961" spans="1:37" s="14" customFormat="1" x14ac:dyDescent="0.25">
      <c r="A961" s="3" t="s">
        <v>16</v>
      </c>
      <c r="B961" s="25"/>
      <c r="C961" s="25"/>
      <c r="D961" s="16">
        <f t="shared" ref="D961:D963" si="7441">SUM(B961:C961)</f>
        <v>0</v>
      </c>
      <c r="E961" s="25"/>
      <c r="F961" s="25"/>
      <c r="G961" s="16">
        <f t="shared" ref="G961:G963" si="7442">SUM(E961:F961)</f>
        <v>0</v>
      </c>
      <c r="H961" s="25"/>
      <c r="I961" s="25"/>
      <c r="J961" s="16">
        <f t="shared" ref="J961:J963" si="7443">SUM(H961:I961)</f>
        <v>0</v>
      </c>
      <c r="K961" s="25"/>
      <c r="L961" s="25"/>
      <c r="M961" s="16">
        <f t="shared" ref="M961:M963" si="7444">SUM(K961:L961)</f>
        <v>0</v>
      </c>
      <c r="N961" s="25"/>
      <c r="O961" s="25"/>
      <c r="P961" s="16">
        <f t="shared" ref="P961:P963" si="7445">SUM(N961:O961)</f>
        <v>0</v>
      </c>
      <c r="Q961" s="25"/>
      <c r="R961" s="25"/>
      <c r="S961" s="16">
        <f t="shared" ref="S961:S963" si="7446">SUM(Q961:R961)</f>
        <v>0</v>
      </c>
      <c r="T961" s="25"/>
      <c r="U961" s="25"/>
      <c r="V961" s="16">
        <f t="shared" ref="V961:V963" si="7447">SUM(T961:U961)</f>
        <v>0</v>
      </c>
      <c r="W961" s="27">
        <f t="shared" ref="W961:W972" si="7448">B961+C961+E961+F961+H961+I961+K961+L961+N961+O961+Q961+R961+T961+U961</f>
        <v>0</v>
      </c>
      <c r="X961" s="13">
        <f t="shared" ref="X961" si="7449">IF(X960=X968,0,1)</f>
        <v>0</v>
      </c>
      <c r="Y961" s="13">
        <f t="shared" ref="Y961" si="7450">IF(Y960=Y968,0,1)</f>
        <v>0</v>
      </c>
      <c r="Z961" s="13">
        <f t="shared" ref="Z961" si="7451">IF(Z960=Z968,0,1)</f>
        <v>0</v>
      </c>
      <c r="AA961" s="13">
        <f t="shared" ref="AA961" si="7452">IF(AA960=AA968,0,1)</f>
        <v>0</v>
      </c>
      <c r="AB961" s="13">
        <f t="shared" ref="AB961" si="7453">IF(AB960=AB968,0,1)</f>
        <v>0</v>
      </c>
      <c r="AC961" s="13">
        <f t="shared" ref="AC961" si="7454">IF(AC960=AC968,0,1)</f>
        <v>0</v>
      </c>
      <c r="AD961" s="13">
        <f t="shared" ref="AD961" si="7455">IF(AD960=AD968,0,1)</f>
        <v>0</v>
      </c>
      <c r="AE961" s="13">
        <f t="shared" ref="AE961" si="7456">IF(AE960=AE968,0,1)</f>
        <v>0</v>
      </c>
      <c r="AF961" s="13">
        <f t="shared" ref="AF961" si="7457">IF(AF960=AF968,0,1)</f>
        <v>0</v>
      </c>
      <c r="AG961" s="13">
        <f t="shared" ref="AG961" si="7458">IF(AG960=AG968,0,1)</f>
        <v>0</v>
      </c>
      <c r="AH961" s="13">
        <f t="shared" ref="AH961" si="7459">IF(AH960=AH968,0,1)</f>
        <v>0</v>
      </c>
      <c r="AI961" s="13">
        <f t="shared" ref="AI961" si="7460">IF(AI960=AI968,0,1)</f>
        <v>0</v>
      </c>
      <c r="AJ961" s="13">
        <f t="shared" ref="AJ961" si="7461">IF(AJ960=AJ968,0,1)</f>
        <v>0</v>
      </c>
      <c r="AK961" s="13">
        <f t="shared" ref="AK961" si="7462">IF(AK960=AK968,0,1)</f>
        <v>0</v>
      </c>
    </row>
    <row r="962" spans="1:37" s="14" customFormat="1" x14ac:dyDescent="0.25">
      <c r="A962" s="3" t="s">
        <v>17</v>
      </c>
      <c r="B962" s="25"/>
      <c r="C962" s="25"/>
      <c r="D962" s="16">
        <f t="shared" si="7441"/>
        <v>0</v>
      </c>
      <c r="E962" s="25"/>
      <c r="F962" s="25"/>
      <c r="G962" s="16">
        <f t="shared" si="7442"/>
        <v>0</v>
      </c>
      <c r="H962" s="25"/>
      <c r="I962" s="25"/>
      <c r="J962" s="16">
        <f t="shared" si="7443"/>
        <v>0</v>
      </c>
      <c r="K962" s="25"/>
      <c r="L962" s="25"/>
      <c r="M962" s="16">
        <f t="shared" si="7444"/>
        <v>0</v>
      </c>
      <c r="N962" s="25"/>
      <c r="O962" s="25"/>
      <c r="P962" s="16">
        <f t="shared" si="7445"/>
        <v>0</v>
      </c>
      <c r="Q962" s="25"/>
      <c r="R962" s="25"/>
      <c r="S962" s="16">
        <f t="shared" si="7446"/>
        <v>0</v>
      </c>
      <c r="T962" s="25"/>
      <c r="U962" s="25"/>
      <c r="V962" s="16">
        <f t="shared" si="7447"/>
        <v>0</v>
      </c>
      <c r="W962" s="27">
        <f t="shared" si="7448"/>
        <v>0</v>
      </c>
      <c r="X962" s="13">
        <f t="shared" ref="X962:AK962" si="7463">IF(X960=X964,0,1)</f>
        <v>0</v>
      </c>
      <c r="Y962" s="13">
        <f t="shared" si="7463"/>
        <v>0</v>
      </c>
      <c r="Z962" s="13">
        <f t="shared" si="7463"/>
        <v>0</v>
      </c>
      <c r="AA962" s="13">
        <f t="shared" si="7463"/>
        <v>0</v>
      </c>
      <c r="AB962" s="13">
        <f t="shared" si="7463"/>
        <v>0</v>
      </c>
      <c r="AC962" s="13">
        <f t="shared" si="7463"/>
        <v>0</v>
      </c>
      <c r="AD962" s="13">
        <f t="shared" si="7463"/>
        <v>0</v>
      </c>
      <c r="AE962" s="13">
        <f t="shared" si="7463"/>
        <v>0</v>
      </c>
      <c r="AF962" s="13">
        <f t="shared" si="7463"/>
        <v>0</v>
      </c>
      <c r="AG962" s="13">
        <f t="shared" si="7463"/>
        <v>0</v>
      </c>
      <c r="AH962" s="13">
        <f t="shared" si="7463"/>
        <v>0</v>
      </c>
      <c r="AI962" s="13">
        <f t="shared" si="7463"/>
        <v>0</v>
      </c>
      <c r="AJ962" s="13">
        <f t="shared" si="7463"/>
        <v>0</v>
      </c>
      <c r="AK962" s="13">
        <f t="shared" si="7463"/>
        <v>0</v>
      </c>
    </row>
    <row r="963" spans="1:37" s="14" customFormat="1" x14ac:dyDescent="0.25">
      <c r="A963" s="3" t="s">
        <v>18</v>
      </c>
      <c r="B963" s="25"/>
      <c r="C963" s="25"/>
      <c r="D963" s="16">
        <f t="shared" si="7441"/>
        <v>0</v>
      </c>
      <c r="E963" s="25"/>
      <c r="F963" s="25"/>
      <c r="G963" s="16">
        <f t="shared" si="7442"/>
        <v>0</v>
      </c>
      <c r="H963" s="25"/>
      <c r="I963" s="25"/>
      <c r="J963" s="16">
        <f t="shared" si="7443"/>
        <v>0</v>
      </c>
      <c r="K963" s="25"/>
      <c r="L963" s="25"/>
      <c r="M963" s="16">
        <f t="shared" si="7444"/>
        <v>0</v>
      </c>
      <c r="N963" s="25"/>
      <c r="O963" s="25"/>
      <c r="P963" s="16">
        <f t="shared" si="7445"/>
        <v>0</v>
      </c>
      <c r="Q963" s="25"/>
      <c r="R963" s="25"/>
      <c r="S963" s="16">
        <f t="shared" si="7446"/>
        <v>0</v>
      </c>
      <c r="T963" s="25"/>
      <c r="U963" s="25"/>
      <c r="V963" s="16">
        <f t="shared" si="7447"/>
        <v>0</v>
      </c>
      <c r="W963" s="27">
        <f t="shared" si="7448"/>
        <v>0</v>
      </c>
      <c r="X963" s="13" t="str">
        <f t="shared" ref="X963" si="7464">IF(SUM(X961:X962)=2,"WA","")</f>
        <v/>
      </c>
      <c r="Y963" s="13" t="str">
        <f t="shared" ref="Y963" si="7465">IF(SUM(Y961:Y962)=2,"WA","")</f>
        <v/>
      </c>
      <c r="Z963" s="13" t="str">
        <f t="shared" ref="Z963" si="7466">IF(SUM(Z961:Z962)=2,"WA","")</f>
        <v/>
      </c>
      <c r="AA963" s="13" t="str">
        <f t="shared" ref="AA963" si="7467">IF(SUM(AA961:AA962)=2,"WA","")</f>
        <v/>
      </c>
      <c r="AB963" s="13" t="str">
        <f t="shared" ref="AB963" si="7468">IF(SUM(AB961:AB962)=2,"WA","")</f>
        <v/>
      </c>
      <c r="AC963" s="13" t="str">
        <f t="shared" ref="AC963" si="7469">IF(SUM(AC961:AC962)=2,"WA","")</f>
        <v/>
      </c>
      <c r="AD963" s="13" t="str">
        <f t="shared" ref="AD963" si="7470">IF(SUM(AD961:AD962)=2,"WA","")</f>
        <v/>
      </c>
      <c r="AE963" s="13" t="str">
        <f t="shared" ref="AE963" si="7471">IF(SUM(AE961:AE962)=2,"WA","")</f>
        <v/>
      </c>
      <c r="AF963" s="13" t="str">
        <f t="shared" ref="AF963" si="7472">IF(SUM(AF961:AF962)=2,"WA","")</f>
        <v/>
      </c>
      <c r="AG963" s="13" t="str">
        <f t="shared" ref="AG963" si="7473">IF(SUM(AG961:AG962)=2,"WA","")</f>
        <v/>
      </c>
      <c r="AH963" s="13" t="str">
        <f t="shared" ref="AH963" si="7474">IF(SUM(AH961:AH962)=2,"WA","")</f>
        <v/>
      </c>
      <c r="AI963" s="13" t="str">
        <f t="shared" ref="AI963" si="7475">IF(SUM(AI961:AI962)=2,"WA","")</f>
        <v/>
      </c>
      <c r="AJ963" s="13" t="str">
        <f t="shared" ref="AJ963" si="7476">IF(SUM(AJ961:AJ962)=2,"WA","")</f>
        <v/>
      </c>
      <c r="AK963" s="13" t="str">
        <f t="shared" ref="AK963" si="7477">IF(SUM(AK961:AK962)=2,"WA","")</f>
        <v/>
      </c>
    </row>
    <row r="964" spans="1:37" s="14" customFormat="1" x14ac:dyDescent="0.25">
      <c r="A964" s="4" t="s">
        <v>19</v>
      </c>
      <c r="B964" s="26"/>
      <c r="C964" s="26"/>
      <c r="D964" s="18">
        <f>SUM(B964:C964)</f>
        <v>0</v>
      </c>
      <c r="E964" s="26"/>
      <c r="F964" s="26"/>
      <c r="G964" s="18">
        <f>SUM(E964:F964)</f>
        <v>0</v>
      </c>
      <c r="H964" s="26"/>
      <c r="I964" s="26"/>
      <c r="J964" s="18">
        <f>SUM(H964:I964)</f>
        <v>0</v>
      </c>
      <c r="K964" s="26"/>
      <c r="L964" s="26"/>
      <c r="M964" s="18">
        <f>SUM(K964:L964)</f>
        <v>0</v>
      </c>
      <c r="N964" s="26"/>
      <c r="O964" s="26"/>
      <c r="P964" s="18">
        <f>SUM(N964:O964)</f>
        <v>0</v>
      </c>
      <c r="Q964" s="26"/>
      <c r="R964" s="26"/>
      <c r="S964" s="18">
        <f>SUM(Q964:R964)</f>
        <v>0</v>
      </c>
      <c r="T964" s="26"/>
      <c r="U964" s="26"/>
      <c r="V964" s="18">
        <f>SUM(T964:U964)</f>
        <v>0</v>
      </c>
      <c r="W964" s="27">
        <f t="shared" si="7448"/>
        <v>0</v>
      </c>
      <c r="X964" s="13">
        <f t="shared" ref="X964:Y964" si="7478">SUM(B964:B967)</f>
        <v>0</v>
      </c>
      <c r="Y964" s="13">
        <f t="shared" si="7478"/>
        <v>0</v>
      </c>
      <c r="Z964" s="13">
        <f t="shared" ref="Z964:AA964" si="7479">SUM(E964:E967)</f>
        <v>0</v>
      </c>
      <c r="AA964" s="13">
        <f t="shared" si="7479"/>
        <v>0</v>
      </c>
      <c r="AB964" s="13">
        <f t="shared" ref="AB964:AC964" si="7480">SUM(H964:H967)</f>
        <v>0</v>
      </c>
      <c r="AC964" s="13">
        <f t="shared" si="7480"/>
        <v>0</v>
      </c>
      <c r="AD964" s="13">
        <f t="shared" ref="AD964:AE964" si="7481">SUM(K964:K967)</f>
        <v>0</v>
      </c>
      <c r="AE964" s="13">
        <f t="shared" si="7481"/>
        <v>0</v>
      </c>
      <c r="AF964" s="13">
        <f t="shared" ref="AF964:AG964" si="7482">SUM(N964:N967)</f>
        <v>0</v>
      </c>
      <c r="AG964" s="13">
        <f t="shared" si="7482"/>
        <v>0</v>
      </c>
      <c r="AH964" s="13">
        <f t="shared" ref="AH964:AI964" si="7483">SUM(Q964:Q967)</f>
        <v>0</v>
      </c>
      <c r="AI964" s="13">
        <f t="shared" si="7483"/>
        <v>0</v>
      </c>
      <c r="AJ964" s="13">
        <f t="shared" ref="AJ964:AK964" si="7484">SUM(T964:T967)</f>
        <v>0</v>
      </c>
      <c r="AK964" s="13">
        <f t="shared" si="7484"/>
        <v>0</v>
      </c>
    </row>
    <row r="965" spans="1:37" s="14" customFormat="1" x14ac:dyDescent="0.25">
      <c r="A965" s="4" t="s">
        <v>20</v>
      </c>
      <c r="B965" s="26"/>
      <c r="C965" s="26"/>
      <c r="D965" s="18">
        <f t="shared" ref="D965:D967" si="7485">SUM(B965:C965)</f>
        <v>0</v>
      </c>
      <c r="E965" s="26"/>
      <c r="F965" s="26"/>
      <c r="G965" s="18">
        <f t="shared" ref="G965:G967" si="7486">SUM(E965:F965)</f>
        <v>0</v>
      </c>
      <c r="H965" s="26"/>
      <c r="I965" s="26"/>
      <c r="J965" s="18">
        <f t="shared" ref="J965:J967" si="7487">SUM(H965:I965)</f>
        <v>0</v>
      </c>
      <c r="K965" s="26"/>
      <c r="L965" s="26"/>
      <c r="M965" s="18">
        <f t="shared" ref="M965:M967" si="7488">SUM(K965:L965)</f>
        <v>0</v>
      </c>
      <c r="N965" s="26"/>
      <c r="O965" s="26"/>
      <c r="P965" s="18">
        <f t="shared" ref="P965:P967" si="7489">SUM(N965:O965)</f>
        <v>0</v>
      </c>
      <c r="Q965" s="26"/>
      <c r="R965" s="26"/>
      <c r="S965" s="18">
        <f t="shared" ref="S965:S967" si="7490">SUM(Q965:R965)</f>
        <v>0</v>
      </c>
      <c r="T965" s="26"/>
      <c r="U965" s="26"/>
      <c r="V965" s="18">
        <f t="shared" ref="V965:V967" si="7491">SUM(T965:U965)</f>
        <v>0</v>
      </c>
      <c r="W965" s="27">
        <f t="shared" si="7448"/>
        <v>0</v>
      </c>
      <c r="X965" s="13">
        <f t="shared" ref="X965" si="7492">IF(X964=X968,0,1)</f>
        <v>0</v>
      </c>
      <c r="Y965" s="13">
        <f t="shared" ref="Y965" si="7493">IF(Y964=Y968,0,1)</f>
        <v>0</v>
      </c>
      <c r="Z965" s="13">
        <f t="shared" ref="Z965" si="7494">IF(Z964=Z968,0,1)</f>
        <v>0</v>
      </c>
      <c r="AA965" s="13">
        <f t="shared" ref="AA965" si="7495">IF(AA964=AA968,0,1)</f>
        <v>0</v>
      </c>
      <c r="AB965" s="13">
        <f t="shared" ref="AB965" si="7496">IF(AB964=AB968,0,1)</f>
        <v>0</v>
      </c>
      <c r="AC965" s="13">
        <f t="shared" ref="AC965" si="7497">IF(AC964=AC968,0,1)</f>
        <v>0</v>
      </c>
      <c r="AD965" s="13">
        <f t="shared" ref="AD965" si="7498">IF(AD964=AD968,0,1)</f>
        <v>0</v>
      </c>
      <c r="AE965" s="13">
        <f t="shared" ref="AE965" si="7499">IF(AE964=AE968,0,1)</f>
        <v>0</v>
      </c>
      <c r="AF965" s="13">
        <f t="shared" ref="AF965" si="7500">IF(AF964=AF968,0,1)</f>
        <v>0</v>
      </c>
      <c r="AG965" s="13">
        <f t="shared" ref="AG965" si="7501">IF(AG964=AG968,0,1)</f>
        <v>0</v>
      </c>
      <c r="AH965" s="13">
        <f t="shared" ref="AH965" si="7502">IF(AH964=AH968,0,1)</f>
        <v>0</v>
      </c>
      <c r="AI965" s="13">
        <f t="shared" ref="AI965" si="7503">IF(AI964=AI968,0,1)</f>
        <v>0</v>
      </c>
      <c r="AJ965" s="13">
        <f t="shared" ref="AJ965" si="7504">IF(AJ964=AJ968,0,1)</f>
        <v>0</v>
      </c>
      <c r="AK965" s="13">
        <f t="shared" ref="AK965" si="7505">IF(AK964=AK968,0,1)</f>
        <v>0</v>
      </c>
    </row>
    <row r="966" spans="1:37" s="14" customFormat="1" x14ac:dyDescent="0.25">
      <c r="A966" s="4" t="s">
        <v>21</v>
      </c>
      <c r="B966" s="26"/>
      <c r="C966" s="26"/>
      <c r="D966" s="18">
        <f t="shared" si="7485"/>
        <v>0</v>
      </c>
      <c r="E966" s="26"/>
      <c r="F966" s="26"/>
      <c r="G966" s="18">
        <f t="shared" si="7486"/>
        <v>0</v>
      </c>
      <c r="H966" s="26"/>
      <c r="I966" s="26"/>
      <c r="J966" s="18">
        <f t="shared" si="7487"/>
        <v>0</v>
      </c>
      <c r="K966" s="26"/>
      <c r="L966" s="26"/>
      <c r="M966" s="18">
        <f t="shared" si="7488"/>
        <v>0</v>
      </c>
      <c r="N966" s="26"/>
      <c r="O966" s="26"/>
      <c r="P966" s="18">
        <f t="shared" si="7489"/>
        <v>0</v>
      </c>
      <c r="Q966" s="26"/>
      <c r="R966" s="26"/>
      <c r="S966" s="18">
        <f t="shared" si="7490"/>
        <v>0</v>
      </c>
      <c r="T966" s="26"/>
      <c r="U966" s="26"/>
      <c r="V966" s="18">
        <f t="shared" si="7491"/>
        <v>0</v>
      </c>
      <c r="W966" s="27">
        <f t="shared" si="7448"/>
        <v>0</v>
      </c>
      <c r="X966" s="13">
        <f t="shared" ref="X966:AK966" si="7506">IF(X964=X960,0,1)</f>
        <v>0</v>
      </c>
      <c r="Y966" s="13">
        <f t="shared" si="7506"/>
        <v>0</v>
      </c>
      <c r="Z966" s="13">
        <f t="shared" si="7506"/>
        <v>0</v>
      </c>
      <c r="AA966" s="13">
        <f t="shared" si="7506"/>
        <v>0</v>
      </c>
      <c r="AB966" s="13">
        <f t="shared" si="7506"/>
        <v>0</v>
      </c>
      <c r="AC966" s="13">
        <f t="shared" si="7506"/>
        <v>0</v>
      </c>
      <c r="AD966" s="13">
        <f t="shared" si="7506"/>
        <v>0</v>
      </c>
      <c r="AE966" s="13">
        <f t="shared" si="7506"/>
        <v>0</v>
      </c>
      <c r="AF966" s="13">
        <f t="shared" si="7506"/>
        <v>0</v>
      </c>
      <c r="AG966" s="13">
        <f t="shared" si="7506"/>
        <v>0</v>
      </c>
      <c r="AH966" s="13">
        <f t="shared" si="7506"/>
        <v>0</v>
      </c>
      <c r="AI966" s="13">
        <f t="shared" si="7506"/>
        <v>0</v>
      </c>
      <c r="AJ966" s="13">
        <f t="shared" si="7506"/>
        <v>0</v>
      </c>
      <c r="AK966" s="13">
        <f t="shared" si="7506"/>
        <v>0</v>
      </c>
    </row>
    <row r="967" spans="1:37" s="14" customFormat="1" x14ac:dyDescent="0.25">
      <c r="A967" s="4" t="s">
        <v>22</v>
      </c>
      <c r="B967" s="26"/>
      <c r="C967" s="26"/>
      <c r="D967" s="18">
        <f t="shared" si="7485"/>
        <v>0</v>
      </c>
      <c r="E967" s="26"/>
      <c r="F967" s="26"/>
      <c r="G967" s="18">
        <f t="shared" si="7486"/>
        <v>0</v>
      </c>
      <c r="H967" s="26"/>
      <c r="I967" s="26"/>
      <c r="J967" s="18">
        <f t="shared" si="7487"/>
        <v>0</v>
      </c>
      <c r="K967" s="26"/>
      <c r="L967" s="26"/>
      <c r="M967" s="18">
        <f t="shared" si="7488"/>
        <v>0</v>
      </c>
      <c r="N967" s="26"/>
      <c r="O967" s="26"/>
      <c r="P967" s="18">
        <f t="shared" si="7489"/>
        <v>0</v>
      </c>
      <c r="Q967" s="26"/>
      <c r="R967" s="26"/>
      <c r="S967" s="18">
        <f t="shared" si="7490"/>
        <v>0</v>
      </c>
      <c r="T967" s="26"/>
      <c r="U967" s="26"/>
      <c r="V967" s="18">
        <f t="shared" si="7491"/>
        <v>0</v>
      </c>
      <c r="W967" s="27">
        <f t="shared" si="7448"/>
        <v>0</v>
      </c>
      <c r="X967" s="13" t="str">
        <f t="shared" ref="X967" si="7507">IF(SUM(X965:X966)=2,"HA","")</f>
        <v/>
      </c>
      <c r="Y967" s="13" t="str">
        <f t="shared" ref="Y967" si="7508">IF(SUM(Y965:Y966)=2,"HA","")</f>
        <v/>
      </c>
      <c r="Z967" s="13" t="str">
        <f t="shared" ref="Z967" si="7509">IF(SUM(Z965:Z966)=2,"HA","")</f>
        <v/>
      </c>
      <c r="AA967" s="13" t="str">
        <f t="shared" ref="AA967" si="7510">IF(SUM(AA965:AA966)=2,"HA","")</f>
        <v/>
      </c>
      <c r="AB967" s="13" t="str">
        <f t="shared" ref="AB967" si="7511">IF(SUM(AB965:AB966)=2,"HA","")</f>
        <v/>
      </c>
      <c r="AC967" s="13" t="str">
        <f t="shared" ref="AC967" si="7512">IF(SUM(AC965:AC966)=2,"HA","")</f>
        <v/>
      </c>
      <c r="AD967" s="13" t="str">
        <f t="shared" ref="AD967" si="7513">IF(SUM(AD965:AD966)=2,"HA","")</f>
        <v/>
      </c>
      <c r="AE967" s="13" t="str">
        <f t="shared" ref="AE967" si="7514">IF(SUM(AE965:AE966)=2,"HA","")</f>
        <v/>
      </c>
      <c r="AF967" s="13" t="str">
        <f t="shared" ref="AF967" si="7515">IF(SUM(AF965:AF966)=2,"HA","")</f>
        <v/>
      </c>
      <c r="AG967" s="13" t="str">
        <f t="shared" ref="AG967" si="7516">IF(SUM(AG965:AG966)=2,"HA","")</f>
        <v/>
      </c>
      <c r="AH967" s="13" t="str">
        <f t="shared" ref="AH967" si="7517">IF(SUM(AH965:AH966)=2,"HA","")</f>
        <v/>
      </c>
      <c r="AI967" s="13" t="str">
        <f t="shared" ref="AI967" si="7518">IF(SUM(AI965:AI966)=2,"HA","")</f>
        <v/>
      </c>
      <c r="AJ967" s="13" t="str">
        <f t="shared" ref="AJ967" si="7519">IF(SUM(AJ965:AJ966)=2,"HA","")</f>
        <v/>
      </c>
      <c r="AK967" s="13" t="str">
        <f t="shared" ref="AK967" si="7520">IF(SUM(AK965:AK966)=2,"HA","")</f>
        <v/>
      </c>
    </row>
    <row r="968" spans="1:37" s="14" customFormat="1" x14ac:dyDescent="0.25">
      <c r="A968" s="3" t="s">
        <v>23</v>
      </c>
      <c r="B968" s="25"/>
      <c r="C968" s="25"/>
      <c r="D968" s="16">
        <f>SUM(B968:C968)</f>
        <v>0</v>
      </c>
      <c r="E968" s="25"/>
      <c r="F968" s="25"/>
      <c r="G968" s="16">
        <f>SUM(E968:F968)</f>
        <v>0</v>
      </c>
      <c r="H968" s="25"/>
      <c r="I968" s="25"/>
      <c r="J968" s="16">
        <f>SUM(H968:I968)</f>
        <v>0</v>
      </c>
      <c r="K968" s="25"/>
      <c r="L968" s="25"/>
      <c r="M968" s="16">
        <f>SUM(K968:L968)</f>
        <v>0</v>
      </c>
      <c r="N968" s="25"/>
      <c r="O968" s="25"/>
      <c r="P968" s="16">
        <f>SUM(N968:O968)</f>
        <v>0</v>
      </c>
      <c r="Q968" s="25"/>
      <c r="R968" s="25"/>
      <c r="S968" s="16">
        <f>SUM(Q968:R968)</f>
        <v>0</v>
      </c>
      <c r="T968" s="25"/>
      <c r="U968" s="25"/>
      <c r="V968" s="16">
        <f>SUM(T968:U968)</f>
        <v>0</v>
      </c>
      <c r="W968" s="27">
        <f t="shared" si="7448"/>
        <v>0</v>
      </c>
      <c r="X968" s="13">
        <f t="shared" ref="X968:Y968" si="7521">SUM(B968:B972)</f>
        <v>0</v>
      </c>
      <c r="Y968" s="13">
        <f t="shared" si="7521"/>
        <v>0</v>
      </c>
      <c r="Z968" s="13">
        <f t="shared" ref="Z968:AA968" si="7522">SUM(E968:E972)</f>
        <v>0</v>
      </c>
      <c r="AA968" s="13">
        <f t="shared" si="7522"/>
        <v>0</v>
      </c>
      <c r="AB968" s="13">
        <f t="shared" ref="AB968:AC968" si="7523">SUM(H968:H972)</f>
        <v>0</v>
      </c>
      <c r="AC968" s="13">
        <f t="shared" si="7523"/>
        <v>0</v>
      </c>
      <c r="AD968" s="13">
        <f t="shared" ref="AD968:AE968" si="7524">SUM(K968:K972)</f>
        <v>0</v>
      </c>
      <c r="AE968" s="13">
        <f t="shared" si="7524"/>
        <v>0</v>
      </c>
      <c r="AF968" s="13">
        <f t="shared" ref="AF968:AG968" si="7525">SUM(N968:N972)</f>
        <v>0</v>
      </c>
      <c r="AG968" s="13">
        <f t="shared" si="7525"/>
        <v>0</v>
      </c>
      <c r="AH968" s="13">
        <f t="shared" ref="AH968:AI968" si="7526">SUM(Q968:Q972)</f>
        <v>0</v>
      </c>
      <c r="AI968" s="13">
        <f t="shared" si="7526"/>
        <v>0</v>
      </c>
      <c r="AJ968" s="13">
        <f t="shared" ref="AJ968:AK968" si="7527">SUM(T968:T972)</f>
        <v>0</v>
      </c>
      <c r="AK968" s="13">
        <f t="shared" si="7527"/>
        <v>0</v>
      </c>
    </row>
    <row r="969" spans="1:37" s="14" customFormat="1" x14ac:dyDescent="0.25">
      <c r="A969" s="3" t="s">
        <v>24</v>
      </c>
      <c r="B969" s="25"/>
      <c r="C969" s="25"/>
      <c r="D969" s="16">
        <f t="shared" ref="D969:D971" si="7528">SUM(B969:C969)</f>
        <v>0</v>
      </c>
      <c r="E969" s="25"/>
      <c r="F969" s="25"/>
      <c r="G969" s="16">
        <f t="shared" ref="G969:G971" si="7529">SUM(E969:F969)</f>
        <v>0</v>
      </c>
      <c r="H969" s="25"/>
      <c r="I969" s="25"/>
      <c r="J969" s="16">
        <f t="shared" ref="J969:J971" si="7530">SUM(H969:I969)</f>
        <v>0</v>
      </c>
      <c r="K969" s="25"/>
      <c r="L969" s="25"/>
      <c r="M969" s="16">
        <f t="shared" ref="M969:M971" si="7531">SUM(K969:L969)</f>
        <v>0</v>
      </c>
      <c r="N969" s="25"/>
      <c r="O969" s="25"/>
      <c r="P969" s="16">
        <f t="shared" ref="P969:P971" si="7532">SUM(N969:O969)</f>
        <v>0</v>
      </c>
      <c r="Q969" s="25"/>
      <c r="R969" s="25"/>
      <c r="S969" s="16">
        <f t="shared" ref="S969:S971" si="7533">SUM(Q969:R969)</f>
        <v>0</v>
      </c>
      <c r="T969" s="25"/>
      <c r="U969" s="25"/>
      <c r="V969" s="16">
        <f t="shared" ref="V969:V971" si="7534">SUM(T969:U969)</f>
        <v>0</v>
      </c>
      <c r="W969" s="27">
        <f t="shared" si="7448"/>
        <v>0</v>
      </c>
      <c r="X969" s="13">
        <f t="shared" ref="X969" si="7535">IF(X968=X960,0,1)</f>
        <v>0</v>
      </c>
      <c r="Y969" s="13">
        <f t="shared" ref="Y969" si="7536">IF(Y968=Y960,0,1)</f>
        <v>0</v>
      </c>
      <c r="Z969" s="13">
        <f t="shared" ref="Z969" si="7537">IF(Z968=Z960,0,1)</f>
        <v>0</v>
      </c>
      <c r="AA969" s="13">
        <f t="shared" ref="AA969" si="7538">IF(AA968=AA960,0,1)</f>
        <v>0</v>
      </c>
      <c r="AB969" s="13">
        <f t="shared" ref="AB969" si="7539">IF(AB968=AB960,0,1)</f>
        <v>0</v>
      </c>
      <c r="AC969" s="13">
        <f t="shared" ref="AC969" si="7540">IF(AC968=AC960,0,1)</f>
        <v>0</v>
      </c>
      <c r="AD969" s="13">
        <f t="shared" ref="AD969" si="7541">IF(AD968=AD960,0,1)</f>
        <v>0</v>
      </c>
      <c r="AE969" s="13">
        <f t="shared" ref="AE969" si="7542">IF(AE968=AE960,0,1)</f>
        <v>0</v>
      </c>
      <c r="AF969" s="13">
        <f t="shared" ref="AF969" si="7543">IF(AF968=AF960,0,1)</f>
        <v>0</v>
      </c>
      <c r="AG969" s="13">
        <f t="shared" ref="AG969" si="7544">IF(AG968=AG960,0,1)</f>
        <v>0</v>
      </c>
      <c r="AH969" s="13">
        <f t="shared" ref="AH969" si="7545">IF(AH968=AH960,0,1)</f>
        <v>0</v>
      </c>
      <c r="AI969" s="13">
        <f t="shared" ref="AI969" si="7546">IF(AI968=AI960,0,1)</f>
        <v>0</v>
      </c>
      <c r="AJ969" s="13">
        <f t="shared" ref="AJ969" si="7547">IF(AJ968=AJ960,0,1)</f>
        <v>0</v>
      </c>
      <c r="AK969" s="13">
        <f t="shared" ref="AK969" si="7548">IF(AK968=AK960,0,1)</f>
        <v>0</v>
      </c>
    </row>
    <row r="970" spans="1:37" s="14" customFormat="1" x14ac:dyDescent="0.25">
      <c r="A970" s="3" t="s">
        <v>25</v>
      </c>
      <c r="B970" s="25"/>
      <c r="C970" s="25"/>
      <c r="D970" s="16">
        <f t="shared" si="7528"/>
        <v>0</v>
      </c>
      <c r="E970" s="25"/>
      <c r="F970" s="25"/>
      <c r="G970" s="16">
        <f t="shared" si="7529"/>
        <v>0</v>
      </c>
      <c r="H970" s="25"/>
      <c r="I970" s="25"/>
      <c r="J970" s="16">
        <f t="shared" si="7530"/>
        <v>0</v>
      </c>
      <c r="K970" s="25"/>
      <c r="L970" s="25"/>
      <c r="M970" s="16">
        <f t="shared" si="7531"/>
        <v>0</v>
      </c>
      <c r="N970" s="25"/>
      <c r="O970" s="25"/>
      <c r="P970" s="16">
        <f t="shared" si="7532"/>
        <v>0</v>
      </c>
      <c r="Q970" s="25"/>
      <c r="R970" s="25"/>
      <c r="S970" s="16">
        <f t="shared" si="7533"/>
        <v>0</v>
      </c>
      <c r="T970" s="25"/>
      <c r="U970" s="25"/>
      <c r="V970" s="16">
        <f t="shared" si="7534"/>
        <v>0</v>
      </c>
      <c r="W970" s="27">
        <f t="shared" si="7448"/>
        <v>0</v>
      </c>
      <c r="X970" s="13">
        <f t="shared" ref="X970:AK970" si="7549">IF(X968=X964,0,1)</f>
        <v>0</v>
      </c>
      <c r="Y970" s="13">
        <f t="shared" si="7549"/>
        <v>0</v>
      </c>
      <c r="Z970" s="13">
        <f t="shared" si="7549"/>
        <v>0</v>
      </c>
      <c r="AA970" s="13">
        <f t="shared" si="7549"/>
        <v>0</v>
      </c>
      <c r="AB970" s="13">
        <f t="shared" si="7549"/>
        <v>0</v>
      </c>
      <c r="AC970" s="13">
        <f t="shared" si="7549"/>
        <v>0</v>
      </c>
      <c r="AD970" s="13">
        <f t="shared" si="7549"/>
        <v>0</v>
      </c>
      <c r="AE970" s="13">
        <f t="shared" si="7549"/>
        <v>0</v>
      </c>
      <c r="AF970" s="13">
        <f t="shared" si="7549"/>
        <v>0</v>
      </c>
      <c r="AG970" s="13">
        <f t="shared" si="7549"/>
        <v>0</v>
      </c>
      <c r="AH970" s="13">
        <f t="shared" si="7549"/>
        <v>0</v>
      </c>
      <c r="AI970" s="13">
        <f t="shared" si="7549"/>
        <v>0</v>
      </c>
      <c r="AJ970" s="13">
        <f t="shared" si="7549"/>
        <v>0</v>
      </c>
      <c r="AK970" s="13">
        <f t="shared" si="7549"/>
        <v>0</v>
      </c>
    </row>
    <row r="971" spans="1:37" s="14" customFormat="1" x14ac:dyDescent="0.25">
      <c r="A971" s="3" t="s">
        <v>26</v>
      </c>
      <c r="B971" s="25"/>
      <c r="C971" s="25"/>
      <c r="D971" s="16">
        <f t="shared" si="7528"/>
        <v>0</v>
      </c>
      <c r="E971" s="25"/>
      <c r="F971" s="25"/>
      <c r="G971" s="16">
        <f t="shared" si="7529"/>
        <v>0</v>
      </c>
      <c r="H971" s="25"/>
      <c r="I971" s="25"/>
      <c r="J971" s="16">
        <f t="shared" si="7530"/>
        <v>0</v>
      </c>
      <c r="K971" s="25"/>
      <c r="L971" s="25"/>
      <c r="M971" s="16">
        <f t="shared" si="7531"/>
        <v>0</v>
      </c>
      <c r="N971" s="25"/>
      <c r="O971" s="25"/>
      <c r="P971" s="16">
        <f t="shared" si="7532"/>
        <v>0</v>
      </c>
      <c r="Q971" s="25"/>
      <c r="R971" s="25"/>
      <c r="S971" s="16">
        <f t="shared" si="7533"/>
        <v>0</v>
      </c>
      <c r="T971" s="25"/>
      <c r="U971" s="25"/>
      <c r="V971" s="16">
        <f t="shared" si="7534"/>
        <v>0</v>
      </c>
      <c r="W971" s="27">
        <f t="shared" si="7448"/>
        <v>0</v>
      </c>
      <c r="X971" s="13" t="str">
        <f t="shared" ref="X971" si="7550">IF(SUM(X969:X970)=2,"WH","")</f>
        <v/>
      </c>
      <c r="Y971" s="13" t="str">
        <f t="shared" ref="Y971" si="7551">IF(SUM(Y969:Y970)=2,"WH","")</f>
        <v/>
      </c>
      <c r="Z971" s="13" t="str">
        <f t="shared" ref="Z971" si="7552">IF(SUM(Z969:Z970)=2,"WH","")</f>
        <v/>
      </c>
      <c r="AA971" s="13" t="str">
        <f t="shared" ref="AA971" si="7553">IF(SUM(AA969:AA970)=2,"WH","")</f>
        <v/>
      </c>
      <c r="AB971" s="13" t="str">
        <f t="shared" ref="AB971" si="7554">IF(SUM(AB969:AB970)=2,"WH","")</f>
        <v/>
      </c>
      <c r="AC971" s="13" t="str">
        <f t="shared" ref="AC971" si="7555">IF(SUM(AC969:AC970)=2,"WH","")</f>
        <v/>
      </c>
      <c r="AD971" s="13" t="str">
        <f t="shared" ref="AD971" si="7556">IF(SUM(AD969:AD970)=2,"WH","")</f>
        <v/>
      </c>
      <c r="AE971" s="13" t="str">
        <f t="shared" ref="AE971" si="7557">IF(SUM(AE969:AE970)=2,"WH","")</f>
        <v/>
      </c>
      <c r="AF971" s="13" t="str">
        <f t="shared" ref="AF971" si="7558">IF(SUM(AF969:AF970)=2,"WH","")</f>
        <v/>
      </c>
      <c r="AG971" s="13" t="str">
        <f t="shared" ref="AG971" si="7559">IF(SUM(AG969:AG970)=2,"WH","")</f>
        <v/>
      </c>
      <c r="AH971" s="13" t="str">
        <f t="shared" ref="AH971" si="7560">IF(SUM(AH969:AH970)=2,"WH","")</f>
        <v/>
      </c>
      <c r="AI971" s="13" t="str">
        <f t="shared" ref="AI971" si="7561">IF(SUM(AI969:AI970)=2,"WH","")</f>
        <v/>
      </c>
      <c r="AJ971" s="13" t="str">
        <f t="shared" ref="AJ971" si="7562">IF(SUM(AJ969:AJ970)=2,"WH","")</f>
        <v/>
      </c>
      <c r="AK971" s="13" t="str">
        <f t="shared" ref="AK971" si="7563">IF(SUM(AK969:AK970)=2,"WH","")</f>
        <v/>
      </c>
    </row>
    <row r="972" spans="1:37" s="14" customFormat="1" x14ac:dyDescent="0.25">
      <c r="A972" s="3" t="s">
        <v>27</v>
      </c>
      <c r="B972" s="25"/>
      <c r="C972" s="25"/>
      <c r="D972" s="16">
        <f>SUM(B972:C972)</f>
        <v>0</v>
      </c>
      <c r="E972" s="25"/>
      <c r="F972" s="25"/>
      <c r="G972" s="16">
        <f>SUM(E972:F972)</f>
        <v>0</v>
      </c>
      <c r="H972" s="25"/>
      <c r="I972" s="25"/>
      <c r="J972" s="16">
        <f>SUM(H972:I972)</f>
        <v>0</v>
      </c>
      <c r="K972" s="25"/>
      <c r="L972" s="25"/>
      <c r="M972" s="16">
        <f>SUM(K972:L972)</f>
        <v>0</v>
      </c>
      <c r="N972" s="25"/>
      <c r="O972" s="25"/>
      <c r="P972" s="16">
        <f>SUM(N972:O972)</f>
        <v>0</v>
      </c>
      <c r="Q972" s="25"/>
      <c r="R972" s="25"/>
      <c r="S972" s="16">
        <f>SUM(Q972:R972)</f>
        <v>0</v>
      </c>
      <c r="T972" s="25"/>
      <c r="U972" s="25"/>
      <c r="V972" s="16">
        <f>SUM(T972:U972)</f>
        <v>0</v>
      </c>
      <c r="W972" s="27">
        <f t="shared" si="7448"/>
        <v>0</v>
      </c>
      <c r="X972" s="13"/>
      <c r="Y972" s="13"/>
      <c r="Z972" s="13"/>
      <c r="AA972" s="13"/>
      <c r="AB972" s="13"/>
      <c r="AC972" s="13"/>
      <c r="AD972" s="13"/>
      <c r="AE972" s="13"/>
      <c r="AF972" s="13"/>
      <c r="AG972" s="13"/>
    </row>
    <row r="973" spans="1:37" s="14" customFormat="1" ht="15.75" thickBot="1" x14ac:dyDescent="0.3">
      <c r="A973" s="5" t="s">
        <v>11</v>
      </c>
      <c r="B973" s="20">
        <f>SUM(B960:B963)</f>
        <v>0</v>
      </c>
      <c r="C973" s="20">
        <f t="shared" ref="C973:W973" si="7564">SUM(C960:C963)</f>
        <v>0</v>
      </c>
      <c r="D973" s="20">
        <f t="shared" si="7564"/>
        <v>0</v>
      </c>
      <c r="E973" s="20">
        <f t="shared" si="7564"/>
        <v>0</v>
      </c>
      <c r="F973" s="20">
        <f t="shared" si="7564"/>
        <v>0</v>
      </c>
      <c r="G973" s="20">
        <f t="shared" si="7564"/>
        <v>0</v>
      </c>
      <c r="H973" s="20">
        <f t="shared" si="7564"/>
        <v>0</v>
      </c>
      <c r="I973" s="20">
        <f t="shared" si="7564"/>
        <v>0</v>
      </c>
      <c r="J973" s="20">
        <f t="shared" si="7564"/>
        <v>0</v>
      </c>
      <c r="K973" s="20">
        <f t="shared" si="7564"/>
        <v>0</v>
      </c>
      <c r="L973" s="20">
        <f t="shared" si="7564"/>
        <v>0</v>
      </c>
      <c r="M973" s="20">
        <f t="shared" si="7564"/>
        <v>0</v>
      </c>
      <c r="N973" s="20">
        <f t="shared" si="7564"/>
        <v>0</v>
      </c>
      <c r="O973" s="20">
        <f t="shared" si="7564"/>
        <v>0</v>
      </c>
      <c r="P973" s="20">
        <f t="shared" si="7564"/>
        <v>0</v>
      </c>
      <c r="Q973" s="20">
        <f t="shared" si="7564"/>
        <v>0</v>
      </c>
      <c r="R973" s="20">
        <f t="shared" si="7564"/>
        <v>0</v>
      </c>
      <c r="S973" s="20">
        <f t="shared" si="7564"/>
        <v>0</v>
      </c>
      <c r="T973" s="20">
        <f t="shared" si="7564"/>
        <v>0</v>
      </c>
      <c r="U973" s="20">
        <f t="shared" si="7564"/>
        <v>0</v>
      </c>
      <c r="V973" s="20">
        <f t="shared" si="7564"/>
        <v>0</v>
      </c>
      <c r="W973" s="20">
        <f t="shared" si="7564"/>
        <v>0</v>
      </c>
      <c r="X973" s="13"/>
      <c r="Y973" s="13"/>
      <c r="Z973" s="13"/>
      <c r="AA973" s="13"/>
      <c r="AB973" s="13"/>
      <c r="AC973" s="13"/>
      <c r="AD973" s="13"/>
      <c r="AE973" s="13"/>
      <c r="AF973" s="13"/>
      <c r="AG973" s="13"/>
    </row>
    <row r="974" spans="1:37" s="14" customFormat="1" x14ac:dyDescent="0.25">
      <c r="A974" s="14" t="s">
        <v>0</v>
      </c>
      <c r="B974" s="251"/>
      <c r="C974" s="251"/>
      <c r="D974" s="251"/>
      <c r="E974" s="224" t="s">
        <v>3</v>
      </c>
      <c r="F974" s="224"/>
      <c r="G974" s="224"/>
      <c r="H974" s="228" t="s">
        <v>152</v>
      </c>
      <c r="I974" s="228"/>
      <c r="J974" s="227">
        <f>MROUND(B975*0.135,1)</f>
        <v>0</v>
      </c>
      <c r="K974" s="227"/>
      <c r="L974" s="229" t="s">
        <v>239</v>
      </c>
      <c r="M974" s="229"/>
      <c r="N974" s="229"/>
      <c r="O974" s="229" t="s">
        <v>152</v>
      </c>
      <c r="P974" s="229"/>
      <c r="Q974" s="232"/>
      <c r="R974" s="232"/>
      <c r="S974" s="127" t="s">
        <v>1</v>
      </c>
      <c r="T974" s="124"/>
      <c r="U974" s="236">
        <f>IFERROR(J975/W991,0)</f>
        <v>0</v>
      </c>
      <c r="V974" s="236"/>
      <c r="W974" s="124"/>
      <c r="X974" s="13"/>
      <c r="Y974" s="13"/>
      <c r="Z974" s="13"/>
      <c r="AA974" s="13"/>
      <c r="AB974" s="13"/>
      <c r="AC974" s="13"/>
      <c r="AD974" s="13"/>
      <c r="AE974" s="13"/>
      <c r="AF974" s="13"/>
      <c r="AG974" s="13"/>
    </row>
    <row r="975" spans="1:37" s="14" customFormat="1" ht="15.75" thickBot="1" x14ac:dyDescent="0.3">
      <c r="A975" s="14" t="s">
        <v>2</v>
      </c>
      <c r="B975" s="248"/>
      <c r="C975" s="248"/>
      <c r="D975" s="248"/>
      <c r="E975" s="225"/>
      <c r="F975" s="225"/>
      <c r="G975" s="225"/>
      <c r="H975" s="238" t="s">
        <v>153</v>
      </c>
      <c r="I975" s="238"/>
      <c r="J975" s="226">
        <f>MROUND(B975*0.162,1)</f>
        <v>0</v>
      </c>
      <c r="K975" s="226"/>
      <c r="L975" s="230"/>
      <c r="M975" s="230"/>
      <c r="N975" s="230"/>
      <c r="O975" s="244" t="s">
        <v>153</v>
      </c>
      <c r="P975" s="244"/>
      <c r="Q975" s="234"/>
      <c r="R975" s="234"/>
      <c r="S975" s="237" t="str">
        <f>IF(CONCATENATE(X975,Y975,Z975,AA975,AB975,AC975,AD975,AE975,AF975,,AG975,,AH975,,AI975,AJ975,AK975)="","",(CONCATENATE("ERRORS: ", X975,Y975,Z975,AA975,AB975,AC975,AD975,AE975,AF975,,AG975,,AH975,,AI975,AJ975,AK975)))</f>
        <v/>
      </c>
      <c r="T975" s="237"/>
      <c r="U975" s="237"/>
      <c r="V975" s="237"/>
      <c r="W975" s="237"/>
      <c r="X975" s="13" t="str">
        <f t="shared" ref="X975" si="7565">IF(X981="",IF(X985="",IF(X989="","",CONCATENATE(", ",X976,X977,X989)),CONCATENATE(", ",X976,X977,X985)),IF(X985="",CONCATENATE(", ",X976,X977,X981),CONCATENATE(", ",X976,X977,X981,", ",X976,X977,X985,", ",X976,X977,X989)))</f>
        <v/>
      </c>
      <c r="Y975" s="13" t="str">
        <f t="shared" ref="Y975" si="7566">IF(Y981="",IF(Y985="",IF(Y989="","",CONCATENATE(", ",X976,Y977,Y989)),CONCATENATE(", ",X976,Y977,Y985)),IF(Y985="",CONCATENATE(", ",X976,Y977,Y981),CONCATENATE(", ",X976,Y977,Y981,", ",X976,Y977,Y985,", ",X976,Y977,Y989)))</f>
        <v/>
      </c>
      <c r="Z975" s="13" t="str">
        <f t="shared" ref="Z975" si="7567">IF(Z981="",IF(Z985="",IF(Z989="","",CONCATENATE(", ",Z976,Z977,Z989)),CONCATENATE(", ",Z976,Z977,Z985)),IF(Z985="",CONCATENATE(", ",Z976,Z977,Z981),CONCATENATE(", ",Z976,Z977,Z981,", ",Z976,Z977,Z985,", ",Z976,Z977,Z989)))</f>
        <v/>
      </c>
      <c r="AA975" s="13" t="str">
        <f t="shared" ref="AA975" si="7568">IF(AA981="",IF(AA985="",IF(AA989="","",CONCATENATE(", ",Z976,AA977,AA989)),CONCATENATE(", ",Z976,AA977,AA985)),IF(AA985="",CONCATENATE(", ",Z976,AA977,AA981),CONCATENATE(", ",Z976,AA977,AA981,", ",Z976,AA977,AA985,", ",Z976,AA977,AA989)))</f>
        <v/>
      </c>
      <c r="AB975" s="13" t="str">
        <f t="shared" ref="AB975" si="7569">IF(AB981="",IF(AB985="",IF(AB989="","",CONCATENATE(", ",AB976,AB977,AB989)),CONCATENATE(", ",AB976,AB977,AB985)),IF(AB985="",CONCATENATE(", ",AB976,AB977,AB981),CONCATENATE(", ",AB976,AB977,AB981,", ",AB976,AB977,AB985,", ",AB976,AB977,AB989)))</f>
        <v/>
      </c>
      <c r="AC975" s="13" t="str">
        <f t="shared" ref="AC975" si="7570">IF(AC981="",IF(AC985="",IF(AC989="","",CONCATENATE(", ",AB976,AC977,AC989)),CONCATENATE(", ",AB976,AC977,AC985)),IF(AC985="",CONCATENATE(", ",AB976,AC977,AC981),CONCATENATE(", ",AB976,AC977,AC981,", ",AB976,AC977,AC985,", ",AB976,AC977,AC989)))</f>
        <v/>
      </c>
      <c r="AD975" s="13" t="str">
        <f t="shared" ref="AD975" si="7571">IF(AD981="",IF(AD985="",IF(AD989="","",CONCATENATE(", ",AD976,AD977,AD989)),CONCATENATE(", ",AD976,AD977,AD985)),IF(AD985="",CONCATENATE(", ",AD976,AD977,AD981),CONCATENATE(", ",AD976,AD977,AD981,", ",AD976,AD977,AD985,", ",AD976,AD977,AD989)))</f>
        <v/>
      </c>
      <c r="AE975" s="13" t="str">
        <f t="shared" ref="AE975" si="7572">IF(AE981="",IF(AE985="",IF(AE989="","",CONCATENATE(", ",AD976,AE977,AE989)),CONCATENATE(", ",AD976,AE977,AE985)),IF(AE985="",CONCATENATE(", ",AD976,AE977,AE981),CONCATENATE(", ",AD976,AE977,AE981,", ",AD976,AE977,AE985,", ",AD976,AE977,AE989)))</f>
        <v/>
      </c>
      <c r="AF975" s="13" t="str">
        <f t="shared" ref="AF975" si="7573">IF(AF981="",IF(AF985="",IF(AF989="","",CONCATENATE(", ",AF976,AF977,AF989)),CONCATENATE(", ",AF976,AF977,AF985)),IF(AF985="",CONCATENATE(", ",AF976,AF977,AF981),CONCATENATE(", ",AF976,AF977,AF981,", ",AF976,AF977,AF985,", ",AF976,AF977,AF989)))</f>
        <v/>
      </c>
      <c r="AG975" s="13" t="str">
        <f t="shared" ref="AG975" si="7574">IF(AG981="",IF(AG985="",IF(AG989="","",CONCATENATE(", ",AF976,AG977,AG989)),CONCATENATE(", ",AF976,AG977,AG985)),IF(AG985="",CONCATENATE(", ",AF976,AG977,AG981),CONCATENATE(", ",AF976,AG977,AG981,", ",AF976,AG977,AG985,", ",AF976,AG977,AG989)))</f>
        <v/>
      </c>
      <c r="AH975" s="13" t="str">
        <f t="shared" ref="AH975" si="7575">IF(AH981="",IF(AH985="",IF(AH989="","",CONCATENATE(", ",AH976,AH977,AH989)),CONCATENATE(", ",AH976,AH977,AH985)),IF(AH985="",CONCATENATE(", ",AH976,AH977,AH981),CONCATENATE(", ",AH976,AH977,AH981,", ",AH976,AH977,AH985,", ",AH976,AH977,AH989)))</f>
        <v/>
      </c>
      <c r="AI975" s="13" t="str">
        <f t="shared" ref="AI975" si="7576">IF(AI981="",IF(AI985="",IF(AI989="","",CONCATENATE(", ",AH976,AI977,AI989)),CONCATENATE(", ",AH976,AI977,AI985)),IF(AI985="",CONCATENATE(", ",AH976,AI977,AI981),CONCATENATE(", ",AH976,AI977,AI981,", ",AH976,AI977,AI985,", ",AH976,AI977,AI989)))</f>
        <v/>
      </c>
      <c r="AJ975" s="13" t="str">
        <f t="shared" ref="AJ975" si="7577">IF(AJ981="",IF(AJ985="",IF(AJ989="","",CONCATENATE(", ",AJ976,AJ977,AJ989)),CONCATENATE(", ",AJ976,AJ977,AJ985)),IF(AJ985="",CONCATENATE(", ",AJ976,AJ977,AJ981),CONCATENATE(", ",AJ976,AJ977,AJ981,", ",AJ976,AJ977,AJ985,", ",AJ976,AJ977,AJ989)))</f>
        <v/>
      </c>
      <c r="AK975" s="13" t="str">
        <f t="shared" ref="AK975" si="7578">IF(AK981="",IF(AK985="",IF(AK989="","",CONCATENATE(", ",AJ976,AK977,AK989)),CONCATENATE(", ",AJ976,AK977,AK985)),IF(AK985="",CONCATENATE(", ",AJ976,AK977,AK981),CONCATENATE(", ",AJ976,AK977,AK981,", ",AJ976,AK977,AK985,", ",AJ976,AK977,AK989)))</f>
        <v/>
      </c>
    </row>
    <row r="976" spans="1:37" s="14" customFormat="1" x14ac:dyDescent="0.25">
      <c r="A976" s="249"/>
      <c r="B976" s="235" t="s">
        <v>4</v>
      </c>
      <c r="C976" s="235"/>
      <c r="D976" s="235"/>
      <c r="E976" s="235" t="s">
        <v>5</v>
      </c>
      <c r="F976" s="235"/>
      <c r="G976" s="235"/>
      <c r="H976" s="235" t="s">
        <v>6</v>
      </c>
      <c r="I976" s="235"/>
      <c r="J976" s="235"/>
      <c r="K976" s="235" t="s">
        <v>7</v>
      </c>
      <c r="L976" s="235"/>
      <c r="M976" s="235"/>
      <c r="N976" s="235" t="s">
        <v>8</v>
      </c>
      <c r="O976" s="235"/>
      <c r="P976" s="235"/>
      <c r="Q976" s="235" t="s">
        <v>9</v>
      </c>
      <c r="R976" s="235"/>
      <c r="S976" s="235"/>
      <c r="T976" s="235" t="s">
        <v>10</v>
      </c>
      <c r="U976" s="235"/>
      <c r="V976" s="239"/>
      <c r="W976" s="240" t="s">
        <v>11</v>
      </c>
      <c r="X976" s="277" t="s">
        <v>47</v>
      </c>
      <c r="Y976" s="269"/>
      <c r="Z976" s="278" t="s">
        <v>48</v>
      </c>
      <c r="AA976" s="276"/>
      <c r="AB976" s="278" t="s">
        <v>49</v>
      </c>
      <c r="AC976" s="276"/>
      <c r="AD976" s="276" t="s">
        <v>50</v>
      </c>
      <c r="AE976" s="276"/>
      <c r="AF976" s="276" t="s">
        <v>51</v>
      </c>
      <c r="AG976" s="276"/>
      <c r="AH976" s="276" t="s">
        <v>52</v>
      </c>
      <c r="AI976" s="276"/>
      <c r="AJ976" s="276" t="s">
        <v>53</v>
      </c>
      <c r="AK976" s="276"/>
    </row>
    <row r="977" spans="1:41" s="14" customFormat="1" x14ac:dyDescent="0.25">
      <c r="A977" s="250"/>
      <c r="B977" s="1" t="s">
        <v>12</v>
      </c>
      <c r="C977" s="1" t="s">
        <v>13</v>
      </c>
      <c r="D977" s="1" t="s">
        <v>14</v>
      </c>
      <c r="E977" s="1" t="s">
        <v>12</v>
      </c>
      <c r="F977" s="1" t="s">
        <v>13</v>
      </c>
      <c r="G977" s="1" t="s">
        <v>14</v>
      </c>
      <c r="H977" s="1" t="s">
        <v>12</v>
      </c>
      <c r="I977" s="1" t="s">
        <v>13</v>
      </c>
      <c r="J977" s="1" t="s">
        <v>14</v>
      </c>
      <c r="K977" s="1" t="s">
        <v>12</v>
      </c>
      <c r="L977" s="1" t="s">
        <v>13</v>
      </c>
      <c r="M977" s="1" t="s">
        <v>14</v>
      </c>
      <c r="N977" s="1" t="s">
        <v>12</v>
      </c>
      <c r="O977" s="1" t="s">
        <v>13</v>
      </c>
      <c r="P977" s="1" t="s">
        <v>14</v>
      </c>
      <c r="Q977" s="1" t="s">
        <v>12</v>
      </c>
      <c r="R977" s="1" t="s">
        <v>13</v>
      </c>
      <c r="S977" s="1" t="s">
        <v>14</v>
      </c>
      <c r="T977" s="1" t="s">
        <v>12</v>
      </c>
      <c r="U977" s="1" t="s">
        <v>13</v>
      </c>
      <c r="V977" s="2" t="s">
        <v>14</v>
      </c>
      <c r="W977" s="241"/>
      <c r="X977" s="13" t="s">
        <v>45</v>
      </c>
      <c r="Y977" s="13" t="s">
        <v>46</v>
      </c>
      <c r="Z977" s="13" t="s">
        <v>45</v>
      </c>
      <c r="AA977" s="13" t="s">
        <v>46</v>
      </c>
      <c r="AB977" s="13" t="s">
        <v>45</v>
      </c>
      <c r="AC977" s="13" t="s">
        <v>46</v>
      </c>
      <c r="AD977" s="13" t="s">
        <v>45</v>
      </c>
      <c r="AE977" s="13" t="s">
        <v>46</v>
      </c>
      <c r="AF977" s="13" t="s">
        <v>45</v>
      </c>
      <c r="AG977" s="13" t="s">
        <v>46</v>
      </c>
      <c r="AH977" s="13" t="s">
        <v>45</v>
      </c>
      <c r="AI977" s="13" t="s">
        <v>46</v>
      </c>
      <c r="AJ977" s="13" t="s">
        <v>45</v>
      </c>
      <c r="AK977" s="13" t="s">
        <v>46</v>
      </c>
    </row>
    <row r="978" spans="1:41" s="14" customFormat="1" x14ac:dyDescent="0.25">
      <c r="A978" s="3" t="s">
        <v>15</v>
      </c>
      <c r="B978" s="25"/>
      <c r="C978" s="25"/>
      <c r="D978" s="16">
        <f>SUM(B978:C978)</f>
        <v>0</v>
      </c>
      <c r="E978" s="25"/>
      <c r="F978" s="25"/>
      <c r="G978" s="16">
        <f>SUM(E978:F978)</f>
        <v>0</v>
      </c>
      <c r="H978" s="25"/>
      <c r="I978" s="25"/>
      <c r="J978" s="16">
        <f>SUM(H978:I978)</f>
        <v>0</v>
      </c>
      <c r="K978" s="25"/>
      <c r="L978" s="25"/>
      <c r="M978" s="16">
        <f>SUM(K978:L978)</f>
        <v>0</v>
      </c>
      <c r="N978" s="25"/>
      <c r="O978" s="25"/>
      <c r="P978" s="16">
        <f>SUM(N978:O978)</f>
        <v>0</v>
      </c>
      <c r="Q978" s="25"/>
      <c r="R978" s="25"/>
      <c r="S978" s="16">
        <f>SUM(Q978:R978)</f>
        <v>0</v>
      </c>
      <c r="T978" s="25"/>
      <c r="U978" s="25"/>
      <c r="V978" s="16">
        <f>SUM(T978:U978)</f>
        <v>0</v>
      </c>
      <c r="W978" s="27">
        <f>B978+C978+E978+F978+H978+I978+K978+L978+N978+O978+Q978+R978+T978+U978</f>
        <v>0</v>
      </c>
      <c r="X978" s="13">
        <f t="shared" ref="X978:Y978" si="7579">SUM(B978:B981)</f>
        <v>0</v>
      </c>
      <c r="Y978" s="13">
        <f t="shared" si="7579"/>
        <v>0</v>
      </c>
      <c r="Z978" s="13">
        <f t="shared" ref="Z978:AA978" si="7580">SUM(E978:E981)</f>
        <v>0</v>
      </c>
      <c r="AA978" s="13">
        <f t="shared" si="7580"/>
        <v>0</v>
      </c>
      <c r="AB978" s="13">
        <f t="shared" ref="AB978:AC978" si="7581">SUM(H978:H981)</f>
        <v>0</v>
      </c>
      <c r="AC978" s="13">
        <f t="shared" si="7581"/>
        <v>0</v>
      </c>
      <c r="AD978" s="13">
        <f t="shared" ref="AD978:AE978" si="7582">SUM(K978:K981)</f>
        <v>0</v>
      </c>
      <c r="AE978" s="13">
        <f t="shared" si="7582"/>
        <v>0</v>
      </c>
      <c r="AF978" s="13">
        <f t="shared" ref="AF978:AG978" si="7583">SUM(N978:N981)</f>
        <v>0</v>
      </c>
      <c r="AG978" s="13">
        <f t="shared" si="7583"/>
        <v>0</v>
      </c>
      <c r="AH978" s="13">
        <f t="shared" ref="AH978:AI978" si="7584">SUM(Q978:Q981)</f>
        <v>0</v>
      </c>
      <c r="AI978" s="13">
        <f t="shared" si="7584"/>
        <v>0</v>
      </c>
      <c r="AJ978" s="13">
        <f t="shared" ref="AJ978:AK978" si="7585">SUM(T978:T981)</f>
        <v>0</v>
      </c>
      <c r="AK978" s="13">
        <f t="shared" si="7585"/>
        <v>0</v>
      </c>
      <c r="AL978" s="13"/>
      <c r="AM978" s="13"/>
      <c r="AN978" s="13"/>
      <c r="AO978" s="13"/>
    </row>
    <row r="979" spans="1:41" s="14" customFormat="1" x14ac:dyDescent="0.25">
      <c r="A979" s="3" t="s">
        <v>16</v>
      </c>
      <c r="B979" s="25"/>
      <c r="C979" s="25"/>
      <c r="D979" s="16">
        <f t="shared" ref="D979:D981" si="7586">SUM(B979:C979)</f>
        <v>0</v>
      </c>
      <c r="E979" s="25"/>
      <c r="F979" s="25"/>
      <c r="G979" s="16">
        <f t="shared" ref="G979:G981" si="7587">SUM(E979:F979)</f>
        <v>0</v>
      </c>
      <c r="H979" s="25"/>
      <c r="I979" s="25"/>
      <c r="J979" s="16">
        <f t="shared" ref="J979:J981" si="7588">SUM(H979:I979)</f>
        <v>0</v>
      </c>
      <c r="K979" s="25"/>
      <c r="L979" s="25"/>
      <c r="M979" s="16">
        <f t="shared" ref="M979:M981" si="7589">SUM(K979:L979)</f>
        <v>0</v>
      </c>
      <c r="N979" s="25"/>
      <c r="O979" s="25"/>
      <c r="P979" s="16">
        <f t="shared" ref="P979:P981" si="7590">SUM(N979:O979)</f>
        <v>0</v>
      </c>
      <c r="Q979" s="25"/>
      <c r="R979" s="25"/>
      <c r="S979" s="16">
        <f t="shared" ref="S979:S981" si="7591">SUM(Q979:R979)</f>
        <v>0</v>
      </c>
      <c r="T979" s="25"/>
      <c r="U979" s="25"/>
      <c r="V979" s="16">
        <f t="shared" ref="V979:V981" si="7592">SUM(T979:U979)</f>
        <v>0</v>
      </c>
      <c r="W979" s="27">
        <f t="shared" ref="W979:W990" si="7593">B979+C979+E979+F979+H979+I979+K979+L979+N979+O979+Q979+R979+T979+U979</f>
        <v>0</v>
      </c>
      <c r="X979" s="13">
        <f t="shared" ref="X979" si="7594">IF(X978=X986,0,1)</f>
        <v>0</v>
      </c>
      <c r="Y979" s="13">
        <f t="shared" ref="Y979" si="7595">IF(Y978=Y986,0,1)</f>
        <v>0</v>
      </c>
      <c r="Z979" s="13">
        <f t="shared" ref="Z979" si="7596">IF(Z978=Z986,0,1)</f>
        <v>0</v>
      </c>
      <c r="AA979" s="13">
        <f t="shared" ref="AA979" si="7597">IF(AA978=AA986,0,1)</f>
        <v>0</v>
      </c>
      <c r="AB979" s="13">
        <f t="shared" ref="AB979" si="7598">IF(AB978=AB986,0,1)</f>
        <v>0</v>
      </c>
      <c r="AC979" s="13">
        <f t="shared" ref="AC979" si="7599">IF(AC978=AC986,0,1)</f>
        <v>0</v>
      </c>
      <c r="AD979" s="13">
        <f t="shared" ref="AD979" si="7600">IF(AD978=AD986,0,1)</f>
        <v>0</v>
      </c>
      <c r="AE979" s="13">
        <f t="shared" ref="AE979" si="7601">IF(AE978=AE986,0,1)</f>
        <v>0</v>
      </c>
      <c r="AF979" s="13">
        <f t="shared" ref="AF979" si="7602">IF(AF978=AF986,0,1)</f>
        <v>0</v>
      </c>
      <c r="AG979" s="13">
        <f t="shared" ref="AG979" si="7603">IF(AG978=AG986,0,1)</f>
        <v>0</v>
      </c>
      <c r="AH979" s="13">
        <f t="shared" ref="AH979" si="7604">IF(AH978=AH986,0,1)</f>
        <v>0</v>
      </c>
      <c r="AI979" s="13">
        <f t="shared" ref="AI979" si="7605">IF(AI978=AI986,0,1)</f>
        <v>0</v>
      </c>
      <c r="AJ979" s="13">
        <f t="shared" ref="AJ979" si="7606">IF(AJ978=AJ986,0,1)</f>
        <v>0</v>
      </c>
      <c r="AK979" s="13">
        <f t="shared" ref="AK979" si="7607">IF(AK978=AK986,0,1)</f>
        <v>0</v>
      </c>
      <c r="AL979" s="13"/>
      <c r="AM979" s="13"/>
      <c r="AN979" s="13"/>
      <c r="AO979" s="13"/>
    </row>
    <row r="980" spans="1:41" s="14" customFormat="1" x14ac:dyDescent="0.25">
      <c r="A980" s="3" t="s">
        <v>17</v>
      </c>
      <c r="B980" s="25"/>
      <c r="C980" s="25"/>
      <c r="D980" s="16">
        <f t="shared" si="7586"/>
        <v>0</v>
      </c>
      <c r="E980" s="25"/>
      <c r="F980" s="25"/>
      <c r="G980" s="16">
        <f t="shared" si="7587"/>
        <v>0</v>
      </c>
      <c r="H980" s="25"/>
      <c r="I980" s="25"/>
      <c r="J980" s="16">
        <f t="shared" si="7588"/>
        <v>0</v>
      </c>
      <c r="K980" s="25"/>
      <c r="L980" s="25"/>
      <c r="M980" s="16">
        <f t="shared" si="7589"/>
        <v>0</v>
      </c>
      <c r="N980" s="25"/>
      <c r="O980" s="25"/>
      <c r="P980" s="16">
        <f t="shared" si="7590"/>
        <v>0</v>
      </c>
      <c r="Q980" s="25"/>
      <c r="R980" s="25"/>
      <c r="S980" s="16">
        <f t="shared" si="7591"/>
        <v>0</v>
      </c>
      <c r="T980" s="25"/>
      <c r="U980" s="25"/>
      <c r="V980" s="16">
        <f t="shared" si="7592"/>
        <v>0</v>
      </c>
      <c r="W980" s="27">
        <f t="shared" si="7593"/>
        <v>0</v>
      </c>
      <c r="X980" s="13">
        <f t="shared" ref="X980:AK980" si="7608">IF(X978=X982,0,1)</f>
        <v>0</v>
      </c>
      <c r="Y980" s="13">
        <f t="shared" si="7608"/>
        <v>0</v>
      </c>
      <c r="Z980" s="13">
        <f t="shared" si="7608"/>
        <v>0</v>
      </c>
      <c r="AA980" s="13">
        <f t="shared" si="7608"/>
        <v>0</v>
      </c>
      <c r="AB980" s="13">
        <f t="shared" si="7608"/>
        <v>0</v>
      </c>
      <c r="AC980" s="13">
        <f t="shared" si="7608"/>
        <v>0</v>
      </c>
      <c r="AD980" s="13">
        <f t="shared" si="7608"/>
        <v>0</v>
      </c>
      <c r="AE980" s="13">
        <f t="shared" si="7608"/>
        <v>0</v>
      </c>
      <c r="AF980" s="13">
        <f t="shared" si="7608"/>
        <v>0</v>
      </c>
      <c r="AG980" s="13">
        <f t="shared" si="7608"/>
        <v>0</v>
      </c>
      <c r="AH980" s="13">
        <f t="shared" si="7608"/>
        <v>0</v>
      </c>
      <c r="AI980" s="13">
        <f t="shared" si="7608"/>
        <v>0</v>
      </c>
      <c r="AJ980" s="13">
        <f t="shared" si="7608"/>
        <v>0</v>
      </c>
      <c r="AK980" s="13">
        <f t="shared" si="7608"/>
        <v>0</v>
      </c>
      <c r="AL980" s="13"/>
      <c r="AM980" s="13"/>
      <c r="AN980" s="13"/>
      <c r="AO980" s="13"/>
    </row>
    <row r="981" spans="1:41" s="14" customFormat="1" x14ac:dyDescent="0.25">
      <c r="A981" s="3" t="s">
        <v>18</v>
      </c>
      <c r="B981" s="25"/>
      <c r="C981" s="25"/>
      <c r="D981" s="16">
        <f t="shared" si="7586"/>
        <v>0</v>
      </c>
      <c r="E981" s="25"/>
      <c r="F981" s="25"/>
      <c r="G981" s="16">
        <f t="shared" si="7587"/>
        <v>0</v>
      </c>
      <c r="H981" s="25"/>
      <c r="I981" s="25"/>
      <c r="J981" s="16">
        <f t="shared" si="7588"/>
        <v>0</v>
      </c>
      <c r="K981" s="25"/>
      <c r="L981" s="25"/>
      <c r="M981" s="16">
        <f t="shared" si="7589"/>
        <v>0</v>
      </c>
      <c r="N981" s="25"/>
      <c r="O981" s="25"/>
      <c r="P981" s="16">
        <f t="shared" si="7590"/>
        <v>0</v>
      </c>
      <c r="Q981" s="25"/>
      <c r="R981" s="25"/>
      <c r="S981" s="16">
        <f t="shared" si="7591"/>
        <v>0</v>
      </c>
      <c r="T981" s="25"/>
      <c r="U981" s="25"/>
      <c r="V981" s="16">
        <f t="shared" si="7592"/>
        <v>0</v>
      </c>
      <c r="W981" s="27">
        <f t="shared" si="7593"/>
        <v>0</v>
      </c>
      <c r="X981" s="13" t="str">
        <f t="shared" ref="X981" si="7609">IF(SUM(X979:X980)=2,"WA","")</f>
        <v/>
      </c>
      <c r="Y981" s="13" t="str">
        <f t="shared" ref="Y981" si="7610">IF(SUM(Y979:Y980)=2,"WA","")</f>
        <v/>
      </c>
      <c r="Z981" s="13" t="str">
        <f t="shared" ref="Z981" si="7611">IF(SUM(Z979:Z980)=2,"WA","")</f>
        <v/>
      </c>
      <c r="AA981" s="13" t="str">
        <f t="shared" ref="AA981" si="7612">IF(SUM(AA979:AA980)=2,"WA","")</f>
        <v/>
      </c>
      <c r="AB981" s="13" t="str">
        <f t="shared" ref="AB981" si="7613">IF(SUM(AB979:AB980)=2,"WA","")</f>
        <v/>
      </c>
      <c r="AC981" s="13" t="str">
        <f t="shared" ref="AC981" si="7614">IF(SUM(AC979:AC980)=2,"WA","")</f>
        <v/>
      </c>
      <c r="AD981" s="13" t="str">
        <f t="shared" ref="AD981" si="7615">IF(SUM(AD979:AD980)=2,"WA","")</f>
        <v/>
      </c>
      <c r="AE981" s="13" t="str">
        <f t="shared" ref="AE981" si="7616">IF(SUM(AE979:AE980)=2,"WA","")</f>
        <v/>
      </c>
      <c r="AF981" s="13" t="str">
        <f t="shared" ref="AF981" si="7617">IF(SUM(AF979:AF980)=2,"WA","")</f>
        <v/>
      </c>
      <c r="AG981" s="13" t="str">
        <f t="shared" ref="AG981" si="7618">IF(SUM(AG979:AG980)=2,"WA","")</f>
        <v/>
      </c>
      <c r="AH981" s="13" t="str">
        <f t="shared" ref="AH981" si="7619">IF(SUM(AH979:AH980)=2,"WA","")</f>
        <v/>
      </c>
      <c r="AI981" s="13" t="str">
        <f t="shared" ref="AI981" si="7620">IF(SUM(AI979:AI980)=2,"WA","")</f>
        <v/>
      </c>
      <c r="AJ981" s="13" t="str">
        <f t="shared" ref="AJ981" si="7621">IF(SUM(AJ979:AJ980)=2,"WA","")</f>
        <v/>
      </c>
      <c r="AK981" s="13" t="str">
        <f t="shared" ref="AK981" si="7622">IF(SUM(AK979:AK980)=2,"WA","")</f>
        <v/>
      </c>
      <c r="AL981" s="13"/>
      <c r="AM981" s="13"/>
      <c r="AN981" s="13"/>
      <c r="AO981" s="13"/>
    </row>
    <row r="982" spans="1:41" s="14" customFormat="1" x14ac:dyDescent="0.25">
      <c r="A982" s="4" t="s">
        <v>19</v>
      </c>
      <c r="B982" s="26"/>
      <c r="C982" s="26"/>
      <c r="D982" s="18">
        <f>SUM(B982:C982)</f>
        <v>0</v>
      </c>
      <c r="E982" s="26"/>
      <c r="F982" s="26"/>
      <c r="G982" s="18">
        <f>SUM(E982:F982)</f>
        <v>0</v>
      </c>
      <c r="H982" s="26"/>
      <c r="I982" s="26"/>
      <c r="J982" s="18">
        <f>SUM(H982:I982)</f>
        <v>0</v>
      </c>
      <c r="K982" s="26"/>
      <c r="L982" s="26"/>
      <c r="M982" s="18">
        <f>SUM(K982:L982)</f>
        <v>0</v>
      </c>
      <c r="N982" s="26"/>
      <c r="O982" s="26"/>
      <c r="P982" s="18">
        <f>SUM(N982:O982)</f>
        <v>0</v>
      </c>
      <c r="Q982" s="26"/>
      <c r="R982" s="26"/>
      <c r="S982" s="18">
        <f>SUM(Q982:R982)</f>
        <v>0</v>
      </c>
      <c r="T982" s="26"/>
      <c r="U982" s="26"/>
      <c r="V982" s="18">
        <f>SUM(T982:U982)</f>
        <v>0</v>
      </c>
      <c r="W982" s="27">
        <f t="shared" si="7593"/>
        <v>0</v>
      </c>
      <c r="X982" s="13">
        <f t="shared" ref="X982:Y982" si="7623">SUM(B982:B985)</f>
        <v>0</v>
      </c>
      <c r="Y982" s="13">
        <f t="shared" si="7623"/>
        <v>0</v>
      </c>
      <c r="Z982" s="13">
        <f t="shared" ref="Z982:AA982" si="7624">SUM(E982:E985)</f>
        <v>0</v>
      </c>
      <c r="AA982" s="13">
        <f t="shared" si="7624"/>
        <v>0</v>
      </c>
      <c r="AB982" s="13">
        <f t="shared" ref="AB982:AC982" si="7625">SUM(H982:H985)</f>
        <v>0</v>
      </c>
      <c r="AC982" s="13">
        <f t="shared" si="7625"/>
        <v>0</v>
      </c>
      <c r="AD982" s="13">
        <f t="shared" ref="AD982:AE982" si="7626">SUM(K982:K985)</f>
        <v>0</v>
      </c>
      <c r="AE982" s="13">
        <f t="shared" si="7626"/>
        <v>0</v>
      </c>
      <c r="AF982" s="13">
        <f t="shared" ref="AF982:AG982" si="7627">SUM(N982:N985)</f>
        <v>0</v>
      </c>
      <c r="AG982" s="13">
        <f t="shared" si="7627"/>
        <v>0</v>
      </c>
      <c r="AH982" s="13">
        <f t="shared" ref="AH982:AI982" si="7628">SUM(Q982:Q985)</f>
        <v>0</v>
      </c>
      <c r="AI982" s="13">
        <f t="shared" si="7628"/>
        <v>0</v>
      </c>
      <c r="AJ982" s="13">
        <f t="shared" ref="AJ982:AK982" si="7629">SUM(T982:T985)</f>
        <v>0</v>
      </c>
      <c r="AK982" s="13">
        <f t="shared" si="7629"/>
        <v>0</v>
      </c>
      <c r="AL982" s="13"/>
      <c r="AM982" s="13"/>
      <c r="AN982" s="13"/>
      <c r="AO982" s="13"/>
    </row>
    <row r="983" spans="1:41" s="14" customFormat="1" x14ac:dyDescent="0.25">
      <c r="A983" s="4" t="s">
        <v>20</v>
      </c>
      <c r="B983" s="26"/>
      <c r="C983" s="26"/>
      <c r="D983" s="18">
        <f t="shared" ref="D983:D985" si="7630">SUM(B983:C983)</f>
        <v>0</v>
      </c>
      <c r="E983" s="26"/>
      <c r="F983" s="26"/>
      <c r="G983" s="18">
        <f t="shared" ref="G983:G985" si="7631">SUM(E983:F983)</f>
        <v>0</v>
      </c>
      <c r="H983" s="26"/>
      <c r="I983" s="26"/>
      <c r="J983" s="18">
        <f t="shared" ref="J983:J985" si="7632">SUM(H983:I983)</f>
        <v>0</v>
      </c>
      <c r="K983" s="26"/>
      <c r="L983" s="26"/>
      <c r="M983" s="18">
        <f t="shared" ref="M983:M985" si="7633">SUM(K983:L983)</f>
        <v>0</v>
      </c>
      <c r="N983" s="26"/>
      <c r="O983" s="26"/>
      <c r="P983" s="18">
        <f t="shared" ref="P983:P985" si="7634">SUM(N983:O983)</f>
        <v>0</v>
      </c>
      <c r="Q983" s="26"/>
      <c r="R983" s="26"/>
      <c r="S983" s="18">
        <f t="shared" ref="S983:S985" si="7635">SUM(Q983:R983)</f>
        <v>0</v>
      </c>
      <c r="T983" s="26"/>
      <c r="U983" s="26"/>
      <c r="V983" s="18">
        <f t="shared" ref="V983:V985" si="7636">SUM(T983:U983)</f>
        <v>0</v>
      </c>
      <c r="W983" s="27">
        <f t="shared" si="7593"/>
        <v>0</v>
      </c>
      <c r="X983" s="13">
        <f t="shared" ref="X983" si="7637">IF(X982=X986,0,1)</f>
        <v>0</v>
      </c>
      <c r="Y983" s="13">
        <f t="shared" ref="Y983" si="7638">IF(Y982=Y986,0,1)</f>
        <v>0</v>
      </c>
      <c r="Z983" s="13">
        <f t="shared" ref="Z983" si="7639">IF(Z982=Z986,0,1)</f>
        <v>0</v>
      </c>
      <c r="AA983" s="13">
        <f t="shared" ref="AA983" si="7640">IF(AA982=AA986,0,1)</f>
        <v>0</v>
      </c>
      <c r="AB983" s="13">
        <f t="shared" ref="AB983" si="7641">IF(AB982=AB986,0,1)</f>
        <v>0</v>
      </c>
      <c r="AC983" s="13">
        <f t="shared" ref="AC983" si="7642">IF(AC982=AC986,0,1)</f>
        <v>0</v>
      </c>
      <c r="AD983" s="13">
        <f t="shared" ref="AD983" si="7643">IF(AD982=AD986,0,1)</f>
        <v>0</v>
      </c>
      <c r="AE983" s="13">
        <f t="shared" ref="AE983" si="7644">IF(AE982=AE986,0,1)</f>
        <v>0</v>
      </c>
      <c r="AF983" s="13">
        <f t="shared" ref="AF983" si="7645">IF(AF982=AF986,0,1)</f>
        <v>0</v>
      </c>
      <c r="AG983" s="13">
        <f t="shared" ref="AG983" si="7646">IF(AG982=AG986,0,1)</f>
        <v>0</v>
      </c>
      <c r="AH983" s="13">
        <f t="shared" ref="AH983" si="7647">IF(AH982=AH986,0,1)</f>
        <v>0</v>
      </c>
      <c r="AI983" s="13">
        <f t="shared" ref="AI983" si="7648">IF(AI982=AI986,0,1)</f>
        <v>0</v>
      </c>
      <c r="AJ983" s="13">
        <f t="shared" ref="AJ983" si="7649">IF(AJ982=AJ986,0,1)</f>
        <v>0</v>
      </c>
      <c r="AK983" s="13">
        <f t="shared" ref="AK983" si="7650">IF(AK982=AK986,0,1)</f>
        <v>0</v>
      </c>
      <c r="AL983" s="13"/>
      <c r="AM983" s="13"/>
      <c r="AN983" s="13"/>
      <c r="AO983" s="13"/>
    </row>
    <row r="984" spans="1:41" s="14" customFormat="1" x14ac:dyDescent="0.25">
      <c r="A984" s="4" t="s">
        <v>21</v>
      </c>
      <c r="B984" s="26"/>
      <c r="C984" s="26"/>
      <c r="D984" s="18">
        <f t="shared" si="7630"/>
        <v>0</v>
      </c>
      <c r="E984" s="26"/>
      <c r="F984" s="26"/>
      <c r="G984" s="18">
        <f t="shared" si="7631"/>
        <v>0</v>
      </c>
      <c r="H984" s="26"/>
      <c r="I984" s="26"/>
      <c r="J984" s="18">
        <f t="shared" si="7632"/>
        <v>0</v>
      </c>
      <c r="K984" s="26"/>
      <c r="L984" s="26"/>
      <c r="M984" s="18">
        <f t="shared" si="7633"/>
        <v>0</v>
      </c>
      <c r="N984" s="26"/>
      <c r="O984" s="26"/>
      <c r="P984" s="18">
        <f t="shared" si="7634"/>
        <v>0</v>
      </c>
      <c r="Q984" s="26"/>
      <c r="R984" s="26"/>
      <c r="S984" s="18">
        <f t="shared" si="7635"/>
        <v>0</v>
      </c>
      <c r="T984" s="26"/>
      <c r="U984" s="26"/>
      <c r="V984" s="18">
        <f t="shared" si="7636"/>
        <v>0</v>
      </c>
      <c r="W984" s="27">
        <f t="shared" si="7593"/>
        <v>0</v>
      </c>
      <c r="X984" s="13">
        <f t="shared" ref="X984:AK984" si="7651">IF(X982=X978,0,1)</f>
        <v>0</v>
      </c>
      <c r="Y984" s="13">
        <f t="shared" si="7651"/>
        <v>0</v>
      </c>
      <c r="Z984" s="13">
        <f t="shared" si="7651"/>
        <v>0</v>
      </c>
      <c r="AA984" s="13">
        <f t="shared" si="7651"/>
        <v>0</v>
      </c>
      <c r="AB984" s="13">
        <f t="shared" si="7651"/>
        <v>0</v>
      </c>
      <c r="AC984" s="13">
        <f t="shared" si="7651"/>
        <v>0</v>
      </c>
      <c r="AD984" s="13">
        <f t="shared" si="7651"/>
        <v>0</v>
      </c>
      <c r="AE984" s="13">
        <f t="shared" si="7651"/>
        <v>0</v>
      </c>
      <c r="AF984" s="13">
        <f t="shared" si="7651"/>
        <v>0</v>
      </c>
      <c r="AG984" s="13">
        <f t="shared" si="7651"/>
        <v>0</v>
      </c>
      <c r="AH984" s="13">
        <f t="shared" si="7651"/>
        <v>0</v>
      </c>
      <c r="AI984" s="13">
        <f t="shared" si="7651"/>
        <v>0</v>
      </c>
      <c r="AJ984" s="13">
        <f t="shared" si="7651"/>
        <v>0</v>
      </c>
      <c r="AK984" s="13">
        <f t="shared" si="7651"/>
        <v>0</v>
      </c>
      <c r="AL984" s="13"/>
      <c r="AM984" s="13"/>
      <c r="AN984" s="13"/>
      <c r="AO984" s="13"/>
    </row>
    <row r="985" spans="1:41" s="14" customFormat="1" x14ac:dyDescent="0.25">
      <c r="A985" s="4" t="s">
        <v>22</v>
      </c>
      <c r="B985" s="26"/>
      <c r="C985" s="26"/>
      <c r="D985" s="18">
        <f t="shared" si="7630"/>
        <v>0</v>
      </c>
      <c r="E985" s="26"/>
      <c r="F985" s="26"/>
      <c r="G985" s="18">
        <f t="shared" si="7631"/>
        <v>0</v>
      </c>
      <c r="H985" s="26"/>
      <c r="I985" s="26"/>
      <c r="J985" s="18">
        <f t="shared" si="7632"/>
        <v>0</v>
      </c>
      <c r="K985" s="26"/>
      <c r="L985" s="26"/>
      <c r="M985" s="18">
        <f t="shared" si="7633"/>
        <v>0</v>
      </c>
      <c r="N985" s="26"/>
      <c r="O985" s="26"/>
      <c r="P985" s="18">
        <f t="shared" si="7634"/>
        <v>0</v>
      </c>
      <c r="Q985" s="26"/>
      <c r="R985" s="26"/>
      <c r="S985" s="18">
        <f t="shared" si="7635"/>
        <v>0</v>
      </c>
      <c r="T985" s="26"/>
      <c r="U985" s="26"/>
      <c r="V985" s="18">
        <f t="shared" si="7636"/>
        <v>0</v>
      </c>
      <c r="W985" s="27">
        <f t="shared" si="7593"/>
        <v>0</v>
      </c>
      <c r="X985" s="13" t="str">
        <f t="shared" ref="X985" si="7652">IF(SUM(X983:X984)=2,"HA","")</f>
        <v/>
      </c>
      <c r="Y985" s="13" t="str">
        <f t="shared" ref="Y985" si="7653">IF(SUM(Y983:Y984)=2,"HA","")</f>
        <v/>
      </c>
      <c r="Z985" s="13" t="str">
        <f t="shared" ref="Z985" si="7654">IF(SUM(Z983:Z984)=2,"HA","")</f>
        <v/>
      </c>
      <c r="AA985" s="13" t="str">
        <f t="shared" ref="AA985" si="7655">IF(SUM(AA983:AA984)=2,"HA","")</f>
        <v/>
      </c>
      <c r="AB985" s="13" t="str">
        <f t="shared" ref="AB985" si="7656">IF(SUM(AB983:AB984)=2,"HA","")</f>
        <v/>
      </c>
      <c r="AC985" s="13" t="str">
        <f t="shared" ref="AC985" si="7657">IF(SUM(AC983:AC984)=2,"HA","")</f>
        <v/>
      </c>
      <c r="AD985" s="13" t="str">
        <f t="shared" ref="AD985" si="7658">IF(SUM(AD983:AD984)=2,"HA","")</f>
        <v/>
      </c>
      <c r="AE985" s="13" t="str">
        <f t="shared" ref="AE985" si="7659">IF(SUM(AE983:AE984)=2,"HA","")</f>
        <v/>
      </c>
      <c r="AF985" s="13" t="str">
        <f t="shared" ref="AF985" si="7660">IF(SUM(AF983:AF984)=2,"HA","")</f>
        <v/>
      </c>
      <c r="AG985" s="13" t="str">
        <f t="shared" ref="AG985" si="7661">IF(SUM(AG983:AG984)=2,"HA","")</f>
        <v/>
      </c>
      <c r="AH985" s="13" t="str">
        <f t="shared" ref="AH985" si="7662">IF(SUM(AH983:AH984)=2,"HA","")</f>
        <v/>
      </c>
      <c r="AI985" s="13" t="str">
        <f t="shared" ref="AI985" si="7663">IF(SUM(AI983:AI984)=2,"HA","")</f>
        <v/>
      </c>
      <c r="AJ985" s="13" t="str">
        <f t="shared" ref="AJ985" si="7664">IF(SUM(AJ983:AJ984)=2,"HA","")</f>
        <v/>
      </c>
      <c r="AK985" s="13" t="str">
        <f t="shared" ref="AK985" si="7665">IF(SUM(AK983:AK984)=2,"HA","")</f>
        <v/>
      </c>
      <c r="AL985" s="13"/>
      <c r="AM985" s="13"/>
      <c r="AN985" s="13"/>
      <c r="AO985" s="13"/>
    </row>
    <row r="986" spans="1:41" s="14" customFormat="1" x14ac:dyDescent="0.25">
      <c r="A986" s="3" t="s">
        <v>23</v>
      </c>
      <c r="B986" s="25"/>
      <c r="C986" s="25"/>
      <c r="D986" s="16">
        <f>SUM(B986:C986)</f>
        <v>0</v>
      </c>
      <c r="E986" s="25"/>
      <c r="F986" s="25"/>
      <c r="G986" s="16">
        <f>SUM(E986:F986)</f>
        <v>0</v>
      </c>
      <c r="H986" s="25"/>
      <c r="I986" s="25"/>
      <c r="J986" s="16">
        <f>SUM(H986:I986)</f>
        <v>0</v>
      </c>
      <c r="K986" s="25"/>
      <c r="L986" s="25"/>
      <c r="M986" s="16">
        <f>SUM(K986:L986)</f>
        <v>0</v>
      </c>
      <c r="N986" s="25"/>
      <c r="O986" s="25"/>
      <c r="P986" s="16">
        <f>SUM(N986:O986)</f>
        <v>0</v>
      </c>
      <c r="Q986" s="25"/>
      <c r="R986" s="25"/>
      <c r="S986" s="16">
        <f>SUM(Q986:R986)</f>
        <v>0</v>
      </c>
      <c r="T986" s="25"/>
      <c r="U986" s="25"/>
      <c r="V986" s="16">
        <f>SUM(T986:U986)</f>
        <v>0</v>
      </c>
      <c r="W986" s="27">
        <f t="shared" si="7593"/>
        <v>0</v>
      </c>
      <c r="X986" s="13">
        <f t="shared" ref="X986:Y986" si="7666">SUM(B986:B990)</f>
        <v>0</v>
      </c>
      <c r="Y986" s="13">
        <f t="shared" si="7666"/>
        <v>0</v>
      </c>
      <c r="Z986" s="13">
        <f t="shared" ref="Z986:AA986" si="7667">SUM(E986:E990)</f>
        <v>0</v>
      </c>
      <c r="AA986" s="13">
        <f t="shared" si="7667"/>
        <v>0</v>
      </c>
      <c r="AB986" s="13">
        <f t="shared" ref="AB986:AC986" si="7668">SUM(H986:H990)</f>
        <v>0</v>
      </c>
      <c r="AC986" s="13">
        <f t="shared" si="7668"/>
        <v>0</v>
      </c>
      <c r="AD986" s="13">
        <f t="shared" ref="AD986:AE986" si="7669">SUM(K986:K990)</f>
        <v>0</v>
      </c>
      <c r="AE986" s="13">
        <f t="shared" si="7669"/>
        <v>0</v>
      </c>
      <c r="AF986" s="13">
        <f t="shared" ref="AF986:AG986" si="7670">SUM(N986:N990)</f>
        <v>0</v>
      </c>
      <c r="AG986" s="13">
        <f t="shared" si="7670"/>
        <v>0</v>
      </c>
      <c r="AH986" s="13">
        <f t="shared" ref="AH986:AI986" si="7671">SUM(Q986:Q990)</f>
        <v>0</v>
      </c>
      <c r="AI986" s="13">
        <f t="shared" si="7671"/>
        <v>0</v>
      </c>
      <c r="AJ986" s="13">
        <f t="shared" ref="AJ986:AK986" si="7672">SUM(T986:T990)</f>
        <v>0</v>
      </c>
      <c r="AK986" s="13">
        <f t="shared" si="7672"/>
        <v>0</v>
      </c>
      <c r="AL986" s="13"/>
      <c r="AM986" s="13"/>
      <c r="AN986" s="13"/>
      <c r="AO986" s="13"/>
    </row>
    <row r="987" spans="1:41" s="14" customFormat="1" x14ac:dyDescent="0.25">
      <c r="A987" s="3" t="s">
        <v>24</v>
      </c>
      <c r="B987" s="25"/>
      <c r="C987" s="25"/>
      <c r="D987" s="16">
        <f t="shared" ref="D987:D989" si="7673">SUM(B987:C987)</f>
        <v>0</v>
      </c>
      <c r="E987" s="25"/>
      <c r="F987" s="25"/>
      <c r="G987" s="16">
        <f t="shared" ref="G987:G989" si="7674">SUM(E987:F987)</f>
        <v>0</v>
      </c>
      <c r="H987" s="25"/>
      <c r="I987" s="25"/>
      <c r="J987" s="16">
        <f t="shared" ref="J987:J989" si="7675">SUM(H987:I987)</f>
        <v>0</v>
      </c>
      <c r="K987" s="25"/>
      <c r="L987" s="25"/>
      <c r="M987" s="16">
        <f t="shared" ref="M987:M989" si="7676">SUM(K987:L987)</f>
        <v>0</v>
      </c>
      <c r="N987" s="25"/>
      <c r="O987" s="25"/>
      <c r="P987" s="16">
        <f t="shared" ref="P987:P989" si="7677">SUM(N987:O987)</f>
        <v>0</v>
      </c>
      <c r="Q987" s="25"/>
      <c r="R987" s="25"/>
      <c r="S987" s="16">
        <f t="shared" ref="S987:S989" si="7678">SUM(Q987:R987)</f>
        <v>0</v>
      </c>
      <c r="T987" s="25"/>
      <c r="U987" s="25"/>
      <c r="V987" s="16">
        <f t="shared" ref="V987:V989" si="7679">SUM(T987:U987)</f>
        <v>0</v>
      </c>
      <c r="W987" s="27">
        <f t="shared" si="7593"/>
        <v>0</v>
      </c>
      <c r="X987" s="13">
        <f t="shared" ref="X987" si="7680">IF(X986=X978,0,1)</f>
        <v>0</v>
      </c>
      <c r="Y987" s="13">
        <f t="shared" ref="Y987" si="7681">IF(Y986=Y978,0,1)</f>
        <v>0</v>
      </c>
      <c r="Z987" s="13">
        <f t="shared" ref="Z987" si="7682">IF(Z986=Z978,0,1)</f>
        <v>0</v>
      </c>
      <c r="AA987" s="13">
        <f t="shared" ref="AA987" si="7683">IF(AA986=AA978,0,1)</f>
        <v>0</v>
      </c>
      <c r="AB987" s="13">
        <f t="shared" ref="AB987" si="7684">IF(AB986=AB978,0,1)</f>
        <v>0</v>
      </c>
      <c r="AC987" s="13">
        <f t="shared" ref="AC987" si="7685">IF(AC986=AC978,0,1)</f>
        <v>0</v>
      </c>
      <c r="AD987" s="13">
        <f t="shared" ref="AD987" si="7686">IF(AD986=AD978,0,1)</f>
        <v>0</v>
      </c>
      <c r="AE987" s="13">
        <f t="shared" ref="AE987" si="7687">IF(AE986=AE978,0,1)</f>
        <v>0</v>
      </c>
      <c r="AF987" s="13">
        <f t="shared" ref="AF987" si="7688">IF(AF986=AF978,0,1)</f>
        <v>0</v>
      </c>
      <c r="AG987" s="13">
        <f t="shared" ref="AG987" si="7689">IF(AG986=AG978,0,1)</f>
        <v>0</v>
      </c>
      <c r="AH987" s="13">
        <f t="shared" ref="AH987" si="7690">IF(AH986=AH978,0,1)</f>
        <v>0</v>
      </c>
      <c r="AI987" s="13">
        <f t="shared" ref="AI987" si="7691">IF(AI986=AI978,0,1)</f>
        <v>0</v>
      </c>
      <c r="AJ987" s="13">
        <f t="shared" ref="AJ987" si="7692">IF(AJ986=AJ978,0,1)</f>
        <v>0</v>
      </c>
      <c r="AK987" s="13">
        <f t="shared" ref="AK987" si="7693">IF(AK986=AK978,0,1)</f>
        <v>0</v>
      </c>
      <c r="AL987" s="13"/>
      <c r="AM987" s="13"/>
      <c r="AN987" s="13"/>
      <c r="AO987" s="13"/>
    </row>
    <row r="988" spans="1:41" s="14" customFormat="1" x14ac:dyDescent="0.25">
      <c r="A988" s="3" t="s">
        <v>25</v>
      </c>
      <c r="B988" s="25"/>
      <c r="C988" s="25"/>
      <c r="D988" s="16">
        <f t="shared" si="7673"/>
        <v>0</v>
      </c>
      <c r="E988" s="25"/>
      <c r="F988" s="25"/>
      <c r="G988" s="16">
        <f t="shared" si="7674"/>
        <v>0</v>
      </c>
      <c r="H988" s="25"/>
      <c r="I988" s="25"/>
      <c r="J988" s="16">
        <f t="shared" si="7675"/>
        <v>0</v>
      </c>
      <c r="K988" s="25"/>
      <c r="L988" s="25"/>
      <c r="M988" s="16">
        <f t="shared" si="7676"/>
        <v>0</v>
      </c>
      <c r="N988" s="25"/>
      <c r="O988" s="25"/>
      <c r="P988" s="16">
        <f t="shared" si="7677"/>
        <v>0</v>
      </c>
      <c r="Q988" s="25"/>
      <c r="R988" s="25"/>
      <c r="S988" s="16">
        <f t="shared" si="7678"/>
        <v>0</v>
      </c>
      <c r="T988" s="25"/>
      <c r="U988" s="25"/>
      <c r="V988" s="16">
        <f t="shared" si="7679"/>
        <v>0</v>
      </c>
      <c r="W988" s="27">
        <f t="shared" si="7593"/>
        <v>0</v>
      </c>
      <c r="X988" s="13">
        <f t="shared" ref="X988:AK988" si="7694">IF(X986=X982,0,1)</f>
        <v>0</v>
      </c>
      <c r="Y988" s="13">
        <f t="shared" si="7694"/>
        <v>0</v>
      </c>
      <c r="Z988" s="13">
        <f t="shared" si="7694"/>
        <v>0</v>
      </c>
      <c r="AA988" s="13">
        <f t="shared" si="7694"/>
        <v>0</v>
      </c>
      <c r="AB988" s="13">
        <f t="shared" si="7694"/>
        <v>0</v>
      </c>
      <c r="AC988" s="13">
        <f t="shared" si="7694"/>
        <v>0</v>
      </c>
      <c r="AD988" s="13">
        <f t="shared" si="7694"/>
        <v>0</v>
      </c>
      <c r="AE988" s="13">
        <f t="shared" si="7694"/>
        <v>0</v>
      </c>
      <c r="AF988" s="13">
        <f t="shared" si="7694"/>
        <v>0</v>
      </c>
      <c r="AG988" s="13">
        <f t="shared" si="7694"/>
        <v>0</v>
      </c>
      <c r="AH988" s="13">
        <f t="shared" si="7694"/>
        <v>0</v>
      </c>
      <c r="AI988" s="13">
        <f t="shared" si="7694"/>
        <v>0</v>
      </c>
      <c r="AJ988" s="13">
        <f t="shared" si="7694"/>
        <v>0</v>
      </c>
      <c r="AK988" s="13">
        <f t="shared" si="7694"/>
        <v>0</v>
      </c>
      <c r="AL988" s="13"/>
      <c r="AM988" s="13"/>
      <c r="AN988" s="13"/>
      <c r="AO988" s="13"/>
    </row>
    <row r="989" spans="1:41" s="14" customFormat="1" x14ac:dyDescent="0.25">
      <c r="A989" s="3" t="s">
        <v>26</v>
      </c>
      <c r="B989" s="25"/>
      <c r="C989" s="25"/>
      <c r="D989" s="16">
        <f t="shared" si="7673"/>
        <v>0</v>
      </c>
      <c r="E989" s="25"/>
      <c r="F989" s="25"/>
      <c r="G989" s="16">
        <f t="shared" si="7674"/>
        <v>0</v>
      </c>
      <c r="H989" s="25"/>
      <c r="I989" s="25"/>
      <c r="J989" s="16">
        <f t="shared" si="7675"/>
        <v>0</v>
      </c>
      <c r="K989" s="25"/>
      <c r="L989" s="25"/>
      <c r="M989" s="16">
        <f t="shared" si="7676"/>
        <v>0</v>
      </c>
      <c r="N989" s="25"/>
      <c r="O989" s="25"/>
      <c r="P989" s="16">
        <f t="shared" si="7677"/>
        <v>0</v>
      </c>
      <c r="Q989" s="25"/>
      <c r="R989" s="25"/>
      <c r="S989" s="16">
        <f t="shared" si="7678"/>
        <v>0</v>
      </c>
      <c r="T989" s="25"/>
      <c r="U989" s="25"/>
      <c r="V989" s="16">
        <f t="shared" si="7679"/>
        <v>0</v>
      </c>
      <c r="W989" s="27">
        <f t="shared" si="7593"/>
        <v>0</v>
      </c>
      <c r="X989" s="13" t="str">
        <f t="shared" ref="X989" si="7695">IF(SUM(X987:X988)=2,"WH","")</f>
        <v/>
      </c>
      <c r="Y989" s="13" t="str">
        <f t="shared" ref="Y989" si="7696">IF(SUM(Y987:Y988)=2,"WH","")</f>
        <v/>
      </c>
      <c r="Z989" s="13" t="str">
        <f t="shared" ref="Z989" si="7697">IF(SUM(Z987:Z988)=2,"WH","")</f>
        <v/>
      </c>
      <c r="AA989" s="13" t="str">
        <f t="shared" ref="AA989" si="7698">IF(SUM(AA987:AA988)=2,"WH","")</f>
        <v/>
      </c>
      <c r="AB989" s="13" t="str">
        <f t="shared" ref="AB989" si="7699">IF(SUM(AB987:AB988)=2,"WH","")</f>
        <v/>
      </c>
      <c r="AC989" s="13" t="str">
        <f t="shared" ref="AC989" si="7700">IF(SUM(AC987:AC988)=2,"WH","")</f>
        <v/>
      </c>
      <c r="AD989" s="13" t="str">
        <f t="shared" ref="AD989" si="7701">IF(SUM(AD987:AD988)=2,"WH","")</f>
        <v/>
      </c>
      <c r="AE989" s="13" t="str">
        <f t="shared" ref="AE989" si="7702">IF(SUM(AE987:AE988)=2,"WH","")</f>
        <v/>
      </c>
      <c r="AF989" s="13" t="str">
        <f t="shared" ref="AF989" si="7703">IF(SUM(AF987:AF988)=2,"WH","")</f>
        <v/>
      </c>
      <c r="AG989" s="13" t="str">
        <f t="shared" ref="AG989" si="7704">IF(SUM(AG987:AG988)=2,"WH","")</f>
        <v/>
      </c>
      <c r="AH989" s="13" t="str">
        <f t="shared" ref="AH989" si="7705">IF(SUM(AH987:AH988)=2,"WH","")</f>
        <v/>
      </c>
      <c r="AI989" s="13" t="str">
        <f t="shared" ref="AI989" si="7706">IF(SUM(AI987:AI988)=2,"WH","")</f>
        <v/>
      </c>
      <c r="AJ989" s="13" t="str">
        <f t="shared" ref="AJ989" si="7707">IF(SUM(AJ987:AJ988)=2,"WH","")</f>
        <v/>
      </c>
      <c r="AK989" s="13" t="str">
        <f t="shared" ref="AK989" si="7708">IF(SUM(AK987:AK988)=2,"WH","")</f>
        <v/>
      </c>
      <c r="AL989" s="13"/>
      <c r="AM989" s="13" t="str">
        <f t="shared" ref="AM989:AN989" si="7709">IF(SUM(AM987:AM988)=2,"WH","")</f>
        <v/>
      </c>
      <c r="AN989" s="13" t="str">
        <f t="shared" si="7709"/>
        <v/>
      </c>
      <c r="AO989" s="13"/>
    </row>
    <row r="990" spans="1:41" s="14" customFormat="1" x14ac:dyDescent="0.25">
      <c r="A990" s="3" t="s">
        <v>27</v>
      </c>
      <c r="B990" s="25"/>
      <c r="C990" s="25"/>
      <c r="D990" s="16">
        <f>SUM(B990:C990)</f>
        <v>0</v>
      </c>
      <c r="E990" s="25"/>
      <c r="F990" s="25"/>
      <c r="G990" s="16">
        <f>SUM(E990:F990)</f>
        <v>0</v>
      </c>
      <c r="H990" s="25"/>
      <c r="I990" s="25"/>
      <c r="J990" s="16">
        <f>SUM(H990:I990)</f>
        <v>0</v>
      </c>
      <c r="K990" s="25"/>
      <c r="L990" s="25"/>
      <c r="M990" s="16">
        <f>SUM(K990:L990)</f>
        <v>0</v>
      </c>
      <c r="N990" s="25"/>
      <c r="O990" s="25"/>
      <c r="P990" s="16">
        <f>SUM(N990:O990)</f>
        <v>0</v>
      </c>
      <c r="Q990" s="25"/>
      <c r="R990" s="25"/>
      <c r="S990" s="16">
        <f>SUM(Q990:R990)</f>
        <v>0</v>
      </c>
      <c r="T990" s="25"/>
      <c r="U990" s="25"/>
      <c r="V990" s="16">
        <f>SUM(T990:U990)</f>
        <v>0</v>
      </c>
      <c r="W990" s="27">
        <f t="shared" si="7593"/>
        <v>0</v>
      </c>
      <c r="X990" s="13"/>
      <c r="Y990" s="13"/>
      <c r="Z990" s="13"/>
      <c r="AA990" s="13"/>
      <c r="AB990" s="13"/>
      <c r="AC990" s="13"/>
      <c r="AD990" s="13"/>
      <c r="AE990" s="13"/>
      <c r="AF990" s="13"/>
      <c r="AG990" s="13"/>
    </row>
    <row r="991" spans="1:41" s="14" customFormat="1" ht="15.75" thickBot="1" x14ac:dyDescent="0.3">
      <c r="A991" s="5" t="s">
        <v>11</v>
      </c>
      <c r="B991" s="20">
        <f>SUM(B978:B981)</f>
        <v>0</v>
      </c>
      <c r="C991" s="20">
        <f t="shared" ref="C991:W991" si="7710">SUM(C978:C981)</f>
        <v>0</v>
      </c>
      <c r="D991" s="20">
        <f t="shared" si="7710"/>
        <v>0</v>
      </c>
      <c r="E991" s="20">
        <f t="shared" si="7710"/>
        <v>0</v>
      </c>
      <c r="F991" s="20">
        <f t="shared" si="7710"/>
        <v>0</v>
      </c>
      <c r="G991" s="20">
        <f t="shared" si="7710"/>
        <v>0</v>
      </c>
      <c r="H991" s="20">
        <f t="shared" si="7710"/>
        <v>0</v>
      </c>
      <c r="I991" s="20">
        <f t="shared" si="7710"/>
        <v>0</v>
      </c>
      <c r="J991" s="20">
        <f t="shared" si="7710"/>
        <v>0</v>
      </c>
      <c r="K991" s="20">
        <f t="shared" si="7710"/>
        <v>0</v>
      </c>
      <c r="L991" s="20">
        <f t="shared" si="7710"/>
        <v>0</v>
      </c>
      <c r="M991" s="20">
        <f t="shared" si="7710"/>
        <v>0</v>
      </c>
      <c r="N991" s="20">
        <f t="shared" si="7710"/>
        <v>0</v>
      </c>
      <c r="O991" s="20">
        <f t="shared" si="7710"/>
        <v>0</v>
      </c>
      <c r="P991" s="20">
        <f t="shared" si="7710"/>
        <v>0</v>
      </c>
      <c r="Q991" s="20">
        <f t="shared" si="7710"/>
        <v>0</v>
      </c>
      <c r="R991" s="20">
        <f t="shared" si="7710"/>
        <v>0</v>
      </c>
      <c r="S991" s="20">
        <f t="shared" si="7710"/>
        <v>0</v>
      </c>
      <c r="T991" s="20">
        <f t="shared" si="7710"/>
        <v>0</v>
      </c>
      <c r="U991" s="20">
        <f t="shared" si="7710"/>
        <v>0</v>
      </c>
      <c r="V991" s="20">
        <f t="shared" si="7710"/>
        <v>0</v>
      </c>
      <c r="W991" s="20">
        <f t="shared" si="7710"/>
        <v>0</v>
      </c>
      <c r="X991" s="13"/>
      <c r="Y991" s="13"/>
      <c r="Z991" s="13"/>
      <c r="AA991" s="13"/>
      <c r="AB991" s="13"/>
      <c r="AC991" s="13"/>
      <c r="AD991" s="13"/>
      <c r="AE991" s="13"/>
      <c r="AF991" s="13"/>
      <c r="AG991" s="13"/>
    </row>
    <row r="992" spans="1:41" s="14" customFormat="1" x14ac:dyDescent="0.25">
      <c r="A992" s="14" t="s">
        <v>0</v>
      </c>
      <c r="B992" s="251"/>
      <c r="C992" s="251"/>
      <c r="D992" s="251"/>
      <c r="E992" s="224" t="s">
        <v>3</v>
      </c>
      <c r="F992" s="224"/>
      <c r="G992" s="224"/>
      <c r="H992" s="228" t="s">
        <v>152</v>
      </c>
      <c r="I992" s="228"/>
      <c r="J992" s="227">
        <f>MROUND(B993*0.135,1)</f>
        <v>0</v>
      </c>
      <c r="K992" s="227"/>
      <c r="L992" s="229" t="s">
        <v>239</v>
      </c>
      <c r="M992" s="229"/>
      <c r="N992" s="229"/>
      <c r="O992" s="229" t="s">
        <v>152</v>
      </c>
      <c r="P992" s="229"/>
      <c r="Q992" s="232"/>
      <c r="R992" s="232"/>
      <c r="S992" s="127" t="s">
        <v>1</v>
      </c>
      <c r="T992" s="124"/>
      <c r="U992" s="236">
        <f>IFERROR(J993/W1009,0)</f>
        <v>0</v>
      </c>
      <c r="V992" s="236"/>
      <c r="W992" s="124"/>
      <c r="X992" s="13"/>
      <c r="Y992" s="13"/>
      <c r="Z992" s="13"/>
      <c r="AA992" s="13"/>
      <c r="AB992" s="13"/>
      <c r="AC992" s="13"/>
      <c r="AD992" s="13"/>
      <c r="AE992" s="13"/>
      <c r="AF992" s="13"/>
      <c r="AG992" s="13"/>
    </row>
    <row r="993" spans="1:37" s="14" customFormat="1" ht="15.75" thickBot="1" x14ac:dyDescent="0.3">
      <c r="A993" s="14" t="s">
        <v>2</v>
      </c>
      <c r="B993" s="248"/>
      <c r="C993" s="248"/>
      <c r="D993" s="248"/>
      <c r="E993" s="225"/>
      <c r="F993" s="225"/>
      <c r="G993" s="225"/>
      <c r="H993" s="238" t="s">
        <v>153</v>
      </c>
      <c r="I993" s="238"/>
      <c r="J993" s="242">
        <f>MROUND(B993*0.162,1)</f>
        <v>0</v>
      </c>
      <c r="K993" s="242"/>
      <c r="L993" s="230"/>
      <c r="M993" s="230"/>
      <c r="N993" s="230"/>
      <c r="O993" s="244" t="s">
        <v>153</v>
      </c>
      <c r="P993" s="244"/>
      <c r="Q993" s="234"/>
      <c r="R993" s="234"/>
      <c r="S993" s="237" t="str">
        <f>IF(CONCATENATE(X993,Y993,Z993,AA993,AB993,AC993,AD993,AE993,AF993,,AG993,,AH993,,AI993,AJ993,AK993)="","",(CONCATENATE("ERRORS: ", X993,Y993,Z993,AA993,AB993,AC993,AD993,AE993,AF993,,AG993,,AH993,,AI993,AJ993,AK993)))</f>
        <v/>
      </c>
      <c r="T993" s="237"/>
      <c r="U993" s="237"/>
      <c r="V993" s="237"/>
      <c r="W993" s="237"/>
      <c r="X993" s="13" t="str">
        <f t="shared" ref="X993" si="7711">IF(X999="",IF(X1003="",IF(X1007="","",CONCATENATE(", ",X994,X995,X1007)),CONCATENATE(", ",X994,X995,X1003)),IF(X1003="",CONCATENATE(", ",X994,X995,X999),CONCATENATE(", ",X994,X995,X999,", ",X994,X995,X1003,", ",X994,X995,X1007)))</f>
        <v/>
      </c>
      <c r="Y993" s="13" t="str">
        <f t="shared" ref="Y993" si="7712">IF(Y999="",IF(Y1003="",IF(Y1007="","",CONCATENATE(", ",X994,Y995,Y1007)),CONCATENATE(", ",X994,Y995,Y1003)),IF(Y1003="",CONCATENATE(", ",X994,Y995,Y999),CONCATENATE(", ",X994,Y995,Y999,", ",X994,Y995,Y1003,", ",X994,Y995,Y1007)))</f>
        <v/>
      </c>
      <c r="Z993" s="13" t="str">
        <f t="shared" ref="Z993" si="7713">IF(Z999="",IF(Z1003="",IF(Z1007="","",CONCATENATE(", ",Z994,Z995,Z1007)),CONCATENATE(", ",Z994,Z995,Z1003)),IF(Z1003="",CONCATENATE(", ",Z994,Z995,Z999),CONCATENATE(", ",Z994,Z995,Z999,", ",Z994,Z995,Z1003,", ",Z994,Z995,Z1007)))</f>
        <v/>
      </c>
      <c r="AA993" s="13" t="str">
        <f t="shared" ref="AA993" si="7714">IF(AA999="",IF(AA1003="",IF(AA1007="","",CONCATENATE(", ",Z994,AA995,AA1007)),CONCATENATE(", ",Z994,AA995,AA1003)),IF(AA1003="",CONCATENATE(", ",Z994,AA995,AA999),CONCATENATE(", ",Z994,AA995,AA999,", ",Z994,AA995,AA1003,", ",Z994,AA995,AA1007)))</f>
        <v/>
      </c>
      <c r="AB993" s="13" t="str">
        <f t="shared" ref="AB993" si="7715">IF(AB999="",IF(AB1003="",IF(AB1007="","",CONCATENATE(", ",AB994,AB995,AB1007)),CONCATENATE(", ",AB994,AB995,AB1003)),IF(AB1003="",CONCATENATE(", ",AB994,AB995,AB999),CONCATENATE(", ",AB994,AB995,AB999,", ",AB994,AB995,AB1003,", ",AB994,AB995,AB1007)))</f>
        <v/>
      </c>
      <c r="AC993" s="13" t="str">
        <f t="shared" ref="AC993" si="7716">IF(AC999="",IF(AC1003="",IF(AC1007="","",CONCATENATE(", ",AB994,AC995,AC1007)),CONCATENATE(", ",AB994,AC995,AC1003)),IF(AC1003="",CONCATENATE(", ",AB994,AC995,AC999),CONCATENATE(", ",AB994,AC995,AC999,", ",AB994,AC995,AC1003,", ",AB994,AC995,AC1007)))</f>
        <v/>
      </c>
      <c r="AD993" s="13" t="str">
        <f t="shared" ref="AD993" si="7717">IF(AD999="",IF(AD1003="",IF(AD1007="","",CONCATENATE(", ",AD994,AD995,AD1007)),CONCATENATE(", ",AD994,AD995,AD1003)),IF(AD1003="",CONCATENATE(", ",AD994,AD995,AD999),CONCATENATE(", ",AD994,AD995,AD999,", ",AD994,AD995,AD1003,", ",AD994,AD995,AD1007)))</f>
        <v/>
      </c>
      <c r="AE993" s="13" t="str">
        <f t="shared" ref="AE993" si="7718">IF(AE999="",IF(AE1003="",IF(AE1007="","",CONCATENATE(", ",AD994,AE995,AE1007)),CONCATENATE(", ",AD994,AE995,AE1003)),IF(AE1003="",CONCATENATE(", ",AD994,AE995,AE999),CONCATENATE(", ",AD994,AE995,AE999,", ",AD994,AE995,AE1003,", ",AD994,AE995,AE1007)))</f>
        <v/>
      </c>
      <c r="AF993" s="13" t="str">
        <f t="shared" ref="AF993" si="7719">IF(AF999="",IF(AF1003="",IF(AF1007="","",CONCATENATE(", ",AF994,AF995,AF1007)),CONCATENATE(", ",AF994,AF995,AF1003)),IF(AF1003="",CONCATENATE(", ",AF994,AF995,AF999),CONCATENATE(", ",AF994,AF995,AF999,", ",AF994,AF995,AF1003,", ",AF994,AF995,AF1007)))</f>
        <v/>
      </c>
      <c r="AG993" s="13" t="str">
        <f t="shared" ref="AG993" si="7720">IF(AG999="",IF(AG1003="",IF(AG1007="","",CONCATENATE(", ",AF994,AG995,AG1007)),CONCATENATE(", ",AF994,AG995,AG1003)),IF(AG1003="",CONCATENATE(", ",AF994,AG995,AG999),CONCATENATE(", ",AF994,AG995,AG999,", ",AF994,AG995,AG1003,", ",AF994,AG995,AG1007)))</f>
        <v/>
      </c>
      <c r="AH993" s="13" t="str">
        <f t="shared" ref="AH993" si="7721">IF(AH999="",IF(AH1003="",IF(AH1007="","",CONCATENATE(", ",AH994,AH995,AH1007)),CONCATENATE(", ",AH994,AH995,AH1003)),IF(AH1003="",CONCATENATE(", ",AH994,AH995,AH999),CONCATENATE(", ",AH994,AH995,AH999,", ",AH994,AH995,AH1003,", ",AH994,AH995,AH1007)))</f>
        <v/>
      </c>
      <c r="AI993" s="13" t="str">
        <f t="shared" ref="AI993" si="7722">IF(AI999="",IF(AI1003="",IF(AI1007="","",CONCATENATE(", ",AH994,AI995,AI1007)),CONCATENATE(", ",AH994,AI995,AI1003)),IF(AI1003="",CONCATENATE(", ",AH994,AI995,AI999),CONCATENATE(", ",AH994,AI995,AI999,", ",AH994,AI995,AI1003,", ",AH994,AI995,AI1007)))</f>
        <v/>
      </c>
      <c r="AJ993" s="13" t="str">
        <f t="shared" ref="AJ993" si="7723">IF(AJ999="",IF(AJ1003="",IF(AJ1007="","",CONCATENATE(", ",AJ994,AJ995,AJ1007)),CONCATENATE(", ",AJ994,AJ995,AJ1003)),IF(AJ1003="",CONCATENATE(", ",AJ994,AJ995,AJ999),CONCATENATE(", ",AJ994,AJ995,AJ999,", ",AJ994,AJ995,AJ1003,", ",AJ994,AJ995,AJ1007)))</f>
        <v/>
      </c>
      <c r="AK993" s="13" t="str">
        <f t="shared" ref="AK993" si="7724">IF(AK999="",IF(AK1003="",IF(AK1007="","",CONCATENATE(", ",AJ994,AK995,AK1007)),CONCATENATE(", ",AJ994,AK995,AK1003)),IF(AK1003="",CONCATENATE(", ",AJ994,AK995,AK999),CONCATENATE(", ",AJ994,AK995,AK999,", ",AJ994,AK995,AK1003,", ",AJ994,AK995,AK1007)))</f>
        <v/>
      </c>
    </row>
    <row r="994" spans="1:37" s="14" customFormat="1" x14ac:dyDescent="0.25">
      <c r="A994" s="249"/>
      <c r="B994" s="235" t="s">
        <v>4</v>
      </c>
      <c r="C994" s="235"/>
      <c r="D994" s="235"/>
      <c r="E994" s="235" t="s">
        <v>5</v>
      </c>
      <c r="F994" s="235"/>
      <c r="G994" s="235"/>
      <c r="H994" s="235" t="s">
        <v>6</v>
      </c>
      <c r="I994" s="235"/>
      <c r="J994" s="235"/>
      <c r="K994" s="235" t="s">
        <v>7</v>
      </c>
      <c r="L994" s="235"/>
      <c r="M994" s="235"/>
      <c r="N994" s="235" t="s">
        <v>8</v>
      </c>
      <c r="O994" s="235"/>
      <c r="P994" s="235"/>
      <c r="Q994" s="235" t="s">
        <v>9</v>
      </c>
      <c r="R994" s="235"/>
      <c r="S994" s="235"/>
      <c r="T994" s="235" t="s">
        <v>10</v>
      </c>
      <c r="U994" s="235"/>
      <c r="V994" s="239"/>
      <c r="W994" s="240" t="s">
        <v>11</v>
      </c>
      <c r="X994" s="277" t="s">
        <v>47</v>
      </c>
      <c r="Y994" s="269"/>
      <c r="Z994" s="278" t="s">
        <v>48</v>
      </c>
      <c r="AA994" s="276"/>
      <c r="AB994" s="278" t="s">
        <v>49</v>
      </c>
      <c r="AC994" s="276"/>
      <c r="AD994" s="276" t="s">
        <v>50</v>
      </c>
      <c r="AE994" s="276"/>
      <c r="AF994" s="276" t="s">
        <v>51</v>
      </c>
      <c r="AG994" s="276"/>
      <c r="AH994" s="276" t="s">
        <v>52</v>
      </c>
      <c r="AI994" s="276"/>
      <c r="AJ994" s="276" t="s">
        <v>53</v>
      </c>
      <c r="AK994" s="276"/>
    </row>
    <row r="995" spans="1:37" s="14" customFormat="1" x14ac:dyDescent="0.25">
      <c r="A995" s="250"/>
      <c r="B995" s="1" t="s">
        <v>12</v>
      </c>
      <c r="C995" s="1" t="s">
        <v>13</v>
      </c>
      <c r="D995" s="1" t="s">
        <v>14</v>
      </c>
      <c r="E995" s="1" t="s">
        <v>12</v>
      </c>
      <c r="F995" s="1" t="s">
        <v>13</v>
      </c>
      <c r="G995" s="1" t="s">
        <v>14</v>
      </c>
      <c r="H995" s="1" t="s">
        <v>12</v>
      </c>
      <c r="I995" s="1" t="s">
        <v>13</v>
      </c>
      <c r="J995" s="1" t="s">
        <v>14</v>
      </c>
      <c r="K995" s="1" t="s">
        <v>12</v>
      </c>
      <c r="L995" s="1" t="s">
        <v>13</v>
      </c>
      <c r="M995" s="1" t="s">
        <v>14</v>
      </c>
      <c r="N995" s="1" t="s">
        <v>12</v>
      </c>
      <c r="O995" s="1" t="s">
        <v>13</v>
      </c>
      <c r="P995" s="1" t="s">
        <v>14</v>
      </c>
      <c r="Q995" s="1" t="s">
        <v>12</v>
      </c>
      <c r="R995" s="1" t="s">
        <v>13</v>
      </c>
      <c r="S995" s="1" t="s">
        <v>14</v>
      </c>
      <c r="T995" s="1" t="s">
        <v>12</v>
      </c>
      <c r="U995" s="1" t="s">
        <v>13</v>
      </c>
      <c r="V995" s="2" t="s">
        <v>14</v>
      </c>
      <c r="W995" s="241"/>
      <c r="X995" s="13" t="s">
        <v>45</v>
      </c>
      <c r="Y995" s="13" t="s">
        <v>46</v>
      </c>
      <c r="Z995" s="13" t="s">
        <v>45</v>
      </c>
      <c r="AA995" s="13" t="s">
        <v>46</v>
      </c>
      <c r="AB995" s="13" t="s">
        <v>45</v>
      </c>
      <c r="AC995" s="13" t="s">
        <v>46</v>
      </c>
      <c r="AD995" s="13" t="s">
        <v>45</v>
      </c>
      <c r="AE995" s="13" t="s">
        <v>46</v>
      </c>
      <c r="AF995" s="13" t="s">
        <v>45</v>
      </c>
      <c r="AG995" s="13" t="s">
        <v>46</v>
      </c>
      <c r="AH995" s="13" t="s">
        <v>45</v>
      </c>
      <c r="AI995" s="13" t="s">
        <v>46</v>
      </c>
      <c r="AJ995" s="13" t="s">
        <v>45</v>
      </c>
      <c r="AK995" s="13" t="s">
        <v>46</v>
      </c>
    </row>
    <row r="996" spans="1:37" s="14" customFormat="1" x14ac:dyDescent="0.25">
      <c r="A996" s="3" t="s">
        <v>15</v>
      </c>
      <c r="B996" s="25"/>
      <c r="C996" s="25"/>
      <c r="D996" s="16">
        <f>SUM(B996:C996)</f>
        <v>0</v>
      </c>
      <c r="E996" s="25"/>
      <c r="F996" s="25"/>
      <c r="G996" s="16">
        <f>SUM(E996:F996)</f>
        <v>0</v>
      </c>
      <c r="H996" s="25"/>
      <c r="I996" s="25"/>
      <c r="J996" s="16">
        <f>SUM(H996:I996)</f>
        <v>0</v>
      </c>
      <c r="K996" s="25"/>
      <c r="L996" s="25"/>
      <c r="M996" s="16">
        <f>SUM(K996:L996)</f>
        <v>0</v>
      </c>
      <c r="N996" s="25"/>
      <c r="O996" s="25"/>
      <c r="P996" s="16">
        <f>SUM(N996:O996)</f>
        <v>0</v>
      </c>
      <c r="Q996" s="25"/>
      <c r="R996" s="25"/>
      <c r="S996" s="16">
        <f>SUM(Q996:R996)</f>
        <v>0</v>
      </c>
      <c r="T996" s="25"/>
      <c r="U996" s="25"/>
      <c r="V996" s="16">
        <f>SUM(T996:U996)</f>
        <v>0</v>
      </c>
      <c r="W996" s="27">
        <f>B996+C996+E996+F996+H996+I996+K996+L996+N996+O996+Q996+R996+T996+U996</f>
        <v>0</v>
      </c>
      <c r="X996" s="13">
        <f t="shared" ref="X996:Y996" si="7725">SUM(B996:B999)</f>
        <v>0</v>
      </c>
      <c r="Y996" s="13">
        <f t="shared" si="7725"/>
        <v>0</v>
      </c>
      <c r="Z996" s="13">
        <f t="shared" ref="Z996:AA996" si="7726">SUM(E996:E999)</f>
        <v>0</v>
      </c>
      <c r="AA996" s="13">
        <f t="shared" si="7726"/>
        <v>0</v>
      </c>
      <c r="AB996" s="13">
        <f t="shared" ref="AB996:AC996" si="7727">SUM(H996:H999)</f>
        <v>0</v>
      </c>
      <c r="AC996" s="13">
        <f t="shared" si="7727"/>
        <v>0</v>
      </c>
      <c r="AD996" s="13">
        <f t="shared" ref="AD996:AE996" si="7728">SUM(K996:K999)</f>
        <v>0</v>
      </c>
      <c r="AE996" s="13">
        <f t="shared" si="7728"/>
        <v>0</v>
      </c>
      <c r="AF996" s="13">
        <f t="shared" ref="AF996:AG996" si="7729">SUM(N996:N999)</f>
        <v>0</v>
      </c>
      <c r="AG996" s="13">
        <f t="shared" si="7729"/>
        <v>0</v>
      </c>
      <c r="AH996" s="13">
        <f t="shared" ref="AH996:AI996" si="7730">SUM(Q996:Q999)</f>
        <v>0</v>
      </c>
      <c r="AI996" s="13">
        <f t="shared" si="7730"/>
        <v>0</v>
      </c>
      <c r="AJ996" s="13">
        <f t="shared" ref="AJ996:AK996" si="7731">SUM(T996:T999)</f>
        <v>0</v>
      </c>
      <c r="AK996" s="13">
        <f t="shared" si="7731"/>
        <v>0</v>
      </c>
    </row>
    <row r="997" spans="1:37" s="14" customFormat="1" x14ac:dyDescent="0.25">
      <c r="A997" s="3" t="s">
        <v>16</v>
      </c>
      <c r="B997" s="25"/>
      <c r="C997" s="25"/>
      <c r="D997" s="16">
        <f t="shared" ref="D997:D999" si="7732">SUM(B997:C997)</f>
        <v>0</v>
      </c>
      <c r="E997" s="25"/>
      <c r="F997" s="25"/>
      <c r="G997" s="16">
        <f t="shared" ref="G997:G999" si="7733">SUM(E997:F997)</f>
        <v>0</v>
      </c>
      <c r="H997" s="25"/>
      <c r="I997" s="25"/>
      <c r="J997" s="16">
        <f t="shared" ref="J997:J999" si="7734">SUM(H997:I997)</f>
        <v>0</v>
      </c>
      <c r="K997" s="25"/>
      <c r="L997" s="25"/>
      <c r="M997" s="16">
        <f t="shared" ref="M997:M999" si="7735">SUM(K997:L997)</f>
        <v>0</v>
      </c>
      <c r="N997" s="25"/>
      <c r="O997" s="25"/>
      <c r="P997" s="16">
        <f t="shared" ref="P997:P999" si="7736">SUM(N997:O997)</f>
        <v>0</v>
      </c>
      <c r="Q997" s="25"/>
      <c r="R997" s="25"/>
      <c r="S997" s="16">
        <f t="shared" ref="S997:S999" si="7737">SUM(Q997:R997)</f>
        <v>0</v>
      </c>
      <c r="T997" s="25"/>
      <c r="U997" s="25"/>
      <c r="V997" s="16">
        <f t="shared" ref="V997:V999" si="7738">SUM(T997:U997)</f>
        <v>0</v>
      </c>
      <c r="W997" s="27">
        <f t="shared" ref="W997:W1008" si="7739">B997+C997+E997+F997+H997+I997+K997+L997+N997+O997+Q997+R997+T997+U997</f>
        <v>0</v>
      </c>
      <c r="X997" s="13">
        <f t="shared" ref="X997" si="7740">IF(X996=X1004,0,1)</f>
        <v>0</v>
      </c>
      <c r="Y997" s="13">
        <f t="shared" ref="Y997" si="7741">IF(Y996=Y1004,0,1)</f>
        <v>0</v>
      </c>
      <c r="Z997" s="13">
        <f t="shared" ref="Z997" si="7742">IF(Z996=Z1004,0,1)</f>
        <v>0</v>
      </c>
      <c r="AA997" s="13">
        <f t="shared" ref="AA997" si="7743">IF(AA996=AA1004,0,1)</f>
        <v>0</v>
      </c>
      <c r="AB997" s="13">
        <f t="shared" ref="AB997" si="7744">IF(AB996=AB1004,0,1)</f>
        <v>0</v>
      </c>
      <c r="AC997" s="13">
        <f t="shared" ref="AC997" si="7745">IF(AC996=AC1004,0,1)</f>
        <v>0</v>
      </c>
      <c r="AD997" s="13">
        <f t="shared" ref="AD997" si="7746">IF(AD996=AD1004,0,1)</f>
        <v>0</v>
      </c>
      <c r="AE997" s="13">
        <f t="shared" ref="AE997" si="7747">IF(AE996=AE1004,0,1)</f>
        <v>0</v>
      </c>
      <c r="AF997" s="13">
        <f t="shared" ref="AF997" si="7748">IF(AF996=AF1004,0,1)</f>
        <v>0</v>
      </c>
      <c r="AG997" s="13">
        <f t="shared" ref="AG997" si="7749">IF(AG996=AG1004,0,1)</f>
        <v>0</v>
      </c>
      <c r="AH997" s="13">
        <f t="shared" ref="AH997" si="7750">IF(AH996=AH1004,0,1)</f>
        <v>0</v>
      </c>
      <c r="AI997" s="13">
        <f t="shared" ref="AI997" si="7751">IF(AI996=AI1004,0,1)</f>
        <v>0</v>
      </c>
      <c r="AJ997" s="13">
        <f t="shared" ref="AJ997" si="7752">IF(AJ996=AJ1004,0,1)</f>
        <v>0</v>
      </c>
      <c r="AK997" s="13">
        <f t="shared" ref="AK997" si="7753">IF(AK996=AK1004,0,1)</f>
        <v>0</v>
      </c>
    </row>
    <row r="998" spans="1:37" s="14" customFormat="1" x14ac:dyDescent="0.25">
      <c r="A998" s="3" t="s">
        <v>17</v>
      </c>
      <c r="B998" s="25"/>
      <c r="C998" s="25"/>
      <c r="D998" s="16">
        <f t="shared" si="7732"/>
        <v>0</v>
      </c>
      <c r="E998" s="25"/>
      <c r="F998" s="25"/>
      <c r="G998" s="16">
        <f t="shared" si="7733"/>
        <v>0</v>
      </c>
      <c r="H998" s="25"/>
      <c r="I998" s="25"/>
      <c r="J998" s="16">
        <f t="shared" si="7734"/>
        <v>0</v>
      </c>
      <c r="K998" s="25"/>
      <c r="L998" s="25"/>
      <c r="M998" s="16">
        <f t="shared" si="7735"/>
        <v>0</v>
      </c>
      <c r="N998" s="25"/>
      <c r="O998" s="25"/>
      <c r="P998" s="16">
        <f t="shared" si="7736"/>
        <v>0</v>
      </c>
      <c r="Q998" s="25"/>
      <c r="R998" s="25"/>
      <c r="S998" s="16">
        <f t="shared" si="7737"/>
        <v>0</v>
      </c>
      <c r="T998" s="25"/>
      <c r="U998" s="25"/>
      <c r="V998" s="16">
        <f t="shared" si="7738"/>
        <v>0</v>
      </c>
      <c r="W998" s="27">
        <f t="shared" si="7739"/>
        <v>0</v>
      </c>
      <c r="X998" s="13">
        <f t="shared" ref="X998:AK998" si="7754">IF(X996=X1000,0,1)</f>
        <v>0</v>
      </c>
      <c r="Y998" s="13">
        <f t="shared" si="7754"/>
        <v>0</v>
      </c>
      <c r="Z998" s="13">
        <f t="shared" si="7754"/>
        <v>0</v>
      </c>
      <c r="AA998" s="13">
        <f t="shared" si="7754"/>
        <v>0</v>
      </c>
      <c r="AB998" s="13">
        <f t="shared" si="7754"/>
        <v>0</v>
      </c>
      <c r="AC998" s="13">
        <f t="shared" si="7754"/>
        <v>0</v>
      </c>
      <c r="AD998" s="13">
        <f t="shared" si="7754"/>
        <v>0</v>
      </c>
      <c r="AE998" s="13">
        <f t="shared" si="7754"/>
        <v>0</v>
      </c>
      <c r="AF998" s="13">
        <f t="shared" si="7754"/>
        <v>0</v>
      </c>
      <c r="AG998" s="13">
        <f t="shared" si="7754"/>
        <v>0</v>
      </c>
      <c r="AH998" s="13">
        <f t="shared" si="7754"/>
        <v>0</v>
      </c>
      <c r="AI998" s="13">
        <f t="shared" si="7754"/>
        <v>0</v>
      </c>
      <c r="AJ998" s="13">
        <f t="shared" si="7754"/>
        <v>0</v>
      </c>
      <c r="AK998" s="13">
        <f t="shared" si="7754"/>
        <v>0</v>
      </c>
    </row>
    <row r="999" spans="1:37" s="14" customFormat="1" x14ac:dyDescent="0.25">
      <c r="A999" s="3" t="s">
        <v>18</v>
      </c>
      <c r="B999" s="25"/>
      <c r="C999" s="25"/>
      <c r="D999" s="16">
        <f t="shared" si="7732"/>
        <v>0</v>
      </c>
      <c r="E999" s="25"/>
      <c r="F999" s="25"/>
      <c r="G999" s="16">
        <f t="shared" si="7733"/>
        <v>0</v>
      </c>
      <c r="H999" s="25"/>
      <c r="I999" s="25"/>
      <c r="J999" s="16">
        <f t="shared" si="7734"/>
        <v>0</v>
      </c>
      <c r="K999" s="25"/>
      <c r="L999" s="25"/>
      <c r="M999" s="16">
        <f t="shared" si="7735"/>
        <v>0</v>
      </c>
      <c r="N999" s="25"/>
      <c r="O999" s="25"/>
      <c r="P999" s="16">
        <f t="shared" si="7736"/>
        <v>0</v>
      </c>
      <c r="Q999" s="25"/>
      <c r="R999" s="25"/>
      <c r="S999" s="16">
        <f t="shared" si="7737"/>
        <v>0</v>
      </c>
      <c r="T999" s="25"/>
      <c r="U999" s="25"/>
      <c r="V999" s="16">
        <f t="shared" si="7738"/>
        <v>0</v>
      </c>
      <c r="W999" s="27">
        <f t="shared" si="7739"/>
        <v>0</v>
      </c>
      <c r="X999" s="13" t="str">
        <f t="shared" ref="X999" si="7755">IF(SUM(X997:X998)=2,"WA","")</f>
        <v/>
      </c>
      <c r="Y999" s="13" t="str">
        <f t="shared" ref="Y999" si="7756">IF(SUM(Y997:Y998)=2,"WA","")</f>
        <v/>
      </c>
      <c r="Z999" s="13" t="str">
        <f t="shared" ref="Z999" si="7757">IF(SUM(Z997:Z998)=2,"WA","")</f>
        <v/>
      </c>
      <c r="AA999" s="13" t="str">
        <f t="shared" ref="AA999" si="7758">IF(SUM(AA997:AA998)=2,"WA","")</f>
        <v/>
      </c>
      <c r="AB999" s="13" t="str">
        <f t="shared" ref="AB999" si="7759">IF(SUM(AB997:AB998)=2,"WA","")</f>
        <v/>
      </c>
      <c r="AC999" s="13" t="str">
        <f t="shared" ref="AC999" si="7760">IF(SUM(AC997:AC998)=2,"WA","")</f>
        <v/>
      </c>
      <c r="AD999" s="13" t="str">
        <f t="shared" ref="AD999" si="7761">IF(SUM(AD997:AD998)=2,"WA","")</f>
        <v/>
      </c>
      <c r="AE999" s="13" t="str">
        <f t="shared" ref="AE999" si="7762">IF(SUM(AE997:AE998)=2,"WA","")</f>
        <v/>
      </c>
      <c r="AF999" s="13" t="str">
        <f t="shared" ref="AF999" si="7763">IF(SUM(AF997:AF998)=2,"WA","")</f>
        <v/>
      </c>
      <c r="AG999" s="13" t="str">
        <f t="shared" ref="AG999" si="7764">IF(SUM(AG997:AG998)=2,"WA","")</f>
        <v/>
      </c>
      <c r="AH999" s="13" t="str">
        <f t="shared" ref="AH999" si="7765">IF(SUM(AH997:AH998)=2,"WA","")</f>
        <v/>
      </c>
      <c r="AI999" s="13" t="str">
        <f t="shared" ref="AI999" si="7766">IF(SUM(AI997:AI998)=2,"WA","")</f>
        <v/>
      </c>
      <c r="AJ999" s="13" t="str">
        <f t="shared" ref="AJ999" si="7767">IF(SUM(AJ997:AJ998)=2,"WA","")</f>
        <v/>
      </c>
      <c r="AK999" s="13" t="str">
        <f t="shared" ref="AK999" si="7768">IF(SUM(AK997:AK998)=2,"WA","")</f>
        <v/>
      </c>
    </row>
    <row r="1000" spans="1:37" s="14" customFormat="1" x14ac:dyDescent="0.25">
      <c r="A1000" s="4" t="s">
        <v>19</v>
      </c>
      <c r="B1000" s="26"/>
      <c r="C1000" s="26"/>
      <c r="D1000" s="18">
        <f>SUM(B1000:C1000)</f>
        <v>0</v>
      </c>
      <c r="E1000" s="26"/>
      <c r="F1000" s="26"/>
      <c r="G1000" s="18">
        <f>SUM(E1000:F1000)</f>
        <v>0</v>
      </c>
      <c r="H1000" s="26"/>
      <c r="I1000" s="26"/>
      <c r="J1000" s="18">
        <f>SUM(H1000:I1000)</f>
        <v>0</v>
      </c>
      <c r="K1000" s="26"/>
      <c r="L1000" s="26"/>
      <c r="M1000" s="18">
        <f>SUM(K1000:L1000)</f>
        <v>0</v>
      </c>
      <c r="N1000" s="26"/>
      <c r="O1000" s="26"/>
      <c r="P1000" s="18">
        <f>SUM(N1000:O1000)</f>
        <v>0</v>
      </c>
      <c r="Q1000" s="26"/>
      <c r="R1000" s="26"/>
      <c r="S1000" s="18">
        <f>SUM(Q1000:R1000)</f>
        <v>0</v>
      </c>
      <c r="T1000" s="26"/>
      <c r="U1000" s="26"/>
      <c r="V1000" s="18">
        <f>SUM(T1000:U1000)</f>
        <v>0</v>
      </c>
      <c r="W1000" s="27">
        <f t="shared" si="7739"/>
        <v>0</v>
      </c>
      <c r="X1000" s="13">
        <f t="shared" ref="X1000:Y1000" si="7769">SUM(B1000:B1003)</f>
        <v>0</v>
      </c>
      <c r="Y1000" s="13">
        <f t="shared" si="7769"/>
        <v>0</v>
      </c>
      <c r="Z1000" s="13">
        <f t="shared" ref="Z1000:AA1000" si="7770">SUM(E1000:E1003)</f>
        <v>0</v>
      </c>
      <c r="AA1000" s="13">
        <f t="shared" si="7770"/>
        <v>0</v>
      </c>
      <c r="AB1000" s="13">
        <f t="shared" ref="AB1000:AC1000" si="7771">SUM(H1000:H1003)</f>
        <v>0</v>
      </c>
      <c r="AC1000" s="13">
        <f t="shared" si="7771"/>
        <v>0</v>
      </c>
      <c r="AD1000" s="13">
        <f t="shared" ref="AD1000:AE1000" si="7772">SUM(K1000:K1003)</f>
        <v>0</v>
      </c>
      <c r="AE1000" s="13">
        <f t="shared" si="7772"/>
        <v>0</v>
      </c>
      <c r="AF1000" s="13">
        <f t="shared" ref="AF1000:AG1000" si="7773">SUM(N1000:N1003)</f>
        <v>0</v>
      </c>
      <c r="AG1000" s="13">
        <f t="shared" si="7773"/>
        <v>0</v>
      </c>
      <c r="AH1000" s="13">
        <f t="shared" ref="AH1000:AI1000" si="7774">SUM(Q1000:Q1003)</f>
        <v>0</v>
      </c>
      <c r="AI1000" s="13">
        <f t="shared" si="7774"/>
        <v>0</v>
      </c>
      <c r="AJ1000" s="13">
        <f t="shared" ref="AJ1000:AK1000" si="7775">SUM(T1000:T1003)</f>
        <v>0</v>
      </c>
      <c r="AK1000" s="13">
        <f t="shared" si="7775"/>
        <v>0</v>
      </c>
    </row>
    <row r="1001" spans="1:37" s="14" customFormat="1" x14ac:dyDescent="0.25">
      <c r="A1001" s="4" t="s">
        <v>20</v>
      </c>
      <c r="B1001" s="26"/>
      <c r="C1001" s="26"/>
      <c r="D1001" s="18">
        <f t="shared" ref="D1001:D1003" si="7776">SUM(B1001:C1001)</f>
        <v>0</v>
      </c>
      <c r="E1001" s="26"/>
      <c r="F1001" s="26"/>
      <c r="G1001" s="18">
        <f t="shared" ref="G1001:G1003" si="7777">SUM(E1001:F1001)</f>
        <v>0</v>
      </c>
      <c r="H1001" s="26"/>
      <c r="I1001" s="26"/>
      <c r="J1001" s="18">
        <f t="shared" ref="J1001:J1003" si="7778">SUM(H1001:I1001)</f>
        <v>0</v>
      </c>
      <c r="K1001" s="26"/>
      <c r="L1001" s="26"/>
      <c r="M1001" s="18">
        <f t="shared" ref="M1001:M1003" si="7779">SUM(K1001:L1001)</f>
        <v>0</v>
      </c>
      <c r="N1001" s="26"/>
      <c r="O1001" s="26"/>
      <c r="P1001" s="18">
        <f t="shared" ref="P1001:P1003" si="7780">SUM(N1001:O1001)</f>
        <v>0</v>
      </c>
      <c r="Q1001" s="26"/>
      <c r="R1001" s="26"/>
      <c r="S1001" s="18">
        <f t="shared" ref="S1001:S1003" si="7781">SUM(Q1001:R1001)</f>
        <v>0</v>
      </c>
      <c r="T1001" s="26"/>
      <c r="U1001" s="26"/>
      <c r="V1001" s="18">
        <f t="shared" ref="V1001:V1003" si="7782">SUM(T1001:U1001)</f>
        <v>0</v>
      </c>
      <c r="W1001" s="27">
        <f t="shared" si="7739"/>
        <v>0</v>
      </c>
      <c r="X1001" s="13">
        <f t="shared" ref="X1001" si="7783">IF(X1000=X1004,0,1)</f>
        <v>0</v>
      </c>
      <c r="Y1001" s="13">
        <f t="shared" ref="Y1001" si="7784">IF(Y1000=Y1004,0,1)</f>
        <v>0</v>
      </c>
      <c r="Z1001" s="13">
        <f t="shared" ref="Z1001" si="7785">IF(Z1000=Z1004,0,1)</f>
        <v>0</v>
      </c>
      <c r="AA1001" s="13">
        <f t="shared" ref="AA1001" si="7786">IF(AA1000=AA1004,0,1)</f>
        <v>0</v>
      </c>
      <c r="AB1001" s="13">
        <f t="shared" ref="AB1001" si="7787">IF(AB1000=AB1004,0,1)</f>
        <v>0</v>
      </c>
      <c r="AC1001" s="13">
        <f t="shared" ref="AC1001" si="7788">IF(AC1000=AC1004,0,1)</f>
        <v>0</v>
      </c>
      <c r="AD1001" s="13">
        <f t="shared" ref="AD1001" si="7789">IF(AD1000=AD1004,0,1)</f>
        <v>0</v>
      </c>
      <c r="AE1001" s="13">
        <f t="shared" ref="AE1001" si="7790">IF(AE1000=AE1004,0,1)</f>
        <v>0</v>
      </c>
      <c r="AF1001" s="13">
        <f t="shared" ref="AF1001" si="7791">IF(AF1000=AF1004,0,1)</f>
        <v>0</v>
      </c>
      <c r="AG1001" s="13">
        <f t="shared" ref="AG1001" si="7792">IF(AG1000=AG1004,0,1)</f>
        <v>0</v>
      </c>
      <c r="AH1001" s="13">
        <f t="shared" ref="AH1001" si="7793">IF(AH1000=AH1004,0,1)</f>
        <v>0</v>
      </c>
      <c r="AI1001" s="13">
        <f t="shared" ref="AI1001" si="7794">IF(AI1000=AI1004,0,1)</f>
        <v>0</v>
      </c>
      <c r="AJ1001" s="13">
        <f t="shared" ref="AJ1001" si="7795">IF(AJ1000=AJ1004,0,1)</f>
        <v>0</v>
      </c>
      <c r="AK1001" s="13">
        <f t="shared" ref="AK1001" si="7796">IF(AK1000=AK1004,0,1)</f>
        <v>0</v>
      </c>
    </row>
    <row r="1002" spans="1:37" s="14" customFormat="1" x14ac:dyDescent="0.25">
      <c r="A1002" s="4" t="s">
        <v>21</v>
      </c>
      <c r="B1002" s="26"/>
      <c r="C1002" s="26"/>
      <c r="D1002" s="18">
        <f t="shared" si="7776"/>
        <v>0</v>
      </c>
      <c r="E1002" s="26"/>
      <c r="F1002" s="26"/>
      <c r="G1002" s="18">
        <f t="shared" si="7777"/>
        <v>0</v>
      </c>
      <c r="H1002" s="26"/>
      <c r="I1002" s="26"/>
      <c r="J1002" s="18">
        <f t="shared" si="7778"/>
        <v>0</v>
      </c>
      <c r="K1002" s="26"/>
      <c r="L1002" s="26"/>
      <c r="M1002" s="18">
        <f t="shared" si="7779"/>
        <v>0</v>
      </c>
      <c r="N1002" s="26"/>
      <c r="O1002" s="26"/>
      <c r="P1002" s="18">
        <f t="shared" si="7780"/>
        <v>0</v>
      </c>
      <c r="Q1002" s="26"/>
      <c r="R1002" s="26"/>
      <c r="S1002" s="18">
        <f t="shared" si="7781"/>
        <v>0</v>
      </c>
      <c r="T1002" s="26"/>
      <c r="U1002" s="26"/>
      <c r="V1002" s="18">
        <f t="shared" si="7782"/>
        <v>0</v>
      </c>
      <c r="W1002" s="27">
        <f t="shared" si="7739"/>
        <v>0</v>
      </c>
      <c r="X1002" s="13">
        <f t="shared" ref="X1002:AK1002" si="7797">IF(X1000=X996,0,1)</f>
        <v>0</v>
      </c>
      <c r="Y1002" s="13">
        <f t="shared" si="7797"/>
        <v>0</v>
      </c>
      <c r="Z1002" s="13">
        <f t="shared" si="7797"/>
        <v>0</v>
      </c>
      <c r="AA1002" s="13">
        <f t="shared" si="7797"/>
        <v>0</v>
      </c>
      <c r="AB1002" s="13">
        <f t="shared" si="7797"/>
        <v>0</v>
      </c>
      <c r="AC1002" s="13">
        <f t="shared" si="7797"/>
        <v>0</v>
      </c>
      <c r="AD1002" s="13">
        <f t="shared" si="7797"/>
        <v>0</v>
      </c>
      <c r="AE1002" s="13">
        <f t="shared" si="7797"/>
        <v>0</v>
      </c>
      <c r="AF1002" s="13">
        <f t="shared" si="7797"/>
        <v>0</v>
      </c>
      <c r="AG1002" s="13">
        <f t="shared" si="7797"/>
        <v>0</v>
      </c>
      <c r="AH1002" s="13">
        <f t="shared" si="7797"/>
        <v>0</v>
      </c>
      <c r="AI1002" s="13">
        <f t="shared" si="7797"/>
        <v>0</v>
      </c>
      <c r="AJ1002" s="13">
        <f t="shared" si="7797"/>
        <v>0</v>
      </c>
      <c r="AK1002" s="13">
        <f t="shared" si="7797"/>
        <v>0</v>
      </c>
    </row>
    <row r="1003" spans="1:37" s="14" customFormat="1" x14ac:dyDescent="0.25">
      <c r="A1003" s="4" t="s">
        <v>22</v>
      </c>
      <c r="B1003" s="26"/>
      <c r="C1003" s="26"/>
      <c r="D1003" s="18">
        <f t="shared" si="7776"/>
        <v>0</v>
      </c>
      <c r="E1003" s="26"/>
      <c r="F1003" s="26"/>
      <c r="G1003" s="18">
        <f t="shared" si="7777"/>
        <v>0</v>
      </c>
      <c r="H1003" s="26"/>
      <c r="I1003" s="26"/>
      <c r="J1003" s="18">
        <f t="shared" si="7778"/>
        <v>0</v>
      </c>
      <c r="K1003" s="26"/>
      <c r="L1003" s="26"/>
      <c r="M1003" s="18">
        <f t="shared" si="7779"/>
        <v>0</v>
      </c>
      <c r="N1003" s="26"/>
      <c r="O1003" s="26"/>
      <c r="P1003" s="18">
        <f t="shared" si="7780"/>
        <v>0</v>
      </c>
      <c r="Q1003" s="26"/>
      <c r="R1003" s="26"/>
      <c r="S1003" s="18">
        <f t="shared" si="7781"/>
        <v>0</v>
      </c>
      <c r="T1003" s="26"/>
      <c r="U1003" s="26"/>
      <c r="V1003" s="18">
        <f t="shared" si="7782"/>
        <v>0</v>
      </c>
      <c r="W1003" s="27">
        <f t="shared" si="7739"/>
        <v>0</v>
      </c>
      <c r="X1003" s="13" t="str">
        <f t="shared" ref="X1003" si="7798">IF(SUM(X1001:X1002)=2,"HA","")</f>
        <v/>
      </c>
      <c r="Y1003" s="13" t="str">
        <f t="shared" ref="Y1003" si="7799">IF(SUM(Y1001:Y1002)=2,"HA","")</f>
        <v/>
      </c>
      <c r="Z1003" s="13" t="str">
        <f t="shared" ref="Z1003" si="7800">IF(SUM(Z1001:Z1002)=2,"HA","")</f>
        <v/>
      </c>
      <c r="AA1003" s="13" t="str">
        <f t="shared" ref="AA1003" si="7801">IF(SUM(AA1001:AA1002)=2,"HA","")</f>
        <v/>
      </c>
      <c r="AB1003" s="13" t="str">
        <f t="shared" ref="AB1003" si="7802">IF(SUM(AB1001:AB1002)=2,"HA","")</f>
        <v/>
      </c>
      <c r="AC1003" s="13" t="str">
        <f t="shared" ref="AC1003" si="7803">IF(SUM(AC1001:AC1002)=2,"HA","")</f>
        <v/>
      </c>
      <c r="AD1003" s="13" t="str">
        <f t="shared" ref="AD1003" si="7804">IF(SUM(AD1001:AD1002)=2,"HA","")</f>
        <v/>
      </c>
      <c r="AE1003" s="13" t="str">
        <f t="shared" ref="AE1003" si="7805">IF(SUM(AE1001:AE1002)=2,"HA","")</f>
        <v/>
      </c>
      <c r="AF1003" s="13" t="str">
        <f t="shared" ref="AF1003" si="7806">IF(SUM(AF1001:AF1002)=2,"HA","")</f>
        <v/>
      </c>
      <c r="AG1003" s="13" t="str">
        <f t="shared" ref="AG1003" si="7807">IF(SUM(AG1001:AG1002)=2,"HA","")</f>
        <v/>
      </c>
      <c r="AH1003" s="13" t="str">
        <f t="shared" ref="AH1003" si="7808">IF(SUM(AH1001:AH1002)=2,"HA","")</f>
        <v/>
      </c>
      <c r="AI1003" s="13" t="str">
        <f t="shared" ref="AI1003" si="7809">IF(SUM(AI1001:AI1002)=2,"HA","")</f>
        <v/>
      </c>
      <c r="AJ1003" s="13" t="str">
        <f t="shared" ref="AJ1003" si="7810">IF(SUM(AJ1001:AJ1002)=2,"HA","")</f>
        <v/>
      </c>
      <c r="AK1003" s="13" t="str">
        <f t="shared" ref="AK1003" si="7811">IF(SUM(AK1001:AK1002)=2,"HA","")</f>
        <v/>
      </c>
    </row>
    <row r="1004" spans="1:37" s="14" customFormat="1" x14ac:dyDescent="0.25">
      <c r="A1004" s="3" t="s">
        <v>23</v>
      </c>
      <c r="B1004" s="25"/>
      <c r="C1004" s="25"/>
      <c r="D1004" s="16">
        <f>SUM(B1004:C1004)</f>
        <v>0</v>
      </c>
      <c r="E1004" s="25"/>
      <c r="F1004" s="25"/>
      <c r="G1004" s="16">
        <f>SUM(E1004:F1004)</f>
        <v>0</v>
      </c>
      <c r="H1004" s="25"/>
      <c r="I1004" s="25"/>
      <c r="J1004" s="16">
        <f>SUM(H1004:I1004)</f>
        <v>0</v>
      </c>
      <c r="K1004" s="25"/>
      <c r="L1004" s="25"/>
      <c r="M1004" s="16">
        <f>SUM(K1004:L1004)</f>
        <v>0</v>
      </c>
      <c r="N1004" s="25"/>
      <c r="O1004" s="25"/>
      <c r="P1004" s="16">
        <f>SUM(N1004:O1004)</f>
        <v>0</v>
      </c>
      <c r="Q1004" s="25"/>
      <c r="R1004" s="25"/>
      <c r="S1004" s="16">
        <f>SUM(Q1004:R1004)</f>
        <v>0</v>
      </c>
      <c r="T1004" s="25"/>
      <c r="U1004" s="25"/>
      <c r="V1004" s="16">
        <f>SUM(T1004:U1004)</f>
        <v>0</v>
      </c>
      <c r="W1004" s="27">
        <f t="shared" si="7739"/>
        <v>0</v>
      </c>
      <c r="X1004" s="13">
        <f t="shared" ref="X1004:Y1004" si="7812">SUM(B1004:B1008)</f>
        <v>0</v>
      </c>
      <c r="Y1004" s="13">
        <f t="shared" si="7812"/>
        <v>0</v>
      </c>
      <c r="Z1004" s="13">
        <f t="shared" ref="Z1004:AA1004" si="7813">SUM(E1004:E1008)</f>
        <v>0</v>
      </c>
      <c r="AA1004" s="13">
        <f t="shared" si="7813"/>
        <v>0</v>
      </c>
      <c r="AB1004" s="13">
        <f t="shared" ref="AB1004:AC1004" si="7814">SUM(H1004:H1008)</f>
        <v>0</v>
      </c>
      <c r="AC1004" s="13">
        <f t="shared" si="7814"/>
        <v>0</v>
      </c>
      <c r="AD1004" s="13">
        <f t="shared" ref="AD1004:AE1004" si="7815">SUM(K1004:K1008)</f>
        <v>0</v>
      </c>
      <c r="AE1004" s="13">
        <f t="shared" si="7815"/>
        <v>0</v>
      </c>
      <c r="AF1004" s="13">
        <f t="shared" ref="AF1004:AG1004" si="7816">SUM(N1004:N1008)</f>
        <v>0</v>
      </c>
      <c r="AG1004" s="13">
        <f t="shared" si="7816"/>
        <v>0</v>
      </c>
      <c r="AH1004" s="13">
        <f t="shared" ref="AH1004:AI1004" si="7817">SUM(Q1004:Q1008)</f>
        <v>0</v>
      </c>
      <c r="AI1004" s="13">
        <f t="shared" si="7817"/>
        <v>0</v>
      </c>
      <c r="AJ1004" s="13">
        <f t="shared" ref="AJ1004:AK1004" si="7818">SUM(T1004:T1008)</f>
        <v>0</v>
      </c>
      <c r="AK1004" s="13">
        <f t="shared" si="7818"/>
        <v>0</v>
      </c>
    </row>
    <row r="1005" spans="1:37" s="14" customFormat="1" x14ac:dyDescent="0.25">
      <c r="A1005" s="3" t="s">
        <v>24</v>
      </c>
      <c r="B1005" s="25"/>
      <c r="C1005" s="25"/>
      <c r="D1005" s="16">
        <f t="shared" ref="D1005:D1007" si="7819">SUM(B1005:C1005)</f>
        <v>0</v>
      </c>
      <c r="E1005" s="25"/>
      <c r="F1005" s="25"/>
      <c r="G1005" s="16">
        <f t="shared" ref="G1005:G1007" si="7820">SUM(E1005:F1005)</f>
        <v>0</v>
      </c>
      <c r="H1005" s="25"/>
      <c r="I1005" s="25"/>
      <c r="J1005" s="16">
        <f t="shared" ref="J1005:J1007" si="7821">SUM(H1005:I1005)</f>
        <v>0</v>
      </c>
      <c r="K1005" s="25"/>
      <c r="L1005" s="25"/>
      <c r="M1005" s="16">
        <f t="shared" ref="M1005:M1007" si="7822">SUM(K1005:L1005)</f>
        <v>0</v>
      </c>
      <c r="N1005" s="25"/>
      <c r="O1005" s="25"/>
      <c r="P1005" s="16">
        <f t="shared" ref="P1005:P1007" si="7823">SUM(N1005:O1005)</f>
        <v>0</v>
      </c>
      <c r="Q1005" s="25"/>
      <c r="R1005" s="25"/>
      <c r="S1005" s="16">
        <f t="shared" ref="S1005:S1007" si="7824">SUM(Q1005:R1005)</f>
        <v>0</v>
      </c>
      <c r="T1005" s="25"/>
      <c r="U1005" s="25"/>
      <c r="V1005" s="16">
        <f t="shared" ref="V1005:V1007" si="7825">SUM(T1005:U1005)</f>
        <v>0</v>
      </c>
      <c r="W1005" s="27">
        <f t="shared" si="7739"/>
        <v>0</v>
      </c>
      <c r="X1005" s="13">
        <f t="shared" ref="X1005" si="7826">IF(X1004=X996,0,1)</f>
        <v>0</v>
      </c>
      <c r="Y1005" s="13">
        <f t="shared" ref="Y1005" si="7827">IF(Y1004=Y996,0,1)</f>
        <v>0</v>
      </c>
      <c r="Z1005" s="13">
        <f t="shared" ref="Z1005" si="7828">IF(Z1004=Z996,0,1)</f>
        <v>0</v>
      </c>
      <c r="AA1005" s="13">
        <f t="shared" ref="AA1005" si="7829">IF(AA1004=AA996,0,1)</f>
        <v>0</v>
      </c>
      <c r="AB1005" s="13">
        <f t="shared" ref="AB1005" si="7830">IF(AB1004=AB996,0,1)</f>
        <v>0</v>
      </c>
      <c r="AC1005" s="13">
        <f t="shared" ref="AC1005" si="7831">IF(AC1004=AC996,0,1)</f>
        <v>0</v>
      </c>
      <c r="AD1005" s="13">
        <f t="shared" ref="AD1005" si="7832">IF(AD1004=AD996,0,1)</f>
        <v>0</v>
      </c>
      <c r="AE1005" s="13">
        <f t="shared" ref="AE1005" si="7833">IF(AE1004=AE996,0,1)</f>
        <v>0</v>
      </c>
      <c r="AF1005" s="13">
        <f t="shared" ref="AF1005" si="7834">IF(AF1004=AF996,0,1)</f>
        <v>0</v>
      </c>
      <c r="AG1005" s="13">
        <f t="shared" ref="AG1005" si="7835">IF(AG1004=AG996,0,1)</f>
        <v>0</v>
      </c>
      <c r="AH1005" s="13">
        <f t="shared" ref="AH1005" si="7836">IF(AH1004=AH996,0,1)</f>
        <v>0</v>
      </c>
      <c r="AI1005" s="13">
        <f t="shared" ref="AI1005" si="7837">IF(AI1004=AI996,0,1)</f>
        <v>0</v>
      </c>
      <c r="AJ1005" s="13">
        <f t="shared" ref="AJ1005" si="7838">IF(AJ1004=AJ996,0,1)</f>
        <v>0</v>
      </c>
      <c r="AK1005" s="13">
        <f t="shared" ref="AK1005" si="7839">IF(AK1004=AK996,0,1)</f>
        <v>0</v>
      </c>
    </row>
    <row r="1006" spans="1:37" s="14" customFormat="1" x14ac:dyDescent="0.25">
      <c r="A1006" s="3" t="s">
        <v>25</v>
      </c>
      <c r="B1006" s="25"/>
      <c r="C1006" s="25"/>
      <c r="D1006" s="16">
        <f t="shared" si="7819"/>
        <v>0</v>
      </c>
      <c r="E1006" s="25"/>
      <c r="F1006" s="25"/>
      <c r="G1006" s="16">
        <f t="shared" si="7820"/>
        <v>0</v>
      </c>
      <c r="H1006" s="25"/>
      <c r="I1006" s="25"/>
      <c r="J1006" s="16">
        <f t="shared" si="7821"/>
        <v>0</v>
      </c>
      <c r="K1006" s="25"/>
      <c r="L1006" s="25"/>
      <c r="M1006" s="16">
        <f t="shared" si="7822"/>
        <v>0</v>
      </c>
      <c r="N1006" s="25"/>
      <c r="O1006" s="25"/>
      <c r="P1006" s="16">
        <f t="shared" si="7823"/>
        <v>0</v>
      </c>
      <c r="Q1006" s="25"/>
      <c r="R1006" s="25"/>
      <c r="S1006" s="16">
        <f t="shared" si="7824"/>
        <v>0</v>
      </c>
      <c r="T1006" s="25"/>
      <c r="U1006" s="25"/>
      <c r="V1006" s="16">
        <f t="shared" si="7825"/>
        <v>0</v>
      </c>
      <c r="W1006" s="27">
        <f t="shared" si="7739"/>
        <v>0</v>
      </c>
      <c r="X1006" s="13">
        <f t="shared" ref="X1006:AK1006" si="7840">IF(X1004=X1000,0,1)</f>
        <v>0</v>
      </c>
      <c r="Y1006" s="13">
        <f t="shared" si="7840"/>
        <v>0</v>
      </c>
      <c r="Z1006" s="13">
        <f t="shared" si="7840"/>
        <v>0</v>
      </c>
      <c r="AA1006" s="13">
        <f t="shared" si="7840"/>
        <v>0</v>
      </c>
      <c r="AB1006" s="13">
        <f t="shared" si="7840"/>
        <v>0</v>
      </c>
      <c r="AC1006" s="13">
        <f t="shared" si="7840"/>
        <v>0</v>
      </c>
      <c r="AD1006" s="13">
        <f t="shared" si="7840"/>
        <v>0</v>
      </c>
      <c r="AE1006" s="13">
        <f t="shared" si="7840"/>
        <v>0</v>
      </c>
      <c r="AF1006" s="13">
        <f t="shared" si="7840"/>
        <v>0</v>
      </c>
      <c r="AG1006" s="13">
        <f t="shared" si="7840"/>
        <v>0</v>
      </c>
      <c r="AH1006" s="13">
        <f t="shared" si="7840"/>
        <v>0</v>
      </c>
      <c r="AI1006" s="13">
        <f t="shared" si="7840"/>
        <v>0</v>
      </c>
      <c r="AJ1006" s="13">
        <f t="shared" si="7840"/>
        <v>0</v>
      </c>
      <c r="AK1006" s="13">
        <f t="shared" si="7840"/>
        <v>0</v>
      </c>
    </row>
    <row r="1007" spans="1:37" s="14" customFormat="1" x14ac:dyDescent="0.25">
      <c r="A1007" s="3" t="s">
        <v>26</v>
      </c>
      <c r="B1007" s="25"/>
      <c r="C1007" s="25"/>
      <c r="D1007" s="16">
        <f t="shared" si="7819"/>
        <v>0</v>
      </c>
      <c r="E1007" s="25"/>
      <c r="F1007" s="25"/>
      <c r="G1007" s="16">
        <f t="shared" si="7820"/>
        <v>0</v>
      </c>
      <c r="H1007" s="25"/>
      <c r="I1007" s="25"/>
      <c r="J1007" s="16">
        <f t="shared" si="7821"/>
        <v>0</v>
      </c>
      <c r="K1007" s="25"/>
      <c r="L1007" s="25"/>
      <c r="M1007" s="16">
        <f t="shared" si="7822"/>
        <v>0</v>
      </c>
      <c r="N1007" s="25"/>
      <c r="O1007" s="25"/>
      <c r="P1007" s="16">
        <f t="shared" si="7823"/>
        <v>0</v>
      </c>
      <c r="Q1007" s="25"/>
      <c r="R1007" s="25"/>
      <c r="S1007" s="16">
        <f t="shared" si="7824"/>
        <v>0</v>
      </c>
      <c r="T1007" s="25"/>
      <c r="U1007" s="25"/>
      <c r="V1007" s="16">
        <f t="shared" si="7825"/>
        <v>0</v>
      </c>
      <c r="W1007" s="27">
        <f t="shared" si="7739"/>
        <v>0</v>
      </c>
      <c r="X1007" s="13" t="str">
        <f t="shared" ref="X1007" si="7841">IF(SUM(X1005:X1006)=2,"WH","")</f>
        <v/>
      </c>
      <c r="Y1007" s="13" t="str">
        <f t="shared" ref="Y1007" si="7842">IF(SUM(Y1005:Y1006)=2,"WH","")</f>
        <v/>
      </c>
      <c r="Z1007" s="13" t="str">
        <f t="shared" ref="Z1007" si="7843">IF(SUM(Z1005:Z1006)=2,"WH","")</f>
        <v/>
      </c>
      <c r="AA1007" s="13" t="str">
        <f t="shared" ref="AA1007" si="7844">IF(SUM(AA1005:AA1006)=2,"WH","")</f>
        <v/>
      </c>
      <c r="AB1007" s="13" t="str">
        <f t="shared" ref="AB1007" si="7845">IF(SUM(AB1005:AB1006)=2,"WH","")</f>
        <v/>
      </c>
      <c r="AC1007" s="13" t="str">
        <f t="shared" ref="AC1007" si="7846">IF(SUM(AC1005:AC1006)=2,"WH","")</f>
        <v/>
      </c>
      <c r="AD1007" s="13" t="str">
        <f t="shared" ref="AD1007" si="7847">IF(SUM(AD1005:AD1006)=2,"WH","")</f>
        <v/>
      </c>
      <c r="AE1007" s="13" t="str">
        <f t="shared" ref="AE1007" si="7848">IF(SUM(AE1005:AE1006)=2,"WH","")</f>
        <v/>
      </c>
      <c r="AF1007" s="13" t="str">
        <f t="shared" ref="AF1007" si="7849">IF(SUM(AF1005:AF1006)=2,"WH","")</f>
        <v/>
      </c>
      <c r="AG1007" s="13" t="str">
        <f t="shared" ref="AG1007" si="7850">IF(SUM(AG1005:AG1006)=2,"WH","")</f>
        <v/>
      </c>
      <c r="AH1007" s="13" t="str">
        <f t="shared" ref="AH1007" si="7851">IF(SUM(AH1005:AH1006)=2,"WH","")</f>
        <v/>
      </c>
      <c r="AI1007" s="13" t="str">
        <f t="shared" ref="AI1007" si="7852">IF(SUM(AI1005:AI1006)=2,"WH","")</f>
        <v/>
      </c>
      <c r="AJ1007" s="13" t="str">
        <f t="shared" ref="AJ1007" si="7853">IF(SUM(AJ1005:AJ1006)=2,"WH","")</f>
        <v/>
      </c>
      <c r="AK1007" s="13" t="str">
        <f t="shared" ref="AK1007" si="7854">IF(SUM(AK1005:AK1006)=2,"WH","")</f>
        <v/>
      </c>
    </row>
    <row r="1008" spans="1:37" s="14" customFormat="1" x14ac:dyDescent="0.25">
      <c r="A1008" s="3" t="s">
        <v>27</v>
      </c>
      <c r="B1008" s="25"/>
      <c r="C1008" s="25"/>
      <c r="D1008" s="16">
        <f>SUM(B1008:C1008)</f>
        <v>0</v>
      </c>
      <c r="E1008" s="25"/>
      <c r="F1008" s="25"/>
      <c r="G1008" s="16">
        <f>SUM(E1008:F1008)</f>
        <v>0</v>
      </c>
      <c r="H1008" s="25"/>
      <c r="I1008" s="25"/>
      <c r="J1008" s="16">
        <f>SUM(H1008:I1008)</f>
        <v>0</v>
      </c>
      <c r="K1008" s="25"/>
      <c r="L1008" s="25"/>
      <c r="M1008" s="16">
        <f>SUM(K1008:L1008)</f>
        <v>0</v>
      </c>
      <c r="N1008" s="25"/>
      <c r="O1008" s="25"/>
      <c r="P1008" s="16">
        <f>SUM(N1008:O1008)</f>
        <v>0</v>
      </c>
      <c r="Q1008" s="25"/>
      <c r="R1008" s="25"/>
      <c r="S1008" s="16">
        <f>SUM(Q1008:R1008)</f>
        <v>0</v>
      </c>
      <c r="T1008" s="25"/>
      <c r="U1008" s="25"/>
      <c r="V1008" s="16">
        <f>SUM(T1008:U1008)</f>
        <v>0</v>
      </c>
      <c r="W1008" s="27">
        <f t="shared" si="7739"/>
        <v>0</v>
      </c>
      <c r="X1008" s="13"/>
      <c r="Y1008" s="13"/>
      <c r="Z1008" s="13"/>
      <c r="AA1008" s="13"/>
      <c r="AB1008" s="13"/>
      <c r="AC1008" s="13"/>
      <c r="AD1008" s="13"/>
      <c r="AE1008" s="13"/>
      <c r="AF1008" s="13"/>
      <c r="AG1008" s="13"/>
    </row>
    <row r="1009" spans="1:41" s="14" customFormat="1" ht="15.75" thickBot="1" x14ac:dyDescent="0.3">
      <c r="A1009" s="5" t="s">
        <v>11</v>
      </c>
      <c r="B1009" s="20">
        <f>SUM(B996:B999)</f>
        <v>0</v>
      </c>
      <c r="C1009" s="20">
        <f t="shared" ref="C1009:W1009" si="7855">SUM(C996:C999)</f>
        <v>0</v>
      </c>
      <c r="D1009" s="20">
        <f t="shared" si="7855"/>
        <v>0</v>
      </c>
      <c r="E1009" s="20">
        <f t="shared" si="7855"/>
        <v>0</v>
      </c>
      <c r="F1009" s="20">
        <f t="shared" si="7855"/>
        <v>0</v>
      </c>
      <c r="G1009" s="20">
        <f t="shared" si="7855"/>
        <v>0</v>
      </c>
      <c r="H1009" s="20">
        <f t="shared" si="7855"/>
        <v>0</v>
      </c>
      <c r="I1009" s="20">
        <f t="shared" si="7855"/>
        <v>0</v>
      </c>
      <c r="J1009" s="20">
        <f t="shared" si="7855"/>
        <v>0</v>
      </c>
      <c r="K1009" s="20">
        <f t="shared" si="7855"/>
        <v>0</v>
      </c>
      <c r="L1009" s="20">
        <f t="shared" si="7855"/>
        <v>0</v>
      </c>
      <c r="M1009" s="20">
        <f t="shared" si="7855"/>
        <v>0</v>
      </c>
      <c r="N1009" s="20">
        <f t="shared" si="7855"/>
        <v>0</v>
      </c>
      <c r="O1009" s="20">
        <f t="shared" si="7855"/>
        <v>0</v>
      </c>
      <c r="P1009" s="20">
        <f t="shared" si="7855"/>
        <v>0</v>
      </c>
      <c r="Q1009" s="20">
        <f t="shared" si="7855"/>
        <v>0</v>
      </c>
      <c r="R1009" s="20">
        <f t="shared" si="7855"/>
        <v>0</v>
      </c>
      <c r="S1009" s="20">
        <f t="shared" si="7855"/>
        <v>0</v>
      </c>
      <c r="T1009" s="20">
        <f t="shared" si="7855"/>
        <v>0</v>
      </c>
      <c r="U1009" s="20">
        <f t="shared" si="7855"/>
        <v>0</v>
      </c>
      <c r="V1009" s="20">
        <f t="shared" si="7855"/>
        <v>0</v>
      </c>
      <c r="W1009" s="20">
        <f t="shared" si="7855"/>
        <v>0</v>
      </c>
      <c r="X1009" s="13"/>
      <c r="Y1009" s="13"/>
      <c r="Z1009" s="13"/>
      <c r="AA1009" s="13"/>
      <c r="AB1009" s="13"/>
      <c r="AC1009" s="13"/>
      <c r="AD1009" s="13"/>
      <c r="AE1009" s="13"/>
      <c r="AF1009" s="13"/>
      <c r="AG1009" s="13"/>
    </row>
    <row r="1010" spans="1:41" s="14" customFormat="1" x14ac:dyDescent="0.25">
      <c r="A1010" s="14" t="s">
        <v>0</v>
      </c>
      <c r="B1010" s="251"/>
      <c r="C1010" s="251"/>
      <c r="D1010" s="251"/>
      <c r="E1010" s="224" t="s">
        <v>3</v>
      </c>
      <c r="F1010" s="224"/>
      <c r="G1010" s="224"/>
      <c r="H1010" s="228" t="s">
        <v>152</v>
      </c>
      <c r="I1010" s="228"/>
      <c r="J1010" s="227">
        <f>MROUND(B1011*0.162,1)</f>
        <v>0</v>
      </c>
      <c r="K1010" s="227"/>
      <c r="L1010" s="229" t="s">
        <v>239</v>
      </c>
      <c r="M1010" s="229"/>
      <c r="N1010" s="229"/>
      <c r="O1010" s="229" t="s">
        <v>152</v>
      </c>
      <c r="P1010" s="229"/>
      <c r="Q1010" s="232"/>
      <c r="R1010" s="232"/>
      <c r="S1010" s="127" t="s">
        <v>1</v>
      </c>
      <c r="T1010" s="124"/>
      <c r="U1010" s="236">
        <f>IFERROR(J1011/W1027,0)</f>
        <v>0</v>
      </c>
      <c r="V1010" s="236"/>
      <c r="W1010" s="124"/>
      <c r="X1010" s="13"/>
      <c r="Y1010" s="13"/>
      <c r="Z1010" s="13"/>
      <c r="AA1010" s="13"/>
      <c r="AB1010" s="13"/>
      <c r="AC1010" s="13"/>
      <c r="AD1010" s="13"/>
      <c r="AE1010" s="13"/>
      <c r="AF1010" s="13"/>
      <c r="AG1010" s="13"/>
    </row>
    <row r="1011" spans="1:41" s="14" customFormat="1" ht="15.75" thickBot="1" x14ac:dyDescent="0.3">
      <c r="A1011" s="14" t="s">
        <v>2</v>
      </c>
      <c r="B1011" s="248"/>
      <c r="C1011" s="248"/>
      <c r="D1011" s="248"/>
      <c r="E1011" s="225"/>
      <c r="F1011" s="225"/>
      <c r="G1011" s="225"/>
      <c r="H1011" s="238" t="s">
        <v>153</v>
      </c>
      <c r="I1011" s="238"/>
      <c r="J1011" s="226">
        <f>MROUND(B1011*0.162,1)</f>
        <v>0</v>
      </c>
      <c r="K1011" s="226"/>
      <c r="L1011" s="230"/>
      <c r="M1011" s="230"/>
      <c r="N1011" s="230"/>
      <c r="O1011" s="244" t="s">
        <v>153</v>
      </c>
      <c r="P1011" s="244"/>
      <c r="Q1011" s="234"/>
      <c r="R1011" s="234"/>
      <c r="S1011" s="237" t="str">
        <f>IF(CONCATENATE(X1011,Y1011,Z1011,AA1011,AB1011,AC1011,AD1011,AE1011,AF1011,,AG1011,,AH1011,,AI1011,AJ1011,AK1011)="","",(CONCATENATE("ERRORS: ", X1011,Y1011,Z1011,AA1011,AB1011,AC1011,AD1011,AE1011,AF1011,,AG1011,,AH1011,,AI1011,AJ1011,AK1011)))</f>
        <v/>
      </c>
      <c r="T1011" s="237"/>
      <c r="U1011" s="237"/>
      <c r="V1011" s="237"/>
      <c r="W1011" s="237"/>
      <c r="X1011" s="13" t="str">
        <f t="shared" ref="X1011" si="7856">IF(X1017="",IF(X1021="",IF(X1025="","",CONCATENATE(", ",X1012,X1013,X1025)),CONCATENATE(", ",X1012,X1013,X1021)),IF(X1021="",CONCATENATE(", ",X1012,X1013,X1017),CONCATENATE(", ",X1012,X1013,X1017,", ",X1012,X1013,X1021,", ",X1012,X1013,X1025)))</f>
        <v/>
      </c>
      <c r="Y1011" s="13" t="str">
        <f t="shared" ref="Y1011" si="7857">IF(Y1017="",IF(Y1021="",IF(Y1025="","",CONCATENATE(", ",X1012,Y1013,Y1025)),CONCATENATE(", ",X1012,Y1013,Y1021)),IF(Y1021="",CONCATENATE(", ",X1012,Y1013,Y1017),CONCATENATE(", ",X1012,Y1013,Y1017,", ",X1012,Y1013,Y1021,", ",X1012,Y1013,Y1025)))</f>
        <v/>
      </c>
      <c r="Z1011" s="13" t="str">
        <f t="shared" ref="Z1011" si="7858">IF(Z1017="",IF(Z1021="",IF(Z1025="","",CONCATENATE(", ",Z1012,Z1013,Z1025)),CONCATENATE(", ",Z1012,Z1013,Z1021)),IF(Z1021="",CONCATENATE(", ",Z1012,Z1013,Z1017),CONCATENATE(", ",Z1012,Z1013,Z1017,", ",Z1012,Z1013,Z1021,", ",Z1012,Z1013,Z1025)))</f>
        <v/>
      </c>
      <c r="AA1011" s="13" t="str">
        <f t="shared" ref="AA1011" si="7859">IF(AA1017="",IF(AA1021="",IF(AA1025="","",CONCATENATE(", ",Z1012,AA1013,AA1025)),CONCATENATE(", ",Z1012,AA1013,AA1021)),IF(AA1021="",CONCATENATE(", ",Z1012,AA1013,AA1017),CONCATENATE(", ",Z1012,AA1013,AA1017,", ",Z1012,AA1013,AA1021,", ",Z1012,AA1013,AA1025)))</f>
        <v/>
      </c>
      <c r="AB1011" s="13" t="str">
        <f t="shared" ref="AB1011" si="7860">IF(AB1017="",IF(AB1021="",IF(AB1025="","",CONCATENATE(", ",AB1012,AB1013,AB1025)),CONCATENATE(", ",AB1012,AB1013,AB1021)),IF(AB1021="",CONCATENATE(", ",AB1012,AB1013,AB1017),CONCATENATE(", ",AB1012,AB1013,AB1017,", ",AB1012,AB1013,AB1021,", ",AB1012,AB1013,AB1025)))</f>
        <v/>
      </c>
      <c r="AC1011" s="13" t="str">
        <f t="shared" ref="AC1011" si="7861">IF(AC1017="",IF(AC1021="",IF(AC1025="","",CONCATENATE(", ",AB1012,AC1013,AC1025)),CONCATENATE(", ",AB1012,AC1013,AC1021)),IF(AC1021="",CONCATENATE(", ",AB1012,AC1013,AC1017),CONCATENATE(", ",AB1012,AC1013,AC1017,", ",AB1012,AC1013,AC1021,", ",AB1012,AC1013,AC1025)))</f>
        <v/>
      </c>
      <c r="AD1011" s="13" t="str">
        <f t="shared" ref="AD1011" si="7862">IF(AD1017="",IF(AD1021="",IF(AD1025="","",CONCATENATE(", ",AD1012,AD1013,AD1025)),CONCATENATE(", ",AD1012,AD1013,AD1021)),IF(AD1021="",CONCATENATE(", ",AD1012,AD1013,AD1017),CONCATENATE(", ",AD1012,AD1013,AD1017,", ",AD1012,AD1013,AD1021,", ",AD1012,AD1013,AD1025)))</f>
        <v/>
      </c>
      <c r="AE1011" s="13" t="str">
        <f t="shared" ref="AE1011" si="7863">IF(AE1017="",IF(AE1021="",IF(AE1025="","",CONCATENATE(", ",AD1012,AE1013,AE1025)),CONCATENATE(", ",AD1012,AE1013,AE1021)),IF(AE1021="",CONCATENATE(", ",AD1012,AE1013,AE1017),CONCATENATE(", ",AD1012,AE1013,AE1017,", ",AD1012,AE1013,AE1021,", ",AD1012,AE1013,AE1025)))</f>
        <v/>
      </c>
      <c r="AF1011" s="13" t="str">
        <f t="shared" ref="AF1011" si="7864">IF(AF1017="",IF(AF1021="",IF(AF1025="","",CONCATENATE(", ",AF1012,AF1013,AF1025)),CONCATENATE(", ",AF1012,AF1013,AF1021)),IF(AF1021="",CONCATENATE(", ",AF1012,AF1013,AF1017),CONCATENATE(", ",AF1012,AF1013,AF1017,", ",AF1012,AF1013,AF1021,", ",AF1012,AF1013,AF1025)))</f>
        <v/>
      </c>
      <c r="AG1011" s="13" t="str">
        <f t="shared" ref="AG1011" si="7865">IF(AG1017="",IF(AG1021="",IF(AG1025="","",CONCATENATE(", ",AF1012,AG1013,AG1025)),CONCATENATE(", ",AF1012,AG1013,AG1021)),IF(AG1021="",CONCATENATE(", ",AF1012,AG1013,AG1017),CONCATENATE(", ",AF1012,AG1013,AG1017,", ",AF1012,AG1013,AG1021,", ",AF1012,AG1013,AG1025)))</f>
        <v/>
      </c>
      <c r="AH1011" s="13" t="str">
        <f t="shared" ref="AH1011" si="7866">IF(AH1017="",IF(AH1021="",IF(AH1025="","",CONCATENATE(", ",AH1012,AH1013,AH1025)),CONCATENATE(", ",AH1012,AH1013,AH1021)),IF(AH1021="",CONCATENATE(", ",AH1012,AH1013,AH1017),CONCATENATE(", ",AH1012,AH1013,AH1017,", ",AH1012,AH1013,AH1021,", ",AH1012,AH1013,AH1025)))</f>
        <v/>
      </c>
      <c r="AI1011" s="13" t="str">
        <f t="shared" ref="AI1011" si="7867">IF(AI1017="",IF(AI1021="",IF(AI1025="","",CONCATENATE(", ",AH1012,AI1013,AI1025)),CONCATENATE(", ",AH1012,AI1013,AI1021)),IF(AI1021="",CONCATENATE(", ",AH1012,AI1013,AI1017),CONCATENATE(", ",AH1012,AI1013,AI1017,", ",AH1012,AI1013,AI1021,", ",AH1012,AI1013,AI1025)))</f>
        <v/>
      </c>
      <c r="AJ1011" s="13" t="str">
        <f t="shared" ref="AJ1011" si="7868">IF(AJ1017="",IF(AJ1021="",IF(AJ1025="","",CONCATENATE(", ",AJ1012,AJ1013,AJ1025)),CONCATENATE(", ",AJ1012,AJ1013,AJ1021)),IF(AJ1021="",CONCATENATE(", ",AJ1012,AJ1013,AJ1017),CONCATENATE(", ",AJ1012,AJ1013,AJ1017,", ",AJ1012,AJ1013,AJ1021,", ",AJ1012,AJ1013,AJ1025)))</f>
        <v/>
      </c>
      <c r="AK1011" s="13" t="str">
        <f t="shared" ref="AK1011" si="7869">IF(AK1017="",IF(AK1021="",IF(AK1025="","",CONCATENATE(", ",AJ1012,AK1013,AK1025)),CONCATENATE(", ",AJ1012,AK1013,AK1021)),IF(AK1021="",CONCATENATE(", ",AJ1012,AK1013,AK1017),CONCATENATE(", ",AJ1012,AK1013,AK1017,", ",AJ1012,AK1013,AK1021,", ",AJ1012,AK1013,AK1025)))</f>
        <v/>
      </c>
    </row>
    <row r="1012" spans="1:41" s="14" customFormat="1" x14ac:dyDescent="0.25">
      <c r="A1012" s="249"/>
      <c r="B1012" s="235" t="s">
        <v>4</v>
      </c>
      <c r="C1012" s="235"/>
      <c r="D1012" s="235"/>
      <c r="E1012" s="235" t="s">
        <v>5</v>
      </c>
      <c r="F1012" s="235"/>
      <c r="G1012" s="235"/>
      <c r="H1012" s="235" t="s">
        <v>6</v>
      </c>
      <c r="I1012" s="235"/>
      <c r="J1012" s="235"/>
      <c r="K1012" s="235" t="s">
        <v>7</v>
      </c>
      <c r="L1012" s="235"/>
      <c r="M1012" s="235"/>
      <c r="N1012" s="235" t="s">
        <v>8</v>
      </c>
      <c r="O1012" s="235"/>
      <c r="P1012" s="235"/>
      <c r="Q1012" s="235" t="s">
        <v>9</v>
      </c>
      <c r="R1012" s="235"/>
      <c r="S1012" s="235"/>
      <c r="T1012" s="235" t="s">
        <v>10</v>
      </c>
      <c r="U1012" s="235"/>
      <c r="V1012" s="239"/>
      <c r="W1012" s="240" t="s">
        <v>11</v>
      </c>
      <c r="X1012" s="277" t="s">
        <v>47</v>
      </c>
      <c r="Y1012" s="269"/>
      <c r="Z1012" s="278" t="s">
        <v>48</v>
      </c>
      <c r="AA1012" s="276"/>
      <c r="AB1012" s="278" t="s">
        <v>49</v>
      </c>
      <c r="AC1012" s="276"/>
      <c r="AD1012" s="276" t="s">
        <v>50</v>
      </c>
      <c r="AE1012" s="276"/>
      <c r="AF1012" s="276" t="s">
        <v>51</v>
      </c>
      <c r="AG1012" s="276"/>
      <c r="AH1012" s="276" t="s">
        <v>52</v>
      </c>
      <c r="AI1012" s="276"/>
      <c r="AJ1012" s="276" t="s">
        <v>53</v>
      </c>
      <c r="AK1012" s="276"/>
    </row>
    <row r="1013" spans="1:41" s="14" customFormat="1" x14ac:dyDescent="0.25">
      <c r="A1013" s="250"/>
      <c r="B1013" s="1" t="s">
        <v>12</v>
      </c>
      <c r="C1013" s="1" t="s">
        <v>13</v>
      </c>
      <c r="D1013" s="1" t="s">
        <v>14</v>
      </c>
      <c r="E1013" s="1" t="s">
        <v>12</v>
      </c>
      <c r="F1013" s="1" t="s">
        <v>13</v>
      </c>
      <c r="G1013" s="1" t="s">
        <v>14</v>
      </c>
      <c r="H1013" s="1" t="s">
        <v>12</v>
      </c>
      <c r="I1013" s="1" t="s">
        <v>13</v>
      </c>
      <c r="J1013" s="1" t="s">
        <v>14</v>
      </c>
      <c r="K1013" s="1" t="s">
        <v>12</v>
      </c>
      <c r="L1013" s="1" t="s">
        <v>13</v>
      </c>
      <c r="M1013" s="1" t="s">
        <v>14</v>
      </c>
      <c r="N1013" s="1" t="s">
        <v>12</v>
      </c>
      <c r="O1013" s="1" t="s">
        <v>13</v>
      </c>
      <c r="P1013" s="1" t="s">
        <v>14</v>
      </c>
      <c r="Q1013" s="1" t="s">
        <v>12</v>
      </c>
      <c r="R1013" s="1" t="s">
        <v>13</v>
      </c>
      <c r="S1013" s="1" t="s">
        <v>14</v>
      </c>
      <c r="T1013" s="1" t="s">
        <v>12</v>
      </c>
      <c r="U1013" s="1" t="s">
        <v>13</v>
      </c>
      <c r="V1013" s="2" t="s">
        <v>14</v>
      </c>
      <c r="W1013" s="241"/>
      <c r="X1013" s="13" t="s">
        <v>45</v>
      </c>
      <c r="Y1013" s="13" t="s">
        <v>46</v>
      </c>
      <c r="Z1013" s="13" t="s">
        <v>45</v>
      </c>
      <c r="AA1013" s="13" t="s">
        <v>46</v>
      </c>
      <c r="AB1013" s="13" t="s">
        <v>45</v>
      </c>
      <c r="AC1013" s="13" t="s">
        <v>46</v>
      </c>
      <c r="AD1013" s="13" t="s">
        <v>45</v>
      </c>
      <c r="AE1013" s="13" t="s">
        <v>46</v>
      </c>
      <c r="AF1013" s="13" t="s">
        <v>45</v>
      </c>
      <c r="AG1013" s="13" t="s">
        <v>46</v>
      </c>
      <c r="AH1013" s="13" t="s">
        <v>45</v>
      </c>
      <c r="AI1013" s="13" t="s">
        <v>46</v>
      </c>
      <c r="AJ1013" s="13" t="s">
        <v>45</v>
      </c>
      <c r="AK1013" s="13" t="s">
        <v>46</v>
      </c>
    </row>
    <row r="1014" spans="1:41" s="14" customFormat="1" x14ac:dyDescent="0.25">
      <c r="A1014" s="3" t="s">
        <v>15</v>
      </c>
      <c r="B1014" s="25"/>
      <c r="C1014" s="25"/>
      <c r="D1014" s="16">
        <f>SUM(B1014:C1014)</f>
        <v>0</v>
      </c>
      <c r="E1014" s="25"/>
      <c r="F1014" s="25"/>
      <c r="G1014" s="16">
        <f>SUM(E1014:F1014)</f>
        <v>0</v>
      </c>
      <c r="H1014" s="25"/>
      <c r="I1014" s="25"/>
      <c r="J1014" s="16">
        <f>SUM(H1014:I1014)</f>
        <v>0</v>
      </c>
      <c r="K1014" s="25"/>
      <c r="L1014" s="25"/>
      <c r="M1014" s="16">
        <f>SUM(K1014:L1014)</f>
        <v>0</v>
      </c>
      <c r="N1014" s="25"/>
      <c r="O1014" s="25"/>
      <c r="P1014" s="16">
        <f>SUM(N1014:O1014)</f>
        <v>0</v>
      </c>
      <c r="Q1014" s="25"/>
      <c r="R1014" s="25"/>
      <c r="S1014" s="16">
        <f>SUM(Q1014:R1014)</f>
        <v>0</v>
      </c>
      <c r="T1014" s="25"/>
      <c r="U1014" s="25"/>
      <c r="V1014" s="16">
        <f>SUM(T1014:U1014)</f>
        <v>0</v>
      </c>
      <c r="W1014" s="27">
        <f>B1014+C1014+E1014+F1014+H1014+I1014+K1014+L1014+N1014+O1014+Q1014+R1014+T1014+U1014</f>
        <v>0</v>
      </c>
      <c r="X1014" s="13">
        <f t="shared" ref="X1014:Y1014" si="7870">SUM(B1014:B1017)</f>
        <v>0</v>
      </c>
      <c r="Y1014" s="13">
        <f t="shared" si="7870"/>
        <v>0</v>
      </c>
      <c r="Z1014" s="13">
        <f t="shared" ref="Z1014:AA1014" si="7871">SUM(E1014:E1017)</f>
        <v>0</v>
      </c>
      <c r="AA1014" s="13">
        <f t="shared" si="7871"/>
        <v>0</v>
      </c>
      <c r="AB1014" s="13">
        <f t="shared" ref="AB1014:AC1014" si="7872">SUM(H1014:H1017)</f>
        <v>0</v>
      </c>
      <c r="AC1014" s="13">
        <f t="shared" si="7872"/>
        <v>0</v>
      </c>
      <c r="AD1014" s="13">
        <f t="shared" ref="AD1014:AE1014" si="7873">SUM(K1014:K1017)</f>
        <v>0</v>
      </c>
      <c r="AE1014" s="13">
        <f t="shared" si="7873"/>
        <v>0</v>
      </c>
      <c r="AF1014" s="13">
        <f t="shared" ref="AF1014:AG1014" si="7874">SUM(N1014:N1017)</f>
        <v>0</v>
      </c>
      <c r="AG1014" s="13">
        <f t="shared" si="7874"/>
        <v>0</v>
      </c>
      <c r="AH1014" s="13">
        <f t="shared" ref="AH1014:AI1014" si="7875">SUM(Q1014:Q1017)</f>
        <v>0</v>
      </c>
      <c r="AI1014" s="13">
        <f t="shared" si="7875"/>
        <v>0</v>
      </c>
      <c r="AJ1014" s="13">
        <f t="shared" ref="AJ1014:AK1014" si="7876">SUM(T1014:T1017)</f>
        <v>0</v>
      </c>
      <c r="AK1014" s="13">
        <f t="shared" si="7876"/>
        <v>0</v>
      </c>
      <c r="AL1014" s="13"/>
      <c r="AM1014" s="13"/>
      <c r="AN1014" s="13"/>
      <c r="AO1014" s="13"/>
    </row>
    <row r="1015" spans="1:41" s="14" customFormat="1" x14ac:dyDescent="0.25">
      <c r="A1015" s="3" t="s">
        <v>16</v>
      </c>
      <c r="B1015" s="25"/>
      <c r="C1015" s="25"/>
      <c r="D1015" s="16">
        <f t="shared" ref="D1015:D1017" si="7877">SUM(B1015:C1015)</f>
        <v>0</v>
      </c>
      <c r="E1015" s="25"/>
      <c r="F1015" s="25"/>
      <c r="G1015" s="16">
        <f t="shared" ref="G1015:G1017" si="7878">SUM(E1015:F1015)</f>
        <v>0</v>
      </c>
      <c r="H1015" s="25"/>
      <c r="I1015" s="25"/>
      <c r="J1015" s="16">
        <f t="shared" ref="J1015:J1017" si="7879">SUM(H1015:I1015)</f>
        <v>0</v>
      </c>
      <c r="K1015" s="25"/>
      <c r="L1015" s="25"/>
      <c r="M1015" s="16">
        <f t="shared" ref="M1015:M1017" si="7880">SUM(K1015:L1015)</f>
        <v>0</v>
      </c>
      <c r="N1015" s="25"/>
      <c r="O1015" s="25"/>
      <c r="P1015" s="16">
        <f t="shared" ref="P1015:P1017" si="7881">SUM(N1015:O1015)</f>
        <v>0</v>
      </c>
      <c r="Q1015" s="25"/>
      <c r="R1015" s="25"/>
      <c r="S1015" s="16">
        <f t="shared" ref="S1015:S1017" si="7882">SUM(Q1015:R1015)</f>
        <v>0</v>
      </c>
      <c r="T1015" s="25"/>
      <c r="U1015" s="25"/>
      <c r="V1015" s="16">
        <f t="shared" ref="V1015:V1017" si="7883">SUM(T1015:U1015)</f>
        <v>0</v>
      </c>
      <c r="W1015" s="27">
        <f t="shared" ref="W1015:W1026" si="7884">B1015+C1015+E1015+F1015+H1015+I1015+K1015+L1015+N1015+O1015+Q1015+R1015+T1015+U1015</f>
        <v>0</v>
      </c>
      <c r="X1015" s="13">
        <f t="shared" ref="X1015" si="7885">IF(X1014=X1022,0,1)</f>
        <v>0</v>
      </c>
      <c r="Y1015" s="13">
        <f t="shared" ref="Y1015" si="7886">IF(Y1014=Y1022,0,1)</f>
        <v>0</v>
      </c>
      <c r="Z1015" s="13">
        <f t="shared" ref="Z1015" si="7887">IF(Z1014=Z1022,0,1)</f>
        <v>0</v>
      </c>
      <c r="AA1015" s="13">
        <f t="shared" ref="AA1015" si="7888">IF(AA1014=AA1022,0,1)</f>
        <v>0</v>
      </c>
      <c r="AB1015" s="13">
        <f t="shared" ref="AB1015" si="7889">IF(AB1014=AB1022,0,1)</f>
        <v>0</v>
      </c>
      <c r="AC1015" s="13">
        <f t="shared" ref="AC1015" si="7890">IF(AC1014=AC1022,0,1)</f>
        <v>0</v>
      </c>
      <c r="AD1015" s="13">
        <f t="shared" ref="AD1015" si="7891">IF(AD1014=AD1022,0,1)</f>
        <v>0</v>
      </c>
      <c r="AE1015" s="13">
        <f t="shared" ref="AE1015" si="7892">IF(AE1014=AE1022,0,1)</f>
        <v>0</v>
      </c>
      <c r="AF1015" s="13">
        <f t="shared" ref="AF1015" si="7893">IF(AF1014=AF1022,0,1)</f>
        <v>0</v>
      </c>
      <c r="AG1015" s="13">
        <f t="shared" ref="AG1015" si="7894">IF(AG1014=AG1022,0,1)</f>
        <v>0</v>
      </c>
      <c r="AH1015" s="13">
        <f t="shared" ref="AH1015" si="7895">IF(AH1014=AH1022,0,1)</f>
        <v>0</v>
      </c>
      <c r="AI1015" s="13">
        <f t="shared" ref="AI1015" si="7896">IF(AI1014=AI1022,0,1)</f>
        <v>0</v>
      </c>
      <c r="AJ1015" s="13">
        <f t="shared" ref="AJ1015" si="7897">IF(AJ1014=AJ1022,0,1)</f>
        <v>0</v>
      </c>
      <c r="AK1015" s="13">
        <f t="shared" ref="AK1015" si="7898">IF(AK1014=AK1022,0,1)</f>
        <v>0</v>
      </c>
      <c r="AL1015" s="13"/>
      <c r="AM1015" s="13"/>
      <c r="AN1015" s="13"/>
      <c r="AO1015" s="13"/>
    </row>
    <row r="1016" spans="1:41" s="14" customFormat="1" x14ac:dyDescent="0.25">
      <c r="A1016" s="3" t="s">
        <v>17</v>
      </c>
      <c r="B1016" s="25"/>
      <c r="C1016" s="25"/>
      <c r="D1016" s="16">
        <f t="shared" si="7877"/>
        <v>0</v>
      </c>
      <c r="E1016" s="25"/>
      <c r="F1016" s="25"/>
      <c r="G1016" s="16">
        <f t="shared" si="7878"/>
        <v>0</v>
      </c>
      <c r="H1016" s="25"/>
      <c r="I1016" s="25"/>
      <c r="J1016" s="16">
        <f t="shared" si="7879"/>
        <v>0</v>
      </c>
      <c r="K1016" s="25"/>
      <c r="L1016" s="25"/>
      <c r="M1016" s="16">
        <f t="shared" si="7880"/>
        <v>0</v>
      </c>
      <c r="N1016" s="25"/>
      <c r="O1016" s="25"/>
      <c r="P1016" s="16">
        <f t="shared" si="7881"/>
        <v>0</v>
      </c>
      <c r="Q1016" s="25"/>
      <c r="R1016" s="25"/>
      <c r="S1016" s="16">
        <f t="shared" si="7882"/>
        <v>0</v>
      </c>
      <c r="T1016" s="25"/>
      <c r="U1016" s="25"/>
      <c r="V1016" s="16">
        <f t="shared" si="7883"/>
        <v>0</v>
      </c>
      <c r="W1016" s="27">
        <f t="shared" si="7884"/>
        <v>0</v>
      </c>
      <c r="X1016" s="13">
        <f t="shared" ref="X1016:AK1016" si="7899">IF(X1014=X1018,0,1)</f>
        <v>0</v>
      </c>
      <c r="Y1016" s="13">
        <f t="shared" si="7899"/>
        <v>0</v>
      </c>
      <c r="Z1016" s="13">
        <f t="shared" si="7899"/>
        <v>0</v>
      </c>
      <c r="AA1016" s="13">
        <f t="shared" si="7899"/>
        <v>0</v>
      </c>
      <c r="AB1016" s="13">
        <f t="shared" si="7899"/>
        <v>0</v>
      </c>
      <c r="AC1016" s="13">
        <f t="shared" si="7899"/>
        <v>0</v>
      </c>
      <c r="AD1016" s="13">
        <f t="shared" si="7899"/>
        <v>0</v>
      </c>
      <c r="AE1016" s="13">
        <f t="shared" si="7899"/>
        <v>0</v>
      </c>
      <c r="AF1016" s="13">
        <f t="shared" si="7899"/>
        <v>0</v>
      </c>
      <c r="AG1016" s="13">
        <f t="shared" si="7899"/>
        <v>0</v>
      </c>
      <c r="AH1016" s="13">
        <f t="shared" si="7899"/>
        <v>0</v>
      </c>
      <c r="AI1016" s="13">
        <f t="shared" si="7899"/>
        <v>0</v>
      </c>
      <c r="AJ1016" s="13">
        <f t="shared" si="7899"/>
        <v>0</v>
      </c>
      <c r="AK1016" s="13">
        <f t="shared" si="7899"/>
        <v>0</v>
      </c>
      <c r="AL1016" s="13"/>
      <c r="AM1016" s="13"/>
      <c r="AN1016" s="13"/>
      <c r="AO1016" s="13"/>
    </row>
    <row r="1017" spans="1:41" s="14" customFormat="1" x14ac:dyDescent="0.25">
      <c r="A1017" s="3" t="s">
        <v>18</v>
      </c>
      <c r="B1017" s="25"/>
      <c r="C1017" s="25"/>
      <c r="D1017" s="16">
        <f t="shared" si="7877"/>
        <v>0</v>
      </c>
      <c r="E1017" s="25"/>
      <c r="F1017" s="25"/>
      <c r="G1017" s="16">
        <f t="shared" si="7878"/>
        <v>0</v>
      </c>
      <c r="H1017" s="25"/>
      <c r="I1017" s="25"/>
      <c r="J1017" s="16">
        <f t="shared" si="7879"/>
        <v>0</v>
      </c>
      <c r="K1017" s="25"/>
      <c r="L1017" s="25"/>
      <c r="M1017" s="16">
        <f t="shared" si="7880"/>
        <v>0</v>
      </c>
      <c r="N1017" s="25"/>
      <c r="O1017" s="25"/>
      <c r="P1017" s="16">
        <f t="shared" si="7881"/>
        <v>0</v>
      </c>
      <c r="Q1017" s="25"/>
      <c r="R1017" s="25"/>
      <c r="S1017" s="16">
        <f t="shared" si="7882"/>
        <v>0</v>
      </c>
      <c r="T1017" s="25"/>
      <c r="U1017" s="25"/>
      <c r="V1017" s="16">
        <f t="shared" si="7883"/>
        <v>0</v>
      </c>
      <c r="W1017" s="27">
        <f t="shared" si="7884"/>
        <v>0</v>
      </c>
      <c r="X1017" s="13" t="str">
        <f t="shared" ref="X1017" si="7900">IF(SUM(X1015:X1016)=2,"WA","")</f>
        <v/>
      </c>
      <c r="Y1017" s="13" t="str">
        <f t="shared" ref="Y1017" si="7901">IF(SUM(Y1015:Y1016)=2,"WA","")</f>
        <v/>
      </c>
      <c r="Z1017" s="13" t="str">
        <f t="shared" ref="Z1017" si="7902">IF(SUM(Z1015:Z1016)=2,"WA","")</f>
        <v/>
      </c>
      <c r="AA1017" s="13" t="str">
        <f t="shared" ref="AA1017" si="7903">IF(SUM(AA1015:AA1016)=2,"WA","")</f>
        <v/>
      </c>
      <c r="AB1017" s="13" t="str">
        <f t="shared" ref="AB1017" si="7904">IF(SUM(AB1015:AB1016)=2,"WA","")</f>
        <v/>
      </c>
      <c r="AC1017" s="13" t="str">
        <f t="shared" ref="AC1017" si="7905">IF(SUM(AC1015:AC1016)=2,"WA","")</f>
        <v/>
      </c>
      <c r="AD1017" s="13" t="str">
        <f t="shared" ref="AD1017" si="7906">IF(SUM(AD1015:AD1016)=2,"WA","")</f>
        <v/>
      </c>
      <c r="AE1017" s="13" t="str">
        <f t="shared" ref="AE1017" si="7907">IF(SUM(AE1015:AE1016)=2,"WA","")</f>
        <v/>
      </c>
      <c r="AF1017" s="13" t="str">
        <f t="shared" ref="AF1017" si="7908">IF(SUM(AF1015:AF1016)=2,"WA","")</f>
        <v/>
      </c>
      <c r="AG1017" s="13" t="str">
        <f t="shared" ref="AG1017" si="7909">IF(SUM(AG1015:AG1016)=2,"WA","")</f>
        <v/>
      </c>
      <c r="AH1017" s="13" t="str">
        <f t="shared" ref="AH1017" si="7910">IF(SUM(AH1015:AH1016)=2,"WA","")</f>
        <v/>
      </c>
      <c r="AI1017" s="13" t="str">
        <f t="shared" ref="AI1017" si="7911">IF(SUM(AI1015:AI1016)=2,"WA","")</f>
        <v/>
      </c>
      <c r="AJ1017" s="13" t="str">
        <f t="shared" ref="AJ1017" si="7912">IF(SUM(AJ1015:AJ1016)=2,"WA","")</f>
        <v/>
      </c>
      <c r="AK1017" s="13" t="str">
        <f t="shared" ref="AK1017" si="7913">IF(SUM(AK1015:AK1016)=2,"WA","")</f>
        <v/>
      </c>
      <c r="AL1017" s="13"/>
      <c r="AM1017" s="13"/>
      <c r="AN1017" s="13"/>
      <c r="AO1017" s="13"/>
    </row>
    <row r="1018" spans="1:41" s="14" customFormat="1" x14ac:dyDescent="0.25">
      <c r="A1018" s="4" t="s">
        <v>19</v>
      </c>
      <c r="B1018" s="26"/>
      <c r="C1018" s="26"/>
      <c r="D1018" s="18">
        <f>SUM(B1018:C1018)</f>
        <v>0</v>
      </c>
      <c r="E1018" s="26"/>
      <c r="F1018" s="26"/>
      <c r="G1018" s="18">
        <f>SUM(E1018:F1018)</f>
        <v>0</v>
      </c>
      <c r="H1018" s="26"/>
      <c r="I1018" s="26"/>
      <c r="J1018" s="18">
        <f>SUM(H1018:I1018)</f>
        <v>0</v>
      </c>
      <c r="K1018" s="26"/>
      <c r="L1018" s="26"/>
      <c r="M1018" s="18">
        <f>SUM(K1018:L1018)</f>
        <v>0</v>
      </c>
      <c r="N1018" s="26"/>
      <c r="O1018" s="26"/>
      <c r="P1018" s="18">
        <f>SUM(N1018:O1018)</f>
        <v>0</v>
      </c>
      <c r="Q1018" s="26"/>
      <c r="R1018" s="26"/>
      <c r="S1018" s="18">
        <f>SUM(Q1018:R1018)</f>
        <v>0</v>
      </c>
      <c r="T1018" s="26"/>
      <c r="U1018" s="26"/>
      <c r="V1018" s="18">
        <f>SUM(T1018:U1018)</f>
        <v>0</v>
      </c>
      <c r="W1018" s="27">
        <f t="shared" si="7884"/>
        <v>0</v>
      </c>
      <c r="X1018" s="13">
        <f t="shared" ref="X1018:Y1018" si="7914">SUM(B1018:B1021)</f>
        <v>0</v>
      </c>
      <c r="Y1018" s="13">
        <f t="shared" si="7914"/>
        <v>0</v>
      </c>
      <c r="Z1018" s="13">
        <f t="shared" ref="Z1018:AA1018" si="7915">SUM(E1018:E1021)</f>
        <v>0</v>
      </c>
      <c r="AA1018" s="13">
        <f t="shared" si="7915"/>
        <v>0</v>
      </c>
      <c r="AB1018" s="13">
        <f t="shared" ref="AB1018:AC1018" si="7916">SUM(H1018:H1021)</f>
        <v>0</v>
      </c>
      <c r="AC1018" s="13">
        <f t="shared" si="7916"/>
        <v>0</v>
      </c>
      <c r="AD1018" s="13">
        <f t="shared" ref="AD1018:AE1018" si="7917">SUM(K1018:K1021)</f>
        <v>0</v>
      </c>
      <c r="AE1018" s="13">
        <f t="shared" si="7917"/>
        <v>0</v>
      </c>
      <c r="AF1018" s="13">
        <f t="shared" ref="AF1018:AG1018" si="7918">SUM(N1018:N1021)</f>
        <v>0</v>
      </c>
      <c r="AG1018" s="13">
        <f t="shared" si="7918"/>
        <v>0</v>
      </c>
      <c r="AH1018" s="13">
        <f t="shared" ref="AH1018:AI1018" si="7919">SUM(Q1018:Q1021)</f>
        <v>0</v>
      </c>
      <c r="AI1018" s="13">
        <f t="shared" si="7919"/>
        <v>0</v>
      </c>
      <c r="AJ1018" s="13">
        <f t="shared" ref="AJ1018:AK1018" si="7920">SUM(T1018:T1021)</f>
        <v>0</v>
      </c>
      <c r="AK1018" s="13">
        <f t="shared" si="7920"/>
        <v>0</v>
      </c>
      <c r="AL1018" s="13"/>
      <c r="AM1018" s="13"/>
      <c r="AN1018" s="13"/>
      <c r="AO1018" s="13"/>
    </row>
    <row r="1019" spans="1:41" s="14" customFormat="1" x14ac:dyDescent="0.25">
      <c r="A1019" s="4" t="s">
        <v>20</v>
      </c>
      <c r="B1019" s="26"/>
      <c r="C1019" s="26"/>
      <c r="D1019" s="18">
        <f t="shared" ref="D1019:D1021" si="7921">SUM(B1019:C1019)</f>
        <v>0</v>
      </c>
      <c r="E1019" s="26"/>
      <c r="F1019" s="26"/>
      <c r="G1019" s="18">
        <f t="shared" ref="G1019:G1021" si="7922">SUM(E1019:F1019)</f>
        <v>0</v>
      </c>
      <c r="H1019" s="26"/>
      <c r="I1019" s="26"/>
      <c r="J1019" s="18">
        <f t="shared" ref="J1019:J1021" si="7923">SUM(H1019:I1019)</f>
        <v>0</v>
      </c>
      <c r="K1019" s="26"/>
      <c r="L1019" s="26"/>
      <c r="M1019" s="18">
        <f t="shared" ref="M1019:M1021" si="7924">SUM(K1019:L1019)</f>
        <v>0</v>
      </c>
      <c r="N1019" s="26"/>
      <c r="O1019" s="26"/>
      <c r="P1019" s="18">
        <f t="shared" ref="P1019:P1021" si="7925">SUM(N1019:O1019)</f>
        <v>0</v>
      </c>
      <c r="Q1019" s="26"/>
      <c r="R1019" s="26"/>
      <c r="S1019" s="18">
        <f t="shared" ref="S1019:S1021" si="7926">SUM(Q1019:R1019)</f>
        <v>0</v>
      </c>
      <c r="T1019" s="26"/>
      <c r="U1019" s="26"/>
      <c r="V1019" s="18">
        <f t="shared" ref="V1019:V1021" si="7927">SUM(T1019:U1019)</f>
        <v>0</v>
      </c>
      <c r="W1019" s="27">
        <f t="shared" si="7884"/>
        <v>0</v>
      </c>
      <c r="X1019" s="13">
        <f t="shared" ref="X1019" si="7928">IF(X1018=X1022,0,1)</f>
        <v>0</v>
      </c>
      <c r="Y1019" s="13">
        <f t="shared" ref="Y1019" si="7929">IF(Y1018=Y1022,0,1)</f>
        <v>0</v>
      </c>
      <c r="Z1019" s="13">
        <f t="shared" ref="Z1019" si="7930">IF(Z1018=Z1022,0,1)</f>
        <v>0</v>
      </c>
      <c r="AA1019" s="13">
        <f t="shared" ref="AA1019" si="7931">IF(AA1018=AA1022,0,1)</f>
        <v>0</v>
      </c>
      <c r="AB1019" s="13">
        <f t="shared" ref="AB1019" si="7932">IF(AB1018=AB1022,0,1)</f>
        <v>0</v>
      </c>
      <c r="AC1019" s="13">
        <f t="shared" ref="AC1019" si="7933">IF(AC1018=AC1022,0,1)</f>
        <v>0</v>
      </c>
      <c r="AD1019" s="13">
        <f t="shared" ref="AD1019" si="7934">IF(AD1018=AD1022,0,1)</f>
        <v>0</v>
      </c>
      <c r="AE1019" s="13">
        <f t="shared" ref="AE1019" si="7935">IF(AE1018=AE1022,0,1)</f>
        <v>0</v>
      </c>
      <c r="AF1019" s="13">
        <f t="shared" ref="AF1019" si="7936">IF(AF1018=AF1022,0,1)</f>
        <v>0</v>
      </c>
      <c r="AG1019" s="13">
        <f t="shared" ref="AG1019" si="7937">IF(AG1018=AG1022,0,1)</f>
        <v>0</v>
      </c>
      <c r="AH1019" s="13">
        <f t="shared" ref="AH1019" si="7938">IF(AH1018=AH1022,0,1)</f>
        <v>0</v>
      </c>
      <c r="AI1019" s="13">
        <f t="shared" ref="AI1019" si="7939">IF(AI1018=AI1022,0,1)</f>
        <v>0</v>
      </c>
      <c r="AJ1019" s="13">
        <f t="shared" ref="AJ1019" si="7940">IF(AJ1018=AJ1022,0,1)</f>
        <v>0</v>
      </c>
      <c r="AK1019" s="13">
        <f t="shared" ref="AK1019" si="7941">IF(AK1018=AK1022,0,1)</f>
        <v>0</v>
      </c>
      <c r="AL1019" s="13"/>
      <c r="AM1019" s="13"/>
      <c r="AN1019" s="13"/>
      <c r="AO1019" s="13"/>
    </row>
    <row r="1020" spans="1:41" s="14" customFormat="1" x14ac:dyDescent="0.25">
      <c r="A1020" s="4" t="s">
        <v>21</v>
      </c>
      <c r="B1020" s="26"/>
      <c r="C1020" s="26"/>
      <c r="D1020" s="18">
        <f t="shared" si="7921"/>
        <v>0</v>
      </c>
      <c r="E1020" s="26"/>
      <c r="F1020" s="26"/>
      <c r="G1020" s="18">
        <f t="shared" si="7922"/>
        <v>0</v>
      </c>
      <c r="H1020" s="26"/>
      <c r="I1020" s="26"/>
      <c r="J1020" s="18">
        <f t="shared" si="7923"/>
        <v>0</v>
      </c>
      <c r="K1020" s="26"/>
      <c r="L1020" s="26"/>
      <c r="M1020" s="18">
        <f t="shared" si="7924"/>
        <v>0</v>
      </c>
      <c r="N1020" s="26"/>
      <c r="O1020" s="26"/>
      <c r="P1020" s="18">
        <f t="shared" si="7925"/>
        <v>0</v>
      </c>
      <c r="Q1020" s="26"/>
      <c r="R1020" s="26"/>
      <c r="S1020" s="18">
        <f t="shared" si="7926"/>
        <v>0</v>
      </c>
      <c r="T1020" s="26"/>
      <c r="U1020" s="26"/>
      <c r="V1020" s="18">
        <f t="shared" si="7927"/>
        <v>0</v>
      </c>
      <c r="W1020" s="27">
        <f t="shared" si="7884"/>
        <v>0</v>
      </c>
      <c r="X1020" s="13">
        <f t="shared" ref="X1020:AK1020" si="7942">IF(X1018=X1014,0,1)</f>
        <v>0</v>
      </c>
      <c r="Y1020" s="13">
        <f t="shared" si="7942"/>
        <v>0</v>
      </c>
      <c r="Z1020" s="13">
        <f t="shared" si="7942"/>
        <v>0</v>
      </c>
      <c r="AA1020" s="13">
        <f t="shared" si="7942"/>
        <v>0</v>
      </c>
      <c r="AB1020" s="13">
        <f t="shared" si="7942"/>
        <v>0</v>
      </c>
      <c r="AC1020" s="13">
        <f t="shared" si="7942"/>
        <v>0</v>
      </c>
      <c r="AD1020" s="13">
        <f t="shared" si="7942"/>
        <v>0</v>
      </c>
      <c r="AE1020" s="13">
        <f t="shared" si="7942"/>
        <v>0</v>
      </c>
      <c r="AF1020" s="13">
        <f t="shared" si="7942"/>
        <v>0</v>
      </c>
      <c r="AG1020" s="13">
        <f t="shared" si="7942"/>
        <v>0</v>
      </c>
      <c r="AH1020" s="13">
        <f t="shared" si="7942"/>
        <v>0</v>
      </c>
      <c r="AI1020" s="13">
        <f t="shared" si="7942"/>
        <v>0</v>
      </c>
      <c r="AJ1020" s="13">
        <f t="shared" si="7942"/>
        <v>0</v>
      </c>
      <c r="AK1020" s="13">
        <f t="shared" si="7942"/>
        <v>0</v>
      </c>
      <c r="AL1020" s="13"/>
      <c r="AM1020" s="13"/>
      <c r="AN1020" s="13"/>
      <c r="AO1020" s="13"/>
    </row>
    <row r="1021" spans="1:41" s="14" customFormat="1" x14ac:dyDescent="0.25">
      <c r="A1021" s="4" t="s">
        <v>22</v>
      </c>
      <c r="B1021" s="26"/>
      <c r="C1021" s="26"/>
      <c r="D1021" s="18">
        <f t="shared" si="7921"/>
        <v>0</v>
      </c>
      <c r="E1021" s="26"/>
      <c r="F1021" s="26"/>
      <c r="G1021" s="18">
        <f t="shared" si="7922"/>
        <v>0</v>
      </c>
      <c r="H1021" s="26"/>
      <c r="I1021" s="26"/>
      <c r="J1021" s="18">
        <f t="shared" si="7923"/>
        <v>0</v>
      </c>
      <c r="K1021" s="26"/>
      <c r="L1021" s="26"/>
      <c r="M1021" s="18">
        <f t="shared" si="7924"/>
        <v>0</v>
      </c>
      <c r="N1021" s="26"/>
      <c r="O1021" s="26"/>
      <c r="P1021" s="18">
        <f t="shared" si="7925"/>
        <v>0</v>
      </c>
      <c r="Q1021" s="26"/>
      <c r="R1021" s="26"/>
      <c r="S1021" s="18">
        <f t="shared" si="7926"/>
        <v>0</v>
      </c>
      <c r="T1021" s="26"/>
      <c r="U1021" s="26"/>
      <c r="V1021" s="18">
        <f t="shared" si="7927"/>
        <v>0</v>
      </c>
      <c r="W1021" s="27">
        <f t="shared" si="7884"/>
        <v>0</v>
      </c>
      <c r="X1021" s="13" t="str">
        <f t="shared" ref="X1021" si="7943">IF(SUM(X1019:X1020)=2,"HA","")</f>
        <v/>
      </c>
      <c r="Y1021" s="13" t="str">
        <f t="shared" ref="Y1021" si="7944">IF(SUM(Y1019:Y1020)=2,"HA","")</f>
        <v/>
      </c>
      <c r="Z1021" s="13" t="str">
        <f t="shared" ref="Z1021" si="7945">IF(SUM(Z1019:Z1020)=2,"HA","")</f>
        <v/>
      </c>
      <c r="AA1021" s="13" t="str">
        <f t="shared" ref="AA1021" si="7946">IF(SUM(AA1019:AA1020)=2,"HA","")</f>
        <v/>
      </c>
      <c r="AB1021" s="13" t="str">
        <f t="shared" ref="AB1021" si="7947">IF(SUM(AB1019:AB1020)=2,"HA","")</f>
        <v/>
      </c>
      <c r="AC1021" s="13" t="str">
        <f t="shared" ref="AC1021" si="7948">IF(SUM(AC1019:AC1020)=2,"HA","")</f>
        <v/>
      </c>
      <c r="AD1021" s="13" t="str">
        <f t="shared" ref="AD1021" si="7949">IF(SUM(AD1019:AD1020)=2,"HA","")</f>
        <v/>
      </c>
      <c r="AE1021" s="13" t="str">
        <f t="shared" ref="AE1021" si="7950">IF(SUM(AE1019:AE1020)=2,"HA","")</f>
        <v/>
      </c>
      <c r="AF1021" s="13" t="str">
        <f t="shared" ref="AF1021" si="7951">IF(SUM(AF1019:AF1020)=2,"HA","")</f>
        <v/>
      </c>
      <c r="AG1021" s="13" t="str">
        <f t="shared" ref="AG1021" si="7952">IF(SUM(AG1019:AG1020)=2,"HA","")</f>
        <v/>
      </c>
      <c r="AH1021" s="13" t="str">
        <f t="shared" ref="AH1021" si="7953">IF(SUM(AH1019:AH1020)=2,"HA","")</f>
        <v/>
      </c>
      <c r="AI1021" s="13" t="str">
        <f t="shared" ref="AI1021" si="7954">IF(SUM(AI1019:AI1020)=2,"HA","")</f>
        <v/>
      </c>
      <c r="AJ1021" s="13" t="str">
        <f t="shared" ref="AJ1021" si="7955">IF(SUM(AJ1019:AJ1020)=2,"HA","")</f>
        <v/>
      </c>
      <c r="AK1021" s="13" t="str">
        <f t="shared" ref="AK1021" si="7956">IF(SUM(AK1019:AK1020)=2,"HA","")</f>
        <v/>
      </c>
      <c r="AL1021" s="13"/>
      <c r="AM1021" s="13"/>
      <c r="AN1021" s="13"/>
      <c r="AO1021" s="13"/>
    </row>
    <row r="1022" spans="1:41" s="14" customFormat="1" x14ac:dyDescent="0.25">
      <c r="A1022" s="3" t="s">
        <v>23</v>
      </c>
      <c r="B1022" s="25"/>
      <c r="C1022" s="25"/>
      <c r="D1022" s="16">
        <f>SUM(B1022:C1022)</f>
        <v>0</v>
      </c>
      <c r="E1022" s="25"/>
      <c r="F1022" s="25"/>
      <c r="G1022" s="16">
        <f>SUM(E1022:F1022)</f>
        <v>0</v>
      </c>
      <c r="H1022" s="25"/>
      <c r="I1022" s="25"/>
      <c r="J1022" s="16">
        <f>SUM(H1022:I1022)</f>
        <v>0</v>
      </c>
      <c r="K1022" s="25"/>
      <c r="L1022" s="25"/>
      <c r="M1022" s="16">
        <f>SUM(K1022:L1022)</f>
        <v>0</v>
      </c>
      <c r="N1022" s="25"/>
      <c r="O1022" s="25"/>
      <c r="P1022" s="16">
        <f>SUM(N1022:O1022)</f>
        <v>0</v>
      </c>
      <c r="Q1022" s="25"/>
      <c r="R1022" s="25"/>
      <c r="S1022" s="16">
        <f>SUM(Q1022:R1022)</f>
        <v>0</v>
      </c>
      <c r="T1022" s="25"/>
      <c r="U1022" s="25"/>
      <c r="V1022" s="16">
        <f>SUM(T1022:U1022)</f>
        <v>0</v>
      </c>
      <c r="W1022" s="27">
        <f t="shared" si="7884"/>
        <v>0</v>
      </c>
      <c r="X1022" s="13">
        <f t="shared" ref="X1022:Y1022" si="7957">SUM(B1022:B1026)</f>
        <v>0</v>
      </c>
      <c r="Y1022" s="13">
        <f t="shared" si="7957"/>
        <v>0</v>
      </c>
      <c r="Z1022" s="13">
        <f t="shared" ref="Z1022:AA1022" si="7958">SUM(E1022:E1026)</f>
        <v>0</v>
      </c>
      <c r="AA1022" s="13">
        <f t="shared" si="7958"/>
        <v>0</v>
      </c>
      <c r="AB1022" s="13">
        <f t="shared" ref="AB1022:AC1022" si="7959">SUM(H1022:H1026)</f>
        <v>0</v>
      </c>
      <c r="AC1022" s="13">
        <f t="shared" si="7959"/>
        <v>0</v>
      </c>
      <c r="AD1022" s="13">
        <f t="shared" ref="AD1022:AE1022" si="7960">SUM(K1022:K1026)</f>
        <v>0</v>
      </c>
      <c r="AE1022" s="13">
        <f t="shared" si="7960"/>
        <v>0</v>
      </c>
      <c r="AF1022" s="13">
        <f t="shared" ref="AF1022:AG1022" si="7961">SUM(N1022:N1026)</f>
        <v>0</v>
      </c>
      <c r="AG1022" s="13">
        <f t="shared" si="7961"/>
        <v>0</v>
      </c>
      <c r="AH1022" s="13">
        <f t="shared" ref="AH1022:AI1022" si="7962">SUM(Q1022:Q1026)</f>
        <v>0</v>
      </c>
      <c r="AI1022" s="13">
        <f t="shared" si="7962"/>
        <v>0</v>
      </c>
      <c r="AJ1022" s="13">
        <f t="shared" ref="AJ1022:AK1022" si="7963">SUM(T1022:T1026)</f>
        <v>0</v>
      </c>
      <c r="AK1022" s="13">
        <f t="shared" si="7963"/>
        <v>0</v>
      </c>
      <c r="AL1022" s="13"/>
      <c r="AM1022" s="13"/>
      <c r="AN1022" s="13"/>
      <c r="AO1022" s="13"/>
    </row>
    <row r="1023" spans="1:41" s="14" customFormat="1" x14ac:dyDescent="0.25">
      <c r="A1023" s="3" t="s">
        <v>24</v>
      </c>
      <c r="B1023" s="25"/>
      <c r="C1023" s="25"/>
      <c r="D1023" s="16">
        <f t="shared" ref="D1023:D1025" si="7964">SUM(B1023:C1023)</f>
        <v>0</v>
      </c>
      <c r="E1023" s="25"/>
      <c r="F1023" s="25"/>
      <c r="G1023" s="16">
        <f t="shared" ref="G1023:G1025" si="7965">SUM(E1023:F1023)</f>
        <v>0</v>
      </c>
      <c r="H1023" s="25"/>
      <c r="I1023" s="25"/>
      <c r="J1023" s="16">
        <f t="shared" ref="J1023:J1025" si="7966">SUM(H1023:I1023)</f>
        <v>0</v>
      </c>
      <c r="K1023" s="25"/>
      <c r="L1023" s="25"/>
      <c r="M1023" s="16">
        <f t="shared" ref="M1023:M1025" si="7967">SUM(K1023:L1023)</f>
        <v>0</v>
      </c>
      <c r="N1023" s="25"/>
      <c r="O1023" s="25"/>
      <c r="P1023" s="16">
        <f t="shared" ref="P1023:P1025" si="7968">SUM(N1023:O1023)</f>
        <v>0</v>
      </c>
      <c r="Q1023" s="25"/>
      <c r="R1023" s="25"/>
      <c r="S1023" s="16">
        <f t="shared" ref="S1023:S1025" si="7969">SUM(Q1023:R1023)</f>
        <v>0</v>
      </c>
      <c r="T1023" s="25"/>
      <c r="U1023" s="25"/>
      <c r="V1023" s="16">
        <f t="shared" ref="V1023:V1025" si="7970">SUM(T1023:U1023)</f>
        <v>0</v>
      </c>
      <c r="W1023" s="27">
        <f t="shared" si="7884"/>
        <v>0</v>
      </c>
      <c r="X1023" s="13">
        <f t="shared" ref="X1023" si="7971">IF(X1022=X1014,0,1)</f>
        <v>0</v>
      </c>
      <c r="Y1023" s="13">
        <f t="shared" ref="Y1023" si="7972">IF(Y1022=Y1014,0,1)</f>
        <v>0</v>
      </c>
      <c r="Z1023" s="13">
        <f t="shared" ref="Z1023" si="7973">IF(Z1022=Z1014,0,1)</f>
        <v>0</v>
      </c>
      <c r="AA1023" s="13">
        <f t="shared" ref="AA1023" si="7974">IF(AA1022=AA1014,0,1)</f>
        <v>0</v>
      </c>
      <c r="AB1023" s="13">
        <f t="shared" ref="AB1023" si="7975">IF(AB1022=AB1014,0,1)</f>
        <v>0</v>
      </c>
      <c r="AC1023" s="13">
        <f t="shared" ref="AC1023" si="7976">IF(AC1022=AC1014,0,1)</f>
        <v>0</v>
      </c>
      <c r="AD1023" s="13">
        <f t="shared" ref="AD1023" si="7977">IF(AD1022=AD1014,0,1)</f>
        <v>0</v>
      </c>
      <c r="AE1023" s="13">
        <f t="shared" ref="AE1023" si="7978">IF(AE1022=AE1014,0,1)</f>
        <v>0</v>
      </c>
      <c r="AF1023" s="13">
        <f t="shared" ref="AF1023" si="7979">IF(AF1022=AF1014,0,1)</f>
        <v>0</v>
      </c>
      <c r="AG1023" s="13">
        <f t="shared" ref="AG1023" si="7980">IF(AG1022=AG1014,0,1)</f>
        <v>0</v>
      </c>
      <c r="AH1023" s="13">
        <f t="shared" ref="AH1023" si="7981">IF(AH1022=AH1014,0,1)</f>
        <v>0</v>
      </c>
      <c r="AI1023" s="13">
        <f t="shared" ref="AI1023" si="7982">IF(AI1022=AI1014,0,1)</f>
        <v>0</v>
      </c>
      <c r="AJ1023" s="13">
        <f t="shared" ref="AJ1023" si="7983">IF(AJ1022=AJ1014,0,1)</f>
        <v>0</v>
      </c>
      <c r="AK1023" s="13">
        <f t="shared" ref="AK1023" si="7984">IF(AK1022=AK1014,0,1)</f>
        <v>0</v>
      </c>
      <c r="AL1023" s="13"/>
      <c r="AM1023" s="13"/>
      <c r="AN1023" s="13"/>
      <c r="AO1023" s="13"/>
    </row>
    <row r="1024" spans="1:41" s="14" customFormat="1" x14ac:dyDescent="0.25">
      <c r="A1024" s="3" t="s">
        <v>25</v>
      </c>
      <c r="B1024" s="25"/>
      <c r="C1024" s="25"/>
      <c r="D1024" s="16">
        <f t="shared" si="7964"/>
        <v>0</v>
      </c>
      <c r="E1024" s="25"/>
      <c r="F1024" s="25"/>
      <c r="G1024" s="16">
        <f t="shared" si="7965"/>
        <v>0</v>
      </c>
      <c r="H1024" s="25"/>
      <c r="I1024" s="25"/>
      <c r="J1024" s="16">
        <f t="shared" si="7966"/>
        <v>0</v>
      </c>
      <c r="K1024" s="25"/>
      <c r="L1024" s="25"/>
      <c r="M1024" s="16">
        <f t="shared" si="7967"/>
        <v>0</v>
      </c>
      <c r="N1024" s="25"/>
      <c r="O1024" s="25"/>
      <c r="P1024" s="16">
        <f t="shared" si="7968"/>
        <v>0</v>
      </c>
      <c r="Q1024" s="25"/>
      <c r="R1024" s="25"/>
      <c r="S1024" s="16">
        <f t="shared" si="7969"/>
        <v>0</v>
      </c>
      <c r="T1024" s="25"/>
      <c r="U1024" s="25"/>
      <c r="V1024" s="16">
        <f t="shared" si="7970"/>
        <v>0</v>
      </c>
      <c r="W1024" s="27">
        <f t="shared" si="7884"/>
        <v>0</v>
      </c>
      <c r="X1024" s="13">
        <f t="shared" ref="X1024:AK1024" si="7985">IF(X1022=X1018,0,1)</f>
        <v>0</v>
      </c>
      <c r="Y1024" s="13">
        <f t="shared" si="7985"/>
        <v>0</v>
      </c>
      <c r="Z1024" s="13">
        <f t="shared" si="7985"/>
        <v>0</v>
      </c>
      <c r="AA1024" s="13">
        <f t="shared" si="7985"/>
        <v>0</v>
      </c>
      <c r="AB1024" s="13">
        <f t="shared" si="7985"/>
        <v>0</v>
      </c>
      <c r="AC1024" s="13">
        <f t="shared" si="7985"/>
        <v>0</v>
      </c>
      <c r="AD1024" s="13">
        <f t="shared" si="7985"/>
        <v>0</v>
      </c>
      <c r="AE1024" s="13">
        <f t="shared" si="7985"/>
        <v>0</v>
      </c>
      <c r="AF1024" s="13">
        <f t="shared" si="7985"/>
        <v>0</v>
      </c>
      <c r="AG1024" s="13">
        <f t="shared" si="7985"/>
        <v>0</v>
      </c>
      <c r="AH1024" s="13">
        <f t="shared" si="7985"/>
        <v>0</v>
      </c>
      <c r="AI1024" s="13">
        <f t="shared" si="7985"/>
        <v>0</v>
      </c>
      <c r="AJ1024" s="13">
        <f t="shared" si="7985"/>
        <v>0</v>
      </c>
      <c r="AK1024" s="13">
        <f t="shared" si="7985"/>
        <v>0</v>
      </c>
      <c r="AL1024" s="13"/>
      <c r="AM1024" s="13"/>
      <c r="AN1024" s="13"/>
      <c r="AO1024" s="13"/>
    </row>
    <row r="1025" spans="1:41" s="14" customFormat="1" x14ac:dyDescent="0.25">
      <c r="A1025" s="3" t="s">
        <v>26</v>
      </c>
      <c r="B1025" s="25"/>
      <c r="C1025" s="25"/>
      <c r="D1025" s="16">
        <f t="shared" si="7964"/>
        <v>0</v>
      </c>
      <c r="E1025" s="25"/>
      <c r="F1025" s="25"/>
      <c r="G1025" s="16">
        <f t="shared" si="7965"/>
        <v>0</v>
      </c>
      <c r="H1025" s="25"/>
      <c r="I1025" s="25"/>
      <c r="J1025" s="16">
        <f t="shared" si="7966"/>
        <v>0</v>
      </c>
      <c r="K1025" s="25"/>
      <c r="L1025" s="25"/>
      <c r="M1025" s="16">
        <f t="shared" si="7967"/>
        <v>0</v>
      </c>
      <c r="N1025" s="25"/>
      <c r="O1025" s="25"/>
      <c r="P1025" s="16">
        <f t="shared" si="7968"/>
        <v>0</v>
      </c>
      <c r="Q1025" s="25"/>
      <c r="R1025" s="25"/>
      <c r="S1025" s="16">
        <f t="shared" si="7969"/>
        <v>0</v>
      </c>
      <c r="T1025" s="25"/>
      <c r="U1025" s="25"/>
      <c r="V1025" s="16">
        <f t="shared" si="7970"/>
        <v>0</v>
      </c>
      <c r="W1025" s="27">
        <f t="shared" si="7884"/>
        <v>0</v>
      </c>
      <c r="X1025" s="13" t="str">
        <f t="shared" ref="X1025" si="7986">IF(SUM(X1023:X1024)=2,"WH","")</f>
        <v/>
      </c>
      <c r="Y1025" s="13" t="str">
        <f t="shared" ref="Y1025" si="7987">IF(SUM(Y1023:Y1024)=2,"WH","")</f>
        <v/>
      </c>
      <c r="Z1025" s="13" t="str">
        <f t="shared" ref="Z1025" si="7988">IF(SUM(Z1023:Z1024)=2,"WH","")</f>
        <v/>
      </c>
      <c r="AA1025" s="13" t="str">
        <f t="shared" ref="AA1025" si="7989">IF(SUM(AA1023:AA1024)=2,"WH","")</f>
        <v/>
      </c>
      <c r="AB1025" s="13" t="str">
        <f t="shared" ref="AB1025" si="7990">IF(SUM(AB1023:AB1024)=2,"WH","")</f>
        <v/>
      </c>
      <c r="AC1025" s="13" t="str">
        <f t="shared" ref="AC1025" si="7991">IF(SUM(AC1023:AC1024)=2,"WH","")</f>
        <v/>
      </c>
      <c r="AD1025" s="13" t="str">
        <f t="shared" ref="AD1025" si="7992">IF(SUM(AD1023:AD1024)=2,"WH","")</f>
        <v/>
      </c>
      <c r="AE1025" s="13" t="str">
        <f t="shared" ref="AE1025" si="7993">IF(SUM(AE1023:AE1024)=2,"WH","")</f>
        <v/>
      </c>
      <c r="AF1025" s="13" t="str">
        <f t="shared" ref="AF1025" si="7994">IF(SUM(AF1023:AF1024)=2,"WH","")</f>
        <v/>
      </c>
      <c r="AG1025" s="13" t="str">
        <f t="shared" ref="AG1025" si="7995">IF(SUM(AG1023:AG1024)=2,"WH","")</f>
        <v/>
      </c>
      <c r="AH1025" s="13" t="str">
        <f t="shared" ref="AH1025" si="7996">IF(SUM(AH1023:AH1024)=2,"WH","")</f>
        <v/>
      </c>
      <c r="AI1025" s="13" t="str">
        <f t="shared" ref="AI1025" si="7997">IF(SUM(AI1023:AI1024)=2,"WH","")</f>
        <v/>
      </c>
      <c r="AJ1025" s="13" t="str">
        <f t="shared" ref="AJ1025" si="7998">IF(SUM(AJ1023:AJ1024)=2,"WH","")</f>
        <v/>
      </c>
      <c r="AK1025" s="13" t="str">
        <f t="shared" ref="AK1025" si="7999">IF(SUM(AK1023:AK1024)=2,"WH","")</f>
        <v/>
      </c>
      <c r="AL1025" s="13"/>
      <c r="AM1025" s="13" t="str">
        <f t="shared" ref="AM1025:AN1025" si="8000">IF(SUM(AM1023:AM1024)=2,"WH","")</f>
        <v/>
      </c>
      <c r="AN1025" s="13" t="str">
        <f t="shared" si="8000"/>
        <v/>
      </c>
      <c r="AO1025" s="13"/>
    </row>
    <row r="1026" spans="1:41" s="14" customFormat="1" x14ac:dyDescent="0.25">
      <c r="A1026" s="3" t="s">
        <v>27</v>
      </c>
      <c r="B1026" s="25"/>
      <c r="C1026" s="25"/>
      <c r="D1026" s="16">
        <f>SUM(B1026:C1026)</f>
        <v>0</v>
      </c>
      <c r="E1026" s="25"/>
      <c r="F1026" s="25"/>
      <c r="G1026" s="16">
        <f>SUM(E1026:F1026)</f>
        <v>0</v>
      </c>
      <c r="H1026" s="25"/>
      <c r="I1026" s="25"/>
      <c r="J1026" s="16">
        <f>SUM(H1026:I1026)</f>
        <v>0</v>
      </c>
      <c r="K1026" s="25"/>
      <c r="L1026" s="25"/>
      <c r="M1026" s="16">
        <f>SUM(K1026:L1026)</f>
        <v>0</v>
      </c>
      <c r="N1026" s="25"/>
      <c r="O1026" s="25"/>
      <c r="P1026" s="16">
        <f>SUM(N1026:O1026)</f>
        <v>0</v>
      </c>
      <c r="Q1026" s="25"/>
      <c r="R1026" s="25"/>
      <c r="S1026" s="16">
        <f>SUM(Q1026:R1026)</f>
        <v>0</v>
      </c>
      <c r="T1026" s="25"/>
      <c r="U1026" s="25"/>
      <c r="V1026" s="16">
        <f>SUM(T1026:U1026)</f>
        <v>0</v>
      </c>
      <c r="W1026" s="27">
        <f t="shared" si="7884"/>
        <v>0</v>
      </c>
      <c r="X1026" s="13"/>
      <c r="Y1026" s="13"/>
      <c r="Z1026" s="13"/>
      <c r="AA1026" s="13"/>
      <c r="AB1026" s="13"/>
      <c r="AC1026" s="13"/>
      <c r="AD1026" s="13"/>
      <c r="AE1026" s="13"/>
      <c r="AF1026" s="13"/>
      <c r="AG1026" s="13"/>
    </row>
    <row r="1027" spans="1:41" s="14" customFormat="1" ht="15.75" thickBot="1" x14ac:dyDescent="0.3">
      <c r="A1027" s="5" t="s">
        <v>11</v>
      </c>
      <c r="B1027" s="20">
        <f>SUM(B1014:B1017)</f>
        <v>0</v>
      </c>
      <c r="C1027" s="20">
        <f t="shared" ref="C1027:W1027" si="8001">SUM(C1014:C1017)</f>
        <v>0</v>
      </c>
      <c r="D1027" s="20">
        <f t="shared" si="8001"/>
        <v>0</v>
      </c>
      <c r="E1027" s="20">
        <f t="shared" si="8001"/>
        <v>0</v>
      </c>
      <c r="F1027" s="20">
        <f t="shared" si="8001"/>
        <v>0</v>
      </c>
      <c r="G1027" s="20">
        <f t="shared" si="8001"/>
        <v>0</v>
      </c>
      <c r="H1027" s="20">
        <f t="shared" si="8001"/>
        <v>0</v>
      </c>
      <c r="I1027" s="20">
        <f t="shared" si="8001"/>
        <v>0</v>
      </c>
      <c r="J1027" s="20">
        <f t="shared" si="8001"/>
        <v>0</v>
      </c>
      <c r="K1027" s="20">
        <f t="shared" si="8001"/>
        <v>0</v>
      </c>
      <c r="L1027" s="20">
        <f t="shared" si="8001"/>
        <v>0</v>
      </c>
      <c r="M1027" s="20">
        <f t="shared" si="8001"/>
        <v>0</v>
      </c>
      <c r="N1027" s="20">
        <f t="shared" si="8001"/>
        <v>0</v>
      </c>
      <c r="O1027" s="20">
        <f t="shared" si="8001"/>
        <v>0</v>
      </c>
      <c r="P1027" s="20">
        <f t="shared" si="8001"/>
        <v>0</v>
      </c>
      <c r="Q1027" s="20">
        <f t="shared" si="8001"/>
        <v>0</v>
      </c>
      <c r="R1027" s="20">
        <f t="shared" si="8001"/>
        <v>0</v>
      </c>
      <c r="S1027" s="20">
        <f t="shared" si="8001"/>
        <v>0</v>
      </c>
      <c r="T1027" s="20">
        <f t="shared" si="8001"/>
        <v>0</v>
      </c>
      <c r="U1027" s="20">
        <f t="shared" si="8001"/>
        <v>0</v>
      </c>
      <c r="V1027" s="20">
        <f t="shared" si="8001"/>
        <v>0</v>
      </c>
      <c r="W1027" s="20">
        <f t="shared" si="8001"/>
        <v>0</v>
      </c>
      <c r="X1027" s="13"/>
      <c r="Y1027" s="13"/>
      <c r="Z1027" s="13"/>
      <c r="AA1027" s="13"/>
      <c r="AB1027" s="13"/>
      <c r="AC1027" s="13"/>
      <c r="AD1027" s="13"/>
      <c r="AE1027" s="13"/>
      <c r="AF1027" s="13"/>
      <c r="AG1027" s="13"/>
    </row>
    <row r="1028" spans="1:41" s="14" customFormat="1" x14ac:dyDescent="0.25">
      <c r="A1028" s="14" t="s">
        <v>0</v>
      </c>
      <c r="B1028" s="251"/>
      <c r="C1028" s="251"/>
      <c r="D1028" s="251"/>
      <c r="E1028" s="224" t="s">
        <v>3</v>
      </c>
      <c r="F1028" s="224"/>
      <c r="G1028" s="224"/>
      <c r="H1028" s="228" t="s">
        <v>152</v>
      </c>
      <c r="I1028" s="228"/>
      <c r="J1028" s="243">
        <f>MROUND(B1029*0.162,1)</f>
        <v>0</v>
      </c>
      <c r="K1028" s="243"/>
      <c r="L1028" s="229" t="s">
        <v>239</v>
      </c>
      <c r="M1028" s="229"/>
      <c r="N1028" s="229"/>
      <c r="O1028" s="231" t="s">
        <v>152</v>
      </c>
      <c r="P1028" s="231"/>
      <c r="Q1028" s="232"/>
      <c r="R1028" s="232"/>
      <c r="S1028" s="127" t="s">
        <v>1</v>
      </c>
      <c r="T1028" s="124"/>
      <c r="U1028" s="236">
        <f>IFERROR(J1029/W1045,0)</f>
        <v>0</v>
      </c>
      <c r="V1028" s="236"/>
      <c r="W1028" s="124"/>
      <c r="X1028" s="13"/>
      <c r="Y1028" s="13"/>
      <c r="Z1028" s="13"/>
      <c r="AA1028" s="13"/>
      <c r="AB1028" s="13"/>
      <c r="AC1028" s="13"/>
      <c r="AD1028" s="13"/>
      <c r="AE1028" s="13"/>
      <c r="AF1028" s="13"/>
      <c r="AG1028" s="13"/>
    </row>
    <row r="1029" spans="1:41" s="14" customFormat="1" ht="15.75" thickBot="1" x14ac:dyDescent="0.3">
      <c r="A1029" s="14" t="s">
        <v>2</v>
      </c>
      <c r="B1029" s="248"/>
      <c r="C1029" s="248"/>
      <c r="D1029" s="248"/>
      <c r="E1029" s="225"/>
      <c r="F1029" s="225"/>
      <c r="G1029" s="225"/>
      <c r="H1029" s="238" t="s">
        <v>153</v>
      </c>
      <c r="I1029" s="238"/>
      <c r="J1029" s="226">
        <f>MROUND(B1029*0.162,1)</f>
        <v>0</v>
      </c>
      <c r="K1029" s="226"/>
      <c r="L1029" s="230"/>
      <c r="M1029" s="230"/>
      <c r="N1029" s="230"/>
      <c r="O1029" s="244" t="s">
        <v>153</v>
      </c>
      <c r="P1029" s="244"/>
      <c r="Q1029" s="234"/>
      <c r="R1029" s="234"/>
      <c r="S1029" s="237" t="str">
        <f>IF(CONCATENATE(X1029,Y1029,Z1029,AA1029,AB1029,AC1029,AD1029,AE1029,AF1029,,AG1029,,AH1029,,AI1029,AJ1029,AK1029)="","",(CONCATENATE("ERRORS: ", X1029,Y1029,Z1029,AA1029,AB1029,AC1029,AD1029,AE1029,AF1029,,AG1029,,AH1029,,AI1029,AJ1029,AK1029)))</f>
        <v/>
      </c>
      <c r="T1029" s="237"/>
      <c r="U1029" s="237"/>
      <c r="V1029" s="237"/>
      <c r="W1029" s="237"/>
      <c r="X1029" s="13" t="str">
        <f t="shared" ref="X1029" si="8002">IF(X1035="",IF(X1039="",IF(X1043="","",CONCATENATE(", ",X1030,X1031,X1043)),CONCATENATE(", ",X1030,X1031,X1039)),IF(X1039="",CONCATENATE(", ",X1030,X1031,X1035),CONCATENATE(", ",X1030,X1031,X1035,", ",X1030,X1031,X1039,", ",X1030,X1031,X1043)))</f>
        <v/>
      </c>
      <c r="Y1029" s="13" t="str">
        <f t="shared" ref="Y1029" si="8003">IF(Y1035="",IF(Y1039="",IF(Y1043="","",CONCATENATE(", ",X1030,Y1031,Y1043)),CONCATENATE(", ",X1030,Y1031,Y1039)),IF(Y1039="",CONCATENATE(", ",X1030,Y1031,Y1035),CONCATENATE(", ",X1030,Y1031,Y1035,", ",X1030,Y1031,Y1039,", ",X1030,Y1031,Y1043)))</f>
        <v/>
      </c>
      <c r="Z1029" s="13" t="str">
        <f t="shared" ref="Z1029" si="8004">IF(Z1035="",IF(Z1039="",IF(Z1043="","",CONCATENATE(", ",Z1030,Z1031,Z1043)),CONCATENATE(", ",Z1030,Z1031,Z1039)),IF(Z1039="",CONCATENATE(", ",Z1030,Z1031,Z1035),CONCATENATE(", ",Z1030,Z1031,Z1035,", ",Z1030,Z1031,Z1039,", ",Z1030,Z1031,Z1043)))</f>
        <v/>
      </c>
      <c r="AA1029" s="13" t="str">
        <f t="shared" ref="AA1029" si="8005">IF(AA1035="",IF(AA1039="",IF(AA1043="","",CONCATENATE(", ",Z1030,AA1031,AA1043)),CONCATENATE(", ",Z1030,AA1031,AA1039)),IF(AA1039="",CONCATENATE(", ",Z1030,AA1031,AA1035),CONCATENATE(", ",Z1030,AA1031,AA1035,", ",Z1030,AA1031,AA1039,", ",Z1030,AA1031,AA1043)))</f>
        <v/>
      </c>
      <c r="AB1029" s="13" t="str">
        <f t="shared" ref="AB1029" si="8006">IF(AB1035="",IF(AB1039="",IF(AB1043="","",CONCATENATE(", ",AB1030,AB1031,AB1043)),CONCATENATE(", ",AB1030,AB1031,AB1039)),IF(AB1039="",CONCATENATE(", ",AB1030,AB1031,AB1035),CONCATENATE(", ",AB1030,AB1031,AB1035,", ",AB1030,AB1031,AB1039,", ",AB1030,AB1031,AB1043)))</f>
        <v/>
      </c>
      <c r="AC1029" s="13" t="str">
        <f t="shared" ref="AC1029" si="8007">IF(AC1035="",IF(AC1039="",IF(AC1043="","",CONCATENATE(", ",AB1030,AC1031,AC1043)),CONCATENATE(", ",AB1030,AC1031,AC1039)),IF(AC1039="",CONCATENATE(", ",AB1030,AC1031,AC1035),CONCATENATE(", ",AB1030,AC1031,AC1035,", ",AB1030,AC1031,AC1039,", ",AB1030,AC1031,AC1043)))</f>
        <v/>
      </c>
      <c r="AD1029" s="13" t="str">
        <f t="shared" ref="AD1029" si="8008">IF(AD1035="",IF(AD1039="",IF(AD1043="","",CONCATENATE(", ",AD1030,AD1031,AD1043)),CONCATENATE(", ",AD1030,AD1031,AD1039)),IF(AD1039="",CONCATENATE(", ",AD1030,AD1031,AD1035),CONCATENATE(", ",AD1030,AD1031,AD1035,", ",AD1030,AD1031,AD1039,", ",AD1030,AD1031,AD1043)))</f>
        <v/>
      </c>
      <c r="AE1029" s="13" t="str">
        <f t="shared" ref="AE1029" si="8009">IF(AE1035="",IF(AE1039="",IF(AE1043="","",CONCATENATE(", ",AD1030,AE1031,AE1043)),CONCATENATE(", ",AD1030,AE1031,AE1039)),IF(AE1039="",CONCATENATE(", ",AD1030,AE1031,AE1035),CONCATENATE(", ",AD1030,AE1031,AE1035,", ",AD1030,AE1031,AE1039,", ",AD1030,AE1031,AE1043)))</f>
        <v/>
      </c>
      <c r="AF1029" s="13" t="str">
        <f t="shared" ref="AF1029" si="8010">IF(AF1035="",IF(AF1039="",IF(AF1043="","",CONCATENATE(", ",AF1030,AF1031,AF1043)),CONCATENATE(", ",AF1030,AF1031,AF1039)),IF(AF1039="",CONCATENATE(", ",AF1030,AF1031,AF1035),CONCATENATE(", ",AF1030,AF1031,AF1035,", ",AF1030,AF1031,AF1039,", ",AF1030,AF1031,AF1043)))</f>
        <v/>
      </c>
      <c r="AG1029" s="13" t="str">
        <f t="shared" ref="AG1029" si="8011">IF(AG1035="",IF(AG1039="",IF(AG1043="","",CONCATENATE(", ",AF1030,AG1031,AG1043)),CONCATENATE(", ",AF1030,AG1031,AG1039)),IF(AG1039="",CONCATENATE(", ",AF1030,AG1031,AG1035),CONCATENATE(", ",AF1030,AG1031,AG1035,", ",AF1030,AG1031,AG1039,", ",AF1030,AG1031,AG1043)))</f>
        <v/>
      </c>
      <c r="AH1029" s="13" t="str">
        <f t="shared" ref="AH1029" si="8012">IF(AH1035="",IF(AH1039="",IF(AH1043="","",CONCATENATE(", ",AH1030,AH1031,AH1043)),CONCATENATE(", ",AH1030,AH1031,AH1039)),IF(AH1039="",CONCATENATE(", ",AH1030,AH1031,AH1035),CONCATENATE(", ",AH1030,AH1031,AH1035,", ",AH1030,AH1031,AH1039,", ",AH1030,AH1031,AH1043)))</f>
        <v/>
      </c>
      <c r="AI1029" s="13" t="str">
        <f t="shared" ref="AI1029" si="8013">IF(AI1035="",IF(AI1039="",IF(AI1043="","",CONCATENATE(", ",AH1030,AI1031,AI1043)),CONCATENATE(", ",AH1030,AI1031,AI1039)),IF(AI1039="",CONCATENATE(", ",AH1030,AI1031,AI1035),CONCATENATE(", ",AH1030,AI1031,AI1035,", ",AH1030,AI1031,AI1039,", ",AH1030,AI1031,AI1043)))</f>
        <v/>
      </c>
      <c r="AJ1029" s="13" t="str">
        <f t="shared" ref="AJ1029" si="8014">IF(AJ1035="",IF(AJ1039="",IF(AJ1043="","",CONCATENATE(", ",AJ1030,AJ1031,AJ1043)),CONCATENATE(", ",AJ1030,AJ1031,AJ1039)),IF(AJ1039="",CONCATENATE(", ",AJ1030,AJ1031,AJ1035),CONCATENATE(", ",AJ1030,AJ1031,AJ1035,", ",AJ1030,AJ1031,AJ1039,", ",AJ1030,AJ1031,AJ1043)))</f>
        <v/>
      </c>
      <c r="AK1029" s="13" t="str">
        <f t="shared" ref="AK1029" si="8015">IF(AK1035="",IF(AK1039="",IF(AK1043="","",CONCATENATE(", ",AJ1030,AK1031,AK1043)),CONCATENATE(", ",AJ1030,AK1031,AK1039)),IF(AK1039="",CONCATENATE(", ",AJ1030,AK1031,AK1035),CONCATENATE(", ",AJ1030,AK1031,AK1035,", ",AJ1030,AK1031,AK1039,", ",AJ1030,AK1031,AK1043)))</f>
        <v/>
      </c>
    </row>
    <row r="1030" spans="1:41" s="14" customFormat="1" x14ac:dyDescent="0.25">
      <c r="A1030" s="249"/>
      <c r="B1030" s="235" t="s">
        <v>4</v>
      </c>
      <c r="C1030" s="235"/>
      <c r="D1030" s="235"/>
      <c r="E1030" s="235" t="s">
        <v>5</v>
      </c>
      <c r="F1030" s="235"/>
      <c r="G1030" s="235"/>
      <c r="H1030" s="235" t="s">
        <v>6</v>
      </c>
      <c r="I1030" s="235"/>
      <c r="J1030" s="235"/>
      <c r="K1030" s="235" t="s">
        <v>7</v>
      </c>
      <c r="L1030" s="235"/>
      <c r="M1030" s="235"/>
      <c r="N1030" s="235" t="s">
        <v>8</v>
      </c>
      <c r="O1030" s="235"/>
      <c r="P1030" s="235"/>
      <c r="Q1030" s="235" t="s">
        <v>9</v>
      </c>
      <c r="R1030" s="235"/>
      <c r="S1030" s="235"/>
      <c r="T1030" s="235" t="s">
        <v>10</v>
      </c>
      <c r="U1030" s="235"/>
      <c r="V1030" s="239"/>
      <c r="W1030" s="240" t="s">
        <v>11</v>
      </c>
      <c r="X1030" s="277" t="s">
        <v>47</v>
      </c>
      <c r="Y1030" s="269"/>
      <c r="Z1030" s="278" t="s">
        <v>48</v>
      </c>
      <c r="AA1030" s="276"/>
      <c r="AB1030" s="278" t="s">
        <v>49</v>
      </c>
      <c r="AC1030" s="276"/>
      <c r="AD1030" s="276" t="s">
        <v>50</v>
      </c>
      <c r="AE1030" s="276"/>
      <c r="AF1030" s="276" t="s">
        <v>51</v>
      </c>
      <c r="AG1030" s="276"/>
      <c r="AH1030" s="276" t="s">
        <v>52</v>
      </c>
      <c r="AI1030" s="276"/>
      <c r="AJ1030" s="276" t="s">
        <v>53</v>
      </c>
      <c r="AK1030" s="276"/>
    </row>
    <row r="1031" spans="1:41" s="14" customFormat="1" x14ac:dyDescent="0.25">
      <c r="A1031" s="250"/>
      <c r="B1031" s="1" t="s">
        <v>12</v>
      </c>
      <c r="C1031" s="1" t="s">
        <v>13</v>
      </c>
      <c r="D1031" s="1" t="s">
        <v>14</v>
      </c>
      <c r="E1031" s="1" t="s">
        <v>12</v>
      </c>
      <c r="F1031" s="1" t="s">
        <v>13</v>
      </c>
      <c r="G1031" s="1" t="s">
        <v>14</v>
      </c>
      <c r="H1031" s="1" t="s">
        <v>12</v>
      </c>
      <c r="I1031" s="1" t="s">
        <v>13</v>
      </c>
      <c r="J1031" s="1" t="s">
        <v>14</v>
      </c>
      <c r="K1031" s="1" t="s">
        <v>12</v>
      </c>
      <c r="L1031" s="1" t="s">
        <v>13</v>
      </c>
      <c r="M1031" s="1" t="s">
        <v>14</v>
      </c>
      <c r="N1031" s="1" t="s">
        <v>12</v>
      </c>
      <c r="O1031" s="1" t="s">
        <v>13</v>
      </c>
      <c r="P1031" s="1" t="s">
        <v>14</v>
      </c>
      <c r="Q1031" s="1" t="s">
        <v>12</v>
      </c>
      <c r="R1031" s="1" t="s">
        <v>13</v>
      </c>
      <c r="S1031" s="1" t="s">
        <v>14</v>
      </c>
      <c r="T1031" s="1" t="s">
        <v>12</v>
      </c>
      <c r="U1031" s="1" t="s">
        <v>13</v>
      </c>
      <c r="V1031" s="2" t="s">
        <v>14</v>
      </c>
      <c r="W1031" s="241"/>
      <c r="X1031" s="13" t="s">
        <v>45</v>
      </c>
      <c r="Y1031" s="13" t="s">
        <v>46</v>
      </c>
      <c r="Z1031" s="13" t="s">
        <v>45</v>
      </c>
      <c r="AA1031" s="13" t="s">
        <v>46</v>
      </c>
      <c r="AB1031" s="13" t="s">
        <v>45</v>
      </c>
      <c r="AC1031" s="13" t="s">
        <v>46</v>
      </c>
      <c r="AD1031" s="13" t="s">
        <v>45</v>
      </c>
      <c r="AE1031" s="13" t="s">
        <v>46</v>
      </c>
      <c r="AF1031" s="13" t="s">
        <v>45</v>
      </c>
      <c r="AG1031" s="13" t="s">
        <v>46</v>
      </c>
      <c r="AH1031" s="13" t="s">
        <v>45</v>
      </c>
      <c r="AI1031" s="13" t="s">
        <v>46</v>
      </c>
      <c r="AJ1031" s="13" t="s">
        <v>45</v>
      </c>
      <c r="AK1031" s="13" t="s">
        <v>46</v>
      </c>
    </row>
    <row r="1032" spans="1:41" s="14" customFormat="1" x14ac:dyDescent="0.25">
      <c r="A1032" s="3" t="s">
        <v>15</v>
      </c>
      <c r="B1032" s="25"/>
      <c r="C1032" s="25"/>
      <c r="D1032" s="16">
        <f>SUM(B1032:C1032)</f>
        <v>0</v>
      </c>
      <c r="E1032" s="25"/>
      <c r="F1032" s="25"/>
      <c r="G1032" s="16">
        <f>SUM(E1032:F1032)</f>
        <v>0</v>
      </c>
      <c r="H1032" s="25"/>
      <c r="I1032" s="25"/>
      <c r="J1032" s="16">
        <f>SUM(H1032:I1032)</f>
        <v>0</v>
      </c>
      <c r="K1032" s="25"/>
      <c r="L1032" s="25"/>
      <c r="M1032" s="16">
        <f>SUM(K1032:L1032)</f>
        <v>0</v>
      </c>
      <c r="N1032" s="25"/>
      <c r="O1032" s="25"/>
      <c r="P1032" s="16">
        <f>SUM(N1032:O1032)</f>
        <v>0</v>
      </c>
      <c r="Q1032" s="25"/>
      <c r="R1032" s="25"/>
      <c r="S1032" s="16">
        <f>SUM(Q1032:R1032)</f>
        <v>0</v>
      </c>
      <c r="T1032" s="25"/>
      <c r="U1032" s="25"/>
      <c r="V1032" s="16">
        <f>SUM(T1032:U1032)</f>
        <v>0</v>
      </c>
      <c r="W1032" s="27">
        <f>B1032+C1032+E1032+F1032+H1032+I1032+K1032+L1032+N1032+O1032+Q1032+R1032+T1032+U1032</f>
        <v>0</v>
      </c>
      <c r="X1032" s="13">
        <f t="shared" ref="X1032:Y1032" si="8016">SUM(B1032:B1035)</f>
        <v>0</v>
      </c>
      <c r="Y1032" s="13">
        <f t="shared" si="8016"/>
        <v>0</v>
      </c>
      <c r="Z1032" s="13">
        <f t="shared" ref="Z1032:AA1032" si="8017">SUM(E1032:E1035)</f>
        <v>0</v>
      </c>
      <c r="AA1032" s="13">
        <f t="shared" si="8017"/>
        <v>0</v>
      </c>
      <c r="AB1032" s="13">
        <f t="shared" ref="AB1032:AC1032" si="8018">SUM(H1032:H1035)</f>
        <v>0</v>
      </c>
      <c r="AC1032" s="13">
        <f t="shared" si="8018"/>
        <v>0</v>
      </c>
      <c r="AD1032" s="13">
        <f t="shared" ref="AD1032:AE1032" si="8019">SUM(K1032:K1035)</f>
        <v>0</v>
      </c>
      <c r="AE1032" s="13">
        <f t="shared" si="8019"/>
        <v>0</v>
      </c>
      <c r="AF1032" s="13">
        <f t="shared" ref="AF1032:AG1032" si="8020">SUM(N1032:N1035)</f>
        <v>0</v>
      </c>
      <c r="AG1032" s="13">
        <f t="shared" si="8020"/>
        <v>0</v>
      </c>
      <c r="AH1032" s="13">
        <f t="shared" ref="AH1032:AI1032" si="8021">SUM(Q1032:Q1035)</f>
        <v>0</v>
      </c>
      <c r="AI1032" s="13">
        <f t="shared" si="8021"/>
        <v>0</v>
      </c>
      <c r="AJ1032" s="13">
        <f t="shared" ref="AJ1032:AK1032" si="8022">SUM(T1032:T1035)</f>
        <v>0</v>
      </c>
      <c r="AK1032" s="13">
        <f t="shared" si="8022"/>
        <v>0</v>
      </c>
    </row>
    <row r="1033" spans="1:41" s="14" customFormat="1" x14ac:dyDescent="0.25">
      <c r="A1033" s="3" t="s">
        <v>16</v>
      </c>
      <c r="B1033" s="25"/>
      <c r="C1033" s="25"/>
      <c r="D1033" s="16">
        <f t="shared" ref="D1033:D1035" si="8023">SUM(B1033:C1033)</f>
        <v>0</v>
      </c>
      <c r="E1033" s="25"/>
      <c r="F1033" s="25"/>
      <c r="G1033" s="16">
        <f t="shared" ref="G1033:G1035" si="8024">SUM(E1033:F1033)</f>
        <v>0</v>
      </c>
      <c r="H1033" s="25"/>
      <c r="I1033" s="25"/>
      <c r="J1033" s="16">
        <f t="shared" ref="J1033:J1035" si="8025">SUM(H1033:I1033)</f>
        <v>0</v>
      </c>
      <c r="K1033" s="25"/>
      <c r="L1033" s="25"/>
      <c r="M1033" s="16">
        <f t="shared" ref="M1033:M1035" si="8026">SUM(K1033:L1033)</f>
        <v>0</v>
      </c>
      <c r="N1033" s="25"/>
      <c r="O1033" s="25"/>
      <c r="P1033" s="16">
        <f t="shared" ref="P1033:P1035" si="8027">SUM(N1033:O1033)</f>
        <v>0</v>
      </c>
      <c r="Q1033" s="25"/>
      <c r="R1033" s="25"/>
      <c r="S1033" s="16">
        <f t="shared" ref="S1033:S1035" si="8028">SUM(Q1033:R1033)</f>
        <v>0</v>
      </c>
      <c r="T1033" s="25"/>
      <c r="U1033" s="25"/>
      <c r="V1033" s="16">
        <f t="shared" ref="V1033:V1035" si="8029">SUM(T1033:U1033)</f>
        <v>0</v>
      </c>
      <c r="W1033" s="27">
        <f t="shared" ref="W1033:W1044" si="8030">B1033+C1033+E1033+F1033+H1033+I1033+K1033+L1033+N1033+O1033+Q1033+R1033+T1033+U1033</f>
        <v>0</v>
      </c>
      <c r="X1033" s="13">
        <f t="shared" ref="X1033" si="8031">IF(X1032=X1040,0,1)</f>
        <v>0</v>
      </c>
      <c r="Y1033" s="13">
        <f t="shared" ref="Y1033" si="8032">IF(Y1032=Y1040,0,1)</f>
        <v>0</v>
      </c>
      <c r="Z1033" s="13">
        <f t="shared" ref="Z1033" si="8033">IF(Z1032=Z1040,0,1)</f>
        <v>0</v>
      </c>
      <c r="AA1033" s="13">
        <f t="shared" ref="AA1033" si="8034">IF(AA1032=AA1040,0,1)</f>
        <v>0</v>
      </c>
      <c r="AB1033" s="13">
        <f t="shared" ref="AB1033" si="8035">IF(AB1032=AB1040,0,1)</f>
        <v>0</v>
      </c>
      <c r="AC1033" s="13">
        <f t="shared" ref="AC1033" si="8036">IF(AC1032=AC1040,0,1)</f>
        <v>0</v>
      </c>
      <c r="AD1033" s="13">
        <f t="shared" ref="AD1033" si="8037">IF(AD1032=AD1040,0,1)</f>
        <v>0</v>
      </c>
      <c r="AE1033" s="13">
        <f t="shared" ref="AE1033" si="8038">IF(AE1032=AE1040,0,1)</f>
        <v>0</v>
      </c>
      <c r="AF1033" s="13">
        <f t="shared" ref="AF1033" si="8039">IF(AF1032=AF1040,0,1)</f>
        <v>0</v>
      </c>
      <c r="AG1033" s="13">
        <f t="shared" ref="AG1033" si="8040">IF(AG1032=AG1040,0,1)</f>
        <v>0</v>
      </c>
      <c r="AH1033" s="13">
        <f t="shared" ref="AH1033" si="8041">IF(AH1032=AH1040,0,1)</f>
        <v>0</v>
      </c>
      <c r="AI1033" s="13">
        <f t="shared" ref="AI1033" si="8042">IF(AI1032=AI1040,0,1)</f>
        <v>0</v>
      </c>
      <c r="AJ1033" s="13">
        <f t="shared" ref="AJ1033" si="8043">IF(AJ1032=AJ1040,0,1)</f>
        <v>0</v>
      </c>
      <c r="AK1033" s="13">
        <f t="shared" ref="AK1033" si="8044">IF(AK1032=AK1040,0,1)</f>
        <v>0</v>
      </c>
    </row>
    <row r="1034" spans="1:41" s="14" customFormat="1" x14ac:dyDescent="0.25">
      <c r="A1034" s="3" t="s">
        <v>17</v>
      </c>
      <c r="B1034" s="25"/>
      <c r="C1034" s="25"/>
      <c r="D1034" s="16">
        <f t="shared" si="8023"/>
        <v>0</v>
      </c>
      <c r="E1034" s="25"/>
      <c r="F1034" s="25"/>
      <c r="G1034" s="16">
        <f t="shared" si="8024"/>
        <v>0</v>
      </c>
      <c r="H1034" s="25"/>
      <c r="I1034" s="25"/>
      <c r="J1034" s="16">
        <f t="shared" si="8025"/>
        <v>0</v>
      </c>
      <c r="K1034" s="25"/>
      <c r="L1034" s="25"/>
      <c r="M1034" s="16">
        <f t="shared" si="8026"/>
        <v>0</v>
      </c>
      <c r="N1034" s="25"/>
      <c r="O1034" s="25"/>
      <c r="P1034" s="16">
        <f t="shared" si="8027"/>
        <v>0</v>
      </c>
      <c r="Q1034" s="25"/>
      <c r="R1034" s="25"/>
      <c r="S1034" s="16">
        <f t="shared" si="8028"/>
        <v>0</v>
      </c>
      <c r="T1034" s="25"/>
      <c r="U1034" s="25"/>
      <c r="V1034" s="16">
        <f t="shared" si="8029"/>
        <v>0</v>
      </c>
      <c r="W1034" s="27">
        <f t="shared" si="8030"/>
        <v>0</v>
      </c>
      <c r="X1034" s="13">
        <f t="shared" ref="X1034:AK1034" si="8045">IF(X1032=X1036,0,1)</f>
        <v>0</v>
      </c>
      <c r="Y1034" s="13">
        <f t="shared" si="8045"/>
        <v>0</v>
      </c>
      <c r="Z1034" s="13">
        <f t="shared" si="8045"/>
        <v>0</v>
      </c>
      <c r="AA1034" s="13">
        <f t="shared" si="8045"/>
        <v>0</v>
      </c>
      <c r="AB1034" s="13">
        <f t="shared" si="8045"/>
        <v>0</v>
      </c>
      <c r="AC1034" s="13">
        <f t="shared" si="8045"/>
        <v>0</v>
      </c>
      <c r="AD1034" s="13">
        <f t="shared" si="8045"/>
        <v>0</v>
      </c>
      <c r="AE1034" s="13">
        <f t="shared" si="8045"/>
        <v>0</v>
      </c>
      <c r="AF1034" s="13">
        <f t="shared" si="8045"/>
        <v>0</v>
      </c>
      <c r="AG1034" s="13">
        <f t="shared" si="8045"/>
        <v>0</v>
      </c>
      <c r="AH1034" s="13">
        <f t="shared" si="8045"/>
        <v>0</v>
      </c>
      <c r="AI1034" s="13">
        <f t="shared" si="8045"/>
        <v>0</v>
      </c>
      <c r="AJ1034" s="13">
        <f t="shared" si="8045"/>
        <v>0</v>
      </c>
      <c r="AK1034" s="13">
        <f t="shared" si="8045"/>
        <v>0</v>
      </c>
    </row>
    <row r="1035" spans="1:41" s="14" customFormat="1" x14ac:dyDescent="0.25">
      <c r="A1035" s="3" t="s">
        <v>18</v>
      </c>
      <c r="B1035" s="25"/>
      <c r="C1035" s="25"/>
      <c r="D1035" s="16">
        <f t="shared" si="8023"/>
        <v>0</v>
      </c>
      <c r="E1035" s="25"/>
      <c r="F1035" s="25"/>
      <c r="G1035" s="16">
        <f t="shared" si="8024"/>
        <v>0</v>
      </c>
      <c r="H1035" s="25"/>
      <c r="I1035" s="25"/>
      <c r="J1035" s="16">
        <f t="shared" si="8025"/>
        <v>0</v>
      </c>
      <c r="K1035" s="25"/>
      <c r="L1035" s="25"/>
      <c r="M1035" s="16">
        <f t="shared" si="8026"/>
        <v>0</v>
      </c>
      <c r="N1035" s="25"/>
      <c r="O1035" s="25"/>
      <c r="P1035" s="16">
        <f t="shared" si="8027"/>
        <v>0</v>
      </c>
      <c r="Q1035" s="25"/>
      <c r="R1035" s="25"/>
      <c r="S1035" s="16">
        <f t="shared" si="8028"/>
        <v>0</v>
      </c>
      <c r="T1035" s="25"/>
      <c r="U1035" s="25"/>
      <c r="V1035" s="16">
        <f t="shared" si="8029"/>
        <v>0</v>
      </c>
      <c r="W1035" s="27">
        <f t="shared" si="8030"/>
        <v>0</v>
      </c>
      <c r="X1035" s="13" t="str">
        <f t="shared" ref="X1035" si="8046">IF(SUM(X1033:X1034)=2,"WA","")</f>
        <v/>
      </c>
      <c r="Y1035" s="13" t="str">
        <f t="shared" ref="Y1035" si="8047">IF(SUM(Y1033:Y1034)=2,"WA","")</f>
        <v/>
      </c>
      <c r="Z1035" s="13" t="str">
        <f t="shared" ref="Z1035" si="8048">IF(SUM(Z1033:Z1034)=2,"WA","")</f>
        <v/>
      </c>
      <c r="AA1035" s="13" t="str">
        <f t="shared" ref="AA1035" si="8049">IF(SUM(AA1033:AA1034)=2,"WA","")</f>
        <v/>
      </c>
      <c r="AB1035" s="13" t="str">
        <f t="shared" ref="AB1035" si="8050">IF(SUM(AB1033:AB1034)=2,"WA","")</f>
        <v/>
      </c>
      <c r="AC1035" s="13" t="str">
        <f t="shared" ref="AC1035" si="8051">IF(SUM(AC1033:AC1034)=2,"WA","")</f>
        <v/>
      </c>
      <c r="AD1035" s="13" t="str">
        <f t="shared" ref="AD1035" si="8052">IF(SUM(AD1033:AD1034)=2,"WA","")</f>
        <v/>
      </c>
      <c r="AE1035" s="13" t="str">
        <f t="shared" ref="AE1035" si="8053">IF(SUM(AE1033:AE1034)=2,"WA","")</f>
        <v/>
      </c>
      <c r="AF1035" s="13" t="str">
        <f t="shared" ref="AF1035" si="8054">IF(SUM(AF1033:AF1034)=2,"WA","")</f>
        <v/>
      </c>
      <c r="AG1035" s="13" t="str">
        <f t="shared" ref="AG1035" si="8055">IF(SUM(AG1033:AG1034)=2,"WA","")</f>
        <v/>
      </c>
      <c r="AH1035" s="13" t="str">
        <f t="shared" ref="AH1035" si="8056">IF(SUM(AH1033:AH1034)=2,"WA","")</f>
        <v/>
      </c>
      <c r="AI1035" s="13" t="str">
        <f t="shared" ref="AI1035" si="8057">IF(SUM(AI1033:AI1034)=2,"WA","")</f>
        <v/>
      </c>
      <c r="AJ1035" s="13" t="str">
        <f t="shared" ref="AJ1035" si="8058">IF(SUM(AJ1033:AJ1034)=2,"WA","")</f>
        <v/>
      </c>
      <c r="AK1035" s="13" t="str">
        <f t="shared" ref="AK1035" si="8059">IF(SUM(AK1033:AK1034)=2,"WA","")</f>
        <v/>
      </c>
    </row>
    <row r="1036" spans="1:41" s="14" customFormat="1" x14ac:dyDescent="0.25">
      <c r="A1036" s="4" t="s">
        <v>19</v>
      </c>
      <c r="B1036" s="26"/>
      <c r="C1036" s="26"/>
      <c r="D1036" s="18">
        <f>SUM(B1036:C1036)</f>
        <v>0</v>
      </c>
      <c r="E1036" s="26"/>
      <c r="F1036" s="26"/>
      <c r="G1036" s="18">
        <f>SUM(E1036:F1036)</f>
        <v>0</v>
      </c>
      <c r="H1036" s="26"/>
      <c r="I1036" s="26"/>
      <c r="J1036" s="18">
        <f>SUM(H1036:I1036)</f>
        <v>0</v>
      </c>
      <c r="K1036" s="26"/>
      <c r="L1036" s="26"/>
      <c r="M1036" s="18">
        <f>SUM(K1036:L1036)</f>
        <v>0</v>
      </c>
      <c r="N1036" s="26"/>
      <c r="O1036" s="26"/>
      <c r="P1036" s="18">
        <f>SUM(N1036:O1036)</f>
        <v>0</v>
      </c>
      <c r="Q1036" s="26"/>
      <c r="R1036" s="26"/>
      <c r="S1036" s="18">
        <f>SUM(Q1036:R1036)</f>
        <v>0</v>
      </c>
      <c r="T1036" s="26"/>
      <c r="U1036" s="26"/>
      <c r="V1036" s="18">
        <f>SUM(T1036:U1036)</f>
        <v>0</v>
      </c>
      <c r="W1036" s="27">
        <f t="shared" si="8030"/>
        <v>0</v>
      </c>
      <c r="X1036" s="13">
        <f t="shared" ref="X1036:Y1036" si="8060">SUM(B1036:B1039)</f>
        <v>0</v>
      </c>
      <c r="Y1036" s="13">
        <f t="shared" si="8060"/>
        <v>0</v>
      </c>
      <c r="Z1036" s="13">
        <f t="shared" ref="Z1036:AA1036" si="8061">SUM(E1036:E1039)</f>
        <v>0</v>
      </c>
      <c r="AA1036" s="13">
        <f t="shared" si="8061"/>
        <v>0</v>
      </c>
      <c r="AB1036" s="13">
        <f t="shared" ref="AB1036:AC1036" si="8062">SUM(H1036:H1039)</f>
        <v>0</v>
      </c>
      <c r="AC1036" s="13">
        <f t="shared" si="8062"/>
        <v>0</v>
      </c>
      <c r="AD1036" s="13">
        <f t="shared" ref="AD1036:AE1036" si="8063">SUM(K1036:K1039)</f>
        <v>0</v>
      </c>
      <c r="AE1036" s="13">
        <f t="shared" si="8063"/>
        <v>0</v>
      </c>
      <c r="AF1036" s="13">
        <f t="shared" ref="AF1036:AG1036" si="8064">SUM(N1036:N1039)</f>
        <v>0</v>
      </c>
      <c r="AG1036" s="13">
        <f t="shared" si="8064"/>
        <v>0</v>
      </c>
      <c r="AH1036" s="13">
        <f t="shared" ref="AH1036:AI1036" si="8065">SUM(Q1036:Q1039)</f>
        <v>0</v>
      </c>
      <c r="AI1036" s="13">
        <f t="shared" si="8065"/>
        <v>0</v>
      </c>
      <c r="AJ1036" s="13">
        <f t="shared" ref="AJ1036:AK1036" si="8066">SUM(T1036:T1039)</f>
        <v>0</v>
      </c>
      <c r="AK1036" s="13">
        <f t="shared" si="8066"/>
        <v>0</v>
      </c>
    </row>
    <row r="1037" spans="1:41" s="14" customFormat="1" x14ac:dyDescent="0.25">
      <c r="A1037" s="4" t="s">
        <v>20</v>
      </c>
      <c r="B1037" s="26"/>
      <c r="C1037" s="26"/>
      <c r="D1037" s="18">
        <f t="shared" ref="D1037:D1039" si="8067">SUM(B1037:C1037)</f>
        <v>0</v>
      </c>
      <c r="E1037" s="26"/>
      <c r="F1037" s="26"/>
      <c r="G1037" s="18">
        <f t="shared" ref="G1037:G1039" si="8068">SUM(E1037:F1037)</f>
        <v>0</v>
      </c>
      <c r="H1037" s="26"/>
      <c r="I1037" s="26"/>
      <c r="J1037" s="18">
        <f t="shared" ref="J1037:J1039" si="8069">SUM(H1037:I1037)</f>
        <v>0</v>
      </c>
      <c r="K1037" s="26"/>
      <c r="L1037" s="26"/>
      <c r="M1037" s="18">
        <f t="shared" ref="M1037:M1039" si="8070">SUM(K1037:L1037)</f>
        <v>0</v>
      </c>
      <c r="N1037" s="26"/>
      <c r="O1037" s="26"/>
      <c r="P1037" s="18">
        <f t="shared" ref="P1037:P1039" si="8071">SUM(N1037:O1037)</f>
        <v>0</v>
      </c>
      <c r="Q1037" s="26"/>
      <c r="R1037" s="26"/>
      <c r="S1037" s="18">
        <f t="shared" ref="S1037:S1039" si="8072">SUM(Q1037:R1037)</f>
        <v>0</v>
      </c>
      <c r="T1037" s="26"/>
      <c r="U1037" s="26"/>
      <c r="V1037" s="18">
        <f t="shared" ref="V1037:V1039" si="8073">SUM(T1037:U1037)</f>
        <v>0</v>
      </c>
      <c r="W1037" s="27">
        <f t="shared" si="8030"/>
        <v>0</v>
      </c>
      <c r="X1037" s="13">
        <f t="shared" ref="X1037" si="8074">IF(X1036=X1040,0,1)</f>
        <v>0</v>
      </c>
      <c r="Y1037" s="13">
        <f t="shared" ref="Y1037" si="8075">IF(Y1036=Y1040,0,1)</f>
        <v>0</v>
      </c>
      <c r="Z1037" s="13">
        <f t="shared" ref="Z1037" si="8076">IF(Z1036=Z1040,0,1)</f>
        <v>0</v>
      </c>
      <c r="AA1037" s="13">
        <f t="shared" ref="AA1037" si="8077">IF(AA1036=AA1040,0,1)</f>
        <v>0</v>
      </c>
      <c r="AB1037" s="13">
        <f t="shared" ref="AB1037" si="8078">IF(AB1036=AB1040,0,1)</f>
        <v>0</v>
      </c>
      <c r="AC1037" s="13">
        <f t="shared" ref="AC1037" si="8079">IF(AC1036=AC1040,0,1)</f>
        <v>0</v>
      </c>
      <c r="AD1037" s="13">
        <f t="shared" ref="AD1037" si="8080">IF(AD1036=AD1040,0,1)</f>
        <v>0</v>
      </c>
      <c r="AE1037" s="13">
        <f t="shared" ref="AE1037" si="8081">IF(AE1036=AE1040,0,1)</f>
        <v>0</v>
      </c>
      <c r="AF1037" s="13">
        <f t="shared" ref="AF1037" si="8082">IF(AF1036=AF1040,0,1)</f>
        <v>0</v>
      </c>
      <c r="AG1037" s="13">
        <f t="shared" ref="AG1037" si="8083">IF(AG1036=AG1040,0,1)</f>
        <v>0</v>
      </c>
      <c r="AH1037" s="13">
        <f t="shared" ref="AH1037" si="8084">IF(AH1036=AH1040,0,1)</f>
        <v>0</v>
      </c>
      <c r="AI1037" s="13">
        <f t="shared" ref="AI1037" si="8085">IF(AI1036=AI1040,0,1)</f>
        <v>0</v>
      </c>
      <c r="AJ1037" s="13">
        <f t="shared" ref="AJ1037" si="8086">IF(AJ1036=AJ1040,0,1)</f>
        <v>0</v>
      </c>
      <c r="AK1037" s="13">
        <f t="shared" ref="AK1037" si="8087">IF(AK1036=AK1040,0,1)</f>
        <v>0</v>
      </c>
    </row>
    <row r="1038" spans="1:41" s="14" customFormat="1" x14ac:dyDescent="0.25">
      <c r="A1038" s="4" t="s">
        <v>21</v>
      </c>
      <c r="B1038" s="26"/>
      <c r="C1038" s="26"/>
      <c r="D1038" s="18">
        <f t="shared" si="8067"/>
        <v>0</v>
      </c>
      <c r="E1038" s="26"/>
      <c r="F1038" s="26"/>
      <c r="G1038" s="18">
        <f t="shared" si="8068"/>
        <v>0</v>
      </c>
      <c r="H1038" s="26"/>
      <c r="I1038" s="26"/>
      <c r="J1038" s="18">
        <f t="shared" si="8069"/>
        <v>0</v>
      </c>
      <c r="K1038" s="26"/>
      <c r="L1038" s="26"/>
      <c r="M1038" s="18">
        <f t="shared" si="8070"/>
        <v>0</v>
      </c>
      <c r="N1038" s="26"/>
      <c r="O1038" s="26"/>
      <c r="P1038" s="18">
        <f t="shared" si="8071"/>
        <v>0</v>
      </c>
      <c r="Q1038" s="26"/>
      <c r="R1038" s="26"/>
      <c r="S1038" s="18">
        <f t="shared" si="8072"/>
        <v>0</v>
      </c>
      <c r="T1038" s="26"/>
      <c r="U1038" s="26"/>
      <c r="V1038" s="18">
        <f t="shared" si="8073"/>
        <v>0</v>
      </c>
      <c r="W1038" s="27">
        <f t="shared" si="8030"/>
        <v>0</v>
      </c>
      <c r="X1038" s="13">
        <f t="shared" ref="X1038:AK1038" si="8088">IF(X1036=X1032,0,1)</f>
        <v>0</v>
      </c>
      <c r="Y1038" s="13">
        <f t="shared" si="8088"/>
        <v>0</v>
      </c>
      <c r="Z1038" s="13">
        <f t="shared" si="8088"/>
        <v>0</v>
      </c>
      <c r="AA1038" s="13">
        <f t="shared" si="8088"/>
        <v>0</v>
      </c>
      <c r="AB1038" s="13">
        <f t="shared" si="8088"/>
        <v>0</v>
      </c>
      <c r="AC1038" s="13">
        <f t="shared" si="8088"/>
        <v>0</v>
      </c>
      <c r="AD1038" s="13">
        <f t="shared" si="8088"/>
        <v>0</v>
      </c>
      <c r="AE1038" s="13">
        <f t="shared" si="8088"/>
        <v>0</v>
      </c>
      <c r="AF1038" s="13">
        <f t="shared" si="8088"/>
        <v>0</v>
      </c>
      <c r="AG1038" s="13">
        <f t="shared" si="8088"/>
        <v>0</v>
      </c>
      <c r="AH1038" s="13">
        <f t="shared" si="8088"/>
        <v>0</v>
      </c>
      <c r="AI1038" s="13">
        <f t="shared" si="8088"/>
        <v>0</v>
      </c>
      <c r="AJ1038" s="13">
        <f t="shared" si="8088"/>
        <v>0</v>
      </c>
      <c r="AK1038" s="13">
        <f t="shared" si="8088"/>
        <v>0</v>
      </c>
    </row>
    <row r="1039" spans="1:41" s="14" customFormat="1" x14ac:dyDescent="0.25">
      <c r="A1039" s="4" t="s">
        <v>22</v>
      </c>
      <c r="B1039" s="26"/>
      <c r="C1039" s="26"/>
      <c r="D1039" s="18">
        <f t="shared" si="8067"/>
        <v>0</v>
      </c>
      <c r="E1039" s="26"/>
      <c r="F1039" s="26"/>
      <c r="G1039" s="18">
        <f t="shared" si="8068"/>
        <v>0</v>
      </c>
      <c r="H1039" s="26"/>
      <c r="I1039" s="26"/>
      <c r="J1039" s="18">
        <f t="shared" si="8069"/>
        <v>0</v>
      </c>
      <c r="K1039" s="26"/>
      <c r="L1039" s="26"/>
      <c r="M1039" s="18">
        <f t="shared" si="8070"/>
        <v>0</v>
      </c>
      <c r="N1039" s="26"/>
      <c r="O1039" s="26"/>
      <c r="P1039" s="18">
        <f t="shared" si="8071"/>
        <v>0</v>
      </c>
      <c r="Q1039" s="26"/>
      <c r="R1039" s="26"/>
      <c r="S1039" s="18">
        <f t="shared" si="8072"/>
        <v>0</v>
      </c>
      <c r="T1039" s="26"/>
      <c r="U1039" s="26"/>
      <c r="V1039" s="18">
        <f t="shared" si="8073"/>
        <v>0</v>
      </c>
      <c r="W1039" s="27">
        <f t="shared" si="8030"/>
        <v>0</v>
      </c>
      <c r="X1039" s="13" t="str">
        <f t="shared" ref="X1039" si="8089">IF(SUM(X1037:X1038)=2,"HA","")</f>
        <v/>
      </c>
      <c r="Y1039" s="13" t="str">
        <f t="shared" ref="Y1039" si="8090">IF(SUM(Y1037:Y1038)=2,"HA","")</f>
        <v/>
      </c>
      <c r="Z1039" s="13" t="str">
        <f t="shared" ref="Z1039" si="8091">IF(SUM(Z1037:Z1038)=2,"HA","")</f>
        <v/>
      </c>
      <c r="AA1039" s="13" t="str">
        <f t="shared" ref="AA1039" si="8092">IF(SUM(AA1037:AA1038)=2,"HA","")</f>
        <v/>
      </c>
      <c r="AB1039" s="13" t="str">
        <f t="shared" ref="AB1039" si="8093">IF(SUM(AB1037:AB1038)=2,"HA","")</f>
        <v/>
      </c>
      <c r="AC1039" s="13" t="str">
        <f t="shared" ref="AC1039" si="8094">IF(SUM(AC1037:AC1038)=2,"HA","")</f>
        <v/>
      </c>
      <c r="AD1039" s="13" t="str">
        <f t="shared" ref="AD1039" si="8095">IF(SUM(AD1037:AD1038)=2,"HA","")</f>
        <v/>
      </c>
      <c r="AE1039" s="13" t="str">
        <f t="shared" ref="AE1039" si="8096">IF(SUM(AE1037:AE1038)=2,"HA","")</f>
        <v/>
      </c>
      <c r="AF1039" s="13" t="str">
        <f t="shared" ref="AF1039" si="8097">IF(SUM(AF1037:AF1038)=2,"HA","")</f>
        <v/>
      </c>
      <c r="AG1039" s="13" t="str">
        <f t="shared" ref="AG1039" si="8098">IF(SUM(AG1037:AG1038)=2,"HA","")</f>
        <v/>
      </c>
      <c r="AH1039" s="13" t="str">
        <f t="shared" ref="AH1039" si="8099">IF(SUM(AH1037:AH1038)=2,"HA","")</f>
        <v/>
      </c>
      <c r="AI1039" s="13" t="str">
        <f t="shared" ref="AI1039" si="8100">IF(SUM(AI1037:AI1038)=2,"HA","")</f>
        <v/>
      </c>
      <c r="AJ1039" s="13" t="str">
        <f t="shared" ref="AJ1039" si="8101">IF(SUM(AJ1037:AJ1038)=2,"HA","")</f>
        <v/>
      </c>
      <c r="AK1039" s="13" t="str">
        <f t="shared" ref="AK1039" si="8102">IF(SUM(AK1037:AK1038)=2,"HA","")</f>
        <v/>
      </c>
    </row>
    <row r="1040" spans="1:41" s="14" customFormat="1" x14ac:dyDescent="0.25">
      <c r="A1040" s="3" t="s">
        <v>23</v>
      </c>
      <c r="B1040" s="25"/>
      <c r="C1040" s="25"/>
      <c r="D1040" s="16">
        <f>SUM(B1040:C1040)</f>
        <v>0</v>
      </c>
      <c r="E1040" s="25"/>
      <c r="F1040" s="25"/>
      <c r="G1040" s="16">
        <f>SUM(E1040:F1040)</f>
        <v>0</v>
      </c>
      <c r="H1040" s="25"/>
      <c r="I1040" s="25"/>
      <c r="J1040" s="16">
        <f>SUM(H1040:I1040)</f>
        <v>0</v>
      </c>
      <c r="K1040" s="25"/>
      <c r="L1040" s="25"/>
      <c r="M1040" s="16">
        <f>SUM(K1040:L1040)</f>
        <v>0</v>
      </c>
      <c r="N1040" s="25"/>
      <c r="O1040" s="25"/>
      <c r="P1040" s="16">
        <f>SUM(N1040:O1040)</f>
        <v>0</v>
      </c>
      <c r="Q1040" s="25"/>
      <c r="R1040" s="25"/>
      <c r="S1040" s="16">
        <f>SUM(Q1040:R1040)</f>
        <v>0</v>
      </c>
      <c r="T1040" s="25"/>
      <c r="U1040" s="25"/>
      <c r="V1040" s="16">
        <f>SUM(T1040:U1040)</f>
        <v>0</v>
      </c>
      <c r="W1040" s="27">
        <f t="shared" si="8030"/>
        <v>0</v>
      </c>
      <c r="X1040" s="13">
        <f t="shared" ref="X1040:Y1040" si="8103">SUM(B1040:B1044)</f>
        <v>0</v>
      </c>
      <c r="Y1040" s="13">
        <f t="shared" si="8103"/>
        <v>0</v>
      </c>
      <c r="Z1040" s="13">
        <f t="shared" ref="Z1040:AA1040" si="8104">SUM(E1040:E1044)</f>
        <v>0</v>
      </c>
      <c r="AA1040" s="13">
        <f t="shared" si="8104"/>
        <v>0</v>
      </c>
      <c r="AB1040" s="13">
        <f t="shared" ref="AB1040:AC1040" si="8105">SUM(H1040:H1044)</f>
        <v>0</v>
      </c>
      <c r="AC1040" s="13">
        <f t="shared" si="8105"/>
        <v>0</v>
      </c>
      <c r="AD1040" s="13">
        <f t="shared" ref="AD1040:AE1040" si="8106">SUM(K1040:K1044)</f>
        <v>0</v>
      </c>
      <c r="AE1040" s="13">
        <f t="shared" si="8106"/>
        <v>0</v>
      </c>
      <c r="AF1040" s="13">
        <f t="shared" ref="AF1040:AG1040" si="8107">SUM(N1040:N1044)</f>
        <v>0</v>
      </c>
      <c r="AG1040" s="13">
        <f t="shared" si="8107"/>
        <v>0</v>
      </c>
      <c r="AH1040" s="13">
        <f t="shared" ref="AH1040:AI1040" si="8108">SUM(Q1040:Q1044)</f>
        <v>0</v>
      </c>
      <c r="AI1040" s="13">
        <f t="shared" si="8108"/>
        <v>0</v>
      </c>
      <c r="AJ1040" s="13">
        <f t="shared" ref="AJ1040:AK1040" si="8109">SUM(T1040:T1044)</f>
        <v>0</v>
      </c>
      <c r="AK1040" s="13">
        <f t="shared" si="8109"/>
        <v>0</v>
      </c>
    </row>
    <row r="1041" spans="1:41" s="14" customFormat="1" x14ac:dyDescent="0.25">
      <c r="A1041" s="3" t="s">
        <v>24</v>
      </c>
      <c r="B1041" s="25"/>
      <c r="C1041" s="25"/>
      <c r="D1041" s="16">
        <f t="shared" ref="D1041:D1043" si="8110">SUM(B1041:C1041)</f>
        <v>0</v>
      </c>
      <c r="E1041" s="25"/>
      <c r="F1041" s="25"/>
      <c r="G1041" s="16">
        <f t="shared" ref="G1041:G1043" si="8111">SUM(E1041:F1041)</f>
        <v>0</v>
      </c>
      <c r="H1041" s="25"/>
      <c r="I1041" s="25"/>
      <c r="J1041" s="16">
        <f t="shared" ref="J1041:J1043" si="8112">SUM(H1041:I1041)</f>
        <v>0</v>
      </c>
      <c r="K1041" s="25"/>
      <c r="L1041" s="25"/>
      <c r="M1041" s="16">
        <f t="shared" ref="M1041:M1043" si="8113">SUM(K1041:L1041)</f>
        <v>0</v>
      </c>
      <c r="N1041" s="25"/>
      <c r="O1041" s="25"/>
      <c r="P1041" s="16">
        <f t="shared" ref="P1041:P1043" si="8114">SUM(N1041:O1041)</f>
        <v>0</v>
      </c>
      <c r="Q1041" s="25"/>
      <c r="R1041" s="25"/>
      <c r="S1041" s="16">
        <f t="shared" ref="S1041:S1043" si="8115">SUM(Q1041:R1041)</f>
        <v>0</v>
      </c>
      <c r="T1041" s="25"/>
      <c r="U1041" s="25"/>
      <c r="V1041" s="16">
        <f t="shared" ref="V1041:V1043" si="8116">SUM(T1041:U1041)</f>
        <v>0</v>
      </c>
      <c r="W1041" s="27">
        <f t="shared" si="8030"/>
        <v>0</v>
      </c>
      <c r="X1041" s="13">
        <f t="shared" ref="X1041" si="8117">IF(X1040=X1032,0,1)</f>
        <v>0</v>
      </c>
      <c r="Y1041" s="13">
        <f t="shared" ref="Y1041" si="8118">IF(Y1040=Y1032,0,1)</f>
        <v>0</v>
      </c>
      <c r="Z1041" s="13">
        <f t="shared" ref="Z1041" si="8119">IF(Z1040=Z1032,0,1)</f>
        <v>0</v>
      </c>
      <c r="AA1041" s="13">
        <f t="shared" ref="AA1041" si="8120">IF(AA1040=AA1032,0,1)</f>
        <v>0</v>
      </c>
      <c r="AB1041" s="13">
        <f t="shared" ref="AB1041" si="8121">IF(AB1040=AB1032,0,1)</f>
        <v>0</v>
      </c>
      <c r="AC1041" s="13">
        <f t="shared" ref="AC1041" si="8122">IF(AC1040=AC1032,0,1)</f>
        <v>0</v>
      </c>
      <c r="AD1041" s="13">
        <f t="shared" ref="AD1041" si="8123">IF(AD1040=AD1032,0,1)</f>
        <v>0</v>
      </c>
      <c r="AE1041" s="13">
        <f t="shared" ref="AE1041" si="8124">IF(AE1040=AE1032,0,1)</f>
        <v>0</v>
      </c>
      <c r="AF1041" s="13">
        <f t="shared" ref="AF1041" si="8125">IF(AF1040=AF1032,0,1)</f>
        <v>0</v>
      </c>
      <c r="AG1041" s="13">
        <f t="shared" ref="AG1041" si="8126">IF(AG1040=AG1032,0,1)</f>
        <v>0</v>
      </c>
      <c r="AH1041" s="13">
        <f t="shared" ref="AH1041" si="8127">IF(AH1040=AH1032,0,1)</f>
        <v>0</v>
      </c>
      <c r="AI1041" s="13">
        <f t="shared" ref="AI1041" si="8128">IF(AI1040=AI1032,0,1)</f>
        <v>0</v>
      </c>
      <c r="AJ1041" s="13">
        <f t="shared" ref="AJ1041" si="8129">IF(AJ1040=AJ1032,0,1)</f>
        <v>0</v>
      </c>
      <c r="AK1041" s="13">
        <f t="shared" ref="AK1041" si="8130">IF(AK1040=AK1032,0,1)</f>
        <v>0</v>
      </c>
    </row>
    <row r="1042" spans="1:41" s="14" customFormat="1" x14ac:dyDescent="0.25">
      <c r="A1042" s="3" t="s">
        <v>25</v>
      </c>
      <c r="B1042" s="25"/>
      <c r="C1042" s="25"/>
      <c r="D1042" s="16">
        <f t="shared" si="8110"/>
        <v>0</v>
      </c>
      <c r="E1042" s="25"/>
      <c r="F1042" s="25"/>
      <c r="G1042" s="16">
        <f t="shared" si="8111"/>
        <v>0</v>
      </c>
      <c r="H1042" s="25"/>
      <c r="I1042" s="25"/>
      <c r="J1042" s="16">
        <f t="shared" si="8112"/>
        <v>0</v>
      </c>
      <c r="K1042" s="25"/>
      <c r="L1042" s="25"/>
      <c r="M1042" s="16">
        <f t="shared" si="8113"/>
        <v>0</v>
      </c>
      <c r="N1042" s="25"/>
      <c r="O1042" s="25"/>
      <c r="P1042" s="16">
        <f t="shared" si="8114"/>
        <v>0</v>
      </c>
      <c r="Q1042" s="25"/>
      <c r="R1042" s="25"/>
      <c r="S1042" s="16">
        <f t="shared" si="8115"/>
        <v>0</v>
      </c>
      <c r="T1042" s="25"/>
      <c r="U1042" s="25"/>
      <c r="V1042" s="16">
        <f t="shared" si="8116"/>
        <v>0</v>
      </c>
      <c r="W1042" s="27">
        <f t="shared" si="8030"/>
        <v>0</v>
      </c>
      <c r="X1042" s="13">
        <f t="shared" ref="X1042:AK1042" si="8131">IF(X1040=X1036,0,1)</f>
        <v>0</v>
      </c>
      <c r="Y1042" s="13">
        <f t="shared" si="8131"/>
        <v>0</v>
      </c>
      <c r="Z1042" s="13">
        <f t="shared" si="8131"/>
        <v>0</v>
      </c>
      <c r="AA1042" s="13">
        <f t="shared" si="8131"/>
        <v>0</v>
      </c>
      <c r="AB1042" s="13">
        <f t="shared" si="8131"/>
        <v>0</v>
      </c>
      <c r="AC1042" s="13">
        <f t="shared" si="8131"/>
        <v>0</v>
      </c>
      <c r="AD1042" s="13">
        <f t="shared" si="8131"/>
        <v>0</v>
      </c>
      <c r="AE1042" s="13">
        <f t="shared" si="8131"/>
        <v>0</v>
      </c>
      <c r="AF1042" s="13">
        <f t="shared" si="8131"/>
        <v>0</v>
      </c>
      <c r="AG1042" s="13">
        <f t="shared" si="8131"/>
        <v>0</v>
      </c>
      <c r="AH1042" s="13">
        <f t="shared" si="8131"/>
        <v>0</v>
      </c>
      <c r="AI1042" s="13">
        <f t="shared" si="8131"/>
        <v>0</v>
      </c>
      <c r="AJ1042" s="13">
        <f t="shared" si="8131"/>
        <v>0</v>
      </c>
      <c r="AK1042" s="13">
        <f t="shared" si="8131"/>
        <v>0</v>
      </c>
    </row>
    <row r="1043" spans="1:41" s="14" customFormat="1" x14ac:dyDescent="0.25">
      <c r="A1043" s="3" t="s">
        <v>26</v>
      </c>
      <c r="B1043" s="25"/>
      <c r="C1043" s="25"/>
      <c r="D1043" s="16">
        <f t="shared" si="8110"/>
        <v>0</v>
      </c>
      <c r="E1043" s="25"/>
      <c r="F1043" s="25"/>
      <c r="G1043" s="16">
        <f t="shared" si="8111"/>
        <v>0</v>
      </c>
      <c r="H1043" s="25"/>
      <c r="I1043" s="25"/>
      <c r="J1043" s="16">
        <f t="shared" si="8112"/>
        <v>0</v>
      </c>
      <c r="K1043" s="25"/>
      <c r="L1043" s="25"/>
      <c r="M1043" s="16">
        <f t="shared" si="8113"/>
        <v>0</v>
      </c>
      <c r="N1043" s="25"/>
      <c r="O1043" s="25"/>
      <c r="P1043" s="16">
        <f t="shared" si="8114"/>
        <v>0</v>
      </c>
      <c r="Q1043" s="25"/>
      <c r="R1043" s="25"/>
      <c r="S1043" s="16">
        <f t="shared" si="8115"/>
        <v>0</v>
      </c>
      <c r="T1043" s="25"/>
      <c r="U1043" s="25"/>
      <c r="V1043" s="16">
        <f t="shared" si="8116"/>
        <v>0</v>
      </c>
      <c r="W1043" s="27">
        <f t="shared" si="8030"/>
        <v>0</v>
      </c>
      <c r="X1043" s="13" t="str">
        <f t="shared" ref="X1043" si="8132">IF(SUM(X1041:X1042)=2,"WH","")</f>
        <v/>
      </c>
      <c r="Y1043" s="13" t="str">
        <f t="shared" ref="Y1043" si="8133">IF(SUM(Y1041:Y1042)=2,"WH","")</f>
        <v/>
      </c>
      <c r="Z1043" s="13" t="str">
        <f t="shared" ref="Z1043" si="8134">IF(SUM(Z1041:Z1042)=2,"WH","")</f>
        <v/>
      </c>
      <c r="AA1043" s="13" t="str">
        <f t="shared" ref="AA1043" si="8135">IF(SUM(AA1041:AA1042)=2,"WH","")</f>
        <v/>
      </c>
      <c r="AB1043" s="13" t="str">
        <f t="shared" ref="AB1043" si="8136">IF(SUM(AB1041:AB1042)=2,"WH","")</f>
        <v/>
      </c>
      <c r="AC1043" s="13" t="str">
        <f t="shared" ref="AC1043" si="8137">IF(SUM(AC1041:AC1042)=2,"WH","")</f>
        <v/>
      </c>
      <c r="AD1043" s="13" t="str">
        <f t="shared" ref="AD1043" si="8138">IF(SUM(AD1041:AD1042)=2,"WH","")</f>
        <v/>
      </c>
      <c r="AE1043" s="13" t="str">
        <f t="shared" ref="AE1043" si="8139">IF(SUM(AE1041:AE1042)=2,"WH","")</f>
        <v/>
      </c>
      <c r="AF1043" s="13" t="str">
        <f t="shared" ref="AF1043" si="8140">IF(SUM(AF1041:AF1042)=2,"WH","")</f>
        <v/>
      </c>
      <c r="AG1043" s="13" t="str">
        <f t="shared" ref="AG1043" si="8141">IF(SUM(AG1041:AG1042)=2,"WH","")</f>
        <v/>
      </c>
      <c r="AH1043" s="13" t="str">
        <f t="shared" ref="AH1043" si="8142">IF(SUM(AH1041:AH1042)=2,"WH","")</f>
        <v/>
      </c>
      <c r="AI1043" s="13" t="str">
        <f t="shared" ref="AI1043" si="8143">IF(SUM(AI1041:AI1042)=2,"WH","")</f>
        <v/>
      </c>
      <c r="AJ1043" s="13" t="str">
        <f t="shared" ref="AJ1043" si="8144">IF(SUM(AJ1041:AJ1042)=2,"WH","")</f>
        <v/>
      </c>
      <c r="AK1043" s="13" t="str">
        <f t="shared" ref="AK1043" si="8145">IF(SUM(AK1041:AK1042)=2,"WH","")</f>
        <v/>
      </c>
    </row>
    <row r="1044" spans="1:41" s="14" customFormat="1" x14ac:dyDescent="0.25">
      <c r="A1044" s="3" t="s">
        <v>27</v>
      </c>
      <c r="B1044" s="25"/>
      <c r="C1044" s="25"/>
      <c r="D1044" s="16">
        <f>SUM(B1044:C1044)</f>
        <v>0</v>
      </c>
      <c r="E1044" s="25"/>
      <c r="F1044" s="25"/>
      <c r="G1044" s="16">
        <f>SUM(E1044:F1044)</f>
        <v>0</v>
      </c>
      <c r="H1044" s="25"/>
      <c r="I1044" s="25"/>
      <c r="J1044" s="16">
        <f>SUM(H1044:I1044)</f>
        <v>0</v>
      </c>
      <c r="K1044" s="25"/>
      <c r="L1044" s="25"/>
      <c r="M1044" s="16">
        <f>SUM(K1044:L1044)</f>
        <v>0</v>
      </c>
      <c r="N1044" s="25"/>
      <c r="O1044" s="25"/>
      <c r="P1044" s="16">
        <f>SUM(N1044:O1044)</f>
        <v>0</v>
      </c>
      <c r="Q1044" s="25"/>
      <c r="R1044" s="25"/>
      <c r="S1044" s="16">
        <f>SUM(Q1044:R1044)</f>
        <v>0</v>
      </c>
      <c r="T1044" s="25"/>
      <c r="U1044" s="25"/>
      <c r="V1044" s="16">
        <f>SUM(T1044:U1044)</f>
        <v>0</v>
      </c>
      <c r="W1044" s="27">
        <f t="shared" si="8030"/>
        <v>0</v>
      </c>
      <c r="X1044" s="13"/>
      <c r="Y1044" s="13"/>
      <c r="Z1044" s="13"/>
      <c r="AA1044" s="13"/>
      <c r="AB1044" s="13"/>
      <c r="AC1044" s="13"/>
      <c r="AD1044" s="13"/>
      <c r="AE1044" s="13"/>
      <c r="AF1044" s="13"/>
      <c r="AG1044" s="13"/>
    </row>
    <row r="1045" spans="1:41" s="14" customFormat="1" ht="15.75" thickBot="1" x14ac:dyDescent="0.3">
      <c r="A1045" s="5" t="s">
        <v>11</v>
      </c>
      <c r="B1045" s="20">
        <f>SUM(B1032:B1035)</f>
        <v>0</v>
      </c>
      <c r="C1045" s="20">
        <f t="shared" ref="C1045:W1045" si="8146">SUM(C1032:C1035)</f>
        <v>0</v>
      </c>
      <c r="D1045" s="20">
        <f t="shared" si="8146"/>
        <v>0</v>
      </c>
      <c r="E1045" s="20">
        <f t="shared" si="8146"/>
        <v>0</v>
      </c>
      <c r="F1045" s="20">
        <f t="shared" si="8146"/>
        <v>0</v>
      </c>
      <c r="G1045" s="20">
        <f t="shared" si="8146"/>
        <v>0</v>
      </c>
      <c r="H1045" s="20">
        <f t="shared" si="8146"/>
        <v>0</v>
      </c>
      <c r="I1045" s="20">
        <f t="shared" si="8146"/>
        <v>0</v>
      </c>
      <c r="J1045" s="20">
        <f t="shared" si="8146"/>
        <v>0</v>
      </c>
      <c r="K1045" s="20">
        <f t="shared" si="8146"/>
        <v>0</v>
      </c>
      <c r="L1045" s="20">
        <f t="shared" si="8146"/>
        <v>0</v>
      </c>
      <c r="M1045" s="20">
        <f t="shared" si="8146"/>
        <v>0</v>
      </c>
      <c r="N1045" s="20">
        <f t="shared" si="8146"/>
        <v>0</v>
      </c>
      <c r="O1045" s="20">
        <f t="shared" si="8146"/>
        <v>0</v>
      </c>
      <c r="P1045" s="20">
        <f t="shared" si="8146"/>
        <v>0</v>
      </c>
      <c r="Q1045" s="20">
        <f t="shared" si="8146"/>
        <v>0</v>
      </c>
      <c r="R1045" s="20">
        <f t="shared" si="8146"/>
        <v>0</v>
      </c>
      <c r="S1045" s="20">
        <f t="shared" si="8146"/>
        <v>0</v>
      </c>
      <c r="T1045" s="20">
        <f t="shared" si="8146"/>
        <v>0</v>
      </c>
      <c r="U1045" s="20">
        <f t="shared" si="8146"/>
        <v>0</v>
      </c>
      <c r="V1045" s="20">
        <f t="shared" si="8146"/>
        <v>0</v>
      </c>
      <c r="W1045" s="20">
        <f t="shared" si="8146"/>
        <v>0</v>
      </c>
      <c r="X1045" s="13"/>
      <c r="Y1045" s="13"/>
      <c r="Z1045" s="13"/>
      <c r="AA1045" s="13"/>
      <c r="AB1045" s="13"/>
      <c r="AC1045" s="13"/>
      <c r="AD1045" s="13"/>
      <c r="AE1045" s="13"/>
      <c r="AF1045" s="13"/>
      <c r="AG1045" s="13"/>
    </row>
    <row r="1046" spans="1:41" s="14" customFormat="1" ht="15" customHeight="1" x14ac:dyDescent="0.25">
      <c r="A1046" s="14" t="s">
        <v>0</v>
      </c>
      <c r="B1046" s="251"/>
      <c r="C1046" s="251"/>
      <c r="D1046" s="251"/>
      <c r="E1046" s="224" t="s">
        <v>3</v>
      </c>
      <c r="F1046" s="224"/>
      <c r="G1046" s="224"/>
      <c r="H1046" s="228" t="s">
        <v>152</v>
      </c>
      <c r="I1046" s="228"/>
      <c r="J1046" s="227">
        <f>MROUND(B1047*0.135,1)</f>
        <v>0</v>
      </c>
      <c r="K1046" s="227"/>
      <c r="L1046" s="229" t="s">
        <v>239</v>
      </c>
      <c r="M1046" s="229"/>
      <c r="N1046" s="229"/>
      <c r="O1046" s="231" t="s">
        <v>152</v>
      </c>
      <c r="P1046" s="231"/>
      <c r="Q1046" s="232"/>
      <c r="R1046" s="232"/>
      <c r="S1046" s="127" t="s">
        <v>1</v>
      </c>
      <c r="T1046" s="124"/>
      <c r="U1046" s="236">
        <f>IFERROR(J1047/W1063,0)</f>
        <v>0</v>
      </c>
      <c r="V1046" s="236"/>
      <c r="W1046" s="124"/>
      <c r="X1046" s="13"/>
      <c r="Y1046" s="13"/>
      <c r="Z1046" s="13"/>
      <c r="AA1046" s="13"/>
      <c r="AB1046" s="13"/>
      <c r="AC1046" s="13"/>
      <c r="AD1046" s="13"/>
      <c r="AE1046" s="13"/>
      <c r="AF1046" s="13"/>
      <c r="AG1046" s="13"/>
    </row>
    <row r="1047" spans="1:41" s="14" customFormat="1" ht="15.75" thickBot="1" x14ac:dyDescent="0.3">
      <c r="A1047" s="14" t="s">
        <v>2</v>
      </c>
      <c r="B1047" s="248"/>
      <c r="C1047" s="248"/>
      <c r="D1047" s="248"/>
      <c r="E1047" s="225"/>
      <c r="F1047" s="225"/>
      <c r="G1047" s="225"/>
      <c r="H1047" s="238" t="s">
        <v>153</v>
      </c>
      <c r="I1047" s="238"/>
      <c r="J1047" s="226">
        <f>MROUND(B1047*0.162,1)</f>
        <v>0</v>
      </c>
      <c r="K1047" s="226"/>
      <c r="L1047" s="230"/>
      <c r="M1047" s="230"/>
      <c r="N1047" s="230"/>
      <c r="O1047" s="233" t="s">
        <v>153</v>
      </c>
      <c r="P1047" s="233"/>
      <c r="Q1047" s="234"/>
      <c r="R1047" s="234"/>
      <c r="S1047" s="237" t="str">
        <f>IF(CONCATENATE(X1047,Y1047,Z1047,AA1047,AB1047,AC1047,AD1047,AE1047,AF1047,,AG1047,,AH1047,,AI1047,AJ1047,AK1047)="","",(CONCATENATE("ERRORS: ", X1047,Y1047,Z1047,AA1047,AB1047,AC1047,AD1047,AE1047,AF1047,,AG1047,,AH1047,,AI1047,AJ1047,AK1047)))</f>
        <v/>
      </c>
      <c r="T1047" s="237"/>
      <c r="U1047" s="237"/>
      <c r="V1047" s="237"/>
      <c r="W1047" s="237"/>
      <c r="X1047" s="13" t="str">
        <f t="shared" ref="X1047" si="8147">IF(X1053="",IF(X1057="",IF(X1061="","",CONCATENATE(", ",X1048,X1049,X1061)),CONCATENATE(", ",X1048,X1049,X1057)),IF(X1057="",CONCATENATE(", ",X1048,X1049,X1053),CONCATENATE(", ",X1048,X1049,X1053,", ",X1048,X1049,X1057,", ",X1048,X1049,X1061)))</f>
        <v/>
      </c>
      <c r="Y1047" s="13" t="str">
        <f t="shared" ref="Y1047" si="8148">IF(Y1053="",IF(Y1057="",IF(Y1061="","",CONCATENATE(", ",X1048,Y1049,Y1061)),CONCATENATE(", ",X1048,Y1049,Y1057)),IF(Y1057="",CONCATENATE(", ",X1048,Y1049,Y1053),CONCATENATE(", ",X1048,Y1049,Y1053,", ",X1048,Y1049,Y1057,", ",X1048,Y1049,Y1061)))</f>
        <v/>
      </c>
      <c r="Z1047" s="13" t="str">
        <f t="shared" ref="Z1047" si="8149">IF(Z1053="",IF(Z1057="",IF(Z1061="","",CONCATENATE(", ",Z1048,Z1049,Z1061)),CONCATENATE(", ",Z1048,Z1049,Z1057)),IF(Z1057="",CONCATENATE(", ",Z1048,Z1049,Z1053),CONCATENATE(", ",Z1048,Z1049,Z1053,", ",Z1048,Z1049,Z1057,", ",Z1048,Z1049,Z1061)))</f>
        <v/>
      </c>
      <c r="AA1047" s="13" t="str">
        <f t="shared" ref="AA1047" si="8150">IF(AA1053="",IF(AA1057="",IF(AA1061="","",CONCATENATE(", ",Z1048,AA1049,AA1061)),CONCATENATE(", ",Z1048,AA1049,AA1057)),IF(AA1057="",CONCATENATE(", ",Z1048,AA1049,AA1053),CONCATENATE(", ",Z1048,AA1049,AA1053,", ",Z1048,AA1049,AA1057,", ",Z1048,AA1049,AA1061)))</f>
        <v/>
      </c>
      <c r="AB1047" s="13" t="str">
        <f t="shared" ref="AB1047" si="8151">IF(AB1053="",IF(AB1057="",IF(AB1061="","",CONCATENATE(", ",AB1048,AB1049,AB1061)),CONCATENATE(", ",AB1048,AB1049,AB1057)),IF(AB1057="",CONCATENATE(", ",AB1048,AB1049,AB1053),CONCATENATE(", ",AB1048,AB1049,AB1053,", ",AB1048,AB1049,AB1057,", ",AB1048,AB1049,AB1061)))</f>
        <v/>
      </c>
      <c r="AC1047" s="13" t="str">
        <f t="shared" ref="AC1047" si="8152">IF(AC1053="",IF(AC1057="",IF(AC1061="","",CONCATENATE(", ",AB1048,AC1049,AC1061)),CONCATENATE(", ",AB1048,AC1049,AC1057)),IF(AC1057="",CONCATENATE(", ",AB1048,AC1049,AC1053),CONCATENATE(", ",AB1048,AC1049,AC1053,", ",AB1048,AC1049,AC1057,", ",AB1048,AC1049,AC1061)))</f>
        <v/>
      </c>
      <c r="AD1047" s="13" t="str">
        <f t="shared" ref="AD1047" si="8153">IF(AD1053="",IF(AD1057="",IF(AD1061="","",CONCATENATE(", ",AD1048,AD1049,AD1061)),CONCATENATE(", ",AD1048,AD1049,AD1057)),IF(AD1057="",CONCATENATE(", ",AD1048,AD1049,AD1053),CONCATENATE(", ",AD1048,AD1049,AD1053,", ",AD1048,AD1049,AD1057,", ",AD1048,AD1049,AD1061)))</f>
        <v/>
      </c>
      <c r="AE1047" s="13" t="str">
        <f t="shared" ref="AE1047" si="8154">IF(AE1053="",IF(AE1057="",IF(AE1061="","",CONCATENATE(", ",AD1048,AE1049,AE1061)),CONCATENATE(", ",AD1048,AE1049,AE1057)),IF(AE1057="",CONCATENATE(", ",AD1048,AE1049,AE1053),CONCATENATE(", ",AD1048,AE1049,AE1053,", ",AD1048,AE1049,AE1057,", ",AD1048,AE1049,AE1061)))</f>
        <v/>
      </c>
      <c r="AF1047" s="13" t="str">
        <f t="shared" ref="AF1047" si="8155">IF(AF1053="",IF(AF1057="",IF(AF1061="","",CONCATENATE(", ",AF1048,AF1049,AF1061)),CONCATENATE(", ",AF1048,AF1049,AF1057)),IF(AF1057="",CONCATENATE(", ",AF1048,AF1049,AF1053),CONCATENATE(", ",AF1048,AF1049,AF1053,", ",AF1048,AF1049,AF1057,", ",AF1048,AF1049,AF1061)))</f>
        <v/>
      </c>
      <c r="AG1047" s="13" t="str">
        <f t="shared" ref="AG1047" si="8156">IF(AG1053="",IF(AG1057="",IF(AG1061="","",CONCATENATE(", ",AF1048,AG1049,AG1061)),CONCATENATE(", ",AF1048,AG1049,AG1057)),IF(AG1057="",CONCATENATE(", ",AF1048,AG1049,AG1053),CONCATENATE(", ",AF1048,AG1049,AG1053,", ",AF1048,AG1049,AG1057,", ",AF1048,AG1049,AG1061)))</f>
        <v/>
      </c>
      <c r="AH1047" s="13" t="str">
        <f t="shared" ref="AH1047" si="8157">IF(AH1053="",IF(AH1057="",IF(AH1061="","",CONCATENATE(", ",AH1048,AH1049,AH1061)),CONCATENATE(", ",AH1048,AH1049,AH1057)),IF(AH1057="",CONCATENATE(", ",AH1048,AH1049,AH1053),CONCATENATE(", ",AH1048,AH1049,AH1053,", ",AH1048,AH1049,AH1057,", ",AH1048,AH1049,AH1061)))</f>
        <v/>
      </c>
      <c r="AI1047" s="13" t="str">
        <f t="shared" ref="AI1047" si="8158">IF(AI1053="",IF(AI1057="",IF(AI1061="","",CONCATENATE(", ",AH1048,AI1049,AI1061)),CONCATENATE(", ",AH1048,AI1049,AI1057)),IF(AI1057="",CONCATENATE(", ",AH1048,AI1049,AI1053),CONCATENATE(", ",AH1048,AI1049,AI1053,", ",AH1048,AI1049,AI1057,", ",AH1048,AI1049,AI1061)))</f>
        <v/>
      </c>
      <c r="AJ1047" s="13" t="str">
        <f t="shared" ref="AJ1047" si="8159">IF(AJ1053="",IF(AJ1057="",IF(AJ1061="","",CONCATENATE(", ",AJ1048,AJ1049,AJ1061)),CONCATENATE(", ",AJ1048,AJ1049,AJ1057)),IF(AJ1057="",CONCATENATE(", ",AJ1048,AJ1049,AJ1053),CONCATENATE(", ",AJ1048,AJ1049,AJ1053,", ",AJ1048,AJ1049,AJ1057,", ",AJ1048,AJ1049,AJ1061)))</f>
        <v/>
      </c>
      <c r="AK1047" s="13" t="str">
        <f t="shared" ref="AK1047" si="8160">IF(AK1053="",IF(AK1057="",IF(AK1061="","",CONCATENATE(", ",AJ1048,AK1049,AK1061)),CONCATENATE(", ",AJ1048,AK1049,AK1057)),IF(AK1057="",CONCATENATE(", ",AJ1048,AK1049,AK1053),CONCATENATE(", ",AJ1048,AK1049,AK1053,", ",AJ1048,AK1049,AK1057,", ",AJ1048,AK1049,AK1061)))</f>
        <v/>
      </c>
    </row>
    <row r="1048" spans="1:41" s="14" customFormat="1" x14ac:dyDescent="0.25">
      <c r="A1048" s="249"/>
      <c r="B1048" s="235" t="s">
        <v>4</v>
      </c>
      <c r="C1048" s="235"/>
      <c r="D1048" s="235"/>
      <c r="E1048" s="235" t="s">
        <v>5</v>
      </c>
      <c r="F1048" s="235"/>
      <c r="G1048" s="235"/>
      <c r="H1048" s="235" t="s">
        <v>6</v>
      </c>
      <c r="I1048" s="235"/>
      <c r="J1048" s="235"/>
      <c r="K1048" s="235" t="s">
        <v>7</v>
      </c>
      <c r="L1048" s="235"/>
      <c r="M1048" s="235"/>
      <c r="N1048" s="235" t="s">
        <v>8</v>
      </c>
      <c r="O1048" s="235"/>
      <c r="P1048" s="235"/>
      <c r="Q1048" s="235" t="s">
        <v>9</v>
      </c>
      <c r="R1048" s="235"/>
      <c r="S1048" s="235"/>
      <c r="T1048" s="235" t="s">
        <v>10</v>
      </c>
      <c r="U1048" s="235"/>
      <c r="V1048" s="239"/>
      <c r="W1048" s="240" t="s">
        <v>11</v>
      </c>
      <c r="X1048" s="277" t="s">
        <v>47</v>
      </c>
      <c r="Y1048" s="269"/>
      <c r="Z1048" s="278" t="s">
        <v>48</v>
      </c>
      <c r="AA1048" s="276"/>
      <c r="AB1048" s="278" t="s">
        <v>49</v>
      </c>
      <c r="AC1048" s="276"/>
      <c r="AD1048" s="276" t="s">
        <v>50</v>
      </c>
      <c r="AE1048" s="276"/>
      <c r="AF1048" s="276" t="s">
        <v>51</v>
      </c>
      <c r="AG1048" s="276"/>
      <c r="AH1048" s="276" t="s">
        <v>52</v>
      </c>
      <c r="AI1048" s="276"/>
      <c r="AJ1048" s="276" t="s">
        <v>53</v>
      </c>
      <c r="AK1048" s="276"/>
    </row>
    <row r="1049" spans="1:41" s="14" customFormat="1" x14ac:dyDescent="0.25">
      <c r="A1049" s="250"/>
      <c r="B1049" s="1" t="s">
        <v>12</v>
      </c>
      <c r="C1049" s="1" t="s">
        <v>13</v>
      </c>
      <c r="D1049" s="1" t="s">
        <v>14</v>
      </c>
      <c r="E1049" s="1" t="s">
        <v>12</v>
      </c>
      <c r="F1049" s="1" t="s">
        <v>13</v>
      </c>
      <c r="G1049" s="1" t="s">
        <v>14</v>
      </c>
      <c r="H1049" s="1" t="s">
        <v>12</v>
      </c>
      <c r="I1049" s="1" t="s">
        <v>13</v>
      </c>
      <c r="J1049" s="1" t="s">
        <v>14</v>
      </c>
      <c r="K1049" s="1" t="s">
        <v>12</v>
      </c>
      <c r="L1049" s="1" t="s">
        <v>13</v>
      </c>
      <c r="M1049" s="1" t="s">
        <v>14</v>
      </c>
      <c r="N1049" s="1" t="s">
        <v>12</v>
      </c>
      <c r="O1049" s="1" t="s">
        <v>13</v>
      </c>
      <c r="P1049" s="1" t="s">
        <v>14</v>
      </c>
      <c r="Q1049" s="1" t="s">
        <v>12</v>
      </c>
      <c r="R1049" s="1" t="s">
        <v>13</v>
      </c>
      <c r="S1049" s="1" t="s">
        <v>14</v>
      </c>
      <c r="T1049" s="1" t="s">
        <v>12</v>
      </c>
      <c r="U1049" s="1" t="s">
        <v>13</v>
      </c>
      <c r="V1049" s="2" t="s">
        <v>14</v>
      </c>
      <c r="W1049" s="241"/>
      <c r="X1049" s="13" t="s">
        <v>45</v>
      </c>
      <c r="Y1049" s="13" t="s">
        <v>46</v>
      </c>
      <c r="Z1049" s="13" t="s">
        <v>45</v>
      </c>
      <c r="AA1049" s="13" t="s">
        <v>46</v>
      </c>
      <c r="AB1049" s="13" t="s">
        <v>45</v>
      </c>
      <c r="AC1049" s="13" t="s">
        <v>46</v>
      </c>
      <c r="AD1049" s="13" t="s">
        <v>45</v>
      </c>
      <c r="AE1049" s="13" t="s">
        <v>46</v>
      </c>
      <c r="AF1049" s="13" t="s">
        <v>45</v>
      </c>
      <c r="AG1049" s="13" t="s">
        <v>46</v>
      </c>
      <c r="AH1049" s="13" t="s">
        <v>45</v>
      </c>
      <c r="AI1049" s="13" t="s">
        <v>46</v>
      </c>
      <c r="AJ1049" s="13" t="s">
        <v>45</v>
      </c>
      <c r="AK1049" s="13" t="s">
        <v>46</v>
      </c>
    </row>
    <row r="1050" spans="1:41" s="14" customFormat="1" x14ac:dyDescent="0.25">
      <c r="A1050" s="3" t="s">
        <v>15</v>
      </c>
      <c r="B1050" s="25"/>
      <c r="C1050" s="25"/>
      <c r="D1050" s="16">
        <f>SUM(B1050:C1050)</f>
        <v>0</v>
      </c>
      <c r="E1050" s="25"/>
      <c r="F1050" s="25"/>
      <c r="G1050" s="16">
        <f>SUM(E1050:F1050)</f>
        <v>0</v>
      </c>
      <c r="H1050" s="25"/>
      <c r="I1050" s="25"/>
      <c r="J1050" s="16">
        <f>SUM(H1050:I1050)</f>
        <v>0</v>
      </c>
      <c r="K1050" s="25"/>
      <c r="L1050" s="25"/>
      <c r="M1050" s="16">
        <f>SUM(K1050:L1050)</f>
        <v>0</v>
      </c>
      <c r="N1050" s="25"/>
      <c r="O1050" s="25"/>
      <c r="P1050" s="16">
        <f>SUM(N1050:O1050)</f>
        <v>0</v>
      </c>
      <c r="Q1050" s="25"/>
      <c r="R1050" s="25"/>
      <c r="S1050" s="16">
        <f>SUM(Q1050:R1050)</f>
        <v>0</v>
      </c>
      <c r="T1050" s="25"/>
      <c r="U1050" s="25"/>
      <c r="V1050" s="16">
        <f>SUM(T1050:U1050)</f>
        <v>0</v>
      </c>
      <c r="W1050" s="27">
        <f>B1050+C1050+E1050+F1050+H1050+I1050+K1050+L1050+N1050+O1050+Q1050+R1050+T1050+U1050</f>
        <v>0</v>
      </c>
      <c r="X1050" s="13">
        <f t="shared" ref="X1050:Y1050" si="8161">SUM(B1050:B1053)</f>
        <v>0</v>
      </c>
      <c r="Y1050" s="13">
        <f t="shared" si="8161"/>
        <v>0</v>
      </c>
      <c r="Z1050" s="13">
        <f t="shared" ref="Z1050:AA1050" si="8162">SUM(E1050:E1053)</f>
        <v>0</v>
      </c>
      <c r="AA1050" s="13">
        <f t="shared" si="8162"/>
        <v>0</v>
      </c>
      <c r="AB1050" s="13">
        <f t="shared" ref="AB1050:AC1050" si="8163">SUM(H1050:H1053)</f>
        <v>0</v>
      </c>
      <c r="AC1050" s="13">
        <f t="shared" si="8163"/>
        <v>0</v>
      </c>
      <c r="AD1050" s="13">
        <f t="shared" ref="AD1050:AE1050" si="8164">SUM(K1050:K1053)</f>
        <v>0</v>
      </c>
      <c r="AE1050" s="13">
        <f t="shared" si="8164"/>
        <v>0</v>
      </c>
      <c r="AF1050" s="13">
        <f t="shared" ref="AF1050:AG1050" si="8165">SUM(N1050:N1053)</f>
        <v>0</v>
      </c>
      <c r="AG1050" s="13">
        <f t="shared" si="8165"/>
        <v>0</v>
      </c>
      <c r="AH1050" s="13">
        <f t="shared" ref="AH1050:AI1050" si="8166">SUM(Q1050:Q1053)</f>
        <v>0</v>
      </c>
      <c r="AI1050" s="13">
        <f t="shared" si="8166"/>
        <v>0</v>
      </c>
      <c r="AJ1050" s="13">
        <f t="shared" ref="AJ1050:AK1050" si="8167">SUM(T1050:T1053)</f>
        <v>0</v>
      </c>
      <c r="AK1050" s="13">
        <f t="shared" si="8167"/>
        <v>0</v>
      </c>
      <c r="AL1050" s="13"/>
      <c r="AM1050" s="13"/>
      <c r="AN1050" s="13"/>
      <c r="AO1050" s="13"/>
    </row>
    <row r="1051" spans="1:41" s="14" customFormat="1" x14ac:dyDescent="0.25">
      <c r="A1051" s="3" t="s">
        <v>16</v>
      </c>
      <c r="B1051" s="25"/>
      <c r="C1051" s="25"/>
      <c r="D1051" s="16">
        <f t="shared" ref="D1051:D1053" si="8168">SUM(B1051:C1051)</f>
        <v>0</v>
      </c>
      <c r="E1051" s="25"/>
      <c r="F1051" s="25"/>
      <c r="G1051" s="16">
        <f t="shared" ref="G1051:G1053" si="8169">SUM(E1051:F1051)</f>
        <v>0</v>
      </c>
      <c r="H1051" s="25"/>
      <c r="I1051" s="25"/>
      <c r="J1051" s="16">
        <f t="shared" ref="J1051:J1053" si="8170">SUM(H1051:I1051)</f>
        <v>0</v>
      </c>
      <c r="K1051" s="25"/>
      <c r="L1051" s="25"/>
      <c r="M1051" s="16">
        <f t="shared" ref="M1051:M1053" si="8171">SUM(K1051:L1051)</f>
        <v>0</v>
      </c>
      <c r="N1051" s="25"/>
      <c r="O1051" s="25"/>
      <c r="P1051" s="16">
        <f t="shared" ref="P1051:P1053" si="8172">SUM(N1051:O1051)</f>
        <v>0</v>
      </c>
      <c r="Q1051" s="25"/>
      <c r="R1051" s="25"/>
      <c r="S1051" s="16">
        <f t="shared" ref="S1051:S1053" si="8173">SUM(Q1051:R1051)</f>
        <v>0</v>
      </c>
      <c r="T1051" s="25"/>
      <c r="U1051" s="25"/>
      <c r="V1051" s="16">
        <f t="shared" ref="V1051:V1053" si="8174">SUM(T1051:U1051)</f>
        <v>0</v>
      </c>
      <c r="W1051" s="27">
        <f t="shared" ref="W1051:W1062" si="8175">B1051+C1051+E1051+F1051+H1051+I1051+K1051+L1051+N1051+O1051+Q1051+R1051+T1051+U1051</f>
        <v>0</v>
      </c>
      <c r="X1051" s="13">
        <f t="shared" ref="X1051" si="8176">IF(X1050=X1058,0,1)</f>
        <v>0</v>
      </c>
      <c r="Y1051" s="13">
        <f t="shared" ref="Y1051" si="8177">IF(Y1050=Y1058,0,1)</f>
        <v>0</v>
      </c>
      <c r="Z1051" s="13">
        <f t="shared" ref="Z1051" si="8178">IF(Z1050=Z1058,0,1)</f>
        <v>0</v>
      </c>
      <c r="AA1051" s="13">
        <f t="shared" ref="AA1051" si="8179">IF(AA1050=AA1058,0,1)</f>
        <v>0</v>
      </c>
      <c r="AB1051" s="13">
        <f t="shared" ref="AB1051" si="8180">IF(AB1050=AB1058,0,1)</f>
        <v>0</v>
      </c>
      <c r="AC1051" s="13">
        <f t="shared" ref="AC1051" si="8181">IF(AC1050=AC1058,0,1)</f>
        <v>0</v>
      </c>
      <c r="AD1051" s="13">
        <f t="shared" ref="AD1051" si="8182">IF(AD1050=AD1058,0,1)</f>
        <v>0</v>
      </c>
      <c r="AE1051" s="13">
        <f t="shared" ref="AE1051" si="8183">IF(AE1050=AE1058,0,1)</f>
        <v>0</v>
      </c>
      <c r="AF1051" s="13">
        <f t="shared" ref="AF1051" si="8184">IF(AF1050=AF1058,0,1)</f>
        <v>0</v>
      </c>
      <c r="AG1051" s="13">
        <f t="shared" ref="AG1051" si="8185">IF(AG1050=AG1058,0,1)</f>
        <v>0</v>
      </c>
      <c r="AH1051" s="13">
        <f t="shared" ref="AH1051" si="8186">IF(AH1050=AH1058,0,1)</f>
        <v>0</v>
      </c>
      <c r="AI1051" s="13">
        <f t="shared" ref="AI1051" si="8187">IF(AI1050=AI1058,0,1)</f>
        <v>0</v>
      </c>
      <c r="AJ1051" s="13">
        <f t="shared" ref="AJ1051" si="8188">IF(AJ1050=AJ1058,0,1)</f>
        <v>0</v>
      </c>
      <c r="AK1051" s="13">
        <f t="shared" ref="AK1051" si="8189">IF(AK1050=AK1058,0,1)</f>
        <v>0</v>
      </c>
      <c r="AL1051" s="13"/>
      <c r="AM1051" s="13"/>
      <c r="AN1051" s="13"/>
      <c r="AO1051" s="13"/>
    </row>
    <row r="1052" spans="1:41" s="14" customFormat="1" x14ac:dyDescent="0.25">
      <c r="A1052" s="3" t="s">
        <v>17</v>
      </c>
      <c r="B1052" s="25"/>
      <c r="C1052" s="25"/>
      <c r="D1052" s="16">
        <f t="shared" si="8168"/>
        <v>0</v>
      </c>
      <c r="E1052" s="25"/>
      <c r="F1052" s="25"/>
      <c r="G1052" s="16">
        <f t="shared" si="8169"/>
        <v>0</v>
      </c>
      <c r="H1052" s="25"/>
      <c r="I1052" s="25"/>
      <c r="J1052" s="16">
        <f t="shared" si="8170"/>
        <v>0</v>
      </c>
      <c r="K1052" s="25"/>
      <c r="L1052" s="25"/>
      <c r="M1052" s="16">
        <f t="shared" si="8171"/>
        <v>0</v>
      </c>
      <c r="N1052" s="25"/>
      <c r="O1052" s="25"/>
      <c r="P1052" s="16">
        <f t="shared" si="8172"/>
        <v>0</v>
      </c>
      <c r="Q1052" s="25"/>
      <c r="R1052" s="25"/>
      <c r="S1052" s="16">
        <f t="shared" si="8173"/>
        <v>0</v>
      </c>
      <c r="T1052" s="25"/>
      <c r="U1052" s="25"/>
      <c r="V1052" s="16">
        <f t="shared" si="8174"/>
        <v>0</v>
      </c>
      <c r="W1052" s="27">
        <f t="shared" si="8175"/>
        <v>0</v>
      </c>
      <c r="X1052" s="13">
        <f t="shared" ref="X1052:AK1052" si="8190">IF(X1050=X1054,0,1)</f>
        <v>0</v>
      </c>
      <c r="Y1052" s="13">
        <f t="shared" si="8190"/>
        <v>0</v>
      </c>
      <c r="Z1052" s="13">
        <f t="shared" si="8190"/>
        <v>0</v>
      </c>
      <c r="AA1052" s="13">
        <f t="shared" si="8190"/>
        <v>0</v>
      </c>
      <c r="AB1052" s="13">
        <f t="shared" si="8190"/>
        <v>0</v>
      </c>
      <c r="AC1052" s="13">
        <f t="shared" si="8190"/>
        <v>0</v>
      </c>
      <c r="AD1052" s="13">
        <f t="shared" si="8190"/>
        <v>0</v>
      </c>
      <c r="AE1052" s="13">
        <f t="shared" si="8190"/>
        <v>0</v>
      </c>
      <c r="AF1052" s="13">
        <f t="shared" si="8190"/>
        <v>0</v>
      </c>
      <c r="AG1052" s="13">
        <f t="shared" si="8190"/>
        <v>0</v>
      </c>
      <c r="AH1052" s="13">
        <f t="shared" si="8190"/>
        <v>0</v>
      </c>
      <c r="AI1052" s="13">
        <f t="shared" si="8190"/>
        <v>0</v>
      </c>
      <c r="AJ1052" s="13">
        <f t="shared" si="8190"/>
        <v>0</v>
      </c>
      <c r="AK1052" s="13">
        <f t="shared" si="8190"/>
        <v>0</v>
      </c>
      <c r="AL1052" s="13"/>
      <c r="AM1052" s="13"/>
      <c r="AN1052" s="13"/>
      <c r="AO1052" s="13"/>
    </row>
    <row r="1053" spans="1:41" s="14" customFormat="1" x14ac:dyDescent="0.25">
      <c r="A1053" s="3" t="s">
        <v>18</v>
      </c>
      <c r="B1053" s="25"/>
      <c r="C1053" s="25"/>
      <c r="D1053" s="16">
        <f t="shared" si="8168"/>
        <v>0</v>
      </c>
      <c r="E1053" s="25"/>
      <c r="F1053" s="25"/>
      <c r="G1053" s="16">
        <f t="shared" si="8169"/>
        <v>0</v>
      </c>
      <c r="H1053" s="25"/>
      <c r="I1053" s="25"/>
      <c r="J1053" s="16">
        <f t="shared" si="8170"/>
        <v>0</v>
      </c>
      <c r="K1053" s="25"/>
      <c r="L1053" s="25"/>
      <c r="M1053" s="16">
        <f t="shared" si="8171"/>
        <v>0</v>
      </c>
      <c r="N1053" s="25"/>
      <c r="O1053" s="25"/>
      <c r="P1053" s="16">
        <f t="shared" si="8172"/>
        <v>0</v>
      </c>
      <c r="Q1053" s="25"/>
      <c r="R1053" s="25"/>
      <c r="S1053" s="16">
        <f t="shared" si="8173"/>
        <v>0</v>
      </c>
      <c r="T1053" s="25"/>
      <c r="U1053" s="25"/>
      <c r="V1053" s="16">
        <f t="shared" si="8174"/>
        <v>0</v>
      </c>
      <c r="W1053" s="27">
        <f t="shared" si="8175"/>
        <v>0</v>
      </c>
      <c r="X1053" s="13" t="str">
        <f t="shared" ref="X1053" si="8191">IF(SUM(X1051:X1052)=2,"WA","")</f>
        <v/>
      </c>
      <c r="Y1053" s="13" t="str">
        <f t="shared" ref="Y1053" si="8192">IF(SUM(Y1051:Y1052)=2,"WA","")</f>
        <v/>
      </c>
      <c r="Z1053" s="13" t="str">
        <f t="shared" ref="Z1053" si="8193">IF(SUM(Z1051:Z1052)=2,"WA","")</f>
        <v/>
      </c>
      <c r="AA1053" s="13" t="str">
        <f t="shared" ref="AA1053" si="8194">IF(SUM(AA1051:AA1052)=2,"WA","")</f>
        <v/>
      </c>
      <c r="AB1053" s="13" t="str">
        <f t="shared" ref="AB1053" si="8195">IF(SUM(AB1051:AB1052)=2,"WA","")</f>
        <v/>
      </c>
      <c r="AC1053" s="13" t="str">
        <f t="shared" ref="AC1053" si="8196">IF(SUM(AC1051:AC1052)=2,"WA","")</f>
        <v/>
      </c>
      <c r="AD1053" s="13" t="str">
        <f t="shared" ref="AD1053" si="8197">IF(SUM(AD1051:AD1052)=2,"WA","")</f>
        <v/>
      </c>
      <c r="AE1053" s="13" t="str">
        <f t="shared" ref="AE1053" si="8198">IF(SUM(AE1051:AE1052)=2,"WA","")</f>
        <v/>
      </c>
      <c r="AF1053" s="13" t="str">
        <f t="shared" ref="AF1053" si="8199">IF(SUM(AF1051:AF1052)=2,"WA","")</f>
        <v/>
      </c>
      <c r="AG1053" s="13" t="str">
        <f t="shared" ref="AG1053" si="8200">IF(SUM(AG1051:AG1052)=2,"WA","")</f>
        <v/>
      </c>
      <c r="AH1053" s="13" t="str">
        <f t="shared" ref="AH1053" si="8201">IF(SUM(AH1051:AH1052)=2,"WA","")</f>
        <v/>
      </c>
      <c r="AI1053" s="13" t="str">
        <f t="shared" ref="AI1053" si="8202">IF(SUM(AI1051:AI1052)=2,"WA","")</f>
        <v/>
      </c>
      <c r="AJ1053" s="13" t="str">
        <f t="shared" ref="AJ1053" si="8203">IF(SUM(AJ1051:AJ1052)=2,"WA","")</f>
        <v/>
      </c>
      <c r="AK1053" s="13" t="str">
        <f t="shared" ref="AK1053" si="8204">IF(SUM(AK1051:AK1052)=2,"WA","")</f>
        <v/>
      </c>
      <c r="AL1053" s="13"/>
      <c r="AM1053" s="13"/>
      <c r="AN1053" s="13"/>
      <c r="AO1053" s="13"/>
    </row>
    <row r="1054" spans="1:41" s="14" customFormat="1" x14ac:dyDescent="0.25">
      <c r="A1054" s="4" t="s">
        <v>19</v>
      </c>
      <c r="B1054" s="26"/>
      <c r="C1054" s="26"/>
      <c r="D1054" s="18">
        <f>SUM(B1054:C1054)</f>
        <v>0</v>
      </c>
      <c r="E1054" s="26"/>
      <c r="F1054" s="26"/>
      <c r="G1054" s="18">
        <f>SUM(E1054:F1054)</f>
        <v>0</v>
      </c>
      <c r="H1054" s="26"/>
      <c r="I1054" s="26"/>
      <c r="J1054" s="18">
        <f>SUM(H1054:I1054)</f>
        <v>0</v>
      </c>
      <c r="K1054" s="26"/>
      <c r="L1054" s="26"/>
      <c r="M1054" s="18">
        <f>SUM(K1054:L1054)</f>
        <v>0</v>
      </c>
      <c r="N1054" s="26"/>
      <c r="O1054" s="26"/>
      <c r="P1054" s="18">
        <f>SUM(N1054:O1054)</f>
        <v>0</v>
      </c>
      <c r="Q1054" s="26"/>
      <c r="R1054" s="26"/>
      <c r="S1054" s="18">
        <f>SUM(Q1054:R1054)</f>
        <v>0</v>
      </c>
      <c r="T1054" s="26"/>
      <c r="U1054" s="26"/>
      <c r="V1054" s="18">
        <f>SUM(T1054:U1054)</f>
        <v>0</v>
      </c>
      <c r="W1054" s="27">
        <f t="shared" si="8175"/>
        <v>0</v>
      </c>
      <c r="X1054" s="13">
        <f t="shared" ref="X1054:Y1054" si="8205">SUM(B1054:B1057)</f>
        <v>0</v>
      </c>
      <c r="Y1054" s="13">
        <f t="shared" si="8205"/>
        <v>0</v>
      </c>
      <c r="Z1054" s="13">
        <f t="shared" ref="Z1054:AA1054" si="8206">SUM(E1054:E1057)</f>
        <v>0</v>
      </c>
      <c r="AA1054" s="13">
        <f t="shared" si="8206"/>
        <v>0</v>
      </c>
      <c r="AB1054" s="13">
        <f t="shared" ref="AB1054:AC1054" si="8207">SUM(H1054:H1057)</f>
        <v>0</v>
      </c>
      <c r="AC1054" s="13">
        <f t="shared" si="8207"/>
        <v>0</v>
      </c>
      <c r="AD1054" s="13">
        <f t="shared" ref="AD1054:AE1054" si="8208">SUM(K1054:K1057)</f>
        <v>0</v>
      </c>
      <c r="AE1054" s="13">
        <f t="shared" si="8208"/>
        <v>0</v>
      </c>
      <c r="AF1054" s="13">
        <f t="shared" ref="AF1054:AG1054" si="8209">SUM(N1054:N1057)</f>
        <v>0</v>
      </c>
      <c r="AG1054" s="13">
        <f t="shared" si="8209"/>
        <v>0</v>
      </c>
      <c r="AH1054" s="13">
        <f t="shared" ref="AH1054:AI1054" si="8210">SUM(Q1054:Q1057)</f>
        <v>0</v>
      </c>
      <c r="AI1054" s="13">
        <f t="shared" si="8210"/>
        <v>0</v>
      </c>
      <c r="AJ1054" s="13">
        <f t="shared" ref="AJ1054:AK1054" si="8211">SUM(T1054:T1057)</f>
        <v>0</v>
      </c>
      <c r="AK1054" s="13">
        <f t="shared" si="8211"/>
        <v>0</v>
      </c>
      <c r="AL1054" s="13"/>
      <c r="AM1054" s="13"/>
      <c r="AN1054" s="13"/>
      <c r="AO1054" s="13"/>
    </row>
    <row r="1055" spans="1:41" s="14" customFormat="1" x14ac:dyDescent="0.25">
      <c r="A1055" s="4" t="s">
        <v>20</v>
      </c>
      <c r="B1055" s="26"/>
      <c r="C1055" s="26"/>
      <c r="D1055" s="18">
        <f t="shared" ref="D1055:D1057" si="8212">SUM(B1055:C1055)</f>
        <v>0</v>
      </c>
      <c r="E1055" s="26"/>
      <c r="F1055" s="26"/>
      <c r="G1055" s="18">
        <f t="shared" ref="G1055:G1057" si="8213">SUM(E1055:F1055)</f>
        <v>0</v>
      </c>
      <c r="H1055" s="26"/>
      <c r="I1055" s="26"/>
      <c r="J1055" s="18">
        <f t="shared" ref="J1055:J1057" si="8214">SUM(H1055:I1055)</f>
        <v>0</v>
      </c>
      <c r="K1055" s="26"/>
      <c r="L1055" s="26"/>
      <c r="M1055" s="18">
        <f t="shared" ref="M1055:M1057" si="8215">SUM(K1055:L1055)</f>
        <v>0</v>
      </c>
      <c r="N1055" s="26"/>
      <c r="O1055" s="26"/>
      <c r="P1055" s="18">
        <f t="shared" ref="P1055:P1057" si="8216">SUM(N1055:O1055)</f>
        <v>0</v>
      </c>
      <c r="Q1055" s="26"/>
      <c r="R1055" s="26"/>
      <c r="S1055" s="18">
        <f t="shared" ref="S1055:S1057" si="8217">SUM(Q1055:R1055)</f>
        <v>0</v>
      </c>
      <c r="T1055" s="26"/>
      <c r="U1055" s="26"/>
      <c r="V1055" s="18">
        <f t="shared" ref="V1055:V1057" si="8218">SUM(T1055:U1055)</f>
        <v>0</v>
      </c>
      <c r="W1055" s="27">
        <f t="shared" si="8175"/>
        <v>0</v>
      </c>
      <c r="X1055" s="13">
        <f t="shared" ref="X1055" si="8219">IF(X1054=X1058,0,1)</f>
        <v>0</v>
      </c>
      <c r="Y1055" s="13">
        <f t="shared" ref="Y1055" si="8220">IF(Y1054=Y1058,0,1)</f>
        <v>0</v>
      </c>
      <c r="Z1055" s="13">
        <f t="shared" ref="Z1055" si="8221">IF(Z1054=Z1058,0,1)</f>
        <v>0</v>
      </c>
      <c r="AA1055" s="13">
        <f t="shared" ref="AA1055" si="8222">IF(AA1054=AA1058,0,1)</f>
        <v>0</v>
      </c>
      <c r="AB1055" s="13">
        <f t="shared" ref="AB1055" si="8223">IF(AB1054=AB1058,0,1)</f>
        <v>0</v>
      </c>
      <c r="AC1055" s="13">
        <f t="shared" ref="AC1055" si="8224">IF(AC1054=AC1058,0,1)</f>
        <v>0</v>
      </c>
      <c r="AD1055" s="13">
        <f t="shared" ref="AD1055" si="8225">IF(AD1054=AD1058,0,1)</f>
        <v>0</v>
      </c>
      <c r="AE1055" s="13">
        <f t="shared" ref="AE1055" si="8226">IF(AE1054=AE1058,0,1)</f>
        <v>0</v>
      </c>
      <c r="AF1055" s="13">
        <f t="shared" ref="AF1055" si="8227">IF(AF1054=AF1058,0,1)</f>
        <v>0</v>
      </c>
      <c r="AG1055" s="13">
        <f t="shared" ref="AG1055" si="8228">IF(AG1054=AG1058,0,1)</f>
        <v>0</v>
      </c>
      <c r="AH1055" s="13">
        <f t="shared" ref="AH1055" si="8229">IF(AH1054=AH1058,0,1)</f>
        <v>0</v>
      </c>
      <c r="AI1055" s="13">
        <f t="shared" ref="AI1055" si="8230">IF(AI1054=AI1058,0,1)</f>
        <v>0</v>
      </c>
      <c r="AJ1055" s="13">
        <f t="shared" ref="AJ1055" si="8231">IF(AJ1054=AJ1058,0,1)</f>
        <v>0</v>
      </c>
      <c r="AK1055" s="13">
        <f t="shared" ref="AK1055" si="8232">IF(AK1054=AK1058,0,1)</f>
        <v>0</v>
      </c>
      <c r="AL1055" s="13"/>
      <c r="AM1055" s="13"/>
      <c r="AN1055" s="13"/>
      <c r="AO1055" s="13"/>
    </row>
    <row r="1056" spans="1:41" s="14" customFormat="1" x14ac:dyDescent="0.25">
      <c r="A1056" s="4" t="s">
        <v>21</v>
      </c>
      <c r="B1056" s="26"/>
      <c r="C1056" s="26"/>
      <c r="D1056" s="18">
        <f t="shared" si="8212"/>
        <v>0</v>
      </c>
      <c r="E1056" s="26"/>
      <c r="F1056" s="26"/>
      <c r="G1056" s="18">
        <f t="shared" si="8213"/>
        <v>0</v>
      </c>
      <c r="H1056" s="26"/>
      <c r="I1056" s="26"/>
      <c r="J1056" s="18">
        <f t="shared" si="8214"/>
        <v>0</v>
      </c>
      <c r="K1056" s="26"/>
      <c r="L1056" s="26"/>
      <c r="M1056" s="18">
        <f t="shared" si="8215"/>
        <v>0</v>
      </c>
      <c r="N1056" s="26"/>
      <c r="O1056" s="26"/>
      <c r="P1056" s="18">
        <f t="shared" si="8216"/>
        <v>0</v>
      </c>
      <c r="Q1056" s="26"/>
      <c r="R1056" s="26"/>
      <c r="S1056" s="18">
        <f t="shared" si="8217"/>
        <v>0</v>
      </c>
      <c r="T1056" s="26"/>
      <c r="U1056" s="26"/>
      <c r="V1056" s="18">
        <f t="shared" si="8218"/>
        <v>0</v>
      </c>
      <c r="W1056" s="27">
        <f t="shared" si="8175"/>
        <v>0</v>
      </c>
      <c r="X1056" s="13">
        <f t="shared" ref="X1056:AK1056" si="8233">IF(X1054=X1050,0,1)</f>
        <v>0</v>
      </c>
      <c r="Y1056" s="13">
        <f t="shared" si="8233"/>
        <v>0</v>
      </c>
      <c r="Z1056" s="13">
        <f t="shared" si="8233"/>
        <v>0</v>
      </c>
      <c r="AA1056" s="13">
        <f t="shared" si="8233"/>
        <v>0</v>
      </c>
      <c r="AB1056" s="13">
        <f t="shared" si="8233"/>
        <v>0</v>
      </c>
      <c r="AC1056" s="13">
        <f t="shared" si="8233"/>
        <v>0</v>
      </c>
      <c r="AD1056" s="13">
        <f t="shared" si="8233"/>
        <v>0</v>
      </c>
      <c r="AE1056" s="13">
        <f t="shared" si="8233"/>
        <v>0</v>
      </c>
      <c r="AF1056" s="13">
        <f t="shared" si="8233"/>
        <v>0</v>
      </c>
      <c r="AG1056" s="13">
        <f t="shared" si="8233"/>
        <v>0</v>
      </c>
      <c r="AH1056" s="13">
        <f t="shared" si="8233"/>
        <v>0</v>
      </c>
      <c r="AI1056" s="13">
        <f t="shared" si="8233"/>
        <v>0</v>
      </c>
      <c r="AJ1056" s="13">
        <f t="shared" si="8233"/>
        <v>0</v>
      </c>
      <c r="AK1056" s="13">
        <f t="shared" si="8233"/>
        <v>0</v>
      </c>
      <c r="AL1056" s="13"/>
      <c r="AM1056" s="13"/>
      <c r="AN1056" s="13"/>
      <c r="AO1056" s="13"/>
    </row>
    <row r="1057" spans="1:41" s="14" customFormat="1" x14ac:dyDescent="0.25">
      <c r="A1057" s="4" t="s">
        <v>22</v>
      </c>
      <c r="B1057" s="26"/>
      <c r="C1057" s="26"/>
      <c r="D1057" s="18">
        <f t="shared" si="8212"/>
        <v>0</v>
      </c>
      <c r="E1057" s="26"/>
      <c r="F1057" s="26"/>
      <c r="G1057" s="18">
        <f t="shared" si="8213"/>
        <v>0</v>
      </c>
      <c r="H1057" s="26"/>
      <c r="I1057" s="26"/>
      <c r="J1057" s="18">
        <f t="shared" si="8214"/>
        <v>0</v>
      </c>
      <c r="K1057" s="26"/>
      <c r="L1057" s="26"/>
      <c r="M1057" s="18">
        <f t="shared" si="8215"/>
        <v>0</v>
      </c>
      <c r="N1057" s="26"/>
      <c r="O1057" s="26"/>
      <c r="P1057" s="18">
        <f t="shared" si="8216"/>
        <v>0</v>
      </c>
      <c r="Q1057" s="26"/>
      <c r="R1057" s="26"/>
      <c r="S1057" s="18">
        <f t="shared" si="8217"/>
        <v>0</v>
      </c>
      <c r="T1057" s="26"/>
      <c r="U1057" s="26"/>
      <c r="V1057" s="18">
        <f t="shared" si="8218"/>
        <v>0</v>
      </c>
      <c r="W1057" s="27">
        <f t="shared" si="8175"/>
        <v>0</v>
      </c>
      <c r="X1057" s="13" t="str">
        <f t="shared" ref="X1057" si="8234">IF(SUM(X1055:X1056)=2,"HA","")</f>
        <v/>
      </c>
      <c r="Y1057" s="13" t="str">
        <f t="shared" ref="Y1057" si="8235">IF(SUM(Y1055:Y1056)=2,"HA","")</f>
        <v/>
      </c>
      <c r="Z1057" s="13" t="str">
        <f t="shared" ref="Z1057" si="8236">IF(SUM(Z1055:Z1056)=2,"HA","")</f>
        <v/>
      </c>
      <c r="AA1057" s="13" t="str">
        <f t="shared" ref="AA1057" si="8237">IF(SUM(AA1055:AA1056)=2,"HA","")</f>
        <v/>
      </c>
      <c r="AB1057" s="13" t="str">
        <f t="shared" ref="AB1057" si="8238">IF(SUM(AB1055:AB1056)=2,"HA","")</f>
        <v/>
      </c>
      <c r="AC1057" s="13" t="str">
        <f t="shared" ref="AC1057" si="8239">IF(SUM(AC1055:AC1056)=2,"HA","")</f>
        <v/>
      </c>
      <c r="AD1057" s="13" t="str">
        <f t="shared" ref="AD1057" si="8240">IF(SUM(AD1055:AD1056)=2,"HA","")</f>
        <v/>
      </c>
      <c r="AE1057" s="13" t="str">
        <f t="shared" ref="AE1057" si="8241">IF(SUM(AE1055:AE1056)=2,"HA","")</f>
        <v/>
      </c>
      <c r="AF1057" s="13" t="str">
        <f t="shared" ref="AF1057" si="8242">IF(SUM(AF1055:AF1056)=2,"HA","")</f>
        <v/>
      </c>
      <c r="AG1057" s="13" t="str">
        <f t="shared" ref="AG1057" si="8243">IF(SUM(AG1055:AG1056)=2,"HA","")</f>
        <v/>
      </c>
      <c r="AH1057" s="13" t="str">
        <f t="shared" ref="AH1057" si="8244">IF(SUM(AH1055:AH1056)=2,"HA","")</f>
        <v/>
      </c>
      <c r="AI1057" s="13" t="str">
        <f t="shared" ref="AI1057" si="8245">IF(SUM(AI1055:AI1056)=2,"HA","")</f>
        <v/>
      </c>
      <c r="AJ1057" s="13" t="str">
        <f t="shared" ref="AJ1057" si="8246">IF(SUM(AJ1055:AJ1056)=2,"HA","")</f>
        <v/>
      </c>
      <c r="AK1057" s="13" t="str">
        <f t="shared" ref="AK1057" si="8247">IF(SUM(AK1055:AK1056)=2,"HA","")</f>
        <v/>
      </c>
      <c r="AL1057" s="13"/>
      <c r="AM1057" s="13"/>
      <c r="AN1057" s="13"/>
      <c r="AO1057" s="13"/>
    </row>
    <row r="1058" spans="1:41" s="14" customFormat="1" x14ac:dyDescent="0.25">
      <c r="A1058" s="3" t="s">
        <v>23</v>
      </c>
      <c r="B1058" s="25"/>
      <c r="C1058" s="25"/>
      <c r="D1058" s="16">
        <f>SUM(B1058:C1058)</f>
        <v>0</v>
      </c>
      <c r="E1058" s="25"/>
      <c r="F1058" s="25"/>
      <c r="G1058" s="16">
        <f>SUM(E1058:F1058)</f>
        <v>0</v>
      </c>
      <c r="H1058" s="25"/>
      <c r="I1058" s="25"/>
      <c r="J1058" s="16">
        <f>SUM(H1058:I1058)</f>
        <v>0</v>
      </c>
      <c r="K1058" s="25"/>
      <c r="L1058" s="25"/>
      <c r="M1058" s="16">
        <f>SUM(K1058:L1058)</f>
        <v>0</v>
      </c>
      <c r="N1058" s="25"/>
      <c r="O1058" s="25"/>
      <c r="P1058" s="16">
        <f>SUM(N1058:O1058)</f>
        <v>0</v>
      </c>
      <c r="Q1058" s="25"/>
      <c r="R1058" s="25"/>
      <c r="S1058" s="16">
        <f>SUM(Q1058:R1058)</f>
        <v>0</v>
      </c>
      <c r="T1058" s="25"/>
      <c r="U1058" s="25"/>
      <c r="V1058" s="16">
        <f>SUM(T1058:U1058)</f>
        <v>0</v>
      </c>
      <c r="W1058" s="27">
        <f t="shared" si="8175"/>
        <v>0</v>
      </c>
      <c r="X1058" s="13">
        <f t="shared" ref="X1058:Y1058" si="8248">SUM(B1058:B1062)</f>
        <v>0</v>
      </c>
      <c r="Y1058" s="13">
        <f t="shared" si="8248"/>
        <v>0</v>
      </c>
      <c r="Z1058" s="13">
        <f t="shared" ref="Z1058:AA1058" si="8249">SUM(E1058:E1062)</f>
        <v>0</v>
      </c>
      <c r="AA1058" s="13">
        <f t="shared" si="8249"/>
        <v>0</v>
      </c>
      <c r="AB1058" s="13">
        <f t="shared" ref="AB1058:AC1058" si="8250">SUM(H1058:H1062)</f>
        <v>0</v>
      </c>
      <c r="AC1058" s="13">
        <f t="shared" si="8250"/>
        <v>0</v>
      </c>
      <c r="AD1058" s="13">
        <f t="shared" ref="AD1058:AE1058" si="8251">SUM(K1058:K1062)</f>
        <v>0</v>
      </c>
      <c r="AE1058" s="13">
        <f t="shared" si="8251"/>
        <v>0</v>
      </c>
      <c r="AF1058" s="13">
        <f t="shared" ref="AF1058:AG1058" si="8252">SUM(N1058:N1062)</f>
        <v>0</v>
      </c>
      <c r="AG1058" s="13">
        <f t="shared" si="8252"/>
        <v>0</v>
      </c>
      <c r="AH1058" s="13">
        <f t="shared" ref="AH1058:AI1058" si="8253">SUM(Q1058:Q1062)</f>
        <v>0</v>
      </c>
      <c r="AI1058" s="13">
        <f t="shared" si="8253"/>
        <v>0</v>
      </c>
      <c r="AJ1058" s="13">
        <f t="shared" ref="AJ1058:AK1058" si="8254">SUM(T1058:T1062)</f>
        <v>0</v>
      </c>
      <c r="AK1058" s="13">
        <f t="shared" si="8254"/>
        <v>0</v>
      </c>
      <c r="AL1058" s="13"/>
      <c r="AM1058" s="13"/>
      <c r="AN1058" s="13"/>
      <c r="AO1058" s="13"/>
    </row>
    <row r="1059" spans="1:41" s="14" customFormat="1" x14ac:dyDescent="0.25">
      <c r="A1059" s="3" t="s">
        <v>24</v>
      </c>
      <c r="B1059" s="25"/>
      <c r="C1059" s="25"/>
      <c r="D1059" s="16">
        <f t="shared" ref="D1059:D1061" si="8255">SUM(B1059:C1059)</f>
        <v>0</v>
      </c>
      <c r="E1059" s="25"/>
      <c r="F1059" s="25"/>
      <c r="G1059" s="16">
        <f t="shared" ref="G1059:G1061" si="8256">SUM(E1059:F1059)</f>
        <v>0</v>
      </c>
      <c r="H1059" s="25"/>
      <c r="I1059" s="25"/>
      <c r="J1059" s="16">
        <f t="shared" ref="J1059:J1061" si="8257">SUM(H1059:I1059)</f>
        <v>0</v>
      </c>
      <c r="K1059" s="25"/>
      <c r="L1059" s="25"/>
      <c r="M1059" s="16">
        <f t="shared" ref="M1059:M1061" si="8258">SUM(K1059:L1059)</f>
        <v>0</v>
      </c>
      <c r="N1059" s="25"/>
      <c r="O1059" s="25"/>
      <c r="P1059" s="16">
        <f t="shared" ref="P1059:P1061" si="8259">SUM(N1059:O1059)</f>
        <v>0</v>
      </c>
      <c r="Q1059" s="25"/>
      <c r="R1059" s="25"/>
      <c r="S1059" s="16">
        <f t="shared" ref="S1059:S1061" si="8260">SUM(Q1059:R1059)</f>
        <v>0</v>
      </c>
      <c r="T1059" s="25"/>
      <c r="U1059" s="25"/>
      <c r="V1059" s="16">
        <f t="shared" ref="V1059:V1061" si="8261">SUM(T1059:U1059)</f>
        <v>0</v>
      </c>
      <c r="W1059" s="27">
        <f t="shared" si="8175"/>
        <v>0</v>
      </c>
      <c r="X1059" s="13">
        <f t="shared" ref="X1059" si="8262">IF(X1058=X1050,0,1)</f>
        <v>0</v>
      </c>
      <c r="Y1059" s="13">
        <f t="shared" ref="Y1059" si="8263">IF(Y1058=Y1050,0,1)</f>
        <v>0</v>
      </c>
      <c r="Z1059" s="13">
        <f t="shared" ref="Z1059" si="8264">IF(Z1058=Z1050,0,1)</f>
        <v>0</v>
      </c>
      <c r="AA1059" s="13">
        <f t="shared" ref="AA1059" si="8265">IF(AA1058=AA1050,0,1)</f>
        <v>0</v>
      </c>
      <c r="AB1059" s="13">
        <f t="shared" ref="AB1059" si="8266">IF(AB1058=AB1050,0,1)</f>
        <v>0</v>
      </c>
      <c r="AC1059" s="13">
        <f t="shared" ref="AC1059" si="8267">IF(AC1058=AC1050,0,1)</f>
        <v>0</v>
      </c>
      <c r="AD1059" s="13">
        <f t="shared" ref="AD1059" si="8268">IF(AD1058=AD1050,0,1)</f>
        <v>0</v>
      </c>
      <c r="AE1059" s="13">
        <f t="shared" ref="AE1059" si="8269">IF(AE1058=AE1050,0,1)</f>
        <v>0</v>
      </c>
      <c r="AF1059" s="13">
        <f t="shared" ref="AF1059" si="8270">IF(AF1058=AF1050,0,1)</f>
        <v>0</v>
      </c>
      <c r="AG1059" s="13">
        <f t="shared" ref="AG1059" si="8271">IF(AG1058=AG1050,0,1)</f>
        <v>0</v>
      </c>
      <c r="AH1059" s="13">
        <f t="shared" ref="AH1059" si="8272">IF(AH1058=AH1050,0,1)</f>
        <v>0</v>
      </c>
      <c r="AI1059" s="13">
        <f t="shared" ref="AI1059" si="8273">IF(AI1058=AI1050,0,1)</f>
        <v>0</v>
      </c>
      <c r="AJ1059" s="13">
        <f t="shared" ref="AJ1059" si="8274">IF(AJ1058=AJ1050,0,1)</f>
        <v>0</v>
      </c>
      <c r="AK1059" s="13">
        <f t="shared" ref="AK1059" si="8275">IF(AK1058=AK1050,0,1)</f>
        <v>0</v>
      </c>
      <c r="AL1059" s="13"/>
      <c r="AM1059" s="13"/>
      <c r="AN1059" s="13"/>
      <c r="AO1059" s="13"/>
    </row>
    <row r="1060" spans="1:41" s="14" customFormat="1" x14ac:dyDescent="0.25">
      <c r="A1060" s="3" t="s">
        <v>25</v>
      </c>
      <c r="B1060" s="25"/>
      <c r="C1060" s="25"/>
      <c r="D1060" s="16">
        <f t="shared" si="8255"/>
        <v>0</v>
      </c>
      <c r="E1060" s="25"/>
      <c r="F1060" s="25"/>
      <c r="G1060" s="16">
        <f t="shared" si="8256"/>
        <v>0</v>
      </c>
      <c r="H1060" s="25"/>
      <c r="I1060" s="25"/>
      <c r="J1060" s="16">
        <f t="shared" si="8257"/>
        <v>0</v>
      </c>
      <c r="K1060" s="25"/>
      <c r="L1060" s="25"/>
      <c r="M1060" s="16">
        <f t="shared" si="8258"/>
        <v>0</v>
      </c>
      <c r="N1060" s="25"/>
      <c r="O1060" s="25"/>
      <c r="P1060" s="16">
        <f t="shared" si="8259"/>
        <v>0</v>
      </c>
      <c r="Q1060" s="25"/>
      <c r="R1060" s="25"/>
      <c r="S1060" s="16">
        <f t="shared" si="8260"/>
        <v>0</v>
      </c>
      <c r="T1060" s="25"/>
      <c r="U1060" s="25"/>
      <c r="V1060" s="16">
        <f t="shared" si="8261"/>
        <v>0</v>
      </c>
      <c r="W1060" s="27">
        <f t="shared" si="8175"/>
        <v>0</v>
      </c>
      <c r="X1060" s="13">
        <f t="shared" ref="X1060:AK1060" si="8276">IF(X1058=X1054,0,1)</f>
        <v>0</v>
      </c>
      <c r="Y1060" s="13">
        <f t="shared" si="8276"/>
        <v>0</v>
      </c>
      <c r="Z1060" s="13">
        <f t="shared" si="8276"/>
        <v>0</v>
      </c>
      <c r="AA1060" s="13">
        <f t="shared" si="8276"/>
        <v>0</v>
      </c>
      <c r="AB1060" s="13">
        <f t="shared" si="8276"/>
        <v>0</v>
      </c>
      <c r="AC1060" s="13">
        <f t="shared" si="8276"/>
        <v>0</v>
      </c>
      <c r="AD1060" s="13">
        <f t="shared" si="8276"/>
        <v>0</v>
      </c>
      <c r="AE1060" s="13">
        <f t="shared" si="8276"/>
        <v>0</v>
      </c>
      <c r="AF1060" s="13">
        <f t="shared" si="8276"/>
        <v>0</v>
      </c>
      <c r="AG1060" s="13">
        <f t="shared" si="8276"/>
        <v>0</v>
      </c>
      <c r="AH1060" s="13">
        <f t="shared" si="8276"/>
        <v>0</v>
      </c>
      <c r="AI1060" s="13">
        <f t="shared" si="8276"/>
        <v>0</v>
      </c>
      <c r="AJ1060" s="13">
        <f t="shared" si="8276"/>
        <v>0</v>
      </c>
      <c r="AK1060" s="13">
        <f t="shared" si="8276"/>
        <v>0</v>
      </c>
      <c r="AL1060" s="13"/>
      <c r="AM1060" s="13"/>
      <c r="AN1060" s="13"/>
      <c r="AO1060" s="13"/>
    </row>
    <row r="1061" spans="1:41" s="14" customFormat="1" x14ac:dyDescent="0.25">
      <c r="A1061" s="3" t="s">
        <v>26</v>
      </c>
      <c r="B1061" s="25"/>
      <c r="C1061" s="25"/>
      <c r="D1061" s="16">
        <f t="shared" si="8255"/>
        <v>0</v>
      </c>
      <c r="E1061" s="25"/>
      <c r="F1061" s="25"/>
      <c r="G1061" s="16">
        <f t="shared" si="8256"/>
        <v>0</v>
      </c>
      <c r="H1061" s="25"/>
      <c r="I1061" s="25"/>
      <c r="J1061" s="16">
        <f t="shared" si="8257"/>
        <v>0</v>
      </c>
      <c r="K1061" s="25"/>
      <c r="L1061" s="25"/>
      <c r="M1061" s="16">
        <f t="shared" si="8258"/>
        <v>0</v>
      </c>
      <c r="N1061" s="25"/>
      <c r="O1061" s="25"/>
      <c r="P1061" s="16">
        <f t="shared" si="8259"/>
        <v>0</v>
      </c>
      <c r="Q1061" s="25"/>
      <c r="R1061" s="25"/>
      <c r="S1061" s="16">
        <f t="shared" si="8260"/>
        <v>0</v>
      </c>
      <c r="T1061" s="25"/>
      <c r="U1061" s="25"/>
      <c r="V1061" s="16">
        <f t="shared" si="8261"/>
        <v>0</v>
      </c>
      <c r="W1061" s="27">
        <f t="shared" si="8175"/>
        <v>0</v>
      </c>
      <c r="X1061" s="13" t="str">
        <f t="shared" ref="X1061" si="8277">IF(SUM(X1059:X1060)=2,"WH","")</f>
        <v/>
      </c>
      <c r="Y1061" s="13" t="str">
        <f t="shared" ref="Y1061" si="8278">IF(SUM(Y1059:Y1060)=2,"WH","")</f>
        <v/>
      </c>
      <c r="Z1061" s="13" t="str">
        <f t="shared" ref="Z1061" si="8279">IF(SUM(Z1059:Z1060)=2,"WH","")</f>
        <v/>
      </c>
      <c r="AA1061" s="13" t="str">
        <f t="shared" ref="AA1061" si="8280">IF(SUM(AA1059:AA1060)=2,"WH","")</f>
        <v/>
      </c>
      <c r="AB1061" s="13" t="str">
        <f t="shared" ref="AB1061" si="8281">IF(SUM(AB1059:AB1060)=2,"WH","")</f>
        <v/>
      </c>
      <c r="AC1061" s="13" t="str">
        <f t="shared" ref="AC1061" si="8282">IF(SUM(AC1059:AC1060)=2,"WH","")</f>
        <v/>
      </c>
      <c r="AD1061" s="13" t="str">
        <f t="shared" ref="AD1061" si="8283">IF(SUM(AD1059:AD1060)=2,"WH","")</f>
        <v/>
      </c>
      <c r="AE1061" s="13" t="str">
        <f t="shared" ref="AE1061" si="8284">IF(SUM(AE1059:AE1060)=2,"WH","")</f>
        <v/>
      </c>
      <c r="AF1061" s="13" t="str">
        <f t="shared" ref="AF1061" si="8285">IF(SUM(AF1059:AF1060)=2,"WH","")</f>
        <v/>
      </c>
      <c r="AG1061" s="13" t="str">
        <f t="shared" ref="AG1061" si="8286">IF(SUM(AG1059:AG1060)=2,"WH","")</f>
        <v/>
      </c>
      <c r="AH1061" s="13" t="str">
        <f t="shared" ref="AH1061" si="8287">IF(SUM(AH1059:AH1060)=2,"WH","")</f>
        <v/>
      </c>
      <c r="AI1061" s="13" t="str">
        <f t="shared" ref="AI1061" si="8288">IF(SUM(AI1059:AI1060)=2,"WH","")</f>
        <v/>
      </c>
      <c r="AJ1061" s="13" t="str">
        <f t="shared" ref="AJ1061" si="8289">IF(SUM(AJ1059:AJ1060)=2,"WH","")</f>
        <v/>
      </c>
      <c r="AK1061" s="13" t="str">
        <f t="shared" ref="AK1061" si="8290">IF(SUM(AK1059:AK1060)=2,"WH","")</f>
        <v/>
      </c>
      <c r="AL1061" s="13"/>
      <c r="AM1061" s="13" t="str">
        <f t="shared" ref="AM1061:AN1061" si="8291">IF(SUM(AM1059:AM1060)=2,"WH","")</f>
        <v/>
      </c>
      <c r="AN1061" s="13" t="str">
        <f t="shared" si="8291"/>
        <v/>
      </c>
      <c r="AO1061" s="13"/>
    </row>
    <row r="1062" spans="1:41" s="14" customFormat="1" x14ac:dyDescent="0.25">
      <c r="A1062" s="3" t="s">
        <v>27</v>
      </c>
      <c r="B1062" s="25"/>
      <c r="C1062" s="25"/>
      <c r="D1062" s="16">
        <f>SUM(B1062:C1062)</f>
        <v>0</v>
      </c>
      <c r="E1062" s="25"/>
      <c r="F1062" s="25"/>
      <c r="G1062" s="16">
        <f>SUM(E1062:F1062)</f>
        <v>0</v>
      </c>
      <c r="H1062" s="25"/>
      <c r="I1062" s="25"/>
      <c r="J1062" s="16">
        <f>SUM(H1062:I1062)</f>
        <v>0</v>
      </c>
      <c r="K1062" s="25"/>
      <c r="L1062" s="25"/>
      <c r="M1062" s="16">
        <f>SUM(K1062:L1062)</f>
        <v>0</v>
      </c>
      <c r="N1062" s="25"/>
      <c r="O1062" s="25"/>
      <c r="P1062" s="16">
        <f>SUM(N1062:O1062)</f>
        <v>0</v>
      </c>
      <c r="Q1062" s="25"/>
      <c r="R1062" s="25"/>
      <c r="S1062" s="16">
        <f>SUM(Q1062:R1062)</f>
        <v>0</v>
      </c>
      <c r="T1062" s="25"/>
      <c r="U1062" s="25"/>
      <c r="V1062" s="16">
        <f>SUM(T1062:U1062)</f>
        <v>0</v>
      </c>
      <c r="W1062" s="27">
        <f t="shared" si="8175"/>
        <v>0</v>
      </c>
      <c r="X1062" s="13"/>
      <c r="Y1062" s="13"/>
      <c r="Z1062" s="13"/>
      <c r="AA1062" s="13"/>
      <c r="AB1062" s="13"/>
      <c r="AC1062" s="13"/>
      <c r="AD1062" s="13"/>
      <c r="AE1062" s="13"/>
      <c r="AF1062" s="13"/>
      <c r="AG1062" s="13"/>
    </row>
    <row r="1063" spans="1:41" s="14" customFormat="1" ht="15.75" thickBot="1" x14ac:dyDescent="0.3">
      <c r="A1063" s="5" t="s">
        <v>11</v>
      </c>
      <c r="B1063" s="20">
        <f>SUM(B1050:B1053)</f>
        <v>0</v>
      </c>
      <c r="C1063" s="20">
        <f t="shared" ref="C1063:W1063" si="8292">SUM(C1050:C1053)</f>
        <v>0</v>
      </c>
      <c r="D1063" s="20">
        <f t="shared" si="8292"/>
        <v>0</v>
      </c>
      <c r="E1063" s="20">
        <f t="shared" si="8292"/>
        <v>0</v>
      </c>
      <c r="F1063" s="20">
        <f t="shared" si="8292"/>
        <v>0</v>
      </c>
      <c r="G1063" s="20">
        <f t="shared" si="8292"/>
        <v>0</v>
      </c>
      <c r="H1063" s="20">
        <f t="shared" si="8292"/>
        <v>0</v>
      </c>
      <c r="I1063" s="20">
        <f t="shared" si="8292"/>
        <v>0</v>
      </c>
      <c r="J1063" s="20">
        <f t="shared" si="8292"/>
        <v>0</v>
      </c>
      <c r="K1063" s="20">
        <f t="shared" si="8292"/>
        <v>0</v>
      </c>
      <c r="L1063" s="20">
        <f t="shared" si="8292"/>
        <v>0</v>
      </c>
      <c r="M1063" s="20">
        <f t="shared" si="8292"/>
        <v>0</v>
      </c>
      <c r="N1063" s="20">
        <f t="shared" si="8292"/>
        <v>0</v>
      </c>
      <c r="O1063" s="20">
        <f t="shared" si="8292"/>
        <v>0</v>
      </c>
      <c r="P1063" s="20">
        <f t="shared" si="8292"/>
        <v>0</v>
      </c>
      <c r="Q1063" s="20">
        <f t="shared" si="8292"/>
        <v>0</v>
      </c>
      <c r="R1063" s="20">
        <f t="shared" si="8292"/>
        <v>0</v>
      </c>
      <c r="S1063" s="20">
        <f t="shared" si="8292"/>
        <v>0</v>
      </c>
      <c r="T1063" s="20">
        <f t="shared" si="8292"/>
        <v>0</v>
      </c>
      <c r="U1063" s="20">
        <f t="shared" si="8292"/>
        <v>0</v>
      </c>
      <c r="V1063" s="20">
        <f t="shared" si="8292"/>
        <v>0</v>
      </c>
      <c r="W1063" s="20">
        <f t="shared" si="8292"/>
        <v>0</v>
      </c>
      <c r="X1063" s="13"/>
      <c r="Y1063" s="13"/>
      <c r="Z1063" s="13"/>
      <c r="AA1063" s="13"/>
      <c r="AB1063" s="13"/>
      <c r="AC1063" s="13"/>
      <c r="AD1063" s="13"/>
      <c r="AE1063" s="13"/>
      <c r="AF1063" s="13"/>
      <c r="AG1063" s="13"/>
    </row>
    <row r="1064" spans="1:41" s="14" customFormat="1" x14ac:dyDescent="0.25">
      <c r="A1064" s="14" t="s">
        <v>0</v>
      </c>
      <c r="B1064" s="251"/>
      <c r="C1064" s="251"/>
      <c r="D1064" s="251"/>
      <c r="E1064" s="224" t="s">
        <v>3</v>
      </c>
      <c r="F1064" s="224"/>
      <c r="G1064" s="224"/>
      <c r="H1064" s="228" t="s">
        <v>152</v>
      </c>
      <c r="I1064" s="228"/>
      <c r="J1064" s="227">
        <f>MROUND(B1065*0.135,1)</f>
        <v>0</v>
      </c>
      <c r="K1064" s="227"/>
      <c r="L1064" s="229" t="s">
        <v>239</v>
      </c>
      <c r="M1064" s="229"/>
      <c r="N1064" s="229"/>
      <c r="O1064" s="231" t="s">
        <v>152</v>
      </c>
      <c r="P1064" s="231"/>
      <c r="Q1064" s="232"/>
      <c r="R1064" s="232"/>
      <c r="S1064" s="127" t="s">
        <v>1</v>
      </c>
      <c r="T1064" s="124"/>
      <c r="U1064" s="236">
        <f>IFERROR(J1065/W1081,0)</f>
        <v>0</v>
      </c>
      <c r="V1064" s="236"/>
      <c r="W1064" s="124"/>
      <c r="X1064" s="13"/>
      <c r="Y1064" s="13"/>
      <c r="Z1064" s="13"/>
      <c r="AA1064" s="13"/>
      <c r="AB1064" s="13"/>
      <c r="AC1064" s="13"/>
      <c r="AD1064" s="13"/>
      <c r="AE1064" s="13"/>
      <c r="AF1064" s="13"/>
      <c r="AG1064" s="13"/>
    </row>
    <row r="1065" spans="1:41" s="14" customFormat="1" ht="15.75" thickBot="1" x14ac:dyDescent="0.3">
      <c r="A1065" s="14" t="s">
        <v>2</v>
      </c>
      <c r="B1065" s="248"/>
      <c r="C1065" s="248"/>
      <c r="D1065" s="248"/>
      <c r="E1065" s="225"/>
      <c r="F1065" s="225"/>
      <c r="G1065" s="225"/>
      <c r="H1065" s="238" t="s">
        <v>153</v>
      </c>
      <c r="I1065" s="238"/>
      <c r="J1065" s="226">
        <f>MROUND(B1065*0.162,1)</f>
        <v>0</v>
      </c>
      <c r="K1065" s="226"/>
      <c r="L1065" s="230"/>
      <c r="M1065" s="230"/>
      <c r="N1065" s="230"/>
      <c r="O1065" s="233" t="s">
        <v>153</v>
      </c>
      <c r="P1065" s="233"/>
      <c r="Q1065" s="234"/>
      <c r="R1065" s="234"/>
      <c r="S1065" s="237" t="str">
        <f>IF(CONCATENATE(X1065,Y1065,Z1065,AA1065,AB1065,AC1065,AD1065,AE1065,AF1065,,AG1065,,AH1065,,AI1065,AJ1065,AK1065)="","",(CONCATENATE("ERRORS: ", X1065,Y1065,Z1065,AA1065,AB1065,AC1065,AD1065,AE1065,AF1065,,AG1065,,AH1065,,AI1065,AJ1065,AK1065)))</f>
        <v/>
      </c>
      <c r="T1065" s="237"/>
      <c r="U1065" s="237"/>
      <c r="V1065" s="237"/>
      <c r="W1065" s="237"/>
      <c r="X1065" s="13" t="str">
        <f t="shared" ref="X1065" si="8293">IF(X1071="",IF(X1075="",IF(X1079="","",CONCATENATE(", ",X1066,X1067,X1079)),CONCATENATE(", ",X1066,X1067,X1075)),IF(X1075="",CONCATENATE(", ",X1066,X1067,X1071),CONCATENATE(", ",X1066,X1067,X1071,", ",X1066,X1067,X1075,", ",X1066,X1067,X1079)))</f>
        <v/>
      </c>
      <c r="Y1065" s="13" t="str">
        <f t="shared" ref="Y1065" si="8294">IF(Y1071="",IF(Y1075="",IF(Y1079="","",CONCATENATE(", ",X1066,Y1067,Y1079)),CONCATENATE(", ",X1066,Y1067,Y1075)),IF(Y1075="",CONCATENATE(", ",X1066,Y1067,Y1071),CONCATENATE(", ",X1066,Y1067,Y1071,", ",X1066,Y1067,Y1075,", ",X1066,Y1067,Y1079)))</f>
        <v/>
      </c>
      <c r="Z1065" s="13" t="str">
        <f t="shared" ref="Z1065" si="8295">IF(Z1071="",IF(Z1075="",IF(Z1079="","",CONCATENATE(", ",Z1066,Z1067,Z1079)),CONCATENATE(", ",Z1066,Z1067,Z1075)),IF(Z1075="",CONCATENATE(", ",Z1066,Z1067,Z1071),CONCATENATE(", ",Z1066,Z1067,Z1071,", ",Z1066,Z1067,Z1075,", ",Z1066,Z1067,Z1079)))</f>
        <v/>
      </c>
      <c r="AA1065" s="13" t="str">
        <f t="shared" ref="AA1065" si="8296">IF(AA1071="",IF(AA1075="",IF(AA1079="","",CONCATENATE(", ",Z1066,AA1067,AA1079)),CONCATENATE(", ",Z1066,AA1067,AA1075)),IF(AA1075="",CONCATENATE(", ",Z1066,AA1067,AA1071),CONCATENATE(", ",Z1066,AA1067,AA1071,", ",Z1066,AA1067,AA1075,", ",Z1066,AA1067,AA1079)))</f>
        <v/>
      </c>
      <c r="AB1065" s="13" t="str">
        <f t="shared" ref="AB1065" si="8297">IF(AB1071="",IF(AB1075="",IF(AB1079="","",CONCATENATE(", ",AB1066,AB1067,AB1079)),CONCATENATE(", ",AB1066,AB1067,AB1075)),IF(AB1075="",CONCATENATE(", ",AB1066,AB1067,AB1071),CONCATENATE(", ",AB1066,AB1067,AB1071,", ",AB1066,AB1067,AB1075,", ",AB1066,AB1067,AB1079)))</f>
        <v/>
      </c>
      <c r="AC1065" s="13" t="str">
        <f t="shared" ref="AC1065" si="8298">IF(AC1071="",IF(AC1075="",IF(AC1079="","",CONCATENATE(", ",AB1066,AC1067,AC1079)),CONCATENATE(", ",AB1066,AC1067,AC1075)),IF(AC1075="",CONCATENATE(", ",AB1066,AC1067,AC1071),CONCATENATE(", ",AB1066,AC1067,AC1071,", ",AB1066,AC1067,AC1075,", ",AB1066,AC1067,AC1079)))</f>
        <v/>
      </c>
      <c r="AD1065" s="13" t="str">
        <f t="shared" ref="AD1065" si="8299">IF(AD1071="",IF(AD1075="",IF(AD1079="","",CONCATENATE(", ",AD1066,AD1067,AD1079)),CONCATENATE(", ",AD1066,AD1067,AD1075)),IF(AD1075="",CONCATENATE(", ",AD1066,AD1067,AD1071),CONCATENATE(", ",AD1066,AD1067,AD1071,", ",AD1066,AD1067,AD1075,", ",AD1066,AD1067,AD1079)))</f>
        <v/>
      </c>
      <c r="AE1065" s="13" t="str">
        <f t="shared" ref="AE1065" si="8300">IF(AE1071="",IF(AE1075="",IF(AE1079="","",CONCATENATE(", ",AD1066,AE1067,AE1079)),CONCATENATE(", ",AD1066,AE1067,AE1075)),IF(AE1075="",CONCATENATE(", ",AD1066,AE1067,AE1071),CONCATENATE(", ",AD1066,AE1067,AE1071,", ",AD1066,AE1067,AE1075,", ",AD1066,AE1067,AE1079)))</f>
        <v/>
      </c>
      <c r="AF1065" s="13" t="str">
        <f t="shared" ref="AF1065" si="8301">IF(AF1071="",IF(AF1075="",IF(AF1079="","",CONCATENATE(", ",AF1066,AF1067,AF1079)),CONCATENATE(", ",AF1066,AF1067,AF1075)),IF(AF1075="",CONCATENATE(", ",AF1066,AF1067,AF1071),CONCATENATE(", ",AF1066,AF1067,AF1071,", ",AF1066,AF1067,AF1075,", ",AF1066,AF1067,AF1079)))</f>
        <v/>
      </c>
      <c r="AG1065" s="13" t="str">
        <f t="shared" ref="AG1065" si="8302">IF(AG1071="",IF(AG1075="",IF(AG1079="","",CONCATENATE(", ",AF1066,AG1067,AG1079)),CONCATENATE(", ",AF1066,AG1067,AG1075)),IF(AG1075="",CONCATENATE(", ",AF1066,AG1067,AG1071),CONCATENATE(", ",AF1066,AG1067,AG1071,", ",AF1066,AG1067,AG1075,", ",AF1066,AG1067,AG1079)))</f>
        <v/>
      </c>
      <c r="AH1065" s="13" t="str">
        <f t="shared" ref="AH1065" si="8303">IF(AH1071="",IF(AH1075="",IF(AH1079="","",CONCATENATE(", ",AH1066,AH1067,AH1079)),CONCATENATE(", ",AH1066,AH1067,AH1075)),IF(AH1075="",CONCATENATE(", ",AH1066,AH1067,AH1071),CONCATENATE(", ",AH1066,AH1067,AH1071,", ",AH1066,AH1067,AH1075,", ",AH1066,AH1067,AH1079)))</f>
        <v/>
      </c>
      <c r="AI1065" s="13" t="str">
        <f t="shared" ref="AI1065" si="8304">IF(AI1071="",IF(AI1075="",IF(AI1079="","",CONCATENATE(", ",AH1066,AI1067,AI1079)),CONCATENATE(", ",AH1066,AI1067,AI1075)),IF(AI1075="",CONCATENATE(", ",AH1066,AI1067,AI1071),CONCATENATE(", ",AH1066,AI1067,AI1071,", ",AH1066,AI1067,AI1075,", ",AH1066,AI1067,AI1079)))</f>
        <v/>
      </c>
      <c r="AJ1065" s="13" t="str">
        <f t="shared" ref="AJ1065" si="8305">IF(AJ1071="",IF(AJ1075="",IF(AJ1079="","",CONCATENATE(", ",AJ1066,AJ1067,AJ1079)),CONCATENATE(", ",AJ1066,AJ1067,AJ1075)),IF(AJ1075="",CONCATENATE(", ",AJ1066,AJ1067,AJ1071),CONCATENATE(", ",AJ1066,AJ1067,AJ1071,", ",AJ1066,AJ1067,AJ1075,", ",AJ1066,AJ1067,AJ1079)))</f>
        <v/>
      </c>
      <c r="AK1065" s="13" t="str">
        <f t="shared" ref="AK1065" si="8306">IF(AK1071="",IF(AK1075="",IF(AK1079="","",CONCATENATE(", ",AJ1066,AK1067,AK1079)),CONCATENATE(", ",AJ1066,AK1067,AK1075)),IF(AK1075="",CONCATENATE(", ",AJ1066,AK1067,AK1071),CONCATENATE(", ",AJ1066,AK1067,AK1071,", ",AJ1066,AK1067,AK1075,", ",AJ1066,AK1067,AK1079)))</f>
        <v/>
      </c>
    </row>
    <row r="1066" spans="1:41" s="14" customFormat="1" x14ac:dyDescent="0.25">
      <c r="A1066" s="249"/>
      <c r="B1066" s="235" t="s">
        <v>4</v>
      </c>
      <c r="C1066" s="235"/>
      <c r="D1066" s="235"/>
      <c r="E1066" s="235" t="s">
        <v>5</v>
      </c>
      <c r="F1066" s="235"/>
      <c r="G1066" s="235"/>
      <c r="H1066" s="235" t="s">
        <v>6</v>
      </c>
      <c r="I1066" s="235"/>
      <c r="J1066" s="235"/>
      <c r="K1066" s="235" t="s">
        <v>7</v>
      </c>
      <c r="L1066" s="235"/>
      <c r="M1066" s="235"/>
      <c r="N1066" s="235" t="s">
        <v>8</v>
      </c>
      <c r="O1066" s="235"/>
      <c r="P1066" s="235"/>
      <c r="Q1066" s="235" t="s">
        <v>9</v>
      </c>
      <c r="R1066" s="235"/>
      <c r="S1066" s="235"/>
      <c r="T1066" s="235" t="s">
        <v>10</v>
      </c>
      <c r="U1066" s="235"/>
      <c r="V1066" s="239"/>
      <c r="W1066" s="240" t="s">
        <v>11</v>
      </c>
      <c r="X1066" s="277" t="s">
        <v>47</v>
      </c>
      <c r="Y1066" s="269"/>
      <c r="Z1066" s="278" t="s">
        <v>48</v>
      </c>
      <c r="AA1066" s="276"/>
      <c r="AB1066" s="278" t="s">
        <v>49</v>
      </c>
      <c r="AC1066" s="276"/>
      <c r="AD1066" s="276" t="s">
        <v>50</v>
      </c>
      <c r="AE1066" s="276"/>
      <c r="AF1066" s="276" t="s">
        <v>51</v>
      </c>
      <c r="AG1066" s="276"/>
      <c r="AH1066" s="276" t="s">
        <v>52</v>
      </c>
      <c r="AI1066" s="276"/>
      <c r="AJ1066" s="276" t="s">
        <v>53</v>
      </c>
      <c r="AK1066" s="276"/>
    </row>
    <row r="1067" spans="1:41" s="14" customFormat="1" x14ac:dyDescent="0.25">
      <c r="A1067" s="250"/>
      <c r="B1067" s="1" t="s">
        <v>12</v>
      </c>
      <c r="C1067" s="1" t="s">
        <v>13</v>
      </c>
      <c r="D1067" s="1" t="s">
        <v>14</v>
      </c>
      <c r="E1067" s="1" t="s">
        <v>12</v>
      </c>
      <c r="F1067" s="1" t="s">
        <v>13</v>
      </c>
      <c r="G1067" s="1" t="s">
        <v>14</v>
      </c>
      <c r="H1067" s="1" t="s">
        <v>12</v>
      </c>
      <c r="I1067" s="1" t="s">
        <v>13</v>
      </c>
      <c r="J1067" s="1" t="s">
        <v>14</v>
      </c>
      <c r="K1067" s="1" t="s">
        <v>12</v>
      </c>
      <c r="L1067" s="1" t="s">
        <v>13</v>
      </c>
      <c r="M1067" s="1" t="s">
        <v>14</v>
      </c>
      <c r="N1067" s="1" t="s">
        <v>12</v>
      </c>
      <c r="O1067" s="1" t="s">
        <v>13</v>
      </c>
      <c r="P1067" s="1" t="s">
        <v>14</v>
      </c>
      <c r="Q1067" s="1" t="s">
        <v>12</v>
      </c>
      <c r="R1067" s="1" t="s">
        <v>13</v>
      </c>
      <c r="S1067" s="1" t="s">
        <v>14</v>
      </c>
      <c r="T1067" s="1" t="s">
        <v>12</v>
      </c>
      <c r="U1067" s="1" t="s">
        <v>13</v>
      </c>
      <c r="V1067" s="2" t="s">
        <v>14</v>
      </c>
      <c r="W1067" s="241"/>
      <c r="X1067" s="13" t="s">
        <v>45</v>
      </c>
      <c r="Y1067" s="13" t="s">
        <v>46</v>
      </c>
      <c r="Z1067" s="13" t="s">
        <v>45</v>
      </c>
      <c r="AA1067" s="13" t="s">
        <v>46</v>
      </c>
      <c r="AB1067" s="13" t="s">
        <v>45</v>
      </c>
      <c r="AC1067" s="13" t="s">
        <v>46</v>
      </c>
      <c r="AD1067" s="13" t="s">
        <v>45</v>
      </c>
      <c r="AE1067" s="13" t="s">
        <v>46</v>
      </c>
      <c r="AF1067" s="13" t="s">
        <v>45</v>
      </c>
      <c r="AG1067" s="13" t="s">
        <v>46</v>
      </c>
      <c r="AH1067" s="13" t="s">
        <v>45</v>
      </c>
      <c r="AI1067" s="13" t="s">
        <v>46</v>
      </c>
      <c r="AJ1067" s="13" t="s">
        <v>45</v>
      </c>
      <c r="AK1067" s="13" t="s">
        <v>46</v>
      </c>
    </row>
    <row r="1068" spans="1:41" s="14" customFormat="1" x14ac:dyDescent="0.25">
      <c r="A1068" s="3" t="s">
        <v>15</v>
      </c>
      <c r="B1068" s="25"/>
      <c r="C1068" s="25"/>
      <c r="D1068" s="16">
        <f>SUM(B1068:C1068)</f>
        <v>0</v>
      </c>
      <c r="E1068" s="25"/>
      <c r="F1068" s="25"/>
      <c r="G1068" s="16">
        <f>SUM(E1068:F1068)</f>
        <v>0</v>
      </c>
      <c r="H1068" s="25"/>
      <c r="I1068" s="25"/>
      <c r="J1068" s="16">
        <f>SUM(H1068:I1068)</f>
        <v>0</v>
      </c>
      <c r="K1068" s="25"/>
      <c r="L1068" s="25"/>
      <c r="M1068" s="16">
        <f>SUM(K1068:L1068)</f>
        <v>0</v>
      </c>
      <c r="N1068" s="25"/>
      <c r="O1068" s="25"/>
      <c r="P1068" s="16">
        <f>SUM(N1068:O1068)</f>
        <v>0</v>
      </c>
      <c r="Q1068" s="25"/>
      <c r="R1068" s="25"/>
      <c r="S1068" s="16">
        <f>SUM(Q1068:R1068)</f>
        <v>0</v>
      </c>
      <c r="T1068" s="25"/>
      <c r="U1068" s="25"/>
      <c r="V1068" s="16">
        <f>SUM(T1068:U1068)</f>
        <v>0</v>
      </c>
      <c r="W1068" s="27">
        <f>B1068+C1068+E1068+F1068+H1068+I1068+K1068+L1068+N1068+O1068+Q1068+R1068+T1068+U1068</f>
        <v>0</v>
      </c>
      <c r="X1068" s="13">
        <f t="shared" ref="X1068:Y1068" si="8307">SUM(B1068:B1071)</f>
        <v>0</v>
      </c>
      <c r="Y1068" s="13">
        <f t="shared" si="8307"/>
        <v>0</v>
      </c>
      <c r="Z1068" s="13">
        <f t="shared" ref="Z1068:AA1068" si="8308">SUM(E1068:E1071)</f>
        <v>0</v>
      </c>
      <c r="AA1068" s="13">
        <f t="shared" si="8308"/>
        <v>0</v>
      </c>
      <c r="AB1068" s="13">
        <f t="shared" ref="AB1068:AC1068" si="8309">SUM(H1068:H1071)</f>
        <v>0</v>
      </c>
      <c r="AC1068" s="13">
        <f t="shared" si="8309"/>
        <v>0</v>
      </c>
      <c r="AD1068" s="13">
        <f t="shared" ref="AD1068:AE1068" si="8310">SUM(K1068:K1071)</f>
        <v>0</v>
      </c>
      <c r="AE1068" s="13">
        <f t="shared" si="8310"/>
        <v>0</v>
      </c>
      <c r="AF1068" s="13">
        <f t="shared" ref="AF1068:AG1068" si="8311">SUM(N1068:N1071)</f>
        <v>0</v>
      </c>
      <c r="AG1068" s="13">
        <f t="shared" si="8311"/>
        <v>0</v>
      </c>
      <c r="AH1068" s="13">
        <f t="shared" ref="AH1068:AI1068" si="8312">SUM(Q1068:Q1071)</f>
        <v>0</v>
      </c>
      <c r="AI1068" s="13">
        <f t="shared" si="8312"/>
        <v>0</v>
      </c>
      <c r="AJ1068" s="13">
        <f t="shared" ref="AJ1068:AK1068" si="8313">SUM(T1068:T1071)</f>
        <v>0</v>
      </c>
      <c r="AK1068" s="13">
        <f t="shared" si="8313"/>
        <v>0</v>
      </c>
    </row>
    <row r="1069" spans="1:41" s="14" customFormat="1" x14ac:dyDescent="0.25">
      <c r="A1069" s="3" t="s">
        <v>16</v>
      </c>
      <c r="B1069" s="25"/>
      <c r="C1069" s="25"/>
      <c r="D1069" s="16">
        <f t="shared" ref="D1069:D1071" si="8314">SUM(B1069:C1069)</f>
        <v>0</v>
      </c>
      <c r="E1069" s="25"/>
      <c r="F1069" s="25"/>
      <c r="G1069" s="16">
        <f t="shared" ref="G1069:G1071" si="8315">SUM(E1069:F1069)</f>
        <v>0</v>
      </c>
      <c r="H1069" s="25"/>
      <c r="I1069" s="25"/>
      <c r="J1069" s="16">
        <f t="shared" ref="J1069:J1071" si="8316">SUM(H1069:I1069)</f>
        <v>0</v>
      </c>
      <c r="K1069" s="25"/>
      <c r="L1069" s="25"/>
      <c r="M1069" s="16">
        <f t="shared" ref="M1069:M1071" si="8317">SUM(K1069:L1069)</f>
        <v>0</v>
      </c>
      <c r="N1069" s="25"/>
      <c r="O1069" s="25"/>
      <c r="P1069" s="16">
        <f t="shared" ref="P1069:P1071" si="8318">SUM(N1069:O1069)</f>
        <v>0</v>
      </c>
      <c r="Q1069" s="25"/>
      <c r="R1069" s="25"/>
      <c r="S1069" s="16">
        <f t="shared" ref="S1069:S1071" si="8319">SUM(Q1069:R1069)</f>
        <v>0</v>
      </c>
      <c r="T1069" s="25"/>
      <c r="U1069" s="25"/>
      <c r="V1069" s="16">
        <f t="shared" ref="V1069:V1071" si="8320">SUM(T1069:U1069)</f>
        <v>0</v>
      </c>
      <c r="W1069" s="27">
        <f t="shared" ref="W1069:W1080" si="8321">B1069+C1069+E1069+F1069+H1069+I1069+K1069+L1069+N1069+O1069+Q1069+R1069+T1069+U1069</f>
        <v>0</v>
      </c>
      <c r="X1069" s="13">
        <f t="shared" ref="X1069" si="8322">IF(X1068=X1076,0,1)</f>
        <v>0</v>
      </c>
      <c r="Y1069" s="13">
        <f t="shared" ref="Y1069" si="8323">IF(Y1068=Y1076,0,1)</f>
        <v>0</v>
      </c>
      <c r="Z1069" s="13">
        <f t="shared" ref="Z1069" si="8324">IF(Z1068=Z1076,0,1)</f>
        <v>0</v>
      </c>
      <c r="AA1069" s="13">
        <f t="shared" ref="AA1069" si="8325">IF(AA1068=AA1076,0,1)</f>
        <v>0</v>
      </c>
      <c r="AB1069" s="13">
        <f t="shared" ref="AB1069" si="8326">IF(AB1068=AB1076,0,1)</f>
        <v>0</v>
      </c>
      <c r="AC1069" s="13">
        <f t="shared" ref="AC1069" si="8327">IF(AC1068=AC1076,0,1)</f>
        <v>0</v>
      </c>
      <c r="AD1069" s="13">
        <f t="shared" ref="AD1069" si="8328">IF(AD1068=AD1076,0,1)</f>
        <v>0</v>
      </c>
      <c r="AE1069" s="13">
        <f t="shared" ref="AE1069" si="8329">IF(AE1068=AE1076,0,1)</f>
        <v>0</v>
      </c>
      <c r="AF1069" s="13">
        <f t="shared" ref="AF1069" si="8330">IF(AF1068=AF1076,0,1)</f>
        <v>0</v>
      </c>
      <c r="AG1069" s="13">
        <f t="shared" ref="AG1069" si="8331">IF(AG1068=AG1076,0,1)</f>
        <v>0</v>
      </c>
      <c r="AH1069" s="13">
        <f t="shared" ref="AH1069" si="8332">IF(AH1068=AH1076,0,1)</f>
        <v>0</v>
      </c>
      <c r="AI1069" s="13">
        <f t="shared" ref="AI1069" si="8333">IF(AI1068=AI1076,0,1)</f>
        <v>0</v>
      </c>
      <c r="AJ1069" s="13">
        <f t="shared" ref="AJ1069" si="8334">IF(AJ1068=AJ1076,0,1)</f>
        <v>0</v>
      </c>
      <c r="AK1069" s="13">
        <f t="shared" ref="AK1069" si="8335">IF(AK1068=AK1076,0,1)</f>
        <v>0</v>
      </c>
    </row>
    <row r="1070" spans="1:41" s="14" customFormat="1" x14ac:dyDescent="0.25">
      <c r="A1070" s="3" t="s">
        <v>17</v>
      </c>
      <c r="B1070" s="25"/>
      <c r="C1070" s="25"/>
      <c r="D1070" s="16">
        <f t="shared" si="8314"/>
        <v>0</v>
      </c>
      <c r="E1070" s="25"/>
      <c r="F1070" s="25"/>
      <c r="G1070" s="16">
        <f t="shared" si="8315"/>
        <v>0</v>
      </c>
      <c r="H1070" s="25"/>
      <c r="I1070" s="25"/>
      <c r="J1070" s="16">
        <f t="shared" si="8316"/>
        <v>0</v>
      </c>
      <c r="K1070" s="25"/>
      <c r="L1070" s="25"/>
      <c r="M1070" s="16">
        <f t="shared" si="8317"/>
        <v>0</v>
      </c>
      <c r="N1070" s="25"/>
      <c r="O1070" s="25"/>
      <c r="P1070" s="16">
        <f t="shared" si="8318"/>
        <v>0</v>
      </c>
      <c r="Q1070" s="25"/>
      <c r="R1070" s="25"/>
      <c r="S1070" s="16">
        <f t="shared" si="8319"/>
        <v>0</v>
      </c>
      <c r="T1070" s="25"/>
      <c r="U1070" s="25"/>
      <c r="V1070" s="16">
        <f t="shared" si="8320"/>
        <v>0</v>
      </c>
      <c r="W1070" s="27">
        <f t="shared" si="8321"/>
        <v>0</v>
      </c>
      <c r="X1070" s="13">
        <f t="shared" ref="X1070:AK1070" si="8336">IF(X1068=X1072,0,1)</f>
        <v>0</v>
      </c>
      <c r="Y1070" s="13">
        <f t="shared" si="8336"/>
        <v>0</v>
      </c>
      <c r="Z1070" s="13">
        <f t="shared" si="8336"/>
        <v>0</v>
      </c>
      <c r="AA1070" s="13">
        <f t="shared" si="8336"/>
        <v>0</v>
      </c>
      <c r="AB1070" s="13">
        <f t="shared" si="8336"/>
        <v>0</v>
      </c>
      <c r="AC1070" s="13">
        <f t="shared" si="8336"/>
        <v>0</v>
      </c>
      <c r="AD1070" s="13">
        <f t="shared" si="8336"/>
        <v>0</v>
      </c>
      <c r="AE1070" s="13">
        <f t="shared" si="8336"/>
        <v>0</v>
      </c>
      <c r="AF1070" s="13">
        <f t="shared" si="8336"/>
        <v>0</v>
      </c>
      <c r="AG1070" s="13">
        <f t="shared" si="8336"/>
        <v>0</v>
      </c>
      <c r="AH1070" s="13">
        <f t="shared" si="8336"/>
        <v>0</v>
      </c>
      <c r="AI1070" s="13">
        <f t="shared" si="8336"/>
        <v>0</v>
      </c>
      <c r="AJ1070" s="13">
        <f t="shared" si="8336"/>
        <v>0</v>
      </c>
      <c r="AK1070" s="13">
        <f t="shared" si="8336"/>
        <v>0</v>
      </c>
    </row>
    <row r="1071" spans="1:41" s="14" customFormat="1" x14ac:dyDescent="0.25">
      <c r="A1071" s="3" t="s">
        <v>18</v>
      </c>
      <c r="B1071" s="25"/>
      <c r="C1071" s="25"/>
      <c r="D1071" s="16">
        <f t="shared" si="8314"/>
        <v>0</v>
      </c>
      <c r="E1071" s="25"/>
      <c r="F1071" s="25"/>
      <c r="G1071" s="16">
        <f t="shared" si="8315"/>
        <v>0</v>
      </c>
      <c r="H1071" s="25"/>
      <c r="I1071" s="25"/>
      <c r="J1071" s="16">
        <f t="shared" si="8316"/>
        <v>0</v>
      </c>
      <c r="K1071" s="25"/>
      <c r="L1071" s="25"/>
      <c r="M1071" s="16">
        <f t="shared" si="8317"/>
        <v>0</v>
      </c>
      <c r="N1071" s="25"/>
      <c r="O1071" s="25"/>
      <c r="P1071" s="16">
        <f t="shared" si="8318"/>
        <v>0</v>
      </c>
      <c r="Q1071" s="25"/>
      <c r="R1071" s="25"/>
      <c r="S1071" s="16">
        <f t="shared" si="8319"/>
        <v>0</v>
      </c>
      <c r="T1071" s="25"/>
      <c r="U1071" s="25"/>
      <c r="V1071" s="16">
        <f t="shared" si="8320"/>
        <v>0</v>
      </c>
      <c r="W1071" s="27">
        <f t="shared" si="8321"/>
        <v>0</v>
      </c>
      <c r="X1071" s="13" t="str">
        <f t="shared" ref="X1071" si="8337">IF(SUM(X1069:X1070)=2,"WA","")</f>
        <v/>
      </c>
      <c r="Y1071" s="13" t="str">
        <f t="shared" ref="Y1071" si="8338">IF(SUM(Y1069:Y1070)=2,"WA","")</f>
        <v/>
      </c>
      <c r="Z1071" s="13" t="str">
        <f t="shared" ref="Z1071" si="8339">IF(SUM(Z1069:Z1070)=2,"WA","")</f>
        <v/>
      </c>
      <c r="AA1071" s="13" t="str">
        <f t="shared" ref="AA1071" si="8340">IF(SUM(AA1069:AA1070)=2,"WA","")</f>
        <v/>
      </c>
      <c r="AB1071" s="13" t="str">
        <f t="shared" ref="AB1071" si="8341">IF(SUM(AB1069:AB1070)=2,"WA","")</f>
        <v/>
      </c>
      <c r="AC1071" s="13" t="str">
        <f t="shared" ref="AC1071" si="8342">IF(SUM(AC1069:AC1070)=2,"WA","")</f>
        <v/>
      </c>
      <c r="AD1071" s="13" t="str">
        <f t="shared" ref="AD1071" si="8343">IF(SUM(AD1069:AD1070)=2,"WA","")</f>
        <v/>
      </c>
      <c r="AE1071" s="13" t="str">
        <f t="shared" ref="AE1071" si="8344">IF(SUM(AE1069:AE1070)=2,"WA","")</f>
        <v/>
      </c>
      <c r="AF1071" s="13" t="str">
        <f t="shared" ref="AF1071" si="8345">IF(SUM(AF1069:AF1070)=2,"WA","")</f>
        <v/>
      </c>
      <c r="AG1071" s="13" t="str">
        <f t="shared" ref="AG1071" si="8346">IF(SUM(AG1069:AG1070)=2,"WA","")</f>
        <v/>
      </c>
      <c r="AH1071" s="13" t="str">
        <f t="shared" ref="AH1071" si="8347">IF(SUM(AH1069:AH1070)=2,"WA","")</f>
        <v/>
      </c>
      <c r="AI1071" s="13" t="str">
        <f t="shared" ref="AI1071" si="8348">IF(SUM(AI1069:AI1070)=2,"WA","")</f>
        <v/>
      </c>
      <c r="AJ1071" s="13" t="str">
        <f t="shared" ref="AJ1071" si="8349">IF(SUM(AJ1069:AJ1070)=2,"WA","")</f>
        <v/>
      </c>
      <c r="AK1071" s="13" t="str">
        <f t="shared" ref="AK1071" si="8350">IF(SUM(AK1069:AK1070)=2,"WA","")</f>
        <v/>
      </c>
    </row>
    <row r="1072" spans="1:41" s="14" customFormat="1" x14ac:dyDescent="0.25">
      <c r="A1072" s="4" t="s">
        <v>19</v>
      </c>
      <c r="B1072" s="26"/>
      <c r="C1072" s="26"/>
      <c r="D1072" s="18">
        <f>SUM(B1072:C1072)</f>
        <v>0</v>
      </c>
      <c r="E1072" s="26"/>
      <c r="F1072" s="26"/>
      <c r="G1072" s="18">
        <f>SUM(E1072:F1072)</f>
        <v>0</v>
      </c>
      <c r="H1072" s="26"/>
      <c r="I1072" s="26"/>
      <c r="J1072" s="18">
        <f>SUM(H1072:I1072)</f>
        <v>0</v>
      </c>
      <c r="K1072" s="26"/>
      <c r="L1072" s="26"/>
      <c r="M1072" s="18">
        <f>SUM(K1072:L1072)</f>
        <v>0</v>
      </c>
      <c r="N1072" s="26"/>
      <c r="O1072" s="26"/>
      <c r="P1072" s="18">
        <f>SUM(N1072:O1072)</f>
        <v>0</v>
      </c>
      <c r="Q1072" s="26"/>
      <c r="R1072" s="26"/>
      <c r="S1072" s="18">
        <f>SUM(Q1072:R1072)</f>
        <v>0</v>
      </c>
      <c r="T1072" s="26"/>
      <c r="U1072" s="26"/>
      <c r="V1072" s="18">
        <f>SUM(T1072:U1072)</f>
        <v>0</v>
      </c>
      <c r="W1072" s="27">
        <f t="shared" si="8321"/>
        <v>0</v>
      </c>
      <c r="X1072" s="13">
        <f t="shared" ref="X1072:Y1072" si="8351">SUM(B1072:B1075)</f>
        <v>0</v>
      </c>
      <c r="Y1072" s="13">
        <f t="shared" si="8351"/>
        <v>0</v>
      </c>
      <c r="Z1072" s="13">
        <f t="shared" ref="Z1072:AA1072" si="8352">SUM(E1072:E1075)</f>
        <v>0</v>
      </c>
      <c r="AA1072" s="13">
        <f t="shared" si="8352"/>
        <v>0</v>
      </c>
      <c r="AB1072" s="13">
        <f t="shared" ref="AB1072:AC1072" si="8353">SUM(H1072:H1075)</f>
        <v>0</v>
      </c>
      <c r="AC1072" s="13">
        <f t="shared" si="8353"/>
        <v>0</v>
      </c>
      <c r="AD1072" s="13">
        <f t="shared" ref="AD1072:AE1072" si="8354">SUM(K1072:K1075)</f>
        <v>0</v>
      </c>
      <c r="AE1072" s="13">
        <f t="shared" si="8354"/>
        <v>0</v>
      </c>
      <c r="AF1072" s="13">
        <f t="shared" ref="AF1072:AG1072" si="8355">SUM(N1072:N1075)</f>
        <v>0</v>
      </c>
      <c r="AG1072" s="13">
        <f t="shared" si="8355"/>
        <v>0</v>
      </c>
      <c r="AH1072" s="13">
        <f t="shared" ref="AH1072:AI1072" si="8356">SUM(Q1072:Q1075)</f>
        <v>0</v>
      </c>
      <c r="AI1072" s="13">
        <f t="shared" si="8356"/>
        <v>0</v>
      </c>
      <c r="AJ1072" s="13">
        <f t="shared" ref="AJ1072:AK1072" si="8357">SUM(T1072:T1075)</f>
        <v>0</v>
      </c>
      <c r="AK1072" s="13">
        <f t="shared" si="8357"/>
        <v>0</v>
      </c>
    </row>
    <row r="1073" spans="1:41" s="14" customFormat="1" x14ac:dyDescent="0.25">
      <c r="A1073" s="4" t="s">
        <v>20</v>
      </c>
      <c r="B1073" s="26"/>
      <c r="C1073" s="26"/>
      <c r="D1073" s="18">
        <f t="shared" ref="D1073:D1075" si="8358">SUM(B1073:C1073)</f>
        <v>0</v>
      </c>
      <c r="E1073" s="26"/>
      <c r="F1073" s="26"/>
      <c r="G1073" s="18">
        <f t="shared" ref="G1073:G1075" si="8359">SUM(E1073:F1073)</f>
        <v>0</v>
      </c>
      <c r="H1073" s="26"/>
      <c r="I1073" s="26"/>
      <c r="J1073" s="18">
        <f t="shared" ref="J1073:J1075" si="8360">SUM(H1073:I1073)</f>
        <v>0</v>
      </c>
      <c r="K1073" s="26"/>
      <c r="L1073" s="26"/>
      <c r="M1073" s="18">
        <f t="shared" ref="M1073:M1075" si="8361">SUM(K1073:L1073)</f>
        <v>0</v>
      </c>
      <c r="N1073" s="26"/>
      <c r="O1073" s="26"/>
      <c r="P1073" s="18">
        <f t="shared" ref="P1073:P1075" si="8362">SUM(N1073:O1073)</f>
        <v>0</v>
      </c>
      <c r="Q1073" s="26"/>
      <c r="R1073" s="26"/>
      <c r="S1073" s="18">
        <f t="shared" ref="S1073:S1075" si="8363">SUM(Q1073:R1073)</f>
        <v>0</v>
      </c>
      <c r="T1073" s="26"/>
      <c r="U1073" s="26"/>
      <c r="V1073" s="18">
        <f t="shared" ref="V1073:V1075" si="8364">SUM(T1073:U1073)</f>
        <v>0</v>
      </c>
      <c r="W1073" s="27">
        <f t="shared" si="8321"/>
        <v>0</v>
      </c>
      <c r="X1073" s="13">
        <f t="shared" ref="X1073" si="8365">IF(X1072=X1076,0,1)</f>
        <v>0</v>
      </c>
      <c r="Y1073" s="13">
        <f t="shared" ref="Y1073" si="8366">IF(Y1072=Y1076,0,1)</f>
        <v>0</v>
      </c>
      <c r="Z1073" s="13">
        <f t="shared" ref="Z1073" si="8367">IF(Z1072=Z1076,0,1)</f>
        <v>0</v>
      </c>
      <c r="AA1073" s="13">
        <f t="shared" ref="AA1073" si="8368">IF(AA1072=AA1076,0,1)</f>
        <v>0</v>
      </c>
      <c r="AB1073" s="13">
        <f t="shared" ref="AB1073" si="8369">IF(AB1072=AB1076,0,1)</f>
        <v>0</v>
      </c>
      <c r="AC1073" s="13">
        <f t="shared" ref="AC1073" si="8370">IF(AC1072=AC1076,0,1)</f>
        <v>0</v>
      </c>
      <c r="AD1073" s="13">
        <f t="shared" ref="AD1073" si="8371">IF(AD1072=AD1076,0,1)</f>
        <v>0</v>
      </c>
      <c r="AE1073" s="13">
        <f t="shared" ref="AE1073" si="8372">IF(AE1072=AE1076,0,1)</f>
        <v>0</v>
      </c>
      <c r="AF1073" s="13">
        <f t="shared" ref="AF1073" si="8373">IF(AF1072=AF1076,0,1)</f>
        <v>0</v>
      </c>
      <c r="AG1073" s="13">
        <f t="shared" ref="AG1073" si="8374">IF(AG1072=AG1076,0,1)</f>
        <v>0</v>
      </c>
      <c r="AH1073" s="13">
        <f t="shared" ref="AH1073" si="8375">IF(AH1072=AH1076,0,1)</f>
        <v>0</v>
      </c>
      <c r="AI1073" s="13">
        <f t="shared" ref="AI1073" si="8376">IF(AI1072=AI1076,0,1)</f>
        <v>0</v>
      </c>
      <c r="AJ1073" s="13">
        <f t="shared" ref="AJ1073" si="8377">IF(AJ1072=AJ1076,0,1)</f>
        <v>0</v>
      </c>
      <c r="AK1073" s="13">
        <f t="shared" ref="AK1073" si="8378">IF(AK1072=AK1076,0,1)</f>
        <v>0</v>
      </c>
    </row>
    <row r="1074" spans="1:41" s="14" customFormat="1" x14ac:dyDescent="0.25">
      <c r="A1074" s="4" t="s">
        <v>21</v>
      </c>
      <c r="B1074" s="26"/>
      <c r="C1074" s="26"/>
      <c r="D1074" s="18">
        <f t="shared" si="8358"/>
        <v>0</v>
      </c>
      <c r="E1074" s="26"/>
      <c r="F1074" s="26"/>
      <c r="G1074" s="18">
        <f t="shared" si="8359"/>
        <v>0</v>
      </c>
      <c r="H1074" s="26"/>
      <c r="I1074" s="26"/>
      <c r="J1074" s="18">
        <f t="shared" si="8360"/>
        <v>0</v>
      </c>
      <c r="K1074" s="26"/>
      <c r="L1074" s="26"/>
      <c r="M1074" s="18">
        <f t="shared" si="8361"/>
        <v>0</v>
      </c>
      <c r="N1074" s="26"/>
      <c r="O1074" s="26"/>
      <c r="P1074" s="18">
        <f t="shared" si="8362"/>
        <v>0</v>
      </c>
      <c r="Q1074" s="26"/>
      <c r="R1074" s="26"/>
      <c r="S1074" s="18">
        <f t="shared" si="8363"/>
        <v>0</v>
      </c>
      <c r="T1074" s="26"/>
      <c r="U1074" s="26"/>
      <c r="V1074" s="18">
        <f t="shared" si="8364"/>
        <v>0</v>
      </c>
      <c r="W1074" s="27">
        <f t="shared" si="8321"/>
        <v>0</v>
      </c>
      <c r="X1074" s="13">
        <f t="shared" ref="X1074:AK1074" si="8379">IF(X1072=X1068,0,1)</f>
        <v>0</v>
      </c>
      <c r="Y1074" s="13">
        <f t="shared" si="8379"/>
        <v>0</v>
      </c>
      <c r="Z1074" s="13">
        <f t="shared" si="8379"/>
        <v>0</v>
      </c>
      <c r="AA1074" s="13">
        <f t="shared" si="8379"/>
        <v>0</v>
      </c>
      <c r="AB1074" s="13">
        <f t="shared" si="8379"/>
        <v>0</v>
      </c>
      <c r="AC1074" s="13">
        <f t="shared" si="8379"/>
        <v>0</v>
      </c>
      <c r="AD1074" s="13">
        <f t="shared" si="8379"/>
        <v>0</v>
      </c>
      <c r="AE1074" s="13">
        <f t="shared" si="8379"/>
        <v>0</v>
      </c>
      <c r="AF1074" s="13">
        <f t="shared" si="8379"/>
        <v>0</v>
      </c>
      <c r="AG1074" s="13">
        <f t="shared" si="8379"/>
        <v>0</v>
      </c>
      <c r="AH1074" s="13">
        <f t="shared" si="8379"/>
        <v>0</v>
      </c>
      <c r="AI1074" s="13">
        <f t="shared" si="8379"/>
        <v>0</v>
      </c>
      <c r="AJ1074" s="13">
        <f t="shared" si="8379"/>
        <v>0</v>
      </c>
      <c r="AK1074" s="13">
        <f t="shared" si="8379"/>
        <v>0</v>
      </c>
    </row>
    <row r="1075" spans="1:41" s="14" customFormat="1" x14ac:dyDescent="0.25">
      <c r="A1075" s="4" t="s">
        <v>22</v>
      </c>
      <c r="B1075" s="26"/>
      <c r="C1075" s="26"/>
      <c r="D1075" s="18">
        <f t="shared" si="8358"/>
        <v>0</v>
      </c>
      <c r="E1075" s="26"/>
      <c r="F1075" s="26"/>
      <c r="G1075" s="18">
        <f t="shared" si="8359"/>
        <v>0</v>
      </c>
      <c r="H1075" s="26"/>
      <c r="I1075" s="26"/>
      <c r="J1075" s="18">
        <f t="shared" si="8360"/>
        <v>0</v>
      </c>
      <c r="K1075" s="26"/>
      <c r="L1075" s="26"/>
      <c r="M1075" s="18">
        <f t="shared" si="8361"/>
        <v>0</v>
      </c>
      <c r="N1075" s="26"/>
      <c r="O1075" s="26"/>
      <c r="P1075" s="18">
        <f t="shared" si="8362"/>
        <v>0</v>
      </c>
      <c r="Q1075" s="26"/>
      <c r="R1075" s="26"/>
      <c r="S1075" s="18">
        <f t="shared" si="8363"/>
        <v>0</v>
      </c>
      <c r="T1075" s="26"/>
      <c r="U1075" s="26"/>
      <c r="V1075" s="18">
        <f t="shared" si="8364"/>
        <v>0</v>
      </c>
      <c r="W1075" s="27">
        <f t="shared" si="8321"/>
        <v>0</v>
      </c>
      <c r="X1075" s="13" t="str">
        <f t="shared" ref="X1075" si="8380">IF(SUM(X1073:X1074)=2,"HA","")</f>
        <v/>
      </c>
      <c r="Y1075" s="13" t="str">
        <f t="shared" ref="Y1075" si="8381">IF(SUM(Y1073:Y1074)=2,"HA","")</f>
        <v/>
      </c>
      <c r="Z1075" s="13" t="str">
        <f t="shared" ref="Z1075" si="8382">IF(SUM(Z1073:Z1074)=2,"HA","")</f>
        <v/>
      </c>
      <c r="AA1075" s="13" t="str">
        <f t="shared" ref="AA1075" si="8383">IF(SUM(AA1073:AA1074)=2,"HA","")</f>
        <v/>
      </c>
      <c r="AB1075" s="13" t="str">
        <f t="shared" ref="AB1075" si="8384">IF(SUM(AB1073:AB1074)=2,"HA","")</f>
        <v/>
      </c>
      <c r="AC1075" s="13" t="str">
        <f t="shared" ref="AC1075" si="8385">IF(SUM(AC1073:AC1074)=2,"HA","")</f>
        <v/>
      </c>
      <c r="AD1075" s="13" t="str">
        <f t="shared" ref="AD1075" si="8386">IF(SUM(AD1073:AD1074)=2,"HA","")</f>
        <v/>
      </c>
      <c r="AE1075" s="13" t="str">
        <f t="shared" ref="AE1075" si="8387">IF(SUM(AE1073:AE1074)=2,"HA","")</f>
        <v/>
      </c>
      <c r="AF1075" s="13" t="str">
        <f t="shared" ref="AF1075" si="8388">IF(SUM(AF1073:AF1074)=2,"HA","")</f>
        <v/>
      </c>
      <c r="AG1075" s="13" t="str">
        <f t="shared" ref="AG1075" si="8389">IF(SUM(AG1073:AG1074)=2,"HA","")</f>
        <v/>
      </c>
      <c r="AH1075" s="13" t="str">
        <f t="shared" ref="AH1075" si="8390">IF(SUM(AH1073:AH1074)=2,"HA","")</f>
        <v/>
      </c>
      <c r="AI1075" s="13" t="str">
        <f t="shared" ref="AI1075" si="8391">IF(SUM(AI1073:AI1074)=2,"HA","")</f>
        <v/>
      </c>
      <c r="AJ1075" s="13" t="str">
        <f t="shared" ref="AJ1075" si="8392">IF(SUM(AJ1073:AJ1074)=2,"HA","")</f>
        <v/>
      </c>
      <c r="AK1075" s="13" t="str">
        <f t="shared" ref="AK1075" si="8393">IF(SUM(AK1073:AK1074)=2,"HA","")</f>
        <v/>
      </c>
    </row>
    <row r="1076" spans="1:41" s="14" customFormat="1" x14ac:dyDescent="0.25">
      <c r="A1076" s="3" t="s">
        <v>23</v>
      </c>
      <c r="B1076" s="25"/>
      <c r="C1076" s="25"/>
      <c r="D1076" s="16">
        <f>SUM(B1076:C1076)</f>
        <v>0</v>
      </c>
      <c r="E1076" s="25"/>
      <c r="F1076" s="25"/>
      <c r="G1076" s="16">
        <f>SUM(E1076:F1076)</f>
        <v>0</v>
      </c>
      <c r="H1076" s="25"/>
      <c r="I1076" s="25"/>
      <c r="J1076" s="16">
        <f>SUM(H1076:I1076)</f>
        <v>0</v>
      </c>
      <c r="K1076" s="25"/>
      <c r="L1076" s="25"/>
      <c r="M1076" s="16">
        <f>SUM(K1076:L1076)</f>
        <v>0</v>
      </c>
      <c r="N1076" s="25"/>
      <c r="O1076" s="25"/>
      <c r="P1076" s="16">
        <f>SUM(N1076:O1076)</f>
        <v>0</v>
      </c>
      <c r="Q1076" s="25"/>
      <c r="R1076" s="25"/>
      <c r="S1076" s="16">
        <f>SUM(Q1076:R1076)</f>
        <v>0</v>
      </c>
      <c r="T1076" s="25"/>
      <c r="U1076" s="25"/>
      <c r="V1076" s="16">
        <f>SUM(T1076:U1076)</f>
        <v>0</v>
      </c>
      <c r="W1076" s="27">
        <f t="shared" si="8321"/>
        <v>0</v>
      </c>
      <c r="X1076" s="13">
        <f t="shared" ref="X1076:Y1076" si="8394">SUM(B1076:B1080)</f>
        <v>0</v>
      </c>
      <c r="Y1076" s="13">
        <f t="shared" si="8394"/>
        <v>0</v>
      </c>
      <c r="Z1076" s="13">
        <f t="shared" ref="Z1076:AA1076" si="8395">SUM(E1076:E1080)</f>
        <v>0</v>
      </c>
      <c r="AA1076" s="13">
        <f t="shared" si="8395"/>
        <v>0</v>
      </c>
      <c r="AB1076" s="13">
        <f t="shared" ref="AB1076:AC1076" si="8396">SUM(H1076:H1080)</f>
        <v>0</v>
      </c>
      <c r="AC1076" s="13">
        <f t="shared" si="8396"/>
        <v>0</v>
      </c>
      <c r="AD1076" s="13">
        <f t="shared" ref="AD1076:AE1076" si="8397">SUM(K1076:K1080)</f>
        <v>0</v>
      </c>
      <c r="AE1076" s="13">
        <f t="shared" si="8397"/>
        <v>0</v>
      </c>
      <c r="AF1076" s="13">
        <f t="shared" ref="AF1076:AG1076" si="8398">SUM(N1076:N1080)</f>
        <v>0</v>
      </c>
      <c r="AG1076" s="13">
        <f t="shared" si="8398"/>
        <v>0</v>
      </c>
      <c r="AH1076" s="13">
        <f t="shared" ref="AH1076:AI1076" si="8399">SUM(Q1076:Q1080)</f>
        <v>0</v>
      </c>
      <c r="AI1076" s="13">
        <f t="shared" si="8399"/>
        <v>0</v>
      </c>
      <c r="AJ1076" s="13">
        <f t="shared" ref="AJ1076:AK1076" si="8400">SUM(T1076:T1080)</f>
        <v>0</v>
      </c>
      <c r="AK1076" s="13">
        <f t="shared" si="8400"/>
        <v>0</v>
      </c>
    </row>
    <row r="1077" spans="1:41" s="14" customFormat="1" x14ac:dyDescent="0.25">
      <c r="A1077" s="3" t="s">
        <v>24</v>
      </c>
      <c r="B1077" s="25"/>
      <c r="C1077" s="25"/>
      <c r="D1077" s="16">
        <f t="shared" ref="D1077:D1079" si="8401">SUM(B1077:C1077)</f>
        <v>0</v>
      </c>
      <c r="E1077" s="25"/>
      <c r="F1077" s="25"/>
      <c r="G1077" s="16">
        <f t="shared" ref="G1077:G1079" si="8402">SUM(E1077:F1077)</f>
        <v>0</v>
      </c>
      <c r="H1077" s="25"/>
      <c r="I1077" s="25"/>
      <c r="J1077" s="16">
        <f t="shared" ref="J1077:J1079" si="8403">SUM(H1077:I1077)</f>
        <v>0</v>
      </c>
      <c r="K1077" s="25"/>
      <c r="L1077" s="25"/>
      <c r="M1077" s="16">
        <f t="shared" ref="M1077:M1079" si="8404">SUM(K1077:L1077)</f>
        <v>0</v>
      </c>
      <c r="N1077" s="25"/>
      <c r="O1077" s="25"/>
      <c r="P1077" s="16">
        <f t="shared" ref="P1077:P1079" si="8405">SUM(N1077:O1077)</f>
        <v>0</v>
      </c>
      <c r="Q1077" s="25"/>
      <c r="R1077" s="25"/>
      <c r="S1077" s="16">
        <f t="shared" ref="S1077:S1079" si="8406">SUM(Q1077:R1077)</f>
        <v>0</v>
      </c>
      <c r="T1077" s="25"/>
      <c r="U1077" s="25"/>
      <c r="V1077" s="16">
        <f t="shared" ref="V1077:V1079" si="8407">SUM(T1077:U1077)</f>
        <v>0</v>
      </c>
      <c r="W1077" s="27">
        <f t="shared" si="8321"/>
        <v>0</v>
      </c>
      <c r="X1077" s="13">
        <f t="shared" ref="X1077" si="8408">IF(X1076=X1068,0,1)</f>
        <v>0</v>
      </c>
      <c r="Y1077" s="13">
        <f t="shared" ref="Y1077" si="8409">IF(Y1076=Y1068,0,1)</f>
        <v>0</v>
      </c>
      <c r="Z1077" s="13">
        <f t="shared" ref="Z1077" si="8410">IF(Z1076=Z1068,0,1)</f>
        <v>0</v>
      </c>
      <c r="AA1077" s="13">
        <f t="shared" ref="AA1077" si="8411">IF(AA1076=AA1068,0,1)</f>
        <v>0</v>
      </c>
      <c r="AB1077" s="13">
        <f t="shared" ref="AB1077" si="8412">IF(AB1076=AB1068,0,1)</f>
        <v>0</v>
      </c>
      <c r="AC1077" s="13">
        <f t="shared" ref="AC1077" si="8413">IF(AC1076=AC1068,0,1)</f>
        <v>0</v>
      </c>
      <c r="AD1077" s="13">
        <f t="shared" ref="AD1077" si="8414">IF(AD1076=AD1068,0,1)</f>
        <v>0</v>
      </c>
      <c r="AE1077" s="13">
        <f t="shared" ref="AE1077" si="8415">IF(AE1076=AE1068,0,1)</f>
        <v>0</v>
      </c>
      <c r="AF1077" s="13">
        <f t="shared" ref="AF1077" si="8416">IF(AF1076=AF1068,0,1)</f>
        <v>0</v>
      </c>
      <c r="AG1077" s="13">
        <f t="shared" ref="AG1077" si="8417">IF(AG1076=AG1068,0,1)</f>
        <v>0</v>
      </c>
      <c r="AH1077" s="13">
        <f t="shared" ref="AH1077" si="8418">IF(AH1076=AH1068,0,1)</f>
        <v>0</v>
      </c>
      <c r="AI1077" s="13">
        <f t="shared" ref="AI1077" si="8419">IF(AI1076=AI1068,0,1)</f>
        <v>0</v>
      </c>
      <c r="AJ1077" s="13">
        <f t="shared" ref="AJ1077" si="8420">IF(AJ1076=AJ1068,0,1)</f>
        <v>0</v>
      </c>
      <c r="AK1077" s="13">
        <f t="shared" ref="AK1077" si="8421">IF(AK1076=AK1068,0,1)</f>
        <v>0</v>
      </c>
    </row>
    <row r="1078" spans="1:41" s="14" customFormat="1" x14ac:dyDescent="0.25">
      <c r="A1078" s="3" t="s">
        <v>25</v>
      </c>
      <c r="B1078" s="25"/>
      <c r="C1078" s="25"/>
      <c r="D1078" s="16">
        <f t="shared" si="8401"/>
        <v>0</v>
      </c>
      <c r="E1078" s="25"/>
      <c r="F1078" s="25"/>
      <c r="G1078" s="16">
        <f t="shared" si="8402"/>
        <v>0</v>
      </c>
      <c r="H1078" s="25"/>
      <c r="I1078" s="25"/>
      <c r="J1078" s="16">
        <f t="shared" si="8403"/>
        <v>0</v>
      </c>
      <c r="K1078" s="25"/>
      <c r="L1078" s="25"/>
      <c r="M1078" s="16">
        <f t="shared" si="8404"/>
        <v>0</v>
      </c>
      <c r="N1078" s="25"/>
      <c r="O1078" s="25"/>
      <c r="P1078" s="16">
        <f t="shared" si="8405"/>
        <v>0</v>
      </c>
      <c r="Q1078" s="25"/>
      <c r="R1078" s="25"/>
      <c r="S1078" s="16">
        <f t="shared" si="8406"/>
        <v>0</v>
      </c>
      <c r="T1078" s="25"/>
      <c r="U1078" s="25"/>
      <c r="V1078" s="16">
        <f t="shared" si="8407"/>
        <v>0</v>
      </c>
      <c r="W1078" s="27">
        <f t="shared" si="8321"/>
        <v>0</v>
      </c>
      <c r="X1078" s="13">
        <f t="shared" ref="X1078:AK1078" si="8422">IF(X1076=X1072,0,1)</f>
        <v>0</v>
      </c>
      <c r="Y1078" s="13">
        <f t="shared" si="8422"/>
        <v>0</v>
      </c>
      <c r="Z1078" s="13">
        <f t="shared" si="8422"/>
        <v>0</v>
      </c>
      <c r="AA1078" s="13">
        <f t="shared" si="8422"/>
        <v>0</v>
      </c>
      <c r="AB1078" s="13">
        <f t="shared" si="8422"/>
        <v>0</v>
      </c>
      <c r="AC1078" s="13">
        <f t="shared" si="8422"/>
        <v>0</v>
      </c>
      <c r="AD1078" s="13">
        <f t="shared" si="8422"/>
        <v>0</v>
      </c>
      <c r="AE1078" s="13">
        <f t="shared" si="8422"/>
        <v>0</v>
      </c>
      <c r="AF1078" s="13">
        <f t="shared" si="8422"/>
        <v>0</v>
      </c>
      <c r="AG1078" s="13">
        <f t="shared" si="8422"/>
        <v>0</v>
      </c>
      <c r="AH1078" s="13">
        <f t="shared" si="8422"/>
        <v>0</v>
      </c>
      <c r="AI1078" s="13">
        <f t="shared" si="8422"/>
        <v>0</v>
      </c>
      <c r="AJ1078" s="13">
        <f t="shared" si="8422"/>
        <v>0</v>
      </c>
      <c r="AK1078" s="13">
        <f t="shared" si="8422"/>
        <v>0</v>
      </c>
    </row>
    <row r="1079" spans="1:41" s="14" customFormat="1" x14ac:dyDescent="0.25">
      <c r="A1079" s="3" t="s">
        <v>26</v>
      </c>
      <c r="B1079" s="25"/>
      <c r="C1079" s="25"/>
      <c r="D1079" s="16">
        <f t="shared" si="8401"/>
        <v>0</v>
      </c>
      <c r="E1079" s="25"/>
      <c r="F1079" s="25"/>
      <c r="G1079" s="16">
        <f t="shared" si="8402"/>
        <v>0</v>
      </c>
      <c r="H1079" s="25"/>
      <c r="I1079" s="25"/>
      <c r="J1079" s="16">
        <f t="shared" si="8403"/>
        <v>0</v>
      </c>
      <c r="K1079" s="25"/>
      <c r="L1079" s="25"/>
      <c r="M1079" s="16">
        <f t="shared" si="8404"/>
        <v>0</v>
      </c>
      <c r="N1079" s="25"/>
      <c r="O1079" s="25"/>
      <c r="P1079" s="16">
        <f t="shared" si="8405"/>
        <v>0</v>
      </c>
      <c r="Q1079" s="25"/>
      <c r="R1079" s="25"/>
      <c r="S1079" s="16">
        <f t="shared" si="8406"/>
        <v>0</v>
      </c>
      <c r="T1079" s="25"/>
      <c r="U1079" s="25"/>
      <c r="V1079" s="16">
        <f t="shared" si="8407"/>
        <v>0</v>
      </c>
      <c r="W1079" s="27">
        <f t="shared" si="8321"/>
        <v>0</v>
      </c>
      <c r="X1079" s="13" t="str">
        <f t="shared" ref="X1079" si="8423">IF(SUM(X1077:X1078)=2,"WH","")</f>
        <v/>
      </c>
      <c r="Y1079" s="13" t="str">
        <f t="shared" ref="Y1079" si="8424">IF(SUM(Y1077:Y1078)=2,"WH","")</f>
        <v/>
      </c>
      <c r="Z1079" s="13" t="str">
        <f t="shared" ref="Z1079" si="8425">IF(SUM(Z1077:Z1078)=2,"WH","")</f>
        <v/>
      </c>
      <c r="AA1079" s="13" t="str">
        <f t="shared" ref="AA1079" si="8426">IF(SUM(AA1077:AA1078)=2,"WH","")</f>
        <v/>
      </c>
      <c r="AB1079" s="13" t="str">
        <f t="shared" ref="AB1079" si="8427">IF(SUM(AB1077:AB1078)=2,"WH","")</f>
        <v/>
      </c>
      <c r="AC1079" s="13" t="str">
        <f t="shared" ref="AC1079" si="8428">IF(SUM(AC1077:AC1078)=2,"WH","")</f>
        <v/>
      </c>
      <c r="AD1079" s="13" t="str">
        <f t="shared" ref="AD1079" si="8429">IF(SUM(AD1077:AD1078)=2,"WH","")</f>
        <v/>
      </c>
      <c r="AE1079" s="13" t="str">
        <f t="shared" ref="AE1079" si="8430">IF(SUM(AE1077:AE1078)=2,"WH","")</f>
        <v/>
      </c>
      <c r="AF1079" s="13" t="str">
        <f t="shared" ref="AF1079" si="8431">IF(SUM(AF1077:AF1078)=2,"WH","")</f>
        <v/>
      </c>
      <c r="AG1079" s="13" t="str">
        <f t="shared" ref="AG1079" si="8432">IF(SUM(AG1077:AG1078)=2,"WH","")</f>
        <v/>
      </c>
      <c r="AH1079" s="13" t="str">
        <f t="shared" ref="AH1079" si="8433">IF(SUM(AH1077:AH1078)=2,"WH","")</f>
        <v/>
      </c>
      <c r="AI1079" s="13" t="str">
        <f t="shared" ref="AI1079" si="8434">IF(SUM(AI1077:AI1078)=2,"WH","")</f>
        <v/>
      </c>
      <c r="AJ1079" s="13" t="str">
        <f t="shared" ref="AJ1079" si="8435">IF(SUM(AJ1077:AJ1078)=2,"WH","")</f>
        <v/>
      </c>
      <c r="AK1079" s="13" t="str">
        <f t="shared" ref="AK1079" si="8436">IF(SUM(AK1077:AK1078)=2,"WH","")</f>
        <v/>
      </c>
    </row>
    <row r="1080" spans="1:41" s="14" customFormat="1" x14ac:dyDescent="0.25">
      <c r="A1080" s="3" t="s">
        <v>27</v>
      </c>
      <c r="B1080" s="25"/>
      <c r="C1080" s="25"/>
      <c r="D1080" s="16">
        <f>SUM(B1080:C1080)</f>
        <v>0</v>
      </c>
      <c r="E1080" s="25"/>
      <c r="F1080" s="25"/>
      <c r="G1080" s="16">
        <f>SUM(E1080:F1080)</f>
        <v>0</v>
      </c>
      <c r="H1080" s="25"/>
      <c r="I1080" s="25"/>
      <c r="J1080" s="16">
        <f>SUM(H1080:I1080)</f>
        <v>0</v>
      </c>
      <c r="K1080" s="25"/>
      <c r="L1080" s="25"/>
      <c r="M1080" s="16">
        <f>SUM(K1080:L1080)</f>
        <v>0</v>
      </c>
      <c r="N1080" s="25"/>
      <c r="O1080" s="25"/>
      <c r="P1080" s="16">
        <f>SUM(N1080:O1080)</f>
        <v>0</v>
      </c>
      <c r="Q1080" s="25"/>
      <c r="R1080" s="25"/>
      <c r="S1080" s="16">
        <f>SUM(Q1080:R1080)</f>
        <v>0</v>
      </c>
      <c r="T1080" s="25"/>
      <c r="U1080" s="25"/>
      <c r="V1080" s="16">
        <f>SUM(T1080:U1080)</f>
        <v>0</v>
      </c>
      <c r="W1080" s="27">
        <f t="shared" si="8321"/>
        <v>0</v>
      </c>
      <c r="X1080" s="13"/>
      <c r="Y1080" s="13"/>
      <c r="Z1080" s="13"/>
      <c r="AA1080" s="13"/>
      <c r="AB1080" s="13"/>
      <c r="AC1080" s="13"/>
      <c r="AD1080" s="13"/>
      <c r="AE1080" s="13"/>
      <c r="AF1080" s="13"/>
      <c r="AG1080" s="13"/>
    </row>
    <row r="1081" spans="1:41" s="14" customFormat="1" ht="15.75" thickBot="1" x14ac:dyDescent="0.3">
      <c r="A1081" s="5" t="s">
        <v>11</v>
      </c>
      <c r="B1081" s="20">
        <f>SUM(B1068:B1071)</f>
        <v>0</v>
      </c>
      <c r="C1081" s="20">
        <f t="shared" ref="C1081:W1081" si="8437">SUM(C1068:C1071)</f>
        <v>0</v>
      </c>
      <c r="D1081" s="20">
        <f t="shared" si="8437"/>
        <v>0</v>
      </c>
      <c r="E1081" s="20">
        <f t="shared" si="8437"/>
        <v>0</v>
      </c>
      <c r="F1081" s="20">
        <f t="shared" si="8437"/>
        <v>0</v>
      </c>
      <c r="G1081" s="20">
        <f t="shared" si="8437"/>
        <v>0</v>
      </c>
      <c r="H1081" s="20">
        <f t="shared" si="8437"/>
        <v>0</v>
      </c>
      <c r="I1081" s="20">
        <f t="shared" si="8437"/>
        <v>0</v>
      </c>
      <c r="J1081" s="20">
        <f t="shared" si="8437"/>
        <v>0</v>
      </c>
      <c r="K1081" s="20">
        <f t="shared" si="8437"/>
        <v>0</v>
      </c>
      <c r="L1081" s="20">
        <f t="shared" si="8437"/>
        <v>0</v>
      </c>
      <c r="M1081" s="20">
        <f t="shared" si="8437"/>
        <v>0</v>
      </c>
      <c r="N1081" s="20">
        <f t="shared" si="8437"/>
        <v>0</v>
      </c>
      <c r="O1081" s="20">
        <f t="shared" si="8437"/>
        <v>0</v>
      </c>
      <c r="P1081" s="20">
        <f t="shared" si="8437"/>
        <v>0</v>
      </c>
      <c r="Q1081" s="20">
        <f t="shared" si="8437"/>
        <v>0</v>
      </c>
      <c r="R1081" s="20">
        <f t="shared" si="8437"/>
        <v>0</v>
      </c>
      <c r="S1081" s="20">
        <f t="shared" si="8437"/>
        <v>0</v>
      </c>
      <c r="T1081" s="20">
        <f t="shared" si="8437"/>
        <v>0</v>
      </c>
      <c r="U1081" s="20">
        <f t="shared" si="8437"/>
        <v>0</v>
      </c>
      <c r="V1081" s="20">
        <f t="shared" si="8437"/>
        <v>0</v>
      </c>
      <c r="W1081" s="20">
        <f t="shared" si="8437"/>
        <v>0</v>
      </c>
      <c r="X1081" s="13"/>
      <c r="Y1081" s="13"/>
      <c r="Z1081" s="13"/>
      <c r="AA1081" s="13"/>
      <c r="AB1081" s="13"/>
      <c r="AC1081" s="13"/>
      <c r="AD1081" s="13"/>
      <c r="AE1081" s="13"/>
      <c r="AF1081" s="13"/>
      <c r="AG1081" s="13"/>
    </row>
    <row r="1082" spans="1:41" s="14" customFormat="1" x14ac:dyDescent="0.25">
      <c r="A1082" s="14" t="s">
        <v>0</v>
      </c>
      <c r="B1082" s="251"/>
      <c r="C1082" s="251"/>
      <c r="D1082" s="251"/>
      <c r="E1082" s="224" t="s">
        <v>3</v>
      </c>
      <c r="F1082" s="224"/>
      <c r="G1082" s="224"/>
      <c r="H1082" s="228" t="s">
        <v>152</v>
      </c>
      <c r="I1082" s="228"/>
      <c r="J1082" s="227">
        <f>MROUND(B1083*0.162,1)</f>
        <v>0</v>
      </c>
      <c r="K1082" s="227"/>
      <c r="L1082" s="229" t="s">
        <v>239</v>
      </c>
      <c r="M1082" s="229"/>
      <c r="N1082" s="229"/>
      <c r="O1082" s="231" t="s">
        <v>152</v>
      </c>
      <c r="P1082" s="231"/>
      <c r="Q1082" s="232"/>
      <c r="R1082" s="232"/>
      <c r="S1082" s="127" t="s">
        <v>1</v>
      </c>
      <c r="T1082" s="124"/>
      <c r="U1082" s="236">
        <f>IFERROR(J1083/W1099,0)</f>
        <v>0</v>
      </c>
      <c r="V1082" s="236"/>
      <c r="W1082" s="124"/>
      <c r="X1082" s="13"/>
      <c r="Y1082" s="13"/>
      <c r="Z1082" s="13"/>
      <c r="AA1082" s="13"/>
      <c r="AB1082" s="13"/>
      <c r="AC1082" s="13"/>
      <c r="AD1082" s="13"/>
      <c r="AE1082" s="13"/>
      <c r="AF1082" s="13"/>
      <c r="AG1082" s="13"/>
    </row>
    <row r="1083" spans="1:41" s="14" customFormat="1" ht="15.75" thickBot="1" x14ac:dyDescent="0.3">
      <c r="A1083" s="14" t="s">
        <v>2</v>
      </c>
      <c r="B1083" s="248"/>
      <c r="C1083" s="248"/>
      <c r="D1083" s="248"/>
      <c r="E1083" s="225"/>
      <c r="F1083" s="225"/>
      <c r="G1083" s="225"/>
      <c r="H1083" s="238" t="s">
        <v>153</v>
      </c>
      <c r="I1083" s="238"/>
      <c r="J1083" s="226">
        <f>MROUND(B1083*0.162,1)</f>
        <v>0</v>
      </c>
      <c r="K1083" s="226"/>
      <c r="L1083" s="230"/>
      <c r="M1083" s="230"/>
      <c r="N1083" s="230"/>
      <c r="O1083" s="233" t="s">
        <v>153</v>
      </c>
      <c r="P1083" s="233"/>
      <c r="Q1083" s="234"/>
      <c r="R1083" s="234"/>
      <c r="S1083" s="237" t="str">
        <f>IF(CONCATENATE(X1083,Y1083,Z1083,AA1083,AB1083,AC1083,AD1083,AE1083,AF1083,,AG1083,,AH1083,,AI1083,AJ1083,AK1083)="","",(CONCATENATE("ERRORS: ", X1083,Y1083,Z1083,AA1083,AB1083,AC1083,AD1083,AE1083,AF1083,,AG1083,,AH1083,,AI1083,AJ1083,AK1083)))</f>
        <v/>
      </c>
      <c r="T1083" s="237"/>
      <c r="U1083" s="237"/>
      <c r="V1083" s="237"/>
      <c r="W1083" s="237"/>
      <c r="X1083" s="13" t="str">
        <f t="shared" ref="X1083" si="8438">IF(X1089="",IF(X1093="",IF(X1097="","",CONCATENATE(", ",X1084,X1085,X1097)),CONCATENATE(", ",X1084,X1085,X1093)),IF(X1093="",CONCATENATE(", ",X1084,X1085,X1089),CONCATENATE(", ",X1084,X1085,X1089,", ",X1084,X1085,X1093,", ",X1084,X1085,X1097)))</f>
        <v/>
      </c>
      <c r="Y1083" s="13" t="str">
        <f t="shared" ref="Y1083" si="8439">IF(Y1089="",IF(Y1093="",IF(Y1097="","",CONCATENATE(", ",X1084,Y1085,Y1097)),CONCATENATE(", ",X1084,Y1085,Y1093)),IF(Y1093="",CONCATENATE(", ",X1084,Y1085,Y1089),CONCATENATE(", ",X1084,Y1085,Y1089,", ",X1084,Y1085,Y1093,", ",X1084,Y1085,Y1097)))</f>
        <v/>
      </c>
      <c r="Z1083" s="13" t="str">
        <f t="shared" ref="Z1083" si="8440">IF(Z1089="",IF(Z1093="",IF(Z1097="","",CONCATENATE(", ",Z1084,Z1085,Z1097)),CONCATENATE(", ",Z1084,Z1085,Z1093)),IF(Z1093="",CONCATENATE(", ",Z1084,Z1085,Z1089),CONCATENATE(", ",Z1084,Z1085,Z1089,", ",Z1084,Z1085,Z1093,", ",Z1084,Z1085,Z1097)))</f>
        <v/>
      </c>
      <c r="AA1083" s="13" t="str">
        <f t="shared" ref="AA1083" si="8441">IF(AA1089="",IF(AA1093="",IF(AA1097="","",CONCATENATE(", ",Z1084,AA1085,AA1097)),CONCATENATE(", ",Z1084,AA1085,AA1093)),IF(AA1093="",CONCATENATE(", ",Z1084,AA1085,AA1089),CONCATENATE(", ",Z1084,AA1085,AA1089,", ",Z1084,AA1085,AA1093,", ",Z1084,AA1085,AA1097)))</f>
        <v/>
      </c>
      <c r="AB1083" s="13" t="str">
        <f t="shared" ref="AB1083" si="8442">IF(AB1089="",IF(AB1093="",IF(AB1097="","",CONCATENATE(", ",AB1084,AB1085,AB1097)),CONCATENATE(", ",AB1084,AB1085,AB1093)),IF(AB1093="",CONCATENATE(", ",AB1084,AB1085,AB1089),CONCATENATE(", ",AB1084,AB1085,AB1089,", ",AB1084,AB1085,AB1093,", ",AB1084,AB1085,AB1097)))</f>
        <v/>
      </c>
      <c r="AC1083" s="13" t="str">
        <f t="shared" ref="AC1083" si="8443">IF(AC1089="",IF(AC1093="",IF(AC1097="","",CONCATENATE(", ",AB1084,AC1085,AC1097)),CONCATENATE(", ",AB1084,AC1085,AC1093)),IF(AC1093="",CONCATENATE(", ",AB1084,AC1085,AC1089),CONCATENATE(", ",AB1084,AC1085,AC1089,", ",AB1084,AC1085,AC1093,", ",AB1084,AC1085,AC1097)))</f>
        <v/>
      </c>
      <c r="AD1083" s="13" t="str">
        <f t="shared" ref="AD1083" si="8444">IF(AD1089="",IF(AD1093="",IF(AD1097="","",CONCATENATE(", ",AD1084,AD1085,AD1097)),CONCATENATE(", ",AD1084,AD1085,AD1093)),IF(AD1093="",CONCATENATE(", ",AD1084,AD1085,AD1089),CONCATENATE(", ",AD1084,AD1085,AD1089,", ",AD1084,AD1085,AD1093,", ",AD1084,AD1085,AD1097)))</f>
        <v/>
      </c>
      <c r="AE1083" s="13" t="str">
        <f t="shared" ref="AE1083" si="8445">IF(AE1089="",IF(AE1093="",IF(AE1097="","",CONCATENATE(", ",AD1084,AE1085,AE1097)),CONCATENATE(", ",AD1084,AE1085,AE1093)),IF(AE1093="",CONCATENATE(", ",AD1084,AE1085,AE1089),CONCATENATE(", ",AD1084,AE1085,AE1089,", ",AD1084,AE1085,AE1093,", ",AD1084,AE1085,AE1097)))</f>
        <v/>
      </c>
      <c r="AF1083" s="13" t="str">
        <f t="shared" ref="AF1083" si="8446">IF(AF1089="",IF(AF1093="",IF(AF1097="","",CONCATENATE(", ",AF1084,AF1085,AF1097)),CONCATENATE(", ",AF1084,AF1085,AF1093)),IF(AF1093="",CONCATENATE(", ",AF1084,AF1085,AF1089),CONCATENATE(", ",AF1084,AF1085,AF1089,", ",AF1084,AF1085,AF1093,", ",AF1084,AF1085,AF1097)))</f>
        <v/>
      </c>
      <c r="AG1083" s="13" t="str">
        <f t="shared" ref="AG1083" si="8447">IF(AG1089="",IF(AG1093="",IF(AG1097="","",CONCATENATE(", ",AF1084,AG1085,AG1097)),CONCATENATE(", ",AF1084,AG1085,AG1093)),IF(AG1093="",CONCATENATE(", ",AF1084,AG1085,AG1089),CONCATENATE(", ",AF1084,AG1085,AG1089,", ",AF1084,AG1085,AG1093,", ",AF1084,AG1085,AG1097)))</f>
        <v/>
      </c>
      <c r="AH1083" s="13" t="str">
        <f t="shared" ref="AH1083" si="8448">IF(AH1089="",IF(AH1093="",IF(AH1097="","",CONCATENATE(", ",AH1084,AH1085,AH1097)),CONCATENATE(", ",AH1084,AH1085,AH1093)),IF(AH1093="",CONCATENATE(", ",AH1084,AH1085,AH1089),CONCATENATE(", ",AH1084,AH1085,AH1089,", ",AH1084,AH1085,AH1093,", ",AH1084,AH1085,AH1097)))</f>
        <v/>
      </c>
      <c r="AI1083" s="13" t="str">
        <f t="shared" ref="AI1083" si="8449">IF(AI1089="",IF(AI1093="",IF(AI1097="","",CONCATENATE(", ",AH1084,AI1085,AI1097)),CONCATENATE(", ",AH1084,AI1085,AI1093)),IF(AI1093="",CONCATENATE(", ",AH1084,AI1085,AI1089),CONCATENATE(", ",AH1084,AI1085,AI1089,", ",AH1084,AI1085,AI1093,", ",AH1084,AI1085,AI1097)))</f>
        <v/>
      </c>
      <c r="AJ1083" s="13" t="str">
        <f t="shared" ref="AJ1083" si="8450">IF(AJ1089="",IF(AJ1093="",IF(AJ1097="","",CONCATENATE(", ",AJ1084,AJ1085,AJ1097)),CONCATENATE(", ",AJ1084,AJ1085,AJ1093)),IF(AJ1093="",CONCATENATE(", ",AJ1084,AJ1085,AJ1089),CONCATENATE(", ",AJ1084,AJ1085,AJ1089,", ",AJ1084,AJ1085,AJ1093,", ",AJ1084,AJ1085,AJ1097)))</f>
        <v/>
      </c>
      <c r="AK1083" s="13" t="str">
        <f t="shared" ref="AK1083" si="8451">IF(AK1089="",IF(AK1093="",IF(AK1097="","",CONCATENATE(", ",AJ1084,AK1085,AK1097)),CONCATENATE(", ",AJ1084,AK1085,AK1093)),IF(AK1093="",CONCATENATE(", ",AJ1084,AK1085,AK1089),CONCATENATE(", ",AJ1084,AK1085,AK1089,", ",AJ1084,AK1085,AK1093,", ",AJ1084,AK1085,AK1097)))</f>
        <v/>
      </c>
    </row>
    <row r="1084" spans="1:41" s="14" customFormat="1" x14ac:dyDescent="0.25">
      <c r="A1084" s="249"/>
      <c r="B1084" s="235" t="s">
        <v>4</v>
      </c>
      <c r="C1084" s="235"/>
      <c r="D1084" s="235"/>
      <c r="E1084" s="235" t="s">
        <v>5</v>
      </c>
      <c r="F1084" s="235"/>
      <c r="G1084" s="235"/>
      <c r="H1084" s="235" t="s">
        <v>6</v>
      </c>
      <c r="I1084" s="235"/>
      <c r="J1084" s="235"/>
      <c r="K1084" s="235" t="s">
        <v>7</v>
      </c>
      <c r="L1084" s="235"/>
      <c r="M1084" s="235"/>
      <c r="N1084" s="235" t="s">
        <v>8</v>
      </c>
      <c r="O1084" s="235"/>
      <c r="P1084" s="235"/>
      <c r="Q1084" s="235" t="s">
        <v>9</v>
      </c>
      <c r="R1084" s="235"/>
      <c r="S1084" s="235"/>
      <c r="T1084" s="235" t="s">
        <v>10</v>
      </c>
      <c r="U1084" s="235"/>
      <c r="V1084" s="239"/>
      <c r="W1084" s="240" t="s">
        <v>11</v>
      </c>
      <c r="X1084" s="277" t="s">
        <v>47</v>
      </c>
      <c r="Y1084" s="269"/>
      <c r="Z1084" s="278" t="s">
        <v>48</v>
      </c>
      <c r="AA1084" s="276"/>
      <c r="AB1084" s="278" t="s">
        <v>49</v>
      </c>
      <c r="AC1084" s="276"/>
      <c r="AD1084" s="276" t="s">
        <v>50</v>
      </c>
      <c r="AE1084" s="276"/>
      <c r="AF1084" s="276" t="s">
        <v>51</v>
      </c>
      <c r="AG1084" s="276"/>
      <c r="AH1084" s="276" t="s">
        <v>52</v>
      </c>
      <c r="AI1084" s="276"/>
      <c r="AJ1084" s="276" t="s">
        <v>53</v>
      </c>
      <c r="AK1084" s="276"/>
    </row>
    <row r="1085" spans="1:41" s="14" customFormat="1" x14ac:dyDescent="0.25">
      <c r="A1085" s="250"/>
      <c r="B1085" s="1" t="s">
        <v>12</v>
      </c>
      <c r="C1085" s="1" t="s">
        <v>13</v>
      </c>
      <c r="D1085" s="1" t="s">
        <v>14</v>
      </c>
      <c r="E1085" s="1" t="s">
        <v>12</v>
      </c>
      <c r="F1085" s="1" t="s">
        <v>13</v>
      </c>
      <c r="G1085" s="1" t="s">
        <v>14</v>
      </c>
      <c r="H1085" s="1" t="s">
        <v>12</v>
      </c>
      <c r="I1085" s="1" t="s">
        <v>13</v>
      </c>
      <c r="J1085" s="1" t="s">
        <v>14</v>
      </c>
      <c r="K1085" s="1" t="s">
        <v>12</v>
      </c>
      <c r="L1085" s="1" t="s">
        <v>13</v>
      </c>
      <c r="M1085" s="1" t="s">
        <v>14</v>
      </c>
      <c r="N1085" s="1" t="s">
        <v>12</v>
      </c>
      <c r="O1085" s="1" t="s">
        <v>13</v>
      </c>
      <c r="P1085" s="1" t="s">
        <v>14</v>
      </c>
      <c r="Q1085" s="1" t="s">
        <v>12</v>
      </c>
      <c r="R1085" s="1" t="s">
        <v>13</v>
      </c>
      <c r="S1085" s="1" t="s">
        <v>14</v>
      </c>
      <c r="T1085" s="1" t="s">
        <v>12</v>
      </c>
      <c r="U1085" s="1" t="s">
        <v>13</v>
      </c>
      <c r="V1085" s="2" t="s">
        <v>14</v>
      </c>
      <c r="W1085" s="241"/>
      <c r="X1085" s="13" t="s">
        <v>45</v>
      </c>
      <c r="Y1085" s="13" t="s">
        <v>46</v>
      </c>
      <c r="Z1085" s="13" t="s">
        <v>45</v>
      </c>
      <c r="AA1085" s="13" t="s">
        <v>46</v>
      </c>
      <c r="AB1085" s="13" t="s">
        <v>45</v>
      </c>
      <c r="AC1085" s="13" t="s">
        <v>46</v>
      </c>
      <c r="AD1085" s="13" t="s">
        <v>45</v>
      </c>
      <c r="AE1085" s="13" t="s">
        <v>46</v>
      </c>
      <c r="AF1085" s="13" t="s">
        <v>45</v>
      </c>
      <c r="AG1085" s="13" t="s">
        <v>46</v>
      </c>
      <c r="AH1085" s="13" t="s">
        <v>45</v>
      </c>
      <c r="AI1085" s="13" t="s">
        <v>46</v>
      </c>
      <c r="AJ1085" s="13" t="s">
        <v>45</v>
      </c>
      <c r="AK1085" s="13" t="s">
        <v>46</v>
      </c>
    </row>
    <row r="1086" spans="1:41" s="14" customFormat="1" x14ac:dyDescent="0.25">
      <c r="A1086" s="3" t="s">
        <v>15</v>
      </c>
      <c r="B1086" s="25"/>
      <c r="C1086" s="25"/>
      <c r="D1086" s="16">
        <f>SUM(B1086:C1086)</f>
        <v>0</v>
      </c>
      <c r="E1086" s="25"/>
      <c r="F1086" s="25"/>
      <c r="G1086" s="16">
        <f>SUM(E1086:F1086)</f>
        <v>0</v>
      </c>
      <c r="H1086" s="25"/>
      <c r="I1086" s="25"/>
      <c r="J1086" s="16">
        <f>SUM(H1086:I1086)</f>
        <v>0</v>
      </c>
      <c r="K1086" s="25"/>
      <c r="L1086" s="25"/>
      <c r="M1086" s="16">
        <f>SUM(K1086:L1086)</f>
        <v>0</v>
      </c>
      <c r="N1086" s="25"/>
      <c r="O1086" s="25"/>
      <c r="P1086" s="16">
        <f>SUM(N1086:O1086)</f>
        <v>0</v>
      </c>
      <c r="Q1086" s="25"/>
      <c r="R1086" s="25"/>
      <c r="S1086" s="16">
        <f>SUM(Q1086:R1086)</f>
        <v>0</v>
      </c>
      <c r="T1086" s="25"/>
      <c r="U1086" s="25"/>
      <c r="V1086" s="16">
        <f>SUM(T1086:U1086)</f>
        <v>0</v>
      </c>
      <c r="W1086" s="27">
        <f>B1086+C1086+E1086+F1086+H1086+I1086+K1086+L1086+N1086+O1086+Q1086+R1086+T1086+U1086</f>
        <v>0</v>
      </c>
      <c r="X1086" s="13">
        <f t="shared" ref="X1086:Y1086" si="8452">SUM(B1086:B1089)</f>
        <v>0</v>
      </c>
      <c r="Y1086" s="13">
        <f t="shared" si="8452"/>
        <v>0</v>
      </c>
      <c r="Z1086" s="13">
        <f t="shared" ref="Z1086:AA1086" si="8453">SUM(E1086:E1089)</f>
        <v>0</v>
      </c>
      <c r="AA1086" s="13">
        <f t="shared" si="8453"/>
        <v>0</v>
      </c>
      <c r="AB1086" s="13">
        <f t="shared" ref="AB1086:AC1086" si="8454">SUM(H1086:H1089)</f>
        <v>0</v>
      </c>
      <c r="AC1086" s="13">
        <f t="shared" si="8454"/>
        <v>0</v>
      </c>
      <c r="AD1086" s="13">
        <f t="shared" ref="AD1086:AE1086" si="8455">SUM(K1086:K1089)</f>
        <v>0</v>
      </c>
      <c r="AE1086" s="13">
        <f t="shared" si="8455"/>
        <v>0</v>
      </c>
      <c r="AF1086" s="13">
        <f t="shared" ref="AF1086:AG1086" si="8456">SUM(N1086:N1089)</f>
        <v>0</v>
      </c>
      <c r="AG1086" s="13">
        <f t="shared" si="8456"/>
        <v>0</v>
      </c>
      <c r="AH1086" s="13">
        <f t="shared" ref="AH1086:AI1086" si="8457">SUM(Q1086:Q1089)</f>
        <v>0</v>
      </c>
      <c r="AI1086" s="13">
        <f t="shared" si="8457"/>
        <v>0</v>
      </c>
      <c r="AJ1086" s="13">
        <f t="shared" ref="AJ1086:AK1086" si="8458">SUM(T1086:T1089)</f>
        <v>0</v>
      </c>
      <c r="AK1086" s="13">
        <f t="shared" si="8458"/>
        <v>0</v>
      </c>
      <c r="AL1086" s="13"/>
      <c r="AM1086" s="13"/>
      <c r="AN1086" s="13"/>
      <c r="AO1086" s="13"/>
    </row>
    <row r="1087" spans="1:41" s="14" customFormat="1" x14ac:dyDescent="0.25">
      <c r="A1087" s="3" t="s">
        <v>16</v>
      </c>
      <c r="B1087" s="25"/>
      <c r="C1087" s="25"/>
      <c r="D1087" s="16">
        <f t="shared" ref="D1087:D1089" si="8459">SUM(B1087:C1087)</f>
        <v>0</v>
      </c>
      <c r="E1087" s="25"/>
      <c r="F1087" s="25"/>
      <c r="G1087" s="16">
        <f t="shared" ref="G1087:G1089" si="8460">SUM(E1087:F1087)</f>
        <v>0</v>
      </c>
      <c r="H1087" s="25"/>
      <c r="I1087" s="25"/>
      <c r="J1087" s="16">
        <f t="shared" ref="J1087:J1089" si="8461">SUM(H1087:I1087)</f>
        <v>0</v>
      </c>
      <c r="K1087" s="25"/>
      <c r="L1087" s="25"/>
      <c r="M1087" s="16">
        <f t="shared" ref="M1087:M1089" si="8462">SUM(K1087:L1087)</f>
        <v>0</v>
      </c>
      <c r="N1087" s="25"/>
      <c r="O1087" s="25"/>
      <c r="P1087" s="16">
        <f t="shared" ref="P1087:P1089" si="8463">SUM(N1087:O1087)</f>
        <v>0</v>
      </c>
      <c r="Q1087" s="25"/>
      <c r="R1087" s="25"/>
      <c r="S1087" s="16">
        <f t="shared" ref="S1087:S1089" si="8464">SUM(Q1087:R1087)</f>
        <v>0</v>
      </c>
      <c r="T1087" s="25"/>
      <c r="U1087" s="25"/>
      <c r="V1087" s="16">
        <f t="shared" ref="V1087:V1089" si="8465">SUM(T1087:U1087)</f>
        <v>0</v>
      </c>
      <c r="W1087" s="27">
        <f t="shared" ref="W1087:W1098" si="8466">B1087+C1087+E1087+F1087+H1087+I1087+K1087+L1087+N1087+O1087+Q1087+R1087+T1087+U1087</f>
        <v>0</v>
      </c>
      <c r="X1087" s="13">
        <f t="shared" ref="X1087" si="8467">IF(X1086=X1094,0,1)</f>
        <v>0</v>
      </c>
      <c r="Y1087" s="13">
        <f t="shared" ref="Y1087" si="8468">IF(Y1086=Y1094,0,1)</f>
        <v>0</v>
      </c>
      <c r="Z1087" s="13">
        <f t="shared" ref="Z1087" si="8469">IF(Z1086=Z1094,0,1)</f>
        <v>0</v>
      </c>
      <c r="AA1087" s="13">
        <f t="shared" ref="AA1087" si="8470">IF(AA1086=AA1094,0,1)</f>
        <v>0</v>
      </c>
      <c r="AB1087" s="13">
        <f t="shared" ref="AB1087" si="8471">IF(AB1086=AB1094,0,1)</f>
        <v>0</v>
      </c>
      <c r="AC1087" s="13">
        <f t="shared" ref="AC1087" si="8472">IF(AC1086=AC1094,0,1)</f>
        <v>0</v>
      </c>
      <c r="AD1087" s="13">
        <f t="shared" ref="AD1087" si="8473">IF(AD1086=AD1094,0,1)</f>
        <v>0</v>
      </c>
      <c r="AE1087" s="13">
        <f t="shared" ref="AE1087" si="8474">IF(AE1086=AE1094,0,1)</f>
        <v>0</v>
      </c>
      <c r="AF1087" s="13">
        <f t="shared" ref="AF1087" si="8475">IF(AF1086=AF1094,0,1)</f>
        <v>0</v>
      </c>
      <c r="AG1087" s="13">
        <f t="shared" ref="AG1087" si="8476">IF(AG1086=AG1094,0,1)</f>
        <v>0</v>
      </c>
      <c r="AH1087" s="13">
        <f t="shared" ref="AH1087" si="8477">IF(AH1086=AH1094,0,1)</f>
        <v>0</v>
      </c>
      <c r="AI1087" s="13">
        <f t="shared" ref="AI1087" si="8478">IF(AI1086=AI1094,0,1)</f>
        <v>0</v>
      </c>
      <c r="AJ1087" s="13">
        <f t="shared" ref="AJ1087" si="8479">IF(AJ1086=AJ1094,0,1)</f>
        <v>0</v>
      </c>
      <c r="AK1087" s="13">
        <f t="shared" ref="AK1087" si="8480">IF(AK1086=AK1094,0,1)</f>
        <v>0</v>
      </c>
      <c r="AL1087" s="13"/>
      <c r="AM1087" s="13"/>
      <c r="AN1087" s="13"/>
      <c r="AO1087" s="13"/>
    </row>
    <row r="1088" spans="1:41" s="14" customFormat="1" x14ac:dyDescent="0.25">
      <c r="A1088" s="3" t="s">
        <v>17</v>
      </c>
      <c r="B1088" s="25"/>
      <c r="C1088" s="25"/>
      <c r="D1088" s="16">
        <f t="shared" si="8459"/>
        <v>0</v>
      </c>
      <c r="E1088" s="25"/>
      <c r="F1088" s="25"/>
      <c r="G1088" s="16">
        <f t="shared" si="8460"/>
        <v>0</v>
      </c>
      <c r="H1088" s="25"/>
      <c r="I1088" s="25"/>
      <c r="J1088" s="16">
        <f t="shared" si="8461"/>
        <v>0</v>
      </c>
      <c r="K1088" s="25"/>
      <c r="L1088" s="25"/>
      <c r="M1088" s="16">
        <f t="shared" si="8462"/>
        <v>0</v>
      </c>
      <c r="N1088" s="25"/>
      <c r="O1088" s="25"/>
      <c r="P1088" s="16">
        <f t="shared" si="8463"/>
        <v>0</v>
      </c>
      <c r="Q1088" s="25"/>
      <c r="R1088" s="25"/>
      <c r="S1088" s="16">
        <f t="shared" si="8464"/>
        <v>0</v>
      </c>
      <c r="T1088" s="25"/>
      <c r="U1088" s="25"/>
      <c r="V1088" s="16">
        <f t="shared" si="8465"/>
        <v>0</v>
      </c>
      <c r="W1088" s="27">
        <f t="shared" si="8466"/>
        <v>0</v>
      </c>
      <c r="X1088" s="13">
        <f t="shared" ref="X1088:AK1088" si="8481">IF(X1086=X1090,0,1)</f>
        <v>0</v>
      </c>
      <c r="Y1088" s="13">
        <f t="shared" si="8481"/>
        <v>0</v>
      </c>
      <c r="Z1088" s="13">
        <f t="shared" si="8481"/>
        <v>0</v>
      </c>
      <c r="AA1088" s="13">
        <f t="shared" si="8481"/>
        <v>0</v>
      </c>
      <c r="AB1088" s="13">
        <f t="shared" si="8481"/>
        <v>0</v>
      </c>
      <c r="AC1088" s="13">
        <f t="shared" si="8481"/>
        <v>0</v>
      </c>
      <c r="AD1088" s="13">
        <f t="shared" si="8481"/>
        <v>0</v>
      </c>
      <c r="AE1088" s="13">
        <f t="shared" si="8481"/>
        <v>0</v>
      </c>
      <c r="AF1088" s="13">
        <f t="shared" si="8481"/>
        <v>0</v>
      </c>
      <c r="AG1088" s="13">
        <f t="shared" si="8481"/>
        <v>0</v>
      </c>
      <c r="AH1088" s="13">
        <f t="shared" si="8481"/>
        <v>0</v>
      </c>
      <c r="AI1088" s="13">
        <f t="shared" si="8481"/>
        <v>0</v>
      </c>
      <c r="AJ1088" s="13">
        <f t="shared" si="8481"/>
        <v>0</v>
      </c>
      <c r="AK1088" s="13">
        <f t="shared" si="8481"/>
        <v>0</v>
      </c>
      <c r="AL1088" s="13"/>
      <c r="AM1088" s="13"/>
      <c r="AN1088" s="13"/>
      <c r="AO1088" s="13"/>
    </row>
    <row r="1089" spans="1:41" s="14" customFormat="1" x14ac:dyDescent="0.25">
      <c r="A1089" s="3" t="s">
        <v>18</v>
      </c>
      <c r="B1089" s="25"/>
      <c r="C1089" s="25"/>
      <c r="D1089" s="16">
        <f t="shared" si="8459"/>
        <v>0</v>
      </c>
      <c r="E1089" s="25"/>
      <c r="F1089" s="25"/>
      <c r="G1089" s="16">
        <f t="shared" si="8460"/>
        <v>0</v>
      </c>
      <c r="H1089" s="25"/>
      <c r="I1089" s="25"/>
      <c r="J1089" s="16">
        <f t="shared" si="8461"/>
        <v>0</v>
      </c>
      <c r="K1089" s="25"/>
      <c r="L1089" s="25"/>
      <c r="M1089" s="16">
        <f t="shared" si="8462"/>
        <v>0</v>
      </c>
      <c r="N1089" s="25"/>
      <c r="O1089" s="25"/>
      <c r="P1089" s="16">
        <f t="shared" si="8463"/>
        <v>0</v>
      </c>
      <c r="Q1089" s="25"/>
      <c r="R1089" s="25"/>
      <c r="S1089" s="16">
        <f t="shared" si="8464"/>
        <v>0</v>
      </c>
      <c r="T1089" s="25"/>
      <c r="U1089" s="25"/>
      <c r="V1089" s="16">
        <f t="shared" si="8465"/>
        <v>0</v>
      </c>
      <c r="W1089" s="27">
        <f t="shared" si="8466"/>
        <v>0</v>
      </c>
      <c r="X1089" s="13" t="str">
        <f t="shared" ref="X1089" si="8482">IF(SUM(X1087:X1088)=2,"WA","")</f>
        <v/>
      </c>
      <c r="Y1089" s="13" t="str">
        <f t="shared" ref="Y1089" si="8483">IF(SUM(Y1087:Y1088)=2,"WA","")</f>
        <v/>
      </c>
      <c r="Z1089" s="13" t="str">
        <f t="shared" ref="Z1089" si="8484">IF(SUM(Z1087:Z1088)=2,"WA","")</f>
        <v/>
      </c>
      <c r="AA1089" s="13" t="str">
        <f t="shared" ref="AA1089" si="8485">IF(SUM(AA1087:AA1088)=2,"WA","")</f>
        <v/>
      </c>
      <c r="AB1089" s="13" t="str">
        <f t="shared" ref="AB1089" si="8486">IF(SUM(AB1087:AB1088)=2,"WA","")</f>
        <v/>
      </c>
      <c r="AC1089" s="13" t="str">
        <f t="shared" ref="AC1089" si="8487">IF(SUM(AC1087:AC1088)=2,"WA","")</f>
        <v/>
      </c>
      <c r="AD1089" s="13" t="str">
        <f t="shared" ref="AD1089" si="8488">IF(SUM(AD1087:AD1088)=2,"WA","")</f>
        <v/>
      </c>
      <c r="AE1089" s="13" t="str">
        <f t="shared" ref="AE1089" si="8489">IF(SUM(AE1087:AE1088)=2,"WA","")</f>
        <v/>
      </c>
      <c r="AF1089" s="13" t="str">
        <f t="shared" ref="AF1089" si="8490">IF(SUM(AF1087:AF1088)=2,"WA","")</f>
        <v/>
      </c>
      <c r="AG1089" s="13" t="str">
        <f t="shared" ref="AG1089" si="8491">IF(SUM(AG1087:AG1088)=2,"WA","")</f>
        <v/>
      </c>
      <c r="AH1089" s="13" t="str">
        <f t="shared" ref="AH1089" si="8492">IF(SUM(AH1087:AH1088)=2,"WA","")</f>
        <v/>
      </c>
      <c r="AI1089" s="13" t="str">
        <f t="shared" ref="AI1089" si="8493">IF(SUM(AI1087:AI1088)=2,"WA","")</f>
        <v/>
      </c>
      <c r="AJ1089" s="13" t="str">
        <f t="shared" ref="AJ1089" si="8494">IF(SUM(AJ1087:AJ1088)=2,"WA","")</f>
        <v/>
      </c>
      <c r="AK1089" s="13" t="str">
        <f t="shared" ref="AK1089" si="8495">IF(SUM(AK1087:AK1088)=2,"WA","")</f>
        <v/>
      </c>
      <c r="AL1089" s="13"/>
      <c r="AM1089" s="13"/>
      <c r="AN1089" s="13"/>
      <c r="AO1089" s="13"/>
    </row>
    <row r="1090" spans="1:41" s="14" customFormat="1" x14ac:dyDescent="0.25">
      <c r="A1090" s="4" t="s">
        <v>19</v>
      </c>
      <c r="B1090" s="26"/>
      <c r="C1090" s="26"/>
      <c r="D1090" s="18">
        <f>SUM(B1090:C1090)</f>
        <v>0</v>
      </c>
      <c r="E1090" s="26"/>
      <c r="F1090" s="26"/>
      <c r="G1090" s="18">
        <f>SUM(E1090:F1090)</f>
        <v>0</v>
      </c>
      <c r="H1090" s="26"/>
      <c r="I1090" s="26"/>
      <c r="J1090" s="18">
        <f>SUM(H1090:I1090)</f>
        <v>0</v>
      </c>
      <c r="K1090" s="26"/>
      <c r="L1090" s="26"/>
      <c r="M1090" s="18">
        <f>SUM(K1090:L1090)</f>
        <v>0</v>
      </c>
      <c r="N1090" s="26"/>
      <c r="O1090" s="26"/>
      <c r="P1090" s="18">
        <f>SUM(N1090:O1090)</f>
        <v>0</v>
      </c>
      <c r="Q1090" s="26"/>
      <c r="R1090" s="26"/>
      <c r="S1090" s="18">
        <f>SUM(Q1090:R1090)</f>
        <v>0</v>
      </c>
      <c r="T1090" s="26"/>
      <c r="U1090" s="26"/>
      <c r="V1090" s="18">
        <f>SUM(T1090:U1090)</f>
        <v>0</v>
      </c>
      <c r="W1090" s="27">
        <f t="shared" si="8466"/>
        <v>0</v>
      </c>
      <c r="X1090" s="13">
        <f t="shared" ref="X1090:Y1090" si="8496">SUM(B1090:B1093)</f>
        <v>0</v>
      </c>
      <c r="Y1090" s="13">
        <f t="shared" si="8496"/>
        <v>0</v>
      </c>
      <c r="Z1090" s="13">
        <f t="shared" ref="Z1090:AA1090" si="8497">SUM(E1090:E1093)</f>
        <v>0</v>
      </c>
      <c r="AA1090" s="13">
        <f t="shared" si="8497"/>
        <v>0</v>
      </c>
      <c r="AB1090" s="13">
        <f t="shared" ref="AB1090:AC1090" si="8498">SUM(H1090:H1093)</f>
        <v>0</v>
      </c>
      <c r="AC1090" s="13">
        <f t="shared" si="8498"/>
        <v>0</v>
      </c>
      <c r="AD1090" s="13">
        <f t="shared" ref="AD1090:AE1090" si="8499">SUM(K1090:K1093)</f>
        <v>0</v>
      </c>
      <c r="AE1090" s="13">
        <f t="shared" si="8499"/>
        <v>0</v>
      </c>
      <c r="AF1090" s="13">
        <f t="shared" ref="AF1090:AG1090" si="8500">SUM(N1090:N1093)</f>
        <v>0</v>
      </c>
      <c r="AG1090" s="13">
        <f t="shared" si="8500"/>
        <v>0</v>
      </c>
      <c r="AH1090" s="13">
        <f t="shared" ref="AH1090:AI1090" si="8501">SUM(Q1090:Q1093)</f>
        <v>0</v>
      </c>
      <c r="AI1090" s="13">
        <f t="shared" si="8501"/>
        <v>0</v>
      </c>
      <c r="AJ1090" s="13">
        <f t="shared" ref="AJ1090:AK1090" si="8502">SUM(T1090:T1093)</f>
        <v>0</v>
      </c>
      <c r="AK1090" s="13">
        <f t="shared" si="8502"/>
        <v>0</v>
      </c>
      <c r="AL1090" s="13"/>
      <c r="AM1090" s="13"/>
      <c r="AN1090" s="13"/>
      <c r="AO1090" s="13"/>
    </row>
    <row r="1091" spans="1:41" s="14" customFormat="1" x14ac:dyDescent="0.25">
      <c r="A1091" s="4" t="s">
        <v>20</v>
      </c>
      <c r="B1091" s="26"/>
      <c r="C1091" s="26"/>
      <c r="D1091" s="18">
        <f t="shared" ref="D1091:D1093" si="8503">SUM(B1091:C1091)</f>
        <v>0</v>
      </c>
      <c r="E1091" s="26"/>
      <c r="F1091" s="26"/>
      <c r="G1091" s="18">
        <f t="shared" ref="G1091:G1093" si="8504">SUM(E1091:F1091)</f>
        <v>0</v>
      </c>
      <c r="H1091" s="26"/>
      <c r="I1091" s="26"/>
      <c r="J1091" s="18">
        <f t="shared" ref="J1091:J1093" si="8505">SUM(H1091:I1091)</f>
        <v>0</v>
      </c>
      <c r="K1091" s="26"/>
      <c r="L1091" s="26"/>
      <c r="M1091" s="18">
        <f t="shared" ref="M1091:M1093" si="8506">SUM(K1091:L1091)</f>
        <v>0</v>
      </c>
      <c r="N1091" s="26"/>
      <c r="O1091" s="26"/>
      <c r="P1091" s="18">
        <f t="shared" ref="P1091:P1093" si="8507">SUM(N1091:O1091)</f>
        <v>0</v>
      </c>
      <c r="Q1091" s="26"/>
      <c r="R1091" s="26"/>
      <c r="S1091" s="18">
        <f t="shared" ref="S1091:S1093" si="8508">SUM(Q1091:R1091)</f>
        <v>0</v>
      </c>
      <c r="T1091" s="26"/>
      <c r="U1091" s="26"/>
      <c r="V1091" s="18">
        <f t="shared" ref="V1091:V1093" si="8509">SUM(T1091:U1091)</f>
        <v>0</v>
      </c>
      <c r="W1091" s="27">
        <f t="shared" si="8466"/>
        <v>0</v>
      </c>
      <c r="X1091" s="13">
        <f t="shared" ref="X1091" si="8510">IF(X1090=X1094,0,1)</f>
        <v>0</v>
      </c>
      <c r="Y1091" s="13">
        <f t="shared" ref="Y1091" si="8511">IF(Y1090=Y1094,0,1)</f>
        <v>0</v>
      </c>
      <c r="Z1091" s="13">
        <f t="shared" ref="Z1091" si="8512">IF(Z1090=Z1094,0,1)</f>
        <v>0</v>
      </c>
      <c r="AA1091" s="13">
        <f t="shared" ref="AA1091" si="8513">IF(AA1090=AA1094,0,1)</f>
        <v>0</v>
      </c>
      <c r="AB1091" s="13">
        <f t="shared" ref="AB1091" si="8514">IF(AB1090=AB1094,0,1)</f>
        <v>0</v>
      </c>
      <c r="AC1091" s="13">
        <f t="shared" ref="AC1091" si="8515">IF(AC1090=AC1094,0,1)</f>
        <v>0</v>
      </c>
      <c r="AD1091" s="13">
        <f t="shared" ref="AD1091" si="8516">IF(AD1090=AD1094,0,1)</f>
        <v>0</v>
      </c>
      <c r="AE1091" s="13">
        <f t="shared" ref="AE1091" si="8517">IF(AE1090=AE1094,0,1)</f>
        <v>0</v>
      </c>
      <c r="AF1091" s="13">
        <f t="shared" ref="AF1091" si="8518">IF(AF1090=AF1094,0,1)</f>
        <v>0</v>
      </c>
      <c r="AG1091" s="13">
        <f t="shared" ref="AG1091" si="8519">IF(AG1090=AG1094,0,1)</f>
        <v>0</v>
      </c>
      <c r="AH1091" s="13">
        <f t="shared" ref="AH1091" si="8520">IF(AH1090=AH1094,0,1)</f>
        <v>0</v>
      </c>
      <c r="AI1091" s="13">
        <f t="shared" ref="AI1091" si="8521">IF(AI1090=AI1094,0,1)</f>
        <v>0</v>
      </c>
      <c r="AJ1091" s="13">
        <f t="shared" ref="AJ1091" si="8522">IF(AJ1090=AJ1094,0,1)</f>
        <v>0</v>
      </c>
      <c r="AK1091" s="13">
        <f t="shared" ref="AK1091" si="8523">IF(AK1090=AK1094,0,1)</f>
        <v>0</v>
      </c>
      <c r="AL1091" s="13"/>
      <c r="AM1091" s="13"/>
      <c r="AN1091" s="13"/>
      <c r="AO1091" s="13"/>
    </row>
    <row r="1092" spans="1:41" s="14" customFormat="1" x14ac:dyDescent="0.25">
      <c r="A1092" s="4" t="s">
        <v>21</v>
      </c>
      <c r="B1092" s="26"/>
      <c r="C1092" s="26"/>
      <c r="D1092" s="18">
        <f t="shared" si="8503"/>
        <v>0</v>
      </c>
      <c r="E1092" s="26"/>
      <c r="F1092" s="26"/>
      <c r="G1092" s="18">
        <f t="shared" si="8504"/>
        <v>0</v>
      </c>
      <c r="H1092" s="26"/>
      <c r="I1092" s="26"/>
      <c r="J1092" s="18">
        <f t="shared" si="8505"/>
        <v>0</v>
      </c>
      <c r="K1092" s="26"/>
      <c r="L1092" s="26"/>
      <c r="M1092" s="18">
        <f t="shared" si="8506"/>
        <v>0</v>
      </c>
      <c r="N1092" s="26"/>
      <c r="O1092" s="26"/>
      <c r="P1092" s="18">
        <f t="shared" si="8507"/>
        <v>0</v>
      </c>
      <c r="Q1092" s="26"/>
      <c r="R1092" s="26"/>
      <c r="S1092" s="18">
        <f t="shared" si="8508"/>
        <v>0</v>
      </c>
      <c r="T1092" s="26"/>
      <c r="U1092" s="26"/>
      <c r="V1092" s="18">
        <f t="shared" si="8509"/>
        <v>0</v>
      </c>
      <c r="W1092" s="27">
        <f t="shared" si="8466"/>
        <v>0</v>
      </c>
      <c r="X1092" s="13">
        <f t="shared" ref="X1092:AK1092" si="8524">IF(X1090=X1086,0,1)</f>
        <v>0</v>
      </c>
      <c r="Y1092" s="13">
        <f t="shared" si="8524"/>
        <v>0</v>
      </c>
      <c r="Z1092" s="13">
        <f t="shared" si="8524"/>
        <v>0</v>
      </c>
      <c r="AA1092" s="13">
        <f t="shared" si="8524"/>
        <v>0</v>
      </c>
      <c r="AB1092" s="13">
        <f t="shared" si="8524"/>
        <v>0</v>
      </c>
      <c r="AC1092" s="13">
        <f t="shared" si="8524"/>
        <v>0</v>
      </c>
      <c r="AD1092" s="13">
        <f t="shared" si="8524"/>
        <v>0</v>
      </c>
      <c r="AE1092" s="13">
        <f t="shared" si="8524"/>
        <v>0</v>
      </c>
      <c r="AF1092" s="13">
        <f t="shared" si="8524"/>
        <v>0</v>
      </c>
      <c r="AG1092" s="13">
        <f t="shared" si="8524"/>
        <v>0</v>
      </c>
      <c r="AH1092" s="13">
        <f t="shared" si="8524"/>
        <v>0</v>
      </c>
      <c r="AI1092" s="13">
        <f t="shared" si="8524"/>
        <v>0</v>
      </c>
      <c r="AJ1092" s="13">
        <f t="shared" si="8524"/>
        <v>0</v>
      </c>
      <c r="AK1092" s="13">
        <f t="shared" si="8524"/>
        <v>0</v>
      </c>
      <c r="AL1092" s="13"/>
      <c r="AM1092" s="13"/>
      <c r="AN1092" s="13"/>
      <c r="AO1092" s="13"/>
    </row>
    <row r="1093" spans="1:41" s="14" customFormat="1" x14ac:dyDescent="0.25">
      <c r="A1093" s="4" t="s">
        <v>22</v>
      </c>
      <c r="B1093" s="26"/>
      <c r="C1093" s="26"/>
      <c r="D1093" s="18">
        <f t="shared" si="8503"/>
        <v>0</v>
      </c>
      <c r="E1093" s="26"/>
      <c r="F1093" s="26"/>
      <c r="G1093" s="18">
        <f t="shared" si="8504"/>
        <v>0</v>
      </c>
      <c r="H1093" s="26"/>
      <c r="I1093" s="26"/>
      <c r="J1093" s="18">
        <f t="shared" si="8505"/>
        <v>0</v>
      </c>
      <c r="K1093" s="26"/>
      <c r="L1093" s="26"/>
      <c r="M1093" s="18">
        <f t="shared" si="8506"/>
        <v>0</v>
      </c>
      <c r="N1093" s="26"/>
      <c r="O1093" s="26"/>
      <c r="P1093" s="18">
        <f t="shared" si="8507"/>
        <v>0</v>
      </c>
      <c r="Q1093" s="26"/>
      <c r="R1093" s="26"/>
      <c r="S1093" s="18">
        <f t="shared" si="8508"/>
        <v>0</v>
      </c>
      <c r="T1093" s="26"/>
      <c r="U1093" s="26"/>
      <c r="V1093" s="18">
        <f t="shared" si="8509"/>
        <v>0</v>
      </c>
      <c r="W1093" s="27">
        <f t="shared" si="8466"/>
        <v>0</v>
      </c>
      <c r="X1093" s="13" t="str">
        <f t="shared" ref="X1093" si="8525">IF(SUM(X1091:X1092)=2,"HA","")</f>
        <v/>
      </c>
      <c r="Y1093" s="13" t="str">
        <f t="shared" ref="Y1093" si="8526">IF(SUM(Y1091:Y1092)=2,"HA","")</f>
        <v/>
      </c>
      <c r="Z1093" s="13" t="str">
        <f t="shared" ref="Z1093" si="8527">IF(SUM(Z1091:Z1092)=2,"HA","")</f>
        <v/>
      </c>
      <c r="AA1093" s="13" t="str">
        <f t="shared" ref="AA1093" si="8528">IF(SUM(AA1091:AA1092)=2,"HA","")</f>
        <v/>
      </c>
      <c r="AB1093" s="13" t="str">
        <f t="shared" ref="AB1093" si="8529">IF(SUM(AB1091:AB1092)=2,"HA","")</f>
        <v/>
      </c>
      <c r="AC1093" s="13" t="str">
        <f t="shared" ref="AC1093" si="8530">IF(SUM(AC1091:AC1092)=2,"HA","")</f>
        <v/>
      </c>
      <c r="AD1093" s="13" t="str">
        <f t="shared" ref="AD1093" si="8531">IF(SUM(AD1091:AD1092)=2,"HA","")</f>
        <v/>
      </c>
      <c r="AE1093" s="13" t="str">
        <f t="shared" ref="AE1093" si="8532">IF(SUM(AE1091:AE1092)=2,"HA","")</f>
        <v/>
      </c>
      <c r="AF1093" s="13" t="str">
        <f t="shared" ref="AF1093" si="8533">IF(SUM(AF1091:AF1092)=2,"HA","")</f>
        <v/>
      </c>
      <c r="AG1093" s="13" t="str">
        <f t="shared" ref="AG1093" si="8534">IF(SUM(AG1091:AG1092)=2,"HA","")</f>
        <v/>
      </c>
      <c r="AH1093" s="13" t="str">
        <f t="shared" ref="AH1093" si="8535">IF(SUM(AH1091:AH1092)=2,"HA","")</f>
        <v/>
      </c>
      <c r="AI1093" s="13" t="str">
        <f t="shared" ref="AI1093" si="8536">IF(SUM(AI1091:AI1092)=2,"HA","")</f>
        <v/>
      </c>
      <c r="AJ1093" s="13" t="str">
        <f t="shared" ref="AJ1093" si="8537">IF(SUM(AJ1091:AJ1092)=2,"HA","")</f>
        <v/>
      </c>
      <c r="AK1093" s="13" t="str">
        <f t="shared" ref="AK1093" si="8538">IF(SUM(AK1091:AK1092)=2,"HA","")</f>
        <v/>
      </c>
      <c r="AL1093" s="13"/>
      <c r="AM1093" s="13"/>
      <c r="AN1093" s="13"/>
      <c r="AO1093" s="13"/>
    </row>
    <row r="1094" spans="1:41" s="14" customFormat="1" x14ac:dyDescent="0.25">
      <c r="A1094" s="3" t="s">
        <v>23</v>
      </c>
      <c r="B1094" s="25"/>
      <c r="C1094" s="25"/>
      <c r="D1094" s="16">
        <f>SUM(B1094:C1094)</f>
        <v>0</v>
      </c>
      <c r="E1094" s="25"/>
      <c r="F1094" s="25"/>
      <c r="G1094" s="16">
        <f>SUM(E1094:F1094)</f>
        <v>0</v>
      </c>
      <c r="H1094" s="25"/>
      <c r="I1094" s="25"/>
      <c r="J1094" s="16">
        <f>SUM(H1094:I1094)</f>
        <v>0</v>
      </c>
      <c r="K1094" s="25"/>
      <c r="L1094" s="25"/>
      <c r="M1094" s="16">
        <f>SUM(K1094:L1094)</f>
        <v>0</v>
      </c>
      <c r="N1094" s="25"/>
      <c r="O1094" s="25"/>
      <c r="P1094" s="16">
        <f>SUM(N1094:O1094)</f>
        <v>0</v>
      </c>
      <c r="Q1094" s="25"/>
      <c r="R1094" s="25"/>
      <c r="S1094" s="16">
        <f>SUM(Q1094:R1094)</f>
        <v>0</v>
      </c>
      <c r="T1094" s="25"/>
      <c r="U1094" s="25"/>
      <c r="V1094" s="16">
        <f>SUM(T1094:U1094)</f>
        <v>0</v>
      </c>
      <c r="W1094" s="27">
        <f t="shared" si="8466"/>
        <v>0</v>
      </c>
      <c r="X1094" s="13">
        <f t="shared" ref="X1094:Y1094" si="8539">SUM(B1094:B1098)</f>
        <v>0</v>
      </c>
      <c r="Y1094" s="13">
        <f t="shared" si="8539"/>
        <v>0</v>
      </c>
      <c r="Z1094" s="13">
        <f t="shared" ref="Z1094:AA1094" si="8540">SUM(E1094:E1098)</f>
        <v>0</v>
      </c>
      <c r="AA1094" s="13">
        <f t="shared" si="8540"/>
        <v>0</v>
      </c>
      <c r="AB1094" s="13">
        <f t="shared" ref="AB1094:AC1094" si="8541">SUM(H1094:H1098)</f>
        <v>0</v>
      </c>
      <c r="AC1094" s="13">
        <f t="shared" si="8541"/>
        <v>0</v>
      </c>
      <c r="AD1094" s="13">
        <f t="shared" ref="AD1094:AE1094" si="8542">SUM(K1094:K1098)</f>
        <v>0</v>
      </c>
      <c r="AE1094" s="13">
        <f t="shared" si="8542"/>
        <v>0</v>
      </c>
      <c r="AF1094" s="13">
        <f t="shared" ref="AF1094:AG1094" si="8543">SUM(N1094:N1098)</f>
        <v>0</v>
      </c>
      <c r="AG1094" s="13">
        <f t="shared" si="8543"/>
        <v>0</v>
      </c>
      <c r="AH1094" s="13">
        <f t="shared" ref="AH1094:AI1094" si="8544">SUM(Q1094:Q1098)</f>
        <v>0</v>
      </c>
      <c r="AI1094" s="13">
        <f t="shared" si="8544"/>
        <v>0</v>
      </c>
      <c r="AJ1094" s="13">
        <f t="shared" ref="AJ1094:AK1094" si="8545">SUM(T1094:T1098)</f>
        <v>0</v>
      </c>
      <c r="AK1094" s="13">
        <f t="shared" si="8545"/>
        <v>0</v>
      </c>
      <c r="AL1094" s="13"/>
      <c r="AM1094" s="13"/>
      <c r="AN1094" s="13"/>
      <c r="AO1094" s="13"/>
    </row>
    <row r="1095" spans="1:41" s="14" customFormat="1" x14ac:dyDescent="0.25">
      <c r="A1095" s="3" t="s">
        <v>24</v>
      </c>
      <c r="B1095" s="25"/>
      <c r="C1095" s="25"/>
      <c r="D1095" s="16">
        <f t="shared" ref="D1095:D1097" si="8546">SUM(B1095:C1095)</f>
        <v>0</v>
      </c>
      <c r="E1095" s="25"/>
      <c r="F1095" s="25"/>
      <c r="G1095" s="16">
        <f t="shared" ref="G1095:G1097" si="8547">SUM(E1095:F1095)</f>
        <v>0</v>
      </c>
      <c r="H1095" s="25"/>
      <c r="I1095" s="25"/>
      <c r="J1095" s="16">
        <f t="shared" ref="J1095:J1097" si="8548">SUM(H1095:I1095)</f>
        <v>0</v>
      </c>
      <c r="K1095" s="25"/>
      <c r="L1095" s="25"/>
      <c r="M1095" s="16">
        <f t="shared" ref="M1095:M1097" si="8549">SUM(K1095:L1095)</f>
        <v>0</v>
      </c>
      <c r="N1095" s="25"/>
      <c r="O1095" s="25"/>
      <c r="P1095" s="16">
        <f t="shared" ref="P1095:P1097" si="8550">SUM(N1095:O1095)</f>
        <v>0</v>
      </c>
      <c r="Q1095" s="25"/>
      <c r="R1095" s="25"/>
      <c r="S1095" s="16">
        <f t="shared" ref="S1095:S1097" si="8551">SUM(Q1095:R1095)</f>
        <v>0</v>
      </c>
      <c r="T1095" s="25"/>
      <c r="U1095" s="25"/>
      <c r="V1095" s="16">
        <f t="shared" ref="V1095:V1097" si="8552">SUM(T1095:U1095)</f>
        <v>0</v>
      </c>
      <c r="W1095" s="27">
        <f t="shared" si="8466"/>
        <v>0</v>
      </c>
      <c r="X1095" s="13">
        <f t="shared" ref="X1095" si="8553">IF(X1094=X1086,0,1)</f>
        <v>0</v>
      </c>
      <c r="Y1095" s="13">
        <f t="shared" ref="Y1095" si="8554">IF(Y1094=Y1086,0,1)</f>
        <v>0</v>
      </c>
      <c r="Z1095" s="13">
        <f t="shared" ref="Z1095" si="8555">IF(Z1094=Z1086,0,1)</f>
        <v>0</v>
      </c>
      <c r="AA1095" s="13">
        <f t="shared" ref="AA1095" si="8556">IF(AA1094=AA1086,0,1)</f>
        <v>0</v>
      </c>
      <c r="AB1095" s="13">
        <f t="shared" ref="AB1095" si="8557">IF(AB1094=AB1086,0,1)</f>
        <v>0</v>
      </c>
      <c r="AC1095" s="13">
        <f t="shared" ref="AC1095" si="8558">IF(AC1094=AC1086,0,1)</f>
        <v>0</v>
      </c>
      <c r="AD1095" s="13">
        <f t="shared" ref="AD1095" si="8559">IF(AD1094=AD1086,0,1)</f>
        <v>0</v>
      </c>
      <c r="AE1095" s="13">
        <f t="shared" ref="AE1095" si="8560">IF(AE1094=AE1086,0,1)</f>
        <v>0</v>
      </c>
      <c r="AF1095" s="13">
        <f t="shared" ref="AF1095" si="8561">IF(AF1094=AF1086,0,1)</f>
        <v>0</v>
      </c>
      <c r="AG1095" s="13">
        <f t="shared" ref="AG1095" si="8562">IF(AG1094=AG1086,0,1)</f>
        <v>0</v>
      </c>
      <c r="AH1095" s="13">
        <f t="shared" ref="AH1095" si="8563">IF(AH1094=AH1086,0,1)</f>
        <v>0</v>
      </c>
      <c r="AI1095" s="13">
        <f t="shared" ref="AI1095" si="8564">IF(AI1094=AI1086,0,1)</f>
        <v>0</v>
      </c>
      <c r="AJ1095" s="13">
        <f t="shared" ref="AJ1095" si="8565">IF(AJ1094=AJ1086,0,1)</f>
        <v>0</v>
      </c>
      <c r="AK1095" s="13">
        <f t="shared" ref="AK1095" si="8566">IF(AK1094=AK1086,0,1)</f>
        <v>0</v>
      </c>
      <c r="AL1095" s="13"/>
      <c r="AM1095" s="13"/>
      <c r="AN1095" s="13"/>
      <c r="AO1095" s="13"/>
    </row>
    <row r="1096" spans="1:41" s="14" customFormat="1" x14ac:dyDescent="0.25">
      <c r="A1096" s="3" t="s">
        <v>25</v>
      </c>
      <c r="B1096" s="25"/>
      <c r="C1096" s="25"/>
      <c r="D1096" s="16">
        <f t="shared" si="8546"/>
        <v>0</v>
      </c>
      <c r="E1096" s="25"/>
      <c r="F1096" s="25"/>
      <c r="G1096" s="16">
        <f t="shared" si="8547"/>
        <v>0</v>
      </c>
      <c r="H1096" s="25"/>
      <c r="I1096" s="25"/>
      <c r="J1096" s="16">
        <f t="shared" si="8548"/>
        <v>0</v>
      </c>
      <c r="K1096" s="25"/>
      <c r="L1096" s="25"/>
      <c r="M1096" s="16">
        <f t="shared" si="8549"/>
        <v>0</v>
      </c>
      <c r="N1096" s="25"/>
      <c r="O1096" s="25"/>
      <c r="P1096" s="16">
        <f t="shared" si="8550"/>
        <v>0</v>
      </c>
      <c r="Q1096" s="25"/>
      <c r="R1096" s="25"/>
      <c r="S1096" s="16">
        <f t="shared" si="8551"/>
        <v>0</v>
      </c>
      <c r="T1096" s="25"/>
      <c r="U1096" s="25"/>
      <c r="V1096" s="16">
        <f t="shared" si="8552"/>
        <v>0</v>
      </c>
      <c r="W1096" s="27">
        <f t="shared" si="8466"/>
        <v>0</v>
      </c>
      <c r="X1096" s="13">
        <f t="shared" ref="X1096:AK1096" si="8567">IF(X1094=X1090,0,1)</f>
        <v>0</v>
      </c>
      <c r="Y1096" s="13">
        <f t="shared" si="8567"/>
        <v>0</v>
      </c>
      <c r="Z1096" s="13">
        <f t="shared" si="8567"/>
        <v>0</v>
      </c>
      <c r="AA1096" s="13">
        <f t="shared" si="8567"/>
        <v>0</v>
      </c>
      <c r="AB1096" s="13">
        <f t="shared" si="8567"/>
        <v>0</v>
      </c>
      <c r="AC1096" s="13">
        <f t="shared" si="8567"/>
        <v>0</v>
      </c>
      <c r="AD1096" s="13">
        <f t="shared" si="8567"/>
        <v>0</v>
      </c>
      <c r="AE1096" s="13">
        <f t="shared" si="8567"/>
        <v>0</v>
      </c>
      <c r="AF1096" s="13">
        <f t="shared" si="8567"/>
        <v>0</v>
      </c>
      <c r="AG1096" s="13">
        <f t="shared" si="8567"/>
        <v>0</v>
      </c>
      <c r="AH1096" s="13">
        <f t="shared" si="8567"/>
        <v>0</v>
      </c>
      <c r="AI1096" s="13">
        <f t="shared" si="8567"/>
        <v>0</v>
      </c>
      <c r="AJ1096" s="13">
        <f t="shared" si="8567"/>
        <v>0</v>
      </c>
      <c r="AK1096" s="13">
        <f t="shared" si="8567"/>
        <v>0</v>
      </c>
      <c r="AL1096" s="13"/>
      <c r="AM1096" s="13"/>
      <c r="AN1096" s="13"/>
      <c r="AO1096" s="13"/>
    </row>
    <row r="1097" spans="1:41" s="14" customFormat="1" x14ac:dyDescent="0.25">
      <c r="A1097" s="3" t="s">
        <v>26</v>
      </c>
      <c r="B1097" s="25"/>
      <c r="C1097" s="25"/>
      <c r="D1097" s="16">
        <f t="shared" si="8546"/>
        <v>0</v>
      </c>
      <c r="E1097" s="25"/>
      <c r="F1097" s="25"/>
      <c r="G1097" s="16">
        <f t="shared" si="8547"/>
        <v>0</v>
      </c>
      <c r="H1097" s="25"/>
      <c r="I1097" s="25"/>
      <c r="J1097" s="16">
        <f t="shared" si="8548"/>
        <v>0</v>
      </c>
      <c r="K1097" s="25"/>
      <c r="L1097" s="25"/>
      <c r="M1097" s="16">
        <f t="shared" si="8549"/>
        <v>0</v>
      </c>
      <c r="N1097" s="25"/>
      <c r="O1097" s="25"/>
      <c r="P1097" s="16">
        <f t="shared" si="8550"/>
        <v>0</v>
      </c>
      <c r="Q1097" s="25"/>
      <c r="R1097" s="25"/>
      <c r="S1097" s="16">
        <f t="shared" si="8551"/>
        <v>0</v>
      </c>
      <c r="T1097" s="25"/>
      <c r="U1097" s="25"/>
      <c r="V1097" s="16">
        <f t="shared" si="8552"/>
        <v>0</v>
      </c>
      <c r="W1097" s="27">
        <f t="shared" si="8466"/>
        <v>0</v>
      </c>
      <c r="X1097" s="13" t="str">
        <f t="shared" ref="X1097" si="8568">IF(SUM(X1095:X1096)=2,"WH","")</f>
        <v/>
      </c>
      <c r="Y1097" s="13" t="str">
        <f t="shared" ref="Y1097" si="8569">IF(SUM(Y1095:Y1096)=2,"WH","")</f>
        <v/>
      </c>
      <c r="Z1097" s="13" t="str">
        <f t="shared" ref="Z1097" si="8570">IF(SUM(Z1095:Z1096)=2,"WH","")</f>
        <v/>
      </c>
      <c r="AA1097" s="13" t="str">
        <f t="shared" ref="AA1097" si="8571">IF(SUM(AA1095:AA1096)=2,"WH","")</f>
        <v/>
      </c>
      <c r="AB1097" s="13" t="str">
        <f t="shared" ref="AB1097" si="8572">IF(SUM(AB1095:AB1096)=2,"WH","")</f>
        <v/>
      </c>
      <c r="AC1097" s="13" t="str">
        <f t="shared" ref="AC1097" si="8573">IF(SUM(AC1095:AC1096)=2,"WH","")</f>
        <v/>
      </c>
      <c r="AD1097" s="13" t="str">
        <f t="shared" ref="AD1097" si="8574">IF(SUM(AD1095:AD1096)=2,"WH","")</f>
        <v/>
      </c>
      <c r="AE1097" s="13" t="str">
        <f t="shared" ref="AE1097" si="8575">IF(SUM(AE1095:AE1096)=2,"WH","")</f>
        <v/>
      </c>
      <c r="AF1097" s="13" t="str">
        <f t="shared" ref="AF1097" si="8576">IF(SUM(AF1095:AF1096)=2,"WH","")</f>
        <v/>
      </c>
      <c r="AG1097" s="13" t="str">
        <f t="shared" ref="AG1097" si="8577">IF(SUM(AG1095:AG1096)=2,"WH","")</f>
        <v/>
      </c>
      <c r="AH1097" s="13" t="str">
        <f t="shared" ref="AH1097" si="8578">IF(SUM(AH1095:AH1096)=2,"WH","")</f>
        <v/>
      </c>
      <c r="AI1097" s="13" t="str">
        <f t="shared" ref="AI1097" si="8579">IF(SUM(AI1095:AI1096)=2,"WH","")</f>
        <v/>
      </c>
      <c r="AJ1097" s="13" t="str">
        <f t="shared" ref="AJ1097" si="8580">IF(SUM(AJ1095:AJ1096)=2,"WH","")</f>
        <v/>
      </c>
      <c r="AK1097" s="13" t="str">
        <f t="shared" ref="AK1097" si="8581">IF(SUM(AK1095:AK1096)=2,"WH","")</f>
        <v/>
      </c>
      <c r="AL1097" s="13"/>
      <c r="AM1097" s="13" t="str">
        <f t="shared" ref="AM1097:AN1097" si="8582">IF(SUM(AM1095:AM1096)=2,"WH","")</f>
        <v/>
      </c>
      <c r="AN1097" s="13" t="str">
        <f t="shared" si="8582"/>
        <v/>
      </c>
      <c r="AO1097" s="13"/>
    </row>
    <row r="1098" spans="1:41" s="14" customFormat="1" x14ac:dyDescent="0.25">
      <c r="A1098" s="3" t="s">
        <v>27</v>
      </c>
      <c r="B1098" s="25"/>
      <c r="C1098" s="25"/>
      <c r="D1098" s="16">
        <f>SUM(B1098:C1098)</f>
        <v>0</v>
      </c>
      <c r="E1098" s="25"/>
      <c r="F1098" s="25"/>
      <c r="G1098" s="16">
        <f>SUM(E1098:F1098)</f>
        <v>0</v>
      </c>
      <c r="H1098" s="25"/>
      <c r="I1098" s="25"/>
      <c r="J1098" s="16">
        <f>SUM(H1098:I1098)</f>
        <v>0</v>
      </c>
      <c r="K1098" s="25"/>
      <c r="L1098" s="25"/>
      <c r="M1098" s="16">
        <f>SUM(K1098:L1098)</f>
        <v>0</v>
      </c>
      <c r="N1098" s="25"/>
      <c r="O1098" s="25"/>
      <c r="P1098" s="16">
        <f>SUM(N1098:O1098)</f>
        <v>0</v>
      </c>
      <c r="Q1098" s="25"/>
      <c r="R1098" s="25"/>
      <c r="S1098" s="16">
        <f>SUM(Q1098:R1098)</f>
        <v>0</v>
      </c>
      <c r="T1098" s="25"/>
      <c r="U1098" s="25"/>
      <c r="V1098" s="16">
        <f>SUM(T1098:U1098)</f>
        <v>0</v>
      </c>
      <c r="W1098" s="27">
        <f t="shared" si="8466"/>
        <v>0</v>
      </c>
      <c r="X1098" s="13"/>
      <c r="Y1098" s="13"/>
      <c r="Z1098" s="13"/>
      <c r="AA1098" s="13"/>
      <c r="AB1098" s="13"/>
      <c r="AC1098" s="13"/>
      <c r="AD1098" s="13"/>
      <c r="AE1098" s="13"/>
      <c r="AF1098" s="13"/>
      <c r="AG1098" s="13"/>
    </row>
    <row r="1099" spans="1:41" s="14" customFormat="1" ht="15.75" thickBot="1" x14ac:dyDescent="0.3">
      <c r="A1099" s="5" t="s">
        <v>11</v>
      </c>
      <c r="B1099" s="20">
        <f>SUM(B1086:B1089)</f>
        <v>0</v>
      </c>
      <c r="C1099" s="20">
        <f t="shared" ref="C1099:W1099" si="8583">SUM(C1086:C1089)</f>
        <v>0</v>
      </c>
      <c r="D1099" s="20">
        <f t="shared" si="8583"/>
        <v>0</v>
      </c>
      <c r="E1099" s="20">
        <f t="shared" si="8583"/>
        <v>0</v>
      </c>
      <c r="F1099" s="20">
        <f t="shared" si="8583"/>
        <v>0</v>
      </c>
      <c r="G1099" s="20">
        <f t="shared" si="8583"/>
        <v>0</v>
      </c>
      <c r="H1099" s="20">
        <f t="shared" si="8583"/>
        <v>0</v>
      </c>
      <c r="I1099" s="20">
        <f t="shared" si="8583"/>
        <v>0</v>
      </c>
      <c r="J1099" s="20">
        <f t="shared" si="8583"/>
        <v>0</v>
      </c>
      <c r="K1099" s="20">
        <f t="shared" si="8583"/>
        <v>0</v>
      </c>
      <c r="L1099" s="20">
        <f t="shared" si="8583"/>
        <v>0</v>
      </c>
      <c r="M1099" s="20">
        <f t="shared" si="8583"/>
        <v>0</v>
      </c>
      <c r="N1099" s="20">
        <f t="shared" si="8583"/>
        <v>0</v>
      </c>
      <c r="O1099" s="20">
        <f t="shared" si="8583"/>
        <v>0</v>
      </c>
      <c r="P1099" s="20">
        <f t="shared" si="8583"/>
        <v>0</v>
      </c>
      <c r="Q1099" s="20">
        <f t="shared" si="8583"/>
        <v>0</v>
      </c>
      <c r="R1099" s="20">
        <f t="shared" si="8583"/>
        <v>0</v>
      </c>
      <c r="S1099" s="20">
        <f t="shared" si="8583"/>
        <v>0</v>
      </c>
      <c r="T1099" s="20">
        <f t="shared" si="8583"/>
        <v>0</v>
      </c>
      <c r="U1099" s="20">
        <f t="shared" si="8583"/>
        <v>0</v>
      </c>
      <c r="V1099" s="20">
        <f t="shared" si="8583"/>
        <v>0</v>
      </c>
      <c r="W1099" s="20">
        <f t="shared" si="8583"/>
        <v>0</v>
      </c>
      <c r="X1099" s="13"/>
      <c r="Y1099" s="13"/>
      <c r="Z1099" s="13"/>
      <c r="AA1099" s="13"/>
      <c r="AB1099" s="13"/>
      <c r="AC1099" s="13"/>
      <c r="AD1099" s="13"/>
      <c r="AE1099" s="13"/>
      <c r="AF1099" s="13"/>
      <c r="AG1099" s="13"/>
    </row>
    <row r="1100" spans="1:41" s="14" customFormat="1" x14ac:dyDescent="0.25">
      <c r="A1100" s="14" t="s">
        <v>0</v>
      </c>
      <c r="B1100" s="251"/>
      <c r="C1100" s="251"/>
      <c r="D1100" s="251"/>
      <c r="E1100" s="224" t="s">
        <v>3</v>
      </c>
      <c r="F1100" s="224"/>
      <c r="G1100" s="224"/>
      <c r="H1100" s="228" t="s">
        <v>152</v>
      </c>
      <c r="I1100" s="228"/>
      <c r="J1100" s="227">
        <f>MROUND(B1101*0.162,1)</f>
        <v>0</v>
      </c>
      <c r="K1100" s="227"/>
      <c r="L1100" s="229" t="s">
        <v>239</v>
      </c>
      <c r="M1100" s="229"/>
      <c r="N1100" s="229"/>
      <c r="O1100" s="231" t="s">
        <v>152</v>
      </c>
      <c r="P1100" s="231"/>
      <c r="Q1100" s="232"/>
      <c r="R1100" s="232"/>
      <c r="S1100" s="127" t="s">
        <v>1</v>
      </c>
      <c r="T1100" s="124"/>
      <c r="U1100" s="236">
        <f>IFERROR(J1101/W1117,0)</f>
        <v>0</v>
      </c>
      <c r="V1100" s="236"/>
      <c r="W1100" s="124"/>
      <c r="X1100" s="13"/>
      <c r="Y1100" s="13"/>
      <c r="Z1100" s="13"/>
      <c r="AA1100" s="13"/>
      <c r="AB1100" s="13"/>
      <c r="AC1100" s="13"/>
      <c r="AD1100" s="13"/>
      <c r="AE1100" s="13"/>
      <c r="AF1100" s="13"/>
      <c r="AG1100" s="13"/>
    </row>
    <row r="1101" spans="1:41" s="14" customFormat="1" ht="15.75" thickBot="1" x14ac:dyDescent="0.3">
      <c r="A1101" s="14" t="s">
        <v>2</v>
      </c>
      <c r="B1101" s="248"/>
      <c r="C1101" s="248"/>
      <c r="D1101" s="248"/>
      <c r="E1101" s="225"/>
      <c r="F1101" s="225"/>
      <c r="G1101" s="225"/>
      <c r="H1101" s="238" t="s">
        <v>153</v>
      </c>
      <c r="I1101" s="238"/>
      <c r="J1101" s="226">
        <f>MROUND(B1101*0.162,1)</f>
        <v>0</v>
      </c>
      <c r="K1101" s="226"/>
      <c r="L1101" s="230"/>
      <c r="M1101" s="230"/>
      <c r="N1101" s="230"/>
      <c r="O1101" s="233" t="s">
        <v>153</v>
      </c>
      <c r="P1101" s="233"/>
      <c r="Q1101" s="234"/>
      <c r="R1101" s="234"/>
      <c r="S1101" s="237" t="str">
        <f>IF(CONCATENATE(X1101,Y1101,Z1101,AA1101,AB1101,AC1101,AD1101,AE1101,AF1101,,AG1101,,AH1101,,AI1101,AJ1101,AK1101)="","",(CONCATENATE("ERRORS: ", X1101,Y1101,Z1101,AA1101,AB1101,AC1101,AD1101,AE1101,AF1101,,AG1101,,AH1101,,AI1101,AJ1101,AK1101)))</f>
        <v/>
      </c>
      <c r="T1101" s="237"/>
      <c r="U1101" s="237"/>
      <c r="V1101" s="237"/>
      <c r="W1101" s="237"/>
      <c r="X1101" s="13" t="str">
        <f t="shared" ref="X1101" si="8584">IF(X1107="",IF(X1111="",IF(X1115="","",CONCATENATE(", ",X1102,X1103,X1115)),CONCATENATE(", ",X1102,X1103,X1111)),IF(X1111="",CONCATENATE(", ",X1102,X1103,X1107),CONCATENATE(", ",X1102,X1103,X1107,", ",X1102,X1103,X1111,", ",X1102,X1103,X1115)))</f>
        <v/>
      </c>
      <c r="Y1101" s="13" t="str">
        <f t="shared" ref="Y1101" si="8585">IF(Y1107="",IF(Y1111="",IF(Y1115="","",CONCATENATE(", ",X1102,Y1103,Y1115)),CONCATENATE(", ",X1102,Y1103,Y1111)),IF(Y1111="",CONCATENATE(", ",X1102,Y1103,Y1107),CONCATENATE(", ",X1102,Y1103,Y1107,", ",X1102,Y1103,Y1111,", ",X1102,Y1103,Y1115)))</f>
        <v/>
      </c>
      <c r="Z1101" s="13" t="str">
        <f t="shared" ref="Z1101" si="8586">IF(Z1107="",IF(Z1111="",IF(Z1115="","",CONCATENATE(", ",Z1102,Z1103,Z1115)),CONCATENATE(", ",Z1102,Z1103,Z1111)),IF(Z1111="",CONCATENATE(", ",Z1102,Z1103,Z1107),CONCATENATE(", ",Z1102,Z1103,Z1107,", ",Z1102,Z1103,Z1111,", ",Z1102,Z1103,Z1115)))</f>
        <v/>
      </c>
      <c r="AA1101" s="13" t="str">
        <f t="shared" ref="AA1101" si="8587">IF(AA1107="",IF(AA1111="",IF(AA1115="","",CONCATENATE(", ",Z1102,AA1103,AA1115)),CONCATENATE(", ",Z1102,AA1103,AA1111)),IF(AA1111="",CONCATENATE(", ",Z1102,AA1103,AA1107),CONCATENATE(", ",Z1102,AA1103,AA1107,", ",Z1102,AA1103,AA1111,", ",Z1102,AA1103,AA1115)))</f>
        <v/>
      </c>
      <c r="AB1101" s="13" t="str">
        <f t="shared" ref="AB1101" si="8588">IF(AB1107="",IF(AB1111="",IF(AB1115="","",CONCATENATE(", ",AB1102,AB1103,AB1115)),CONCATENATE(", ",AB1102,AB1103,AB1111)),IF(AB1111="",CONCATENATE(", ",AB1102,AB1103,AB1107),CONCATENATE(", ",AB1102,AB1103,AB1107,", ",AB1102,AB1103,AB1111,", ",AB1102,AB1103,AB1115)))</f>
        <v/>
      </c>
      <c r="AC1101" s="13" t="str">
        <f t="shared" ref="AC1101" si="8589">IF(AC1107="",IF(AC1111="",IF(AC1115="","",CONCATENATE(", ",AB1102,AC1103,AC1115)),CONCATENATE(", ",AB1102,AC1103,AC1111)),IF(AC1111="",CONCATENATE(", ",AB1102,AC1103,AC1107),CONCATENATE(", ",AB1102,AC1103,AC1107,", ",AB1102,AC1103,AC1111,", ",AB1102,AC1103,AC1115)))</f>
        <v/>
      </c>
      <c r="AD1101" s="13" t="str">
        <f t="shared" ref="AD1101" si="8590">IF(AD1107="",IF(AD1111="",IF(AD1115="","",CONCATENATE(", ",AD1102,AD1103,AD1115)),CONCATENATE(", ",AD1102,AD1103,AD1111)),IF(AD1111="",CONCATENATE(", ",AD1102,AD1103,AD1107),CONCATENATE(", ",AD1102,AD1103,AD1107,", ",AD1102,AD1103,AD1111,", ",AD1102,AD1103,AD1115)))</f>
        <v/>
      </c>
      <c r="AE1101" s="13" t="str">
        <f t="shared" ref="AE1101" si="8591">IF(AE1107="",IF(AE1111="",IF(AE1115="","",CONCATENATE(", ",AD1102,AE1103,AE1115)),CONCATENATE(", ",AD1102,AE1103,AE1111)),IF(AE1111="",CONCATENATE(", ",AD1102,AE1103,AE1107),CONCATENATE(", ",AD1102,AE1103,AE1107,", ",AD1102,AE1103,AE1111,", ",AD1102,AE1103,AE1115)))</f>
        <v/>
      </c>
      <c r="AF1101" s="13" t="str">
        <f t="shared" ref="AF1101" si="8592">IF(AF1107="",IF(AF1111="",IF(AF1115="","",CONCATENATE(", ",AF1102,AF1103,AF1115)),CONCATENATE(", ",AF1102,AF1103,AF1111)),IF(AF1111="",CONCATENATE(", ",AF1102,AF1103,AF1107),CONCATENATE(", ",AF1102,AF1103,AF1107,", ",AF1102,AF1103,AF1111,", ",AF1102,AF1103,AF1115)))</f>
        <v/>
      </c>
      <c r="AG1101" s="13" t="str">
        <f t="shared" ref="AG1101" si="8593">IF(AG1107="",IF(AG1111="",IF(AG1115="","",CONCATENATE(", ",AF1102,AG1103,AG1115)),CONCATENATE(", ",AF1102,AG1103,AG1111)),IF(AG1111="",CONCATENATE(", ",AF1102,AG1103,AG1107),CONCATENATE(", ",AF1102,AG1103,AG1107,", ",AF1102,AG1103,AG1111,", ",AF1102,AG1103,AG1115)))</f>
        <v/>
      </c>
      <c r="AH1101" s="13" t="str">
        <f t="shared" ref="AH1101" si="8594">IF(AH1107="",IF(AH1111="",IF(AH1115="","",CONCATENATE(", ",AH1102,AH1103,AH1115)),CONCATENATE(", ",AH1102,AH1103,AH1111)),IF(AH1111="",CONCATENATE(", ",AH1102,AH1103,AH1107),CONCATENATE(", ",AH1102,AH1103,AH1107,", ",AH1102,AH1103,AH1111,", ",AH1102,AH1103,AH1115)))</f>
        <v/>
      </c>
      <c r="AI1101" s="13" t="str">
        <f t="shared" ref="AI1101" si="8595">IF(AI1107="",IF(AI1111="",IF(AI1115="","",CONCATENATE(", ",AH1102,AI1103,AI1115)),CONCATENATE(", ",AH1102,AI1103,AI1111)),IF(AI1111="",CONCATENATE(", ",AH1102,AI1103,AI1107),CONCATENATE(", ",AH1102,AI1103,AI1107,", ",AH1102,AI1103,AI1111,", ",AH1102,AI1103,AI1115)))</f>
        <v/>
      </c>
      <c r="AJ1101" s="13" t="str">
        <f t="shared" ref="AJ1101" si="8596">IF(AJ1107="",IF(AJ1111="",IF(AJ1115="","",CONCATENATE(", ",AJ1102,AJ1103,AJ1115)),CONCATENATE(", ",AJ1102,AJ1103,AJ1111)),IF(AJ1111="",CONCATENATE(", ",AJ1102,AJ1103,AJ1107),CONCATENATE(", ",AJ1102,AJ1103,AJ1107,", ",AJ1102,AJ1103,AJ1111,", ",AJ1102,AJ1103,AJ1115)))</f>
        <v/>
      </c>
      <c r="AK1101" s="13" t="str">
        <f t="shared" ref="AK1101" si="8597">IF(AK1107="",IF(AK1111="",IF(AK1115="","",CONCATENATE(", ",AJ1102,AK1103,AK1115)),CONCATENATE(", ",AJ1102,AK1103,AK1111)),IF(AK1111="",CONCATENATE(", ",AJ1102,AK1103,AK1107),CONCATENATE(", ",AJ1102,AK1103,AK1107,", ",AJ1102,AK1103,AK1111,", ",AJ1102,AK1103,AK1115)))</f>
        <v/>
      </c>
    </row>
    <row r="1102" spans="1:41" s="14" customFormat="1" x14ac:dyDescent="0.25">
      <c r="A1102" s="249"/>
      <c r="B1102" s="235" t="s">
        <v>4</v>
      </c>
      <c r="C1102" s="235"/>
      <c r="D1102" s="235"/>
      <c r="E1102" s="235" t="s">
        <v>5</v>
      </c>
      <c r="F1102" s="235"/>
      <c r="G1102" s="235"/>
      <c r="H1102" s="235" t="s">
        <v>6</v>
      </c>
      <c r="I1102" s="235"/>
      <c r="J1102" s="235"/>
      <c r="K1102" s="235" t="s">
        <v>7</v>
      </c>
      <c r="L1102" s="235"/>
      <c r="M1102" s="235"/>
      <c r="N1102" s="235" t="s">
        <v>8</v>
      </c>
      <c r="O1102" s="235"/>
      <c r="P1102" s="235"/>
      <c r="Q1102" s="235" t="s">
        <v>9</v>
      </c>
      <c r="R1102" s="235"/>
      <c r="S1102" s="235"/>
      <c r="T1102" s="235" t="s">
        <v>10</v>
      </c>
      <c r="U1102" s="235"/>
      <c r="V1102" s="239"/>
      <c r="W1102" s="240" t="s">
        <v>11</v>
      </c>
      <c r="X1102" s="277" t="s">
        <v>47</v>
      </c>
      <c r="Y1102" s="269"/>
      <c r="Z1102" s="278" t="s">
        <v>48</v>
      </c>
      <c r="AA1102" s="276"/>
      <c r="AB1102" s="278" t="s">
        <v>49</v>
      </c>
      <c r="AC1102" s="276"/>
      <c r="AD1102" s="276" t="s">
        <v>50</v>
      </c>
      <c r="AE1102" s="276"/>
      <c r="AF1102" s="276" t="s">
        <v>51</v>
      </c>
      <c r="AG1102" s="276"/>
      <c r="AH1102" s="276" t="s">
        <v>52</v>
      </c>
      <c r="AI1102" s="276"/>
      <c r="AJ1102" s="276" t="s">
        <v>53</v>
      </c>
      <c r="AK1102" s="276"/>
    </row>
    <row r="1103" spans="1:41" s="14" customFormat="1" x14ac:dyDescent="0.25">
      <c r="A1103" s="250"/>
      <c r="B1103" s="1" t="s">
        <v>12</v>
      </c>
      <c r="C1103" s="1" t="s">
        <v>13</v>
      </c>
      <c r="D1103" s="1" t="s">
        <v>14</v>
      </c>
      <c r="E1103" s="1" t="s">
        <v>12</v>
      </c>
      <c r="F1103" s="1" t="s">
        <v>13</v>
      </c>
      <c r="G1103" s="1" t="s">
        <v>14</v>
      </c>
      <c r="H1103" s="1" t="s">
        <v>12</v>
      </c>
      <c r="I1103" s="1" t="s">
        <v>13</v>
      </c>
      <c r="J1103" s="1" t="s">
        <v>14</v>
      </c>
      <c r="K1103" s="1" t="s">
        <v>12</v>
      </c>
      <c r="L1103" s="1" t="s">
        <v>13</v>
      </c>
      <c r="M1103" s="1" t="s">
        <v>14</v>
      </c>
      <c r="N1103" s="1" t="s">
        <v>12</v>
      </c>
      <c r="O1103" s="1" t="s">
        <v>13</v>
      </c>
      <c r="P1103" s="1" t="s">
        <v>14</v>
      </c>
      <c r="Q1103" s="1" t="s">
        <v>12</v>
      </c>
      <c r="R1103" s="1" t="s">
        <v>13</v>
      </c>
      <c r="S1103" s="1" t="s">
        <v>14</v>
      </c>
      <c r="T1103" s="1" t="s">
        <v>12</v>
      </c>
      <c r="U1103" s="1" t="s">
        <v>13</v>
      </c>
      <c r="V1103" s="2" t="s">
        <v>14</v>
      </c>
      <c r="W1103" s="241"/>
      <c r="X1103" s="13" t="s">
        <v>45</v>
      </c>
      <c r="Y1103" s="13" t="s">
        <v>46</v>
      </c>
      <c r="Z1103" s="13" t="s">
        <v>45</v>
      </c>
      <c r="AA1103" s="13" t="s">
        <v>46</v>
      </c>
      <c r="AB1103" s="13" t="s">
        <v>45</v>
      </c>
      <c r="AC1103" s="13" t="s">
        <v>46</v>
      </c>
      <c r="AD1103" s="13" t="s">
        <v>45</v>
      </c>
      <c r="AE1103" s="13" t="s">
        <v>46</v>
      </c>
      <c r="AF1103" s="13" t="s">
        <v>45</v>
      </c>
      <c r="AG1103" s="13" t="s">
        <v>46</v>
      </c>
      <c r="AH1103" s="13" t="s">
        <v>45</v>
      </c>
      <c r="AI1103" s="13" t="s">
        <v>46</v>
      </c>
      <c r="AJ1103" s="13" t="s">
        <v>45</v>
      </c>
      <c r="AK1103" s="13" t="s">
        <v>46</v>
      </c>
    </row>
    <row r="1104" spans="1:41" s="14" customFormat="1" x14ac:dyDescent="0.25">
      <c r="A1104" s="3" t="s">
        <v>15</v>
      </c>
      <c r="B1104" s="25"/>
      <c r="C1104" s="25"/>
      <c r="D1104" s="16">
        <f>SUM(B1104:C1104)</f>
        <v>0</v>
      </c>
      <c r="E1104" s="25"/>
      <c r="F1104" s="25"/>
      <c r="G1104" s="16">
        <f>SUM(E1104:F1104)</f>
        <v>0</v>
      </c>
      <c r="H1104" s="25"/>
      <c r="I1104" s="25"/>
      <c r="J1104" s="16">
        <f>SUM(H1104:I1104)</f>
        <v>0</v>
      </c>
      <c r="K1104" s="25"/>
      <c r="L1104" s="25"/>
      <c r="M1104" s="16">
        <f>SUM(K1104:L1104)</f>
        <v>0</v>
      </c>
      <c r="N1104" s="25"/>
      <c r="O1104" s="25"/>
      <c r="P1104" s="16">
        <f>SUM(N1104:O1104)</f>
        <v>0</v>
      </c>
      <c r="Q1104" s="25"/>
      <c r="R1104" s="25"/>
      <c r="S1104" s="16">
        <f>SUM(Q1104:R1104)</f>
        <v>0</v>
      </c>
      <c r="T1104" s="25"/>
      <c r="U1104" s="25"/>
      <c r="V1104" s="16">
        <f>SUM(T1104:U1104)</f>
        <v>0</v>
      </c>
      <c r="W1104" s="27">
        <f>B1104+C1104+E1104+F1104+H1104+I1104+K1104+L1104+N1104+O1104+Q1104+R1104+T1104+U1104</f>
        <v>0</v>
      </c>
      <c r="X1104" s="13">
        <f t="shared" ref="X1104:Y1104" si="8598">SUM(B1104:B1107)</f>
        <v>0</v>
      </c>
      <c r="Y1104" s="13">
        <f t="shared" si="8598"/>
        <v>0</v>
      </c>
      <c r="Z1104" s="13">
        <f t="shared" ref="Z1104:AA1104" si="8599">SUM(E1104:E1107)</f>
        <v>0</v>
      </c>
      <c r="AA1104" s="13">
        <f t="shared" si="8599"/>
        <v>0</v>
      </c>
      <c r="AB1104" s="13">
        <f t="shared" ref="AB1104:AC1104" si="8600">SUM(H1104:H1107)</f>
        <v>0</v>
      </c>
      <c r="AC1104" s="13">
        <f t="shared" si="8600"/>
        <v>0</v>
      </c>
      <c r="AD1104" s="13">
        <f t="shared" ref="AD1104:AE1104" si="8601">SUM(K1104:K1107)</f>
        <v>0</v>
      </c>
      <c r="AE1104" s="13">
        <f t="shared" si="8601"/>
        <v>0</v>
      </c>
      <c r="AF1104" s="13">
        <f t="shared" ref="AF1104:AG1104" si="8602">SUM(N1104:N1107)</f>
        <v>0</v>
      </c>
      <c r="AG1104" s="13">
        <f t="shared" si="8602"/>
        <v>0</v>
      </c>
      <c r="AH1104" s="13">
        <f t="shared" ref="AH1104:AI1104" si="8603">SUM(Q1104:Q1107)</f>
        <v>0</v>
      </c>
      <c r="AI1104" s="13">
        <f t="shared" si="8603"/>
        <v>0</v>
      </c>
      <c r="AJ1104" s="13">
        <f t="shared" ref="AJ1104:AK1104" si="8604">SUM(T1104:T1107)</f>
        <v>0</v>
      </c>
      <c r="AK1104" s="13">
        <f t="shared" si="8604"/>
        <v>0</v>
      </c>
    </row>
    <row r="1105" spans="1:37" s="14" customFormat="1" x14ac:dyDescent="0.25">
      <c r="A1105" s="3" t="s">
        <v>16</v>
      </c>
      <c r="B1105" s="25"/>
      <c r="C1105" s="25"/>
      <c r="D1105" s="16">
        <f t="shared" ref="D1105:D1107" si="8605">SUM(B1105:C1105)</f>
        <v>0</v>
      </c>
      <c r="E1105" s="25"/>
      <c r="F1105" s="25"/>
      <c r="G1105" s="16">
        <f t="shared" ref="G1105:G1107" si="8606">SUM(E1105:F1105)</f>
        <v>0</v>
      </c>
      <c r="H1105" s="25"/>
      <c r="I1105" s="25"/>
      <c r="J1105" s="16">
        <f t="shared" ref="J1105:J1107" si="8607">SUM(H1105:I1105)</f>
        <v>0</v>
      </c>
      <c r="K1105" s="25"/>
      <c r="L1105" s="25"/>
      <c r="M1105" s="16">
        <f t="shared" ref="M1105:M1107" si="8608">SUM(K1105:L1105)</f>
        <v>0</v>
      </c>
      <c r="N1105" s="25"/>
      <c r="O1105" s="25"/>
      <c r="P1105" s="16">
        <f t="shared" ref="P1105:P1107" si="8609">SUM(N1105:O1105)</f>
        <v>0</v>
      </c>
      <c r="Q1105" s="25"/>
      <c r="R1105" s="25"/>
      <c r="S1105" s="16">
        <f t="shared" ref="S1105:S1107" si="8610">SUM(Q1105:R1105)</f>
        <v>0</v>
      </c>
      <c r="T1105" s="25"/>
      <c r="U1105" s="25"/>
      <c r="V1105" s="16">
        <f t="shared" ref="V1105:V1107" si="8611">SUM(T1105:U1105)</f>
        <v>0</v>
      </c>
      <c r="W1105" s="27">
        <f t="shared" ref="W1105:W1116" si="8612">B1105+C1105+E1105+F1105+H1105+I1105+K1105+L1105+N1105+O1105+Q1105+R1105+T1105+U1105</f>
        <v>0</v>
      </c>
      <c r="X1105" s="13">
        <f t="shared" ref="X1105" si="8613">IF(X1104=X1112,0,1)</f>
        <v>0</v>
      </c>
      <c r="Y1105" s="13">
        <f t="shared" ref="Y1105" si="8614">IF(Y1104=Y1112,0,1)</f>
        <v>0</v>
      </c>
      <c r="Z1105" s="13">
        <f t="shared" ref="Z1105" si="8615">IF(Z1104=Z1112,0,1)</f>
        <v>0</v>
      </c>
      <c r="AA1105" s="13">
        <f t="shared" ref="AA1105" si="8616">IF(AA1104=AA1112,0,1)</f>
        <v>0</v>
      </c>
      <c r="AB1105" s="13">
        <f t="shared" ref="AB1105" si="8617">IF(AB1104=AB1112,0,1)</f>
        <v>0</v>
      </c>
      <c r="AC1105" s="13">
        <f t="shared" ref="AC1105" si="8618">IF(AC1104=AC1112,0,1)</f>
        <v>0</v>
      </c>
      <c r="AD1105" s="13">
        <f t="shared" ref="AD1105" si="8619">IF(AD1104=AD1112,0,1)</f>
        <v>0</v>
      </c>
      <c r="AE1105" s="13">
        <f t="shared" ref="AE1105" si="8620">IF(AE1104=AE1112,0,1)</f>
        <v>0</v>
      </c>
      <c r="AF1105" s="13">
        <f t="shared" ref="AF1105" si="8621">IF(AF1104=AF1112,0,1)</f>
        <v>0</v>
      </c>
      <c r="AG1105" s="13">
        <f t="shared" ref="AG1105" si="8622">IF(AG1104=AG1112,0,1)</f>
        <v>0</v>
      </c>
      <c r="AH1105" s="13">
        <f t="shared" ref="AH1105" si="8623">IF(AH1104=AH1112,0,1)</f>
        <v>0</v>
      </c>
      <c r="AI1105" s="13">
        <f t="shared" ref="AI1105" si="8624">IF(AI1104=AI1112,0,1)</f>
        <v>0</v>
      </c>
      <c r="AJ1105" s="13">
        <f t="shared" ref="AJ1105" si="8625">IF(AJ1104=AJ1112,0,1)</f>
        <v>0</v>
      </c>
      <c r="AK1105" s="13">
        <f t="shared" ref="AK1105" si="8626">IF(AK1104=AK1112,0,1)</f>
        <v>0</v>
      </c>
    </row>
    <row r="1106" spans="1:37" s="14" customFormat="1" x14ac:dyDescent="0.25">
      <c r="A1106" s="3" t="s">
        <v>17</v>
      </c>
      <c r="B1106" s="25"/>
      <c r="C1106" s="25"/>
      <c r="D1106" s="16">
        <f t="shared" si="8605"/>
        <v>0</v>
      </c>
      <c r="E1106" s="25"/>
      <c r="F1106" s="25"/>
      <c r="G1106" s="16">
        <f t="shared" si="8606"/>
        <v>0</v>
      </c>
      <c r="H1106" s="25"/>
      <c r="I1106" s="25"/>
      <c r="J1106" s="16">
        <f t="shared" si="8607"/>
        <v>0</v>
      </c>
      <c r="K1106" s="25"/>
      <c r="L1106" s="25"/>
      <c r="M1106" s="16">
        <f t="shared" si="8608"/>
        <v>0</v>
      </c>
      <c r="N1106" s="25"/>
      <c r="O1106" s="25"/>
      <c r="P1106" s="16">
        <f t="shared" si="8609"/>
        <v>0</v>
      </c>
      <c r="Q1106" s="25"/>
      <c r="R1106" s="25"/>
      <c r="S1106" s="16">
        <f t="shared" si="8610"/>
        <v>0</v>
      </c>
      <c r="T1106" s="25"/>
      <c r="U1106" s="25"/>
      <c r="V1106" s="16">
        <f t="shared" si="8611"/>
        <v>0</v>
      </c>
      <c r="W1106" s="27">
        <f t="shared" si="8612"/>
        <v>0</v>
      </c>
      <c r="X1106" s="13">
        <f t="shared" ref="X1106:AK1106" si="8627">IF(X1104=X1108,0,1)</f>
        <v>0</v>
      </c>
      <c r="Y1106" s="13">
        <f t="shared" si="8627"/>
        <v>0</v>
      </c>
      <c r="Z1106" s="13">
        <f t="shared" si="8627"/>
        <v>0</v>
      </c>
      <c r="AA1106" s="13">
        <f t="shared" si="8627"/>
        <v>0</v>
      </c>
      <c r="AB1106" s="13">
        <f t="shared" si="8627"/>
        <v>0</v>
      </c>
      <c r="AC1106" s="13">
        <f t="shared" si="8627"/>
        <v>0</v>
      </c>
      <c r="AD1106" s="13">
        <f t="shared" si="8627"/>
        <v>0</v>
      </c>
      <c r="AE1106" s="13">
        <f t="shared" si="8627"/>
        <v>0</v>
      </c>
      <c r="AF1106" s="13">
        <f t="shared" si="8627"/>
        <v>0</v>
      </c>
      <c r="AG1106" s="13">
        <f t="shared" si="8627"/>
        <v>0</v>
      </c>
      <c r="AH1106" s="13">
        <f t="shared" si="8627"/>
        <v>0</v>
      </c>
      <c r="AI1106" s="13">
        <f t="shared" si="8627"/>
        <v>0</v>
      </c>
      <c r="AJ1106" s="13">
        <f t="shared" si="8627"/>
        <v>0</v>
      </c>
      <c r="AK1106" s="13">
        <f t="shared" si="8627"/>
        <v>0</v>
      </c>
    </row>
    <row r="1107" spans="1:37" s="14" customFormat="1" x14ac:dyDescent="0.25">
      <c r="A1107" s="3" t="s">
        <v>18</v>
      </c>
      <c r="B1107" s="25"/>
      <c r="C1107" s="25"/>
      <c r="D1107" s="16">
        <f t="shared" si="8605"/>
        <v>0</v>
      </c>
      <c r="E1107" s="25"/>
      <c r="F1107" s="25"/>
      <c r="G1107" s="16">
        <f t="shared" si="8606"/>
        <v>0</v>
      </c>
      <c r="H1107" s="25"/>
      <c r="I1107" s="25"/>
      <c r="J1107" s="16">
        <f t="shared" si="8607"/>
        <v>0</v>
      </c>
      <c r="K1107" s="25"/>
      <c r="L1107" s="25"/>
      <c r="M1107" s="16">
        <f t="shared" si="8608"/>
        <v>0</v>
      </c>
      <c r="N1107" s="25"/>
      <c r="O1107" s="25"/>
      <c r="P1107" s="16">
        <f t="shared" si="8609"/>
        <v>0</v>
      </c>
      <c r="Q1107" s="25"/>
      <c r="R1107" s="25"/>
      <c r="S1107" s="16">
        <f t="shared" si="8610"/>
        <v>0</v>
      </c>
      <c r="T1107" s="25"/>
      <c r="U1107" s="25"/>
      <c r="V1107" s="16">
        <f t="shared" si="8611"/>
        <v>0</v>
      </c>
      <c r="W1107" s="27">
        <f t="shared" si="8612"/>
        <v>0</v>
      </c>
      <c r="X1107" s="13" t="str">
        <f t="shared" ref="X1107" si="8628">IF(SUM(X1105:X1106)=2,"WA","")</f>
        <v/>
      </c>
      <c r="Y1107" s="13" t="str">
        <f t="shared" ref="Y1107" si="8629">IF(SUM(Y1105:Y1106)=2,"WA","")</f>
        <v/>
      </c>
      <c r="Z1107" s="13" t="str">
        <f t="shared" ref="Z1107" si="8630">IF(SUM(Z1105:Z1106)=2,"WA","")</f>
        <v/>
      </c>
      <c r="AA1107" s="13" t="str">
        <f t="shared" ref="AA1107" si="8631">IF(SUM(AA1105:AA1106)=2,"WA","")</f>
        <v/>
      </c>
      <c r="AB1107" s="13" t="str">
        <f t="shared" ref="AB1107" si="8632">IF(SUM(AB1105:AB1106)=2,"WA","")</f>
        <v/>
      </c>
      <c r="AC1107" s="13" t="str">
        <f t="shared" ref="AC1107" si="8633">IF(SUM(AC1105:AC1106)=2,"WA","")</f>
        <v/>
      </c>
      <c r="AD1107" s="13" t="str">
        <f t="shared" ref="AD1107" si="8634">IF(SUM(AD1105:AD1106)=2,"WA","")</f>
        <v/>
      </c>
      <c r="AE1107" s="13" t="str">
        <f t="shared" ref="AE1107" si="8635">IF(SUM(AE1105:AE1106)=2,"WA","")</f>
        <v/>
      </c>
      <c r="AF1107" s="13" t="str">
        <f t="shared" ref="AF1107" si="8636">IF(SUM(AF1105:AF1106)=2,"WA","")</f>
        <v/>
      </c>
      <c r="AG1107" s="13" t="str">
        <f t="shared" ref="AG1107" si="8637">IF(SUM(AG1105:AG1106)=2,"WA","")</f>
        <v/>
      </c>
      <c r="AH1107" s="13" t="str">
        <f t="shared" ref="AH1107" si="8638">IF(SUM(AH1105:AH1106)=2,"WA","")</f>
        <v/>
      </c>
      <c r="AI1107" s="13" t="str">
        <f t="shared" ref="AI1107" si="8639">IF(SUM(AI1105:AI1106)=2,"WA","")</f>
        <v/>
      </c>
      <c r="AJ1107" s="13" t="str">
        <f t="shared" ref="AJ1107" si="8640">IF(SUM(AJ1105:AJ1106)=2,"WA","")</f>
        <v/>
      </c>
      <c r="AK1107" s="13" t="str">
        <f t="shared" ref="AK1107" si="8641">IF(SUM(AK1105:AK1106)=2,"WA","")</f>
        <v/>
      </c>
    </row>
    <row r="1108" spans="1:37" s="14" customFormat="1" x14ac:dyDescent="0.25">
      <c r="A1108" s="4" t="s">
        <v>19</v>
      </c>
      <c r="B1108" s="26"/>
      <c r="C1108" s="26"/>
      <c r="D1108" s="18">
        <f>SUM(B1108:C1108)</f>
        <v>0</v>
      </c>
      <c r="E1108" s="26"/>
      <c r="F1108" s="26"/>
      <c r="G1108" s="18">
        <f>SUM(E1108:F1108)</f>
        <v>0</v>
      </c>
      <c r="H1108" s="26"/>
      <c r="I1108" s="26"/>
      <c r="J1108" s="18">
        <f>SUM(H1108:I1108)</f>
        <v>0</v>
      </c>
      <c r="K1108" s="26"/>
      <c r="L1108" s="26"/>
      <c r="M1108" s="18">
        <f>SUM(K1108:L1108)</f>
        <v>0</v>
      </c>
      <c r="N1108" s="26"/>
      <c r="O1108" s="26"/>
      <c r="P1108" s="18">
        <f>SUM(N1108:O1108)</f>
        <v>0</v>
      </c>
      <c r="Q1108" s="26"/>
      <c r="R1108" s="26"/>
      <c r="S1108" s="18">
        <f>SUM(Q1108:R1108)</f>
        <v>0</v>
      </c>
      <c r="T1108" s="26"/>
      <c r="U1108" s="26"/>
      <c r="V1108" s="18">
        <f>SUM(T1108:U1108)</f>
        <v>0</v>
      </c>
      <c r="W1108" s="27">
        <f t="shared" si="8612"/>
        <v>0</v>
      </c>
      <c r="X1108" s="13">
        <f t="shared" ref="X1108:Y1108" si="8642">SUM(B1108:B1111)</f>
        <v>0</v>
      </c>
      <c r="Y1108" s="13">
        <f t="shared" si="8642"/>
        <v>0</v>
      </c>
      <c r="Z1108" s="13">
        <f t="shared" ref="Z1108:AA1108" si="8643">SUM(E1108:E1111)</f>
        <v>0</v>
      </c>
      <c r="AA1108" s="13">
        <f t="shared" si="8643"/>
        <v>0</v>
      </c>
      <c r="AB1108" s="13">
        <f t="shared" ref="AB1108:AC1108" si="8644">SUM(H1108:H1111)</f>
        <v>0</v>
      </c>
      <c r="AC1108" s="13">
        <f t="shared" si="8644"/>
        <v>0</v>
      </c>
      <c r="AD1108" s="13">
        <f t="shared" ref="AD1108:AE1108" si="8645">SUM(K1108:K1111)</f>
        <v>0</v>
      </c>
      <c r="AE1108" s="13">
        <f t="shared" si="8645"/>
        <v>0</v>
      </c>
      <c r="AF1108" s="13">
        <f t="shared" ref="AF1108:AG1108" si="8646">SUM(N1108:N1111)</f>
        <v>0</v>
      </c>
      <c r="AG1108" s="13">
        <f t="shared" si="8646"/>
        <v>0</v>
      </c>
      <c r="AH1108" s="13">
        <f t="shared" ref="AH1108:AI1108" si="8647">SUM(Q1108:Q1111)</f>
        <v>0</v>
      </c>
      <c r="AI1108" s="13">
        <f t="shared" si="8647"/>
        <v>0</v>
      </c>
      <c r="AJ1108" s="13">
        <f t="shared" ref="AJ1108:AK1108" si="8648">SUM(T1108:T1111)</f>
        <v>0</v>
      </c>
      <c r="AK1108" s="13">
        <f t="shared" si="8648"/>
        <v>0</v>
      </c>
    </row>
    <row r="1109" spans="1:37" s="14" customFormat="1" x14ac:dyDescent="0.25">
      <c r="A1109" s="4" t="s">
        <v>20</v>
      </c>
      <c r="B1109" s="26"/>
      <c r="C1109" s="26"/>
      <c r="D1109" s="18">
        <f t="shared" ref="D1109:D1111" si="8649">SUM(B1109:C1109)</f>
        <v>0</v>
      </c>
      <c r="E1109" s="26"/>
      <c r="F1109" s="26"/>
      <c r="G1109" s="18">
        <f t="shared" ref="G1109:G1111" si="8650">SUM(E1109:F1109)</f>
        <v>0</v>
      </c>
      <c r="H1109" s="26"/>
      <c r="I1109" s="26"/>
      <c r="J1109" s="18">
        <f t="shared" ref="J1109:J1111" si="8651">SUM(H1109:I1109)</f>
        <v>0</v>
      </c>
      <c r="K1109" s="26"/>
      <c r="L1109" s="26"/>
      <c r="M1109" s="18">
        <f t="shared" ref="M1109:M1111" si="8652">SUM(K1109:L1109)</f>
        <v>0</v>
      </c>
      <c r="N1109" s="26"/>
      <c r="O1109" s="26"/>
      <c r="P1109" s="18">
        <f t="shared" ref="P1109:P1111" si="8653">SUM(N1109:O1109)</f>
        <v>0</v>
      </c>
      <c r="Q1109" s="26"/>
      <c r="R1109" s="26"/>
      <c r="S1109" s="18">
        <f t="shared" ref="S1109:S1111" si="8654">SUM(Q1109:R1109)</f>
        <v>0</v>
      </c>
      <c r="T1109" s="26"/>
      <c r="U1109" s="26"/>
      <c r="V1109" s="18">
        <f t="shared" ref="V1109:V1111" si="8655">SUM(T1109:U1109)</f>
        <v>0</v>
      </c>
      <c r="W1109" s="27">
        <f t="shared" si="8612"/>
        <v>0</v>
      </c>
      <c r="X1109" s="13">
        <f t="shared" ref="X1109" si="8656">IF(X1108=X1112,0,1)</f>
        <v>0</v>
      </c>
      <c r="Y1109" s="13">
        <f t="shared" ref="Y1109" si="8657">IF(Y1108=Y1112,0,1)</f>
        <v>0</v>
      </c>
      <c r="Z1109" s="13">
        <f t="shared" ref="Z1109" si="8658">IF(Z1108=Z1112,0,1)</f>
        <v>0</v>
      </c>
      <c r="AA1109" s="13">
        <f t="shared" ref="AA1109" si="8659">IF(AA1108=AA1112,0,1)</f>
        <v>0</v>
      </c>
      <c r="AB1109" s="13">
        <f t="shared" ref="AB1109" si="8660">IF(AB1108=AB1112,0,1)</f>
        <v>0</v>
      </c>
      <c r="AC1109" s="13">
        <f t="shared" ref="AC1109" si="8661">IF(AC1108=AC1112,0,1)</f>
        <v>0</v>
      </c>
      <c r="AD1109" s="13">
        <f t="shared" ref="AD1109" si="8662">IF(AD1108=AD1112,0,1)</f>
        <v>0</v>
      </c>
      <c r="AE1109" s="13">
        <f t="shared" ref="AE1109" si="8663">IF(AE1108=AE1112,0,1)</f>
        <v>0</v>
      </c>
      <c r="AF1109" s="13">
        <f t="shared" ref="AF1109" si="8664">IF(AF1108=AF1112,0,1)</f>
        <v>0</v>
      </c>
      <c r="AG1109" s="13">
        <f t="shared" ref="AG1109" si="8665">IF(AG1108=AG1112,0,1)</f>
        <v>0</v>
      </c>
      <c r="AH1109" s="13">
        <f t="shared" ref="AH1109" si="8666">IF(AH1108=AH1112,0,1)</f>
        <v>0</v>
      </c>
      <c r="AI1109" s="13">
        <f t="shared" ref="AI1109" si="8667">IF(AI1108=AI1112,0,1)</f>
        <v>0</v>
      </c>
      <c r="AJ1109" s="13">
        <f t="shared" ref="AJ1109" si="8668">IF(AJ1108=AJ1112,0,1)</f>
        <v>0</v>
      </c>
      <c r="AK1109" s="13">
        <f t="shared" ref="AK1109" si="8669">IF(AK1108=AK1112,0,1)</f>
        <v>0</v>
      </c>
    </row>
    <row r="1110" spans="1:37" s="14" customFormat="1" x14ac:dyDescent="0.25">
      <c r="A1110" s="4" t="s">
        <v>21</v>
      </c>
      <c r="B1110" s="26"/>
      <c r="C1110" s="26"/>
      <c r="D1110" s="18">
        <f t="shared" si="8649"/>
        <v>0</v>
      </c>
      <c r="E1110" s="26"/>
      <c r="F1110" s="26"/>
      <c r="G1110" s="18">
        <f t="shared" si="8650"/>
        <v>0</v>
      </c>
      <c r="H1110" s="26"/>
      <c r="I1110" s="26"/>
      <c r="J1110" s="18">
        <f t="shared" si="8651"/>
        <v>0</v>
      </c>
      <c r="K1110" s="26"/>
      <c r="L1110" s="26"/>
      <c r="M1110" s="18">
        <f t="shared" si="8652"/>
        <v>0</v>
      </c>
      <c r="N1110" s="26"/>
      <c r="O1110" s="26"/>
      <c r="P1110" s="18">
        <f t="shared" si="8653"/>
        <v>0</v>
      </c>
      <c r="Q1110" s="26"/>
      <c r="R1110" s="26"/>
      <c r="S1110" s="18">
        <f t="shared" si="8654"/>
        <v>0</v>
      </c>
      <c r="T1110" s="26"/>
      <c r="U1110" s="26"/>
      <c r="V1110" s="18">
        <f t="shared" si="8655"/>
        <v>0</v>
      </c>
      <c r="W1110" s="27">
        <f t="shared" si="8612"/>
        <v>0</v>
      </c>
      <c r="X1110" s="13">
        <f t="shared" ref="X1110:AK1110" si="8670">IF(X1108=X1104,0,1)</f>
        <v>0</v>
      </c>
      <c r="Y1110" s="13">
        <f t="shared" si="8670"/>
        <v>0</v>
      </c>
      <c r="Z1110" s="13">
        <f t="shared" si="8670"/>
        <v>0</v>
      </c>
      <c r="AA1110" s="13">
        <f t="shared" si="8670"/>
        <v>0</v>
      </c>
      <c r="AB1110" s="13">
        <f t="shared" si="8670"/>
        <v>0</v>
      </c>
      <c r="AC1110" s="13">
        <f t="shared" si="8670"/>
        <v>0</v>
      </c>
      <c r="AD1110" s="13">
        <f t="shared" si="8670"/>
        <v>0</v>
      </c>
      <c r="AE1110" s="13">
        <f t="shared" si="8670"/>
        <v>0</v>
      </c>
      <c r="AF1110" s="13">
        <f t="shared" si="8670"/>
        <v>0</v>
      </c>
      <c r="AG1110" s="13">
        <f t="shared" si="8670"/>
        <v>0</v>
      </c>
      <c r="AH1110" s="13">
        <f t="shared" si="8670"/>
        <v>0</v>
      </c>
      <c r="AI1110" s="13">
        <f t="shared" si="8670"/>
        <v>0</v>
      </c>
      <c r="AJ1110" s="13">
        <f t="shared" si="8670"/>
        <v>0</v>
      </c>
      <c r="AK1110" s="13">
        <f t="shared" si="8670"/>
        <v>0</v>
      </c>
    </row>
    <row r="1111" spans="1:37" s="14" customFormat="1" x14ac:dyDescent="0.25">
      <c r="A1111" s="4" t="s">
        <v>22</v>
      </c>
      <c r="B1111" s="26"/>
      <c r="C1111" s="26"/>
      <c r="D1111" s="18">
        <f t="shared" si="8649"/>
        <v>0</v>
      </c>
      <c r="E1111" s="26"/>
      <c r="F1111" s="26"/>
      <c r="G1111" s="18">
        <f t="shared" si="8650"/>
        <v>0</v>
      </c>
      <c r="H1111" s="26"/>
      <c r="I1111" s="26"/>
      <c r="J1111" s="18">
        <f t="shared" si="8651"/>
        <v>0</v>
      </c>
      <c r="K1111" s="26"/>
      <c r="L1111" s="26"/>
      <c r="M1111" s="18">
        <f t="shared" si="8652"/>
        <v>0</v>
      </c>
      <c r="N1111" s="26"/>
      <c r="O1111" s="26"/>
      <c r="P1111" s="18">
        <f t="shared" si="8653"/>
        <v>0</v>
      </c>
      <c r="Q1111" s="26"/>
      <c r="R1111" s="26"/>
      <c r="S1111" s="18">
        <f t="shared" si="8654"/>
        <v>0</v>
      </c>
      <c r="T1111" s="26"/>
      <c r="U1111" s="26"/>
      <c r="V1111" s="18">
        <f t="shared" si="8655"/>
        <v>0</v>
      </c>
      <c r="W1111" s="27">
        <f t="shared" si="8612"/>
        <v>0</v>
      </c>
      <c r="X1111" s="13" t="str">
        <f t="shared" ref="X1111" si="8671">IF(SUM(X1109:X1110)=2,"HA","")</f>
        <v/>
      </c>
      <c r="Y1111" s="13" t="str">
        <f t="shared" ref="Y1111" si="8672">IF(SUM(Y1109:Y1110)=2,"HA","")</f>
        <v/>
      </c>
      <c r="Z1111" s="13" t="str">
        <f t="shared" ref="Z1111" si="8673">IF(SUM(Z1109:Z1110)=2,"HA","")</f>
        <v/>
      </c>
      <c r="AA1111" s="13" t="str">
        <f t="shared" ref="AA1111" si="8674">IF(SUM(AA1109:AA1110)=2,"HA","")</f>
        <v/>
      </c>
      <c r="AB1111" s="13" t="str">
        <f t="shared" ref="AB1111" si="8675">IF(SUM(AB1109:AB1110)=2,"HA","")</f>
        <v/>
      </c>
      <c r="AC1111" s="13" t="str">
        <f t="shared" ref="AC1111" si="8676">IF(SUM(AC1109:AC1110)=2,"HA","")</f>
        <v/>
      </c>
      <c r="AD1111" s="13" t="str">
        <f t="shared" ref="AD1111" si="8677">IF(SUM(AD1109:AD1110)=2,"HA","")</f>
        <v/>
      </c>
      <c r="AE1111" s="13" t="str">
        <f t="shared" ref="AE1111" si="8678">IF(SUM(AE1109:AE1110)=2,"HA","")</f>
        <v/>
      </c>
      <c r="AF1111" s="13" t="str">
        <f t="shared" ref="AF1111" si="8679">IF(SUM(AF1109:AF1110)=2,"HA","")</f>
        <v/>
      </c>
      <c r="AG1111" s="13" t="str">
        <f t="shared" ref="AG1111" si="8680">IF(SUM(AG1109:AG1110)=2,"HA","")</f>
        <v/>
      </c>
      <c r="AH1111" s="13" t="str">
        <f t="shared" ref="AH1111" si="8681">IF(SUM(AH1109:AH1110)=2,"HA","")</f>
        <v/>
      </c>
      <c r="AI1111" s="13" t="str">
        <f t="shared" ref="AI1111" si="8682">IF(SUM(AI1109:AI1110)=2,"HA","")</f>
        <v/>
      </c>
      <c r="AJ1111" s="13" t="str">
        <f t="shared" ref="AJ1111" si="8683">IF(SUM(AJ1109:AJ1110)=2,"HA","")</f>
        <v/>
      </c>
      <c r="AK1111" s="13" t="str">
        <f t="shared" ref="AK1111" si="8684">IF(SUM(AK1109:AK1110)=2,"HA","")</f>
        <v/>
      </c>
    </row>
    <row r="1112" spans="1:37" s="14" customFormat="1" x14ac:dyDescent="0.25">
      <c r="A1112" s="3" t="s">
        <v>23</v>
      </c>
      <c r="B1112" s="25"/>
      <c r="C1112" s="25"/>
      <c r="D1112" s="16">
        <f>SUM(B1112:C1112)</f>
        <v>0</v>
      </c>
      <c r="E1112" s="25"/>
      <c r="F1112" s="25"/>
      <c r="G1112" s="16">
        <f>SUM(E1112:F1112)</f>
        <v>0</v>
      </c>
      <c r="H1112" s="25"/>
      <c r="I1112" s="25"/>
      <c r="J1112" s="16">
        <f>SUM(H1112:I1112)</f>
        <v>0</v>
      </c>
      <c r="K1112" s="25"/>
      <c r="L1112" s="25"/>
      <c r="M1112" s="16">
        <f>SUM(K1112:L1112)</f>
        <v>0</v>
      </c>
      <c r="N1112" s="25"/>
      <c r="O1112" s="25"/>
      <c r="P1112" s="16">
        <f>SUM(N1112:O1112)</f>
        <v>0</v>
      </c>
      <c r="Q1112" s="25"/>
      <c r="R1112" s="25"/>
      <c r="S1112" s="16">
        <f>SUM(Q1112:R1112)</f>
        <v>0</v>
      </c>
      <c r="T1112" s="25"/>
      <c r="U1112" s="25"/>
      <c r="V1112" s="16">
        <f>SUM(T1112:U1112)</f>
        <v>0</v>
      </c>
      <c r="W1112" s="27">
        <f t="shared" si="8612"/>
        <v>0</v>
      </c>
      <c r="X1112" s="13">
        <f t="shared" ref="X1112:Y1112" si="8685">SUM(B1112:B1116)</f>
        <v>0</v>
      </c>
      <c r="Y1112" s="13">
        <f t="shared" si="8685"/>
        <v>0</v>
      </c>
      <c r="Z1112" s="13">
        <f t="shared" ref="Z1112:AA1112" si="8686">SUM(E1112:E1116)</f>
        <v>0</v>
      </c>
      <c r="AA1112" s="13">
        <f t="shared" si="8686"/>
        <v>0</v>
      </c>
      <c r="AB1112" s="13">
        <f t="shared" ref="AB1112:AC1112" si="8687">SUM(H1112:H1116)</f>
        <v>0</v>
      </c>
      <c r="AC1112" s="13">
        <f t="shared" si="8687"/>
        <v>0</v>
      </c>
      <c r="AD1112" s="13">
        <f t="shared" ref="AD1112:AE1112" si="8688">SUM(K1112:K1116)</f>
        <v>0</v>
      </c>
      <c r="AE1112" s="13">
        <f t="shared" si="8688"/>
        <v>0</v>
      </c>
      <c r="AF1112" s="13">
        <f t="shared" ref="AF1112:AG1112" si="8689">SUM(N1112:N1116)</f>
        <v>0</v>
      </c>
      <c r="AG1112" s="13">
        <f t="shared" si="8689"/>
        <v>0</v>
      </c>
      <c r="AH1112" s="13">
        <f t="shared" ref="AH1112:AI1112" si="8690">SUM(Q1112:Q1116)</f>
        <v>0</v>
      </c>
      <c r="AI1112" s="13">
        <f t="shared" si="8690"/>
        <v>0</v>
      </c>
      <c r="AJ1112" s="13">
        <f t="shared" ref="AJ1112:AK1112" si="8691">SUM(T1112:T1116)</f>
        <v>0</v>
      </c>
      <c r="AK1112" s="13">
        <f t="shared" si="8691"/>
        <v>0</v>
      </c>
    </row>
    <row r="1113" spans="1:37" s="14" customFormat="1" x14ac:dyDescent="0.25">
      <c r="A1113" s="3" t="s">
        <v>24</v>
      </c>
      <c r="B1113" s="25"/>
      <c r="C1113" s="25"/>
      <c r="D1113" s="16">
        <f t="shared" ref="D1113:D1115" si="8692">SUM(B1113:C1113)</f>
        <v>0</v>
      </c>
      <c r="E1113" s="25"/>
      <c r="F1113" s="25"/>
      <c r="G1113" s="16">
        <f t="shared" ref="G1113:G1115" si="8693">SUM(E1113:F1113)</f>
        <v>0</v>
      </c>
      <c r="H1113" s="25"/>
      <c r="I1113" s="25"/>
      <c r="J1113" s="16">
        <f t="shared" ref="J1113:J1115" si="8694">SUM(H1113:I1113)</f>
        <v>0</v>
      </c>
      <c r="K1113" s="25"/>
      <c r="L1113" s="25"/>
      <c r="M1113" s="16">
        <f t="shared" ref="M1113:M1115" si="8695">SUM(K1113:L1113)</f>
        <v>0</v>
      </c>
      <c r="N1113" s="25"/>
      <c r="O1113" s="25"/>
      <c r="P1113" s="16">
        <f t="shared" ref="P1113:P1115" si="8696">SUM(N1113:O1113)</f>
        <v>0</v>
      </c>
      <c r="Q1113" s="25"/>
      <c r="R1113" s="25"/>
      <c r="S1113" s="16">
        <f t="shared" ref="S1113:S1115" si="8697">SUM(Q1113:R1113)</f>
        <v>0</v>
      </c>
      <c r="T1113" s="25"/>
      <c r="U1113" s="25"/>
      <c r="V1113" s="16">
        <f t="shared" ref="V1113:V1115" si="8698">SUM(T1113:U1113)</f>
        <v>0</v>
      </c>
      <c r="W1113" s="27">
        <f t="shared" si="8612"/>
        <v>0</v>
      </c>
      <c r="X1113" s="13">
        <f t="shared" ref="X1113" si="8699">IF(X1112=X1104,0,1)</f>
        <v>0</v>
      </c>
      <c r="Y1113" s="13">
        <f t="shared" ref="Y1113" si="8700">IF(Y1112=Y1104,0,1)</f>
        <v>0</v>
      </c>
      <c r="Z1113" s="13">
        <f t="shared" ref="Z1113" si="8701">IF(Z1112=Z1104,0,1)</f>
        <v>0</v>
      </c>
      <c r="AA1113" s="13">
        <f t="shared" ref="AA1113" si="8702">IF(AA1112=AA1104,0,1)</f>
        <v>0</v>
      </c>
      <c r="AB1113" s="13">
        <f t="shared" ref="AB1113" si="8703">IF(AB1112=AB1104,0,1)</f>
        <v>0</v>
      </c>
      <c r="AC1113" s="13">
        <f t="shared" ref="AC1113" si="8704">IF(AC1112=AC1104,0,1)</f>
        <v>0</v>
      </c>
      <c r="AD1113" s="13">
        <f t="shared" ref="AD1113" si="8705">IF(AD1112=AD1104,0,1)</f>
        <v>0</v>
      </c>
      <c r="AE1113" s="13">
        <f t="shared" ref="AE1113" si="8706">IF(AE1112=AE1104,0,1)</f>
        <v>0</v>
      </c>
      <c r="AF1113" s="13">
        <f t="shared" ref="AF1113" si="8707">IF(AF1112=AF1104,0,1)</f>
        <v>0</v>
      </c>
      <c r="AG1113" s="13">
        <f t="shared" ref="AG1113" si="8708">IF(AG1112=AG1104,0,1)</f>
        <v>0</v>
      </c>
      <c r="AH1113" s="13">
        <f t="shared" ref="AH1113" si="8709">IF(AH1112=AH1104,0,1)</f>
        <v>0</v>
      </c>
      <c r="AI1113" s="13">
        <f t="shared" ref="AI1113" si="8710">IF(AI1112=AI1104,0,1)</f>
        <v>0</v>
      </c>
      <c r="AJ1113" s="13">
        <f t="shared" ref="AJ1113" si="8711">IF(AJ1112=AJ1104,0,1)</f>
        <v>0</v>
      </c>
      <c r="AK1113" s="13">
        <f t="shared" ref="AK1113" si="8712">IF(AK1112=AK1104,0,1)</f>
        <v>0</v>
      </c>
    </row>
    <row r="1114" spans="1:37" s="14" customFormat="1" x14ac:dyDescent="0.25">
      <c r="A1114" s="3" t="s">
        <v>25</v>
      </c>
      <c r="B1114" s="25"/>
      <c r="C1114" s="25"/>
      <c r="D1114" s="16">
        <f t="shared" si="8692"/>
        <v>0</v>
      </c>
      <c r="E1114" s="25"/>
      <c r="F1114" s="25"/>
      <c r="G1114" s="16">
        <f t="shared" si="8693"/>
        <v>0</v>
      </c>
      <c r="H1114" s="25"/>
      <c r="I1114" s="25"/>
      <c r="J1114" s="16">
        <f t="shared" si="8694"/>
        <v>0</v>
      </c>
      <c r="K1114" s="25"/>
      <c r="L1114" s="25"/>
      <c r="M1114" s="16">
        <f t="shared" si="8695"/>
        <v>0</v>
      </c>
      <c r="N1114" s="25"/>
      <c r="O1114" s="25"/>
      <c r="P1114" s="16">
        <f t="shared" si="8696"/>
        <v>0</v>
      </c>
      <c r="Q1114" s="25"/>
      <c r="R1114" s="25"/>
      <c r="S1114" s="16">
        <f t="shared" si="8697"/>
        <v>0</v>
      </c>
      <c r="T1114" s="25"/>
      <c r="U1114" s="25"/>
      <c r="V1114" s="16">
        <f t="shared" si="8698"/>
        <v>0</v>
      </c>
      <c r="W1114" s="27">
        <f t="shared" si="8612"/>
        <v>0</v>
      </c>
      <c r="X1114" s="13">
        <f t="shared" ref="X1114:AK1114" si="8713">IF(X1112=X1108,0,1)</f>
        <v>0</v>
      </c>
      <c r="Y1114" s="13">
        <f t="shared" si="8713"/>
        <v>0</v>
      </c>
      <c r="Z1114" s="13">
        <f t="shared" si="8713"/>
        <v>0</v>
      </c>
      <c r="AA1114" s="13">
        <f t="shared" si="8713"/>
        <v>0</v>
      </c>
      <c r="AB1114" s="13">
        <f t="shared" si="8713"/>
        <v>0</v>
      </c>
      <c r="AC1114" s="13">
        <f t="shared" si="8713"/>
        <v>0</v>
      </c>
      <c r="AD1114" s="13">
        <f t="shared" si="8713"/>
        <v>0</v>
      </c>
      <c r="AE1114" s="13">
        <f t="shared" si="8713"/>
        <v>0</v>
      </c>
      <c r="AF1114" s="13">
        <f t="shared" si="8713"/>
        <v>0</v>
      </c>
      <c r="AG1114" s="13">
        <f t="shared" si="8713"/>
        <v>0</v>
      </c>
      <c r="AH1114" s="13">
        <f t="shared" si="8713"/>
        <v>0</v>
      </c>
      <c r="AI1114" s="13">
        <f t="shared" si="8713"/>
        <v>0</v>
      </c>
      <c r="AJ1114" s="13">
        <f t="shared" si="8713"/>
        <v>0</v>
      </c>
      <c r="AK1114" s="13">
        <f t="shared" si="8713"/>
        <v>0</v>
      </c>
    </row>
    <row r="1115" spans="1:37" s="14" customFormat="1" x14ac:dyDescent="0.25">
      <c r="A1115" s="3" t="s">
        <v>26</v>
      </c>
      <c r="B1115" s="25"/>
      <c r="C1115" s="25"/>
      <c r="D1115" s="16">
        <f t="shared" si="8692"/>
        <v>0</v>
      </c>
      <c r="E1115" s="25"/>
      <c r="F1115" s="25"/>
      <c r="G1115" s="16">
        <f t="shared" si="8693"/>
        <v>0</v>
      </c>
      <c r="H1115" s="25"/>
      <c r="I1115" s="25"/>
      <c r="J1115" s="16">
        <f t="shared" si="8694"/>
        <v>0</v>
      </c>
      <c r="K1115" s="25"/>
      <c r="L1115" s="25"/>
      <c r="M1115" s="16">
        <f t="shared" si="8695"/>
        <v>0</v>
      </c>
      <c r="N1115" s="25"/>
      <c r="O1115" s="25"/>
      <c r="P1115" s="16">
        <f t="shared" si="8696"/>
        <v>0</v>
      </c>
      <c r="Q1115" s="25"/>
      <c r="R1115" s="25"/>
      <c r="S1115" s="16">
        <f t="shared" si="8697"/>
        <v>0</v>
      </c>
      <c r="T1115" s="25"/>
      <c r="U1115" s="25"/>
      <c r="V1115" s="16">
        <f t="shared" si="8698"/>
        <v>0</v>
      </c>
      <c r="W1115" s="27">
        <f t="shared" si="8612"/>
        <v>0</v>
      </c>
      <c r="X1115" s="13" t="str">
        <f t="shared" ref="X1115" si="8714">IF(SUM(X1113:X1114)=2,"WH","")</f>
        <v/>
      </c>
      <c r="Y1115" s="13" t="str">
        <f t="shared" ref="Y1115" si="8715">IF(SUM(Y1113:Y1114)=2,"WH","")</f>
        <v/>
      </c>
      <c r="Z1115" s="13" t="str">
        <f t="shared" ref="Z1115" si="8716">IF(SUM(Z1113:Z1114)=2,"WH","")</f>
        <v/>
      </c>
      <c r="AA1115" s="13" t="str">
        <f t="shared" ref="AA1115" si="8717">IF(SUM(AA1113:AA1114)=2,"WH","")</f>
        <v/>
      </c>
      <c r="AB1115" s="13" t="str">
        <f t="shared" ref="AB1115" si="8718">IF(SUM(AB1113:AB1114)=2,"WH","")</f>
        <v/>
      </c>
      <c r="AC1115" s="13" t="str">
        <f t="shared" ref="AC1115" si="8719">IF(SUM(AC1113:AC1114)=2,"WH","")</f>
        <v/>
      </c>
      <c r="AD1115" s="13" t="str">
        <f t="shared" ref="AD1115" si="8720">IF(SUM(AD1113:AD1114)=2,"WH","")</f>
        <v/>
      </c>
      <c r="AE1115" s="13" t="str">
        <f t="shared" ref="AE1115" si="8721">IF(SUM(AE1113:AE1114)=2,"WH","")</f>
        <v/>
      </c>
      <c r="AF1115" s="13" t="str">
        <f t="shared" ref="AF1115" si="8722">IF(SUM(AF1113:AF1114)=2,"WH","")</f>
        <v/>
      </c>
      <c r="AG1115" s="13" t="str">
        <f t="shared" ref="AG1115" si="8723">IF(SUM(AG1113:AG1114)=2,"WH","")</f>
        <v/>
      </c>
      <c r="AH1115" s="13" t="str">
        <f t="shared" ref="AH1115" si="8724">IF(SUM(AH1113:AH1114)=2,"WH","")</f>
        <v/>
      </c>
      <c r="AI1115" s="13" t="str">
        <f t="shared" ref="AI1115" si="8725">IF(SUM(AI1113:AI1114)=2,"WH","")</f>
        <v/>
      </c>
      <c r="AJ1115" s="13" t="str">
        <f t="shared" ref="AJ1115" si="8726">IF(SUM(AJ1113:AJ1114)=2,"WH","")</f>
        <v/>
      </c>
      <c r="AK1115" s="13" t="str">
        <f t="shared" ref="AK1115" si="8727">IF(SUM(AK1113:AK1114)=2,"WH","")</f>
        <v/>
      </c>
    </row>
    <row r="1116" spans="1:37" s="14" customFormat="1" x14ac:dyDescent="0.25">
      <c r="A1116" s="3" t="s">
        <v>27</v>
      </c>
      <c r="B1116" s="25"/>
      <c r="C1116" s="25"/>
      <c r="D1116" s="16">
        <f>SUM(B1116:C1116)</f>
        <v>0</v>
      </c>
      <c r="E1116" s="25"/>
      <c r="F1116" s="25"/>
      <c r="G1116" s="16">
        <f>SUM(E1116:F1116)</f>
        <v>0</v>
      </c>
      <c r="H1116" s="25"/>
      <c r="I1116" s="25"/>
      <c r="J1116" s="16">
        <f>SUM(H1116:I1116)</f>
        <v>0</v>
      </c>
      <c r="K1116" s="25"/>
      <c r="L1116" s="25"/>
      <c r="M1116" s="16">
        <f>SUM(K1116:L1116)</f>
        <v>0</v>
      </c>
      <c r="N1116" s="25"/>
      <c r="O1116" s="25"/>
      <c r="P1116" s="16">
        <f>SUM(N1116:O1116)</f>
        <v>0</v>
      </c>
      <c r="Q1116" s="25"/>
      <c r="R1116" s="25"/>
      <c r="S1116" s="16">
        <f>SUM(Q1116:R1116)</f>
        <v>0</v>
      </c>
      <c r="T1116" s="25"/>
      <c r="U1116" s="25"/>
      <c r="V1116" s="16">
        <f>SUM(T1116:U1116)</f>
        <v>0</v>
      </c>
      <c r="W1116" s="27">
        <f t="shared" si="8612"/>
        <v>0</v>
      </c>
      <c r="X1116" s="13"/>
      <c r="Y1116" s="13"/>
      <c r="Z1116" s="13"/>
      <c r="AA1116" s="13"/>
      <c r="AB1116" s="13"/>
      <c r="AC1116" s="13"/>
      <c r="AD1116" s="13"/>
      <c r="AE1116" s="13"/>
      <c r="AF1116" s="13"/>
      <c r="AG1116" s="13"/>
    </row>
    <row r="1117" spans="1:37" s="14" customFormat="1" ht="15.75" thickBot="1" x14ac:dyDescent="0.3">
      <c r="A1117" s="5" t="s">
        <v>11</v>
      </c>
      <c r="B1117" s="20">
        <f>SUM(B1104:B1107)</f>
        <v>0</v>
      </c>
      <c r="C1117" s="20">
        <f t="shared" ref="C1117:W1117" si="8728">SUM(C1104:C1107)</f>
        <v>0</v>
      </c>
      <c r="D1117" s="20">
        <f t="shared" si="8728"/>
        <v>0</v>
      </c>
      <c r="E1117" s="20">
        <f t="shared" si="8728"/>
        <v>0</v>
      </c>
      <c r="F1117" s="20">
        <f t="shared" si="8728"/>
        <v>0</v>
      </c>
      <c r="G1117" s="20">
        <f t="shared" si="8728"/>
        <v>0</v>
      </c>
      <c r="H1117" s="20">
        <f t="shared" si="8728"/>
        <v>0</v>
      </c>
      <c r="I1117" s="20">
        <f t="shared" si="8728"/>
        <v>0</v>
      </c>
      <c r="J1117" s="20">
        <f t="shared" si="8728"/>
        <v>0</v>
      </c>
      <c r="K1117" s="20">
        <f t="shared" si="8728"/>
        <v>0</v>
      </c>
      <c r="L1117" s="20">
        <f t="shared" si="8728"/>
        <v>0</v>
      </c>
      <c r="M1117" s="20">
        <f t="shared" si="8728"/>
        <v>0</v>
      </c>
      <c r="N1117" s="20">
        <f t="shared" si="8728"/>
        <v>0</v>
      </c>
      <c r="O1117" s="20">
        <f t="shared" si="8728"/>
        <v>0</v>
      </c>
      <c r="P1117" s="20">
        <f t="shared" si="8728"/>
        <v>0</v>
      </c>
      <c r="Q1117" s="20">
        <f t="shared" si="8728"/>
        <v>0</v>
      </c>
      <c r="R1117" s="20">
        <f t="shared" si="8728"/>
        <v>0</v>
      </c>
      <c r="S1117" s="20">
        <f t="shared" si="8728"/>
        <v>0</v>
      </c>
      <c r="T1117" s="20">
        <f t="shared" si="8728"/>
        <v>0</v>
      </c>
      <c r="U1117" s="20">
        <f t="shared" si="8728"/>
        <v>0</v>
      </c>
      <c r="V1117" s="20">
        <f t="shared" si="8728"/>
        <v>0</v>
      </c>
      <c r="W1117" s="20">
        <f t="shared" si="8728"/>
        <v>0</v>
      </c>
      <c r="X1117" s="13"/>
      <c r="Y1117" s="13"/>
      <c r="Z1117" s="13"/>
      <c r="AA1117" s="13"/>
      <c r="AB1117" s="13"/>
      <c r="AC1117" s="13"/>
      <c r="AD1117" s="13"/>
      <c r="AE1117" s="13"/>
      <c r="AF1117" s="13"/>
      <c r="AG1117" s="13"/>
    </row>
    <row r="1118" spans="1:37" s="14" customFormat="1" x14ac:dyDescent="0.25">
      <c r="A1118" s="14" t="s">
        <v>0</v>
      </c>
      <c r="B1118" s="251"/>
      <c r="C1118" s="251"/>
      <c r="D1118" s="251"/>
      <c r="E1118" s="224" t="s">
        <v>3</v>
      </c>
      <c r="F1118" s="224"/>
      <c r="G1118" s="224"/>
      <c r="H1118" s="228" t="s">
        <v>152</v>
      </c>
      <c r="I1118" s="228"/>
      <c r="J1118" s="227">
        <f>MROUND(B1119*0.135,1)</f>
        <v>0</v>
      </c>
      <c r="K1118" s="227"/>
      <c r="L1118" s="229" t="s">
        <v>239</v>
      </c>
      <c r="M1118" s="229"/>
      <c r="N1118" s="229"/>
      <c r="O1118" s="231" t="s">
        <v>152</v>
      </c>
      <c r="P1118" s="231"/>
      <c r="Q1118" s="232"/>
      <c r="R1118" s="232"/>
      <c r="S1118" s="127" t="s">
        <v>1</v>
      </c>
      <c r="T1118" s="124"/>
      <c r="U1118" s="236">
        <f>IFERROR(J1119/W1135,0)</f>
        <v>0</v>
      </c>
      <c r="V1118" s="236"/>
      <c r="W1118" s="124"/>
      <c r="X1118" s="13"/>
      <c r="Y1118" s="13"/>
      <c r="Z1118" s="13"/>
      <c r="AA1118" s="13"/>
      <c r="AB1118" s="13"/>
      <c r="AC1118" s="13"/>
      <c r="AD1118" s="13"/>
      <c r="AE1118" s="13"/>
      <c r="AF1118" s="13"/>
      <c r="AG1118" s="13"/>
    </row>
    <row r="1119" spans="1:37" s="14" customFormat="1" ht="15.75" thickBot="1" x14ac:dyDescent="0.3">
      <c r="A1119" s="14" t="s">
        <v>2</v>
      </c>
      <c r="B1119" s="248"/>
      <c r="C1119" s="248"/>
      <c r="D1119" s="248"/>
      <c r="E1119" s="225"/>
      <c r="F1119" s="225"/>
      <c r="G1119" s="225"/>
      <c r="H1119" s="238" t="s">
        <v>153</v>
      </c>
      <c r="I1119" s="238"/>
      <c r="J1119" s="226">
        <f>MROUND(B1119*0.162,1)</f>
        <v>0</v>
      </c>
      <c r="K1119" s="226"/>
      <c r="L1119" s="230"/>
      <c r="M1119" s="230"/>
      <c r="N1119" s="230"/>
      <c r="O1119" s="233" t="s">
        <v>153</v>
      </c>
      <c r="P1119" s="233"/>
      <c r="Q1119" s="234"/>
      <c r="R1119" s="234"/>
      <c r="S1119" s="237" t="str">
        <f>IF(CONCATENATE(X1119,Y1119,Z1119,AA1119,AB1119,AC1119,AD1119,AE1119,AF1119,,AG1119,,AH1119,,AI1119,AJ1119,AK1119)="","",(CONCATENATE("ERRORS: ", X1119,Y1119,Z1119,AA1119,AB1119,AC1119,AD1119,AE1119,AF1119,,AG1119,,AH1119,,AI1119,AJ1119,AK1119)))</f>
        <v/>
      </c>
      <c r="T1119" s="237"/>
      <c r="U1119" s="237"/>
      <c r="V1119" s="237"/>
      <c r="W1119" s="237"/>
      <c r="X1119" s="13" t="str">
        <f t="shared" ref="X1119" si="8729">IF(X1125="",IF(X1129="",IF(X1133="","",CONCATENATE(", ",X1120,X1121,X1133)),CONCATENATE(", ",X1120,X1121,X1129)),IF(X1129="",CONCATENATE(", ",X1120,X1121,X1125),CONCATENATE(", ",X1120,X1121,X1125,", ",X1120,X1121,X1129,", ",X1120,X1121,X1133)))</f>
        <v/>
      </c>
      <c r="Y1119" s="13" t="str">
        <f t="shared" ref="Y1119" si="8730">IF(Y1125="",IF(Y1129="",IF(Y1133="","",CONCATENATE(", ",X1120,Y1121,Y1133)),CONCATENATE(", ",X1120,Y1121,Y1129)),IF(Y1129="",CONCATENATE(", ",X1120,Y1121,Y1125),CONCATENATE(", ",X1120,Y1121,Y1125,", ",X1120,Y1121,Y1129,", ",X1120,Y1121,Y1133)))</f>
        <v/>
      </c>
      <c r="Z1119" s="13" t="str">
        <f t="shared" ref="Z1119" si="8731">IF(Z1125="",IF(Z1129="",IF(Z1133="","",CONCATENATE(", ",Z1120,Z1121,Z1133)),CONCATENATE(", ",Z1120,Z1121,Z1129)),IF(Z1129="",CONCATENATE(", ",Z1120,Z1121,Z1125),CONCATENATE(", ",Z1120,Z1121,Z1125,", ",Z1120,Z1121,Z1129,", ",Z1120,Z1121,Z1133)))</f>
        <v/>
      </c>
      <c r="AA1119" s="13" t="str">
        <f t="shared" ref="AA1119" si="8732">IF(AA1125="",IF(AA1129="",IF(AA1133="","",CONCATENATE(", ",Z1120,AA1121,AA1133)),CONCATENATE(", ",Z1120,AA1121,AA1129)),IF(AA1129="",CONCATENATE(", ",Z1120,AA1121,AA1125),CONCATENATE(", ",Z1120,AA1121,AA1125,", ",Z1120,AA1121,AA1129,", ",Z1120,AA1121,AA1133)))</f>
        <v/>
      </c>
      <c r="AB1119" s="13" t="str">
        <f t="shared" ref="AB1119" si="8733">IF(AB1125="",IF(AB1129="",IF(AB1133="","",CONCATENATE(", ",AB1120,AB1121,AB1133)),CONCATENATE(", ",AB1120,AB1121,AB1129)),IF(AB1129="",CONCATENATE(", ",AB1120,AB1121,AB1125),CONCATENATE(", ",AB1120,AB1121,AB1125,", ",AB1120,AB1121,AB1129,", ",AB1120,AB1121,AB1133)))</f>
        <v/>
      </c>
      <c r="AC1119" s="13" t="str">
        <f t="shared" ref="AC1119" si="8734">IF(AC1125="",IF(AC1129="",IF(AC1133="","",CONCATENATE(", ",AB1120,AC1121,AC1133)),CONCATENATE(", ",AB1120,AC1121,AC1129)),IF(AC1129="",CONCATENATE(", ",AB1120,AC1121,AC1125),CONCATENATE(", ",AB1120,AC1121,AC1125,", ",AB1120,AC1121,AC1129,", ",AB1120,AC1121,AC1133)))</f>
        <v/>
      </c>
      <c r="AD1119" s="13" t="str">
        <f t="shared" ref="AD1119" si="8735">IF(AD1125="",IF(AD1129="",IF(AD1133="","",CONCATENATE(", ",AD1120,AD1121,AD1133)),CONCATENATE(", ",AD1120,AD1121,AD1129)),IF(AD1129="",CONCATENATE(", ",AD1120,AD1121,AD1125),CONCATENATE(", ",AD1120,AD1121,AD1125,", ",AD1120,AD1121,AD1129,", ",AD1120,AD1121,AD1133)))</f>
        <v/>
      </c>
      <c r="AE1119" s="13" t="str">
        <f t="shared" ref="AE1119" si="8736">IF(AE1125="",IF(AE1129="",IF(AE1133="","",CONCATENATE(", ",AD1120,AE1121,AE1133)),CONCATENATE(", ",AD1120,AE1121,AE1129)),IF(AE1129="",CONCATENATE(", ",AD1120,AE1121,AE1125),CONCATENATE(", ",AD1120,AE1121,AE1125,", ",AD1120,AE1121,AE1129,", ",AD1120,AE1121,AE1133)))</f>
        <v/>
      </c>
      <c r="AF1119" s="13" t="str">
        <f t="shared" ref="AF1119" si="8737">IF(AF1125="",IF(AF1129="",IF(AF1133="","",CONCATENATE(", ",AF1120,AF1121,AF1133)),CONCATENATE(", ",AF1120,AF1121,AF1129)),IF(AF1129="",CONCATENATE(", ",AF1120,AF1121,AF1125),CONCATENATE(", ",AF1120,AF1121,AF1125,", ",AF1120,AF1121,AF1129,", ",AF1120,AF1121,AF1133)))</f>
        <v/>
      </c>
      <c r="AG1119" s="13" t="str">
        <f t="shared" ref="AG1119" si="8738">IF(AG1125="",IF(AG1129="",IF(AG1133="","",CONCATENATE(", ",AF1120,AG1121,AG1133)),CONCATENATE(", ",AF1120,AG1121,AG1129)),IF(AG1129="",CONCATENATE(", ",AF1120,AG1121,AG1125),CONCATENATE(", ",AF1120,AG1121,AG1125,", ",AF1120,AG1121,AG1129,", ",AF1120,AG1121,AG1133)))</f>
        <v/>
      </c>
      <c r="AH1119" s="13" t="str">
        <f t="shared" ref="AH1119" si="8739">IF(AH1125="",IF(AH1129="",IF(AH1133="","",CONCATENATE(", ",AH1120,AH1121,AH1133)),CONCATENATE(", ",AH1120,AH1121,AH1129)),IF(AH1129="",CONCATENATE(", ",AH1120,AH1121,AH1125),CONCATENATE(", ",AH1120,AH1121,AH1125,", ",AH1120,AH1121,AH1129,", ",AH1120,AH1121,AH1133)))</f>
        <v/>
      </c>
      <c r="AI1119" s="13" t="str">
        <f t="shared" ref="AI1119" si="8740">IF(AI1125="",IF(AI1129="",IF(AI1133="","",CONCATENATE(", ",AH1120,AI1121,AI1133)),CONCATENATE(", ",AH1120,AI1121,AI1129)),IF(AI1129="",CONCATENATE(", ",AH1120,AI1121,AI1125),CONCATENATE(", ",AH1120,AI1121,AI1125,", ",AH1120,AI1121,AI1129,", ",AH1120,AI1121,AI1133)))</f>
        <v/>
      </c>
      <c r="AJ1119" s="13" t="str">
        <f t="shared" ref="AJ1119" si="8741">IF(AJ1125="",IF(AJ1129="",IF(AJ1133="","",CONCATENATE(", ",AJ1120,AJ1121,AJ1133)),CONCATENATE(", ",AJ1120,AJ1121,AJ1129)),IF(AJ1129="",CONCATENATE(", ",AJ1120,AJ1121,AJ1125),CONCATENATE(", ",AJ1120,AJ1121,AJ1125,", ",AJ1120,AJ1121,AJ1129,", ",AJ1120,AJ1121,AJ1133)))</f>
        <v/>
      </c>
      <c r="AK1119" s="13" t="str">
        <f t="shared" ref="AK1119" si="8742">IF(AK1125="",IF(AK1129="",IF(AK1133="","",CONCATENATE(", ",AJ1120,AK1121,AK1133)),CONCATENATE(", ",AJ1120,AK1121,AK1129)),IF(AK1129="",CONCATENATE(", ",AJ1120,AK1121,AK1125),CONCATENATE(", ",AJ1120,AK1121,AK1125,", ",AJ1120,AK1121,AK1129,", ",AJ1120,AK1121,AK1133)))</f>
        <v/>
      </c>
    </row>
    <row r="1120" spans="1:37" s="14" customFormat="1" x14ac:dyDescent="0.25">
      <c r="A1120" s="249"/>
      <c r="B1120" s="235" t="s">
        <v>4</v>
      </c>
      <c r="C1120" s="235"/>
      <c r="D1120" s="235"/>
      <c r="E1120" s="235" t="s">
        <v>5</v>
      </c>
      <c r="F1120" s="235"/>
      <c r="G1120" s="235"/>
      <c r="H1120" s="235" t="s">
        <v>6</v>
      </c>
      <c r="I1120" s="235"/>
      <c r="J1120" s="235"/>
      <c r="K1120" s="235" t="s">
        <v>7</v>
      </c>
      <c r="L1120" s="235"/>
      <c r="M1120" s="235"/>
      <c r="N1120" s="235" t="s">
        <v>8</v>
      </c>
      <c r="O1120" s="235"/>
      <c r="P1120" s="235"/>
      <c r="Q1120" s="235" t="s">
        <v>9</v>
      </c>
      <c r="R1120" s="235"/>
      <c r="S1120" s="235"/>
      <c r="T1120" s="235" t="s">
        <v>10</v>
      </c>
      <c r="U1120" s="235"/>
      <c r="V1120" s="239"/>
      <c r="W1120" s="240" t="s">
        <v>11</v>
      </c>
      <c r="X1120" s="277" t="s">
        <v>47</v>
      </c>
      <c r="Y1120" s="269"/>
      <c r="Z1120" s="278" t="s">
        <v>48</v>
      </c>
      <c r="AA1120" s="276"/>
      <c r="AB1120" s="278" t="s">
        <v>49</v>
      </c>
      <c r="AC1120" s="276"/>
      <c r="AD1120" s="276" t="s">
        <v>50</v>
      </c>
      <c r="AE1120" s="276"/>
      <c r="AF1120" s="276" t="s">
        <v>51</v>
      </c>
      <c r="AG1120" s="276"/>
      <c r="AH1120" s="276" t="s">
        <v>52</v>
      </c>
      <c r="AI1120" s="276"/>
      <c r="AJ1120" s="276" t="s">
        <v>53</v>
      </c>
      <c r="AK1120" s="276"/>
    </row>
    <row r="1121" spans="1:41" s="14" customFormat="1" x14ac:dyDescent="0.25">
      <c r="A1121" s="250"/>
      <c r="B1121" s="1" t="s">
        <v>12</v>
      </c>
      <c r="C1121" s="1" t="s">
        <v>13</v>
      </c>
      <c r="D1121" s="1" t="s">
        <v>14</v>
      </c>
      <c r="E1121" s="1" t="s">
        <v>12</v>
      </c>
      <c r="F1121" s="1" t="s">
        <v>13</v>
      </c>
      <c r="G1121" s="1" t="s">
        <v>14</v>
      </c>
      <c r="H1121" s="1" t="s">
        <v>12</v>
      </c>
      <c r="I1121" s="1" t="s">
        <v>13</v>
      </c>
      <c r="J1121" s="1" t="s">
        <v>14</v>
      </c>
      <c r="K1121" s="1" t="s">
        <v>12</v>
      </c>
      <c r="L1121" s="1" t="s">
        <v>13</v>
      </c>
      <c r="M1121" s="1" t="s">
        <v>14</v>
      </c>
      <c r="N1121" s="1" t="s">
        <v>12</v>
      </c>
      <c r="O1121" s="1" t="s">
        <v>13</v>
      </c>
      <c r="P1121" s="1" t="s">
        <v>14</v>
      </c>
      <c r="Q1121" s="1" t="s">
        <v>12</v>
      </c>
      <c r="R1121" s="1" t="s">
        <v>13</v>
      </c>
      <c r="S1121" s="1" t="s">
        <v>14</v>
      </c>
      <c r="T1121" s="1" t="s">
        <v>12</v>
      </c>
      <c r="U1121" s="1" t="s">
        <v>13</v>
      </c>
      <c r="V1121" s="2" t="s">
        <v>14</v>
      </c>
      <c r="W1121" s="241"/>
      <c r="X1121" s="13" t="s">
        <v>45</v>
      </c>
      <c r="Y1121" s="13" t="s">
        <v>46</v>
      </c>
      <c r="Z1121" s="13" t="s">
        <v>45</v>
      </c>
      <c r="AA1121" s="13" t="s">
        <v>46</v>
      </c>
      <c r="AB1121" s="13" t="s">
        <v>45</v>
      </c>
      <c r="AC1121" s="13" t="s">
        <v>46</v>
      </c>
      <c r="AD1121" s="13" t="s">
        <v>45</v>
      </c>
      <c r="AE1121" s="13" t="s">
        <v>46</v>
      </c>
      <c r="AF1121" s="13" t="s">
        <v>45</v>
      </c>
      <c r="AG1121" s="13" t="s">
        <v>46</v>
      </c>
      <c r="AH1121" s="13" t="s">
        <v>45</v>
      </c>
      <c r="AI1121" s="13" t="s">
        <v>46</v>
      </c>
      <c r="AJ1121" s="13" t="s">
        <v>45</v>
      </c>
      <c r="AK1121" s="13" t="s">
        <v>46</v>
      </c>
    </row>
    <row r="1122" spans="1:41" s="14" customFormat="1" x14ac:dyDescent="0.25">
      <c r="A1122" s="3" t="s">
        <v>15</v>
      </c>
      <c r="B1122" s="25"/>
      <c r="C1122" s="25"/>
      <c r="D1122" s="16">
        <f>SUM(B1122:C1122)</f>
        <v>0</v>
      </c>
      <c r="E1122" s="25"/>
      <c r="F1122" s="25"/>
      <c r="G1122" s="16">
        <f>SUM(E1122:F1122)</f>
        <v>0</v>
      </c>
      <c r="H1122" s="25"/>
      <c r="I1122" s="25"/>
      <c r="J1122" s="16">
        <f>SUM(H1122:I1122)</f>
        <v>0</v>
      </c>
      <c r="K1122" s="25"/>
      <c r="L1122" s="25"/>
      <c r="M1122" s="16">
        <f>SUM(K1122:L1122)</f>
        <v>0</v>
      </c>
      <c r="N1122" s="25"/>
      <c r="O1122" s="25"/>
      <c r="P1122" s="16">
        <f>SUM(N1122:O1122)</f>
        <v>0</v>
      </c>
      <c r="Q1122" s="25"/>
      <c r="R1122" s="25"/>
      <c r="S1122" s="16">
        <f>SUM(Q1122:R1122)</f>
        <v>0</v>
      </c>
      <c r="T1122" s="25"/>
      <c r="U1122" s="25"/>
      <c r="V1122" s="16">
        <f>SUM(T1122:U1122)</f>
        <v>0</v>
      </c>
      <c r="W1122" s="27">
        <f>B1122+C1122+E1122+F1122+H1122+I1122+K1122+L1122+N1122+O1122+Q1122+R1122+T1122+U1122</f>
        <v>0</v>
      </c>
      <c r="X1122" s="13">
        <f t="shared" ref="X1122:Y1122" si="8743">SUM(B1122:B1125)</f>
        <v>0</v>
      </c>
      <c r="Y1122" s="13">
        <f t="shared" si="8743"/>
        <v>0</v>
      </c>
      <c r="Z1122" s="13">
        <f t="shared" ref="Z1122:AA1122" si="8744">SUM(E1122:E1125)</f>
        <v>0</v>
      </c>
      <c r="AA1122" s="13">
        <f t="shared" si="8744"/>
        <v>0</v>
      </c>
      <c r="AB1122" s="13">
        <f t="shared" ref="AB1122:AC1122" si="8745">SUM(H1122:H1125)</f>
        <v>0</v>
      </c>
      <c r="AC1122" s="13">
        <f t="shared" si="8745"/>
        <v>0</v>
      </c>
      <c r="AD1122" s="13">
        <f t="shared" ref="AD1122:AE1122" si="8746">SUM(K1122:K1125)</f>
        <v>0</v>
      </c>
      <c r="AE1122" s="13">
        <f t="shared" si="8746"/>
        <v>0</v>
      </c>
      <c r="AF1122" s="13">
        <f t="shared" ref="AF1122:AG1122" si="8747">SUM(N1122:N1125)</f>
        <v>0</v>
      </c>
      <c r="AG1122" s="13">
        <f t="shared" si="8747"/>
        <v>0</v>
      </c>
      <c r="AH1122" s="13">
        <f t="shared" ref="AH1122:AI1122" si="8748">SUM(Q1122:Q1125)</f>
        <v>0</v>
      </c>
      <c r="AI1122" s="13">
        <f t="shared" si="8748"/>
        <v>0</v>
      </c>
      <c r="AJ1122" s="13">
        <f t="shared" ref="AJ1122:AK1122" si="8749">SUM(T1122:T1125)</f>
        <v>0</v>
      </c>
      <c r="AK1122" s="13">
        <f t="shared" si="8749"/>
        <v>0</v>
      </c>
      <c r="AL1122" s="13"/>
      <c r="AM1122" s="13"/>
      <c r="AN1122" s="13"/>
      <c r="AO1122" s="13"/>
    </row>
    <row r="1123" spans="1:41" s="14" customFormat="1" x14ac:dyDescent="0.25">
      <c r="A1123" s="3" t="s">
        <v>16</v>
      </c>
      <c r="B1123" s="25"/>
      <c r="C1123" s="25"/>
      <c r="D1123" s="16">
        <f t="shared" ref="D1123:D1125" si="8750">SUM(B1123:C1123)</f>
        <v>0</v>
      </c>
      <c r="E1123" s="25"/>
      <c r="F1123" s="25"/>
      <c r="G1123" s="16">
        <f t="shared" ref="G1123:G1125" si="8751">SUM(E1123:F1123)</f>
        <v>0</v>
      </c>
      <c r="H1123" s="25"/>
      <c r="I1123" s="25"/>
      <c r="J1123" s="16">
        <f t="shared" ref="J1123:J1125" si="8752">SUM(H1123:I1123)</f>
        <v>0</v>
      </c>
      <c r="K1123" s="25"/>
      <c r="L1123" s="25"/>
      <c r="M1123" s="16">
        <f t="shared" ref="M1123:M1125" si="8753">SUM(K1123:L1123)</f>
        <v>0</v>
      </c>
      <c r="N1123" s="25"/>
      <c r="O1123" s="25"/>
      <c r="P1123" s="16">
        <f t="shared" ref="P1123:P1125" si="8754">SUM(N1123:O1123)</f>
        <v>0</v>
      </c>
      <c r="Q1123" s="25"/>
      <c r="R1123" s="25"/>
      <c r="S1123" s="16">
        <f t="shared" ref="S1123:S1125" si="8755">SUM(Q1123:R1123)</f>
        <v>0</v>
      </c>
      <c r="T1123" s="25"/>
      <c r="U1123" s="25"/>
      <c r="V1123" s="16">
        <f t="shared" ref="V1123:V1125" si="8756">SUM(T1123:U1123)</f>
        <v>0</v>
      </c>
      <c r="W1123" s="27">
        <f t="shared" ref="W1123:W1134" si="8757">B1123+C1123+E1123+F1123+H1123+I1123+K1123+L1123+N1123+O1123+Q1123+R1123+T1123+U1123</f>
        <v>0</v>
      </c>
      <c r="X1123" s="13">
        <f t="shared" ref="X1123" si="8758">IF(X1122=X1130,0,1)</f>
        <v>0</v>
      </c>
      <c r="Y1123" s="13">
        <f t="shared" ref="Y1123" si="8759">IF(Y1122=Y1130,0,1)</f>
        <v>0</v>
      </c>
      <c r="Z1123" s="13">
        <f t="shared" ref="Z1123" si="8760">IF(Z1122=Z1130,0,1)</f>
        <v>0</v>
      </c>
      <c r="AA1123" s="13">
        <f t="shared" ref="AA1123" si="8761">IF(AA1122=AA1130,0,1)</f>
        <v>0</v>
      </c>
      <c r="AB1123" s="13">
        <f t="shared" ref="AB1123" si="8762">IF(AB1122=AB1130,0,1)</f>
        <v>0</v>
      </c>
      <c r="AC1123" s="13">
        <f t="shared" ref="AC1123" si="8763">IF(AC1122=AC1130,0,1)</f>
        <v>0</v>
      </c>
      <c r="AD1123" s="13">
        <f t="shared" ref="AD1123" si="8764">IF(AD1122=AD1130,0,1)</f>
        <v>0</v>
      </c>
      <c r="AE1123" s="13">
        <f t="shared" ref="AE1123" si="8765">IF(AE1122=AE1130,0,1)</f>
        <v>0</v>
      </c>
      <c r="AF1123" s="13">
        <f t="shared" ref="AF1123" si="8766">IF(AF1122=AF1130,0,1)</f>
        <v>0</v>
      </c>
      <c r="AG1123" s="13">
        <f t="shared" ref="AG1123" si="8767">IF(AG1122=AG1130,0,1)</f>
        <v>0</v>
      </c>
      <c r="AH1123" s="13">
        <f t="shared" ref="AH1123" si="8768">IF(AH1122=AH1130,0,1)</f>
        <v>0</v>
      </c>
      <c r="AI1123" s="13">
        <f t="shared" ref="AI1123" si="8769">IF(AI1122=AI1130,0,1)</f>
        <v>0</v>
      </c>
      <c r="AJ1123" s="13">
        <f t="shared" ref="AJ1123" si="8770">IF(AJ1122=AJ1130,0,1)</f>
        <v>0</v>
      </c>
      <c r="AK1123" s="13">
        <f t="shared" ref="AK1123" si="8771">IF(AK1122=AK1130,0,1)</f>
        <v>0</v>
      </c>
      <c r="AL1123" s="13"/>
      <c r="AM1123" s="13"/>
      <c r="AN1123" s="13"/>
      <c r="AO1123" s="13"/>
    </row>
    <row r="1124" spans="1:41" s="14" customFormat="1" x14ac:dyDescent="0.25">
      <c r="A1124" s="3" t="s">
        <v>17</v>
      </c>
      <c r="B1124" s="25"/>
      <c r="C1124" s="25"/>
      <c r="D1124" s="16">
        <f t="shared" si="8750"/>
        <v>0</v>
      </c>
      <c r="E1124" s="25"/>
      <c r="F1124" s="25"/>
      <c r="G1124" s="16">
        <f t="shared" si="8751"/>
        <v>0</v>
      </c>
      <c r="H1124" s="25"/>
      <c r="I1124" s="25"/>
      <c r="J1124" s="16">
        <f t="shared" si="8752"/>
        <v>0</v>
      </c>
      <c r="K1124" s="25"/>
      <c r="L1124" s="25"/>
      <c r="M1124" s="16">
        <f t="shared" si="8753"/>
        <v>0</v>
      </c>
      <c r="N1124" s="25"/>
      <c r="O1124" s="25"/>
      <c r="P1124" s="16">
        <f t="shared" si="8754"/>
        <v>0</v>
      </c>
      <c r="Q1124" s="25"/>
      <c r="R1124" s="25"/>
      <c r="S1124" s="16">
        <f t="shared" si="8755"/>
        <v>0</v>
      </c>
      <c r="T1124" s="25"/>
      <c r="U1124" s="25"/>
      <c r="V1124" s="16">
        <f t="shared" si="8756"/>
        <v>0</v>
      </c>
      <c r="W1124" s="27">
        <f t="shared" si="8757"/>
        <v>0</v>
      </c>
      <c r="X1124" s="13">
        <f t="shared" ref="X1124:AK1124" si="8772">IF(X1122=X1126,0,1)</f>
        <v>0</v>
      </c>
      <c r="Y1124" s="13">
        <f t="shared" si="8772"/>
        <v>0</v>
      </c>
      <c r="Z1124" s="13">
        <f t="shared" si="8772"/>
        <v>0</v>
      </c>
      <c r="AA1124" s="13">
        <f t="shared" si="8772"/>
        <v>0</v>
      </c>
      <c r="AB1124" s="13">
        <f t="shared" si="8772"/>
        <v>0</v>
      </c>
      <c r="AC1124" s="13">
        <f t="shared" si="8772"/>
        <v>0</v>
      </c>
      <c r="AD1124" s="13">
        <f t="shared" si="8772"/>
        <v>0</v>
      </c>
      <c r="AE1124" s="13">
        <f t="shared" si="8772"/>
        <v>0</v>
      </c>
      <c r="AF1124" s="13">
        <f t="shared" si="8772"/>
        <v>0</v>
      </c>
      <c r="AG1124" s="13">
        <f t="shared" si="8772"/>
        <v>0</v>
      </c>
      <c r="AH1124" s="13">
        <f t="shared" si="8772"/>
        <v>0</v>
      </c>
      <c r="AI1124" s="13">
        <f t="shared" si="8772"/>
        <v>0</v>
      </c>
      <c r="AJ1124" s="13">
        <f t="shared" si="8772"/>
        <v>0</v>
      </c>
      <c r="AK1124" s="13">
        <f t="shared" si="8772"/>
        <v>0</v>
      </c>
      <c r="AL1124" s="13"/>
      <c r="AM1124" s="13"/>
      <c r="AN1124" s="13"/>
      <c r="AO1124" s="13"/>
    </row>
    <row r="1125" spans="1:41" s="14" customFormat="1" x14ac:dyDescent="0.25">
      <c r="A1125" s="3" t="s">
        <v>18</v>
      </c>
      <c r="B1125" s="25"/>
      <c r="C1125" s="25"/>
      <c r="D1125" s="16">
        <f t="shared" si="8750"/>
        <v>0</v>
      </c>
      <c r="E1125" s="25"/>
      <c r="F1125" s="25"/>
      <c r="G1125" s="16">
        <f t="shared" si="8751"/>
        <v>0</v>
      </c>
      <c r="H1125" s="25"/>
      <c r="I1125" s="25"/>
      <c r="J1125" s="16">
        <f t="shared" si="8752"/>
        <v>0</v>
      </c>
      <c r="K1125" s="25"/>
      <c r="L1125" s="25"/>
      <c r="M1125" s="16">
        <f t="shared" si="8753"/>
        <v>0</v>
      </c>
      <c r="N1125" s="25"/>
      <c r="O1125" s="25"/>
      <c r="P1125" s="16">
        <f t="shared" si="8754"/>
        <v>0</v>
      </c>
      <c r="Q1125" s="25"/>
      <c r="R1125" s="25"/>
      <c r="S1125" s="16">
        <f t="shared" si="8755"/>
        <v>0</v>
      </c>
      <c r="T1125" s="25"/>
      <c r="U1125" s="25"/>
      <c r="V1125" s="16">
        <f t="shared" si="8756"/>
        <v>0</v>
      </c>
      <c r="W1125" s="27">
        <f t="shared" si="8757"/>
        <v>0</v>
      </c>
      <c r="X1125" s="13" t="str">
        <f t="shared" ref="X1125" si="8773">IF(SUM(X1123:X1124)=2,"WA","")</f>
        <v/>
      </c>
      <c r="Y1125" s="13" t="str">
        <f t="shared" ref="Y1125" si="8774">IF(SUM(Y1123:Y1124)=2,"WA","")</f>
        <v/>
      </c>
      <c r="Z1125" s="13" t="str">
        <f t="shared" ref="Z1125" si="8775">IF(SUM(Z1123:Z1124)=2,"WA","")</f>
        <v/>
      </c>
      <c r="AA1125" s="13" t="str">
        <f t="shared" ref="AA1125" si="8776">IF(SUM(AA1123:AA1124)=2,"WA","")</f>
        <v/>
      </c>
      <c r="AB1125" s="13" t="str">
        <f t="shared" ref="AB1125" si="8777">IF(SUM(AB1123:AB1124)=2,"WA","")</f>
        <v/>
      </c>
      <c r="AC1125" s="13" t="str">
        <f t="shared" ref="AC1125" si="8778">IF(SUM(AC1123:AC1124)=2,"WA","")</f>
        <v/>
      </c>
      <c r="AD1125" s="13" t="str">
        <f t="shared" ref="AD1125" si="8779">IF(SUM(AD1123:AD1124)=2,"WA","")</f>
        <v/>
      </c>
      <c r="AE1125" s="13" t="str">
        <f t="shared" ref="AE1125" si="8780">IF(SUM(AE1123:AE1124)=2,"WA","")</f>
        <v/>
      </c>
      <c r="AF1125" s="13" t="str">
        <f t="shared" ref="AF1125" si="8781">IF(SUM(AF1123:AF1124)=2,"WA","")</f>
        <v/>
      </c>
      <c r="AG1125" s="13" t="str">
        <f t="shared" ref="AG1125" si="8782">IF(SUM(AG1123:AG1124)=2,"WA","")</f>
        <v/>
      </c>
      <c r="AH1125" s="13" t="str">
        <f t="shared" ref="AH1125" si="8783">IF(SUM(AH1123:AH1124)=2,"WA","")</f>
        <v/>
      </c>
      <c r="AI1125" s="13" t="str">
        <f t="shared" ref="AI1125" si="8784">IF(SUM(AI1123:AI1124)=2,"WA","")</f>
        <v/>
      </c>
      <c r="AJ1125" s="13" t="str">
        <f t="shared" ref="AJ1125" si="8785">IF(SUM(AJ1123:AJ1124)=2,"WA","")</f>
        <v/>
      </c>
      <c r="AK1125" s="13" t="str">
        <f t="shared" ref="AK1125" si="8786">IF(SUM(AK1123:AK1124)=2,"WA","")</f>
        <v/>
      </c>
      <c r="AL1125" s="13"/>
      <c r="AM1125" s="13"/>
      <c r="AN1125" s="13"/>
      <c r="AO1125" s="13"/>
    </row>
    <row r="1126" spans="1:41" s="14" customFormat="1" x14ac:dyDescent="0.25">
      <c r="A1126" s="4" t="s">
        <v>19</v>
      </c>
      <c r="B1126" s="26"/>
      <c r="C1126" s="26"/>
      <c r="D1126" s="18">
        <f>SUM(B1126:C1126)</f>
        <v>0</v>
      </c>
      <c r="E1126" s="26"/>
      <c r="F1126" s="26"/>
      <c r="G1126" s="18">
        <f>SUM(E1126:F1126)</f>
        <v>0</v>
      </c>
      <c r="H1126" s="26"/>
      <c r="I1126" s="26"/>
      <c r="J1126" s="18">
        <f>SUM(H1126:I1126)</f>
        <v>0</v>
      </c>
      <c r="K1126" s="26"/>
      <c r="L1126" s="26"/>
      <c r="M1126" s="18">
        <f>SUM(K1126:L1126)</f>
        <v>0</v>
      </c>
      <c r="N1126" s="26"/>
      <c r="O1126" s="26"/>
      <c r="P1126" s="18">
        <f>SUM(N1126:O1126)</f>
        <v>0</v>
      </c>
      <c r="Q1126" s="26"/>
      <c r="R1126" s="26"/>
      <c r="S1126" s="18">
        <f>SUM(Q1126:R1126)</f>
        <v>0</v>
      </c>
      <c r="T1126" s="26"/>
      <c r="U1126" s="26"/>
      <c r="V1126" s="18">
        <f>SUM(T1126:U1126)</f>
        <v>0</v>
      </c>
      <c r="W1126" s="27">
        <f t="shared" si="8757"/>
        <v>0</v>
      </c>
      <c r="X1126" s="13">
        <f t="shared" ref="X1126:Y1126" si="8787">SUM(B1126:B1129)</f>
        <v>0</v>
      </c>
      <c r="Y1126" s="13">
        <f t="shared" si="8787"/>
        <v>0</v>
      </c>
      <c r="Z1126" s="13">
        <f t="shared" ref="Z1126:AA1126" si="8788">SUM(E1126:E1129)</f>
        <v>0</v>
      </c>
      <c r="AA1126" s="13">
        <f t="shared" si="8788"/>
        <v>0</v>
      </c>
      <c r="AB1126" s="13">
        <f t="shared" ref="AB1126:AC1126" si="8789">SUM(H1126:H1129)</f>
        <v>0</v>
      </c>
      <c r="AC1126" s="13">
        <f t="shared" si="8789"/>
        <v>0</v>
      </c>
      <c r="AD1126" s="13">
        <f t="shared" ref="AD1126:AE1126" si="8790">SUM(K1126:K1129)</f>
        <v>0</v>
      </c>
      <c r="AE1126" s="13">
        <f t="shared" si="8790"/>
        <v>0</v>
      </c>
      <c r="AF1126" s="13">
        <f t="shared" ref="AF1126:AG1126" si="8791">SUM(N1126:N1129)</f>
        <v>0</v>
      </c>
      <c r="AG1126" s="13">
        <f t="shared" si="8791"/>
        <v>0</v>
      </c>
      <c r="AH1126" s="13">
        <f t="shared" ref="AH1126:AI1126" si="8792">SUM(Q1126:Q1129)</f>
        <v>0</v>
      </c>
      <c r="AI1126" s="13">
        <f t="shared" si="8792"/>
        <v>0</v>
      </c>
      <c r="AJ1126" s="13">
        <f t="shared" ref="AJ1126:AK1126" si="8793">SUM(T1126:T1129)</f>
        <v>0</v>
      </c>
      <c r="AK1126" s="13">
        <f t="shared" si="8793"/>
        <v>0</v>
      </c>
      <c r="AL1126" s="13"/>
      <c r="AM1126" s="13"/>
      <c r="AN1126" s="13"/>
      <c r="AO1126" s="13"/>
    </row>
    <row r="1127" spans="1:41" s="14" customFormat="1" x14ac:dyDescent="0.25">
      <c r="A1127" s="4" t="s">
        <v>20</v>
      </c>
      <c r="B1127" s="26"/>
      <c r="C1127" s="26"/>
      <c r="D1127" s="18">
        <f t="shared" ref="D1127:D1129" si="8794">SUM(B1127:C1127)</f>
        <v>0</v>
      </c>
      <c r="E1127" s="26"/>
      <c r="F1127" s="26"/>
      <c r="G1127" s="18">
        <f t="shared" ref="G1127:G1129" si="8795">SUM(E1127:F1127)</f>
        <v>0</v>
      </c>
      <c r="H1127" s="26"/>
      <c r="I1127" s="26"/>
      <c r="J1127" s="18">
        <f t="shared" ref="J1127:J1129" si="8796">SUM(H1127:I1127)</f>
        <v>0</v>
      </c>
      <c r="K1127" s="26"/>
      <c r="L1127" s="26"/>
      <c r="M1127" s="18">
        <f t="shared" ref="M1127:M1129" si="8797">SUM(K1127:L1127)</f>
        <v>0</v>
      </c>
      <c r="N1127" s="26"/>
      <c r="O1127" s="26"/>
      <c r="P1127" s="18">
        <f t="shared" ref="P1127:P1129" si="8798">SUM(N1127:O1127)</f>
        <v>0</v>
      </c>
      <c r="Q1127" s="26"/>
      <c r="R1127" s="26"/>
      <c r="S1127" s="18">
        <f t="shared" ref="S1127:S1129" si="8799">SUM(Q1127:R1127)</f>
        <v>0</v>
      </c>
      <c r="T1127" s="26"/>
      <c r="U1127" s="26"/>
      <c r="V1127" s="18">
        <f t="shared" ref="V1127:V1129" si="8800">SUM(T1127:U1127)</f>
        <v>0</v>
      </c>
      <c r="W1127" s="27">
        <f t="shared" si="8757"/>
        <v>0</v>
      </c>
      <c r="X1127" s="13">
        <f t="shared" ref="X1127" si="8801">IF(X1126=X1130,0,1)</f>
        <v>0</v>
      </c>
      <c r="Y1127" s="13">
        <f t="shared" ref="Y1127" si="8802">IF(Y1126=Y1130,0,1)</f>
        <v>0</v>
      </c>
      <c r="Z1127" s="13">
        <f t="shared" ref="Z1127" si="8803">IF(Z1126=Z1130,0,1)</f>
        <v>0</v>
      </c>
      <c r="AA1127" s="13">
        <f t="shared" ref="AA1127" si="8804">IF(AA1126=AA1130,0,1)</f>
        <v>0</v>
      </c>
      <c r="AB1127" s="13">
        <f t="shared" ref="AB1127" si="8805">IF(AB1126=AB1130,0,1)</f>
        <v>0</v>
      </c>
      <c r="AC1127" s="13">
        <f t="shared" ref="AC1127" si="8806">IF(AC1126=AC1130,0,1)</f>
        <v>0</v>
      </c>
      <c r="AD1127" s="13">
        <f t="shared" ref="AD1127" si="8807">IF(AD1126=AD1130,0,1)</f>
        <v>0</v>
      </c>
      <c r="AE1127" s="13">
        <f t="shared" ref="AE1127" si="8808">IF(AE1126=AE1130,0,1)</f>
        <v>0</v>
      </c>
      <c r="AF1127" s="13">
        <f t="shared" ref="AF1127" si="8809">IF(AF1126=AF1130,0,1)</f>
        <v>0</v>
      </c>
      <c r="AG1127" s="13">
        <f t="shared" ref="AG1127" si="8810">IF(AG1126=AG1130,0,1)</f>
        <v>0</v>
      </c>
      <c r="AH1127" s="13">
        <f t="shared" ref="AH1127" si="8811">IF(AH1126=AH1130,0,1)</f>
        <v>0</v>
      </c>
      <c r="AI1127" s="13">
        <f t="shared" ref="AI1127" si="8812">IF(AI1126=AI1130,0,1)</f>
        <v>0</v>
      </c>
      <c r="AJ1127" s="13">
        <f t="shared" ref="AJ1127" si="8813">IF(AJ1126=AJ1130,0,1)</f>
        <v>0</v>
      </c>
      <c r="AK1127" s="13">
        <f t="shared" ref="AK1127" si="8814">IF(AK1126=AK1130,0,1)</f>
        <v>0</v>
      </c>
      <c r="AL1127" s="13"/>
      <c r="AM1127" s="13"/>
      <c r="AN1127" s="13"/>
      <c r="AO1127" s="13"/>
    </row>
    <row r="1128" spans="1:41" s="14" customFormat="1" x14ac:dyDescent="0.25">
      <c r="A1128" s="4" t="s">
        <v>21</v>
      </c>
      <c r="B1128" s="26"/>
      <c r="C1128" s="26"/>
      <c r="D1128" s="18">
        <f t="shared" si="8794"/>
        <v>0</v>
      </c>
      <c r="E1128" s="26"/>
      <c r="F1128" s="26"/>
      <c r="G1128" s="18">
        <f t="shared" si="8795"/>
        <v>0</v>
      </c>
      <c r="H1128" s="26"/>
      <c r="I1128" s="26"/>
      <c r="J1128" s="18">
        <f t="shared" si="8796"/>
        <v>0</v>
      </c>
      <c r="K1128" s="26"/>
      <c r="L1128" s="26"/>
      <c r="M1128" s="18">
        <f t="shared" si="8797"/>
        <v>0</v>
      </c>
      <c r="N1128" s="26"/>
      <c r="O1128" s="26"/>
      <c r="P1128" s="18">
        <f t="shared" si="8798"/>
        <v>0</v>
      </c>
      <c r="Q1128" s="26"/>
      <c r="R1128" s="26"/>
      <c r="S1128" s="18">
        <f t="shared" si="8799"/>
        <v>0</v>
      </c>
      <c r="T1128" s="26"/>
      <c r="U1128" s="26"/>
      <c r="V1128" s="18">
        <f t="shared" si="8800"/>
        <v>0</v>
      </c>
      <c r="W1128" s="27">
        <f t="shared" si="8757"/>
        <v>0</v>
      </c>
      <c r="X1128" s="13">
        <f t="shared" ref="X1128:AK1128" si="8815">IF(X1126=X1122,0,1)</f>
        <v>0</v>
      </c>
      <c r="Y1128" s="13">
        <f t="shared" si="8815"/>
        <v>0</v>
      </c>
      <c r="Z1128" s="13">
        <f t="shared" si="8815"/>
        <v>0</v>
      </c>
      <c r="AA1128" s="13">
        <f t="shared" si="8815"/>
        <v>0</v>
      </c>
      <c r="AB1128" s="13">
        <f t="shared" si="8815"/>
        <v>0</v>
      </c>
      <c r="AC1128" s="13">
        <f t="shared" si="8815"/>
        <v>0</v>
      </c>
      <c r="AD1128" s="13">
        <f t="shared" si="8815"/>
        <v>0</v>
      </c>
      <c r="AE1128" s="13">
        <f t="shared" si="8815"/>
        <v>0</v>
      </c>
      <c r="AF1128" s="13">
        <f t="shared" si="8815"/>
        <v>0</v>
      </c>
      <c r="AG1128" s="13">
        <f t="shared" si="8815"/>
        <v>0</v>
      </c>
      <c r="AH1128" s="13">
        <f t="shared" si="8815"/>
        <v>0</v>
      </c>
      <c r="AI1128" s="13">
        <f t="shared" si="8815"/>
        <v>0</v>
      </c>
      <c r="AJ1128" s="13">
        <f t="shared" si="8815"/>
        <v>0</v>
      </c>
      <c r="AK1128" s="13">
        <f t="shared" si="8815"/>
        <v>0</v>
      </c>
      <c r="AL1128" s="13"/>
      <c r="AM1128" s="13"/>
      <c r="AN1128" s="13"/>
      <c r="AO1128" s="13"/>
    </row>
    <row r="1129" spans="1:41" s="14" customFormat="1" x14ac:dyDescent="0.25">
      <c r="A1129" s="4" t="s">
        <v>22</v>
      </c>
      <c r="B1129" s="26"/>
      <c r="C1129" s="26"/>
      <c r="D1129" s="18">
        <f t="shared" si="8794"/>
        <v>0</v>
      </c>
      <c r="E1129" s="26"/>
      <c r="F1129" s="26"/>
      <c r="G1129" s="18">
        <f t="shared" si="8795"/>
        <v>0</v>
      </c>
      <c r="H1129" s="26"/>
      <c r="I1129" s="26"/>
      <c r="J1129" s="18">
        <f t="shared" si="8796"/>
        <v>0</v>
      </c>
      <c r="K1129" s="26"/>
      <c r="L1129" s="26"/>
      <c r="M1129" s="18">
        <f t="shared" si="8797"/>
        <v>0</v>
      </c>
      <c r="N1129" s="26"/>
      <c r="O1129" s="26"/>
      <c r="P1129" s="18">
        <f t="shared" si="8798"/>
        <v>0</v>
      </c>
      <c r="Q1129" s="26"/>
      <c r="R1129" s="26"/>
      <c r="S1129" s="18">
        <f t="shared" si="8799"/>
        <v>0</v>
      </c>
      <c r="T1129" s="26"/>
      <c r="U1129" s="26"/>
      <c r="V1129" s="18">
        <f t="shared" si="8800"/>
        <v>0</v>
      </c>
      <c r="W1129" s="27">
        <f t="shared" si="8757"/>
        <v>0</v>
      </c>
      <c r="X1129" s="13" t="str">
        <f t="shared" ref="X1129" si="8816">IF(SUM(X1127:X1128)=2,"HA","")</f>
        <v/>
      </c>
      <c r="Y1129" s="13" t="str">
        <f t="shared" ref="Y1129" si="8817">IF(SUM(Y1127:Y1128)=2,"HA","")</f>
        <v/>
      </c>
      <c r="Z1129" s="13" t="str">
        <f t="shared" ref="Z1129" si="8818">IF(SUM(Z1127:Z1128)=2,"HA","")</f>
        <v/>
      </c>
      <c r="AA1129" s="13" t="str">
        <f t="shared" ref="AA1129" si="8819">IF(SUM(AA1127:AA1128)=2,"HA","")</f>
        <v/>
      </c>
      <c r="AB1129" s="13" t="str">
        <f t="shared" ref="AB1129" si="8820">IF(SUM(AB1127:AB1128)=2,"HA","")</f>
        <v/>
      </c>
      <c r="AC1129" s="13" t="str">
        <f t="shared" ref="AC1129" si="8821">IF(SUM(AC1127:AC1128)=2,"HA","")</f>
        <v/>
      </c>
      <c r="AD1129" s="13" t="str">
        <f t="shared" ref="AD1129" si="8822">IF(SUM(AD1127:AD1128)=2,"HA","")</f>
        <v/>
      </c>
      <c r="AE1129" s="13" t="str">
        <f t="shared" ref="AE1129" si="8823">IF(SUM(AE1127:AE1128)=2,"HA","")</f>
        <v/>
      </c>
      <c r="AF1129" s="13" t="str">
        <f t="shared" ref="AF1129" si="8824">IF(SUM(AF1127:AF1128)=2,"HA","")</f>
        <v/>
      </c>
      <c r="AG1129" s="13" t="str">
        <f t="shared" ref="AG1129" si="8825">IF(SUM(AG1127:AG1128)=2,"HA","")</f>
        <v/>
      </c>
      <c r="AH1129" s="13" t="str">
        <f t="shared" ref="AH1129" si="8826">IF(SUM(AH1127:AH1128)=2,"HA","")</f>
        <v/>
      </c>
      <c r="AI1129" s="13" t="str">
        <f t="shared" ref="AI1129" si="8827">IF(SUM(AI1127:AI1128)=2,"HA","")</f>
        <v/>
      </c>
      <c r="AJ1129" s="13" t="str">
        <f t="shared" ref="AJ1129" si="8828">IF(SUM(AJ1127:AJ1128)=2,"HA","")</f>
        <v/>
      </c>
      <c r="AK1129" s="13" t="str">
        <f t="shared" ref="AK1129" si="8829">IF(SUM(AK1127:AK1128)=2,"HA","")</f>
        <v/>
      </c>
      <c r="AL1129" s="13"/>
      <c r="AM1129" s="13"/>
      <c r="AN1129" s="13"/>
      <c r="AO1129" s="13"/>
    </row>
    <row r="1130" spans="1:41" s="14" customFormat="1" x14ac:dyDescent="0.25">
      <c r="A1130" s="3" t="s">
        <v>23</v>
      </c>
      <c r="B1130" s="25"/>
      <c r="C1130" s="25"/>
      <c r="D1130" s="16">
        <f>SUM(B1130:C1130)</f>
        <v>0</v>
      </c>
      <c r="E1130" s="25"/>
      <c r="F1130" s="25"/>
      <c r="G1130" s="16">
        <f>SUM(E1130:F1130)</f>
        <v>0</v>
      </c>
      <c r="H1130" s="25"/>
      <c r="I1130" s="25"/>
      <c r="J1130" s="16">
        <f>SUM(H1130:I1130)</f>
        <v>0</v>
      </c>
      <c r="K1130" s="25"/>
      <c r="L1130" s="25"/>
      <c r="M1130" s="16">
        <f>SUM(K1130:L1130)</f>
        <v>0</v>
      </c>
      <c r="N1130" s="25"/>
      <c r="O1130" s="25"/>
      <c r="P1130" s="16">
        <f>SUM(N1130:O1130)</f>
        <v>0</v>
      </c>
      <c r="Q1130" s="25"/>
      <c r="R1130" s="25"/>
      <c r="S1130" s="16">
        <f>SUM(Q1130:R1130)</f>
        <v>0</v>
      </c>
      <c r="T1130" s="25"/>
      <c r="U1130" s="25"/>
      <c r="V1130" s="16">
        <f>SUM(T1130:U1130)</f>
        <v>0</v>
      </c>
      <c r="W1130" s="27">
        <f t="shared" si="8757"/>
        <v>0</v>
      </c>
      <c r="X1130" s="13">
        <f t="shared" ref="X1130:Y1130" si="8830">SUM(B1130:B1134)</f>
        <v>0</v>
      </c>
      <c r="Y1130" s="13">
        <f t="shared" si="8830"/>
        <v>0</v>
      </c>
      <c r="Z1130" s="13">
        <f t="shared" ref="Z1130:AA1130" si="8831">SUM(E1130:E1134)</f>
        <v>0</v>
      </c>
      <c r="AA1130" s="13">
        <f t="shared" si="8831"/>
        <v>0</v>
      </c>
      <c r="AB1130" s="13">
        <f t="shared" ref="AB1130:AC1130" si="8832">SUM(H1130:H1134)</f>
        <v>0</v>
      </c>
      <c r="AC1130" s="13">
        <f t="shared" si="8832"/>
        <v>0</v>
      </c>
      <c r="AD1130" s="13">
        <f t="shared" ref="AD1130:AE1130" si="8833">SUM(K1130:K1134)</f>
        <v>0</v>
      </c>
      <c r="AE1130" s="13">
        <f t="shared" si="8833"/>
        <v>0</v>
      </c>
      <c r="AF1130" s="13">
        <f t="shared" ref="AF1130:AG1130" si="8834">SUM(N1130:N1134)</f>
        <v>0</v>
      </c>
      <c r="AG1130" s="13">
        <f t="shared" si="8834"/>
        <v>0</v>
      </c>
      <c r="AH1130" s="13">
        <f t="shared" ref="AH1130:AI1130" si="8835">SUM(Q1130:Q1134)</f>
        <v>0</v>
      </c>
      <c r="AI1130" s="13">
        <f t="shared" si="8835"/>
        <v>0</v>
      </c>
      <c r="AJ1130" s="13">
        <f t="shared" ref="AJ1130:AK1130" si="8836">SUM(T1130:T1134)</f>
        <v>0</v>
      </c>
      <c r="AK1130" s="13">
        <f t="shared" si="8836"/>
        <v>0</v>
      </c>
      <c r="AL1130" s="13"/>
      <c r="AM1130" s="13"/>
      <c r="AN1130" s="13"/>
      <c r="AO1130" s="13"/>
    </row>
    <row r="1131" spans="1:41" s="14" customFormat="1" x14ac:dyDescent="0.25">
      <c r="A1131" s="3" t="s">
        <v>24</v>
      </c>
      <c r="B1131" s="25"/>
      <c r="C1131" s="25"/>
      <c r="D1131" s="16">
        <f t="shared" ref="D1131:D1133" si="8837">SUM(B1131:C1131)</f>
        <v>0</v>
      </c>
      <c r="E1131" s="25"/>
      <c r="F1131" s="25"/>
      <c r="G1131" s="16">
        <f t="shared" ref="G1131:G1133" si="8838">SUM(E1131:F1131)</f>
        <v>0</v>
      </c>
      <c r="H1131" s="25"/>
      <c r="I1131" s="25"/>
      <c r="J1131" s="16">
        <f t="shared" ref="J1131:J1133" si="8839">SUM(H1131:I1131)</f>
        <v>0</v>
      </c>
      <c r="K1131" s="25"/>
      <c r="L1131" s="25"/>
      <c r="M1131" s="16">
        <f t="shared" ref="M1131:M1133" si="8840">SUM(K1131:L1131)</f>
        <v>0</v>
      </c>
      <c r="N1131" s="25"/>
      <c r="O1131" s="25"/>
      <c r="P1131" s="16">
        <f t="shared" ref="P1131:P1133" si="8841">SUM(N1131:O1131)</f>
        <v>0</v>
      </c>
      <c r="Q1131" s="25"/>
      <c r="R1131" s="25"/>
      <c r="S1131" s="16">
        <f t="shared" ref="S1131:S1133" si="8842">SUM(Q1131:R1131)</f>
        <v>0</v>
      </c>
      <c r="T1131" s="25"/>
      <c r="U1131" s="25"/>
      <c r="V1131" s="16">
        <f t="shared" ref="V1131:V1133" si="8843">SUM(T1131:U1131)</f>
        <v>0</v>
      </c>
      <c r="W1131" s="27">
        <f t="shared" si="8757"/>
        <v>0</v>
      </c>
      <c r="X1131" s="13">
        <f t="shared" ref="X1131" si="8844">IF(X1130=X1122,0,1)</f>
        <v>0</v>
      </c>
      <c r="Y1131" s="13">
        <f t="shared" ref="Y1131" si="8845">IF(Y1130=Y1122,0,1)</f>
        <v>0</v>
      </c>
      <c r="Z1131" s="13">
        <f t="shared" ref="Z1131" si="8846">IF(Z1130=Z1122,0,1)</f>
        <v>0</v>
      </c>
      <c r="AA1131" s="13">
        <f t="shared" ref="AA1131" si="8847">IF(AA1130=AA1122,0,1)</f>
        <v>0</v>
      </c>
      <c r="AB1131" s="13">
        <f t="shared" ref="AB1131" si="8848">IF(AB1130=AB1122,0,1)</f>
        <v>0</v>
      </c>
      <c r="AC1131" s="13">
        <f t="shared" ref="AC1131" si="8849">IF(AC1130=AC1122,0,1)</f>
        <v>0</v>
      </c>
      <c r="AD1131" s="13">
        <f t="shared" ref="AD1131" si="8850">IF(AD1130=AD1122,0,1)</f>
        <v>0</v>
      </c>
      <c r="AE1131" s="13">
        <f t="shared" ref="AE1131" si="8851">IF(AE1130=AE1122,0,1)</f>
        <v>0</v>
      </c>
      <c r="AF1131" s="13">
        <f t="shared" ref="AF1131" si="8852">IF(AF1130=AF1122,0,1)</f>
        <v>0</v>
      </c>
      <c r="AG1131" s="13">
        <f t="shared" ref="AG1131" si="8853">IF(AG1130=AG1122,0,1)</f>
        <v>0</v>
      </c>
      <c r="AH1131" s="13">
        <f t="shared" ref="AH1131" si="8854">IF(AH1130=AH1122,0,1)</f>
        <v>0</v>
      </c>
      <c r="AI1131" s="13">
        <f t="shared" ref="AI1131" si="8855">IF(AI1130=AI1122,0,1)</f>
        <v>0</v>
      </c>
      <c r="AJ1131" s="13">
        <f t="shared" ref="AJ1131" si="8856">IF(AJ1130=AJ1122,0,1)</f>
        <v>0</v>
      </c>
      <c r="AK1131" s="13">
        <f t="shared" ref="AK1131" si="8857">IF(AK1130=AK1122,0,1)</f>
        <v>0</v>
      </c>
      <c r="AL1131" s="13"/>
      <c r="AM1131" s="13"/>
      <c r="AN1131" s="13"/>
      <c r="AO1131" s="13"/>
    </row>
    <row r="1132" spans="1:41" s="14" customFormat="1" x14ac:dyDescent="0.25">
      <c r="A1132" s="3" t="s">
        <v>25</v>
      </c>
      <c r="B1132" s="25"/>
      <c r="C1132" s="25"/>
      <c r="D1132" s="16">
        <f t="shared" si="8837"/>
        <v>0</v>
      </c>
      <c r="E1132" s="25"/>
      <c r="F1132" s="25"/>
      <c r="G1132" s="16">
        <f t="shared" si="8838"/>
        <v>0</v>
      </c>
      <c r="H1132" s="25"/>
      <c r="I1132" s="25"/>
      <c r="J1132" s="16">
        <f t="shared" si="8839"/>
        <v>0</v>
      </c>
      <c r="K1132" s="25"/>
      <c r="L1132" s="25"/>
      <c r="M1132" s="16">
        <f t="shared" si="8840"/>
        <v>0</v>
      </c>
      <c r="N1132" s="25"/>
      <c r="O1132" s="25"/>
      <c r="P1132" s="16">
        <f t="shared" si="8841"/>
        <v>0</v>
      </c>
      <c r="Q1132" s="25"/>
      <c r="R1132" s="25"/>
      <c r="S1132" s="16">
        <f t="shared" si="8842"/>
        <v>0</v>
      </c>
      <c r="T1132" s="25"/>
      <c r="U1132" s="25"/>
      <c r="V1132" s="16">
        <f t="shared" si="8843"/>
        <v>0</v>
      </c>
      <c r="W1132" s="27">
        <f t="shared" si="8757"/>
        <v>0</v>
      </c>
      <c r="X1132" s="13">
        <f t="shared" ref="X1132:AK1132" si="8858">IF(X1130=X1126,0,1)</f>
        <v>0</v>
      </c>
      <c r="Y1132" s="13">
        <f t="shared" si="8858"/>
        <v>0</v>
      </c>
      <c r="Z1132" s="13">
        <f t="shared" si="8858"/>
        <v>0</v>
      </c>
      <c r="AA1132" s="13">
        <f t="shared" si="8858"/>
        <v>0</v>
      </c>
      <c r="AB1132" s="13">
        <f t="shared" si="8858"/>
        <v>0</v>
      </c>
      <c r="AC1132" s="13">
        <f t="shared" si="8858"/>
        <v>0</v>
      </c>
      <c r="AD1132" s="13">
        <f t="shared" si="8858"/>
        <v>0</v>
      </c>
      <c r="AE1132" s="13">
        <f t="shared" si="8858"/>
        <v>0</v>
      </c>
      <c r="AF1132" s="13">
        <f t="shared" si="8858"/>
        <v>0</v>
      </c>
      <c r="AG1132" s="13">
        <f t="shared" si="8858"/>
        <v>0</v>
      </c>
      <c r="AH1132" s="13">
        <f t="shared" si="8858"/>
        <v>0</v>
      </c>
      <c r="AI1132" s="13">
        <f t="shared" si="8858"/>
        <v>0</v>
      </c>
      <c r="AJ1132" s="13">
        <f t="shared" si="8858"/>
        <v>0</v>
      </c>
      <c r="AK1132" s="13">
        <f t="shared" si="8858"/>
        <v>0</v>
      </c>
      <c r="AL1132" s="13"/>
      <c r="AM1132" s="13"/>
      <c r="AN1132" s="13"/>
      <c r="AO1132" s="13"/>
    </row>
    <row r="1133" spans="1:41" s="14" customFormat="1" x14ac:dyDescent="0.25">
      <c r="A1133" s="3" t="s">
        <v>26</v>
      </c>
      <c r="B1133" s="25"/>
      <c r="C1133" s="25"/>
      <c r="D1133" s="16">
        <f t="shared" si="8837"/>
        <v>0</v>
      </c>
      <c r="E1133" s="25"/>
      <c r="F1133" s="25"/>
      <c r="G1133" s="16">
        <f t="shared" si="8838"/>
        <v>0</v>
      </c>
      <c r="H1133" s="25"/>
      <c r="I1133" s="25"/>
      <c r="J1133" s="16">
        <f t="shared" si="8839"/>
        <v>0</v>
      </c>
      <c r="K1133" s="25"/>
      <c r="L1133" s="25"/>
      <c r="M1133" s="16">
        <f t="shared" si="8840"/>
        <v>0</v>
      </c>
      <c r="N1133" s="25"/>
      <c r="O1133" s="25"/>
      <c r="P1133" s="16">
        <f t="shared" si="8841"/>
        <v>0</v>
      </c>
      <c r="Q1133" s="25"/>
      <c r="R1133" s="25"/>
      <c r="S1133" s="16">
        <f t="shared" si="8842"/>
        <v>0</v>
      </c>
      <c r="T1133" s="25"/>
      <c r="U1133" s="25"/>
      <c r="V1133" s="16">
        <f t="shared" si="8843"/>
        <v>0</v>
      </c>
      <c r="W1133" s="27">
        <f t="shared" si="8757"/>
        <v>0</v>
      </c>
      <c r="X1133" s="13" t="str">
        <f t="shared" ref="X1133" si="8859">IF(SUM(X1131:X1132)=2,"WH","")</f>
        <v/>
      </c>
      <c r="Y1133" s="13" t="str">
        <f t="shared" ref="Y1133" si="8860">IF(SUM(Y1131:Y1132)=2,"WH","")</f>
        <v/>
      </c>
      <c r="Z1133" s="13" t="str">
        <f t="shared" ref="Z1133" si="8861">IF(SUM(Z1131:Z1132)=2,"WH","")</f>
        <v/>
      </c>
      <c r="AA1133" s="13" t="str">
        <f t="shared" ref="AA1133" si="8862">IF(SUM(AA1131:AA1132)=2,"WH","")</f>
        <v/>
      </c>
      <c r="AB1133" s="13" t="str">
        <f t="shared" ref="AB1133" si="8863">IF(SUM(AB1131:AB1132)=2,"WH","")</f>
        <v/>
      </c>
      <c r="AC1133" s="13" t="str">
        <f t="shared" ref="AC1133" si="8864">IF(SUM(AC1131:AC1132)=2,"WH","")</f>
        <v/>
      </c>
      <c r="AD1133" s="13" t="str">
        <f t="shared" ref="AD1133" si="8865">IF(SUM(AD1131:AD1132)=2,"WH","")</f>
        <v/>
      </c>
      <c r="AE1133" s="13" t="str">
        <f t="shared" ref="AE1133" si="8866">IF(SUM(AE1131:AE1132)=2,"WH","")</f>
        <v/>
      </c>
      <c r="AF1133" s="13" t="str">
        <f t="shared" ref="AF1133" si="8867">IF(SUM(AF1131:AF1132)=2,"WH","")</f>
        <v/>
      </c>
      <c r="AG1133" s="13" t="str">
        <f t="shared" ref="AG1133" si="8868">IF(SUM(AG1131:AG1132)=2,"WH","")</f>
        <v/>
      </c>
      <c r="AH1133" s="13" t="str">
        <f t="shared" ref="AH1133" si="8869">IF(SUM(AH1131:AH1132)=2,"WH","")</f>
        <v/>
      </c>
      <c r="AI1133" s="13" t="str">
        <f t="shared" ref="AI1133" si="8870">IF(SUM(AI1131:AI1132)=2,"WH","")</f>
        <v/>
      </c>
      <c r="AJ1133" s="13" t="str">
        <f t="shared" ref="AJ1133" si="8871">IF(SUM(AJ1131:AJ1132)=2,"WH","")</f>
        <v/>
      </c>
      <c r="AK1133" s="13" t="str">
        <f t="shared" ref="AK1133" si="8872">IF(SUM(AK1131:AK1132)=2,"WH","")</f>
        <v/>
      </c>
      <c r="AL1133" s="13"/>
      <c r="AM1133" s="13" t="str">
        <f t="shared" ref="AM1133:AN1133" si="8873">IF(SUM(AM1131:AM1132)=2,"WH","")</f>
        <v/>
      </c>
      <c r="AN1133" s="13" t="str">
        <f t="shared" si="8873"/>
        <v/>
      </c>
      <c r="AO1133" s="13"/>
    </row>
    <row r="1134" spans="1:41" s="14" customFormat="1" x14ac:dyDescent="0.25">
      <c r="A1134" s="3" t="s">
        <v>27</v>
      </c>
      <c r="B1134" s="25"/>
      <c r="C1134" s="25"/>
      <c r="D1134" s="16">
        <f>SUM(B1134:C1134)</f>
        <v>0</v>
      </c>
      <c r="E1134" s="25"/>
      <c r="F1134" s="25"/>
      <c r="G1134" s="16">
        <f>SUM(E1134:F1134)</f>
        <v>0</v>
      </c>
      <c r="H1134" s="25"/>
      <c r="I1134" s="25"/>
      <c r="J1134" s="16">
        <f>SUM(H1134:I1134)</f>
        <v>0</v>
      </c>
      <c r="K1134" s="25"/>
      <c r="L1134" s="25"/>
      <c r="M1134" s="16">
        <f>SUM(K1134:L1134)</f>
        <v>0</v>
      </c>
      <c r="N1134" s="25"/>
      <c r="O1134" s="25"/>
      <c r="P1134" s="16">
        <f>SUM(N1134:O1134)</f>
        <v>0</v>
      </c>
      <c r="Q1134" s="25"/>
      <c r="R1134" s="25"/>
      <c r="S1134" s="16">
        <f>SUM(Q1134:R1134)</f>
        <v>0</v>
      </c>
      <c r="T1134" s="25"/>
      <c r="U1134" s="25"/>
      <c r="V1134" s="16">
        <f>SUM(T1134:U1134)</f>
        <v>0</v>
      </c>
      <c r="W1134" s="27">
        <f t="shared" si="8757"/>
        <v>0</v>
      </c>
      <c r="X1134" s="13"/>
      <c r="Y1134" s="13"/>
      <c r="Z1134" s="13"/>
      <c r="AA1134" s="13"/>
      <c r="AB1134" s="13"/>
      <c r="AC1134" s="13"/>
      <c r="AD1134" s="13"/>
      <c r="AE1134" s="13"/>
      <c r="AF1134" s="13"/>
      <c r="AG1134" s="13"/>
    </row>
    <row r="1135" spans="1:41" s="14" customFormat="1" ht="15.75" thickBot="1" x14ac:dyDescent="0.3">
      <c r="A1135" s="5" t="s">
        <v>11</v>
      </c>
      <c r="B1135" s="20">
        <f>SUM(B1122:B1125)</f>
        <v>0</v>
      </c>
      <c r="C1135" s="20">
        <f t="shared" ref="C1135:W1135" si="8874">SUM(C1122:C1125)</f>
        <v>0</v>
      </c>
      <c r="D1135" s="20">
        <f t="shared" si="8874"/>
        <v>0</v>
      </c>
      <c r="E1135" s="20">
        <f t="shared" si="8874"/>
        <v>0</v>
      </c>
      <c r="F1135" s="20">
        <f t="shared" si="8874"/>
        <v>0</v>
      </c>
      <c r="G1135" s="20">
        <f t="shared" si="8874"/>
        <v>0</v>
      </c>
      <c r="H1135" s="20">
        <f t="shared" si="8874"/>
        <v>0</v>
      </c>
      <c r="I1135" s="20">
        <f t="shared" si="8874"/>
        <v>0</v>
      </c>
      <c r="J1135" s="20">
        <f t="shared" si="8874"/>
        <v>0</v>
      </c>
      <c r="K1135" s="20">
        <f t="shared" si="8874"/>
        <v>0</v>
      </c>
      <c r="L1135" s="20">
        <f t="shared" si="8874"/>
        <v>0</v>
      </c>
      <c r="M1135" s="20">
        <f t="shared" si="8874"/>
        <v>0</v>
      </c>
      <c r="N1135" s="20">
        <f t="shared" si="8874"/>
        <v>0</v>
      </c>
      <c r="O1135" s="20">
        <f t="shared" si="8874"/>
        <v>0</v>
      </c>
      <c r="P1135" s="20">
        <f t="shared" si="8874"/>
        <v>0</v>
      </c>
      <c r="Q1135" s="20">
        <f t="shared" si="8874"/>
        <v>0</v>
      </c>
      <c r="R1135" s="20">
        <f t="shared" si="8874"/>
        <v>0</v>
      </c>
      <c r="S1135" s="20">
        <f t="shared" si="8874"/>
        <v>0</v>
      </c>
      <c r="T1135" s="20">
        <f t="shared" si="8874"/>
        <v>0</v>
      </c>
      <c r="U1135" s="20">
        <f t="shared" si="8874"/>
        <v>0</v>
      </c>
      <c r="V1135" s="20">
        <f t="shared" si="8874"/>
        <v>0</v>
      </c>
      <c r="W1135" s="20">
        <f t="shared" si="8874"/>
        <v>0</v>
      </c>
      <c r="X1135" s="13"/>
      <c r="Y1135" s="13"/>
      <c r="Z1135" s="13"/>
      <c r="AA1135" s="13"/>
      <c r="AB1135" s="13"/>
      <c r="AC1135" s="13"/>
      <c r="AD1135" s="13"/>
      <c r="AE1135" s="13"/>
      <c r="AF1135" s="13"/>
      <c r="AG1135" s="13"/>
    </row>
    <row r="1136" spans="1:41" s="14" customFormat="1" x14ac:dyDescent="0.25">
      <c r="A1136" s="14" t="s">
        <v>0</v>
      </c>
      <c r="B1136" s="251"/>
      <c r="C1136" s="251"/>
      <c r="D1136" s="251"/>
      <c r="E1136" s="224" t="s">
        <v>3</v>
      </c>
      <c r="F1136" s="224"/>
      <c r="G1136" s="224"/>
      <c r="H1136" s="228" t="s">
        <v>152</v>
      </c>
      <c r="I1136" s="228"/>
      <c r="J1136" s="227">
        <f>MROUND(B1137*0.135,1)</f>
        <v>0</v>
      </c>
      <c r="K1136" s="227"/>
      <c r="L1136" s="229" t="s">
        <v>239</v>
      </c>
      <c r="M1136" s="229"/>
      <c r="N1136" s="229"/>
      <c r="O1136" s="231" t="s">
        <v>152</v>
      </c>
      <c r="P1136" s="231"/>
      <c r="Q1136" s="232"/>
      <c r="R1136" s="232"/>
      <c r="S1136" s="127" t="s">
        <v>1</v>
      </c>
      <c r="T1136" s="124"/>
      <c r="U1136" s="236">
        <f>IFERROR(J1137/W1153,0)</f>
        <v>0</v>
      </c>
      <c r="V1136" s="236"/>
      <c r="W1136" s="124"/>
      <c r="X1136" s="13"/>
      <c r="Y1136" s="13"/>
      <c r="Z1136" s="13"/>
      <c r="AA1136" s="13"/>
      <c r="AB1136" s="13"/>
      <c r="AC1136" s="13"/>
      <c r="AD1136" s="13"/>
      <c r="AE1136" s="13"/>
      <c r="AF1136" s="13"/>
      <c r="AG1136" s="13"/>
    </row>
    <row r="1137" spans="1:37" s="14" customFormat="1" ht="15.75" thickBot="1" x14ac:dyDescent="0.3">
      <c r="A1137" s="14" t="s">
        <v>2</v>
      </c>
      <c r="B1137" s="248"/>
      <c r="C1137" s="248"/>
      <c r="D1137" s="248"/>
      <c r="E1137" s="225"/>
      <c r="F1137" s="225"/>
      <c r="G1137" s="225"/>
      <c r="H1137" s="238" t="s">
        <v>153</v>
      </c>
      <c r="I1137" s="238"/>
      <c r="J1137" s="226">
        <f>MROUND(B1137*0.162,1)</f>
        <v>0</v>
      </c>
      <c r="K1137" s="226"/>
      <c r="L1137" s="230"/>
      <c r="M1137" s="230"/>
      <c r="N1137" s="230"/>
      <c r="O1137" s="233" t="s">
        <v>153</v>
      </c>
      <c r="P1137" s="233"/>
      <c r="Q1137" s="234"/>
      <c r="R1137" s="234"/>
      <c r="S1137" s="237" t="str">
        <f>IF(CONCATENATE(X1137,Y1137,Z1137,AA1137,AB1137,AC1137,AD1137,AE1137,AF1137,,AG1137,,AH1137,,AI1137,AJ1137,AK1137)="","",(CONCATENATE("ERRORS: ", X1137,Y1137,Z1137,AA1137,AB1137,AC1137,AD1137,AE1137,AF1137,,AG1137,,AH1137,,AI1137,AJ1137,AK1137)))</f>
        <v/>
      </c>
      <c r="T1137" s="237"/>
      <c r="U1137" s="237"/>
      <c r="V1137" s="237"/>
      <c r="W1137" s="237"/>
      <c r="X1137" s="13" t="str">
        <f t="shared" ref="X1137" si="8875">IF(X1143="",IF(X1147="",IF(X1151="","",CONCATENATE(", ",X1138,X1139,X1151)),CONCATENATE(", ",X1138,X1139,X1147)),IF(X1147="",CONCATENATE(", ",X1138,X1139,X1143),CONCATENATE(", ",X1138,X1139,X1143,", ",X1138,X1139,X1147,", ",X1138,X1139,X1151)))</f>
        <v/>
      </c>
      <c r="Y1137" s="13" t="str">
        <f t="shared" ref="Y1137" si="8876">IF(Y1143="",IF(Y1147="",IF(Y1151="","",CONCATENATE(", ",X1138,Y1139,Y1151)),CONCATENATE(", ",X1138,Y1139,Y1147)),IF(Y1147="",CONCATENATE(", ",X1138,Y1139,Y1143),CONCATENATE(", ",X1138,Y1139,Y1143,", ",X1138,Y1139,Y1147,", ",X1138,Y1139,Y1151)))</f>
        <v/>
      </c>
      <c r="Z1137" s="13" t="str">
        <f t="shared" ref="Z1137" si="8877">IF(Z1143="",IF(Z1147="",IF(Z1151="","",CONCATENATE(", ",Z1138,Z1139,Z1151)),CONCATENATE(", ",Z1138,Z1139,Z1147)),IF(Z1147="",CONCATENATE(", ",Z1138,Z1139,Z1143),CONCATENATE(", ",Z1138,Z1139,Z1143,", ",Z1138,Z1139,Z1147,", ",Z1138,Z1139,Z1151)))</f>
        <v/>
      </c>
      <c r="AA1137" s="13" t="str">
        <f t="shared" ref="AA1137" si="8878">IF(AA1143="",IF(AA1147="",IF(AA1151="","",CONCATENATE(", ",Z1138,AA1139,AA1151)),CONCATENATE(", ",Z1138,AA1139,AA1147)),IF(AA1147="",CONCATENATE(", ",Z1138,AA1139,AA1143),CONCATENATE(", ",Z1138,AA1139,AA1143,", ",Z1138,AA1139,AA1147,", ",Z1138,AA1139,AA1151)))</f>
        <v/>
      </c>
      <c r="AB1137" s="13" t="str">
        <f t="shared" ref="AB1137" si="8879">IF(AB1143="",IF(AB1147="",IF(AB1151="","",CONCATENATE(", ",AB1138,AB1139,AB1151)),CONCATENATE(", ",AB1138,AB1139,AB1147)),IF(AB1147="",CONCATENATE(", ",AB1138,AB1139,AB1143),CONCATENATE(", ",AB1138,AB1139,AB1143,", ",AB1138,AB1139,AB1147,", ",AB1138,AB1139,AB1151)))</f>
        <v/>
      </c>
      <c r="AC1137" s="13" t="str">
        <f t="shared" ref="AC1137" si="8880">IF(AC1143="",IF(AC1147="",IF(AC1151="","",CONCATENATE(", ",AB1138,AC1139,AC1151)),CONCATENATE(", ",AB1138,AC1139,AC1147)),IF(AC1147="",CONCATENATE(", ",AB1138,AC1139,AC1143),CONCATENATE(", ",AB1138,AC1139,AC1143,", ",AB1138,AC1139,AC1147,", ",AB1138,AC1139,AC1151)))</f>
        <v/>
      </c>
      <c r="AD1137" s="13" t="str">
        <f t="shared" ref="AD1137" si="8881">IF(AD1143="",IF(AD1147="",IF(AD1151="","",CONCATENATE(", ",AD1138,AD1139,AD1151)),CONCATENATE(", ",AD1138,AD1139,AD1147)),IF(AD1147="",CONCATENATE(", ",AD1138,AD1139,AD1143),CONCATENATE(", ",AD1138,AD1139,AD1143,", ",AD1138,AD1139,AD1147,", ",AD1138,AD1139,AD1151)))</f>
        <v/>
      </c>
      <c r="AE1137" s="13" t="str">
        <f t="shared" ref="AE1137" si="8882">IF(AE1143="",IF(AE1147="",IF(AE1151="","",CONCATENATE(", ",AD1138,AE1139,AE1151)),CONCATENATE(", ",AD1138,AE1139,AE1147)),IF(AE1147="",CONCATENATE(", ",AD1138,AE1139,AE1143),CONCATENATE(", ",AD1138,AE1139,AE1143,", ",AD1138,AE1139,AE1147,", ",AD1138,AE1139,AE1151)))</f>
        <v/>
      </c>
      <c r="AF1137" s="13" t="str">
        <f t="shared" ref="AF1137" si="8883">IF(AF1143="",IF(AF1147="",IF(AF1151="","",CONCATENATE(", ",AF1138,AF1139,AF1151)),CONCATENATE(", ",AF1138,AF1139,AF1147)),IF(AF1147="",CONCATENATE(", ",AF1138,AF1139,AF1143),CONCATENATE(", ",AF1138,AF1139,AF1143,", ",AF1138,AF1139,AF1147,", ",AF1138,AF1139,AF1151)))</f>
        <v/>
      </c>
      <c r="AG1137" s="13" t="str">
        <f t="shared" ref="AG1137" si="8884">IF(AG1143="",IF(AG1147="",IF(AG1151="","",CONCATENATE(", ",AF1138,AG1139,AG1151)),CONCATENATE(", ",AF1138,AG1139,AG1147)),IF(AG1147="",CONCATENATE(", ",AF1138,AG1139,AG1143),CONCATENATE(", ",AF1138,AG1139,AG1143,", ",AF1138,AG1139,AG1147,", ",AF1138,AG1139,AG1151)))</f>
        <v/>
      </c>
      <c r="AH1137" s="13" t="str">
        <f t="shared" ref="AH1137" si="8885">IF(AH1143="",IF(AH1147="",IF(AH1151="","",CONCATENATE(", ",AH1138,AH1139,AH1151)),CONCATENATE(", ",AH1138,AH1139,AH1147)),IF(AH1147="",CONCATENATE(", ",AH1138,AH1139,AH1143),CONCATENATE(", ",AH1138,AH1139,AH1143,", ",AH1138,AH1139,AH1147,", ",AH1138,AH1139,AH1151)))</f>
        <v/>
      </c>
      <c r="AI1137" s="13" t="str">
        <f t="shared" ref="AI1137" si="8886">IF(AI1143="",IF(AI1147="",IF(AI1151="","",CONCATENATE(", ",AH1138,AI1139,AI1151)),CONCATENATE(", ",AH1138,AI1139,AI1147)),IF(AI1147="",CONCATENATE(", ",AH1138,AI1139,AI1143),CONCATENATE(", ",AH1138,AI1139,AI1143,", ",AH1138,AI1139,AI1147,", ",AH1138,AI1139,AI1151)))</f>
        <v/>
      </c>
      <c r="AJ1137" s="13" t="str">
        <f t="shared" ref="AJ1137" si="8887">IF(AJ1143="",IF(AJ1147="",IF(AJ1151="","",CONCATENATE(", ",AJ1138,AJ1139,AJ1151)),CONCATENATE(", ",AJ1138,AJ1139,AJ1147)),IF(AJ1147="",CONCATENATE(", ",AJ1138,AJ1139,AJ1143),CONCATENATE(", ",AJ1138,AJ1139,AJ1143,", ",AJ1138,AJ1139,AJ1147,", ",AJ1138,AJ1139,AJ1151)))</f>
        <v/>
      </c>
      <c r="AK1137" s="13" t="str">
        <f t="shared" ref="AK1137" si="8888">IF(AK1143="",IF(AK1147="",IF(AK1151="","",CONCATENATE(", ",AJ1138,AK1139,AK1151)),CONCATENATE(", ",AJ1138,AK1139,AK1147)),IF(AK1147="",CONCATENATE(", ",AJ1138,AK1139,AK1143),CONCATENATE(", ",AJ1138,AK1139,AK1143,", ",AJ1138,AK1139,AK1147,", ",AJ1138,AK1139,AK1151)))</f>
        <v/>
      </c>
    </row>
    <row r="1138" spans="1:37" s="14" customFormat="1" x14ac:dyDescent="0.25">
      <c r="A1138" s="249"/>
      <c r="B1138" s="235" t="s">
        <v>4</v>
      </c>
      <c r="C1138" s="235"/>
      <c r="D1138" s="235"/>
      <c r="E1138" s="235" t="s">
        <v>5</v>
      </c>
      <c r="F1138" s="235"/>
      <c r="G1138" s="235"/>
      <c r="H1138" s="235" t="s">
        <v>6</v>
      </c>
      <c r="I1138" s="235"/>
      <c r="J1138" s="235"/>
      <c r="K1138" s="235" t="s">
        <v>7</v>
      </c>
      <c r="L1138" s="235"/>
      <c r="M1138" s="235"/>
      <c r="N1138" s="235" t="s">
        <v>8</v>
      </c>
      <c r="O1138" s="235"/>
      <c r="P1138" s="235"/>
      <c r="Q1138" s="235" t="s">
        <v>9</v>
      </c>
      <c r="R1138" s="235"/>
      <c r="S1138" s="235"/>
      <c r="T1138" s="235" t="s">
        <v>10</v>
      </c>
      <c r="U1138" s="235"/>
      <c r="V1138" s="239"/>
      <c r="W1138" s="240" t="s">
        <v>11</v>
      </c>
      <c r="X1138" s="277" t="s">
        <v>47</v>
      </c>
      <c r="Y1138" s="269"/>
      <c r="Z1138" s="278" t="s">
        <v>48</v>
      </c>
      <c r="AA1138" s="276"/>
      <c r="AB1138" s="278" t="s">
        <v>49</v>
      </c>
      <c r="AC1138" s="276"/>
      <c r="AD1138" s="276" t="s">
        <v>50</v>
      </c>
      <c r="AE1138" s="276"/>
      <c r="AF1138" s="276" t="s">
        <v>51</v>
      </c>
      <c r="AG1138" s="276"/>
      <c r="AH1138" s="276" t="s">
        <v>52</v>
      </c>
      <c r="AI1138" s="276"/>
      <c r="AJ1138" s="276" t="s">
        <v>53</v>
      </c>
      <c r="AK1138" s="276"/>
    </row>
    <row r="1139" spans="1:37" s="14" customFormat="1" x14ac:dyDescent="0.25">
      <c r="A1139" s="250"/>
      <c r="B1139" s="1" t="s">
        <v>12</v>
      </c>
      <c r="C1139" s="1" t="s">
        <v>13</v>
      </c>
      <c r="D1139" s="1" t="s">
        <v>14</v>
      </c>
      <c r="E1139" s="1" t="s">
        <v>12</v>
      </c>
      <c r="F1139" s="1" t="s">
        <v>13</v>
      </c>
      <c r="G1139" s="1" t="s">
        <v>14</v>
      </c>
      <c r="H1139" s="1" t="s">
        <v>12</v>
      </c>
      <c r="I1139" s="1" t="s">
        <v>13</v>
      </c>
      <c r="J1139" s="1" t="s">
        <v>14</v>
      </c>
      <c r="K1139" s="1" t="s">
        <v>12</v>
      </c>
      <c r="L1139" s="1" t="s">
        <v>13</v>
      </c>
      <c r="M1139" s="1" t="s">
        <v>14</v>
      </c>
      <c r="N1139" s="1" t="s">
        <v>12</v>
      </c>
      <c r="O1139" s="1" t="s">
        <v>13</v>
      </c>
      <c r="P1139" s="1" t="s">
        <v>14</v>
      </c>
      <c r="Q1139" s="1" t="s">
        <v>12</v>
      </c>
      <c r="R1139" s="1" t="s">
        <v>13</v>
      </c>
      <c r="S1139" s="1" t="s">
        <v>14</v>
      </c>
      <c r="T1139" s="1" t="s">
        <v>12</v>
      </c>
      <c r="U1139" s="1" t="s">
        <v>13</v>
      </c>
      <c r="V1139" s="2" t="s">
        <v>14</v>
      </c>
      <c r="W1139" s="241"/>
      <c r="X1139" s="13" t="s">
        <v>45</v>
      </c>
      <c r="Y1139" s="13" t="s">
        <v>46</v>
      </c>
      <c r="Z1139" s="13" t="s">
        <v>45</v>
      </c>
      <c r="AA1139" s="13" t="s">
        <v>46</v>
      </c>
      <c r="AB1139" s="13" t="s">
        <v>45</v>
      </c>
      <c r="AC1139" s="13" t="s">
        <v>46</v>
      </c>
      <c r="AD1139" s="13" t="s">
        <v>45</v>
      </c>
      <c r="AE1139" s="13" t="s">
        <v>46</v>
      </c>
      <c r="AF1139" s="13" t="s">
        <v>45</v>
      </c>
      <c r="AG1139" s="13" t="s">
        <v>46</v>
      </c>
      <c r="AH1139" s="13" t="s">
        <v>45</v>
      </c>
      <c r="AI1139" s="13" t="s">
        <v>46</v>
      </c>
      <c r="AJ1139" s="13" t="s">
        <v>45</v>
      </c>
      <c r="AK1139" s="13" t="s">
        <v>46</v>
      </c>
    </row>
    <row r="1140" spans="1:37" s="14" customFormat="1" x14ac:dyDescent="0.25">
      <c r="A1140" s="3" t="s">
        <v>15</v>
      </c>
      <c r="B1140" s="25"/>
      <c r="C1140" s="25"/>
      <c r="D1140" s="16">
        <f>SUM(B1140:C1140)</f>
        <v>0</v>
      </c>
      <c r="E1140" s="25"/>
      <c r="F1140" s="25"/>
      <c r="G1140" s="16">
        <f>SUM(E1140:F1140)</f>
        <v>0</v>
      </c>
      <c r="H1140" s="25"/>
      <c r="I1140" s="25"/>
      <c r="J1140" s="16">
        <f>SUM(H1140:I1140)</f>
        <v>0</v>
      </c>
      <c r="K1140" s="25"/>
      <c r="L1140" s="25"/>
      <c r="M1140" s="16">
        <f>SUM(K1140:L1140)</f>
        <v>0</v>
      </c>
      <c r="N1140" s="25"/>
      <c r="O1140" s="25"/>
      <c r="P1140" s="16">
        <f>SUM(N1140:O1140)</f>
        <v>0</v>
      </c>
      <c r="Q1140" s="25"/>
      <c r="R1140" s="25"/>
      <c r="S1140" s="16">
        <f>SUM(Q1140:R1140)</f>
        <v>0</v>
      </c>
      <c r="T1140" s="25"/>
      <c r="U1140" s="25"/>
      <c r="V1140" s="16">
        <f>SUM(T1140:U1140)</f>
        <v>0</v>
      </c>
      <c r="W1140" s="27">
        <f>B1140+C1140+E1140+F1140+H1140+I1140+K1140+L1140+N1140+O1140+Q1140+R1140+T1140+U1140</f>
        <v>0</v>
      </c>
      <c r="X1140" s="13">
        <f t="shared" ref="X1140:Y1140" si="8889">SUM(B1140:B1143)</f>
        <v>0</v>
      </c>
      <c r="Y1140" s="13">
        <f t="shared" si="8889"/>
        <v>0</v>
      </c>
      <c r="Z1140" s="13">
        <f t="shared" ref="Z1140:AA1140" si="8890">SUM(E1140:E1143)</f>
        <v>0</v>
      </c>
      <c r="AA1140" s="13">
        <f t="shared" si="8890"/>
        <v>0</v>
      </c>
      <c r="AB1140" s="13">
        <f t="shared" ref="AB1140:AC1140" si="8891">SUM(H1140:H1143)</f>
        <v>0</v>
      </c>
      <c r="AC1140" s="13">
        <f t="shared" si="8891"/>
        <v>0</v>
      </c>
      <c r="AD1140" s="13">
        <f t="shared" ref="AD1140:AE1140" si="8892">SUM(K1140:K1143)</f>
        <v>0</v>
      </c>
      <c r="AE1140" s="13">
        <f t="shared" si="8892"/>
        <v>0</v>
      </c>
      <c r="AF1140" s="13">
        <f t="shared" ref="AF1140:AG1140" si="8893">SUM(N1140:N1143)</f>
        <v>0</v>
      </c>
      <c r="AG1140" s="13">
        <f t="shared" si="8893"/>
        <v>0</v>
      </c>
      <c r="AH1140" s="13">
        <f t="shared" ref="AH1140:AI1140" si="8894">SUM(Q1140:Q1143)</f>
        <v>0</v>
      </c>
      <c r="AI1140" s="13">
        <f t="shared" si="8894"/>
        <v>0</v>
      </c>
      <c r="AJ1140" s="13">
        <f t="shared" ref="AJ1140:AK1140" si="8895">SUM(T1140:T1143)</f>
        <v>0</v>
      </c>
      <c r="AK1140" s="13">
        <f t="shared" si="8895"/>
        <v>0</v>
      </c>
    </row>
    <row r="1141" spans="1:37" s="14" customFormat="1" x14ac:dyDescent="0.25">
      <c r="A1141" s="3" t="s">
        <v>16</v>
      </c>
      <c r="B1141" s="25"/>
      <c r="C1141" s="25"/>
      <c r="D1141" s="16">
        <f t="shared" ref="D1141:D1143" si="8896">SUM(B1141:C1141)</f>
        <v>0</v>
      </c>
      <c r="E1141" s="25"/>
      <c r="F1141" s="25"/>
      <c r="G1141" s="16">
        <f t="shared" ref="G1141:G1143" si="8897">SUM(E1141:F1141)</f>
        <v>0</v>
      </c>
      <c r="H1141" s="25"/>
      <c r="I1141" s="25"/>
      <c r="J1141" s="16">
        <f t="shared" ref="J1141:J1143" si="8898">SUM(H1141:I1141)</f>
        <v>0</v>
      </c>
      <c r="K1141" s="25"/>
      <c r="L1141" s="25"/>
      <c r="M1141" s="16">
        <f t="shared" ref="M1141:M1143" si="8899">SUM(K1141:L1141)</f>
        <v>0</v>
      </c>
      <c r="N1141" s="25"/>
      <c r="O1141" s="25"/>
      <c r="P1141" s="16">
        <f t="shared" ref="P1141:P1143" si="8900">SUM(N1141:O1141)</f>
        <v>0</v>
      </c>
      <c r="Q1141" s="25"/>
      <c r="R1141" s="25"/>
      <c r="S1141" s="16">
        <f t="shared" ref="S1141:S1143" si="8901">SUM(Q1141:R1141)</f>
        <v>0</v>
      </c>
      <c r="T1141" s="25"/>
      <c r="U1141" s="25"/>
      <c r="V1141" s="16">
        <f t="shared" ref="V1141:V1143" si="8902">SUM(T1141:U1141)</f>
        <v>0</v>
      </c>
      <c r="W1141" s="27">
        <f t="shared" ref="W1141:W1152" si="8903">B1141+C1141+E1141+F1141+H1141+I1141+K1141+L1141+N1141+O1141+Q1141+R1141+T1141+U1141</f>
        <v>0</v>
      </c>
      <c r="X1141" s="13">
        <f t="shared" ref="X1141" si="8904">IF(X1140=X1148,0,1)</f>
        <v>0</v>
      </c>
      <c r="Y1141" s="13">
        <f t="shared" ref="Y1141" si="8905">IF(Y1140=Y1148,0,1)</f>
        <v>0</v>
      </c>
      <c r="Z1141" s="13">
        <f t="shared" ref="Z1141" si="8906">IF(Z1140=Z1148,0,1)</f>
        <v>0</v>
      </c>
      <c r="AA1141" s="13">
        <f t="shared" ref="AA1141" si="8907">IF(AA1140=AA1148,0,1)</f>
        <v>0</v>
      </c>
      <c r="AB1141" s="13">
        <f t="shared" ref="AB1141" si="8908">IF(AB1140=AB1148,0,1)</f>
        <v>0</v>
      </c>
      <c r="AC1141" s="13">
        <f t="shared" ref="AC1141" si="8909">IF(AC1140=AC1148,0,1)</f>
        <v>0</v>
      </c>
      <c r="AD1141" s="13">
        <f t="shared" ref="AD1141" si="8910">IF(AD1140=AD1148,0,1)</f>
        <v>0</v>
      </c>
      <c r="AE1141" s="13">
        <f t="shared" ref="AE1141" si="8911">IF(AE1140=AE1148,0,1)</f>
        <v>0</v>
      </c>
      <c r="AF1141" s="13">
        <f t="shared" ref="AF1141" si="8912">IF(AF1140=AF1148,0,1)</f>
        <v>0</v>
      </c>
      <c r="AG1141" s="13">
        <f t="shared" ref="AG1141" si="8913">IF(AG1140=AG1148,0,1)</f>
        <v>0</v>
      </c>
      <c r="AH1141" s="13">
        <f t="shared" ref="AH1141" si="8914">IF(AH1140=AH1148,0,1)</f>
        <v>0</v>
      </c>
      <c r="AI1141" s="13">
        <f t="shared" ref="AI1141" si="8915">IF(AI1140=AI1148,0,1)</f>
        <v>0</v>
      </c>
      <c r="AJ1141" s="13">
        <f t="shared" ref="AJ1141" si="8916">IF(AJ1140=AJ1148,0,1)</f>
        <v>0</v>
      </c>
      <c r="AK1141" s="13">
        <f t="shared" ref="AK1141" si="8917">IF(AK1140=AK1148,0,1)</f>
        <v>0</v>
      </c>
    </row>
    <row r="1142" spans="1:37" s="14" customFormat="1" x14ac:dyDescent="0.25">
      <c r="A1142" s="3" t="s">
        <v>17</v>
      </c>
      <c r="B1142" s="25"/>
      <c r="C1142" s="25"/>
      <c r="D1142" s="16">
        <f t="shared" si="8896"/>
        <v>0</v>
      </c>
      <c r="E1142" s="25"/>
      <c r="F1142" s="25"/>
      <c r="G1142" s="16">
        <f t="shared" si="8897"/>
        <v>0</v>
      </c>
      <c r="H1142" s="25"/>
      <c r="I1142" s="25"/>
      <c r="J1142" s="16">
        <f t="shared" si="8898"/>
        <v>0</v>
      </c>
      <c r="K1142" s="25"/>
      <c r="L1142" s="25"/>
      <c r="M1142" s="16">
        <f t="shared" si="8899"/>
        <v>0</v>
      </c>
      <c r="N1142" s="25"/>
      <c r="O1142" s="25"/>
      <c r="P1142" s="16">
        <f t="shared" si="8900"/>
        <v>0</v>
      </c>
      <c r="Q1142" s="25"/>
      <c r="R1142" s="25"/>
      <c r="S1142" s="16">
        <f t="shared" si="8901"/>
        <v>0</v>
      </c>
      <c r="T1142" s="25"/>
      <c r="U1142" s="25"/>
      <c r="V1142" s="16">
        <f t="shared" si="8902"/>
        <v>0</v>
      </c>
      <c r="W1142" s="27">
        <f t="shared" si="8903"/>
        <v>0</v>
      </c>
      <c r="X1142" s="13">
        <f t="shared" ref="X1142:AK1142" si="8918">IF(X1140=X1144,0,1)</f>
        <v>0</v>
      </c>
      <c r="Y1142" s="13">
        <f t="shared" si="8918"/>
        <v>0</v>
      </c>
      <c r="Z1142" s="13">
        <f t="shared" si="8918"/>
        <v>0</v>
      </c>
      <c r="AA1142" s="13">
        <f t="shared" si="8918"/>
        <v>0</v>
      </c>
      <c r="AB1142" s="13">
        <f t="shared" si="8918"/>
        <v>0</v>
      </c>
      <c r="AC1142" s="13">
        <f t="shared" si="8918"/>
        <v>0</v>
      </c>
      <c r="AD1142" s="13">
        <f t="shared" si="8918"/>
        <v>0</v>
      </c>
      <c r="AE1142" s="13">
        <f t="shared" si="8918"/>
        <v>0</v>
      </c>
      <c r="AF1142" s="13">
        <f t="shared" si="8918"/>
        <v>0</v>
      </c>
      <c r="AG1142" s="13">
        <f t="shared" si="8918"/>
        <v>0</v>
      </c>
      <c r="AH1142" s="13">
        <f t="shared" si="8918"/>
        <v>0</v>
      </c>
      <c r="AI1142" s="13">
        <f t="shared" si="8918"/>
        <v>0</v>
      </c>
      <c r="AJ1142" s="13">
        <f t="shared" si="8918"/>
        <v>0</v>
      </c>
      <c r="AK1142" s="13">
        <f t="shared" si="8918"/>
        <v>0</v>
      </c>
    </row>
    <row r="1143" spans="1:37" s="14" customFormat="1" x14ac:dyDescent="0.25">
      <c r="A1143" s="3" t="s">
        <v>18</v>
      </c>
      <c r="B1143" s="25"/>
      <c r="C1143" s="25"/>
      <c r="D1143" s="16">
        <f t="shared" si="8896"/>
        <v>0</v>
      </c>
      <c r="E1143" s="25"/>
      <c r="F1143" s="25"/>
      <c r="G1143" s="16">
        <f t="shared" si="8897"/>
        <v>0</v>
      </c>
      <c r="H1143" s="25"/>
      <c r="I1143" s="25"/>
      <c r="J1143" s="16">
        <f t="shared" si="8898"/>
        <v>0</v>
      </c>
      <c r="K1143" s="25"/>
      <c r="L1143" s="25"/>
      <c r="M1143" s="16">
        <f t="shared" si="8899"/>
        <v>0</v>
      </c>
      <c r="N1143" s="25"/>
      <c r="O1143" s="25"/>
      <c r="P1143" s="16">
        <f t="shared" si="8900"/>
        <v>0</v>
      </c>
      <c r="Q1143" s="25"/>
      <c r="R1143" s="25"/>
      <c r="S1143" s="16">
        <f t="shared" si="8901"/>
        <v>0</v>
      </c>
      <c r="T1143" s="25"/>
      <c r="U1143" s="25"/>
      <c r="V1143" s="16">
        <f t="shared" si="8902"/>
        <v>0</v>
      </c>
      <c r="W1143" s="27">
        <f t="shared" si="8903"/>
        <v>0</v>
      </c>
      <c r="X1143" s="13" t="str">
        <f t="shared" ref="X1143" si="8919">IF(SUM(X1141:X1142)=2,"WA","")</f>
        <v/>
      </c>
      <c r="Y1143" s="13" t="str">
        <f t="shared" ref="Y1143" si="8920">IF(SUM(Y1141:Y1142)=2,"WA","")</f>
        <v/>
      </c>
      <c r="Z1143" s="13" t="str">
        <f t="shared" ref="Z1143" si="8921">IF(SUM(Z1141:Z1142)=2,"WA","")</f>
        <v/>
      </c>
      <c r="AA1143" s="13" t="str">
        <f t="shared" ref="AA1143" si="8922">IF(SUM(AA1141:AA1142)=2,"WA","")</f>
        <v/>
      </c>
      <c r="AB1143" s="13" t="str">
        <f t="shared" ref="AB1143" si="8923">IF(SUM(AB1141:AB1142)=2,"WA","")</f>
        <v/>
      </c>
      <c r="AC1143" s="13" t="str">
        <f t="shared" ref="AC1143" si="8924">IF(SUM(AC1141:AC1142)=2,"WA","")</f>
        <v/>
      </c>
      <c r="AD1143" s="13" t="str">
        <f t="shared" ref="AD1143" si="8925">IF(SUM(AD1141:AD1142)=2,"WA","")</f>
        <v/>
      </c>
      <c r="AE1143" s="13" t="str">
        <f t="shared" ref="AE1143" si="8926">IF(SUM(AE1141:AE1142)=2,"WA","")</f>
        <v/>
      </c>
      <c r="AF1143" s="13" t="str">
        <f t="shared" ref="AF1143" si="8927">IF(SUM(AF1141:AF1142)=2,"WA","")</f>
        <v/>
      </c>
      <c r="AG1143" s="13" t="str">
        <f t="shared" ref="AG1143" si="8928">IF(SUM(AG1141:AG1142)=2,"WA","")</f>
        <v/>
      </c>
      <c r="AH1143" s="13" t="str">
        <f t="shared" ref="AH1143" si="8929">IF(SUM(AH1141:AH1142)=2,"WA","")</f>
        <v/>
      </c>
      <c r="AI1143" s="13" t="str">
        <f t="shared" ref="AI1143" si="8930">IF(SUM(AI1141:AI1142)=2,"WA","")</f>
        <v/>
      </c>
      <c r="AJ1143" s="13" t="str">
        <f t="shared" ref="AJ1143" si="8931">IF(SUM(AJ1141:AJ1142)=2,"WA","")</f>
        <v/>
      </c>
      <c r="AK1143" s="13" t="str">
        <f t="shared" ref="AK1143" si="8932">IF(SUM(AK1141:AK1142)=2,"WA","")</f>
        <v/>
      </c>
    </row>
    <row r="1144" spans="1:37" s="14" customFormat="1" x14ac:dyDescent="0.25">
      <c r="A1144" s="4" t="s">
        <v>19</v>
      </c>
      <c r="B1144" s="26"/>
      <c r="C1144" s="26"/>
      <c r="D1144" s="18">
        <f>SUM(B1144:C1144)</f>
        <v>0</v>
      </c>
      <c r="E1144" s="26"/>
      <c r="F1144" s="26"/>
      <c r="G1144" s="18">
        <f>SUM(E1144:F1144)</f>
        <v>0</v>
      </c>
      <c r="H1144" s="26"/>
      <c r="I1144" s="26"/>
      <c r="J1144" s="18">
        <f>SUM(H1144:I1144)</f>
        <v>0</v>
      </c>
      <c r="K1144" s="26"/>
      <c r="L1144" s="26"/>
      <c r="M1144" s="18">
        <f>SUM(K1144:L1144)</f>
        <v>0</v>
      </c>
      <c r="N1144" s="26"/>
      <c r="O1144" s="26"/>
      <c r="P1144" s="18">
        <f>SUM(N1144:O1144)</f>
        <v>0</v>
      </c>
      <c r="Q1144" s="26"/>
      <c r="R1144" s="26"/>
      <c r="S1144" s="18">
        <f>SUM(Q1144:R1144)</f>
        <v>0</v>
      </c>
      <c r="T1144" s="26"/>
      <c r="U1144" s="26"/>
      <c r="V1144" s="18">
        <f>SUM(T1144:U1144)</f>
        <v>0</v>
      </c>
      <c r="W1144" s="27">
        <f t="shared" si="8903"/>
        <v>0</v>
      </c>
      <c r="X1144" s="13">
        <f t="shared" ref="X1144:Y1144" si="8933">SUM(B1144:B1147)</f>
        <v>0</v>
      </c>
      <c r="Y1144" s="13">
        <f t="shared" si="8933"/>
        <v>0</v>
      </c>
      <c r="Z1144" s="13">
        <f t="shared" ref="Z1144:AA1144" si="8934">SUM(E1144:E1147)</f>
        <v>0</v>
      </c>
      <c r="AA1144" s="13">
        <f t="shared" si="8934"/>
        <v>0</v>
      </c>
      <c r="AB1144" s="13">
        <f t="shared" ref="AB1144:AC1144" si="8935">SUM(H1144:H1147)</f>
        <v>0</v>
      </c>
      <c r="AC1144" s="13">
        <f t="shared" si="8935"/>
        <v>0</v>
      </c>
      <c r="AD1144" s="13">
        <f t="shared" ref="AD1144:AE1144" si="8936">SUM(K1144:K1147)</f>
        <v>0</v>
      </c>
      <c r="AE1144" s="13">
        <f t="shared" si="8936"/>
        <v>0</v>
      </c>
      <c r="AF1144" s="13">
        <f t="shared" ref="AF1144:AG1144" si="8937">SUM(N1144:N1147)</f>
        <v>0</v>
      </c>
      <c r="AG1144" s="13">
        <f t="shared" si="8937"/>
        <v>0</v>
      </c>
      <c r="AH1144" s="13">
        <f t="shared" ref="AH1144:AI1144" si="8938">SUM(Q1144:Q1147)</f>
        <v>0</v>
      </c>
      <c r="AI1144" s="13">
        <f t="shared" si="8938"/>
        <v>0</v>
      </c>
      <c r="AJ1144" s="13">
        <f t="shared" ref="AJ1144:AK1144" si="8939">SUM(T1144:T1147)</f>
        <v>0</v>
      </c>
      <c r="AK1144" s="13">
        <f t="shared" si="8939"/>
        <v>0</v>
      </c>
    </row>
    <row r="1145" spans="1:37" s="14" customFormat="1" x14ac:dyDescent="0.25">
      <c r="A1145" s="4" t="s">
        <v>20</v>
      </c>
      <c r="B1145" s="26"/>
      <c r="C1145" s="26"/>
      <c r="D1145" s="18">
        <f t="shared" ref="D1145:D1147" si="8940">SUM(B1145:C1145)</f>
        <v>0</v>
      </c>
      <c r="E1145" s="26"/>
      <c r="F1145" s="26"/>
      <c r="G1145" s="18">
        <f t="shared" ref="G1145:G1147" si="8941">SUM(E1145:F1145)</f>
        <v>0</v>
      </c>
      <c r="H1145" s="26"/>
      <c r="I1145" s="26"/>
      <c r="J1145" s="18">
        <f t="shared" ref="J1145:J1147" si="8942">SUM(H1145:I1145)</f>
        <v>0</v>
      </c>
      <c r="K1145" s="26"/>
      <c r="L1145" s="26"/>
      <c r="M1145" s="18">
        <f t="shared" ref="M1145:M1147" si="8943">SUM(K1145:L1145)</f>
        <v>0</v>
      </c>
      <c r="N1145" s="26"/>
      <c r="O1145" s="26"/>
      <c r="P1145" s="18">
        <f t="shared" ref="P1145:P1147" si="8944">SUM(N1145:O1145)</f>
        <v>0</v>
      </c>
      <c r="Q1145" s="26"/>
      <c r="R1145" s="26"/>
      <c r="S1145" s="18">
        <f t="shared" ref="S1145:S1147" si="8945">SUM(Q1145:R1145)</f>
        <v>0</v>
      </c>
      <c r="T1145" s="26"/>
      <c r="U1145" s="26"/>
      <c r="V1145" s="18">
        <f t="shared" ref="V1145:V1147" si="8946">SUM(T1145:U1145)</f>
        <v>0</v>
      </c>
      <c r="W1145" s="27">
        <f t="shared" si="8903"/>
        <v>0</v>
      </c>
      <c r="X1145" s="13">
        <f t="shared" ref="X1145" si="8947">IF(X1144=X1148,0,1)</f>
        <v>0</v>
      </c>
      <c r="Y1145" s="13">
        <f t="shared" ref="Y1145" si="8948">IF(Y1144=Y1148,0,1)</f>
        <v>0</v>
      </c>
      <c r="Z1145" s="13">
        <f t="shared" ref="Z1145" si="8949">IF(Z1144=Z1148,0,1)</f>
        <v>0</v>
      </c>
      <c r="AA1145" s="13">
        <f t="shared" ref="AA1145" si="8950">IF(AA1144=AA1148,0,1)</f>
        <v>0</v>
      </c>
      <c r="AB1145" s="13">
        <f t="shared" ref="AB1145" si="8951">IF(AB1144=AB1148,0,1)</f>
        <v>0</v>
      </c>
      <c r="AC1145" s="13">
        <f t="shared" ref="AC1145" si="8952">IF(AC1144=AC1148,0,1)</f>
        <v>0</v>
      </c>
      <c r="AD1145" s="13">
        <f t="shared" ref="AD1145" si="8953">IF(AD1144=AD1148,0,1)</f>
        <v>0</v>
      </c>
      <c r="AE1145" s="13">
        <f t="shared" ref="AE1145" si="8954">IF(AE1144=AE1148,0,1)</f>
        <v>0</v>
      </c>
      <c r="AF1145" s="13">
        <f t="shared" ref="AF1145" si="8955">IF(AF1144=AF1148,0,1)</f>
        <v>0</v>
      </c>
      <c r="AG1145" s="13">
        <f t="shared" ref="AG1145" si="8956">IF(AG1144=AG1148,0,1)</f>
        <v>0</v>
      </c>
      <c r="AH1145" s="13">
        <f t="shared" ref="AH1145" si="8957">IF(AH1144=AH1148,0,1)</f>
        <v>0</v>
      </c>
      <c r="AI1145" s="13">
        <f t="shared" ref="AI1145" si="8958">IF(AI1144=AI1148,0,1)</f>
        <v>0</v>
      </c>
      <c r="AJ1145" s="13">
        <f t="shared" ref="AJ1145" si="8959">IF(AJ1144=AJ1148,0,1)</f>
        <v>0</v>
      </c>
      <c r="AK1145" s="13">
        <f t="shared" ref="AK1145" si="8960">IF(AK1144=AK1148,0,1)</f>
        <v>0</v>
      </c>
    </row>
    <row r="1146" spans="1:37" s="14" customFormat="1" x14ac:dyDescent="0.25">
      <c r="A1146" s="4" t="s">
        <v>21</v>
      </c>
      <c r="B1146" s="26"/>
      <c r="C1146" s="26"/>
      <c r="D1146" s="18">
        <f t="shared" si="8940"/>
        <v>0</v>
      </c>
      <c r="E1146" s="26"/>
      <c r="F1146" s="26"/>
      <c r="G1146" s="18">
        <f t="shared" si="8941"/>
        <v>0</v>
      </c>
      <c r="H1146" s="26"/>
      <c r="I1146" s="26"/>
      <c r="J1146" s="18">
        <f t="shared" si="8942"/>
        <v>0</v>
      </c>
      <c r="K1146" s="26"/>
      <c r="L1146" s="26"/>
      <c r="M1146" s="18">
        <f t="shared" si="8943"/>
        <v>0</v>
      </c>
      <c r="N1146" s="26"/>
      <c r="O1146" s="26"/>
      <c r="P1146" s="18">
        <f t="shared" si="8944"/>
        <v>0</v>
      </c>
      <c r="Q1146" s="26"/>
      <c r="R1146" s="26"/>
      <c r="S1146" s="18">
        <f t="shared" si="8945"/>
        <v>0</v>
      </c>
      <c r="T1146" s="26"/>
      <c r="U1146" s="26"/>
      <c r="V1146" s="18">
        <f t="shared" si="8946"/>
        <v>0</v>
      </c>
      <c r="W1146" s="27">
        <f t="shared" si="8903"/>
        <v>0</v>
      </c>
      <c r="X1146" s="13">
        <f t="shared" ref="X1146:AK1146" si="8961">IF(X1144=X1140,0,1)</f>
        <v>0</v>
      </c>
      <c r="Y1146" s="13">
        <f t="shared" si="8961"/>
        <v>0</v>
      </c>
      <c r="Z1146" s="13">
        <f t="shared" si="8961"/>
        <v>0</v>
      </c>
      <c r="AA1146" s="13">
        <f t="shared" si="8961"/>
        <v>0</v>
      </c>
      <c r="AB1146" s="13">
        <f t="shared" si="8961"/>
        <v>0</v>
      </c>
      <c r="AC1146" s="13">
        <f t="shared" si="8961"/>
        <v>0</v>
      </c>
      <c r="AD1146" s="13">
        <f t="shared" si="8961"/>
        <v>0</v>
      </c>
      <c r="AE1146" s="13">
        <f t="shared" si="8961"/>
        <v>0</v>
      </c>
      <c r="AF1146" s="13">
        <f t="shared" si="8961"/>
        <v>0</v>
      </c>
      <c r="AG1146" s="13">
        <f t="shared" si="8961"/>
        <v>0</v>
      </c>
      <c r="AH1146" s="13">
        <f t="shared" si="8961"/>
        <v>0</v>
      </c>
      <c r="AI1146" s="13">
        <f t="shared" si="8961"/>
        <v>0</v>
      </c>
      <c r="AJ1146" s="13">
        <f t="shared" si="8961"/>
        <v>0</v>
      </c>
      <c r="AK1146" s="13">
        <f t="shared" si="8961"/>
        <v>0</v>
      </c>
    </row>
    <row r="1147" spans="1:37" s="14" customFormat="1" x14ac:dyDescent="0.25">
      <c r="A1147" s="4" t="s">
        <v>22</v>
      </c>
      <c r="B1147" s="26"/>
      <c r="C1147" s="26"/>
      <c r="D1147" s="18">
        <f t="shared" si="8940"/>
        <v>0</v>
      </c>
      <c r="E1147" s="26"/>
      <c r="F1147" s="26"/>
      <c r="G1147" s="18">
        <f t="shared" si="8941"/>
        <v>0</v>
      </c>
      <c r="H1147" s="26"/>
      <c r="I1147" s="26"/>
      <c r="J1147" s="18">
        <f t="shared" si="8942"/>
        <v>0</v>
      </c>
      <c r="K1147" s="26"/>
      <c r="L1147" s="26"/>
      <c r="M1147" s="18">
        <f t="shared" si="8943"/>
        <v>0</v>
      </c>
      <c r="N1147" s="26"/>
      <c r="O1147" s="26"/>
      <c r="P1147" s="18">
        <f t="shared" si="8944"/>
        <v>0</v>
      </c>
      <c r="Q1147" s="26"/>
      <c r="R1147" s="26"/>
      <c r="S1147" s="18">
        <f t="shared" si="8945"/>
        <v>0</v>
      </c>
      <c r="T1147" s="26"/>
      <c r="U1147" s="26"/>
      <c r="V1147" s="18">
        <f t="shared" si="8946"/>
        <v>0</v>
      </c>
      <c r="W1147" s="27">
        <f t="shared" si="8903"/>
        <v>0</v>
      </c>
      <c r="X1147" s="13" t="str">
        <f t="shared" ref="X1147" si="8962">IF(SUM(X1145:X1146)=2,"HA","")</f>
        <v/>
      </c>
      <c r="Y1147" s="13" t="str">
        <f t="shared" ref="Y1147" si="8963">IF(SUM(Y1145:Y1146)=2,"HA","")</f>
        <v/>
      </c>
      <c r="Z1147" s="13" t="str">
        <f t="shared" ref="Z1147" si="8964">IF(SUM(Z1145:Z1146)=2,"HA","")</f>
        <v/>
      </c>
      <c r="AA1147" s="13" t="str">
        <f t="shared" ref="AA1147" si="8965">IF(SUM(AA1145:AA1146)=2,"HA","")</f>
        <v/>
      </c>
      <c r="AB1147" s="13" t="str">
        <f t="shared" ref="AB1147" si="8966">IF(SUM(AB1145:AB1146)=2,"HA","")</f>
        <v/>
      </c>
      <c r="AC1147" s="13" t="str">
        <f t="shared" ref="AC1147" si="8967">IF(SUM(AC1145:AC1146)=2,"HA","")</f>
        <v/>
      </c>
      <c r="AD1147" s="13" t="str">
        <f t="shared" ref="AD1147" si="8968">IF(SUM(AD1145:AD1146)=2,"HA","")</f>
        <v/>
      </c>
      <c r="AE1147" s="13" t="str">
        <f t="shared" ref="AE1147" si="8969">IF(SUM(AE1145:AE1146)=2,"HA","")</f>
        <v/>
      </c>
      <c r="AF1147" s="13" t="str">
        <f t="shared" ref="AF1147" si="8970">IF(SUM(AF1145:AF1146)=2,"HA","")</f>
        <v/>
      </c>
      <c r="AG1147" s="13" t="str">
        <f t="shared" ref="AG1147" si="8971">IF(SUM(AG1145:AG1146)=2,"HA","")</f>
        <v/>
      </c>
      <c r="AH1147" s="13" t="str">
        <f t="shared" ref="AH1147" si="8972">IF(SUM(AH1145:AH1146)=2,"HA","")</f>
        <v/>
      </c>
      <c r="AI1147" s="13" t="str">
        <f t="shared" ref="AI1147" si="8973">IF(SUM(AI1145:AI1146)=2,"HA","")</f>
        <v/>
      </c>
      <c r="AJ1147" s="13" t="str">
        <f t="shared" ref="AJ1147" si="8974">IF(SUM(AJ1145:AJ1146)=2,"HA","")</f>
        <v/>
      </c>
      <c r="AK1147" s="13" t="str">
        <f t="shared" ref="AK1147" si="8975">IF(SUM(AK1145:AK1146)=2,"HA","")</f>
        <v/>
      </c>
    </row>
    <row r="1148" spans="1:37" s="14" customFormat="1" x14ac:dyDescent="0.25">
      <c r="A1148" s="3" t="s">
        <v>23</v>
      </c>
      <c r="B1148" s="25"/>
      <c r="C1148" s="25"/>
      <c r="D1148" s="16">
        <f>SUM(B1148:C1148)</f>
        <v>0</v>
      </c>
      <c r="E1148" s="25"/>
      <c r="F1148" s="25"/>
      <c r="G1148" s="16">
        <f>SUM(E1148:F1148)</f>
        <v>0</v>
      </c>
      <c r="H1148" s="25"/>
      <c r="I1148" s="25"/>
      <c r="J1148" s="16">
        <f>SUM(H1148:I1148)</f>
        <v>0</v>
      </c>
      <c r="K1148" s="25"/>
      <c r="L1148" s="25"/>
      <c r="M1148" s="16">
        <f>SUM(K1148:L1148)</f>
        <v>0</v>
      </c>
      <c r="N1148" s="25"/>
      <c r="O1148" s="25"/>
      <c r="P1148" s="16">
        <f>SUM(N1148:O1148)</f>
        <v>0</v>
      </c>
      <c r="Q1148" s="25"/>
      <c r="R1148" s="25"/>
      <c r="S1148" s="16">
        <f>SUM(Q1148:R1148)</f>
        <v>0</v>
      </c>
      <c r="T1148" s="25"/>
      <c r="U1148" s="25"/>
      <c r="V1148" s="16">
        <f>SUM(T1148:U1148)</f>
        <v>0</v>
      </c>
      <c r="W1148" s="27">
        <f t="shared" si="8903"/>
        <v>0</v>
      </c>
      <c r="X1148" s="13">
        <f t="shared" ref="X1148:Y1148" si="8976">SUM(B1148:B1152)</f>
        <v>0</v>
      </c>
      <c r="Y1148" s="13">
        <f t="shared" si="8976"/>
        <v>0</v>
      </c>
      <c r="Z1148" s="13">
        <f t="shared" ref="Z1148:AA1148" si="8977">SUM(E1148:E1152)</f>
        <v>0</v>
      </c>
      <c r="AA1148" s="13">
        <f t="shared" si="8977"/>
        <v>0</v>
      </c>
      <c r="AB1148" s="13">
        <f t="shared" ref="AB1148:AC1148" si="8978">SUM(H1148:H1152)</f>
        <v>0</v>
      </c>
      <c r="AC1148" s="13">
        <f t="shared" si="8978"/>
        <v>0</v>
      </c>
      <c r="AD1148" s="13">
        <f t="shared" ref="AD1148:AE1148" si="8979">SUM(K1148:K1152)</f>
        <v>0</v>
      </c>
      <c r="AE1148" s="13">
        <f t="shared" si="8979"/>
        <v>0</v>
      </c>
      <c r="AF1148" s="13">
        <f t="shared" ref="AF1148:AG1148" si="8980">SUM(N1148:N1152)</f>
        <v>0</v>
      </c>
      <c r="AG1148" s="13">
        <f t="shared" si="8980"/>
        <v>0</v>
      </c>
      <c r="AH1148" s="13">
        <f t="shared" ref="AH1148:AI1148" si="8981">SUM(Q1148:Q1152)</f>
        <v>0</v>
      </c>
      <c r="AI1148" s="13">
        <f t="shared" si="8981"/>
        <v>0</v>
      </c>
      <c r="AJ1148" s="13">
        <f t="shared" ref="AJ1148:AK1148" si="8982">SUM(T1148:T1152)</f>
        <v>0</v>
      </c>
      <c r="AK1148" s="13">
        <f t="shared" si="8982"/>
        <v>0</v>
      </c>
    </row>
    <row r="1149" spans="1:37" s="14" customFormat="1" x14ac:dyDescent="0.25">
      <c r="A1149" s="3" t="s">
        <v>24</v>
      </c>
      <c r="B1149" s="25"/>
      <c r="C1149" s="25"/>
      <c r="D1149" s="16">
        <f t="shared" ref="D1149:D1151" si="8983">SUM(B1149:C1149)</f>
        <v>0</v>
      </c>
      <c r="E1149" s="25"/>
      <c r="F1149" s="25"/>
      <c r="G1149" s="16">
        <f t="shared" ref="G1149:G1151" si="8984">SUM(E1149:F1149)</f>
        <v>0</v>
      </c>
      <c r="H1149" s="25"/>
      <c r="I1149" s="25"/>
      <c r="J1149" s="16">
        <f t="shared" ref="J1149:J1151" si="8985">SUM(H1149:I1149)</f>
        <v>0</v>
      </c>
      <c r="K1149" s="25"/>
      <c r="L1149" s="25"/>
      <c r="M1149" s="16">
        <f t="shared" ref="M1149:M1151" si="8986">SUM(K1149:L1149)</f>
        <v>0</v>
      </c>
      <c r="N1149" s="25"/>
      <c r="O1149" s="25"/>
      <c r="P1149" s="16">
        <f t="shared" ref="P1149:P1151" si="8987">SUM(N1149:O1149)</f>
        <v>0</v>
      </c>
      <c r="Q1149" s="25"/>
      <c r="R1149" s="25"/>
      <c r="S1149" s="16">
        <f t="shared" ref="S1149:S1151" si="8988">SUM(Q1149:R1149)</f>
        <v>0</v>
      </c>
      <c r="T1149" s="25"/>
      <c r="U1149" s="25"/>
      <c r="V1149" s="16">
        <f t="shared" ref="V1149:V1151" si="8989">SUM(T1149:U1149)</f>
        <v>0</v>
      </c>
      <c r="W1149" s="27">
        <f t="shared" si="8903"/>
        <v>0</v>
      </c>
      <c r="X1149" s="13">
        <f t="shared" ref="X1149" si="8990">IF(X1148=X1140,0,1)</f>
        <v>0</v>
      </c>
      <c r="Y1149" s="13">
        <f t="shared" ref="Y1149" si="8991">IF(Y1148=Y1140,0,1)</f>
        <v>0</v>
      </c>
      <c r="Z1149" s="13">
        <f t="shared" ref="Z1149" si="8992">IF(Z1148=Z1140,0,1)</f>
        <v>0</v>
      </c>
      <c r="AA1149" s="13">
        <f t="shared" ref="AA1149" si="8993">IF(AA1148=AA1140,0,1)</f>
        <v>0</v>
      </c>
      <c r="AB1149" s="13">
        <f t="shared" ref="AB1149" si="8994">IF(AB1148=AB1140,0,1)</f>
        <v>0</v>
      </c>
      <c r="AC1149" s="13">
        <f t="shared" ref="AC1149" si="8995">IF(AC1148=AC1140,0,1)</f>
        <v>0</v>
      </c>
      <c r="AD1149" s="13">
        <f t="shared" ref="AD1149" si="8996">IF(AD1148=AD1140,0,1)</f>
        <v>0</v>
      </c>
      <c r="AE1149" s="13">
        <f t="shared" ref="AE1149" si="8997">IF(AE1148=AE1140,0,1)</f>
        <v>0</v>
      </c>
      <c r="AF1149" s="13">
        <f t="shared" ref="AF1149" si="8998">IF(AF1148=AF1140,0,1)</f>
        <v>0</v>
      </c>
      <c r="AG1149" s="13">
        <f t="shared" ref="AG1149" si="8999">IF(AG1148=AG1140,0,1)</f>
        <v>0</v>
      </c>
      <c r="AH1149" s="13">
        <f t="shared" ref="AH1149" si="9000">IF(AH1148=AH1140,0,1)</f>
        <v>0</v>
      </c>
      <c r="AI1149" s="13">
        <f t="shared" ref="AI1149" si="9001">IF(AI1148=AI1140,0,1)</f>
        <v>0</v>
      </c>
      <c r="AJ1149" s="13">
        <f t="shared" ref="AJ1149" si="9002">IF(AJ1148=AJ1140,0,1)</f>
        <v>0</v>
      </c>
      <c r="AK1149" s="13">
        <f t="shared" ref="AK1149" si="9003">IF(AK1148=AK1140,0,1)</f>
        <v>0</v>
      </c>
    </row>
    <row r="1150" spans="1:37" s="14" customFormat="1" x14ac:dyDescent="0.25">
      <c r="A1150" s="3" t="s">
        <v>25</v>
      </c>
      <c r="B1150" s="25"/>
      <c r="C1150" s="25"/>
      <c r="D1150" s="16">
        <f t="shared" si="8983"/>
        <v>0</v>
      </c>
      <c r="E1150" s="25"/>
      <c r="F1150" s="25"/>
      <c r="G1150" s="16">
        <f t="shared" si="8984"/>
        <v>0</v>
      </c>
      <c r="H1150" s="25"/>
      <c r="I1150" s="25"/>
      <c r="J1150" s="16">
        <f t="shared" si="8985"/>
        <v>0</v>
      </c>
      <c r="K1150" s="25"/>
      <c r="L1150" s="25"/>
      <c r="M1150" s="16">
        <f t="shared" si="8986"/>
        <v>0</v>
      </c>
      <c r="N1150" s="25"/>
      <c r="O1150" s="25"/>
      <c r="P1150" s="16">
        <f t="shared" si="8987"/>
        <v>0</v>
      </c>
      <c r="Q1150" s="25"/>
      <c r="R1150" s="25"/>
      <c r="S1150" s="16">
        <f t="shared" si="8988"/>
        <v>0</v>
      </c>
      <c r="T1150" s="25"/>
      <c r="U1150" s="25"/>
      <c r="V1150" s="16">
        <f t="shared" si="8989"/>
        <v>0</v>
      </c>
      <c r="W1150" s="27">
        <f t="shared" si="8903"/>
        <v>0</v>
      </c>
      <c r="X1150" s="13">
        <f t="shared" ref="X1150:AK1150" si="9004">IF(X1148=X1144,0,1)</f>
        <v>0</v>
      </c>
      <c r="Y1150" s="13">
        <f t="shared" si="9004"/>
        <v>0</v>
      </c>
      <c r="Z1150" s="13">
        <f t="shared" si="9004"/>
        <v>0</v>
      </c>
      <c r="AA1150" s="13">
        <f t="shared" si="9004"/>
        <v>0</v>
      </c>
      <c r="AB1150" s="13">
        <f t="shared" si="9004"/>
        <v>0</v>
      </c>
      <c r="AC1150" s="13">
        <f t="shared" si="9004"/>
        <v>0</v>
      </c>
      <c r="AD1150" s="13">
        <f t="shared" si="9004"/>
        <v>0</v>
      </c>
      <c r="AE1150" s="13">
        <f t="shared" si="9004"/>
        <v>0</v>
      </c>
      <c r="AF1150" s="13">
        <f t="shared" si="9004"/>
        <v>0</v>
      </c>
      <c r="AG1150" s="13">
        <f t="shared" si="9004"/>
        <v>0</v>
      </c>
      <c r="AH1150" s="13">
        <f t="shared" si="9004"/>
        <v>0</v>
      </c>
      <c r="AI1150" s="13">
        <f t="shared" si="9004"/>
        <v>0</v>
      </c>
      <c r="AJ1150" s="13">
        <f t="shared" si="9004"/>
        <v>0</v>
      </c>
      <c r="AK1150" s="13">
        <f t="shared" si="9004"/>
        <v>0</v>
      </c>
    </row>
    <row r="1151" spans="1:37" s="14" customFormat="1" x14ac:dyDescent="0.25">
      <c r="A1151" s="3" t="s">
        <v>26</v>
      </c>
      <c r="B1151" s="25"/>
      <c r="C1151" s="25"/>
      <c r="D1151" s="16">
        <f t="shared" si="8983"/>
        <v>0</v>
      </c>
      <c r="E1151" s="25"/>
      <c r="F1151" s="25"/>
      <c r="G1151" s="16">
        <f t="shared" si="8984"/>
        <v>0</v>
      </c>
      <c r="H1151" s="25"/>
      <c r="I1151" s="25"/>
      <c r="J1151" s="16">
        <f t="shared" si="8985"/>
        <v>0</v>
      </c>
      <c r="K1151" s="25"/>
      <c r="L1151" s="25"/>
      <c r="M1151" s="16">
        <f t="shared" si="8986"/>
        <v>0</v>
      </c>
      <c r="N1151" s="25"/>
      <c r="O1151" s="25"/>
      <c r="P1151" s="16">
        <f t="shared" si="8987"/>
        <v>0</v>
      </c>
      <c r="Q1151" s="25"/>
      <c r="R1151" s="25"/>
      <c r="S1151" s="16">
        <f t="shared" si="8988"/>
        <v>0</v>
      </c>
      <c r="T1151" s="25"/>
      <c r="U1151" s="25"/>
      <c r="V1151" s="16">
        <f t="shared" si="8989"/>
        <v>0</v>
      </c>
      <c r="W1151" s="27">
        <f t="shared" si="8903"/>
        <v>0</v>
      </c>
      <c r="X1151" s="13" t="str">
        <f t="shared" ref="X1151" si="9005">IF(SUM(X1149:X1150)=2,"WH","")</f>
        <v/>
      </c>
      <c r="Y1151" s="13" t="str">
        <f t="shared" ref="Y1151" si="9006">IF(SUM(Y1149:Y1150)=2,"WH","")</f>
        <v/>
      </c>
      <c r="Z1151" s="13" t="str">
        <f t="shared" ref="Z1151" si="9007">IF(SUM(Z1149:Z1150)=2,"WH","")</f>
        <v/>
      </c>
      <c r="AA1151" s="13" t="str">
        <f t="shared" ref="AA1151" si="9008">IF(SUM(AA1149:AA1150)=2,"WH","")</f>
        <v/>
      </c>
      <c r="AB1151" s="13" t="str">
        <f t="shared" ref="AB1151" si="9009">IF(SUM(AB1149:AB1150)=2,"WH","")</f>
        <v/>
      </c>
      <c r="AC1151" s="13" t="str">
        <f t="shared" ref="AC1151" si="9010">IF(SUM(AC1149:AC1150)=2,"WH","")</f>
        <v/>
      </c>
      <c r="AD1151" s="13" t="str">
        <f t="shared" ref="AD1151" si="9011">IF(SUM(AD1149:AD1150)=2,"WH","")</f>
        <v/>
      </c>
      <c r="AE1151" s="13" t="str">
        <f t="shared" ref="AE1151" si="9012">IF(SUM(AE1149:AE1150)=2,"WH","")</f>
        <v/>
      </c>
      <c r="AF1151" s="13" t="str">
        <f t="shared" ref="AF1151" si="9013">IF(SUM(AF1149:AF1150)=2,"WH","")</f>
        <v/>
      </c>
      <c r="AG1151" s="13" t="str">
        <f t="shared" ref="AG1151" si="9014">IF(SUM(AG1149:AG1150)=2,"WH","")</f>
        <v/>
      </c>
      <c r="AH1151" s="13" t="str">
        <f t="shared" ref="AH1151" si="9015">IF(SUM(AH1149:AH1150)=2,"WH","")</f>
        <v/>
      </c>
      <c r="AI1151" s="13" t="str">
        <f t="shared" ref="AI1151" si="9016">IF(SUM(AI1149:AI1150)=2,"WH","")</f>
        <v/>
      </c>
      <c r="AJ1151" s="13" t="str">
        <f t="shared" ref="AJ1151" si="9017">IF(SUM(AJ1149:AJ1150)=2,"WH","")</f>
        <v/>
      </c>
      <c r="AK1151" s="13" t="str">
        <f t="shared" ref="AK1151" si="9018">IF(SUM(AK1149:AK1150)=2,"WH","")</f>
        <v/>
      </c>
    </row>
    <row r="1152" spans="1:37" s="14" customFormat="1" x14ac:dyDescent="0.25">
      <c r="A1152" s="3" t="s">
        <v>27</v>
      </c>
      <c r="B1152" s="25"/>
      <c r="C1152" s="25"/>
      <c r="D1152" s="16">
        <f>SUM(B1152:C1152)</f>
        <v>0</v>
      </c>
      <c r="E1152" s="25"/>
      <c r="F1152" s="25"/>
      <c r="G1152" s="16">
        <f>SUM(E1152:F1152)</f>
        <v>0</v>
      </c>
      <c r="H1152" s="25"/>
      <c r="I1152" s="25"/>
      <c r="J1152" s="16">
        <f>SUM(H1152:I1152)</f>
        <v>0</v>
      </c>
      <c r="K1152" s="25"/>
      <c r="L1152" s="25"/>
      <c r="M1152" s="16">
        <f>SUM(K1152:L1152)</f>
        <v>0</v>
      </c>
      <c r="N1152" s="25"/>
      <c r="O1152" s="25"/>
      <c r="P1152" s="16">
        <f>SUM(N1152:O1152)</f>
        <v>0</v>
      </c>
      <c r="Q1152" s="25"/>
      <c r="R1152" s="25"/>
      <c r="S1152" s="16">
        <f>SUM(Q1152:R1152)</f>
        <v>0</v>
      </c>
      <c r="T1152" s="25"/>
      <c r="U1152" s="25"/>
      <c r="V1152" s="16">
        <f>SUM(T1152:U1152)</f>
        <v>0</v>
      </c>
      <c r="W1152" s="27">
        <f t="shared" si="8903"/>
        <v>0</v>
      </c>
      <c r="X1152" s="13"/>
      <c r="Y1152" s="13"/>
      <c r="Z1152" s="13"/>
      <c r="AA1152" s="13"/>
      <c r="AB1152" s="13"/>
      <c r="AC1152" s="13"/>
      <c r="AD1152" s="13"/>
      <c r="AE1152" s="13"/>
      <c r="AF1152" s="13"/>
      <c r="AG1152" s="13"/>
    </row>
    <row r="1153" spans="1:41" s="14" customFormat="1" ht="15.75" thickBot="1" x14ac:dyDescent="0.3">
      <c r="A1153" s="5" t="s">
        <v>11</v>
      </c>
      <c r="B1153" s="20">
        <f>SUM(B1140:B1143)</f>
        <v>0</v>
      </c>
      <c r="C1153" s="20">
        <f t="shared" ref="C1153:W1153" si="9019">SUM(C1140:C1143)</f>
        <v>0</v>
      </c>
      <c r="D1153" s="20">
        <f t="shared" si="9019"/>
        <v>0</v>
      </c>
      <c r="E1153" s="20">
        <f t="shared" si="9019"/>
        <v>0</v>
      </c>
      <c r="F1153" s="20">
        <f t="shared" si="9019"/>
        <v>0</v>
      </c>
      <c r="G1153" s="20">
        <f t="shared" si="9019"/>
        <v>0</v>
      </c>
      <c r="H1153" s="20">
        <f t="shared" si="9019"/>
        <v>0</v>
      </c>
      <c r="I1153" s="20">
        <f t="shared" si="9019"/>
        <v>0</v>
      </c>
      <c r="J1153" s="20">
        <f t="shared" si="9019"/>
        <v>0</v>
      </c>
      <c r="K1153" s="20">
        <f t="shared" si="9019"/>
        <v>0</v>
      </c>
      <c r="L1153" s="20">
        <f t="shared" si="9019"/>
        <v>0</v>
      </c>
      <c r="M1153" s="20">
        <f t="shared" si="9019"/>
        <v>0</v>
      </c>
      <c r="N1153" s="20">
        <f t="shared" si="9019"/>
        <v>0</v>
      </c>
      <c r="O1153" s="20">
        <f t="shared" si="9019"/>
        <v>0</v>
      </c>
      <c r="P1153" s="20">
        <f t="shared" si="9019"/>
        <v>0</v>
      </c>
      <c r="Q1153" s="20">
        <f t="shared" si="9019"/>
        <v>0</v>
      </c>
      <c r="R1153" s="20">
        <f t="shared" si="9019"/>
        <v>0</v>
      </c>
      <c r="S1153" s="20">
        <f t="shared" si="9019"/>
        <v>0</v>
      </c>
      <c r="T1153" s="20">
        <f t="shared" si="9019"/>
        <v>0</v>
      </c>
      <c r="U1153" s="20">
        <f t="shared" si="9019"/>
        <v>0</v>
      </c>
      <c r="V1153" s="20">
        <f t="shared" si="9019"/>
        <v>0</v>
      </c>
      <c r="W1153" s="20">
        <f t="shared" si="9019"/>
        <v>0</v>
      </c>
      <c r="X1153" s="13"/>
      <c r="Y1153" s="13"/>
      <c r="Z1153" s="13"/>
      <c r="AA1153" s="13"/>
      <c r="AB1153" s="13"/>
      <c r="AC1153" s="13"/>
      <c r="AD1153" s="13"/>
      <c r="AE1153" s="13"/>
      <c r="AF1153" s="13"/>
      <c r="AG1153" s="13"/>
    </row>
    <row r="1154" spans="1:41" s="14" customFormat="1" x14ac:dyDescent="0.25">
      <c r="A1154" s="14" t="s">
        <v>0</v>
      </c>
      <c r="B1154" s="251"/>
      <c r="C1154" s="251"/>
      <c r="D1154" s="251"/>
      <c r="E1154" s="224" t="s">
        <v>3</v>
      </c>
      <c r="F1154" s="224"/>
      <c r="G1154" s="224"/>
      <c r="H1154" s="228" t="s">
        <v>152</v>
      </c>
      <c r="I1154" s="228"/>
      <c r="J1154" s="227">
        <f>MROUND(B1155*0.135,1)</f>
        <v>0</v>
      </c>
      <c r="K1154" s="227"/>
      <c r="L1154" s="229" t="s">
        <v>239</v>
      </c>
      <c r="M1154" s="229"/>
      <c r="N1154" s="229"/>
      <c r="O1154" s="231" t="s">
        <v>152</v>
      </c>
      <c r="P1154" s="231"/>
      <c r="Q1154" s="232"/>
      <c r="R1154" s="232"/>
      <c r="S1154" s="127" t="s">
        <v>1</v>
      </c>
      <c r="T1154" s="124"/>
      <c r="U1154" s="236">
        <f>IFERROR(J1155/W1171,0)</f>
        <v>0</v>
      </c>
      <c r="V1154" s="236"/>
      <c r="W1154" s="124"/>
      <c r="X1154" s="13"/>
      <c r="Y1154" s="13"/>
      <c r="Z1154" s="13"/>
      <c r="AA1154" s="13"/>
      <c r="AB1154" s="13"/>
      <c r="AC1154" s="13"/>
      <c r="AD1154" s="13"/>
      <c r="AE1154" s="13"/>
      <c r="AF1154" s="13"/>
      <c r="AG1154" s="13"/>
    </row>
    <row r="1155" spans="1:41" s="14" customFormat="1" ht="15.75" thickBot="1" x14ac:dyDescent="0.3">
      <c r="A1155" s="14" t="s">
        <v>2</v>
      </c>
      <c r="B1155" s="248"/>
      <c r="C1155" s="248"/>
      <c r="D1155" s="248"/>
      <c r="E1155" s="225"/>
      <c r="F1155" s="225"/>
      <c r="G1155" s="225"/>
      <c r="H1155" s="238" t="s">
        <v>153</v>
      </c>
      <c r="I1155" s="238"/>
      <c r="J1155" s="226">
        <f>MROUND(B1155*0.162,1)</f>
        <v>0</v>
      </c>
      <c r="K1155" s="226"/>
      <c r="L1155" s="230"/>
      <c r="M1155" s="230"/>
      <c r="N1155" s="230"/>
      <c r="O1155" s="233" t="s">
        <v>153</v>
      </c>
      <c r="P1155" s="233"/>
      <c r="Q1155" s="234"/>
      <c r="R1155" s="234"/>
      <c r="S1155" s="237" t="str">
        <f>IF(CONCATENATE(X1155,Y1155,Z1155,AA1155,AB1155,AC1155,AD1155,AE1155,AF1155,,AG1155,,AH1155,,AI1155,AJ1155,AK1155)="","",(CONCATENATE("ERRORS: ", X1155,Y1155,Z1155,AA1155,AB1155,AC1155,AD1155,AE1155,AF1155,,AG1155,,AH1155,,AI1155,AJ1155,AK1155)))</f>
        <v/>
      </c>
      <c r="T1155" s="237"/>
      <c r="U1155" s="237"/>
      <c r="V1155" s="237"/>
      <c r="W1155" s="237"/>
      <c r="X1155" s="13" t="str">
        <f t="shared" ref="X1155" si="9020">IF(X1161="",IF(X1165="",IF(X1169="","",CONCATENATE(", ",X1156,X1157,X1169)),CONCATENATE(", ",X1156,X1157,X1165)),IF(X1165="",CONCATENATE(", ",X1156,X1157,X1161),CONCATENATE(", ",X1156,X1157,X1161,", ",X1156,X1157,X1165,", ",X1156,X1157,X1169)))</f>
        <v/>
      </c>
      <c r="Y1155" s="13" t="str">
        <f t="shared" ref="Y1155" si="9021">IF(Y1161="",IF(Y1165="",IF(Y1169="","",CONCATENATE(", ",X1156,Y1157,Y1169)),CONCATENATE(", ",X1156,Y1157,Y1165)),IF(Y1165="",CONCATENATE(", ",X1156,Y1157,Y1161),CONCATENATE(", ",X1156,Y1157,Y1161,", ",X1156,Y1157,Y1165,", ",X1156,Y1157,Y1169)))</f>
        <v/>
      </c>
      <c r="Z1155" s="13" t="str">
        <f t="shared" ref="Z1155" si="9022">IF(Z1161="",IF(Z1165="",IF(Z1169="","",CONCATENATE(", ",Z1156,Z1157,Z1169)),CONCATENATE(", ",Z1156,Z1157,Z1165)),IF(Z1165="",CONCATENATE(", ",Z1156,Z1157,Z1161),CONCATENATE(", ",Z1156,Z1157,Z1161,", ",Z1156,Z1157,Z1165,", ",Z1156,Z1157,Z1169)))</f>
        <v/>
      </c>
      <c r="AA1155" s="13" t="str">
        <f t="shared" ref="AA1155" si="9023">IF(AA1161="",IF(AA1165="",IF(AA1169="","",CONCATENATE(", ",Z1156,AA1157,AA1169)),CONCATENATE(", ",Z1156,AA1157,AA1165)),IF(AA1165="",CONCATENATE(", ",Z1156,AA1157,AA1161),CONCATENATE(", ",Z1156,AA1157,AA1161,", ",Z1156,AA1157,AA1165,", ",Z1156,AA1157,AA1169)))</f>
        <v/>
      </c>
      <c r="AB1155" s="13" t="str">
        <f t="shared" ref="AB1155" si="9024">IF(AB1161="",IF(AB1165="",IF(AB1169="","",CONCATENATE(", ",AB1156,AB1157,AB1169)),CONCATENATE(", ",AB1156,AB1157,AB1165)),IF(AB1165="",CONCATENATE(", ",AB1156,AB1157,AB1161),CONCATENATE(", ",AB1156,AB1157,AB1161,", ",AB1156,AB1157,AB1165,", ",AB1156,AB1157,AB1169)))</f>
        <v/>
      </c>
      <c r="AC1155" s="13" t="str">
        <f t="shared" ref="AC1155" si="9025">IF(AC1161="",IF(AC1165="",IF(AC1169="","",CONCATENATE(", ",AB1156,AC1157,AC1169)),CONCATENATE(", ",AB1156,AC1157,AC1165)),IF(AC1165="",CONCATENATE(", ",AB1156,AC1157,AC1161),CONCATENATE(", ",AB1156,AC1157,AC1161,", ",AB1156,AC1157,AC1165,", ",AB1156,AC1157,AC1169)))</f>
        <v/>
      </c>
      <c r="AD1155" s="13" t="str">
        <f t="shared" ref="AD1155" si="9026">IF(AD1161="",IF(AD1165="",IF(AD1169="","",CONCATENATE(", ",AD1156,AD1157,AD1169)),CONCATENATE(", ",AD1156,AD1157,AD1165)),IF(AD1165="",CONCATENATE(", ",AD1156,AD1157,AD1161),CONCATENATE(", ",AD1156,AD1157,AD1161,", ",AD1156,AD1157,AD1165,", ",AD1156,AD1157,AD1169)))</f>
        <v/>
      </c>
      <c r="AE1155" s="13" t="str">
        <f t="shared" ref="AE1155" si="9027">IF(AE1161="",IF(AE1165="",IF(AE1169="","",CONCATENATE(", ",AD1156,AE1157,AE1169)),CONCATENATE(", ",AD1156,AE1157,AE1165)),IF(AE1165="",CONCATENATE(", ",AD1156,AE1157,AE1161),CONCATENATE(", ",AD1156,AE1157,AE1161,", ",AD1156,AE1157,AE1165,", ",AD1156,AE1157,AE1169)))</f>
        <v/>
      </c>
      <c r="AF1155" s="13" t="str">
        <f t="shared" ref="AF1155" si="9028">IF(AF1161="",IF(AF1165="",IF(AF1169="","",CONCATENATE(", ",AF1156,AF1157,AF1169)),CONCATENATE(", ",AF1156,AF1157,AF1165)),IF(AF1165="",CONCATENATE(", ",AF1156,AF1157,AF1161),CONCATENATE(", ",AF1156,AF1157,AF1161,", ",AF1156,AF1157,AF1165,", ",AF1156,AF1157,AF1169)))</f>
        <v/>
      </c>
      <c r="AG1155" s="13" t="str">
        <f t="shared" ref="AG1155" si="9029">IF(AG1161="",IF(AG1165="",IF(AG1169="","",CONCATENATE(", ",AF1156,AG1157,AG1169)),CONCATENATE(", ",AF1156,AG1157,AG1165)),IF(AG1165="",CONCATENATE(", ",AF1156,AG1157,AG1161),CONCATENATE(", ",AF1156,AG1157,AG1161,", ",AF1156,AG1157,AG1165,", ",AF1156,AG1157,AG1169)))</f>
        <v/>
      </c>
      <c r="AH1155" s="13" t="str">
        <f t="shared" ref="AH1155" si="9030">IF(AH1161="",IF(AH1165="",IF(AH1169="","",CONCATENATE(", ",AH1156,AH1157,AH1169)),CONCATENATE(", ",AH1156,AH1157,AH1165)),IF(AH1165="",CONCATENATE(", ",AH1156,AH1157,AH1161),CONCATENATE(", ",AH1156,AH1157,AH1161,", ",AH1156,AH1157,AH1165,", ",AH1156,AH1157,AH1169)))</f>
        <v/>
      </c>
      <c r="AI1155" s="13" t="str">
        <f t="shared" ref="AI1155" si="9031">IF(AI1161="",IF(AI1165="",IF(AI1169="","",CONCATENATE(", ",AH1156,AI1157,AI1169)),CONCATENATE(", ",AH1156,AI1157,AI1165)),IF(AI1165="",CONCATENATE(", ",AH1156,AI1157,AI1161),CONCATENATE(", ",AH1156,AI1157,AI1161,", ",AH1156,AI1157,AI1165,", ",AH1156,AI1157,AI1169)))</f>
        <v/>
      </c>
      <c r="AJ1155" s="13" t="str">
        <f t="shared" ref="AJ1155" si="9032">IF(AJ1161="",IF(AJ1165="",IF(AJ1169="","",CONCATENATE(", ",AJ1156,AJ1157,AJ1169)),CONCATENATE(", ",AJ1156,AJ1157,AJ1165)),IF(AJ1165="",CONCATENATE(", ",AJ1156,AJ1157,AJ1161),CONCATENATE(", ",AJ1156,AJ1157,AJ1161,", ",AJ1156,AJ1157,AJ1165,", ",AJ1156,AJ1157,AJ1169)))</f>
        <v/>
      </c>
      <c r="AK1155" s="13" t="str">
        <f t="shared" ref="AK1155" si="9033">IF(AK1161="",IF(AK1165="",IF(AK1169="","",CONCATENATE(", ",AJ1156,AK1157,AK1169)),CONCATENATE(", ",AJ1156,AK1157,AK1165)),IF(AK1165="",CONCATENATE(", ",AJ1156,AK1157,AK1161),CONCATENATE(", ",AJ1156,AK1157,AK1161,", ",AJ1156,AK1157,AK1165,", ",AJ1156,AK1157,AK1169)))</f>
        <v/>
      </c>
    </row>
    <row r="1156" spans="1:41" s="14" customFormat="1" x14ac:dyDescent="0.25">
      <c r="A1156" s="249"/>
      <c r="B1156" s="235" t="s">
        <v>4</v>
      </c>
      <c r="C1156" s="235"/>
      <c r="D1156" s="235"/>
      <c r="E1156" s="235" t="s">
        <v>5</v>
      </c>
      <c r="F1156" s="235"/>
      <c r="G1156" s="235"/>
      <c r="H1156" s="235" t="s">
        <v>6</v>
      </c>
      <c r="I1156" s="235"/>
      <c r="J1156" s="235"/>
      <c r="K1156" s="235" t="s">
        <v>7</v>
      </c>
      <c r="L1156" s="235"/>
      <c r="M1156" s="235"/>
      <c r="N1156" s="235" t="s">
        <v>8</v>
      </c>
      <c r="O1156" s="235"/>
      <c r="P1156" s="235"/>
      <c r="Q1156" s="235" t="s">
        <v>9</v>
      </c>
      <c r="R1156" s="235"/>
      <c r="S1156" s="235"/>
      <c r="T1156" s="235" t="s">
        <v>10</v>
      </c>
      <c r="U1156" s="235"/>
      <c r="V1156" s="239"/>
      <c r="W1156" s="240" t="s">
        <v>11</v>
      </c>
      <c r="X1156" s="277" t="s">
        <v>47</v>
      </c>
      <c r="Y1156" s="269"/>
      <c r="Z1156" s="278" t="s">
        <v>48</v>
      </c>
      <c r="AA1156" s="276"/>
      <c r="AB1156" s="278" t="s">
        <v>49</v>
      </c>
      <c r="AC1156" s="276"/>
      <c r="AD1156" s="276" t="s">
        <v>50</v>
      </c>
      <c r="AE1156" s="276"/>
      <c r="AF1156" s="276" t="s">
        <v>51</v>
      </c>
      <c r="AG1156" s="276"/>
      <c r="AH1156" s="276" t="s">
        <v>52</v>
      </c>
      <c r="AI1156" s="276"/>
      <c r="AJ1156" s="276" t="s">
        <v>53</v>
      </c>
      <c r="AK1156" s="276"/>
    </row>
    <row r="1157" spans="1:41" s="14" customFormat="1" x14ac:dyDescent="0.25">
      <c r="A1157" s="250"/>
      <c r="B1157" s="1" t="s">
        <v>12</v>
      </c>
      <c r="C1157" s="1" t="s">
        <v>13</v>
      </c>
      <c r="D1157" s="1" t="s">
        <v>14</v>
      </c>
      <c r="E1157" s="1" t="s">
        <v>12</v>
      </c>
      <c r="F1157" s="1" t="s">
        <v>13</v>
      </c>
      <c r="G1157" s="1" t="s">
        <v>14</v>
      </c>
      <c r="H1157" s="1" t="s">
        <v>12</v>
      </c>
      <c r="I1157" s="1" t="s">
        <v>13</v>
      </c>
      <c r="J1157" s="1" t="s">
        <v>14</v>
      </c>
      <c r="K1157" s="1" t="s">
        <v>12</v>
      </c>
      <c r="L1157" s="1" t="s">
        <v>13</v>
      </c>
      <c r="M1157" s="1" t="s">
        <v>14</v>
      </c>
      <c r="N1157" s="1" t="s">
        <v>12</v>
      </c>
      <c r="O1157" s="1" t="s">
        <v>13</v>
      </c>
      <c r="P1157" s="1" t="s">
        <v>14</v>
      </c>
      <c r="Q1157" s="1" t="s">
        <v>12</v>
      </c>
      <c r="R1157" s="1" t="s">
        <v>13</v>
      </c>
      <c r="S1157" s="1" t="s">
        <v>14</v>
      </c>
      <c r="T1157" s="1" t="s">
        <v>12</v>
      </c>
      <c r="U1157" s="1" t="s">
        <v>13</v>
      </c>
      <c r="V1157" s="2" t="s">
        <v>14</v>
      </c>
      <c r="W1157" s="241"/>
      <c r="X1157" s="13" t="s">
        <v>45</v>
      </c>
      <c r="Y1157" s="13" t="s">
        <v>46</v>
      </c>
      <c r="Z1157" s="13" t="s">
        <v>45</v>
      </c>
      <c r="AA1157" s="13" t="s">
        <v>46</v>
      </c>
      <c r="AB1157" s="13" t="s">
        <v>45</v>
      </c>
      <c r="AC1157" s="13" t="s">
        <v>46</v>
      </c>
      <c r="AD1157" s="13" t="s">
        <v>45</v>
      </c>
      <c r="AE1157" s="13" t="s">
        <v>46</v>
      </c>
      <c r="AF1157" s="13" t="s">
        <v>45</v>
      </c>
      <c r="AG1157" s="13" t="s">
        <v>46</v>
      </c>
      <c r="AH1157" s="13" t="s">
        <v>45</v>
      </c>
      <c r="AI1157" s="13" t="s">
        <v>46</v>
      </c>
      <c r="AJ1157" s="13" t="s">
        <v>45</v>
      </c>
      <c r="AK1157" s="13" t="s">
        <v>46</v>
      </c>
    </row>
    <row r="1158" spans="1:41" s="14" customFormat="1" x14ac:dyDescent="0.25">
      <c r="A1158" s="3" t="s">
        <v>15</v>
      </c>
      <c r="B1158" s="25"/>
      <c r="C1158" s="25"/>
      <c r="D1158" s="16">
        <f>SUM(B1158:C1158)</f>
        <v>0</v>
      </c>
      <c r="E1158" s="25"/>
      <c r="F1158" s="25"/>
      <c r="G1158" s="16">
        <f>SUM(E1158:F1158)</f>
        <v>0</v>
      </c>
      <c r="H1158" s="25"/>
      <c r="I1158" s="25"/>
      <c r="J1158" s="16">
        <f>SUM(H1158:I1158)</f>
        <v>0</v>
      </c>
      <c r="K1158" s="25"/>
      <c r="L1158" s="25"/>
      <c r="M1158" s="16">
        <f>SUM(K1158:L1158)</f>
        <v>0</v>
      </c>
      <c r="N1158" s="25"/>
      <c r="O1158" s="25"/>
      <c r="P1158" s="16">
        <f>SUM(N1158:O1158)</f>
        <v>0</v>
      </c>
      <c r="Q1158" s="25"/>
      <c r="R1158" s="25"/>
      <c r="S1158" s="16">
        <f>SUM(Q1158:R1158)</f>
        <v>0</v>
      </c>
      <c r="T1158" s="25"/>
      <c r="U1158" s="25"/>
      <c r="V1158" s="16">
        <f>SUM(T1158:U1158)</f>
        <v>0</v>
      </c>
      <c r="W1158" s="27">
        <f>B1158+C1158+E1158+F1158+H1158+I1158+K1158+L1158+N1158+O1158+Q1158+R1158+T1158+U1158</f>
        <v>0</v>
      </c>
      <c r="X1158" s="13">
        <f t="shared" ref="X1158:Y1158" si="9034">SUM(B1158:B1161)</f>
        <v>0</v>
      </c>
      <c r="Y1158" s="13">
        <f t="shared" si="9034"/>
        <v>0</v>
      </c>
      <c r="Z1158" s="13">
        <f t="shared" ref="Z1158:AA1158" si="9035">SUM(E1158:E1161)</f>
        <v>0</v>
      </c>
      <c r="AA1158" s="13">
        <f t="shared" si="9035"/>
        <v>0</v>
      </c>
      <c r="AB1158" s="13">
        <f t="shared" ref="AB1158:AC1158" si="9036">SUM(H1158:H1161)</f>
        <v>0</v>
      </c>
      <c r="AC1158" s="13">
        <f t="shared" si="9036"/>
        <v>0</v>
      </c>
      <c r="AD1158" s="13">
        <f t="shared" ref="AD1158:AE1158" si="9037">SUM(K1158:K1161)</f>
        <v>0</v>
      </c>
      <c r="AE1158" s="13">
        <f t="shared" si="9037"/>
        <v>0</v>
      </c>
      <c r="AF1158" s="13">
        <f t="shared" ref="AF1158:AG1158" si="9038">SUM(N1158:N1161)</f>
        <v>0</v>
      </c>
      <c r="AG1158" s="13">
        <f t="shared" si="9038"/>
        <v>0</v>
      </c>
      <c r="AH1158" s="13">
        <f t="shared" ref="AH1158:AI1158" si="9039">SUM(Q1158:Q1161)</f>
        <v>0</v>
      </c>
      <c r="AI1158" s="13">
        <f t="shared" si="9039"/>
        <v>0</v>
      </c>
      <c r="AJ1158" s="13">
        <f t="shared" ref="AJ1158:AK1158" si="9040">SUM(T1158:T1161)</f>
        <v>0</v>
      </c>
      <c r="AK1158" s="13">
        <f t="shared" si="9040"/>
        <v>0</v>
      </c>
      <c r="AL1158" s="13"/>
      <c r="AM1158" s="13"/>
      <c r="AN1158" s="13"/>
      <c r="AO1158" s="13"/>
    </row>
    <row r="1159" spans="1:41" s="14" customFormat="1" x14ac:dyDescent="0.25">
      <c r="A1159" s="3" t="s">
        <v>16</v>
      </c>
      <c r="B1159" s="25"/>
      <c r="C1159" s="25"/>
      <c r="D1159" s="16">
        <f t="shared" ref="D1159:D1161" si="9041">SUM(B1159:C1159)</f>
        <v>0</v>
      </c>
      <c r="E1159" s="25"/>
      <c r="F1159" s="25"/>
      <c r="G1159" s="16">
        <f t="shared" ref="G1159:G1161" si="9042">SUM(E1159:F1159)</f>
        <v>0</v>
      </c>
      <c r="H1159" s="25"/>
      <c r="I1159" s="25"/>
      <c r="J1159" s="16">
        <f t="shared" ref="J1159:J1161" si="9043">SUM(H1159:I1159)</f>
        <v>0</v>
      </c>
      <c r="K1159" s="25"/>
      <c r="L1159" s="25"/>
      <c r="M1159" s="16">
        <f t="shared" ref="M1159:M1161" si="9044">SUM(K1159:L1159)</f>
        <v>0</v>
      </c>
      <c r="N1159" s="25"/>
      <c r="O1159" s="25"/>
      <c r="P1159" s="16">
        <f t="shared" ref="P1159:P1161" si="9045">SUM(N1159:O1159)</f>
        <v>0</v>
      </c>
      <c r="Q1159" s="25"/>
      <c r="R1159" s="25"/>
      <c r="S1159" s="16">
        <f t="shared" ref="S1159:S1161" si="9046">SUM(Q1159:R1159)</f>
        <v>0</v>
      </c>
      <c r="T1159" s="25"/>
      <c r="U1159" s="25"/>
      <c r="V1159" s="16">
        <f t="shared" ref="V1159:V1161" si="9047">SUM(T1159:U1159)</f>
        <v>0</v>
      </c>
      <c r="W1159" s="27">
        <f t="shared" ref="W1159:W1170" si="9048">B1159+C1159+E1159+F1159+H1159+I1159+K1159+L1159+N1159+O1159+Q1159+R1159+T1159+U1159</f>
        <v>0</v>
      </c>
      <c r="X1159" s="13">
        <f t="shared" ref="X1159" si="9049">IF(X1158=X1166,0,1)</f>
        <v>0</v>
      </c>
      <c r="Y1159" s="13">
        <f t="shared" ref="Y1159" si="9050">IF(Y1158=Y1166,0,1)</f>
        <v>0</v>
      </c>
      <c r="Z1159" s="13">
        <f t="shared" ref="Z1159" si="9051">IF(Z1158=Z1166,0,1)</f>
        <v>0</v>
      </c>
      <c r="AA1159" s="13">
        <f t="shared" ref="AA1159" si="9052">IF(AA1158=AA1166,0,1)</f>
        <v>0</v>
      </c>
      <c r="AB1159" s="13">
        <f t="shared" ref="AB1159" si="9053">IF(AB1158=AB1166,0,1)</f>
        <v>0</v>
      </c>
      <c r="AC1159" s="13">
        <f t="shared" ref="AC1159" si="9054">IF(AC1158=AC1166,0,1)</f>
        <v>0</v>
      </c>
      <c r="AD1159" s="13">
        <f t="shared" ref="AD1159" si="9055">IF(AD1158=AD1166,0,1)</f>
        <v>0</v>
      </c>
      <c r="AE1159" s="13">
        <f t="shared" ref="AE1159" si="9056">IF(AE1158=AE1166,0,1)</f>
        <v>0</v>
      </c>
      <c r="AF1159" s="13">
        <f t="shared" ref="AF1159" si="9057">IF(AF1158=AF1166,0,1)</f>
        <v>0</v>
      </c>
      <c r="AG1159" s="13">
        <f t="shared" ref="AG1159" si="9058">IF(AG1158=AG1166,0,1)</f>
        <v>0</v>
      </c>
      <c r="AH1159" s="13">
        <f t="shared" ref="AH1159" si="9059">IF(AH1158=AH1166,0,1)</f>
        <v>0</v>
      </c>
      <c r="AI1159" s="13">
        <f t="shared" ref="AI1159" si="9060">IF(AI1158=AI1166,0,1)</f>
        <v>0</v>
      </c>
      <c r="AJ1159" s="13">
        <f t="shared" ref="AJ1159" si="9061">IF(AJ1158=AJ1166,0,1)</f>
        <v>0</v>
      </c>
      <c r="AK1159" s="13">
        <f t="shared" ref="AK1159" si="9062">IF(AK1158=AK1166,0,1)</f>
        <v>0</v>
      </c>
      <c r="AL1159" s="13"/>
      <c r="AM1159" s="13"/>
      <c r="AN1159" s="13"/>
      <c r="AO1159" s="13"/>
    </row>
    <row r="1160" spans="1:41" s="14" customFormat="1" x14ac:dyDescent="0.25">
      <c r="A1160" s="3" t="s">
        <v>17</v>
      </c>
      <c r="B1160" s="25"/>
      <c r="C1160" s="25"/>
      <c r="D1160" s="16">
        <f t="shared" si="9041"/>
        <v>0</v>
      </c>
      <c r="E1160" s="25"/>
      <c r="F1160" s="25"/>
      <c r="G1160" s="16">
        <f t="shared" si="9042"/>
        <v>0</v>
      </c>
      <c r="H1160" s="25"/>
      <c r="I1160" s="25"/>
      <c r="J1160" s="16">
        <f t="shared" si="9043"/>
        <v>0</v>
      </c>
      <c r="K1160" s="25"/>
      <c r="L1160" s="25"/>
      <c r="M1160" s="16">
        <f t="shared" si="9044"/>
        <v>0</v>
      </c>
      <c r="N1160" s="25"/>
      <c r="O1160" s="25"/>
      <c r="P1160" s="16">
        <f t="shared" si="9045"/>
        <v>0</v>
      </c>
      <c r="Q1160" s="25"/>
      <c r="R1160" s="25"/>
      <c r="S1160" s="16">
        <f t="shared" si="9046"/>
        <v>0</v>
      </c>
      <c r="T1160" s="25"/>
      <c r="U1160" s="25"/>
      <c r="V1160" s="16">
        <f t="shared" si="9047"/>
        <v>0</v>
      </c>
      <c r="W1160" s="27">
        <f t="shared" si="9048"/>
        <v>0</v>
      </c>
      <c r="X1160" s="13">
        <f t="shared" ref="X1160:AK1160" si="9063">IF(X1158=X1162,0,1)</f>
        <v>0</v>
      </c>
      <c r="Y1160" s="13">
        <f t="shared" si="9063"/>
        <v>0</v>
      </c>
      <c r="Z1160" s="13">
        <f t="shared" si="9063"/>
        <v>0</v>
      </c>
      <c r="AA1160" s="13">
        <f t="shared" si="9063"/>
        <v>0</v>
      </c>
      <c r="AB1160" s="13">
        <f t="shared" si="9063"/>
        <v>0</v>
      </c>
      <c r="AC1160" s="13">
        <f t="shared" si="9063"/>
        <v>0</v>
      </c>
      <c r="AD1160" s="13">
        <f t="shared" si="9063"/>
        <v>0</v>
      </c>
      <c r="AE1160" s="13">
        <f t="shared" si="9063"/>
        <v>0</v>
      </c>
      <c r="AF1160" s="13">
        <f t="shared" si="9063"/>
        <v>0</v>
      </c>
      <c r="AG1160" s="13">
        <f t="shared" si="9063"/>
        <v>0</v>
      </c>
      <c r="AH1160" s="13">
        <f t="shared" si="9063"/>
        <v>0</v>
      </c>
      <c r="AI1160" s="13">
        <f t="shared" si="9063"/>
        <v>0</v>
      </c>
      <c r="AJ1160" s="13">
        <f t="shared" si="9063"/>
        <v>0</v>
      </c>
      <c r="AK1160" s="13">
        <f t="shared" si="9063"/>
        <v>0</v>
      </c>
      <c r="AL1160" s="13"/>
      <c r="AM1160" s="13"/>
      <c r="AN1160" s="13"/>
      <c r="AO1160" s="13"/>
    </row>
    <row r="1161" spans="1:41" s="14" customFormat="1" x14ac:dyDescent="0.25">
      <c r="A1161" s="3" t="s">
        <v>18</v>
      </c>
      <c r="B1161" s="25"/>
      <c r="C1161" s="25"/>
      <c r="D1161" s="16">
        <f t="shared" si="9041"/>
        <v>0</v>
      </c>
      <c r="E1161" s="25"/>
      <c r="F1161" s="25"/>
      <c r="G1161" s="16">
        <f t="shared" si="9042"/>
        <v>0</v>
      </c>
      <c r="H1161" s="25"/>
      <c r="I1161" s="25"/>
      <c r="J1161" s="16">
        <f t="shared" si="9043"/>
        <v>0</v>
      </c>
      <c r="K1161" s="25"/>
      <c r="L1161" s="25"/>
      <c r="M1161" s="16">
        <f t="shared" si="9044"/>
        <v>0</v>
      </c>
      <c r="N1161" s="25"/>
      <c r="O1161" s="25"/>
      <c r="P1161" s="16">
        <f t="shared" si="9045"/>
        <v>0</v>
      </c>
      <c r="Q1161" s="25"/>
      <c r="R1161" s="25"/>
      <c r="S1161" s="16">
        <f t="shared" si="9046"/>
        <v>0</v>
      </c>
      <c r="T1161" s="25"/>
      <c r="U1161" s="25"/>
      <c r="V1161" s="16">
        <f t="shared" si="9047"/>
        <v>0</v>
      </c>
      <c r="W1161" s="27">
        <f t="shared" si="9048"/>
        <v>0</v>
      </c>
      <c r="X1161" s="13" t="str">
        <f t="shared" ref="X1161" si="9064">IF(SUM(X1159:X1160)=2,"WA","")</f>
        <v/>
      </c>
      <c r="Y1161" s="13" t="str">
        <f t="shared" ref="Y1161" si="9065">IF(SUM(Y1159:Y1160)=2,"WA","")</f>
        <v/>
      </c>
      <c r="Z1161" s="13" t="str">
        <f t="shared" ref="Z1161" si="9066">IF(SUM(Z1159:Z1160)=2,"WA","")</f>
        <v/>
      </c>
      <c r="AA1161" s="13" t="str">
        <f t="shared" ref="AA1161" si="9067">IF(SUM(AA1159:AA1160)=2,"WA","")</f>
        <v/>
      </c>
      <c r="AB1161" s="13" t="str">
        <f t="shared" ref="AB1161" si="9068">IF(SUM(AB1159:AB1160)=2,"WA","")</f>
        <v/>
      </c>
      <c r="AC1161" s="13" t="str">
        <f t="shared" ref="AC1161" si="9069">IF(SUM(AC1159:AC1160)=2,"WA","")</f>
        <v/>
      </c>
      <c r="AD1161" s="13" t="str">
        <f t="shared" ref="AD1161" si="9070">IF(SUM(AD1159:AD1160)=2,"WA","")</f>
        <v/>
      </c>
      <c r="AE1161" s="13" t="str">
        <f t="shared" ref="AE1161" si="9071">IF(SUM(AE1159:AE1160)=2,"WA","")</f>
        <v/>
      </c>
      <c r="AF1161" s="13" t="str">
        <f t="shared" ref="AF1161" si="9072">IF(SUM(AF1159:AF1160)=2,"WA","")</f>
        <v/>
      </c>
      <c r="AG1161" s="13" t="str">
        <f t="shared" ref="AG1161" si="9073">IF(SUM(AG1159:AG1160)=2,"WA","")</f>
        <v/>
      </c>
      <c r="AH1161" s="13" t="str">
        <f t="shared" ref="AH1161" si="9074">IF(SUM(AH1159:AH1160)=2,"WA","")</f>
        <v/>
      </c>
      <c r="AI1161" s="13" t="str">
        <f t="shared" ref="AI1161" si="9075">IF(SUM(AI1159:AI1160)=2,"WA","")</f>
        <v/>
      </c>
      <c r="AJ1161" s="13" t="str">
        <f t="shared" ref="AJ1161" si="9076">IF(SUM(AJ1159:AJ1160)=2,"WA","")</f>
        <v/>
      </c>
      <c r="AK1161" s="13" t="str">
        <f t="shared" ref="AK1161" si="9077">IF(SUM(AK1159:AK1160)=2,"WA","")</f>
        <v/>
      </c>
      <c r="AL1161" s="13"/>
      <c r="AM1161" s="13"/>
      <c r="AN1161" s="13"/>
      <c r="AO1161" s="13"/>
    </row>
    <row r="1162" spans="1:41" s="14" customFormat="1" x14ac:dyDescent="0.25">
      <c r="A1162" s="4" t="s">
        <v>19</v>
      </c>
      <c r="B1162" s="26"/>
      <c r="C1162" s="26"/>
      <c r="D1162" s="18">
        <f>SUM(B1162:C1162)</f>
        <v>0</v>
      </c>
      <c r="E1162" s="26"/>
      <c r="F1162" s="26"/>
      <c r="G1162" s="18">
        <f>SUM(E1162:F1162)</f>
        <v>0</v>
      </c>
      <c r="H1162" s="26"/>
      <c r="I1162" s="26"/>
      <c r="J1162" s="18">
        <f>SUM(H1162:I1162)</f>
        <v>0</v>
      </c>
      <c r="K1162" s="26"/>
      <c r="L1162" s="26"/>
      <c r="M1162" s="18">
        <f>SUM(K1162:L1162)</f>
        <v>0</v>
      </c>
      <c r="N1162" s="26"/>
      <c r="O1162" s="26"/>
      <c r="P1162" s="18">
        <f>SUM(N1162:O1162)</f>
        <v>0</v>
      </c>
      <c r="Q1162" s="26"/>
      <c r="R1162" s="26"/>
      <c r="S1162" s="18">
        <f>SUM(Q1162:R1162)</f>
        <v>0</v>
      </c>
      <c r="T1162" s="26"/>
      <c r="U1162" s="26"/>
      <c r="V1162" s="18">
        <f>SUM(T1162:U1162)</f>
        <v>0</v>
      </c>
      <c r="W1162" s="27">
        <f t="shared" si="9048"/>
        <v>0</v>
      </c>
      <c r="X1162" s="13">
        <f t="shared" ref="X1162:Y1162" si="9078">SUM(B1162:B1165)</f>
        <v>0</v>
      </c>
      <c r="Y1162" s="13">
        <f t="shared" si="9078"/>
        <v>0</v>
      </c>
      <c r="Z1162" s="13">
        <f t="shared" ref="Z1162:AA1162" si="9079">SUM(E1162:E1165)</f>
        <v>0</v>
      </c>
      <c r="AA1162" s="13">
        <f t="shared" si="9079"/>
        <v>0</v>
      </c>
      <c r="AB1162" s="13">
        <f t="shared" ref="AB1162:AC1162" si="9080">SUM(H1162:H1165)</f>
        <v>0</v>
      </c>
      <c r="AC1162" s="13">
        <f t="shared" si="9080"/>
        <v>0</v>
      </c>
      <c r="AD1162" s="13">
        <f t="shared" ref="AD1162:AE1162" si="9081">SUM(K1162:K1165)</f>
        <v>0</v>
      </c>
      <c r="AE1162" s="13">
        <f t="shared" si="9081"/>
        <v>0</v>
      </c>
      <c r="AF1162" s="13">
        <f t="shared" ref="AF1162:AG1162" si="9082">SUM(N1162:N1165)</f>
        <v>0</v>
      </c>
      <c r="AG1162" s="13">
        <f t="shared" si="9082"/>
        <v>0</v>
      </c>
      <c r="AH1162" s="13">
        <f t="shared" ref="AH1162:AI1162" si="9083">SUM(Q1162:Q1165)</f>
        <v>0</v>
      </c>
      <c r="AI1162" s="13">
        <f t="shared" si="9083"/>
        <v>0</v>
      </c>
      <c r="AJ1162" s="13">
        <f t="shared" ref="AJ1162:AK1162" si="9084">SUM(T1162:T1165)</f>
        <v>0</v>
      </c>
      <c r="AK1162" s="13">
        <f t="shared" si="9084"/>
        <v>0</v>
      </c>
      <c r="AL1162" s="13"/>
      <c r="AM1162" s="13"/>
      <c r="AN1162" s="13"/>
      <c r="AO1162" s="13"/>
    </row>
    <row r="1163" spans="1:41" s="14" customFormat="1" x14ac:dyDescent="0.25">
      <c r="A1163" s="4" t="s">
        <v>20</v>
      </c>
      <c r="B1163" s="26"/>
      <c r="C1163" s="26"/>
      <c r="D1163" s="18">
        <f t="shared" ref="D1163:D1165" si="9085">SUM(B1163:C1163)</f>
        <v>0</v>
      </c>
      <c r="E1163" s="26"/>
      <c r="F1163" s="26"/>
      <c r="G1163" s="18">
        <f t="shared" ref="G1163:G1165" si="9086">SUM(E1163:F1163)</f>
        <v>0</v>
      </c>
      <c r="H1163" s="26"/>
      <c r="I1163" s="26"/>
      <c r="J1163" s="18">
        <f t="shared" ref="J1163:J1165" si="9087">SUM(H1163:I1163)</f>
        <v>0</v>
      </c>
      <c r="K1163" s="26"/>
      <c r="L1163" s="26"/>
      <c r="M1163" s="18">
        <f t="shared" ref="M1163:M1165" si="9088">SUM(K1163:L1163)</f>
        <v>0</v>
      </c>
      <c r="N1163" s="26"/>
      <c r="O1163" s="26"/>
      <c r="P1163" s="18">
        <f t="shared" ref="P1163:P1165" si="9089">SUM(N1163:O1163)</f>
        <v>0</v>
      </c>
      <c r="Q1163" s="26"/>
      <c r="R1163" s="26"/>
      <c r="S1163" s="18">
        <f t="shared" ref="S1163:S1165" si="9090">SUM(Q1163:R1163)</f>
        <v>0</v>
      </c>
      <c r="T1163" s="26"/>
      <c r="U1163" s="26"/>
      <c r="V1163" s="18">
        <f t="shared" ref="V1163:V1165" si="9091">SUM(T1163:U1163)</f>
        <v>0</v>
      </c>
      <c r="W1163" s="27">
        <f t="shared" si="9048"/>
        <v>0</v>
      </c>
      <c r="X1163" s="13">
        <f t="shared" ref="X1163" si="9092">IF(X1162=X1166,0,1)</f>
        <v>0</v>
      </c>
      <c r="Y1163" s="13">
        <f t="shared" ref="Y1163" si="9093">IF(Y1162=Y1166,0,1)</f>
        <v>0</v>
      </c>
      <c r="Z1163" s="13">
        <f t="shared" ref="Z1163" si="9094">IF(Z1162=Z1166,0,1)</f>
        <v>0</v>
      </c>
      <c r="AA1163" s="13">
        <f t="shared" ref="AA1163" si="9095">IF(AA1162=AA1166,0,1)</f>
        <v>0</v>
      </c>
      <c r="AB1163" s="13">
        <f t="shared" ref="AB1163" si="9096">IF(AB1162=AB1166,0,1)</f>
        <v>0</v>
      </c>
      <c r="AC1163" s="13">
        <f t="shared" ref="AC1163" si="9097">IF(AC1162=AC1166,0,1)</f>
        <v>0</v>
      </c>
      <c r="AD1163" s="13">
        <f t="shared" ref="AD1163" si="9098">IF(AD1162=AD1166,0,1)</f>
        <v>0</v>
      </c>
      <c r="AE1163" s="13">
        <f t="shared" ref="AE1163" si="9099">IF(AE1162=AE1166,0,1)</f>
        <v>0</v>
      </c>
      <c r="AF1163" s="13">
        <f t="shared" ref="AF1163" si="9100">IF(AF1162=AF1166,0,1)</f>
        <v>0</v>
      </c>
      <c r="AG1163" s="13">
        <f t="shared" ref="AG1163" si="9101">IF(AG1162=AG1166,0,1)</f>
        <v>0</v>
      </c>
      <c r="AH1163" s="13">
        <f t="shared" ref="AH1163" si="9102">IF(AH1162=AH1166,0,1)</f>
        <v>0</v>
      </c>
      <c r="AI1163" s="13">
        <f t="shared" ref="AI1163" si="9103">IF(AI1162=AI1166,0,1)</f>
        <v>0</v>
      </c>
      <c r="AJ1163" s="13">
        <f t="shared" ref="AJ1163" si="9104">IF(AJ1162=AJ1166,0,1)</f>
        <v>0</v>
      </c>
      <c r="AK1163" s="13">
        <f t="shared" ref="AK1163" si="9105">IF(AK1162=AK1166,0,1)</f>
        <v>0</v>
      </c>
      <c r="AL1163" s="13"/>
      <c r="AM1163" s="13"/>
      <c r="AN1163" s="13"/>
      <c r="AO1163" s="13"/>
    </row>
    <row r="1164" spans="1:41" s="14" customFormat="1" x14ac:dyDescent="0.25">
      <c r="A1164" s="4" t="s">
        <v>21</v>
      </c>
      <c r="B1164" s="26"/>
      <c r="C1164" s="26"/>
      <c r="D1164" s="18">
        <f t="shared" si="9085"/>
        <v>0</v>
      </c>
      <c r="E1164" s="26"/>
      <c r="F1164" s="26"/>
      <c r="G1164" s="18">
        <f t="shared" si="9086"/>
        <v>0</v>
      </c>
      <c r="H1164" s="26"/>
      <c r="I1164" s="26"/>
      <c r="J1164" s="18">
        <f t="shared" si="9087"/>
        <v>0</v>
      </c>
      <c r="K1164" s="26"/>
      <c r="L1164" s="26"/>
      <c r="M1164" s="18">
        <f t="shared" si="9088"/>
        <v>0</v>
      </c>
      <c r="N1164" s="26"/>
      <c r="O1164" s="26"/>
      <c r="P1164" s="18">
        <f t="shared" si="9089"/>
        <v>0</v>
      </c>
      <c r="Q1164" s="26"/>
      <c r="R1164" s="26"/>
      <c r="S1164" s="18">
        <f t="shared" si="9090"/>
        <v>0</v>
      </c>
      <c r="T1164" s="26"/>
      <c r="U1164" s="26"/>
      <c r="V1164" s="18">
        <f t="shared" si="9091"/>
        <v>0</v>
      </c>
      <c r="W1164" s="27">
        <f t="shared" si="9048"/>
        <v>0</v>
      </c>
      <c r="X1164" s="13">
        <f t="shared" ref="X1164:AK1164" si="9106">IF(X1162=X1158,0,1)</f>
        <v>0</v>
      </c>
      <c r="Y1164" s="13">
        <f t="shared" si="9106"/>
        <v>0</v>
      </c>
      <c r="Z1164" s="13">
        <f t="shared" si="9106"/>
        <v>0</v>
      </c>
      <c r="AA1164" s="13">
        <f t="shared" si="9106"/>
        <v>0</v>
      </c>
      <c r="AB1164" s="13">
        <f t="shared" si="9106"/>
        <v>0</v>
      </c>
      <c r="AC1164" s="13">
        <f t="shared" si="9106"/>
        <v>0</v>
      </c>
      <c r="AD1164" s="13">
        <f t="shared" si="9106"/>
        <v>0</v>
      </c>
      <c r="AE1164" s="13">
        <f t="shared" si="9106"/>
        <v>0</v>
      </c>
      <c r="AF1164" s="13">
        <f t="shared" si="9106"/>
        <v>0</v>
      </c>
      <c r="AG1164" s="13">
        <f t="shared" si="9106"/>
        <v>0</v>
      </c>
      <c r="AH1164" s="13">
        <f t="shared" si="9106"/>
        <v>0</v>
      </c>
      <c r="AI1164" s="13">
        <f t="shared" si="9106"/>
        <v>0</v>
      </c>
      <c r="AJ1164" s="13">
        <f t="shared" si="9106"/>
        <v>0</v>
      </c>
      <c r="AK1164" s="13">
        <f t="shared" si="9106"/>
        <v>0</v>
      </c>
      <c r="AL1164" s="13"/>
      <c r="AM1164" s="13"/>
      <c r="AN1164" s="13"/>
      <c r="AO1164" s="13"/>
    </row>
    <row r="1165" spans="1:41" s="14" customFormat="1" x14ac:dyDescent="0.25">
      <c r="A1165" s="4" t="s">
        <v>22</v>
      </c>
      <c r="B1165" s="26"/>
      <c r="C1165" s="26"/>
      <c r="D1165" s="18">
        <f t="shared" si="9085"/>
        <v>0</v>
      </c>
      <c r="E1165" s="26"/>
      <c r="F1165" s="26"/>
      <c r="G1165" s="18">
        <f t="shared" si="9086"/>
        <v>0</v>
      </c>
      <c r="H1165" s="26"/>
      <c r="I1165" s="26"/>
      <c r="J1165" s="18">
        <f t="shared" si="9087"/>
        <v>0</v>
      </c>
      <c r="K1165" s="26"/>
      <c r="L1165" s="26"/>
      <c r="M1165" s="18">
        <f t="shared" si="9088"/>
        <v>0</v>
      </c>
      <c r="N1165" s="26"/>
      <c r="O1165" s="26"/>
      <c r="P1165" s="18">
        <f t="shared" si="9089"/>
        <v>0</v>
      </c>
      <c r="Q1165" s="26"/>
      <c r="R1165" s="26"/>
      <c r="S1165" s="18">
        <f t="shared" si="9090"/>
        <v>0</v>
      </c>
      <c r="T1165" s="26"/>
      <c r="U1165" s="26"/>
      <c r="V1165" s="18">
        <f t="shared" si="9091"/>
        <v>0</v>
      </c>
      <c r="W1165" s="27">
        <f t="shared" si="9048"/>
        <v>0</v>
      </c>
      <c r="X1165" s="13" t="str">
        <f t="shared" ref="X1165" si="9107">IF(SUM(X1163:X1164)=2,"HA","")</f>
        <v/>
      </c>
      <c r="Y1165" s="13" t="str">
        <f t="shared" ref="Y1165" si="9108">IF(SUM(Y1163:Y1164)=2,"HA","")</f>
        <v/>
      </c>
      <c r="Z1165" s="13" t="str">
        <f t="shared" ref="Z1165" si="9109">IF(SUM(Z1163:Z1164)=2,"HA","")</f>
        <v/>
      </c>
      <c r="AA1165" s="13" t="str">
        <f t="shared" ref="AA1165" si="9110">IF(SUM(AA1163:AA1164)=2,"HA","")</f>
        <v/>
      </c>
      <c r="AB1165" s="13" t="str">
        <f t="shared" ref="AB1165" si="9111">IF(SUM(AB1163:AB1164)=2,"HA","")</f>
        <v/>
      </c>
      <c r="AC1165" s="13" t="str">
        <f t="shared" ref="AC1165" si="9112">IF(SUM(AC1163:AC1164)=2,"HA","")</f>
        <v/>
      </c>
      <c r="AD1165" s="13" t="str">
        <f t="shared" ref="AD1165" si="9113">IF(SUM(AD1163:AD1164)=2,"HA","")</f>
        <v/>
      </c>
      <c r="AE1165" s="13" t="str">
        <f t="shared" ref="AE1165" si="9114">IF(SUM(AE1163:AE1164)=2,"HA","")</f>
        <v/>
      </c>
      <c r="AF1165" s="13" t="str">
        <f t="shared" ref="AF1165" si="9115">IF(SUM(AF1163:AF1164)=2,"HA","")</f>
        <v/>
      </c>
      <c r="AG1165" s="13" t="str">
        <f t="shared" ref="AG1165" si="9116">IF(SUM(AG1163:AG1164)=2,"HA","")</f>
        <v/>
      </c>
      <c r="AH1165" s="13" t="str">
        <f t="shared" ref="AH1165" si="9117">IF(SUM(AH1163:AH1164)=2,"HA","")</f>
        <v/>
      </c>
      <c r="AI1165" s="13" t="str">
        <f t="shared" ref="AI1165" si="9118">IF(SUM(AI1163:AI1164)=2,"HA","")</f>
        <v/>
      </c>
      <c r="AJ1165" s="13" t="str">
        <f t="shared" ref="AJ1165" si="9119">IF(SUM(AJ1163:AJ1164)=2,"HA","")</f>
        <v/>
      </c>
      <c r="AK1165" s="13" t="str">
        <f t="shared" ref="AK1165" si="9120">IF(SUM(AK1163:AK1164)=2,"HA","")</f>
        <v/>
      </c>
      <c r="AL1165" s="13"/>
      <c r="AM1165" s="13"/>
      <c r="AN1165" s="13"/>
      <c r="AO1165" s="13"/>
    </row>
    <row r="1166" spans="1:41" s="14" customFormat="1" x14ac:dyDescent="0.25">
      <c r="A1166" s="3" t="s">
        <v>23</v>
      </c>
      <c r="B1166" s="25"/>
      <c r="C1166" s="25"/>
      <c r="D1166" s="16">
        <f>SUM(B1166:C1166)</f>
        <v>0</v>
      </c>
      <c r="E1166" s="25"/>
      <c r="F1166" s="25"/>
      <c r="G1166" s="16">
        <f>SUM(E1166:F1166)</f>
        <v>0</v>
      </c>
      <c r="H1166" s="25"/>
      <c r="I1166" s="25"/>
      <c r="J1166" s="16">
        <f>SUM(H1166:I1166)</f>
        <v>0</v>
      </c>
      <c r="K1166" s="25"/>
      <c r="L1166" s="25"/>
      <c r="M1166" s="16">
        <f>SUM(K1166:L1166)</f>
        <v>0</v>
      </c>
      <c r="N1166" s="25"/>
      <c r="O1166" s="25"/>
      <c r="P1166" s="16">
        <f>SUM(N1166:O1166)</f>
        <v>0</v>
      </c>
      <c r="Q1166" s="25"/>
      <c r="R1166" s="25"/>
      <c r="S1166" s="16">
        <f>SUM(Q1166:R1166)</f>
        <v>0</v>
      </c>
      <c r="T1166" s="25"/>
      <c r="U1166" s="25"/>
      <c r="V1166" s="16">
        <f>SUM(T1166:U1166)</f>
        <v>0</v>
      </c>
      <c r="W1166" s="27">
        <f t="shared" si="9048"/>
        <v>0</v>
      </c>
      <c r="X1166" s="13">
        <f t="shared" ref="X1166:Y1166" si="9121">SUM(B1166:B1170)</f>
        <v>0</v>
      </c>
      <c r="Y1166" s="13">
        <f t="shared" si="9121"/>
        <v>0</v>
      </c>
      <c r="Z1166" s="13">
        <f t="shared" ref="Z1166:AA1166" si="9122">SUM(E1166:E1170)</f>
        <v>0</v>
      </c>
      <c r="AA1166" s="13">
        <f t="shared" si="9122"/>
        <v>0</v>
      </c>
      <c r="AB1166" s="13">
        <f t="shared" ref="AB1166:AC1166" si="9123">SUM(H1166:H1170)</f>
        <v>0</v>
      </c>
      <c r="AC1166" s="13">
        <f t="shared" si="9123"/>
        <v>0</v>
      </c>
      <c r="AD1166" s="13">
        <f t="shared" ref="AD1166:AE1166" si="9124">SUM(K1166:K1170)</f>
        <v>0</v>
      </c>
      <c r="AE1166" s="13">
        <f t="shared" si="9124"/>
        <v>0</v>
      </c>
      <c r="AF1166" s="13">
        <f t="shared" ref="AF1166:AG1166" si="9125">SUM(N1166:N1170)</f>
        <v>0</v>
      </c>
      <c r="AG1166" s="13">
        <f t="shared" si="9125"/>
        <v>0</v>
      </c>
      <c r="AH1166" s="13">
        <f t="shared" ref="AH1166:AI1166" si="9126">SUM(Q1166:Q1170)</f>
        <v>0</v>
      </c>
      <c r="AI1166" s="13">
        <f t="shared" si="9126"/>
        <v>0</v>
      </c>
      <c r="AJ1166" s="13">
        <f t="shared" ref="AJ1166:AK1166" si="9127">SUM(T1166:T1170)</f>
        <v>0</v>
      </c>
      <c r="AK1166" s="13">
        <f t="shared" si="9127"/>
        <v>0</v>
      </c>
      <c r="AL1166" s="13"/>
      <c r="AM1166" s="13"/>
      <c r="AN1166" s="13"/>
      <c r="AO1166" s="13"/>
    </row>
    <row r="1167" spans="1:41" s="14" customFormat="1" x14ac:dyDescent="0.25">
      <c r="A1167" s="3" t="s">
        <v>24</v>
      </c>
      <c r="B1167" s="25"/>
      <c r="C1167" s="25"/>
      <c r="D1167" s="16">
        <f t="shared" ref="D1167:D1169" si="9128">SUM(B1167:C1167)</f>
        <v>0</v>
      </c>
      <c r="E1167" s="25"/>
      <c r="F1167" s="25"/>
      <c r="G1167" s="16">
        <f t="shared" ref="G1167:G1169" si="9129">SUM(E1167:F1167)</f>
        <v>0</v>
      </c>
      <c r="H1167" s="25"/>
      <c r="I1167" s="25"/>
      <c r="J1167" s="16">
        <f t="shared" ref="J1167:J1169" si="9130">SUM(H1167:I1167)</f>
        <v>0</v>
      </c>
      <c r="K1167" s="25"/>
      <c r="L1167" s="25"/>
      <c r="M1167" s="16">
        <f t="shared" ref="M1167:M1169" si="9131">SUM(K1167:L1167)</f>
        <v>0</v>
      </c>
      <c r="N1167" s="25"/>
      <c r="O1167" s="25"/>
      <c r="P1167" s="16">
        <f t="shared" ref="P1167:P1169" si="9132">SUM(N1167:O1167)</f>
        <v>0</v>
      </c>
      <c r="Q1167" s="25"/>
      <c r="R1167" s="25"/>
      <c r="S1167" s="16">
        <f t="shared" ref="S1167:S1169" si="9133">SUM(Q1167:R1167)</f>
        <v>0</v>
      </c>
      <c r="T1167" s="25"/>
      <c r="U1167" s="25"/>
      <c r="V1167" s="16">
        <f t="shared" ref="V1167:V1169" si="9134">SUM(T1167:U1167)</f>
        <v>0</v>
      </c>
      <c r="W1167" s="27">
        <f t="shared" si="9048"/>
        <v>0</v>
      </c>
      <c r="X1167" s="13">
        <f t="shared" ref="X1167" si="9135">IF(X1166=X1158,0,1)</f>
        <v>0</v>
      </c>
      <c r="Y1167" s="13">
        <f t="shared" ref="Y1167" si="9136">IF(Y1166=Y1158,0,1)</f>
        <v>0</v>
      </c>
      <c r="Z1167" s="13">
        <f t="shared" ref="Z1167" si="9137">IF(Z1166=Z1158,0,1)</f>
        <v>0</v>
      </c>
      <c r="AA1167" s="13">
        <f t="shared" ref="AA1167" si="9138">IF(AA1166=AA1158,0,1)</f>
        <v>0</v>
      </c>
      <c r="AB1167" s="13">
        <f t="shared" ref="AB1167" si="9139">IF(AB1166=AB1158,0,1)</f>
        <v>0</v>
      </c>
      <c r="AC1167" s="13">
        <f t="shared" ref="AC1167" si="9140">IF(AC1166=AC1158,0,1)</f>
        <v>0</v>
      </c>
      <c r="AD1167" s="13">
        <f t="shared" ref="AD1167" si="9141">IF(AD1166=AD1158,0,1)</f>
        <v>0</v>
      </c>
      <c r="AE1167" s="13">
        <f t="shared" ref="AE1167" si="9142">IF(AE1166=AE1158,0,1)</f>
        <v>0</v>
      </c>
      <c r="AF1167" s="13">
        <f t="shared" ref="AF1167" si="9143">IF(AF1166=AF1158,0,1)</f>
        <v>0</v>
      </c>
      <c r="AG1167" s="13">
        <f t="shared" ref="AG1167" si="9144">IF(AG1166=AG1158,0,1)</f>
        <v>0</v>
      </c>
      <c r="AH1167" s="13">
        <f t="shared" ref="AH1167" si="9145">IF(AH1166=AH1158,0,1)</f>
        <v>0</v>
      </c>
      <c r="AI1167" s="13">
        <f t="shared" ref="AI1167" si="9146">IF(AI1166=AI1158,0,1)</f>
        <v>0</v>
      </c>
      <c r="AJ1167" s="13">
        <f t="shared" ref="AJ1167" si="9147">IF(AJ1166=AJ1158,0,1)</f>
        <v>0</v>
      </c>
      <c r="AK1167" s="13">
        <f t="shared" ref="AK1167" si="9148">IF(AK1166=AK1158,0,1)</f>
        <v>0</v>
      </c>
      <c r="AL1167" s="13"/>
      <c r="AM1167" s="13"/>
      <c r="AN1167" s="13"/>
      <c r="AO1167" s="13"/>
    </row>
    <row r="1168" spans="1:41" s="14" customFormat="1" x14ac:dyDescent="0.25">
      <c r="A1168" s="3" t="s">
        <v>25</v>
      </c>
      <c r="B1168" s="25"/>
      <c r="C1168" s="25"/>
      <c r="D1168" s="16">
        <f t="shared" si="9128"/>
        <v>0</v>
      </c>
      <c r="E1168" s="25"/>
      <c r="F1168" s="25"/>
      <c r="G1168" s="16">
        <f t="shared" si="9129"/>
        <v>0</v>
      </c>
      <c r="H1168" s="25"/>
      <c r="I1168" s="25"/>
      <c r="J1168" s="16">
        <f t="shared" si="9130"/>
        <v>0</v>
      </c>
      <c r="K1168" s="25"/>
      <c r="L1168" s="25"/>
      <c r="M1168" s="16">
        <f t="shared" si="9131"/>
        <v>0</v>
      </c>
      <c r="N1168" s="25"/>
      <c r="O1168" s="25"/>
      <c r="P1168" s="16">
        <f t="shared" si="9132"/>
        <v>0</v>
      </c>
      <c r="Q1168" s="25"/>
      <c r="R1168" s="25"/>
      <c r="S1168" s="16">
        <f t="shared" si="9133"/>
        <v>0</v>
      </c>
      <c r="T1168" s="25"/>
      <c r="U1168" s="25"/>
      <c r="V1168" s="16">
        <f t="shared" si="9134"/>
        <v>0</v>
      </c>
      <c r="W1168" s="27">
        <f t="shared" si="9048"/>
        <v>0</v>
      </c>
      <c r="X1168" s="13">
        <f t="shared" ref="X1168:AK1168" si="9149">IF(X1166=X1162,0,1)</f>
        <v>0</v>
      </c>
      <c r="Y1168" s="13">
        <f t="shared" si="9149"/>
        <v>0</v>
      </c>
      <c r="Z1168" s="13">
        <f t="shared" si="9149"/>
        <v>0</v>
      </c>
      <c r="AA1168" s="13">
        <f t="shared" si="9149"/>
        <v>0</v>
      </c>
      <c r="AB1168" s="13">
        <f t="shared" si="9149"/>
        <v>0</v>
      </c>
      <c r="AC1168" s="13">
        <f t="shared" si="9149"/>
        <v>0</v>
      </c>
      <c r="AD1168" s="13">
        <f t="shared" si="9149"/>
        <v>0</v>
      </c>
      <c r="AE1168" s="13">
        <f t="shared" si="9149"/>
        <v>0</v>
      </c>
      <c r="AF1168" s="13">
        <f t="shared" si="9149"/>
        <v>0</v>
      </c>
      <c r="AG1168" s="13">
        <f t="shared" si="9149"/>
        <v>0</v>
      </c>
      <c r="AH1168" s="13">
        <f t="shared" si="9149"/>
        <v>0</v>
      </c>
      <c r="AI1168" s="13">
        <f t="shared" si="9149"/>
        <v>0</v>
      </c>
      <c r="AJ1168" s="13">
        <f t="shared" si="9149"/>
        <v>0</v>
      </c>
      <c r="AK1168" s="13">
        <f t="shared" si="9149"/>
        <v>0</v>
      </c>
      <c r="AL1168" s="13"/>
      <c r="AM1168" s="13"/>
      <c r="AN1168" s="13"/>
      <c r="AO1168" s="13"/>
    </row>
    <row r="1169" spans="1:41" s="14" customFormat="1" x14ac:dyDescent="0.25">
      <c r="A1169" s="3" t="s">
        <v>26</v>
      </c>
      <c r="B1169" s="25"/>
      <c r="C1169" s="25"/>
      <c r="D1169" s="16">
        <f t="shared" si="9128"/>
        <v>0</v>
      </c>
      <c r="E1169" s="25"/>
      <c r="F1169" s="25"/>
      <c r="G1169" s="16">
        <f t="shared" si="9129"/>
        <v>0</v>
      </c>
      <c r="H1169" s="25"/>
      <c r="I1169" s="25"/>
      <c r="J1169" s="16">
        <f t="shared" si="9130"/>
        <v>0</v>
      </c>
      <c r="K1169" s="25"/>
      <c r="L1169" s="25"/>
      <c r="M1169" s="16">
        <f t="shared" si="9131"/>
        <v>0</v>
      </c>
      <c r="N1169" s="25"/>
      <c r="O1169" s="25"/>
      <c r="P1169" s="16">
        <f t="shared" si="9132"/>
        <v>0</v>
      </c>
      <c r="Q1169" s="25"/>
      <c r="R1169" s="25"/>
      <c r="S1169" s="16">
        <f t="shared" si="9133"/>
        <v>0</v>
      </c>
      <c r="T1169" s="25"/>
      <c r="U1169" s="25"/>
      <c r="V1169" s="16">
        <f t="shared" si="9134"/>
        <v>0</v>
      </c>
      <c r="W1169" s="27">
        <f t="shared" si="9048"/>
        <v>0</v>
      </c>
      <c r="X1169" s="13" t="str">
        <f t="shared" ref="X1169" si="9150">IF(SUM(X1167:X1168)=2,"WH","")</f>
        <v/>
      </c>
      <c r="Y1169" s="13" t="str">
        <f t="shared" ref="Y1169" si="9151">IF(SUM(Y1167:Y1168)=2,"WH","")</f>
        <v/>
      </c>
      <c r="Z1169" s="13" t="str">
        <f t="shared" ref="Z1169" si="9152">IF(SUM(Z1167:Z1168)=2,"WH","")</f>
        <v/>
      </c>
      <c r="AA1169" s="13" t="str">
        <f t="shared" ref="AA1169" si="9153">IF(SUM(AA1167:AA1168)=2,"WH","")</f>
        <v/>
      </c>
      <c r="AB1169" s="13" t="str">
        <f t="shared" ref="AB1169" si="9154">IF(SUM(AB1167:AB1168)=2,"WH","")</f>
        <v/>
      </c>
      <c r="AC1169" s="13" t="str">
        <f t="shared" ref="AC1169" si="9155">IF(SUM(AC1167:AC1168)=2,"WH","")</f>
        <v/>
      </c>
      <c r="AD1169" s="13" t="str">
        <f t="shared" ref="AD1169" si="9156">IF(SUM(AD1167:AD1168)=2,"WH","")</f>
        <v/>
      </c>
      <c r="AE1169" s="13" t="str">
        <f t="shared" ref="AE1169" si="9157">IF(SUM(AE1167:AE1168)=2,"WH","")</f>
        <v/>
      </c>
      <c r="AF1169" s="13" t="str">
        <f t="shared" ref="AF1169" si="9158">IF(SUM(AF1167:AF1168)=2,"WH","")</f>
        <v/>
      </c>
      <c r="AG1169" s="13" t="str">
        <f t="shared" ref="AG1169" si="9159">IF(SUM(AG1167:AG1168)=2,"WH","")</f>
        <v/>
      </c>
      <c r="AH1169" s="13" t="str">
        <f t="shared" ref="AH1169" si="9160">IF(SUM(AH1167:AH1168)=2,"WH","")</f>
        <v/>
      </c>
      <c r="AI1169" s="13" t="str">
        <f t="shared" ref="AI1169" si="9161">IF(SUM(AI1167:AI1168)=2,"WH","")</f>
        <v/>
      </c>
      <c r="AJ1169" s="13" t="str">
        <f t="shared" ref="AJ1169" si="9162">IF(SUM(AJ1167:AJ1168)=2,"WH","")</f>
        <v/>
      </c>
      <c r="AK1169" s="13" t="str">
        <f t="shared" ref="AK1169" si="9163">IF(SUM(AK1167:AK1168)=2,"WH","")</f>
        <v/>
      </c>
      <c r="AL1169" s="13"/>
      <c r="AM1169" s="13" t="str">
        <f t="shared" ref="AM1169:AN1169" si="9164">IF(SUM(AM1167:AM1168)=2,"WH","")</f>
        <v/>
      </c>
      <c r="AN1169" s="13" t="str">
        <f t="shared" si="9164"/>
        <v/>
      </c>
      <c r="AO1169" s="13"/>
    </row>
    <row r="1170" spans="1:41" s="14" customFormat="1" x14ac:dyDescent="0.25">
      <c r="A1170" s="3" t="s">
        <v>27</v>
      </c>
      <c r="B1170" s="25"/>
      <c r="C1170" s="25"/>
      <c r="D1170" s="16">
        <f>SUM(B1170:C1170)</f>
        <v>0</v>
      </c>
      <c r="E1170" s="25"/>
      <c r="F1170" s="25"/>
      <c r="G1170" s="16">
        <f>SUM(E1170:F1170)</f>
        <v>0</v>
      </c>
      <c r="H1170" s="25"/>
      <c r="I1170" s="25"/>
      <c r="J1170" s="16">
        <f>SUM(H1170:I1170)</f>
        <v>0</v>
      </c>
      <c r="K1170" s="25"/>
      <c r="L1170" s="25"/>
      <c r="M1170" s="16">
        <f>SUM(K1170:L1170)</f>
        <v>0</v>
      </c>
      <c r="N1170" s="25"/>
      <c r="O1170" s="25"/>
      <c r="P1170" s="16">
        <f>SUM(N1170:O1170)</f>
        <v>0</v>
      </c>
      <c r="Q1170" s="25"/>
      <c r="R1170" s="25"/>
      <c r="S1170" s="16">
        <f>SUM(Q1170:R1170)</f>
        <v>0</v>
      </c>
      <c r="T1170" s="25"/>
      <c r="U1170" s="25"/>
      <c r="V1170" s="16">
        <f>SUM(T1170:U1170)</f>
        <v>0</v>
      </c>
      <c r="W1170" s="27">
        <f t="shared" si="9048"/>
        <v>0</v>
      </c>
      <c r="X1170" s="13"/>
      <c r="Y1170" s="13"/>
      <c r="Z1170" s="13"/>
      <c r="AA1170" s="13"/>
      <c r="AB1170" s="13"/>
      <c r="AC1170" s="13"/>
      <c r="AD1170" s="13"/>
      <c r="AE1170" s="13"/>
      <c r="AF1170" s="13"/>
      <c r="AG1170" s="13"/>
    </row>
    <row r="1171" spans="1:41" s="14" customFormat="1" ht="15.75" thickBot="1" x14ac:dyDescent="0.3">
      <c r="A1171" s="5" t="s">
        <v>11</v>
      </c>
      <c r="B1171" s="20">
        <f>SUM(B1158:B1161)</f>
        <v>0</v>
      </c>
      <c r="C1171" s="20">
        <f t="shared" ref="C1171:W1171" si="9165">SUM(C1158:C1161)</f>
        <v>0</v>
      </c>
      <c r="D1171" s="20">
        <f t="shared" si="9165"/>
        <v>0</v>
      </c>
      <c r="E1171" s="20">
        <f t="shared" si="9165"/>
        <v>0</v>
      </c>
      <c r="F1171" s="20">
        <f t="shared" si="9165"/>
        <v>0</v>
      </c>
      <c r="G1171" s="20">
        <f t="shared" si="9165"/>
        <v>0</v>
      </c>
      <c r="H1171" s="20">
        <f t="shared" si="9165"/>
        <v>0</v>
      </c>
      <c r="I1171" s="20">
        <f t="shared" si="9165"/>
        <v>0</v>
      </c>
      <c r="J1171" s="20">
        <f t="shared" si="9165"/>
        <v>0</v>
      </c>
      <c r="K1171" s="20">
        <f t="shared" si="9165"/>
        <v>0</v>
      </c>
      <c r="L1171" s="20">
        <f t="shared" si="9165"/>
        <v>0</v>
      </c>
      <c r="M1171" s="20">
        <f t="shared" si="9165"/>
        <v>0</v>
      </c>
      <c r="N1171" s="20">
        <f t="shared" si="9165"/>
        <v>0</v>
      </c>
      <c r="O1171" s="20">
        <f t="shared" si="9165"/>
        <v>0</v>
      </c>
      <c r="P1171" s="20">
        <f t="shared" si="9165"/>
        <v>0</v>
      </c>
      <c r="Q1171" s="20">
        <f t="shared" si="9165"/>
        <v>0</v>
      </c>
      <c r="R1171" s="20">
        <f t="shared" si="9165"/>
        <v>0</v>
      </c>
      <c r="S1171" s="20">
        <f t="shared" si="9165"/>
        <v>0</v>
      </c>
      <c r="T1171" s="20">
        <f t="shared" si="9165"/>
        <v>0</v>
      </c>
      <c r="U1171" s="20">
        <f t="shared" si="9165"/>
        <v>0</v>
      </c>
      <c r="V1171" s="20">
        <f t="shared" si="9165"/>
        <v>0</v>
      </c>
      <c r="W1171" s="20">
        <f t="shared" si="9165"/>
        <v>0</v>
      </c>
      <c r="X1171" s="13"/>
      <c r="Y1171" s="13"/>
      <c r="Z1171" s="13"/>
      <c r="AA1171" s="13"/>
      <c r="AB1171" s="13"/>
      <c r="AC1171" s="13"/>
      <c r="AD1171" s="13"/>
      <c r="AE1171" s="13"/>
      <c r="AF1171" s="13"/>
      <c r="AG1171" s="13"/>
    </row>
    <row r="1172" spans="1:41" s="14" customFormat="1" x14ac:dyDescent="0.25">
      <c r="A1172" s="14" t="s">
        <v>0</v>
      </c>
      <c r="B1172" s="251"/>
      <c r="C1172" s="251"/>
      <c r="D1172" s="251"/>
      <c r="E1172" s="224" t="s">
        <v>3</v>
      </c>
      <c r="F1172" s="224"/>
      <c r="G1172" s="224"/>
      <c r="H1172" s="228" t="s">
        <v>152</v>
      </c>
      <c r="I1172" s="228"/>
      <c r="J1172" s="227">
        <f>MROUND(B1173*0.135,1)</f>
        <v>0</v>
      </c>
      <c r="K1172" s="227"/>
      <c r="L1172" s="229" t="s">
        <v>239</v>
      </c>
      <c r="M1172" s="229"/>
      <c r="N1172" s="229"/>
      <c r="O1172" s="231" t="s">
        <v>152</v>
      </c>
      <c r="P1172" s="231"/>
      <c r="Q1172" s="232"/>
      <c r="R1172" s="232"/>
      <c r="S1172" s="127" t="s">
        <v>1</v>
      </c>
      <c r="T1172" s="124"/>
      <c r="U1172" s="236">
        <f>IFERROR(J1173/W1189,0)</f>
        <v>0</v>
      </c>
      <c r="V1172" s="236"/>
      <c r="W1172" s="124"/>
      <c r="X1172" s="13"/>
      <c r="Y1172" s="13"/>
      <c r="Z1172" s="13"/>
      <c r="AA1172" s="13"/>
      <c r="AB1172" s="13"/>
      <c r="AC1172" s="13"/>
      <c r="AD1172" s="13"/>
      <c r="AE1172" s="13"/>
      <c r="AF1172" s="13"/>
      <c r="AG1172" s="13"/>
    </row>
    <row r="1173" spans="1:41" s="14" customFormat="1" ht="15.75" thickBot="1" x14ac:dyDescent="0.3">
      <c r="A1173" s="14" t="s">
        <v>2</v>
      </c>
      <c r="B1173" s="248"/>
      <c r="C1173" s="248"/>
      <c r="D1173" s="248"/>
      <c r="E1173" s="225"/>
      <c r="F1173" s="225"/>
      <c r="G1173" s="225"/>
      <c r="H1173" s="238" t="s">
        <v>153</v>
      </c>
      <c r="I1173" s="238"/>
      <c r="J1173" s="226">
        <f>MROUND(B1173*0.162,1)</f>
        <v>0</v>
      </c>
      <c r="K1173" s="226"/>
      <c r="L1173" s="230"/>
      <c r="M1173" s="230"/>
      <c r="N1173" s="230"/>
      <c r="O1173" s="233" t="s">
        <v>153</v>
      </c>
      <c r="P1173" s="233"/>
      <c r="Q1173" s="234"/>
      <c r="R1173" s="234"/>
      <c r="S1173" s="237" t="str">
        <f>IF(CONCATENATE(X1173,Y1173,Z1173,AA1173,AB1173,AC1173,AD1173,AE1173,AF1173,,AG1173,,AH1173,,AI1173,AJ1173,AK1173)="","",(CONCATENATE("ERRORS: ", X1173,Y1173,Z1173,AA1173,AB1173,AC1173,AD1173,AE1173,AF1173,,AG1173,,AH1173,,AI1173,AJ1173,AK1173)))</f>
        <v/>
      </c>
      <c r="T1173" s="237"/>
      <c r="U1173" s="237"/>
      <c r="V1173" s="237"/>
      <c r="W1173" s="237"/>
      <c r="X1173" s="13" t="str">
        <f t="shared" ref="X1173" si="9166">IF(X1179="",IF(X1183="",IF(X1187="","",CONCATENATE(", ",X1174,X1175,X1187)),CONCATENATE(", ",X1174,X1175,X1183)),IF(X1183="",CONCATENATE(", ",X1174,X1175,X1179),CONCATENATE(", ",X1174,X1175,X1179,", ",X1174,X1175,X1183,", ",X1174,X1175,X1187)))</f>
        <v/>
      </c>
      <c r="Y1173" s="13" t="str">
        <f t="shared" ref="Y1173" si="9167">IF(Y1179="",IF(Y1183="",IF(Y1187="","",CONCATENATE(", ",X1174,Y1175,Y1187)),CONCATENATE(", ",X1174,Y1175,Y1183)),IF(Y1183="",CONCATENATE(", ",X1174,Y1175,Y1179),CONCATENATE(", ",X1174,Y1175,Y1179,", ",X1174,Y1175,Y1183,", ",X1174,Y1175,Y1187)))</f>
        <v/>
      </c>
      <c r="Z1173" s="13" t="str">
        <f t="shared" ref="Z1173" si="9168">IF(Z1179="",IF(Z1183="",IF(Z1187="","",CONCATENATE(", ",Z1174,Z1175,Z1187)),CONCATENATE(", ",Z1174,Z1175,Z1183)),IF(Z1183="",CONCATENATE(", ",Z1174,Z1175,Z1179),CONCATENATE(", ",Z1174,Z1175,Z1179,", ",Z1174,Z1175,Z1183,", ",Z1174,Z1175,Z1187)))</f>
        <v/>
      </c>
      <c r="AA1173" s="13" t="str">
        <f t="shared" ref="AA1173" si="9169">IF(AA1179="",IF(AA1183="",IF(AA1187="","",CONCATENATE(", ",Z1174,AA1175,AA1187)),CONCATENATE(", ",Z1174,AA1175,AA1183)),IF(AA1183="",CONCATENATE(", ",Z1174,AA1175,AA1179),CONCATENATE(", ",Z1174,AA1175,AA1179,", ",Z1174,AA1175,AA1183,", ",Z1174,AA1175,AA1187)))</f>
        <v/>
      </c>
      <c r="AB1173" s="13" t="str">
        <f t="shared" ref="AB1173" si="9170">IF(AB1179="",IF(AB1183="",IF(AB1187="","",CONCATENATE(", ",AB1174,AB1175,AB1187)),CONCATENATE(", ",AB1174,AB1175,AB1183)),IF(AB1183="",CONCATENATE(", ",AB1174,AB1175,AB1179),CONCATENATE(", ",AB1174,AB1175,AB1179,", ",AB1174,AB1175,AB1183,", ",AB1174,AB1175,AB1187)))</f>
        <v/>
      </c>
      <c r="AC1173" s="13" t="str">
        <f t="shared" ref="AC1173" si="9171">IF(AC1179="",IF(AC1183="",IF(AC1187="","",CONCATENATE(", ",AB1174,AC1175,AC1187)),CONCATENATE(", ",AB1174,AC1175,AC1183)),IF(AC1183="",CONCATENATE(", ",AB1174,AC1175,AC1179),CONCATENATE(", ",AB1174,AC1175,AC1179,", ",AB1174,AC1175,AC1183,", ",AB1174,AC1175,AC1187)))</f>
        <v/>
      </c>
      <c r="AD1173" s="13" t="str">
        <f t="shared" ref="AD1173" si="9172">IF(AD1179="",IF(AD1183="",IF(AD1187="","",CONCATENATE(", ",AD1174,AD1175,AD1187)),CONCATENATE(", ",AD1174,AD1175,AD1183)),IF(AD1183="",CONCATENATE(", ",AD1174,AD1175,AD1179),CONCATENATE(", ",AD1174,AD1175,AD1179,", ",AD1174,AD1175,AD1183,", ",AD1174,AD1175,AD1187)))</f>
        <v/>
      </c>
      <c r="AE1173" s="13" t="str">
        <f t="shared" ref="AE1173" si="9173">IF(AE1179="",IF(AE1183="",IF(AE1187="","",CONCATENATE(", ",AD1174,AE1175,AE1187)),CONCATENATE(", ",AD1174,AE1175,AE1183)),IF(AE1183="",CONCATENATE(", ",AD1174,AE1175,AE1179),CONCATENATE(", ",AD1174,AE1175,AE1179,", ",AD1174,AE1175,AE1183,", ",AD1174,AE1175,AE1187)))</f>
        <v/>
      </c>
      <c r="AF1173" s="13" t="str">
        <f t="shared" ref="AF1173" si="9174">IF(AF1179="",IF(AF1183="",IF(AF1187="","",CONCATENATE(", ",AF1174,AF1175,AF1187)),CONCATENATE(", ",AF1174,AF1175,AF1183)),IF(AF1183="",CONCATENATE(", ",AF1174,AF1175,AF1179),CONCATENATE(", ",AF1174,AF1175,AF1179,", ",AF1174,AF1175,AF1183,", ",AF1174,AF1175,AF1187)))</f>
        <v/>
      </c>
      <c r="AG1173" s="13" t="str">
        <f t="shared" ref="AG1173" si="9175">IF(AG1179="",IF(AG1183="",IF(AG1187="","",CONCATENATE(", ",AF1174,AG1175,AG1187)),CONCATENATE(", ",AF1174,AG1175,AG1183)),IF(AG1183="",CONCATENATE(", ",AF1174,AG1175,AG1179),CONCATENATE(", ",AF1174,AG1175,AG1179,", ",AF1174,AG1175,AG1183,", ",AF1174,AG1175,AG1187)))</f>
        <v/>
      </c>
      <c r="AH1173" s="13" t="str">
        <f t="shared" ref="AH1173" si="9176">IF(AH1179="",IF(AH1183="",IF(AH1187="","",CONCATENATE(", ",AH1174,AH1175,AH1187)),CONCATENATE(", ",AH1174,AH1175,AH1183)),IF(AH1183="",CONCATENATE(", ",AH1174,AH1175,AH1179),CONCATENATE(", ",AH1174,AH1175,AH1179,", ",AH1174,AH1175,AH1183,", ",AH1174,AH1175,AH1187)))</f>
        <v/>
      </c>
      <c r="AI1173" s="13" t="str">
        <f t="shared" ref="AI1173" si="9177">IF(AI1179="",IF(AI1183="",IF(AI1187="","",CONCATENATE(", ",AH1174,AI1175,AI1187)),CONCATENATE(", ",AH1174,AI1175,AI1183)),IF(AI1183="",CONCATENATE(", ",AH1174,AI1175,AI1179),CONCATENATE(", ",AH1174,AI1175,AI1179,", ",AH1174,AI1175,AI1183,", ",AH1174,AI1175,AI1187)))</f>
        <v/>
      </c>
      <c r="AJ1173" s="13" t="str">
        <f t="shared" ref="AJ1173" si="9178">IF(AJ1179="",IF(AJ1183="",IF(AJ1187="","",CONCATENATE(", ",AJ1174,AJ1175,AJ1187)),CONCATENATE(", ",AJ1174,AJ1175,AJ1183)),IF(AJ1183="",CONCATENATE(", ",AJ1174,AJ1175,AJ1179),CONCATENATE(", ",AJ1174,AJ1175,AJ1179,", ",AJ1174,AJ1175,AJ1183,", ",AJ1174,AJ1175,AJ1187)))</f>
        <v/>
      </c>
      <c r="AK1173" s="13" t="str">
        <f t="shared" ref="AK1173" si="9179">IF(AK1179="",IF(AK1183="",IF(AK1187="","",CONCATENATE(", ",AJ1174,AK1175,AK1187)),CONCATENATE(", ",AJ1174,AK1175,AK1183)),IF(AK1183="",CONCATENATE(", ",AJ1174,AK1175,AK1179),CONCATENATE(", ",AJ1174,AK1175,AK1179,", ",AJ1174,AK1175,AK1183,", ",AJ1174,AK1175,AK1187)))</f>
        <v/>
      </c>
    </row>
    <row r="1174" spans="1:41" s="14" customFormat="1" x14ac:dyDescent="0.25">
      <c r="A1174" s="249"/>
      <c r="B1174" s="235" t="s">
        <v>4</v>
      </c>
      <c r="C1174" s="235"/>
      <c r="D1174" s="235"/>
      <c r="E1174" s="235" t="s">
        <v>5</v>
      </c>
      <c r="F1174" s="235"/>
      <c r="G1174" s="235"/>
      <c r="H1174" s="235" t="s">
        <v>6</v>
      </c>
      <c r="I1174" s="235"/>
      <c r="J1174" s="235"/>
      <c r="K1174" s="235" t="s">
        <v>7</v>
      </c>
      <c r="L1174" s="235"/>
      <c r="M1174" s="235"/>
      <c r="N1174" s="235" t="s">
        <v>8</v>
      </c>
      <c r="O1174" s="235"/>
      <c r="P1174" s="235"/>
      <c r="Q1174" s="235" t="s">
        <v>9</v>
      </c>
      <c r="R1174" s="235"/>
      <c r="S1174" s="235"/>
      <c r="T1174" s="235" t="s">
        <v>10</v>
      </c>
      <c r="U1174" s="235"/>
      <c r="V1174" s="239"/>
      <c r="W1174" s="240" t="s">
        <v>11</v>
      </c>
      <c r="X1174" s="277" t="s">
        <v>47</v>
      </c>
      <c r="Y1174" s="269"/>
      <c r="Z1174" s="278" t="s">
        <v>48</v>
      </c>
      <c r="AA1174" s="276"/>
      <c r="AB1174" s="278" t="s">
        <v>49</v>
      </c>
      <c r="AC1174" s="276"/>
      <c r="AD1174" s="276" t="s">
        <v>50</v>
      </c>
      <c r="AE1174" s="276"/>
      <c r="AF1174" s="276" t="s">
        <v>51</v>
      </c>
      <c r="AG1174" s="276"/>
      <c r="AH1174" s="276" t="s">
        <v>52</v>
      </c>
      <c r="AI1174" s="276"/>
      <c r="AJ1174" s="276" t="s">
        <v>53</v>
      </c>
      <c r="AK1174" s="276"/>
    </row>
    <row r="1175" spans="1:41" s="14" customFormat="1" x14ac:dyDescent="0.25">
      <c r="A1175" s="250"/>
      <c r="B1175" s="1" t="s">
        <v>12</v>
      </c>
      <c r="C1175" s="1" t="s">
        <v>13</v>
      </c>
      <c r="D1175" s="1" t="s">
        <v>14</v>
      </c>
      <c r="E1175" s="1" t="s">
        <v>12</v>
      </c>
      <c r="F1175" s="1" t="s">
        <v>13</v>
      </c>
      <c r="G1175" s="1" t="s">
        <v>14</v>
      </c>
      <c r="H1175" s="1" t="s">
        <v>12</v>
      </c>
      <c r="I1175" s="1" t="s">
        <v>13</v>
      </c>
      <c r="J1175" s="1" t="s">
        <v>14</v>
      </c>
      <c r="K1175" s="1" t="s">
        <v>12</v>
      </c>
      <c r="L1175" s="1" t="s">
        <v>13</v>
      </c>
      <c r="M1175" s="1" t="s">
        <v>14</v>
      </c>
      <c r="N1175" s="1" t="s">
        <v>12</v>
      </c>
      <c r="O1175" s="1" t="s">
        <v>13</v>
      </c>
      <c r="P1175" s="1" t="s">
        <v>14</v>
      </c>
      <c r="Q1175" s="1" t="s">
        <v>12</v>
      </c>
      <c r="R1175" s="1" t="s">
        <v>13</v>
      </c>
      <c r="S1175" s="1" t="s">
        <v>14</v>
      </c>
      <c r="T1175" s="1" t="s">
        <v>12</v>
      </c>
      <c r="U1175" s="1" t="s">
        <v>13</v>
      </c>
      <c r="V1175" s="2" t="s">
        <v>14</v>
      </c>
      <c r="W1175" s="241"/>
      <c r="X1175" s="13" t="s">
        <v>45</v>
      </c>
      <c r="Y1175" s="13" t="s">
        <v>46</v>
      </c>
      <c r="Z1175" s="13" t="s">
        <v>45</v>
      </c>
      <c r="AA1175" s="13" t="s">
        <v>46</v>
      </c>
      <c r="AB1175" s="13" t="s">
        <v>45</v>
      </c>
      <c r="AC1175" s="13" t="s">
        <v>46</v>
      </c>
      <c r="AD1175" s="13" t="s">
        <v>45</v>
      </c>
      <c r="AE1175" s="13" t="s">
        <v>46</v>
      </c>
      <c r="AF1175" s="13" t="s">
        <v>45</v>
      </c>
      <c r="AG1175" s="13" t="s">
        <v>46</v>
      </c>
      <c r="AH1175" s="13" t="s">
        <v>45</v>
      </c>
      <c r="AI1175" s="13" t="s">
        <v>46</v>
      </c>
      <c r="AJ1175" s="13" t="s">
        <v>45</v>
      </c>
      <c r="AK1175" s="13" t="s">
        <v>46</v>
      </c>
    </row>
    <row r="1176" spans="1:41" s="14" customFormat="1" x14ac:dyDescent="0.25">
      <c r="A1176" s="3" t="s">
        <v>15</v>
      </c>
      <c r="B1176" s="25"/>
      <c r="C1176" s="25"/>
      <c r="D1176" s="16">
        <f>SUM(B1176:C1176)</f>
        <v>0</v>
      </c>
      <c r="E1176" s="25"/>
      <c r="F1176" s="25"/>
      <c r="G1176" s="16">
        <f>SUM(E1176:F1176)</f>
        <v>0</v>
      </c>
      <c r="H1176" s="25"/>
      <c r="I1176" s="25"/>
      <c r="J1176" s="16">
        <f>SUM(H1176:I1176)</f>
        <v>0</v>
      </c>
      <c r="K1176" s="25"/>
      <c r="L1176" s="25"/>
      <c r="M1176" s="16">
        <f>SUM(K1176:L1176)</f>
        <v>0</v>
      </c>
      <c r="N1176" s="25"/>
      <c r="O1176" s="25"/>
      <c r="P1176" s="16">
        <f>SUM(N1176:O1176)</f>
        <v>0</v>
      </c>
      <c r="Q1176" s="25"/>
      <c r="R1176" s="25"/>
      <c r="S1176" s="16">
        <f>SUM(Q1176:R1176)</f>
        <v>0</v>
      </c>
      <c r="T1176" s="25"/>
      <c r="U1176" s="25"/>
      <c r="V1176" s="16">
        <f>SUM(T1176:U1176)</f>
        <v>0</v>
      </c>
      <c r="W1176" s="27">
        <f>B1176+C1176+E1176+F1176+H1176+I1176+K1176+L1176+N1176+O1176+Q1176+R1176+T1176+U1176</f>
        <v>0</v>
      </c>
      <c r="X1176" s="13">
        <f t="shared" ref="X1176:Y1176" si="9180">SUM(B1176:B1179)</f>
        <v>0</v>
      </c>
      <c r="Y1176" s="13">
        <f t="shared" si="9180"/>
        <v>0</v>
      </c>
      <c r="Z1176" s="13">
        <f t="shared" ref="Z1176:AA1176" si="9181">SUM(E1176:E1179)</f>
        <v>0</v>
      </c>
      <c r="AA1176" s="13">
        <f t="shared" si="9181"/>
        <v>0</v>
      </c>
      <c r="AB1176" s="13">
        <f t="shared" ref="AB1176:AC1176" si="9182">SUM(H1176:H1179)</f>
        <v>0</v>
      </c>
      <c r="AC1176" s="13">
        <f t="shared" si="9182"/>
        <v>0</v>
      </c>
      <c r="AD1176" s="13">
        <f t="shared" ref="AD1176:AE1176" si="9183">SUM(K1176:K1179)</f>
        <v>0</v>
      </c>
      <c r="AE1176" s="13">
        <f t="shared" si="9183"/>
        <v>0</v>
      </c>
      <c r="AF1176" s="13">
        <f t="shared" ref="AF1176:AG1176" si="9184">SUM(N1176:N1179)</f>
        <v>0</v>
      </c>
      <c r="AG1176" s="13">
        <f t="shared" si="9184"/>
        <v>0</v>
      </c>
      <c r="AH1176" s="13">
        <f t="shared" ref="AH1176:AI1176" si="9185">SUM(Q1176:Q1179)</f>
        <v>0</v>
      </c>
      <c r="AI1176" s="13">
        <f t="shared" si="9185"/>
        <v>0</v>
      </c>
      <c r="AJ1176" s="13">
        <f t="shared" ref="AJ1176:AK1176" si="9186">SUM(T1176:T1179)</f>
        <v>0</v>
      </c>
      <c r="AK1176" s="13">
        <f t="shared" si="9186"/>
        <v>0</v>
      </c>
    </row>
    <row r="1177" spans="1:41" s="14" customFormat="1" x14ac:dyDescent="0.25">
      <c r="A1177" s="3" t="s">
        <v>16</v>
      </c>
      <c r="B1177" s="25"/>
      <c r="C1177" s="25"/>
      <c r="D1177" s="16">
        <f t="shared" ref="D1177:D1179" si="9187">SUM(B1177:C1177)</f>
        <v>0</v>
      </c>
      <c r="E1177" s="25"/>
      <c r="F1177" s="25"/>
      <c r="G1177" s="16">
        <f t="shared" ref="G1177:G1179" si="9188">SUM(E1177:F1177)</f>
        <v>0</v>
      </c>
      <c r="H1177" s="25"/>
      <c r="I1177" s="25"/>
      <c r="J1177" s="16">
        <f t="shared" ref="J1177:J1179" si="9189">SUM(H1177:I1177)</f>
        <v>0</v>
      </c>
      <c r="K1177" s="25"/>
      <c r="L1177" s="25"/>
      <c r="M1177" s="16">
        <f t="shared" ref="M1177:M1179" si="9190">SUM(K1177:L1177)</f>
        <v>0</v>
      </c>
      <c r="N1177" s="25"/>
      <c r="O1177" s="25"/>
      <c r="P1177" s="16">
        <f t="shared" ref="P1177:P1179" si="9191">SUM(N1177:O1177)</f>
        <v>0</v>
      </c>
      <c r="Q1177" s="25"/>
      <c r="R1177" s="25"/>
      <c r="S1177" s="16">
        <f t="shared" ref="S1177:S1179" si="9192">SUM(Q1177:R1177)</f>
        <v>0</v>
      </c>
      <c r="T1177" s="25"/>
      <c r="U1177" s="25"/>
      <c r="V1177" s="16">
        <f t="shared" ref="V1177:V1179" si="9193">SUM(T1177:U1177)</f>
        <v>0</v>
      </c>
      <c r="W1177" s="27">
        <f t="shared" ref="W1177:W1188" si="9194">B1177+C1177+E1177+F1177+H1177+I1177+K1177+L1177+N1177+O1177+Q1177+R1177+T1177+U1177</f>
        <v>0</v>
      </c>
      <c r="X1177" s="13">
        <f t="shared" ref="X1177" si="9195">IF(X1176=X1184,0,1)</f>
        <v>0</v>
      </c>
      <c r="Y1177" s="13">
        <f t="shared" ref="Y1177" si="9196">IF(Y1176=Y1184,0,1)</f>
        <v>0</v>
      </c>
      <c r="Z1177" s="13">
        <f t="shared" ref="Z1177" si="9197">IF(Z1176=Z1184,0,1)</f>
        <v>0</v>
      </c>
      <c r="AA1177" s="13">
        <f t="shared" ref="AA1177" si="9198">IF(AA1176=AA1184,0,1)</f>
        <v>0</v>
      </c>
      <c r="AB1177" s="13">
        <f t="shared" ref="AB1177" si="9199">IF(AB1176=AB1184,0,1)</f>
        <v>0</v>
      </c>
      <c r="AC1177" s="13">
        <f t="shared" ref="AC1177" si="9200">IF(AC1176=AC1184,0,1)</f>
        <v>0</v>
      </c>
      <c r="AD1177" s="13">
        <f t="shared" ref="AD1177" si="9201">IF(AD1176=AD1184,0,1)</f>
        <v>0</v>
      </c>
      <c r="AE1177" s="13">
        <f t="shared" ref="AE1177" si="9202">IF(AE1176=AE1184,0,1)</f>
        <v>0</v>
      </c>
      <c r="AF1177" s="13">
        <f t="shared" ref="AF1177" si="9203">IF(AF1176=AF1184,0,1)</f>
        <v>0</v>
      </c>
      <c r="AG1177" s="13">
        <f t="shared" ref="AG1177" si="9204">IF(AG1176=AG1184,0,1)</f>
        <v>0</v>
      </c>
      <c r="AH1177" s="13">
        <f t="shared" ref="AH1177" si="9205">IF(AH1176=AH1184,0,1)</f>
        <v>0</v>
      </c>
      <c r="AI1177" s="13">
        <f t="shared" ref="AI1177" si="9206">IF(AI1176=AI1184,0,1)</f>
        <v>0</v>
      </c>
      <c r="AJ1177" s="13">
        <f t="shared" ref="AJ1177" si="9207">IF(AJ1176=AJ1184,0,1)</f>
        <v>0</v>
      </c>
      <c r="AK1177" s="13">
        <f t="shared" ref="AK1177" si="9208">IF(AK1176=AK1184,0,1)</f>
        <v>0</v>
      </c>
    </row>
    <row r="1178" spans="1:41" s="14" customFormat="1" x14ac:dyDescent="0.25">
      <c r="A1178" s="3" t="s">
        <v>17</v>
      </c>
      <c r="B1178" s="25"/>
      <c r="C1178" s="25"/>
      <c r="D1178" s="16">
        <f t="shared" si="9187"/>
        <v>0</v>
      </c>
      <c r="E1178" s="25"/>
      <c r="F1178" s="25"/>
      <c r="G1178" s="16">
        <f t="shared" si="9188"/>
        <v>0</v>
      </c>
      <c r="H1178" s="25"/>
      <c r="I1178" s="25"/>
      <c r="J1178" s="16">
        <f t="shared" si="9189"/>
        <v>0</v>
      </c>
      <c r="K1178" s="25"/>
      <c r="L1178" s="25"/>
      <c r="M1178" s="16">
        <f t="shared" si="9190"/>
        <v>0</v>
      </c>
      <c r="N1178" s="25"/>
      <c r="O1178" s="25"/>
      <c r="P1178" s="16">
        <f t="shared" si="9191"/>
        <v>0</v>
      </c>
      <c r="Q1178" s="25"/>
      <c r="R1178" s="25"/>
      <c r="S1178" s="16">
        <f t="shared" si="9192"/>
        <v>0</v>
      </c>
      <c r="T1178" s="25"/>
      <c r="U1178" s="25"/>
      <c r="V1178" s="16">
        <f t="shared" si="9193"/>
        <v>0</v>
      </c>
      <c r="W1178" s="27">
        <f t="shared" si="9194"/>
        <v>0</v>
      </c>
      <c r="X1178" s="13">
        <f t="shared" ref="X1178:AK1178" si="9209">IF(X1176=X1180,0,1)</f>
        <v>0</v>
      </c>
      <c r="Y1178" s="13">
        <f t="shared" si="9209"/>
        <v>0</v>
      </c>
      <c r="Z1178" s="13">
        <f t="shared" si="9209"/>
        <v>0</v>
      </c>
      <c r="AA1178" s="13">
        <f t="shared" si="9209"/>
        <v>0</v>
      </c>
      <c r="AB1178" s="13">
        <f t="shared" si="9209"/>
        <v>0</v>
      </c>
      <c r="AC1178" s="13">
        <f t="shared" si="9209"/>
        <v>0</v>
      </c>
      <c r="AD1178" s="13">
        <f t="shared" si="9209"/>
        <v>0</v>
      </c>
      <c r="AE1178" s="13">
        <f t="shared" si="9209"/>
        <v>0</v>
      </c>
      <c r="AF1178" s="13">
        <f t="shared" si="9209"/>
        <v>0</v>
      </c>
      <c r="AG1178" s="13">
        <f t="shared" si="9209"/>
        <v>0</v>
      </c>
      <c r="AH1178" s="13">
        <f t="shared" si="9209"/>
        <v>0</v>
      </c>
      <c r="AI1178" s="13">
        <f t="shared" si="9209"/>
        <v>0</v>
      </c>
      <c r="AJ1178" s="13">
        <f t="shared" si="9209"/>
        <v>0</v>
      </c>
      <c r="AK1178" s="13">
        <f t="shared" si="9209"/>
        <v>0</v>
      </c>
    </row>
    <row r="1179" spans="1:41" s="14" customFormat="1" x14ac:dyDescent="0.25">
      <c r="A1179" s="3" t="s">
        <v>18</v>
      </c>
      <c r="B1179" s="25"/>
      <c r="C1179" s="25"/>
      <c r="D1179" s="16">
        <f t="shared" si="9187"/>
        <v>0</v>
      </c>
      <c r="E1179" s="25"/>
      <c r="F1179" s="25"/>
      <c r="G1179" s="16">
        <f t="shared" si="9188"/>
        <v>0</v>
      </c>
      <c r="H1179" s="25"/>
      <c r="I1179" s="25"/>
      <c r="J1179" s="16">
        <f t="shared" si="9189"/>
        <v>0</v>
      </c>
      <c r="K1179" s="25"/>
      <c r="L1179" s="25"/>
      <c r="M1179" s="16">
        <f t="shared" si="9190"/>
        <v>0</v>
      </c>
      <c r="N1179" s="25"/>
      <c r="O1179" s="25"/>
      <c r="P1179" s="16">
        <f t="shared" si="9191"/>
        <v>0</v>
      </c>
      <c r="Q1179" s="25"/>
      <c r="R1179" s="25"/>
      <c r="S1179" s="16">
        <f t="shared" si="9192"/>
        <v>0</v>
      </c>
      <c r="T1179" s="25"/>
      <c r="U1179" s="25"/>
      <c r="V1179" s="16">
        <f t="shared" si="9193"/>
        <v>0</v>
      </c>
      <c r="W1179" s="27">
        <f t="shared" si="9194"/>
        <v>0</v>
      </c>
      <c r="X1179" s="13" t="str">
        <f t="shared" ref="X1179" si="9210">IF(SUM(X1177:X1178)=2,"WA","")</f>
        <v/>
      </c>
      <c r="Y1179" s="13" t="str">
        <f t="shared" ref="Y1179" si="9211">IF(SUM(Y1177:Y1178)=2,"WA","")</f>
        <v/>
      </c>
      <c r="Z1179" s="13" t="str">
        <f t="shared" ref="Z1179" si="9212">IF(SUM(Z1177:Z1178)=2,"WA","")</f>
        <v/>
      </c>
      <c r="AA1179" s="13" t="str">
        <f t="shared" ref="AA1179" si="9213">IF(SUM(AA1177:AA1178)=2,"WA","")</f>
        <v/>
      </c>
      <c r="AB1179" s="13" t="str">
        <f t="shared" ref="AB1179" si="9214">IF(SUM(AB1177:AB1178)=2,"WA","")</f>
        <v/>
      </c>
      <c r="AC1179" s="13" t="str">
        <f t="shared" ref="AC1179" si="9215">IF(SUM(AC1177:AC1178)=2,"WA","")</f>
        <v/>
      </c>
      <c r="AD1179" s="13" t="str">
        <f t="shared" ref="AD1179" si="9216">IF(SUM(AD1177:AD1178)=2,"WA","")</f>
        <v/>
      </c>
      <c r="AE1179" s="13" t="str">
        <f t="shared" ref="AE1179" si="9217">IF(SUM(AE1177:AE1178)=2,"WA","")</f>
        <v/>
      </c>
      <c r="AF1179" s="13" t="str">
        <f t="shared" ref="AF1179" si="9218">IF(SUM(AF1177:AF1178)=2,"WA","")</f>
        <v/>
      </c>
      <c r="AG1179" s="13" t="str">
        <f t="shared" ref="AG1179" si="9219">IF(SUM(AG1177:AG1178)=2,"WA","")</f>
        <v/>
      </c>
      <c r="AH1179" s="13" t="str">
        <f t="shared" ref="AH1179" si="9220">IF(SUM(AH1177:AH1178)=2,"WA","")</f>
        <v/>
      </c>
      <c r="AI1179" s="13" t="str">
        <f t="shared" ref="AI1179" si="9221">IF(SUM(AI1177:AI1178)=2,"WA","")</f>
        <v/>
      </c>
      <c r="AJ1179" s="13" t="str">
        <f t="shared" ref="AJ1179" si="9222">IF(SUM(AJ1177:AJ1178)=2,"WA","")</f>
        <v/>
      </c>
      <c r="AK1179" s="13" t="str">
        <f t="shared" ref="AK1179" si="9223">IF(SUM(AK1177:AK1178)=2,"WA","")</f>
        <v/>
      </c>
    </row>
    <row r="1180" spans="1:41" s="14" customFormat="1" x14ac:dyDescent="0.25">
      <c r="A1180" s="4" t="s">
        <v>19</v>
      </c>
      <c r="B1180" s="26"/>
      <c r="C1180" s="26"/>
      <c r="D1180" s="18">
        <f>SUM(B1180:C1180)</f>
        <v>0</v>
      </c>
      <c r="E1180" s="26"/>
      <c r="F1180" s="26"/>
      <c r="G1180" s="18">
        <f>SUM(E1180:F1180)</f>
        <v>0</v>
      </c>
      <c r="H1180" s="26"/>
      <c r="I1180" s="26"/>
      <c r="J1180" s="18">
        <f>SUM(H1180:I1180)</f>
        <v>0</v>
      </c>
      <c r="K1180" s="26"/>
      <c r="L1180" s="26"/>
      <c r="M1180" s="18">
        <f>SUM(K1180:L1180)</f>
        <v>0</v>
      </c>
      <c r="N1180" s="26"/>
      <c r="O1180" s="26"/>
      <c r="P1180" s="18">
        <f>SUM(N1180:O1180)</f>
        <v>0</v>
      </c>
      <c r="Q1180" s="26"/>
      <c r="R1180" s="26"/>
      <c r="S1180" s="18">
        <f>SUM(Q1180:R1180)</f>
        <v>0</v>
      </c>
      <c r="T1180" s="26"/>
      <c r="U1180" s="26"/>
      <c r="V1180" s="18">
        <f>SUM(T1180:U1180)</f>
        <v>0</v>
      </c>
      <c r="W1180" s="27">
        <f t="shared" si="9194"/>
        <v>0</v>
      </c>
      <c r="X1180" s="13">
        <f t="shared" ref="X1180:Y1180" si="9224">SUM(B1180:B1183)</f>
        <v>0</v>
      </c>
      <c r="Y1180" s="13">
        <f t="shared" si="9224"/>
        <v>0</v>
      </c>
      <c r="Z1180" s="13">
        <f t="shared" ref="Z1180:AA1180" si="9225">SUM(E1180:E1183)</f>
        <v>0</v>
      </c>
      <c r="AA1180" s="13">
        <f t="shared" si="9225"/>
        <v>0</v>
      </c>
      <c r="AB1180" s="13">
        <f t="shared" ref="AB1180:AC1180" si="9226">SUM(H1180:H1183)</f>
        <v>0</v>
      </c>
      <c r="AC1180" s="13">
        <f t="shared" si="9226"/>
        <v>0</v>
      </c>
      <c r="AD1180" s="13">
        <f t="shared" ref="AD1180:AE1180" si="9227">SUM(K1180:K1183)</f>
        <v>0</v>
      </c>
      <c r="AE1180" s="13">
        <f t="shared" si="9227"/>
        <v>0</v>
      </c>
      <c r="AF1180" s="13">
        <f t="shared" ref="AF1180:AG1180" si="9228">SUM(N1180:N1183)</f>
        <v>0</v>
      </c>
      <c r="AG1180" s="13">
        <f t="shared" si="9228"/>
        <v>0</v>
      </c>
      <c r="AH1180" s="13">
        <f t="shared" ref="AH1180:AI1180" si="9229">SUM(Q1180:Q1183)</f>
        <v>0</v>
      </c>
      <c r="AI1180" s="13">
        <f t="shared" si="9229"/>
        <v>0</v>
      </c>
      <c r="AJ1180" s="13">
        <f t="shared" ref="AJ1180:AK1180" si="9230">SUM(T1180:T1183)</f>
        <v>0</v>
      </c>
      <c r="AK1180" s="13">
        <f t="shared" si="9230"/>
        <v>0</v>
      </c>
    </row>
    <row r="1181" spans="1:41" s="14" customFormat="1" x14ac:dyDescent="0.25">
      <c r="A1181" s="4" t="s">
        <v>20</v>
      </c>
      <c r="B1181" s="26"/>
      <c r="C1181" s="26"/>
      <c r="D1181" s="18">
        <f t="shared" ref="D1181:D1183" si="9231">SUM(B1181:C1181)</f>
        <v>0</v>
      </c>
      <c r="E1181" s="26"/>
      <c r="F1181" s="26"/>
      <c r="G1181" s="18">
        <f t="shared" ref="G1181:G1183" si="9232">SUM(E1181:F1181)</f>
        <v>0</v>
      </c>
      <c r="H1181" s="26"/>
      <c r="I1181" s="26"/>
      <c r="J1181" s="18">
        <f t="shared" ref="J1181:J1183" si="9233">SUM(H1181:I1181)</f>
        <v>0</v>
      </c>
      <c r="K1181" s="26"/>
      <c r="L1181" s="26"/>
      <c r="M1181" s="18">
        <f t="shared" ref="M1181:M1183" si="9234">SUM(K1181:L1181)</f>
        <v>0</v>
      </c>
      <c r="N1181" s="26"/>
      <c r="O1181" s="26"/>
      <c r="P1181" s="18">
        <f t="shared" ref="P1181:P1183" si="9235">SUM(N1181:O1181)</f>
        <v>0</v>
      </c>
      <c r="Q1181" s="26"/>
      <c r="R1181" s="26"/>
      <c r="S1181" s="18">
        <f t="shared" ref="S1181:S1183" si="9236">SUM(Q1181:R1181)</f>
        <v>0</v>
      </c>
      <c r="T1181" s="26"/>
      <c r="U1181" s="26"/>
      <c r="V1181" s="18">
        <f t="shared" ref="V1181:V1183" si="9237">SUM(T1181:U1181)</f>
        <v>0</v>
      </c>
      <c r="W1181" s="27">
        <f t="shared" si="9194"/>
        <v>0</v>
      </c>
      <c r="X1181" s="13">
        <f t="shared" ref="X1181" si="9238">IF(X1180=X1184,0,1)</f>
        <v>0</v>
      </c>
      <c r="Y1181" s="13">
        <f t="shared" ref="Y1181" si="9239">IF(Y1180=Y1184,0,1)</f>
        <v>0</v>
      </c>
      <c r="Z1181" s="13">
        <f t="shared" ref="Z1181" si="9240">IF(Z1180=Z1184,0,1)</f>
        <v>0</v>
      </c>
      <c r="AA1181" s="13">
        <f t="shared" ref="AA1181" si="9241">IF(AA1180=AA1184,0,1)</f>
        <v>0</v>
      </c>
      <c r="AB1181" s="13">
        <f t="shared" ref="AB1181" si="9242">IF(AB1180=AB1184,0,1)</f>
        <v>0</v>
      </c>
      <c r="AC1181" s="13">
        <f t="shared" ref="AC1181" si="9243">IF(AC1180=AC1184,0,1)</f>
        <v>0</v>
      </c>
      <c r="AD1181" s="13">
        <f t="shared" ref="AD1181" si="9244">IF(AD1180=AD1184,0,1)</f>
        <v>0</v>
      </c>
      <c r="AE1181" s="13">
        <f t="shared" ref="AE1181" si="9245">IF(AE1180=AE1184,0,1)</f>
        <v>0</v>
      </c>
      <c r="AF1181" s="13">
        <f t="shared" ref="AF1181" si="9246">IF(AF1180=AF1184,0,1)</f>
        <v>0</v>
      </c>
      <c r="AG1181" s="13">
        <f t="shared" ref="AG1181" si="9247">IF(AG1180=AG1184,0,1)</f>
        <v>0</v>
      </c>
      <c r="AH1181" s="13">
        <f t="shared" ref="AH1181" si="9248">IF(AH1180=AH1184,0,1)</f>
        <v>0</v>
      </c>
      <c r="AI1181" s="13">
        <f t="shared" ref="AI1181" si="9249">IF(AI1180=AI1184,0,1)</f>
        <v>0</v>
      </c>
      <c r="AJ1181" s="13">
        <f t="shared" ref="AJ1181" si="9250">IF(AJ1180=AJ1184,0,1)</f>
        <v>0</v>
      </c>
      <c r="AK1181" s="13">
        <f t="shared" ref="AK1181" si="9251">IF(AK1180=AK1184,0,1)</f>
        <v>0</v>
      </c>
    </row>
    <row r="1182" spans="1:41" s="14" customFormat="1" x14ac:dyDescent="0.25">
      <c r="A1182" s="4" t="s">
        <v>21</v>
      </c>
      <c r="B1182" s="26"/>
      <c r="C1182" s="26"/>
      <c r="D1182" s="18">
        <f t="shared" si="9231"/>
        <v>0</v>
      </c>
      <c r="E1182" s="26"/>
      <c r="F1182" s="26"/>
      <c r="G1182" s="18">
        <f t="shared" si="9232"/>
        <v>0</v>
      </c>
      <c r="H1182" s="26"/>
      <c r="I1182" s="26"/>
      <c r="J1182" s="18">
        <f t="shared" si="9233"/>
        <v>0</v>
      </c>
      <c r="K1182" s="26"/>
      <c r="L1182" s="26"/>
      <c r="M1182" s="18">
        <f t="shared" si="9234"/>
        <v>0</v>
      </c>
      <c r="N1182" s="26"/>
      <c r="O1182" s="26"/>
      <c r="P1182" s="18">
        <f t="shared" si="9235"/>
        <v>0</v>
      </c>
      <c r="Q1182" s="26"/>
      <c r="R1182" s="26"/>
      <c r="S1182" s="18">
        <f t="shared" si="9236"/>
        <v>0</v>
      </c>
      <c r="T1182" s="26"/>
      <c r="U1182" s="26"/>
      <c r="V1182" s="18">
        <f t="shared" si="9237"/>
        <v>0</v>
      </c>
      <c r="W1182" s="27">
        <f t="shared" si="9194"/>
        <v>0</v>
      </c>
      <c r="X1182" s="13">
        <f t="shared" ref="X1182:AK1182" si="9252">IF(X1180=X1176,0,1)</f>
        <v>0</v>
      </c>
      <c r="Y1182" s="13">
        <f t="shared" si="9252"/>
        <v>0</v>
      </c>
      <c r="Z1182" s="13">
        <f t="shared" si="9252"/>
        <v>0</v>
      </c>
      <c r="AA1182" s="13">
        <f t="shared" si="9252"/>
        <v>0</v>
      </c>
      <c r="AB1182" s="13">
        <f t="shared" si="9252"/>
        <v>0</v>
      </c>
      <c r="AC1182" s="13">
        <f t="shared" si="9252"/>
        <v>0</v>
      </c>
      <c r="AD1182" s="13">
        <f t="shared" si="9252"/>
        <v>0</v>
      </c>
      <c r="AE1182" s="13">
        <f t="shared" si="9252"/>
        <v>0</v>
      </c>
      <c r="AF1182" s="13">
        <f t="shared" si="9252"/>
        <v>0</v>
      </c>
      <c r="AG1182" s="13">
        <f t="shared" si="9252"/>
        <v>0</v>
      </c>
      <c r="AH1182" s="13">
        <f t="shared" si="9252"/>
        <v>0</v>
      </c>
      <c r="AI1182" s="13">
        <f t="shared" si="9252"/>
        <v>0</v>
      </c>
      <c r="AJ1182" s="13">
        <f t="shared" si="9252"/>
        <v>0</v>
      </c>
      <c r="AK1182" s="13">
        <f t="shared" si="9252"/>
        <v>0</v>
      </c>
    </row>
    <row r="1183" spans="1:41" s="14" customFormat="1" x14ac:dyDescent="0.25">
      <c r="A1183" s="4" t="s">
        <v>22</v>
      </c>
      <c r="B1183" s="26"/>
      <c r="C1183" s="26"/>
      <c r="D1183" s="18">
        <f t="shared" si="9231"/>
        <v>0</v>
      </c>
      <c r="E1183" s="26"/>
      <c r="F1183" s="26"/>
      <c r="G1183" s="18">
        <f t="shared" si="9232"/>
        <v>0</v>
      </c>
      <c r="H1183" s="26"/>
      <c r="I1183" s="26"/>
      <c r="J1183" s="18">
        <f t="shared" si="9233"/>
        <v>0</v>
      </c>
      <c r="K1183" s="26"/>
      <c r="L1183" s="26"/>
      <c r="M1183" s="18">
        <f t="shared" si="9234"/>
        <v>0</v>
      </c>
      <c r="N1183" s="26"/>
      <c r="O1183" s="26"/>
      <c r="P1183" s="18">
        <f t="shared" si="9235"/>
        <v>0</v>
      </c>
      <c r="Q1183" s="26"/>
      <c r="R1183" s="26"/>
      <c r="S1183" s="18">
        <f t="shared" si="9236"/>
        <v>0</v>
      </c>
      <c r="T1183" s="26"/>
      <c r="U1183" s="26"/>
      <c r="V1183" s="18">
        <f t="shared" si="9237"/>
        <v>0</v>
      </c>
      <c r="W1183" s="27">
        <f t="shared" si="9194"/>
        <v>0</v>
      </c>
      <c r="X1183" s="13" t="str">
        <f t="shared" ref="X1183" si="9253">IF(SUM(X1181:X1182)=2,"HA","")</f>
        <v/>
      </c>
      <c r="Y1183" s="13" t="str">
        <f t="shared" ref="Y1183" si="9254">IF(SUM(Y1181:Y1182)=2,"HA","")</f>
        <v/>
      </c>
      <c r="Z1183" s="13" t="str">
        <f t="shared" ref="Z1183" si="9255">IF(SUM(Z1181:Z1182)=2,"HA","")</f>
        <v/>
      </c>
      <c r="AA1183" s="13" t="str">
        <f t="shared" ref="AA1183" si="9256">IF(SUM(AA1181:AA1182)=2,"HA","")</f>
        <v/>
      </c>
      <c r="AB1183" s="13" t="str">
        <f t="shared" ref="AB1183" si="9257">IF(SUM(AB1181:AB1182)=2,"HA","")</f>
        <v/>
      </c>
      <c r="AC1183" s="13" t="str">
        <f t="shared" ref="AC1183" si="9258">IF(SUM(AC1181:AC1182)=2,"HA","")</f>
        <v/>
      </c>
      <c r="AD1183" s="13" t="str">
        <f t="shared" ref="AD1183" si="9259">IF(SUM(AD1181:AD1182)=2,"HA","")</f>
        <v/>
      </c>
      <c r="AE1183" s="13" t="str">
        <f t="shared" ref="AE1183" si="9260">IF(SUM(AE1181:AE1182)=2,"HA","")</f>
        <v/>
      </c>
      <c r="AF1183" s="13" t="str">
        <f t="shared" ref="AF1183" si="9261">IF(SUM(AF1181:AF1182)=2,"HA","")</f>
        <v/>
      </c>
      <c r="AG1183" s="13" t="str">
        <f t="shared" ref="AG1183" si="9262">IF(SUM(AG1181:AG1182)=2,"HA","")</f>
        <v/>
      </c>
      <c r="AH1183" s="13" t="str">
        <f t="shared" ref="AH1183" si="9263">IF(SUM(AH1181:AH1182)=2,"HA","")</f>
        <v/>
      </c>
      <c r="AI1183" s="13" t="str">
        <f t="shared" ref="AI1183" si="9264">IF(SUM(AI1181:AI1182)=2,"HA","")</f>
        <v/>
      </c>
      <c r="AJ1183" s="13" t="str">
        <f t="shared" ref="AJ1183" si="9265">IF(SUM(AJ1181:AJ1182)=2,"HA","")</f>
        <v/>
      </c>
      <c r="AK1183" s="13" t="str">
        <f t="shared" ref="AK1183" si="9266">IF(SUM(AK1181:AK1182)=2,"HA","")</f>
        <v/>
      </c>
    </row>
    <row r="1184" spans="1:41" s="14" customFormat="1" x14ac:dyDescent="0.25">
      <c r="A1184" s="3" t="s">
        <v>23</v>
      </c>
      <c r="B1184" s="25"/>
      <c r="C1184" s="25"/>
      <c r="D1184" s="16">
        <f>SUM(B1184:C1184)</f>
        <v>0</v>
      </c>
      <c r="E1184" s="25"/>
      <c r="F1184" s="25"/>
      <c r="G1184" s="16">
        <f>SUM(E1184:F1184)</f>
        <v>0</v>
      </c>
      <c r="H1184" s="25"/>
      <c r="I1184" s="25"/>
      <c r="J1184" s="16">
        <f>SUM(H1184:I1184)</f>
        <v>0</v>
      </c>
      <c r="K1184" s="25"/>
      <c r="L1184" s="25"/>
      <c r="M1184" s="16">
        <f>SUM(K1184:L1184)</f>
        <v>0</v>
      </c>
      <c r="N1184" s="25"/>
      <c r="O1184" s="25"/>
      <c r="P1184" s="16">
        <f>SUM(N1184:O1184)</f>
        <v>0</v>
      </c>
      <c r="Q1184" s="25"/>
      <c r="R1184" s="25"/>
      <c r="S1184" s="16">
        <f>SUM(Q1184:R1184)</f>
        <v>0</v>
      </c>
      <c r="T1184" s="25"/>
      <c r="U1184" s="25"/>
      <c r="V1184" s="16">
        <f>SUM(T1184:U1184)</f>
        <v>0</v>
      </c>
      <c r="W1184" s="27">
        <f t="shared" si="9194"/>
        <v>0</v>
      </c>
      <c r="X1184" s="13">
        <f t="shared" ref="X1184:Y1184" si="9267">SUM(B1184:B1188)</f>
        <v>0</v>
      </c>
      <c r="Y1184" s="13">
        <f t="shared" si="9267"/>
        <v>0</v>
      </c>
      <c r="Z1184" s="13">
        <f t="shared" ref="Z1184:AA1184" si="9268">SUM(E1184:E1188)</f>
        <v>0</v>
      </c>
      <c r="AA1184" s="13">
        <f t="shared" si="9268"/>
        <v>0</v>
      </c>
      <c r="AB1184" s="13">
        <f t="shared" ref="AB1184:AC1184" si="9269">SUM(H1184:H1188)</f>
        <v>0</v>
      </c>
      <c r="AC1184" s="13">
        <f t="shared" si="9269"/>
        <v>0</v>
      </c>
      <c r="AD1184" s="13">
        <f t="shared" ref="AD1184:AE1184" si="9270">SUM(K1184:K1188)</f>
        <v>0</v>
      </c>
      <c r="AE1184" s="13">
        <f t="shared" si="9270"/>
        <v>0</v>
      </c>
      <c r="AF1184" s="13">
        <f t="shared" ref="AF1184:AG1184" si="9271">SUM(N1184:N1188)</f>
        <v>0</v>
      </c>
      <c r="AG1184" s="13">
        <f t="shared" si="9271"/>
        <v>0</v>
      </c>
      <c r="AH1184" s="13">
        <f t="shared" ref="AH1184:AI1184" si="9272">SUM(Q1184:Q1188)</f>
        <v>0</v>
      </c>
      <c r="AI1184" s="13">
        <f t="shared" si="9272"/>
        <v>0</v>
      </c>
      <c r="AJ1184" s="13">
        <f t="shared" ref="AJ1184:AK1184" si="9273">SUM(T1184:T1188)</f>
        <v>0</v>
      </c>
      <c r="AK1184" s="13">
        <f t="shared" si="9273"/>
        <v>0</v>
      </c>
    </row>
    <row r="1185" spans="1:41" s="14" customFormat="1" x14ac:dyDescent="0.25">
      <c r="A1185" s="3" t="s">
        <v>24</v>
      </c>
      <c r="B1185" s="25"/>
      <c r="C1185" s="25"/>
      <c r="D1185" s="16">
        <f t="shared" ref="D1185:D1187" si="9274">SUM(B1185:C1185)</f>
        <v>0</v>
      </c>
      <c r="E1185" s="25"/>
      <c r="F1185" s="25"/>
      <c r="G1185" s="16">
        <f t="shared" ref="G1185:G1187" si="9275">SUM(E1185:F1185)</f>
        <v>0</v>
      </c>
      <c r="H1185" s="25"/>
      <c r="I1185" s="25"/>
      <c r="J1185" s="16">
        <f t="shared" ref="J1185:J1187" si="9276">SUM(H1185:I1185)</f>
        <v>0</v>
      </c>
      <c r="K1185" s="25"/>
      <c r="L1185" s="25"/>
      <c r="M1185" s="16">
        <f t="shared" ref="M1185:M1187" si="9277">SUM(K1185:L1185)</f>
        <v>0</v>
      </c>
      <c r="N1185" s="25"/>
      <c r="O1185" s="25"/>
      <c r="P1185" s="16">
        <f t="shared" ref="P1185:P1187" si="9278">SUM(N1185:O1185)</f>
        <v>0</v>
      </c>
      <c r="Q1185" s="25"/>
      <c r="R1185" s="25"/>
      <c r="S1185" s="16">
        <f t="shared" ref="S1185:S1187" si="9279">SUM(Q1185:R1185)</f>
        <v>0</v>
      </c>
      <c r="T1185" s="25"/>
      <c r="U1185" s="25"/>
      <c r="V1185" s="16">
        <f t="shared" ref="V1185:V1187" si="9280">SUM(T1185:U1185)</f>
        <v>0</v>
      </c>
      <c r="W1185" s="27">
        <f t="shared" si="9194"/>
        <v>0</v>
      </c>
      <c r="X1185" s="13">
        <f t="shared" ref="X1185" si="9281">IF(X1184=X1176,0,1)</f>
        <v>0</v>
      </c>
      <c r="Y1185" s="13">
        <f t="shared" ref="Y1185" si="9282">IF(Y1184=Y1176,0,1)</f>
        <v>0</v>
      </c>
      <c r="Z1185" s="13">
        <f t="shared" ref="Z1185" si="9283">IF(Z1184=Z1176,0,1)</f>
        <v>0</v>
      </c>
      <c r="AA1185" s="13">
        <f t="shared" ref="AA1185" si="9284">IF(AA1184=AA1176,0,1)</f>
        <v>0</v>
      </c>
      <c r="AB1185" s="13">
        <f t="shared" ref="AB1185" si="9285">IF(AB1184=AB1176,0,1)</f>
        <v>0</v>
      </c>
      <c r="AC1185" s="13">
        <f t="shared" ref="AC1185" si="9286">IF(AC1184=AC1176,0,1)</f>
        <v>0</v>
      </c>
      <c r="AD1185" s="13">
        <f t="shared" ref="AD1185" si="9287">IF(AD1184=AD1176,0,1)</f>
        <v>0</v>
      </c>
      <c r="AE1185" s="13">
        <f t="shared" ref="AE1185" si="9288">IF(AE1184=AE1176,0,1)</f>
        <v>0</v>
      </c>
      <c r="AF1185" s="13">
        <f t="shared" ref="AF1185" si="9289">IF(AF1184=AF1176,0,1)</f>
        <v>0</v>
      </c>
      <c r="AG1185" s="13">
        <f t="shared" ref="AG1185" si="9290">IF(AG1184=AG1176,0,1)</f>
        <v>0</v>
      </c>
      <c r="AH1185" s="13">
        <f t="shared" ref="AH1185" si="9291">IF(AH1184=AH1176,0,1)</f>
        <v>0</v>
      </c>
      <c r="AI1185" s="13">
        <f t="shared" ref="AI1185" si="9292">IF(AI1184=AI1176,0,1)</f>
        <v>0</v>
      </c>
      <c r="AJ1185" s="13">
        <f t="shared" ref="AJ1185" si="9293">IF(AJ1184=AJ1176,0,1)</f>
        <v>0</v>
      </c>
      <c r="AK1185" s="13">
        <f t="shared" ref="AK1185" si="9294">IF(AK1184=AK1176,0,1)</f>
        <v>0</v>
      </c>
    </row>
    <row r="1186" spans="1:41" s="14" customFormat="1" x14ac:dyDescent="0.25">
      <c r="A1186" s="3" t="s">
        <v>25</v>
      </c>
      <c r="B1186" s="25"/>
      <c r="C1186" s="25"/>
      <c r="D1186" s="16">
        <f t="shared" si="9274"/>
        <v>0</v>
      </c>
      <c r="E1186" s="25"/>
      <c r="F1186" s="25"/>
      <c r="G1186" s="16">
        <f t="shared" si="9275"/>
        <v>0</v>
      </c>
      <c r="H1186" s="25"/>
      <c r="I1186" s="25"/>
      <c r="J1186" s="16">
        <f t="shared" si="9276"/>
        <v>0</v>
      </c>
      <c r="K1186" s="25"/>
      <c r="L1186" s="25"/>
      <c r="M1186" s="16">
        <f t="shared" si="9277"/>
        <v>0</v>
      </c>
      <c r="N1186" s="25"/>
      <c r="O1186" s="25"/>
      <c r="P1186" s="16">
        <f t="shared" si="9278"/>
        <v>0</v>
      </c>
      <c r="Q1186" s="25"/>
      <c r="R1186" s="25"/>
      <c r="S1186" s="16">
        <f t="shared" si="9279"/>
        <v>0</v>
      </c>
      <c r="T1186" s="25"/>
      <c r="U1186" s="25"/>
      <c r="V1186" s="16">
        <f t="shared" si="9280"/>
        <v>0</v>
      </c>
      <c r="W1186" s="27">
        <f t="shared" si="9194"/>
        <v>0</v>
      </c>
      <c r="X1186" s="13">
        <f t="shared" ref="X1186:AK1186" si="9295">IF(X1184=X1180,0,1)</f>
        <v>0</v>
      </c>
      <c r="Y1186" s="13">
        <f t="shared" si="9295"/>
        <v>0</v>
      </c>
      <c r="Z1186" s="13">
        <f t="shared" si="9295"/>
        <v>0</v>
      </c>
      <c r="AA1186" s="13">
        <f t="shared" si="9295"/>
        <v>0</v>
      </c>
      <c r="AB1186" s="13">
        <f t="shared" si="9295"/>
        <v>0</v>
      </c>
      <c r="AC1186" s="13">
        <f t="shared" si="9295"/>
        <v>0</v>
      </c>
      <c r="AD1186" s="13">
        <f t="shared" si="9295"/>
        <v>0</v>
      </c>
      <c r="AE1186" s="13">
        <f t="shared" si="9295"/>
        <v>0</v>
      </c>
      <c r="AF1186" s="13">
        <f t="shared" si="9295"/>
        <v>0</v>
      </c>
      <c r="AG1186" s="13">
        <f t="shared" si="9295"/>
        <v>0</v>
      </c>
      <c r="AH1186" s="13">
        <f t="shared" si="9295"/>
        <v>0</v>
      </c>
      <c r="AI1186" s="13">
        <f t="shared" si="9295"/>
        <v>0</v>
      </c>
      <c r="AJ1186" s="13">
        <f t="shared" si="9295"/>
        <v>0</v>
      </c>
      <c r="AK1186" s="13">
        <f t="shared" si="9295"/>
        <v>0</v>
      </c>
    </row>
    <row r="1187" spans="1:41" s="14" customFormat="1" x14ac:dyDescent="0.25">
      <c r="A1187" s="3" t="s">
        <v>26</v>
      </c>
      <c r="B1187" s="25"/>
      <c r="C1187" s="25"/>
      <c r="D1187" s="16">
        <f t="shared" si="9274"/>
        <v>0</v>
      </c>
      <c r="E1187" s="25"/>
      <c r="F1187" s="25"/>
      <c r="G1187" s="16">
        <f t="shared" si="9275"/>
        <v>0</v>
      </c>
      <c r="H1187" s="25"/>
      <c r="I1187" s="25"/>
      <c r="J1187" s="16">
        <f t="shared" si="9276"/>
        <v>0</v>
      </c>
      <c r="K1187" s="25"/>
      <c r="L1187" s="25"/>
      <c r="M1187" s="16">
        <f t="shared" si="9277"/>
        <v>0</v>
      </c>
      <c r="N1187" s="25"/>
      <c r="O1187" s="25"/>
      <c r="P1187" s="16">
        <f t="shared" si="9278"/>
        <v>0</v>
      </c>
      <c r="Q1187" s="25"/>
      <c r="R1187" s="25"/>
      <c r="S1187" s="16">
        <f t="shared" si="9279"/>
        <v>0</v>
      </c>
      <c r="T1187" s="25"/>
      <c r="U1187" s="25"/>
      <c r="V1187" s="16">
        <f t="shared" si="9280"/>
        <v>0</v>
      </c>
      <c r="W1187" s="27">
        <f t="shared" si="9194"/>
        <v>0</v>
      </c>
      <c r="X1187" s="13" t="str">
        <f t="shared" ref="X1187" si="9296">IF(SUM(X1185:X1186)=2,"WH","")</f>
        <v/>
      </c>
      <c r="Y1187" s="13" t="str">
        <f t="shared" ref="Y1187" si="9297">IF(SUM(Y1185:Y1186)=2,"WH","")</f>
        <v/>
      </c>
      <c r="Z1187" s="13" t="str">
        <f t="shared" ref="Z1187" si="9298">IF(SUM(Z1185:Z1186)=2,"WH","")</f>
        <v/>
      </c>
      <c r="AA1187" s="13" t="str">
        <f t="shared" ref="AA1187" si="9299">IF(SUM(AA1185:AA1186)=2,"WH","")</f>
        <v/>
      </c>
      <c r="AB1187" s="13" t="str">
        <f t="shared" ref="AB1187" si="9300">IF(SUM(AB1185:AB1186)=2,"WH","")</f>
        <v/>
      </c>
      <c r="AC1187" s="13" t="str">
        <f t="shared" ref="AC1187" si="9301">IF(SUM(AC1185:AC1186)=2,"WH","")</f>
        <v/>
      </c>
      <c r="AD1187" s="13" t="str">
        <f t="shared" ref="AD1187" si="9302">IF(SUM(AD1185:AD1186)=2,"WH","")</f>
        <v/>
      </c>
      <c r="AE1187" s="13" t="str">
        <f t="shared" ref="AE1187" si="9303">IF(SUM(AE1185:AE1186)=2,"WH","")</f>
        <v/>
      </c>
      <c r="AF1187" s="13" t="str">
        <f t="shared" ref="AF1187" si="9304">IF(SUM(AF1185:AF1186)=2,"WH","")</f>
        <v/>
      </c>
      <c r="AG1187" s="13" t="str">
        <f t="shared" ref="AG1187" si="9305">IF(SUM(AG1185:AG1186)=2,"WH","")</f>
        <v/>
      </c>
      <c r="AH1187" s="13" t="str">
        <f t="shared" ref="AH1187" si="9306">IF(SUM(AH1185:AH1186)=2,"WH","")</f>
        <v/>
      </c>
      <c r="AI1187" s="13" t="str">
        <f t="shared" ref="AI1187" si="9307">IF(SUM(AI1185:AI1186)=2,"WH","")</f>
        <v/>
      </c>
      <c r="AJ1187" s="13" t="str">
        <f t="shared" ref="AJ1187" si="9308">IF(SUM(AJ1185:AJ1186)=2,"WH","")</f>
        <v/>
      </c>
      <c r="AK1187" s="13" t="str">
        <f t="shared" ref="AK1187" si="9309">IF(SUM(AK1185:AK1186)=2,"WH","")</f>
        <v/>
      </c>
    </row>
    <row r="1188" spans="1:41" s="14" customFormat="1" x14ac:dyDescent="0.25">
      <c r="A1188" s="3" t="s">
        <v>27</v>
      </c>
      <c r="B1188" s="25"/>
      <c r="C1188" s="25"/>
      <c r="D1188" s="16">
        <f>SUM(B1188:C1188)</f>
        <v>0</v>
      </c>
      <c r="E1188" s="25"/>
      <c r="F1188" s="25"/>
      <c r="G1188" s="16">
        <f>SUM(E1188:F1188)</f>
        <v>0</v>
      </c>
      <c r="H1188" s="25"/>
      <c r="I1188" s="25"/>
      <c r="J1188" s="16">
        <f>SUM(H1188:I1188)</f>
        <v>0</v>
      </c>
      <c r="K1188" s="25"/>
      <c r="L1188" s="25"/>
      <c r="M1188" s="16">
        <f>SUM(K1188:L1188)</f>
        <v>0</v>
      </c>
      <c r="N1188" s="25"/>
      <c r="O1188" s="25"/>
      <c r="P1188" s="16">
        <f>SUM(N1188:O1188)</f>
        <v>0</v>
      </c>
      <c r="Q1188" s="25"/>
      <c r="R1188" s="25"/>
      <c r="S1188" s="16">
        <f>SUM(Q1188:R1188)</f>
        <v>0</v>
      </c>
      <c r="T1188" s="25"/>
      <c r="U1188" s="25"/>
      <c r="V1188" s="16">
        <f>SUM(T1188:U1188)</f>
        <v>0</v>
      </c>
      <c r="W1188" s="27">
        <f t="shared" si="9194"/>
        <v>0</v>
      </c>
      <c r="X1188" s="13"/>
      <c r="Y1188" s="13"/>
      <c r="Z1188" s="13"/>
      <c r="AA1188" s="13"/>
      <c r="AB1188" s="13"/>
      <c r="AC1188" s="13"/>
      <c r="AD1188" s="13"/>
      <c r="AE1188" s="13"/>
      <c r="AF1188" s="13"/>
      <c r="AG1188" s="13"/>
    </row>
    <row r="1189" spans="1:41" s="14" customFormat="1" ht="15.75" thickBot="1" x14ac:dyDescent="0.3">
      <c r="A1189" s="5" t="s">
        <v>11</v>
      </c>
      <c r="B1189" s="20">
        <f>SUM(B1176:B1179)</f>
        <v>0</v>
      </c>
      <c r="C1189" s="20">
        <f t="shared" ref="C1189:W1189" si="9310">SUM(C1176:C1179)</f>
        <v>0</v>
      </c>
      <c r="D1189" s="20">
        <f t="shared" si="9310"/>
        <v>0</v>
      </c>
      <c r="E1189" s="20">
        <f t="shared" si="9310"/>
        <v>0</v>
      </c>
      <c r="F1189" s="20">
        <f t="shared" si="9310"/>
        <v>0</v>
      </c>
      <c r="G1189" s="20">
        <f t="shared" si="9310"/>
        <v>0</v>
      </c>
      <c r="H1189" s="20">
        <f t="shared" si="9310"/>
        <v>0</v>
      </c>
      <c r="I1189" s="20">
        <f t="shared" si="9310"/>
        <v>0</v>
      </c>
      <c r="J1189" s="20">
        <f t="shared" si="9310"/>
        <v>0</v>
      </c>
      <c r="K1189" s="20">
        <f t="shared" si="9310"/>
        <v>0</v>
      </c>
      <c r="L1189" s="20">
        <f t="shared" si="9310"/>
        <v>0</v>
      </c>
      <c r="M1189" s="20">
        <f t="shared" si="9310"/>
        <v>0</v>
      </c>
      <c r="N1189" s="20">
        <f t="shared" si="9310"/>
        <v>0</v>
      </c>
      <c r="O1189" s="20">
        <f t="shared" si="9310"/>
        <v>0</v>
      </c>
      <c r="P1189" s="20">
        <f t="shared" si="9310"/>
        <v>0</v>
      </c>
      <c r="Q1189" s="20">
        <f t="shared" si="9310"/>
        <v>0</v>
      </c>
      <c r="R1189" s="20">
        <f t="shared" si="9310"/>
        <v>0</v>
      </c>
      <c r="S1189" s="20">
        <f t="shared" si="9310"/>
        <v>0</v>
      </c>
      <c r="T1189" s="20">
        <f t="shared" si="9310"/>
        <v>0</v>
      </c>
      <c r="U1189" s="20">
        <f t="shared" si="9310"/>
        <v>0</v>
      </c>
      <c r="V1189" s="20">
        <f t="shared" si="9310"/>
        <v>0</v>
      </c>
      <c r="W1189" s="20">
        <f t="shared" si="9310"/>
        <v>0</v>
      </c>
      <c r="X1189" s="13"/>
      <c r="Y1189" s="13"/>
      <c r="Z1189" s="13"/>
      <c r="AA1189" s="13"/>
      <c r="AB1189" s="13"/>
      <c r="AC1189" s="13"/>
      <c r="AD1189" s="13"/>
      <c r="AE1189" s="13"/>
      <c r="AF1189" s="13"/>
      <c r="AG1189" s="13"/>
    </row>
    <row r="1190" spans="1:41" s="14" customFormat="1" x14ac:dyDescent="0.25">
      <c r="A1190" s="14" t="s">
        <v>0</v>
      </c>
      <c r="B1190" s="251"/>
      <c r="C1190" s="251"/>
      <c r="D1190" s="251"/>
      <c r="E1190" s="224" t="s">
        <v>3</v>
      </c>
      <c r="F1190" s="224"/>
      <c r="G1190" s="224"/>
      <c r="H1190" s="228" t="s">
        <v>152</v>
      </c>
      <c r="I1190" s="228"/>
      <c r="J1190" s="227">
        <f>MROUND(B1191*0.135,1)</f>
        <v>0</v>
      </c>
      <c r="K1190" s="227"/>
      <c r="L1190" s="229" t="s">
        <v>239</v>
      </c>
      <c r="M1190" s="229"/>
      <c r="N1190" s="229"/>
      <c r="O1190" s="231" t="s">
        <v>152</v>
      </c>
      <c r="P1190" s="231"/>
      <c r="Q1190" s="232"/>
      <c r="R1190" s="232"/>
      <c r="S1190" s="127" t="s">
        <v>1</v>
      </c>
      <c r="T1190" s="124"/>
      <c r="U1190" s="236">
        <f>IFERROR(J1191/W1207,0)</f>
        <v>0</v>
      </c>
      <c r="V1190" s="236"/>
      <c r="W1190" s="124"/>
      <c r="X1190" s="13"/>
      <c r="Y1190" s="13"/>
      <c r="Z1190" s="13"/>
      <c r="AA1190" s="13"/>
      <c r="AB1190" s="13"/>
      <c r="AC1190" s="13"/>
      <c r="AD1190" s="13"/>
      <c r="AE1190" s="13"/>
      <c r="AF1190" s="13"/>
      <c r="AG1190" s="13"/>
    </row>
    <row r="1191" spans="1:41" s="14" customFormat="1" ht="15.75" thickBot="1" x14ac:dyDescent="0.3">
      <c r="A1191" s="14" t="s">
        <v>2</v>
      </c>
      <c r="B1191" s="248"/>
      <c r="C1191" s="248"/>
      <c r="D1191" s="248"/>
      <c r="E1191" s="225"/>
      <c r="F1191" s="225"/>
      <c r="G1191" s="225"/>
      <c r="H1191" s="238" t="s">
        <v>153</v>
      </c>
      <c r="I1191" s="238"/>
      <c r="J1191" s="226">
        <f>MROUND(B1191*0.162,1)</f>
        <v>0</v>
      </c>
      <c r="K1191" s="226"/>
      <c r="L1191" s="230"/>
      <c r="M1191" s="230"/>
      <c r="N1191" s="230"/>
      <c r="O1191" s="233" t="s">
        <v>153</v>
      </c>
      <c r="P1191" s="233"/>
      <c r="Q1191" s="234"/>
      <c r="R1191" s="234"/>
      <c r="S1191" s="237" t="str">
        <f>IF(CONCATENATE(X1191,Y1191,Z1191,AA1191,AB1191,AC1191,AD1191,AE1191,AF1191,,AG1191,,AH1191,,AI1191,AJ1191,AK1191)="","",(CONCATENATE("ERRORS: ", X1191,Y1191,Z1191,AA1191,AB1191,AC1191,AD1191,AE1191,AF1191,,AG1191,,AH1191,,AI1191,AJ1191,AK1191)))</f>
        <v/>
      </c>
      <c r="T1191" s="237"/>
      <c r="U1191" s="237"/>
      <c r="V1191" s="237"/>
      <c r="W1191" s="237"/>
      <c r="X1191" s="13" t="str">
        <f t="shared" ref="X1191" si="9311">IF(X1197="",IF(X1201="",IF(X1205="","",CONCATENATE(", ",X1192,X1193,X1205)),CONCATENATE(", ",X1192,X1193,X1201)),IF(X1201="",CONCATENATE(", ",X1192,X1193,X1197),CONCATENATE(", ",X1192,X1193,X1197,", ",X1192,X1193,X1201,", ",X1192,X1193,X1205)))</f>
        <v/>
      </c>
      <c r="Y1191" s="13" t="str">
        <f t="shared" ref="Y1191" si="9312">IF(Y1197="",IF(Y1201="",IF(Y1205="","",CONCATENATE(", ",X1192,Y1193,Y1205)),CONCATENATE(", ",X1192,Y1193,Y1201)),IF(Y1201="",CONCATENATE(", ",X1192,Y1193,Y1197),CONCATENATE(", ",X1192,Y1193,Y1197,", ",X1192,Y1193,Y1201,", ",X1192,Y1193,Y1205)))</f>
        <v/>
      </c>
      <c r="Z1191" s="13" t="str">
        <f t="shared" ref="Z1191" si="9313">IF(Z1197="",IF(Z1201="",IF(Z1205="","",CONCATENATE(", ",Z1192,Z1193,Z1205)),CONCATENATE(", ",Z1192,Z1193,Z1201)),IF(Z1201="",CONCATENATE(", ",Z1192,Z1193,Z1197),CONCATENATE(", ",Z1192,Z1193,Z1197,", ",Z1192,Z1193,Z1201,", ",Z1192,Z1193,Z1205)))</f>
        <v/>
      </c>
      <c r="AA1191" s="13" t="str">
        <f t="shared" ref="AA1191" si="9314">IF(AA1197="",IF(AA1201="",IF(AA1205="","",CONCATENATE(", ",Z1192,AA1193,AA1205)),CONCATENATE(", ",Z1192,AA1193,AA1201)),IF(AA1201="",CONCATENATE(", ",Z1192,AA1193,AA1197),CONCATENATE(", ",Z1192,AA1193,AA1197,", ",Z1192,AA1193,AA1201,", ",Z1192,AA1193,AA1205)))</f>
        <v/>
      </c>
      <c r="AB1191" s="13" t="str">
        <f t="shared" ref="AB1191" si="9315">IF(AB1197="",IF(AB1201="",IF(AB1205="","",CONCATENATE(", ",AB1192,AB1193,AB1205)),CONCATENATE(", ",AB1192,AB1193,AB1201)),IF(AB1201="",CONCATENATE(", ",AB1192,AB1193,AB1197),CONCATENATE(", ",AB1192,AB1193,AB1197,", ",AB1192,AB1193,AB1201,", ",AB1192,AB1193,AB1205)))</f>
        <v/>
      </c>
      <c r="AC1191" s="13" t="str">
        <f t="shared" ref="AC1191" si="9316">IF(AC1197="",IF(AC1201="",IF(AC1205="","",CONCATENATE(", ",AB1192,AC1193,AC1205)),CONCATENATE(", ",AB1192,AC1193,AC1201)),IF(AC1201="",CONCATENATE(", ",AB1192,AC1193,AC1197),CONCATENATE(", ",AB1192,AC1193,AC1197,", ",AB1192,AC1193,AC1201,", ",AB1192,AC1193,AC1205)))</f>
        <v/>
      </c>
      <c r="AD1191" s="13" t="str">
        <f t="shared" ref="AD1191" si="9317">IF(AD1197="",IF(AD1201="",IF(AD1205="","",CONCATENATE(", ",AD1192,AD1193,AD1205)),CONCATENATE(", ",AD1192,AD1193,AD1201)),IF(AD1201="",CONCATENATE(", ",AD1192,AD1193,AD1197),CONCATENATE(", ",AD1192,AD1193,AD1197,", ",AD1192,AD1193,AD1201,", ",AD1192,AD1193,AD1205)))</f>
        <v/>
      </c>
      <c r="AE1191" s="13" t="str">
        <f t="shared" ref="AE1191" si="9318">IF(AE1197="",IF(AE1201="",IF(AE1205="","",CONCATENATE(", ",AD1192,AE1193,AE1205)),CONCATENATE(", ",AD1192,AE1193,AE1201)),IF(AE1201="",CONCATENATE(", ",AD1192,AE1193,AE1197),CONCATENATE(", ",AD1192,AE1193,AE1197,", ",AD1192,AE1193,AE1201,", ",AD1192,AE1193,AE1205)))</f>
        <v/>
      </c>
      <c r="AF1191" s="13" t="str">
        <f t="shared" ref="AF1191" si="9319">IF(AF1197="",IF(AF1201="",IF(AF1205="","",CONCATENATE(", ",AF1192,AF1193,AF1205)),CONCATENATE(", ",AF1192,AF1193,AF1201)),IF(AF1201="",CONCATENATE(", ",AF1192,AF1193,AF1197),CONCATENATE(", ",AF1192,AF1193,AF1197,", ",AF1192,AF1193,AF1201,", ",AF1192,AF1193,AF1205)))</f>
        <v/>
      </c>
      <c r="AG1191" s="13" t="str">
        <f t="shared" ref="AG1191" si="9320">IF(AG1197="",IF(AG1201="",IF(AG1205="","",CONCATENATE(", ",AF1192,AG1193,AG1205)),CONCATENATE(", ",AF1192,AG1193,AG1201)),IF(AG1201="",CONCATENATE(", ",AF1192,AG1193,AG1197),CONCATENATE(", ",AF1192,AG1193,AG1197,", ",AF1192,AG1193,AG1201,", ",AF1192,AG1193,AG1205)))</f>
        <v/>
      </c>
      <c r="AH1191" s="13" t="str">
        <f t="shared" ref="AH1191" si="9321">IF(AH1197="",IF(AH1201="",IF(AH1205="","",CONCATENATE(", ",AH1192,AH1193,AH1205)),CONCATENATE(", ",AH1192,AH1193,AH1201)),IF(AH1201="",CONCATENATE(", ",AH1192,AH1193,AH1197),CONCATENATE(", ",AH1192,AH1193,AH1197,", ",AH1192,AH1193,AH1201,", ",AH1192,AH1193,AH1205)))</f>
        <v/>
      </c>
      <c r="AI1191" s="13" t="str">
        <f t="shared" ref="AI1191" si="9322">IF(AI1197="",IF(AI1201="",IF(AI1205="","",CONCATENATE(", ",AH1192,AI1193,AI1205)),CONCATENATE(", ",AH1192,AI1193,AI1201)),IF(AI1201="",CONCATENATE(", ",AH1192,AI1193,AI1197),CONCATENATE(", ",AH1192,AI1193,AI1197,", ",AH1192,AI1193,AI1201,", ",AH1192,AI1193,AI1205)))</f>
        <v/>
      </c>
      <c r="AJ1191" s="13" t="str">
        <f t="shared" ref="AJ1191" si="9323">IF(AJ1197="",IF(AJ1201="",IF(AJ1205="","",CONCATENATE(", ",AJ1192,AJ1193,AJ1205)),CONCATENATE(", ",AJ1192,AJ1193,AJ1201)),IF(AJ1201="",CONCATENATE(", ",AJ1192,AJ1193,AJ1197),CONCATENATE(", ",AJ1192,AJ1193,AJ1197,", ",AJ1192,AJ1193,AJ1201,", ",AJ1192,AJ1193,AJ1205)))</f>
        <v/>
      </c>
      <c r="AK1191" s="13" t="str">
        <f t="shared" ref="AK1191" si="9324">IF(AK1197="",IF(AK1201="",IF(AK1205="","",CONCATENATE(", ",AJ1192,AK1193,AK1205)),CONCATENATE(", ",AJ1192,AK1193,AK1201)),IF(AK1201="",CONCATENATE(", ",AJ1192,AK1193,AK1197),CONCATENATE(", ",AJ1192,AK1193,AK1197,", ",AJ1192,AK1193,AK1201,", ",AJ1192,AK1193,AK1205)))</f>
        <v/>
      </c>
    </row>
    <row r="1192" spans="1:41" s="14" customFormat="1" x14ac:dyDescent="0.25">
      <c r="A1192" s="249"/>
      <c r="B1192" s="235" t="s">
        <v>4</v>
      </c>
      <c r="C1192" s="235"/>
      <c r="D1192" s="235"/>
      <c r="E1192" s="235" t="s">
        <v>5</v>
      </c>
      <c r="F1192" s="235"/>
      <c r="G1192" s="235"/>
      <c r="H1192" s="235" t="s">
        <v>6</v>
      </c>
      <c r="I1192" s="235"/>
      <c r="J1192" s="235"/>
      <c r="K1192" s="235" t="s">
        <v>7</v>
      </c>
      <c r="L1192" s="235"/>
      <c r="M1192" s="235"/>
      <c r="N1192" s="235" t="s">
        <v>8</v>
      </c>
      <c r="O1192" s="235"/>
      <c r="P1192" s="235"/>
      <c r="Q1192" s="235" t="s">
        <v>9</v>
      </c>
      <c r="R1192" s="235"/>
      <c r="S1192" s="235"/>
      <c r="T1192" s="235" t="s">
        <v>10</v>
      </c>
      <c r="U1192" s="235"/>
      <c r="V1192" s="239"/>
      <c r="W1192" s="240" t="s">
        <v>11</v>
      </c>
      <c r="X1192" s="277" t="s">
        <v>47</v>
      </c>
      <c r="Y1192" s="269"/>
      <c r="Z1192" s="278" t="s">
        <v>48</v>
      </c>
      <c r="AA1192" s="276"/>
      <c r="AB1192" s="278" t="s">
        <v>49</v>
      </c>
      <c r="AC1192" s="276"/>
      <c r="AD1192" s="276" t="s">
        <v>50</v>
      </c>
      <c r="AE1192" s="276"/>
      <c r="AF1192" s="276" t="s">
        <v>51</v>
      </c>
      <c r="AG1192" s="276"/>
      <c r="AH1192" s="276" t="s">
        <v>52</v>
      </c>
      <c r="AI1192" s="276"/>
      <c r="AJ1192" s="276" t="s">
        <v>53</v>
      </c>
      <c r="AK1192" s="276"/>
    </row>
    <row r="1193" spans="1:41" s="14" customFormat="1" x14ac:dyDescent="0.25">
      <c r="A1193" s="250"/>
      <c r="B1193" s="1" t="s">
        <v>12</v>
      </c>
      <c r="C1193" s="1" t="s">
        <v>13</v>
      </c>
      <c r="D1193" s="1" t="s">
        <v>14</v>
      </c>
      <c r="E1193" s="1" t="s">
        <v>12</v>
      </c>
      <c r="F1193" s="1" t="s">
        <v>13</v>
      </c>
      <c r="G1193" s="1" t="s">
        <v>14</v>
      </c>
      <c r="H1193" s="1" t="s">
        <v>12</v>
      </c>
      <c r="I1193" s="1" t="s">
        <v>13</v>
      </c>
      <c r="J1193" s="1" t="s">
        <v>14</v>
      </c>
      <c r="K1193" s="1" t="s">
        <v>12</v>
      </c>
      <c r="L1193" s="1" t="s">
        <v>13</v>
      </c>
      <c r="M1193" s="1" t="s">
        <v>14</v>
      </c>
      <c r="N1193" s="1" t="s">
        <v>12</v>
      </c>
      <c r="O1193" s="1" t="s">
        <v>13</v>
      </c>
      <c r="P1193" s="1" t="s">
        <v>14</v>
      </c>
      <c r="Q1193" s="1" t="s">
        <v>12</v>
      </c>
      <c r="R1193" s="1" t="s">
        <v>13</v>
      </c>
      <c r="S1193" s="1" t="s">
        <v>14</v>
      </c>
      <c r="T1193" s="1" t="s">
        <v>12</v>
      </c>
      <c r="U1193" s="1" t="s">
        <v>13</v>
      </c>
      <c r="V1193" s="2" t="s">
        <v>14</v>
      </c>
      <c r="W1193" s="241"/>
      <c r="X1193" s="13" t="s">
        <v>45</v>
      </c>
      <c r="Y1193" s="13" t="s">
        <v>46</v>
      </c>
      <c r="Z1193" s="13" t="s">
        <v>45</v>
      </c>
      <c r="AA1193" s="13" t="s">
        <v>46</v>
      </c>
      <c r="AB1193" s="13" t="s">
        <v>45</v>
      </c>
      <c r="AC1193" s="13" t="s">
        <v>46</v>
      </c>
      <c r="AD1193" s="13" t="s">
        <v>45</v>
      </c>
      <c r="AE1193" s="13" t="s">
        <v>46</v>
      </c>
      <c r="AF1193" s="13" t="s">
        <v>45</v>
      </c>
      <c r="AG1193" s="13" t="s">
        <v>46</v>
      </c>
      <c r="AH1193" s="13" t="s">
        <v>45</v>
      </c>
      <c r="AI1193" s="13" t="s">
        <v>46</v>
      </c>
      <c r="AJ1193" s="13" t="s">
        <v>45</v>
      </c>
      <c r="AK1193" s="13" t="s">
        <v>46</v>
      </c>
    </row>
    <row r="1194" spans="1:41" s="14" customFormat="1" x14ac:dyDescent="0.25">
      <c r="A1194" s="3" t="s">
        <v>15</v>
      </c>
      <c r="B1194" s="25"/>
      <c r="C1194" s="25"/>
      <c r="D1194" s="16">
        <f>SUM(B1194:C1194)</f>
        <v>0</v>
      </c>
      <c r="E1194" s="25"/>
      <c r="F1194" s="25"/>
      <c r="G1194" s="16">
        <f>SUM(E1194:F1194)</f>
        <v>0</v>
      </c>
      <c r="H1194" s="25"/>
      <c r="I1194" s="25"/>
      <c r="J1194" s="16">
        <f>SUM(H1194:I1194)</f>
        <v>0</v>
      </c>
      <c r="K1194" s="25"/>
      <c r="L1194" s="25"/>
      <c r="M1194" s="16">
        <f>SUM(K1194:L1194)</f>
        <v>0</v>
      </c>
      <c r="N1194" s="25"/>
      <c r="O1194" s="25"/>
      <c r="P1194" s="16">
        <f>SUM(N1194:O1194)</f>
        <v>0</v>
      </c>
      <c r="Q1194" s="25"/>
      <c r="R1194" s="25"/>
      <c r="S1194" s="16">
        <f>SUM(Q1194:R1194)</f>
        <v>0</v>
      </c>
      <c r="T1194" s="25"/>
      <c r="U1194" s="25"/>
      <c r="V1194" s="16">
        <f>SUM(T1194:U1194)</f>
        <v>0</v>
      </c>
      <c r="W1194" s="27">
        <f>B1194+C1194+E1194+F1194+H1194+I1194+K1194+L1194+N1194+O1194+Q1194+R1194+T1194+U1194</f>
        <v>0</v>
      </c>
      <c r="X1194" s="13">
        <f t="shared" ref="X1194:Y1194" si="9325">SUM(B1194:B1197)</f>
        <v>0</v>
      </c>
      <c r="Y1194" s="13">
        <f t="shared" si="9325"/>
        <v>0</v>
      </c>
      <c r="Z1194" s="13">
        <f t="shared" ref="Z1194:AA1194" si="9326">SUM(E1194:E1197)</f>
        <v>0</v>
      </c>
      <c r="AA1194" s="13">
        <f t="shared" si="9326"/>
        <v>0</v>
      </c>
      <c r="AB1194" s="13">
        <f t="shared" ref="AB1194:AC1194" si="9327">SUM(H1194:H1197)</f>
        <v>0</v>
      </c>
      <c r="AC1194" s="13">
        <f t="shared" si="9327"/>
        <v>0</v>
      </c>
      <c r="AD1194" s="13">
        <f t="shared" ref="AD1194:AE1194" si="9328">SUM(K1194:K1197)</f>
        <v>0</v>
      </c>
      <c r="AE1194" s="13">
        <f t="shared" si="9328"/>
        <v>0</v>
      </c>
      <c r="AF1194" s="13">
        <f t="shared" ref="AF1194:AG1194" si="9329">SUM(N1194:N1197)</f>
        <v>0</v>
      </c>
      <c r="AG1194" s="13">
        <f t="shared" si="9329"/>
        <v>0</v>
      </c>
      <c r="AH1194" s="13">
        <f t="shared" ref="AH1194:AI1194" si="9330">SUM(Q1194:Q1197)</f>
        <v>0</v>
      </c>
      <c r="AI1194" s="13">
        <f t="shared" si="9330"/>
        <v>0</v>
      </c>
      <c r="AJ1194" s="13">
        <f t="shared" ref="AJ1194:AK1194" si="9331">SUM(T1194:T1197)</f>
        <v>0</v>
      </c>
      <c r="AK1194" s="13">
        <f t="shared" si="9331"/>
        <v>0</v>
      </c>
      <c r="AL1194" s="13"/>
      <c r="AM1194" s="13"/>
      <c r="AN1194" s="13"/>
      <c r="AO1194" s="13"/>
    </row>
    <row r="1195" spans="1:41" s="14" customFormat="1" x14ac:dyDescent="0.25">
      <c r="A1195" s="3" t="s">
        <v>16</v>
      </c>
      <c r="B1195" s="25"/>
      <c r="C1195" s="25"/>
      <c r="D1195" s="16">
        <f t="shared" ref="D1195:D1197" si="9332">SUM(B1195:C1195)</f>
        <v>0</v>
      </c>
      <c r="E1195" s="25"/>
      <c r="F1195" s="25"/>
      <c r="G1195" s="16">
        <f t="shared" ref="G1195:G1197" si="9333">SUM(E1195:F1195)</f>
        <v>0</v>
      </c>
      <c r="H1195" s="25"/>
      <c r="I1195" s="25"/>
      <c r="J1195" s="16">
        <f t="shared" ref="J1195:J1197" si="9334">SUM(H1195:I1195)</f>
        <v>0</v>
      </c>
      <c r="K1195" s="25"/>
      <c r="L1195" s="25"/>
      <c r="M1195" s="16">
        <f t="shared" ref="M1195:M1197" si="9335">SUM(K1195:L1195)</f>
        <v>0</v>
      </c>
      <c r="N1195" s="25"/>
      <c r="O1195" s="25"/>
      <c r="P1195" s="16">
        <f t="shared" ref="P1195:P1197" si="9336">SUM(N1195:O1195)</f>
        <v>0</v>
      </c>
      <c r="Q1195" s="25"/>
      <c r="R1195" s="25"/>
      <c r="S1195" s="16">
        <f t="shared" ref="S1195:S1197" si="9337">SUM(Q1195:R1195)</f>
        <v>0</v>
      </c>
      <c r="T1195" s="25"/>
      <c r="U1195" s="25"/>
      <c r="V1195" s="16">
        <f t="shared" ref="V1195:V1197" si="9338">SUM(T1195:U1195)</f>
        <v>0</v>
      </c>
      <c r="W1195" s="27">
        <f t="shared" ref="W1195:W1206" si="9339">B1195+C1195+E1195+F1195+H1195+I1195+K1195+L1195+N1195+O1195+Q1195+R1195+T1195+U1195</f>
        <v>0</v>
      </c>
      <c r="X1195" s="13">
        <f t="shared" ref="X1195" si="9340">IF(X1194=X1202,0,1)</f>
        <v>0</v>
      </c>
      <c r="Y1195" s="13">
        <f t="shared" ref="Y1195" si="9341">IF(Y1194=Y1202,0,1)</f>
        <v>0</v>
      </c>
      <c r="Z1195" s="13">
        <f t="shared" ref="Z1195" si="9342">IF(Z1194=Z1202,0,1)</f>
        <v>0</v>
      </c>
      <c r="AA1195" s="13">
        <f t="shared" ref="AA1195" si="9343">IF(AA1194=AA1202,0,1)</f>
        <v>0</v>
      </c>
      <c r="AB1195" s="13">
        <f t="shared" ref="AB1195" si="9344">IF(AB1194=AB1202,0,1)</f>
        <v>0</v>
      </c>
      <c r="AC1195" s="13">
        <f t="shared" ref="AC1195" si="9345">IF(AC1194=AC1202,0,1)</f>
        <v>0</v>
      </c>
      <c r="AD1195" s="13">
        <f t="shared" ref="AD1195" si="9346">IF(AD1194=AD1202,0,1)</f>
        <v>0</v>
      </c>
      <c r="AE1195" s="13">
        <f t="shared" ref="AE1195" si="9347">IF(AE1194=AE1202,0,1)</f>
        <v>0</v>
      </c>
      <c r="AF1195" s="13">
        <f t="shared" ref="AF1195" si="9348">IF(AF1194=AF1202,0,1)</f>
        <v>0</v>
      </c>
      <c r="AG1195" s="13">
        <f t="shared" ref="AG1195" si="9349">IF(AG1194=AG1202,0,1)</f>
        <v>0</v>
      </c>
      <c r="AH1195" s="13">
        <f t="shared" ref="AH1195" si="9350">IF(AH1194=AH1202,0,1)</f>
        <v>0</v>
      </c>
      <c r="AI1195" s="13">
        <f t="shared" ref="AI1195" si="9351">IF(AI1194=AI1202,0,1)</f>
        <v>0</v>
      </c>
      <c r="AJ1195" s="13">
        <f t="shared" ref="AJ1195" si="9352">IF(AJ1194=AJ1202,0,1)</f>
        <v>0</v>
      </c>
      <c r="AK1195" s="13">
        <f t="shared" ref="AK1195" si="9353">IF(AK1194=AK1202,0,1)</f>
        <v>0</v>
      </c>
      <c r="AL1195" s="13"/>
      <c r="AM1195" s="13"/>
      <c r="AN1195" s="13"/>
      <c r="AO1195" s="13"/>
    </row>
    <row r="1196" spans="1:41" s="14" customFormat="1" x14ac:dyDescent="0.25">
      <c r="A1196" s="3" t="s">
        <v>17</v>
      </c>
      <c r="B1196" s="25"/>
      <c r="C1196" s="25"/>
      <c r="D1196" s="16">
        <f t="shared" si="9332"/>
        <v>0</v>
      </c>
      <c r="E1196" s="25"/>
      <c r="F1196" s="25"/>
      <c r="G1196" s="16">
        <f t="shared" si="9333"/>
        <v>0</v>
      </c>
      <c r="H1196" s="25"/>
      <c r="I1196" s="25"/>
      <c r="J1196" s="16">
        <f t="shared" si="9334"/>
        <v>0</v>
      </c>
      <c r="K1196" s="25"/>
      <c r="L1196" s="25"/>
      <c r="M1196" s="16">
        <f t="shared" si="9335"/>
        <v>0</v>
      </c>
      <c r="N1196" s="25"/>
      <c r="O1196" s="25"/>
      <c r="P1196" s="16">
        <f t="shared" si="9336"/>
        <v>0</v>
      </c>
      <c r="Q1196" s="25"/>
      <c r="R1196" s="25"/>
      <c r="S1196" s="16">
        <f t="shared" si="9337"/>
        <v>0</v>
      </c>
      <c r="T1196" s="25"/>
      <c r="U1196" s="25"/>
      <c r="V1196" s="16">
        <f t="shared" si="9338"/>
        <v>0</v>
      </c>
      <c r="W1196" s="27">
        <f t="shared" si="9339"/>
        <v>0</v>
      </c>
      <c r="X1196" s="13">
        <f t="shared" ref="X1196:AK1196" si="9354">IF(X1194=X1198,0,1)</f>
        <v>0</v>
      </c>
      <c r="Y1196" s="13">
        <f t="shared" si="9354"/>
        <v>0</v>
      </c>
      <c r="Z1196" s="13">
        <f t="shared" si="9354"/>
        <v>0</v>
      </c>
      <c r="AA1196" s="13">
        <f t="shared" si="9354"/>
        <v>0</v>
      </c>
      <c r="AB1196" s="13">
        <f t="shared" si="9354"/>
        <v>0</v>
      </c>
      <c r="AC1196" s="13">
        <f t="shared" si="9354"/>
        <v>0</v>
      </c>
      <c r="AD1196" s="13">
        <f t="shared" si="9354"/>
        <v>0</v>
      </c>
      <c r="AE1196" s="13">
        <f t="shared" si="9354"/>
        <v>0</v>
      </c>
      <c r="AF1196" s="13">
        <f t="shared" si="9354"/>
        <v>0</v>
      </c>
      <c r="AG1196" s="13">
        <f t="shared" si="9354"/>
        <v>0</v>
      </c>
      <c r="AH1196" s="13">
        <f t="shared" si="9354"/>
        <v>0</v>
      </c>
      <c r="AI1196" s="13">
        <f t="shared" si="9354"/>
        <v>0</v>
      </c>
      <c r="AJ1196" s="13">
        <f t="shared" si="9354"/>
        <v>0</v>
      </c>
      <c r="AK1196" s="13">
        <f t="shared" si="9354"/>
        <v>0</v>
      </c>
      <c r="AL1196" s="13"/>
      <c r="AM1196" s="13"/>
      <c r="AN1196" s="13"/>
      <c r="AO1196" s="13"/>
    </row>
    <row r="1197" spans="1:41" s="14" customFormat="1" x14ac:dyDescent="0.25">
      <c r="A1197" s="3" t="s">
        <v>18</v>
      </c>
      <c r="B1197" s="25"/>
      <c r="C1197" s="25"/>
      <c r="D1197" s="16">
        <f t="shared" si="9332"/>
        <v>0</v>
      </c>
      <c r="E1197" s="25"/>
      <c r="F1197" s="25"/>
      <c r="G1197" s="16">
        <f t="shared" si="9333"/>
        <v>0</v>
      </c>
      <c r="H1197" s="25"/>
      <c r="I1197" s="25"/>
      <c r="J1197" s="16">
        <f t="shared" si="9334"/>
        <v>0</v>
      </c>
      <c r="K1197" s="25"/>
      <c r="L1197" s="25"/>
      <c r="M1197" s="16">
        <f t="shared" si="9335"/>
        <v>0</v>
      </c>
      <c r="N1197" s="25"/>
      <c r="O1197" s="25"/>
      <c r="P1197" s="16">
        <f t="shared" si="9336"/>
        <v>0</v>
      </c>
      <c r="Q1197" s="25"/>
      <c r="R1197" s="25"/>
      <c r="S1197" s="16">
        <f t="shared" si="9337"/>
        <v>0</v>
      </c>
      <c r="T1197" s="25"/>
      <c r="U1197" s="25"/>
      <c r="V1197" s="16">
        <f t="shared" si="9338"/>
        <v>0</v>
      </c>
      <c r="W1197" s="27">
        <f t="shared" si="9339"/>
        <v>0</v>
      </c>
      <c r="X1197" s="13" t="str">
        <f t="shared" ref="X1197" si="9355">IF(SUM(X1195:X1196)=2,"WA","")</f>
        <v/>
      </c>
      <c r="Y1197" s="13" t="str">
        <f t="shared" ref="Y1197" si="9356">IF(SUM(Y1195:Y1196)=2,"WA","")</f>
        <v/>
      </c>
      <c r="Z1197" s="13" t="str">
        <f t="shared" ref="Z1197" si="9357">IF(SUM(Z1195:Z1196)=2,"WA","")</f>
        <v/>
      </c>
      <c r="AA1197" s="13" t="str">
        <f t="shared" ref="AA1197" si="9358">IF(SUM(AA1195:AA1196)=2,"WA","")</f>
        <v/>
      </c>
      <c r="AB1197" s="13" t="str">
        <f t="shared" ref="AB1197" si="9359">IF(SUM(AB1195:AB1196)=2,"WA","")</f>
        <v/>
      </c>
      <c r="AC1197" s="13" t="str">
        <f t="shared" ref="AC1197" si="9360">IF(SUM(AC1195:AC1196)=2,"WA","")</f>
        <v/>
      </c>
      <c r="AD1197" s="13" t="str">
        <f t="shared" ref="AD1197" si="9361">IF(SUM(AD1195:AD1196)=2,"WA","")</f>
        <v/>
      </c>
      <c r="AE1197" s="13" t="str">
        <f t="shared" ref="AE1197" si="9362">IF(SUM(AE1195:AE1196)=2,"WA","")</f>
        <v/>
      </c>
      <c r="AF1197" s="13" t="str">
        <f t="shared" ref="AF1197" si="9363">IF(SUM(AF1195:AF1196)=2,"WA","")</f>
        <v/>
      </c>
      <c r="AG1197" s="13" t="str">
        <f t="shared" ref="AG1197" si="9364">IF(SUM(AG1195:AG1196)=2,"WA","")</f>
        <v/>
      </c>
      <c r="AH1197" s="13" t="str">
        <f t="shared" ref="AH1197" si="9365">IF(SUM(AH1195:AH1196)=2,"WA","")</f>
        <v/>
      </c>
      <c r="AI1197" s="13" t="str">
        <f t="shared" ref="AI1197" si="9366">IF(SUM(AI1195:AI1196)=2,"WA","")</f>
        <v/>
      </c>
      <c r="AJ1197" s="13" t="str">
        <f t="shared" ref="AJ1197" si="9367">IF(SUM(AJ1195:AJ1196)=2,"WA","")</f>
        <v/>
      </c>
      <c r="AK1197" s="13" t="str">
        <f t="shared" ref="AK1197" si="9368">IF(SUM(AK1195:AK1196)=2,"WA","")</f>
        <v/>
      </c>
      <c r="AL1197" s="13"/>
      <c r="AM1197" s="13"/>
      <c r="AN1197" s="13"/>
      <c r="AO1197" s="13"/>
    </row>
    <row r="1198" spans="1:41" s="14" customFormat="1" x14ac:dyDescent="0.25">
      <c r="A1198" s="4" t="s">
        <v>19</v>
      </c>
      <c r="B1198" s="26"/>
      <c r="C1198" s="26"/>
      <c r="D1198" s="18">
        <f>SUM(B1198:C1198)</f>
        <v>0</v>
      </c>
      <c r="E1198" s="26"/>
      <c r="F1198" s="26"/>
      <c r="G1198" s="18">
        <f>SUM(E1198:F1198)</f>
        <v>0</v>
      </c>
      <c r="H1198" s="26"/>
      <c r="I1198" s="26"/>
      <c r="J1198" s="18">
        <f>SUM(H1198:I1198)</f>
        <v>0</v>
      </c>
      <c r="K1198" s="26"/>
      <c r="L1198" s="26"/>
      <c r="M1198" s="18">
        <f>SUM(K1198:L1198)</f>
        <v>0</v>
      </c>
      <c r="N1198" s="26"/>
      <c r="O1198" s="26"/>
      <c r="P1198" s="18">
        <f>SUM(N1198:O1198)</f>
        <v>0</v>
      </c>
      <c r="Q1198" s="26"/>
      <c r="R1198" s="26"/>
      <c r="S1198" s="18">
        <f>SUM(Q1198:R1198)</f>
        <v>0</v>
      </c>
      <c r="T1198" s="26"/>
      <c r="U1198" s="26"/>
      <c r="V1198" s="18">
        <f>SUM(T1198:U1198)</f>
        <v>0</v>
      </c>
      <c r="W1198" s="27">
        <f t="shared" si="9339"/>
        <v>0</v>
      </c>
      <c r="X1198" s="13">
        <f t="shared" ref="X1198:Y1198" si="9369">SUM(B1198:B1201)</f>
        <v>0</v>
      </c>
      <c r="Y1198" s="13">
        <f t="shared" si="9369"/>
        <v>0</v>
      </c>
      <c r="Z1198" s="13">
        <f t="shared" ref="Z1198:AA1198" si="9370">SUM(E1198:E1201)</f>
        <v>0</v>
      </c>
      <c r="AA1198" s="13">
        <f t="shared" si="9370"/>
        <v>0</v>
      </c>
      <c r="AB1198" s="13">
        <f t="shared" ref="AB1198:AC1198" si="9371">SUM(H1198:H1201)</f>
        <v>0</v>
      </c>
      <c r="AC1198" s="13">
        <f t="shared" si="9371"/>
        <v>0</v>
      </c>
      <c r="AD1198" s="13">
        <f t="shared" ref="AD1198:AE1198" si="9372">SUM(K1198:K1201)</f>
        <v>0</v>
      </c>
      <c r="AE1198" s="13">
        <f t="shared" si="9372"/>
        <v>0</v>
      </c>
      <c r="AF1198" s="13">
        <f t="shared" ref="AF1198:AG1198" si="9373">SUM(N1198:N1201)</f>
        <v>0</v>
      </c>
      <c r="AG1198" s="13">
        <f t="shared" si="9373"/>
        <v>0</v>
      </c>
      <c r="AH1198" s="13">
        <f t="shared" ref="AH1198:AI1198" si="9374">SUM(Q1198:Q1201)</f>
        <v>0</v>
      </c>
      <c r="AI1198" s="13">
        <f t="shared" si="9374"/>
        <v>0</v>
      </c>
      <c r="AJ1198" s="13">
        <f t="shared" ref="AJ1198:AK1198" si="9375">SUM(T1198:T1201)</f>
        <v>0</v>
      </c>
      <c r="AK1198" s="13">
        <f t="shared" si="9375"/>
        <v>0</v>
      </c>
      <c r="AL1198" s="13"/>
      <c r="AM1198" s="13"/>
      <c r="AN1198" s="13"/>
      <c r="AO1198" s="13"/>
    </row>
    <row r="1199" spans="1:41" s="14" customFormat="1" x14ac:dyDescent="0.25">
      <c r="A1199" s="4" t="s">
        <v>20</v>
      </c>
      <c r="B1199" s="26"/>
      <c r="C1199" s="26"/>
      <c r="D1199" s="18">
        <f t="shared" ref="D1199:D1201" si="9376">SUM(B1199:C1199)</f>
        <v>0</v>
      </c>
      <c r="E1199" s="26"/>
      <c r="F1199" s="26"/>
      <c r="G1199" s="18">
        <f t="shared" ref="G1199:G1201" si="9377">SUM(E1199:F1199)</f>
        <v>0</v>
      </c>
      <c r="H1199" s="26"/>
      <c r="I1199" s="26"/>
      <c r="J1199" s="18">
        <f t="shared" ref="J1199:J1201" si="9378">SUM(H1199:I1199)</f>
        <v>0</v>
      </c>
      <c r="K1199" s="26"/>
      <c r="L1199" s="26"/>
      <c r="M1199" s="18">
        <f t="shared" ref="M1199:M1201" si="9379">SUM(K1199:L1199)</f>
        <v>0</v>
      </c>
      <c r="N1199" s="26"/>
      <c r="O1199" s="26"/>
      <c r="P1199" s="18">
        <f t="shared" ref="P1199:P1201" si="9380">SUM(N1199:O1199)</f>
        <v>0</v>
      </c>
      <c r="Q1199" s="26"/>
      <c r="R1199" s="26"/>
      <c r="S1199" s="18">
        <f t="shared" ref="S1199:S1201" si="9381">SUM(Q1199:R1199)</f>
        <v>0</v>
      </c>
      <c r="T1199" s="26"/>
      <c r="U1199" s="26"/>
      <c r="V1199" s="18">
        <f t="shared" ref="V1199:V1201" si="9382">SUM(T1199:U1199)</f>
        <v>0</v>
      </c>
      <c r="W1199" s="27">
        <f t="shared" si="9339"/>
        <v>0</v>
      </c>
      <c r="X1199" s="13">
        <f t="shared" ref="X1199" si="9383">IF(X1198=X1202,0,1)</f>
        <v>0</v>
      </c>
      <c r="Y1199" s="13">
        <f t="shared" ref="Y1199" si="9384">IF(Y1198=Y1202,0,1)</f>
        <v>0</v>
      </c>
      <c r="Z1199" s="13">
        <f t="shared" ref="Z1199" si="9385">IF(Z1198=Z1202,0,1)</f>
        <v>0</v>
      </c>
      <c r="AA1199" s="13">
        <f t="shared" ref="AA1199" si="9386">IF(AA1198=AA1202,0,1)</f>
        <v>0</v>
      </c>
      <c r="AB1199" s="13">
        <f t="shared" ref="AB1199" si="9387">IF(AB1198=AB1202,0,1)</f>
        <v>0</v>
      </c>
      <c r="AC1199" s="13">
        <f t="shared" ref="AC1199" si="9388">IF(AC1198=AC1202,0,1)</f>
        <v>0</v>
      </c>
      <c r="AD1199" s="13">
        <f t="shared" ref="AD1199" si="9389">IF(AD1198=AD1202,0,1)</f>
        <v>0</v>
      </c>
      <c r="AE1199" s="13">
        <f t="shared" ref="AE1199" si="9390">IF(AE1198=AE1202,0,1)</f>
        <v>0</v>
      </c>
      <c r="AF1199" s="13">
        <f t="shared" ref="AF1199" si="9391">IF(AF1198=AF1202,0,1)</f>
        <v>0</v>
      </c>
      <c r="AG1199" s="13">
        <f t="shared" ref="AG1199" si="9392">IF(AG1198=AG1202,0,1)</f>
        <v>0</v>
      </c>
      <c r="AH1199" s="13">
        <f t="shared" ref="AH1199" si="9393">IF(AH1198=AH1202,0,1)</f>
        <v>0</v>
      </c>
      <c r="AI1199" s="13">
        <f t="shared" ref="AI1199" si="9394">IF(AI1198=AI1202,0,1)</f>
        <v>0</v>
      </c>
      <c r="AJ1199" s="13">
        <f t="shared" ref="AJ1199" si="9395">IF(AJ1198=AJ1202,0,1)</f>
        <v>0</v>
      </c>
      <c r="AK1199" s="13">
        <f t="shared" ref="AK1199" si="9396">IF(AK1198=AK1202,0,1)</f>
        <v>0</v>
      </c>
      <c r="AL1199" s="13"/>
      <c r="AM1199" s="13"/>
      <c r="AN1199" s="13"/>
      <c r="AO1199" s="13"/>
    </row>
    <row r="1200" spans="1:41" s="14" customFormat="1" x14ac:dyDescent="0.25">
      <c r="A1200" s="4" t="s">
        <v>21</v>
      </c>
      <c r="B1200" s="26"/>
      <c r="C1200" s="26"/>
      <c r="D1200" s="18">
        <f t="shared" si="9376"/>
        <v>0</v>
      </c>
      <c r="E1200" s="26"/>
      <c r="F1200" s="26"/>
      <c r="G1200" s="18">
        <f t="shared" si="9377"/>
        <v>0</v>
      </c>
      <c r="H1200" s="26"/>
      <c r="I1200" s="26"/>
      <c r="J1200" s="18">
        <f t="shared" si="9378"/>
        <v>0</v>
      </c>
      <c r="K1200" s="26"/>
      <c r="L1200" s="26"/>
      <c r="M1200" s="18">
        <f t="shared" si="9379"/>
        <v>0</v>
      </c>
      <c r="N1200" s="26"/>
      <c r="O1200" s="26"/>
      <c r="P1200" s="18">
        <f t="shared" si="9380"/>
        <v>0</v>
      </c>
      <c r="Q1200" s="26"/>
      <c r="R1200" s="26"/>
      <c r="S1200" s="18">
        <f t="shared" si="9381"/>
        <v>0</v>
      </c>
      <c r="T1200" s="26"/>
      <c r="U1200" s="26"/>
      <c r="V1200" s="18">
        <f t="shared" si="9382"/>
        <v>0</v>
      </c>
      <c r="W1200" s="27">
        <f t="shared" si="9339"/>
        <v>0</v>
      </c>
      <c r="X1200" s="13">
        <f t="shared" ref="X1200:AK1200" si="9397">IF(X1198=X1194,0,1)</f>
        <v>0</v>
      </c>
      <c r="Y1200" s="13">
        <f t="shared" si="9397"/>
        <v>0</v>
      </c>
      <c r="Z1200" s="13">
        <f t="shared" si="9397"/>
        <v>0</v>
      </c>
      <c r="AA1200" s="13">
        <f t="shared" si="9397"/>
        <v>0</v>
      </c>
      <c r="AB1200" s="13">
        <f t="shared" si="9397"/>
        <v>0</v>
      </c>
      <c r="AC1200" s="13">
        <f t="shared" si="9397"/>
        <v>0</v>
      </c>
      <c r="AD1200" s="13">
        <f t="shared" si="9397"/>
        <v>0</v>
      </c>
      <c r="AE1200" s="13">
        <f t="shared" si="9397"/>
        <v>0</v>
      </c>
      <c r="AF1200" s="13">
        <f t="shared" si="9397"/>
        <v>0</v>
      </c>
      <c r="AG1200" s="13">
        <f t="shared" si="9397"/>
        <v>0</v>
      </c>
      <c r="AH1200" s="13">
        <f t="shared" si="9397"/>
        <v>0</v>
      </c>
      <c r="AI1200" s="13">
        <f t="shared" si="9397"/>
        <v>0</v>
      </c>
      <c r="AJ1200" s="13">
        <f t="shared" si="9397"/>
        <v>0</v>
      </c>
      <c r="AK1200" s="13">
        <f t="shared" si="9397"/>
        <v>0</v>
      </c>
      <c r="AL1200" s="13"/>
      <c r="AM1200" s="13"/>
      <c r="AN1200" s="13"/>
      <c r="AO1200" s="13"/>
    </row>
    <row r="1201" spans="1:41" s="14" customFormat="1" x14ac:dyDescent="0.25">
      <c r="A1201" s="4" t="s">
        <v>22</v>
      </c>
      <c r="B1201" s="26"/>
      <c r="C1201" s="26"/>
      <c r="D1201" s="18">
        <f t="shared" si="9376"/>
        <v>0</v>
      </c>
      <c r="E1201" s="26"/>
      <c r="F1201" s="26"/>
      <c r="G1201" s="18">
        <f t="shared" si="9377"/>
        <v>0</v>
      </c>
      <c r="H1201" s="26"/>
      <c r="I1201" s="26"/>
      <c r="J1201" s="18">
        <f t="shared" si="9378"/>
        <v>0</v>
      </c>
      <c r="K1201" s="26"/>
      <c r="L1201" s="26"/>
      <c r="M1201" s="18">
        <f t="shared" si="9379"/>
        <v>0</v>
      </c>
      <c r="N1201" s="26"/>
      <c r="O1201" s="26"/>
      <c r="P1201" s="18">
        <f t="shared" si="9380"/>
        <v>0</v>
      </c>
      <c r="Q1201" s="26"/>
      <c r="R1201" s="26"/>
      <c r="S1201" s="18">
        <f t="shared" si="9381"/>
        <v>0</v>
      </c>
      <c r="T1201" s="26"/>
      <c r="U1201" s="26"/>
      <c r="V1201" s="18">
        <f t="shared" si="9382"/>
        <v>0</v>
      </c>
      <c r="W1201" s="27">
        <f t="shared" si="9339"/>
        <v>0</v>
      </c>
      <c r="X1201" s="13" t="str">
        <f t="shared" ref="X1201" si="9398">IF(SUM(X1199:X1200)=2,"HA","")</f>
        <v/>
      </c>
      <c r="Y1201" s="13" t="str">
        <f t="shared" ref="Y1201" si="9399">IF(SUM(Y1199:Y1200)=2,"HA","")</f>
        <v/>
      </c>
      <c r="Z1201" s="13" t="str">
        <f t="shared" ref="Z1201" si="9400">IF(SUM(Z1199:Z1200)=2,"HA","")</f>
        <v/>
      </c>
      <c r="AA1201" s="13" t="str">
        <f t="shared" ref="AA1201" si="9401">IF(SUM(AA1199:AA1200)=2,"HA","")</f>
        <v/>
      </c>
      <c r="AB1201" s="13" t="str">
        <f t="shared" ref="AB1201" si="9402">IF(SUM(AB1199:AB1200)=2,"HA","")</f>
        <v/>
      </c>
      <c r="AC1201" s="13" t="str">
        <f t="shared" ref="AC1201" si="9403">IF(SUM(AC1199:AC1200)=2,"HA","")</f>
        <v/>
      </c>
      <c r="AD1201" s="13" t="str">
        <f t="shared" ref="AD1201" si="9404">IF(SUM(AD1199:AD1200)=2,"HA","")</f>
        <v/>
      </c>
      <c r="AE1201" s="13" t="str">
        <f t="shared" ref="AE1201" si="9405">IF(SUM(AE1199:AE1200)=2,"HA","")</f>
        <v/>
      </c>
      <c r="AF1201" s="13" t="str">
        <f t="shared" ref="AF1201" si="9406">IF(SUM(AF1199:AF1200)=2,"HA","")</f>
        <v/>
      </c>
      <c r="AG1201" s="13" t="str">
        <f t="shared" ref="AG1201" si="9407">IF(SUM(AG1199:AG1200)=2,"HA","")</f>
        <v/>
      </c>
      <c r="AH1201" s="13" t="str">
        <f t="shared" ref="AH1201" si="9408">IF(SUM(AH1199:AH1200)=2,"HA","")</f>
        <v/>
      </c>
      <c r="AI1201" s="13" t="str">
        <f t="shared" ref="AI1201" si="9409">IF(SUM(AI1199:AI1200)=2,"HA","")</f>
        <v/>
      </c>
      <c r="AJ1201" s="13" t="str">
        <f t="shared" ref="AJ1201" si="9410">IF(SUM(AJ1199:AJ1200)=2,"HA","")</f>
        <v/>
      </c>
      <c r="AK1201" s="13" t="str">
        <f t="shared" ref="AK1201" si="9411">IF(SUM(AK1199:AK1200)=2,"HA","")</f>
        <v/>
      </c>
      <c r="AL1201" s="13"/>
      <c r="AM1201" s="13"/>
      <c r="AN1201" s="13"/>
      <c r="AO1201" s="13"/>
    </row>
    <row r="1202" spans="1:41" s="14" customFormat="1" x14ac:dyDescent="0.25">
      <c r="A1202" s="3" t="s">
        <v>23</v>
      </c>
      <c r="B1202" s="25"/>
      <c r="C1202" s="25"/>
      <c r="D1202" s="16">
        <f>SUM(B1202:C1202)</f>
        <v>0</v>
      </c>
      <c r="E1202" s="25"/>
      <c r="F1202" s="25"/>
      <c r="G1202" s="16">
        <f>SUM(E1202:F1202)</f>
        <v>0</v>
      </c>
      <c r="H1202" s="25"/>
      <c r="I1202" s="25"/>
      <c r="J1202" s="16">
        <f>SUM(H1202:I1202)</f>
        <v>0</v>
      </c>
      <c r="K1202" s="25"/>
      <c r="L1202" s="25"/>
      <c r="M1202" s="16">
        <f>SUM(K1202:L1202)</f>
        <v>0</v>
      </c>
      <c r="N1202" s="25"/>
      <c r="O1202" s="25"/>
      <c r="P1202" s="16">
        <f>SUM(N1202:O1202)</f>
        <v>0</v>
      </c>
      <c r="Q1202" s="25"/>
      <c r="R1202" s="25"/>
      <c r="S1202" s="16">
        <f>SUM(Q1202:R1202)</f>
        <v>0</v>
      </c>
      <c r="T1202" s="25"/>
      <c r="U1202" s="25"/>
      <c r="V1202" s="16">
        <f>SUM(T1202:U1202)</f>
        <v>0</v>
      </c>
      <c r="W1202" s="27">
        <f t="shared" si="9339"/>
        <v>0</v>
      </c>
      <c r="X1202" s="13">
        <f t="shared" ref="X1202:Y1202" si="9412">SUM(B1202:B1206)</f>
        <v>0</v>
      </c>
      <c r="Y1202" s="13">
        <f t="shared" si="9412"/>
        <v>0</v>
      </c>
      <c r="Z1202" s="13">
        <f t="shared" ref="Z1202:AA1202" si="9413">SUM(E1202:E1206)</f>
        <v>0</v>
      </c>
      <c r="AA1202" s="13">
        <f t="shared" si="9413"/>
        <v>0</v>
      </c>
      <c r="AB1202" s="13">
        <f t="shared" ref="AB1202:AC1202" si="9414">SUM(H1202:H1206)</f>
        <v>0</v>
      </c>
      <c r="AC1202" s="13">
        <f t="shared" si="9414"/>
        <v>0</v>
      </c>
      <c r="AD1202" s="13">
        <f t="shared" ref="AD1202:AE1202" si="9415">SUM(K1202:K1206)</f>
        <v>0</v>
      </c>
      <c r="AE1202" s="13">
        <f t="shared" si="9415"/>
        <v>0</v>
      </c>
      <c r="AF1202" s="13">
        <f t="shared" ref="AF1202:AG1202" si="9416">SUM(N1202:N1206)</f>
        <v>0</v>
      </c>
      <c r="AG1202" s="13">
        <f t="shared" si="9416"/>
        <v>0</v>
      </c>
      <c r="AH1202" s="13">
        <f t="shared" ref="AH1202:AI1202" si="9417">SUM(Q1202:Q1206)</f>
        <v>0</v>
      </c>
      <c r="AI1202" s="13">
        <f t="shared" si="9417"/>
        <v>0</v>
      </c>
      <c r="AJ1202" s="13">
        <f t="shared" ref="AJ1202:AK1202" si="9418">SUM(T1202:T1206)</f>
        <v>0</v>
      </c>
      <c r="AK1202" s="13">
        <f t="shared" si="9418"/>
        <v>0</v>
      </c>
      <c r="AL1202" s="13"/>
      <c r="AM1202" s="13"/>
      <c r="AN1202" s="13"/>
      <c r="AO1202" s="13"/>
    </row>
    <row r="1203" spans="1:41" s="14" customFormat="1" x14ac:dyDescent="0.25">
      <c r="A1203" s="3" t="s">
        <v>24</v>
      </c>
      <c r="B1203" s="25"/>
      <c r="C1203" s="25"/>
      <c r="D1203" s="16">
        <f t="shared" ref="D1203:D1205" si="9419">SUM(B1203:C1203)</f>
        <v>0</v>
      </c>
      <c r="E1203" s="25"/>
      <c r="F1203" s="25"/>
      <c r="G1203" s="16">
        <f t="shared" ref="G1203:G1205" si="9420">SUM(E1203:F1203)</f>
        <v>0</v>
      </c>
      <c r="H1203" s="25"/>
      <c r="I1203" s="25"/>
      <c r="J1203" s="16">
        <f t="shared" ref="J1203:J1205" si="9421">SUM(H1203:I1203)</f>
        <v>0</v>
      </c>
      <c r="K1203" s="25"/>
      <c r="L1203" s="25"/>
      <c r="M1203" s="16">
        <f t="shared" ref="M1203:M1205" si="9422">SUM(K1203:L1203)</f>
        <v>0</v>
      </c>
      <c r="N1203" s="25"/>
      <c r="O1203" s="25"/>
      <c r="P1203" s="16">
        <f t="shared" ref="P1203:P1205" si="9423">SUM(N1203:O1203)</f>
        <v>0</v>
      </c>
      <c r="Q1203" s="25"/>
      <c r="R1203" s="25"/>
      <c r="S1203" s="16">
        <f t="shared" ref="S1203:S1205" si="9424">SUM(Q1203:R1203)</f>
        <v>0</v>
      </c>
      <c r="T1203" s="25"/>
      <c r="U1203" s="25"/>
      <c r="V1203" s="16">
        <f t="shared" ref="V1203:V1205" si="9425">SUM(T1203:U1203)</f>
        <v>0</v>
      </c>
      <c r="W1203" s="27">
        <f t="shared" si="9339"/>
        <v>0</v>
      </c>
      <c r="X1203" s="13">
        <f t="shared" ref="X1203" si="9426">IF(X1202=X1194,0,1)</f>
        <v>0</v>
      </c>
      <c r="Y1203" s="13">
        <f t="shared" ref="Y1203" si="9427">IF(Y1202=Y1194,0,1)</f>
        <v>0</v>
      </c>
      <c r="Z1203" s="13">
        <f t="shared" ref="Z1203" si="9428">IF(Z1202=Z1194,0,1)</f>
        <v>0</v>
      </c>
      <c r="AA1203" s="13">
        <f t="shared" ref="AA1203" si="9429">IF(AA1202=AA1194,0,1)</f>
        <v>0</v>
      </c>
      <c r="AB1203" s="13">
        <f t="shared" ref="AB1203" si="9430">IF(AB1202=AB1194,0,1)</f>
        <v>0</v>
      </c>
      <c r="AC1203" s="13">
        <f t="shared" ref="AC1203" si="9431">IF(AC1202=AC1194,0,1)</f>
        <v>0</v>
      </c>
      <c r="AD1203" s="13">
        <f t="shared" ref="AD1203" si="9432">IF(AD1202=AD1194,0,1)</f>
        <v>0</v>
      </c>
      <c r="AE1203" s="13">
        <f t="shared" ref="AE1203" si="9433">IF(AE1202=AE1194,0,1)</f>
        <v>0</v>
      </c>
      <c r="AF1203" s="13">
        <f t="shared" ref="AF1203" si="9434">IF(AF1202=AF1194,0,1)</f>
        <v>0</v>
      </c>
      <c r="AG1203" s="13">
        <f t="shared" ref="AG1203" si="9435">IF(AG1202=AG1194,0,1)</f>
        <v>0</v>
      </c>
      <c r="AH1203" s="13">
        <f t="shared" ref="AH1203" si="9436">IF(AH1202=AH1194,0,1)</f>
        <v>0</v>
      </c>
      <c r="AI1203" s="13">
        <f t="shared" ref="AI1203" si="9437">IF(AI1202=AI1194,0,1)</f>
        <v>0</v>
      </c>
      <c r="AJ1203" s="13">
        <f t="shared" ref="AJ1203" si="9438">IF(AJ1202=AJ1194,0,1)</f>
        <v>0</v>
      </c>
      <c r="AK1203" s="13">
        <f t="shared" ref="AK1203" si="9439">IF(AK1202=AK1194,0,1)</f>
        <v>0</v>
      </c>
      <c r="AL1203" s="13"/>
      <c r="AM1203" s="13"/>
      <c r="AN1203" s="13"/>
      <c r="AO1203" s="13"/>
    </row>
    <row r="1204" spans="1:41" s="14" customFormat="1" x14ac:dyDescent="0.25">
      <c r="A1204" s="3" t="s">
        <v>25</v>
      </c>
      <c r="B1204" s="25"/>
      <c r="C1204" s="25"/>
      <c r="D1204" s="16">
        <f t="shared" si="9419"/>
        <v>0</v>
      </c>
      <c r="E1204" s="25"/>
      <c r="F1204" s="25"/>
      <c r="G1204" s="16">
        <f t="shared" si="9420"/>
        <v>0</v>
      </c>
      <c r="H1204" s="25"/>
      <c r="I1204" s="25"/>
      <c r="J1204" s="16">
        <f t="shared" si="9421"/>
        <v>0</v>
      </c>
      <c r="K1204" s="25"/>
      <c r="L1204" s="25"/>
      <c r="M1204" s="16">
        <f t="shared" si="9422"/>
        <v>0</v>
      </c>
      <c r="N1204" s="25"/>
      <c r="O1204" s="25"/>
      <c r="P1204" s="16">
        <f t="shared" si="9423"/>
        <v>0</v>
      </c>
      <c r="Q1204" s="25"/>
      <c r="R1204" s="25"/>
      <c r="S1204" s="16">
        <f t="shared" si="9424"/>
        <v>0</v>
      </c>
      <c r="T1204" s="25"/>
      <c r="U1204" s="25"/>
      <c r="V1204" s="16">
        <f t="shared" si="9425"/>
        <v>0</v>
      </c>
      <c r="W1204" s="27">
        <f t="shared" si="9339"/>
        <v>0</v>
      </c>
      <c r="X1204" s="13">
        <f t="shared" ref="X1204:AK1204" si="9440">IF(X1202=X1198,0,1)</f>
        <v>0</v>
      </c>
      <c r="Y1204" s="13">
        <f t="shared" si="9440"/>
        <v>0</v>
      </c>
      <c r="Z1204" s="13">
        <f t="shared" si="9440"/>
        <v>0</v>
      </c>
      <c r="AA1204" s="13">
        <f t="shared" si="9440"/>
        <v>0</v>
      </c>
      <c r="AB1204" s="13">
        <f t="shared" si="9440"/>
        <v>0</v>
      </c>
      <c r="AC1204" s="13">
        <f t="shared" si="9440"/>
        <v>0</v>
      </c>
      <c r="AD1204" s="13">
        <f t="shared" si="9440"/>
        <v>0</v>
      </c>
      <c r="AE1204" s="13">
        <f t="shared" si="9440"/>
        <v>0</v>
      </c>
      <c r="AF1204" s="13">
        <f t="shared" si="9440"/>
        <v>0</v>
      </c>
      <c r="AG1204" s="13">
        <f t="shared" si="9440"/>
        <v>0</v>
      </c>
      <c r="AH1204" s="13">
        <f t="shared" si="9440"/>
        <v>0</v>
      </c>
      <c r="AI1204" s="13">
        <f t="shared" si="9440"/>
        <v>0</v>
      </c>
      <c r="AJ1204" s="13">
        <f t="shared" si="9440"/>
        <v>0</v>
      </c>
      <c r="AK1204" s="13">
        <f t="shared" si="9440"/>
        <v>0</v>
      </c>
      <c r="AL1204" s="13"/>
      <c r="AM1204" s="13"/>
      <c r="AN1204" s="13"/>
      <c r="AO1204" s="13"/>
    </row>
    <row r="1205" spans="1:41" s="14" customFormat="1" x14ac:dyDescent="0.25">
      <c r="A1205" s="3" t="s">
        <v>26</v>
      </c>
      <c r="B1205" s="25"/>
      <c r="C1205" s="25"/>
      <c r="D1205" s="16">
        <f t="shared" si="9419"/>
        <v>0</v>
      </c>
      <c r="E1205" s="25"/>
      <c r="F1205" s="25"/>
      <c r="G1205" s="16">
        <f t="shared" si="9420"/>
        <v>0</v>
      </c>
      <c r="H1205" s="25"/>
      <c r="I1205" s="25"/>
      <c r="J1205" s="16">
        <f t="shared" si="9421"/>
        <v>0</v>
      </c>
      <c r="K1205" s="25"/>
      <c r="L1205" s="25"/>
      <c r="M1205" s="16">
        <f t="shared" si="9422"/>
        <v>0</v>
      </c>
      <c r="N1205" s="25"/>
      <c r="O1205" s="25"/>
      <c r="P1205" s="16">
        <f t="shared" si="9423"/>
        <v>0</v>
      </c>
      <c r="Q1205" s="25"/>
      <c r="R1205" s="25"/>
      <c r="S1205" s="16">
        <f t="shared" si="9424"/>
        <v>0</v>
      </c>
      <c r="T1205" s="25"/>
      <c r="U1205" s="25"/>
      <c r="V1205" s="16">
        <f t="shared" si="9425"/>
        <v>0</v>
      </c>
      <c r="W1205" s="27">
        <f t="shared" si="9339"/>
        <v>0</v>
      </c>
      <c r="X1205" s="13" t="str">
        <f t="shared" ref="X1205" si="9441">IF(SUM(X1203:X1204)=2,"WH","")</f>
        <v/>
      </c>
      <c r="Y1205" s="13" t="str">
        <f t="shared" ref="Y1205" si="9442">IF(SUM(Y1203:Y1204)=2,"WH","")</f>
        <v/>
      </c>
      <c r="Z1205" s="13" t="str">
        <f t="shared" ref="Z1205" si="9443">IF(SUM(Z1203:Z1204)=2,"WH","")</f>
        <v/>
      </c>
      <c r="AA1205" s="13" t="str">
        <f t="shared" ref="AA1205" si="9444">IF(SUM(AA1203:AA1204)=2,"WH","")</f>
        <v/>
      </c>
      <c r="AB1205" s="13" t="str">
        <f t="shared" ref="AB1205" si="9445">IF(SUM(AB1203:AB1204)=2,"WH","")</f>
        <v/>
      </c>
      <c r="AC1205" s="13" t="str">
        <f t="shared" ref="AC1205" si="9446">IF(SUM(AC1203:AC1204)=2,"WH","")</f>
        <v/>
      </c>
      <c r="AD1205" s="13" t="str">
        <f t="shared" ref="AD1205" si="9447">IF(SUM(AD1203:AD1204)=2,"WH","")</f>
        <v/>
      </c>
      <c r="AE1205" s="13" t="str">
        <f t="shared" ref="AE1205" si="9448">IF(SUM(AE1203:AE1204)=2,"WH","")</f>
        <v/>
      </c>
      <c r="AF1205" s="13" t="str">
        <f t="shared" ref="AF1205" si="9449">IF(SUM(AF1203:AF1204)=2,"WH","")</f>
        <v/>
      </c>
      <c r="AG1205" s="13" t="str">
        <f t="shared" ref="AG1205" si="9450">IF(SUM(AG1203:AG1204)=2,"WH","")</f>
        <v/>
      </c>
      <c r="AH1205" s="13" t="str">
        <f t="shared" ref="AH1205" si="9451">IF(SUM(AH1203:AH1204)=2,"WH","")</f>
        <v/>
      </c>
      <c r="AI1205" s="13" t="str">
        <f t="shared" ref="AI1205" si="9452">IF(SUM(AI1203:AI1204)=2,"WH","")</f>
        <v/>
      </c>
      <c r="AJ1205" s="13" t="str">
        <f t="shared" ref="AJ1205" si="9453">IF(SUM(AJ1203:AJ1204)=2,"WH","")</f>
        <v/>
      </c>
      <c r="AK1205" s="13" t="str">
        <f t="shared" ref="AK1205" si="9454">IF(SUM(AK1203:AK1204)=2,"WH","")</f>
        <v/>
      </c>
      <c r="AL1205" s="13"/>
      <c r="AM1205" s="13" t="str">
        <f t="shared" ref="AM1205:AN1205" si="9455">IF(SUM(AM1203:AM1204)=2,"WH","")</f>
        <v/>
      </c>
      <c r="AN1205" s="13" t="str">
        <f t="shared" si="9455"/>
        <v/>
      </c>
      <c r="AO1205" s="13"/>
    </row>
    <row r="1206" spans="1:41" s="14" customFormat="1" x14ac:dyDescent="0.25">
      <c r="A1206" s="3" t="s">
        <v>27</v>
      </c>
      <c r="B1206" s="25"/>
      <c r="C1206" s="25"/>
      <c r="D1206" s="16">
        <f>SUM(B1206:C1206)</f>
        <v>0</v>
      </c>
      <c r="E1206" s="25"/>
      <c r="F1206" s="25"/>
      <c r="G1206" s="16">
        <f>SUM(E1206:F1206)</f>
        <v>0</v>
      </c>
      <c r="H1206" s="25"/>
      <c r="I1206" s="25"/>
      <c r="J1206" s="16">
        <f>SUM(H1206:I1206)</f>
        <v>0</v>
      </c>
      <c r="K1206" s="25"/>
      <c r="L1206" s="25"/>
      <c r="M1206" s="16">
        <f>SUM(K1206:L1206)</f>
        <v>0</v>
      </c>
      <c r="N1206" s="25"/>
      <c r="O1206" s="25"/>
      <c r="P1206" s="16">
        <f>SUM(N1206:O1206)</f>
        <v>0</v>
      </c>
      <c r="Q1206" s="25"/>
      <c r="R1206" s="25"/>
      <c r="S1206" s="16">
        <f>SUM(Q1206:R1206)</f>
        <v>0</v>
      </c>
      <c r="T1206" s="25"/>
      <c r="U1206" s="25"/>
      <c r="V1206" s="16">
        <f>SUM(T1206:U1206)</f>
        <v>0</v>
      </c>
      <c r="W1206" s="27">
        <f t="shared" si="9339"/>
        <v>0</v>
      </c>
      <c r="X1206" s="13"/>
      <c r="Y1206" s="13"/>
      <c r="Z1206" s="13"/>
      <c r="AA1206" s="13"/>
      <c r="AB1206" s="13"/>
      <c r="AC1206" s="13"/>
      <c r="AD1206" s="13"/>
      <c r="AE1206" s="13"/>
      <c r="AF1206" s="13"/>
      <c r="AG1206" s="13"/>
    </row>
    <row r="1207" spans="1:41" s="14" customFormat="1" ht="15.75" thickBot="1" x14ac:dyDescent="0.3">
      <c r="A1207" s="5" t="s">
        <v>11</v>
      </c>
      <c r="B1207" s="20">
        <f>SUM(B1194:B1197)</f>
        <v>0</v>
      </c>
      <c r="C1207" s="20">
        <f t="shared" ref="C1207:W1207" si="9456">SUM(C1194:C1197)</f>
        <v>0</v>
      </c>
      <c r="D1207" s="20">
        <f t="shared" si="9456"/>
        <v>0</v>
      </c>
      <c r="E1207" s="20">
        <f t="shared" si="9456"/>
        <v>0</v>
      </c>
      <c r="F1207" s="20">
        <f t="shared" si="9456"/>
        <v>0</v>
      </c>
      <c r="G1207" s="20">
        <f t="shared" si="9456"/>
        <v>0</v>
      </c>
      <c r="H1207" s="20">
        <f t="shared" si="9456"/>
        <v>0</v>
      </c>
      <c r="I1207" s="20">
        <f t="shared" si="9456"/>
        <v>0</v>
      </c>
      <c r="J1207" s="20">
        <f t="shared" si="9456"/>
        <v>0</v>
      </c>
      <c r="K1207" s="20">
        <f t="shared" si="9456"/>
        <v>0</v>
      </c>
      <c r="L1207" s="20">
        <f t="shared" si="9456"/>
        <v>0</v>
      </c>
      <c r="M1207" s="20">
        <f t="shared" si="9456"/>
        <v>0</v>
      </c>
      <c r="N1207" s="20">
        <f t="shared" si="9456"/>
        <v>0</v>
      </c>
      <c r="O1207" s="20">
        <f t="shared" si="9456"/>
        <v>0</v>
      </c>
      <c r="P1207" s="20">
        <f t="shared" si="9456"/>
        <v>0</v>
      </c>
      <c r="Q1207" s="20">
        <f t="shared" si="9456"/>
        <v>0</v>
      </c>
      <c r="R1207" s="20">
        <f t="shared" si="9456"/>
        <v>0</v>
      </c>
      <c r="S1207" s="20">
        <f t="shared" si="9456"/>
        <v>0</v>
      </c>
      <c r="T1207" s="20">
        <f t="shared" si="9456"/>
        <v>0</v>
      </c>
      <c r="U1207" s="20">
        <f t="shared" si="9456"/>
        <v>0</v>
      </c>
      <c r="V1207" s="20">
        <f t="shared" si="9456"/>
        <v>0</v>
      </c>
      <c r="W1207" s="20">
        <f t="shared" si="9456"/>
        <v>0</v>
      </c>
      <c r="X1207" s="13"/>
      <c r="Y1207" s="13"/>
      <c r="Z1207" s="13"/>
      <c r="AA1207" s="13"/>
      <c r="AB1207" s="13"/>
      <c r="AC1207" s="13"/>
      <c r="AD1207" s="13"/>
      <c r="AE1207" s="13"/>
      <c r="AF1207" s="13"/>
      <c r="AG1207" s="13"/>
    </row>
    <row r="1208" spans="1:41" s="14" customFormat="1" x14ac:dyDescent="0.25">
      <c r="A1208" s="14" t="s">
        <v>0</v>
      </c>
      <c r="B1208" s="251"/>
      <c r="C1208" s="251"/>
      <c r="D1208" s="251"/>
      <c r="E1208" s="224" t="s">
        <v>3</v>
      </c>
      <c r="F1208" s="224"/>
      <c r="G1208" s="224"/>
      <c r="H1208" s="228" t="s">
        <v>152</v>
      </c>
      <c r="I1208" s="228"/>
      <c r="J1208" s="227">
        <f>MROUND(B1209*0.135,1)</f>
        <v>0</v>
      </c>
      <c r="K1208" s="227"/>
      <c r="L1208" s="229" t="s">
        <v>239</v>
      </c>
      <c r="M1208" s="229"/>
      <c r="N1208" s="229"/>
      <c r="O1208" s="231" t="s">
        <v>152</v>
      </c>
      <c r="P1208" s="231"/>
      <c r="Q1208" s="232"/>
      <c r="R1208" s="232"/>
      <c r="S1208" s="127" t="s">
        <v>1</v>
      </c>
      <c r="T1208" s="124"/>
      <c r="U1208" s="236">
        <f>IFERROR(J1209/W1225,0)</f>
        <v>0</v>
      </c>
      <c r="V1208" s="236"/>
      <c r="W1208" s="124"/>
      <c r="X1208" s="13"/>
      <c r="Y1208" s="13"/>
      <c r="Z1208" s="13"/>
      <c r="AA1208" s="13"/>
      <c r="AB1208" s="13"/>
      <c r="AC1208" s="13"/>
      <c r="AD1208" s="13"/>
      <c r="AE1208" s="13"/>
      <c r="AF1208" s="13"/>
      <c r="AG1208" s="13"/>
    </row>
    <row r="1209" spans="1:41" s="14" customFormat="1" ht="15.75" thickBot="1" x14ac:dyDescent="0.3">
      <c r="A1209" s="14" t="s">
        <v>2</v>
      </c>
      <c r="B1209" s="248"/>
      <c r="C1209" s="248"/>
      <c r="D1209" s="248"/>
      <c r="E1209" s="225"/>
      <c r="F1209" s="225"/>
      <c r="G1209" s="225"/>
      <c r="H1209" s="238" t="s">
        <v>153</v>
      </c>
      <c r="I1209" s="238"/>
      <c r="J1209" s="226">
        <f>MROUND(B1209*0.162,1)</f>
        <v>0</v>
      </c>
      <c r="K1209" s="226"/>
      <c r="L1209" s="230"/>
      <c r="M1209" s="230"/>
      <c r="N1209" s="230"/>
      <c r="O1209" s="233" t="s">
        <v>153</v>
      </c>
      <c r="P1209" s="233"/>
      <c r="Q1209" s="234"/>
      <c r="R1209" s="234"/>
      <c r="S1209" s="237" t="str">
        <f>IF(CONCATENATE(X1209,Y1209,Z1209,AA1209,AB1209,AC1209,AD1209,AE1209,AF1209,,AG1209,,AH1209,,AI1209,AJ1209,AK1209)="","",(CONCATENATE("ERRORS: ", X1209,Y1209,Z1209,AA1209,AB1209,AC1209,AD1209,AE1209,AF1209,,AG1209,,AH1209,,AI1209,AJ1209,AK1209)))</f>
        <v/>
      </c>
      <c r="T1209" s="237"/>
      <c r="U1209" s="237"/>
      <c r="V1209" s="237"/>
      <c r="W1209" s="237"/>
      <c r="X1209" s="13" t="str">
        <f t="shared" ref="X1209" si="9457">IF(X1215="",IF(X1219="",IF(X1223="","",CONCATENATE(", ",X1210,X1211,X1223)),CONCATENATE(", ",X1210,X1211,X1219)),IF(X1219="",CONCATENATE(", ",X1210,X1211,X1215),CONCATENATE(", ",X1210,X1211,X1215,", ",X1210,X1211,X1219,", ",X1210,X1211,X1223)))</f>
        <v/>
      </c>
      <c r="Y1209" s="13" t="str">
        <f t="shared" ref="Y1209" si="9458">IF(Y1215="",IF(Y1219="",IF(Y1223="","",CONCATENATE(", ",X1210,Y1211,Y1223)),CONCATENATE(", ",X1210,Y1211,Y1219)),IF(Y1219="",CONCATENATE(", ",X1210,Y1211,Y1215),CONCATENATE(", ",X1210,Y1211,Y1215,", ",X1210,Y1211,Y1219,", ",X1210,Y1211,Y1223)))</f>
        <v/>
      </c>
      <c r="Z1209" s="13" t="str">
        <f t="shared" ref="Z1209" si="9459">IF(Z1215="",IF(Z1219="",IF(Z1223="","",CONCATENATE(", ",Z1210,Z1211,Z1223)),CONCATENATE(", ",Z1210,Z1211,Z1219)),IF(Z1219="",CONCATENATE(", ",Z1210,Z1211,Z1215),CONCATENATE(", ",Z1210,Z1211,Z1215,", ",Z1210,Z1211,Z1219,", ",Z1210,Z1211,Z1223)))</f>
        <v/>
      </c>
      <c r="AA1209" s="13" t="str">
        <f t="shared" ref="AA1209" si="9460">IF(AA1215="",IF(AA1219="",IF(AA1223="","",CONCATENATE(", ",Z1210,AA1211,AA1223)),CONCATENATE(", ",Z1210,AA1211,AA1219)),IF(AA1219="",CONCATENATE(", ",Z1210,AA1211,AA1215),CONCATENATE(", ",Z1210,AA1211,AA1215,", ",Z1210,AA1211,AA1219,", ",Z1210,AA1211,AA1223)))</f>
        <v/>
      </c>
      <c r="AB1209" s="13" t="str">
        <f t="shared" ref="AB1209" si="9461">IF(AB1215="",IF(AB1219="",IF(AB1223="","",CONCATENATE(", ",AB1210,AB1211,AB1223)),CONCATENATE(", ",AB1210,AB1211,AB1219)),IF(AB1219="",CONCATENATE(", ",AB1210,AB1211,AB1215),CONCATENATE(", ",AB1210,AB1211,AB1215,", ",AB1210,AB1211,AB1219,", ",AB1210,AB1211,AB1223)))</f>
        <v/>
      </c>
      <c r="AC1209" s="13" t="str">
        <f t="shared" ref="AC1209" si="9462">IF(AC1215="",IF(AC1219="",IF(AC1223="","",CONCATENATE(", ",AB1210,AC1211,AC1223)),CONCATENATE(", ",AB1210,AC1211,AC1219)),IF(AC1219="",CONCATENATE(", ",AB1210,AC1211,AC1215),CONCATENATE(", ",AB1210,AC1211,AC1215,", ",AB1210,AC1211,AC1219,", ",AB1210,AC1211,AC1223)))</f>
        <v/>
      </c>
      <c r="AD1209" s="13" t="str">
        <f t="shared" ref="AD1209" si="9463">IF(AD1215="",IF(AD1219="",IF(AD1223="","",CONCATENATE(", ",AD1210,AD1211,AD1223)),CONCATENATE(", ",AD1210,AD1211,AD1219)),IF(AD1219="",CONCATENATE(", ",AD1210,AD1211,AD1215),CONCATENATE(", ",AD1210,AD1211,AD1215,", ",AD1210,AD1211,AD1219,", ",AD1210,AD1211,AD1223)))</f>
        <v/>
      </c>
      <c r="AE1209" s="13" t="str">
        <f t="shared" ref="AE1209" si="9464">IF(AE1215="",IF(AE1219="",IF(AE1223="","",CONCATENATE(", ",AD1210,AE1211,AE1223)),CONCATENATE(", ",AD1210,AE1211,AE1219)),IF(AE1219="",CONCATENATE(", ",AD1210,AE1211,AE1215),CONCATENATE(", ",AD1210,AE1211,AE1215,", ",AD1210,AE1211,AE1219,", ",AD1210,AE1211,AE1223)))</f>
        <v/>
      </c>
      <c r="AF1209" s="13" t="str">
        <f t="shared" ref="AF1209" si="9465">IF(AF1215="",IF(AF1219="",IF(AF1223="","",CONCATENATE(", ",AF1210,AF1211,AF1223)),CONCATENATE(", ",AF1210,AF1211,AF1219)),IF(AF1219="",CONCATENATE(", ",AF1210,AF1211,AF1215),CONCATENATE(", ",AF1210,AF1211,AF1215,", ",AF1210,AF1211,AF1219,", ",AF1210,AF1211,AF1223)))</f>
        <v/>
      </c>
      <c r="AG1209" s="13" t="str">
        <f t="shared" ref="AG1209" si="9466">IF(AG1215="",IF(AG1219="",IF(AG1223="","",CONCATENATE(", ",AF1210,AG1211,AG1223)),CONCATENATE(", ",AF1210,AG1211,AG1219)),IF(AG1219="",CONCATENATE(", ",AF1210,AG1211,AG1215),CONCATENATE(", ",AF1210,AG1211,AG1215,", ",AF1210,AG1211,AG1219,", ",AF1210,AG1211,AG1223)))</f>
        <v/>
      </c>
      <c r="AH1209" s="13" t="str">
        <f t="shared" ref="AH1209" si="9467">IF(AH1215="",IF(AH1219="",IF(AH1223="","",CONCATENATE(", ",AH1210,AH1211,AH1223)),CONCATENATE(", ",AH1210,AH1211,AH1219)),IF(AH1219="",CONCATENATE(", ",AH1210,AH1211,AH1215),CONCATENATE(", ",AH1210,AH1211,AH1215,", ",AH1210,AH1211,AH1219,", ",AH1210,AH1211,AH1223)))</f>
        <v/>
      </c>
      <c r="AI1209" s="13" t="str">
        <f t="shared" ref="AI1209" si="9468">IF(AI1215="",IF(AI1219="",IF(AI1223="","",CONCATENATE(", ",AH1210,AI1211,AI1223)),CONCATENATE(", ",AH1210,AI1211,AI1219)),IF(AI1219="",CONCATENATE(", ",AH1210,AI1211,AI1215),CONCATENATE(", ",AH1210,AI1211,AI1215,", ",AH1210,AI1211,AI1219,", ",AH1210,AI1211,AI1223)))</f>
        <v/>
      </c>
      <c r="AJ1209" s="13" t="str">
        <f t="shared" ref="AJ1209" si="9469">IF(AJ1215="",IF(AJ1219="",IF(AJ1223="","",CONCATENATE(", ",AJ1210,AJ1211,AJ1223)),CONCATENATE(", ",AJ1210,AJ1211,AJ1219)),IF(AJ1219="",CONCATENATE(", ",AJ1210,AJ1211,AJ1215),CONCATENATE(", ",AJ1210,AJ1211,AJ1215,", ",AJ1210,AJ1211,AJ1219,", ",AJ1210,AJ1211,AJ1223)))</f>
        <v/>
      </c>
      <c r="AK1209" s="13" t="str">
        <f t="shared" ref="AK1209" si="9470">IF(AK1215="",IF(AK1219="",IF(AK1223="","",CONCATENATE(", ",AJ1210,AK1211,AK1223)),CONCATENATE(", ",AJ1210,AK1211,AK1219)),IF(AK1219="",CONCATENATE(", ",AJ1210,AK1211,AK1215),CONCATENATE(", ",AJ1210,AK1211,AK1215,", ",AJ1210,AK1211,AK1219,", ",AJ1210,AK1211,AK1223)))</f>
        <v/>
      </c>
    </row>
    <row r="1210" spans="1:41" s="14" customFormat="1" x14ac:dyDescent="0.25">
      <c r="A1210" s="249"/>
      <c r="B1210" s="235" t="s">
        <v>4</v>
      </c>
      <c r="C1210" s="235"/>
      <c r="D1210" s="235"/>
      <c r="E1210" s="235" t="s">
        <v>5</v>
      </c>
      <c r="F1210" s="235"/>
      <c r="G1210" s="235"/>
      <c r="H1210" s="235" t="s">
        <v>6</v>
      </c>
      <c r="I1210" s="235"/>
      <c r="J1210" s="235"/>
      <c r="K1210" s="235" t="s">
        <v>7</v>
      </c>
      <c r="L1210" s="235"/>
      <c r="M1210" s="235"/>
      <c r="N1210" s="235" t="s">
        <v>8</v>
      </c>
      <c r="O1210" s="235"/>
      <c r="P1210" s="235"/>
      <c r="Q1210" s="235" t="s">
        <v>9</v>
      </c>
      <c r="R1210" s="235"/>
      <c r="S1210" s="235"/>
      <c r="T1210" s="235" t="s">
        <v>10</v>
      </c>
      <c r="U1210" s="235"/>
      <c r="V1210" s="239"/>
      <c r="W1210" s="240" t="s">
        <v>11</v>
      </c>
      <c r="X1210" s="277" t="s">
        <v>47</v>
      </c>
      <c r="Y1210" s="269"/>
      <c r="Z1210" s="278" t="s">
        <v>48</v>
      </c>
      <c r="AA1210" s="276"/>
      <c r="AB1210" s="278" t="s">
        <v>49</v>
      </c>
      <c r="AC1210" s="276"/>
      <c r="AD1210" s="276" t="s">
        <v>50</v>
      </c>
      <c r="AE1210" s="276"/>
      <c r="AF1210" s="276" t="s">
        <v>51</v>
      </c>
      <c r="AG1210" s="276"/>
      <c r="AH1210" s="276" t="s">
        <v>52</v>
      </c>
      <c r="AI1210" s="276"/>
      <c r="AJ1210" s="276" t="s">
        <v>53</v>
      </c>
      <c r="AK1210" s="276"/>
    </row>
    <row r="1211" spans="1:41" s="14" customFormat="1" x14ac:dyDescent="0.25">
      <c r="A1211" s="250"/>
      <c r="B1211" s="1" t="s">
        <v>12</v>
      </c>
      <c r="C1211" s="1" t="s">
        <v>13</v>
      </c>
      <c r="D1211" s="1" t="s">
        <v>14</v>
      </c>
      <c r="E1211" s="1" t="s">
        <v>12</v>
      </c>
      <c r="F1211" s="1" t="s">
        <v>13</v>
      </c>
      <c r="G1211" s="1" t="s">
        <v>14</v>
      </c>
      <c r="H1211" s="1" t="s">
        <v>12</v>
      </c>
      <c r="I1211" s="1" t="s">
        <v>13</v>
      </c>
      <c r="J1211" s="1" t="s">
        <v>14</v>
      </c>
      <c r="K1211" s="1" t="s">
        <v>12</v>
      </c>
      <c r="L1211" s="1" t="s">
        <v>13</v>
      </c>
      <c r="M1211" s="1" t="s">
        <v>14</v>
      </c>
      <c r="N1211" s="1" t="s">
        <v>12</v>
      </c>
      <c r="O1211" s="1" t="s">
        <v>13</v>
      </c>
      <c r="P1211" s="1" t="s">
        <v>14</v>
      </c>
      <c r="Q1211" s="1" t="s">
        <v>12</v>
      </c>
      <c r="R1211" s="1" t="s">
        <v>13</v>
      </c>
      <c r="S1211" s="1" t="s">
        <v>14</v>
      </c>
      <c r="T1211" s="1" t="s">
        <v>12</v>
      </c>
      <c r="U1211" s="1" t="s">
        <v>13</v>
      </c>
      <c r="V1211" s="2" t="s">
        <v>14</v>
      </c>
      <c r="W1211" s="241"/>
      <c r="X1211" s="13" t="s">
        <v>45</v>
      </c>
      <c r="Y1211" s="13" t="s">
        <v>46</v>
      </c>
      <c r="Z1211" s="13" t="s">
        <v>45</v>
      </c>
      <c r="AA1211" s="13" t="s">
        <v>46</v>
      </c>
      <c r="AB1211" s="13" t="s">
        <v>45</v>
      </c>
      <c r="AC1211" s="13" t="s">
        <v>46</v>
      </c>
      <c r="AD1211" s="13" t="s">
        <v>45</v>
      </c>
      <c r="AE1211" s="13" t="s">
        <v>46</v>
      </c>
      <c r="AF1211" s="13" t="s">
        <v>45</v>
      </c>
      <c r="AG1211" s="13" t="s">
        <v>46</v>
      </c>
      <c r="AH1211" s="13" t="s">
        <v>45</v>
      </c>
      <c r="AI1211" s="13" t="s">
        <v>46</v>
      </c>
      <c r="AJ1211" s="13" t="s">
        <v>45</v>
      </c>
      <c r="AK1211" s="13" t="s">
        <v>46</v>
      </c>
    </row>
    <row r="1212" spans="1:41" s="14" customFormat="1" x14ac:dyDescent="0.25">
      <c r="A1212" s="3" t="s">
        <v>15</v>
      </c>
      <c r="B1212" s="25"/>
      <c r="C1212" s="25"/>
      <c r="D1212" s="16">
        <f>SUM(B1212:C1212)</f>
        <v>0</v>
      </c>
      <c r="E1212" s="25"/>
      <c r="F1212" s="25"/>
      <c r="G1212" s="16">
        <f>SUM(E1212:F1212)</f>
        <v>0</v>
      </c>
      <c r="H1212" s="25"/>
      <c r="I1212" s="25"/>
      <c r="J1212" s="16">
        <f>SUM(H1212:I1212)</f>
        <v>0</v>
      </c>
      <c r="K1212" s="25"/>
      <c r="L1212" s="25"/>
      <c r="M1212" s="16">
        <f>SUM(K1212:L1212)</f>
        <v>0</v>
      </c>
      <c r="N1212" s="25"/>
      <c r="O1212" s="25"/>
      <c r="P1212" s="16">
        <f>SUM(N1212:O1212)</f>
        <v>0</v>
      </c>
      <c r="Q1212" s="25"/>
      <c r="R1212" s="25"/>
      <c r="S1212" s="16">
        <f>SUM(Q1212:R1212)</f>
        <v>0</v>
      </c>
      <c r="T1212" s="25"/>
      <c r="U1212" s="25"/>
      <c r="V1212" s="16">
        <f>SUM(T1212:U1212)</f>
        <v>0</v>
      </c>
      <c r="W1212" s="27">
        <f>B1212+C1212+E1212+F1212+H1212+I1212+K1212+L1212+N1212+O1212+Q1212+R1212+T1212+U1212</f>
        <v>0</v>
      </c>
      <c r="X1212" s="13">
        <f t="shared" ref="X1212:Y1212" si="9471">SUM(B1212:B1215)</f>
        <v>0</v>
      </c>
      <c r="Y1212" s="13">
        <f t="shared" si="9471"/>
        <v>0</v>
      </c>
      <c r="Z1212" s="13">
        <f t="shared" ref="Z1212:AA1212" si="9472">SUM(E1212:E1215)</f>
        <v>0</v>
      </c>
      <c r="AA1212" s="13">
        <f t="shared" si="9472"/>
        <v>0</v>
      </c>
      <c r="AB1212" s="13">
        <f t="shared" ref="AB1212:AC1212" si="9473">SUM(H1212:H1215)</f>
        <v>0</v>
      </c>
      <c r="AC1212" s="13">
        <f t="shared" si="9473"/>
        <v>0</v>
      </c>
      <c r="AD1212" s="13">
        <f t="shared" ref="AD1212:AE1212" si="9474">SUM(K1212:K1215)</f>
        <v>0</v>
      </c>
      <c r="AE1212" s="13">
        <f t="shared" si="9474"/>
        <v>0</v>
      </c>
      <c r="AF1212" s="13">
        <f t="shared" ref="AF1212:AG1212" si="9475">SUM(N1212:N1215)</f>
        <v>0</v>
      </c>
      <c r="AG1212" s="13">
        <f t="shared" si="9475"/>
        <v>0</v>
      </c>
      <c r="AH1212" s="13">
        <f t="shared" ref="AH1212:AI1212" si="9476">SUM(Q1212:Q1215)</f>
        <v>0</v>
      </c>
      <c r="AI1212" s="13">
        <f t="shared" si="9476"/>
        <v>0</v>
      </c>
      <c r="AJ1212" s="13">
        <f t="shared" ref="AJ1212:AK1212" si="9477">SUM(T1212:T1215)</f>
        <v>0</v>
      </c>
      <c r="AK1212" s="13">
        <f t="shared" si="9477"/>
        <v>0</v>
      </c>
    </row>
    <row r="1213" spans="1:41" s="14" customFormat="1" x14ac:dyDescent="0.25">
      <c r="A1213" s="3" t="s">
        <v>16</v>
      </c>
      <c r="B1213" s="25"/>
      <c r="C1213" s="25"/>
      <c r="D1213" s="16">
        <f t="shared" ref="D1213:D1215" si="9478">SUM(B1213:C1213)</f>
        <v>0</v>
      </c>
      <c r="E1213" s="25"/>
      <c r="F1213" s="25"/>
      <c r="G1213" s="16">
        <f t="shared" ref="G1213:G1215" si="9479">SUM(E1213:F1213)</f>
        <v>0</v>
      </c>
      <c r="H1213" s="25"/>
      <c r="I1213" s="25"/>
      <c r="J1213" s="16">
        <f t="shared" ref="J1213:J1215" si="9480">SUM(H1213:I1213)</f>
        <v>0</v>
      </c>
      <c r="K1213" s="25"/>
      <c r="L1213" s="25"/>
      <c r="M1213" s="16">
        <f t="shared" ref="M1213:M1215" si="9481">SUM(K1213:L1213)</f>
        <v>0</v>
      </c>
      <c r="N1213" s="25"/>
      <c r="O1213" s="25"/>
      <c r="P1213" s="16">
        <f t="shared" ref="P1213:P1215" si="9482">SUM(N1213:O1213)</f>
        <v>0</v>
      </c>
      <c r="Q1213" s="25"/>
      <c r="R1213" s="25"/>
      <c r="S1213" s="16">
        <f t="shared" ref="S1213:S1215" si="9483">SUM(Q1213:R1213)</f>
        <v>0</v>
      </c>
      <c r="T1213" s="25"/>
      <c r="U1213" s="25"/>
      <c r="V1213" s="16">
        <f t="shared" ref="V1213:V1215" si="9484">SUM(T1213:U1213)</f>
        <v>0</v>
      </c>
      <c r="W1213" s="27">
        <f t="shared" ref="W1213:W1224" si="9485">B1213+C1213+E1213+F1213+H1213+I1213+K1213+L1213+N1213+O1213+Q1213+R1213+T1213+U1213</f>
        <v>0</v>
      </c>
      <c r="X1213" s="13">
        <f t="shared" ref="X1213" si="9486">IF(X1212=X1220,0,1)</f>
        <v>0</v>
      </c>
      <c r="Y1213" s="13">
        <f t="shared" ref="Y1213" si="9487">IF(Y1212=Y1220,0,1)</f>
        <v>0</v>
      </c>
      <c r="Z1213" s="13">
        <f t="shared" ref="Z1213" si="9488">IF(Z1212=Z1220,0,1)</f>
        <v>0</v>
      </c>
      <c r="AA1213" s="13">
        <f t="shared" ref="AA1213" si="9489">IF(AA1212=AA1220,0,1)</f>
        <v>0</v>
      </c>
      <c r="AB1213" s="13">
        <f t="shared" ref="AB1213" si="9490">IF(AB1212=AB1220,0,1)</f>
        <v>0</v>
      </c>
      <c r="AC1213" s="13">
        <f t="shared" ref="AC1213" si="9491">IF(AC1212=AC1220,0,1)</f>
        <v>0</v>
      </c>
      <c r="AD1213" s="13">
        <f t="shared" ref="AD1213" si="9492">IF(AD1212=AD1220,0,1)</f>
        <v>0</v>
      </c>
      <c r="AE1213" s="13">
        <f t="shared" ref="AE1213" si="9493">IF(AE1212=AE1220,0,1)</f>
        <v>0</v>
      </c>
      <c r="AF1213" s="13">
        <f t="shared" ref="AF1213" si="9494">IF(AF1212=AF1220,0,1)</f>
        <v>0</v>
      </c>
      <c r="AG1213" s="13">
        <f t="shared" ref="AG1213" si="9495">IF(AG1212=AG1220,0,1)</f>
        <v>0</v>
      </c>
      <c r="AH1213" s="13">
        <f t="shared" ref="AH1213" si="9496">IF(AH1212=AH1220,0,1)</f>
        <v>0</v>
      </c>
      <c r="AI1213" s="13">
        <f t="shared" ref="AI1213" si="9497">IF(AI1212=AI1220,0,1)</f>
        <v>0</v>
      </c>
      <c r="AJ1213" s="13">
        <f t="shared" ref="AJ1213" si="9498">IF(AJ1212=AJ1220,0,1)</f>
        <v>0</v>
      </c>
      <c r="AK1213" s="13">
        <f t="shared" ref="AK1213" si="9499">IF(AK1212=AK1220,0,1)</f>
        <v>0</v>
      </c>
    </row>
    <row r="1214" spans="1:41" s="14" customFormat="1" x14ac:dyDescent="0.25">
      <c r="A1214" s="3" t="s">
        <v>17</v>
      </c>
      <c r="B1214" s="25"/>
      <c r="C1214" s="25"/>
      <c r="D1214" s="16">
        <f t="shared" si="9478"/>
        <v>0</v>
      </c>
      <c r="E1214" s="25"/>
      <c r="F1214" s="25"/>
      <c r="G1214" s="16">
        <f t="shared" si="9479"/>
        <v>0</v>
      </c>
      <c r="H1214" s="25"/>
      <c r="I1214" s="25"/>
      <c r="J1214" s="16">
        <f t="shared" si="9480"/>
        <v>0</v>
      </c>
      <c r="K1214" s="25"/>
      <c r="L1214" s="25"/>
      <c r="M1214" s="16">
        <f t="shared" si="9481"/>
        <v>0</v>
      </c>
      <c r="N1214" s="25"/>
      <c r="O1214" s="25"/>
      <c r="P1214" s="16">
        <f t="shared" si="9482"/>
        <v>0</v>
      </c>
      <c r="Q1214" s="25"/>
      <c r="R1214" s="25"/>
      <c r="S1214" s="16">
        <f t="shared" si="9483"/>
        <v>0</v>
      </c>
      <c r="T1214" s="25"/>
      <c r="U1214" s="25"/>
      <c r="V1214" s="16">
        <f t="shared" si="9484"/>
        <v>0</v>
      </c>
      <c r="W1214" s="27">
        <f t="shared" si="9485"/>
        <v>0</v>
      </c>
      <c r="X1214" s="13">
        <f t="shared" ref="X1214:AK1214" si="9500">IF(X1212=X1216,0,1)</f>
        <v>0</v>
      </c>
      <c r="Y1214" s="13">
        <f t="shared" si="9500"/>
        <v>0</v>
      </c>
      <c r="Z1214" s="13">
        <f t="shared" si="9500"/>
        <v>0</v>
      </c>
      <c r="AA1214" s="13">
        <f t="shared" si="9500"/>
        <v>0</v>
      </c>
      <c r="AB1214" s="13">
        <f t="shared" si="9500"/>
        <v>0</v>
      </c>
      <c r="AC1214" s="13">
        <f t="shared" si="9500"/>
        <v>0</v>
      </c>
      <c r="AD1214" s="13">
        <f t="shared" si="9500"/>
        <v>0</v>
      </c>
      <c r="AE1214" s="13">
        <f t="shared" si="9500"/>
        <v>0</v>
      </c>
      <c r="AF1214" s="13">
        <f t="shared" si="9500"/>
        <v>0</v>
      </c>
      <c r="AG1214" s="13">
        <f t="shared" si="9500"/>
        <v>0</v>
      </c>
      <c r="AH1214" s="13">
        <f t="shared" si="9500"/>
        <v>0</v>
      </c>
      <c r="AI1214" s="13">
        <f t="shared" si="9500"/>
        <v>0</v>
      </c>
      <c r="AJ1214" s="13">
        <f t="shared" si="9500"/>
        <v>0</v>
      </c>
      <c r="AK1214" s="13">
        <f t="shared" si="9500"/>
        <v>0</v>
      </c>
    </row>
    <row r="1215" spans="1:41" s="14" customFormat="1" x14ac:dyDescent="0.25">
      <c r="A1215" s="3" t="s">
        <v>18</v>
      </c>
      <c r="B1215" s="25"/>
      <c r="C1215" s="25"/>
      <c r="D1215" s="16">
        <f t="shared" si="9478"/>
        <v>0</v>
      </c>
      <c r="E1215" s="25"/>
      <c r="F1215" s="25"/>
      <c r="G1215" s="16">
        <f t="shared" si="9479"/>
        <v>0</v>
      </c>
      <c r="H1215" s="25"/>
      <c r="I1215" s="25"/>
      <c r="J1215" s="16">
        <f t="shared" si="9480"/>
        <v>0</v>
      </c>
      <c r="K1215" s="25"/>
      <c r="L1215" s="25"/>
      <c r="M1215" s="16">
        <f t="shared" si="9481"/>
        <v>0</v>
      </c>
      <c r="N1215" s="25"/>
      <c r="O1215" s="25"/>
      <c r="P1215" s="16">
        <f t="shared" si="9482"/>
        <v>0</v>
      </c>
      <c r="Q1215" s="25"/>
      <c r="R1215" s="25"/>
      <c r="S1215" s="16">
        <f t="shared" si="9483"/>
        <v>0</v>
      </c>
      <c r="T1215" s="25"/>
      <c r="U1215" s="25"/>
      <c r="V1215" s="16">
        <f t="shared" si="9484"/>
        <v>0</v>
      </c>
      <c r="W1215" s="27">
        <f t="shared" si="9485"/>
        <v>0</v>
      </c>
      <c r="X1215" s="13" t="str">
        <f t="shared" ref="X1215" si="9501">IF(SUM(X1213:X1214)=2,"WA","")</f>
        <v/>
      </c>
      <c r="Y1215" s="13" t="str">
        <f t="shared" ref="Y1215" si="9502">IF(SUM(Y1213:Y1214)=2,"WA","")</f>
        <v/>
      </c>
      <c r="Z1215" s="13" t="str">
        <f t="shared" ref="Z1215" si="9503">IF(SUM(Z1213:Z1214)=2,"WA","")</f>
        <v/>
      </c>
      <c r="AA1215" s="13" t="str">
        <f t="shared" ref="AA1215" si="9504">IF(SUM(AA1213:AA1214)=2,"WA","")</f>
        <v/>
      </c>
      <c r="AB1215" s="13" t="str">
        <f t="shared" ref="AB1215" si="9505">IF(SUM(AB1213:AB1214)=2,"WA","")</f>
        <v/>
      </c>
      <c r="AC1215" s="13" t="str">
        <f t="shared" ref="AC1215" si="9506">IF(SUM(AC1213:AC1214)=2,"WA","")</f>
        <v/>
      </c>
      <c r="AD1215" s="13" t="str">
        <f t="shared" ref="AD1215" si="9507">IF(SUM(AD1213:AD1214)=2,"WA","")</f>
        <v/>
      </c>
      <c r="AE1215" s="13" t="str">
        <f t="shared" ref="AE1215" si="9508">IF(SUM(AE1213:AE1214)=2,"WA","")</f>
        <v/>
      </c>
      <c r="AF1215" s="13" t="str">
        <f t="shared" ref="AF1215" si="9509">IF(SUM(AF1213:AF1214)=2,"WA","")</f>
        <v/>
      </c>
      <c r="AG1215" s="13" t="str">
        <f t="shared" ref="AG1215" si="9510">IF(SUM(AG1213:AG1214)=2,"WA","")</f>
        <v/>
      </c>
      <c r="AH1215" s="13" t="str">
        <f t="shared" ref="AH1215" si="9511">IF(SUM(AH1213:AH1214)=2,"WA","")</f>
        <v/>
      </c>
      <c r="AI1215" s="13" t="str">
        <f t="shared" ref="AI1215" si="9512">IF(SUM(AI1213:AI1214)=2,"WA","")</f>
        <v/>
      </c>
      <c r="AJ1215" s="13" t="str">
        <f t="shared" ref="AJ1215" si="9513">IF(SUM(AJ1213:AJ1214)=2,"WA","")</f>
        <v/>
      </c>
      <c r="AK1215" s="13" t="str">
        <f t="shared" ref="AK1215" si="9514">IF(SUM(AK1213:AK1214)=2,"WA","")</f>
        <v/>
      </c>
    </row>
    <row r="1216" spans="1:41" s="14" customFormat="1" x14ac:dyDescent="0.25">
      <c r="A1216" s="4" t="s">
        <v>19</v>
      </c>
      <c r="B1216" s="26"/>
      <c r="C1216" s="26"/>
      <c r="D1216" s="18">
        <f>SUM(B1216:C1216)</f>
        <v>0</v>
      </c>
      <c r="E1216" s="26"/>
      <c r="F1216" s="26"/>
      <c r="G1216" s="18">
        <f>SUM(E1216:F1216)</f>
        <v>0</v>
      </c>
      <c r="H1216" s="26"/>
      <c r="I1216" s="26"/>
      <c r="J1216" s="18">
        <f>SUM(H1216:I1216)</f>
        <v>0</v>
      </c>
      <c r="K1216" s="26"/>
      <c r="L1216" s="26"/>
      <c r="M1216" s="18">
        <f>SUM(K1216:L1216)</f>
        <v>0</v>
      </c>
      <c r="N1216" s="26"/>
      <c r="O1216" s="26"/>
      <c r="P1216" s="18">
        <f>SUM(N1216:O1216)</f>
        <v>0</v>
      </c>
      <c r="Q1216" s="26"/>
      <c r="R1216" s="26"/>
      <c r="S1216" s="18">
        <f>SUM(Q1216:R1216)</f>
        <v>0</v>
      </c>
      <c r="T1216" s="26"/>
      <c r="U1216" s="26"/>
      <c r="V1216" s="18">
        <f>SUM(T1216:U1216)</f>
        <v>0</v>
      </c>
      <c r="W1216" s="27">
        <f t="shared" si="9485"/>
        <v>0</v>
      </c>
      <c r="X1216" s="13">
        <f t="shared" ref="X1216:Y1216" si="9515">SUM(B1216:B1219)</f>
        <v>0</v>
      </c>
      <c r="Y1216" s="13">
        <f t="shared" si="9515"/>
        <v>0</v>
      </c>
      <c r="Z1216" s="13">
        <f t="shared" ref="Z1216:AA1216" si="9516">SUM(E1216:E1219)</f>
        <v>0</v>
      </c>
      <c r="AA1216" s="13">
        <f t="shared" si="9516"/>
        <v>0</v>
      </c>
      <c r="AB1216" s="13">
        <f t="shared" ref="AB1216:AC1216" si="9517">SUM(H1216:H1219)</f>
        <v>0</v>
      </c>
      <c r="AC1216" s="13">
        <f t="shared" si="9517"/>
        <v>0</v>
      </c>
      <c r="AD1216" s="13">
        <f t="shared" ref="AD1216:AE1216" si="9518">SUM(K1216:K1219)</f>
        <v>0</v>
      </c>
      <c r="AE1216" s="13">
        <f t="shared" si="9518"/>
        <v>0</v>
      </c>
      <c r="AF1216" s="13">
        <f t="shared" ref="AF1216:AG1216" si="9519">SUM(N1216:N1219)</f>
        <v>0</v>
      </c>
      <c r="AG1216" s="13">
        <f t="shared" si="9519"/>
        <v>0</v>
      </c>
      <c r="AH1216" s="13">
        <f t="shared" ref="AH1216:AI1216" si="9520">SUM(Q1216:Q1219)</f>
        <v>0</v>
      </c>
      <c r="AI1216" s="13">
        <f t="shared" si="9520"/>
        <v>0</v>
      </c>
      <c r="AJ1216" s="13">
        <f t="shared" ref="AJ1216:AK1216" si="9521">SUM(T1216:T1219)</f>
        <v>0</v>
      </c>
      <c r="AK1216" s="13">
        <f t="shared" si="9521"/>
        <v>0</v>
      </c>
    </row>
    <row r="1217" spans="1:41" s="14" customFormat="1" x14ac:dyDescent="0.25">
      <c r="A1217" s="4" t="s">
        <v>20</v>
      </c>
      <c r="B1217" s="26"/>
      <c r="C1217" s="26"/>
      <c r="D1217" s="18">
        <f t="shared" ref="D1217:D1219" si="9522">SUM(B1217:C1217)</f>
        <v>0</v>
      </c>
      <c r="E1217" s="26"/>
      <c r="F1217" s="26"/>
      <c r="G1217" s="18">
        <f t="shared" ref="G1217:G1219" si="9523">SUM(E1217:F1217)</f>
        <v>0</v>
      </c>
      <c r="H1217" s="26"/>
      <c r="I1217" s="26"/>
      <c r="J1217" s="18">
        <f t="shared" ref="J1217:J1219" si="9524">SUM(H1217:I1217)</f>
        <v>0</v>
      </c>
      <c r="K1217" s="26"/>
      <c r="L1217" s="26"/>
      <c r="M1217" s="18">
        <f t="shared" ref="M1217:M1219" si="9525">SUM(K1217:L1217)</f>
        <v>0</v>
      </c>
      <c r="N1217" s="26"/>
      <c r="O1217" s="26"/>
      <c r="P1217" s="18">
        <f t="shared" ref="P1217:P1219" si="9526">SUM(N1217:O1217)</f>
        <v>0</v>
      </c>
      <c r="Q1217" s="26"/>
      <c r="R1217" s="26"/>
      <c r="S1217" s="18">
        <f t="shared" ref="S1217:S1219" si="9527">SUM(Q1217:R1217)</f>
        <v>0</v>
      </c>
      <c r="T1217" s="26"/>
      <c r="U1217" s="26"/>
      <c r="V1217" s="18">
        <f t="shared" ref="V1217:V1219" si="9528">SUM(T1217:U1217)</f>
        <v>0</v>
      </c>
      <c r="W1217" s="27">
        <f t="shared" si="9485"/>
        <v>0</v>
      </c>
      <c r="X1217" s="13">
        <f t="shared" ref="X1217" si="9529">IF(X1216=X1220,0,1)</f>
        <v>0</v>
      </c>
      <c r="Y1217" s="13">
        <f t="shared" ref="Y1217" si="9530">IF(Y1216=Y1220,0,1)</f>
        <v>0</v>
      </c>
      <c r="Z1217" s="13">
        <f t="shared" ref="Z1217" si="9531">IF(Z1216=Z1220,0,1)</f>
        <v>0</v>
      </c>
      <c r="AA1217" s="13">
        <f t="shared" ref="AA1217" si="9532">IF(AA1216=AA1220,0,1)</f>
        <v>0</v>
      </c>
      <c r="AB1217" s="13">
        <f t="shared" ref="AB1217" si="9533">IF(AB1216=AB1220,0,1)</f>
        <v>0</v>
      </c>
      <c r="AC1217" s="13">
        <f t="shared" ref="AC1217" si="9534">IF(AC1216=AC1220,0,1)</f>
        <v>0</v>
      </c>
      <c r="AD1217" s="13">
        <f t="shared" ref="AD1217" si="9535">IF(AD1216=AD1220,0,1)</f>
        <v>0</v>
      </c>
      <c r="AE1217" s="13">
        <f t="shared" ref="AE1217" si="9536">IF(AE1216=AE1220,0,1)</f>
        <v>0</v>
      </c>
      <c r="AF1217" s="13">
        <f t="shared" ref="AF1217" si="9537">IF(AF1216=AF1220,0,1)</f>
        <v>0</v>
      </c>
      <c r="AG1217" s="13">
        <f t="shared" ref="AG1217" si="9538">IF(AG1216=AG1220,0,1)</f>
        <v>0</v>
      </c>
      <c r="AH1217" s="13">
        <f t="shared" ref="AH1217" si="9539">IF(AH1216=AH1220,0,1)</f>
        <v>0</v>
      </c>
      <c r="AI1217" s="13">
        <f t="shared" ref="AI1217" si="9540">IF(AI1216=AI1220,0,1)</f>
        <v>0</v>
      </c>
      <c r="AJ1217" s="13">
        <f t="shared" ref="AJ1217" si="9541">IF(AJ1216=AJ1220,0,1)</f>
        <v>0</v>
      </c>
      <c r="AK1217" s="13">
        <f t="shared" ref="AK1217" si="9542">IF(AK1216=AK1220,0,1)</f>
        <v>0</v>
      </c>
    </row>
    <row r="1218" spans="1:41" s="14" customFormat="1" x14ac:dyDescent="0.25">
      <c r="A1218" s="4" t="s">
        <v>21</v>
      </c>
      <c r="B1218" s="26"/>
      <c r="C1218" s="26"/>
      <c r="D1218" s="18">
        <f t="shared" si="9522"/>
        <v>0</v>
      </c>
      <c r="E1218" s="26"/>
      <c r="F1218" s="26"/>
      <c r="G1218" s="18">
        <f t="shared" si="9523"/>
        <v>0</v>
      </c>
      <c r="H1218" s="26"/>
      <c r="I1218" s="26"/>
      <c r="J1218" s="18">
        <f t="shared" si="9524"/>
        <v>0</v>
      </c>
      <c r="K1218" s="26"/>
      <c r="L1218" s="26"/>
      <c r="M1218" s="18">
        <f t="shared" si="9525"/>
        <v>0</v>
      </c>
      <c r="N1218" s="26"/>
      <c r="O1218" s="26"/>
      <c r="P1218" s="18">
        <f t="shared" si="9526"/>
        <v>0</v>
      </c>
      <c r="Q1218" s="26"/>
      <c r="R1218" s="26"/>
      <c r="S1218" s="18">
        <f t="shared" si="9527"/>
        <v>0</v>
      </c>
      <c r="T1218" s="26"/>
      <c r="U1218" s="26"/>
      <c r="V1218" s="18">
        <f t="shared" si="9528"/>
        <v>0</v>
      </c>
      <c r="W1218" s="27">
        <f t="shared" si="9485"/>
        <v>0</v>
      </c>
      <c r="X1218" s="13">
        <f t="shared" ref="X1218:AK1218" si="9543">IF(X1216=X1212,0,1)</f>
        <v>0</v>
      </c>
      <c r="Y1218" s="13">
        <f t="shared" si="9543"/>
        <v>0</v>
      </c>
      <c r="Z1218" s="13">
        <f t="shared" si="9543"/>
        <v>0</v>
      </c>
      <c r="AA1218" s="13">
        <f t="shared" si="9543"/>
        <v>0</v>
      </c>
      <c r="AB1218" s="13">
        <f t="shared" si="9543"/>
        <v>0</v>
      </c>
      <c r="AC1218" s="13">
        <f t="shared" si="9543"/>
        <v>0</v>
      </c>
      <c r="AD1218" s="13">
        <f t="shared" si="9543"/>
        <v>0</v>
      </c>
      <c r="AE1218" s="13">
        <f t="shared" si="9543"/>
        <v>0</v>
      </c>
      <c r="AF1218" s="13">
        <f t="shared" si="9543"/>
        <v>0</v>
      </c>
      <c r="AG1218" s="13">
        <f t="shared" si="9543"/>
        <v>0</v>
      </c>
      <c r="AH1218" s="13">
        <f t="shared" si="9543"/>
        <v>0</v>
      </c>
      <c r="AI1218" s="13">
        <f t="shared" si="9543"/>
        <v>0</v>
      </c>
      <c r="AJ1218" s="13">
        <f t="shared" si="9543"/>
        <v>0</v>
      </c>
      <c r="AK1218" s="13">
        <f t="shared" si="9543"/>
        <v>0</v>
      </c>
    </row>
    <row r="1219" spans="1:41" s="14" customFormat="1" x14ac:dyDescent="0.25">
      <c r="A1219" s="4" t="s">
        <v>22</v>
      </c>
      <c r="B1219" s="26"/>
      <c r="C1219" s="26"/>
      <c r="D1219" s="18">
        <f t="shared" si="9522"/>
        <v>0</v>
      </c>
      <c r="E1219" s="26"/>
      <c r="F1219" s="26"/>
      <c r="G1219" s="18">
        <f t="shared" si="9523"/>
        <v>0</v>
      </c>
      <c r="H1219" s="26"/>
      <c r="I1219" s="26"/>
      <c r="J1219" s="18">
        <f t="shared" si="9524"/>
        <v>0</v>
      </c>
      <c r="K1219" s="26"/>
      <c r="L1219" s="26"/>
      <c r="M1219" s="18">
        <f t="shared" si="9525"/>
        <v>0</v>
      </c>
      <c r="N1219" s="26"/>
      <c r="O1219" s="26"/>
      <c r="P1219" s="18">
        <f t="shared" si="9526"/>
        <v>0</v>
      </c>
      <c r="Q1219" s="26"/>
      <c r="R1219" s="26"/>
      <c r="S1219" s="18">
        <f t="shared" si="9527"/>
        <v>0</v>
      </c>
      <c r="T1219" s="26"/>
      <c r="U1219" s="26"/>
      <c r="V1219" s="18">
        <f t="shared" si="9528"/>
        <v>0</v>
      </c>
      <c r="W1219" s="27">
        <f t="shared" si="9485"/>
        <v>0</v>
      </c>
      <c r="X1219" s="13" t="str">
        <f t="shared" ref="X1219" si="9544">IF(SUM(X1217:X1218)=2,"HA","")</f>
        <v/>
      </c>
      <c r="Y1219" s="13" t="str">
        <f t="shared" ref="Y1219" si="9545">IF(SUM(Y1217:Y1218)=2,"HA","")</f>
        <v/>
      </c>
      <c r="Z1219" s="13" t="str">
        <f t="shared" ref="Z1219" si="9546">IF(SUM(Z1217:Z1218)=2,"HA","")</f>
        <v/>
      </c>
      <c r="AA1219" s="13" t="str">
        <f t="shared" ref="AA1219" si="9547">IF(SUM(AA1217:AA1218)=2,"HA","")</f>
        <v/>
      </c>
      <c r="AB1219" s="13" t="str">
        <f t="shared" ref="AB1219" si="9548">IF(SUM(AB1217:AB1218)=2,"HA","")</f>
        <v/>
      </c>
      <c r="AC1219" s="13" t="str">
        <f t="shared" ref="AC1219" si="9549">IF(SUM(AC1217:AC1218)=2,"HA","")</f>
        <v/>
      </c>
      <c r="AD1219" s="13" t="str">
        <f t="shared" ref="AD1219" si="9550">IF(SUM(AD1217:AD1218)=2,"HA","")</f>
        <v/>
      </c>
      <c r="AE1219" s="13" t="str">
        <f t="shared" ref="AE1219" si="9551">IF(SUM(AE1217:AE1218)=2,"HA","")</f>
        <v/>
      </c>
      <c r="AF1219" s="13" t="str">
        <f t="shared" ref="AF1219" si="9552">IF(SUM(AF1217:AF1218)=2,"HA","")</f>
        <v/>
      </c>
      <c r="AG1219" s="13" t="str">
        <f t="shared" ref="AG1219" si="9553">IF(SUM(AG1217:AG1218)=2,"HA","")</f>
        <v/>
      </c>
      <c r="AH1219" s="13" t="str">
        <f t="shared" ref="AH1219" si="9554">IF(SUM(AH1217:AH1218)=2,"HA","")</f>
        <v/>
      </c>
      <c r="AI1219" s="13" t="str">
        <f t="shared" ref="AI1219" si="9555">IF(SUM(AI1217:AI1218)=2,"HA","")</f>
        <v/>
      </c>
      <c r="AJ1219" s="13" t="str">
        <f t="shared" ref="AJ1219" si="9556">IF(SUM(AJ1217:AJ1218)=2,"HA","")</f>
        <v/>
      </c>
      <c r="AK1219" s="13" t="str">
        <f t="shared" ref="AK1219" si="9557">IF(SUM(AK1217:AK1218)=2,"HA","")</f>
        <v/>
      </c>
    </row>
    <row r="1220" spans="1:41" s="14" customFormat="1" x14ac:dyDescent="0.25">
      <c r="A1220" s="3" t="s">
        <v>23</v>
      </c>
      <c r="B1220" s="25"/>
      <c r="C1220" s="25"/>
      <c r="D1220" s="16">
        <f>SUM(B1220:C1220)</f>
        <v>0</v>
      </c>
      <c r="E1220" s="25"/>
      <c r="F1220" s="25"/>
      <c r="G1220" s="16">
        <f>SUM(E1220:F1220)</f>
        <v>0</v>
      </c>
      <c r="H1220" s="25"/>
      <c r="I1220" s="25"/>
      <c r="J1220" s="16">
        <f>SUM(H1220:I1220)</f>
        <v>0</v>
      </c>
      <c r="K1220" s="25"/>
      <c r="L1220" s="25"/>
      <c r="M1220" s="16">
        <f>SUM(K1220:L1220)</f>
        <v>0</v>
      </c>
      <c r="N1220" s="25"/>
      <c r="O1220" s="25"/>
      <c r="P1220" s="16">
        <f>SUM(N1220:O1220)</f>
        <v>0</v>
      </c>
      <c r="Q1220" s="25"/>
      <c r="R1220" s="25"/>
      <c r="S1220" s="16">
        <f>SUM(Q1220:R1220)</f>
        <v>0</v>
      </c>
      <c r="T1220" s="25"/>
      <c r="U1220" s="25"/>
      <c r="V1220" s="16">
        <f>SUM(T1220:U1220)</f>
        <v>0</v>
      </c>
      <c r="W1220" s="27">
        <f t="shared" si="9485"/>
        <v>0</v>
      </c>
      <c r="X1220" s="13">
        <f t="shared" ref="X1220:Y1220" si="9558">SUM(B1220:B1224)</f>
        <v>0</v>
      </c>
      <c r="Y1220" s="13">
        <f t="shared" si="9558"/>
        <v>0</v>
      </c>
      <c r="Z1220" s="13">
        <f t="shared" ref="Z1220:AA1220" si="9559">SUM(E1220:E1224)</f>
        <v>0</v>
      </c>
      <c r="AA1220" s="13">
        <f t="shared" si="9559"/>
        <v>0</v>
      </c>
      <c r="AB1220" s="13">
        <f t="shared" ref="AB1220:AC1220" si="9560">SUM(H1220:H1224)</f>
        <v>0</v>
      </c>
      <c r="AC1220" s="13">
        <f t="shared" si="9560"/>
        <v>0</v>
      </c>
      <c r="AD1220" s="13">
        <f t="shared" ref="AD1220:AE1220" si="9561">SUM(K1220:K1224)</f>
        <v>0</v>
      </c>
      <c r="AE1220" s="13">
        <f t="shared" si="9561"/>
        <v>0</v>
      </c>
      <c r="AF1220" s="13">
        <f t="shared" ref="AF1220:AG1220" si="9562">SUM(N1220:N1224)</f>
        <v>0</v>
      </c>
      <c r="AG1220" s="13">
        <f t="shared" si="9562"/>
        <v>0</v>
      </c>
      <c r="AH1220" s="13">
        <f t="shared" ref="AH1220:AI1220" si="9563">SUM(Q1220:Q1224)</f>
        <v>0</v>
      </c>
      <c r="AI1220" s="13">
        <f t="shared" si="9563"/>
        <v>0</v>
      </c>
      <c r="AJ1220" s="13">
        <f t="shared" ref="AJ1220:AK1220" si="9564">SUM(T1220:T1224)</f>
        <v>0</v>
      </c>
      <c r="AK1220" s="13">
        <f t="shared" si="9564"/>
        <v>0</v>
      </c>
    </row>
    <row r="1221" spans="1:41" s="14" customFormat="1" x14ac:dyDescent="0.25">
      <c r="A1221" s="3" t="s">
        <v>24</v>
      </c>
      <c r="B1221" s="25"/>
      <c r="C1221" s="25"/>
      <c r="D1221" s="16">
        <f t="shared" ref="D1221:D1223" si="9565">SUM(B1221:C1221)</f>
        <v>0</v>
      </c>
      <c r="E1221" s="25"/>
      <c r="F1221" s="25"/>
      <c r="G1221" s="16">
        <f t="shared" ref="G1221:G1223" si="9566">SUM(E1221:F1221)</f>
        <v>0</v>
      </c>
      <c r="H1221" s="25"/>
      <c r="I1221" s="25"/>
      <c r="J1221" s="16">
        <f t="shared" ref="J1221:J1223" si="9567">SUM(H1221:I1221)</f>
        <v>0</v>
      </c>
      <c r="K1221" s="25"/>
      <c r="L1221" s="25"/>
      <c r="M1221" s="16">
        <f t="shared" ref="M1221:M1223" si="9568">SUM(K1221:L1221)</f>
        <v>0</v>
      </c>
      <c r="N1221" s="25"/>
      <c r="O1221" s="25"/>
      <c r="P1221" s="16">
        <f t="shared" ref="P1221:P1223" si="9569">SUM(N1221:O1221)</f>
        <v>0</v>
      </c>
      <c r="Q1221" s="25"/>
      <c r="R1221" s="25"/>
      <c r="S1221" s="16">
        <f t="shared" ref="S1221:S1223" si="9570">SUM(Q1221:R1221)</f>
        <v>0</v>
      </c>
      <c r="T1221" s="25"/>
      <c r="U1221" s="25"/>
      <c r="V1221" s="16">
        <f t="shared" ref="V1221:V1223" si="9571">SUM(T1221:U1221)</f>
        <v>0</v>
      </c>
      <c r="W1221" s="27">
        <f t="shared" si="9485"/>
        <v>0</v>
      </c>
      <c r="X1221" s="13">
        <f t="shared" ref="X1221" si="9572">IF(X1220=X1212,0,1)</f>
        <v>0</v>
      </c>
      <c r="Y1221" s="13">
        <f t="shared" ref="Y1221" si="9573">IF(Y1220=Y1212,0,1)</f>
        <v>0</v>
      </c>
      <c r="Z1221" s="13">
        <f t="shared" ref="Z1221" si="9574">IF(Z1220=Z1212,0,1)</f>
        <v>0</v>
      </c>
      <c r="AA1221" s="13">
        <f t="shared" ref="AA1221" si="9575">IF(AA1220=AA1212,0,1)</f>
        <v>0</v>
      </c>
      <c r="AB1221" s="13">
        <f t="shared" ref="AB1221" si="9576">IF(AB1220=AB1212,0,1)</f>
        <v>0</v>
      </c>
      <c r="AC1221" s="13">
        <f t="shared" ref="AC1221" si="9577">IF(AC1220=AC1212,0,1)</f>
        <v>0</v>
      </c>
      <c r="AD1221" s="13">
        <f t="shared" ref="AD1221" si="9578">IF(AD1220=AD1212,0,1)</f>
        <v>0</v>
      </c>
      <c r="AE1221" s="13">
        <f t="shared" ref="AE1221" si="9579">IF(AE1220=AE1212,0,1)</f>
        <v>0</v>
      </c>
      <c r="AF1221" s="13">
        <f t="shared" ref="AF1221" si="9580">IF(AF1220=AF1212,0,1)</f>
        <v>0</v>
      </c>
      <c r="AG1221" s="13">
        <f t="shared" ref="AG1221" si="9581">IF(AG1220=AG1212,0,1)</f>
        <v>0</v>
      </c>
      <c r="AH1221" s="13">
        <f t="shared" ref="AH1221" si="9582">IF(AH1220=AH1212,0,1)</f>
        <v>0</v>
      </c>
      <c r="AI1221" s="13">
        <f t="shared" ref="AI1221" si="9583">IF(AI1220=AI1212,0,1)</f>
        <v>0</v>
      </c>
      <c r="AJ1221" s="13">
        <f t="shared" ref="AJ1221" si="9584">IF(AJ1220=AJ1212,0,1)</f>
        <v>0</v>
      </c>
      <c r="AK1221" s="13">
        <f t="shared" ref="AK1221" si="9585">IF(AK1220=AK1212,0,1)</f>
        <v>0</v>
      </c>
    </row>
    <row r="1222" spans="1:41" s="14" customFormat="1" x14ac:dyDescent="0.25">
      <c r="A1222" s="3" t="s">
        <v>25</v>
      </c>
      <c r="B1222" s="25"/>
      <c r="C1222" s="25"/>
      <c r="D1222" s="16">
        <f t="shared" si="9565"/>
        <v>0</v>
      </c>
      <c r="E1222" s="25"/>
      <c r="F1222" s="25"/>
      <c r="G1222" s="16">
        <f t="shared" si="9566"/>
        <v>0</v>
      </c>
      <c r="H1222" s="25"/>
      <c r="I1222" s="25"/>
      <c r="J1222" s="16">
        <f t="shared" si="9567"/>
        <v>0</v>
      </c>
      <c r="K1222" s="25"/>
      <c r="L1222" s="25"/>
      <c r="M1222" s="16">
        <f t="shared" si="9568"/>
        <v>0</v>
      </c>
      <c r="N1222" s="25"/>
      <c r="O1222" s="25"/>
      <c r="P1222" s="16">
        <f t="shared" si="9569"/>
        <v>0</v>
      </c>
      <c r="Q1222" s="25"/>
      <c r="R1222" s="25"/>
      <c r="S1222" s="16">
        <f t="shared" si="9570"/>
        <v>0</v>
      </c>
      <c r="T1222" s="25"/>
      <c r="U1222" s="25"/>
      <c r="V1222" s="16">
        <f t="shared" si="9571"/>
        <v>0</v>
      </c>
      <c r="W1222" s="27">
        <f t="shared" si="9485"/>
        <v>0</v>
      </c>
      <c r="X1222" s="13">
        <f t="shared" ref="X1222:AK1222" si="9586">IF(X1220=X1216,0,1)</f>
        <v>0</v>
      </c>
      <c r="Y1222" s="13">
        <f t="shared" si="9586"/>
        <v>0</v>
      </c>
      <c r="Z1222" s="13">
        <f t="shared" si="9586"/>
        <v>0</v>
      </c>
      <c r="AA1222" s="13">
        <f t="shared" si="9586"/>
        <v>0</v>
      </c>
      <c r="AB1222" s="13">
        <f t="shared" si="9586"/>
        <v>0</v>
      </c>
      <c r="AC1222" s="13">
        <f t="shared" si="9586"/>
        <v>0</v>
      </c>
      <c r="AD1222" s="13">
        <f t="shared" si="9586"/>
        <v>0</v>
      </c>
      <c r="AE1222" s="13">
        <f t="shared" si="9586"/>
        <v>0</v>
      </c>
      <c r="AF1222" s="13">
        <f t="shared" si="9586"/>
        <v>0</v>
      </c>
      <c r="AG1222" s="13">
        <f t="shared" si="9586"/>
        <v>0</v>
      </c>
      <c r="AH1222" s="13">
        <f t="shared" si="9586"/>
        <v>0</v>
      </c>
      <c r="AI1222" s="13">
        <f t="shared" si="9586"/>
        <v>0</v>
      </c>
      <c r="AJ1222" s="13">
        <f t="shared" si="9586"/>
        <v>0</v>
      </c>
      <c r="AK1222" s="13">
        <f t="shared" si="9586"/>
        <v>0</v>
      </c>
    </row>
    <row r="1223" spans="1:41" s="14" customFormat="1" x14ac:dyDescent="0.25">
      <c r="A1223" s="3" t="s">
        <v>26</v>
      </c>
      <c r="B1223" s="25"/>
      <c r="C1223" s="25"/>
      <c r="D1223" s="16">
        <f t="shared" si="9565"/>
        <v>0</v>
      </c>
      <c r="E1223" s="25"/>
      <c r="F1223" s="25"/>
      <c r="G1223" s="16">
        <f t="shared" si="9566"/>
        <v>0</v>
      </c>
      <c r="H1223" s="25"/>
      <c r="I1223" s="25"/>
      <c r="J1223" s="16">
        <f t="shared" si="9567"/>
        <v>0</v>
      </c>
      <c r="K1223" s="25"/>
      <c r="L1223" s="25"/>
      <c r="M1223" s="16">
        <f t="shared" si="9568"/>
        <v>0</v>
      </c>
      <c r="N1223" s="25"/>
      <c r="O1223" s="25"/>
      <c r="P1223" s="16">
        <f t="shared" si="9569"/>
        <v>0</v>
      </c>
      <c r="Q1223" s="25"/>
      <c r="R1223" s="25"/>
      <c r="S1223" s="16">
        <f t="shared" si="9570"/>
        <v>0</v>
      </c>
      <c r="T1223" s="25"/>
      <c r="U1223" s="25"/>
      <c r="V1223" s="16">
        <f t="shared" si="9571"/>
        <v>0</v>
      </c>
      <c r="W1223" s="27">
        <f t="shared" si="9485"/>
        <v>0</v>
      </c>
      <c r="X1223" s="13" t="str">
        <f t="shared" ref="X1223" si="9587">IF(SUM(X1221:X1222)=2,"WH","")</f>
        <v/>
      </c>
      <c r="Y1223" s="13" t="str">
        <f t="shared" ref="Y1223" si="9588">IF(SUM(Y1221:Y1222)=2,"WH","")</f>
        <v/>
      </c>
      <c r="Z1223" s="13" t="str">
        <f t="shared" ref="Z1223" si="9589">IF(SUM(Z1221:Z1222)=2,"WH","")</f>
        <v/>
      </c>
      <c r="AA1223" s="13" t="str">
        <f t="shared" ref="AA1223" si="9590">IF(SUM(AA1221:AA1222)=2,"WH","")</f>
        <v/>
      </c>
      <c r="AB1223" s="13" t="str">
        <f t="shared" ref="AB1223" si="9591">IF(SUM(AB1221:AB1222)=2,"WH","")</f>
        <v/>
      </c>
      <c r="AC1223" s="13" t="str">
        <f t="shared" ref="AC1223" si="9592">IF(SUM(AC1221:AC1222)=2,"WH","")</f>
        <v/>
      </c>
      <c r="AD1223" s="13" t="str">
        <f t="shared" ref="AD1223" si="9593">IF(SUM(AD1221:AD1222)=2,"WH","")</f>
        <v/>
      </c>
      <c r="AE1223" s="13" t="str">
        <f t="shared" ref="AE1223" si="9594">IF(SUM(AE1221:AE1222)=2,"WH","")</f>
        <v/>
      </c>
      <c r="AF1223" s="13" t="str">
        <f t="shared" ref="AF1223" si="9595">IF(SUM(AF1221:AF1222)=2,"WH","")</f>
        <v/>
      </c>
      <c r="AG1223" s="13" t="str">
        <f t="shared" ref="AG1223" si="9596">IF(SUM(AG1221:AG1222)=2,"WH","")</f>
        <v/>
      </c>
      <c r="AH1223" s="13" t="str">
        <f t="shared" ref="AH1223" si="9597">IF(SUM(AH1221:AH1222)=2,"WH","")</f>
        <v/>
      </c>
      <c r="AI1223" s="13" t="str">
        <f t="shared" ref="AI1223" si="9598">IF(SUM(AI1221:AI1222)=2,"WH","")</f>
        <v/>
      </c>
      <c r="AJ1223" s="13" t="str">
        <f t="shared" ref="AJ1223" si="9599">IF(SUM(AJ1221:AJ1222)=2,"WH","")</f>
        <v/>
      </c>
      <c r="AK1223" s="13" t="str">
        <f t="shared" ref="AK1223" si="9600">IF(SUM(AK1221:AK1222)=2,"WH","")</f>
        <v/>
      </c>
    </row>
    <row r="1224" spans="1:41" s="14" customFormat="1" x14ac:dyDescent="0.25">
      <c r="A1224" s="3" t="s">
        <v>27</v>
      </c>
      <c r="B1224" s="25"/>
      <c r="C1224" s="25"/>
      <c r="D1224" s="16">
        <f>SUM(B1224:C1224)</f>
        <v>0</v>
      </c>
      <c r="E1224" s="25"/>
      <c r="F1224" s="25"/>
      <c r="G1224" s="16">
        <f>SUM(E1224:F1224)</f>
        <v>0</v>
      </c>
      <c r="H1224" s="25"/>
      <c r="I1224" s="25"/>
      <c r="J1224" s="16">
        <f>SUM(H1224:I1224)</f>
        <v>0</v>
      </c>
      <c r="K1224" s="25"/>
      <c r="L1224" s="25"/>
      <c r="M1224" s="16">
        <f>SUM(K1224:L1224)</f>
        <v>0</v>
      </c>
      <c r="N1224" s="25"/>
      <c r="O1224" s="25"/>
      <c r="P1224" s="16">
        <f>SUM(N1224:O1224)</f>
        <v>0</v>
      </c>
      <c r="Q1224" s="25"/>
      <c r="R1224" s="25"/>
      <c r="S1224" s="16">
        <f>SUM(Q1224:R1224)</f>
        <v>0</v>
      </c>
      <c r="T1224" s="25"/>
      <c r="U1224" s="25"/>
      <c r="V1224" s="16">
        <f>SUM(T1224:U1224)</f>
        <v>0</v>
      </c>
      <c r="W1224" s="27">
        <f t="shared" si="9485"/>
        <v>0</v>
      </c>
      <c r="X1224" s="13"/>
      <c r="Y1224" s="13"/>
      <c r="Z1224" s="13"/>
      <c r="AA1224" s="13"/>
      <c r="AB1224" s="13"/>
      <c r="AC1224" s="13"/>
      <c r="AD1224" s="13"/>
      <c r="AE1224" s="13"/>
      <c r="AF1224" s="13"/>
      <c r="AG1224" s="13"/>
    </row>
    <row r="1225" spans="1:41" s="14" customFormat="1" ht="15.75" thickBot="1" x14ac:dyDescent="0.3">
      <c r="A1225" s="5" t="s">
        <v>11</v>
      </c>
      <c r="B1225" s="20">
        <f>SUM(B1212:B1215)</f>
        <v>0</v>
      </c>
      <c r="C1225" s="20">
        <f t="shared" ref="C1225:W1225" si="9601">SUM(C1212:C1215)</f>
        <v>0</v>
      </c>
      <c r="D1225" s="20">
        <f t="shared" si="9601"/>
        <v>0</v>
      </c>
      <c r="E1225" s="20">
        <f t="shared" si="9601"/>
        <v>0</v>
      </c>
      <c r="F1225" s="20">
        <f t="shared" si="9601"/>
        <v>0</v>
      </c>
      <c r="G1225" s="20">
        <f t="shared" si="9601"/>
        <v>0</v>
      </c>
      <c r="H1225" s="20">
        <f t="shared" si="9601"/>
        <v>0</v>
      </c>
      <c r="I1225" s="20">
        <f t="shared" si="9601"/>
        <v>0</v>
      </c>
      <c r="J1225" s="20">
        <f t="shared" si="9601"/>
        <v>0</v>
      </c>
      <c r="K1225" s="20">
        <f t="shared" si="9601"/>
        <v>0</v>
      </c>
      <c r="L1225" s="20">
        <f t="shared" si="9601"/>
        <v>0</v>
      </c>
      <c r="M1225" s="20">
        <f t="shared" si="9601"/>
        <v>0</v>
      </c>
      <c r="N1225" s="20">
        <f t="shared" si="9601"/>
        <v>0</v>
      </c>
      <c r="O1225" s="20">
        <f t="shared" si="9601"/>
        <v>0</v>
      </c>
      <c r="P1225" s="20">
        <f t="shared" si="9601"/>
        <v>0</v>
      </c>
      <c r="Q1225" s="20">
        <f t="shared" si="9601"/>
        <v>0</v>
      </c>
      <c r="R1225" s="20">
        <f t="shared" si="9601"/>
        <v>0</v>
      </c>
      <c r="S1225" s="20">
        <f t="shared" si="9601"/>
        <v>0</v>
      </c>
      <c r="T1225" s="20">
        <f t="shared" si="9601"/>
        <v>0</v>
      </c>
      <c r="U1225" s="20">
        <f t="shared" si="9601"/>
        <v>0</v>
      </c>
      <c r="V1225" s="20">
        <f t="shared" si="9601"/>
        <v>0</v>
      </c>
      <c r="W1225" s="20">
        <f t="shared" si="9601"/>
        <v>0</v>
      </c>
      <c r="X1225" s="13"/>
      <c r="Y1225" s="13"/>
      <c r="Z1225" s="13"/>
      <c r="AA1225" s="13"/>
      <c r="AB1225" s="13"/>
      <c r="AC1225" s="13"/>
      <c r="AD1225" s="13"/>
      <c r="AE1225" s="13"/>
      <c r="AF1225" s="13"/>
      <c r="AG1225" s="13"/>
    </row>
    <row r="1226" spans="1:41" s="14" customFormat="1" x14ac:dyDescent="0.25">
      <c r="A1226" s="14" t="s">
        <v>0</v>
      </c>
      <c r="B1226" s="251"/>
      <c r="C1226" s="251"/>
      <c r="D1226" s="251"/>
      <c r="E1226" s="224" t="s">
        <v>3</v>
      </c>
      <c r="F1226" s="224"/>
      <c r="G1226" s="224"/>
      <c r="H1226" s="228" t="s">
        <v>152</v>
      </c>
      <c r="I1226" s="228"/>
      <c r="J1226" s="227">
        <f>MROUND(B1227*0.135,1)</f>
        <v>0</v>
      </c>
      <c r="K1226" s="227"/>
      <c r="L1226" s="229" t="s">
        <v>239</v>
      </c>
      <c r="M1226" s="229"/>
      <c r="N1226" s="229"/>
      <c r="O1226" s="231" t="s">
        <v>152</v>
      </c>
      <c r="P1226" s="231"/>
      <c r="Q1226" s="232"/>
      <c r="R1226" s="232"/>
      <c r="S1226" s="127" t="s">
        <v>1</v>
      </c>
      <c r="T1226" s="124"/>
      <c r="U1226" s="236">
        <f>IFERROR(J1227/W1243,0)</f>
        <v>0</v>
      </c>
      <c r="V1226" s="236"/>
      <c r="W1226" s="124"/>
      <c r="X1226" s="13"/>
      <c r="Y1226" s="13"/>
      <c r="Z1226" s="13"/>
      <c r="AA1226" s="13"/>
      <c r="AB1226" s="13"/>
      <c r="AC1226" s="13"/>
      <c r="AD1226" s="13"/>
      <c r="AE1226" s="13"/>
      <c r="AF1226" s="13"/>
      <c r="AG1226" s="13"/>
    </row>
    <row r="1227" spans="1:41" s="14" customFormat="1" ht="15.75" thickBot="1" x14ac:dyDescent="0.3">
      <c r="A1227" s="14" t="s">
        <v>2</v>
      </c>
      <c r="B1227" s="248"/>
      <c r="C1227" s="248"/>
      <c r="D1227" s="248"/>
      <c r="E1227" s="225"/>
      <c r="F1227" s="225"/>
      <c r="G1227" s="225"/>
      <c r="H1227" s="238" t="s">
        <v>153</v>
      </c>
      <c r="I1227" s="238"/>
      <c r="J1227" s="226">
        <f>MROUND(B1227*0.162,1)</f>
        <v>0</v>
      </c>
      <c r="K1227" s="226"/>
      <c r="L1227" s="230"/>
      <c r="M1227" s="230"/>
      <c r="N1227" s="230"/>
      <c r="O1227" s="233" t="s">
        <v>153</v>
      </c>
      <c r="P1227" s="233"/>
      <c r="Q1227" s="234"/>
      <c r="R1227" s="234"/>
      <c r="S1227" s="237" t="str">
        <f>IF(CONCATENATE(X1227,Y1227,Z1227,AA1227,AB1227,AC1227,AD1227,AE1227,AF1227,,AG1227,,AH1227,,AI1227,AJ1227,AK1227)="","",(CONCATENATE("ERRORS: ", X1227,Y1227,Z1227,AA1227,AB1227,AC1227,AD1227,AE1227,AF1227,,AG1227,,AH1227,,AI1227,AJ1227,AK1227)))</f>
        <v/>
      </c>
      <c r="T1227" s="237"/>
      <c r="U1227" s="237"/>
      <c r="V1227" s="237"/>
      <c r="W1227" s="237"/>
      <c r="X1227" s="13" t="str">
        <f t="shared" ref="X1227" si="9602">IF(X1233="",IF(X1237="",IF(X1241="","",CONCATENATE(", ",X1228,X1229,X1241)),CONCATENATE(", ",X1228,X1229,X1237)),IF(X1237="",CONCATENATE(", ",X1228,X1229,X1233),CONCATENATE(", ",X1228,X1229,X1233,", ",X1228,X1229,X1237,", ",X1228,X1229,X1241)))</f>
        <v/>
      </c>
      <c r="Y1227" s="13" t="str">
        <f t="shared" ref="Y1227" si="9603">IF(Y1233="",IF(Y1237="",IF(Y1241="","",CONCATENATE(", ",X1228,Y1229,Y1241)),CONCATENATE(", ",X1228,Y1229,Y1237)),IF(Y1237="",CONCATENATE(", ",X1228,Y1229,Y1233),CONCATENATE(", ",X1228,Y1229,Y1233,", ",X1228,Y1229,Y1237,", ",X1228,Y1229,Y1241)))</f>
        <v/>
      </c>
      <c r="Z1227" s="13" t="str">
        <f t="shared" ref="Z1227" si="9604">IF(Z1233="",IF(Z1237="",IF(Z1241="","",CONCATENATE(", ",Z1228,Z1229,Z1241)),CONCATENATE(", ",Z1228,Z1229,Z1237)),IF(Z1237="",CONCATENATE(", ",Z1228,Z1229,Z1233),CONCATENATE(", ",Z1228,Z1229,Z1233,", ",Z1228,Z1229,Z1237,", ",Z1228,Z1229,Z1241)))</f>
        <v/>
      </c>
      <c r="AA1227" s="13" t="str">
        <f t="shared" ref="AA1227" si="9605">IF(AA1233="",IF(AA1237="",IF(AA1241="","",CONCATENATE(", ",Z1228,AA1229,AA1241)),CONCATENATE(", ",Z1228,AA1229,AA1237)),IF(AA1237="",CONCATENATE(", ",Z1228,AA1229,AA1233),CONCATENATE(", ",Z1228,AA1229,AA1233,", ",Z1228,AA1229,AA1237,", ",Z1228,AA1229,AA1241)))</f>
        <v/>
      </c>
      <c r="AB1227" s="13" t="str">
        <f t="shared" ref="AB1227" si="9606">IF(AB1233="",IF(AB1237="",IF(AB1241="","",CONCATENATE(", ",AB1228,AB1229,AB1241)),CONCATENATE(", ",AB1228,AB1229,AB1237)),IF(AB1237="",CONCATENATE(", ",AB1228,AB1229,AB1233),CONCATENATE(", ",AB1228,AB1229,AB1233,", ",AB1228,AB1229,AB1237,", ",AB1228,AB1229,AB1241)))</f>
        <v/>
      </c>
      <c r="AC1227" s="13" t="str">
        <f t="shared" ref="AC1227" si="9607">IF(AC1233="",IF(AC1237="",IF(AC1241="","",CONCATENATE(", ",AB1228,AC1229,AC1241)),CONCATENATE(", ",AB1228,AC1229,AC1237)),IF(AC1237="",CONCATENATE(", ",AB1228,AC1229,AC1233),CONCATENATE(", ",AB1228,AC1229,AC1233,", ",AB1228,AC1229,AC1237,", ",AB1228,AC1229,AC1241)))</f>
        <v/>
      </c>
      <c r="AD1227" s="13" t="str">
        <f t="shared" ref="AD1227" si="9608">IF(AD1233="",IF(AD1237="",IF(AD1241="","",CONCATENATE(", ",AD1228,AD1229,AD1241)),CONCATENATE(", ",AD1228,AD1229,AD1237)),IF(AD1237="",CONCATENATE(", ",AD1228,AD1229,AD1233),CONCATENATE(", ",AD1228,AD1229,AD1233,", ",AD1228,AD1229,AD1237,", ",AD1228,AD1229,AD1241)))</f>
        <v/>
      </c>
      <c r="AE1227" s="13" t="str">
        <f t="shared" ref="AE1227" si="9609">IF(AE1233="",IF(AE1237="",IF(AE1241="","",CONCATENATE(", ",AD1228,AE1229,AE1241)),CONCATENATE(", ",AD1228,AE1229,AE1237)),IF(AE1237="",CONCATENATE(", ",AD1228,AE1229,AE1233),CONCATENATE(", ",AD1228,AE1229,AE1233,", ",AD1228,AE1229,AE1237,", ",AD1228,AE1229,AE1241)))</f>
        <v/>
      </c>
      <c r="AF1227" s="13" t="str">
        <f t="shared" ref="AF1227" si="9610">IF(AF1233="",IF(AF1237="",IF(AF1241="","",CONCATENATE(", ",AF1228,AF1229,AF1241)),CONCATENATE(", ",AF1228,AF1229,AF1237)),IF(AF1237="",CONCATENATE(", ",AF1228,AF1229,AF1233),CONCATENATE(", ",AF1228,AF1229,AF1233,", ",AF1228,AF1229,AF1237,", ",AF1228,AF1229,AF1241)))</f>
        <v/>
      </c>
      <c r="AG1227" s="13" t="str">
        <f t="shared" ref="AG1227" si="9611">IF(AG1233="",IF(AG1237="",IF(AG1241="","",CONCATENATE(", ",AF1228,AG1229,AG1241)),CONCATENATE(", ",AF1228,AG1229,AG1237)),IF(AG1237="",CONCATENATE(", ",AF1228,AG1229,AG1233),CONCATENATE(", ",AF1228,AG1229,AG1233,", ",AF1228,AG1229,AG1237,", ",AF1228,AG1229,AG1241)))</f>
        <v/>
      </c>
      <c r="AH1227" s="13" t="str">
        <f t="shared" ref="AH1227" si="9612">IF(AH1233="",IF(AH1237="",IF(AH1241="","",CONCATENATE(", ",AH1228,AH1229,AH1241)),CONCATENATE(", ",AH1228,AH1229,AH1237)),IF(AH1237="",CONCATENATE(", ",AH1228,AH1229,AH1233),CONCATENATE(", ",AH1228,AH1229,AH1233,", ",AH1228,AH1229,AH1237,", ",AH1228,AH1229,AH1241)))</f>
        <v/>
      </c>
      <c r="AI1227" s="13" t="str">
        <f t="shared" ref="AI1227" si="9613">IF(AI1233="",IF(AI1237="",IF(AI1241="","",CONCATENATE(", ",AH1228,AI1229,AI1241)),CONCATENATE(", ",AH1228,AI1229,AI1237)),IF(AI1237="",CONCATENATE(", ",AH1228,AI1229,AI1233),CONCATENATE(", ",AH1228,AI1229,AI1233,", ",AH1228,AI1229,AI1237,", ",AH1228,AI1229,AI1241)))</f>
        <v/>
      </c>
      <c r="AJ1227" s="13" t="str">
        <f t="shared" ref="AJ1227" si="9614">IF(AJ1233="",IF(AJ1237="",IF(AJ1241="","",CONCATENATE(", ",AJ1228,AJ1229,AJ1241)),CONCATENATE(", ",AJ1228,AJ1229,AJ1237)),IF(AJ1237="",CONCATENATE(", ",AJ1228,AJ1229,AJ1233),CONCATENATE(", ",AJ1228,AJ1229,AJ1233,", ",AJ1228,AJ1229,AJ1237,", ",AJ1228,AJ1229,AJ1241)))</f>
        <v/>
      </c>
      <c r="AK1227" s="13" t="str">
        <f t="shared" ref="AK1227" si="9615">IF(AK1233="",IF(AK1237="",IF(AK1241="","",CONCATENATE(", ",AJ1228,AK1229,AK1241)),CONCATENATE(", ",AJ1228,AK1229,AK1237)),IF(AK1237="",CONCATENATE(", ",AJ1228,AK1229,AK1233),CONCATENATE(", ",AJ1228,AK1229,AK1233,", ",AJ1228,AK1229,AK1237,", ",AJ1228,AK1229,AK1241)))</f>
        <v/>
      </c>
    </row>
    <row r="1228" spans="1:41" s="14" customFormat="1" x14ac:dyDescent="0.25">
      <c r="A1228" s="249"/>
      <c r="B1228" s="235" t="s">
        <v>4</v>
      </c>
      <c r="C1228" s="235"/>
      <c r="D1228" s="235"/>
      <c r="E1228" s="235" t="s">
        <v>5</v>
      </c>
      <c r="F1228" s="235"/>
      <c r="G1228" s="235"/>
      <c r="H1228" s="235" t="s">
        <v>6</v>
      </c>
      <c r="I1228" s="235"/>
      <c r="J1228" s="235"/>
      <c r="K1228" s="235" t="s">
        <v>7</v>
      </c>
      <c r="L1228" s="235"/>
      <c r="M1228" s="235"/>
      <c r="N1228" s="235" t="s">
        <v>8</v>
      </c>
      <c r="O1228" s="235"/>
      <c r="P1228" s="235"/>
      <c r="Q1228" s="235" t="s">
        <v>9</v>
      </c>
      <c r="R1228" s="235"/>
      <c r="S1228" s="235"/>
      <c r="T1228" s="235" t="s">
        <v>10</v>
      </c>
      <c r="U1228" s="235"/>
      <c r="V1228" s="239"/>
      <c r="W1228" s="240" t="s">
        <v>11</v>
      </c>
      <c r="X1228" s="277" t="s">
        <v>47</v>
      </c>
      <c r="Y1228" s="269"/>
      <c r="Z1228" s="278" t="s">
        <v>48</v>
      </c>
      <c r="AA1228" s="276"/>
      <c r="AB1228" s="278" t="s">
        <v>49</v>
      </c>
      <c r="AC1228" s="276"/>
      <c r="AD1228" s="276" t="s">
        <v>50</v>
      </c>
      <c r="AE1228" s="276"/>
      <c r="AF1228" s="276" t="s">
        <v>51</v>
      </c>
      <c r="AG1228" s="276"/>
      <c r="AH1228" s="276" t="s">
        <v>52</v>
      </c>
      <c r="AI1228" s="276"/>
      <c r="AJ1228" s="276" t="s">
        <v>53</v>
      </c>
      <c r="AK1228" s="276"/>
    </row>
    <row r="1229" spans="1:41" s="14" customFormat="1" x14ac:dyDescent="0.25">
      <c r="A1229" s="250"/>
      <c r="B1229" s="1" t="s">
        <v>12</v>
      </c>
      <c r="C1229" s="1" t="s">
        <v>13</v>
      </c>
      <c r="D1229" s="1" t="s">
        <v>14</v>
      </c>
      <c r="E1229" s="1" t="s">
        <v>12</v>
      </c>
      <c r="F1229" s="1" t="s">
        <v>13</v>
      </c>
      <c r="G1229" s="1" t="s">
        <v>14</v>
      </c>
      <c r="H1229" s="1" t="s">
        <v>12</v>
      </c>
      <c r="I1229" s="1" t="s">
        <v>13</v>
      </c>
      <c r="J1229" s="1" t="s">
        <v>14</v>
      </c>
      <c r="K1229" s="1" t="s">
        <v>12</v>
      </c>
      <c r="L1229" s="1" t="s">
        <v>13</v>
      </c>
      <c r="M1229" s="1" t="s">
        <v>14</v>
      </c>
      <c r="N1229" s="1" t="s">
        <v>12</v>
      </c>
      <c r="O1229" s="1" t="s">
        <v>13</v>
      </c>
      <c r="P1229" s="1" t="s">
        <v>14</v>
      </c>
      <c r="Q1229" s="1" t="s">
        <v>12</v>
      </c>
      <c r="R1229" s="1" t="s">
        <v>13</v>
      </c>
      <c r="S1229" s="1" t="s">
        <v>14</v>
      </c>
      <c r="T1229" s="1" t="s">
        <v>12</v>
      </c>
      <c r="U1229" s="1" t="s">
        <v>13</v>
      </c>
      <c r="V1229" s="2" t="s">
        <v>14</v>
      </c>
      <c r="W1229" s="241"/>
      <c r="X1229" s="13" t="s">
        <v>45</v>
      </c>
      <c r="Y1229" s="13" t="s">
        <v>46</v>
      </c>
      <c r="Z1229" s="13" t="s">
        <v>45</v>
      </c>
      <c r="AA1229" s="13" t="s">
        <v>46</v>
      </c>
      <c r="AB1229" s="13" t="s">
        <v>45</v>
      </c>
      <c r="AC1229" s="13" t="s">
        <v>46</v>
      </c>
      <c r="AD1229" s="13" t="s">
        <v>45</v>
      </c>
      <c r="AE1229" s="13" t="s">
        <v>46</v>
      </c>
      <c r="AF1229" s="13" t="s">
        <v>45</v>
      </c>
      <c r="AG1229" s="13" t="s">
        <v>46</v>
      </c>
      <c r="AH1229" s="13" t="s">
        <v>45</v>
      </c>
      <c r="AI1229" s="13" t="s">
        <v>46</v>
      </c>
      <c r="AJ1229" s="13" t="s">
        <v>45</v>
      </c>
      <c r="AK1229" s="13" t="s">
        <v>46</v>
      </c>
    </row>
    <row r="1230" spans="1:41" s="14" customFormat="1" x14ac:dyDescent="0.25">
      <c r="A1230" s="3" t="s">
        <v>15</v>
      </c>
      <c r="B1230" s="25"/>
      <c r="C1230" s="25"/>
      <c r="D1230" s="16">
        <f>SUM(B1230:C1230)</f>
        <v>0</v>
      </c>
      <c r="E1230" s="25"/>
      <c r="F1230" s="25"/>
      <c r="G1230" s="16">
        <f>SUM(E1230:F1230)</f>
        <v>0</v>
      </c>
      <c r="H1230" s="25"/>
      <c r="I1230" s="25"/>
      <c r="J1230" s="16">
        <f>SUM(H1230:I1230)</f>
        <v>0</v>
      </c>
      <c r="K1230" s="25"/>
      <c r="L1230" s="25"/>
      <c r="M1230" s="16">
        <f>SUM(K1230:L1230)</f>
        <v>0</v>
      </c>
      <c r="N1230" s="25"/>
      <c r="O1230" s="25"/>
      <c r="P1230" s="16">
        <f>SUM(N1230:O1230)</f>
        <v>0</v>
      </c>
      <c r="Q1230" s="25"/>
      <c r="R1230" s="25"/>
      <c r="S1230" s="16">
        <f>SUM(Q1230:R1230)</f>
        <v>0</v>
      </c>
      <c r="T1230" s="25"/>
      <c r="U1230" s="25"/>
      <c r="V1230" s="16">
        <f>SUM(T1230:U1230)</f>
        <v>0</v>
      </c>
      <c r="W1230" s="27">
        <f>B1230+C1230+E1230+F1230+H1230+I1230+K1230+L1230+N1230+O1230+Q1230+R1230+T1230+U1230</f>
        <v>0</v>
      </c>
      <c r="X1230" s="13">
        <f t="shared" ref="X1230:Y1230" si="9616">SUM(B1230:B1233)</f>
        <v>0</v>
      </c>
      <c r="Y1230" s="13">
        <f t="shared" si="9616"/>
        <v>0</v>
      </c>
      <c r="Z1230" s="13">
        <f t="shared" ref="Z1230:AA1230" si="9617">SUM(E1230:E1233)</f>
        <v>0</v>
      </c>
      <c r="AA1230" s="13">
        <f t="shared" si="9617"/>
        <v>0</v>
      </c>
      <c r="AB1230" s="13">
        <f t="shared" ref="AB1230:AC1230" si="9618">SUM(H1230:H1233)</f>
        <v>0</v>
      </c>
      <c r="AC1230" s="13">
        <f t="shared" si="9618"/>
        <v>0</v>
      </c>
      <c r="AD1230" s="13">
        <f t="shared" ref="AD1230:AE1230" si="9619">SUM(K1230:K1233)</f>
        <v>0</v>
      </c>
      <c r="AE1230" s="13">
        <f t="shared" si="9619"/>
        <v>0</v>
      </c>
      <c r="AF1230" s="13">
        <f t="shared" ref="AF1230:AG1230" si="9620">SUM(N1230:N1233)</f>
        <v>0</v>
      </c>
      <c r="AG1230" s="13">
        <f t="shared" si="9620"/>
        <v>0</v>
      </c>
      <c r="AH1230" s="13">
        <f t="shared" ref="AH1230:AI1230" si="9621">SUM(Q1230:Q1233)</f>
        <v>0</v>
      </c>
      <c r="AI1230" s="13">
        <f t="shared" si="9621"/>
        <v>0</v>
      </c>
      <c r="AJ1230" s="13">
        <f t="shared" ref="AJ1230:AK1230" si="9622">SUM(T1230:T1233)</f>
        <v>0</v>
      </c>
      <c r="AK1230" s="13">
        <f t="shared" si="9622"/>
        <v>0</v>
      </c>
      <c r="AL1230" s="13"/>
      <c r="AM1230" s="13"/>
      <c r="AN1230" s="13"/>
      <c r="AO1230" s="13"/>
    </row>
    <row r="1231" spans="1:41" s="14" customFormat="1" x14ac:dyDescent="0.25">
      <c r="A1231" s="3" t="s">
        <v>16</v>
      </c>
      <c r="B1231" s="25"/>
      <c r="C1231" s="25"/>
      <c r="D1231" s="16">
        <f t="shared" ref="D1231:D1233" si="9623">SUM(B1231:C1231)</f>
        <v>0</v>
      </c>
      <c r="E1231" s="25"/>
      <c r="F1231" s="25"/>
      <c r="G1231" s="16">
        <f t="shared" ref="G1231:G1233" si="9624">SUM(E1231:F1231)</f>
        <v>0</v>
      </c>
      <c r="H1231" s="25"/>
      <c r="I1231" s="25"/>
      <c r="J1231" s="16">
        <f t="shared" ref="J1231:J1233" si="9625">SUM(H1231:I1231)</f>
        <v>0</v>
      </c>
      <c r="K1231" s="25"/>
      <c r="L1231" s="25"/>
      <c r="M1231" s="16">
        <f t="shared" ref="M1231:M1233" si="9626">SUM(K1231:L1231)</f>
        <v>0</v>
      </c>
      <c r="N1231" s="25"/>
      <c r="O1231" s="25"/>
      <c r="P1231" s="16">
        <f t="shared" ref="P1231:P1233" si="9627">SUM(N1231:O1231)</f>
        <v>0</v>
      </c>
      <c r="Q1231" s="25"/>
      <c r="R1231" s="25"/>
      <c r="S1231" s="16">
        <f t="shared" ref="S1231:S1233" si="9628">SUM(Q1231:R1231)</f>
        <v>0</v>
      </c>
      <c r="T1231" s="25"/>
      <c r="U1231" s="25"/>
      <c r="V1231" s="16">
        <f t="shared" ref="V1231:V1233" si="9629">SUM(T1231:U1231)</f>
        <v>0</v>
      </c>
      <c r="W1231" s="27">
        <f t="shared" ref="W1231:W1242" si="9630">B1231+C1231+E1231+F1231+H1231+I1231+K1231+L1231+N1231+O1231+Q1231+R1231+T1231+U1231</f>
        <v>0</v>
      </c>
      <c r="X1231" s="13">
        <f t="shared" ref="X1231" si="9631">IF(X1230=X1238,0,1)</f>
        <v>0</v>
      </c>
      <c r="Y1231" s="13">
        <f t="shared" ref="Y1231" si="9632">IF(Y1230=Y1238,0,1)</f>
        <v>0</v>
      </c>
      <c r="Z1231" s="13">
        <f t="shared" ref="Z1231" si="9633">IF(Z1230=Z1238,0,1)</f>
        <v>0</v>
      </c>
      <c r="AA1231" s="13">
        <f t="shared" ref="AA1231" si="9634">IF(AA1230=AA1238,0,1)</f>
        <v>0</v>
      </c>
      <c r="AB1231" s="13">
        <f t="shared" ref="AB1231" si="9635">IF(AB1230=AB1238,0,1)</f>
        <v>0</v>
      </c>
      <c r="AC1231" s="13">
        <f t="shared" ref="AC1231" si="9636">IF(AC1230=AC1238,0,1)</f>
        <v>0</v>
      </c>
      <c r="AD1231" s="13">
        <f t="shared" ref="AD1231" si="9637">IF(AD1230=AD1238,0,1)</f>
        <v>0</v>
      </c>
      <c r="AE1231" s="13">
        <f t="shared" ref="AE1231" si="9638">IF(AE1230=AE1238,0,1)</f>
        <v>0</v>
      </c>
      <c r="AF1231" s="13">
        <f t="shared" ref="AF1231" si="9639">IF(AF1230=AF1238,0,1)</f>
        <v>0</v>
      </c>
      <c r="AG1231" s="13">
        <f t="shared" ref="AG1231" si="9640">IF(AG1230=AG1238,0,1)</f>
        <v>0</v>
      </c>
      <c r="AH1231" s="13">
        <f t="shared" ref="AH1231" si="9641">IF(AH1230=AH1238,0,1)</f>
        <v>0</v>
      </c>
      <c r="AI1231" s="13">
        <f t="shared" ref="AI1231" si="9642">IF(AI1230=AI1238,0,1)</f>
        <v>0</v>
      </c>
      <c r="AJ1231" s="13">
        <f t="shared" ref="AJ1231" si="9643">IF(AJ1230=AJ1238,0,1)</f>
        <v>0</v>
      </c>
      <c r="AK1231" s="13">
        <f t="shared" ref="AK1231" si="9644">IF(AK1230=AK1238,0,1)</f>
        <v>0</v>
      </c>
      <c r="AL1231" s="13"/>
      <c r="AM1231" s="13"/>
      <c r="AN1231" s="13"/>
      <c r="AO1231" s="13"/>
    </row>
    <row r="1232" spans="1:41" s="14" customFormat="1" x14ac:dyDescent="0.25">
      <c r="A1232" s="3" t="s">
        <v>17</v>
      </c>
      <c r="B1232" s="25"/>
      <c r="C1232" s="25"/>
      <c r="D1232" s="16">
        <f t="shared" si="9623"/>
        <v>0</v>
      </c>
      <c r="E1232" s="25"/>
      <c r="F1232" s="25"/>
      <c r="G1232" s="16">
        <f t="shared" si="9624"/>
        <v>0</v>
      </c>
      <c r="H1232" s="25"/>
      <c r="I1232" s="25"/>
      <c r="J1232" s="16">
        <f t="shared" si="9625"/>
        <v>0</v>
      </c>
      <c r="K1232" s="25"/>
      <c r="L1232" s="25"/>
      <c r="M1232" s="16">
        <f t="shared" si="9626"/>
        <v>0</v>
      </c>
      <c r="N1232" s="25"/>
      <c r="O1232" s="25"/>
      <c r="P1232" s="16">
        <f t="shared" si="9627"/>
        <v>0</v>
      </c>
      <c r="Q1232" s="25"/>
      <c r="R1232" s="25"/>
      <c r="S1232" s="16">
        <f t="shared" si="9628"/>
        <v>0</v>
      </c>
      <c r="T1232" s="25"/>
      <c r="U1232" s="25"/>
      <c r="V1232" s="16">
        <f t="shared" si="9629"/>
        <v>0</v>
      </c>
      <c r="W1232" s="27">
        <f t="shared" si="9630"/>
        <v>0</v>
      </c>
      <c r="X1232" s="13">
        <f t="shared" ref="X1232:AK1232" si="9645">IF(X1230=X1234,0,1)</f>
        <v>0</v>
      </c>
      <c r="Y1232" s="13">
        <f t="shared" si="9645"/>
        <v>0</v>
      </c>
      <c r="Z1232" s="13">
        <f t="shared" si="9645"/>
        <v>0</v>
      </c>
      <c r="AA1232" s="13">
        <f t="shared" si="9645"/>
        <v>0</v>
      </c>
      <c r="AB1232" s="13">
        <f t="shared" si="9645"/>
        <v>0</v>
      </c>
      <c r="AC1232" s="13">
        <f t="shared" si="9645"/>
        <v>0</v>
      </c>
      <c r="AD1232" s="13">
        <f t="shared" si="9645"/>
        <v>0</v>
      </c>
      <c r="AE1232" s="13">
        <f t="shared" si="9645"/>
        <v>0</v>
      </c>
      <c r="AF1232" s="13">
        <f t="shared" si="9645"/>
        <v>0</v>
      </c>
      <c r="AG1232" s="13">
        <f t="shared" si="9645"/>
        <v>0</v>
      </c>
      <c r="AH1232" s="13">
        <f t="shared" si="9645"/>
        <v>0</v>
      </c>
      <c r="AI1232" s="13">
        <f t="shared" si="9645"/>
        <v>0</v>
      </c>
      <c r="AJ1232" s="13">
        <f t="shared" si="9645"/>
        <v>0</v>
      </c>
      <c r="AK1232" s="13">
        <f t="shared" si="9645"/>
        <v>0</v>
      </c>
      <c r="AL1232" s="13"/>
      <c r="AM1232" s="13"/>
      <c r="AN1232" s="13"/>
      <c r="AO1232" s="13"/>
    </row>
    <row r="1233" spans="1:41" s="14" customFormat="1" x14ac:dyDescent="0.25">
      <c r="A1233" s="3" t="s">
        <v>18</v>
      </c>
      <c r="B1233" s="25"/>
      <c r="C1233" s="25"/>
      <c r="D1233" s="16">
        <f t="shared" si="9623"/>
        <v>0</v>
      </c>
      <c r="E1233" s="25"/>
      <c r="F1233" s="25"/>
      <c r="G1233" s="16">
        <f t="shared" si="9624"/>
        <v>0</v>
      </c>
      <c r="H1233" s="25"/>
      <c r="I1233" s="25"/>
      <c r="J1233" s="16">
        <f t="shared" si="9625"/>
        <v>0</v>
      </c>
      <c r="K1233" s="25"/>
      <c r="L1233" s="25"/>
      <c r="M1233" s="16">
        <f t="shared" si="9626"/>
        <v>0</v>
      </c>
      <c r="N1233" s="25"/>
      <c r="O1233" s="25"/>
      <c r="P1233" s="16">
        <f t="shared" si="9627"/>
        <v>0</v>
      </c>
      <c r="Q1233" s="25"/>
      <c r="R1233" s="25"/>
      <c r="S1233" s="16">
        <f t="shared" si="9628"/>
        <v>0</v>
      </c>
      <c r="T1233" s="25"/>
      <c r="U1233" s="25"/>
      <c r="V1233" s="16">
        <f t="shared" si="9629"/>
        <v>0</v>
      </c>
      <c r="W1233" s="27">
        <f t="shared" si="9630"/>
        <v>0</v>
      </c>
      <c r="X1233" s="13" t="str">
        <f t="shared" ref="X1233" si="9646">IF(SUM(X1231:X1232)=2,"WA","")</f>
        <v/>
      </c>
      <c r="Y1233" s="13" t="str">
        <f t="shared" ref="Y1233" si="9647">IF(SUM(Y1231:Y1232)=2,"WA","")</f>
        <v/>
      </c>
      <c r="Z1233" s="13" t="str">
        <f t="shared" ref="Z1233" si="9648">IF(SUM(Z1231:Z1232)=2,"WA","")</f>
        <v/>
      </c>
      <c r="AA1233" s="13" t="str">
        <f t="shared" ref="AA1233" si="9649">IF(SUM(AA1231:AA1232)=2,"WA","")</f>
        <v/>
      </c>
      <c r="AB1233" s="13" t="str">
        <f t="shared" ref="AB1233" si="9650">IF(SUM(AB1231:AB1232)=2,"WA","")</f>
        <v/>
      </c>
      <c r="AC1233" s="13" t="str">
        <f t="shared" ref="AC1233" si="9651">IF(SUM(AC1231:AC1232)=2,"WA","")</f>
        <v/>
      </c>
      <c r="AD1233" s="13" t="str">
        <f t="shared" ref="AD1233" si="9652">IF(SUM(AD1231:AD1232)=2,"WA","")</f>
        <v/>
      </c>
      <c r="AE1233" s="13" t="str">
        <f t="shared" ref="AE1233" si="9653">IF(SUM(AE1231:AE1232)=2,"WA","")</f>
        <v/>
      </c>
      <c r="AF1233" s="13" t="str">
        <f t="shared" ref="AF1233" si="9654">IF(SUM(AF1231:AF1232)=2,"WA","")</f>
        <v/>
      </c>
      <c r="AG1233" s="13" t="str">
        <f t="shared" ref="AG1233" si="9655">IF(SUM(AG1231:AG1232)=2,"WA","")</f>
        <v/>
      </c>
      <c r="AH1233" s="13" t="str">
        <f t="shared" ref="AH1233" si="9656">IF(SUM(AH1231:AH1232)=2,"WA","")</f>
        <v/>
      </c>
      <c r="AI1233" s="13" t="str">
        <f t="shared" ref="AI1233" si="9657">IF(SUM(AI1231:AI1232)=2,"WA","")</f>
        <v/>
      </c>
      <c r="AJ1233" s="13" t="str">
        <f t="shared" ref="AJ1233" si="9658">IF(SUM(AJ1231:AJ1232)=2,"WA","")</f>
        <v/>
      </c>
      <c r="AK1233" s="13" t="str">
        <f t="shared" ref="AK1233" si="9659">IF(SUM(AK1231:AK1232)=2,"WA","")</f>
        <v/>
      </c>
      <c r="AL1233" s="13"/>
      <c r="AM1233" s="13"/>
      <c r="AN1233" s="13"/>
      <c r="AO1233" s="13"/>
    </row>
    <row r="1234" spans="1:41" s="14" customFormat="1" x14ac:dyDescent="0.25">
      <c r="A1234" s="4" t="s">
        <v>19</v>
      </c>
      <c r="B1234" s="26"/>
      <c r="C1234" s="26"/>
      <c r="D1234" s="18">
        <f>SUM(B1234:C1234)</f>
        <v>0</v>
      </c>
      <c r="E1234" s="26"/>
      <c r="F1234" s="26"/>
      <c r="G1234" s="18">
        <f>SUM(E1234:F1234)</f>
        <v>0</v>
      </c>
      <c r="H1234" s="26"/>
      <c r="I1234" s="26"/>
      <c r="J1234" s="18">
        <f>SUM(H1234:I1234)</f>
        <v>0</v>
      </c>
      <c r="K1234" s="26"/>
      <c r="L1234" s="26"/>
      <c r="M1234" s="18">
        <f>SUM(K1234:L1234)</f>
        <v>0</v>
      </c>
      <c r="N1234" s="26"/>
      <c r="O1234" s="26"/>
      <c r="P1234" s="18">
        <f>SUM(N1234:O1234)</f>
        <v>0</v>
      </c>
      <c r="Q1234" s="26"/>
      <c r="R1234" s="26"/>
      <c r="S1234" s="18">
        <f>SUM(Q1234:R1234)</f>
        <v>0</v>
      </c>
      <c r="T1234" s="26"/>
      <c r="U1234" s="26"/>
      <c r="V1234" s="18">
        <f>SUM(T1234:U1234)</f>
        <v>0</v>
      </c>
      <c r="W1234" s="27">
        <f t="shared" si="9630"/>
        <v>0</v>
      </c>
      <c r="X1234" s="13">
        <f t="shared" ref="X1234:Y1234" si="9660">SUM(B1234:B1237)</f>
        <v>0</v>
      </c>
      <c r="Y1234" s="13">
        <f t="shared" si="9660"/>
        <v>0</v>
      </c>
      <c r="Z1234" s="13">
        <f t="shared" ref="Z1234:AA1234" si="9661">SUM(E1234:E1237)</f>
        <v>0</v>
      </c>
      <c r="AA1234" s="13">
        <f t="shared" si="9661"/>
        <v>0</v>
      </c>
      <c r="AB1234" s="13">
        <f t="shared" ref="AB1234:AC1234" si="9662">SUM(H1234:H1237)</f>
        <v>0</v>
      </c>
      <c r="AC1234" s="13">
        <f t="shared" si="9662"/>
        <v>0</v>
      </c>
      <c r="AD1234" s="13">
        <f t="shared" ref="AD1234:AE1234" si="9663">SUM(K1234:K1237)</f>
        <v>0</v>
      </c>
      <c r="AE1234" s="13">
        <f t="shared" si="9663"/>
        <v>0</v>
      </c>
      <c r="AF1234" s="13">
        <f t="shared" ref="AF1234:AG1234" si="9664">SUM(N1234:N1237)</f>
        <v>0</v>
      </c>
      <c r="AG1234" s="13">
        <f t="shared" si="9664"/>
        <v>0</v>
      </c>
      <c r="AH1234" s="13">
        <f t="shared" ref="AH1234:AI1234" si="9665">SUM(Q1234:Q1237)</f>
        <v>0</v>
      </c>
      <c r="AI1234" s="13">
        <f t="shared" si="9665"/>
        <v>0</v>
      </c>
      <c r="AJ1234" s="13">
        <f t="shared" ref="AJ1234:AK1234" si="9666">SUM(T1234:T1237)</f>
        <v>0</v>
      </c>
      <c r="AK1234" s="13">
        <f t="shared" si="9666"/>
        <v>0</v>
      </c>
      <c r="AL1234" s="13"/>
      <c r="AM1234" s="13"/>
      <c r="AN1234" s="13"/>
      <c r="AO1234" s="13"/>
    </row>
    <row r="1235" spans="1:41" s="14" customFormat="1" x14ac:dyDescent="0.25">
      <c r="A1235" s="4" t="s">
        <v>20</v>
      </c>
      <c r="B1235" s="26"/>
      <c r="C1235" s="26"/>
      <c r="D1235" s="18">
        <f t="shared" ref="D1235:D1237" si="9667">SUM(B1235:C1235)</f>
        <v>0</v>
      </c>
      <c r="E1235" s="26"/>
      <c r="F1235" s="26"/>
      <c r="G1235" s="18">
        <f t="shared" ref="G1235:G1237" si="9668">SUM(E1235:F1235)</f>
        <v>0</v>
      </c>
      <c r="H1235" s="26"/>
      <c r="I1235" s="26"/>
      <c r="J1235" s="18">
        <f t="shared" ref="J1235:J1237" si="9669">SUM(H1235:I1235)</f>
        <v>0</v>
      </c>
      <c r="K1235" s="26"/>
      <c r="L1235" s="26"/>
      <c r="M1235" s="18">
        <f t="shared" ref="M1235:M1237" si="9670">SUM(K1235:L1235)</f>
        <v>0</v>
      </c>
      <c r="N1235" s="26"/>
      <c r="O1235" s="26"/>
      <c r="P1235" s="18">
        <f t="shared" ref="P1235:P1237" si="9671">SUM(N1235:O1235)</f>
        <v>0</v>
      </c>
      <c r="Q1235" s="26"/>
      <c r="R1235" s="26"/>
      <c r="S1235" s="18">
        <f t="shared" ref="S1235:S1237" si="9672">SUM(Q1235:R1235)</f>
        <v>0</v>
      </c>
      <c r="T1235" s="26"/>
      <c r="U1235" s="26"/>
      <c r="V1235" s="18">
        <f t="shared" ref="V1235:V1237" si="9673">SUM(T1235:U1235)</f>
        <v>0</v>
      </c>
      <c r="W1235" s="27">
        <f t="shared" si="9630"/>
        <v>0</v>
      </c>
      <c r="X1235" s="13">
        <f t="shared" ref="X1235" si="9674">IF(X1234=X1238,0,1)</f>
        <v>0</v>
      </c>
      <c r="Y1235" s="13">
        <f t="shared" ref="Y1235" si="9675">IF(Y1234=Y1238,0,1)</f>
        <v>0</v>
      </c>
      <c r="Z1235" s="13">
        <f t="shared" ref="Z1235" si="9676">IF(Z1234=Z1238,0,1)</f>
        <v>0</v>
      </c>
      <c r="AA1235" s="13">
        <f t="shared" ref="AA1235" si="9677">IF(AA1234=AA1238,0,1)</f>
        <v>0</v>
      </c>
      <c r="AB1235" s="13">
        <f t="shared" ref="AB1235" si="9678">IF(AB1234=AB1238,0,1)</f>
        <v>0</v>
      </c>
      <c r="AC1235" s="13">
        <f t="shared" ref="AC1235" si="9679">IF(AC1234=AC1238,0,1)</f>
        <v>0</v>
      </c>
      <c r="AD1235" s="13">
        <f t="shared" ref="AD1235" si="9680">IF(AD1234=AD1238,0,1)</f>
        <v>0</v>
      </c>
      <c r="AE1235" s="13">
        <f t="shared" ref="AE1235" si="9681">IF(AE1234=AE1238,0,1)</f>
        <v>0</v>
      </c>
      <c r="AF1235" s="13">
        <f t="shared" ref="AF1235" si="9682">IF(AF1234=AF1238,0,1)</f>
        <v>0</v>
      </c>
      <c r="AG1235" s="13">
        <f t="shared" ref="AG1235" si="9683">IF(AG1234=AG1238,0,1)</f>
        <v>0</v>
      </c>
      <c r="AH1235" s="13">
        <f t="shared" ref="AH1235" si="9684">IF(AH1234=AH1238,0,1)</f>
        <v>0</v>
      </c>
      <c r="AI1235" s="13">
        <f t="shared" ref="AI1235" si="9685">IF(AI1234=AI1238,0,1)</f>
        <v>0</v>
      </c>
      <c r="AJ1235" s="13">
        <f t="shared" ref="AJ1235" si="9686">IF(AJ1234=AJ1238,0,1)</f>
        <v>0</v>
      </c>
      <c r="AK1235" s="13">
        <f t="shared" ref="AK1235" si="9687">IF(AK1234=AK1238,0,1)</f>
        <v>0</v>
      </c>
      <c r="AL1235" s="13"/>
      <c r="AM1235" s="13"/>
      <c r="AN1235" s="13"/>
      <c r="AO1235" s="13"/>
    </row>
    <row r="1236" spans="1:41" s="14" customFormat="1" x14ac:dyDescent="0.25">
      <c r="A1236" s="4" t="s">
        <v>21</v>
      </c>
      <c r="B1236" s="26"/>
      <c r="C1236" s="26"/>
      <c r="D1236" s="18">
        <f t="shared" si="9667"/>
        <v>0</v>
      </c>
      <c r="E1236" s="26"/>
      <c r="F1236" s="26"/>
      <c r="G1236" s="18">
        <f t="shared" si="9668"/>
        <v>0</v>
      </c>
      <c r="H1236" s="26"/>
      <c r="I1236" s="26"/>
      <c r="J1236" s="18">
        <f t="shared" si="9669"/>
        <v>0</v>
      </c>
      <c r="K1236" s="26"/>
      <c r="L1236" s="26"/>
      <c r="M1236" s="18">
        <f t="shared" si="9670"/>
        <v>0</v>
      </c>
      <c r="N1236" s="26"/>
      <c r="O1236" s="26"/>
      <c r="P1236" s="18">
        <f t="shared" si="9671"/>
        <v>0</v>
      </c>
      <c r="Q1236" s="26"/>
      <c r="R1236" s="26"/>
      <c r="S1236" s="18">
        <f t="shared" si="9672"/>
        <v>0</v>
      </c>
      <c r="T1236" s="26"/>
      <c r="U1236" s="26"/>
      <c r="V1236" s="18">
        <f t="shared" si="9673"/>
        <v>0</v>
      </c>
      <c r="W1236" s="27">
        <f t="shared" si="9630"/>
        <v>0</v>
      </c>
      <c r="X1236" s="13">
        <f t="shared" ref="X1236:AK1236" si="9688">IF(X1234=X1230,0,1)</f>
        <v>0</v>
      </c>
      <c r="Y1236" s="13">
        <f t="shared" si="9688"/>
        <v>0</v>
      </c>
      <c r="Z1236" s="13">
        <f t="shared" si="9688"/>
        <v>0</v>
      </c>
      <c r="AA1236" s="13">
        <f t="shared" si="9688"/>
        <v>0</v>
      </c>
      <c r="AB1236" s="13">
        <f t="shared" si="9688"/>
        <v>0</v>
      </c>
      <c r="AC1236" s="13">
        <f t="shared" si="9688"/>
        <v>0</v>
      </c>
      <c r="AD1236" s="13">
        <f t="shared" si="9688"/>
        <v>0</v>
      </c>
      <c r="AE1236" s="13">
        <f t="shared" si="9688"/>
        <v>0</v>
      </c>
      <c r="AF1236" s="13">
        <f t="shared" si="9688"/>
        <v>0</v>
      </c>
      <c r="AG1236" s="13">
        <f t="shared" si="9688"/>
        <v>0</v>
      </c>
      <c r="AH1236" s="13">
        <f t="shared" si="9688"/>
        <v>0</v>
      </c>
      <c r="AI1236" s="13">
        <f t="shared" si="9688"/>
        <v>0</v>
      </c>
      <c r="AJ1236" s="13">
        <f t="shared" si="9688"/>
        <v>0</v>
      </c>
      <c r="AK1236" s="13">
        <f t="shared" si="9688"/>
        <v>0</v>
      </c>
      <c r="AL1236" s="13"/>
      <c r="AM1236" s="13"/>
      <c r="AN1236" s="13"/>
      <c r="AO1236" s="13"/>
    </row>
    <row r="1237" spans="1:41" s="14" customFormat="1" x14ac:dyDescent="0.25">
      <c r="A1237" s="4" t="s">
        <v>22</v>
      </c>
      <c r="B1237" s="26"/>
      <c r="C1237" s="26"/>
      <c r="D1237" s="18">
        <f t="shared" si="9667"/>
        <v>0</v>
      </c>
      <c r="E1237" s="26"/>
      <c r="F1237" s="26"/>
      <c r="G1237" s="18">
        <f t="shared" si="9668"/>
        <v>0</v>
      </c>
      <c r="H1237" s="26"/>
      <c r="I1237" s="26"/>
      <c r="J1237" s="18">
        <f t="shared" si="9669"/>
        <v>0</v>
      </c>
      <c r="K1237" s="26"/>
      <c r="L1237" s="26"/>
      <c r="M1237" s="18">
        <f t="shared" si="9670"/>
        <v>0</v>
      </c>
      <c r="N1237" s="26"/>
      <c r="O1237" s="26"/>
      <c r="P1237" s="18">
        <f t="shared" si="9671"/>
        <v>0</v>
      </c>
      <c r="Q1237" s="26"/>
      <c r="R1237" s="26"/>
      <c r="S1237" s="18">
        <f t="shared" si="9672"/>
        <v>0</v>
      </c>
      <c r="T1237" s="26"/>
      <c r="U1237" s="26"/>
      <c r="V1237" s="18">
        <f t="shared" si="9673"/>
        <v>0</v>
      </c>
      <c r="W1237" s="27">
        <f t="shared" si="9630"/>
        <v>0</v>
      </c>
      <c r="X1237" s="13" t="str">
        <f t="shared" ref="X1237" si="9689">IF(SUM(X1235:X1236)=2,"HA","")</f>
        <v/>
      </c>
      <c r="Y1237" s="13" t="str">
        <f t="shared" ref="Y1237" si="9690">IF(SUM(Y1235:Y1236)=2,"HA","")</f>
        <v/>
      </c>
      <c r="Z1237" s="13" t="str">
        <f t="shared" ref="Z1237" si="9691">IF(SUM(Z1235:Z1236)=2,"HA","")</f>
        <v/>
      </c>
      <c r="AA1237" s="13" t="str">
        <f t="shared" ref="AA1237" si="9692">IF(SUM(AA1235:AA1236)=2,"HA","")</f>
        <v/>
      </c>
      <c r="AB1237" s="13" t="str">
        <f t="shared" ref="AB1237" si="9693">IF(SUM(AB1235:AB1236)=2,"HA","")</f>
        <v/>
      </c>
      <c r="AC1237" s="13" t="str">
        <f t="shared" ref="AC1237" si="9694">IF(SUM(AC1235:AC1236)=2,"HA","")</f>
        <v/>
      </c>
      <c r="AD1237" s="13" t="str">
        <f t="shared" ref="AD1237" si="9695">IF(SUM(AD1235:AD1236)=2,"HA","")</f>
        <v/>
      </c>
      <c r="AE1237" s="13" t="str">
        <f t="shared" ref="AE1237" si="9696">IF(SUM(AE1235:AE1236)=2,"HA","")</f>
        <v/>
      </c>
      <c r="AF1237" s="13" t="str">
        <f t="shared" ref="AF1237" si="9697">IF(SUM(AF1235:AF1236)=2,"HA","")</f>
        <v/>
      </c>
      <c r="AG1237" s="13" t="str">
        <f t="shared" ref="AG1237" si="9698">IF(SUM(AG1235:AG1236)=2,"HA","")</f>
        <v/>
      </c>
      <c r="AH1237" s="13" t="str">
        <f t="shared" ref="AH1237" si="9699">IF(SUM(AH1235:AH1236)=2,"HA","")</f>
        <v/>
      </c>
      <c r="AI1237" s="13" t="str">
        <f t="shared" ref="AI1237" si="9700">IF(SUM(AI1235:AI1236)=2,"HA","")</f>
        <v/>
      </c>
      <c r="AJ1237" s="13" t="str">
        <f t="shared" ref="AJ1237" si="9701">IF(SUM(AJ1235:AJ1236)=2,"HA","")</f>
        <v/>
      </c>
      <c r="AK1237" s="13" t="str">
        <f t="shared" ref="AK1237" si="9702">IF(SUM(AK1235:AK1236)=2,"HA","")</f>
        <v/>
      </c>
      <c r="AL1237" s="13"/>
      <c r="AM1237" s="13"/>
      <c r="AN1237" s="13"/>
      <c r="AO1237" s="13"/>
    </row>
    <row r="1238" spans="1:41" s="14" customFormat="1" x14ac:dyDescent="0.25">
      <c r="A1238" s="3" t="s">
        <v>23</v>
      </c>
      <c r="B1238" s="25"/>
      <c r="C1238" s="25"/>
      <c r="D1238" s="16">
        <f>SUM(B1238:C1238)</f>
        <v>0</v>
      </c>
      <c r="E1238" s="25"/>
      <c r="F1238" s="25"/>
      <c r="G1238" s="16">
        <f>SUM(E1238:F1238)</f>
        <v>0</v>
      </c>
      <c r="H1238" s="25"/>
      <c r="I1238" s="25"/>
      <c r="J1238" s="16">
        <f>SUM(H1238:I1238)</f>
        <v>0</v>
      </c>
      <c r="K1238" s="25"/>
      <c r="L1238" s="25"/>
      <c r="M1238" s="16">
        <f>SUM(K1238:L1238)</f>
        <v>0</v>
      </c>
      <c r="N1238" s="25"/>
      <c r="O1238" s="25"/>
      <c r="P1238" s="16">
        <f>SUM(N1238:O1238)</f>
        <v>0</v>
      </c>
      <c r="Q1238" s="25"/>
      <c r="R1238" s="25"/>
      <c r="S1238" s="16">
        <f>SUM(Q1238:R1238)</f>
        <v>0</v>
      </c>
      <c r="T1238" s="25"/>
      <c r="U1238" s="25"/>
      <c r="V1238" s="16">
        <f>SUM(T1238:U1238)</f>
        <v>0</v>
      </c>
      <c r="W1238" s="27">
        <f t="shared" si="9630"/>
        <v>0</v>
      </c>
      <c r="X1238" s="13">
        <f t="shared" ref="X1238:Y1238" si="9703">SUM(B1238:B1242)</f>
        <v>0</v>
      </c>
      <c r="Y1238" s="13">
        <f t="shared" si="9703"/>
        <v>0</v>
      </c>
      <c r="Z1238" s="13">
        <f t="shared" ref="Z1238:AA1238" si="9704">SUM(E1238:E1242)</f>
        <v>0</v>
      </c>
      <c r="AA1238" s="13">
        <f t="shared" si="9704"/>
        <v>0</v>
      </c>
      <c r="AB1238" s="13">
        <f t="shared" ref="AB1238:AC1238" si="9705">SUM(H1238:H1242)</f>
        <v>0</v>
      </c>
      <c r="AC1238" s="13">
        <f t="shared" si="9705"/>
        <v>0</v>
      </c>
      <c r="AD1238" s="13">
        <f t="shared" ref="AD1238:AE1238" si="9706">SUM(K1238:K1242)</f>
        <v>0</v>
      </c>
      <c r="AE1238" s="13">
        <f t="shared" si="9706"/>
        <v>0</v>
      </c>
      <c r="AF1238" s="13">
        <f t="shared" ref="AF1238:AG1238" si="9707">SUM(N1238:N1242)</f>
        <v>0</v>
      </c>
      <c r="AG1238" s="13">
        <f t="shared" si="9707"/>
        <v>0</v>
      </c>
      <c r="AH1238" s="13">
        <f t="shared" ref="AH1238:AI1238" si="9708">SUM(Q1238:Q1242)</f>
        <v>0</v>
      </c>
      <c r="AI1238" s="13">
        <f t="shared" si="9708"/>
        <v>0</v>
      </c>
      <c r="AJ1238" s="13">
        <f t="shared" ref="AJ1238:AK1238" si="9709">SUM(T1238:T1242)</f>
        <v>0</v>
      </c>
      <c r="AK1238" s="13">
        <f t="shared" si="9709"/>
        <v>0</v>
      </c>
      <c r="AL1238" s="13"/>
      <c r="AM1238" s="13"/>
      <c r="AN1238" s="13"/>
      <c r="AO1238" s="13"/>
    </row>
    <row r="1239" spans="1:41" s="14" customFormat="1" x14ac:dyDescent="0.25">
      <c r="A1239" s="3" t="s">
        <v>24</v>
      </c>
      <c r="B1239" s="25"/>
      <c r="C1239" s="25"/>
      <c r="D1239" s="16">
        <f t="shared" ref="D1239:D1241" si="9710">SUM(B1239:C1239)</f>
        <v>0</v>
      </c>
      <c r="E1239" s="25"/>
      <c r="F1239" s="25"/>
      <c r="G1239" s="16">
        <f t="shared" ref="G1239:G1241" si="9711">SUM(E1239:F1239)</f>
        <v>0</v>
      </c>
      <c r="H1239" s="25"/>
      <c r="I1239" s="25"/>
      <c r="J1239" s="16">
        <f t="shared" ref="J1239:J1241" si="9712">SUM(H1239:I1239)</f>
        <v>0</v>
      </c>
      <c r="K1239" s="25"/>
      <c r="L1239" s="25"/>
      <c r="M1239" s="16">
        <f t="shared" ref="M1239:M1241" si="9713">SUM(K1239:L1239)</f>
        <v>0</v>
      </c>
      <c r="N1239" s="25"/>
      <c r="O1239" s="25"/>
      <c r="P1239" s="16">
        <f t="shared" ref="P1239:P1241" si="9714">SUM(N1239:O1239)</f>
        <v>0</v>
      </c>
      <c r="Q1239" s="25"/>
      <c r="R1239" s="25"/>
      <c r="S1239" s="16">
        <f t="shared" ref="S1239:S1241" si="9715">SUM(Q1239:R1239)</f>
        <v>0</v>
      </c>
      <c r="T1239" s="25"/>
      <c r="U1239" s="25"/>
      <c r="V1239" s="16">
        <f t="shared" ref="V1239:V1241" si="9716">SUM(T1239:U1239)</f>
        <v>0</v>
      </c>
      <c r="W1239" s="27">
        <f t="shared" si="9630"/>
        <v>0</v>
      </c>
      <c r="X1239" s="13">
        <f t="shared" ref="X1239" si="9717">IF(X1238=X1230,0,1)</f>
        <v>0</v>
      </c>
      <c r="Y1239" s="13">
        <f t="shared" ref="Y1239" si="9718">IF(Y1238=Y1230,0,1)</f>
        <v>0</v>
      </c>
      <c r="Z1239" s="13">
        <f t="shared" ref="Z1239" si="9719">IF(Z1238=Z1230,0,1)</f>
        <v>0</v>
      </c>
      <c r="AA1239" s="13">
        <f t="shared" ref="AA1239" si="9720">IF(AA1238=AA1230,0,1)</f>
        <v>0</v>
      </c>
      <c r="AB1239" s="13">
        <f t="shared" ref="AB1239" si="9721">IF(AB1238=AB1230,0,1)</f>
        <v>0</v>
      </c>
      <c r="AC1239" s="13">
        <f t="shared" ref="AC1239" si="9722">IF(AC1238=AC1230,0,1)</f>
        <v>0</v>
      </c>
      <c r="AD1239" s="13">
        <f t="shared" ref="AD1239" si="9723">IF(AD1238=AD1230,0,1)</f>
        <v>0</v>
      </c>
      <c r="AE1239" s="13">
        <f t="shared" ref="AE1239" si="9724">IF(AE1238=AE1230,0,1)</f>
        <v>0</v>
      </c>
      <c r="AF1239" s="13">
        <f t="shared" ref="AF1239" si="9725">IF(AF1238=AF1230,0,1)</f>
        <v>0</v>
      </c>
      <c r="AG1239" s="13">
        <f t="shared" ref="AG1239" si="9726">IF(AG1238=AG1230,0,1)</f>
        <v>0</v>
      </c>
      <c r="AH1239" s="13">
        <f t="shared" ref="AH1239" si="9727">IF(AH1238=AH1230,0,1)</f>
        <v>0</v>
      </c>
      <c r="AI1239" s="13">
        <f t="shared" ref="AI1239" si="9728">IF(AI1238=AI1230,0,1)</f>
        <v>0</v>
      </c>
      <c r="AJ1239" s="13">
        <f t="shared" ref="AJ1239" si="9729">IF(AJ1238=AJ1230,0,1)</f>
        <v>0</v>
      </c>
      <c r="AK1239" s="13">
        <f t="shared" ref="AK1239" si="9730">IF(AK1238=AK1230,0,1)</f>
        <v>0</v>
      </c>
      <c r="AL1239" s="13"/>
      <c r="AM1239" s="13"/>
      <c r="AN1239" s="13"/>
      <c r="AO1239" s="13"/>
    </row>
    <row r="1240" spans="1:41" s="14" customFormat="1" x14ac:dyDescent="0.25">
      <c r="A1240" s="3" t="s">
        <v>25</v>
      </c>
      <c r="B1240" s="25"/>
      <c r="C1240" s="25"/>
      <c r="D1240" s="16">
        <f t="shared" si="9710"/>
        <v>0</v>
      </c>
      <c r="E1240" s="25"/>
      <c r="F1240" s="25"/>
      <c r="G1240" s="16">
        <f t="shared" si="9711"/>
        <v>0</v>
      </c>
      <c r="H1240" s="25"/>
      <c r="I1240" s="25"/>
      <c r="J1240" s="16">
        <f t="shared" si="9712"/>
        <v>0</v>
      </c>
      <c r="K1240" s="25"/>
      <c r="L1240" s="25"/>
      <c r="M1240" s="16">
        <f t="shared" si="9713"/>
        <v>0</v>
      </c>
      <c r="N1240" s="25"/>
      <c r="O1240" s="25"/>
      <c r="P1240" s="16">
        <f t="shared" si="9714"/>
        <v>0</v>
      </c>
      <c r="Q1240" s="25"/>
      <c r="R1240" s="25"/>
      <c r="S1240" s="16">
        <f t="shared" si="9715"/>
        <v>0</v>
      </c>
      <c r="T1240" s="25"/>
      <c r="U1240" s="25"/>
      <c r="V1240" s="16">
        <f t="shared" si="9716"/>
        <v>0</v>
      </c>
      <c r="W1240" s="27">
        <f t="shared" si="9630"/>
        <v>0</v>
      </c>
      <c r="X1240" s="13">
        <f t="shared" ref="X1240:AK1240" si="9731">IF(X1238=X1234,0,1)</f>
        <v>0</v>
      </c>
      <c r="Y1240" s="13">
        <f t="shared" si="9731"/>
        <v>0</v>
      </c>
      <c r="Z1240" s="13">
        <f t="shared" si="9731"/>
        <v>0</v>
      </c>
      <c r="AA1240" s="13">
        <f t="shared" si="9731"/>
        <v>0</v>
      </c>
      <c r="AB1240" s="13">
        <f t="shared" si="9731"/>
        <v>0</v>
      </c>
      <c r="AC1240" s="13">
        <f t="shared" si="9731"/>
        <v>0</v>
      </c>
      <c r="AD1240" s="13">
        <f t="shared" si="9731"/>
        <v>0</v>
      </c>
      <c r="AE1240" s="13">
        <f t="shared" si="9731"/>
        <v>0</v>
      </c>
      <c r="AF1240" s="13">
        <f t="shared" si="9731"/>
        <v>0</v>
      </c>
      <c r="AG1240" s="13">
        <f t="shared" si="9731"/>
        <v>0</v>
      </c>
      <c r="AH1240" s="13">
        <f t="shared" si="9731"/>
        <v>0</v>
      </c>
      <c r="AI1240" s="13">
        <f t="shared" si="9731"/>
        <v>0</v>
      </c>
      <c r="AJ1240" s="13">
        <f t="shared" si="9731"/>
        <v>0</v>
      </c>
      <c r="AK1240" s="13">
        <f t="shared" si="9731"/>
        <v>0</v>
      </c>
      <c r="AL1240" s="13"/>
      <c r="AM1240" s="13"/>
      <c r="AN1240" s="13"/>
      <c r="AO1240" s="13"/>
    </row>
    <row r="1241" spans="1:41" s="14" customFormat="1" x14ac:dyDescent="0.25">
      <c r="A1241" s="3" t="s">
        <v>26</v>
      </c>
      <c r="B1241" s="25"/>
      <c r="C1241" s="25"/>
      <c r="D1241" s="16">
        <f t="shared" si="9710"/>
        <v>0</v>
      </c>
      <c r="E1241" s="25"/>
      <c r="F1241" s="25"/>
      <c r="G1241" s="16">
        <f t="shared" si="9711"/>
        <v>0</v>
      </c>
      <c r="H1241" s="25"/>
      <c r="I1241" s="25"/>
      <c r="J1241" s="16">
        <f t="shared" si="9712"/>
        <v>0</v>
      </c>
      <c r="K1241" s="25"/>
      <c r="L1241" s="25"/>
      <c r="M1241" s="16">
        <f t="shared" si="9713"/>
        <v>0</v>
      </c>
      <c r="N1241" s="25"/>
      <c r="O1241" s="25"/>
      <c r="P1241" s="16">
        <f t="shared" si="9714"/>
        <v>0</v>
      </c>
      <c r="Q1241" s="25"/>
      <c r="R1241" s="25"/>
      <c r="S1241" s="16">
        <f t="shared" si="9715"/>
        <v>0</v>
      </c>
      <c r="T1241" s="25"/>
      <c r="U1241" s="25"/>
      <c r="V1241" s="16">
        <f t="shared" si="9716"/>
        <v>0</v>
      </c>
      <c r="W1241" s="27">
        <f t="shared" si="9630"/>
        <v>0</v>
      </c>
      <c r="X1241" s="13" t="str">
        <f t="shared" ref="X1241" si="9732">IF(SUM(X1239:X1240)=2,"WH","")</f>
        <v/>
      </c>
      <c r="Y1241" s="13" t="str">
        <f t="shared" ref="Y1241" si="9733">IF(SUM(Y1239:Y1240)=2,"WH","")</f>
        <v/>
      </c>
      <c r="Z1241" s="13" t="str">
        <f t="shared" ref="Z1241" si="9734">IF(SUM(Z1239:Z1240)=2,"WH","")</f>
        <v/>
      </c>
      <c r="AA1241" s="13" t="str">
        <f t="shared" ref="AA1241" si="9735">IF(SUM(AA1239:AA1240)=2,"WH","")</f>
        <v/>
      </c>
      <c r="AB1241" s="13" t="str">
        <f t="shared" ref="AB1241" si="9736">IF(SUM(AB1239:AB1240)=2,"WH","")</f>
        <v/>
      </c>
      <c r="AC1241" s="13" t="str">
        <f t="shared" ref="AC1241" si="9737">IF(SUM(AC1239:AC1240)=2,"WH","")</f>
        <v/>
      </c>
      <c r="AD1241" s="13" t="str">
        <f t="shared" ref="AD1241" si="9738">IF(SUM(AD1239:AD1240)=2,"WH","")</f>
        <v/>
      </c>
      <c r="AE1241" s="13" t="str">
        <f t="shared" ref="AE1241" si="9739">IF(SUM(AE1239:AE1240)=2,"WH","")</f>
        <v/>
      </c>
      <c r="AF1241" s="13" t="str">
        <f t="shared" ref="AF1241" si="9740">IF(SUM(AF1239:AF1240)=2,"WH","")</f>
        <v/>
      </c>
      <c r="AG1241" s="13" t="str">
        <f t="shared" ref="AG1241" si="9741">IF(SUM(AG1239:AG1240)=2,"WH","")</f>
        <v/>
      </c>
      <c r="AH1241" s="13" t="str">
        <f t="shared" ref="AH1241" si="9742">IF(SUM(AH1239:AH1240)=2,"WH","")</f>
        <v/>
      </c>
      <c r="AI1241" s="13" t="str">
        <f t="shared" ref="AI1241" si="9743">IF(SUM(AI1239:AI1240)=2,"WH","")</f>
        <v/>
      </c>
      <c r="AJ1241" s="13" t="str">
        <f t="shared" ref="AJ1241" si="9744">IF(SUM(AJ1239:AJ1240)=2,"WH","")</f>
        <v/>
      </c>
      <c r="AK1241" s="13" t="str">
        <f t="shared" ref="AK1241" si="9745">IF(SUM(AK1239:AK1240)=2,"WH","")</f>
        <v/>
      </c>
      <c r="AL1241" s="13"/>
      <c r="AM1241" s="13" t="str">
        <f t="shared" ref="AM1241:AN1241" si="9746">IF(SUM(AM1239:AM1240)=2,"WH","")</f>
        <v/>
      </c>
      <c r="AN1241" s="13" t="str">
        <f t="shared" si="9746"/>
        <v/>
      </c>
      <c r="AO1241" s="13"/>
    </row>
    <row r="1242" spans="1:41" s="14" customFormat="1" x14ac:dyDescent="0.25">
      <c r="A1242" s="3" t="s">
        <v>27</v>
      </c>
      <c r="B1242" s="25"/>
      <c r="C1242" s="25"/>
      <c r="D1242" s="16">
        <f>SUM(B1242:C1242)</f>
        <v>0</v>
      </c>
      <c r="E1242" s="25"/>
      <c r="F1242" s="25"/>
      <c r="G1242" s="16">
        <f>SUM(E1242:F1242)</f>
        <v>0</v>
      </c>
      <c r="H1242" s="25"/>
      <c r="I1242" s="25"/>
      <c r="J1242" s="16">
        <f>SUM(H1242:I1242)</f>
        <v>0</v>
      </c>
      <c r="K1242" s="25"/>
      <c r="L1242" s="25"/>
      <c r="M1242" s="16">
        <f>SUM(K1242:L1242)</f>
        <v>0</v>
      </c>
      <c r="N1242" s="25"/>
      <c r="O1242" s="25"/>
      <c r="P1242" s="16">
        <f>SUM(N1242:O1242)</f>
        <v>0</v>
      </c>
      <c r="Q1242" s="25"/>
      <c r="R1242" s="25"/>
      <c r="S1242" s="16">
        <f>SUM(Q1242:R1242)</f>
        <v>0</v>
      </c>
      <c r="T1242" s="25"/>
      <c r="U1242" s="25"/>
      <c r="V1242" s="16">
        <f>SUM(T1242:U1242)</f>
        <v>0</v>
      </c>
      <c r="W1242" s="27">
        <f t="shared" si="9630"/>
        <v>0</v>
      </c>
      <c r="X1242" s="13"/>
      <c r="Y1242" s="13"/>
      <c r="Z1242" s="13"/>
      <c r="AA1242" s="13"/>
      <c r="AB1242" s="13"/>
      <c r="AC1242" s="13"/>
      <c r="AD1242" s="13"/>
      <c r="AE1242" s="13"/>
      <c r="AF1242" s="13"/>
      <c r="AG1242" s="13"/>
    </row>
    <row r="1243" spans="1:41" s="14" customFormat="1" ht="15.75" thickBot="1" x14ac:dyDescent="0.3">
      <c r="A1243" s="5" t="s">
        <v>11</v>
      </c>
      <c r="B1243" s="20">
        <f>SUM(B1230:B1233)</f>
        <v>0</v>
      </c>
      <c r="C1243" s="20">
        <f t="shared" ref="C1243:W1243" si="9747">SUM(C1230:C1233)</f>
        <v>0</v>
      </c>
      <c r="D1243" s="20">
        <f t="shared" si="9747"/>
        <v>0</v>
      </c>
      <c r="E1243" s="20">
        <f t="shared" si="9747"/>
        <v>0</v>
      </c>
      <c r="F1243" s="20">
        <f t="shared" si="9747"/>
        <v>0</v>
      </c>
      <c r="G1243" s="20">
        <f t="shared" si="9747"/>
        <v>0</v>
      </c>
      <c r="H1243" s="20">
        <f t="shared" si="9747"/>
        <v>0</v>
      </c>
      <c r="I1243" s="20">
        <f t="shared" si="9747"/>
        <v>0</v>
      </c>
      <c r="J1243" s="20">
        <f t="shared" si="9747"/>
        <v>0</v>
      </c>
      <c r="K1243" s="20">
        <f t="shared" si="9747"/>
        <v>0</v>
      </c>
      <c r="L1243" s="20">
        <f t="shared" si="9747"/>
        <v>0</v>
      </c>
      <c r="M1243" s="20">
        <f t="shared" si="9747"/>
        <v>0</v>
      </c>
      <c r="N1243" s="20">
        <f t="shared" si="9747"/>
        <v>0</v>
      </c>
      <c r="O1243" s="20">
        <f t="shared" si="9747"/>
        <v>0</v>
      </c>
      <c r="P1243" s="20">
        <f t="shared" si="9747"/>
        <v>0</v>
      </c>
      <c r="Q1243" s="20">
        <f t="shared" si="9747"/>
        <v>0</v>
      </c>
      <c r="R1243" s="20">
        <f t="shared" si="9747"/>
        <v>0</v>
      </c>
      <c r="S1243" s="20">
        <f t="shared" si="9747"/>
        <v>0</v>
      </c>
      <c r="T1243" s="20">
        <f t="shared" si="9747"/>
        <v>0</v>
      </c>
      <c r="U1243" s="20">
        <f t="shared" si="9747"/>
        <v>0</v>
      </c>
      <c r="V1243" s="20">
        <f t="shared" si="9747"/>
        <v>0</v>
      </c>
      <c r="W1243" s="20">
        <f t="shared" si="9747"/>
        <v>0</v>
      </c>
      <c r="X1243" s="13"/>
      <c r="Y1243" s="13"/>
      <c r="Z1243" s="13"/>
      <c r="AA1243" s="13"/>
      <c r="AB1243" s="13"/>
      <c r="AC1243" s="13"/>
      <c r="AD1243" s="13"/>
      <c r="AE1243" s="13"/>
      <c r="AF1243" s="13"/>
      <c r="AG1243" s="13"/>
    </row>
    <row r="1244" spans="1:41" s="14" customFormat="1" x14ac:dyDescent="0.25">
      <c r="A1244" s="14" t="s">
        <v>0</v>
      </c>
      <c r="B1244" s="251"/>
      <c r="C1244" s="251"/>
      <c r="D1244" s="251"/>
      <c r="E1244" s="224" t="s">
        <v>3</v>
      </c>
      <c r="F1244" s="224"/>
      <c r="G1244" s="224"/>
      <c r="H1244" s="228" t="s">
        <v>152</v>
      </c>
      <c r="I1244" s="228"/>
      <c r="J1244" s="227">
        <f>MROUND(B1245*0.135,1)</f>
        <v>0</v>
      </c>
      <c r="K1244" s="227"/>
      <c r="L1244" s="229" t="s">
        <v>239</v>
      </c>
      <c r="M1244" s="229"/>
      <c r="N1244" s="229"/>
      <c r="O1244" s="231" t="s">
        <v>152</v>
      </c>
      <c r="P1244" s="231"/>
      <c r="Q1244" s="232"/>
      <c r="R1244" s="232"/>
      <c r="S1244" s="127" t="s">
        <v>1</v>
      </c>
      <c r="T1244" s="124"/>
      <c r="U1244" s="236">
        <f>IFERROR(J1245/W1261,0)</f>
        <v>0</v>
      </c>
      <c r="V1244" s="236"/>
      <c r="W1244" s="124"/>
      <c r="X1244" s="13"/>
      <c r="Y1244" s="13"/>
      <c r="Z1244" s="13"/>
      <c r="AA1244" s="13"/>
      <c r="AB1244" s="13"/>
      <c r="AC1244" s="13"/>
      <c r="AD1244" s="13"/>
      <c r="AE1244" s="13"/>
      <c r="AF1244" s="13"/>
      <c r="AG1244" s="13"/>
    </row>
    <row r="1245" spans="1:41" s="14" customFormat="1" ht="15.75" thickBot="1" x14ac:dyDescent="0.3">
      <c r="A1245" s="14" t="s">
        <v>2</v>
      </c>
      <c r="B1245" s="248"/>
      <c r="C1245" s="248"/>
      <c r="D1245" s="248"/>
      <c r="E1245" s="225"/>
      <c r="F1245" s="225"/>
      <c r="G1245" s="225"/>
      <c r="H1245" s="238" t="s">
        <v>153</v>
      </c>
      <c r="I1245" s="238"/>
      <c r="J1245" s="226">
        <f>MROUND(B1245*0.162,1)</f>
        <v>0</v>
      </c>
      <c r="K1245" s="226"/>
      <c r="L1245" s="230"/>
      <c r="M1245" s="230"/>
      <c r="N1245" s="230"/>
      <c r="O1245" s="233" t="s">
        <v>153</v>
      </c>
      <c r="P1245" s="233"/>
      <c r="Q1245" s="234"/>
      <c r="R1245" s="234"/>
      <c r="S1245" s="237" t="str">
        <f>IF(CONCATENATE(X1245,Y1245,Z1245,AA1245,AB1245,AC1245,AD1245,AE1245,AF1245,,AG1245,,AH1245,,AI1245,AJ1245,AK1245)="","",(CONCATENATE("ERRORS: ", X1245,Y1245,Z1245,AA1245,AB1245,AC1245,AD1245,AE1245,AF1245,,AG1245,,AH1245,,AI1245,AJ1245,AK1245)))</f>
        <v/>
      </c>
      <c r="T1245" s="237"/>
      <c r="U1245" s="237"/>
      <c r="V1245" s="237"/>
      <c r="W1245" s="237"/>
      <c r="X1245" s="13" t="str">
        <f t="shared" ref="X1245" si="9748">IF(X1251="",IF(X1255="",IF(X1259="","",CONCATENATE(", ",X1246,X1247,X1259)),CONCATENATE(", ",X1246,X1247,X1255)),IF(X1255="",CONCATENATE(", ",X1246,X1247,X1251),CONCATENATE(", ",X1246,X1247,X1251,", ",X1246,X1247,X1255,", ",X1246,X1247,X1259)))</f>
        <v/>
      </c>
      <c r="Y1245" s="13" t="str">
        <f t="shared" ref="Y1245" si="9749">IF(Y1251="",IF(Y1255="",IF(Y1259="","",CONCATENATE(", ",X1246,Y1247,Y1259)),CONCATENATE(", ",X1246,Y1247,Y1255)),IF(Y1255="",CONCATENATE(", ",X1246,Y1247,Y1251),CONCATENATE(", ",X1246,Y1247,Y1251,", ",X1246,Y1247,Y1255,", ",X1246,Y1247,Y1259)))</f>
        <v/>
      </c>
      <c r="Z1245" s="13" t="str">
        <f t="shared" ref="Z1245" si="9750">IF(Z1251="",IF(Z1255="",IF(Z1259="","",CONCATENATE(", ",Z1246,Z1247,Z1259)),CONCATENATE(", ",Z1246,Z1247,Z1255)),IF(Z1255="",CONCATENATE(", ",Z1246,Z1247,Z1251),CONCATENATE(", ",Z1246,Z1247,Z1251,", ",Z1246,Z1247,Z1255,", ",Z1246,Z1247,Z1259)))</f>
        <v/>
      </c>
      <c r="AA1245" s="13" t="str">
        <f t="shared" ref="AA1245" si="9751">IF(AA1251="",IF(AA1255="",IF(AA1259="","",CONCATENATE(", ",Z1246,AA1247,AA1259)),CONCATENATE(", ",Z1246,AA1247,AA1255)),IF(AA1255="",CONCATENATE(", ",Z1246,AA1247,AA1251),CONCATENATE(", ",Z1246,AA1247,AA1251,", ",Z1246,AA1247,AA1255,", ",Z1246,AA1247,AA1259)))</f>
        <v/>
      </c>
      <c r="AB1245" s="13" t="str">
        <f t="shared" ref="AB1245" si="9752">IF(AB1251="",IF(AB1255="",IF(AB1259="","",CONCATENATE(", ",AB1246,AB1247,AB1259)),CONCATENATE(", ",AB1246,AB1247,AB1255)),IF(AB1255="",CONCATENATE(", ",AB1246,AB1247,AB1251),CONCATENATE(", ",AB1246,AB1247,AB1251,", ",AB1246,AB1247,AB1255,", ",AB1246,AB1247,AB1259)))</f>
        <v/>
      </c>
      <c r="AC1245" s="13" t="str">
        <f t="shared" ref="AC1245" si="9753">IF(AC1251="",IF(AC1255="",IF(AC1259="","",CONCATENATE(", ",AB1246,AC1247,AC1259)),CONCATENATE(", ",AB1246,AC1247,AC1255)),IF(AC1255="",CONCATENATE(", ",AB1246,AC1247,AC1251),CONCATENATE(", ",AB1246,AC1247,AC1251,", ",AB1246,AC1247,AC1255,", ",AB1246,AC1247,AC1259)))</f>
        <v/>
      </c>
      <c r="AD1245" s="13" t="str">
        <f t="shared" ref="AD1245" si="9754">IF(AD1251="",IF(AD1255="",IF(AD1259="","",CONCATENATE(", ",AD1246,AD1247,AD1259)),CONCATENATE(", ",AD1246,AD1247,AD1255)),IF(AD1255="",CONCATENATE(", ",AD1246,AD1247,AD1251),CONCATENATE(", ",AD1246,AD1247,AD1251,", ",AD1246,AD1247,AD1255,", ",AD1246,AD1247,AD1259)))</f>
        <v/>
      </c>
      <c r="AE1245" s="13" t="str">
        <f t="shared" ref="AE1245" si="9755">IF(AE1251="",IF(AE1255="",IF(AE1259="","",CONCATENATE(", ",AD1246,AE1247,AE1259)),CONCATENATE(", ",AD1246,AE1247,AE1255)),IF(AE1255="",CONCATENATE(", ",AD1246,AE1247,AE1251),CONCATENATE(", ",AD1246,AE1247,AE1251,", ",AD1246,AE1247,AE1255,", ",AD1246,AE1247,AE1259)))</f>
        <v/>
      </c>
      <c r="AF1245" s="13" t="str">
        <f t="shared" ref="AF1245" si="9756">IF(AF1251="",IF(AF1255="",IF(AF1259="","",CONCATENATE(", ",AF1246,AF1247,AF1259)),CONCATENATE(", ",AF1246,AF1247,AF1255)),IF(AF1255="",CONCATENATE(", ",AF1246,AF1247,AF1251),CONCATENATE(", ",AF1246,AF1247,AF1251,", ",AF1246,AF1247,AF1255,", ",AF1246,AF1247,AF1259)))</f>
        <v/>
      </c>
      <c r="AG1245" s="13" t="str">
        <f t="shared" ref="AG1245" si="9757">IF(AG1251="",IF(AG1255="",IF(AG1259="","",CONCATENATE(", ",AF1246,AG1247,AG1259)),CONCATENATE(", ",AF1246,AG1247,AG1255)),IF(AG1255="",CONCATENATE(", ",AF1246,AG1247,AG1251),CONCATENATE(", ",AF1246,AG1247,AG1251,", ",AF1246,AG1247,AG1255,", ",AF1246,AG1247,AG1259)))</f>
        <v/>
      </c>
      <c r="AH1245" s="13" t="str">
        <f t="shared" ref="AH1245" si="9758">IF(AH1251="",IF(AH1255="",IF(AH1259="","",CONCATENATE(", ",AH1246,AH1247,AH1259)),CONCATENATE(", ",AH1246,AH1247,AH1255)),IF(AH1255="",CONCATENATE(", ",AH1246,AH1247,AH1251),CONCATENATE(", ",AH1246,AH1247,AH1251,", ",AH1246,AH1247,AH1255,", ",AH1246,AH1247,AH1259)))</f>
        <v/>
      </c>
      <c r="AI1245" s="13" t="str">
        <f t="shared" ref="AI1245" si="9759">IF(AI1251="",IF(AI1255="",IF(AI1259="","",CONCATENATE(", ",AH1246,AI1247,AI1259)),CONCATENATE(", ",AH1246,AI1247,AI1255)),IF(AI1255="",CONCATENATE(", ",AH1246,AI1247,AI1251),CONCATENATE(", ",AH1246,AI1247,AI1251,", ",AH1246,AI1247,AI1255,", ",AH1246,AI1247,AI1259)))</f>
        <v/>
      </c>
      <c r="AJ1245" s="13" t="str">
        <f t="shared" ref="AJ1245" si="9760">IF(AJ1251="",IF(AJ1255="",IF(AJ1259="","",CONCATENATE(", ",AJ1246,AJ1247,AJ1259)),CONCATENATE(", ",AJ1246,AJ1247,AJ1255)),IF(AJ1255="",CONCATENATE(", ",AJ1246,AJ1247,AJ1251),CONCATENATE(", ",AJ1246,AJ1247,AJ1251,", ",AJ1246,AJ1247,AJ1255,", ",AJ1246,AJ1247,AJ1259)))</f>
        <v/>
      </c>
      <c r="AK1245" s="13" t="str">
        <f t="shared" ref="AK1245" si="9761">IF(AK1251="",IF(AK1255="",IF(AK1259="","",CONCATENATE(", ",AJ1246,AK1247,AK1259)),CONCATENATE(", ",AJ1246,AK1247,AK1255)),IF(AK1255="",CONCATENATE(", ",AJ1246,AK1247,AK1251),CONCATENATE(", ",AJ1246,AK1247,AK1251,", ",AJ1246,AK1247,AK1255,", ",AJ1246,AK1247,AK1259)))</f>
        <v/>
      </c>
    </row>
    <row r="1246" spans="1:41" s="14" customFormat="1" x14ac:dyDescent="0.25">
      <c r="A1246" s="249"/>
      <c r="B1246" s="235" t="s">
        <v>4</v>
      </c>
      <c r="C1246" s="235"/>
      <c r="D1246" s="235"/>
      <c r="E1246" s="235" t="s">
        <v>5</v>
      </c>
      <c r="F1246" s="235"/>
      <c r="G1246" s="235"/>
      <c r="H1246" s="235" t="s">
        <v>6</v>
      </c>
      <c r="I1246" s="235"/>
      <c r="J1246" s="235"/>
      <c r="K1246" s="235" t="s">
        <v>7</v>
      </c>
      <c r="L1246" s="235"/>
      <c r="M1246" s="235"/>
      <c r="N1246" s="235" t="s">
        <v>8</v>
      </c>
      <c r="O1246" s="235"/>
      <c r="P1246" s="235"/>
      <c r="Q1246" s="235" t="s">
        <v>9</v>
      </c>
      <c r="R1246" s="235"/>
      <c r="S1246" s="235"/>
      <c r="T1246" s="235" t="s">
        <v>10</v>
      </c>
      <c r="U1246" s="235"/>
      <c r="V1246" s="239"/>
      <c r="W1246" s="240" t="s">
        <v>11</v>
      </c>
      <c r="X1246" s="277" t="s">
        <v>47</v>
      </c>
      <c r="Y1246" s="269"/>
      <c r="Z1246" s="278" t="s">
        <v>48</v>
      </c>
      <c r="AA1246" s="276"/>
      <c r="AB1246" s="278" t="s">
        <v>49</v>
      </c>
      <c r="AC1246" s="276"/>
      <c r="AD1246" s="276" t="s">
        <v>50</v>
      </c>
      <c r="AE1246" s="276"/>
      <c r="AF1246" s="276" t="s">
        <v>51</v>
      </c>
      <c r="AG1246" s="276"/>
      <c r="AH1246" s="276" t="s">
        <v>52</v>
      </c>
      <c r="AI1246" s="276"/>
      <c r="AJ1246" s="276" t="s">
        <v>53</v>
      </c>
      <c r="AK1246" s="276"/>
    </row>
    <row r="1247" spans="1:41" s="14" customFormat="1" x14ac:dyDescent="0.25">
      <c r="A1247" s="250"/>
      <c r="B1247" s="1" t="s">
        <v>12</v>
      </c>
      <c r="C1247" s="1" t="s">
        <v>13</v>
      </c>
      <c r="D1247" s="1" t="s">
        <v>14</v>
      </c>
      <c r="E1247" s="1" t="s">
        <v>12</v>
      </c>
      <c r="F1247" s="1" t="s">
        <v>13</v>
      </c>
      <c r="G1247" s="1" t="s">
        <v>14</v>
      </c>
      <c r="H1247" s="1" t="s">
        <v>12</v>
      </c>
      <c r="I1247" s="1" t="s">
        <v>13</v>
      </c>
      <c r="J1247" s="1" t="s">
        <v>14</v>
      </c>
      <c r="K1247" s="1" t="s">
        <v>12</v>
      </c>
      <c r="L1247" s="1" t="s">
        <v>13</v>
      </c>
      <c r="M1247" s="1" t="s">
        <v>14</v>
      </c>
      <c r="N1247" s="1" t="s">
        <v>12</v>
      </c>
      <c r="O1247" s="1" t="s">
        <v>13</v>
      </c>
      <c r="P1247" s="1" t="s">
        <v>14</v>
      </c>
      <c r="Q1247" s="1" t="s">
        <v>12</v>
      </c>
      <c r="R1247" s="1" t="s">
        <v>13</v>
      </c>
      <c r="S1247" s="1" t="s">
        <v>14</v>
      </c>
      <c r="T1247" s="1" t="s">
        <v>12</v>
      </c>
      <c r="U1247" s="1" t="s">
        <v>13</v>
      </c>
      <c r="V1247" s="2" t="s">
        <v>14</v>
      </c>
      <c r="W1247" s="241"/>
      <c r="X1247" s="13" t="s">
        <v>45</v>
      </c>
      <c r="Y1247" s="13" t="s">
        <v>46</v>
      </c>
      <c r="Z1247" s="13" t="s">
        <v>45</v>
      </c>
      <c r="AA1247" s="13" t="s">
        <v>46</v>
      </c>
      <c r="AB1247" s="13" t="s">
        <v>45</v>
      </c>
      <c r="AC1247" s="13" t="s">
        <v>46</v>
      </c>
      <c r="AD1247" s="13" t="s">
        <v>45</v>
      </c>
      <c r="AE1247" s="13" t="s">
        <v>46</v>
      </c>
      <c r="AF1247" s="13" t="s">
        <v>45</v>
      </c>
      <c r="AG1247" s="13" t="s">
        <v>46</v>
      </c>
      <c r="AH1247" s="13" t="s">
        <v>45</v>
      </c>
      <c r="AI1247" s="13" t="s">
        <v>46</v>
      </c>
      <c r="AJ1247" s="13" t="s">
        <v>45</v>
      </c>
      <c r="AK1247" s="13" t="s">
        <v>46</v>
      </c>
    </row>
    <row r="1248" spans="1:41" s="14" customFormat="1" x14ac:dyDescent="0.25">
      <c r="A1248" s="3" t="s">
        <v>15</v>
      </c>
      <c r="B1248" s="25"/>
      <c r="C1248" s="25"/>
      <c r="D1248" s="16">
        <f>SUM(B1248:C1248)</f>
        <v>0</v>
      </c>
      <c r="E1248" s="25"/>
      <c r="F1248" s="25"/>
      <c r="G1248" s="16">
        <f>SUM(E1248:F1248)</f>
        <v>0</v>
      </c>
      <c r="H1248" s="25"/>
      <c r="I1248" s="25"/>
      <c r="J1248" s="16">
        <f>SUM(H1248:I1248)</f>
        <v>0</v>
      </c>
      <c r="K1248" s="25"/>
      <c r="L1248" s="25"/>
      <c r="M1248" s="16">
        <f>SUM(K1248:L1248)</f>
        <v>0</v>
      </c>
      <c r="N1248" s="25"/>
      <c r="O1248" s="25"/>
      <c r="P1248" s="16">
        <f>SUM(N1248:O1248)</f>
        <v>0</v>
      </c>
      <c r="Q1248" s="25"/>
      <c r="R1248" s="25"/>
      <c r="S1248" s="16">
        <f>SUM(Q1248:R1248)</f>
        <v>0</v>
      </c>
      <c r="T1248" s="25"/>
      <c r="U1248" s="25"/>
      <c r="V1248" s="16">
        <f>SUM(T1248:U1248)</f>
        <v>0</v>
      </c>
      <c r="W1248" s="27">
        <f>B1248+C1248+E1248+F1248+H1248+I1248+K1248+L1248+N1248+O1248+Q1248+R1248+T1248+U1248</f>
        <v>0</v>
      </c>
      <c r="X1248" s="13">
        <f t="shared" ref="X1248:Y1248" si="9762">SUM(B1248:B1251)</f>
        <v>0</v>
      </c>
      <c r="Y1248" s="13">
        <f t="shared" si="9762"/>
        <v>0</v>
      </c>
      <c r="Z1248" s="13">
        <f t="shared" ref="Z1248:AA1248" si="9763">SUM(E1248:E1251)</f>
        <v>0</v>
      </c>
      <c r="AA1248" s="13">
        <f t="shared" si="9763"/>
        <v>0</v>
      </c>
      <c r="AB1248" s="13">
        <f t="shared" ref="AB1248:AC1248" si="9764">SUM(H1248:H1251)</f>
        <v>0</v>
      </c>
      <c r="AC1248" s="13">
        <f t="shared" si="9764"/>
        <v>0</v>
      </c>
      <c r="AD1248" s="13">
        <f t="shared" ref="AD1248:AE1248" si="9765">SUM(K1248:K1251)</f>
        <v>0</v>
      </c>
      <c r="AE1248" s="13">
        <f t="shared" si="9765"/>
        <v>0</v>
      </c>
      <c r="AF1248" s="13">
        <f t="shared" ref="AF1248:AG1248" si="9766">SUM(N1248:N1251)</f>
        <v>0</v>
      </c>
      <c r="AG1248" s="13">
        <f t="shared" si="9766"/>
        <v>0</v>
      </c>
      <c r="AH1248" s="13">
        <f t="shared" ref="AH1248:AI1248" si="9767">SUM(Q1248:Q1251)</f>
        <v>0</v>
      </c>
      <c r="AI1248" s="13">
        <f t="shared" si="9767"/>
        <v>0</v>
      </c>
      <c r="AJ1248" s="13">
        <f t="shared" ref="AJ1248:AK1248" si="9768">SUM(T1248:T1251)</f>
        <v>0</v>
      </c>
      <c r="AK1248" s="13">
        <f t="shared" si="9768"/>
        <v>0</v>
      </c>
    </row>
    <row r="1249" spans="1:37" s="14" customFormat="1" x14ac:dyDescent="0.25">
      <c r="A1249" s="3" t="s">
        <v>16</v>
      </c>
      <c r="B1249" s="25"/>
      <c r="C1249" s="25"/>
      <c r="D1249" s="16">
        <f t="shared" ref="D1249:D1251" si="9769">SUM(B1249:C1249)</f>
        <v>0</v>
      </c>
      <c r="E1249" s="25"/>
      <c r="F1249" s="25"/>
      <c r="G1249" s="16">
        <f t="shared" ref="G1249:G1251" si="9770">SUM(E1249:F1249)</f>
        <v>0</v>
      </c>
      <c r="H1249" s="25"/>
      <c r="I1249" s="25"/>
      <c r="J1249" s="16">
        <f t="shared" ref="J1249:J1251" si="9771">SUM(H1249:I1249)</f>
        <v>0</v>
      </c>
      <c r="K1249" s="25"/>
      <c r="L1249" s="25"/>
      <c r="M1249" s="16">
        <f t="shared" ref="M1249:M1251" si="9772">SUM(K1249:L1249)</f>
        <v>0</v>
      </c>
      <c r="N1249" s="25"/>
      <c r="O1249" s="25"/>
      <c r="P1249" s="16">
        <f t="shared" ref="P1249:P1251" si="9773">SUM(N1249:O1249)</f>
        <v>0</v>
      </c>
      <c r="Q1249" s="25"/>
      <c r="R1249" s="25"/>
      <c r="S1249" s="16">
        <f t="shared" ref="S1249:S1251" si="9774">SUM(Q1249:R1249)</f>
        <v>0</v>
      </c>
      <c r="T1249" s="25"/>
      <c r="U1249" s="25"/>
      <c r="V1249" s="16">
        <f t="shared" ref="V1249:V1251" si="9775">SUM(T1249:U1249)</f>
        <v>0</v>
      </c>
      <c r="W1249" s="27">
        <f t="shared" ref="W1249:W1260" si="9776">B1249+C1249+E1249+F1249+H1249+I1249+K1249+L1249+N1249+O1249+Q1249+R1249+T1249+U1249</f>
        <v>0</v>
      </c>
      <c r="X1249" s="13">
        <f t="shared" ref="X1249" si="9777">IF(X1248=X1256,0,1)</f>
        <v>0</v>
      </c>
      <c r="Y1249" s="13">
        <f t="shared" ref="Y1249" si="9778">IF(Y1248=Y1256,0,1)</f>
        <v>0</v>
      </c>
      <c r="Z1249" s="13">
        <f t="shared" ref="Z1249" si="9779">IF(Z1248=Z1256,0,1)</f>
        <v>0</v>
      </c>
      <c r="AA1249" s="13">
        <f t="shared" ref="AA1249" si="9780">IF(AA1248=AA1256,0,1)</f>
        <v>0</v>
      </c>
      <c r="AB1249" s="13">
        <f t="shared" ref="AB1249" si="9781">IF(AB1248=AB1256,0,1)</f>
        <v>0</v>
      </c>
      <c r="AC1249" s="13">
        <f t="shared" ref="AC1249" si="9782">IF(AC1248=AC1256,0,1)</f>
        <v>0</v>
      </c>
      <c r="AD1249" s="13">
        <f t="shared" ref="AD1249" si="9783">IF(AD1248=AD1256,0,1)</f>
        <v>0</v>
      </c>
      <c r="AE1249" s="13">
        <f t="shared" ref="AE1249" si="9784">IF(AE1248=AE1256,0,1)</f>
        <v>0</v>
      </c>
      <c r="AF1249" s="13">
        <f t="shared" ref="AF1249" si="9785">IF(AF1248=AF1256,0,1)</f>
        <v>0</v>
      </c>
      <c r="AG1249" s="13">
        <f t="shared" ref="AG1249" si="9786">IF(AG1248=AG1256,0,1)</f>
        <v>0</v>
      </c>
      <c r="AH1249" s="13">
        <f t="shared" ref="AH1249" si="9787">IF(AH1248=AH1256,0,1)</f>
        <v>0</v>
      </c>
      <c r="AI1249" s="13">
        <f t="shared" ref="AI1249" si="9788">IF(AI1248=AI1256,0,1)</f>
        <v>0</v>
      </c>
      <c r="AJ1249" s="13">
        <f t="shared" ref="AJ1249" si="9789">IF(AJ1248=AJ1256,0,1)</f>
        <v>0</v>
      </c>
      <c r="AK1249" s="13">
        <f t="shared" ref="AK1249" si="9790">IF(AK1248=AK1256,0,1)</f>
        <v>0</v>
      </c>
    </row>
    <row r="1250" spans="1:37" s="14" customFormat="1" x14ac:dyDescent="0.25">
      <c r="A1250" s="3" t="s">
        <v>17</v>
      </c>
      <c r="B1250" s="25"/>
      <c r="C1250" s="25"/>
      <c r="D1250" s="16">
        <f t="shared" si="9769"/>
        <v>0</v>
      </c>
      <c r="E1250" s="25"/>
      <c r="F1250" s="25"/>
      <c r="G1250" s="16">
        <f t="shared" si="9770"/>
        <v>0</v>
      </c>
      <c r="H1250" s="25"/>
      <c r="I1250" s="25"/>
      <c r="J1250" s="16">
        <f t="shared" si="9771"/>
        <v>0</v>
      </c>
      <c r="K1250" s="25"/>
      <c r="L1250" s="25"/>
      <c r="M1250" s="16">
        <f t="shared" si="9772"/>
        <v>0</v>
      </c>
      <c r="N1250" s="25"/>
      <c r="O1250" s="25"/>
      <c r="P1250" s="16">
        <f t="shared" si="9773"/>
        <v>0</v>
      </c>
      <c r="Q1250" s="25"/>
      <c r="R1250" s="25"/>
      <c r="S1250" s="16">
        <f t="shared" si="9774"/>
        <v>0</v>
      </c>
      <c r="T1250" s="25"/>
      <c r="U1250" s="25"/>
      <c r="V1250" s="16">
        <f t="shared" si="9775"/>
        <v>0</v>
      </c>
      <c r="W1250" s="27">
        <f t="shared" si="9776"/>
        <v>0</v>
      </c>
      <c r="X1250" s="13">
        <f t="shared" ref="X1250:AK1250" si="9791">IF(X1248=X1252,0,1)</f>
        <v>0</v>
      </c>
      <c r="Y1250" s="13">
        <f t="shared" si="9791"/>
        <v>0</v>
      </c>
      <c r="Z1250" s="13">
        <f t="shared" si="9791"/>
        <v>0</v>
      </c>
      <c r="AA1250" s="13">
        <f t="shared" si="9791"/>
        <v>0</v>
      </c>
      <c r="AB1250" s="13">
        <f t="shared" si="9791"/>
        <v>0</v>
      </c>
      <c r="AC1250" s="13">
        <f t="shared" si="9791"/>
        <v>0</v>
      </c>
      <c r="AD1250" s="13">
        <f t="shared" si="9791"/>
        <v>0</v>
      </c>
      <c r="AE1250" s="13">
        <f t="shared" si="9791"/>
        <v>0</v>
      </c>
      <c r="AF1250" s="13">
        <f t="shared" si="9791"/>
        <v>0</v>
      </c>
      <c r="AG1250" s="13">
        <f t="shared" si="9791"/>
        <v>0</v>
      </c>
      <c r="AH1250" s="13">
        <f t="shared" si="9791"/>
        <v>0</v>
      </c>
      <c r="AI1250" s="13">
        <f t="shared" si="9791"/>
        <v>0</v>
      </c>
      <c r="AJ1250" s="13">
        <f t="shared" si="9791"/>
        <v>0</v>
      </c>
      <c r="AK1250" s="13">
        <f t="shared" si="9791"/>
        <v>0</v>
      </c>
    </row>
    <row r="1251" spans="1:37" s="14" customFormat="1" x14ac:dyDescent="0.25">
      <c r="A1251" s="3" t="s">
        <v>18</v>
      </c>
      <c r="B1251" s="25"/>
      <c r="C1251" s="25"/>
      <c r="D1251" s="16">
        <f t="shared" si="9769"/>
        <v>0</v>
      </c>
      <c r="E1251" s="25"/>
      <c r="F1251" s="25"/>
      <c r="G1251" s="16">
        <f t="shared" si="9770"/>
        <v>0</v>
      </c>
      <c r="H1251" s="25"/>
      <c r="I1251" s="25"/>
      <c r="J1251" s="16">
        <f t="shared" si="9771"/>
        <v>0</v>
      </c>
      <c r="K1251" s="25"/>
      <c r="L1251" s="25"/>
      <c r="M1251" s="16">
        <f t="shared" si="9772"/>
        <v>0</v>
      </c>
      <c r="N1251" s="25"/>
      <c r="O1251" s="25"/>
      <c r="P1251" s="16">
        <f t="shared" si="9773"/>
        <v>0</v>
      </c>
      <c r="Q1251" s="25"/>
      <c r="R1251" s="25"/>
      <c r="S1251" s="16">
        <f t="shared" si="9774"/>
        <v>0</v>
      </c>
      <c r="T1251" s="25"/>
      <c r="U1251" s="25"/>
      <c r="V1251" s="16">
        <f t="shared" si="9775"/>
        <v>0</v>
      </c>
      <c r="W1251" s="27">
        <f t="shared" si="9776"/>
        <v>0</v>
      </c>
      <c r="X1251" s="13" t="str">
        <f t="shared" ref="X1251" si="9792">IF(SUM(X1249:X1250)=2,"WA","")</f>
        <v/>
      </c>
      <c r="Y1251" s="13" t="str">
        <f t="shared" ref="Y1251" si="9793">IF(SUM(Y1249:Y1250)=2,"WA","")</f>
        <v/>
      </c>
      <c r="Z1251" s="13" t="str">
        <f t="shared" ref="Z1251" si="9794">IF(SUM(Z1249:Z1250)=2,"WA","")</f>
        <v/>
      </c>
      <c r="AA1251" s="13" t="str">
        <f t="shared" ref="AA1251" si="9795">IF(SUM(AA1249:AA1250)=2,"WA","")</f>
        <v/>
      </c>
      <c r="AB1251" s="13" t="str">
        <f t="shared" ref="AB1251" si="9796">IF(SUM(AB1249:AB1250)=2,"WA","")</f>
        <v/>
      </c>
      <c r="AC1251" s="13" t="str">
        <f t="shared" ref="AC1251" si="9797">IF(SUM(AC1249:AC1250)=2,"WA","")</f>
        <v/>
      </c>
      <c r="AD1251" s="13" t="str">
        <f t="shared" ref="AD1251" si="9798">IF(SUM(AD1249:AD1250)=2,"WA","")</f>
        <v/>
      </c>
      <c r="AE1251" s="13" t="str">
        <f t="shared" ref="AE1251" si="9799">IF(SUM(AE1249:AE1250)=2,"WA","")</f>
        <v/>
      </c>
      <c r="AF1251" s="13" t="str">
        <f t="shared" ref="AF1251" si="9800">IF(SUM(AF1249:AF1250)=2,"WA","")</f>
        <v/>
      </c>
      <c r="AG1251" s="13" t="str">
        <f t="shared" ref="AG1251" si="9801">IF(SUM(AG1249:AG1250)=2,"WA","")</f>
        <v/>
      </c>
      <c r="AH1251" s="13" t="str">
        <f t="shared" ref="AH1251" si="9802">IF(SUM(AH1249:AH1250)=2,"WA","")</f>
        <v/>
      </c>
      <c r="AI1251" s="13" t="str">
        <f t="shared" ref="AI1251" si="9803">IF(SUM(AI1249:AI1250)=2,"WA","")</f>
        <v/>
      </c>
      <c r="AJ1251" s="13" t="str">
        <f t="shared" ref="AJ1251" si="9804">IF(SUM(AJ1249:AJ1250)=2,"WA","")</f>
        <v/>
      </c>
      <c r="AK1251" s="13" t="str">
        <f t="shared" ref="AK1251" si="9805">IF(SUM(AK1249:AK1250)=2,"WA","")</f>
        <v/>
      </c>
    </row>
    <row r="1252" spans="1:37" s="14" customFormat="1" x14ac:dyDescent="0.25">
      <c r="A1252" s="4" t="s">
        <v>19</v>
      </c>
      <c r="B1252" s="26"/>
      <c r="C1252" s="26"/>
      <c r="D1252" s="18">
        <f>SUM(B1252:C1252)</f>
        <v>0</v>
      </c>
      <c r="E1252" s="26"/>
      <c r="F1252" s="26"/>
      <c r="G1252" s="18">
        <f>SUM(E1252:F1252)</f>
        <v>0</v>
      </c>
      <c r="H1252" s="26"/>
      <c r="I1252" s="26"/>
      <c r="J1252" s="18">
        <f>SUM(H1252:I1252)</f>
        <v>0</v>
      </c>
      <c r="K1252" s="26"/>
      <c r="L1252" s="26"/>
      <c r="M1252" s="18">
        <f>SUM(K1252:L1252)</f>
        <v>0</v>
      </c>
      <c r="N1252" s="26"/>
      <c r="O1252" s="26"/>
      <c r="P1252" s="18">
        <f>SUM(N1252:O1252)</f>
        <v>0</v>
      </c>
      <c r="Q1252" s="26"/>
      <c r="R1252" s="26"/>
      <c r="S1252" s="18">
        <f>SUM(Q1252:R1252)</f>
        <v>0</v>
      </c>
      <c r="T1252" s="26"/>
      <c r="U1252" s="26"/>
      <c r="V1252" s="18">
        <f>SUM(T1252:U1252)</f>
        <v>0</v>
      </c>
      <c r="W1252" s="27">
        <f t="shared" si="9776"/>
        <v>0</v>
      </c>
      <c r="X1252" s="13">
        <f t="shared" ref="X1252:Y1252" si="9806">SUM(B1252:B1255)</f>
        <v>0</v>
      </c>
      <c r="Y1252" s="13">
        <f t="shared" si="9806"/>
        <v>0</v>
      </c>
      <c r="Z1252" s="13">
        <f t="shared" ref="Z1252:AA1252" si="9807">SUM(E1252:E1255)</f>
        <v>0</v>
      </c>
      <c r="AA1252" s="13">
        <f t="shared" si="9807"/>
        <v>0</v>
      </c>
      <c r="AB1252" s="13">
        <f t="shared" ref="AB1252:AC1252" si="9808">SUM(H1252:H1255)</f>
        <v>0</v>
      </c>
      <c r="AC1252" s="13">
        <f t="shared" si="9808"/>
        <v>0</v>
      </c>
      <c r="AD1252" s="13">
        <f t="shared" ref="AD1252:AE1252" si="9809">SUM(K1252:K1255)</f>
        <v>0</v>
      </c>
      <c r="AE1252" s="13">
        <f t="shared" si="9809"/>
        <v>0</v>
      </c>
      <c r="AF1252" s="13">
        <f t="shared" ref="AF1252:AG1252" si="9810">SUM(N1252:N1255)</f>
        <v>0</v>
      </c>
      <c r="AG1252" s="13">
        <f t="shared" si="9810"/>
        <v>0</v>
      </c>
      <c r="AH1252" s="13">
        <f t="shared" ref="AH1252:AI1252" si="9811">SUM(Q1252:Q1255)</f>
        <v>0</v>
      </c>
      <c r="AI1252" s="13">
        <f t="shared" si="9811"/>
        <v>0</v>
      </c>
      <c r="AJ1252" s="13">
        <f t="shared" ref="AJ1252:AK1252" si="9812">SUM(T1252:T1255)</f>
        <v>0</v>
      </c>
      <c r="AK1252" s="13">
        <f t="shared" si="9812"/>
        <v>0</v>
      </c>
    </row>
    <row r="1253" spans="1:37" s="14" customFormat="1" x14ac:dyDescent="0.25">
      <c r="A1253" s="4" t="s">
        <v>20</v>
      </c>
      <c r="B1253" s="26"/>
      <c r="C1253" s="26"/>
      <c r="D1253" s="18">
        <f t="shared" ref="D1253:D1255" si="9813">SUM(B1253:C1253)</f>
        <v>0</v>
      </c>
      <c r="E1253" s="26"/>
      <c r="F1253" s="26"/>
      <c r="G1253" s="18">
        <f t="shared" ref="G1253:G1255" si="9814">SUM(E1253:F1253)</f>
        <v>0</v>
      </c>
      <c r="H1253" s="26"/>
      <c r="I1253" s="26"/>
      <c r="J1253" s="18">
        <f t="shared" ref="J1253:J1255" si="9815">SUM(H1253:I1253)</f>
        <v>0</v>
      </c>
      <c r="K1253" s="26"/>
      <c r="L1253" s="26"/>
      <c r="M1253" s="18">
        <f t="shared" ref="M1253:M1255" si="9816">SUM(K1253:L1253)</f>
        <v>0</v>
      </c>
      <c r="N1253" s="26"/>
      <c r="O1253" s="26"/>
      <c r="P1253" s="18">
        <f t="shared" ref="P1253:P1255" si="9817">SUM(N1253:O1253)</f>
        <v>0</v>
      </c>
      <c r="Q1253" s="26"/>
      <c r="R1253" s="26"/>
      <c r="S1253" s="18">
        <f t="shared" ref="S1253:S1255" si="9818">SUM(Q1253:R1253)</f>
        <v>0</v>
      </c>
      <c r="T1253" s="26"/>
      <c r="U1253" s="26"/>
      <c r="V1253" s="18">
        <f t="shared" ref="V1253:V1255" si="9819">SUM(T1253:U1253)</f>
        <v>0</v>
      </c>
      <c r="W1253" s="27">
        <f t="shared" si="9776"/>
        <v>0</v>
      </c>
      <c r="X1253" s="13">
        <f t="shared" ref="X1253" si="9820">IF(X1252=X1256,0,1)</f>
        <v>0</v>
      </c>
      <c r="Y1253" s="13">
        <f t="shared" ref="Y1253" si="9821">IF(Y1252=Y1256,0,1)</f>
        <v>0</v>
      </c>
      <c r="Z1253" s="13">
        <f t="shared" ref="Z1253" si="9822">IF(Z1252=Z1256,0,1)</f>
        <v>0</v>
      </c>
      <c r="AA1253" s="13">
        <f t="shared" ref="AA1253" si="9823">IF(AA1252=AA1256,0,1)</f>
        <v>0</v>
      </c>
      <c r="AB1253" s="13">
        <f t="shared" ref="AB1253" si="9824">IF(AB1252=AB1256,0,1)</f>
        <v>0</v>
      </c>
      <c r="AC1253" s="13">
        <f t="shared" ref="AC1253" si="9825">IF(AC1252=AC1256,0,1)</f>
        <v>0</v>
      </c>
      <c r="AD1253" s="13">
        <f t="shared" ref="AD1253" si="9826">IF(AD1252=AD1256,0,1)</f>
        <v>0</v>
      </c>
      <c r="AE1253" s="13">
        <f t="shared" ref="AE1253" si="9827">IF(AE1252=AE1256,0,1)</f>
        <v>0</v>
      </c>
      <c r="AF1253" s="13">
        <f t="shared" ref="AF1253" si="9828">IF(AF1252=AF1256,0,1)</f>
        <v>0</v>
      </c>
      <c r="AG1253" s="13">
        <f t="shared" ref="AG1253" si="9829">IF(AG1252=AG1256,0,1)</f>
        <v>0</v>
      </c>
      <c r="AH1253" s="13">
        <f t="shared" ref="AH1253" si="9830">IF(AH1252=AH1256,0,1)</f>
        <v>0</v>
      </c>
      <c r="AI1253" s="13">
        <f t="shared" ref="AI1253" si="9831">IF(AI1252=AI1256,0,1)</f>
        <v>0</v>
      </c>
      <c r="AJ1253" s="13">
        <f t="shared" ref="AJ1253" si="9832">IF(AJ1252=AJ1256,0,1)</f>
        <v>0</v>
      </c>
      <c r="AK1253" s="13">
        <f t="shared" ref="AK1253" si="9833">IF(AK1252=AK1256,0,1)</f>
        <v>0</v>
      </c>
    </row>
    <row r="1254" spans="1:37" s="14" customFormat="1" x14ac:dyDescent="0.25">
      <c r="A1254" s="4" t="s">
        <v>21</v>
      </c>
      <c r="B1254" s="26"/>
      <c r="C1254" s="26"/>
      <c r="D1254" s="18">
        <f t="shared" si="9813"/>
        <v>0</v>
      </c>
      <c r="E1254" s="26"/>
      <c r="F1254" s="26"/>
      <c r="G1254" s="18">
        <f t="shared" si="9814"/>
        <v>0</v>
      </c>
      <c r="H1254" s="26"/>
      <c r="I1254" s="26"/>
      <c r="J1254" s="18">
        <f t="shared" si="9815"/>
        <v>0</v>
      </c>
      <c r="K1254" s="26"/>
      <c r="L1254" s="26"/>
      <c r="M1254" s="18">
        <f t="shared" si="9816"/>
        <v>0</v>
      </c>
      <c r="N1254" s="26"/>
      <c r="O1254" s="26"/>
      <c r="P1254" s="18">
        <f t="shared" si="9817"/>
        <v>0</v>
      </c>
      <c r="Q1254" s="26"/>
      <c r="R1254" s="26"/>
      <c r="S1254" s="18">
        <f t="shared" si="9818"/>
        <v>0</v>
      </c>
      <c r="T1254" s="26"/>
      <c r="U1254" s="26"/>
      <c r="V1254" s="18">
        <f t="shared" si="9819"/>
        <v>0</v>
      </c>
      <c r="W1254" s="27">
        <f t="shared" si="9776"/>
        <v>0</v>
      </c>
      <c r="X1254" s="13">
        <f t="shared" ref="X1254:AK1254" si="9834">IF(X1252=X1248,0,1)</f>
        <v>0</v>
      </c>
      <c r="Y1254" s="13">
        <f t="shared" si="9834"/>
        <v>0</v>
      </c>
      <c r="Z1254" s="13">
        <f t="shared" si="9834"/>
        <v>0</v>
      </c>
      <c r="AA1254" s="13">
        <f t="shared" si="9834"/>
        <v>0</v>
      </c>
      <c r="AB1254" s="13">
        <f t="shared" si="9834"/>
        <v>0</v>
      </c>
      <c r="AC1254" s="13">
        <f t="shared" si="9834"/>
        <v>0</v>
      </c>
      <c r="AD1254" s="13">
        <f t="shared" si="9834"/>
        <v>0</v>
      </c>
      <c r="AE1254" s="13">
        <f t="shared" si="9834"/>
        <v>0</v>
      </c>
      <c r="AF1254" s="13">
        <f t="shared" si="9834"/>
        <v>0</v>
      </c>
      <c r="AG1254" s="13">
        <f t="shared" si="9834"/>
        <v>0</v>
      </c>
      <c r="AH1254" s="13">
        <f t="shared" si="9834"/>
        <v>0</v>
      </c>
      <c r="AI1254" s="13">
        <f t="shared" si="9834"/>
        <v>0</v>
      </c>
      <c r="AJ1254" s="13">
        <f t="shared" si="9834"/>
        <v>0</v>
      </c>
      <c r="AK1254" s="13">
        <f t="shared" si="9834"/>
        <v>0</v>
      </c>
    </row>
    <row r="1255" spans="1:37" s="14" customFormat="1" x14ac:dyDescent="0.25">
      <c r="A1255" s="4" t="s">
        <v>22</v>
      </c>
      <c r="B1255" s="26"/>
      <c r="C1255" s="26"/>
      <c r="D1255" s="18">
        <f t="shared" si="9813"/>
        <v>0</v>
      </c>
      <c r="E1255" s="26"/>
      <c r="F1255" s="26"/>
      <c r="G1255" s="18">
        <f t="shared" si="9814"/>
        <v>0</v>
      </c>
      <c r="H1255" s="26"/>
      <c r="I1255" s="26"/>
      <c r="J1255" s="18">
        <f t="shared" si="9815"/>
        <v>0</v>
      </c>
      <c r="K1255" s="26"/>
      <c r="L1255" s="26"/>
      <c r="M1255" s="18">
        <f t="shared" si="9816"/>
        <v>0</v>
      </c>
      <c r="N1255" s="26"/>
      <c r="O1255" s="26"/>
      <c r="P1255" s="18">
        <f t="shared" si="9817"/>
        <v>0</v>
      </c>
      <c r="Q1255" s="26"/>
      <c r="R1255" s="26"/>
      <c r="S1255" s="18">
        <f t="shared" si="9818"/>
        <v>0</v>
      </c>
      <c r="T1255" s="26"/>
      <c r="U1255" s="26"/>
      <c r="V1255" s="18">
        <f t="shared" si="9819"/>
        <v>0</v>
      </c>
      <c r="W1255" s="27">
        <f t="shared" si="9776"/>
        <v>0</v>
      </c>
      <c r="X1255" s="13" t="str">
        <f t="shared" ref="X1255" si="9835">IF(SUM(X1253:X1254)=2,"HA","")</f>
        <v/>
      </c>
      <c r="Y1255" s="13" t="str">
        <f t="shared" ref="Y1255" si="9836">IF(SUM(Y1253:Y1254)=2,"HA","")</f>
        <v/>
      </c>
      <c r="Z1255" s="13" t="str">
        <f t="shared" ref="Z1255" si="9837">IF(SUM(Z1253:Z1254)=2,"HA","")</f>
        <v/>
      </c>
      <c r="AA1255" s="13" t="str">
        <f t="shared" ref="AA1255" si="9838">IF(SUM(AA1253:AA1254)=2,"HA","")</f>
        <v/>
      </c>
      <c r="AB1255" s="13" t="str">
        <f t="shared" ref="AB1255" si="9839">IF(SUM(AB1253:AB1254)=2,"HA","")</f>
        <v/>
      </c>
      <c r="AC1255" s="13" t="str">
        <f t="shared" ref="AC1255" si="9840">IF(SUM(AC1253:AC1254)=2,"HA","")</f>
        <v/>
      </c>
      <c r="AD1255" s="13" t="str">
        <f t="shared" ref="AD1255" si="9841">IF(SUM(AD1253:AD1254)=2,"HA","")</f>
        <v/>
      </c>
      <c r="AE1255" s="13" t="str">
        <f t="shared" ref="AE1255" si="9842">IF(SUM(AE1253:AE1254)=2,"HA","")</f>
        <v/>
      </c>
      <c r="AF1255" s="13" t="str">
        <f t="shared" ref="AF1255" si="9843">IF(SUM(AF1253:AF1254)=2,"HA","")</f>
        <v/>
      </c>
      <c r="AG1255" s="13" t="str">
        <f t="shared" ref="AG1255" si="9844">IF(SUM(AG1253:AG1254)=2,"HA","")</f>
        <v/>
      </c>
      <c r="AH1255" s="13" t="str">
        <f t="shared" ref="AH1255" si="9845">IF(SUM(AH1253:AH1254)=2,"HA","")</f>
        <v/>
      </c>
      <c r="AI1255" s="13" t="str">
        <f t="shared" ref="AI1255" si="9846">IF(SUM(AI1253:AI1254)=2,"HA","")</f>
        <v/>
      </c>
      <c r="AJ1255" s="13" t="str">
        <f t="shared" ref="AJ1255" si="9847">IF(SUM(AJ1253:AJ1254)=2,"HA","")</f>
        <v/>
      </c>
      <c r="AK1255" s="13" t="str">
        <f t="shared" ref="AK1255" si="9848">IF(SUM(AK1253:AK1254)=2,"HA","")</f>
        <v/>
      </c>
    </row>
    <row r="1256" spans="1:37" s="14" customFormat="1" x14ac:dyDescent="0.25">
      <c r="A1256" s="3" t="s">
        <v>23</v>
      </c>
      <c r="B1256" s="25"/>
      <c r="C1256" s="25"/>
      <c r="D1256" s="16">
        <f>SUM(B1256:C1256)</f>
        <v>0</v>
      </c>
      <c r="E1256" s="25"/>
      <c r="F1256" s="25"/>
      <c r="G1256" s="16">
        <f>SUM(E1256:F1256)</f>
        <v>0</v>
      </c>
      <c r="H1256" s="25"/>
      <c r="I1256" s="25"/>
      <c r="J1256" s="16">
        <f>SUM(H1256:I1256)</f>
        <v>0</v>
      </c>
      <c r="K1256" s="25"/>
      <c r="L1256" s="25"/>
      <c r="M1256" s="16">
        <f>SUM(K1256:L1256)</f>
        <v>0</v>
      </c>
      <c r="N1256" s="25"/>
      <c r="O1256" s="25"/>
      <c r="P1256" s="16">
        <f>SUM(N1256:O1256)</f>
        <v>0</v>
      </c>
      <c r="Q1256" s="25"/>
      <c r="R1256" s="25"/>
      <c r="S1256" s="16">
        <f>SUM(Q1256:R1256)</f>
        <v>0</v>
      </c>
      <c r="T1256" s="25"/>
      <c r="U1256" s="25"/>
      <c r="V1256" s="16">
        <f>SUM(T1256:U1256)</f>
        <v>0</v>
      </c>
      <c r="W1256" s="27">
        <f t="shared" si="9776"/>
        <v>0</v>
      </c>
      <c r="X1256" s="13">
        <f t="shared" ref="X1256:Y1256" si="9849">SUM(B1256:B1260)</f>
        <v>0</v>
      </c>
      <c r="Y1256" s="13">
        <f t="shared" si="9849"/>
        <v>0</v>
      </c>
      <c r="Z1256" s="13">
        <f t="shared" ref="Z1256:AA1256" si="9850">SUM(E1256:E1260)</f>
        <v>0</v>
      </c>
      <c r="AA1256" s="13">
        <f t="shared" si="9850"/>
        <v>0</v>
      </c>
      <c r="AB1256" s="13">
        <f t="shared" ref="AB1256:AC1256" si="9851">SUM(H1256:H1260)</f>
        <v>0</v>
      </c>
      <c r="AC1256" s="13">
        <f t="shared" si="9851"/>
        <v>0</v>
      </c>
      <c r="AD1256" s="13">
        <f t="shared" ref="AD1256:AE1256" si="9852">SUM(K1256:K1260)</f>
        <v>0</v>
      </c>
      <c r="AE1256" s="13">
        <f t="shared" si="9852"/>
        <v>0</v>
      </c>
      <c r="AF1256" s="13">
        <f t="shared" ref="AF1256:AG1256" si="9853">SUM(N1256:N1260)</f>
        <v>0</v>
      </c>
      <c r="AG1256" s="13">
        <f t="shared" si="9853"/>
        <v>0</v>
      </c>
      <c r="AH1256" s="13">
        <f t="shared" ref="AH1256:AI1256" si="9854">SUM(Q1256:Q1260)</f>
        <v>0</v>
      </c>
      <c r="AI1256" s="13">
        <f t="shared" si="9854"/>
        <v>0</v>
      </c>
      <c r="AJ1256" s="13">
        <f t="shared" ref="AJ1256:AK1256" si="9855">SUM(T1256:T1260)</f>
        <v>0</v>
      </c>
      <c r="AK1256" s="13">
        <f t="shared" si="9855"/>
        <v>0</v>
      </c>
    </row>
    <row r="1257" spans="1:37" s="14" customFormat="1" x14ac:dyDescent="0.25">
      <c r="A1257" s="3" t="s">
        <v>24</v>
      </c>
      <c r="B1257" s="25"/>
      <c r="C1257" s="25"/>
      <c r="D1257" s="16">
        <f t="shared" ref="D1257:D1259" si="9856">SUM(B1257:C1257)</f>
        <v>0</v>
      </c>
      <c r="E1257" s="25"/>
      <c r="F1257" s="25"/>
      <c r="G1257" s="16">
        <f t="shared" ref="G1257:G1259" si="9857">SUM(E1257:F1257)</f>
        <v>0</v>
      </c>
      <c r="H1257" s="25"/>
      <c r="I1257" s="25"/>
      <c r="J1257" s="16">
        <f t="shared" ref="J1257:J1259" si="9858">SUM(H1257:I1257)</f>
        <v>0</v>
      </c>
      <c r="K1257" s="25"/>
      <c r="L1257" s="25"/>
      <c r="M1257" s="16">
        <f t="shared" ref="M1257:M1259" si="9859">SUM(K1257:L1257)</f>
        <v>0</v>
      </c>
      <c r="N1257" s="25"/>
      <c r="O1257" s="25"/>
      <c r="P1257" s="16">
        <f t="shared" ref="P1257:P1259" si="9860">SUM(N1257:O1257)</f>
        <v>0</v>
      </c>
      <c r="Q1257" s="25"/>
      <c r="R1257" s="25"/>
      <c r="S1257" s="16">
        <f t="shared" ref="S1257:S1259" si="9861">SUM(Q1257:R1257)</f>
        <v>0</v>
      </c>
      <c r="T1257" s="25"/>
      <c r="U1257" s="25"/>
      <c r="V1257" s="16">
        <f t="shared" ref="V1257:V1259" si="9862">SUM(T1257:U1257)</f>
        <v>0</v>
      </c>
      <c r="W1257" s="27">
        <f t="shared" si="9776"/>
        <v>0</v>
      </c>
      <c r="X1257" s="13">
        <f t="shared" ref="X1257" si="9863">IF(X1256=X1248,0,1)</f>
        <v>0</v>
      </c>
      <c r="Y1257" s="13">
        <f t="shared" ref="Y1257" si="9864">IF(Y1256=Y1248,0,1)</f>
        <v>0</v>
      </c>
      <c r="Z1257" s="13">
        <f t="shared" ref="Z1257" si="9865">IF(Z1256=Z1248,0,1)</f>
        <v>0</v>
      </c>
      <c r="AA1257" s="13">
        <f t="shared" ref="AA1257" si="9866">IF(AA1256=AA1248,0,1)</f>
        <v>0</v>
      </c>
      <c r="AB1257" s="13">
        <f t="shared" ref="AB1257" si="9867">IF(AB1256=AB1248,0,1)</f>
        <v>0</v>
      </c>
      <c r="AC1257" s="13">
        <f t="shared" ref="AC1257" si="9868">IF(AC1256=AC1248,0,1)</f>
        <v>0</v>
      </c>
      <c r="AD1257" s="13">
        <f t="shared" ref="AD1257" si="9869">IF(AD1256=AD1248,0,1)</f>
        <v>0</v>
      </c>
      <c r="AE1257" s="13">
        <f t="shared" ref="AE1257" si="9870">IF(AE1256=AE1248,0,1)</f>
        <v>0</v>
      </c>
      <c r="AF1257" s="13">
        <f t="shared" ref="AF1257" si="9871">IF(AF1256=AF1248,0,1)</f>
        <v>0</v>
      </c>
      <c r="AG1257" s="13">
        <f t="shared" ref="AG1257" si="9872">IF(AG1256=AG1248,0,1)</f>
        <v>0</v>
      </c>
      <c r="AH1257" s="13">
        <f t="shared" ref="AH1257" si="9873">IF(AH1256=AH1248,0,1)</f>
        <v>0</v>
      </c>
      <c r="AI1257" s="13">
        <f t="shared" ref="AI1257" si="9874">IF(AI1256=AI1248,0,1)</f>
        <v>0</v>
      </c>
      <c r="AJ1257" s="13">
        <f t="shared" ref="AJ1257" si="9875">IF(AJ1256=AJ1248,0,1)</f>
        <v>0</v>
      </c>
      <c r="AK1257" s="13">
        <f t="shared" ref="AK1257" si="9876">IF(AK1256=AK1248,0,1)</f>
        <v>0</v>
      </c>
    </row>
    <row r="1258" spans="1:37" s="14" customFormat="1" x14ac:dyDescent="0.25">
      <c r="A1258" s="3" t="s">
        <v>25</v>
      </c>
      <c r="B1258" s="25"/>
      <c r="C1258" s="25"/>
      <c r="D1258" s="16">
        <f t="shared" si="9856"/>
        <v>0</v>
      </c>
      <c r="E1258" s="25"/>
      <c r="F1258" s="25"/>
      <c r="G1258" s="16">
        <f t="shared" si="9857"/>
        <v>0</v>
      </c>
      <c r="H1258" s="25"/>
      <c r="I1258" s="25"/>
      <c r="J1258" s="16">
        <f t="shared" si="9858"/>
        <v>0</v>
      </c>
      <c r="K1258" s="25"/>
      <c r="L1258" s="25"/>
      <c r="M1258" s="16">
        <f t="shared" si="9859"/>
        <v>0</v>
      </c>
      <c r="N1258" s="25"/>
      <c r="O1258" s="25"/>
      <c r="P1258" s="16">
        <f t="shared" si="9860"/>
        <v>0</v>
      </c>
      <c r="Q1258" s="25"/>
      <c r="R1258" s="25"/>
      <c r="S1258" s="16">
        <f t="shared" si="9861"/>
        <v>0</v>
      </c>
      <c r="T1258" s="25"/>
      <c r="U1258" s="25"/>
      <c r="V1258" s="16">
        <f t="shared" si="9862"/>
        <v>0</v>
      </c>
      <c r="W1258" s="27">
        <f t="shared" si="9776"/>
        <v>0</v>
      </c>
      <c r="X1258" s="13">
        <f t="shared" ref="X1258:AK1258" si="9877">IF(X1256=X1252,0,1)</f>
        <v>0</v>
      </c>
      <c r="Y1258" s="13">
        <f t="shared" si="9877"/>
        <v>0</v>
      </c>
      <c r="Z1258" s="13">
        <f t="shared" si="9877"/>
        <v>0</v>
      </c>
      <c r="AA1258" s="13">
        <f t="shared" si="9877"/>
        <v>0</v>
      </c>
      <c r="AB1258" s="13">
        <f t="shared" si="9877"/>
        <v>0</v>
      </c>
      <c r="AC1258" s="13">
        <f t="shared" si="9877"/>
        <v>0</v>
      </c>
      <c r="AD1258" s="13">
        <f t="shared" si="9877"/>
        <v>0</v>
      </c>
      <c r="AE1258" s="13">
        <f t="shared" si="9877"/>
        <v>0</v>
      </c>
      <c r="AF1258" s="13">
        <f t="shared" si="9877"/>
        <v>0</v>
      </c>
      <c r="AG1258" s="13">
        <f t="shared" si="9877"/>
        <v>0</v>
      </c>
      <c r="AH1258" s="13">
        <f t="shared" si="9877"/>
        <v>0</v>
      </c>
      <c r="AI1258" s="13">
        <f t="shared" si="9877"/>
        <v>0</v>
      </c>
      <c r="AJ1258" s="13">
        <f t="shared" si="9877"/>
        <v>0</v>
      </c>
      <c r="AK1258" s="13">
        <f t="shared" si="9877"/>
        <v>0</v>
      </c>
    </row>
    <row r="1259" spans="1:37" s="14" customFormat="1" x14ac:dyDescent="0.25">
      <c r="A1259" s="3" t="s">
        <v>26</v>
      </c>
      <c r="B1259" s="25"/>
      <c r="C1259" s="25"/>
      <c r="D1259" s="16">
        <f t="shared" si="9856"/>
        <v>0</v>
      </c>
      <c r="E1259" s="25"/>
      <c r="F1259" s="25"/>
      <c r="G1259" s="16">
        <f t="shared" si="9857"/>
        <v>0</v>
      </c>
      <c r="H1259" s="25"/>
      <c r="I1259" s="25"/>
      <c r="J1259" s="16">
        <f t="shared" si="9858"/>
        <v>0</v>
      </c>
      <c r="K1259" s="25"/>
      <c r="L1259" s="25"/>
      <c r="M1259" s="16">
        <f t="shared" si="9859"/>
        <v>0</v>
      </c>
      <c r="N1259" s="25"/>
      <c r="O1259" s="25"/>
      <c r="P1259" s="16">
        <f t="shared" si="9860"/>
        <v>0</v>
      </c>
      <c r="Q1259" s="25"/>
      <c r="R1259" s="25"/>
      <c r="S1259" s="16">
        <f t="shared" si="9861"/>
        <v>0</v>
      </c>
      <c r="T1259" s="25"/>
      <c r="U1259" s="25"/>
      <c r="V1259" s="16">
        <f t="shared" si="9862"/>
        <v>0</v>
      </c>
      <c r="W1259" s="27">
        <f t="shared" si="9776"/>
        <v>0</v>
      </c>
      <c r="X1259" s="13" t="str">
        <f t="shared" ref="X1259" si="9878">IF(SUM(X1257:X1258)=2,"WH","")</f>
        <v/>
      </c>
      <c r="Y1259" s="13" t="str">
        <f t="shared" ref="Y1259" si="9879">IF(SUM(Y1257:Y1258)=2,"WH","")</f>
        <v/>
      </c>
      <c r="Z1259" s="13" t="str">
        <f t="shared" ref="Z1259" si="9880">IF(SUM(Z1257:Z1258)=2,"WH","")</f>
        <v/>
      </c>
      <c r="AA1259" s="13" t="str">
        <f t="shared" ref="AA1259" si="9881">IF(SUM(AA1257:AA1258)=2,"WH","")</f>
        <v/>
      </c>
      <c r="AB1259" s="13" t="str">
        <f t="shared" ref="AB1259" si="9882">IF(SUM(AB1257:AB1258)=2,"WH","")</f>
        <v/>
      </c>
      <c r="AC1259" s="13" t="str">
        <f t="shared" ref="AC1259" si="9883">IF(SUM(AC1257:AC1258)=2,"WH","")</f>
        <v/>
      </c>
      <c r="AD1259" s="13" t="str">
        <f t="shared" ref="AD1259" si="9884">IF(SUM(AD1257:AD1258)=2,"WH","")</f>
        <v/>
      </c>
      <c r="AE1259" s="13" t="str">
        <f t="shared" ref="AE1259" si="9885">IF(SUM(AE1257:AE1258)=2,"WH","")</f>
        <v/>
      </c>
      <c r="AF1259" s="13" t="str">
        <f t="shared" ref="AF1259" si="9886">IF(SUM(AF1257:AF1258)=2,"WH","")</f>
        <v/>
      </c>
      <c r="AG1259" s="13" t="str">
        <f t="shared" ref="AG1259" si="9887">IF(SUM(AG1257:AG1258)=2,"WH","")</f>
        <v/>
      </c>
      <c r="AH1259" s="13" t="str">
        <f t="shared" ref="AH1259" si="9888">IF(SUM(AH1257:AH1258)=2,"WH","")</f>
        <v/>
      </c>
      <c r="AI1259" s="13" t="str">
        <f t="shared" ref="AI1259" si="9889">IF(SUM(AI1257:AI1258)=2,"WH","")</f>
        <v/>
      </c>
      <c r="AJ1259" s="13" t="str">
        <f t="shared" ref="AJ1259" si="9890">IF(SUM(AJ1257:AJ1258)=2,"WH","")</f>
        <v/>
      </c>
      <c r="AK1259" s="13" t="str">
        <f t="shared" ref="AK1259" si="9891">IF(SUM(AK1257:AK1258)=2,"WH","")</f>
        <v/>
      </c>
    </row>
    <row r="1260" spans="1:37" s="14" customFormat="1" x14ac:dyDescent="0.25">
      <c r="A1260" s="3" t="s">
        <v>27</v>
      </c>
      <c r="B1260" s="25"/>
      <c r="C1260" s="25"/>
      <c r="D1260" s="16">
        <f>SUM(B1260:C1260)</f>
        <v>0</v>
      </c>
      <c r="E1260" s="25"/>
      <c r="F1260" s="25"/>
      <c r="G1260" s="16">
        <f>SUM(E1260:F1260)</f>
        <v>0</v>
      </c>
      <c r="H1260" s="25"/>
      <c r="I1260" s="25"/>
      <c r="J1260" s="16">
        <f>SUM(H1260:I1260)</f>
        <v>0</v>
      </c>
      <c r="K1260" s="25"/>
      <c r="L1260" s="25"/>
      <c r="M1260" s="16">
        <f>SUM(K1260:L1260)</f>
        <v>0</v>
      </c>
      <c r="N1260" s="25"/>
      <c r="O1260" s="25"/>
      <c r="P1260" s="16">
        <f>SUM(N1260:O1260)</f>
        <v>0</v>
      </c>
      <c r="Q1260" s="25"/>
      <c r="R1260" s="25"/>
      <c r="S1260" s="16">
        <f>SUM(Q1260:R1260)</f>
        <v>0</v>
      </c>
      <c r="T1260" s="25"/>
      <c r="U1260" s="25"/>
      <c r="V1260" s="16">
        <f>SUM(T1260:U1260)</f>
        <v>0</v>
      </c>
      <c r="W1260" s="27">
        <f t="shared" si="9776"/>
        <v>0</v>
      </c>
      <c r="X1260" s="13"/>
      <c r="Y1260" s="13"/>
      <c r="Z1260" s="13"/>
      <c r="AA1260" s="13"/>
      <c r="AB1260" s="13"/>
      <c r="AC1260" s="13"/>
      <c r="AD1260" s="13"/>
      <c r="AE1260" s="13"/>
      <c r="AF1260" s="13"/>
      <c r="AG1260" s="13"/>
    </row>
    <row r="1261" spans="1:37" s="14" customFormat="1" ht="15.75" thickBot="1" x14ac:dyDescent="0.3">
      <c r="A1261" s="5" t="s">
        <v>11</v>
      </c>
      <c r="B1261" s="20">
        <f>SUM(B1248:B1251)</f>
        <v>0</v>
      </c>
      <c r="C1261" s="20">
        <f t="shared" ref="C1261:W1261" si="9892">SUM(C1248:C1251)</f>
        <v>0</v>
      </c>
      <c r="D1261" s="20">
        <f t="shared" si="9892"/>
        <v>0</v>
      </c>
      <c r="E1261" s="20">
        <f t="shared" si="9892"/>
        <v>0</v>
      </c>
      <c r="F1261" s="20">
        <f t="shared" si="9892"/>
        <v>0</v>
      </c>
      <c r="G1261" s="20">
        <f t="shared" si="9892"/>
        <v>0</v>
      </c>
      <c r="H1261" s="20">
        <f t="shared" si="9892"/>
        <v>0</v>
      </c>
      <c r="I1261" s="20">
        <f t="shared" si="9892"/>
        <v>0</v>
      </c>
      <c r="J1261" s="20">
        <f t="shared" si="9892"/>
        <v>0</v>
      </c>
      <c r="K1261" s="20">
        <f t="shared" si="9892"/>
        <v>0</v>
      </c>
      <c r="L1261" s="20">
        <f t="shared" si="9892"/>
        <v>0</v>
      </c>
      <c r="M1261" s="20">
        <f t="shared" si="9892"/>
        <v>0</v>
      </c>
      <c r="N1261" s="20">
        <f t="shared" si="9892"/>
        <v>0</v>
      </c>
      <c r="O1261" s="20">
        <f t="shared" si="9892"/>
        <v>0</v>
      </c>
      <c r="P1261" s="20">
        <f t="shared" si="9892"/>
        <v>0</v>
      </c>
      <c r="Q1261" s="20">
        <f t="shared" si="9892"/>
        <v>0</v>
      </c>
      <c r="R1261" s="20">
        <f t="shared" si="9892"/>
        <v>0</v>
      </c>
      <c r="S1261" s="20">
        <f t="shared" si="9892"/>
        <v>0</v>
      </c>
      <c r="T1261" s="20">
        <f t="shared" si="9892"/>
        <v>0</v>
      </c>
      <c r="U1261" s="20">
        <f t="shared" si="9892"/>
        <v>0</v>
      </c>
      <c r="V1261" s="20">
        <f t="shared" si="9892"/>
        <v>0</v>
      </c>
      <c r="W1261" s="20">
        <f t="shared" si="9892"/>
        <v>0</v>
      </c>
      <c r="X1261" s="13"/>
      <c r="Y1261" s="13"/>
      <c r="Z1261" s="13"/>
      <c r="AA1261" s="13"/>
      <c r="AB1261" s="13"/>
      <c r="AC1261" s="13"/>
      <c r="AD1261" s="13"/>
      <c r="AE1261" s="13"/>
      <c r="AF1261" s="13"/>
      <c r="AG1261" s="13"/>
    </row>
    <row r="1262" spans="1:37" s="14" customFormat="1" x14ac:dyDescent="0.25">
      <c r="A1262" s="14" t="s">
        <v>0</v>
      </c>
      <c r="B1262" s="251"/>
      <c r="C1262" s="251"/>
      <c r="D1262" s="251"/>
      <c r="E1262" s="224" t="s">
        <v>3</v>
      </c>
      <c r="F1262" s="224"/>
      <c r="G1262" s="224"/>
      <c r="H1262" s="228" t="s">
        <v>152</v>
      </c>
      <c r="I1262" s="228"/>
      <c r="J1262" s="227">
        <f>MROUND(B1263*0.135,1)</f>
        <v>0</v>
      </c>
      <c r="K1262" s="227"/>
      <c r="L1262" s="229" t="s">
        <v>239</v>
      </c>
      <c r="M1262" s="229"/>
      <c r="N1262" s="229"/>
      <c r="O1262" s="231" t="s">
        <v>152</v>
      </c>
      <c r="P1262" s="231"/>
      <c r="Q1262" s="232"/>
      <c r="R1262" s="232"/>
      <c r="S1262" s="127" t="s">
        <v>1</v>
      </c>
      <c r="T1262" s="124"/>
      <c r="U1262" s="236">
        <f>IFERROR(J1263/W1279,0)</f>
        <v>0</v>
      </c>
      <c r="V1262" s="236"/>
      <c r="W1262" s="124"/>
      <c r="X1262" s="13"/>
      <c r="Y1262" s="13"/>
      <c r="Z1262" s="13"/>
      <c r="AA1262" s="13"/>
      <c r="AB1262" s="13"/>
      <c r="AC1262" s="13"/>
      <c r="AD1262" s="13"/>
      <c r="AE1262" s="13"/>
      <c r="AF1262" s="13"/>
      <c r="AG1262" s="13"/>
    </row>
    <row r="1263" spans="1:37" s="14" customFormat="1" ht="15.75" thickBot="1" x14ac:dyDescent="0.3">
      <c r="A1263" s="14" t="s">
        <v>2</v>
      </c>
      <c r="B1263" s="248"/>
      <c r="C1263" s="248"/>
      <c r="D1263" s="248"/>
      <c r="E1263" s="225"/>
      <c r="F1263" s="225"/>
      <c r="G1263" s="225"/>
      <c r="H1263" s="238" t="s">
        <v>153</v>
      </c>
      <c r="I1263" s="238"/>
      <c r="J1263" s="226">
        <f>MROUND(B1263*0.162,1)</f>
        <v>0</v>
      </c>
      <c r="K1263" s="226"/>
      <c r="L1263" s="230"/>
      <c r="M1263" s="230"/>
      <c r="N1263" s="230"/>
      <c r="O1263" s="233" t="s">
        <v>153</v>
      </c>
      <c r="P1263" s="233"/>
      <c r="Q1263" s="234"/>
      <c r="R1263" s="234"/>
      <c r="S1263" s="237" t="str">
        <f>IF(CONCATENATE(X1263,Y1263,Z1263,AA1263,AB1263,AC1263,AD1263,AE1263,AF1263,,AG1263,,AH1263,,AI1263,AJ1263,AK1263)="","",(CONCATENATE("ERRORS: ", X1263,Y1263,Z1263,AA1263,AB1263,AC1263,AD1263,AE1263,AF1263,,AG1263,,AH1263,,AI1263,AJ1263,AK1263)))</f>
        <v/>
      </c>
      <c r="T1263" s="237"/>
      <c r="U1263" s="237"/>
      <c r="V1263" s="237"/>
      <c r="W1263" s="237"/>
      <c r="X1263" s="13" t="str">
        <f t="shared" ref="X1263" si="9893">IF(X1269="",IF(X1273="",IF(X1277="","",CONCATENATE(", ",X1264,X1265,X1277)),CONCATENATE(", ",X1264,X1265,X1273)),IF(X1273="",CONCATENATE(", ",X1264,X1265,X1269),CONCATENATE(", ",X1264,X1265,X1269,", ",X1264,X1265,X1273,", ",X1264,X1265,X1277)))</f>
        <v/>
      </c>
      <c r="Y1263" s="13" t="str">
        <f t="shared" ref="Y1263" si="9894">IF(Y1269="",IF(Y1273="",IF(Y1277="","",CONCATENATE(", ",X1264,Y1265,Y1277)),CONCATENATE(", ",X1264,Y1265,Y1273)),IF(Y1273="",CONCATENATE(", ",X1264,Y1265,Y1269),CONCATENATE(", ",X1264,Y1265,Y1269,", ",X1264,Y1265,Y1273,", ",X1264,Y1265,Y1277)))</f>
        <v/>
      </c>
      <c r="Z1263" s="13" t="str">
        <f t="shared" ref="Z1263" si="9895">IF(Z1269="",IF(Z1273="",IF(Z1277="","",CONCATENATE(", ",Z1264,Z1265,Z1277)),CONCATENATE(", ",Z1264,Z1265,Z1273)),IF(Z1273="",CONCATENATE(", ",Z1264,Z1265,Z1269),CONCATENATE(", ",Z1264,Z1265,Z1269,", ",Z1264,Z1265,Z1273,", ",Z1264,Z1265,Z1277)))</f>
        <v/>
      </c>
      <c r="AA1263" s="13" t="str">
        <f t="shared" ref="AA1263" si="9896">IF(AA1269="",IF(AA1273="",IF(AA1277="","",CONCATENATE(", ",Z1264,AA1265,AA1277)),CONCATENATE(", ",Z1264,AA1265,AA1273)),IF(AA1273="",CONCATENATE(", ",Z1264,AA1265,AA1269),CONCATENATE(", ",Z1264,AA1265,AA1269,", ",Z1264,AA1265,AA1273,", ",Z1264,AA1265,AA1277)))</f>
        <v/>
      </c>
      <c r="AB1263" s="13" t="str">
        <f t="shared" ref="AB1263" si="9897">IF(AB1269="",IF(AB1273="",IF(AB1277="","",CONCATENATE(", ",AB1264,AB1265,AB1277)),CONCATENATE(", ",AB1264,AB1265,AB1273)),IF(AB1273="",CONCATENATE(", ",AB1264,AB1265,AB1269),CONCATENATE(", ",AB1264,AB1265,AB1269,", ",AB1264,AB1265,AB1273,", ",AB1264,AB1265,AB1277)))</f>
        <v/>
      </c>
      <c r="AC1263" s="13" t="str">
        <f t="shared" ref="AC1263" si="9898">IF(AC1269="",IF(AC1273="",IF(AC1277="","",CONCATENATE(", ",AB1264,AC1265,AC1277)),CONCATENATE(", ",AB1264,AC1265,AC1273)),IF(AC1273="",CONCATENATE(", ",AB1264,AC1265,AC1269),CONCATENATE(", ",AB1264,AC1265,AC1269,", ",AB1264,AC1265,AC1273,", ",AB1264,AC1265,AC1277)))</f>
        <v/>
      </c>
      <c r="AD1263" s="13" t="str">
        <f t="shared" ref="AD1263" si="9899">IF(AD1269="",IF(AD1273="",IF(AD1277="","",CONCATENATE(", ",AD1264,AD1265,AD1277)),CONCATENATE(", ",AD1264,AD1265,AD1273)),IF(AD1273="",CONCATENATE(", ",AD1264,AD1265,AD1269),CONCATENATE(", ",AD1264,AD1265,AD1269,", ",AD1264,AD1265,AD1273,", ",AD1264,AD1265,AD1277)))</f>
        <v/>
      </c>
      <c r="AE1263" s="13" t="str">
        <f t="shared" ref="AE1263" si="9900">IF(AE1269="",IF(AE1273="",IF(AE1277="","",CONCATENATE(", ",AD1264,AE1265,AE1277)),CONCATENATE(", ",AD1264,AE1265,AE1273)),IF(AE1273="",CONCATENATE(", ",AD1264,AE1265,AE1269),CONCATENATE(", ",AD1264,AE1265,AE1269,", ",AD1264,AE1265,AE1273,", ",AD1264,AE1265,AE1277)))</f>
        <v/>
      </c>
      <c r="AF1263" s="13" t="str">
        <f t="shared" ref="AF1263" si="9901">IF(AF1269="",IF(AF1273="",IF(AF1277="","",CONCATENATE(", ",AF1264,AF1265,AF1277)),CONCATENATE(", ",AF1264,AF1265,AF1273)),IF(AF1273="",CONCATENATE(", ",AF1264,AF1265,AF1269),CONCATENATE(", ",AF1264,AF1265,AF1269,", ",AF1264,AF1265,AF1273,", ",AF1264,AF1265,AF1277)))</f>
        <v/>
      </c>
      <c r="AG1263" s="13" t="str">
        <f t="shared" ref="AG1263" si="9902">IF(AG1269="",IF(AG1273="",IF(AG1277="","",CONCATENATE(", ",AF1264,AG1265,AG1277)),CONCATENATE(", ",AF1264,AG1265,AG1273)),IF(AG1273="",CONCATENATE(", ",AF1264,AG1265,AG1269),CONCATENATE(", ",AF1264,AG1265,AG1269,", ",AF1264,AG1265,AG1273,", ",AF1264,AG1265,AG1277)))</f>
        <v/>
      </c>
      <c r="AH1263" s="13" t="str">
        <f t="shared" ref="AH1263" si="9903">IF(AH1269="",IF(AH1273="",IF(AH1277="","",CONCATENATE(", ",AH1264,AH1265,AH1277)),CONCATENATE(", ",AH1264,AH1265,AH1273)),IF(AH1273="",CONCATENATE(", ",AH1264,AH1265,AH1269),CONCATENATE(", ",AH1264,AH1265,AH1269,", ",AH1264,AH1265,AH1273,", ",AH1264,AH1265,AH1277)))</f>
        <v/>
      </c>
      <c r="AI1263" s="13" t="str">
        <f t="shared" ref="AI1263" si="9904">IF(AI1269="",IF(AI1273="",IF(AI1277="","",CONCATENATE(", ",AH1264,AI1265,AI1277)),CONCATENATE(", ",AH1264,AI1265,AI1273)),IF(AI1273="",CONCATENATE(", ",AH1264,AI1265,AI1269),CONCATENATE(", ",AH1264,AI1265,AI1269,", ",AH1264,AI1265,AI1273,", ",AH1264,AI1265,AI1277)))</f>
        <v/>
      </c>
      <c r="AJ1263" s="13" t="str">
        <f t="shared" ref="AJ1263" si="9905">IF(AJ1269="",IF(AJ1273="",IF(AJ1277="","",CONCATENATE(", ",AJ1264,AJ1265,AJ1277)),CONCATENATE(", ",AJ1264,AJ1265,AJ1273)),IF(AJ1273="",CONCATENATE(", ",AJ1264,AJ1265,AJ1269),CONCATENATE(", ",AJ1264,AJ1265,AJ1269,", ",AJ1264,AJ1265,AJ1273,", ",AJ1264,AJ1265,AJ1277)))</f>
        <v/>
      </c>
      <c r="AK1263" s="13" t="str">
        <f t="shared" ref="AK1263" si="9906">IF(AK1269="",IF(AK1273="",IF(AK1277="","",CONCATENATE(", ",AJ1264,AK1265,AK1277)),CONCATENATE(", ",AJ1264,AK1265,AK1273)),IF(AK1273="",CONCATENATE(", ",AJ1264,AK1265,AK1269),CONCATENATE(", ",AJ1264,AK1265,AK1269,", ",AJ1264,AK1265,AK1273,", ",AJ1264,AK1265,AK1277)))</f>
        <v/>
      </c>
    </row>
    <row r="1264" spans="1:37" s="14" customFormat="1" x14ac:dyDescent="0.25">
      <c r="A1264" s="249"/>
      <c r="B1264" s="235" t="s">
        <v>4</v>
      </c>
      <c r="C1264" s="235"/>
      <c r="D1264" s="235"/>
      <c r="E1264" s="235" t="s">
        <v>5</v>
      </c>
      <c r="F1264" s="235"/>
      <c r="G1264" s="235"/>
      <c r="H1264" s="235" t="s">
        <v>6</v>
      </c>
      <c r="I1264" s="235"/>
      <c r="J1264" s="235"/>
      <c r="K1264" s="235" t="s">
        <v>7</v>
      </c>
      <c r="L1264" s="235"/>
      <c r="M1264" s="235"/>
      <c r="N1264" s="235" t="s">
        <v>8</v>
      </c>
      <c r="O1264" s="235"/>
      <c r="P1264" s="235"/>
      <c r="Q1264" s="235" t="s">
        <v>9</v>
      </c>
      <c r="R1264" s="235"/>
      <c r="S1264" s="235"/>
      <c r="T1264" s="235" t="s">
        <v>10</v>
      </c>
      <c r="U1264" s="235"/>
      <c r="V1264" s="239"/>
      <c r="W1264" s="240" t="s">
        <v>11</v>
      </c>
      <c r="X1264" s="277" t="s">
        <v>47</v>
      </c>
      <c r="Y1264" s="269"/>
      <c r="Z1264" s="278" t="s">
        <v>48</v>
      </c>
      <c r="AA1264" s="276"/>
      <c r="AB1264" s="278" t="s">
        <v>49</v>
      </c>
      <c r="AC1264" s="276"/>
      <c r="AD1264" s="276" t="s">
        <v>50</v>
      </c>
      <c r="AE1264" s="276"/>
      <c r="AF1264" s="276" t="s">
        <v>51</v>
      </c>
      <c r="AG1264" s="276"/>
      <c r="AH1264" s="276" t="s">
        <v>52</v>
      </c>
      <c r="AI1264" s="276"/>
      <c r="AJ1264" s="276" t="s">
        <v>53</v>
      </c>
      <c r="AK1264" s="276"/>
    </row>
    <row r="1265" spans="1:41" s="14" customFormat="1" x14ac:dyDescent="0.25">
      <c r="A1265" s="250"/>
      <c r="B1265" s="1" t="s">
        <v>12</v>
      </c>
      <c r="C1265" s="1" t="s">
        <v>13</v>
      </c>
      <c r="D1265" s="1" t="s">
        <v>14</v>
      </c>
      <c r="E1265" s="1" t="s">
        <v>12</v>
      </c>
      <c r="F1265" s="1" t="s">
        <v>13</v>
      </c>
      <c r="G1265" s="1" t="s">
        <v>14</v>
      </c>
      <c r="H1265" s="1" t="s">
        <v>12</v>
      </c>
      <c r="I1265" s="1" t="s">
        <v>13</v>
      </c>
      <c r="J1265" s="1" t="s">
        <v>14</v>
      </c>
      <c r="K1265" s="1" t="s">
        <v>12</v>
      </c>
      <c r="L1265" s="1" t="s">
        <v>13</v>
      </c>
      <c r="M1265" s="1" t="s">
        <v>14</v>
      </c>
      <c r="N1265" s="1" t="s">
        <v>12</v>
      </c>
      <c r="O1265" s="1" t="s">
        <v>13</v>
      </c>
      <c r="P1265" s="1" t="s">
        <v>14</v>
      </c>
      <c r="Q1265" s="1" t="s">
        <v>12</v>
      </c>
      <c r="R1265" s="1" t="s">
        <v>13</v>
      </c>
      <c r="S1265" s="1" t="s">
        <v>14</v>
      </c>
      <c r="T1265" s="1" t="s">
        <v>12</v>
      </c>
      <c r="U1265" s="1" t="s">
        <v>13</v>
      </c>
      <c r="V1265" s="2" t="s">
        <v>14</v>
      </c>
      <c r="W1265" s="241"/>
      <c r="X1265" s="13" t="s">
        <v>45</v>
      </c>
      <c r="Y1265" s="13" t="s">
        <v>46</v>
      </c>
      <c r="Z1265" s="13" t="s">
        <v>45</v>
      </c>
      <c r="AA1265" s="13" t="s">
        <v>46</v>
      </c>
      <c r="AB1265" s="13" t="s">
        <v>45</v>
      </c>
      <c r="AC1265" s="13" t="s">
        <v>46</v>
      </c>
      <c r="AD1265" s="13" t="s">
        <v>45</v>
      </c>
      <c r="AE1265" s="13" t="s">
        <v>46</v>
      </c>
      <c r="AF1265" s="13" t="s">
        <v>45</v>
      </c>
      <c r="AG1265" s="13" t="s">
        <v>46</v>
      </c>
      <c r="AH1265" s="13" t="s">
        <v>45</v>
      </c>
      <c r="AI1265" s="13" t="s">
        <v>46</v>
      </c>
      <c r="AJ1265" s="13" t="s">
        <v>45</v>
      </c>
      <c r="AK1265" s="13" t="s">
        <v>46</v>
      </c>
    </row>
    <row r="1266" spans="1:41" s="14" customFormat="1" x14ac:dyDescent="0.25">
      <c r="A1266" s="3" t="s">
        <v>15</v>
      </c>
      <c r="B1266" s="25"/>
      <c r="C1266" s="25"/>
      <c r="D1266" s="16">
        <f>SUM(B1266:C1266)</f>
        <v>0</v>
      </c>
      <c r="E1266" s="25"/>
      <c r="F1266" s="25"/>
      <c r="G1266" s="16">
        <f>SUM(E1266:F1266)</f>
        <v>0</v>
      </c>
      <c r="H1266" s="25"/>
      <c r="I1266" s="25"/>
      <c r="J1266" s="16">
        <f>SUM(H1266:I1266)</f>
        <v>0</v>
      </c>
      <c r="K1266" s="25"/>
      <c r="L1266" s="25"/>
      <c r="M1266" s="16">
        <f>SUM(K1266:L1266)</f>
        <v>0</v>
      </c>
      <c r="N1266" s="25"/>
      <c r="O1266" s="25"/>
      <c r="P1266" s="16">
        <f>SUM(N1266:O1266)</f>
        <v>0</v>
      </c>
      <c r="Q1266" s="25"/>
      <c r="R1266" s="25"/>
      <c r="S1266" s="16">
        <f>SUM(Q1266:R1266)</f>
        <v>0</v>
      </c>
      <c r="T1266" s="25"/>
      <c r="U1266" s="25"/>
      <c r="V1266" s="16">
        <f>SUM(T1266:U1266)</f>
        <v>0</v>
      </c>
      <c r="W1266" s="27">
        <f>B1266+C1266+E1266+F1266+H1266+I1266+K1266+L1266+N1266+O1266+Q1266+R1266+T1266+U1266</f>
        <v>0</v>
      </c>
      <c r="X1266" s="13">
        <f t="shared" ref="X1266:Y1266" si="9907">SUM(B1266:B1269)</f>
        <v>0</v>
      </c>
      <c r="Y1266" s="13">
        <f t="shared" si="9907"/>
        <v>0</v>
      </c>
      <c r="Z1266" s="13">
        <f t="shared" ref="Z1266:AA1266" si="9908">SUM(E1266:E1269)</f>
        <v>0</v>
      </c>
      <c r="AA1266" s="13">
        <f t="shared" si="9908"/>
        <v>0</v>
      </c>
      <c r="AB1266" s="13">
        <f t="shared" ref="AB1266:AC1266" si="9909">SUM(H1266:H1269)</f>
        <v>0</v>
      </c>
      <c r="AC1266" s="13">
        <f t="shared" si="9909"/>
        <v>0</v>
      </c>
      <c r="AD1266" s="13">
        <f t="shared" ref="AD1266:AE1266" si="9910">SUM(K1266:K1269)</f>
        <v>0</v>
      </c>
      <c r="AE1266" s="13">
        <f t="shared" si="9910"/>
        <v>0</v>
      </c>
      <c r="AF1266" s="13">
        <f t="shared" ref="AF1266:AG1266" si="9911">SUM(N1266:N1269)</f>
        <v>0</v>
      </c>
      <c r="AG1266" s="13">
        <f t="shared" si="9911"/>
        <v>0</v>
      </c>
      <c r="AH1266" s="13">
        <f t="shared" ref="AH1266:AI1266" si="9912">SUM(Q1266:Q1269)</f>
        <v>0</v>
      </c>
      <c r="AI1266" s="13">
        <f t="shared" si="9912"/>
        <v>0</v>
      </c>
      <c r="AJ1266" s="13">
        <f t="shared" ref="AJ1266:AK1266" si="9913">SUM(T1266:T1269)</f>
        <v>0</v>
      </c>
      <c r="AK1266" s="13">
        <f t="shared" si="9913"/>
        <v>0</v>
      </c>
      <c r="AL1266" s="13"/>
      <c r="AM1266" s="13"/>
      <c r="AN1266" s="13"/>
      <c r="AO1266" s="13"/>
    </row>
    <row r="1267" spans="1:41" s="14" customFormat="1" x14ac:dyDescent="0.25">
      <c r="A1267" s="3" t="s">
        <v>16</v>
      </c>
      <c r="B1267" s="25"/>
      <c r="C1267" s="25"/>
      <c r="D1267" s="16">
        <f t="shared" ref="D1267:D1269" si="9914">SUM(B1267:C1267)</f>
        <v>0</v>
      </c>
      <c r="E1267" s="25"/>
      <c r="F1267" s="25"/>
      <c r="G1267" s="16">
        <f t="shared" ref="G1267:G1269" si="9915">SUM(E1267:F1267)</f>
        <v>0</v>
      </c>
      <c r="H1267" s="25"/>
      <c r="I1267" s="25"/>
      <c r="J1267" s="16">
        <f t="shared" ref="J1267:J1269" si="9916">SUM(H1267:I1267)</f>
        <v>0</v>
      </c>
      <c r="K1267" s="25"/>
      <c r="L1267" s="25"/>
      <c r="M1267" s="16">
        <f t="shared" ref="M1267:M1269" si="9917">SUM(K1267:L1267)</f>
        <v>0</v>
      </c>
      <c r="N1267" s="25"/>
      <c r="O1267" s="25"/>
      <c r="P1267" s="16">
        <f t="shared" ref="P1267:P1269" si="9918">SUM(N1267:O1267)</f>
        <v>0</v>
      </c>
      <c r="Q1267" s="25"/>
      <c r="R1267" s="25"/>
      <c r="S1267" s="16">
        <f t="shared" ref="S1267:S1269" si="9919">SUM(Q1267:R1267)</f>
        <v>0</v>
      </c>
      <c r="T1267" s="25"/>
      <c r="U1267" s="25"/>
      <c r="V1267" s="16">
        <f t="shared" ref="V1267:V1269" si="9920">SUM(T1267:U1267)</f>
        <v>0</v>
      </c>
      <c r="W1267" s="27">
        <f t="shared" ref="W1267:W1278" si="9921">B1267+C1267+E1267+F1267+H1267+I1267+K1267+L1267+N1267+O1267+Q1267+R1267+T1267+U1267</f>
        <v>0</v>
      </c>
      <c r="X1267" s="13">
        <f t="shared" ref="X1267" si="9922">IF(X1266=X1274,0,1)</f>
        <v>0</v>
      </c>
      <c r="Y1267" s="13">
        <f t="shared" ref="Y1267" si="9923">IF(Y1266=Y1274,0,1)</f>
        <v>0</v>
      </c>
      <c r="Z1267" s="13">
        <f t="shared" ref="Z1267" si="9924">IF(Z1266=Z1274,0,1)</f>
        <v>0</v>
      </c>
      <c r="AA1267" s="13">
        <f t="shared" ref="AA1267" si="9925">IF(AA1266=AA1274,0,1)</f>
        <v>0</v>
      </c>
      <c r="AB1267" s="13">
        <f t="shared" ref="AB1267" si="9926">IF(AB1266=AB1274,0,1)</f>
        <v>0</v>
      </c>
      <c r="AC1267" s="13">
        <f t="shared" ref="AC1267" si="9927">IF(AC1266=AC1274,0,1)</f>
        <v>0</v>
      </c>
      <c r="AD1267" s="13">
        <f t="shared" ref="AD1267" si="9928">IF(AD1266=AD1274,0,1)</f>
        <v>0</v>
      </c>
      <c r="AE1267" s="13">
        <f t="shared" ref="AE1267" si="9929">IF(AE1266=AE1274,0,1)</f>
        <v>0</v>
      </c>
      <c r="AF1267" s="13">
        <f t="shared" ref="AF1267" si="9930">IF(AF1266=AF1274,0,1)</f>
        <v>0</v>
      </c>
      <c r="AG1267" s="13">
        <f t="shared" ref="AG1267" si="9931">IF(AG1266=AG1274,0,1)</f>
        <v>0</v>
      </c>
      <c r="AH1267" s="13">
        <f t="shared" ref="AH1267" si="9932">IF(AH1266=AH1274,0,1)</f>
        <v>0</v>
      </c>
      <c r="AI1267" s="13">
        <f t="shared" ref="AI1267" si="9933">IF(AI1266=AI1274,0,1)</f>
        <v>0</v>
      </c>
      <c r="AJ1267" s="13">
        <f t="shared" ref="AJ1267" si="9934">IF(AJ1266=AJ1274,0,1)</f>
        <v>0</v>
      </c>
      <c r="AK1267" s="13">
        <f t="shared" ref="AK1267" si="9935">IF(AK1266=AK1274,0,1)</f>
        <v>0</v>
      </c>
      <c r="AL1267" s="13"/>
      <c r="AM1267" s="13"/>
      <c r="AN1267" s="13"/>
      <c r="AO1267" s="13"/>
    </row>
    <row r="1268" spans="1:41" s="14" customFormat="1" x14ac:dyDescent="0.25">
      <c r="A1268" s="3" t="s">
        <v>17</v>
      </c>
      <c r="B1268" s="25"/>
      <c r="C1268" s="25"/>
      <c r="D1268" s="16">
        <f t="shared" si="9914"/>
        <v>0</v>
      </c>
      <c r="E1268" s="25"/>
      <c r="F1268" s="25"/>
      <c r="G1268" s="16">
        <f t="shared" si="9915"/>
        <v>0</v>
      </c>
      <c r="H1268" s="25"/>
      <c r="I1268" s="25"/>
      <c r="J1268" s="16">
        <f t="shared" si="9916"/>
        <v>0</v>
      </c>
      <c r="K1268" s="25"/>
      <c r="L1268" s="25"/>
      <c r="M1268" s="16">
        <f t="shared" si="9917"/>
        <v>0</v>
      </c>
      <c r="N1268" s="25"/>
      <c r="O1268" s="25"/>
      <c r="P1268" s="16">
        <f t="shared" si="9918"/>
        <v>0</v>
      </c>
      <c r="Q1268" s="25"/>
      <c r="R1268" s="25"/>
      <c r="S1268" s="16">
        <f t="shared" si="9919"/>
        <v>0</v>
      </c>
      <c r="T1268" s="25"/>
      <c r="U1268" s="25"/>
      <c r="V1268" s="16">
        <f t="shared" si="9920"/>
        <v>0</v>
      </c>
      <c r="W1268" s="27">
        <f t="shared" si="9921"/>
        <v>0</v>
      </c>
      <c r="X1268" s="13">
        <f t="shared" ref="X1268:AK1268" si="9936">IF(X1266=X1270,0,1)</f>
        <v>0</v>
      </c>
      <c r="Y1268" s="13">
        <f t="shared" si="9936"/>
        <v>0</v>
      </c>
      <c r="Z1268" s="13">
        <f t="shared" si="9936"/>
        <v>0</v>
      </c>
      <c r="AA1268" s="13">
        <f t="shared" si="9936"/>
        <v>0</v>
      </c>
      <c r="AB1268" s="13">
        <f t="shared" si="9936"/>
        <v>0</v>
      </c>
      <c r="AC1268" s="13">
        <f t="shared" si="9936"/>
        <v>0</v>
      </c>
      <c r="AD1268" s="13">
        <f t="shared" si="9936"/>
        <v>0</v>
      </c>
      <c r="AE1268" s="13">
        <f t="shared" si="9936"/>
        <v>0</v>
      </c>
      <c r="AF1268" s="13">
        <f t="shared" si="9936"/>
        <v>0</v>
      </c>
      <c r="AG1268" s="13">
        <f t="shared" si="9936"/>
        <v>0</v>
      </c>
      <c r="AH1268" s="13">
        <f t="shared" si="9936"/>
        <v>0</v>
      </c>
      <c r="AI1268" s="13">
        <f t="shared" si="9936"/>
        <v>0</v>
      </c>
      <c r="AJ1268" s="13">
        <f t="shared" si="9936"/>
        <v>0</v>
      </c>
      <c r="AK1268" s="13">
        <f t="shared" si="9936"/>
        <v>0</v>
      </c>
      <c r="AL1268" s="13"/>
      <c r="AM1268" s="13"/>
      <c r="AN1268" s="13"/>
      <c r="AO1268" s="13"/>
    </row>
    <row r="1269" spans="1:41" s="14" customFormat="1" x14ac:dyDescent="0.25">
      <c r="A1269" s="3" t="s">
        <v>18</v>
      </c>
      <c r="B1269" s="25"/>
      <c r="C1269" s="25"/>
      <c r="D1269" s="16">
        <f t="shared" si="9914"/>
        <v>0</v>
      </c>
      <c r="E1269" s="25"/>
      <c r="F1269" s="25"/>
      <c r="G1269" s="16">
        <f t="shared" si="9915"/>
        <v>0</v>
      </c>
      <c r="H1269" s="25"/>
      <c r="I1269" s="25"/>
      <c r="J1269" s="16">
        <f t="shared" si="9916"/>
        <v>0</v>
      </c>
      <c r="K1269" s="25"/>
      <c r="L1269" s="25"/>
      <c r="M1269" s="16">
        <f t="shared" si="9917"/>
        <v>0</v>
      </c>
      <c r="N1269" s="25"/>
      <c r="O1269" s="25"/>
      <c r="P1269" s="16">
        <f t="shared" si="9918"/>
        <v>0</v>
      </c>
      <c r="Q1269" s="25"/>
      <c r="R1269" s="25"/>
      <c r="S1269" s="16">
        <f t="shared" si="9919"/>
        <v>0</v>
      </c>
      <c r="T1269" s="25"/>
      <c r="U1269" s="25"/>
      <c r="V1269" s="16">
        <f t="shared" si="9920"/>
        <v>0</v>
      </c>
      <c r="W1269" s="27">
        <f t="shared" si="9921"/>
        <v>0</v>
      </c>
      <c r="X1269" s="13" t="str">
        <f t="shared" ref="X1269" si="9937">IF(SUM(X1267:X1268)=2,"WA","")</f>
        <v/>
      </c>
      <c r="Y1269" s="13" t="str">
        <f t="shared" ref="Y1269" si="9938">IF(SUM(Y1267:Y1268)=2,"WA","")</f>
        <v/>
      </c>
      <c r="Z1269" s="13" t="str">
        <f t="shared" ref="Z1269" si="9939">IF(SUM(Z1267:Z1268)=2,"WA","")</f>
        <v/>
      </c>
      <c r="AA1269" s="13" t="str">
        <f t="shared" ref="AA1269" si="9940">IF(SUM(AA1267:AA1268)=2,"WA","")</f>
        <v/>
      </c>
      <c r="AB1269" s="13" t="str">
        <f t="shared" ref="AB1269" si="9941">IF(SUM(AB1267:AB1268)=2,"WA","")</f>
        <v/>
      </c>
      <c r="AC1269" s="13" t="str">
        <f t="shared" ref="AC1269" si="9942">IF(SUM(AC1267:AC1268)=2,"WA","")</f>
        <v/>
      </c>
      <c r="AD1269" s="13" t="str">
        <f t="shared" ref="AD1269" si="9943">IF(SUM(AD1267:AD1268)=2,"WA","")</f>
        <v/>
      </c>
      <c r="AE1269" s="13" t="str">
        <f t="shared" ref="AE1269" si="9944">IF(SUM(AE1267:AE1268)=2,"WA","")</f>
        <v/>
      </c>
      <c r="AF1269" s="13" t="str">
        <f t="shared" ref="AF1269" si="9945">IF(SUM(AF1267:AF1268)=2,"WA","")</f>
        <v/>
      </c>
      <c r="AG1269" s="13" t="str">
        <f t="shared" ref="AG1269" si="9946">IF(SUM(AG1267:AG1268)=2,"WA","")</f>
        <v/>
      </c>
      <c r="AH1269" s="13" t="str">
        <f t="shared" ref="AH1269" si="9947">IF(SUM(AH1267:AH1268)=2,"WA","")</f>
        <v/>
      </c>
      <c r="AI1269" s="13" t="str">
        <f t="shared" ref="AI1269" si="9948">IF(SUM(AI1267:AI1268)=2,"WA","")</f>
        <v/>
      </c>
      <c r="AJ1269" s="13" t="str">
        <f t="shared" ref="AJ1269" si="9949">IF(SUM(AJ1267:AJ1268)=2,"WA","")</f>
        <v/>
      </c>
      <c r="AK1269" s="13" t="str">
        <f t="shared" ref="AK1269" si="9950">IF(SUM(AK1267:AK1268)=2,"WA","")</f>
        <v/>
      </c>
      <c r="AL1269" s="13"/>
      <c r="AM1269" s="13"/>
      <c r="AN1269" s="13"/>
      <c r="AO1269" s="13"/>
    </row>
    <row r="1270" spans="1:41" s="14" customFormat="1" x14ac:dyDescent="0.25">
      <c r="A1270" s="4" t="s">
        <v>19</v>
      </c>
      <c r="B1270" s="26"/>
      <c r="C1270" s="26"/>
      <c r="D1270" s="18">
        <f>SUM(B1270:C1270)</f>
        <v>0</v>
      </c>
      <c r="E1270" s="26"/>
      <c r="F1270" s="26"/>
      <c r="G1270" s="18">
        <f>SUM(E1270:F1270)</f>
        <v>0</v>
      </c>
      <c r="H1270" s="26"/>
      <c r="I1270" s="26"/>
      <c r="J1270" s="18">
        <f>SUM(H1270:I1270)</f>
        <v>0</v>
      </c>
      <c r="K1270" s="26"/>
      <c r="L1270" s="26"/>
      <c r="M1270" s="18">
        <f>SUM(K1270:L1270)</f>
        <v>0</v>
      </c>
      <c r="N1270" s="26"/>
      <c r="O1270" s="26"/>
      <c r="P1270" s="18">
        <f>SUM(N1270:O1270)</f>
        <v>0</v>
      </c>
      <c r="Q1270" s="26"/>
      <c r="R1270" s="26"/>
      <c r="S1270" s="18">
        <f>SUM(Q1270:R1270)</f>
        <v>0</v>
      </c>
      <c r="T1270" s="26"/>
      <c r="U1270" s="26"/>
      <c r="V1270" s="18">
        <f>SUM(T1270:U1270)</f>
        <v>0</v>
      </c>
      <c r="W1270" s="27">
        <f t="shared" si="9921"/>
        <v>0</v>
      </c>
      <c r="X1270" s="13">
        <f t="shared" ref="X1270:Y1270" si="9951">SUM(B1270:B1273)</f>
        <v>0</v>
      </c>
      <c r="Y1270" s="13">
        <f t="shared" si="9951"/>
        <v>0</v>
      </c>
      <c r="Z1270" s="13">
        <f t="shared" ref="Z1270:AA1270" si="9952">SUM(E1270:E1273)</f>
        <v>0</v>
      </c>
      <c r="AA1270" s="13">
        <f t="shared" si="9952"/>
        <v>0</v>
      </c>
      <c r="AB1270" s="13">
        <f t="shared" ref="AB1270:AC1270" si="9953">SUM(H1270:H1273)</f>
        <v>0</v>
      </c>
      <c r="AC1270" s="13">
        <f t="shared" si="9953"/>
        <v>0</v>
      </c>
      <c r="AD1270" s="13">
        <f t="shared" ref="AD1270:AE1270" si="9954">SUM(K1270:K1273)</f>
        <v>0</v>
      </c>
      <c r="AE1270" s="13">
        <f t="shared" si="9954"/>
        <v>0</v>
      </c>
      <c r="AF1270" s="13">
        <f t="shared" ref="AF1270:AG1270" si="9955">SUM(N1270:N1273)</f>
        <v>0</v>
      </c>
      <c r="AG1270" s="13">
        <f t="shared" si="9955"/>
        <v>0</v>
      </c>
      <c r="AH1270" s="13">
        <f t="shared" ref="AH1270:AI1270" si="9956">SUM(Q1270:Q1273)</f>
        <v>0</v>
      </c>
      <c r="AI1270" s="13">
        <f t="shared" si="9956"/>
        <v>0</v>
      </c>
      <c r="AJ1270" s="13">
        <f t="shared" ref="AJ1270:AK1270" si="9957">SUM(T1270:T1273)</f>
        <v>0</v>
      </c>
      <c r="AK1270" s="13">
        <f t="shared" si="9957"/>
        <v>0</v>
      </c>
      <c r="AL1270" s="13"/>
      <c r="AM1270" s="13"/>
      <c r="AN1270" s="13"/>
      <c r="AO1270" s="13"/>
    </row>
    <row r="1271" spans="1:41" s="14" customFormat="1" x14ac:dyDescent="0.25">
      <c r="A1271" s="4" t="s">
        <v>20</v>
      </c>
      <c r="B1271" s="26"/>
      <c r="C1271" s="26"/>
      <c r="D1271" s="18">
        <f t="shared" ref="D1271:D1273" si="9958">SUM(B1271:C1271)</f>
        <v>0</v>
      </c>
      <c r="E1271" s="26"/>
      <c r="F1271" s="26"/>
      <c r="G1271" s="18">
        <f t="shared" ref="G1271:G1273" si="9959">SUM(E1271:F1271)</f>
        <v>0</v>
      </c>
      <c r="H1271" s="26"/>
      <c r="I1271" s="26"/>
      <c r="J1271" s="18">
        <f t="shared" ref="J1271:J1273" si="9960">SUM(H1271:I1271)</f>
        <v>0</v>
      </c>
      <c r="K1271" s="26"/>
      <c r="L1271" s="26"/>
      <c r="M1271" s="18">
        <f t="shared" ref="M1271:M1273" si="9961">SUM(K1271:L1271)</f>
        <v>0</v>
      </c>
      <c r="N1271" s="26"/>
      <c r="O1271" s="26"/>
      <c r="P1271" s="18">
        <f t="shared" ref="P1271:P1273" si="9962">SUM(N1271:O1271)</f>
        <v>0</v>
      </c>
      <c r="Q1271" s="26"/>
      <c r="R1271" s="26"/>
      <c r="S1271" s="18">
        <f t="shared" ref="S1271:S1273" si="9963">SUM(Q1271:R1271)</f>
        <v>0</v>
      </c>
      <c r="T1271" s="26"/>
      <c r="U1271" s="26"/>
      <c r="V1271" s="18">
        <f t="shared" ref="V1271:V1273" si="9964">SUM(T1271:U1271)</f>
        <v>0</v>
      </c>
      <c r="W1271" s="27">
        <f t="shared" si="9921"/>
        <v>0</v>
      </c>
      <c r="X1271" s="13">
        <f t="shared" ref="X1271" si="9965">IF(X1270=X1274,0,1)</f>
        <v>0</v>
      </c>
      <c r="Y1271" s="13">
        <f t="shared" ref="Y1271" si="9966">IF(Y1270=Y1274,0,1)</f>
        <v>0</v>
      </c>
      <c r="Z1271" s="13">
        <f t="shared" ref="Z1271" si="9967">IF(Z1270=Z1274,0,1)</f>
        <v>0</v>
      </c>
      <c r="AA1271" s="13">
        <f t="shared" ref="AA1271" si="9968">IF(AA1270=AA1274,0,1)</f>
        <v>0</v>
      </c>
      <c r="AB1271" s="13">
        <f t="shared" ref="AB1271" si="9969">IF(AB1270=AB1274,0,1)</f>
        <v>0</v>
      </c>
      <c r="AC1271" s="13">
        <f t="shared" ref="AC1271" si="9970">IF(AC1270=AC1274,0,1)</f>
        <v>0</v>
      </c>
      <c r="AD1271" s="13">
        <f t="shared" ref="AD1271" si="9971">IF(AD1270=AD1274,0,1)</f>
        <v>0</v>
      </c>
      <c r="AE1271" s="13">
        <f t="shared" ref="AE1271" si="9972">IF(AE1270=AE1274,0,1)</f>
        <v>0</v>
      </c>
      <c r="AF1271" s="13">
        <f t="shared" ref="AF1271" si="9973">IF(AF1270=AF1274,0,1)</f>
        <v>0</v>
      </c>
      <c r="AG1271" s="13">
        <f t="shared" ref="AG1271" si="9974">IF(AG1270=AG1274,0,1)</f>
        <v>0</v>
      </c>
      <c r="AH1271" s="13">
        <f t="shared" ref="AH1271" si="9975">IF(AH1270=AH1274,0,1)</f>
        <v>0</v>
      </c>
      <c r="AI1271" s="13">
        <f t="shared" ref="AI1271" si="9976">IF(AI1270=AI1274,0,1)</f>
        <v>0</v>
      </c>
      <c r="AJ1271" s="13">
        <f t="shared" ref="AJ1271" si="9977">IF(AJ1270=AJ1274,0,1)</f>
        <v>0</v>
      </c>
      <c r="AK1271" s="13">
        <f t="shared" ref="AK1271" si="9978">IF(AK1270=AK1274,0,1)</f>
        <v>0</v>
      </c>
      <c r="AL1271" s="13"/>
      <c r="AM1271" s="13"/>
      <c r="AN1271" s="13"/>
      <c r="AO1271" s="13"/>
    </row>
    <row r="1272" spans="1:41" s="14" customFormat="1" x14ac:dyDescent="0.25">
      <c r="A1272" s="4" t="s">
        <v>21</v>
      </c>
      <c r="B1272" s="26"/>
      <c r="C1272" s="26"/>
      <c r="D1272" s="18">
        <f t="shared" si="9958"/>
        <v>0</v>
      </c>
      <c r="E1272" s="26"/>
      <c r="F1272" s="26"/>
      <c r="G1272" s="18">
        <f t="shared" si="9959"/>
        <v>0</v>
      </c>
      <c r="H1272" s="26"/>
      <c r="I1272" s="26"/>
      <c r="J1272" s="18">
        <f t="shared" si="9960"/>
        <v>0</v>
      </c>
      <c r="K1272" s="26"/>
      <c r="L1272" s="26"/>
      <c r="M1272" s="18">
        <f t="shared" si="9961"/>
        <v>0</v>
      </c>
      <c r="N1272" s="26"/>
      <c r="O1272" s="26"/>
      <c r="P1272" s="18">
        <f t="shared" si="9962"/>
        <v>0</v>
      </c>
      <c r="Q1272" s="26"/>
      <c r="R1272" s="26"/>
      <c r="S1272" s="18">
        <f t="shared" si="9963"/>
        <v>0</v>
      </c>
      <c r="T1272" s="26"/>
      <c r="U1272" s="26"/>
      <c r="V1272" s="18">
        <f t="shared" si="9964"/>
        <v>0</v>
      </c>
      <c r="W1272" s="27">
        <f t="shared" si="9921"/>
        <v>0</v>
      </c>
      <c r="X1272" s="13">
        <f t="shared" ref="X1272:AK1272" si="9979">IF(X1270=X1266,0,1)</f>
        <v>0</v>
      </c>
      <c r="Y1272" s="13">
        <f t="shared" si="9979"/>
        <v>0</v>
      </c>
      <c r="Z1272" s="13">
        <f t="shared" si="9979"/>
        <v>0</v>
      </c>
      <c r="AA1272" s="13">
        <f t="shared" si="9979"/>
        <v>0</v>
      </c>
      <c r="AB1272" s="13">
        <f t="shared" si="9979"/>
        <v>0</v>
      </c>
      <c r="AC1272" s="13">
        <f t="shared" si="9979"/>
        <v>0</v>
      </c>
      <c r="AD1272" s="13">
        <f t="shared" si="9979"/>
        <v>0</v>
      </c>
      <c r="AE1272" s="13">
        <f t="shared" si="9979"/>
        <v>0</v>
      </c>
      <c r="AF1272" s="13">
        <f t="shared" si="9979"/>
        <v>0</v>
      </c>
      <c r="AG1272" s="13">
        <f t="shared" si="9979"/>
        <v>0</v>
      </c>
      <c r="AH1272" s="13">
        <f t="shared" si="9979"/>
        <v>0</v>
      </c>
      <c r="AI1272" s="13">
        <f t="shared" si="9979"/>
        <v>0</v>
      </c>
      <c r="AJ1272" s="13">
        <f t="shared" si="9979"/>
        <v>0</v>
      </c>
      <c r="AK1272" s="13">
        <f t="shared" si="9979"/>
        <v>0</v>
      </c>
      <c r="AL1272" s="13"/>
      <c r="AM1272" s="13"/>
      <c r="AN1272" s="13"/>
      <c r="AO1272" s="13"/>
    </row>
    <row r="1273" spans="1:41" s="14" customFormat="1" x14ac:dyDescent="0.25">
      <c r="A1273" s="4" t="s">
        <v>22</v>
      </c>
      <c r="B1273" s="26"/>
      <c r="C1273" s="26"/>
      <c r="D1273" s="18">
        <f t="shared" si="9958"/>
        <v>0</v>
      </c>
      <c r="E1273" s="26"/>
      <c r="F1273" s="26"/>
      <c r="G1273" s="18">
        <f t="shared" si="9959"/>
        <v>0</v>
      </c>
      <c r="H1273" s="26"/>
      <c r="I1273" s="26"/>
      <c r="J1273" s="18">
        <f t="shared" si="9960"/>
        <v>0</v>
      </c>
      <c r="K1273" s="26"/>
      <c r="L1273" s="26"/>
      <c r="M1273" s="18">
        <f t="shared" si="9961"/>
        <v>0</v>
      </c>
      <c r="N1273" s="26"/>
      <c r="O1273" s="26"/>
      <c r="P1273" s="18">
        <f t="shared" si="9962"/>
        <v>0</v>
      </c>
      <c r="Q1273" s="26"/>
      <c r="R1273" s="26"/>
      <c r="S1273" s="18">
        <f t="shared" si="9963"/>
        <v>0</v>
      </c>
      <c r="T1273" s="26"/>
      <c r="U1273" s="26"/>
      <c r="V1273" s="18">
        <f t="shared" si="9964"/>
        <v>0</v>
      </c>
      <c r="W1273" s="27">
        <f t="shared" si="9921"/>
        <v>0</v>
      </c>
      <c r="X1273" s="13" t="str">
        <f t="shared" ref="X1273" si="9980">IF(SUM(X1271:X1272)=2,"HA","")</f>
        <v/>
      </c>
      <c r="Y1273" s="13" t="str">
        <f t="shared" ref="Y1273" si="9981">IF(SUM(Y1271:Y1272)=2,"HA","")</f>
        <v/>
      </c>
      <c r="Z1273" s="13" t="str">
        <f t="shared" ref="Z1273" si="9982">IF(SUM(Z1271:Z1272)=2,"HA","")</f>
        <v/>
      </c>
      <c r="AA1273" s="13" t="str">
        <f t="shared" ref="AA1273" si="9983">IF(SUM(AA1271:AA1272)=2,"HA","")</f>
        <v/>
      </c>
      <c r="AB1273" s="13" t="str">
        <f t="shared" ref="AB1273" si="9984">IF(SUM(AB1271:AB1272)=2,"HA","")</f>
        <v/>
      </c>
      <c r="AC1273" s="13" t="str">
        <f t="shared" ref="AC1273" si="9985">IF(SUM(AC1271:AC1272)=2,"HA","")</f>
        <v/>
      </c>
      <c r="AD1273" s="13" t="str">
        <f t="shared" ref="AD1273" si="9986">IF(SUM(AD1271:AD1272)=2,"HA","")</f>
        <v/>
      </c>
      <c r="AE1273" s="13" t="str">
        <f t="shared" ref="AE1273" si="9987">IF(SUM(AE1271:AE1272)=2,"HA","")</f>
        <v/>
      </c>
      <c r="AF1273" s="13" t="str">
        <f t="shared" ref="AF1273" si="9988">IF(SUM(AF1271:AF1272)=2,"HA","")</f>
        <v/>
      </c>
      <c r="AG1273" s="13" t="str">
        <f t="shared" ref="AG1273" si="9989">IF(SUM(AG1271:AG1272)=2,"HA","")</f>
        <v/>
      </c>
      <c r="AH1273" s="13" t="str">
        <f t="shared" ref="AH1273" si="9990">IF(SUM(AH1271:AH1272)=2,"HA","")</f>
        <v/>
      </c>
      <c r="AI1273" s="13" t="str">
        <f t="shared" ref="AI1273" si="9991">IF(SUM(AI1271:AI1272)=2,"HA","")</f>
        <v/>
      </c>
      <c r="AJ1273" s="13" t="str">
        <f t="shared" ref="AJ1273" si="9992">IF(SUM(AJ1271:AJ1272)=2,"HA","")</f>
        <v/>
      </c>
      <c r="AK1273" s="13" t="str">
        <f t="shared" ref="AK1273" si="9993">IF(SUM(AK1271:AK1272)=2,"HA","")</f>
        <v/>
      </c>
      <c r="AL1273" s="13"/>
      <c r="AM1273" s="13"/>
      <c r="AN1273" s="13"/>
      <c r="AO1273" s="13"/>
    </row>
    <row r="1274" spans="1:41" s="14" customFormat="1" x14ac:dyDescent="0.25">
      <c r="A1274" s="3" t="s">
        <v>23</v>
      </c>
      <c r="B1274" s="25"/>
      <c r="C1274" s="25"/>
      <c r="D1274" s="16">
        <f>SUM(B1274:C1274)</f>
        <v>0</v>
      </c>
      <c r="E1274" s="25"/>
      <c r="F1274" s="25"/>
      <c r="G1274" s="16">
        <f>SUM(E1274:F1274)</f>
        <v>0</v>
      </c>
      <c r="H1274" s="25"/>
      <c r="I1274" s="25"/>
      <c r="J1274" s="16">
        <f>SUM(H1274:I1274)</f>
        <v>0</v>
      </c>
      <c r="K1274" s="25"/>
      <c r="L1274" s="25"/>
      <c r="M1274" s="16">
        <f>SUM(K1274:L1274)</f>
        <v>0</v>
      </c>
      <c r="N1274" s="25"/>
      <c r="O1274" s="25"/>
      <c r="P1274" s="16">
        <f>SUM(N1274:O1274)</f>
        <v>0</v>
      </c>
      <c r="Q1274" s="25"/>
      <c r="R1274" s="25"/>
      <c r="S1274" s="16">
        <f>SUM(Q1274:R1274)</f>
        <v>0</v>
      </c>
      <c r="T1274" s="25"/>
      <c r="U1274" s="25"/>
      <c r="V1274" s="16">
        <f>SUM(T1274:U1274)</f>
        <v>0</v>
      </c>
      <c r="W1274" s="27">
        <f t="shared" si="9921"/>
        <v>0</v>
      </c>
      <c r="X1274" s="13">
        <f t="shared" ref="X1274:Y1274" si="9994">SUM(B1274:B1278)</f>
        <v>0</v>
      </c>
      <c r="Y1274" s="13">
        <f t="shared" si="9994"/>
        <v>0</v>
      </c>
      <c r="Z1274" s="13">
        <f t="shared" ref="Z1274:AA1274" si="9995">SUM(E1274:E1278)</f>
        <v>0</v>
      </c>
      <c r="AA1274" s="13">
        <f t="shared" si="9995"/>
        <v>0</v>
      </c>
      <c r="AB1274" s="13">
        <f t="shared" ref="AB1274:AC1274" si="9996">SUM(H1274:H1278)</f>
        <v>0</v>
      </c>
      <c r="AC1274" s="13">
        <f t="shared" si="9996"/>
        <v>0</v>
      </c>
      <c r="AD1274" s="13">
        <f t="shared" ref="AD1274:AE1274" si="9997">SUM(K1274:K1278)</f>
        <v>0</v>
      </c>
      <c r="AE1274" s="13">
        <f t="shared" si="9997"/>
        <v>0</v>
      </c>
      <c r="AF1274" s="13">
        <f t="shared" ref="AF1274:AG1274" si="9998">SUM(N1274:N1278)</f>
        <v>0</v>
      </c>
      <c r="AG1274" s="13">
        <f t="shared" si="9998"/>
        <v>0</v>
      </c>
      <c r="AH1274" s="13">
        <f t="shared" ref="AH1274:AI1274" si="9999">SUM(Q1274:Q1278)</f>
        <v>0</v>
      </c>
      <c r="AI1274" s="13">
        <f t="shared" si="9999"/>
        <v>0</v>
      </c>
      <c r="AJ1274" s="13">
        <f t="shared" ref="AJ1274:AK1274" si="10000">SUM(T1274:T1278)</f>
        <v>0</v>
      </c>
      <c r="AK1274" s="13">
        <f t="shared" si="10000"/>
        <v>0</v>
      </c>
      <c r="AL1274" s="13"/>
      <c r="AM1274" s="13"/>
      <c r="AN1274" s="13"/>
      <c r="AO1274" s="13"/>
    </row>
    <row r="1275" spans="1:41" s="14" customFormat="1" x14ac:dyDescent="0.25">
      <c r="A1275" s="3" t="s">
        <v>24</v>
      </c>
      <c r="B1275" s="25"/>
      <c r="C1275" s="25"/>
      <c r="D1275" s="16">
        <f t="shared" ref="D1275:D1277" si="10001">SUM(B1275:C1275)</f>
        <v>0</v>
      </c>
      <c r="E1275" s="25"/>
      <c r="F1275" s="25"/>
      <c r="G1275" s="16">
        <f t="shared" ref="G1275:G1277" si="10002">SUM(E1275:F1275)</f>
        <v>0</v>
      </c>
      <c r="H1275" s="25"/>
      <c r="I1275" s="25"/>
      <c r="J1275" s="16">
        <f t="shared" ref="J1275:J1277" si="10003">SUM(H1275:I1275)</f>
        <v>0</v>
      </c>
      <c r="K1275" s="25"/>
      <c r="L1275" s="25"/>
      <c r="M1275" s="16">
        <f t="shared" ref="M1275:M1277" si="10004">SUM(K1275:L1275)</f>
        <v>0</v>
      </c>
      <c r="N1275" s="25"/>
      <c r="O1275" s="25"/>
      <c r="P1275" s="16">
        <f t="shared" ref="P1275:P1277" si="10005">SUM(N1275:O1275)</f>
        <v>0</v>
      </c>
      <c r="Q1275" s="25"/>
      <c r="R1275" s="25"/>
      <c r="S1275" s="16">
        <f t="shared" ref="S1275:S1277" si="10006">SUM(Q1275:R1275)</f>
        <v>0</v>
      </c>
      <c r="T1275" s="25"/>
      <c r="U1275" s="25"/>
      <c r="V1275" s="16">
        <f t="shared" ref="V1275:V1277" si="10007">SUM(T1275:U1275)</f>
        <v>0</v>
      </c>
      <c r="W1275" s="27">
        <f t="shared" si="9921"/>
        <v>0</v>
      </c>
      <c r="X1275" s="13">
        <f t="shared" ref="X1275" si="10008">IF(X1274=X1266,0,1)</f>
        <v>0</v>
      </c>
      <c r="Y1275" s="13">
        <f t="shared" ref="Y1275" si="10009">IF(Y1274=Y1266,0,1)</f>
        <v>0</v>
      </c>
      <c r="Z1275" s="13">
        <f t="shared" ref="Z1275" si="10010">IF(Z1274=Z1266,0,1)</f>
        <v>0</v>
      </c>
      <c r="AA1275" s="13">
        <f t="shared" ref="AA1275" si="10011">IF(AA1274=AA1266,0,1)</f>
        <v>0</v>
      </c>
      <c r="AB1275" s="13">
        <f t="shared" ref="AB1275" si="10012">IF(AB1274=AB1266,0,1)</f>
        <v>0</v>
      </c>
      <c r="AC1275" s="13">
        <f t="shared" ref="AC1275" si="10013">IF(AC1274=AC1266,0,1)</f>
        <v>0</v>
      </c>
      <c r="AD1275" s="13">
        <f t="shared" ref="AD1275" si="10014">IF(AD1274=AD1266,0,1)</f>
        <v>0</v>
      </c>
      <c r="AE1275" s="13">
        <f t="shared" ref="AE1275" si="10015">IF(AE1274=AE1266,0,1)</f>
        <v>0</v>
      </c>
      <c r="AF1275" s="13">
        <f t="shared" ref="AF1275" si="10016">IF(AF1274=AF1266,0,1)</f>
        <v>0</v>
      </c>
      <c r="AG1275" s="13">
        <f t="shared" ref="AG1275" si="10017">IF(AG1274=AG1266,0,1)</f>
        <v>0</v>
      </c>
      <c r="AH1275" s="13">
        <f t="shared" ref="AH1275" si="10018">IF(AH1274=AH1266,0,1)</f>
        <v>0</v>
      </c>
      <c r="AI1275" s="13">
        <f t="shared" ref="AI1275" si="10019">IF(AI1274=AI1266,0,1)</f>
        <v>0</v>
      </c>
      <c r="AJ1275" s="13">
        <f t="shared" ref="AJ1275" si="10020">IF(AJ1274=AJ1266,0,1)</f>
        <v>0</v>
      </c>
      <c r="AK1275" s="13">
        <f t="shared" ref="AK1275" si="10021">IF(AK1274=AK1266,0,1)</f>
        <v>0</v>
      </c>
      <c r="AL1275" s="13"/>
      <c r="AM1275" s="13"/>
      <c r="AN1275" s="13"/>
      <c r="AO1275" s="13"/>
    </row>
    <row r="1276" spans="1:41" s="14" customFormat="1" x14ac:dyDescent="0.25">
      <c r="A1276" s="3" t="s">
        <v>25</v>
      </c>
      <c r="B1276" s="25"/>
      <c r="C1276" s="25"/>
      <c r="D1276" s="16">
        <f t="shared" si="10001"/>
        <v>0</v>
      </c>
      <c r="E1276" s="25"/>
      <c r="F1276" s="25"/>
      <c r="G1276" s="16">
        <f t="shared" si="10002"/>
        <v>0</v>
      </c>
      <c r="H1276" s="25"/>
      <c r="I1276" s="25"/>
      <c r="J1276" s="16">
        <f t="shared" si="10003"/>
        <v>0</v>
      </c>
      <c r="K1276" s="25"/>
      <c r="L1276" s="25"/>
      <c r="M1276" s="16">
        <f t="shared" si="10004"/>
        <v>0</v>
      </c>
      <c r="N1276" s="25"/>
      <c r="O1276" s="25"/>
      <c r="P1276" s="16">
        <f t="shared" si="10005"/>
        <v>0</v>
      </c>
      <c r="Q1276" s="25"/>
      <c r="R1276" s="25"/>
      <c r="S1276" s="16">
        <f t="shared" si="10006"/>
        <v>0</v>
      </c>
      <c r="T1276" s="25"/>
      <c r="U1276" s="25"/>
      <c r="V1276" s="16">
        <f t="shared" si="10007"/>
        <v>0</v>
      </c>
      <c r="W1276" s="27">
        <f t="shared" si="9921"/>
        <v>0</v>
      </c>
      <c r="X1276" s="13">
        <f t="shared" ref="X1276:AK1276" si="10022">IF(X1274=X1270,0,1)</f>
        <v>0</v>
      </c>
      <c r="Y1276" s="13">
        <f t="shared" si="10022"/>
        <v>0</v>
      </c>
      <c r="Z1276" s="13">
        <f t="shared" si="10022"/>
        <v>0</v>
      </c>
      <c r="AA1276" s="13">
        <f t="shared" si="10022"/>
        <v>0</v>
      </c>
      <c r="AB1276" s="13">
        <f t="shared" si="10022"/>
        <v>0</v>
      </c>
      <c r="AC1276" s="13">
        <f t="shared" si="10022"/>
        <v>0</v>
      </c>
      <c r="AD1276" s="13">
        <f t="shared" si="10022"/>
        <v>0</v>
      </c>
      <c r="AE1276" s="13">
        <f t="shared" si="10022"/>
        <v>0</v>
      </c>
      <c r="AF1276" s="13">
        <f t="shared" si="10022"/>
        <v>0</v>
      </c>
      <c r="AG1276" s="13">
        <f t="shared" si="10022"/>
        <v>0</v>
      </c>
      <c r="AH1276" s="13">
        <f t="shared" si="10022"/>
        <v>0</v>
      </c>
      <c r="AI1276" s="13">
        <f t="shared" si="10022"/>
        <v>0</v>
      </c>
      <c r="AJ1276" s="13">
        <f t="shared" si="10022"/>
        <v>0</v>
      </c>
      <c r="AK1276" s="13">
        <f t="shared" si="10022"/>
        <v>0</v>
      </c>
      <c r="AL1276" s="13"/>
      <c r="AM1276" s="13"/>
      <c r="AN1276" s="13"/>
      <c r="AO1276" s="13"/>
    </row>
    <row r="1277" spans="1:41" s="14" customFormat="1" x14ac:dyDescent="0.25">
      <c r="A1277" s="3" t="s">
        <v>26</v>
      </c>
      <c r="B1277" s="25"/>
      <c r="C1277" s="25"/>
      <c r="D1277" s="16">
        <f t="shared" si="10001"/>
        <v>0</v>
      </c>
      <c r="E1277" s="25"/>
      <c r="F1277" s="25"/>
      <c r="G1277" s="16">
        <f t="shared" si="10002"/>
        <v>0</v>
      </c>
      <c r="H1277" s="25"/>
      <c r="I1277" s="25"/>
      <c r="J1277" s="16">
        <f t="shared" si="10003"/>
        <v>0</v>
      </c>
      <c r="K1277" s="25"/>
      <c r="L1277" s="25"/>
      <c r="M1277" s="16">
        <f t="shared" si="10004"/>
        <v>0</v>
      </c>
      <c r="N1277" s="25"/>
      <c r="O1277" s="25"/>
      <c r="P1277" s="16">
        <f t="shared" si="10005"/>
        <v>0</v>
      </c>
      <c r="Q1277" s="25"/>
      <c r="R1277" s="25"/>
      <c r="S1277" s="16">
        <f t="shared" si="10006"/>
        <v>0</v>
      </c>
      <c r="T1277" s="25"/>
      <c r="U1277" s="25"/>
      <c r="V1277" s="16">
        <f t="shared" si="10007"/>
        <v>0</v>
      </c>
      <c r="W1277" s="27">
        <f t="shared" si="9921"/>
        <v>0</v>
      </c>
      <c r="X1277" s="13" t="str">
        <f t="shared" ref="X1277" si="10023">IF(SUM(X1275:X1276)=2,"WH","")</f>
        <v/>
      </c>
      <c r="Y1277" s="13" t="str">
        <f t="shared" ref="Y1277" si="10024">IF(SUM(Y1275:Y1276)=2,"WH","")</f>
        <v/>
      </c>
      <c r="Z1277" s="13" t="str">
        <f t="shared" ref="Z1277" si="10025">IF(SUM(Z1275:Z1276)=2,"WH","")</f>
        <v/>
      </c>
      <c r="AA1277" s="13" t="str">
        <f t="shared" ref="AA1277" si="10026">IF(SUM(AA1275:AA1276)=2,"WH","")</f>
        <v/>
      </c>
      <c r="AB1277" s="13" t="str">
        <f t="shared" ref="AB1277" si="10027">IF(SUM(AB1275:AB1276)=2,"WH","")</f>
        <v/>
      </c>
      <c r="AC1277" s="13" t="str">
        <f t="shared" ref="AC1277" si="10028">IF(SUM(AC1275:AC1276)=2,"WH","")</f>
        <v/>
      </c>
      <c r="AD1277" s="13" t="str">
        <f t="shared" ref="AD1277" si="10029">IF(SUM(AD1275:AD1276)=2,"WH","")</f>
        <v/>
      </c>
      <c r="AE1277" s="13" t="str">
        <f t="shared" ref="AE1277" si="10030">IF(SUM(AE1275:AE1276)=2,"WH","")</f>
        <v/>
      </c>
      <c r="AF1277" s="13" t="str">
        <f t="shared" ref="AF1277" si="10031">IF(SUM(AF1275:AF1276)=2,"WH","")</f>
        <v/>
      </c>
      <c r="AG1277" s="13" t="str">
        <f t="shared" ref="AG1277" si="10032">IF(SUM(AG1275:AG1276)=2,"WH","")</f>
        <v/>
      </c>
      <c r="AH1277" s="13" t="str">
        <f t="shared" ref="AH1277" si="10033">IF(SUM(AH1275:AH1276)=2,"WH","")</f>
        <v/>
      </c>
      <c r="AI1277" s="13" t="str">
        <f t="shared" ref="AI1277" si="10034">IF(SUM(AI1275:AI1276)=2,"WH","")</f>
        <v/>
      </c>
      <c r="AJ1277" s="13" t="str">
        <f t="shared" ref="AJ1277" si="10035">IF(SUM(AJ1275:AJ1276)=2,"WH","")</f>
        <v/>
      </c>
      <c r="AK1277" s="13" t="str">
        <f t="shared" ref="AK1277" si="10036">IF(SUM(AK1275:AK1276)=2,"WH","")</f>
        <v/>
      </c>
      <c r="AL1277" s="13"/>
      <c r="AM1277" s="13" t="str">
        <f t="shared" ref="AM1277:AN1277" si="10037">IF(SUM(AM1275:AM1276)=2,"WH","")</f>
        <v/>
      </c>
      <c r="AN1277" s="13" t="str">
        <f t="shared" si="10037"/>
        <v/>
      </c>
      <c r="AO1277" s="13"/>
    </row>
    <row r="1278" spans="1:41" s="14" customFormat="1" x14ac:dyDescent="0.25">
      <c r="A1278" s="3" t="s">
        <v>27</v>
      </c>
      <c r="B1278" s="25"/>
      <c r="C1278" s="25"/>
      <c r="D1278" s="16">
        <f>SUM(B1278:C1278)</f>
        <v>0</v>
      </c>
      <c r="E1278" s="25"/>
      <c r="F1278" s="25"/>
      <c r="G1278" s="16">
        <f>SUM(E1278:F1278)</f>
        <v>0</v>
      </c>
      <c r="H1278" s="25"/>
      <c r="I1278" s="25"/>
      <c r="J1278" s="16">
        <f>SUM(H1278:I1278)</f>
        <v>0</v>
      </c>
      <c r="K1278" s="25"/>
      <c r="L1278" s="25"/>
      <c r="M1278" s="16">
        <f>SUM(K1278:L1278)</f>
        <v>0</v>
      </c>
      <c r="N1278" s="25"/>
      <c r="O1278" s="25"/>
      <c r="P1278" s="16">
        <f>SUM(N1278:O1278)</f>
        <v>0</v>
      </c>
      <c r="Q1278" s="25"/>
      <c r="R1278" s="25"/>
      <c r="S1278" s="16">
        <f>SUM(Q1278:R1278)</f>
        <v>0</v>
      </c>
      <c r="T1278" s="25"/>
      <c r="U1278" s="25"/>
      <c r="V1278" s="16">
        <f>SUM(T1278:U1278)</f>
        <v>0</v>
      </c>
      <c r="W1278" s="27">
        <f t="shared" si="9921"/>
        <v>0</v>
      </c>
      <c r="X1278" s="13"/>
      <c r="Y1278" s="13"/>
      <c r="Z1278" s="13"/>
      <c r="AA1278" s="13"/>
      <c r="AB1278" s="13"/>
      <c r="AC1278" s="13"/>
      <c r="AD1278" s="13"/>
      <c r="AE1278" s="13"/>
      <c r="AF1278" s="13"/>
      <c r="AG1278" s="13"/>
    </row>
    <row r="1279" spans="1:41" s="14" customFormat="1" ht="15.75" thickBot="1" x14ac:dyDescent="0.3">
      <c r="A1279" s="5" t="s">
        <v>11</v>
      </c>
      <c r="B1279" s="20">
        <f>SUM(B1266:B1269)</f>
        <v>0</v>
      </c>
      <c r="C1279" s="20">
        <f t="shared" ref="C1279:W1279" si="10038">SUM(C1266:C1269)</f>
        <v>0</v>
      </c>
      <c r="D1279" s="20">
        <f t="shared" si="10038"/>
        <v>0</v>
      </c>
      <c r="E1279" s="20">
        <f t="shared" si="10038"/>
        <v>0</v>
      </c>
      <c r="F1279" s="20">
        <f t="shared" si="10038"/>
        <v>0</v>
      </c>
      <c r="G1279" s="20">
        <f t="shared" si="10038"/>
        <v>0</v>
      </c>
      <c r="H1279" s="20">
        <f t="shared" si="10038"/>
        <v>0</v>
      </c>
      <c r="I1279" s="20">
        <f t="shared" si="10038"/>
        <v>0</v>
      </c>
      <c r="J1279" s="20">
        <f t="shared" si="10038"/>
        <v>0</v>
      </c>
      <c r="K1279" s="20">
        <f t="shared" si="10038"/>
        <v>0</v>
      </c>
      <c r="L1279" s="20">
        <f t="shared" si="10038"/>
        <v>0</v>
      </c>
      <c r="M1279" s="20">
        <f t="shared" si="10038"/>
        <v>0</v>
      </c>
      <c r="N1279" s="20">
        <f t="shared" si="10038"/>
        <v>0</v>
      </c>
      <c r="O1279" s="20">
        <f t="shared" si="10038"/>
        <v>0</v>
      </c>
      <c r="P1279" s="20">
        <f t="shared" si="10038"/>
        <v>0</v>
      </c>
      <c r="Q1279" s="20">
        <f t="shared" si="10038"/>
        <v>0</v>
      </c>
      <c r="R1279" s="20">
        <f t="shared" si="10038"/>
        <v>0</v>
      </c>
      <c r="S1279" s="20">
        <f t="shared" si="10038"/>
        <v>0</v>
      </c>
      <c r="T1279" s="20">
        <f t="shared" si="10038"/>
        <v>0</v>
      </c>
      <c r="U1279" s="20">
        <f t="shared" si="10038"/>
        <v>0</v>
      </c>
      <c r="V1279" s="20">
        <f t="shared" si="10038"/>
        <v>0</v>
      </c>
      <c r="W1279" s="20">
        <f t="shared" si="10038"/>
        <v>0</v>
      </c>
      <c r="X1279" s="13"/>
      <c r="Y1279" s="13"/>
      <c r="Z1279" s="13"/>
      <c r="AA1279" s="13"/>
      <c r="AB1279" s="13"/>
      <c r="AC1279" s="13"/>
      <c r="AD1279" s="13"/>
      <c r="AE1279" s="13"/>
      <c r="AF1279" s="13"/>
      <c r="AG1279" s="13"/>
    </row>
    <row r="1280" spans="1:41" s="14" customFormat="1" x14ac:dyDescent="0.25">
      <c r="A1280" s="14" t="s">
        <v>0</v>
      </c>
      <c r="B1280" s="251"/>
      <c r="C1280" s="251"/>
      <c r="D1280" s="251"/>
      <c r="E1280" s="224" t="s">
        <v>3</v>
      </c>
      <c r="F1280" s="224"/>
      <c r="G1280" s="224"/>
      <c r="H1280" s="228" t="s">
        <v>152</v>
      </c>
      <c r="I1280" s="228"/>
      <c r="J1280" s="227">
        <f>MROUND(B1281*0.162,1)</f>
        <v>0</v>
      </c>
      <c r="K1280" s="227"/>
      <c r="L1280" s="229" t="s">
        <v>239</v>
      </c>
      <c r="M1280" s="229"/>
      <c r="N1280" s="229"/>
      <c r="O1280" s="231" t="s">
        <v>152</v>
      </c>
      <c r="P1280" s="231"/>
      <c r="Q1280" s="232"/>
      <c r="R1280" s="232"/>
      <c r="S1280" s="127" t="s">
        <v>1</v>
      </c>
      <c r="T1280" s="124"/>
      <c r="U1280" s="236">
        <f>IFERROR(J1281/W1297,0)</f>
        <v>0</v>
      </c>
      <c r="V1280" s="236"/>
      <c r="W1280" s="124"/>
      <c r="X1280" s="13"/>
      <c r="Y1280" s="13"/>
      <c r="Z1280" s="13"/>
      <c r="AA1280" s="13"/>
      <c r="AB1280" s="13"/>
      <c r="AC1280" s="13"/>
      <c r="AD1280" s="13"/>
      <c r="AE1280" s="13"/>
      <c r="AF1280" s="13"/>
      <c r="AG1280" s="13"/>
    </row>
    <row r="1281" spans="1:37" s="14" customFormat="1" ht="15.75" thickBot="1" x14ac:dyDescent="0.3">
      <c r="A1281" s="14" t="s">
        <v>2</v>
      </c>
      <c r="B1281" s="248"/>
      <c r="C1281" s="248"/>
      <c r="D1281" s="248"/>
      <c r="E1281" s="225"/>
      <c r="F1281" s="225"/>
      <c r="G1281" s="225"/>
      <c r="H1281" s="238" t="s">
        <v>153</v>
      </c>
      <c r="I1281" s="238"/>
      <c r="J1281" s="226">
        <f>MROUND(B1281*0.162,1)</f>
        <v>0</v>
      </c>
      <c r="K1281" s="226"/>
      <c r="L1281" s="230"/>
      <c r="M1281" s="230"/>
      <c r="N1281" s="230"/>
      <c r="O1281" s="233" t="s">
        <v>153</v>
      </c>
      <c r="P1281" s="233"/>
      <c r="Q1281" s="234"/>
      <c r="R1281" s="234"/>
      <c r="S1281" s="237" t="str">
        <f>IF(CONCATENATE(X1281,Y1281,Z1281,AA1281,AB1281,AC1281,AD1281,AE1281,AF1281,,AG1281,,AH1281,,AI1281,AJ1281,AK1281)="","",(CONCATENATE("ERRORS: ", X1281,Y1281,Z1281,AA1281,AB1281,AC1281,AD1281,AE1281,AF1281,,AG1281,,AH1281,,AI1281,AJ1281,AK1281)))</f>
        <v/>
      </c>
      <c r="T1281" s="237"/>
      <c r="U1281" s="237"/>
      <c r="V1281" s="237"/>
      <c r="W1281" s="237"/>
      <c r="X1281" s="13" t="str">
        <f t="shared" ref="X1281" si="10039">IF(X1287="",IF(X1291="",IF(X1295="","",CONCATENATE(", ",X1282,X1283,X1295)),CONCATENATE(", ",X1282,X1283,X1291)),IF(X1291="",CONCATENATE(", ",X1282,X1283,X1287),CONCATENATE(", ",X1282,X1283,X1287,", ",X1282,X1283,X1291,", ",X1282,X1283,X1295)))</f>
        <v/>
      </c>
      <c r="Y1281" s="13" t="str">
        <f t="shared" ref="Y1281" si="10040">IF(Y1287="",IF(Y1291="",IF(Y1295="","",CONCATENATE(", ",X1282,Y1283,Y1295)),CONCATENATE(", ",X1282,Y1283,Y1291)),IF(Y1291="",CONCATENATE(", ",X1282,Y1283,Y1287),CONCATENATE(", ",X1282,Y1283,Y1287,", ",X1282,Y1283,Y1291,", ",X1282,Y1283,Y1295)))</f>
        <v/>
      </c>
      <c r="Z1281" s="13" t="str">
        <f t="shared" ref="Z1281" si="10041">IF(Z1287="",IF(Z1291="",IF(Z1295="","",CONCATENATE(", ",Z1282,Z1283,Z1295)),CONCATENATE(", ",Z1282,Z1283,Z1291)),IF(Z1291="",CONCATENATE(", ",Z1282,Z1283,Z1287),CONCATENATE(", ",Z1282,Z1283,Z1287,", ",Z1282,Z1283,Z1291,", ",Z1282,Z1283,Z1295)))</f>
        <v/>
      </c>
      <c r="AA1281" s="13" t="str">
        <f t="shared" ref="AA1281" si="10042">IF(AA1287="",IF(AA1291="",IF(AA1295="","",CONCATENATE(", ",Z1282,AA1283,AA1295)),CONCATENATE(", ",Z1282,AA1283,AA1291)),IF(AA1291="",CONCATENATE(", ",Z1282,AA1283,AA1287),CONCATENATE(", ",Z1282,AA1283,AA1287,", ",Z1282,AA1283,AA1291,", ",Z1282,AA1283,AA1295)))</f>
        <v/>
      </c>
      <c r="AB1281" s="13" t="str">
        <f t="shared" ref="AB1281" si="10043">IF(AB1287="",IF(AB1291="",IF(AB1295="","",CONCATENATE(", ",AB1282,AB1283,AB1295)),CONCATENATE(", ",AB1282,AB1283,AB1291)),IF(AB1291="",CONCATENATE(", ",AB1282,AB1283,AB1287),CONCATENATE(", ",AB1282,AB1283,AB1287,", ",AB1282,AB1283,AB1291,", ",AB1282,AB1283,AB1295)))</f>
        <v/>
      </c>
      <c r="AC1281" s="13" t="str">
        <f t="shared" ref="AC1281" si="10044">IF(AC1287="",IF(AC1291="",IF(AC1295="","",CONCATENATE(", ",AB1282,AC1283,AC1295)),CONCATENATE(", ",AB1282,AC1283,AC1291)),IF(AC1291="",CONCATENATE(", ",AB1282,AC1283,AC1287),CONCATENATE(", ",AB1282,AC1283,AC1287,", ",AB1282,AC1283,AC1291,", ",AB1282,AC1283,AC1295)))</f>
        <v/>
      </c>
      <c r="AD1281" s="13" t="str">
        <f t="shared" ref="AD1281" si="10045">IF(AD1287="",IF(AD1291="",IF(AD1295="","",CONCATENATE(", ",AD1282,AD1283,AD1295)),CONCATENATE(", ",AD1282,AD1283,AD1291)),IF(AD1291="",CONCATENATE(", ",AD1282,AD1283,AD1287),CONCATENATE(", ",AD1282,AD1283,AD1287,", ",AD1282,AD1283,AD1291,", ",AD1282,AD1283,AD1295)))</f>
        <v/>
      </c>
      <c r="AE1281" s="13" t="str">
        <f t="shared" ref="AE1281" si="10046">IF(AE1287="",IF(AE1291="",IF(AE1295="","",CONCATENATE(", ",AD1282,AE1283,AE1295)),CONCATENATE(", ",AD1282,AE1283,AE1291)),IF(AE1291="",CONCATENATE(", ",AD1282,AE1283,AE1287),CONCATENATE(", ",AD1282,AE1283,AE1287,", ",AD1282,AE1283,AE1291,", ",AD1282,AE1283,AE1295)))</f>
        <v/>
      </c>
      <c r="AF1281" s="13" t="str">
        <f t="shared" ref="AF1281" si="10047">IF(AF1287="",IF(AF1291="",IF(AF1295="","",CONCATENATE(", ",AF1282,AF1283,AF1295)),CONCATENATE(", ",AF1282,AF1283,AF1291)),IF(AF1291="",CONCATENATE(", ",AF1282,AF1283,AF1287),CONCATENATE(", ",AF1282,AF1283,AF1287,", ",AF1282,AF1283,AF1291,", ",AF1282,AF1283,AF1295)))</f>
        <v/>
      </c>
      <c r="AG1281" s="13" t="str">
        <f t="shared" ref="AG1281" si="10048">IF(AG1287="",IF(AG1291="",IF(AG1295="","",CONCATENATE(", ",AF1282,AG1283,AG1295)),CONCATENATE(", ",AF1282,AG1283,AG1291)),IF(AG1291="",CONCATENATE(", ",AF1282,AG1283,AG1287),CONCATENATE(", ",AF1282,AG1283,AG1287,", ",AF1282,AG1283,AG1291,", ",AF1282,AG1283,AG1295)))</f>
        <v/>
      </c>
      <c r="AH1281" s="13" t="str">
        <f t="shared" ref="AH1281" si="10049">IF(AH1287="",IF(AH1291="",IF(AH1295="","",CONCATENATE(", ",AH1282,AH1283,AH1295)),CONCATENATE(", ",AH1282,AH1283,AH1291)),IF(AH1291="",CONCATENATE(", ",AH1282,AH1283,AH1287),CONCATENATE(", ",AH1282,AH1283,AH1287,", ",AH1282,AH1283,AH1291,", ",AH1282,AH1283,AH1295)))</f>
        <v/>
      </c>
      <c r="AI1281" s="13" t="str">
        <f t="shared" ref="AI1281" si="10050">IF(AI1287="",IF(AI1291="",IF(AI1295="","",CONCATENATE(", ",AH1282,AI1283,AI1295)),CONCATENATE(", ",AH1282,AI1283,AI1291)),IF(AI1291="",CONCATENATE(", ",AH1282,AI1283,AI1287),CONCATENATE(", ",AH1282,AI1283,AI1287,", ",AH1282,AI1283,AI1291,", ",AH1282,AI1283,AI1295)))</f>
        <v/>
      </c>
      <c r="AJ1281" s="13" t="str">
        <f t="shared" ref="AJ1281" si="10051">IF(AJ1287="",IF(AJ1291="",IF(AJ1295="","",CONCATENATE(", ",AJ1282,AJ1283,AJ1295)),CONCATENATE(", ",AJ1282,AJ1283,AJ1291)),IF(AJ1291="",CONCATENATE(", ",AJ1282,AJ1283,AJ1287),CONCATENATE(", ",AJ1282,AJ1283,AJ1287,", ",AJ1282,AJ1283,AJ1291,", ",AJ1282,AJ1283,AJ1295)))</f>
        <v/>
      </c>
      <c r="AK1281" s="13" t="str">
        <f t="shared" ref="AK1281" si="10052">IF(AK1287="",IF(AK1291="",IF(AK1295="","",CONCATENATE(", ",AJ1282,AK1283,AK1295)),CONCATENATE(", ",AJ1282,AK1283,AK1291)),IF(AK1291="",CONCATENATE(", ",AJ1282,AK1283,AK1287),CONCATENATE(", ",AJ1282,AK1283,AK1287,", ",AJ1282,AK1283,AK1291,", ",AJ1282,AK1283,AK1295)))</f>
        <v/>
      </c>
    </row>
    <row r="1282" spans="1:37" s="14" customFormat="1" x14ac:dyDescent="0.25">
      <c r="A1282" s="249"/>
      <c r="B1282" s="235" t="s">
        <v>4</v>
      </c>
      <c r="C1282" s="235"/>
      <c r="D1282" s="235"/>
      <c r="E1282" s="235" t="s">
        <v>5</v>
      </c>
      <c r="F1282" s="235"/>
      <c r="G1282" s="235"/>
      <c r="H1282" s="235" t="s">
        <v>6</v>
      </c>
      <c r="I1282" s="235"/>
      <c r="J1282" s="235"/>
      <c r="K1282" s="235" t="s">
        <v>7</v>
      </c>
      <c r="L1282" s="235"/>
      <c r="M1282" s="235"/>
      <c r="N1282" s="235" t="s">
        <v>8</v>
      </c>
      <c r="O1282" s="235"/>
      <c r="P1282" s="235"/>
      <c r="Q1282" s="235" t="s">
        <v>9</v>
      </c>
      <c r="R1282" s="235"/>
      <c r="S1282" s="235"/>
      <c r="T1282" s="235" t="s">
        <v>10</v>
      </c>
      <c r="U1282" s="235"/>
      <c r="V1282" s="239"/>
      <c r="W1282" s="240" t="s">
        <v>11</v>
      </c>
      <c r="X1282" s="277" t="s">
        <v>47</v>
      </c>
      <c r="Y1282" s="269"/>
      <c r="Z1282" s="278" t="s">
        <v>48</v>
      </c>
      <c r="AA1282" s="276"/>
      <c r="AB1282" s="278" t="s">
        <v>49</v>
      </c>
      <c r="AC1282" s="276"/>
      <c r="AD1282" s="276" t="s">
        <v>50</v>
      </c>
      <c r="AE1282" s="276"/>
      <c r="AF1282" s="276" t="s">
        <v>51</v>
      </c>
      <c r="AG1282" s="276"/>
      <c r="AH1282" s="276" t="s">
        <v>52</v>
      </c>
      <c r="AI1282" s="276"/>
      <c r="AJ1282" s="276" t="s">
        <v>53</v>
      </c>
      <c r="AK1282" s="276"/>
    </row>
    <row r="1283" spans="1:37" s="14" customFormat="1" x14ac:dyDescent="0.25">
      <c r="A1283" s="250"/>
      <c r="B1283" s="1" t="s">
        <v>12</v>
      </c>
      <c r="C1283" s="1" t="s">
        <v>13</v>
      </c>
      <c r="D1283" s="1" t="s">
        <v>14</v>
      </c>
      <c r="E1283" s="1" t="s">
        <v>12</v>
      </c>
      <c r="F1283" s="1" t="s">
        <v>13</v>
      </c>
      <c r="G1283" s="1" t="s">
        <v>14</v>
      </c>
      <c r="H1283" s="1" t="s">
        <v>12</v>
      </c>
      <c r="I1283" s="1" t="s">
        <v>13</v>
      </c>
      <c r="J1283" s="1" t="s">
        <v>14</v>
      </c>
      <c r="K1283" s="1" t="s">
        <v>12</v>
      </c>
      <c r="L1283" s="1" t="s">
        <v>13</v>
      </c>
      <c r="M1283" s="1" t="s">
        <v>14</v>
      </c>
      <c r="N1283" s="1" t="s">
        <v>12</v>
      </c>
      <c r="O1283" s="1" t="s">
        <v>13</v>
      </c>
      <c r="P1283" s="1" t="s">
        <v>14</v>
      </c>
      <c r="Q1283" s="1" t="s">
        <v>12</v>
      </c>
      <c r="R1283" s="1" t="s">
        <v>13</v>
      </c>
      <c r="S1283" s="1" t="s">
        <v>14</v>
      </c>
      <c r="T1283" s="1" t="s">
        <v>12</v>
      </c>
      <c r="U1283" s="1" t="s">
        <v>13</v>
      </c>
      <c r="V1283" s="2" t="s">
        <v>14</v>
      </c>
      <c r="W1283" s="241"/>
      <c r="X1283" s="13" t="s">
        <v>45</v>
      </c>
      <c r="Y1283" s="13" t="s">
        <v>46</v>
      </c>
      <c r="Z1283" s="13" t="s">
        <v>45</v>
      </c>
      <c r="AA1283" s="13" t="s">
        <v>46</v>
      </c>
      <c r="AB1283" s="13" t="s">
        <v>45</v>
      </c>
      <c r="AC1283" s="13" t="s">
        <v>46</v>
      </c>
      <c r="AD1283" s="13" t="s">
        <v>45</v>
      </c>
      <c r="AE1283" s="13" t="s">
        <v>46</v>
      </c>
      <c r="AF1283" s="13" t="s">
        <v>45</v>
      </c>
      <c r="AG1283" s="13" t="s">
        <v>46</v>
      </c>
      <c r="AH1283" s="13" t="s">
        <v>45</v>
      </c>
      <c r="AI1283" s="13" t="s">
        <v>46</v>
      </c>
      <c r="AJ1283" s="13" t="s">
        <v>45</v>
      </c>
      <c r="AK1283" s="13" t="s">
        <v>46</v>
      </c>
    </row>
    <row r="1284" spans="1:37" s="14" customFormat="1" x14ac:dyDescent="0.25">
      <c r="A1284" s="3" t="s">
        <v>15</v>
      </c>
      <c r="B1284" s="25"/>
      <c r="C1284" s="25"/>
      <c r="D1284" s="16">
        <f>SUM(B1284:C1284)</f>
        <v>0</v>
      </c>
      <c r="E1284" s="25"/>
      <c r="F1284" s="25"/>
      <c r="G1284" s="16">
        <f>SUM(E1284:F1284)</f>
        <v>0</v>
      </c>
      <c r="H1284" s="25"/>
      <c r="I1284" s="25"/>
      <c r="J1284" s="16">
        <f>SUM(H1284:I1284)</f>
        <v>0</v>
      </c>
      <c r="K1284" s="25"/>
      <c r="L1284" s="25"/>
      <c r="M1284" s="16">
        <f>SUM(K1284:L1284)</f>
        <v>0</v>
      </c>
      <c r="N1284" s="25"/>
      <c r="O1284" s="25"/>
      <c r="P1284" s="16">
        <f>SUM(N1284:O1284)</f>
        <v>0</v>
      </c>
      <c r="Q1284" s="25"/>
      <c r="R1284" s="25"/>
      <c r="S1284" s="16">
        <f>SUM(Q1284:R1284)</f>
        <v>0</v>
      </c>
      <c r="T1284" s="25"/>
      <c r="U1284" s="25"/>
      <c r="V1284" s="16">
        <f>SUM(T1284:U1284)</f>
        <v>0</v>
      </c>
      <c r="W1284" s="27">
        <f>B1284+C1284+E1284+F1284+H1284+I1284+K1284+L1284+N1284+O1284+Q1284+R1284+T1284+U1284</f>
        <v>0</v>
      </c>
      <c r="X1284" s="13">
        <f t="shared" ref="X1284:Y1284" si="10053">SUM(B1284:B1287)</f>
        <v>0</v>
      </c>
      <c r="Y1284" s="13">
        <f t="shared" si="10053"/>
        <v>0</v>
      </c>
      <c r="Z1284" s="13">
        <f t="shared" ref="Z1284:AA1284" si="10054">SUM(E1284:E1287)</f>
        <v>0</v>
      </c>
      <c r="AA1284" s="13">
        <f t="shared" si="10054"/>
        <v>0</v>
      </c>
      <c r="AB1284" s="13">
        <f t="shared" ref="AB1284:AC1284" si="10055">SUM(H1284:H1287)</f>
        <v>0</v>
      </c>
      <c r="AC1284" s="13">
        <f t="shared" si="10055"/>
        <v>0</v>
      </c>
      <c r="AD1284" s="13">
        <f t="shared" ref="AD1284:AE1284" si="10056">SUM(K1284:K1287)</f>
        <v>0</v>
      </c>
      <c r="AE1284" s="13">
        <f t="shared" si="10056"/>
        <v>0</v>
      </c>
      <c r="AF1284" s="13">
        <f t="shared" ref="AF1284:AG1284" si="10057">SUM(N1284:N1287)</f>
        <v>0</v>
      </c>
      <c r="AG1284" s="13">
        <f t="shared" si="10057"/>
        <v>0</v>
      </c>
      <c r="AH1284" s="13">
        <f t="shared" ref="AH1284:AI1284" si="10058">SUM(Q1284:Q1287)</f>
        <v>0</v>
      </c>
      <c r="AI1284" s="13">
        <f t="shared" si="10058"/>
        <v>0</v>
      </c>
      <c r="AJ1284" s="13">
        <f t="shared" ref="AJ1284:AK1284" si="10059">SUM(T1284:T1287)</f>
        <v>0</v>
      </c>
      <c r="AK1284" s="13">
        <f t="shared" si="10059"/>
        <v>0</v>
      </c>
    </row>
    <row r="1285" spans="1:37" s="14" customFormat="1" x14ac:dyDescent="0.25">
      <c r="A1285" s="3" t="s">
        <v>16</v>
      </c>
      <c r="B1285" s="25"/>
      <c r="C1285" s="25"/>
      <c r="D1285" s="16">
        <f t="shared" ref="D1285:D1287" si="10060">SUM(B1285:C1285)</f>
        <v>0</v>
      </c>
      <c r="E1285" s="25"/>
      <c r="F1285" s="25"/>
      <c r="G1285" s="16">
        <f t="shared" ref="G1285:G1287" si="10061">SUM(E1285:F1285)</f>
        <v>0</v>
      </c>
      <c r="H1285" s="25"/>
      <c r="I1285" s="25"/>
      <c r="J1285" s="16">
        <f t="shared" ref="J1285:J1287" si="10062">SUM(H1285:I1285)</f>
        <v>0</v>
      </c>
      <c r="K1285" s="25"/>
      <c r="L1285" s="25"/>
      <c r="M1285" s="16">
        <f t="shared" ref="M1285:M1287" si="10063">SUM(K1285:L1285)</f>
        <v>0</v>
      </c>
      <c r="N1285" s="25"/>
      <c r="O1285" s="25"/>
      <c r="P1285" s="16">
        <f t="shared" ref="P1285:P1287" si="10064">SUM(N1285:O1285)</f>
        <v>0</v>
      </c>
      <c r="Q1285" s="25"/>
      <c r="R1285" s="25"/>
      <c r="S1285" s="16">
        <f t="shared" ref="S1285:S1287" si="10065">SUM(Q1285:R1285)</f>
        <v>0</v>
      </c>
      <c r="T1285" s="25"/>
      <c r="U1285" s="25"/>
      <c r="V1285" s="16">
        <f t="shared" ref="V1285:V1287" si="10066">SUM(T1285:U1285)</f>
        <v>0</v>
      </c>
      <c r="W1285" s="27">
        <f t="shared" ref="W1285:W1296" si="10067">B1285+C1285+E1285+F1285+H1285+I1285+K1285+L1285+N1285+O1285+Q1285+R1285+T1285+U1285</f>
        <v>0</v>
      </c>
      <c r="X1285" s="13">
        <f t="shared" ref="X1285" si="10068">IF(X1284=X1292,0,1)</f>
        <v>0</v>
      </c>
      <c r="Y1285" s="13">
        <f t="shared" ref="Y1285" si="10069">IF(Y1284=Y1292,0,1)</f>
        <v>0</v>
      </c>
      <c r="Z1285" s="13">
        <f t="shared" ref="Z1285" si="10070">IF(Z1284=Z1292,0,1)</f>
        <v>0</v>
      </c>
      <c r="AA1285" s="13">
        <f t="shared" ref="AA1285" si="10071">IF(AA1284=AA1292,0,1)</f>
        <v>0</v>
      </c>
      <c r="AB1285" s="13">
        <f t="shared" ref="AB1285" si="10072">IF(AB1284=AB1292,0,1)</f>
        <v>0</v>
      </c>
      <c r="AC1285" s="13">
        <f t="shared" ref="AC1285" si="10073">IF(AC1284=AC1292,0,1)</f>
        <v>0</v>
      </c>
      <c r="AD1285" s="13">
        <f t="shared" ref="AD1285" si="10074">IF(AD1284=AD1292,0,1)</f>
        <v>0</v>
      </c>
      <c r="AE1285" s="13">
        <f t="shared" ref="AE1285" si="10075">IF(AE1284=AE1292,0,1)</f>
        <v>0</v>
      </c>
      <c r="AF1285" s="13">
        <f t="shared" ref="AF1285" si="10076">IF(AF1284=AF1292,0,1)</f>
        <v>0</v>
      </c>
      <c r="AG1285" s="13">
        <f t="shared" ref="AG1285" si="10077">IF(AG1284=AG1292,0,1)</f>
        <v>0</v>
      </c>
      <c r="AH1285" s="13">
        <f t="shared" ref="AH1285" si="10078">IF(AH1284=AH1292,0,1)</f>
        <v>0</v>
      </c>
      <c r="AI1285" s="13">
        <f t="shared" ref="AI1285" si="10079">IF(AI1284=AI1292,0,1)</f>
        <v>0</v>
      </c>
      <c r="AJ1285" s="13">
        <f t="shared" ref="AJ1285" si="10080">IF(AJ1284=AJ1292,0,1)</f>
        <v>0</v>
      </c>
      <c r="AK1285" s="13">
        <f t="shared" ref="AK1285" si="10081">IF(AK1284=AK1292,0,1)</f>
        <v>0</v>
      </c>
    </row>
    <row r="1286" spans="1:37" s="14" customFormat="1" x14ac:dyDescent="0.25">
      <c r="A1286" s="3" t="s">
        <v>17</v>
      </c>
      <c r="B1286" s="25"/>
      <c r="C1286" s="25"/>
      <c r="D1286" s="16">
        <f t="shared" si="10060"/>
        <v>0</v>
      </c>
      <c r="E1286" s="25"/>
      <c r="F1286" s="25"/>
      <c r="G1286" s="16">
        <f t="shared" si="10061"/>
        <v>0</v>
      </c>
      <c r="H1286" s="25"/>
      <c r="I1286" s="25"/>
      <c r="J1286" s="16">
        <f t="shared" si="10062"/>
        <v>0</v>
      </c>
      <c r="K1286" s="25"/>
      <c r="L1286" s="25"/>
      <c r="M1286" s="16">
        <f t="shared" si="10063"/>
        <v>0</v>
      </c>
      <c r="N1286" s="25"/>
      <c r="O1286" s="25"/>
      <c r="P1286" s="16">
        <f t="shared" si="10064"/>
        <v>0</v>
      </c>
      <c r="Q1286" s="25"/>
      <c r="R1286" s="25"/>
      <c r="S1286" s="16">
        <f t="shared" si="10065"/>
        <v>0</v>
      </c>
      <c r="T1286" s="25"/>
      <c r="U1286" s="25"/>
      <c r="V1286" s="16">
        <f t="shared" si="10066"/>
        <v>0</v>
      </c>
      <c r="W1286" s="27">
        <f t="shared" si="10067"/>
        <v>0</v>
      </c>
      <c r="X1286" s="13">
        <f t="shared" ref="X1286:AK1286" si="10082">IF(X1284=X1288,0,1)</f>
        <v>0</v>
      </c>
      <c r="Y1286" s="13">
        <f t="shared" si="10082"/>
        <v>0</v>
      </c>
      <c r="Z1286" s="13">
        <f t="shared" si="10082"/>
        <v>0</v>
      </c>
      <c r="AA1286" s="13">
        <f t="shared" si="10082"/>
        <v>0</v>
      </c>
      <c r="AB1286" s="13">
        <f t="shared" si="10082"/>
        <v>0</v>
      </c>
      <c r="AC1286" s="13">
        <f t="shared" si="10082"/>
        <v>0</v>
      </c>
      <c r="AD1286" s="13">
        <f t="shared" si="10082"/>
        <v>0</v>
      </c>
      <c r="AE1286" s="13">
        <f t="shared" si="10082"/>
        <v>0</v>
      </c>
      <c r="AF1286" s="13">
        <f t="shared" si="10082"/>
        <v>0</v>
      </c>
      <c r="AG1286" s="13">
        <f t="shared" si="10082"/>
        <v>0</v>
      </c>
      <c r="AH1286" s="13">
        <f t="shared" si="10082"/>
        <v>0</v>
      </c>
      <c r="AI1286" s="13">
        <f t="shared" si="10082"/>
        <v>0</v>
      </c>
      <c r="AJ1286" s="13">
        <f t="shared" si="10082"/>
        <v>0</v>
      </c>
      <c r="AK1286" s="13">
        <f t="shared" si="10082"/>
        <v>0</v>
      </c>
    </row>
    <row r="1287" spans="1:37" s="14" customFormat="1" x14ac:dyDescent="0.25">
      <c r="A1287" s="3" t="s">
        <v>18</v>
      </c>
      <c r="B1287" s="25"/>
      <c r="C1287" s="25"/>
      <c r="D1287" s="16">
        <f t="shared" si="10060"/>
        <v>0</v>
      </c>
      <c r="E1287" s="25"/>
      <c r="F1287" s="25"/>
      <c r="G1287" s="16">
        <f t="shared" si="10061"/>
        <v>0</v>
      </c>
      <c r="H1287" s="25"/>
      <c r="I1287" s="25"/>
      <c r="J1287" s="16">
        <f t="shared" si="10062"/>
        <v>0</v>
      </c>
      <c r="K1287" s="25"/>
      <c r="L1287" s="25"/>
      <c r="M1287" s="16">
        <f t="shared" si="10063"/>
        <v>0</v>
      </c>
      <c r="N1287" s="25"/>
      <c r="O1287" s="25"/>
      <c r="P1287" s="16">
        <f t="shared" si="10064"/>
        <v>0</v>
      </c>
      <c r="Q1287" s="25"/>
      <c r="R1287" s="25"/>
      <c r="S1287" s="16">
        <f t="shared" si="10065"/>
        <v>0</v>
      </c>
      <c r="T1287" s="25"/>
      <c r="U1287" s="25"/>
      <c r="V1287" s="16">
        <f t="shared" si="10066"/>
        <v>0</v>
      </c>
      <c r="W1287" s="27">
        <f t="shared" si="10067"/>
        <v>0</v>
      </c>
      <c r="X1287" s="13" t="str">
        <f t="shared" ref="X1287" si="10083">IF(SUM(X1285:X1286)=2,"WA","")</f>
        <v/>
      </c>
      <c r="Y1287" s="13" t="str">
        <f t="shared" ref="Y1287" si="10084">IF(SUM(Y1285:Y1286)=2,"WA","")</f>
        <v/>
      </c>
      <c r="Z1287" s="13" t="str">
        <f t="shared" ref="Z1287" si="10085">IF(SUM(Z1285:Z1286)=2,"WA","")</f>
        <v/>
      </c>
      <c r="AA1287" s="13" t="str">
        <f t="shared" ref="AA1287" si="10086">IF(SUM(AA1285:AA1286)=2,"WA","")</f>
        <v/>
      </c>
      <c r="AB1287" s="13" t="str">
        <f t="shared" ref="AB1287" si="10087">IF(SUM(AB1285:AB1286)=2,"WA","")</f>
        <v/>
      </c>
      <c r="AC1287" s="13" t="str">
        <f t="shared" ref="AC1287" si="10088">IF(SUM(AC1285:AC1286)=2,"WA","")</f>
        <v/>
      </c>
      <c r="AD1287" s="13" t="str">
        <f t="shared" ref="AD1287" si="10089">IF(SUM(AD1285:AD1286)=2,"WA","")</f>
        <v/>
      </c>
      <c r="AE1287" s="13" t="str">
        <f t="shared" ref="AE1287" si="10090">IF(SUM(AE1285:AE1286)=2,"WA","")</f>
        <v/>
      </c>
      <c r="AF1287" s="13" t="str">
        <f t="shared" ref="AF1287" si="10091">IF(SUM(AF1285:AF1286)=2,"WA","")</f>
        <v/>
      </c>
      <c r="AG1287" s="13" t="str">
        <f t="shared" ref="AG1287" si="10092">IF(SUM(AG1285:AG1286)=2,"WA","")</f>
        <v/>
      </c>
      <c r="AH1287" s="13" t="str">
        <f t="shared" ref="AH1287" si="10093">IF(SUM(AH1285:AH1286)=2,"WA","")</f>
        <v/>
      </c>
      <c r="AI1287" s="13" t="str">
        <f t="shared" ref="AI1287" si="10094">IF(SUM(AI1285:AI1286)=2,"WA","")</f>
        <v/>
      </c>
      <c r="AJ1287" s="13" t="str">
        <f t="shared" ref="AJ1287" si="10095">IF(SUM(AJ1285:AJ1286)=2,"WA","")</f>
        <v/>
      </c>
      <c r="AK1287" s="13" t="str">
        <f t="shared" ref="AK1287" si="10096">IF(SUM(AK1285:AK1286)=2,"WA","")</f>
        <v/>
      </c>
    </row>
    <row r="1288" spans="1:37" s="14" customFormat="1" x14ac:dyDescent="0.25">
      <c r="A1288" s="4" t="s">
        <v>19</v>
      </c>
      <c r="B1288" s="26"/>
      <c r="C1288" s="26"/>
      <c r="D1288" s="18">
        <f>SUM(B1288:C1288)</f>
        <v>0</v>
      </c>
      <c r="E1288" s="26"/>
      <c r="F1288" s="26"/>
      <c r="G1288" s="18">
        <f>SUM(E1288:F1288)</f>
        <v>0</v>
      </c>
      <c r="H1288" s="26"/>
      <c r="I1288" s="26"/>
      <c r="J1288" s="18">
        <f>SUM(H1288:I1288)</f>
        <v>0</v>
      </c>
      <c r="K1288" s="26"/>
      <c r="L1288" s="26"/>
      <c r="M1288" s="18">
        <f>SUM(K1288:L1288)</f>
        <v>0</v>
      </c>
      <c r="N1288" s="26"/>
      <c r="O1288" s="26"/>
      <c r="P1288" s="18">
        <f>SUM(N1288:O1288)</f>
        <v>0</v>
      </c>
      <c r="Q1288" s="26"/>
      <c r="R1288" s="26"/>
      <c r="S1288" s="18">
        <f>SUM(Q1288:R1288)</f>
        <v>0</v>
      </c>
      <c r="T1288" s="26"/>
      <c r="U1288" s="26"/>
      <c r="V1288" s="18">
        <f>SUM(T1288:U1288)</f>
        <v>0</v>
      </c>
      <c r="W1288" s="27">
        <f t="shared" si="10067"/>
        <v>0</v>
      </c>
      <c r="X1288" s="13">
        <f t="shared" ref="X1288:Y1288" si="10097">SUM(B1288:B1291)</f>
        <v>0</v>
      </c>
      <c r="Y1288" s="13">
        <f t="shared" si="10097"/>
        <v>0</v>
      </c>
      <c r="Z1288" s="13">
        <f t="shared" ref="Z1288:AA1288" si="10098">SUM(E1288:E1291)</f>
        <v>0</v>
      </c>
      <c r="AA1288" s="13">
        <f t="shared" si="10098"/>
        <v>0</v>
      </c>
      <c r="AB1288" s="13">
        <f t="shared" ref="AB1288:AC1288" si="10099">SUM(H1288:H1291)</f>
        <v>0</v>
      </c>
      <c r="AC1288" s="13">
        <f t="shared" si="10099"/>
        <v>0</v>
      </c>
      <c r="AD1288" s="13">
        <f t="shared" ref="AD1288:AE1288" si="10100">SUM(K1288:K1291)</f>
        <v>0</v>
      </c>
      <c r="AE1288" s="13">
        <f t="shared" si="10100"/>
        <v>0</v>
      </c>
      <c r="AF1288" s="13">
        <f t="shared" ref="AF1288:AG1288" si="10101">SUM(N1288:N1291)</f>
        <v>0</v>
      </c>
      <c r="AG1288" s="13">
        <f t="shared" si="10101"/>
        <v>0</v>
      </c>
      <c r="AH1288" s="13">
        <f t="shared" ref="AH1288:AI1288" si="10102">SUM(Q1288:Q1291)</f>
        <v>0</v>
      </c>
      <c r="AI1288" s="13">
        <f t="shared" si="10102"/>
        <v>0</v>
      </c>
      <c r="AJ1288" s="13">
        <f t="shared" ref="AJ1288:AK1288" si="10103">SUM(T1288:T1291)</f>
        <v>0</v>
      </c>
      <c r="AK1288" s="13">
        <f t="shared" si="10103"/>
        <v>0</v>
      </c>
    </row>
    <row r="1289" spans="1:37" s="14" customFormat="1" x14ac:dyDescent="0.25">
      <c r="A1289" s="4" t="s">
        <v>20</v>
      </c>
      <c r="B1289" s="26"/>
      <c r="C1289" s="26"/>
      <c r="D1289" s="18">
        <f t="shared" ref="D1289:D1291" si="10104">SUM(B1289:C1289)</f>
        <v>0</v>
      </c>
      <c r="E1289" s="26"/>
      <c r="F1289" s="26"/>
      <c r="G1289" s="18">
        <f t="shared" ref="G1289:G1291" si="10105">SUM(E1289:F1289)</f>
        <v>0</v>
      </c>
      <c r="H1289" s="26"/>
      <c r="I1289" s="26"/>
      <c r="J1289" s="18">
        <f t="shared" ref="J1289:J1291" si="10106">SUM(H1289:I1289)</f>
        <v>0</v>
      </c>
      <c r="K1289" s="26"/>
      <c r="L1289" s="26"/>
      <c r="M1289" s="18">
        <f t="shared" ref="M1289:M1291" si="10107">SUM(K1289:L1289)</f>
        <v>0</v>
      </c>
      <c r="N1289" s="26"/>
      <c r="O1289" s="26"/>
      <c r="P1289" s="18">
        <f t="shared" ref="P1289:P1291" si="10108">SUM(N1289:O1289)</f>
        <v>0</v>
      </c>
      <c r="Q1289" s="26"/>
      <c r="R1289" s="26"/>
      <c r="S1289" s="18">
        <f t="shared" ref="S1289:S1291" si="10109">SUM(Q1289:R1289)</f>
        <v>0</v>
      </c>
      <c r="T1289" s="26"/>
      <c r="U1289" s="26"/>
      <c r="V1289" s="18">
        <f t="shared" ref="V1289:V1291" si="10110">SUM(T1289:U1289)</f>
        <v>0</v>
      </c>
      <c r="W1289" s="27">
        <f t="shared" si="10067"/>
        <v>0</v>
      </c>
      <c r="X1289" s="13">
        <f t="shared" ref="X1289" si="10111">IF(X1288=X1292,0,1)</f>
        <v>0</v>
      </c>
      <c r="Y1289" s="13">
        <f t="shared" ref="Y1289" si="10112">IF(Y1288=Y1292,0,1)</f>
        <v>0</v>
      </c>
      <c r="Z1289" s="13">
        <f t="shared" ref="Z1289" si="10113">IF(Z1288=Z1292,0,1)</f>
        <v>0</v>
      </c>
      <c r="AA1289" s="13">
        <f t="shared" ref="AA1289" si="10114">IF(AA1288=AA1292,0,1)</f>
        <v>0</v>
      </c>
      <c r="AB1289" s="13">
        <f t="shared" ref="AB1289" si="10115">IF(AB1288=AB1292,0,1)</f>
        <v>0</v>
      </c>
      <c r="AC1289" s="13">
        <f t="shared" ref="AC1289" si="10116">IF(AC1288=AC1292,0,1)</f>
        <v>0</v>
      </c>
      <c r="AD1289" s="13">
        <f t="shared" ref="AD1289" si="10117">IF(AD1288=AD1292,0,1)</f>
        <v>0</v>
      </c>
      <c r="AE1289" s="13">
        <f t="shared" ref="AE1289" si="10118">IF(AE1288=AE1292,0,1)</f>
        <v>0</v>
      </c>
      <c r="AF1289" s="13">
        <f t="shared" ref="AF1289" si="10119">IF(AF1288=AF1292,0,1)</f>
        <v>0</v>
      </c>
      <c r="AG1289" s="13">
        <f t="shared" ref="AG1289" si="10120">IF(AG1288=AG1292,0,1)</f>
        <v>0</v>
      </c>
      <c r="AH1289" s="13">
        <f t="shared" ref="AH1289" si="10121">IF(AH1288=AH1292,0,1)</f>
        <v>0</v>
      </c>
      <c r="AI1289" s="13">
        <f t="shared" ref="AI1289" si="10122">IF(AI1288=AI1292,0,1)</f>
        <v>0</v>
      </c>
      <c r="AJ1289" s="13">
        <f t="shared" ref="AJ1289" si="10123">IF(AJ1288=AJ1292,0,1)</f>
        <v>0</v>
      </c>
      <c r="AK1289" s="13">
        <f t="shared" ref="AK1289" si="10124">IF(AK1288=AK1292,0,1)</f>
        <v>0</v>
      </c>
    </row>
    <row r="1290" spans="1:37" s="14" customFormat="1" x14ac:dyDescent="0.25">
      <c r="A1290" s="4" t="s">
        <v>21</v>
      </c>
      <c r="B1290" s="26"/>
      <c r="C1290" s="26"/>
      <c r="D1290" s="18">
        <f t="shared" si="10104"/>
        <v>0</v>
      </c>
      <c r="E1290" s="26"/>
      <c r="F1290" s="26"/>
      <c r="G1290" s="18">
        <f t="shared" si="10105"/>
        <v>0</v>
      </c>
      <c r="H1290" s="26"/>
      <c r="I1290" s="26"/>
      <c r="J1290" s="18">
        <f t="shared" si="10106"/>
        <v>0</v>
      </c>
      <c r="K1290" s="26"/>
      <c r="L1290" s="26"/>
      <c r="M1290" s="18">
        <f t="shared" si="10107"/>
        <v>0</v>
      </c>
      <c r="N1290" s="26"/>
      <c r="O1290" s="26"/>
      <c r="P1290" s="18">
        <f t="shared" si="10108"/>
        <v>0</v>
      </c>
      <c r="Q1290" s="26"/>
      <c r="R1290" s="26"/>
      <c r="S1290" s="18">
        <f t="shared" si="10109"/>
        <v>0</v>
      </c>
      <c r="T1290" s="26"/>
      <c r="U1290" s="26"/>
      <c r="V1290" s="18">
        <f t="shared" si="10110"/>
        <v>0</v>
      </c>
      <c r="W1290" s="27">
        <f t="shared" si="10067"/>
        <v>0</v>
      </c>
      <c r="X1290" s="13">
        <f t="shared" ref="X1290:AK1290" si="10125">IF(X1288=X1284,0,1)</f>
        <v>0</v>
      </c>
      <c r="Y1290" s="13">
        <f t="shared" si="10125"/>
        <v>0</v>
      </c>
      <c r="Z1290" s="13">
        <f t="shared" si="10125"/>
        <v>0</v>
      </c>
      <c r="AA1290" s="13">
        <f t="shared" si="10125"/>
        <v>0</v>
      </c>
      <c r="AB1290" s="13">
        <f t="shared" si="10125"/>
        <v>0</v>
      </c>
      <c r="AC1290" s="13">
        <f t="shared" si="10125"/>
        <v>0</v>
      </c>
      <c r="AD1290" s="13">
        <f t="shared" si="10125"/>
        <v>0</v>
      </c>
      <c r="AE1290" s="13">
        <f t="shared" si="10125"/>
        <v>0</v>
      </c>
      <c r="AF1290" s="13">
        <f t="shared" si="10125"/>
        <v>0</v>
      </c>
      <c r="AG1290" s="13">
        <f t="shared" si="10125"/>
        <v>0</v>
      </c>
      <c r="AH1290" s="13">
        <f t="shared" si="10125"/>
        <v>0</v>
      </c>
      <c r="AI1290" s="13">
        <f t="shared" si="10125"/>
        <v>0</v>
      </c>
      <c r="AJ1290" s="13">
        <f t="shared" si="10125"/>
        <v>0</v>
      </c>
      <c r="AK1290" s="13">
        <f t="shared" si="10125"/>
        <v>0</v>
      </c>
    </row>
    <row r="1291" spans="1:37" s="14" customFormat="1" x14ac:dyDescent="0.25">
      <c r="A1291" s="4" t="s">
        <v>22</v>
      </c>
      <c r="B1291" s="26"/>
      <c r="C1291" s="26"/>
      <c r="D1291" s="18">
        <f t="shared" si="10104"/>
        <v>0</v>
      </c>
      <c r="E1291" s="26"/>
      <c r="F1291" s="26"/>
      <c r="G1291" s="18">
        <f t="shared" si="10105"/>
        <v>0</v>
      </c>
      <c r="H1291" s="26"/>
      <c r="I1291" s="26"/>
      <c r="J1291" s="18">
        <f t="shared" si="10106"/>
        <v>0</v>
      </c>
      <c r="K1291" s="26"/>
      <c r="L1291" s="26"/>
      <c r="M1291" s="18">
        <f t="shared" si="10107"/>
        <v>0</v>
      </c>
      <c r="N1291" s="26"/>
      <c r="O1291" s="26"/>
      <c r="P1291" s="18">
        <f t="shared" si="10108"/>
        <v>0</v>
      </c>
      <c r="Q1291" s="26"/>
      <c r="R1291" s="26"/>
      <c r="S1291" s="18">
        <f t="shared" si="10109"/>
        <v>0</v>
      </c>
      <c r="T1291" s="26"/>
      <c r="U1291" s="26"/>
      <c r="V1291" s="18">
        <f t="shared" si="10110"/>
        <v>0</v>
      </c>
      <c r="W1291" s="27">
        <f t="shared" si="10067"/>
        <v>0</v>
      </c>
      <c r="X1291" s="13" t="str">
        <f t="shared" ref="X1291" si="10126">IF(SUM(X1289:X1290)=2,"HA","")</f>
        <v/>
      </c>
      <c r="Y1291" s="13" t="str">
        <f t="shared" ref="Y1291" si="10127">IF(SUM(Y1289:Y1290)=2,"HA","")</f>
        <v/>
      </c>
      <c r="Z1291" s="13" t="str">
        <f t="shared" ref="Z1291" si="10128">IF(SUM(Z1289:Z1290)=2,"HA","")</f>
        <v/>
      </c>
      <c r="AA1291" s="13" t="str">
        <f t="shared" ref="AA1291" si="10129">IF(SUM(AA1289:AA1290)=2,"HA","")</f>
        <v/>
      </c>
      <c r="AB1291" s="13" t="str">
        <f t="shared" ref="AB1291" si="10130">IF(SUM(AB1289:AB1290)=2,"HA","")</f>
        <v/>
      </c>
      <c r="AC1291" s="13" t="str">
        <f t="shared" ref="AC1291" si="10131">IF(SUM(AC1289:AC1290)=2,"HA","")</f>
        <v/>
      </c>
      <c r="AD1291" s="13" t="str">
        <f t="shared" ref="AD1291" si="10132">IF(SUM(AD1289:AD1290)=2,"HA","")</f>
        <v/>
      </c>
      <c r="AE1291" s="13" t="str">
        <f t="shared" ref="AE1291" si="10133">IF(SUM(AE1289:AE1290)=2,"HA","")</f>
        <v/>
      </c>
      <c r="AF1291" s="13" t="str">
        <f t="shared" ref="AF1291" si="10134">IF(SUM(AF1289:AF1290)=2,"HA","")</f>
        <v/>
      </c>
      <c r="AG1291" s="13" t="str">
        <f t="shared" ref="AG1291" si="10135">IF(SUM(AG1289:AG1290)=2,"HA","")</f>
        <v/>
      </c>
      <c r="AH1291" s="13" t="str">
        <f t="shared" ref="AH1291" si="10136">IF(SUM(AH1289:AH1290)=2,"HA","")</f>
        <v/>
      </c>
      <c r="AI1291" s="13" t="str">
        <f t="shared" ref="AI1291" si="10137">IF(SUM(AI1289:AI1290)=2,"HA","")</f>
        <v/>
      </c>
      <c r="AJ1291" s="13" t="str">
        <f t="shared" ref="AJ1291" si="10138">IF(SUM(AJ1289:AJ1290)=2,"HA","")</f>
        <v/>
      </c>
      <c r="AK1291" s="13" t="str">
        <f t="shared" ref="AK1291" si="10139">IF(SUM(AK1289:AK1290)=2,"HA","")</f>
        <v/>
      </c>
    </row>
    <row r="1292" spans="1:37" s="14" customFormat="1" x14ac:dyDescent="0.25">
      <c r="A1292" s="3" t="s">
        <v>23</v>
      </c>
      <c r="B1292" s="25"/>
      <c r="C1292" s="25"/>
      <c r="D1292" s="16">
        <f>SUM(B1292:C1292)</f>
        <v>0</v>
      </c>
      <c r="E1292" s="25"/>
      <c r="F1292" s="25"/>
      <c r="G1292" s="16">
        <f>SUM(E1292:F1292)</f>
        <v>0</v>
      </c>
      <c r="H1292" s="25"/>
      <c r="I1292" s="25"/>
      <c r="J1292" s="16">
        <f>SUM(H1292:I1292)</f>
        <v>0</v>
      </c>
      <c r="K1292" s="25"/>
      <c r="L1292" s="25"/>
      <c r="M1292" s="16">
        <f>SUM(K1292:L1292)</f>
        <v>0</v>
      </c>
      <c r="N1292" s="25"/>
      <c r="O1292" s="25"/>
      <c r="P1292" s="16">
        <f>SUM(N1292:O1292)</f>
        <v>0</v>
      </c>
      <c r="Q1292" s="25"/>
      <c r="R1292" s="25"/>
      <c r="S1292" s="16">
        <f>SUM(Q1292:R1292)</f>
        <v>0</v>
      </c>
      <c r="T1292" s="25"/>
      <c r="U1292" s="25"/>
      <c r="V1292" s="16">
        <f>SUM(T1292:U1292)</f>
        <v>0</v>
      </c>
      <c r="W1292" s="27">
        <f t="shared" si="10067"/>
        <v>0</v>
      </c>
      <c r="X1292" s="13">
        <f t="shared" ref="X1292:Y1292" si="10140">SUM(B1292:B1296)</f>
        <v>0</v>
      </c>
      <c r="Y1292" s="13">
        <f t="shared" si="10140"/>
        <v>0</v>
      </c>
      <c r="Z1292" s="13">
        <f t="shared" ref="Z1292:AA1292" si="10141">SUM(E1292:E1296)</f>
        <v>0</v>
      </c>
      <c r="AA1292" s="13">
        <f t="shared" si="10141"/>
        <v>0</v>
      </c>
      <c r="AB1292" s="13">
        <f t="shared" ref="AB1292:AC1292" si="10142">SUM(H1292:H1296)</f>
        <v>0</v>
      </c>
      <c r="AC1292" s="13">
        <f t="shared" si="10142"/>
        <v>0</v>
      </c>
      <c r="AD1292" s="13">
        <f t="shared" ref="AD1292:AE1292" si="10143">SUM(K1292:K1296)</f>
        <v>0</v>
      </c>
      <c r="AE1292" s="13">
        <f t="shared" si="10143"/>
        <v>0</v>
      </c>
      <c r="AF1292" s="13">
        <f t="shared" ref="AF1292:AG1292" si="10144">SUM(N1292:N1296)</f>
        <v>0</v>
      </c>
      <c r="AG1292" s="13">
        <f t="shared" si="10144"/>
        <v>0</v>
      </c>
      <c r="AH1292" s="13">
        <f t="shared" ref="AH1292:AI1292" si="10145">SUM(Q1292:Q1296)</f>
        <v>0</v>
      </c>
      <c r="AI1292" s="13">
        <f t="shared" si="10145"/>
        <v>0</v>
      </c>
      <c r="AJ1292" s="13">
        <f t="shared" ref="AJ1292:AK1292" si="10146">SUM(T1292:T1296)</f>
        <v>0</v>
      </c>
      <c r="AK1292" s="13">
        <f t="shared" si="10146"/>
        <v>0</v>
      </c>
    </row>
    <row r="1293" spans="1:37" s="14" customFormat="1" x14ac:dyDescent="0.25">
      <c r="A1293" s="3" t="s">
        <v>24</v>
      </c>
      <c r="B1293" s="25"/>
      <c r="C1293" s="25"/>
      <c r="D1293" s="16">
        <f t="shared" ref="D1293:D1295" si="10147">SUM(B1293:C1293)</f>
        <v>0</v>
      </c>
      <c r="E1293" s="25"/>
      <c r="F1293" s="25"/>
      <c r="G1293" s="16">
        <f t="shared" ref="G1293:G1295" si="10148">SUM(E1293:F1293)</f>
        <v>0</v>
      </c>
      <c r="H1293" s="25"/>
      <c r="I1293" s="25"/>
      <c r="J1293" s="16">
        <f t="shared" ref="J1293:J1295" si="10149">SUM(H1293:I1293)</f>
        <v>0</v>
      </c>
      <c r="K1293" s="25"/>
      <c r="L1293" s="25"/>
      <c r="M1293" s="16">
        <f t="shared" ref="M1293:M1295" si="10150">SUM(K1293:L1293)</f>
        <v>0</v>
      </c>
      <c r="N1293" s="25"/>
      <c r="O1293" s="25"/>
      <c r="P1293" s="16">
        <f t="shared" ref="P1293:P1295" si="10151">SUM(N1293:O1293)</f>
        <v>0</v>
      </c>
      <c r="Q1293" s="25"/>
      <c r="R1293" s="25"/>
      <c r="S1293" s="16">
        <f t="shared" ref="S1293:S1295" si="10152">SUM(Q1293:R1293)</f>
        <v>0</v>
      </c>
      <c r="T1293" s="25"/>
      <c r="U1293" s="25"/>
      <c r="V1293" s="16">
        <f t="shared" ref="V1293:V1295" si="10153">SUM(T1293:U1293)</f>
        <v>0</v>
      </c>
      <c r="W1293" s="27">
        <f t="shared" si="10067"/>
        <v>0</v>
      </c>
      <c r="X1293" s="13">
        <f t="shared" ref="X1293" si="10154">IF(X1292=X1284,0,1)</f>
        <v>0</v>
      </c>
      <c r="Y1293" s="13">
        <f t="shared" ref="Y1293" si="10155">IF(Y1292=Y1284,0,1)</f>
        <v>0</v>
      </c>
      <c r="Z1293" s="13">
        <f t="shared" ref="Z1293" si="10156">IF(Z1292=Z1284,0,1)</f>
        <v>0</v>
      </c>
      <c r="AA1293" s="13">
        <f t="shared" ref="AA1293" si="10157">IF(AA1292=AA1284,0,1)</f>
        <v>0</v>
      </c>
      <c r="AB1293" s="13">
        <f t="shared" ref="AB1293" si="10158">IF(AB1292=AB1284,0,1)</f>
        <v>0</v>
      </c>
      <c r="AC1293" s="13">
        <f t="shared" ref="AC1293" si="10159">IF(AC1292=AC1284,0,1)</f>
        <v>0</v>
      </c>
      <c r="AD1293" s="13">
        <f t="shared" ref="AD1293" si="10160">IF(AD1292=AD1284,0,1)</f>
        <v>0</v>
      </c>
      <c r="AE1293" s="13">
        <f t="shared" ref="AE1293" si="10161">IF(AE1292=AE1284,0,1)</f>
        <v>0</v>
      </c>
      <c r="AF1293" s="13">
        <f t="shared" ref="AF1293" si="10162">IF(AF1292=AF1284,0,1)</f>
        <v>0</v>
      </c>
      <c r="AG1293" s="13">
        <f t="shared" ref="AG1293" si="10163">IF(AG1292=AG1284,0,1)</f>
        <v>0</v>
      </c>
      <c r="AH1293" s="13">
        <f t="shared" ref="AH1293" si="10164">IF(AH1292=AH1284,0,1)</f>
        <v>0</v>
      </c>
      <c r="AI1293" s="13">
        <f t="shared" ref="AI1293" si="10165">IF(AI1292=AI1284,0,1)</f>
        <v>0</v>
      </c>
      <c r="AJ1293" s="13">
        <f t="shared" ref="AJ1293" si="10166">IF(AJ1292=AJ1284,0,1)</f>
        <v>0</v>
      </c>
      <c r="AK1293" s="13">
        <f t="shared" ref="AK1293" si="10167">IF(AK1292=AK1284,0,1)</f>
        <v>0</v>
      </c>
    </row>
    <row r="1294" spans="1:37" s="14" customFormat="1" x14ac:dyDescent="0.25">
      <c r="A1294" s="3" t="s">
        <v>25</v>
      </c>
      <c r="B1294" s="25"/>
      <c r="C1294" s="25"/>
      <c r="D1294" s="16">
        <f t="shared" si="10147"/>
        <v>0</v>
      </c>
      <c r="E1294" s="25"/>
      <c r="F1294" s="25"/>
      <c r="G1294" s="16">
        <f t="shared" si="10148"/>
        <v>0</v>
      </c>
      <c r="H1294" s="25"/>
      <c r="I1294" s="25"/>
      <c r="J1294" s="16">
        <f t="shared" si="10149"/>
        <v>0</v>
      </c>
      <c r="K1294" s="25"/>
      <c r="L1294" s="25"/>
      <c r="M1294" s="16">
        <f t="shared" si="10150"/>
        <v>0</v>
      </c>
      <c r="N1294" s="25"/>
      <c r="O1294" s="25"/>
      <c r="P1294" s="16">
        <f t="shared" si="10151"/>
        <v>0</v>
      </c>
      <c r="Q1294" s="25"/>
      <c r="R1294" s="25"/>
      <c r="S1294" s="16">
        <f t="shared" si="10152"/>
        <v>0</v>
      </c>
      <c r="T1294" s="25"/>
      <c r="U1294" s="25"/>
      <c r="V1294" s="16">
        <f t="shared" si="10153"/>
        <v>0</v>
      </c>
      <c r="W1294" s="27">
        <f t="shared" si="10067"/>
        <v>0</v>
      </c>
      <c r="X1294" s="13">
        <f t="shared" ref="X1294:AK1294" si="10168">IF(X1292=X1288,0,1)</f>
        <v>0</v>
      </c>
      <c r="Y1294" s="13">
        <f t="shared" si="10168"/>
        <v>0</v>
      </c>
      <c r="Z1294" s="13">
        <f t="shared" si="10168"/>
        <v>0</v>
      </c>
      <c r="AA1294" s="13">
        <f t="shared" si="10168"/>
        <v>0</v>
      </c>
      <c r="AB1294" s="13">
        <f t="shared" si="10168"/>
        <v>0</v>
      </c>
      <c r="AC1294" s="13">
        <f t="shared" si="10168"/>
        <v>0</v>
      </c>
      <c r="AD1294" s="13">
        <f t="shared" si="10168"/>
        <v>0</v>
      </c>
      <c r="AE1294" s="13">
        <f t="shared" si="10168"/>
        <v>0</v>
      </c>
      <c r="AF1294" s="13">
        <f t="shared" si="10168"/>
        <v>0</v>
      </c>
      <c r="AG1294" s="13">
        <f t="shared" si="10168"/>
        <v>0</v>
      </c>
      <c r="AH1294" s="13">
        <f t="shared" si="10168"/>
        <v>0</v>
      </c>
      <c r="AI1294" s="13">
        <f t="shared" si="10168"/>
        <v>0</v>
      </c>
      <c r="AJ1294" s="13">
        <f t="shared" si="10168"/>
        <v>0</v>
      </c>
      <c r="AK1294" s="13">
        <f t="shared" si="10168"/>
        <v>0</v>
      </c>
    </row>
    <row r="1295" spans="1:37" s="14" customFormat="1" x14ac:dyDescent="0.25">
      <c r="A1295" s="3" t="s">
        <v>26</v>
      </c>
      <c r="B1295" s="25"/>
      <c r="C1295" s="25"/>
      <c r="D1295" s="16">
        <f t="shared" si="10147"/>
        <v>0</v>
      </c>
      <c r="E1295" s="25"/>
      <c r="F1295" s="25"/>
      <c r="G1295" s="16">
        <f t="shared" si="10148"/>
        <v>0</v>
      </c>
      <c r="H1295" s="25"/>
      <c r="I1295" s="25"/>
      <c r="J1295" s="16">
        <f t="shared" si="10149"/>
        <v>0</v>
      </c>
      <c r="K1295" s="25"/>
      <c r="L1295" s="25"/>
      <c r="M1295" s="16">
        <f t="shared" si="10150"/>
        <v>0</v>
      </c>
      <c r="N1295" s="25"/>
      <c r="O1295" s="25"/>
      <c r="P1295" s="16">
        <f t="shared" si="10151"/>
        <v>0</v>
      </c>
      <c r="Q1295" s="25"/>
      <c r="R1295" s="25"/>
      <c r="S1295" s="16">
        <f t="shared" si="10152"/>
        <v>0</v>
      </c>
      <c r="T1295" s="25"/>
      <c r="U1295" s="25"/>
      <c r="V1295" s="16">
        <f t="shared" si="10153"/>
        <v>0</v>
      </c>
      <c r="W1295" s="27">
        <f t="shared" si="10067"/>
        <v>0</v>
      </c>
      <c r="X1295" s="13" t="str">
        <f t="shared" ref="X1295" si="10169">IF(SUM(X1293:X1294)=2,"WH","")</f>
        <v/>
      </c>
      <c r="Y1295" s="13" t="str">
        <f t="shared" ref="Y1295" si="10170">IF(SUM(Y1293:Y1294)=2,"WH","")</f>
        <v/>
      </c>
      <c r="Z1295" s="13" t="str">
        <f t="shared" ref="Z1295" si="10171">IF(SUM(Z1293:Z1294)=2,"WH","")</f>
        <v/>
      </c>
      <c r="AA1295" s="13" t="str">
        <f t="shared" ref="AA1295" si="10172">IF(SUM(AA1293:AA1294)=2,"WH","")</f>
        <v/>
      </c>
      <c r="AB1295" s="13" t="str">
        <f t="shared" ref="AB1295" si="10173">IF(SUM(AB1293:AB1294)=2,"WH","")</f>
        <v/>
      </c>
      <c r="AC1295" s="13" t="str">
        <f t="shared" ref="AC1295" si="10174">IF(SUM(AC1293:AC1294)=2,"WH","")</f>
        <v/>
      </c>
      <c r="AD1295" s="13" t="str">
        <f t="shared" ref="AD1295" si="10175">IF(SUM(AD1293:AD1294)=2,"WH","")</f>
        <v/>
      </c>
      <c r="AE1295" s="13" t="str">
        <f t="shared" ref="AE1295" si="10176">IF(SUM(AE1293:AE1294)=2,"WH","")</f>
        <v/>
      </c>
      <c r="AF1295" s="13" t="str">
        <f t="shared" ref="AF1295" si="10177">IF(SUM(AF1293:AF1294)=2,"WH","")</f>
        <v/>
      </c>
      <c r="AG1295" s="13" t="str">
        <f t="shared" ref="AG1295" si="10178">IF(SUM(AG1293:AG1294)=2,"WH","")</f>
        <v/>
      </c>
      <c r="AH1295" s="13" t="str">
        <f t="shared" ref="AH1295" si="10179">IF(SUM(AH1293:AH1294)=2,"WH","")</f>
        <v/>
      </c>
      <c r="AI1295" s="13" t="str">
        <f t="shared" ref="AI1295" si="10180">IF(SUM(AI1293:AI1294)=2,"WH","")</f>
        <v/>
      </c>
      <c r="AJ1295" s="13" t="str">
        <f t="shared" ref="AJ1295" si="10181">IF(SUM(AJ1293:AJ1294)=2,"WH","")</f>
        <v/>
      </c>
      <c r="AK1295" s="13" t="str">
        <f t="shared" ref="AK1295" si="10182">IF(SUM(AK1293:AK1294)=2,"WH","")</f>
        <v/>
      </c>
    </row>
    <row r="1296" spans="1:37" s="14" customFormat="1" x14ac:dyDescent="0.25">
      <c r="A1296" s="3" t="s">
        <v>27</v>
      </c>
      <c r="B1296" s="25"/>
      <c r="C1296" s="25"/>
      <c r="D1296" s="16">
        <f>SUM(B1296:C1296)</f>
        <v>0</v>
      </c>
      <c r="E1296" s="25"/>
      <c r="F1296" s="25"/>
      <c r="G1296" s="16">
        <f>SUM(E1296:F1296)</f>
        <v>0</v>
      </c>
      <c r="H1296" s="25"/>
      <c r="I1296" s="25"/>
      <c r="J1296" s="16">
        <f>SUM(H1296:I1296)</f>
        <v>0</v>
      </c>
      <c r="K1296" s="25"/>
      <c r="L1296" s="25"/>
      <c r="M1296" s="16">
        <f>SUM(K1296:L1296)</f>
        <v>0</v>
      </c>
      <c r="N1296" s="25"/>
      <c r="O1296" s="25"/>
      <c r="P1296" s="16">
        <f>SUM(N1296:O1296)</f>
        <v>0</v>
      </c>
      <c r="Q1296" s="25"/>
      <c r="R1296" s="25"/>
      <c r="S1296" s="16">
        <f>SUM(Q1296:R1296)</f>
        <v>0</v>
      </c>
      <c r="T1296" s="25"/>
      <c r="U1296" s="25"/>
      <c r="V1296" s="16">
        <f>SUM(T1296:U1296)</f>
        <v>0</v>
      </c>
      <c r="W1296" s="27">
        <f t="shared" si="10067"/>
        <v>0</v>
      </c>
      <c r="X1296" s="13"/>
      <c r="Y1296" s="13"/>
      <c r="Z1296" s="13"/>
      <c r="AA1296" s="13"/>
      <c r="AB1296" s="13"/>
      <c r="AC1296" s="13"/>
      <c r="AD1296" s="13"/>
      <c r="AE1296" s="13"/>
      <c r="AF1296" s="13"/>
      <c r="AG1296" s="13"/>
    </row>
    <row r="1297" spans="1:41" s="14" customFormat="1" ht="15.75" thickBot="1" x14ac:dyDescent="0.3">
      <c r="A1297" s="5" t="s">
        <v>11</v>
      </c>
      <c r="B1297" s="20">
        <f>SUM(B1284:B1287)</f>
        <v>0</v>
      </c>
      <c r="C1297" s="20">
        <f t="shared" ref="C1297:W1297" si="10183">SUM(C1284:C1287)</f>
        <v>0</v>
      </c>
      <c r="D1297" s="20">
        <f t="shared" si="10183"/>
        <v>0</v>
      </c>
      <c r="E1297" s="20">
        <f t="shared" si="10183"/>
        <v>0</v>
      </c>
      <c r="F1297" s="20">
        <f t="shared" si="10183"/>
        <v>0</v>
      </c>
      <c r="G1297" s="20">
        <f t="shared" si="10183"/>
        <v>0</v>
      </c>
      <c r="H1297" s="20">
        <f t="shared" si="10183"/>
        <v>0</v>
      </c>
      <c r="I1297" s="20">
        <f t="shared" si="10183"/>
        <v>0</v>
      </c>
      <c r="J1297" s="20">
        <f t="shared" si="10183"/>
        <v>0</v>
      </c>
      <c r="K1297" s="20">
        <f t="shared" si="10183"/>
        <v>0</v>
      </c>
      <c r="L1297" s="20">
        <f t="shared" si="10183"/>
        <v>0</v>
      </c>
      <c r="M1297" s="20">
        <f t="shared" si="10183"/>
        <v>0</v>
      </c>
      <c r="N1297" s="20">
        <f t="shared" si="10183"/>
        <v>0</v>
      </c>
      <c r="O1297" s="20">
        <f t="shared" si="10183"/>
        <v>0</v>
      </c>
      <c r="P1297" s="20">
        <f t="shared" si="10183"/>
        <v>0</v>
      </c>
      <c r="Q1297" s="20">
        <f t="shared" si="10183"/>
        <v>0</v>
      </c>
      <c r="R1297" s="20">
        <f t="shared" si="10183"/>
        <v>0</v>
      </c>
      <c r="S1297" s="20">
        <f t="shared" si="10183"/>
        <v>0</v>
      </c>
      <c r="T1297" s="20">
        <f t="shared" si="10183"/>
        <v>0</v>
      </c>
      <c r="U1297" s="20">
        <f t="shared" si="10183"/>
        <v>0</v>
      </c>
      <c r="V1297" s="20">
        <f t="shared" si="10183"/>
        <v>0</v>
      </c>
      <c r="W1297" s="20">
        <f t="shared" si="10183"/>
        <v>0</v>
      </c>
      <c r="X1297" s="13"/>
      <c r="Y1297" s="13"/>
      <c r="Z1297" s="13"/>
      <c r="AA1297" s="13"/>
      <c r="AB1297" s="13"/>
      <c r="AC1297" s="13"/>
      <c r="AD1297" s="13"/>
      <c r="AE1297" s="13"/>
      <c r="AF1297" s="13"/>
      <c r="AG1297" s="13"/>
    </row>
    <row r="1298" spans="1:41" s="14" customFormat="1" x14ac:dyDescent="0.25">
      <c r="A1298" s="14" t="s">
        <v>0</v>
      </c>
      <c r="B1298" s="251"/>
      <c r="C1298" s="251"/>
      <c r="D1298" s="251"/>
      <c r="E1298" s="224" t="s">
        <v>3</v>
      </c>
      <c r="F1298" s="224"/>
      <c r="G1298" s="224"/>
      <c r="H1298" s="228" t="s">
        <v>152</v>
      </c>
      <c r="I1298" s="228"/>
      <c r="J1298" s="227">
        <f>MROUND(B1299*0.135,1)</f>
        <v>0</v>
      </c>
      <c r="K1298" s="227"/>
      <c r="L1298" s="229" t="s">
        <v>239</v>
      </c>
      <c r="M1298" s="229"/>
      <c r="N1298" s="229"/>
      <c r="O1298" s="231" t="s">
        <v>152</v>
      </c>
      <c r="P1298" s="231"/>
      <c r="Q1298" s="232"/>
      <c r="R1298" s="232"/>
      <c r="S1298" s="127" t="s">
        <v>1</v>
      </c>
      <c r="T1298" s="124"/>
      <c r="U1298" s="236">
        <f>IFERROR(J1299/W1315,0)</f>
        <v>0</v>
      </c>
      <c r="V1298" s="236"/>
      <c r="W1298" s="124"/>
      <c r="X1298" s="13"/>
      <c r="Y1298" s="13"/>
      <c r="Z1298" s="13"/>
      <c r="AA1298" s="13"/>
      <c r="AB1298" s="13"/>
      <c r="AC1298" s="13"/>
      <c r="AD1298" s="13"/>
      <c r="AE1298" s="13"/>
      <c r="AF1298" s="13"/>
      <c r="AG1298" s="13"/>
    </row>
    <row r="1299" spans="1:41" s="14" customFormat="1" ht="15.75" thickBot="1" x14ac:dyDescent="0.3">
      <c r="A1299" s="14" t="s">
        <v>2</v>
      </c>
      <c r="B1299" s="248"/>
      <c r="C1299" s="248"/>
      <c r="D1299" s="248"/>
      <c r="E1299" s="225"/>
      <c r="F1299" s="225"/>
      <c r="G1299" s="225"/>
      <c r="H1299" s="238" t="s">
        <v>153</v>
      </c>
      <c r="I1299" s="238"/>
      <c r="J1299" s="226">
        <f>MROUND(B1299*0.162,1)</f>
        <v>0</v>
      </c>
      <c r="K1299" s="226"/>
      <c r="L1299" s="230"/>
      <c r="M1299" s="230"/>
      <c r="N1299" s="230"/>
      <c r="O1299" s="233" t="s">
        <v>153</v>
      </c>
      <c r="P1299" s="233"/>
      <c r="Q1299" s="234"/>
      <c r="R1299" s="234"/>
      <c r="S1299" s="237" t="str">
        <f>IF(CONCATENATE(X1299,Y1299,Z1299,AA1299,AB1299,AC1299,AD1299,AE1299,AF1299,,AG1299,,AH1299,,AI1299,AJ1299,AK1299)="","",(CONCATENATE("ERRORS: ", X1299,Y1299,Z1299,AA1299,AB1299,AC1299,AD1299,AE1299,AF1299,,AG1299,,AH1299,,AI1299,AJ1299,AK1299)))</f>
        <v/>
      </c>
      <c r="T1299" s="237"/>
      <c r="U1299" s="237"/>
      <c r="V1299" s="237"/>
      <c r="W1299" s="237"/>
      <c r="X1299" s="13" t="str">
        <f t="shared" ref="X1299" si="10184">IF(X1305="",IF(X1309="",IF(X1313="","",CONCATENATE(", ",X1300,X1301,X1313)),CONCATENATE(", ",X1300,X1301,X1309)),IF(X1309="",CONCATENATE(", ",X1300,X1301,X1305),CONCATENATE(", ",X1300,X1301,X1305,", ",X1300,X1301,X1309,", ",X1300,X1301,X1313)))</f>
        <v/>
      </c>
      <c r="Y1299" s="13" t="str">
        <f t="shared" ref="Y1299" si="10185">IF(Y1305="",IF(Y1309="",IF(Y1313="","",CONCATENATE(", ",X1300,Y1301,Y1313)),CONCATENATE(", ",X1300,Y1301,Y1309)),IF(Y1309="",CONCATENATE(", ",X1300,Y1301,Y1305),CONCATENATE(", ",X1300,Y1301,Y1305,", ",X1300,Y1301,Y1309,", ",X1300,Y1301,Y1313)))</f>
        <v/>
      </c>
      <c r="Z1299" s="13" t="str">
        <f t="shared" ref="Z1299" si="10186">IF(Z1305="",IF(Z1309="",IF(Z1313="","",CONCATENATE(", ",Z1300,Z1301,Z1313)),CONCATENATE(", ",Z1300,Z1301,Z1309)),IF(Z1309="",CONCATENATE(", ",Z1300,Z1301,Z1305),CONCATENATE(", ",Z1300,Z1301,Z1305,", ",Z1300,Z1301,Z1309,", ",Z1300,Z1301,Z1313)))</f>
        <v/>
      </c>
      <c r="AA1299" s="13" t="str">
        <f t="shared" ref="AA1299" si="10187">IF(AA1305="",IF(AA1309="",IF(AA1313="","",CONCATENATE(", ",Z1300,AA1301,AA1313)),CONCATENATE(", ",Z1300,AA1301,AA1309)),IF(AA1309="",CONCATENATE(", ",Z1300,AA1301,AA1305),CONCATENATE(", ",Z1300,AA1301,AA1305,", ",Z1300,AA1301,AA1309,", ",Z1300,AA1301,AA1313)))</f>
        <v/>
      </c>
      <c r="AB1299" s="13" t="str">
        <f t="shared" ref="AB1299" si="10188">IF(AB1305="",IF(AB1309="",IF(AB1313="","",CONCATENATE(", ",AB1300,AB1301,AB1313)),CONCATENATE(", ",AB1300,AB1301,AB1309)),IF(AB1309="",CONCATENATE(", ",AB1300,AB1301,AB1305),CONCATENATE(", ",AB1300,AB1301,AB1305,", ",AB1300,AB1301,AB1309,", ",AB1300,AB1301,AB1313)))</f>
        <v/>
      </c>
      <c r="AC1299" s="13" t="str">
        <f t="shared" ref="AC1299" si="10189">IF(AC1305="",IF(AC1309="",IF(AC1313="","",CONCATENATE(", ",AB1300,AC1301,AC1313)),CONCATENATE(", ",AB1300,AC1301,AC1309)),IF(AC1309="",CONCATENATE(", ",AB1300,AC1301,AC1305),CONCATENATE(", ",AB1300,AC1301,AC1305,", ",AB1300,AC1301,AC1309,", ",AB1300,AC1301,AC1313)))</f>
        <v/>
      </c>
      <c r="AD1299" s="13" t="str">
        <f t="shared" ref="AD1299" si="10190">IF(AD1305="",IF(AD1309="",IF(AD1313="","",CONCATENATE(", ",AD1300,AD1301,AD1313)),CONCATENATE(", ",AD1300,AD1301,AD1309)),IF(AD1309="",CONCATENATE(", ",AD1300,AD1301,AD1305),CONCATENATE(", ",AD1300,AD1301,AD1305,", ",AD1300,AD1301,AD1309,", ",AD1300,AD1301,AD1313)))</f>
        <v/>
      </c>
      <c r="AE1299" s="13" t="str">
        <f t="shared" ref="AE1299" si="10191">IF(AE1305="",IF(AE1309="",IF(AE1313="","",CONCATENATE(", ",AD1300,AE1301,AE1313)),CONCATENATE(", ",AD1300,AE1301,AE1309)),IF(AE1309="",CONCATENATE(", ",AD1300,AE1301,AE1305),CONCATENATE(", ",AD1300,AE1301,AE1305,", ",AD1300,AE1301,AE1309,", ",AD1300,AE1301,AE1313)))</f>
        <v/>
      </c>
      <c r="AF1299" s="13" t="str">
        <f t="shared" ref="AF1299" si="10192">IF(AF1305="",IF(AF1309="",IF(AF1313="","",CONCATENATE(", ",AF1300,AF1301,AF1313)),CONCATENATE(", ",AF1300,AF1301,AF1309)),IF(AF1309="",CONCATENATE(", ",AF1300,AF1301,AF1305),CONCATENATE(", ",AF1300,AF1301,AF1305,", ",AF1300,AF1301,AF1309,", ",AF1300,AF1301,AF1313)))</f>
        <v/>
      </c>
      <c r="AG1299" s="13" t="str">
        <f t="shared" ref="AG1299" si="10193">IF(AG1305="",IF(AG1309="",IF(AG1313="","",CONCATENATE(", ",AF1300,AG1301,AG1313)),CONCATENATE(", ",AF1300,AG1301,AG1309)),IF(AG1309="",CONCATENATE(", ",AF1300,AG1301,AG1305),CONCATENATE(", ",AF1300,AG1301,AG1305,", ",AF1300,AG1301,AG1309,", ",AF1300,AG1301,AG1313)))</f>
        <v/>
      </c>
      <c r="AH1299" s="13" t="str">
        <f t="shared" ref="AH1299" si="10194">IF(AH1305="",IF(AH1309="",IF(AH1313="","",CONCATENATE(", ",AH1300,AH1301,AH1313)),CONCATENATE(", ",AH1300,AH1301,AH1309)),IF(AH1309="",CONCATENATE(", ",AH1300,AH1301,AH1305),CONCATENATE(", ",AH1300,AH1301,AH1305,", ",AH1300,AH1301,AH1309,", ",AH1300,AH1301,AH1313)))</f>
        <v/>
      </c>
      <c r="AI1299" s="13" t="str">
        <f t="shared" ref="AI1299" si="10195">IF(AI1305="",IF(AI1309="",IF(AI1313="","",CONCATENATE(", ",AH1300,AI1301,AI1313)),CONCATENATE(", ",AH1300,AI1301,AI1309)),IF(AI1309="",CONCATENATE(", ",AH1300,AI1301,AI1305),CONCATENATE(", ",AH1300,AI1301,AI1305,", ",AH1300,AI1301,AI1309,", ",AH1300,AI1301,AI1313)))</f>
        <v/>
      </c>
      <c r="AJ1299" s="13" t="str">
        <f t="shared" ref="AJ1299" si="10196">IF(AJ1305="",IF(AJ1309="",IF(AJ1313="","",CONCATENATE(", ",AJ1300,AJ1301,AJ1313)),CONCATENATE(", ",AJ1300,AJ1301,AJ1309)),IF(AJ1309="",CONCATENATE(", ",AJ1300,AJ1301,AJ1305),CONCATENATE(", ",AJ1300,AJ1301,AJ1305,", ",AJ1300,AJ1301,AJ1309,", ",AJ1300,AJ1301,AJ1313)))</f>
        <v/>
      </c>
      <c r="AK1299" s="13" t="str">
        <f t="shared" ref="AK1299" si="10197">IF(AK1305="",IF(AK1309="",IF(AK1313="","",CONCATENATE(", ",AJ1300,AK1301,AK1313)),CONCATENATE(", ",AJ1300,AK1301,AK1309)),IF(AK1309="",CONCATENATE(", ",AJ1300,AK1301,AK1305),CONCATENATE(", ",AJ1300,AK1301,AK1305,", ",AJ1300,AK1301,AK1309,", ",AJ1300,AK1301,AK1313)))</f>
        <v/>
      </c>
    </row>
    <row r="1300" spans="1:41" s="14" customFormat="1" x14ac:dyDescent="0.25">
      <c r="A1300" s="249"/>
      <c r="B1300" s="235" t="s">
        <v>4</v>
      </c>
      <c r="C1300" s="235"/>
      <c r="D1300" s="235"/>
      <c r="E1300" s="235" t="s">
        <v>5</v>
      </c>
      <c r="F1300" s="235"/>
      <c r="G1300" s="235"/>
      <c r="H1300" s="235" t="s">
        <v>6</v>
      </c>
      <c r="I1300" s="235"/>
      <c r="J1300" s="235"/>
      <c r="K1300" s="235" t="s">
        <v>7</v>
      </c>
      <c r="L1300" s="235"/>
      <c r="M1300" s="235"/>
      <c r="N1300" s="235" t="s">
        <v>8</v>
      </c>
      <c r="O1300" s="235"/>
      <c r="P1300" s="235"/>
      <c r="Q1300" s="235" t="s">
        <v>9</v>
      </c>
      <c r="R1300" s="235"/>
      <c r="S1300" s="235"/>
      <c r="T1300" s="235" t="s">
        <v>10</v>
      </c>
      <c r="U1300" s="235"/>
      <c r="V1300" s="239"/>
      <c r="W1300" s="240" t="s">
        <v>11</v>
      </c>
      <c r="X1300" s="277" t="s">
        <v>47</v>
      </c>
      <c r="Y1300" s="269"/>
      <c r="Z1300" s="278" t="s">
        <v>48</v>
      </c>
      <c r="AA1300" s="276"/>
      <c r="AB1300" s="278" t="s">
        <v>49</v>
      </c>
      <c r="AC1300" s="276"/>
      <c r="AD1300" s="276" t="s">
        <v>50</v>
      </c>
      <c r="AE1300" s="276"/>
      <c r="AF1300" s="276" t="s">
        <v>51</v>
      </c>
      <c r="AG1300" s="276"/>
      <c r="AH1300" s="276" t="s">
        <v>52</v>
      </c>
      <c r="AI1300" s="276"/>
      <c r="AJ1300" s="276" t="s">
        <v>53</v>
      </c>
      <c r="AK1300" s="276"/>
    </row>
    <row r="1301" spans="1:41" s="14" customFormat="1" x14ac:dyDescent="0.25">
      <c r="A1301" s="250"/>
      <c r="B1301" s="1" t="s">
        <v>12</v>
      </c>
      <c r="C1301" s="1" t="s">
        <v>13</v>
      </c>
      <c r="D1301" s="1" t="s">
        <v>14</v>
      </c>
      <c r="E1301" s="1" t="s">
        <v>12</v>
      </c>
      <c r="F1301" s="1" t="s">
        <v>13</v>
      </c>
      <c r="G1301" s="1" t="s">
        <v>14</v>
      </c>
      <c r="H1301" s="1" t="s">
        <v>12</v>
      </c>
      <c r="I1301" s="1" t="s">
        <v>13</v>
      </c>
      <c r="J1301" s="1" t="s">
        <v>14</v>
      </c>
      <c r="K1301" s="1" t="s">
        <v>12</v>
      </c>
      <c r="L1301" s="1" t="s">
        <v>13</v>
      </c>
      <c r="M1301" s="1" t="s">
        <v>14</v>
      </c>
      <c r="N1301" s="1" t="s">
        <v>12</v>
      </c>
      <c r="O1301" s="1" t="s">
        <v>13</v>
      </c>
      <c r="P1301" s="1" t="s">
        <v>14</v>
      </c>
      <c r="Q1301" s="1" t="s">
        <v>12</v>
      </c>
      <c r="R1301" s="1" t="s">
        <v>13</v>
      </c>
      <c r="S1301" s="1" t="s">
        <v>14</v>
      </c>
      <c r="T1301" s="1" t="s">
        <v>12</v>
      </c>
      <c r="U1301" s="1" t="s">
        <v>13</v>
      </c>
      <c r="V1301" s="2" t="s">
        <v>14</v>
      </c>
      <c r="W1301" s="241"/>
      <c r="X1301" s="13" t="s">
        <v>45</v>
      </c>
      <c r="Y1301" s="13" t="s">
        <v>46</v>
      </c>
      <c r="Z1301" s="13" t="s">
        <v>45</v>
      </c>
      <c r="AA1301" s="13" t="s">
        <v>46</v>
      </c>
      <c r="AB1301" s="13" t="s">
        <v>45</v>
      </c>
      <c r="AC1301" s="13" t="s">
        <v>46</v>
      </c>
      <c r="AD1301" s="13" t="s">
        <v>45</v>
      </c>
      <c r="AE1301" s="13" t="s">
        <v>46</v>
      </c>
      <c r="AF1301" s="13" t="s">
        <v>45</v>
      </c>
      <c r="AG1301" s="13" t="s">
        <v>46</v>
      </c>
      <c r="AH1301" s="13" t="s">
        <v>45</v>
      </c>
      <c r="AI1301" s="13" t="s">
        <v>46</v>
      </c>
      <c r="AJ1301" s="13" t="s">
        <v>45</v>
      </c>
      <c r="AK1301" s="13" t="s">
        <v>46</v>
      </c>
    </row>
    <row r="1302" spans="1:41" s="14" customFormat="1" x14ac:dyDescent="0.25">
      <c r="A1302" s="3" t="s">
        <v>15</v>
      </c>
      <c r="B1302" s="25"/>
      <c r="C1302" s="25"/>
      <c r="D1302" s="16">
        <f>SUM(B1302:C1302)</f>
        <v>0</v>
      </c>
      <c r="E1302" s="25"/>
      <c r="F1302" s="25"/>
      <c r="G1302" s="16">
        <f>SUM(E1302:F1302)</f>
        <v>0</v>
      </c>
      <c r="H1302" s="25"/>
      <c r="I1302" s="25"/>
      <c r="J1302" s="16">
        <f>SUM(H1302:I1302)</f>
        <v>0</v>
      </c>
      <c r="K1302" s="25"/>
      <c r="L1302" s="25"/>
      <c r="M1302" s="16">
        <f>SUM(K1302:L1302)</f>
        <v>0</v>
      </c>
      <c r="N1302" s="25"/>
      <c r="O1302" s="25"/>
      <c r="P1302" s="16">
        <f>SUM(N1302:O1302)</f>
        <v>0</v>
      </c>
      <c r="Q1302" s="25"/>
      <c r="R1302" s="25"/>
      <c r="S1302" s="16">
        <f>SUM(Q1302:R1302)</f>
        <v>0</v>
      </c>
      <c r="T1302" s="25"/>
      <c r="U1302" s="25"/>
      <c r="V1302" s="16">
        <f>SUM(T1302:U1302)</f>
        <v>0</v>
      </c>
      <c r="W1302" s="27">
        <f>B1302+C1302+E1302+F1302+H1302+I1302+K1302+L1302+N1302+O1302+Q1302+R1302+T1302+U1302</f>
        <v>0</v>
      </c>
      <c r="X1302" s="13">
        <f t="shared" ref="X1302:Y1302" si="10198">SUM(B1302:B1305)</f>
        <v>0</v>
      </c>
      <c r="Y1302" s="13">
        <f t="shared" si="10198"/>
        <v>0</v>
      </c>
      <c r="Z1302" s="13">
        <f t="shared" ref="Z1302:AA1302" si="10199">SUM(E1302:E1305)</f>
        <v>0</v>
      </c>
      <c r="AA1302" s="13">
        <f t="shared" si="10199"/>
        <v>0</v>
      </c>
      <c r="AB1302" s="13">
        <f t="shared" ref="AB1302:AC1302" si="10200">SUM(H1302:H1305)</f>
        <v>0</v>
      </c>
      <c r="AC1302" s="13">
        <f t="shared" si="10200"/>
        <v>0</v>
      </c>
      <c r="AD1302" s="13">
        <f t="shared" ref="AD1302:AE1302" si="10201">SUM(K1302:K1305)</f>
        <v>0</v>
      </c>
      <c r="AE1302" s="13">
        <f t="shared" si="10201"/>
        <v>0</v>
      </c>
      <c r="AF1302" s="13">
        <f t="shared" ref="AF1302:AG1302" si="10202">SUM(N1302:N1305)</f>
        <v>0</v>
      </c>
      <c r="AG1302" s="13">
        <f t="shared" si="10202"/>
        <v>0</v>
      </c>
      <c r="AH1302" s="13">
        <f t="shared" ref="AH1302:AI1302" si="10203">SUM(Q1302:Q1305)</f>
        <v>0</v>
      </c>
      <c r="AI1302" s="13">
        <f t="shared" si="10203"/>
        <v>0</v>
      </c>
      <c r="AJ1302" s="13">
        <f t="shared" ref="AJ1302:AK1302" si="10204">SUM(T1302:T1305)</f>
        <v>0</v>
      </c>
      <c r="AK1302" s="13">
        <f t="shared" si="10204"/>
        <v>0</v>
      </c>
      <c r="AL1302" s="13"/>
      <c r="AM1302" s="13"/>
      <c r="AN1302" s="13"/>
      <c r="AO1302" s="13"/>
    </row>
    <row r="1303" spans="1:41" s="14" customFormat="1" x14ac:dyDescent="0.25">
      <c r="A1303" s="3" t="s">
        <v>16</v>
      </c>
      <c r="B1303" s="25"/>
      <c r="C1303" s="25"/>
      <c r="D1303" s="16">
        <f t="shared" ref="D1303:D1305" si="10205">SUM(B1303:C1303)</f>
        <v>0</v>
      </c>
      <c r="E1303" s="25"/>
      <c r="F1303" s="25"/>
      <c r="G1303" s="16">
        <f t="shared" ref="G1303:G1305" si="10206">SUM(E1303:F1303)</f>
        <v>0</v>
      </c>
      <c r="H1303" s="25"/>
      <c r="I1303" s="25"/>
      <c r="J1303" s="16">
        <f t="shared" ref="J1303:J1305" si="10207">SUM(H1303:I1303)</f>
        <v>0</v>
      </c>
      <c r="K1303" s="25"/>
      <c r="L1303" s="25"/>
      <c r="M1303" s="16">
        <f t="shared" ref="M1303:M1305" si="10208">SUM(K1303:L1303)</f>
        <v>0</v>
      </c>
      <c r="N1303" s="25"/>
      <c r="O1303" s="25"/>
      <c r="P1303" s="16">
        <f t="shared" ref="P1303:P1305" si="10209">SUM(N1303:O1303)</f>
        <v>0</v>
      </c>
      <c r="Q1303" s="25"/>
      <c r="R1303" s="25"/>
      <c r="S1303" s="16">
        <f t="shared" ref="S1303:S1305" si="10210">SUM(Q1303:R1303)</f>
        <v>0</v>
      </c>
      <c r="T1303" s="25"/>
      <c r="U1303" s="25"/>
      <c r="V1303" s="16">
        <f t="shared" ref="V1303:V1305" si="10211">SUM(T1303:U1303)</f>
        <v>0</v>
      </c>
      <c r="W1303" s="27">
        <f t="shared" ref="W1303:W1314" si="10212">B1303+C1303+E1303+F1303+H1303+I1303+K1303+L1303+N1303+O1303+Q1303+R1303+T1303+U1303</f>
        <v>0</v>
      </c>
      <c r="X1303" s="13">
        <f t="shared" ref="X1303" si="10213">IF(X1302=X1310,0,1)</f>
        <v>0</v>
      </c>
      <c r="Y1303" s="13">
        <f t="shared" ref="Y1303" si="10214">IF(Y1302=Y1310,0,1)</f>
        <v>0</v>
      </c>
      <c r="Z1303" s="13">
        <f t="shared" ref="Z1303" si="10215">IF(Z1302=Z1310,0,1)</f>
        <v>0</v>
      </c>
      <c r="AA1303" s="13">
        <f t="shared" ref="AA1303" si="10216">IF(AA1302=AA1310,0,1)</f>
        <v>0</v>
      </c>
      <c r="AB1303" s="13">
        <f t="shared" ref="AB1303" si="10217">IF(AB1302=AB1310,0,1)</f>
        <v>0</v>
      </c>
      <c r="AC1303" s="13">
        <f t="shared" ref="AC1303" si="10218">IF(AC1302=AC1310,0,1)</f>
        <v>0</v>
      </c>
      <c r="AD1303" s="13">
        <f t="shared" ref="AD1303" si="10219">IF(AD1302=AD1310,0,1)</f>
        <v>0</v>
      </c>
      <c r="AE1303" s="13">
        <f t="shared" ref="AE1303" si="10220">IF(AE1302=AE1310,0,1)</f>
        <v>0</v>
      </c>
      <c r="AF1303" s="13">
        <f t="shared" ref="AF1303" si="10221">IF(AF1302=AF1310,0,1)</f>
        <v>0</v>
      </c>
      <c r="AG1303" s="13">
        <f t="shared" ref="AG1303" si="10222">IF(AG1302=AG1310,0,1)</f>
        <v>0</v>
      </c>
      <c r="AH1303" s="13">
        <f t="shared" ref="AH1303" si="10223">IF(AH1302=AH1310,0,1)</f>
        <v>0</v>
      </c>
      <c r="AI1303" s="13">
        <f t="shared" ref="AI1303" si="10224">IF(AI1302=AI1310,0,1)</f>
        <v>0</v>
      </c>
      <c r="AJ1303" s="13">
        <f t="shared" ref="AJ1303" si="10225">IF(AJ1302=AJ1310,0,1)</f>
        <v>0</v>
      </c>
      <c r="AK1303" s="13">
        <f t="shared" ref="AK1303" si="10226">IF(AK1302=AK1310,0,1)</f>
        <v>0</v>
      </c>
      <c r="AL1303" s="13"/>
      <c r="AM1303" s="13"/>
      <c r="AN1303" s="13"/>
      <c r="AO1303" s="13"/>
    </row>
    <row r="1304" spans="1:41" s="14" customFormat="1" x14ac:dyDescent="0.25">
      <c r="A1304" s="3" t="s">
        <v>17</v>
      </c>
      <c r="B1304" s="25"/>
      <c r="C1304" s="25"/>
      <c r="D1304" s="16">
        <f t="shared" si="10205"/>
        <v>0</v>
      </c>
      <c r="E1304" s="25"/>
      <c r="F1304" s="25"/>
      <c r="G1304" s="16">
        <f t="shared" si="10206"/>
        <v>0</v>
      </c>
      <c r="H1304" s="25"/>
      <c r="I1304" s="25"/>
      <c r="J1304" s="16">
        <f t="shared" si="10207"/>
        <v>0</v>
      </c>
      <c r="K1304" s="25"/>
      <c r="L1304" s="25"/>
      <c r="M1304" s="16">
        <f t="shared" si="10208"/>
        <v>0</v>
      </c>
      <c r="N1304" s="25"/>
      <c r="O1304" s="25"/>
      <c r="P1304" s="16">
        <f t="shared" si="10209"/>
        <v>0</v>
      </c>
      <c r="Q1304" s="25"/>
      <c r="R1304" s="25"/>
      <c r="S1304" s="16">
        <f t="shared" si="10210"/>
        <v>0</v>
      </c>
      <c r="T1304" s="25"/>
      <c r="U1304" s="25"/>
      <c r="V1304" s="16">
        <f t="shared" si="10211"/>
        <v>0</v>
      </c>
      <c r="W1304" s="27">
        <f t="shared" si="10212"/>
        <v>0</v>
      </c>
      <c r="X1304" s="13">
        <f t="shared" ref="X1304:AK1304" si="10227">IF(X1302=X1306,0,1)</f>
        <v>0</v>
      </c>
      <c r="Y1304" s="13">
        <f t="shared" si="10227"/>
        <v>0</v>
      </c>
      <c r="Z1304" s="13">
        <f t="shared" si="10227"/>
        <v>0</v>
      </c>
      <c r="AA1304" s="13">
        <f t="shared" si="10227"/>
        <v>0</v>
      </c>
      <c r="AB1304" s="13">
        <f t="shared" si="10227"/>
        <v>0</v>
      </c>
      <c r="AC1304" s="13">
        <f t="shared" si="10227"/>
        <v>0</v>
      </c>
      <c r="AD1304" s="13">
        <f t="shared" si="10227"/>
        <v>0</v>
      </c>
      <c r="AE1304" s="13">
        <f t="shared" si="10227"/>
        <v>0</v>
      </c>
      <c r="AF1304" s="13">
        <f t="shared" si="10227"/>
        <v>0</v>
      </c>
      <c r="AG1304" s="13">
        <f t="shared" si="10227"/>
        <v>0</v>
      </c>
      <c r="AH1304" s="13">
        <f t="shared" si="10227"/>
        <v>0</v>
      </c>
      <c r="AI1304" s="13">
        <f t="shared" si="10227"/>
        <v>0</v>
      </c>
      <c r="AJ1304" s="13">
        <f t="shared" si="10227"/>
        <v>0</v>
      </c>
      <c r="AK1304" s="13">
        <f t="shared" si="10227"/>
        <v>0</v>
      </c>
      <c r="AL1304" s="13"/>
      <c r="AM1304" s="13"/>
      <c r="AN1304" s="13"/>
      <c r="AO1304" s="13"/>
    </row>
    <row r="1305" spans="1:41" s="14" customFormat="1" x14ac:dyDescent="0.25">
      <c r="A1305" s="3" t="s">
        <v>18</v>
      </c>
      <c r="B1305" s="25"/>
      <c r="C1305" s="25"/>
      <c r="D1305" s="16">
        <f t="shared" si="10205"/>
        <v>0</v>
      </c>
      <c r="E1305" s="25"/>
      <c r="F1305" s="25"/>
      <c r="G1305" s="16">
        <f t="shared" si="10206"/>
        <v>0</v>
      </c>
      <c r="H1305" s="25"/>
      <c r="I1305" s="25"/>
      <c r="J1305" s="16">
        <f t="shared" si="10207"/>
        <v>0</v>
      </c>
      <c r="K1305" s="25"/>
      <c r="L1305" s="25"/>
      <c r="M1305" s="16">
        <f t="shared" si="10208"/>
        <v>0</v>
      </c>
      <c r="N1305" s="25"/>
      <c r="O1305" s="25"/>
      <c r="P1305" s="16">
        <f t="shared" si="10209"/>
        <v>0</v>
      </c>
      <c r="Q1305" s="25"/>
      <c r="R1305" s="25"/>
      <c r="S1305" s="16">
        <f t="shared" si="10210"/>
        <v>0</v>
      </c>
      <c r="T1305" s="25"/>
      <c r="U1305" s="25"/>
      <c r="V1305" s="16">
        <f t="shared" si="10211"/>
        <v>0</v>
      </c>
      <c r="W1305" s="27">
        <f t="shared" si="10212"/>
        <v>0</v>
      </c>
      <c r="X1305" s="13" t="str">
        <f t="shared" ref="X1305" si="10228">IF(SUM(X1303:X1304)=2,"WA","")</f>
        <v/>
      </c>
      <c r="Y1305" s="13" t="str">
        <f t="shared" ref="Y1305" si="10229">IF(SUM(Y1303:Y1304)=2,"WA","")</f>
        <v/>
      </c>
      <c r="Z1305" s="13" t="str">
        <f t="shared" ref="Z1305" si="10230">IF(SUM(Z1303:Z1304)=2,"WA","")</f>
        <v/>
      </c>
      <c r="AA1305" s="13" t="str">
        <f t="shared" ref="AA1305" si="10231">IF(SUM(AA1303:AA1304)=2,"WA","")</f>
        <v/>
      </c>
      <c r="AB1305" s="13" t="str">
        <f t="shared" ref="AB1305" si="10232">IF(SUM(AB1303:AB1304)=2,"WA","")</f>
        <v/>
      </c>
      <c r="AC1305" s="13" t="str">
        <f t="shared" ref="AC1305" si="10233">IF(SUM(AC1303:AC1304)=2,"WA","")</f>
        <v/>
      </c>
      <c r="AD1305" s="13" t="str">
        <f t="shared" ref="AD1305" si="10234">IF(SUM(AD1303:AD1304)=2,"WA","")</f>
        <v/>
      </c>
      <c r="AE1305" s="13" t="str">
        <f t="shared" ref="AE1305" si="10235">IF(SUM(AE1303:AE1304)=2,"WA","")</f>
        <v/>
      </c>
      <c r="AF1305" s="13" t="str">
        <f t="shared" ref="AF1305" si="10236">IF(SUM(AF1303:AF1304)=2,"WA","")</f>
        <v/>
      </c>
      <c r="AG1305" s="13" t="str">
        <f t="shared" ref="AG1305" si="10237">IF(SUM(AG1303:AG1304)=2,"WA","")</f>
        <v/>
      </c>
      <c r="AH1305" s="13" t="str">
        <f t="shared" ref="AH1305" si="10238">IF(SUM(AH1303:AH1304)=2,"WA","")</f>
        <v/>
      </c>
      <c r="AI1305" s="13" t="str">
        <f t="shared" ref="AI1305" si="10239">IF(SUM(AI1303:AI1304)=2,"WA","")</f>
        <v/>
      </c>
      <c r="AJ1305" s="13" t="str">
        <f t="shared" ref="AJ1305" si="10240">IF(SUM(AJ1303:AJ1304)=2,"WA","")</f>
        <v/>
      </c>
      <c r="AK1305" s="13" t="str">
        <f t="shared" ref="AK1305" si="10241">IF(SUM(AK1303:AK1304)=2,"WA","")</f>
        <v/>
      </c>
      <c r="AL1305" s="13"/>
      <c r="AM1305" s="13"/>
      <c r="AN1305" s="13"/>
      <c r="AO1305" s="13"/>
    </row>
    <row r="1306" spans="1:41" s="14" customFormat="1" x14ac:dyDescent="0.25">
      <c r="A1306" s="4" t="s">
        <v>19</v>
      </c>
      <c r="B1306" s="26"/>
      <c r="C1306" s="26"/>
      <c r="D1306" s="18">
        <f>SUM(B1306:C1306)</f>
        <v>0</v>
      </c>
      <c r="E1306" s="26"/>
      <c r="F1306" s="26"/>
      <c r="G1306" s="18">
        <f>SUM(E1306:F1306)</f>
        <v>0</v>
      </c>
      <c r="H1306" s="26"/>
      <c r="I1306" s="26"/>
      <c r="J1306" s="18">
        <f>SUM(H1306:I1306)</f>
        <v>0</v>
      </c>
      <c r="K1306" s="26"/>
      <c r="L1306" s="26"/>
      <c r="M1306" s="18">
        <f>SUM(K1306:L1306)</f>
        <v>0</v>
      </c>
      <c r="N1306" s="26"/>
      <c r="O1306" s="26"/>
      <c r="P1306" s="18">
        <f>SUM(N1306:O1306)</f>
        <v>0</v>
      </c>
      <c r="Q1306" s="26"/>
      <c r="R1306" s="26"/>
      <c r="S1306" s="18">
        <f>SUM(Q1306:R1306)</f>
        <v>0</v>
      </c>
      <c r="T1306" s="26"/>
      <c r="U1306" s="26"/>
      <c r="V1306" s="18">
        <f>SUM(T1306:U1306)</f>
        <v>0</v>
      </c>
      <c r="W1306" s="27">
        <f t="shared" si="10212"/>
        <v>0</v>
      </c>
      <c r="X1306" s="13">
        <f t="shared" ref="X1306:Y1306" si="10242">SUM(B1306:B1309)</f>
        <v>0</v>
      </c>
      <c r="Y1306" s="13">
        <f t="shared" si="10242"/>
        <v>0</v>
      </c>
      <c r="Z1306" s="13">
        <f t="shared" ref="Z1306:AA1306" si="10243">SUM(E1306:E1309)</f>
        <v>0</v>
      </c>
      <c r="AA1306" s="13">
        <f t="shared" si="10243"/>
        <v>0</v>
      </c>
      <c r="AB1306" s="13">
        <f t="shared" ref="AB1306:AC1306" si="10244">SUM(H1306:H1309)</f>
        <v>0</v>
      </c>
      <c r="AC1306" s="13">
        <f t="shared" si="10244"/>
        <v>0</v>
      </c>
      <c r="AD1306" s="13">
        <f t="shared" ref="AD1306:AE1306" si="10245">SUM(K1306:K1309)</f>
        <v>0</v>
      </c>
      <c r="AE1306" s="13">
        <f t="shared" si="10245"/>
        <v>0</v>
      </c>
      <c r="AF1306" s="13">
        <f t="shared" ref="AF1306:AG1306" si="10246">SUM(N1306:N1309)</f>
        <v>0</v>
      </c>
      <c r="AG1306" s="13">
        <f t="shared" si="10246"/>
        <v>0</v>
      </c>
      <c r="AH1306" s="13">
        <f t="shared" ref="AH1306:AI1306" si="10247">SUM(Q1306:Q1309)</f>
        <v>0</v>
      </c>
      <c r="AI1306" s="13">
        <f t="shared" si="10247"/>
        <v>0</v>
      </c>
      <c r="AJ1306" s="13">
        <f t="shared" ref="AJ1306:AK1306" si="10248">SUM(T1306:T1309)</f>
        <v>0</v>
      </c>
      <c r="AK1306" s="13">
        <f t="shared" si="10248"/>
        <v>0</v>
      </c>
      <c r="AL1306" s="13"/>
      <c r="AM1306" s="13"/>
      <c r="AN1306" s="13"/>
      <c r="AO1306" s="13"/>
    </row>
    <row r="1307" spans="1:41" s="14" customFormat="1" x14ac:dyDescent="0.25">
      <c r="A1307" s="4" t="s">
        <v>20</v>
      </c>
      <c r="B1307" s="26"/>
      <c r="C1307" s="26"/>
      <c r="D1307" s="18">
        <f t="shared" ref="D1307:D1309" si="10249">SUM(B1307:C1307)</f>
        <v>0</v>
      </c>
      <c r="E1307" s="26"/>
      <c r="F1307" s="26"/>
      <c r="G1307" s="18">
        <f t="shared" ref="G1307:G1309" si="10250">SUM(E1307:F1307)</f>
        <v>0</v>
      </c>
      <c r="H1307" s="26"/>
      <c r="I1307" s="26"/>
      <c r="J1307" s="18">
        <f t="shared" ref="J1307:J1309" si="10251">SUM(H1307:I1307)</f>
        <v>0</v>
      </c>
      <c r="K1307" s="26"/>
      <c r="L1307" s="26"/>
      <c r="M1307" s="18">
        <f t="shared" ref="M1307:M1309" si="10252">SUM(K1307:L1307)</f>
        <v>0</v>
      </c>
      <c r="N1307" s="26"/>
      <c r="O1307" s="26"/>
      <c r="P1307" s="18">
        <f t="shared" ref="P1307:P1309" si="10253">SUM(N1307:O1307)</f>
        <v>0</v>
      </c>
      <c r="Q1307" s="26"/>
      <c r="R1307" s="26"/>
      <c r="S1307" s="18">
        <f t="shared" ref="S1307:S1309" si="10254">SUM(Q1307:R1307)</f>
        <v>0</v>
      </c>
      <c r="T1307" s="26"/>
      <c r="U1307" s="26"/>
      <c r="V1307" s="18">
        <f t="shared" ref="V1307:V1309" si="10255">SUM(T1307:U1307)</f>
        <v>0</v>
      </c>
      <c r="W1307" s="27">
        <f t="shared" si="10212"/>
        <v>0</v>
      </c>
      <c r="X1307" s="13">
        <f t="shared" ref="X1307" si="10256">IF(X1306=X1310,0,1)</f>
        <v>0</v>
      </c>
      <c r="Y1307" s="13">
        <f t="shared" ref="Y1307" si="10257">IF(Y1306=Y1310,0,1)</f>
        <v>0</v>
      </c>
      <c r="Z1307" s="13">
        <f t="shared" ref="Z1307" si="10258">IF(Z1306=Z1310,0,1)</f>
        <v>0</v>
      </c>
      <c r="AA1307" s="13">
        <f t="shared" ref="AA1307" si="10259">IF(AA1306=AA1310,0,1)</f>
        <v>0</v>
      </c>
      <c r="AB1307" s="13">
        <f t="shared" ref="AB1307" si="10260">IF(AB1306=AB1310,0,1)</f>
        <v>0</v>
      </c>
      <c r="AC1307" s="13">
        <f t="shared" ref="AC1307" si="10261">IF(AC1306=AC1310,0,1)</f>
        <v>0</v>
      </c>
      <c r="AD1307" s="13">
        <f t="shared" ref="AD1307" si="10262">IF(AD1306=AD1310,0,1)</f>
        <v>0</v>
      </c>
      <c r="AE1307" s="13">
        <f t="shared" ref="AE1307" si="10263">IF(AE1306=AE1310,0,1)</f>
        <v>0</v>
      </c>
      <c r="AF1307" s="13">
        <f t="shared" ref="AF1307" si="10264">IF(AF1306=AF1310,0,1)</f>
        <v>0</v>
      </c>
      <c r="AG1307" s="13">
        <f t="shared" ref="AG1307" si="10265">IF(AG1306=AG1310,0,1)</f>
        <v>0</v>
      </c>
      <c r="AH1307" s="13">
        <f t="shared" ref="AH1307" si="10266">IF(AH1306=AH1310,0,1)</f>
        <v>0</v>
      </c>
      <c r="AI1307" s="13">
        <f t="shared" ref="AI1307" si="10267">IF(AI1306=AI1310,0,1)</f>
        <v>0</v>
      </c>
      <c r="AJ1307" s="13">
        <f t="shared" ref="AJ1307" si="10268">IF(AJ1306=AJ1310,0,1)</f>
        <v>0</v>
      </c>
      <c r="AK1307" s="13">
        <f t="shared" ref="AK1307" si="10269">IF(AK1306=AK1310,0,1)</f>
        <v>0</v>
      </c>
      <c r="AL1307" s="13"/>
      <c r="AM1307" s="13"/>
      <c r="AN1307" s="13"/>
      <c r="AO1307" s="13"/>
    </row>
    <row r="1308" spans="1:41" s="14" customFormat="1" x14ac:dyDescent="0.25">
      <c r="A1308" s="4" t="s">
        <v>21</v>
      </c>
      <c r="B1308" s="26"/>
      <c r="C1308" s="26"/>
      <c r="D1308" s="18">
        <f t="shared" si="10249"/>
        <v>0</v>
      </c>
      <c r="E1308" s="26"/>
      <c r="F1308" s="26"/>
      <c r="G1308" s="18">
        <f t="shared" si="10250"/>
        <v>0</v>
      </c>
      <c r="H1308" s="26"/>
      <c r="I1308" s="26"/>
      <c r="J1308" s="18">
        <f t="shared" si="10251"/>
        <v>0</v>
      </c>
      <c r="K1308" s="26"/>
      <c r="L1308" s="26"/>
      <c r="M1308" s="18">
        <f t="shared" si="10252"/>
        <v>0</v>
      </c>
      <c r="N1308" s="26"/>
      <c r="O1308" s="26"/>
      <c r="P1308" s="18">
        <f t="shared" si="10253"/>
        <v>0</v>
      </c>
      <c r="Q1308" s="26"/>
      <c r="R1308" s="26"/>
      <c r="S1308" s="18">
        <f t="shared" si="10254"/>
        <v>0</v>
      </c>
      <c r="T1308" s="26"/>
      <c r="U1308" s="26"/>
      <c r="V1308" s="18">
        <f t="shared" si="10255"/>
        <v>0</v>
      </c>
      <c r="W1308" s="27">
        <f t="shared" si="10212"/>
        <v>0</v>
      </c>
      <c r="X1308" s="13">
        <f t="shared" ref="X1308:AK1308" si="10270">IF(X1306=X1302,0,1)</f>
        <v>0</v>
      </c>
      <c r="Y1308" s="13">
        <f t="shared" si="10270"/>
        <v>0</v>
      </c>
      <c r="Z1308" s="13">
        <f t="shared" si="10270"/>
        <v>0</v>
      </c>
      <c r="AA1308" s="13">
        <f t="shared" si="10270"/>
        <v>0</v>
      </c>
      <c r="AB1308" s="13">
        <f t="shared" si="10270"/>
        <v>0</v>
      </c>
      <c r="AC1308" s="13">
        <f t="shared" si="10270"/>
        <v>0</v>
      </c>
      <c r="AD1308" s="13">
        <f t="shared" si="10270"/>
        <v>0</v>
      </c>
      <c r="AE1308" s="13">
        <f t="shared" si="10270"/>
        <v>0</v>
      </c>
      <c r="AF1308" s="13">
        <f t="shared" si="10270"/>
        <v>0</v>
      </c>
      <c r="AG1308" s="13">
        <f t="shared" si="10270"/>
        <v>0</v>
      </c>
      <c r="AH1308" s="13">
        <f t="shared" si="10270"/>
        <v>0</v>
      </c>
      <c r="AI1308" s="13">
        <f t="shared" si="10270"/>
        <v>0</v>
      </c>
      <c r="AJ1308" s="13">
        <f t="shared" si="10270"/>
        <v>0</v>
      </c>
      <c r="AK1308" s="13">
        <f t="shared" si="10270"/>
        <v>0</v>
      </c>
      <c r="AL1308" s="13"/>
      <c r="AM1308" s="13"/>
      <c r="AN1308" s="13"/>
      <c r="AO1308" s="13"/>
    </row>
    <row r="1309" spans="1:41" s="14" customFormat="1" x14ac:dyDescent="0.25">
      <c r="A1309" s="4" t="s">
        <v>22</v>
      </c>
      <c r="B1309" s="26"/>
      <c r="C1309" s="26"/>
      <c r="D1309" s="18">
        <f t="shared" si="10249"/>
        <v>0</v>
      </c>
      <c r="E1309" s="26"/>
      <c r="F1309" s="26"/>
      <c r="G1309" s="18">
        <f t="shared" si="10250"/>
        <v>0</v>
      </c>
      <c r="H1309" s="26"/>
      <c r="I1309" s="26"/>
      <c r="J1309" s="18">
        <f t="shared" si="10251"/>
        <v>0</v>
      </c>
      <c r="K1309" s="26"/>
      <c r="L1309" s="26"/>
      <c r="M1309" s="18">
        <f t="shared" si="10252"/>
        <v>0</v>
      </c>
      <c r="N1309" s="26"/>
      <c r="O1309" s="26"/>
      <c r="P1309" s="18">
        <f t="shared" si="10253"/>
        <v>0</v>
      </c>
      <c r="Q1309" s="26"/>
      <c r="R1309" s="26"/>
      <c r="S1309" s="18">
        <f t="shared" si="10254"/>
        <v>0</v>
      </c>
      <c r="T1309" s="26"/>
      <c r="U1309" s="26"/>
      <c r="V1309" s="18">
        <f t="shared" si="10255"/>
        <v>0</v>
      </c>
      <c r="W1309" s="27">
        <f t="shared" si="10212"/>
        <v>0</v>
      </c>
      <c r="X1309" s="13" t="str">
        <f t="shared" ref="X1309" si="10271">IF(SUM(X1307:X1308)=2,"HA","")</f>
        <v/>
      </c>
      <c r="Y1309" s="13" t="str">
        <f t="shared" ref="Y1309" si="10272">IF(SUM(Y1307:Y1308)=2,"HA","")</f>
        <v/>
      </c>
      <c r="Z1309" s="13" t="str">
        <f t="shared" ref="Z1309" si="10273">IF(SUM(Z1307:Z1308)=2,"HA","")</f>
        <v/>
      </c>
      <c r="AA1309" s="13" t="str">
        <f t="shared" ref="AA1309" si="10274">IF(SUM(AA1307:AA1308)=2,"HA","")</f>
        <v/>
      </c>
      <c r="AB1309" s="13" t="str">
        <f t="shared" ref="AB1309" si="10275">IF(SUM(AB1307:AB1308)=2,"HA","")</f>
        <v/>
      </c>
      <c r="AC1309" s="13" t="str">
        <f t="shared" ref="AC1309" si="10276">IF(SUM(AC1307:AC1308)=2,"HA","")</f>
        <v/>
      </c>
      <c r="AD1309" s="13" t="str">
        <f t="shared" ref="AD1309" si="10277">IF(SUM(AD1307:AD1308)=2,"HA","")</f>
        <v/>
      </c>
      <c r="AE1309" s="13" t="str">
        <f t="shared" ref="AE1309" si="10278">IF(SUM(AE1307:AE1308)=2,"HA","")</f>
        <v/>
      </c>
      <c r="AF1309" s="13" t="str">
        <f t="shared" ref="AF1309" si="10279">IF(SUM(AF1307:AF1308)=2,"HA","")</f>
        <v/>
      </c>
      <c r="AG1309" s="13" t="str">
        <f t="shared" ref="AG1309" si="10280">IF(SUM(AG1307:AG1308)=2,"HA","")</f>
        <v/>
      </c>
      <c r="AH1309" s="13" t="str">
        <f t="shared" ref="AH1309" si="10281">IF(SUM(AH1307:AH1308)=2,"HA","")</f>
        <v/>
      </c>
      <c r="AI1309" s="13" t="str">
        <f t="shared" ref="AI1309" si="10282">IF(SUM(AI1307:AI1308)=2,"HA","")</f>
        <v/>
      </c>
      <c r="AJ1309" s="13" t="str">
        <f t="shared" ref="AJ1309" si="10283">IF(SUM(AJ1307:AJ1308)=2,"HA","")</f>
        <v/>
      </c>
      <c r="AK1309" s="13" t="str">
        <f t="shared" ref="AK1309" si="10284">IF(SUM(AK1307:AK1308)=2,"HA","")</f>
        <v/>
      </c>
      <c r="AL1309" s="13"/>
      <c r="AM1309" s="13"/>
      <c r="AN1309" s="13"/>
      <c r="AO1309" s="13"/>
    </row>
    <row r="1310" spans="1:41" s="14" customFormat="1" x14ac:dyDescent="0.25">
      <c r="A1310" s="3" t="s">
        <v>23</v>
      </c>
      <c r="B1310" s="25"/>
      <c r="C1310" s="25"/>
      <c r="D1310" s="16">
        <f>SUM(B1310:C1310)</f>
        <v>0</v>
      </c>
      <c r="E1310" s="25"/>
      <c r="F1310" s="25"/>
      <c r="G1310" s="16">
        <f>SUM(E1310:F1310)</f>
        <v>0</v>
      </c>
      <c r="H1310" s="25"/>
      <c r="I1310" s="25"/>
      <c r="J1310" s="16">
        <f>SUM(H1310:I1310)</f>
        <v>0</v>
      </c>
      <c r="K1310" s="25"/>
      <c r="L1310" s="25"/>
      <c r="M1310" s="16">
        <f>SUM(K1310:L1310)</f>
        <v>0</v>
      </c>
      <c r="N1310" s="25"/>
      <c r="O1310" s="25"/>
      <c r="P1310" s="16">
        <f>SUM(N1310:O1310)</f>
        <v>0</v>
      </c>
      <c r="Q1310" s="25"/>
      <c r="R1310" s="25"/>
      <c r="S1310" s="16">
        <f>SUM(Q1310:R1310)</f>
        <v>0</v>
      </c>
      <c r="T1310" s="25"/>
      <c r="U1310" s="25"/>
      <c r="V1310" s="16">
        <f>SUM(T1310:U1310)</f>
        <v>0</v>
      </c>
      <c r="W1310" s="27">
        <f t="shared" si="10212"/>
        <v>0</v>
      </c>
      <c r="X1310" s="13">
        <f t="shared" ref="X1310:Y1310" si="10285">SUM(B1310:B1314)</f>
        <v>0</v>
      </c>
      <c r="Y1310" s="13">
        <f t="shared" si="10285"/>
        <v>0</v>
      </c>
      <c r="Z1310" s="13">
        <f t="shared" ref="Z1310:AA1310" si="10286">SUM(E1310:E1314)</f>
        <v>0</v>
      </c>
      <c r="AA1310" s="13">
        <f t="shared" si="10286"/>
        <v>0</v>
      </c>
      <c r="AB1310" s="13">
        <f t="shared" ref="AB1310:AC1310" si="10287">SUM(H1310:H1314)</f>
        <v>0</v>
      </c>
      <c r="AC1310" s="13">
        <f t="shared" si="10287"/>
        <v>0</v>
      </c>
      <c r="AD1310" s="13">
        <f t="shared" ref="AD1310:AE1310" si="10288">SUM(K1310:K1314)</f>
        <v>0</v>
      </c>
      <c r="AE1310" s="13">
        <f t="shared" si="10288"/>
        <v>0</v>
      </c>
      <c r="AF1310" s="13">
        <f t="shared" ref="AF1310:AG1310" si="10289">SUM(N1310:N1314)</f>
        <v>0</v>
      </c>
      <c r="AG1310" s="13">
        <f t="shared" si="10289"/>
        <v>0</v>
      </c>
      <c r="AH1310" s="13">
        <f t="shared" ref="AH1310:AI1310" si="10290">SUM(Q1310:Q1314)</f>
        <v>0</v>
      </c>
      <c r="AI1310" s="13">
        <f t="shared" si="10290"/>
        <v>0</v>
      </c>
      <c r="AJ1310" s="13">
        <f t="shared" ref="AJ1310:AK1310" si="10291">SUM(T1310:T1314)</f>
        <v>0</v>
      </c>
      <c r="AK1310" s="13">
        <f t="shared" si="10291"/>
        <v>0</v>
      </c>
      <c r="AL1310" s="13"/>
      <c r="AM1310" s="13"/>
      <c r="AN1310" s="13"/>
      <c r="AO1310" s="13"/>
    </row>
    <row r="1311" spans="1:41" s="14" customFormat="1" x14ac:dyDescent="0.25">
      <c r="A1311" s="3" t="s">
        <v>24</v>
      </c>
      <c r="B1311" s="25"/>
      <c r="C1311" s="25"/>
      <c r="D1311" s="16">
        <f t="shared" ref="D1311:D1313" si="10292">SUM(B1311:C1311)</f>
        <v>0</v>
      </c>
      <c r="E1311" s="25"/>
      <c r="F1311" s="25"/>
      <c r="G1311" s="16">
        <f t="shared" ref="G1311:G1313" si="10293">SUM(E1311:F1311)</f>
        <v>0</v>
      </c>
      <c r="H1311" s="25"/>
      <c r="I1311" s="25"/>
      <c r="J1311" s="16">
        <f t="shared" ref="J1311:J1313" si="10294">SUM(H1311:I1311)</f>
        <v>0</v>
      </c>
      <c r="K1311" s="25"/>
      <c r="L1311" s="25"/>
      <c r="M1311" s="16">
        <f t="shared" ref="M1311:M1313" si="10295">SUM(K1311:L1311)</f>
        <v>0</v>
      </c>
      <c r="N1311" s="25"/>
      <c r="O1311" s="25"/>
      <c r="P1311" s="16">
        <f t="shared" ref="P1311:P1313" si="10296">SUM(N1311:O1311)</f>
        <v>0</v>
      </c>
      <c r="Q1311" s="25"/>
      <c r="R1311" s="25"/>
      <c r="S1311" s="16">
        <f t="shared" ref="S1311:S1313" si="10297">SUM(Q1311:R1311)</f>
        <v>0</v>
      </c>
      <c r="T1311" s="25"/>
      <c r="U1311" s="25"/>
      <c r="V1311" s="16">
        <f t="shared" ref="V1311:V1313" si="10298">SUM(T1311:U1311)</f>
        <v>0</v>
      </c>
      <c r="W1311" s="27">
        <f t="shared" si="10212"/>
        <v>0</v>
      </c>
      <c r="X1311" s="13">
        <f t="shared" ref="X1311" si="10299">IF(X1310=X1302,0,1)</f>
        <v>0</v>
      </c>
      <c r="Y1311" s="13">
        <f t="shared" ref="Y1311" si="10300">IF(Y1310=Y1302,0,1)</f>
        <v>0</v>
      </c>
      <c r="Z1311" s="13">
        <f t="shared" ref="Z1311" si="10301">IF(Z1310=Z1302,0,1)</f>
        <v>0</v>
      </c>
      <c r="AA1311" s="13">
        <f t="shared" ref="AA1311" si="10302">IF(AA1310=AA1302,0,1)</f>
        <v>0</v>
      </c>
      <c r="AB1311" s="13">
        <f t="shared" ref="AB1311" si="10303">IF(AB1310=AB1302,0,1)</f>
        <v>0</v>
      </c>
      <c r="AC1311" s="13">
        <f t="shared" ref="AC1311" si="10304">IF(AC1310=AC1302,0,1)</f>
        <v>0</v>
      </c>
      <c r="AD1311" s="13">
        <f t="shared" ref="AD1311" si="10305">IF(AD1310=AD1302,0,1)</f>
        <v>0</v>
      </c>
      <c r="AE1311" s="13">
        <f t="shared" ref="AE1311" si="10306">IF(AE1310=AE1302,0,1)</f>
        <v>0</v>
      </c>
      <c r="AF1311" s="13">
        <f t="shared" ref="AF1311" si="10307">IF(AF1310=AF1302,0,1)</f>
        <v>0</v>
      </c>
      <c r="AG1311" s="13">
        <f t="shared" ref="AG1311" si="10308">IF(AG1310=AG1302,0,1)</f>
        <v>0</v>
      </c>
      <c r="AH1311" s="13">
        <f t="shared" ref="AH1311" si="10309">IF(AH1310=AH1302,0,1)</f>
        <v>0</v>
      </c>
      <c r="AI1311" s="13">
        <f t="shared" ref="AI1311" si="10310">IF(AI1310=AI1302,0,1)</f>
        <v>0</v>
      </c>
      <c r="AJ1311" s="13">
        <f t="shared" ref="AJ1311" si="10311">IF(AJ1310=AJ1302,0,1)</f>
        <v>0</v>
      </c>
      <c r="AK1311" s="13">
        <f t="shared" ref="AK1311" si="10312">IF(AK1310=AK1302,0,1)</f>
        <v>0</v>
      </c>
      <c r="AL1311" s="13"/>
      <c r="AM1311" s="13"/>
      <c r="AN1311" s="13"/>
      <c r="AO1311" s="13"/>
    </row>
    <row r="1312" spans="1:41" s="14" customFormat="1" x14ac:dyDescent="0.25">
      <c r="A1312" s="3" t="s">
        <v>25</v>
      </c>
      <c r="B1312" s="25"/>
      <c r="C1312" s="25"/>
      <c r="D1312" s="16">
        <f t="shared" si="10292"/>
        <v>0</v>
      </c>
      <c r="E1312" s="25"/>
      <c r="F1312" s="25"/>
      <c r="G1312" s="16">
        <f t="shared" si="10293"/>
        <v>0</v>
      </c>
      <c r="H1312" s="25"/>
      <c r="I1312" s="25"/>
      <c r="J1312" s="16">
        <f t="shared" si="10294"/>
        <v>0</v>
      </c>
      <c r="K1312" s="25"/>
      <c r="L1312" s="25"/>
      <c r="M1312" s="16">
        <f t="shared" si="10295"/>
        <v>0</v>
      </c>
      <c r="N1312" s="25"/>
      <c r="O1312" s="25"/>
      <c r="P1312" s="16">
        <f t="shared" si="10296"/>
        <v>0</v>
      </c>
      <c r="Q1312" s="25"/>
      <c r="R1312" s="25"/>
      <c r="S1312" s="16">
        <f t="shared" si="10297"/>
        <v>0</v>
      </c>
      <c r="T1312" s="25"/>
      <c r="U1312" s="25"/>
      <c r="V1312" s="16">
        <f t="shared" si="10298"/>
        <v>0</v>
      </c>
      <c r="W1312" s="27">
        <f t="shared" si="10212"/>
        <v>0</v>
      </c>
      <c r="X1312" s="13">
        <f t="shared" ref="X1312:AK1312" si="10313">IF(X1310=X1306,0,1)</f>
        <v>0</v>
      </c>
      <c r="Y1312" s="13">
        <f t="shared" si="10313"/>
        <v>0</v>
      </c>
      <c r="Z1312" s="13">
        <f t="shared" si="10313"/>
        <v>0</v>
      </c>
      <c r="AA1312" s="13">
        <f t="shared" si="10313"/>
        <v>0</v>
      </c>
      <c r="AB1312" s="13">
        <f t="shared" si="10313"/>
        <v>0</v>
      </c>
      <c r="AC1312" s="13">
        <f t="shared" si="10313"/>
        <v>0</v>
      </c>
      <c r="AD1312" s="13">
        <f t="shared" si="10313"/>
        <v>0</v>
      </c>
      <c r="AE1312" s="13">
        <f t="shared" si="10313"/>
        <v>0</v>
      </c>
      <c r="AF1312" s="13">
        <f t="shared" si="10313"/>
        <v>0</v>
      </c>
      <c r="AG1312" s="13">
        <f t="shared" si="10313"/>
        <v>0</v>
      </c>
      <c r="AH1312" s="13">
        <f t="shared" si="10313"/>
        <v>0</v>
      </c>
      <c r="AI1312" s="13">
        <f t="shared" si="10313"/>
        <v>0</v>
      </c>
      <c r="AJ1312" s="13">
        <f t="shared" si="10313"/>
        <v>0</v>
      </c>
      <c r="AK1312" s="13">
        <f t="shared" si="10313"/>
        <v>0</v>
      </c>
      <c r="AL1312" s="13"/>
      <c r="AM1312" s="13"/>
      <c r="AN1312" s="13"/>
      <c r="AO1312" s="13"/>
    </row>
    <row r="1313" spans="1:41" s="14" customFormat="1" x14ac:dyDescent="0.25">
      <c r="A1313" s="3" t="s">
        <v>26</v>
      </c>
      <c r="B1313" s="25"/>
      <c r="C1313" s="25"/>
      <c r="D1313" s="16">
        <f t="shared" si="10292"/>
        <v>0</v>
      </c>
      <c r="E1313" s="25"/>
      <c r="F1313" s="25"/>
      <c r="G1313" s="16">
        <f t="shared" si="10293"/>
        <v>0</v>
      </c>
      <c r="H1313" s="25"/>
      <c r="I1313" s="25"/>
      <c r="J1313" s="16">
        <f t="shared" si="10294"/>
        <v>0</v>
      </c>
      <c r="K1313" s="25"/>
      <c r="L1313" s="25"/>
      <c r="M1313" s="16">
        <f t="shared" si="10295"/>
        <v>0</v>
      </c>
      <c r="N1313" s="25"/>
      <c r="O1313" s="25"/>
      <c r="P1313" s="16">
        <f t="shared" si="10296"/>
        <v>0</v>
      </c>
      <c r="Q1313" s="25"/>
      <c r="R1313" s="25"/>
      <c r="S1313" s="16">
        <f t="shared" si="10297"/>
        <v>0</v>
      </c>
      <c r="T1313" s="25"/>
      <c r="U1313" s="25"/>
      <c r="V1313" s="16">
        <f t="shared" si="10298"/>
        <v>0</v>
      </c>
      <c r="W1313" s="27">
        <f t="shared" si="10212"/>
        <v>0</v>
      </c>
      <c r="X1313" s="13" t="str">
        <f t="shared" ref="X1313" si="10314">IF(SUM(X1311:X1312)=2,"WH","")</f>
        <v/>
      </c>
      <c r="Y1313" s="13" t="str">
        <f t="shared" ref="Y1313" si="10315">IF(SUM(Y1311:Y1312)=2,"WH","")</f>
        <v/>
      </c>
      <c r="Z1313" s="13" t="str">
        <f t="shared" ref="Z1313" si="10316">IF(SUM(Z1311:Z1312)=2,"WH","")</f>
        <v/>
      </c>
      <c r="AA1313" s="13" t="str">
        <f t="shared" ref="AA1313" si="10317">IF(SUM(AA1311:AA1312)=2,"WH","")</f>
        <v/>
      </c>
      <c r="AB1313" s="13" t="str">
        <f t="shared" ref="AB1313" si="10318">IF(SUM(AB1311:AB1312)=2,"WH","")</f>
        <v/>
      </c>
      <c r="AC1313" s="13" t="str">
        <f t="shared" ref="AC1313" si="10319">IF(SUM(AC1311:AC1312)=2,"WH","")</f>
        <v/>
      </c>
      <c r="AD1313" s="13" t="str">
        <f t="shared" ref="AD1313" si="10320">IF(SUM(AD1311:AD1312)=2,"WH","")</f>
        <v/>
      </c>
      <c r="AE1313" s="13" t="str">
        <f t="shared" ref="AE1313" si="10321">IF(SUM(AE1311:AE1312)=2,"WH","")</f>
        <v/>
      </c>
      <c r="AF1313" s="13" t="str">
        <f t="shared" ref="AF1313" si="10322">IF(SUM(AF1311:AF1312)=2,"WH","")</f>
        <v/>
      </c>
      <c r="AG1313" s="13" t="str">
        <f t="shared" ref="AG1313" si="10323">IF(SUM(AG1311:AG1312)=2,"WH","")</f>
        <v/>
      </c>
      <c r="AH1313" s="13" t="str">
        <f t="shared" ref="AH1313" si="10324">IF(SUM(AH1311:AH1312)=2,"WH","")</f>
        <v/>
      </c>
      <c r="AI1313" s="13" t="str">
        <f t="shared" ref="AI1313" si="10325">IF(SUM(AI1311:AI1312)=2,"WH","")</f>
        <v/>
      </c>
      <c r="AJ1313" s="13" t="str">
        <f t="shared" ref="AJ1313" si="10326">IF(SUM(AJ1311:AJ1312)=2,"WH","")</f>
        <v/>
      </c>
      <c r="AK1313" s="13" t="str">
        <f t="shared" ref="AK1313" si="10327">IF(SUM(AK1311:AK1312)=2,"WH","")</f>
        <v/>
      </c>
      <c r="AL1313" s="13"/>
      <c r="AM1313" s="13" t="str">
        <f t="shared" ref="AM1313:AN1313" si="10328">IF(SUM(AM1311:AM1312)=2,"WH","")</f>
        <v/>
      </c>
      <c r="AN1313" s="13" t="str">
        <f t="shared" si="10328"/>
        <v/>
      </c>
      <c r="AO1313" s="13"/>
    </row>
    <row r="1314" spans="1:41" s="14" customFormat="1" x14ac:dyDescent="0.25">
      <c r="A1314" s="3" t="s">
        <v>27</v>
      </c>
      <c r="B1314" s="25"/>
      <c r="C1314" s="25"/>
      <c r="D1314" s="16">
        <f>SUM(B1314:C1314)</f>
        <v>0</v>
      </c>
      <c r="E1314" s="25"/>
      <c r="F1314" s="25"/>
      <c r="G1314" s="16">
        <f>SUM(E1314:F1314)</f>
        <v>0</v>
      </c>
      <c r="H1314" s="25"/>
      <c r="I1314" s="25"/>
      <c r="J1314" s="16">
        <f>SUM(H1314:I1314)</f>
        <v>0</v>
      </c>
      <c r="K1314" s="25"/>
      <c r="L1314" s="25"/>
      <c r="M1314" s="16">
        <f>SUM(K1314:L1314)</f>
        <v>0</v>
      </c>
      <c r="N1314" s="25"/>
      <c r="O1314" s="25"/>
      <c r="P1314" s="16">
        <f>SUM(N1314:O1314)</f>
        <v>0</v>
      </c>
      <c r="Q1314" s="25"/>
      <c r="R1314" s="25"/>
      <c r="S1314" s="16">
        <f>SUM(Q1314:R1314)</f>
        <v>0</v>
      </c>
      <c r="T1314" s="25"/>
      <c r="U1314" s="25"/>
      <c r="V1314" s="16">
        <f>SUM(T1314:U1314)</f>
        <v>0</v>
      </c>
      <c r="W1314" s="27">
        <f t="shared" si="10212"/>
        <v>0</v>
      </c>
      <c r="X1314" s="13"/>
      <c r="Y1314" s="13"/>
      <c r="Z1314" s="13"/>
      <c r="AA1314" s="13"/>
      <c r="AB1314" s="13"/>
      <c r="AC1314" s="13"/>
      <c r="AD1314" s="13"/>
      <c r="AE1314" s="13"/>
      <c r="AF1314" s="13"/>
      <c r="AG1314" s="13"/>
    </row>
    <row r="1315" spans="1:41" s="14" customFormat="1" ht="15.75" thickBot="1" x14ac:dyDescent="0.3">
      <c r="A1315" s="5" t="s">
        <v>11</v>
      </c>
      <c r="B1315" s="20">
        <f>SUM(B1302:B1305)</f>
        <v>0</v>
      </c>
      <c r="C1315" s="20">
        <f t="shared" ref="C1315:W1315" si="10329">SUM(C1302:C1305)</f>
        <v>0</v>
      </c>
      <c r="D1315" s="20">
        <f t="shared" si="10329"/>
        <v>0</v>
      </c>
      <c r="E1315" s="20">
        <f t="shared" si="10329"/>
        <v>0</v>
      </c>
      <c r="F1315" s="20">
        <f t="shared" si="10329"/>
        <v>0</v>
      </c>
      <c r="G1315" s="20">
        <f t="shared" si="10329"/>
        <v>0</v>
      </c>
      <c r="H1315" s="20">
        <f t="shared" si="10329"/>
        <v>0</v>
      </c>
      <c r="I1315" s="20">
        <f t="shared" si="10329"/>
        <v>0</v>
      </c>
      <c r="J1315" s="20">
        <f t="shared" si="10329"/>
        <v>0</v>
      </c>
      <c r="K1315" s="20">
        <f t="shared" si="10329"/>
        <v>0</v>
      </c>
      <c r="L1315" s="20">
        <f t="shared" si="10329"/>
        <v>0</v>
      </c>
      <c r="M1315" s="20">
        <f t="shared" si="10329"/>
        <v>0</v>
      </c>
      <c r="N1315" s="20">
        <f t="shared" si="10329"/>
        <v>0</v>
      </c>
      <c r="O1315" s="20">
        <f t="shared" si="10329"/>
        <v>0</v>
      </c>
      <c r="P1315" s="20">
        <f t="shared" si="10329"/>
        <v>0</v>
      </c>
      <c r="Q1315" s="20">
        <f t="shared" si="10329"/>
        <v>0</v>
      </c>
      <c r="R1315" s="20">
        <f t="shared" si="10329"/>
        <v>0</v>
      </c>
      <c r="S1315" s="20">
        <f t="shared" si="10329"/>
        <v>0</v>
      </c>
      <c r="T1315" s="20">
        <f t="shared" si="10329"/>
        <v>0</v>
      </c>
      <c r="U1315" s="20">
        <f t="shared" si="10329"/>
        <v>0</v>
      </c>
      <c r="V1315" s="20">
        <f t="shared" si="10329"/>
        <v>0</v>
      </c>
      <c r="W1315" s="20">
        <f t="shared" si="10329"/>
        <v>0</v>
      </c>
      <c r="X1315" s="13"/>
      <c r="Y1315" s="13"/>
      <c r="Z1315" s="13"/>
      <c r="AA1315" s="13"/>
      <c r="AB1315" s="13"/>
      <c r="AC1315" s="13"/>
      <c r="AD1315" s="13"/>
      <c r="AE1315" s="13"/>
      <c r="AF1315" s="13"/>
      <c r="AG1315" s="13"/>
    </row>
    <row r="1316" spans="1:41" s="14" customFormat="1" x14ac:dyDescent="0.25">
      <c r="A1316" s="14" t="s">
        <v>0</v>
      </c>
      <c r="B1316" s="251"/>
      <c r="C1316" s="251"/>
      <c r="D1316" s="251"/>
      <c r="E1316" s="224" t="s">
        <v>3</v>
      </c>
      <c r="F1316" s="224"/>
      <c r="G1316" s="224"/>
      <c r="H1316" s="228" t="s">
        <v>152</v>
      </c>
      <c r="I1316" s="228"/>
      <c r="J1316" s="227">
        <f>MROUND(B1317*0.135,1)</f>
        <v>0</v>
      </c>
      <c r="K1316" s="227"/>
      <c r="L1316" s="229" t="s">
        <v>239</v>
      </c>
      <c r="M1316" s="229"/>
      <c r="N1316" s="229"/>
      <c r="O1316" s="231" t="s">
        <v>152</v>
      </c>
      <c r="P1316" s="231"/>
      <c r="Q1316" s="232"/>
      <c r="R1316" s="232"/>
      <c r="S1316" s="127" t="s">
        <v>1</v>
      </c>
      <c r="T1316" s="124"/>
      <c r="U1316" s="236">
        <f>IFERROR(J1317/W1333,0)</f>
        <v>0</v>
      </c>
      <c r="V1316" s="236"/>
      <c r="W1316" s="124"/>
      <c r="X1316" s="13"/>
      <c r="Y1316" s="13"/>
      <c r="Z1316" s="13"/>
      <c r="AA1316" s="13"/>
      <c r="AB1316" s="13"/>
      <c r="AC1316" s="13"/>
      <c r="AD1316" s="13"/>
      <c r="AE1316" s="13"/>
      <c r="AF1316" s="13"/>
      <c r="AG1316" s="13"/>
    </row>
    <row r="1317" spans="1:41" s="14" customFormat="1" ht="15.75" thickBot="1" x14ac:dyDescent="0.3">
      <c r="A1317" s="14" t="s">
        <v>2</v>
      </c>
      <c r="B1317" s="248"/>
      <c r="C1317" s="248"/>
      <c r="D1317" s="248"/>
      <c r="E1317" s="225"/>
      <c r="F1317" s="225"/>
      <c r="G1317" s="225"/>
      <c r="H1317" s="238" t="s">
        <v>153</v>
      </c>
      <c r="I1317" s="238"/>
      <c r="J1317" s="226">
        <f>MROUND(B1317*0.162,1)</f>
        <v>0</v>
      </c>
      <c r="K1317" s="226"/>
      <c r="L1317" s="230"/>
      <c r="M1317" s="230"/>
      <c r="N1317" s="230"/>
      <c r="O1317" s="233" t="s">
        <v>153</v>
      </c>
      <c r="P1317" s="233"/>
      <c r="Q1317" s="234"/>
      <c r="R1317" s="234"/>
      <c r="S1317" s="237" t="str">
        <f>IF(CONCATENATE(X1317,Y1317,Z1317,AA1317,AB1317,AC1317,AD1317,AE1317,AF1317,,AG1317,,AH1317,,AI1317,AJ1317,AK1317)="","",(CONCATENATE("ERRORS: ", X1317,Y1317,Z1317,AA1317,AB1317,AC1317,AD1317,AE1317,AF1317,,AG1317,,AH1317,,AI1317,AJ1317,AK1317)))</f>
        <v/>
      </c>
      <c r="T1317" s="237"/>
      <c r="U1317" s="237"/>
      <c r="V1317" s="237"/>
      <c r="W1317" s="237"/>
      <c r="X1317" s="13" t="str">
        <f t="shared" ref="X1317" si="10330">IF(X1323="",IF(X1327="",IF(X1331="","",CONCATENATE(", ",X1318,X1319,X1331)),CONCATENATE(", ",X1318,X1319,X1327)),IF(X1327="",CONCATENATE(", ",X1318,X1319,X1323),CONCATENATE(", ",X1318,X1319,X1323,", ",X1318,X1319,X1327,", ",X1318,X1319,X1331)))</f>
        <v/>
      </c>
      <c r="Y1317" s="13" t="str">
        <f t="shared" ref="Y1317" si="10331">IF(Y1323="",IF(Y1327="",IF(Y1331="","",CONCATENATE(", ",X1318,Y1319,Y1331)),CONCATENATE(", ",X1318,Y1319,Y1327)),IF(Y1327="",CONCATENATE(", ",X1318,Y1319,Y1323),CONCATENATE(", ",X1318,Y1319,Y1323,", ",X1318,Y1319,Y1327,", ",X1318,Y1319,Y1331)))</f>
        <v/>
      </c>
      <c r="Z1317" s="13" t="str">
        <f t="shared" ref="Z1317" si="10332">IF(Z1323="",IF(Z1327="",IF(Z1331="","",CONCATENATE(", ",Z1318,Z1319,Z1331)),CONCATENATE(", ",Z1318,Z1319,Z1327)),IF(Z1327="",CONCATENATE(", ",Z1318,Z1319,Z1323),CONCATENATE(", ",Z1318,Z1319,Z1323,", ",Z1318,Z1319,Z1327,", ",Z1318,Z1319,Z1331)))</f>
        <v/>
      </c>
      <c r="AA1317" s="13" t="str">
        <f t="shared" ref="AA1317" si="10333">IF(AA1323="",IF(AA1327="",IF(AA1331="","",CONCATENATE(", ",Z1318,AA1319,AA1331)),CONCATENATE(", ",Z1318,AA1319,AA1327)),IF(AA1327="",CONCATENATE(", ",Z1318,AA1319,AA1323),CONCATENATE(", ",Z1318,AA1319,AA1323,", ",Z1318,AA1319,AA1327,", ",Z1318,AA1319,AA1331)))</f>
        <v/>
      </c>
      <c r="AB1317" s="13" t="str">
        <f t="shared" ref="AB1317" si="10334">IF(AB1323="",IF(AB1327="",IF(AB1331="","",CONCATENATE(", ",AB1318,AB1319,AB1331)),CONCATENATE(", ",AB1318,AB1319,AB1327)),IF(AB1327="",CONCATENATE(", ",AB1318,AB1319,AB1323),CONCATENATE(", ",AB1318,AB1319,AB1323,", ",AB1318,AB1319,AB1327,", ",AB1318,AB1319,AB1331)))</f>
        <v/>
      </c>
      <c r="AC1317" s="13" t="str">
        <f t="shared" ref="AC1317" si="10335">IF(AC1323="",IF(AC1327="",IF(AC1331="","",CONCATENATE(", ",AB1318,AC1319,AC1331)),CONCATENATE(", ",AB1318,AC1319,AC1327)),IF(AC1327="",CONCATENATE(", ",AB1318,AC1319,AC1323),CONCATENATE(", ",AB1318,AC1319,AC1323,", ",AB1318,AC1319,AC1327,", ",AB1318,AC1319,AC1331)))</f>
        <v/>
      </c>
      <c r="AD1317" s="13" t="str">
        <f t="shared" ref="AD1317" si="10336">IF(AD1323="",IF(AD1327="",IF(AD1331="","",CONCATENATE(", ",AD1318,AD1319,AD1331)),CONCATENATE(", ",AD1318,AD1319,AD1327)),IF(AD1327="",CONCATENATE(", ",AD1318,AD1319,AD1323),CONCATENATE(", ",AD1318,AD1319,AD1323,", ",AD1318,AD1319,AD1327,", ",AD1318,AD1319,AD1331)))</f>
        <v/>
      </c>
      <c r="AE1317" s="13" t="str">
        <f t="shared" ref="AE1317" si="10337">IF(AE1323="",IF(AE1327="",IF(AE1331="","",CONCATENATE(", ",AD1318,AE1319,AE1331)),CONCATENATE(", ",AD1318,AE1319,AE1327)),IF(AE1327="",CONCATENATE(", ",AD1318,AE1319,AE1323),CONCATENATE(", ",AD1318,AE1319,AE1323,", ",AD1318,AE1319,AE1327,", ",AD1318,AE1319,AE1331)))</f>
        <v/>
      </c>
      <c r="AF1317" s="13" t="str">
        <f t="shared" ref="AF1317" si="10338">IF(AF1323="",IF(AF1327="",IF(AF1331="","",CONCATENATE(", ",AF1318,AF1319,AF1331)),CONCATENATE(", ",AF1318,AF1319,AF1327)),IF(AF1327="",CONCATENATE(", ",AF1318,AF1319,AF1323),CONCATENATE(", ",AF1318,AF1319,AF1323,", ",AF1318,AF1319,AF1327,", ",AF1318,AF1319,AF1331)))</f>
        <v/>
      </c>
      <c r="AG1317" s="13" t="str">
        <f t="shared" ref="AG1317" si="10339">IF(AG1323="",IF(AG1327="",IF(AG1331="","",CONCATENATE(", ",AF1318,AG1319,AG1331)),CONCATENATE(", ",AF1318,AG1319,AG1327)),IF(AG1327="",CONCATENATE(", ",AF1318,AG1319,AG1323),CONCATENATE(", ",AF1318,AG1319,AG1323,", ",AF1318,AG1319,AG1327,", ",AF1318,AG1319,AG1331)))</f>
        <v/>
      </c>
      <c r="AH1317" s="13" t="str">
        <f t="shared" ref="AH1317" si="10340">IF(AH1323="",IF(AH1327="",IF(AH1331="","",CONCATENATE(", ",AH1318,AH1319,AH1331)),CONCATENATE(", ",AH1318,AH1319,AH1327)),IF(AH1327="",CONCATENATE(", ",AH1318,AH1319,AH1323),CONCATENATE(", ",AH1318,AH1319,AH1323,", ",AH1318,AH1319,AH1327,", ",AH1318,AH1319,AH1331)))</f>
        <v/>
      </c>
      <c r="AI1317" s="13" t="str">
        <f t="shared" ref="AI1317" si="10341">IF(AI1323="",IF(AI1327="",IF(AI1331="","",CONCATENATE(", ",AH1318,AI1319,AI1331)),CONCATENATE(", ",AH1318,AI1319,AI1327)),IF(AI1327="",CONCATENATE(", ",AH1318,AI1319,AI1323),CONCATENATE(", ",AH1318,AI1319,AI1323,", ",AH1318,AI1319,AI1327,", ",AH1318,AI1319,AI1331)))</f>
        <v/>
      </c>
      <c r="AJ1317" s="13" t="str">
        <f t="shared" ref="AJ1317" si="10342">IF(AJ1323="",IF(AJ1327="",IF(AJ1331="","",CONCATENATE(", ",AJ1318,AJ1319,AJ1331)),CONCATENATE(", ",AJ1318,AJ1319,AJ1327)),IF(AJ1327="",CONCATENATE(", ",AJ1318,AJ1319,AJ1323),CONCATENATE(", ",AJ1318,AJ1319,AJ1323,", ",AJ1318,AJ1319,AJ1327,", ",AJ1318,AJ1319,AJ1331)))</f>
        <v/>
      </c>
      <c r="AK1317" s="13" t="str">
        <f t="shared" ref="AK1317" si="10343">IF(AK1323="",IF(AK1327="",IF(AK1331="","",CONCATENATE(", ",AJ1318,AK1319,AK1331)),CONCATENATE(", ",AJ1318,AK1319,AK1327)),IF(AK1327="",CONCATENATE(", ",AJ1318,AK1319,AK1323),CONCATENATE(", ",AJ1318,AK1319,AK1323,", ",AJ1318,AK1319,AK1327,", ",AJ1318,AK1319,AK1331)))</f>
        <v/>
      </c>
    </row>
    <row r="1318" spans="1:41" s="14" customFormat="1" x14ac:dyDescent="0.25">
      <c r="A1318" s="249"/>
      <c r="B1318" s="235" t="s">
        <v>4</v>
      </c>
      <c r="C1318" s="235"/>
      <c r="D1318" s="235"/>
      <c r="E1318" s="235" t="s">
        <v>5</v>
      </c>
      <c r="F1318" s="235"/>
      <c r="G1318" s="235"/>
      <c r="H1318" s="235" t="s">
        <v>6</v>
      </c>
      <c r="I1318" s="235"/>
      <c r="J1318" s="235"/>
      <c r="K1318" s="235" t="s">
        <v>7</v>
      </c>
      <c r="L1318" s="235"/>
      <c r="M1318" s="235"/>
      <c r="N1318" s="235" t="s">
        <v>8</v>
      </c>
      <c r="O1318" s="235"/>
      <c r="P1318" s="235"/>
      <c r="Q1318" s="235" t="s">
        <v>9</v>
      </c>
      <c r="R1318" s="235"/>
      <c r="S1318" s="235"/>
      <c r="T1318" s="235" t="s">
        <v>10</v>
      </c>
      <c r="U1318" s="235"/>
      <c r="V1318" s="239"/>
      <c r="W1318" s="240" t="s">
        <v>11</v>
      </c>
      <c r="X1318" s="277" t="s">
        <v>47</v>
      </c>
      <c r="Y1318" s="269"/>
      <c r="Z1318" s="278" t="s">
        <v>48</v>
      </c>
      <c r="AA1318" s="276"/>
      <c r="AB1318" s="278" t="s">
        <v>49</v>
      </c>
      <c r="AC1318" s="276"/>
      <c r="AD1318" s="276" t="s">
        <v>50</v>
      </c>
      <c r="AE1318" s="276"/>
      <c r="AF1318" s="276" t="s">
        <v>51</v>
      </c>
      <c r="AG1318" s="276"/>
      <c r="AH1318" s="276" t="s">
        <v>52</v>
      </c>
      <c r="AI1318" s="276"/>
      <c r="AJ1318" s="276" t="s">
        <v>53</v>
      </c>
      <c r="AK1318" s="276"/>
    </row>
    <row r="1319" spans="1:41" s="14" customFormat="1" x14ac:dyDescent="0.25">
      <c r="A1319" s="250"/>
      <c r="B1319" s="1" t="s">
        <v>12</v>
      </c>
      <c r="C1319" s="1" t="s">
        <v>13</v>
      </c>
      <c r="D1319" s="1" t="s">
        <v>14</v>
      </c>
      <c r="E1319" s="1" t="s">
        <v>12</v>
      </c>
      <c r="F1319" s="1" t="s">
        <v>13</v>
      </c>
      <c r="G1319" s="1" t="s">
        <v>14</v>
      </c>
      <c r="H1319" s="1" t="s">
        <v>12</v>
      </c>
      <c r="I1319" s="1" t="s">
        <v>13</v>
      </c>
      <c r="J1319" s="1" t="s">
        <v>14</v>
      </c>
      <c r="K1319" s="1" t="s">
        <v>12</v>
      </c>
      <c r="L1319" s="1" t="s">
        <v>13</v>
      </c>
      <c r="M1319" s="1" t="s">
        <v>14</v>
      </c>
      <c r="N1319" s="1" t="s">
        <v>12</v>
      </c>
      <c r="O1319" s="1" t="s">
        <v>13</v>
      </c>
      <c r="P1319" s="1" t="s">
        <v>14</v>
      </c>
      <c r="Q1319" s="1" t="s">
        <v>12</v>
      </c>
      <c r="R1319" s="1" t="s">
        <v>13</v>
      </c>
      <c r="S1319" s="1" t="s">
        <v>14</v>
      </c>
      <c r="T1319" s="1" t="s">
        <v>12</v>
      </c>
      <c r="U1319" s="1" t="s">
        <v>13</v>
      </c>
      <c r="V1319" s="2" t="s">
        <v>14</v>
      </c>
      <c r="W1319" s="241"/>
      <c r="X1319" s="13" t="s">
        <v>45</v>
      </c>
      <c r="Y1319" s="13" t="s">
        <v>46</v>
      </c>
      <c r="Z1319" s="13" t="s">
        <v>45</v>
      </c>
      <c r="AA1319" s="13" t="s">
        <v>46</v>
      </c>
      <c r="AB1319" s="13" t="s">
        <v>45</v>
      </c>
      <c r="AC1319" s="13" t="s">
        <v>46</v>
      </c>
      <c r="AD1319" s="13" t="s">
        <v>45</v>
      </c>
      <c r="AE1319" s="13" t="s">
        <v>46</v>
      </c>
      <c r="AF1319" s="13" t="s">
        <v>45</v>
      </c>
      <c r="AG1319" s="13" t="s">
        <v>46</v>
      </c>
      <c r="AH1319" s="13" t="s">
        <v>45</v>
      </c>
      <c r="AI1319" s="13" t="s">
        <v>46</v>
      </c>
      <c r="AJ1319" s="13" t="s">
        <v>45</v>
      </c>
      <c r="AK1319" s="13" t="s">
        <v>46</v>
      </c>
    </row>
    <row r="1320" spans="1:41" s="14" customFormat="1" x14ac:dyDescent="0.25">
      <c r="A1320" s="3" t="s">
        <v>15</v>
      </c>
      <c r="B1320" s="25"/>
      <c r="C1320" s="25"/>
      <c r="D1320" s="16">
        <f>SUM(B1320:C1320)</f>
        <v>0</v>
      </c>
      <c r="E1320" s="25"/>
      <c r="F1320" s="25"/>
      <c r="G1320" s="16">
        <f>SUM(E1320:F1320)</f>
        <v>0</v>
      </c>
      <c r="H1320" s="25"/>
      <c r="I1320" s="25"/>
      <c r="J1320" s="16">
        <f>SUM(H1320:I1320)</f>
        <v>0</v>
      </c>
      <c r="K1320" s="25"/>
      <c r="L1320" s="25"/>
      <c r="M1320" s="16">
        <f>SUM(K1320:L1320)</f>
        <v>0</v>
      </c>
      <c r="N1320" s="25"/>
      <c r="O1320" s="25"/>
      <c r="P1320" s="16">
        <f>SUM(N1320:O1320)</f>
        <v>0</v>
      </c>
      <c r="Q1320" s="25"/>
      <c r="R1320" s="25"/>
      <c r="S1320" s="16">
        <f>SUM(Q1320:R1320)</f>
        <v>0</v>
      </c>
      <c r="T1320" s="25"/>
      <c r="U1320" s="25"/>
      <c r="V1320" s="16">
        <f>SUM(T1320:U1320)</f>
        <v>0</v>
      </c>
      <c r="W1320" s="27">
        <f>B1320+C1320+E1320+F1320+H1320+I1320+K1320+L1320+N1320+O1320+Q1320+R1320+T1320+U1320</f>
        <v>0</v>
      </c>
      <c r="X1320" s="13">
        <f t="shared" ref="X1320:Y1320" si="10344">SUM(B1320:B1323)</f>
        <v>0</v>
      </c>
      <c r="Y1320" s="13">
        <f t="shared" si="10344"/>
        <v>0</v>
      </c>
      <c r="Z1320" s="13">
        <f t="shared" ref="Z1320:AA1320" si="10345">SUM(E1320:E1323)</f>
        <v>0</v>
      </c>
      <c r="AA1320" s="13">
        <f t="shared" si="10345"/>
        <v>0</v>
      </c>
      <c r="AB1320" s="13">
        <f t="shared" ref="AB1320:AC1320" si="10346">SUM(H1320:H1323)</f>
        <v>0</v>
      </c>
      <c r="AC1320" s="13">
        <f t="shared" si="10346"/>
        <v>0</v>
      </c>
      <c r="AD1320" s="13">
        <f t="shared" ref="AD1320:AE1320" si="10347">SUM(K1320:K1323)</f>
        <v>0</v>
      </c>
      <c r="AE1320" s="13">
        <f t="shared" si="10347"/>
        <v>0</v>
      </c>
      <c r="AF1320" s="13">
        <f t="shared" ref="AF1320:AG1320" si="10348">SUM(N1320:N1323)</f>
        <v>0</v>
      </c>
      <c r="AG1320" s="13">
        <f t="shared" si="10348"/>
        <v>0</v>
      </c>
      <c r="AH1320" s="13">
        <f t="shared" ref="AH1320:AI1320" si="10349">SUM(Q1320:Q1323)</f>
        <v>0</v>
      </c>
      <c r="AI1320" s="13">
        <f t="shared" si="10349"/>
        <v>0</v>
      </c>
      <c r="AJ1320" s="13">
        <f t="shared" ref="AJ1320:AK1320" si="10350">SUM(T1320:T1323)</f>
        <v>0</v>
      </c>
      <c r="AK1320" s="13">
        <f t="shared" si="10350"/>
        <v>0</v>
      </c>
    </row>
    <row r="1321" spans="1:41" s="14" customFormat="1" x14ac:dyDescent="0.25">
      <c r="A1321" s="3" t="s">
        <v>16</v>
      </c>
      <c r="B1321" s="25"/>
      <c r="C1321" s="25"/>
      <c r="D1321" s="16">
        <f t="shared" ref="D1321:D1323" si="10351">SUM(B1321:C1321)</f>
        <v>0</v>
      </c>
      <c r="E1321" s="25"/>
      <c r="F1321" s="25"/>
      <c r="G1321" s="16">
        <f t="shared" ref="G1321:G1323" si="10352">SUM(E1321:F1321)</f>
        <v>0</v>
      </c>
      <c r="H1321" s="25"/>
      <c r="I1321" s="25"/>
      <c r="J1321" s="16">
        <f t="shared" ref="J1321:J1323" si="10353">SUM(H1321:I1321)</f>
        <v>0</v>
      </c>
      <c r="K1321" s="25"/>
      <c r="L1321" s="25"/>
      <c r="M1321" s="16">
        <f t="shared" ref="M1321:M1323" si="10354">SUM(K1321:L1321)</f>
        <v>0</v>
      </c>
      <c r="N1321" s="25"/>
      <c r="O1321" s="25"/>
      <c r="P1321" s="16">
        <f t="shared" ref="P1321:P1323" si="10355">SUM(N1321:O1321)</f>
        <v>0</v>
      </c>
      <c r="Q1321" s="25"/>
      <c r="R1321" s="25"/>
      <c r="S1321" s="16">
        <f t="shared" ref="S1321:S1323" si="10356">SUM(Q1321:R1321)</f>
        <v>0</v>
      </c>
      <c r="T1321" s="25"/>
      <c r="U1321" s="25"/>
      <c r="V1321" s="16">
        <f t="shared" ref="V1321:V1323" si="10357">SUM(T1321:U1321)</f>
        <v>0</v>
      </c>
      <c r="W1321" s="27">
        <f t="shared" ref="W1321:W1332" si="10358">B1321+C1321+E1321+F1321+H1321+I1321+K1321+L1321+N1321+O1321+Q1321+R1321+T1321+U1321</f>
        <v>0</v>
      </c>
      <c r="X1321" s="13">
        <f t="shared" ref="X1321" si="10359">IF(X1320=X1328,0,1)</f>
        <v>0</v>
      </c>
      <c r="Y1321" s="13">
        <f t="shared" ref="Y1321" si="10360">IF(Y1320=Y1328,0,1)</f>
        <v>0</v>
      </c>
      <c r="Z1321" s="13">
        <f t="shared" ref="Z1321" si="10361">IF(Z1320=Z1328,0,1)</f>
        <v>0</v>
      </c>
      <c r="AA1321" s="13">
        <f t="shared" ref="AA1321" si="10362">IF(AA1320=AA1328,0,1)</f>
        <v>0</v>
      </c>
      <c r="AB1321" s="13">
        <f t="shared" ref="AB1321" si="10363">IF(AB1320=AB1328,0,1)</f>
        <v>0</v>
      </c>
      <c r="AC1321" s="13">
        <f t="shared" ref="AC1321" si="10364">IF(AC1320=AC1328,0,1)</f>
        <v>0</v>
      </c>
      <c r="AD1321" s="13">
        <f t="shared" ref="AD1321" si="10365">IF(AD1320=AD1328,0,1)</f>
        <v>0</v>
      </c>
      <c r="AE1321" s="13">
        <f t="shared" ref="AE1321" si="10366">IF(AE1320=AE1328,0,1)</f>
        <v>0</v>
      </c>
      <c r="AF1321" s="13">
        <f t="shared" ref="AF1321" si="10367">IF(AF1320=AF1328,0,1)</f>
        <v>0</v>
      </c>
      <c r="AG1321" s="13">
        <f t="shared" ref="AG1321" si="10368">IF(AG1320=AG1328,0,1)</f>
        <v>0</v>
      </c>
      <c r="AH1321" s="13">
        <f t="shared" ref="AH1321" si="10369">IF(AH1320=AH1328,0,1)</f>
        <v>0</v>
      </c>
      <c r="AI1321" s="13">
        <f t="shared" ref="AI1321" si="10370">IF(AI1320=AI1328,0,1)</f>
        <v>0</v>
      </c>
      <c r="AJ1321" s="13">
        <f t="shared" ref="AJ1321" si="10371">IF(AJ1320=AJ1328,0,1)</f>
        <v>0</v>
      </c>
      <c r="AK1321" s="13">
        <f t="shared" ref="AK1321" si="10372">IF(AK1320=AK1328,0,1)</f>
        <v>0</v>
      </c>
    </row>
    <row r="1322" spans="1:41" s="14" customFormat="1" x14ac:dyDescent="0.25">
      <c r="A1322" s="3" t="s">
        <v>17</v>
      </c>
      <c r="B1322" s="25"/>
      <c r="C1322" s="25"/>
      <c r="D1322" s="16">
        <f t="shared" si="10351"/>
        <v>0</v>
      </c>
      <c r="E1322" s="25"/>
      <c r="F1322" s="25"/>
      <c r="G1322" s="16">
        <f t="shared" si="10352"/>
        <v>0</v>
      </c>
      <c r="H1322" s="25"/>
      <c r="I1322" s="25"/>
      <c r="J1322" s="16">
        <f t="shared" si="10353"/>
        <v>0</v>
      </c>
      <c r="K1322" s="25"/>
      <c r="L1322" s="25"/>
      <c r="M1322" s="16">
        <f t="shared" si="10354"/>
        <v>0</v>
      </c>
      <c r="N1322" s="25"/>
      <c r="O1322" s="25"/>
      <c r="P1322" s="16">
        <f t="shared" si="10355"/>
        <v>0</v>
      </c>
      <c r="Q1322" s="25"/>
      <c r="R1322" s="25"/>
      <c r="S1322" s="16">
        <f t="shared" si="10356"/>
        <v>0</v>
      </c>
      <c r="T1322" s="25"/>
      <c r="U1322" s="25"/>
      <c r="V1322" s="16">
        <f t="shared" si="10357"/>
        <v>0</v>
      </c>
      <c r="W1322" s="27">
        <f t="shared" si="10358"/>
        <v>0</v>
      </c>
      <c r="X1322" s="13">
        <f t="shared" ref="X1322:AK1322" si="10373">IF(X1320=X1324,0,1)</f>
        <v>0</v>
      </c>
      <c r="Y1322" s="13">
        <f t="shared" si="10373"/>
        <v>0</v>
      </c>
      <c r="Z1322" s="13">
        <f t="shared" si="10373"/>
        <v>0</v>
      </c>
      <c r="AA1322" s="13">
        <f t="shared" si="10373"/>
        <v>0</v>
      </c>
      <c r="AB1322" s="13">
        <f t="shared" si="10373"/>
        <v>0</v>
      </c>
      <c r="AC1322" s="13">
        <f t="shared" si="10373"/>
        <v>0</v>
      </c>
      <c r="AD1322" s="13">
        <f t="shared" si="10373"/>
        <v>0</v>
      </c>
      <c r="AE1322" s="13">
        <f t="shared" si="10373"/>
        <v>0</v>
      </c>
      <c r="AF1322" s="13">
        <f t="shared" si="10373"/>
        <v>0</v>
      </c>
      <c r="AG1322" s="13">
        <f t="shared" si="10373"/>
        <v>0</v>
      </c>
      <c r="AH1322" s="13">
        <f t="shared" si="10373"/>
        <v>0</v>
      </c>
      <c r="AI1322" s="13">
        <f t="shared" si="10373"/>
        <v>0</v>
      </c>
      <c r="AJ1322" s="13">
        <f t="shared" si="10373"/>
        <v>0</v>
      </c>
      <c r="AK1322" s="13">
        <f t="shared" si="10373"/>
        <v>0</v>
      </c>
    </row>
    <row r="1323" spans="1:41" s="14" customFormat="1" x14ac:dyDescent="0.25">
      <c r="A1323" s="3" t="s">
        <v>18</v>
      </c>
      <c r="B1323" s="25"/>
      <c r="C1323" s="25"/>
      <c r="D1323" s="16">
        <f t="shared" si="10351"/>
        <v>0</v>
      </c>
      <c r="E1323" s="25"/>
      <c r="F1323" s="25"/>
      <c r="G1323" s="16">
        <f t="shared" si="10352"/>
        <v>0</v>
      </c>
      <c r="H1323" s="25"/>
      <c r="I1323" s="25"/>
      <c r="J1323" s="16">
        <f t="shared" si="10353"/>
        <v>0</v>
      </c>
      <c r="K1323" s="25"/>
      <c r="L1323" s="25"/>
      <c r="M1323" s="16">
        <f t="shared" si="10354"/>
        <v>0</v>
      </c>
      <c r="N1323" s="25"/>
      <c r="O1323" s="25"/>
      <c r="P1323" s="16">
        <f t="shared" si="10355"/>
        <v>0</v>
      </c>
      <c r="Q1323" s="25"/>
      <c r="R1323" s="25"/>
      <c r="S1323" s="16">
        <f t="shared" si="10356"/>
        <v>0</v>
      </c>
      <c r="T1323" s="25"/>
      <c r="U1323" s="25"/>
      <c r="V1323" s="16">
        <f t="shared" si="10357"/>
        <v>0</v>
      </c>
      <c r="W1323" s="27">
        <f t="shared" si="10358"/>
        <v>0</v>
      </c>
      <c r="X1323" s="13" t="str">
        <f t="shared" ref="X1323" si="10374">IF(SUM(X1321:X1322)=2,"WA","")</f>
        <v/>
      </c>
      <c r="Y1323" s="13" t="str">
        <f t="shared" ref="Y1323" si="10375">IF(SUM(Y1321:Y1322)=2,"WA","")</f>
        <v/>
      </c>
      <c r="Z1323" s="13" t="str">
        <f t="shared" ref="Z1323" si="10376">IF(SUM(Z1321:Z1322)=2,"WA","")</f>
        <v/>
      </c>
      <c r="AA1323" s="13" t="str">
        <f t="shared" ref="AA1323" si="10377">IF(SUM(AA1321:AA1322)=2,"WA","")</f>
        <v/>
      </c>
      <c r="AB1323" s="13" t="str">
        <f t="shared" ref="AB1323" si="10378">IF(SUM(AB1321:AB1322)=2,"WA","")</f>
        <v/>
      </c>
      <c r="AC1323" s="13" t="str">
        <f t="shared" ref="AC1323" si="10379">IF(SUM(AC1321:AC1322)=2,"WA","")</f>
        <v/>
      </c>
      <c r="AD1323" s="13" t="str">
        <f t="shared" ref="AD1323" si="10380">IF(SUM(AD1321:AD1322)=2,"WA","")</f>
        <v/>
      </c>
      <c r="AE1323" s="13" t="str">
        <f t="shared" ref="AE1323" si="10381">IF(SUM(AE1321:AE1322)=2,"WA","")</f>
        <v/>
      </c>
      <c r="AF1323" s="13" t="str">
        <f t="shared" ref="AF1323" si="10382">IF(SUM(AF1321:AF1322)=2,"WA","")</f>
        <v/>
      </c>
      <c r="AG1323" s="13" t="str">
        <f t="shared" ref="AG1323" si="10383">IF(SUM(AG1321:AG1322)=2,"WA","")</f>
        <v/>
      </c>
      <c r="AH1323" s="13" t="str">
        <f t="shared" ref="AH1323" si="10384">IF(SUM(AH1321:AH1322)=2,"WA","")</f>
        <v/>
      </c>
      <c r="AI1323" s="13" t="str">
        <f t="shared" ref="AI1323" si="10385">IF(SUM(AI1321:AI1322)=2,"WA","")</f>
        <v/>
      </c>
      <c r="AJ1323" s="13" t="str">
        <f t="shared" ref="AJ1323" si="10386">IF(SUM(AJ1321:AJ1322)=2,"WA","")</f>
        <v/>
      </c>
      <c r="AK1323" s="13" t="str">
        <f t="shared" ref="AK1323" si="10387">IF(SUM(AK1321:AK1322)=2,"WA","")</f>
        <v/>
      </c>
    </row>
    <row r="1324" spans="1:41" s="14" customFormat="1" x14ac:dyDescent="0.25">
      <c r="A1324" s="4" t="s">
        <v>19</v>
      </c>
      <c r="B1324" s="26"/>
      <c r="C1324" s="26"/>
      <c r="D1324" s="18">
        <f>SUM(B1324:C1324)</f>
        <v>0</v>
      </c>
      <c r="E1324" s="26"/>
      <c r="F1324" s="26"/>
      <c r="G1324" s="18">
        <f>SUM(E1324:F1324)</f>
        <v>0</v>
      </c>
      <c r="H1324" s="26"/>
      <c r="I1324" s="26"/>
      <c r="J1324" s="18">
        <f>SUM(H1324:I1324)</f>
        <v>0</v>
      </c>
      <c r="K1324" s="26"/>
      <c r="L1324" s="26"/>
      <c r="M1324" s="18">
        <f>SUM(K1324:L1324)</f>
        <v>0</v>
      </c>
      <c r="N1324" s="26"/>
      <c r="O1324" s="26"/>
      <c r="P1324" s="18">
        <f>SUM(N1324:O1324)</f>
        <v>0</v>
      </c>
      <c r="Q1324" s="26"/>
      <c r="R1324" s="26"/>
      <c r="S1324" s="18">
        <f>SUM(Q1324:R1324)</f>
        <v>0</v>
      </c>
      <c r="T1324" s="26"/>
      <c r="U1324" s="26"/>
      <c r="V1324" s="18">
        <f>SUM(T1324:U1324)</f>
        <v>0</v>
      </c>
      <c r="W1324" s="27">
        <f t="shared" si="10358"/>
        <v>0</v>
      </c>
      <c r="X1324" s="13">
        <f t="shared" ref="X1324:Y1324" si="10388">SUM(B1324:B1327)</f>
        <v>0</v>
      </c>
      <c r="Y1324" s="13">
        <f t="shared" si="10388"/>
        <v>0</v>
      </c>
      <c r="Z1324" s="13">
        <f t="shared" ref="Z1324:AA1324" si="10389">SUM(E1324:E1327)</f>
        <v>0</v>
      </c>
      <c r="AA1324" s="13">
        <f t="shared" si="10389"/>
        <v>0</v>
      </c>
      <c r="AB1324" s="13">
        <f t="shared" ref="AB1324:AC1324" si="10390">SUM(H1324:H1327)</f>
        <v>0</v>
      </c>
      <c r="AC1324" s="13">
        <f t="shared" si="10390"/>
        <v>0</v>
      </c>
      <c r="AD1324" s="13">
        <f t="shared" ref="AD1324:AE1324" si="10391">SUM(K1324:K1327)</f>
        <v>0</v>
      </c>
      <c r="AE1324" s="13">
        <f t="shared" si="10391"/>
        <v>0</v>
      </c>
      <c r="AF1324" s="13">
        <f t="shared" ref="AF1324:AG1324" si="10392">SUM(N1324:N1327)</f>
        <v>0</v>
      </c>
      <c r="AG1324" s="13">
        <f t="shared" si="10392"/>
        <v>0</v>
      </c>
      <c r="AH1324" s="13">
        <f t="shared" ref="AH1324:AI1324" si="10393">SUM(Q1324:Q1327)</f>
        <v>0</v>
      </c>
      <c r="AI1324" s="13">
        <f t="shared" si="10393"/>
        <v>0</v>
      </c>
      <c r="AJ1324" s="13">
        <f t="shared" ref="AJ1324:AK1324" si="10394">SUM(T1324:T1327)</f>
        <v>0</v>
      </c>
      <c r="AK1324" s="13">
        <f t="shared" si="10394"/>
        <v>0</v>
      </c>
    </row>
    <row r="1325" spans="1:41" s="14" customFormat="1" x14ac:dyDescent="0.25">
      <c r="A1325" s="4" t="s">
        <v>20</v>
      </c>
      <c r="B1325" s="26"/>
      <c r="C1325" s="26"/>
      <c r="D1325" s="18">
        <f t="shared" ref="D1325:D1327" si="10395">SUM(B1325:C1325)</f>
        <v>0</v>
      </c>
      <c r="E1325" s="26"/>
      <c r="F1325" s="26"/>
      <c r="G1325" s="18">
        <f t="shared" ref="G1325:G1327" si="10396">SUM(E1325:F1325)</f>
        <v>0</v>
      </c>
      <c r="H1325" s="26"/>
      <c r="I1325" s="26"/>
      <c r="J1325" s="18">
        <f t="shared" ref="J1325:J1327" si="10397">SUM(H1325:I1325)</f>
        <v>0</v>
      </c>
      <c r="K1325" s="26"/>
      <c r="L1325" s="26"/>
      <c r="M1325" s="18">
        <f t="shared" ref="M1325:M1327" si="10398">SUM(K1325:L1325)</f>
        <v>0</v>
      </c>
      <c r="N1325" s="26"/>
      <c r="O1325" s="26"/>
      <c r="P1325" s="18">
        <f t="shared" ref="P1325:P1327" si="10399">SUM(N1325:O1325)</f>
        <v>0</v>
      </c>
      <c r="Q1325" s="26"/>
      <c r="R1325" s="26"/>
      <c r="S1325" s="18">
        <f t="shared" ref="S1325:S1327" si="10400">SUM(Q1325:R1325)</f>
        <v>0</v>
      </c>
      <c r="T1325" s="26"/>
      <c r="U1325" s="26"/>
      <c r="V1325" s="18">
        <f t="shared" ref="V1325:V1327" si="10401">SUM(T1325:U1325)</f>
        <v>0</v>
      </c>
      <c r="W1325" s="27">
        <f t="shared" si="10358"/>
        <v>0</v>
      </c>
      <c r="X1325" s="13">
        <f t="shared" ref="X1325" si="10402">IF(X1324=X1328,0,1)</f>
        <v>0</v>
      </c>
      <c r="Y1325" s="13">
        <f t="shared" ref="Y1325" si="10403">IF(Y1324=Y1328,0,1)</f>
        <v>0</v>
      </c>
      <c r="Z1325" s="13">
        <f t="shared" ref="Z1325" si="10404">IF(Z1324=Z1328,0,1)</f>
        <v>0</v>
      </c>
      <c r="AA1325" s="13">
        <f t="shared" ref="AA1325" si="10405">IF(AA1324=AA1328,0,1)</f>
        <v>0</v>
      </c>
      <c r="AB1325" s="13">
        <f t="shared" ref="AB1325" si="10406">IF(AB1324=AB1328,0,1)</f>
        <v>0</v>
      </c>
      <c r="AC1325" s="13">
        <f t="shared" ref="AC1325" si="10407">IF(AC1324=AC1328,0,1)</f>
        <v>0</v>
      </c>
      <c r="AD1325" s="13">
        <f t="shared" ref="AD1325" si="10408">IF(AD1324=AD1328,0,1)</f>
        <v>0</v>
      </c>
      <c r="AE1325" s="13">
        <f t="shared" ref="AE1325" si="10409">IF(AE1324=AE1328,0,1)</f>
        <v>0</v>
      </c>
      <c r="AF1325" s="13">
        <f t="shared" ref="AF1325" si="10410">IF(AF1324=AF1328,0,1)</f>
        <v>0</v>
      </c>
      <c r="AG1325" s="13">
        <f t="shared" ref="AG1325" si="10411">IF(AG1324=AG1328,0,1)</f>
        <v>0</v>
      </c>
      <c r="AH1325" s="13">
        <f t="shared" ref="AH1325" si="10412">IF(AH1324=AH1328,0,1)</f>
        <v>0</v>
      </c>
      <c r="AI1325" s="13">
        <f t="shared" ref="AI1325" si="10413">IF(AI1324=AI1328,0,1)</f>
        <v>0</v>
      </c>
      <c r="AJ1325" s="13">
        <f t="shared" ref="AJ1325" si="10414">IF(AJ1324=AJ1328,0,1)</f>
        <v>0</v>
      </c>
      <c r="AK1325" s="13">
        <f t="shared" ref="AK1325" si="10415">IF(AK1324=AK1328,0,1)</f>
        <v>0</v>
      </c>
    </row>
    <row r="1326" spans="1:41" s="14" customFormat="1" x14ac:dyDescent="0.25">
      <c r="A1326" s="4" t="s">
        <v>21</v>
      </c>
      <c r="B1326" s="26"/>
      <c r="C1326" s="26"/>
      <c r="D1326" s="18">
        <f t="shared" si="10395"/>
        <v>0</v>
      </c>
      <c r="E1326" s="26"/>
      <c r="F1326" s="26"/>
      <c r="G1326" s="18">
        <f t="shared" si="10396"/>
        <v>0</v>
      </c>
      <c r="H1326" s="26"/>
      <c r="I1326" s="26"/>
      <c r="J1326" s="18">
        <f t="shared" si="10397"/>
        <v>0</v>
      </c>
      <c r="K1326" s="26"/>
      <c r="L1326" s="26"/>
      <c r="M1326" s="18">
        <f t="shared" si="10398"/>
        <v>0</v>
      </c>
      <c r="N1326" s="26"/>
      <c r="O1326" s="26"/>
      <c r="P1326" s="18">
        <f t="shared" si="10399"/>
        <v>0</v>
      </c>
      <c r="Q1326" s="26"/>
      <c r="R1326" s="26"/>
      <c r="S1326" s="18">
        <f t="shared" si="10400"/>
        <v>0</v>
      </c>
      <c r="T1326" s="26"/>
      <c r="U1326" s="26"/>
      <c r="V1326" s="18">
        <f t="shared" si="10401"/>
        <v>0</v>
      </c>
      <c r="W1326" s="27">
        <f t="shared" si="10358"/>
        <v>0</v>
      </c>
      <c r="X1326" s="13">
        <f t="shared" ref="X1326:AK1326" si="10416">IF(X1324=X1320,0,1)</f>
        <v>0</v>
      </c>
      <c r="Y1326" s="13">
        <f t="shared" si="10416"/>
        <v>0</v>
      </c>
      <c r="Z1326" s="13">
        <f t="shared" si="10416"/>
        <v>0</v>
      </c>
      <c r="AA1326" s="13">
        <f t="shared" si="10416"/>
        <v>0</v>
      </c>
      <c r="AB1326" s="13">
        <f t="shared" si="10416"/>
        <v>0</v>
      </c>
      <c r="AC1326" s="13">
        <f t="shared" si="10416"/>
        <v>0</v>
      </c>
      <c r="AD1326" s="13">
        <f t="shared" si="10416"/>
        <v>0</v>
      </c>
      <c r="AE1326" s="13">
        <f t="shared" si="10416"/>
        <v>0</v>
      </c>
      <c r="AF1326" s="13">
        <f t="shared" si="10416"/>
        <v>0</v>
      </c>
      <c r="AG1326" s="13">
        <f t="shared" si="10416"/>
        <v>0</v>
      </c>
      <c r="AH1326" s="13">
        <f t="shared" si="10416"/>
        <v>0</v>
      </c>
      <c r="AI1326" s="13">
        <f t="shared" si="10416"/>
        <v>0</v>
      </c>
      <c r="AJ1326" s="13">
        <f t="shared" si="10416"/>
        <v>0</v>
      </c>
      <c r="AK1326" s="13">
        <f t="shared" si="10416"/>
        <v>0</v>
      </c>
    </row>
    <row r="1327" spans="1:41" s="14" customFormat="1" x14ac:dyDescent="0.25">
      <c r="A1327" s="4" t="s">
        <v>22</v>
      </c>
      <c r="B1327" s="26"/>
      <c r="C1327" s="26"/>
      <c r="D1327" s="18">
        <f t="shared" si="10395"/>
        <v>0</v>
      </c>
      <c r="E1327" s="26"/>
      <c r="F1327" s="26"/>
      <c r="G1327" s="18">
        <f t="shared" si="10396"/>
        <v>0</v>
      </c>
      <c r="H1327" s="26"/>
      <c r="I1327" s="26"/>
      <c r="J1327" s="18">
        <f t="shared" si="10397"/>
        <v>0</v>
      </c>
      <c r="K1327" s="26"/>
      <c r="L1327" s="26"/>
      <c r="M1327" s="18">
        <f t="shared" si="10398"/>
        <v>0</v>
      </c>
      <c r="N1327" s="26"/>
      <c r="O1327" s="26"/>
      <c r="P1327" s="18">
        <f t="shared" si="10399"/>
        <v>0</v>
      </c>
      <c r="Q1327" s="26"/>
      <c r="R1327" s="26"/>
      <c r="S1327" s="18">
        <f t="shared" si="10400"/>
        <v>0</v>
      </c>
      <c r="T1327" s="26"/>
      <c r="U1327" s="26"/>
      <c r="V1327" s="18">
        <f t="shared" si="10401"/>
        <v>0</v>
      </c>
      <c r="W1327" s="27">
        <f t="shared" si="10358"/>
        <v>0</v>
      </c>
      <c r="X1327" s="13" t="str">
        <f t="shared" ref="X1327" si="10417">IF(SUM(X1325:X1326)=2,"HA","")</f>
        <v/>
      </c>
      <c r="Y1327" s="13" t="str">
        <f t="shared" ref="Y1327" si="10418">IF(SUM(Y1325:Y1326)=2,"HA","")</f>
        <v/>
      </c>
      <c r="Z1327" s="13" t="str">
        <f t="shared" ref="Z1327" si="10419">IF(SUM(Z1325:Z1326)=2,"HA","")</f>
        <v/>
      </c>
      <c r="AA1327" s="13" t="str">
        <f t="shared" ref="AA1327" si="10420">IF(SUM(AA1325:AA1326)=2,"HA","")</f>
        <v/>
      </c>
      <c r="AB1327" s="13" t="str">
        <f t="shared" ref="AB1327" si="10421">IF(SUM(AB1325:AB1326)=2,"HA","")</f>
        <v/>
      </c>
      <c r="AC1327" s="13" t="str">
        <f t="shared" ref="AC1327" si="10422">IF(SUM(AC1325:AC1326)=2,"HA","")</f>
        <v/>
      </c>
      <c r="AD1327" s="13" t="str">
        <f t="shared" ref="AD1327" si="10423">IF(SUM(AD1325:AD1326)=2,"HA","")</f>
        <v/>
      </c>
      <c r="AE1327" s="13" t="str">
        <f t="shared" ref="AE1327" si="10424">IF(SUM(AE1325:AE1326)=2,"HA","")</f>
        <v/>
      </c>
      <c r="AF1327" s="13" t="str">
        <f t="shared" ref="AF1327" si="10425">IF(SUM(AF1325:AF1326)=2,"HA","")</f>
        <v/>
      </c>
      <c r="AG1327" s="13" t="str">
        <f t="shared" ref="AG1327" si="10426">IF(SUM(AG1325:AG1326)=2,"HA","")</f>
        <v/>
      </c>
      <c r="AH1327" s="13" t="str">
        <f t="shared" ref="AH1327" si="10427">IF(SUM(AH1325:AH1326)=2,"HA","")</f>
        <v/>
      </c>
      <c r="AI1327" s="13" t="str">
        <f t="shared" ref="AI1327" si="10428">IF(SUM(AI1325:AI1326)=2,"HA","")</f>
        <v/>
      </c>
      <c r="AJ1327" s="13" t="str">
        <f t="shared" ref="AJ1327" si="10429">IF(SUM(AJ1325:AJ1326)=2,"HA","")</f>
        <v/>
      </c>
      <c r="AK1327" s="13" t="str">
        <f t="shared" ref="AK1327" si="10430">IF(SUM(AK1325:AK1326)=2,"HA","")</f>
        <v/>
      </c>
    </row>
    <row r="1328" spans="1:41" s="14" customFormat="1" x14ac:dyDescent="0.25">
      <c r="A1328" s="3" t="s">
        <v>23</v>
      </c>
      <c r="B1328" s="25"/>
      <c r="C1328" s="25"/>
      <c r="D1328" s="16">
        <f>SUM(B1328:C1328)</f>
        <v>0</v>
      </c>
      <c r="E1328" s="25"/>
      <c r="F1328" s="25"/>
      <c r="G1328" s="16">
        <f>SUM(E1328:F1328)</f>
        <v>0</v>
      </c>
      <c r="H1328" s="25"/>
      <c r="I1328" s="25"/>
      <c r="J1328" s="16">
        <f>SUM(H1328:I1328)</f>
        <v>0</v>
      </c>
      <c r="K1328" s="25"/>
      <c r="L1328" s="25"/>
      <c r="M1328" s="16">
        <f>SUM(K1328:L1328)</f>
        <v>0</v>
      </c>
      <c r="N1328" s="25"/>
      <c r="O1328" s="25"/>
      <c r="P1328" s="16">
        <f>SUM(N1328:O1328)</f>
        <v>0</v>
      </c>
      <c r="Q1328" s="25"/>
      <c r="R1328" s="25"/>
      <c r="S1328" s="16">
        <f>SUM(Q1328:R1328)</f>
        <v>0</v>
      </c>
      <c r="T1328" s="25"/>
      <c r="U1328" s="25"/>
      <c r="V1328" s="16">
        <f>SUM(T1328:U1328)</f>
        <v>0</v>
      </c>
      <c r="W1328" s="27">
        <f t="shared" si="10358"/>
        <v>0</v>
      </c>
      <c r="X1328" s="13">
        <f t="shared" ref="X1328:Y1328" si="10431">SUM(B1328:B1332)</f>
        <v>0</v>
      </c>
      <c r="Y1328" s="13">
        <f t="shared" si="10431"/>
        <v>0</v>
      </c>
      <c r="Z1328" s="13">
        <f t="shared" ref="Z1328:AA1328" si="10432">SUM(E1328:E1332)</f>
        <v>0</v>
      </c>
      <c r="AA1328" s="13">
        <f t="shared" si="10432"/>
        <v>0</v>
      </c>
      <c r="AB1328" s="13">
        <f t="shared" ref="AB1328:AC1328" si="10433">SUM(H1328:H1332)</f>
        <v>0</v>
      </c>
      <c r="AC1328" s="13">
        <f t="shared" si="10433"/>
        <v>0</v>
      </c>
      <c r="AD1328" s="13">
        <f t="shared" ref="AD1328:AE1328" si="10434">SUM(K1328:K1332)</f>
        <v>0</v>
      </c>
      <c r="AE1328" s="13">
        <f t="shared" si="10434"/>
        <v>0</v>
      </c>
      <c r="AF1328" s="13">
        <f t="shared" ref="AF1328:AG1328" si="10435">SUM(N1328:N1332)</f>
        <v>0</v>
      </c>
      <c r="AG1328" s="13">
        <f t="shared" si="10435"/>
        <v>0</v>
      </c>
      <c r="AH1328" s="13">
        <f t="shared" ref="AH1328:AI1328" si="10436">SUM(Q1328:Q1332)</f>
        <v>0</v>
      </c>
      <c r="AI1328" s="13">
        <f t="shared" si="10436"/>
        <v>0</v>
      </c>
      <c r="AJ1328" s="13">
        <f t="shared" ref="AJ1328:AK1328" si="10437">SUM(T1328:T1332)</f>
        <v>0</v>
      </c>
      <c r="AK1328" s="13">
        <f t="shared" si="10437"/>
        <v>0</v>
      </c>
    </row>
    <row r="1329" spans="1:41" s="14" customFormat="1" x14ac:dyDescent="0.25">
      <c r="A1329" s="3" t="s">
        <v>24</v>
      </c>
      <c r="B1329" s="25"/>
      <c r="C1329" s="25"/>
      <c r="D1329" s="16">
        <f t="shared" ref="D1329:D1331" si="10438">SUM(B1329:C1329)</f>
        <v>0</v>
      </c>
      <c r="E1329" s="25"/>
      <c r="F1329" s="25"/>
      <c r="G1329" s="16">
        <f t="shared" ref="G1329:G1331" si="10439">SUM(E1329:F1329)</f>
        <v>0</v>
      </c>
      <c r="H1329" s="25"/>
      <c r="I1329" s="25"/>
      <c r="J1329" s="16">
        <f t="shared" ref="J1329:J1331" si="10440">SUM(H1329:I1329)</f>
        <v>0</v>
      </c>
      <c r="K1329" s="25"/>
      <c r="L1329" s="25"/>
      <c r="M1329" s="16">
        <f t="shared" ref="M1329:M1331" si="10441">SUM(K1329:L1329)</f>
        <v>0</v>
      </c>
      <c r="N1329" s="25"/>
      <c r="O1329" s="25"/>
      <c r="P1329" s="16">
        <f t="shared" ref="P1329:P1331" si="10442">SUM(N1329:O1329)</f>
        <v>0</v>
      </c>
      <c r="Q1329" s="25"/>
      <c r="R1329" s="25"/>
      <c r="S1329" s="16">
        <f t="shared" ref="S1329:S1331" si="10443">SUM(Q1329:R1329)</f>
        <v>0</v>
      </c>
      <c r="T1329" s="25"/>
      <c r="U1329" s="25"/>
      <c r="V1329" s="16">
        <f t="shared" ref="V1329:V1331" si="10444">SUM(T1329:U1329)</f>
        <v>0</v>
      </c>
      <c r="W1329" s="27">
        <f t="shared" si="10358"/>
        <v>0</v>
      </c>
      <c r="X1329" s="13">
        <f t="shared" ref="X1329" si="10445">IF(X1328=X1320,0,1)</f>
        <v>0</v>
      </c>
      <c r="Y1329" s="13">
        <f t="shared" ref="Y1329" si="10446">IF(Y1328=Y1320,0,1)</f>
        <v>0</v>
      </c>
      <c r="Z1329" s="13">
        <f t="shared" ref="Z1329" si="10447">IF(Z1328=Z1320,0,1)</f>
        <v>0</v>
      </c>
      <c r="AA1329" s="13">
        <f t="shared" ref="AA1329" si="10448">IF(AA1328=AA1320,0,1)</f>
        <v>0</v>
      </c>
      <c r="AB1329" s="13">
        <f t="shared" ref="AB1329" si="10449">IF(AB1328=AB1320,0,1)</f>
        <v>0</v>
      </c>
      <c r="AC1329" s="13">
        <f t="shared" ref="AC1329" si="10450">IF(AC1328=AC1320,0,1)</f>
        <v>0</v>
      </c>
      <c r="AD1329" s="13">
        <f t="shared" ref="AD1329" si="10451">IF(AD1328=AD1320,0,1)</f>
        <v>0</v>
      </c>
      <c r="AE1329" s="13">
        <f t="shared" ref="AE1329" si="10452">IF(AE1328=AE1320,0,1)</f>
        <v>0</v>
      </c>
      <c r="AF1329" s="13">
        <f t="shared" ref="AF1329" si="10453">IF(AF1328=AF1320,0,1)</f>
        <v>0</v>
      </c>
      <c r="AG1329" s="13">
        <f t="shared" ref="AG1329" si="10454">IF(AG1328=AG1320,0,1)</f>
        <v>0</v>
      </c>
      <c r="AH1329" s="13">
        <f t="shared" ref="AH1329" si="10455">IF(AH1328=AH1320,0,1)</f>
        <v>0</v>
      </c>
      <c r="AI1329" s="13">
        <f t="shared" ref="AI1329" si="10456">IF(AI1328=AI1320,0,1)</f>
        <v>0</v>
      </c>
      <c r="AJ1329" s="13">
        <f t="shared" ref="AJ1329" si="10457">IF(AJ1328=AJ1320,0,1)</f>
        <v>0</v>
      </c>
      <c r="AK1329" s="13">
        <f t="shared" ref="AK1329" si="10458">IF(AK1328=AK1320,0,1)</f>
        <v>0</v>
      </c>
    </row>
    <row r="1330" spans="1:41" s="14" customFormat="1" x14ac:dyDescent="0.25">
      <c r="A1330" s="3" t="s">
        <v>25</v>
      </c>
      <c r="B1330" s="25"/>
      <c r="C1330" s="25"/>
      <c r="D1330" s="16">
        <f t="shared" si="10438"/>
        <v>0</v>
      </c>
      <c r="E1330" s="25"/>
      <c r="F1330" s="25"/>
      <c r="G1330" s="16">
        <f t="shared" si="10439"/>
        <v>0</v>
      </c>
      <c r="H1330" s="25"/>
      <c r="I1330" s="25"/>
      <c r="J1330" s="16">
        <f t="shared" si="10440"/>
        <v>0</v>
      </c>
      <c r="K1330" s="25"/>
      <c r="L1330" s="25"/>
      <c r="M1330" s="16">
        <f t="shared" si="10441"/>
        <v>0</v>
      </c>
      <c r="N1330" s="25"/>
      <c r="O1330" s="25"/>
      <c r="P1330" s="16">
        <f t="shared" si="10442"/>
        <v>0</v>
      </c>
      <c r="Q1330" s="25"/>
      <c r="R1330" s="25"/>
      <c r="S1330" s="16">
        <f t="shared" si="10443"/>
        <v>0</v>
      </c>
      <c r="T1330" s="25"/>
      <c r="U1330" s="25"/>
      <c r="V1330" s="16">
        <f t="shared" si="10444"/>
        <v>0</v>
      </c>
      <c r="W1330" s="27">
        <f t="shared" si="10358"/>
        <v>0</v>
      </c>
      <c r="X1330" s="13">
        <f t="shared" ref="X1330:AK1330" si="10459">IF(X1328=X1324,0,1)</f>
        <v>0</v>
      </c>
      <c r="Y1330" s="13">
        <f t="shared" si="10459"/>
        <v>0</v>
      </c>
      <c r="Z1330" s="13">
        <f t="shared" si="10459"/>
        <v>0</v>
      </c>
      <c r="AA1330" s="13">
        <f t="shared" si="10459"/>
        <v>0</v>
      </c>
      <c r="AB1330" s="13">
        <f t="shared" si="10459"/>
        <v>0</v>
      </c>
      <c r="AC1330" s="13">
        <f t="shared" si="10459"/>
        <v>0</v>
      </c>
      <c r="AD1330" s="13">
        <f t="shared" si="10459"/>
        <v>0</v>
      </c>
      <c r="AE1330" s="13">
        <f t="shared" si="10459"/>
        <v>0</v>
      </c>
      <c r="AF1330" s="13">
        <f t="shared" si="10459"/>
        <v>0</v>
      </c>
      <c r="AG1330" s="13">
        <f t="shared" si="10459"/>
        <v>0</v>
      </c>
      <c r="AH1330" s="13">
        <f t="shared" si="10459"/>
        <v>0</v>
      </c>
      <c r="AI1330" s="13">
        <f t="shared" si="10459"/>
        <v>0</v>
      </c>
      <c r="AJ1330" s="13">
        <f t="shared" si="10459"/>
        <v>0</v>
      </c>
      <c r="AK1330" s="13">
        <f t="shared" si="10459"/>
        <v>0</v>
      </c>
    </row>
    <row r="1331" spans="1:41" s="14" customFormat="1" x14ac:dyDescent="0.25">
      <c r="A1331" s="3" t="s">
        <v>26</v>
      </c>
      <c r="B1331" s="25"/>
      <c r="C1331" s="25"/>
      <c r="D1331" s="16">
        <f t="shared" si="10438"/>
        <v>0</v>
      </c>
      <c r="E1331" s="25"/>
      <c r="F1331" s="25"/>
      <c r="G1331" s="16">
        <f t="shared" si="10439"/>
        <v>0</v>
      </c>
      <c r="H1331" s="25"/>
      <c r="I1331" s="25"/>
      <c r="J1331" s="16">
        <f t="shared" si="10440"/>
        <v>0</v>
      </c>
      <c r="K1331" s="25"/>
      <c r="L1331" s="25"/>
      <c r="M1331" s="16">
        <f t="shared" si="10441"/>
        <v>0</v>
      </c>
      <c r="N1331" s="25"/>
      <c r="O1331" s="25"/>
      <c r="P1331" s="16">
        <f t="shared" si="10442"/>
        <v>0</v>
      </c>
      <c r="Q1331" s="25"/>
      <c r="R1331" s="25"/>
      <c r="S1331" s="16">
        <f t="shared" si="10443"/>
        <v>0</v>
      </c>
      <c r="T1331" s="25"/>
      <c r="U1331" s="25"/>
      <c r="V1331" s="16">
        <f t="shared" si="10444"/>
        <v>0</v>
      </c>
      <c r="W1331" s="27">
        <f t="shared" si="10358"/>
        <v>0</v>
      </c>
      <c r="X1331" s="13" t="str">
        <f t="shared" ref="X1331" si="10460">IF(SUM(X1329:X1330)=2,"WH","")</f>
        <v/>
      </c>
      <c r="Y1331" s="13" t="str">
        <f t="shared" ref="Y1331" si="10461">IF(SUM(Y1329:Y1330)=2,"WH","")</f>
        <v/>
      </c>
      <c r="Z1331" s="13" t="str">
        <f t="shared" ref="Z1331" si="10462">IF(SUM(Z1329:Z1330)=2,"WH","")</f>
        <v/>
      </c>
      <c r="AA1331" s="13" t="str">
        <f t="shared" ref="AA1331" si="10463">IF(SUM(AA1329:AA1330)=2,"WH","")</f>
        <v/>
      </c>
      <c r="AB1331" s="13" t="str">
        <f t="shared" ref="AB1331" si="10464">IF(SUM(AB1329:AB1330)=2,"WH","")</f>
        <v/>
      </c>
      <c r="AC1331" s="13" t="str">
        <f t="shared" ref="AC1331" si="10465">IF(SUM(AC1329:AC1330)=2,"WH","")</f>
        <v/>
      </c>
      <c r="AD1331" s="13" t="str">
        <f t="shared" ref="AD1331" si="10466">IF(SUM(AD1329:AD1330)=2,"WH","")</f>
        <v/>
      </c>
      <c r="AE1331" s="13" t="str">
        <f t="shared" ref="AE1331" si="10467">IF(SUM(AE1329:AE1330)=2,"WH","")</f>
        <v/>
      </c>
      <c r="AF1331" s="13" t="str">
        <f t="shared" ref="AF1331" si="10468">IF(SUM(AF1329:AF1330)=2,"WH","")</f>
        <v/>
      </c>
      <c r="AG1331" s="13" t="str">
        <f t="shared" ref="AG1331" si="10469">IF(SUM(AG1329:AG1330)=2,"WH","")</f>
        <v/>
      </c>
      <c r="AH1331" s="13" t="str">
        <f t="shared" ref="AH1331" si="10470">IF(SUM(AH1329:AH1330)=2,"WH","")</f>
        <v/>
      </c>
      <c r="AI1331" s="13" t="str">
        <f t="shared" ref="AI1331" si="10471">IF(SUM(AI1329:AI1330)=2,"WH","")</f>
        <v/>
      </c>
      <c r="AJ1331" s="13" t="str">
        <f t="shared" ref="AJ1331" si="10472">IF(SUM(AJ1329:AJ1330)=2,"WH","")</f>
        <v/>
      </c>
      <c r="AK1331" s="13" t="str">
        <f t="shared" ref="AK1331" si="10473">IF(SUM(AK1329:AK1330)=2,"WH","")</f>
        <v/>
      </c>
    </row>
    <row r="1332" spans="1:41" s="14" customFormat="1" x14ac:dyDescent="0.25">
      <c r="A1332" s="3" t="s">
        <v>27</v>
      </c>
      <c r="B1332" s="25"/>
      <c r="C1332" s="25"/>
      <c r="D1332" s="16">
        <f>SUM(B1332:C1332)</f>
        <v>0</v>
      </c>
      <c r="E1332" s="25"/>
      <c r="F1332" s="25"/>
      <c r="G1332" s="16">
        <f>SUM(E1332:F1332)</f>
        <v>0</v>
      </c>
      <c r="H1332" s="25"/>
      <c r="I1332" s="25"/>
      <c r="J1332" s="16">
        <f>SUM(H1332:I1332)</f>
        <v>0</v>
      </c>
      <c r="K1332" s="25"/>
      <c r="L1332" s="25"/>
      <c r="M1332" s="16">
        <f>SUM(K1332:L1332)</f>
        <v>0</v>
      </c>
      <c r="N1332" s="25"/>
      <c r="O1332" s="25"/>
      <c r="P1332" s="16">
        <f>SUM(N1332:O1332)</f>
        <v>0</v>
      </c>
      <c r="Q1332" s="25"/>
      <c r="R1332" s="25"/>
      <c r="S1332" s="16">
        <f>SUM(Q1332:R1332)</f>
        <v>0</v>
      </c>
      <c r="T1332" s="25"/>
      <c r="U1332" s="25"/>
      <c r="V1332" s="16">
        <f>SUM(T1332:U1332)</f>
        <v>0</v>
      </c>
      <c r="W1332" s="27">
        <f t="shared" si="10358"/>
        <v>0</v>
      </c>
      <c r="X1332" s="13"/>
      <c r="Y1332" s="13"/>
      <c r="Z1332" s="13"/>
      <c r="AA1332" s="13"/>
      <c r="AB1332" s="13"/>
      <c r="AC1332" s="13"/>
      <c r="AD1332" s="13"/>
      <c r="AE1332" s="13"/>
      <c r="AF1332" s="13"/>
      <c r="AG1332" s="13"/>
    </row>
    <row r="1333" spans="1:41" s="14" customFormat="1" ht="15.75" thickBot="1" x14ac:dyDescent="0.3">
      <c r="A1333" s="5" t="s">
        <v>11</v>
      </c>
      <c r="B1333" s="20">
        <f>SUM(B1320:B1323)</f>
        <v>0</v>
      </c>
      <c r="C1333" s="20">
        <f t="shared" ref="C1333:W1333" si="10474">SUM(C1320:C1323)</f>
        <v>0</v>
      </c>
      <c r="D1333" s="20">
        <f t="shared" si="10474"/>
        <v>0</v>
      </c>
      <c r="E1333" s="20">
        <f t="shared" si="10474"/>
        <v>0</v>
      </c>
      <c r="F1333" s="20">
        <f t="shared" si="10474"/>
        <v>0</v>
      </c>
      <c r="G1333" s="20">
        <f t="shared" si="10474"/>
        <v>0</v>
      </c>
      <c r="H1333" s="20">
        <f t="shared" si="10474"/>
        <v>0</v>
      </c>
      <c r="I1333" s="20">
        <f t="shared" si="10474"/>
        <v>0</v>
      </c>
      <c r="J1333" s="20">
        <f t="shared" si="10474"/>
        <v>0</v>
      </c>
      <c r="K1333" s="20">
        <f t="shared" si="10474"/>
        <v>0</v>
      </c>
      <c r="L1333" s="20">
        <f t="shared" si="10474"/>
        <v>0</v>
      </c>
      <c r="M1333" s="20">
        <f t="shared" si="10474"/>
        <v>0</v>
      </c>
      <c r="N1333" s="20">
        <f t="shared" si="10474"/>
        <v>0</v>
      </c>
      <c r="O1333" s="20">
        <f t="shared" si="10474"/>
        <v>0</v>
      </c>
      <c r="P1333" s="20">
        <f t="shared" si="10474"/>
        <v>0</v>
      </c>
      <c r="Q1333" s="20">
        <f t="shared" si="10474"/>
        <v>0</v>
      </c>
      <c r="R1333" s="20">
        <f t="shared" si="10474"/>
        <v>0</v>
      </c>
      <c r="S1333" s="20">
        <f t="shared" si="10474"/>
        <v>0</v>
      </c>
      <c r="T1333" s="20">
        <f t="shared" si="10474"/>
        <v>0</v>
      </c>
      <c r="U1333" s="20">
        <f t="shared" si="10474"/>
        <v>0</v>
      </c>
      <c r="V1333" s="20">
        <f t="shared" si="10474"/>
        <v>0</v>
      </c>
      <c r="W1333" s="20">
        <f t="shared" si="10474"/>
        <v>0</v>
      </c>
      <c r="X1333" s="13"/>
      <c r="Y1333" s="13"/>
      <c r="Z1333" s="13"/>
      <c r="AA1333" s="13"/>
      <c r="AB1333" s="13"/>
      <c r="AC1333" s="13"/>
      <c r="AD1333" s="13"/>
      <c r="AE1333" s="13"/>
      <c r="AF1333" s="13"/>
      <c r="AG1333" s="13"/>
    </row>
    <row r="1334" spans="1:41" s="14" customFormat="1" x14ac:dyDescent="0.25">
      <c r="A1334" s="14" t="s">
        <v>0</v>
      </c>
      <c r="B1334" s="251"/>
      <c r="C1334" s="251"/>
      <c r="D1334" s="251"/>
      <c r="E1334" s="224" t="s">
        <v>3</v>
      </c>
      <c r="F1334" s="224"/>
      <c r="G1334" s="224"/>
      <c r="H1334" s="228" t="s">
        <v>152</v>
      </c>
      <c r="I1334" s="228"/>
      <c r="J1334" s="227">
        <f>MROUND(B1335*0.135,1)</f>
        <v>0</v>
      </c>
      <c r="K1334" s="227"/>
      <c r="L1334" s="229" t="s">
        <v>239</v>
      </c>
      <c r="M1334" s="229"/>
      <c r="N1334" s="229"/>
      <c r="O1334" s="231" t="s">
        <v>152</v>
      </c>
      <c r="P1334" s="231"/>
      <c r="Q1334" s="232"/>
      <c r="R1334" s="232"/>
      <c r="S1334" s="127" t="s">
        <v>1</v>
      </c>
      <c r="T1334" s="124"/>
      <c r="U1334" s="236">
        <f>IFERROR(J1335/W1351,0)</f>
        <v>0</v>
      </c>
      <c r="V1334" s="236"/>
      <c r="W1334" s="124"/>
      <c r="X1334" s="13"/>
      <c r="Y1334" s="13"/>
      <c r="Z1334" s="13"/>
      <c r="AA1334" s="13"/>
      <c r="AB1334" s="13"/>
      <c r="AC1334" s="13"/>
      <c r="AD1334" s="13"/>
      <c r="AE1334" s="13"/>
      <c r="AF1334" s="13"/>
      <c r="AG1334" s="13"/>
    </row>
    <row r="1335" spans="1:41" s="14" customFormat="1" ht="15.75" thickBot="1" x14ac:dyDescent="0.3">
      <c r="A1335" s="14" t="s">
        <v>2</v>
      </c>
      <c r="B1335" s="248"/>
      <c r="C1335" s="248"/>
      <c r="D1335" s="248"/>
      <c r="E1335" s="225"/>
      <c r="F1335" s="225"/>
      <c r="G1335" s="225"/>
      <c r="H1335" s="238" t="s">
        <v>153</v>
      </c>
      <c r="I1335" s="238"/>
      <c r="J1335" s="226">
        <f>MROUND(B1335*0.162,1)</f>
        <v>0</v>
      </c>
      <c r="K1335" s="226"/>
      <c r="L1335" s="230"/>
      <c r="M1335" s="230"/>
      <c r="N1335" s="230"/>
      <c r="O1335" s="233" t="s">
        <v>153</v>
      </c>
      <c r="P1335" s="233"/>
      <c r="Q1335" s="234"/>
      <c r="R1335" s="234"/>
      <c r="S1335" s="237" t="str">
        <f>IF(CONCATENATE(X1335,Y1335,Z1335,AA1335,AB1335,AC1335,AD1335,AE1335,AF1335,,AG1335,,AH1335,,AI1335,AJ1335,AK1335)="","",(CONCATENATE("ERRORS: ", X1335,Y1335,Z1335,AA1335,AB1335,AC1335,AD1335,AE1335,AF1335,,AG1335,,AH1335,,AI1335,AJ1335,AK1335)))</f>
        <v/>
      </c>
      <c r="T1335" s="237"/>
      <c r="U1335" s="237"/>
      <c r="V1335" s="237"/>
      <c r="W1335" s="237"/>
      <c r="X1335" s="13" t="str">
        <f t="shared" ref="X1335" si="10475">IF(X1341="",IF(X1345="",IF(X1349="","",CONCATENATE(", ",X1336,X1337,X1349)),CONCATENATE(", ",X1336,X1337,X1345)),IF(X1345="",CONCATENATE(", ",X1336,X1337,X1341),CONCATENATE(", ",X1336,X1337,X1341,", ",X1336,X1337,X1345,", ",X1336,X1337,X1349)))</f>
        <v/>
      </c>
      <c r="Y1335" s="13" t="str">
        <f t="shared" ref="Y1335" si="10476">IF(Y1341="",IF(Y1345="",IF(Y1349="","",CONCATENATE(", ",X1336,Y1337,Y1349)),CONCATENATE(", ",X1336,Y1337,Y1345)),IF(Y1345="",CONCATENATE(", ",X1336,Y1337,Y1341),CONCATENATE(", ",X1336,Y1337,Y1341,", ",X1336,Y1337,Y1345,", ",X1336,Y1337,Y1349)))</f>
        <v/>
      </c>
      <c r="Z1335" s="13" t="str">
        <f t="shared" ref="Z1335" si="10477">IF(Z1341="",IF(Z1345="",IF(Z1349="","",CONCATENATE(", ",Z1336,Z1337,Z1349)),CONCATENATE(", ",Z1336,Z1337,Z1345)),IF(Z1345="",CONCATENATE(", ",Z1336,Z1337,Z1341),CONCATENATE(", ",Z1336,Z1337,Z1341,", ",Z1336,Z1337,Z1345,", ",Z1336,Z1337,Z1349)))</f>
        <v/>
      </c>
      <c r="AA1335" s="13" t="str">
        <f t="shared" ref="AA1335" si="10478">IF(AA1341="",IF(AA1345="",IF(AA1349="","",CONCATENATE(", ",Z1336,AA1337,AA1349)),CONCATENATE(", ",Z1336,AA1337,AA1345)),IF(AA1345="",CONCATENATE(", ",Z1336,AA1337,AA1341),CONCATENATE(", ",Z1336,AA1337,AA1341,", ",Z1336,AA1337,AA1345,", ",Z1336,AA1337,AA1349)))</f>
        <v/>
      </c>
      <c r="AB1335" s="13" t="str">
        <f t="shared" ref="AB1335" si="10479">IF(AB1341="",IF(AB1345="",IF(AB1349="","",CONCATENATE(", ",AB1336,AB1337,AB1349)),CONCATENATE(", ",AB1336,AB1337,AB1345)),IF(AB1345="",CONCATENATE(", ",AB1336,AB1337,AB1341),CONCATENATE(", ",AB1336,AB1337,AB1341,", ",AB1336,AB1337,AB1345,", ",AB1336,AB1337,AB1349)))</f>
        <v/>
      </c>
      <c r="AC1335" s="13" t="str">
        <f t="shared" ref="AC1335" si="10480">IF(AC1341="",IF(AC1345="",IF(AC1349="","",CONCATENATE(", ",AB1336,AC1337,AC1349)),CONCATENATE(", ",AB1336,AC1337,AC1345)),IF(AC1345="",CONCATENATE(", ",AB1336,AC1337,AC1341),CONCATENATE(", ",AB1336,AC1337,AC1341,", ",AB1336,AC1337,AC1345,", ",AB1336,AC1337,AC1349)))</f>
        <v/>
      </c>
      <c r="AD1335" s="13" t="str">
        <f t="shared" ref="AD1335" si="10481">IF(AD1341="",IF(AD1345="",IF(AD1349="","",CONCATENATE(", ",AD1336,AD1337,AD1349)),CONCATENATE(", ",AD1336,AD1337,AD1345)),IF(AD1345="",CONCATENATE(", ",AD1336,AD1337,AD1341),CONCATENATE(", ",AD1336,AD1337,AD1341,", ",AD1336,AD1337,AD1345,", ",AD1336,AD1337,AD1349)))</f>
        <v/>
      </c>
      <c r="AE1335" s="13" t="str">
        <f t="shared" ref="AE1335" si="10482">IF(AE1341="",IF(AE1345="",IF(AE1349="","",CONCATENATE(", ",AD1336,AE1337,AE1349)),CONCATENATE(", ",AD1336,AE1337,AE1345)),IF(AE1345="",CONCATENATE(", ",AD1336,AE1337,AE1341),CONCATENATE(", ",AD1336,AE1337,AE1341,", ",AD1336,AE1337,AE1345,", ",AD1336,AE1337,AE1349)))</f>
        <v/>
      </c>
      <c r="AF1335" s="13" t="str">
        <f t="shared" ref="AF1335" si="10483">IF(AF1341="",IF(AF1345="",IF(AF1349="","",CONCATENATE(", ",AF1336,AF1337,AF1349)),CONCATENATE(", ",AF1336,AF1337,AF1345)),IF(AF1345="",CONCATENATE(", ",AF1336,AF1337,AF1341),CONCATENATE(", ",AF1336,AF1337,AF1341,", ",AF1336,AF1337,AF1345,", ",AF1336,AF1337,AF1349)))</f>
        <v/>
      </c>
      <c r="AG1335" s="13" t="str">
        <f t="shared" ref="AG1335" si="10484">IF(AG1341="",IF(AG1345="",IF(AG1349="","",CONCATENATE(", ",AF1336,AG1337,AG1349)),CONCATENATE(", ",AF1336,AG1337,AG1345)),IF(AG1345="",CONCATENATE(", ",AF1336,AG1337,AG1341),CONCATENATE(", ",AF1336,AG1337,AG1341,", ",AF1336,AG1337,AG1345,", ",AF1336,AG1337,AG1349)))</f>
        <v/>
      </c>
      <c r="AH1335" s="13" t="str">
        <f t="shared" ref="AH1335" si="10485">IF(AH1341="",IF(AH1345="",IF(AH1349="","",CONCATENATE(", ",AH1336,AH1337,AH1349)),CONCATENATE(", ",AH1336,AH1337,AH1345)),IF(AH1345="",CONCATENATE(", ",AH1336,AH1337,AH1341),CONCATENATE(", ",AH1336,AH1337,AH1341,", ",AH1336,AH1337,AH1345,", ",AH1336,AH1337,AH1349)))</f>
        <v/>
      </c>
      <c r="AI1335" s="13" t="str">
        <f t="shared" ref="AI1335" si="10486">IF(AI1341="",IF(AI1345="",IF(AI1349="","",CONCATENATE(", ",AH1336,AI1337,AI1349)),CONCATENATE(", ",AH1336,AI1337,AI1345)),IF(AI1345="",CONCATENATE(", ",AH1336,AI1337,AI1341),CONCATENATE(", ",AH1336,AI1337,AI1341,", ",AH1336,AI1337,AI1345,", ",AH1336,AI1337,AI1349)))</f>
        <v/>
      </c>
      <c r="AJ1335" s="13" t="str">
        <f t="shared" ref="AJ1335" si="10487">IF(AJ1341="",IF(AJ1345="",IF(AJ1349="","",CONCATENATE(", ",AJ1336,AJ1337,AJ1349)),CONCATENATE(", ",AJ1336,AJ1337,AJ1345)),IF(AJ1345="",CONCATENATE(", ",AJ1336,AJ1337,AJ1341),CONCATENATE(", ",AJ1336,AJ1337,AJ1341,", ",AJ1336,AJ1337,AJ1345,", ",AJ1336,AJ1337,AJ1349)))</f>
        <v/>
      </c>
      <c r="AK1335" s="13" t="str">
        <f t="shared" ref="AK1335" si="10488">IF(AK1341="",IF(AK1345="",IF(AK1349="","",CONCATENATE(", ",AJ1336,AK1337,AK1349)),CONCATENATE(", ",AJ1336,AK1337,AK1345)),IF(AK1345="",CONCATENATE(", ",AJ1336,AK1337,AK1341),CONCATENATE(", ",AJ1336,AK1337,AK1341,", ",AJ1336,AK1337,AK1345,", ",AJ1336,AK1337,AK1349)))</f>
        <v/>
      </c>
    </row>
    <row r="1336" spans="1:41" s="14" customFormat="1" x14ac:dyDescent="0.25">
      <c r="A1336" s="249"/>
      <c r="B1336" s="235" t="s">
        <v>4</v>
      </c>
      <c r="C1336" s="235"/>
      <c r="D1336" s="235"/>
      <c r="E1336" s="235" t="s">
        <v>5</v>
      </c>
      <c r="F1336" s="235"/>
      <c r="G1336" s="235"/>
      <c r="H1336" s="235" t="s">
        <v>6</v>
      </c>
      <c r="I1336" s="235"/>
      <c r="J1336" s="235"/>
      <c r="K1336" s="235" t="s">
        <v>7</v>
      </c>
      <c r="L1336" s="235"/>
      <c r="M1336" s="235"/>
      <c r="N1336" s="235" t="s">
        <v>8</v>
      </c>
      <c r="O1336" s="235"/>
      <c r="P1336" s="235"/>
      <c r="Q1336" s="235" t="s">
        <v>9</v>
      </c>
      <c r="R1336" s="235"/>
      <c r="S1336" s="235"/>
      <c r="T1336" s="235" t="s">
        <v>10</v>
      </c>
      <c r="U1336" s="235"/>
      <c r="V1336" s="239"/>
      <c r="W1336" s="240" t="s">
        <v>11</v>
      </c>
      <c r="X1336" s="277" t="s">
        <v>47</v>
      </c>
      <c r="Y1336" s="269"/>
      <c r="Z1336" s="278" t="s">
        <v>48</v>
      </c>
      <c r="AA1336" s="276"/>
      <c r="AB1336" s="278" t="s">
        <v>49</v>
      </c>
      <c r="AC1336" s="276"/>
      <c r="AD1336" s="276" t="s">
        <v>50</v>
      </c>
      <c r="AE1336" s="276"/>
      <c r="AF1336" s="276" t="s">
        <v>51</v>
      </c>
      <c r="AG1336" s="276"/>
      <c r="AH1336" s="276" t="s">
        <v>52</v>
      </c>
      <c r="AI1336" s="276"/>
      <c r="AJ1336" s="276" t="s">
        <v>53</v>
      </c>
      <c r="AK1336" s="276"/>
    </row>
    <row r="1337" spans="1:41" s="14" customFormat="1" x14ac:dyDescent="0.25">
      <c r="A1337" s="250"/>
      <c r="B1337" s="1" t="s">
        <v>12</v>
      </c>
      <c r="C1337" s="1" t="s">
        <v>13</v>
      </c>
      <c r="D1337" s="1" t="s">
        <v>14</v>
      </c>
      <c r="E1337" s="1" t="s">
        <v>12</v>
      </c>
      <c r="F1337" s="1" t="s">
        <v>13</v>
      </c>
      <c r="G1337" s="1" t="s">
        <v>14</v>
      </c>
      <c r="H1337" s="1" t="s">
        <v>12</v>
      </c>
      <c r="I1337" s="1" t="s">
        <v>13</v>
      </c>
      <c r="J1337" s="1" t="s">
        <v>14</v>
      </c>
      <c r="K1337" s="1" t="s">
        <v>12</v>
      </c>
      <c r="L1337" s="1" t="s">
        <v>13</v>
      </c>
      <c r="M1337" s="1" t="s">
        <v>14</v>
      </c>
      <c r="N1337" s="1" t="s">
        <v>12</v>
      </c>
      <c r="O1337" s="1" t="s">
        <v>13</v>
      </c>
      <c r="P1337" s="1" t="s">
        <v>14</v>
      </c>
      <c r="Q1337" s="1" t="s">
        <v>12</v>
      </c>
      <c r="R1337" s="1" t="s">
        <v>13</v>
      </c>
      <c r="S1337" s="1" t="s">
        <v>14</v>
      </c>
      <c r="T1337" s="1" t="s">
        <v>12</v>
      </c>
      <c r="U1337" s="1" t="s">
        <v>13</v>
      </c>
      <c r="V1337" s="2" t="s">
        <v>14</v>
      </c>
      <c r="W1337" s="241"/>
      <c r="X1337" s="13" t="s">
        <v>45</v>
      </c>
      <c r="Y1337" s="13" t="s">
        <v>46</v>
      </c>
      <c r="Z1337" s="13" t="s">
        <v>45</v>
      </c>
      <c r="AA1337" s="13" t="s">
        <v>46</v>
      </c>
      <c r="AB1337" s="13" t="s">
        <v>45</v>
      </c>
      <c r="AC1337" s="13" t="s">
        <v>46</v>
      </c>
      <c r="AD1337" s="13" t="s">
        <v>45</v>
      </c>
      <c r="AE1337" s="13" t="s">
        <v>46</v>
      </c>
      <c r="AF1337" s="13" t="s">
        <v>45</v>
      </c>
      <c r="AG1337" s="13" t="s">
        <v>46</v>
      </c>
      <c r="AH1337" s="13" t="s">
        <v>45</v>
      </c>
      <c r="AI1337" s="13" t="s">
        <v>46</v>
      </c>
      <c r="AJ1337" s="13" t="s">
        <v>45</v>
      </c>
      <c r="AK1337" s="13" t="s">
        <v>46</v>
      </c>
    </row>
    <row r="1338" spans="1:41" s="14" customFormat="1" x14ac:dyDescent="0.25">
      <c r="A1338" s="3" t="s">
        <v>15</v>
      </c>
      <c r="B1338" s="25"/>
      <c r="C1338" s="25"/>
      <c r="D1338" s="16">
        <f>SUM(B1338:C1338)</f>
        <v>0</v>
      </c>
      <c r="E1338" s="25"/>
      <c r="F1338" s="25"/>
      <c r="G1338" s="16">
        <f>SUM(E1338:F1338)</f>
        <v>0</v>
      </c>
      <c r="H1338" s="25"/>
      <c r="I1338" s="25"/>
      <c r="J1338" s="16">
        <f>SUM(H1338:I1338)</f>
        <v>0</v>
      </c>
      <c r="K1338" s="25"/>
      <c r="L1338" s="25"/>
      <c r="M1338" s="16">
        <f>SUM(K1338:L1338)</f>
        <v>0</v>
      </c>
      <c r="N1338" s="25"/>
      <c r="O1338" s="25"/>
      <c r="P1338" s="16">
        <f>SUM(N1338:O1338)</f>
        <v>0</v>
      </c>
      <c r="Q1338" s="25"/>
      <c r="R1338" s="25"/>
      <c r="S1338" s="16">
        <f>SUM(Q1338:R1338)</f>
        <v>0</v>
      </c>
      <c r="T1338" s="25"/>
      <c r="U1338" s="25"/>
      <c r="V1338" s="16">
        <f>SUM(T1338:U1338)</f>
        <v>0</v>
      </c>
      <c r="W1338" s="27">
        <f>B1338+C1338+E1338+F1338+H1338+I1338+K1338+L1338+N1338+O1338+Q1338+R1338+T1338+U1338</f>
        <v>0</v>
      </c>
      <c r="X1338" s="13">
        <f t="shared" ref="X1338:Y1338" si="10489">SUM(B1338:B1341)</f>
        <v>0</v>
      </c>
      <c r="Y1338" s="13">
        <f t="shared" si="10489"/>
        <v>0</v>
      </c>
      <c r="Z1338" s="13">
        <f t="shared" ref="Z1338:AA1338" si="10490">SUM(E1338:E1341)</f>
        <v>0</v>
      </c>
      <c r="AA1338" s="13">
        <f t="shared" si="10490"/>
        <v>0</v>
      </c>
      <c r="AB1338" s="13">
        <f t="shared" ref="AB1338:AC1338" si="10491">SUM(H1338:H1341)</f>
        <v>0</v>
      </c>
      <c r="AC1338" s="13">
        <f t="shared" si="10491"/>
        <v>0</v>
      </c>
      <c r="AD1338" s="13">
        <f t="shared" ref="AD1338:AE1338" si="10492">SUM(K1338:K1341)</f>
        <v>0</v>
      </c>
      <c r="AE1338" s="13">
        <f t="shared" si="10492"/>
        <v>0</v>
      </c>
      <c r="AF1338" s="13">
        <f t="shared" ref="AF1338:AG1338" si="10493">SUM(N1338:N1341)</f>
        <v>0</v>
      </c>
      <c r="AG1338" s="13">
        <f t="shared" si="10493"/>
        <v>0</v>
      </c>
      <c r="AH1338" s="13">
        <f t="shared" ref="AH1338:AI1338" si="10494">SUM(Q1338:Q1341)</f>
        <v>0</v>
      </c>
      <c r="AI1338" s="13">
        <f t="shared" si="10494"/>
        <v>0</v>
      </c>
      <c r="AJ1338" s="13">
        <f t="shared" ref="AJ1338:AK1338" si="10495">SUM(T1338:T1341)</f>
        <v>0</v>
      </c>
      <c r="AK1338" s="13">
        <f t="shared" si="10495"/>
        <v>0</v>
      </c>
      <c r="AL1338" s="13"/>
      <c r="AM1338" s="13"/>
      <c r="AN1338" s="13"/>
      <c r="AO1338" s="13"/>
    </row>
    <row r="1339" spans="1:41" s="14" customFormat="1" x14ac:dyDescent="0.25">
      <c r="A1339" s="3" t="s">
        <v>16</v>
      </c>
      <c r="B1339" s="25"/>
      <c r="C1339" s="25"/>
      <c r="D1339" s="16">
        <f t="shared" ref="D1339:D1341" si="10496">SUM(B1339:C1339)</f>
        <v>0</v>
      </c>
      <c r="E1339" s="25"/>
      <c r="F1339" s="25"/>
      <c r="G1339" s="16">
        <f t="shared" ref="G1339:G1341" si="10497">SUM(E1339:F1339)</f>
        <v>0</v>
      </c>
      <c r="H1339" s="25"/>
      <c r="I1339" s="25"/>
      <c r="J1339" s="16">
        <f t="shared" ref="J1339:J1341" si="10498">SUM(H1339:I1339)</f>
        <v>0</v>
      </c>
      <c r="K1339" s="25"/>
      <c r="L1339" s="25"/>
      <c r="M1339" s="16">
        <f t="shared" ref="M1339:M1341" si="10499">SUM(K1339:L1339)</f>
        <v>0</v>
      </c>
      <c r="N1339" s="25"/>
      <c r="O1339" s="25"/>
      <c r="P1339" s="16">
        <f t="shared" ref="P1339:P1341" si="10500">SUM(N1339:O1339)</f>
        <v>0</v>
      </c>
      <c r="Q1339" s="25"/>
      <c r="R1339" s="25"/>
      <c r="S1339" s="16">
        <f t="shared" ref="S1339:S1341" si="10501">SUM(Q1339:R1339)</f>
        <v>0</v>
      </c>
      <c r="T1339" s="25"/>
      <c r="U1339" s="25"/>
      <c r="V1339" s="16">
        <f t="shared" ref="V1339:V1341" si="10502">SUM(T1339:U1339)</f>
        <v>0</v>
      </c>
      <c r="W1339" s="27">
        <f t="shared" ref="W1339:W1350" si="10503">B1339+C1339+E1339+F1339+H1339+I1339+K1339+L1339+N1339+O1339+Q1339+R1339+T1339+U1339</f>
        <v>0</v>
      </c>
      <c r="X1339" s="13">
        <f t="shared" ref="X1339" si="10504">IF(X1338=X1346,0,1)</f>
        <v>0</v>
      </c>
      <c r="Y1339" s="13">
        <f t="shared" ref="Y1339" si="10505">IF(Y1338=Y1346,0,1)</f>
        <v>0</v>
      </c>
      <c r="Z1339" s="13">
        <f t="shared" ref="Z1339" si="10506">IF(Z1338=Z1346,0,1)</f>
        <v>0</v>
      </c>
      <c r="AA1339" s="13">
        <f t="shared" ref="AA1339" si="10507">IF(AA1338=AA1346,0,1)</f>
        <v>0</v>
      </c>
      <c r="AB1339" s="13">
        <f t="shared" ref="AB1339" si="10508">IF(AB1338=AB1346,0,1)</f>
        <v>0</v>
      </c>
      <c r="AC1339" s="13">
        <f t="shared" ref="AC1339" si="10509">IF(AC1338=AC1346,0,1)</f>
        <v>0</v>
      </c>
      <c r="AD1339" s="13">
        <f t="shared" ref="AD1339" si="10510">IF(AD1338=AD1346,0,1)</f>
        <v>0</v>
      </c>
      <c r="AE1339" s="13">
        <f t="shared" ref="AE1339" si="10511">IF(AE1338=AE1346,0,1)</f>
        <v>0</v>
      </c>
      <c r="AF1339" s="13">
        <f t="shared" ref="AF1339" si="10512">IF(AF1338=AF1346,0,1)</f>
        <v>0</v>
      </c>
      <c r="AG1339" s="13">
        <f t="shared" ref="AG1339" si="10513">IF(AG1338=AG1346,0,1)</f>
        <v>0</v>
      </c>
      <c r="AH1339" s="13">
        <f t="shared" ref="AH1339" si="10514">IF(AH1338=AH1346,0,1)</f>
        <v>0</v>
      </c>
      <c r="AI1339" s="13">
        <f t="shared" ref="AI1339" si="10515">IF(AI1338=AI1346,0,1)</f>
        <v>0</v>
      </c>
      <c r="AJ1339" s="13">
        <f t="shared" ref="AJ1339" si="10516">IF(AJ1338=AJ1346,0,1)</f>
        <v>0</v>
      </c>
      <c r="AK1339" s="13">
        <f t="shared" ref="AK1339" si="10517">IF(AK1338=AK1346,0,1)</f>
        <v>0</v>
      </c>
      <c r="AL1339" s="13"/>
      <c r="AM1339" s="13"/>
      <c r="AN1339" s="13"/>
      <c r="AO1339" s="13"/>
    </row>
    <row r="1340" spans="1:41" s="14" customFormat="1" x14ac:dyDescent="0.25">
      <c r="A1340" s="3" t="s">
        <v>17</v>
      </c>
      <c r="B1340" s="25"/>
      <c r="C1340" s="25"/>
      <c r="D1340" s="16">
        <f t="shared" si="10496"/>
        <v>0</v>
      </c>
      <c r="E1340" s="25"/>
      <c r="F1340" s="25"/>
      <c r="G1340" s="16">
        <f t="shared" si="10497"/>
        <v>0</v>
      </c>
      <c r="H1340" s="25"/>
      <c r="I1340" s="25"/>
      <c r="J1340" s="16">
        <f t="shared" si="10498"/>
        <v>0</v>
      </c>
      <c r="K1340" s="25"/>
      <c r="L1340" s="25"/>
      <c r="M1340" s="16">
        <f t="shared" si="10499"/>
        <v>0</v>
      </c>
      <c r="N1340" s="25"/>
      <c r="O1340" s="25"/>
      <c r="P1340" s="16">
        <f t="shared" si="10500"/>
        <v>0</v>
      </c>
      <c r="Q1340" s="25"/>
      <c r="R1340" s="25"/>
      <c r="S1340" s="16">
        <f t="shared" si="10501"/>
        <v>0</v>
      </c>
      <c r="T1340" s="25"/>
      <c r="U1340" s="25"/>
      <c r="V1340" s="16">
        <f t="shared" si="10502"/>
        <v>0</v>
      </c>
      <c r="W1340" s="27">
        <f t="shared" si="10503"/>
        <v>0</v>
      </c>
      <c r="X1340" s="13">
        <f t="shared" ref="X1340:AK1340" si="10518">IF(X1338=X1342,0,1)</f>
        <v>0</v>
      </c>
      <c r="Y1340" s="13">
        <f t="shared" si="10518"/>
        <v>0</v>
      </c>
      <c r="Z1340" s="13">
        <f t="shared" si="10518"/>
        <v>0</v>
      </c>
      <c r="AA1340" s="13">
        <f t="shared" si="10518"/>
        <v>0</v>
      </c>
      <c r="AB1340" s="13">
        <f t="shared" si="10518"/>
        <v>0</v>
      </c>
      <c r="AC1340" s="13">
        <f t="shared" si="10518"/>
        <v>0</v>
      </c>
      <c r="AD1340" s="13">
        <f t="shared" si="10518"/>
        <v>0</v>
      </c>
      <c r="AE1340" s="13">
        <f t="shared" si="10518"/>
        <v>0</v>
      </c>
      <c r="AF1340" s="13">
        <f t="shared" si="10518"/>
        <v>0</v>
      </c>
      <c r="AG1340" s="13">
        <f t="shared" si="10518"/>
        <v>0</v>
      </c>
      <c r="AH1340" s="13">
        <f t="shared" si="10518"/>
        <v>0</v>
      </c>
      <c r="AI1340" s="13">
        <f t="shared" si="10518"/>
        <v>0</v>
      </c>
      <c r="AJ1340" s="13">
        <f t="shared" si="10518"/>
        <v>0</v>
      </c>
      <c r="AK1340" s="13">
        <f t="shared" si="10518"/>
        <v>0</v>
      </c>
      <c r="AL1340" s="13"/>
      <c r="AM1340" s="13"/>
      <c r="AN1340" s="13"/>
      <c r="AO1340" s="13"/>
    </row>
    <row r="1341" spans="1:41" s="14" customFormat="1" x14ac:dyDescent="0.25">
      <c r="A1341" s="3" t="s">
        <v>18</v>
      </c>
      <c r="B1341" s="25"/>
      <c r="C1341" s="25"/>
      <c r="D1341" s="16">
        <f t="shared" si="10496"/>
        <v>0</v>
      </c>
      <c r="E1341" s="25"/>
      <c r="F1341" s="25"/>
      <c r="G1341" s="16">
        <f t="shared" si="10497"/>
        <v>0</v>
      </c>
      <c r="H1341" s="25"/>
      <c r="I1341" s="25"/>
      <c r="J1341" s="16">
        <f t="shared" si="10498"/>
        <v>0</v>
      </c>
      <c r="K1341" s="25"/>
      <c r="L1341" s="25"/>
      <c r="M1341" s="16">
        <f t="shared" si="10499"/>
        <v>0</v>
      </c>
      <c r="N1341" s="25"/>
      <c r="O1341" s="25"/>
      <c r="P1341" s="16">
        <f t="shared" si="10500"/>
        <v>0</v>
      </c>
      <c r="Q1341" s="25"/>
      <c r="R1341" s="25"/>
      <c r="S1341" s="16">
        <f t="shared" si="10501"/>
        <v>0</v>
      </c>
      <c r="T1341" s="25"/>
      <c r="U1341" s="25"/>
      <c r="V1341" s="16">
        <f t="shared" si="10502"/>
        <v>0</v>
      </c>
      <c r="W1341" s="27">
        <f t="shared" si="10503"/>
        <v>0</v>
      </c>
      <c r="X1341" s="13" t="str">
        <f t="shared" ref="X1341" si="10519">IF(SUM(X1339:X1340)=2,"WA","")</f>
        <v/>
      </c>
      <c r="Y1341" s="13" t="str">
        <f t="shared" ref="Y1341" si="10520">IF(SUM(Y1339:Y1340)=2,"WA","")</f>
        <v/>
      </c>
      <c r="Z1341" s="13" t="str">
        <f t="shared" ref="Z1341" si="10521">IF(SUM(Z1339:Z1340)=2,"WA","")</f>
        <v/>
      </c>
      <c r="AA1341" s="13" t="str">
        <f t="shared" ref="AA1341" si="10522">IF(SUM(AA1339:AA1340)=2,"WA","")</f>
        <v/>
      </c>
      <c r="AB1341" s="13" t="str">
        <f t="shared" ref="AB1341" si="10523">IF(SUM(AB1339:AB1340)=2,"WA","")</f>
        <v/>
      </c>
      <c r="AC1341" s="13" t="str">
        <f t="shared" ref="AC1341" si="10524">IF(SUM(AC1339:AC1340)=2,"WA","")</f>
        <v/>
      </c>
      <c r="AD1341" s="13" t="str">
        <f t="shared" ref="AD1341" si="10525">IF(SUM(AD1339:AD1340)=2,"WA","")</f>
        <v/>
      </c>
      <c r="AE1341" s="13" t="str">
        <f t="shared" ref="AE1341" si="10526">IF(SUM(AE1339:AE1340)=2,"WA","")</f>
        <v/>
      </c>
      <c r="AF1341" s="13" t="str">
        <f t="shared" ref="AF1341" si="10527">IF(SUM(AF1339:AF1340)=2,"WA","")</f>
        <v/>
      </c>
      <c r="AG1341" s="13" t="str">
        <f t="shared" ref="AG1341" si="10528">IF(SUM(AG1339:AG1340)=2,"WA","")</f>
        <v/>
      </c>
      <c r="AH1341" s="13" t="str">
        <f t="shared" ref="AH1341" si="10529">IF(SUM(AH1339:AH1340)=2,"WA","")</f>
        <v/>
      </c>
      <c r="AI1341" s="13" t="str">
        <f t="shared" ref="AI1341" si="10530">IF(SUM(AI1339:AI1340)=2,"WA","")</f>
        <v/>
      </c>
      <c r="AJ1341" s="13" t="str">
        <f t="shared" ref="AJ1341" si="10531">IF(SUM(AJ1339:AJ1340)=2,"WA","")</f>
        <v/>
      </c>
      <c r="AK1341" s="13" t="str">
        <f t="shared" ref="AK1341" si="10532">IF(SUM(AK1339:AK1340)=2,"WA","")</f>
        <v/>
      </c>
      <c r="AL1341" s="13"/>
      <c r="AM1341" s="13"/>
      <c r="AN1341" s="13"/>
      <c r="AO1341" s="13"/>
    </row>
    <row r="1342" spans="1:41" s="14" customFormat="1" x14ac:dyDescent="0.25">
      <c r="A1342" s="4" t="s">
        <v>19</v>
      </c>
      <c r="B1342" s="26"/>
      <c r="C1342" s="26"/>
      <c r="D1342" s="18">
        <f>SUM(B1342:C1342)</f>
        <v>0</v>
      </c>
      <c r="E1342" s="26"/>
      <c r="F1342" s="26"/>
      <c r="G1342" s="18">
        <f>SUM(E1342:F1342)</f>
        <v>0</v>
      </c>
      <c r="H1342" s="26"/>
      <c r="I1342" s="26"/>
      <c r="J1342" s="18">
        <f>SUM(H1342:I1342)</f>
        <v>0</v>
      </c>
      <c r="K1342" s="26"/>
      <c r="L1342" s="26"/>
      <c r="M1342" s="18">
        <f>SUM(K1342:L1342)</f>
        <v>0</v>
      </c>
      <c r="N1342" s="26"/>
      <c r="O1342" s="26"/>
      <c r="P1342" s="18">
        <f>SUM(N1342:O1342)</f>
        <v>0</v>
      </c>
      <c r="Q1342" s="26"/>
      <c r="R1342" s="26"/>
      <c r="S1342" s="18">
        <f>SUM(Q1342:R1342)</f>
        <v>0</v>
      </c>
      <c r="T1342" s="26"/>
      <c r="U1342" s="26"/>
      <c r="V1342" s="18">
        <f>SUM(T1342:U1342)</f>
        <v>0</v>
      </c>
      <c r="W1342" s="27">
        <f t="shared" si="10503"/>
        <v>0</v>
      </c>
      <c r="X1342" s="13">
        <f t="shared" ref="X1342:Y1342" si="10533">SUM(B1342:B1345)</f>
        <v>0</v>
      </c>
      <c r="Y1342" s="13">
        <f t="shared" si="10533"/>
        <v>0</v>
      </c>
      <c r="Z1342" s="13">
        <f t="shared" ref="Z1342:AA1342" si="10534">SUM(E1342:E1345)</f>
        <v>0</v>
      </c>
      <c r="AA1342" s="13">
        <f t="shared" si="10534"/>
        <v>0</v>
      </c>
      <c r="AB1342" s="13">
        <f t="shared" ref="AB1342:AC1342" si="10535">SUM(H1342:H1345)</f>
        <v>0</v>
      </c>
      <c r="AC1342" s="13">
        <f t="shared" si="10535"/>
        <v>0</v>
      </c>
      <c r="AD1342" s="13">
        <f t="shared" ref="AD1342:AE1342" si="10536">SUM(K1342:K1345)</f>
        <v>0</v>
      </c>
      <c r="AE1342" s="13">
        <f t="shared" si="10536"/>
        <v>0</v>
      </c>
      <c r="AF1342" s="13">
        <f t="shared" ref="AF1342:AG1342" si="10537">SUM(N1342:N1345)</f>
        <v>0</v>
      </c>
      <c r="AG1342" s="13">
        <f t="shared" si="10537"/>
        <v>0</v>
      </c>
      <c r="AH1342" s="13">
        <f t="shared" ref="AH1342:AI1342" si="10538">SUM(Q1342:Q1345)</f>
        <v>0</v>
      </c>
      <c r="AI1342" s="13">
        <f t="shared" si="10538"/>
        <v>0</v>
      </c>
      <c r="AJ1342" s="13">
        <f t="shared" ref="AJ1342:AK1342" si="10539">SUM(T1342:T1345)</f>
        <v>0</v>
      </c>
      <c r="AK1342" s="13">
        <f t="shared" si="10539"/>
        <v>0</v>
      </c>
      <c r="AL1342" s="13"/>
      <c r="AM1342" s="13"/>
      <c r="AN1342" s="13"/>
      <c r="AO1342" s="13"/>
    </row>
    <row r="1343" spans="1:41" s="14" customFormat="1" x14ac:dyDescent="0.25">
      <c r="A1343" s="4" t="s">
        <v>20</v>
      </c>
      <c r="B1343" s="26"/>
      <c r="C1343" s="26"/>
      <c r="D1343" s="18">
        <f t="shared" ref="D1343:D1345" si="10540">SUM(B1343:C1343)</f>
        <v>0</v>
      </c>
      <c r="E1343" s="26"/>
      <c r="F1343" s="26"/>
      <c r="G1343" s="18">
        <f t="shared" ref="G1343:G1345" si="10541">SUM(E1343:F1343)</f>
        <v>0</v>
      </c>
      <c r="H1343" s="26"/>
      <c r="I1343" s="26"/>
      <c r="J1343" s="18">
        <f t="shared" ref="J1343:J1345" si="10542">SUM(H1343:I1343)</f>
        <v>0</v>
      </c>
      <c r="K1343" s="26"/>
      <c r="L1343" s="26"/>
      <c r="M1343" s="18">
        <f t="shared" ref="M1343:M1345" si="10543">SUM(K1343:L1343)</f>
        <v>0</v>
      </c>
      <c r="N1343" s="26"/>
      <c r="O1343" s="26"/>
      <c r="P1343" s="18">
        <f t="shared" ref="P1343:P1345" si="10544">SUM(N1343:O1343)</f>
        <v>0</v>
      </c>
      <c r="Q1343" s="26"/>
      <c r="R1343" s="26"/>
      <c r="S1343" s="18">
        <f t="shared" ref="S1343:S1345" si="10545">SUM(Q1343:R1343)</f>
        <v>0</v>
      </c>
      <c r="T1343" s="26"/>
      <c r="U1343" s="26"/>
      <c r="V1343" s="18">
        <f t="shared" ref="V1343:V1345" si="10546">SUM(T1343:U1343)</f>
        <v>0</v>
      </c>
      <c r="W1343" s="27">
        <f t="shared" si="10503"/>
        <v>0</v>
      </c>
      <c r="X1343" s="13">
        <f t="shared" ref="X1343" si="10547">IF(X1342=X1346,0,1)</f>
        <v>0</v>
      </c>
      <c r="Y1343" s="13">
        <f t="shared" ref="Y1343" si="10548">IF(Y1342=Y1346,0,1)</f>
        <v>0</v>
      </c>
      <c r="Z1343" s="13">
        <f t="shared" ref="Z1343" si="10549">IF(Z1342=Z1346,0,1)</f>
        <v>0</v>
      </c>
      <c r="AA1343" s="13">
        <f t="shared" ref="AA1343" si="10550">IF(AA1342=AA1346,0,1)</f>
        <v>0</v>
      </c>
      <c r="AB1343" s="13">
        <f t="shared" ref="AB1343" si="10551">IF(AB1342=AB1346,0,1)</f>
        <v>0</v>
      </c>
      <c r="AC1343" s="13">
        <f t="shared" ref="AC1343" si="10552">IF(AC1342=AC1346,0,1)</f>
        <v>0</v>
      </c>
      <c r="AD1343" s="13">
        <f t="shared" ref="AD1343" si="10553">IF(AD1342=AD1346,0,1)</f>
        <v>0</v>
      </c>
      <c r="AE1343" s="13">
        <f t="shared" ref="AE1343" si="10554">IF(AE1342=AE1346,0,1)</f>
        <v>0</v>
      </c>
      <c r="AF1343" s="13">
        <f t="shared" ref="AF1343" si="10555">IF(AF1342=AF1346,0,1)</f>
        <v>0</v>
      </c>
      <c r="AG1343" s="13">
        <f t="shared" ref="AG1343" si="10556">IF(AG1342=AG1346,0,1)</f>
        <v>0</v>
      </c>
      <c r="AH1343" s="13">
        <f t="shared" ref="AH1343" si="10557">IF(AH1342=AH1346,0,1)</f>
        <v>0</v>
      </c>
      <c r="AI1343" s="13">
        <f t="shared" ref="AI1343" si="10558">IF(AI1342=AI1346,0,1)</f>
        <v>0</v>
      </c>
      <c r="AJ1343" s="13">
        <f t="shared" ref="AJ1343" si="10559">IF(AJ1342=AJ1346,0,1)</f>
        <v>0</v>
      </c>
      <c r="AK1343" s="13">
        <f t="shared" ref="AK1343" si="10560">IF(AK1342=AK1346,0,1)</f>
        <v>0</v>
      </c>
      <c r="AL1343" s="13"/>
      <c r="AM1343" s="13"/>
      <c r="AN1343" s="13"/>
      <c r="AO1343" s="13"/>
    </row>
    <row r="1344" spans="1:41" s="14" customFormat="1" x14ac:dyDescent="0.25">
      <c r="A1344" s="4" t="s">
        <v>21</v>
      </c>
      <c r="B1344" s="26"/>
      <c r="C1344" s="26"/>
      <c r="D1344" s="18">
        <f t="shared" si="10540"/>
        <v>0</v>
      </c>
      <c r="E1344" s="26"/>
      <c r="F1344" s="26"/>
      <c r="G1344" s="18">
        <f t="shared" si="10541"/>
        <v>0</v>
      </c>
      <c r="H1344" s="26"/>
      <c r="I1344" s="26"/>
      <c r="J1344" s="18">
        <f t="shared" si="10542"/>
        <v>0</v>
      </c>
      <c r="K1344" s="26"/>
      <c r="L1344" s="26"/>
      <c r="M1344" s="18">
        <f t="shared" si="10543"/>
        <v>0</v>
      </c>
      <c r="N1344" s="26"/>
      <c r="O1344" s="26"/>
      <c r="P1344" s="18">
        <f t="shared" si="10544"/>
        <v>0</v>
      </c>
      <c r="Q1344" s="26"/>
      <c r="R1344" s="26"/>
      <c r="S1344" s="18">
        <f t="shared" si="10545"/>
        <v>0</v>
      </c>
      <c r="T1344" s="26"/>
      <c r="U1344" s="26"/>
      <c r="V1344" s="18">
        <f t="shared" si="10546"/>
        <v>0</v>
      </c>
      <c r="W1344" s="27">
        <f t="shared" si="10503"/>
        <v>0</v>
      </c>
      <c r="X1344" s="13">
        <f t="shared" ref="X1344:AK1344" si="10561">IF(X1342=X1338,0,1)</f>
        <v>0</v>
      </c>
      <c r="Y1344" s="13">
        <f t="shared" si="10561"/>
        <v>0</v>
      </c>
      <c r="Z1344" s="13">
        <f t="shared" si="10561"/>
        <v>0</v>
      </c>
      <c r="AA1344" s="13">
        <f t="shared" si="10561"/>
        <v>0</v>
      </c>
      <c r="AB1344" s="13">
        <f t="shared" si="10561"/>
        <v>0</v>
      </c>
      <c r="AC1344" s="13">
        <f t="shared" si="10561"/>
        <v>0</v>
      </c>
      <c r="AD1344" s="13">
        <f t="shared" si="10561"/>
        <v>0</v>
      </c>
      <c r="AE1344" s="13">
        <f t="shared" si="10561"/>
        <v>0</v>
      </c>
      <c r="AF1344" s="13">
        <f t="shared" si="10561"/>
        <v>0</v>
      </c>
      <c r="AG1344" s="13">
        <f t="shared" si="10561"/>
        <v>0</v>
      </c>
      <c r="AH1344" s="13">
        <f t="shared" si="10561"/>
        <v>0</v>
      </c>
      <c r="AI1344" s="13">
        <f t="shared" si="10561"/>
        <v>0</v>
      </c>
      <c r="AJ1344" s="13">
        <f t="shared" si="10561"/>
        <v>0</v>
      </c>
      <c r="AK1344" s="13">
        <f t="shared" si="10561"/>
        <v>0</v>
      </c>
      <c r="AL1344" s="13"/>
      <c r="AM1344" s="13"/>
      <c r="AN1344" s="13"/>
      <c r="AO1344" s="13"/>
    </row>
    <row r="1345" spans="1:41" s="14" customFormat="1" x14ac:dyDescent="0.25">
      <c r="A1345" s="4" t="s">
        <v>22</v>
      </c>
      <c r="B1345" s="26"/>
      <c r="C1345" s="26"/>
      <c r="D1345" s="18">
        <f t="shared" si="10540"/>
        <v>0</v>
      </c>
      <c r="E1345" s="26"/>
      <c r="F1345" s="26"/>
      <c r="G1345" s="18">
        <f t="shared" si="10541"/>
        <v>0</v>
      </c>
      <c r="H1345" s="26"/>
      <c r="I1345" s="26"/>
      <c r="J1345" s="18">
        <f t="shared" si="10542"/>
        <v>0</v>
      </c>
      <c r="K1345" s="26"/>
      <c r="L1345" s="26"/>
      <c r="M1345" s="18">
        <f t="shared" si="10543"/>
        <v>0</v>
      </c>
      <c r="N1345" s="26"/>
      <c r="O1345" s="26"/>
      <c r="P1345" s="18">
        <f t="shared" si="10544"/>
        <v>0</v>
      </c>
      <c r="Q1345" s="26"/>
      <c r="R1345" s="26"/>
      <c r="S1345" s="18">
        <f t="shared" si="10545"/>
        <v>0</v>
      </c>
      <c r="T1345" s="26"/>
      <c r="U1345" s="26"/>
      <c r="V1345" s="18">
        <f t="shared" si="10546"/>
        <v>0</v>
      </c>
      <c r="W1345" s="27">
        <f t="shared" si="10503"/>
        <v>0</v>
      </c>
      <c r="X1345" s="13" t="str">
        <f t="shared" ref="X1345" si="10562">IF(SUM(X1343:X1344)=2,"HA","")</f>
        <v/>
      </c>
      <c r="Y1345" s="13" t="str">
        <f t="shared" ref="Y1345" si="10563">IF(SUM(Y1343:Y1344)=2,"HA","")</f>
        <v/>
      </c>
      <c r="Z1345" s="13" t="str">
        <f t="shared" ref="Z1345" si="10564">IF(SUM(Z1343:Z1344)=2,"HA","")</f>
        <v/>
      </c>
      <c r="AA1345" s="13" t="str">
        <f t="shared" ref="AA1345" si="10565">IF(SUM(AA1343:AA1344)=2,"HA","")</f>
        <v/>
      </c>
      <c r="AB1345" s="13" t="str">
        <f t="shared" ref="AB1345" si="10566">IF(SUM(AB1343:AB1344)=2,"HA","")</f>
        <v/>
      </c>
      <c r="AC1345" s="13" t="str">
        <f t="shared" ref="AC1345" si="10567">IF(SUM(AC1343:AC1344)=2,"HA","")</f>
        <v/>
      </c>
      <c r="AD1345" s="13" t="str">
        <f t="shared" ref="AD1345" si="10568">IF(SUM(AD1343:AD1344)=2,"HA","")</f>
        <v/>
      </c>
      <c r="AE1345" s="13" t="str">
        <f t="shared" ref="AE1345" si="10569">IF(SUM(AE1343:AE1344)=2,"HA","")</f>
        <v/>
      </c>
      <c r="AF1345" s="13" t="str">
        <f t="shared" ref="AF1345" si="10570">IF(SUM(AF1343:AF1344)=2,"HA","")</f>
        <v/>
      </c>
      <c r="AG1345" s="13" t="str">
        <f t="shared" ref="AG1345" si="10571">IF(SUM(AG1343:AG1344)=2,"HA","")</f>
        <v/>
      </c>
      <c r="AH1345" s="13" t="str">
        <f t="shared" ref="AH1345" si="10572">IF(SUM(AH1343:AH1344)=2,"HA","")</f>
        <v/>
      </c>
      <c r="AI1345" s="13" t="str">
        <f t="shared" ref="AI1345" si="10573">IF(SUM(AI1343:AI1344)=2,"HA","")</f>
        <v/>
      </c>
      <c r="AJ1345" s="13" t="str">
        <f t="shared" ref="AJ1345" si="10574">IF(SUM(AJ1343:AJ1344)=2,"HA","")</f>
        <v/>
      </c>
      <c r="AK1345" s="13" t="str">
        <f t="shared" ref="AK1345" si="10575">IF(SUM(AK1343:AK1344)=2,"HA","")</f>
        <v/>
      </c>
      <c r="AL1345" s="13"/>
      <c r="AM1345" s="13"/>
      <c r="AN1345" s="13"/>
      <c r="AO1345" s="13"/>
    </row>
    <row r="1346" spans="1:41" s="14" customFormat="1" x14ac:dyDescent="0.25">
      <c r="A1346" s="3" t="s">
        <v>23</v>
      </c>
      <c r="B1346" s="25"/>
      <c r="C1346" s="25"/>
      <c r="D1346" s="16">
        <f>SUM(B1346:C1346)</f>
        <v>0</v>
      </c>
      <c r="E1346" s="25"/>
      <c r="F1346" s="25"/>
      <c r="G1346" s="16">
        <f>SUM(E1346:F1346)</f>
        <v>0</v>
      </c>
      <c r="H1346" s="25"/>
      <c r="I1346" s="25"/>
      <c r="J1346" s="16">
        <f>SUM(H1346:I1346)</f>
        <v>0</v>
      </c>
      <c r="K1346" s="25"/>
      <c r="L1346" s="25"/>
      <c r="M1346" s="16">
        <f>SUM(K1346:L1346)</f>
        <v>0</v>
      </c>
      <c r="N1346" s="25"/>
      <c r="O1346" s="25"/>
      <c r="P1346" s="16">
        <f>SUM(N1346:O1346)</f>
        <v>0</v>
      </c>
      <c r="Q1346" s="25"/>
      <c r="R1346" s="25"/>
      <c r="S1346" s="16">
        <f>SUM(Q1346:R1346)</f>
        <v>0</v>
      </c>
      <c r="T1346" s="25"/>
      <c r="U1346" s="25"/>
      <c r="V1346" s="16">
        <f>SUM(T1346:U1346)</f>
        <v>0</v>
      </c>
      <c r="W1346" s="27">
        <f t="shared" si="10503"/>
        <v>0</v>
      </c>
      <c r="X1346" s="13">
        <f t="shared" ref="X1346:Y1346" si="10576">SUM(B1346:B1350)</f>
        <v>0</v>
      </c>
      <c r="Y1346" s="13">
        <f t="shared" si="10576"/>
        <v>0</v>
      </c>
      <c r="Z1346" s="13">
        <f t="shared" ref="Z1346:AA1346" si="10577">SUM(E1346:E1350)</f>
        <v>0</v>
      </c>
      <c r="AA1346" s="13">
        <f t="shared" si="10577"/>
        <v>0</v>
      </c>
      <c r="AB1346" s="13">
        <f t="shared" ref="AB1346:AC1346" si="10578">SUM(H1346:H1350)</f>
        <v>0</v>
      </c>
      <c r="AC1346" s="13">
        <f t="shared" si="10578"/>
        <v>0</v>
      </c>
      <c r="AD1346" s="13">
        <f t="shared" ref="AD1346:AE1346" si="10579">SUM(K1346:K1350)</f>
        <v>0</v>
      </c>
      <c r="AE1346" s="13">
        <f t="shared" si="10579"/>
        <v>0</v>
      </c>
      <c r="AF1346" s="13">
        <f t="shared" ref="AF1346:AG1346" si="10580">SUM(N1346:N1350)</f>
        <v>0</v>
      </c>
      <c r="AG1346" s="13">
        <f t="shared" si="10580"/>
        <v>0</v>
      </c>
      <c r="AH1346" s="13">
        <f t="shared" ref="AH1346:AI1346" si="10581">SUM(Q1346:Q1350)</f>
        <v>0</v>
      </c>
      <c r="AI1346" s="13">
        <f t="shared" si="10581"/>
        <v>0</v>
      </c>
      <c r="AJ1346" s="13">
        <f t="shared" ref="AJ1346:AK1346" si="10582">SUM(T1346:T1350)</f>
        <v>0</v>
      </c>
      <c r="AK1346" s="13">
        <f t="shared" si="10582"/>
        <v>0</v>
      </c>
      <c r="AL1346" s="13"/>
      <c r="AM1346" s="13"/>
      <c r="AN1346" s="13"/>
      <c r="AO1346" s="13"/>
    </row>
    <row r="1347" spans="1:41" s="14" customFormat="1" x14ac:dyDescent="0.25">
      <c r="A1347" s="3" t="s">
        <v>24</v>
      </c>
      <c r="B1347" s="25"/>
      <c r="C1347" s="25"/>
      <c r="D1347" s="16">
        <f t="shared" ref="D1347:D1349" si="10583">SUM(B1347:C1347)</f>
        <v>0</v>
      </c>
      <c r="E1347" s="25"/>
      <c r="F1347" s="25"/>
      <c r="G1347" s="16">
        <f t="shared" ref="G1347:G1349" si="10584">SUM(E1347:F1347)</f>
        <v>0</v>
      </c>
      <c r="H1347" s="25"/>
      <c r="I1347" s="25"/>
      <c r="J1347" s="16">
        <f t="shared" ref="J1347:J1349" si="10585">SUM(H1347:I1347)</f>
        <v>0</v>
      </c>
      <c r="K1347" s="25"/>
      <c r="L1347" s="25"/>
      <c r="M1347" s="16">
        <f t="shared" ref="M1347:M1349" si="10586">SUM(K1347:L1347)</f>
        <v>0</v>
      </c>
      <c r="N1347" s="25"/>
      <c r="O1347" s="25"/>
      <c r="P1347" s="16">
        <f t="shared" ref="P1347:P1349" si="10587">SUM(N1347:O1347)</f>
        <v>0</v>
      </c>
      <c r="Q1347" s="25"/>
      <c r="R1347" s="25"/>
      <c r="S1347" s="16">
        <f t="shared" ref="S1347:S1349" si="10588">SUM(Q1347:R1347)</f>
        <v>0</v>
      </c>
      <c r="T1347" s="25"/>
      <c r="U1347" s="25"/>
      <c r="V1347" s="16">
        <f t="shared" ref="V1347:V1349" si="10589">SUM(T1347:U1347)</f>
        <v>0</v>
      </c>
      <c r="W1347" s="27">
        <f t="shared" si="10503"/>
        <v>0</v>
      </c>
      <c r="X1347" s="13">
        <f t="shared" ref="X1347" si="10590">IF(X1346=X1338,0,1)</f>
        <v>0</v>
      </c>
      <c r="Y1347" s="13">
        <f t="shared" ref="Y1347" si="10591">IF(Y1346=Y1338,0,1)</f>
        <v>0</v>
      </c>
      <c r="Z1347" s="13">
        <f t="shared" ref="Z1347" si="10592">IF(Z1346=Z1338,0,1)</f>
        <v>0</v>
      </c>
      <c r="AA1347" s="13">
        <f t="shared" ref="AA1347" si="10593">IF(AA1346=AA1338,0,1)</f>
        <v>0</v>
      </c>
      <c r="AB1347" s="13">
        <f t="shared" ref="AB1347" si="10594">IF(AB1346=AB1338,0,1)</f>
        <v>0</v>
      </c>
      <c r="AC1347" s="13">
        <f t="shared" ref="AC1347" si="10595">IF(AC1346=AC1338,0,1)</f>
        <v>0</v>
      </c>
      <c r="AD1347" s="13">
        <f t="shared" ref="AD1347" si="10596">IF(AD1346=AD1338,0,1)</f>
        <v>0</v>
      </c>
      <c r="AE1347" s="13">
        <f t="shared" ref="AE1347" si="10597">IF(AE1346=AE1338,0,1)</f>
        <v>0</v>
      </c>
      <c r="AF1347" s="13">
        <f t="shared" ref="AF1347" si="10598">IF(AF1346=AF1338,0,1)</f>
        <v>0</v>
      </c>
      <c r="AG1347" s="13">
        <f t="shared" ref="AG1347" si="10599">IF(AG1346=AG1338,0,1)</f>
        <v>0</v>
      </c>
      <c r="AH1347" s="13">
        <f t="shared" ref="AH1347" si="10600">IF(AH1346=AH1338,0,1)</f>
        <v>0</v>
      </c>
      <c r="AI1347" s="13">
        <f t="shared" ref="AI1347" si="10601">IF(AI1346=AI1338,0,1)</f>
        <v>0</v>
      </c>
      <c r="AJ1347" s="13">
        <f t="shared" ref="AJ1347" si="10602">IF(AJ1346=AJ1338,0,1)</f>
        <v>0</v>
      </c>
      <c r="AK1347" s="13">
        <f t="shared" ref="AK1347" si="10603">IF(AK1346=AK1338,0,1)</f>
        <v>0</v>
      </c>
      <c r="AL1347" s="13"/>
      <c r="AM1347" s="13"/>
      <c r="AN1347" s="13"/>
      <c r="AO1347" s="13"/>
    </row>
    <row r="1348" spans="1:41" s="14" customFormat="1" x14ac:dyDescent="0.25">
      <c r="A1348" s="3" t="s">
        <v>25</v>
      </c>
      <c r="B1348" s="25"/>
      <c r="C1348" s="25"/>
      <c r="D1348" s="16">
        <f t="shared" si="10583"/>
        <v>0</v>
      </c>
      <c r="E1348" s="25"/>
      <c r="F1348" s="25"/>
      <c r="G1348" s="16">
        <f t="shared" si="10584"/>
        <v>0</v>
      </c>
      <c r="H1348" s="25"/>
      <c r="I1348" s="25"/>
      <c r="J1348" s="16">
        <f t="shared" si="10585"/>
        <v>0</v>
      </c>
      <c r="K1348" s="25"/>
      <c r="L1348" s="25"/>
      <c r="M1348" s="16">
        <f t="shared" si="10586"/>
        <v>0</v>
      </c>
      <c r="N1348" s="25"/>
      <c r="O1348" s="25"/>
      <c r="P1348" s="16">
        <f t="shared" si="10587"/>
        <v>0</v>
      </c>
      <c r="Q1348" s="25"/>
      <c r="R1348" s="25"/>
      <c r="S1348" s="16">
        <f t="shared" si="10588"/>
        <v>0</v>
      </c>
      <c r="T1348" s="25"/>
      <c r="U1348" s="25"/>
      <c r="V1348" s="16">
        <f t="shared" si="10589"/>
        <v>0</v>
      </c>
      <c r="W1348" s="27">
        <f t="shared" si="10503"/>
        <v>0</v>
      </c>
      <c r="X1348" s="13">
        <f t="shared" ref="X1348:AK1348" si="10604">IF(X1346=X1342,0,1)</f>
        <v>0</v>
      </c>
      <c r="Y1348" s="13">
        <f t="shared" si="10604"/>
        <v>0</v>
      </c>
      <c r="Z1348" s="13">
        <f t="shared" si="10604"/>
        <v>0</v>
      </c>
      <c r="AA1348" s="13">
        <f t="shared" si="10604"/>
        <v>0</v>
      </c>
      <c r="AB1348" s="13">
        <f t="shared" si="10604"/>
        <v>0</v>
      </c>
      <c r="AC1348" s="13">
        <f t="shared" si="10604"/>
        <v>0</v>
      </c>
      <c r="AD1348" s="13">
        <f t="shared" si="10604"/>
        <v>0</v>
      </c>
      <c r="AE1348" s="13">
        <f t="shared" si="10604"/>
        <v>0</v>
      </c>
      <c r="AF1348" s="13">
        <f t="shared" si="10604"/>
        <v>0</v>
      </c>
      <c r="AG1348" s="13">
        <f t="shared" si="10604"/>
        <v>0</v>
      </c>
      <c r="AH1348" s="13">
        <f t="shared" si="10604"/>
        <v>0</v>
      </c>
      <c r="AI1348" s="13">
        <f t="shared" si="10604"/>
        <v>0</v>
      </c>
      <c r="AJ1348" s="13">
        <f t="shared" si="10604"/>
        <v>0</v>
      </c>
      <c r="AK1348" s="13">
        <f t="shared" si="10604"/>
        <v>0</v>
      </c>
      <c r="AL1348" s="13"/>
      <c r="AM1348" s="13"/>
      <c r="AN1348" s="13"/>
      <c r="AO1348" s="13"/>
    </row>
    <row r="1349" spans="1:41" s="14" customFormat="1" x14ac:dyDescent="0.25">
      <c r="A1349" s="3" t="s">
        <v>26</v>
      </c>
      <c r="B1349" s="25"/>
      <c r="C1349" s="25"/>
      <c r="D1349" s="16">
        <f t="shared" si="10583"/>
        <v>0</v>
      </c>
      <c r="E1349" s="25"/>
      <c r="F1349" s="25"/>
      <c r="G1349" s="16">
        <f t="shared" si="10584"/>
        <v>0</v>
      </c>
      <c r="H1349" s="25"/>
      <c r="I1349" s="25"/>
      <c r="J1349" s="16">
        <f t="shared" si="10585"/>
        <v>0</v>
      </c>
      <c r="K1349" s="25"/>
      <c r="L1349" s="25"/>
      <c r="M1349" s="16">
        <f t="shared" si="10586"/>
        <v>0</v>
      </c>
      <c r="N1349" s="25"/>
      <c r="O1349" s="25"/>
      <c r="P1349" s="16">
        <f t="shared" si="10587"/>
        <v>0</v>
      </c>
      <c r="Q1349" s="25"/>
      <c r="R1349" s="25"/>
      <c r="S1349" s="16">
        <f t="shared" si="10588"/>
        <v>0</v>
      </c>
      <c r="T1349" s="25"/>
      <c r="U1349" s="25"/>
      <c r="V1349" s="16">
        <f t="shared" si="10589"/>
        <v>0</v>
      </c>
      <c r="W1349" s="27">
        <f t="shared" si="10503"/>
        <v>0</v>
      </c>
      <c r="X1349" s="13" t="str">
        <f t="shared" ref="X1349" si="10605">IF(SUM(X1347:X1348)=2,"WH","")</f>
        <v/>
      </c>
      <c r="Y1349" s="13" t="str">
        <f t="shared" ref="Y1349" si="10606">IF(SUM(Y1347:Y1348)=2,"WH","")</f>
        <v/>
      </c>
      <c r="Z1349" s="13" t="str">
        <f t="shared" ref="Z1349" si="10607">IF(SUM(Z1347:Z1348)=2,"WH","")</f>
        <v/>
      </c>
      <c r="AA1349" s="13" t="str">
        <f t="shared" ref="AA1349" si="10608">IF(SUM(AA1347:AA1348)=2,"WH","")</f>
        <v/>
      </c>
      <c r="AB1349" s="13" t="str">
        <f t="shared" ref="AB1349" si="10609">IF(SUM(AB1347:AB1348)=2,"WH","")</f>
        <v/>
      </c>
      <c r="AC1349" s="13" t="str">
        <f t="shared" ref="AC1349" si="10610">IF(SUM(AC1347:AC1348)=2,"WH","")</f>
        <v/>
      </c>
      <c r="AD1349" s="13" t="str">
        <f t="shared" ref="AD1349" si="10611">IF(SUM(AD1347:AD1348)=2,"WH","")</f>
        <v/>
      </c>
      <c r="AE1349" s="13" t="str">
        <f t="shared" ref="AE1349" si="10612">IF(SUM(AE1347:AE1348)=2,"WH","")</f>
        <v/>
      </c>
      <c r="AF1349" s="13" t="str">
        <f t="shared" ref="AF1349" si="10613">IF(SUM(AF1347:AF1348)=2,"WH","")</f>
        <v/>
      </c>
      <c r="AG1349" s="13" t="str">
        <f t="shared" ref="AG1349" si="10614">IF(SUM(AG1347:AG1348)=2,"WH","")</f>
        <v/>
      </c>
      <c r="AH1349" s="13" t="str">
        <f t="shared" ref="AH1349" si="10615">IF(SUM(AH1347:AH1348)=2,"WH","")</f>
        <v/>
      </c>
      <c r="AI1349" s="13" t="str">
        <f t="shared" ref="AI1349" si="10616">IF(SUM(AI1347:AI1348)=2,"WH","")</f>
        <v/>
      </c>
      <c r="AJ1349" s="13" t="str">
        <f t="shared" ref="AJ1349" si="10617">IF(SUM(AJ1347:AJ1348)=2,"WH","")</f>
        <v/>
      </c>
      <c r="AK1349" s="13" t="str">
        <f t="shared" ref="AK1349" si="10618">IF(SUM(AK1347:AK1348)=2,"WH","")</f>
        <v/>
      </c>
      <c r="AL1349" s="13"/>
      <c r="AM1349" s="13" t="str">
        <f t="shared" ref="AM1349:AN1349" si="10619">IF(SUM(AM1347:AM1348)=2,"WH","")</f>
        <v/>
      </c>
      <c r="AN1349" s="13" t="str">
        <f t="shared" si="10619"/>
        <v/>
      </c>
      <c r="AO1349" s="13"/>
    </row>
    <row r="1350" spans="1:41" s="14" customFormat="1" x14ac:dyDescent="0.25">
      <c r="A1350" s="3" t="s">
        <v>27</v>
      </c>
      <c r="B1350" s="25"/>
      <c r="C1350" s="25"/>
      <c r="D1350" s="16">
        <f>SUM(B1350:C1350)</f>
        <v>0</v>
      </c>
      <c r="E1350" s="25"/>
      <c r="F1350" s="25"/>
      <c r="G1350" s="16">
        <f>SUM(E1350:F1350)</f>
        <v>0</v>
      </c>
      <c r="H1350" s="25"/>
      <c r="I1350" s="25"/>
      <c r="J1350" s="16">
        <f>SUM(H1350:I1350)</f>
        <v>0</v>
      </c>
      <c r="K1350" s="25"/>
      <c r="L1350" s="25"/>
      <c r="M1350" s="16">
        <f>SUM(K1350:L1350)</f>
        <v>0</v>
      </c>
      <c r="N1350" s="25"/>
      <c r="O1350" s="25"/>
      <c r="P1350" s="16">
        <f>SUM(N1350:O1350)</f>
        <v>0</v>
      </c>
      <c r="Q1350" s="25"/>
      <c r="R1350" s="25"/>
      <c r="S1350" s="16">
        <f>SUM(Q1350:R1350)</f>
        <v>0</v>
      </c>
      <c r="T1350" s="25"/>
      <c r="U1350" s="25"/>
      <c r="V1350" s="16">
        <f>SUM(T1350:U1350)</f>
        <v>0</v>
      </c>
      <c r="W1350" s="27">
        <f t="shared" si="10503"/>
        <v>0</v>
      </c>
      <c r="X1350" s="13"/>
      <c r="Y1350" s="13"/>
      <c r="Z1350" s="13"/>
      <c r="AA1350" s="13"/>
      <c r="AB1350" s="13"/>
      <c r="AC1350" s="13"/>
      <c r="AD1350" s="13"/>
      <c r="AE1350" s="13"/>
      <c r="AF1350" s="13"/>
      <c r="AG1350" s="13"/>
    </row>
    <row r="1351" spans="1:41" s="14" customFormat="1" ht="15.75" thickBot="1" x14ac:dyDescent="0.3">
      <c r="A1351" s="5" t="s">
        <v>11</v>
      </c>
      <c r="B1351" s="20">
        <f>SUM(B1338:B1341)</f>
        <v>0</v>
      </c>
      <c r="C1351" s="20">
        <f t="shared" ref="C1351:W1351" si="10620">SUM(C1338:C1341)</f>
        <v>0</v>
      </c>
      <c r="D1351" s="20">
        <f t="shared" si="10620"/>
        <v>0</v>
      </c>
      <c r="E1351" s="20">
        <f t="shared" si="10620"/>
        <v>0</v>
      </c>
      <c r="F1351" s="20">
        <f t="shared" si="10620"/>
        <v>0</v>
      </c>
      <c r="G1351" s="20">
        <f t="shared" si="10620"/>
        <v>0</v>
      </c>
      <c r="H1351" s="20">
        <f t="shared" si="10620"/>
        <v>0</v>
      </c>
      <c r="I1351" s="20">
        <f t="shared" si="10620"/>
        <v>0</v>
      </c>
      <c r="J1351" s="20">
        <f t="shared" si="10620"/>
        <v>0</v>
      </c>
      <c r="K1351" s="20">
        <f t="shared" si="10620"/>
        <v>0</v>
      </c>
      <c r="L1351" s="20">
        <f t="shared" si="10620"/>
        <v>0</v>
      </c>
      <c r="M1351" s="20">
        <f t="shared" si="10620"/>
        <v>0</v>
      </c>
      <c r="N1351" s="20">
        <f t="shared" si="10620"/>
        <v>0</v>
      </c>
      <c r="O1351" s="20">
        <f t="shared" si="10620"/>
        <v>0</v>
      </c>
      <c r="P1351" s="20">
        <f t="shared" si="10620"/>
        <v>0</v>
      </c>
      <c r="Q1351" s="20">
        <f t="shared" si="10620"/>
        <v>0</v>
      </c>
      <c r="R1351" s="20">
        <f t="shared" si="10620"/>
        <v>0</v>
      </c>
      <c r="S1351" s="20">
        <f t="shared" si="10620"/>
        <v>0</v>
      </c>
      <c r="T1351" s="20">
        <f t="shared" si="10620"/>
        <v>0</v>
      </c>
      <c r="U1351" s="20">
        <f t="shared" si="10620"/>
        <v>0</v>
      </c>
      <c r="V1351" s="20">
        <f t="shared" si="10620"/>
        <v>0</v>
      </c>
      <c r="W1351" s="20">
        <f t="shared" si="10620"/>
        <v>0</v>
      </c>
      <c r="X1351" s="13"/>
      <c r="Y1351" s="13"/>
      <c r="Z1351" s="13"/>
      <c r="AA1351" s="13"/>
      <c r="AB1351" s="13"/>
      <c r="AC1351" s="13"/>
      <c r="AD1351" s="13"/>
      <c r="AE1351" s="13"/>
      <c r="AF1351" s="13"/>
      <c r="AG1351" s="13"/>
    </row>
    <row r="1352" spans="1:41" s="14" customFormat="1" x14ac:dyDescent="0.25">
      <c r="A1352" s="14" t="s">
        <v>0</v>
      </c>
      <c r="B1352" s="251"/>
      <c r="C1352" s="251"/>
      <c r="D1352" s="251"/>
      <c r="E1352" s="224" t="s">
        <v>3</v>
      </c>
      <c r="F1352" s="224"/>
      <c r="G1352" s="224"/>
      <c r="H1352" s="228" t="s">
        <v>152</v>
      </c>
      <c r="I1352" s="228"/>
      <c r="J1352" s="227">
        <f>MROUND(B1353*0.135,1)</f>
        <v>0</v>
      </c>
      <c r="K1352" s="227"/>
      <c r="L1352" s="229" t="s">
        <v>239</v>
      </c>
      <c r="M1352" s="229"/>
      <c r="N1352" s="229"/>
      <c r="O1352" s="231" t="s">
        <v>152</v>
      </c>
      <c r="P1352" s="231"/>
      <c r="Q1352" s="232"/>
      <c r="R1352" s="232"/>
      <c r="S1352" s="127" t="s">
        <v>1</v>
      </c>
      <c r="T1352" s="124"/>
      <c r="U1352" s="236">
        <f>IFERROR(J1353/W1369,0)</f>
        <v>0</v>
      </c>
      <c r="V1352" s="236"/>
      <c r="W1352" s="124"/>
      <c r="X1352" s="13"/>
      <c r="Y1352" s="13"/>
      <c r="Z1352" s="13"/>
      <c r="AA1352" s="13"/>
      <c r="AB1352" s="13"/>
      <c r="AC1352" s="13"/>
      <c r="AD1352" s="13"/>
      <c r="AE1352" s="13"/>
      <c r="AF1352" s="13"/>
      <c r="AG1352" s="13"/>
    </row>
    <row r="1353" spans="1:41" s="14" customFormat="1" ht="15.75" thickBot="1" x14ac:dyDescent="0.3">
      <c r="A1353" s="14" t="s">
        <v>2</v>
      </c>
      <c r="B1353" s="248"/>
      <c r="C1353" s="248"/>
      <c r="D1353" s="248"/>
      <c r="E1353" s="225"/>
      <c r="F1353" s="225"/>
      <c r="G1353" s="225"/>
      <c r="H1353" s="238" t="s">
        <v>153</v>
      </c>
      <c r="I1353" s="238"/>
      <c r="J1353" s="242">
        <f>MROUND(B1353*0.162,1)</f>
        <v>0</v>
      </c>
      <c r="K1353" s="242"/>
      <c r="L1353" s="230"/>
      <c r="M1353" s="230"/>
      <c r="N1353" s="230"/>
      <c r="O1353" s="233" t="s">
        <v>153</v>
      </c>
      <c r="P1353" s="233"/>
      <c r="Q1353" s="234"/>
      <c r="R1353" s="234"/>
      <c r="S1353" s="237" t="str">
        <f>IF(CONCATENATE(X1353,Y1353,Z1353,AA1353,AB1353,AC1353,AD1353,AE1353,AF1353,,AG1353,,AH1353,,AI1353,AJ1353,AK1353)="","",(CONCATENATE("ERRORS: ", X1353,Y1353,Z1353,AA1353,AB1353,AC1353,AD1353,AE1353,AF1353,,AG1353,,AH1353,,AI1353,AJ1353,AK1353)))</f>
        <v/>
      </c>
      <c r="T1353" s="237"/>
      <c r="U1353" s="237"/>
      <c r="V1353" s="237"/>
      <c r="W1353" s="237"/>
      <c r="X1353" s="13" t="str">
        <f t="shared" ref="X1353" si="10621">IF(X1359="",IF(X1363="",IF(X1367="","",CONCATENATE(", ",X1354,X1355,X1367)),CONCATENATE(", ",X1354,X1355,X1363)),IF(X1363="",CONCATENATE(", ",X1354,X1355,X1359),CONCATENATE(", ",X1354,X1355,X1359,", ",X1354,X1355,X1363,", ",X1354,X1355,X1367)))</f>
        <v/>
      </c>
      <c r="Y1353" s="13" t="str">
        <f t="shared" ref="Y1353" si="10622">IF(Y1359="",IF(Y1363="",IF(Y1367="","",CONCATENATE(", ",X1354,Y1355,Y1367)),CONCATENATE(", ",X1354,Y1355,Y1363)),IF(Y1363="",CONCATENATE(", ",X1354,Y1355,Y1359),CONCATENATE(", ",X1354,Y1355,Y1359,", ",X1354,Y1355,Y1363,", ",X1354,Y1355,Y1367)))</f>
        <v/>
      </c>
      <c r="Z1353" s="13" t="str">
        <f t="shared" ref="Z1353" si="10623">IF(Z1359="",IF(Z1363="",IF(Z1367="","",CONCATENATE(", ",Z1354,Z1355,Z1367)),CONCATENATE(", ",Z1354,Z1355,Z1363)),IF(Z1363="",CONCATENATE(", ",Z1354,Z1355,Z1359),CONCATENATE(", ",Z1354,Z1355,Z1359,", ",Z1354,Z1355,Z1363,", ",Z1354,Z1355,Z1367)))</f>
        <v/>
      </c>
      <c r="AA1353" s="13" t="str">
        <f t="shared" ref="AA1353" si="10624">IF(AA1359="",IF(AA1363="",IF(AA1367="","",CONCATENATE(", ",Z1354,AA1355,AA1367)),CONCATENATE(", ",Z1354,AA1355,AA1363)),IF(AA1363="",CONCATENATE(", ",Z1354,AA1355,AA1359),CONCATENATE(", ",Z1354,AA1355,AA1359,", ",Z1354,AA1355,AA1363,", ",Z1354,AA1355,AA1367)))</f>
        <v/>
      </c>
      <c r="AB1353" s="13" t="str">
        <f t="shared" ref="AB1353" si="10625">IF(AB1359="",IF(AB1363="",IF(AB1367="","",CONCATENATE(", ",AB1354,AB1355,AB1367)),CONCATENATE(", ",AB1354,AB1355,AB1363)),IF(AB1363="",CONCATENATE(", ",AB1354,AB1355,AB1359),CONCATENATE(", ",AB1354,AB1355,AB1359,", ",AB1354,AB1355,AB1363,", ",AB1354,AB1355,AB1367)))</f>
        <v/>
      </c>
      <c r="AC1353" s="13" t="str">
        <f t="shared" ref="AC1353" si="10626">IF(AC1359="",IF(AC1363="",IF(AC1367="","",CONCATENATE(", ",AB1354,AC1355,AC1367)),CONCATENATE(", ",AB1354,AC1355,AC1363)),IF(AC1363="",CONCATENATE(", ",AB1354,AC1355,AC1359),CONCATENATE(", ",AB1354,AC1355,AC1359,", ",AB1354,AC1355,AC1363,", ",AB1354,AC1355,AC1367)))</f>
        <v/>
      </c>
      <c r="AD1353" s="13" t="str">
        <f t="shared" ref="AD1353" si="10627">IF(AD1359="",IF(AD1363="",IF(AD1367="","",CONCATENATE(", ",AD1354,AD1355,AD1367)),CONCATENATE(", ",AD1354,AD1355,AD1363)),IF(AD1363="",CONCATENATE(", ",AD1354,AD1355,AD1359),CONCATENATE(", ",AD1354,AD1355,AD1359,", ",AD1354,AD1355,AD1363,", ",AD1354,AD1355,AD1367)))</f>
        <v/>
      </c>
      <c r="AE1353" s="13" t="str">
        <f t="shared" ref="AE1353" si="10628">IF(AE1359="",IF(AE1363="",IF(AE1367="","",CONCATENATE(", ",AD1354,AE1355,AE1367)),CONCATENATE(", ",AD1354,AE1355,AE1363)),IF(AE1363="",CONCATENATE(", ",AD1354,AE1355,AE1359),CONCATENATE(", ",AD1354,AE1355,AE1359,", ",AD1354,AE1355,AE1363,", ",AD1354,AE1355,AE1367)))</f>
        <v/>
      </c>
      <c r="AF1353" s="13" t="str">
        <f t="shared" ref="AF1353" si="10629">IF(AF1359="",IF(AF1363="",IF(AF1367="","",CONCATENATE(", ",AF1354,AF1355,AF1367)),CONCATENATE(", ",AF1354,AF1355,AF1363)),IF(AF1363="",CONCATENATE(", ",AF1354,AF1355,AF1359),CONCATENATE(", ",AF1354,AF1355,AF1359,", ",AF1354,AF1355,AF1363,", ",AF1354,AF1355,AF1367)))</f>
        <v/>
      </c>
      <c r="AG1353" s="13" t="str">
        <f t="shared" ref="AG1353" si="10630">IF(AG1359="",IF(AG1363="",IF(AG1367="","",CONCATENATE(", ",AF1354,AG1355,AG1367)),CONCATENATE(", ",AF1354,AG1355,AG1363)),IF(AG1363="",CONCATENATE(", ",AF1354,AG1355,AG1359),CONCATENATE(", ",AF1354,AG1355,AG1359,", ",AF1354,AG1355,AG1363,", ",AF1354,AG1355,AG1367)))</f>
        <v/>
      </c>
      <c r="AH1353" s="13" t="str">
        <f t="shared" ref="AH1353" si="10631">IF(AH1359="",IF(AH1363="",IF(AH1367="","",CONCATENATE(", ",AH1354,AH1355,AH1367)),CONCATENATE(", ",AH1354,AH1355,AH1363)),IF(AH1363="",CONCATENATE(", ",AH1354,AH1355,AH1359),CONCATENATE(", ",AH1354,AH1355,AH1359,", ",AH1354,AH1355,AH1363,", ",AH1354,AH1355,AH1367)))</f>
        <v/>
      </c>
      <c r="AI1353" s="13" t="str">
        <f t="shared" ref="AI1353" si="10632">IF(AI1359="",IF(AI1363="",IF(AI1367="","",CONCATENATE(", ",AH1354,AI1355,AI1367)),CONCATENATE(", ",AH1354,AI1355,AI1363)),IF(AI1363="",CONCATENATE(", ",AH1354,AI1355,AI1359),CONCATENATE(", ",AH1354,AI1355,AI1359,", ",AH1354,AI1355,AI1363,", ",AH1354,AI1355,AI1367)))</f>
        <v/>
      </c>
      <c r="AJ1353" s="13" t="str">
        <f t="shared" ref="AJ1353" si="10633">IF(AJ1359="",IF(AJ1363="",IF(AJ1367="","",CONCATENATE(", ",AJ1354,AJ1355,AJ1367)),CONCATENATE(", ",AJ1354,AJ1355,AJ1363)),IF(AJ1363="",CONCATENATE(", ",AJ1354,AJ1355,AJ1359),CONCATENATE(", ",AJ1354,AJ1355,AJ1359,", ",AJ1354,AJ1355,AJ1363,", ",AJ1354,AJ1355,AJ1367)))</f>
        <v/>
      </c>
      <c r="AK1353" s="13" t="str">
        <f t="shared" ref="AK1353" si="10634">IF(AK1359="",IF(AK1363="",IF(AK1367="","",CONCATENATE(", ",AJ1354,AK1355,AK1367)),CONCATENATE(", ",AJ1354,AK1355,AK1363)),IF(AK1363="",CONCATENATE(", ",AJ1354,AK1355,AK1359),CONCATENATE(", ",AJ1354,AK1355,AK1359,", ",AJ1354,AK1355,AK1363,", ",AJ1354,AK1355,AK1367)))</f>
        <v/>
      </c>
    </row>
    <row r="1354" spans="1:41" s="14" customFormat="1" x14ac:dyDescent="0.25">
      <c r="A1354" s="249"/>
      <c r="B1354" s="235" t="s">
        <v>4</v>
      </c>
      <c r="C1354" s="235"/>
      <c r="D1354" s="235"/>
      <c r="E1354" s="235" t="s">
        <v>5</v>
      </c>
      <c r="F1354" s="235"/>
      <c r="G1354" s="235"/>
      <c r="H1354" s="235" t="s">
        <v>6</v>
      </c>
      <c r="I1354" s="235"/>
      <c r="J1354" s="235"/>
      <c r="K1354" s="235" t="s">
        <v>7</v>
      </c>
      <c r="L1354" s="235"/>
      <c r="M1354" s="235"/>
      <c r="N1354" s="235" t="s">
        <v>8</v>
      </c>
      <c r="O1354" s="235"/>
      <c r="P1354" s="235"/>
      <c r="Q1354" s="235" t="s">
        <v>9</v>
      </c>
      <c r="R1354" s="235"/>
      <c r="S1354" s="235"/>
      <c r="T1354" s="235" t="s">
        <v>10</v>
      </c>
      <c r="U1354" s="235"/>
      <c r="V1354" s="239"/>
      <c r="W1354" s="240" t="s">
        <v>11</v>
      </c>
      <c r="X1354" s="277" t="s">
        <v>47</v>
      </c>
      <c r="Y1354" s="269"/>
      <c r="Z1354" s="278" t="s">
        <v>48</v>
      </c>
      <c r="AA1354" s="276"/>
      <c r="AB1354" s="278" t="s">
        <v>49</v>
      </c>
      <c r="AC1354" s="276"/>
      <c r="AD1354" s="276" t="s">
        <v>50</v>
      </c>
      <c r="AE1354" s="276"/>
      <c r="AF1354" s="276" t="s">
        <v>51</v>
      </c>
      <c r="AG1354" s="276"/>
      <c r="AH1354" s="276" t="s">
        <v>52</v>
      </c>
      <c r="AI1354" s="276"/>
      <c r="AJ1354" s="276" t="s">
        <v>53</v>
      </c>
      <c r="AK1354" s="276"/>
    </row>
    <row r="1355" spans="1:41" s="14" customFormat="1" x14ac:dyDescent="0.25">
      <c r="A1355" s="250"/>
      <c r="B1355" s="1" t="s">
        <v>12</v>
      </c>
      <c r="C1355" s="1" t="s">
        <v>13</v>
      </c>
      <c r="D1355" s="1" t="s">
        <v>14</v>
      </c>
      <c r="E1355" s="1" t="s">
        <v>12</v>
      </c>
      <c r="F1355" s="1" t="s">
        <v>13</v>
      </c>
      <c r="G1355" s="1" t="s">
        <v>14</v>
      </c>
      <c r="H1355" s="1" t="s">
        <v>12</v>
      </c>
      <c r="I1355" s="1" t="s">
        <v>13</v>
      </c>
      <c r="J1355" s="1" t="s">
        <v>14</v>
      </c>
      <c r="K1355" s="1" t="s">
        <v>12</v>
      </c>
      <c r="L1355" s="1" t="s">
        <v>13</v>
      </c>
      <c r="M1355" s="1" t="s">
        <v>14</v>
      </c>
      <c r="N1355" s="1" t="s">
        <v>12</v>
      </c>
      <c r="O1355" s="1" t="s">
        <v>13</v>
      </c>
      <c r="P1355" s="1" t="s">
        <v>14</v>
      </c>
      <c r="Q1355" s="1" t="s">
        <v>12</v>
      </c>
      <c r="R1355" s="1" t="s">
        <v>13</v>
      </c>
      <c r="S1355" s="1" t="s">
        <v>14</v>
      </c>
      <c r="T1355" s="1" t="s">
        <v>12</v>
      </c>
      <c r="U1355" s="1" t="s">
        <v>13</v>
      </c>
      <c r="V1355" s="2" t="s">
        <v>14</v>
      </c>
      <c r="W1355" s="241"/>
      <c r="X1355" s="13" t="s">
        <v>45</v>
      </c>
      <c r="Y1355" s="13" t="s">
        <v>46</v>
      </c>
      <c r="Z1355" s="13" t="s">
        <v>45</v>
      </c>
      <c r="AA1355" s="13" t="s">
        <v>46</v>
      </c>
      <c r="AB1355" s="13" t="s">
        <v>45</v>
      </c>
      <c r="AC1355" s="13" t="s">
        <v>46</v>
      </c>
      <c r="AD1355" s="13" t="s">
        <v>45</v>
      </c>
      <c r="AE1355" s="13" t="s">
        <v>46</v>
      </c>
      <c r="AF1355" s="13" t="s">
        <v>45</v>
      </c>
      <c r="AG1355" s="13" t="s">
        <v>46</v>
      </c>
      <c r="AH1355" s="13" t="s">
        <v>45</v>
      </c>
      <c r="AI1355" s="13" t="s">
        <v>46</v>
      </c>
      <c r="AJ1355" s="13" t="s">
        <v>45</v>
      </c>
      <c r="AK1355" s="13" t="s">
        <v>46</v>
      </c>
    </row>
    <row r="1356" spans="1:41" s="14" customFormat="1" x14ac:dyDescent="0.25">
      <c r="A1356" s="3" t="s">
        <v>15</v>
      </c>
      <c r="B1356" s="25"/>
      <c r="C1356" s="25"/>
      <c r="D1356" s="16">
        <f>SUM(B1356:C1356)</f>
        <v>0</v>
      </c>
      <c r="E1356" s="25"/>
      <c r="F1356" s="25"/>
      <c r="G1356" s="16">
        <f>SUM(E1356:F1356)</f>
        <v>0</v>
      </c>
      <c r="H1356" s="25"/>
      <c r="I1356" s="25"/>
      <c r="J1356" s="16">
        <f>SUM(H1356:I1356)</f>
        <v>0</v>
      </c>
      <c r="K1356" s="25"/>
      <c r="L1356" s="25"/>
      <c r="M1356" s="16">
        <f>SUM(K1356:L1356)</f>
        <v>0</v>
      </c>
      <c r="N1356" s="25"/>
      <c r="O1356" s="25"/>
      <c r="P1356" s="16">
        <f>SUM(N1356:O1356)</f>
        <v>0</v>
      </c>
      <c r="Q1356" s="25"/>
      <c r="R1356" s="25"/>
      <c r="S1356" s="16">
        <f>SUM(Q1356:R1356)</f>
        <v>0</v>
      </c>
      <c r="T1356" s="25"/>
      <c r="U1356" s="25"/>
      <c r="V1356" s="16">
        <f>SUM(T1356:U1356)</f>
        <v>0</v>
      </c>
      <c r="W1356" s="27">
        <f>B1356+C1356+E1356+F1356+H1356+I1356+K1356+L1356+N1356+O1356+Q1356+R1356+T1356+U1356</f>
        <v>0</v>
      </c>
      <c r="X1356" s="13">
        <f t="shared" ref="X1356:Y1356" si="10635">SUM(B1356:B1359)</f>
        <v>0</v>
      </c>
      <c r="Y1356" s="13">
        <f t="shared" si="10635"/>
        <v>0</v>
      </c>
      <c r="Z1356" s="13">
        <f t="shared" ref="Z1356:AA1356" si="10636">SUM(E1356:E1359)</f>
        <v>0</v>
      </c>
      <c r="AA1356" s="13">
        <f t="shared" si="10636"/>
        <v>0</v>
      </c>
      <c r="AB1356" s="13">
        <f t="shared" ref="AB1356:AC1356" si="10637">SUM(H1356:H1359)</f>
        <v>0</v>
      </c>
      <c r="AC1356" s="13">
        <f t="shared" si="10637"/>
        <v>0</v>
      </c>
      <c r="AD1356" s="13">
        <f t="shared" ref="AD1356:AE1356" si="10638">SUM(K1356:K1359)</f>
        <v>0</v>
      </c>
      <c r="AE1356" s="13">
        <f t="shared" si="10638"/>
        <v>0</v>
      </c>
      <c r="AF1356" s="13">
        <f t="shared" ref="AF1356:AG1356" si="10639">SUM(N1356:N1359)</f>
        <v>0</v>
      </c>
      <c r="AG1356" s="13">
        <f t="shared" si="10639"/>
        <v>0</v>
      </c>
      <c r="AH1356" s="13">
        <f t="shared" ref="AH1356:AI1356" si="10640">SUM(Q1356:Q1359)</f>
        <v>0</v>
      </c>
      <c r="AI1356" s="13">
        <f t="shared" si="10640"/>
        <v>0</v>
      </c>
      <c r="AJ1356" s="13">
        <f t="shared" ref="AJ1356:AK1356" si="10641">SUM(T1356:T1359)</f>
        <v>0</v>
      </c>
      <c r="AK1356" s="13">
        <f t="shared" si="10641"/>
        <v>0</v>
      </c>
    </row>
    <row r="1357" spans="1:41" s="14" customFormat="1" x14ac:dyDescent="0.25">
      <c r="A1357" s="3" t="s">
        <v>16</v>
      </c>
      <c r="B1357" s="25"/>
      <c r="C1357" s="25"/>
      <c r="D1357" s="16">
        <f t="shared" ref="D1357:D1359" si="10642">SUM(B1357:C1357)</f>
        <v>0</v>
      </c>
      <c r="E1357" s="25"/>
      <c r="F1357" s="25"/>
      <c r="G1357" s="16">
        <f t="shared" ref="G1357:G1359" si="10643">SUM(E1357:F1357)</f>
        <v>0</v>
      </c>
      <c r="H1357" s="25"/>
      <c r="I1357" s="25"/>
      <c r="J1357" s="16">
        <f t="shared" ref="J1357:J1359" si="10644">SUM(H1357:I1357)</f>
        <v>0</v>
      </c>
      <c r="K1357" s="25"/>
      <c r="L1357" s="25"/>
      <c r="M1357" s="16">
        <f t="shared" ref="M1357:M1359" si="10645">SUM(K1357:L1357)</f>
        <v>0</v>
      </c>
      <c r="N1357" s="25"/>
      <c r="O1357" s="25"/>
      <c r="P1357" s="16">
        <f t="shared" ref="P1357:P1359" si="10646">SUM(N1357:O1357)</f>
        <v>0</v>
      </c>
      <c r="Q1357" s="25"/>
      <c r="R1357" s="25"/>
      <c r="S1357" s="16">
        <f t="shared" ref="S1357:S1359" si="10647">SUM(Q1357:R1357)</f>
        <v>0</v>
      </c>
      <c r="T1357" s="25"/>
      <c r="U1357" s="25"/>
      <c r="V1357" s="16">
        <f t="shared" ref="V1357:V1359" si="10648">SUM(T1357:U1357)</f>
        <v>0</v>
      </c>
      <c r="W1357" s="27">
        <f t="shared" ref="W1357:W1368" si="10649">B1357+C1357+E1357+F1357+H1357+I1357+K1357+L1357+N1357+O1357+Q1357+R1357+T1357+U1357</f>
        <v>0</v>
      </c>
      <c r="X1357" s="13">
        <f t="shared" ref="X1357" si="10650">IF(X1356=X1364,0,1)</f>
        <v>0</v>
      </c>
      <c r="Y1357" s="13">
        <f t="shared" ref="Y1357" si="10651">IF(Y1356=Y1364,0,1)</f>
        <v>0</v>
      </c>
      <c r="Z1357" s="13">
        <f t="shared" ref="Z1357" si="10652">IF(Z1356=Z1364,0,1)</f>
        <v>0</v>
      </c>
      <c r="AA1357" s="13">
        <f t="shared" ref="AA1357" si="10653">IF(AA1356=AA1364,0,1)</f>
        <v>0</v>
      </c>
      <c r="AB1357" s="13">
        <f t="shared" ref="AB1357" si="10654">IF(AB1356=AB1364,0,1)</f>
        <v>0</v>
      </c>
      <c r="AC1357" s="13">
        <f t="shared" ref="AC1357" si="10655">IF(AC1356=AC1364,0,1)</f>
        <v>0</v>
      </c>
      <c r="AD1357" s="13">
        <f t="shared" ref="AD1357" si="10656">IF(AD1356=AD1364,0,1)</f>
        <v>0</v>
      </c>
      <c r="AE1357" s="13">
        <f t="shared" ref="AE1357" si="10657">IF(AE1356=AE1364,0,1)</f>
        <v>0</v>
      </c>
      <c r="AF1357" s="13">
        <f t="shared" ref="AF1357" si="10658">IF(AF1356=AF1364,0,1)</f>
        <v>0</v>
      </c>
      <c r="AG1357" s="13">
        <f t="shared" ref="AG1357" si="10659">IF(AG1356=AG1364,0,1)</f>
        <v>0</v>
      </c>
      <c r="AH1357" s="13">
        <f t="shared" ref="AH1357" si="10660">IF(AH1356=AH1364,0,1)</f>
        <v>0</v>
      </c>
      <c r="AI1357" s="13">
        <f t="shared" ref="AI1357" si="10661">IF(AI1356=AI1364,0,1)</f>
        <v>0</v>
      </c>
      <c r="AJ1357" s="13">
        <f t="shared" ref="AJ1357" si="10662">IF(AJ1356=AJ1364,0,1)</f>
        <v>0</v>
      </c>
      <c r="AK1357" s="13">
        <f t="shared" ref="AK1357" si="10663">IF(AK1356=AK1364,0,1)</f>
        <v>0</v>
      </c>
    </row>
    <row r="1358" spans="1:41" s="14" customFormat="1" x14ac:dyDescent="0.25">
      <c r="A1358" s="3" t="s">
        <v>17</v>
      </c>
      <c r="B1358" s="25"/>
      <c r="C1358" s="25"/>
      <c r="D1358" s="16">
        <f t="shared" si="10642"/>
        <v>0</v>
      </c>
      <c r="E1358" s="25"/>
      <c r="F1358" s="25"/>
      <c r="G1358" s="16">
        <f t="shared" si="10643"/>
        <v>0</v>
      </c>
      <c r="H1358" s="25"/>
      <c r="I1358" s="25"/>
      <c r="J1358" s="16">
        <f t="shared" si="10644"/>
        <v>0</v>
      </c>
      <c r="K1358" s="25"/>
      <c r="L1358" s="25"/>
      <c r="M1358" s="16">
        <f t="shared" si="10645"/>
        <v>0</v>
      </c>
      <c r="N1358" s="25"/>
      <c r="O1358" s="25"/>
      <c r="P1358" s="16">
        <f t="shared" si="10646"/>
        <v>0</v>
      </c>
      <c r="Q1358" s="25"/>
      <c r="R1358" s="25"/>
      <c r="S1358" s="16">
        <f t="shared" si="10647"/>
        <v>0</v>
      </c>
      <c r="T1358" s="25"/>
      <c r="U1358" s="25"/>
      <c r="V1358" s="16">
        <f t="shared" si="10648"/>
        <v>0</v>
      </c>
      <c r="W1358" s="27">
        <f t="shared" si="10649"/>
        <v>0</v>
      </c>
      <c r="X1358" s="13">
        <f t="shared" ref="X1358:AK1358" si="10664">IF(X1356=X1360,0,1)</f>
        <v>0</v>
      </c>
      <c r="Y1358" s="13">
        <f t="shared" si="10664"/>
        <v>0</v>
      </c>
      <c r="Z1358" s="13">
        <f t="shared" si="10664"/>
        <v>0</v>
      </c>
      <c r="AA1358" s="13">
        <f t="shared" si="10664"/>
        <v>0</v>
      </c>
      <c r="AB1358" s="13">
        <f t="shared" si="10664"/>
        <v>0</v>
      </c>
      <c r="AC1358" s="13">
        <f t="shared" si="10664"/>
        <v>0</v>
      </c>
      <c r="AD1358" s="13">
        <f t="shared" si="10664"/>
        <v>0</v>
      </c>
      <c r="AE1358" s="13">
        <f t="shared" si="10664"/>
        <v>0</v>
      </c>
      <c r="AF1358" s="13">
        <f t="shared" si="10664"/>
        <v>0</v>
      </c>
      <c r="AG1358" s="13">
        <f t="shared" si="10664"/>
        <v>0</v>
      </c>
      <c r="AH1358" s="13">
        <f t="shared" si="10664"/>
        <v>0</v>
      </c>
      <c r="AI1358" s="13">
        <f t="shared" si="10664"/>
        <v>0</v>
      </c>
      <c r="AJ1358" s="13">
        <f t="shared" si="10664"/>
        <v>0</v>
      </c>
      <c r="AK1358" s="13">
        <f t="shared" si="10664"/>
        <v>0</v>
      </c>
    </row>
    <row r="1359" spans="1:41" s="14" customFormat="1" x14ac:dyDescent="0.25">
      <c r="A1359" s="3" t="s">
        <v>18</v>
      </c>
      <c r="B1359" s="25"/>
      <c r="C1359" s="25"/>
      <c r="D1359" s="16">
        <f t="shared" si="10642"/>
        <v>0</v>
      </c>
      <c r="E1359" s="25"/>
      <c r="F1359" s="25"/>
      <c r="G1359" s="16">
        <f t="shared" si="10643"/>
        <v>0</v>
      </c>
      <c r="H1359" s="25"/>
      <c r="I1359" s="25"/>
      <c r="J1359" s="16">
        <f t="shared" si="10644"/>
        <v>0</v>
      </c>
      <c r="K1359" s="25"/>
      <c r="L1359" s="25"/>
      <c r="M1359" s="16">
        <f t="shared" si="10645"/>
        <v>0</v>
      </c>
      <c r="N1359" s="25"/>
      <c r="O1359" s="25"/>
      <c r="P1359" s="16">
        <f t="shared" si="10646"/>
        <v>0</v>
      </c>
      <c r="Q1359" s="25"/>
      <c r="R1359" s="25"/>
      <c r="S1359" s="16">
        <f t="shared" si="10647"/>
        <v>0</v>
      </c>
      <c r="T1359" s="25"/>
      <c r="U1359" s="25"/>
      <c r="V1359" s="16">
        <f t="shared" si="10648"/>
        <v>0</v>
      </c>
      <c r="W1359" s="27">
        <f t="shared" si="10649"/>
        <v>0</v>
      </c>
      <c r="X1359" s="13" t="str">
        <f t="shared" ref="X1359" si="10665">IF(SUM(X1357:X1358)=2,"WA","")</f>
        <v/>
      </c>
      <c r="Y1359" s="13" t="str">
        <f t="shared" ref="Y1359" si="10666">IF(SUM(Y1357:Y1358)=2,"WA","")</f>
        <v/>
      </c>
      <c r="Z1359" s="13" t="str">
        <f t="shared" ref="Z1359" si="10667">IF(SUM(Z1357:Z1358)=2,"WA","")</f>
        <v/>
      </c>
      <c r="AA1359" s="13" t="str">
        <f t="shared" ref="AA1359" si="10668">IF(SUM(AA1357:AA1358)=2,"WA","")</f>
        <v/>
      </c>
      <c r="AB1359" s="13" t="str">
        <f t="shared" ref="AB1359" si="10669">IF(SUM(AB1357:AB1358)=2,"WA","")</f>
        <v/>
      </c>
      <c r="AC1359" s="13" t="str">
        <f t="shared" ref="AC1359" si="10670">IF(SUM(AC1357:AC1358)=2,"WA","")</f>
        <v/>
      </c>
      <c r="AD1359" s="13" t="str">
        <f t="shared" ref="AD1359" si="10671">IF(SUM(AD1357:AD1358)=2,"WA","")</f>
        <v/>
      </c>
      <c r="AE1359" s="13" t="str">
        <f t="shared" ref="AE1359" si="10672">IF(SUM(AE1357:AE1358)=2,"WA","")</f>
        <v/>
      </c>
      <c r="AF1359" s="13" t="str">
        <f t="shared" ref="AF1359" si="10673">IF(SUM(AF1357:AF1358)=2,"WA","")</f>
        <v/>
      </c>
      <c r="AG1359" s="13" t="str">
        <f t="shared" ref="AG1359" si="10674">IF(SUM(AG1357:AG1358)=2,"WA","")</f>
        <v/>
      </c>
      <c r="AH1359" s="13" t="str">
        <f t="shared" ref="AH1359" si="10675">IF(SUM(AH1357:AH1358)=2,"WA","")</f>
        <v/>
      </c>
      <c r="AI1359" s="13" t="str">
        <f t="shared" ref="AI1359" si="10676">IF(SUM(AI1357:AI1358)=2,"WA","")</f>
        <v/>
      </c>
      <c r="AJ1359" s="13" t="str">
        <f t="shared" ref="AJ1359" si="10677">IF(SUM(AJ1357:AJ1358)=2,"WA","")</f>
        <v/>
      </c>
      <c r="AK1359" s="13" t="str">
        <f t="shared" ref="AK1359" si="10678">IF(SUM(AK1357:AK1358)=2,"WA","")</f>
        <v/>
      </c>
    </row>
    <row r="1360" spans="1:41" s="14" customFormat="1" x14ac:dyDescent="0.25">
      <c r="A1360" s="4" t="s">
        <v>19</v>
      </c>
      <c r="B1360" s="26"/>
      <c r="C1360" s="26"/>
      <c r="D1360" s="18">
        <f>SUM(B1360:C1360)</f>
        <v>0</v>
      </c>
      <c r="E1360" s="26"/>
      <c r="F1360" s="26"/>
      <c r="G1360" s="18">
        <f>SUM(E1360:F1360)</f>
        <v>0</v>
      </c>
      <c r="H1360" s="26"/>
      <c r="I1360" s="26"/>
      <c r="J1360" s="18">
        <f>SUM(H1360:I1360)</f>
        <v>0</v>
      </c>
      <c r="K1360" s="26"/>
      <c r="L1360" s="26"/>
      <c r="M1360" s="18">
        <f>SUM(K1360:L1360)</f>
        <v>0</v>
      </c>
      <c r="N1360" s="26"/>
      <c r="O1360" s="26"/>
      <c r="P1360" s="18">
        <f>SUM(N1360:O1360)</f>
        <v>0</v>
      </c>
      <c r="Q1360" s="26"/>
      <c r="R1360" s="26"/>
      <c r="S1360" s="18">
        <f>SUM(Q1360:R1360)</f>
        <v>0</v>
      </c>
      <c r="T1360" s="26"/>
      <c r="U1360" s="26"/>
      <c r="V1360" s="18">
        <f>SUM(T1360:U1360)</f>
        <v>0</v>
      </c>
      <c r="W1360" s="27">
        <f t="shared" si="10649"/>
        <v>0</v>
      </c>
      <c r="X1360" s="13">
        <f t="shared" ref="X1360:Y1360" si="10679">SUM(B1360:B1363)</f>
        <v>0</v>
      </c>
      <c r="Y1360" s="13">
        <f t="shared" si="10679"/>
        <v>0</v>
      </c>
      <c r="Z1360" s="13">
        <f t="shared" ref="Z1360:AA1360" si="10680">SUM(E1360:E1363)</f>
        <v>0</v>
      </c>
      <c r="AA1360" s="13">
        <f t="shared" si="10680"/>
        <v>0</v>
      </c>
      <c r="AB1360" s="13">
        <f t="shared" ref="AB1360:AC1360" si="10681">SUM(H1360:H1363)</f>
        <v>0</v>
      </c>
      <c r="AC1360" s="13">
        <f t="shared" si="10681"/>
        <v>0</v>
      </c>
      <c r="AD1360" s="13">
        <f t="shared" ref="AD1360:AE1360" si="10682">SUM(K1360:K1363)</f>
        <v>0</v>
      </c>
      <c r="AE1360" s="13">
        <f t="shared" si="10682"/>
        <v>0</v>
      </c>
      <c r="AF1360" s="13">
        <f t="shared" ref="AF1360:AG1360" si="10683">SUM(N1360:N1363)</f>
        <v>0</v>
      </c>
      <c r="AG1360" s="13">
        <f t="shared" si="10683"/>
        <v>0</v>
      </c>
      <c r="AH1360" s="13">
        <f t="shared" ref="AH1360:AI1360" si="10684">SUM(Q1360:Q1363)</f>
        <v>0</v>
      </c>
      <c r="AI1360" s="13">
        <f t="shared" si="10684"/>
        <v>0</v>
      </c>
      <c r="AJ1360" s="13">
        <f t="shared" ref="AJ1360:AK1360" si="10685">SUM(T1360:T1363)</f>
        <v>0</v>
      </c>
      <c r="AK1360" s="13">
        <f t="shared" si="10685"/>
        <v>0</v>
      </c>
    </row>
    <row r="1361" spans="1:41" s="14" customFormat="1" x14ac:dyDescent="0.25">
      <c r="A1361" s="4" t="s">
        <v>20</v>
      </c>
      <c r="B1361" s="26"/>
      <c r="C1361" s="26"/>
      <c r="D1361" s="18">
        <f t="shared" ref="D1361:D1363" si="10686">SUM(B1361:C1361)</f>
        <v>0</v>
      </c>
      <c r="E1361" s="26"/>
      <c r="F1361" s="26"/>
      <c r="G1361" s="18">
        <f t="shared" ref="G1361:G1363" si="10687">SUM(E1361:F1361)</f>
        <v>0</v>
      </c>
      <c r="H1361" s="26"/>
      <c r="I1361" s="26"/>
      <c r="J1361" s="18">
        <f t="shared" ref="J1361:J1363" si="10688">SUM(H1361:I1361)</f>
        <v>0</v>
      </c>
      <c r="K1361" s="26"/>
      <c r="L1361" s="26"/>
      <c r="M1361" s="18">
        <f t="shared" ref="M1361:M1363" si="10689">SUM(K1361:L1361)</f>
        <v>0</v>
      </c>
      <c r="N1361" s="26"/>
      <c r="O1361" s="26"/>
      <c r="P1361" s="18">
        <f t="shared" ref="P1361:P1363" si="10690">SUM(N1361:O1361)</f>
        <v>0</v>
      </c>
      <c r="Q1361" s="26"/>
      <c r="R1361" s="26"/>
      <c r="S1361" s="18">
        <f t="shared" ref="S1361:S1363" si="10691">SUM(Q1361:R1361)</f>
        <v>0</v>
      </c>
      <c r="T1361" s="26"/>
      <c r="U1361" s="26"/>
      <c r="V1361" s="18">
        <f t="shared" ref="V1361:V1363" si="10692">SUM(T1361:U1361)</f>
        <v>0</v>
      </c>
      <c r="W1361" s="27">
        <f t="shared" si="10649"/>
        <v>0</v>
      </c>
      <c r="X1361" s="13">
        <f t="shared" ref="X1361" si="10693">IF(X1360=X1364,0,1)</f>
        <v>0</v>
      </c>
      <c r="Y1361" s="13">
        <f t="shared" ref="Y1361" si="10694">IF(Y1360=Y1364,0,1)</f>
        <v>0</v>
      </c>
      <c r="Z1361" s="13">
        <f t="shared" ref="Z1361" si="10695">IF(Z1360=Z1364,0,1)</f>
        <v>0</v>
      </c>
      <c r="AA1361" s="13">
        <f t="shared" ref="AA1361" si="10696">IF(AA1360=AA1364,0,1)</f>
        <v>0</v>
      </c>
      <c r="AB1361" s="13">
        <f t="shared" ref="AB1361" si="10697">IF(AB1360=AB1364,0,1)</f>
        <v>0</v>
      </c>
      <c r="AC1361" s="13">
        <f t="shared" ref="AC1361" si="10698">IF(AC1360=AC1364,0,1)</f>
        <v>0</v>
      </c>
      <c r="AD1361" s="13">
        <f t="shared" ref="AD1361" si="10699">IF(AD1360=AD1364,0,1)</f>
        <v>0</v>
      </c>
      <c r="AE1361" s="13">
        <f t="shared" ref="AE1361" si="10700">IF(AE1360=AE1364,0,1)</f>
        <v>0</v>
      </c>
      <c r="AF1361" s="13">
        <f t="shared" ref="AF1361" si="10701">IF(AF1360=AF1364,0,1)</f>
        <v>0</v>
      </c>
      <c r="AG1361" s="13">
        <f t="shared" ref="AG1361" si="10702">IF(AG1360=AG1364,0,1)</f>
        <v>0</v>
      </c>
      <c r="AH1361" s="13">
        <f t="shared" ref="AH1361" si="10703">IF(AH1360=AH1364,0,1)</f>
        <v>0</v>
      </c>
      <c r="AI1361" s="13">
        <f t="shared" ref="AI1361" si="10704">IF(AI1360=AI1364,0,1)</f>
        <v>0</v>
      </c>
      <c r="AJ1361" s="13">
        <f t="shared" ref="AJ1361" si="10705">IF(AJ1360=AJ1364,0,1)</f>
        <v>0</v>
      </c>
      <c r="AK1361" s="13">
        <f t="shared" ref="AK1361" si="10706">IF(AK1360=AK1364,0,1)</f>
        <v>0</v>
      </c>
    </row>
    <row r="1362" spans="1:41" s="14" customFormat="1" x14ac:dyDescent="0.25">
      <c r="A1362" s="4" t="s">
        <v>21</v>
      </c>
      <c r="B1362" s="26"/>
      <c r="C1362" s="26"/>
      <c r="D1362" s="18">
        <f t="shared" si="10686"/>
        <v>0</v>
      </c>
      <c r="E1362" s="26"/>
      <c r="F1362" s="26"/>
      <c r="G1362" s="18">
        <f t="shared" si="10687"/>
        <v>0</v>
      </c>
      <c r="H1362" s="26"/>
      <c r="I1362" s="26"/>
      <c r="J1362" s="18">
        <f t="shared" si="10688"/>
        <v>0</v>
      </c>
      <c r="K1362" s="26"/>
      <c r="L1362" s="26"/>
      <c r="M1362" s="18">
        <f t="shared" si="10689"/>
        <v>0</v>
      </c>
      <c r="N1362" s="26"/>
      <c r="O1362" s="26"/>
      <c r="P1362" s="18">
        <f t="shared" si="10690"/>
        <v>0</v>
      </c>
      <c r="Q1362" s="26"/>
      <c r="R1362" s="26"/>
      <c r="S1362" s="18">
        <f t="shared" si="10691"/>
        <v>0</v>
      </c>
      <c r="T1362" s="26"/>
      <c r="U1362" s="26"/>
      <c r="V1362" s="18">
        <f t="shared" si="10692"/>
        <v>0</v>
      </c>
      <c r="W1362" s="27">
        <f t="shared" si="10649"/>
        <v>0</v>
      </c>
      <c r="X1362" s="13">
        <f t="shared" ref="X1362:AK1362" si="10707">IF(X1360=X1356,0,1)</f>
        <v>0</v>
      </c>
      <c r="Y1362" s="13">
        <f t="shared" si="10707"/>
        <v>0</v>
      </c>
      <c r="Z1362" s="13">
        <f t="shared" si="10707"/>
        <v>0</v>
      </c>
      <c r="AA1362" s="13">
        <f t="shared" si="10707"/>
        <v>0</v>
      </c>
      <c r="AB1362" s="13">
        <f t="shared" si="10707"/>
        <v>0</v>
      </c>
      <c r="AC1362" s="13">
        <f t="shared" si="10707"/>
        <v>0</v>
      </c>
      <c r="AD1362" s="13">
        <f t="shared" si="10707"/>
        <v>0</v>
      </c>
      <c r="AE1362" s="13">
        <f t="shared" si="10707"/>
        <v>0</v>
      </c>
      <c r="AF1362" s="13">
        <f t="shared" si="10707"/>
        <v>0</v>
      </c>
      <c r="AG1362" s="13">
        <f t="shared" si="10707"/>
        <v>0</v>
      </c>
      <c r="AH1362" s="13">
        <f t="shared" si="10707"/>
        <v>0</v>
      </c>
      <c r="AI1362" s="13">
        <f t="shared" si="10707"/>
        <v>0</v>
      </c>
      <c r="AJ1362" s="13">
        <f t="shared" si="10707"/>
        <v>0</v>
      </c>
      <c r="AK1362" s="13">
        <f t="shared" si="10707"/>
        <v>0</v>
      </c>
    </row>
    <row r="1363" spans="1:41" s="14" customFormat="1" x14ac:dyDescent="0.25">
      <c r="A1363" s="4" t="s">
        <v>22</v>
      </c>
      <c r="B1363" s="26"/>
      <c r="C1363" s="26"/>
      <c r="D1363" s="18">
        <f t="shared" si="10686"/>
        <v>0</v>
      </c>
      <c r="E1363" s="26"/>
      <c r="F1363" s="26"/>
      <c r="G1363" s="18">
        <f t="shared" si="10687"/>
        <v>0</v>
      </c>
      <c r="H1363" s="26"/>
      <c r="I1363" s="26"/>
      <c r="J1363" s="18">
        <f t="shared" si="10688"/>
        <v>0</v>
      </c>
      <c r="K1363" s="26"/>
      <c r="L1363" s="26"/>
      <c r="M1363" s="18">
        <f t="shared" si="10689"/>
        <v>0</v>
      </c>
      <c r="N1363" s="26"/>
      <c r="O1363" s="26"/>
      <c r="P1363" s="18">
        <f t="shared" si="10690"/>
        <v>0</v>
      </c>
      <c r="Q1363" s="26"/>
      <c r="R1363" s="26"/>
      <c r="S1363" s="18">
        <f t="shared" si="10691"/>
        <v>0</v>
      </c>
      <c r="T1363" s="26"/>
      <c r="U1363" s="26"/>
      <c r="V1363" s="18">
        <f t="shared" si="10692"/>
        <v>0</v>
      </c>
      <c r="W1363" s="27">
        <f t="shared" si="10649"/>
        <v>0</v>
      </c>
      <c r="X1363" s="13" t="str">
        <f t="shared" ref="X1363" si="10708">IF(SUM(X1361:X1362)=2,"HA","")</f>
        <v/>
      </c>
      <c r="Y1363" s="13" t="str">
        <f t="shared" ref="Y1363" si="10709">IF(SUM(Y1361:Y1362)=2,"HA","")</f>
        <v/>
      </c>
      <c r="Z1363" s="13" t="str">
        <f t="shared" ref="Z1363" si="10710">IF(SUM(Z1361:Z1362)=2,"HA","")</f>
        <v/>
      </c>
      <c r="AA1363" s="13" t="str">
        <f t="shared" ref="AA1363" si="10711">IF(SUM(AA1361:AA1362)=2,"HA","")</f>
        <v/>
      </c>
      <c r="AB1363" s="13" t="str">
        <f t="shared" ref="AB1363" si="10712">IF(SUM(AB1361:AB1362)=2,"HA","")</f>
        <v/>
      </c>
      <c r="AC1363" s="13" t="str">
        <f t="shared" ref="AC1363" si="10713">IF(SUM(AC1361:AC1362)=2,"HA","")</f>
        <v/>
      </c>
      <c r="AD1363" s="13" t="str">
        <f t="shared" ref="AD1363" si="10714">IF(SUM(AD1361:AD1362)=2,"HA","")</f>
        <v/>
      </c>
      <c r="AE1363" s="13" t="str">
        <f t="shared" ref="AE1363" si="10715">IF(SUM(AE1361:AE1362)=2,"HA","")</f>
        <v/>
      </c>
      <c r="AF1363" s="13" t="str">
        <f t="shared" ref="AF1363" si="10716">IF(SUM(AF1361:AF1362)=2,"HA","")</f>
        <v/>
      </c>
      <c r="AG1363" s="13" t="str">
        <f t="shared" ref="AG1363" si="10717">IF(SUM(AG1361:AG1362)=2,"HA","")</f>
        <v/>
      </c>
      <c r="AH1363" s="13" t="str">
        <f t="shared" ref="AH1363" si="10718">IF(SUM(AH1361:AH1362)=2,"HA","")</f>
        <v/>
      </c>
      <c r="AI1363" s="13" t="str">
        <f t="shared" ref="AI1363" si="10719">IF(SUM(AI1361:AI1362)=2,"HA","")</f>
        <v/>
      </c>
      <c r="AJ1363" s="13" t="str">
        <f t="shared" ref="AJ1363" si="10720">IF(SUM(AJ1361:AJ1362)=2,"HA","")</f>
        <v/>
      </c>
      <c r="AK1363" s="13" t="str">
        <f t="shared" ref="AK1363" si="10721">IF(SUM(AK1361:AK1362)=2,"HA","")</f>
        <v/>
      </c>
    </row>
    <row r="1364" spans="1:41" s="14" customFormat="1" x14ac:dyDescent="0.25">
      <c r="A1364" s="3" t="s">
        <v>23</v>
      </c>
      <c r="B1364" s="25"/>
      <c r="C1364" s="25"/>
      <c r="D1364" s="16">
        <f>SUM(B1364:C1364)</f>
        <v>0</v>
      </c>
      <c r="E1364" s="25"/>
      <c r="F1364" s="25"/>
      <c r="G1364" s="16">
        <f>SUM(E1364:F1364)</f>
        <v>0</v>
      </c>
      <c r="H1364" s="25"/>
      <c r="I1364" s="25"/>
      <c r="J1364" s="16">
        <f>SUM(H1364:I1364)</f>
        <v>0</v>
      </c>
      <c r="K1364" s="25"/>
      <c r="L1364" s="25"/>
      <c r="M1364" s="16">
        <f>SUM(K1364:L1364)</f>
        <v>0</v>
      </c>
      <c r="N1364" s="25"/>
      <c r="O1364" s="25"/>
      <c r="P1364" s="16">
        <f>SUM(N1364:O1364)</f>
        <v>0</v>
      </c>
      <c r="Q1364" s="25"/>
      <c r="R1364" s="25"/>
      <c r="S1364" s="16">
        <f>SUM(Q1364:R1364)</f>
        <v>0</v>
      </c>
      <c r="T1364" s="25"/>
      <c r="U1364" s="25"/>
      <c r="V1364" s="16">
        <f>SUM(T1364:U1364)</f>
        <v>0</v>
      </c>
      <c r="W1364" s="27">
        <f t="shared" si="10649"/>
        <v>0</v>
      </c>
      <c r="X1364" s="13">
        <f t="shared" ref="X1364:Y1364" si="10722">SUM(B1364:B1368)</f>
        <v>0</v>
      </c>
      <c r="Y1364" s="13">
        <f t="shared" si="10722"/>
        <v>0</v>
      </c>
      <c r="Z1364" s="13">
        <f t="shared" ref="Z1364:AA1364" si="10723">SUM(E1364:E1368)</f>
        <v>0</v>
      </c>
      <c r="AA1364" s="13">
        <f t="shared" si="10723"/>
        <v>0</v>
      </c>
      <c r="AB1364" s="13">
        <f t="shared" ref="AB1364:AC1364" si="10724">SUM(H1364:H1368)</f>
        <v>0</v>
      </c>
      <c r="AC1364" s="13">
        <f t="shared" si="10724"/>
        <v>0</v>
      </c>
      <c r="AD1364" s="13">
        <f t="shared" ref="AD1364:AE1364" si="10725">SUM(K1364:K1368)</f>
        <v>0</v>
      </c>
      <c r="AE1364" s="13">
        <f t="shared" si="10725"/>
        <v>0</v>
      </c>
      <c r="AF1364" s="13">
        <f t="shared" ref="AF1364:AG1364" si="10726">SUM(N1364:N1368)</f>
        <v>0</v>
      </c>
      <c r="AG1364" s="13">
        <f t="shared" si="10726"/>
        <v>0</v>
      </c>
      <c r="AH1364" s="13">
        <f t="shared" ref="AH1364:AI1364" si="10727">SUM(Q1364:Q1368)</f>
        <v>0</v>
      </c>
      <c r="AI1364" s="13">
        <f t="shared" si="10727"/>
        <v>0</v>
      </c>
      <c r="AJ1364" s="13">
        <f t="shared" ref="AJ1364:AK1364" si="10728">SUM(T1364:T1368)</f>
        <v>0</v>
      </c>
      <c r="AK1364" s="13">
        <f t="shared" si="10728"/>
        <v>0</v>
      </c>
    </row>
    <row r="1365" spans="1:41" s="14" customFormat="1" x14ac:dyDescent="0.25">
      <c r="A1365" s="3" t="s">
        <v>24</v>
      </c>
      <c r="B1365" s="25"/>
      <c r="C1365" s="25"/>
      <c r="D1365" s="16">
        <f t="shared" ref="D1365:D1367" si="10729">SUM(B1365:C1365)</f>
        <v>0</v>
      </c>
      <c r="E1365" s="25"/>
      <c r="F1365" s="25"/>
      <c r="G1365" s="16">
        <f t="shared" ref="G1365:G1367" si="10730">SUM(E1365:F1365)</f>
        <v>0</v>
      </c>
      <c r="H1365" s="25"/>
      <c r="I1365" s="25"/>
      <c r="J1365" s="16">
        <f t="shared" ref="J1365:J1367" si="10731">SUM(H1365:I1365)</f>
        <v>0</v>
      </c>
      <c r="K1365" s="25"/>
      <c r="L1365" s="25"/>
      <c r="M1365" s="16">
        <f t="shared" ref="M1365:M1367" si="10732">SUM(K1365:L1365)</f>
        <v>0</v>
      </c>
      <c r="N1365" s="25"/>
      <c r="O1365" s="25"/>
      <c r="P1365" s="16">
        <f t="shared" ref="P1365:P1367" si="10733">SUM(N1365:O1365)</f>
        <v>0</v>
      </c>
      <c r="Q1365" s="25"/>
      <c r="R1365" s="25"/>
      <c r="S1365" s="16">
        <f t="shared" ref="S1365:S1367" si="10734">SUM(Q1365:R1365)</f>
        <v>0</v>
      </c>
      <c r="T1365" s="25"/>
      <c r="U1365" s="25"/>
      <c r="V1365" s="16">
        <f t="shared" ref="V1365:V1367" si="10735">SUM(T1365:U1365)</f>
        <v>0</v>
      </c>
      <c r="W1365" s="27">
        <f t="shared" si="10649"/>
        <v>0</v>
      </c>
      <c r="X1365" s="13">
        <f t="shared" ref="X1365" si="10736">IF(X1364=X1356,0,1)</f>
        <v>0</v>
      </c>
      <c r="Y1365" s="13">
        <f t="shared" ref="Y1365" si="10737">IF(Y1364=Y1356,0,1)</f>
        <v>0</v>
      </c>
      <c r="Z1365" s="13">
        <f t="shared" ref="Z1365" si="10738">IF(Z1364=Z1356,0,1)</f>
        <v>0</v>
      </c>
      <c r="AA1365" s="13">
        <f t="shared" ref="AA1365" si="10739">IF(AA1364=AA1356,0,1)</f>
        <v>0</v>
      </c>
      <c r="AB1365" s="13">
        <f t="shared" ref="AB1365" si="10740">IF(AB1364=AB1356,0,1)</f>
        <v>0</v>
      </c>
      <c r="AC1365" s="13">
        <f t="shared" ref="AC1365" si="10741">IF(AC1364=AC1356,0,1)</f>
        <v>0</v>
      </c>
      <c r="AD1365" s="13">
        <f t="shared" ref="AD1365" si="10742">IF(AD1364=AD1356,0,1)</f>
        <v>0</v>
      </c>
      <c r="AE1365" s="13">
        <f t="shared" ref="AE1365" si="10743">IF(AE1364=AE1356,0,1)</f>
        <v>0</v>
      </c>
      <c r="AF1365" s="13">
        <f t="shared" ref="AF1365" si="10744">IF(AF1364=AF1356,0,1)</f>
        <v>0</v>
      </c>
      <c r="AG1365" s="13">
        <f t="shared" ref="AG1365" si="10745">IF(AG1364=AG1356,0,1)</f>
        <v>0</v>
      </c>
      <c r="AH1365" s="13">
        <f t="shared" ref="AH1365" si="10746">IF(AH1364=AH1356,0,1)</f>
        <v>0</v>
      </c>
      <c r="AI1365" s="13">
        <f t="shared" ref="AI1365" si="10747">IF(AI1364=AI1356,0,1)</f>
        <v>0</v>
      </c>
      <c r="AJ1365" s="13">
        <f t="shared" ref="AJ1365" si="10748">IF(AJ1364=AJ1356,0,1)</f>
        <v>0</v>
      </c>
      <c r="AK1365" s="13">
        <f t="shared" ref="AK1365" si="10749">IF(AK1364=AK1356,0,1)</f>
        <v>0</v>
      </c>
    </row>
    <row r="1366" spans="1:41" s="14" customFormat="1" x14ac:dyDescent="0.25">
      <c r="A1366" s="3" t="s">
        <v>25</v>
      </c>
      <c r="B1366" s="25"/>
      <c r="C1366" s="25"/>
      <c r="D1366" s="16">
        <f t="shared" si="10729"/>
        <v>0</v>
      </c>
      <c r="E1366" s="25"/>
      <c r="F1366" s="25"/>
      <c r="G1366" s="16">
        <f t="shared" si="10730"/>
        <v>0</v>
      </c>
      <c r="H1366" s="25"/>
      <c r="I1366" s="25"/>
      <c r="J1366" s="16">
        <f t="shared" si="10731"/>
        <v>0</v>
      </c>
      <c r="K1366" s="25"/>
      <c r="L1366" s="25"/>
      <c r="M1366" s="16">
        <f t="shared" si="10732"/>
        <v>0</v>
      </c>
      <c r="N1366" s="25"/>
      <c r="O1366" s="25"/>
      <c r="P1366" s="16">
        <f t="shared" si="10733"/>
        <v>0</v>
      </c>
      <c r="Q1366" s="25"/>
      <c r="R1366" s="25"/>
      <c r="S1366" s="16">
        <f t="shared" si="10734"/>
        <v>0</v>
      </c>
      <c r="T1366" s="25"/>
      <c r="U1366" s="25"/>
      <c r="V1366" s="16">
        <f t="shared" si="10735"/>
        <v>0</v>
      </c>
      <c r="W1366" s="27">
        <f t="shared" si="10649"/>
        <v>0</v>
      </c>
      <c r="X1366" s="13">
        <f t="shared" ref="X1366:AK1366" si="10750">IF(X1364=X1360,0,1)</f>
        <v>0</v>
      </c>
      <c r="Y1366" s="13">
        <f t="shared" si="10750"/>
        <v>0</v>
      </c>
      <c r="Z1366" s="13">
        <f t="shared" si="10750"/>
        <v>0</v>
      </c>
      <c r="AA1366" s="13">
        <f t="shared" si="10750"/>
        <v>0</v>
      </c>
      <c r="AB1366" s="13">
        <f t="shared" si="10750"/>
        <v>0</v>
      </c>
      <c r="AC1366" s="13">
        <f t="shared" si="10750"/>
        <v>0</v>
      </c>
      <c r="AD1366" s="13">
        <f t="shared" si="10750"/>
        <v>0</v>
      </c>
      <c r="AE1366" s="13">
        <f t="shared" si="10750"/>
        <v>0</v>
      </c>
      <c r="AF1366" s="13">
        <f t="shared" si="10750"/>
        <v>0</v>
      </c>
      <c r="AG1366" s="13">
        <f t="shared" si="10750"/>
        <v>0</v>
      </c>
      <c r="AH1366" s="13">
        <f t="shared" si="10750"/>
        <v>0</v>
      </c>
      <c r="AI1366" s="13">
        <f t="shared" si="10750"/>
        <v>0</v>
      </c>
      <c r="AJ1366" s="13">
        <f t="shared" si="10750"/>
        <v>0</v>
      </c>
      <c r="AK1366" s="13">
        <f t="shared" si="10750"/>
        <v>0</v>
      </c>
    </row>
    <row r="1367" spans="1:41" s="14" customFormat="1" x14ac:dyDescent="0.25">
      <c r="A1367" s="3" t="s">
        <v>26</v>
      </c>
      <c r="B1367" s="25"/>
      <c r="C1367" s="25"/>
      <c r="D1367" s="16">
        <f t="shared" si="10729"/>
        <v>0</v>
      </c>
      <c r="E1367" s="25"/>
      <c r="F1367" s="25"/>
      <c r="G1367" s="16">
        <f t="shared" si="10730"/>
        <v>0</v>
      </c>
      <c r="H1367" s="25"/>
      <c r="I1367" s="25"/>
      <c r="J1367" s="16">
        <f t="shared" si="10731"/>
        <v>0</v>
      </c>
      <c r="K1367" s="25"/>
      <c r="L1367" s="25"/>
      <c r="M1367" s="16">
        <f t="shared" si="10732"/>
        <v>0</v>
      </c>
      <c r="N1367" s="25"/>
      <c r="O1367" s="25"/>
      <c r="P1367" s="16">
        <f t="shared" si="10733"/>
        <v>0</v>
      </c>
      <c r="Q1367" s="25"/>
      <c r="R1367" s="25"/>
      <c r="S1367" s="16">
        <f t="shared" si="10734"/>
        <v>0</v>
      </c>
      <c r="T1367" s="25"/>
      <c r="U1367" s="25"/>
      <c r="V1367" s="16">
        <f t="shared" si="10735"/>
        <v>0</v>
      </c>
      <c r="W1367" s="27">
        <f t="shared" si="10649"/>
        <v>0</v>
      </c>
      <c r="X1367" s="13" t="str">
        <f t="shared" ref="X1367" si="10751">IF(SUM(X1365:X1366)=2,"WH","")</f>
        <v/>
      </c>
      <c r="Y1367" s="13" t="str">
        <f t="shared" ref="Y1367" si="10752">IF(SUM(Y1365:Y1366)=2,"WH","")</f>
        <v/>
      </c>
      <c r="Z1367" s="13" t="str">
        <f t="shared" ref="Z1367" si="10753">IF(SUM(Z1365:Z1366)=2,"WH","")</f>
        <v/>
      </c>
      <c r="AA1367" s="13" t="str">
        <f t="shared" ref="AA1367" si="10754">IF(SUM(AA1365:AA1366)=2,"WH","")</f>
        <v/>
      </c>
      <c r="AB1367" s="13" t="str">
        <f t="shared" ref="AB1367" si="10755">IF(SUM(AB1365:AB1366)=2,"WH","")</f>
        <v/>
      </c>
      <c r="AC1367" s="13" t="str">
        <f t="shared" ref="AC1367" si="10756">IF(SUM(AC1365:AC1366)=2,"WH","")</f>
        <v/>
      </c>
      <c r="AD1367" s="13" t="str">
        <f t="shared" ref="AD1367" si="10757">IF(SUM(AD1365:AD1366)=2,"WH","")</f>
        <v/>
      </c>
      <c r="AE1367" s="13" t="str">
        <f t="shared" ref="AE1367" si="10758">IF(SUM(AE1365:AE1366)=2,"WH","")</f>
        <v/>
      </c>
      <c r="AF1367" s="13" t="str">
        <f t="shared" ref="AF1367" si="10759">IF(SUM(AF1365:AF1366)=2,"WH","")</f>
        <v/>
      </c>
      <c r="AG1367" s="13" t="str">
        <f t="shared" ref="AG1367" si="10760">IF(SUM(AG1365:AG1366)=2,"WH","")</f>
        <v/>
      </c>
      <c r="AH1367" s="13" t="str">
        <f t="shared" ref="AH1367" si="10761">IF(SUM(AH1365:AH1366)=2,"WH","")</f>
        <v/>
      </c>
      <c r="AI1367" s="13" t="str">
        <f t="shared" ref="AI1367" si="10762">IF(SUM(AI1365:AI1366)=2,"WH","")</f>
        <v/>
      </c>
      <c r="AJ1367" s="13" t="str">
        <f t="shared" ref="AJ1367" si="10763">IF(SUM(AJ1365:AJ1366)=2,"WH","")</f>
        <v/>
      </c>
      <c r="AK1367" s="13" t="str">
        <f t="shared" ref="AK1367" si="10764">IF(SUM(AK1365:AK1366)=2,"WH","")</f>
        <v/>
      </c>
    </row>
    <row r="1368" spans="1:41" s="14" customFormat="1" x14ac:dyDescent="0.25">
      <c r="A1368" s="3" t="s">
        <v>27</v>
      </c>
      <c r="B1368" s="25"/>
      <c r="C1368" s="25"/>
      <c r="D1368" s="16">
        <f>SUM(B1368:C1368)</f>
        <v>0</v>
      </c>
      <c r="E1368" s="25"/>
      <c r="F1368" s="25"/>
      <c r="G1368" s="16">
        <f>SUM(E1368:F1368)</f>
        <v>0</v>
      </c>
      <c r="H1368" s="25"/>
      <c r="I1368" s="25"/>
      <c r="J1368" s="16">
        <f>SUM(H1368:I1368)</f>
        <v>0</v>
      </c>
      <c r="K1368" s="25"/>
      <c r="L1368" s="25"/>
      <c r="M1368" s="16">
        <f>SUM(K1368:L1368)</f>
        <v>0</v>
      </c>
      <c r="N1368" s="25"/>
      <c r="O1368" s="25"/>
      <c r="P1368" s="16">
        <f>SUM(N1368:O1368)</f>
        <v>0</v>
      </c>
      <c r="Q1368" s="25"/>
      <c r="R1368" s="25"/>
      <c r="S1368" s="16">
        <f>SUM(Q1368:R1368)</f>
        <v>0</v>
      </c>
      <c r="T1368" s="25"/>
      <c r="U1368" s="25"/>
      <c r="V1368" s="16">
        <f>SUM(T1368:U1368)</f>
        <v>0</v>
      </c>
      <c r="W1368" s="27">
        <f t="shared" si="10649"/>
        <v>0</v>
      </c>
      <c r="X1368" s="13"/>
      <c r="Y1368" s="13"/>
      <c r="Z1368" s="13"/>
      <c r="AA1368" s="13"/>
      <c r="AB1368" s="13"/>
      <c r="AC1368" s="13"/>
      <c r="AD1368" s="13"/>
      <c r="AE1368" s="13"/>
      <c r="AF1368" s="13"/>
      <c r="AG1368" s="13"/>
    </row>
    <row r="1369" spans="1:41" s="14" customFormat="1" ht="15.75" thickBot="1" x14ac:dyDescent="0.3">
      <c r="A1369" s="5" t="s">
        <v>11</v>
      </c>
      <c r="B1369" s="20">
        <f>SUM(B1356:B1359)</f>
        <v>0</v>
      </c>
      <c r="C1369" s="20">
        <f t="shared" ref="C1369:W1369" si="10765">SUM(C1356:C1359)</f>
        <v>0</v>
      </c>
      <c r="D1369" s="20">
        <f t="shared" si="10765"/>
        <v>0</v>
      </c>
      <c r="E1369" s="20">
        <f t="shared" si="10765"/>
        <v>0</v>
      </c>
      <c r="F1369" s="20">
        <f t="shared" si="10765"/>
        <v>0</v>
      </c>
      <c r="G1369" s="20">
        <f t="shared" si="10765"/>
        <v>0</v>
      </c>
      <c r="H1369" s="20">
        <f t="shared" si="10765"/>
        <v>0</v>
      </c>
      <c r="I1369" s="20">
        <f t="shared" si="10765"/>
        <v>0</v>
      </c>
      <c r="J1369" s="20">
        <f t="shared" si="10765"/>
        <v>0</v>
      </c>
      <c r="K1369" s="20">
        <f t="shared" si="10765"/>
        <v>0</v>
      </c>
      <c r="L1369" s="20">
        <f t="shared" si="10765"/>
        <v>0</v>
      </c>
      <c r="M1369" s="20">
        <f t="shared" si="10765"/>
        <v>0</v>
      </c>
      <c r="N1369" s="20">
        <f t="shared" si="10765"/>
        <v>0</v>
      </c>
      <c r="O1369" s="20">
        <f t="shared" si="10765"/>
        <v>0</v>
      </c>
      <c r="P1369" s="20">
        <f t="shared" si="10765"/>
        <v>0</v>
      </c>
      <c r="Q1369" s="20">
        <f t="shared" si="10765"/>
        <v>0</v>
      </c>
      <c r="R1369" s="20">
        <f t="shared" si="10765"/>
        <v>0</v>
      </c>
      <c r="S1369" s="20">
        <f t="shared" si="10765"/>
        <v>0</v>
      </c>
      <c r="T1369" s="20">
        <f t="shared" si="10765"/>
        <v>0</v>
      </c>
      <c r="U1369" s="20">
        <f t="shared" si="10765"/>
        <v>0</v>
      </c>
      <c r="V1369" s="20">
        <f t="shared" si="10765"/>
        <v>0</v>
      </c>
      <c r="W1369" s="20">
        <f t="shared" si="10765"/>
        <v>0</v>
      </c>
      <c r="X1369" s="13"/>
      <c r="Y1369" s="13"/>
      <c r="Z1369" s="13"/>
      <c r="AA1369" s="13"/>
      <c r="AB1369" s="13"/>
      <c r="AC1369" s="13"/>
      <c r="AD1369" s="13"/>
      <c r="AE1369" s="13"/>
      <c r="AF1369" s="13"/>
      <c r="AG1369" s="13"/>
    </row>
    <row r="1370" spans="1:41" s="14" customFormat="1" x14ac:dyDescent="0.25">
      <c r="A1370" s="14" t="s">
        <v>0</v>
      </c>
      <c r="B1370" s="251"/>
      <c r="C1370" s="251"/>
      <c r="D1370" s="251"/>
      <c r="E1370" s="224" t="s">
        <v>3</v>
      </c>
      <c r="F1370" s="224"/>
      <c r="G1370" s="224"/>
      <c r="H1370" s="228" t="s">
        <v>152</v>
      </c>
      <c r="I1370" s="228"/>
      <c r="J1370" s="227">
        <f>MROUND(B1371*0.135,1)</f>
        <v>0</v>
      </c>
      <c r="K1370" s="227"/>
      <c r="L1370" s="229" t="s">
        <v>239</v>
      </c>
      <c r="M1370" s="229"/>
      <c r="N1370" s="229"/>
      <c r="O1370" s="231" t="s">
        <v>152</v>
      </c>
      <c r="P1370" s="231"/>
      <c r="Q1370" s="232"/>
      <c r="R1370" s="232"/>
      <c r="S1370" s="127" t="s">
        <v>1</v>
      </c>
      <c r="T1370" s="124"/>
      <c r="U1370" s="236">
        <f>IFERROR(J1371/W1387,0)</f>
        <v>0</v>
      </c>
      <c r="V1370" s="236"/>
      <c r="W1370" s="124"/>
      <c r="X1370" s="13"/>
      <c r="Y1370" s="13"/>
      <c r="Z1370" s="13"/>
      <c r="AA1370" s="13"/>
      <c r="AB1370" s="13"/>
      <c r="AC1370" s="13"/>
      <c r="AD1370" s="13"/>
      <c r="AE1370" s="13"/>
      <c r="AF1370" s="13"/>
      <c r="AG1370" s="13"/>
    </row>
    <row r="1371" spans="1:41" s="14" customFormat="1" ht="15.75" thickBot="1" x14ac:dyDescent="0.3">
      <c r="A1371" s="14" t="s">
        <v>2</v>
      </c>
      <c r="B1371" s="248"/>
      <c r="C1371" s="248"/>
      <c r="D1371" s="248"/>
      <c r="E1371" s="225"/>
      <c r="F1371" s="225"/>
      <c r="G1371" s="225"/>
      <c r="H1371" s="238" t="s">
        <v>153</v>
      </c>
      <c r="I1371" s="238"/>
      <c r="J1371" s="226">
        <f>MROUND(B1371*0.162,1)</f>
        <v>0</v>
      </c>
      <c r="K1371" s="226"/>
      <c r="L1371" s="230"/>
      <c r="M1371" s="230"/>
      <c r="N1371" s="230"/>
      <c r="O1371" s="233" t="s">
        <v>153</v>
      </c>
      <c r="P1371" s="233"/>
      <c r="Q1371" s="234"/>
      <c r="R1371" s="234"/>
      <c r="S1371" s="237" t="str">
        <f>IF(CONCATENATE(X1371,Y1371,Z1371,AA1371,AB1371,AC1371,AD1371,AE1371,AF1371,,AG1371,,AH1371,,AI1371,AJ1371,AK1371)="","",(CONCATENATE("ERRORS: ", X1371,Y1371,Z1371,AA1371,AB1371,AC1371,AD1371,AE1371,AF1371,,AG1371,,AH1371,,AI1371,AJ1371,AK1371)))</f>
        <v/>
      </c>
      <c r="T1371" s="237"/>
      <c r="U1371" s="237"/>
      <c r="V1371" s="237"/>
      <c r="W1371" s="237"/>
      <c r="X1371" s="13" t="str">
        <f t="shared" ref="X1371" si="10766">IF(X1377="",IF(X1381="",IF(X1385="","",CONCATENATE(", ",X1372,X1373,X1385)),CONCATENATE(", ",X1372,X1373,X1381)),IF(X1381="",CONCATENATE(", ",X1372,X1373,X1377),CONCATENATE(", ",X1372,X1373,X1377,", ",X1372,X1373,X1381,", ",X1372,X1373,X1385)))</f>
        <v/>
      </c>
      <c r="Y1371" s="13" t="str">
        <f t="shared" ref="Y1371" si="10767">IF(Y1377="",IF(Y1381="",IF(Y1385="","",CONCATENATE(", ",X1372,Y1373,Y1385)),CONCATENATE(", ",X1372,Y1373,Y1381)),IF(Y1381="",CONCATENATE(", ",X1372,Y1373,Y1377),CONCATENATE(", ",X1372,Y1373,Y1377,", ",X1372,Y1373,Y1381,", ",X1372,Y1373,Y1385)))</f>
        <v/>
      </c>
      <c r="Z1371" s="13" t="str">
        <f t="shared" ref="Z1371" si="10768">IF(Z1377="",IF(Z1381="",IF(Z1385="","",CONCATENATE(", ",Z1372,Z1373,Z1385)),CONCATENATE(", ",Z1372,Z1373,Z1381)),IF(Z1381="",CONCATENATE(", ",Z1372,Z1373,Z1377),CONCATENATE(", ",Z1372,Z1373,Z1377,", ",Z1372,Z1373,Z1381,", ",Z1372,Z1373,Z1385)))</f>
        <v/>
      </c>
      <c r="AA1371" s="13" t="str">
        <f t="shared" ref="AA1371" si="10769">IF(AA1377="",IF(AA1381="",IF(AA1385="","",CONCATENATE(", ",Z1372,AA1373,AA1385)),CONCATENATE(", ",Z1372,AA1373,AA1381)),IF(AA1381="",CONCATENATE(", ",Z1372,AA1373,AA1377),CONCATENATE(", ",Z1372,AA1373,AA1377,", ",Z1372,AA1373,AA1381,", ",Z1372,AA1373,AA1385)))</f>
        <v/>
      </c>
      <c r="AB1371" s="13" t="str">
        <f t="shared" ref="AB1371" si="10770">IF(AB1377="",IF(AB1381="",IF(AB1385="","",CONCATENATE(", ",AB1372,AB1373,AB1385)),CONCATENATE(", ",AB1372,AB1373,AB1381)),IF(AB1381="",CONCATENATE(", ",AB1372,AB1373,AB1377),CONCATENATE(", ",AB1372,AB1373,AB1377,", ",AB1372,AB1373,AB1381,", ",AB1372,AB1373,AB1385)))</f>
        <v/>
      </c>
      <c r="AC1371" s="13" t="str">
        <f t="shared" ref="AC1371" si="10771">IF(AC1377="",IF(AC1381="",IF(AC1385="","",CONCATENATE(", ",AB1372,AC1373,AC1385)),CONCATENATE(", ",AB1372,AC1373,AC1381)),IF(AC1381="",CONCATENATE(", ",AB1372,AC1373,AC1377),CONCATENATE(", ",AB1372,AC1373,AC1377,", ",AB1372,AC1373,AC1381,", ",AB1372,AC1373,AC1385)))</f>
        <v/>
      </c>
      <c r="AD1371" s="13" t="str">
        <f t="shared" ref="AD1371" si="10772">IF(AD1377="",IF(AD1381="",IF(AD1385="","",CONCATENATE(", ",AD1372,AD1373,AD1385)),CONCATENATE(", ",AD1372,AD1373,AD1381)),IF(AD1381="",CONCATENATE(", ",AD1372,AD1373,AD1377),CONCATENATE(", ",AD1372,AD1373,AD1377,", ",AD1372,AD1373,AD1381,", ",AD1372,AD1373,AD1385)))</f>
        <v/>
      </c>
      <c r="AE1371" s="13" t="str">
        <f t="shared" ref="AE1371" si="10773">IF(AE1377="",IF(AE1381="",IF(AE1385="","",CONCATENATE(", ",AD1372,AE1373,AE1385)),CONCATENATE(", ",AD1372,AE1373,AE1381)),IF(AE1381="",CONCATENATE(", ",AD1372,AE1373,AE1377),CONCATENATE(", ",AD1372,AE1373,AE1377,", ",AD1372,AE1373,AE1381,", ",AD1372,AE1373,AE1385)))</f>
        <v/>
      </c>
      <c r="AF1371" s="13" t="str">
        <f t="shared" ref="AF1371" si="10774">IF(AF1377="",IF(AF1381="",IF(AF1385="","",CONCATENATE(", ",AF1372,AF1373,AF1385)),CONCATENATE(", ",AF1372,AF1373,AF1381)),IF(AF1381="",CONCATENATE(", ",AF1372,AF1373,AF1377),CONCATENATE(", ",AF1372,AF1373,AF1377,", ",AF1372,AF1373,AF1381,", ",AF1372,AF1373,AF1385)))</f>
        <v/>
      </c>
      <c r="AG1371" s="13" t="str">
        <f t="shared" ref="AG1371" si="10775">IF(AG1377="",IF(AG1381="",IF(AG1385="","",CONCATENATE(", ",AF1372,AG1373,AG1385)),CONCATENATE(", ",AF1372,AG1373,AG1381)),IF(AG1381="",CONCATENATE(", ",AF1372,AG1373,AG1377),CONCATENATE(", ",AF1372,AG1373,AG1377,", ",AF1372,AG1373,AG1381,", ",AF1372,AG1373,AG1385)))</f>
        <v/>
      </c>
      <c r="AH1371" s="13" t="str">
        <f t="shared" ref="AH1371" si="10776">IF(AH1377="",IF(AH1381="",IF(AH1385="","",CONCATENATE(", ",AH1372,AH1373,AH1385)),CONCATENATE(", ",AH1372,AH1373,AH1381)),IF(AH1381="",CONCATENATE(", ",AH1372,AH1373,AH1377),CONCATENATE(", ",AH1372,AH1373,AH1377,", ",AH1372,AH1373,AH1381,", ",AH1372,AH1373,AH1385)))</f>
        <v/>
      </c>
      <c r="AI1371" s="13" t="str">
        <f t="shared" ref="AI1371" si="10777">IF(AI1377="",IF(AI1381="",IF(AI1385="","",CONCATENATE(", ",AH1372,AI1373,AI1385)),CONCATENATE(", ",AH1372,AI1373,AI1381)),IF(AI1381="",CONCATENATE(", ",AH1372,AI1373,AI1377),CONCATENATE(", ",AH1372,AI1373,AI1377,", ",AH1372,AI1373,AI1381,", ",AH1372,AI1373,AI1385)))</f>
        <v/>
      </c>
      <c r="AJ1371" s="13" t="str">
        <f t="shared" ref="AJ1371" si="10778">IF(AJ1377="",IF(AJ1381="",IF(AJ1385="","",CONCATENATE(", ",AJ1372,AJ1373,AJ1385)),CONCATENATE(", ",AJ1372,AJ1373,AJ1381)),IF(AJ1381="",CONCATENATE(", ",AJ1372,AJ1373,AJ1377),CONCATENATE(", ",AJ1372,AJ1373,AJ1377,", ",AJ1372,AJ1373,AJ1381,", ",AJ1372,AJ1373,AJ1385)))</f>
        <v/>
      </c>
      <c r="AK1371" s="13" t="str">
        <f t="shared" ref="AK1371" si="10779">IF(AK1377="",IF(AK1381="",IF(AK1385="","",CONCATENATE(", ",AJ1372,AK1373,AK1385)),CONCATENATE(", ",AJ1372,AK1373,AK1381)),IF(AK1381="",CONCATENATE(", ",AJ1372,AK1373,AK1377),CONCATENATE(", ",AJ1372,AK1373,AK1377,", ",AJ1372,AK1373,AK1381,", ",AJ1372,AK1373,AK1385)))</f>
        <v/>
      </c>
    </row>
    <row r="1372" spans="1:41" s="14" customFormat="1" x14ac:dyDescent="0.25">
      <c r="A1372" s="249"/>
      <c r="B1372" s="235" t="s">
        <v>4</v>
      </c>
      <c r="C1372" s="235"/>
      <c r="D1372" s="235"/>
      <c r="E1372" s="235" t="s">
        <v>5</v>
      </c>
      <c r="F1372" s="235"/>
      <c r="G1372" s="235"/>
      <c r="H1372" s="235" t="s">
        <v>6</v>
      </c>
      <c r="I1372" s="235"/>
      <c r="J1372" s="235"/>
      <c r="K1372" s="235" t="s">
        <v>7</v>
      </c>
      <c r="L1372" s="235"/>
      <c r="M1372" s="235"/>
      <c r="N1372" s="235" t="s">
        <v>8</v>
      </c>
      <c r="O1372" s="235"/>
      <c r="P1372" s="235"/>
      <c r="Q1372" s="235" t="s">
        <v>9</v>
      </c>
      <c r="R1372" s="235"/>
      <c r="S1372" s="235"/>
      <c r="T1372" s="235" t="s">
        <v>10</v>
      </c>
      <c r="U1372" s="235"/>
      <c r="V1372" s="239"/>
      <c r="W1372" s="240" t="s">
        <v>11</v>
      </c>
      <c r="X1372" s="277" t="s">
        <v>47</v>
      </c>
      <c r="Y1372" s="269"/>
      <c r="Z1372" s="278" t="s">
        <v>48</v>
      </c>
      <c r="AA1372" s="276"/>
      <c r="AB1372" s="278" t="s">
        <v>49</v>
      </c>
      <c r="AC1372" s="276"/>
      <c r="AD1372" s="276" t="s">
        <v>50</v>
      </c>
      <c r="AE1372" s="276"/>
      <c r="AF1372" s="276" t="s">
        <v>51</v>
      </c>
      <c r="AG1372" s="276"/>
      <c r="AH1372" s="276" t="s">
        <v>52</v>
      </c>
      <c r="AI1372" s="276"/>
      <c r="AJ1372" s="276" t="s">
        <v>53</v>
      </c>
      <c r="AK1372" s="276"/>
    </row>
    <row r="1373" spans="1:41" s="14" customFormat="1" x14ac:dyDescent="0.25">
      <c r="A1373" s="250"/>
      <c r="B1373" s="1" t="s">
        <v>12</v>
      </c>
      <c r="C1373" s="1" t="s">
        <v>13</v>
      </c>
      <c r="D1373" s="1" t="s">
        <v>14</v>
      </c>
      <c r="E1373" s="1" t="s">
        <v>12</v>
      </c>
      <c r="F1373" s="1" t="s">
        <v>13</v>
      </c>
      <c r="G1373" s="1" t="s">
        <v>14</v>
      </c>
      <c r="H1373" s="1" t="s">
        <v>12</v>
      </c>
      <c r="I1373" s="1" t="s">
        <v>13</v>
      </c>
      <c r="J1373" s="1" t="s">
        <v>14</v>
      </c>
      <c r="K1373" s="1" t="s">
        <v>12</v>
      </c>
      <c r="L1373" s="1" t="s">
        <v>13</v>
      </c>
      <c r="M1373" s="1" t="s">
        <v>14</v>
      </c>
      <c r="N1373" s="1" t="s">
        <v>12</v>
      </c>
      <c r="O1373" s="1" t="s">
        <v>13</v>
      </c>
      <c r="P1373" s="1" t="s">
        <v>14</v>
      </c>
      <c r="Q1373" s="1" t="s">
        <v>12</v>
      </c>
      <c r="R1373" s="1" t="s">
        <v>13</v>
      </c>
      <c r="S1373" s="1" t="s">
        <v>14</v>
      </c>
      <c r="T1373" s="1" t="s">
        <v>12</v>
      </c>
      <c r="U1373" s="1" t="s">
        <v>13</v>
      </c>
      <c r="V1373" s="2" t="s">
        <v>14</v>
      </c>
      <c r="W1373" s="241"/>
      <c r="X1373" s="13" t="s">
        <v>45</v>
      </c>
      <c r="Y1373" s="13" t="s">
        <v>46</v>
      </c>
      <c r="Z1373" s="13" t="s">
        <v>45</v>
      </c>
      <c r="AA1373" s="13" t="s">
        <v>46</v>
      </c>
      <c r="AB1373" s="13" t="s">
        <v>45</v>
      </c>
      <c r="AC1373" s="13" t="s">
        <v>46</v>
      </c>
      <c r="AD1373" s="13" t="s">
        <v>45</v>
      </c>
      <c r="AE1373" s="13" t="s">
        <v>46</v>
      </c>
      <c r="AF1373" s="13" t="s">
        <v>45</v>
      </c>
      <c r="AG1373" s="13" t="s">
        <v>46</v>
      </c>
      <c r="AH1373" s="13" t="s">
        <v>45</v>
      </c>
      <c r="AI1373" s="13" t="s">
        <v>46</v>
      </c>
      <c r="AJ1373" s="13" t="s">
        <v>45</v>
      </c>
      <c r="AK1373" s="13" t="s">
        <v>46</v>
      </c>
    </row>
    <row r="1374" spans="1:41" s="14" customFormat="1" x14ac:dyDescent="0.25">
      <c r="A1374" s="3" t="s">
        <v>15</v>
      </c>
      <c r="B1374" s="25"/>
      <c r="C1374" s="25"/>
      <c r="D1374" s="16">
        <f>SUM(B1374:C1374)</f>
        <v>0</v>
      </c>
      <c r="E1374" s="25"/>
      <c r="F1374" s="25"/>
      <c r="G1374" s="16">
        <f>SUM(E1374:F1374)</f>
        <v>0</v>
      </c>
      <c r="H1374" s="25"/>
      <c r="I1374" s="25"/>
      <c r="J1374" s="16">
        <f>SUM(H1374:I1374)</f>
        <v>0</v>
      </c>
      <c r="K1374" s="25"/>
      <c r="L1374" s="25"/>
      <c r="M1374" s="16">
        <f>SUM(K1374:L1374)</f>
        <v>0</v>
      </c>
      <c r="N1374" s="25"/>
      <c r="O1374" s="25"/>
      <c r="P1374" s="16">
        <f>SUM(N1374:O1374)</f>
        <v>0</v>
      </c>
      <c r="Q1374" s="25"/>
      <c r="R1374" s="25"/>
      <c r="S1374" s="16">
        <f>SUM(Q1374:R1374)</f>
        <v>0</v>
      </c>
      <c r="T1374" s="25"/>
      <c r="U1374" s="25"/>
      <c r="V1374" s="16">
        <f>SUM(T1374:U1374)</f>
        <v>0</v>
      </c>
      <c r="W1374" s="27">
        <f>B1374+C1374+E1374+F1374+H1374+I1374+K1374+L1374+N1374+O1374+Q1374+R1374+T1374+U1374</f>
        <v>0</v>
      </c>
      <c r="X1374" s="13">
        <f t="shared" ref="X1374:Y1374" si="10780">SUM(B1374:B1377)</f>
        <v>0</v>
      </c>
      <c r="Y1374" s="13">
        <f t="shared" si="10780"/>
        <v>0</v>
      </c>
      <c r="Z1374" s="13">
        <f t="shared" ref="Z1374:AA1374" si="10781">SUM(E1374:E1377)</f>
        <v>0</v>
      </c>
      <c r="AA1374" s="13">
        <f t="shared" si="10781"/>
        <v>0</v>
      </c>
      <c r="AB1374" s="13">
        <f t="shared" ref="AB1374:AC1374" si="10782">SUM(H1374:H1377)</f>
        <v>0</v>
      </c>
      <c r="AC1374" s="13">
        <f t="shared" si="10782"/>
        <v>0</v>
      </c>
      <c r="AD1374" s="13">
        <f t="shared" ref="AD1374:AE1374" si="10783">SUM(K1374:K1377)</f>
        <v>0</v>
      </c>
      <c r="AE1374" s="13">
        <f t="shared" si="10783"/>
        <v>0</v>
      </c>
      <c r="AF1374" s="13">
        <f t="shared" ref="AF1374:AG1374" si="10784">SUM(N1374:N1377)</f>
        <v>0</v>
      </c>
      <c r="AG1374" s="13">
        <f t="shared" si="10784"/>
        <v>0</v>
      </c>
      <c r="AH1374" s="13">
        <f t="shared" ref="AH1374:AI1374" si="10785">SUM(Q1374:Q1377)</f>
        <v>0</v>
      </c>
      <c r="AI1374" s="13">
        <f t="shared" si="10785"/>
        <v>0</v>
      </c>
      <c r="AJ1374" s="13">
        <f t="shared" ref="AJ1374:AK1374" si="10786">SUM(T1374:T1377)</f>
        <v>0</v>
      </c>
      <c r="AK1374" s="13">
        <f t="shared" si="10786"/>
        <v>0</v>
      </c>
      <c r="AL1374" s="13"/>
      <c r="AM1374" s="13"/>
      <c r="AN1374" s="13"/>
      <c r="AO1374" s="13"/>
    </row>
    <row r="1375" spans="1:41" s="14" customFormat="1" x14ac:dyDescent="0.25">
      <c r="A1375" s="3" t="s">
        <v>16</v>
      </c>
      <c r="B1375" s="25"/>
      <c r="C1375" s="25"/>
      <c r="D1375" s="16">
        <f t="shared" ref="D1375:D1377" si="10787">SUM(B1375:C1375)</f>
        <v>0</v>
      </c>
      <c r="E1375" s="25"/>
      <c r="F1375" s="25"/>
      <c r="G1375" s="16">
        <f t="shared" ref="G1375:G1377" si="10788">SUM(E1375:F1375)</f>
        <v>0</v>
      </c>
      <c r="H1375" s="25"/>
      <c r="I1375" s="25"/>
      <c r="J1375" s="16">
        <f t="shared" ref="J1375:J1377" si="10789">SUM(H1375:I1375)</f>
        <v>0</v>
      </c>
      <c r="K1375" s="25"/>
      <c r="L1375" s="25"/>
      <c r="M1375" s="16">
        <f t="shared" ref="M1375:M1377" si="10790">SUM(K1375:L1375)</f>
        <v>0</v>
      </c>
      <c r="N1375" s="25"/>
      <c r="O1375" s="25"/>
      <c r="P1375" s="16">
        <f t="shared" ref="P1375:P1377" si="10791">SUM(N1375:O1375)</f>
        <v>0</v>
      </c>
      <c r="Q1375" s="25"/>
      <c r="R1375" s="25"/>
      <c r="S1375" s="16">
        <f t="shared" ref="S1375:S1377" si="10792">SUM(Q1375:R1375)</f>
        <v>0</v>
      </c>
      <c r="T1375" s="25"/>
      <c r="U1375" s="25"/>
      <c r="V1375" s="16">
        <f t="shared" ref="V1375:V1377" si="10793">SUM(T1375:U1375)</f>
        <v>0</v>
      </c>
      <c r="W1375" s="27">
        <f t="shared" ref="W1375:W1386" si="10794">B1375+C1375+E1375+F1375+H1375+I1375+K1375+L1375+N1375+O1375+Q1375+R1375+T1375+U1375</f>
        <v>0</v>
      </c>
      <c r="X1375" s="13">
        <f t="shared" ref="X1375" si="10795">IF(X1374=X1382,0,1)</f>
        <v>0</v>
      </c>
      <c r="Y1375" s="13">
        <f t="shared" ref="Y1375" si="10796">IF(Y1374=Y1382,0,1)</f>
        <v>0</v>
      </c>
      <c r="Z1375" s="13">
        <f t="shared" ref="Z1375" si="10797">IF(Z1374=Z1382,0,1)</f>
        <v>0</v>
      </c>
      <c r="AA1375" s="13">
        <f t="shared" ref="AA1375" si="10798">IF(AA1374=AA1382,0,1)</f>
        <v>0</v>
      </c>
      <c r="AB1375" s="13">
        <f t="shared" ref="AB1375" si="10799">IF(AB1374=AB1382,0,1)</f>
        <v>0</v>
      </c>
      <c r="AC1375" s="13">
        <f t="shared" ref="AC1375" si="10800">IF(AC1374=AC1382,0,1)</f>
        <v>0</v>
      </c>
      <c r="AD1375" s="13">
        <f t="shared" ref="AD1375" si="10801">IF(AD1374=AD1382,0,1)</f>
        <v>0</v>
      </c>
      <c r="AE1375" s="13">
        <f t="shared" ref="AE1375" si="10802">IF(AE1374=AE1382,0,1)</f>
        <v>0</v>
      </c>
      <c r="AF1375" s="13">
        <f t="shared" ref="AF1375" si="10803">IF(AF1374=AF1382,0,1)</f>
        <v>0</v>
      </c>
      <c r="AG1375" s="13">
        <f t="shared" ref="AG1375" si="10804">IF(AG1374=AG1382,0,1)</f>
        <v>0</v>
      </c>
      <c r="AH1375" s="13">
        <f t="shared" ref="AH1375" si="10805">IF(AH1374=AH1382,0,1)</f>
        <v>0</v>
      </c>
      <c r="AI1375" s="13">
        <f t="shared" ref="AI1375" si="10806">IF(AI1374=AI1382,0,1)</f>
        <v>0</v>
      </c>
      <c r="AJ1375" s="13">
        <f t="shared" ref="AJ1375" si="10807">IF(AJ1374=AJ1382,0,1)</f>
        <v>0</v>
      </c>
      <c r="AK1375" s="13">
        <f t="shared" ref="AK1375" si="10808">IF(AK1374=AK1382,0,1)</f>
        <v>0</v>
      </c>
      <c r="AL1375" s="13"/>
      <c r="AM1375" s="13"/>
      <c r="AN1375" s="13"/>
      <c r="AO1375" s="13"/>
    </row>
    <row r="1376" spans="1:41" s="14" customFormat="1" x14ac:dyDescent="0.25">
      <c r="A1376" s="3" t="s">
        <v>17</v>
      </c>
      <c r="B1376" s="25"/>
      <c r="C1376" s="25"/>
      <c r="D1376" s="16">
        <f t="shared" si="10787"/>
        <v>0</v>
      </c>
      <c r="E1376" s="25"/>
      <c r="F1376" s="25"/>
      <c r="G1376" s="16">
        <f t="shared" si="10788"/>
        <v>0</v>
      </c>
      <c r="H1376" s="25"/>
      <c r="I1376" s="25"/>
      <c r="J1376" s="16">
        <f t="shared" si="10789"/>
        <v>0</v>
      </c>
      <c r="K1376" s="25"/>
      <c r="L1376" s="25"/>
      <c r="M1376" s="16">
        <f t="shared" si="10790"/>
        <v>0</v>
      </c>
      <c r="N1376" s="25"/>
      <c r="O1376" s="25"/>
      <c r="P1376" s="16">
        <f t="shared" si="10791"/>
        <v>0</v>
      </c>
      <c r="Q1376" s="25"/>
      <c r="R1376" s="25"/>
      <c r="S1376" s="16">
        <f t="shared" si="10792"/>
        <v>0</v>
      </c>
      <c r="T1376" s="25"/>
      <c r="U1376" s="25"/>
      <c r="V1376" s="16">
        <f t="shared" si="10793"/>
        <v>0</v>
      </c>
      <c r="W1376" s="27">
        <f t="shared" si="10794"/>
        <v>0</v>
      </c>
      <c r="X1376" s="13">
        <f t="shared" ref="X1376:AK1376" si="10809">IF(X1374=X1378,0,1)</f>
        <v>0</v>
      </c>
      <c r="Y1376" s="13">
        <f t="shared" si="10809"/>
        <v>0</v>
      </c>
      <c r="Z1376" s="13">
        <f t="shared" si="10809"/>
        <v>0</v>
      </c>
      <c r="AA1376" s="13">
        <f t="shared" si="10809"/>
        <v>0</v>
      </c>
      <c r="AB1376" s="13">
        <f t="shared" si="10809"/>
        <v>0</v>
      </c>
      <c r="AC1376" s="13">
        <f t="shared" si="10809"/>
        <v>0</v>
      </c>
      <c r="AD1376" s="13">
        <f t="shared" si="10809"/>
        <v>0</v>
      </c>
      <c r="AE1376" s="13">
        <f t="shared" si="10809"/>
        <v>0</v>
      </c>
      <c r="AF1376" s="13">
        <f t="shared" si="10809"/>
        <v>0</v>
      </c>
      <c r="AG1376" s="13">
        <f t="shared" si="10809"/>
        <v>0</v>
      </c>
      <c r="AH1376" s="13">
        <f t="shared" si="10809"/>
        <v>0</v>
      </c>
      <c r="AI1376" s="13">
        <f t="shared" si="10809"/>
        <v>0</v>
      </c>
      <c r="AJ1376" s="13">
        <f t="shared" si="10809"/>
        <v>0</v>
      </c>
      <c r="AK1376" s="13">
        <f t="shared" si="10809"/>
        <v>0</v>
      </c>
      <c r="AL1376" s="13"/>
      <c r="AM1376" s="13"/>
      <c r="AN1376" s="13"/>
      <c r="AO1376" s="13"/>
    </row>
    <row r="1377" spans="1:41" s="14" customFormat="1" x14ac:dyDescent="0.25">
      <c r="A1377" s="3" t="s">
        <v>18</v>
      </c>
      <c r="B1377" s="25"/>
      <c r="C1377" s="25"/>
      <c r="D1377" s="16">
        <f t="shared" si="10787"/>
        <v>0</v>
      </c>
      <c r="E1377" s="25"/>
      <c r="F1377" s="25"/>
      <c r="G1377" s="16">
        <f t="shared" si="10788"/>
        <v>0</v>
      </c>
      <c r="H1377" s="25"/>
      <c r="I1377" s="25"/>
      <c r="J1377" s="16">
        <f t="shared" si="10789"/>
        <v>0</v>
      </c>
      <c r="K1377" s="25"/>
      <c r="L1377" s="25"/>
      <c r="M1377" s="16">
        <f t="shared" si="10790"/>
        <v>0</v>
      </c>
      <c r="N1377" s="25"/>
      <c r="O1377" s="25"/>
      <c r="P1377" s="16">
        <f t="shared" si="10791"/>
        <v>0</v>
      </c>
      <c r="Q1377" s="25"/>
      <c r="R1377" s="25"/>
      <c r="S1377" s="16">
        <f t="shared" si="10792"/>
        <v>0</v>
      </c>
      <c r="T1377" s="25"/>
      <c r="U1377" s="25"/>
      <c r="V1377" s="16">
        <f t="shared" si="10793"/>
        <v>0</v>
      </c>
      <c r="W1377" s="27">
        <f t="shared" si="10794"/>
        <v>0</v>
      </c>
      <c r="X1377" s="13" t="str">
        <f t="shared" ref="X1377" si="10810">IF(SUM(X1375:X1376)=2,"WA","")</f>
        <v/>
      </c>
      <c r="Y1377" s="13" t="str">
        <f t="shared" ref="Y1377" si="10811">IF(SUM(Y1375:Y1376)=2,"WA","")</f>
        <v/>
      </c>
      <c r="Z1377" s="13" t="str">
        <f t="shared" ref="Z1377" si="10812">IF(SUM(Z1375:Z1376)=2,"WA","")</f>
        <v/>
      </c>
      <c r="AA1377" s="13" t="str">
        <f t="shared" ref="AA1377" si="10813">IF(SUM(AA1375:AA1376)=2,"WA","")</f>
        <v/>
      </c>
      <c r="AB1377" s="13" t="str">
        <f t="shared" ref="AB1377" si="10814">IF(SUM(AB1375:AB1376)=2,"WA","")</f>
        <v/>
      </c>
      <c r="AC1377" s="13" t="str">
        <f t="shared" ref="AC1377" si="10815">IF(SUM(AC1375:AC1376)=2,"WA","")</f>
        <v/>
      </c>
      <c r="AD1377" s="13" t="str">
        <f t="shared" ref="AD1377" si="10816">IF(SUM(AD1375:AD1376)=2,"WA","")</f>
        <v/>
      </c>
      <c r="AE1377" s="13" t="str">
        <f t="shared" ref="AE1377" si="10817">IF(SUM(AE1375:AE1376)=2,"WA","")</f>
        <v/>
      </c>
      <c r="AF1377" s="13" t="str">
        <f t="shared" ref="AF1377" si="10818">IF(SUM(AF1375:AF1376)=2,"WA","")</f>
        <v/>
      </c>
      <c r="AG1377" s="13" t="str">
        <f t="shared" ref="AG1377" si="10819">IF(SUM(AG1375:AG1376)=2,"WA","")</f>
        <v/>
      </c>
      <c r="AH1377" s="13" t="str">
        <f t="shared" ref="AH1377" si="10820">IF(SUM(AH1375:AH1376)=2,"WA","")</f>
        <v/>
      </c>
      <c r="AI1377" s="13" t="str">
        <f t="shared" ref="AI1377" si="10821">IF(SUM(AI1375:AI1376)=2,"WA","")</f>
        <v/>
      </c>
      <c r="AJ1377" s="13" t="str">
        <f t="shared" ref="AJ1377" si="10822">IF(SUM(AJ1375:AJ1376)=2,"WA","")</f>
        <v/>
      </c>
      <c r="AK1377" s="13" t="str">
        <f t="shared" ref="AK1377" si="10823">IF(SUM(AK1375:AK1376)=2,"WA","")</f>
        <v/>
      </c>
      <c r="AL1377" s="13"/>
      <c r="AM1377" s="13"/>
      <c r="AN1377" s="13"/>
      <c r="AO1377" s="13"/>
    </row>
    <row r="1378" spans="1:41" s="14" customFormat="1" x14ac:dyDescent="0.25">
      <c r="A1378" s="4" t="s">
        <v>19</v>
      </c>
      <c r="B1378" s="26"/>
      <c r="C1378" s="26"/>
      <c r="D1378" s="18">
        <f>SUM(B1378:C1378)</f>
        <v>0</v>
      </c>
      <c r="E1378" s="26"/>
      <c r="F1378" s="26"/>
      <c r="G1378" s="18">
        <f>SUM(E1378:F1378)</f>
        <v>0</v>
      </c>
      <c r="H1378" s="26"/>
      <c r="I1378" s="26"/>
      <c r="J1378" s="18">
        <f>SUM(H1378:I1378)</f>
        <v>0</v>
      </c>
      <c r="K1378" s="26"/>
      <c r="L1378" s="26"/>
      <c r="M1378" s="18">
        <f>SUM(K1378:L1378)</f>
        <v>0</v>
      </c>
      <c r="N1378" s="26"/>
      <c r="O1378" s="26"/>
      <c r="P1378" s="18">
        <f>SUM(N1378:O1378)</f>
        <v>0</v>
      </c>
      <c r="Q1378" s="26"/>
      <c r="R1378" s="26"/>
      <c r="S1378" s="18">
        <f>SUM(Q1378:R1378)</f>
        <v>0</v>
      </c>
      <c r="T1378" s="26"/>
      <c r="U1378" s="26"/>
      <c r="V1378" s="18">
        <f>SUM(T1378:U1378)</f>
        <v>0</v>
      </c>
      <c r="W1378" s="27">
        <f t="shared" si="10794"/>
        <v>0</v>
      </c>
      <c r="X1378" s="13">
        <f t="shared" ref="X1378:Y1378" si="10824">SUM(B1378:B1381)</f>
        <v>0</v>
      </c>
      <c r="Y1378" s="13">
        <f t="shared" si="10824"/>
        <v>0</v>
      </c>
      <c r="Z1378" s="13">
        <f t="shared" ref="Z1378:AA1378" si="10825">SUM(E1378:E1381)</f>
        <v>0</v>
      </c>
      <c r="AA1378" s="13">
        <f t="shared" si="10825"/>
        <v>0</v>
      </c>
      <c r="AB1378" s="13">
        <f t="shared" ref="AB1378:AC1378" si="10826">SUM(H1378:H1381)</f>
        <v>0</v>
      </c>
      <c r="AC1378" s="13">
        <f t="shared" si="10826"/>
        <v>0</v>
      </c>
      <c r="AD1378" s="13">
        <f t="shared" ref="AD1378:AE1378" si="10827">SUM(K1378:K1381)</f>
        <v>0</v>
      </c>
      <c r="AE1378" s="13">
        <f t="shared" si="10827"/>
        <v>0</v>
      </c>
      <c r="AF1378" s="13">
        <f t="shared" ref="AF1378:AG1378" si="10828">SUM(N1378:N1381)</f>
        <v>0</v>
      </c>
      <c r="AG1378" s="13">
        <f t="shared" si="10828"/>
        <v>0</v>
      </c>
      <c r="AH1378" s="13">
        <f t="shared" ref="AH1378:AI1378" si="10829">SUM(Q1378:Q1381)</f>
        <v>0</v>
      </c>
      <c r="AI1378" s="13">
        <f t="shared" si="10829"/>
        <v>0</v>
      </c>
      <c r="AJ1378" s="13">
        <f t="shared" ref="AJ1378:AK1378" si="10830">SUM(T1378:T1381)</f>
        <v>0</v>
      </c>
      <c r="AK1378" s="13">
        <f t="shared" si="10830"/>
        <v>0</v>
      </c>
      <c r="AL1378" s="13"/>
      <c r="AM1378" s="13"/>
      <c r="AN1378" s="13"/>
      <c r="AO1378" s="13"/>
    </row>
    <row r="1379" spans="1:41" s="14" customFormat="1" x14ac:dyDescent="0.25">
      <c r="A1379" s="4" t="s">
        <v>20</v>
      </c>
      <c r="B1379" s="26"/>
      <c r="C1379" s="26"/>
      <c r="D1379" s="18">
        <f t="shared" ref="D1379:D1381" si="10831">SUM(B1379:C1379)</f>
        <v>0</v>
      </c>
      <c r="E1379" s="26"/>
      <c r="F1379" s="26"/>
      <c r="G1379" s="18">
        <f t="shared" ref="G1379:G1381" si="10832">SUM(E1379:F1379)</f>
        <v>0</v>
      </c>
      <c r="H1379" s="26"/>
      <c r="I1379" s="26"/>
      <c r="J1379" s="18">
        <f t="shared" ref="J1379:J1381" si="10833">SUM(H1379:I1379)</f>
        <v>0</v>
      </c>
      <c r="K1379" s="26"/>
      <c r="L1379" s="26"/>
      <c r="M1379" s="18">
        <f t="shared" ref="M1379:M1381" si="10834">SUM(K1379:L1379)</f>
        <v>0</v>
      </c>
      <c r="N1379" s="26"/>
      <c r="O1379" s="26"/>
      <c r="P1379" s="18">
        <f t="shared" ref="P1379:P1381" si="10835">SUM(N1379:O1379)</f>
        <v>0</v>
      </c>
      <c r="Q1379" s="26"/>
      <c r="R1379" s="26"/>
      <c r="S1379" s="18">
        <f t="shared" ref="S1379:S1381" si="10836">SUM(Q1379:R1379)</f>
        <v>0</v>
      </c>
      <c r="T1379" s="26"/>
      <c r="U1379" s="26"/>
      <c r="V1379" s="18">
        <f t="shared" ref="V1379:V1381" si="10837">SUM(T1379:U1379)</f>
        <v>0</v>
      </c>
      <c r="W1379" s="27">
        <f t="shared" si="10794"/>
        <v>0</v>
      </c>
      <c r="X1379" s="13">
        <f t="shared" ref="X1379" si="10838">IF(X1378=X1382,0,1)</f>
        <v>0</v>
      </c>
      <c r="Y1379" s="13">
        <f t="shared" ref="Y1379" si="10839">IF(Y1378=Y1382,0,1)</f>
        <v>0</v>
      </c>
      <c r="Z1379" s="13">
        <f t="shared" ref="Z1379" si="10840">IF(Z1378=Z1382,0,1)</f>
        <v>0</v>
      </c>
      <c r="AA1379" s="13">
        <f t="shared" ref="AA1379" si="10841">IF(AA1378=AA1382,0,1)</f>
        <v>0</v>
      </c>
      <c r="AB1379" s="13">
        <f t="shared" ref="AB1379" si="10842">IF(AB1378=AB1382,0,1)</f>
        <v>0</v>
      </c>
      <c r="AC1379" s="13">
        <f t="shared" ref="AC1379" si="10843">IF(AC1378=AC1382,0,1)</f>
        <v>0</v>
      </c>
      <c r="AD1379" s="13">
        <f t="shared" ref="AD1379" si="10844">IF(AD1378=AD1382,0,1)</f>
        <v>0</v>
      </c>
      <c r="AE1379" s="13">
        <f t="shared" ref="AE1379" si="10845">IF(AE1378=AE1382,0,1)</f>
        <v>0</v>
      </c>
      <c r="AF1379" s="13">
        <f t="shared" ref="AF1379" si="10846">IF(AF1378=AF1382,0,1)</f>
        <v>0</v>
      </c>
      <c r="AG1379" s="13">
        <f t="shared" ref="AG1379" si="10847">IF(AG1378=AG1382,0,1)</f>
        <v>0</v>
      </c>
      <c r="AH1379" s="13">
        <f t="shared" ref="AH1379" si="10848">IF(AH1378=AH1382,0,1)</f>
        <v>0</v>
      </c>
      <c r="AI1379" s="13">
        <f t="shared" ref="AI1379" si="10849">IF(AI1378=AI1382,0,1)</f>
        <v>0</v>
      </c>
      <c r="AJ1379" s="13">
        <f t="shared" ref="AJ1379" si="10850">IF(AJ1378=AJ1382,0,1)</f>
        <v>0</v>
      </c>
      <c r="AK1379" s="13">
        <f t="shared" ref="AK1379" si="10851">IF(AK1378=AK1382,0,1)</f>
        <v>0</v>
      </c>
      <c r="AL1379" s="13"/>
      <c r="AM1379" s="13"/>
      <c r="AN1379" s="13"/>
      <c r="AO1379" s="13"/>
    </row>
    <row r="1380" spans="1:41" s="14" customFormat="1" x14ac:dyDescent="0.25">
      <c r="A1380" s="4" t="s">
        <v>21</v>
      </c>
      <c r="B1380" s="26"/>
      <c r="C1380" s="26"/>
      <c r="D1380" s="18">
        <f t="shared" si="10831"/>
        <v>0</v>
      </c>
      <c r="E1380" s="26"/>
      <c r="F1380" s="26"/>
      <c r="G1380" s="18">
        <f t="shared" si="10832"/>
        <v>0</v>
      </c>
      <c r="H1380" s="26"/>
      <c r="I1380" s="26"/>
      <c r="J1380" s="18">
        <f t="shared" si="10833"/>
        <v>0</v>
      </c>
      <c r="K1380" s="26"/>
      <c r="L1380" s="26"/>
      <c r="M1380" s="18">
        <f t="shared" si="10834"/>
        <v>0</v>
      </c>
      <c r="N1380" s="26"/>
      <c r="O1380" s="26"/>
      <c r="P1380" s="18">
        <f t="shared" si="10835"/>
        <v>0</v>
      </c>
      <c r="Q1380" s="26"/>
      <c r="R1380" s="26"/>
      <c r="S1380" s="18">
        <f t="shared" si="10836"/>
        <v>0</v>
      </c>
      <c r="T1380" s="26"/>
      <c r="U1380" s="26"/>
      <c r="V1380" s="18">
        <f t="shared" si="10837"/>
        <v>0</v>
      </c>
      <c r="W1380" s="27">
        <f t="shared" si="10794"/>
        <v>0</v>
      </c>
      <c r="X1380" s="13">
        <f t="shared" ref="X1380:AK1380" si="10852">IF(X1378=X1374,0,1)</f>
        <v>0</v>
      </c>
      <c r="Y1380" s="13">
        <f t="shared" si="10852"/>
        <v>0</v>
      </c>
      <c r="Z1380" s="13">
        <f t="shared" si="10852"/>
        <v>0</v>
      </c>
      <c r="AA1380" s="13">
        <f t="shared" si="10852"/>
        <v>0</v>
      </c>
      <c r="AB1380" s="13">
        <f t="shared" si="10852"/>
        <v>0</v>
      </c>
      <c r="AC1380" s="13">
        <f t="shared" si="10852"/>
        <v>0</v>
      </c>
      <c r="AD1380" s="13">
        <f t="shared" si="10852"/>
        <v>0</v>
      </c>
      <c r="AE1380" s="13">
        <f t="shared" si="10852"/>
        <v>0</v>
      </c>
      <c r="AF1380" s="13">
        <f t="shared" si="10852"/>
        <v>0</v>
      </c>
      <c r="AG1380" s="13">
        <f t="shared" si="10852"/>
        <v>0</v>
      </c>
      <c r="AH1380" s="13">
        <f t="shared" si="10852"/>
        <v>0</v>
      </c>
      <c r="AI1380" s="13">
        <f t="shared" si="10852"/>
        <v>0</v>
      </c>
      <c r="AJ1380" s="13">
        <f t="shared" si="10852"/>
        <v>0</v>
      </c>
      <c r="AK1380" s="13">
        <f t="shared" si="10852"/>
        <v>0</v>
      </c>
      <c r="AL1380" s="13"/>
      <c r="AM1380" s="13"/>
      <c r="AN1380" s="13"/>
      <c r="AO1380" s="13"/>
    </row>
    <row r="1381" spans="1:41" s="14" customFormat="1" x14ac:dyDescent="0.25">
      <c r="A1381" s="4" t="s">
        <v>22</v>
      </c>
      <c r="B1381" s="26"/>
      <c r="C1381" s="26"/>
      <c r="D1381" s="18">
        <f t="shared" si="10831"/>
        <v>0</v>
      </c>
      <c r="E1381" s="26"/>
      <c r="F1381" s="26"/>
      <c r="G1381" s="18">
        <f t="shared" si="10832"/>
        <v>0</v>
      </c>
      <c r="H1381" s="26"/>
      <c r="I1381" s="26"/>
      <c r="J1381" s="18">
        <f t="shared" si="10833"/>
        <v>0</v>
      </c>
      <c r="K1381" s="26"/>
      <c r="L1381" s="26"/>
      <c r="M1381" s="18">
        <f t="shared" si="10834"/>
        <v>0</v>
      </c>
      <c r="N1381" s="26"/>
      <c r="O1381" s="26"/>
      <c r="P1381" s="18">
        <f t="shared" si="10835"/>
        <v>0</v>
      </c>
      <c r="Q1381" s="26"/>
      <c r="R1381" s="26"/>
      <c r="S1381" s="18">
        <f t="shared" si="10836"/>
        <v>0</v>
      </c>
      <c r="T1381" s="26"/>
      <c r="U1381" s="26"/>
      <c r="V1381" s="18">
        <f t="shared" si="10837"/>
        <v>0</v>
      </c>
      <c r="W1381" s="27">
        <f t="shared" si="10794"/>
        <v>0</v>
      </c>
      <c r="X1381" s="13" t="str">
        <f t="shared" ref="X1381" si="10853">IF(SUM(X1379:X1380)=2,"HA","")</f>
        <v/>
      </c>
      <c r="Y1381" s="13" t="str">
        <f t="shared" ref="Y1381" si="10854">IF(SUM(Y1379:Y1380)=2,"HA","")</f>
        <v/>
      </c>
      <c r="Z1381" s="13" t="str">
        <f t="shared" ref="Z1381" si="10855">IF(SUM(Z1379:Z1380)=2,"HA","")</f>
        <v/>
      </c>
      <c r="AA1381" s="13" t="str">
        <f t="shared" ref="AA1381" si="10856">IF(SUM(AA1379:AA1380)=2,"HA","")</f>
        <v/>
      </c>
      <c r="AB1381" s="13" t="str">
        <f t="shared" ref="AB1381" si="10857">IF(SUM(AB1379:AB1380)=2,"HA","")</f>
        <v/>
      </c>
      <c r="AC1381" s="13" t="str">
        <f t="shared" ref="AC1381" si="10858">IF(SUM(AC1379:AC1380)=2,"HA","")</f>
        <v/>
      </c>
      <c r="AD1381" s="13" t="str">
        <f t="shared" ref="AD1381" si="10859">IF(SUM(AD1379:AD1380)=2,"HA","")</f>
        <v/>
      </c>
      <c r="AE1381" s="13" t="str">
        <f t="shared" ref="AE1381" si="10860">IF(SUM(AE1379:AE1380)=2,"HA","")</f>
        <v/>
      </c>
      <c r="AF1381" s="13" t="str">
        <f t="shared" ref="AF1381" si="10861">IF(SUM(AF1379:AF1380)=2,"HA","")</f>
        <v/>
      </c>
      <c r="AG1381" s="13" t="str">
        <f t="shared" ref="AG1381" si="10862">IF(SUM(AG1379:AG1380)=2,"HA","")</f>
        <v/>
      </c>
      <c r="AH1381" s="13" t="str">
        <f t="shared" ref="AH1381" si="10863">IF(SUM(AH1379:AH1380)=2,"HA","")</f>
        <v/>
      </c>
      <c r="AI1381" s="13" t="str">
        <f t="shared" ref="AI1381" si="10864">IF(SUM(AI1379:AI1380)=2,"HA","")</f>
        <v/>
      </c>
      <c r="AJ1381" s="13" t="str">
        <f t="shared" ref="AJ1381" si="10865">IF(SUM(AJ1379:AJ1380)=2,"HA","")</f>
        <v/>
      </c>
      <c r="AK1381" s="13" t="str">
        <f t="shared" ref="AK1381" si="10866">IF(SUM(AK1379:AK1380)=2,"HA","")</f>
        <v/>
      </c>
      <c r="AL1381" s="13"/>
      <c r="AM1381" s="13"/>
      <c r="AN1381" s="13"/>
      <c r="AO1381" s="13"/>
    </row>
    <row r="1382" spans="1:41" s="14" customFormat="1" x14ac:dyDescent="0.25">
      <c r="A1382" s="3" t="s">
        <v>23</v>
      </c>
      <c r="B1382" s="25"/>
      <c r="C1382" s="25"/>
      <c r="D1382" s="16">
        <f>SUM(B1382:C1382)</f>
        <v>0</v>
      </c>
      <c r="E1382" s="25"/>
      <c r="F1382" s="25"/>
      <c r="G1382" s="16">
        <f>SUM(E1382:F1382)</f>
        <v>0</v>
      </c>
      <c r="H1382" s="25"/>
      <c r="I1382" s="25"/>
      <c r="J1382" s="16">
        <f>SUM(H1382:I1382)</f>
        <v>0</v>
      </c>
      <c r="K1382" s="25"/>
      <c r="L1382" s="25"/>
      <c r="M1382" s="16">
        <f>SUM(K1382:L1382)</f>
        <v>0</v>
      </c>
      <c r="N1382" s="25"/>
      <c r="O1382" s="25"/>
      <c r="P1382" s="16">
        <f>SUM(N1382:O1382)</f>
        <v>0</v>
      </c>
      <c r="Q1382" s="25"/>
      <c r="R1382" s="25"/>
      <c r="S1382" s="16">
        <f>SUM(Q1382:R1382)</f>
        <v>0</v>
      </c>
      <c r="T1382" s="25"/>
      <c r="U1382" s="25"/>
      <c r="V1382" s="16">
        <f>SUM(T1382:U1382)</f>
        <v>0</v>
      </c>
      <c r="W1382" s="27">
        <f t="shared" si="10794"/>
        <v>0</v>
      </c>
      <c r="X1382" s="13">
        <f t="shared" ref="X1382:Y1382" si="10867">SUM(B1382:B1386)</f>
        <v>0</v>
      </c>
      <c r="Y1382" s="13">
        <f t="shared" si="10867"/>
        <v>0</v>
      </c>
      <c r="Z1382" s="13">
        <f t="shared" ref="Z1382:AA1382" si="10868">SUM(E1382:E1386)</f>
        <v>0</v>
      </c>
      <c r="AA1382" s="13">
        <f t="shared" si="10868"/>
        <v>0</v>
      </c>
      <c r="AB1382" s="13">
        <f t="shared" ref="AB1382:AC1382" si="10869">SUM(H1382:H1386)</f>
        <v>0</v>
      </c>
      <c r="AC1382" s="13">
        <f t="shared" si="10869"/>
        <v>0</v>
      </c>
      <c r="AD1382" s="13">
        <f t="shared" ref="AD1382:AE1382" si="10870">SUM(K1382:K1386)</f>
        <v>0</v>
      </c>
      <c r="AE1382" s="13">
        <f t="shared" si="10870"/>
        <v>0</v>
      </c>
      <c r="AF1382" s="13">
        <f t="shared" ref="AF1382:AG1382" si="10871">SUM(N1382:N1386)</f>
        <v>0</v>
      </c>
      <c r="AG1382" s="13">
        <f t="shared" si="10871"/>
        <v>0</v>
      </c>
      <c r="AH1382" s="13">
        <f t="shared" ref="AH1382:AI1382" si="10872">SUM(Q1382:Q1386)</f>
        <v>0</v>
      </c>
      <c r="AI1382" s="13">
        <f t="shared" si="10872"/>
        <v>0</v>
      </c>
      <c r="AJ1382" s="13">
        <f t="shared" ref="AJ1382:AK1382" si="10873">SUM(T1382:T1386)</f>
        <v>0</v>
      </c>
      <c r="AK1382" s="13">
        <f t="shared" si="10873"/>
        <v>0</v>
      </c>
      <c r="AL1382" s="13"/>
      <c r="AM1382" s="13"/>
      <c r="AN1382" s="13"/>
      <c r="AO1382" s="13"/>
    </row>
    <row r="1383" spans="1:41" s="14" customFormat="1" x14ac:dyDescent="0.25">
      <c r="A1383" s="3" t="s">
        <v>24</v>
      </c>
      <c r="B1383" s="25"/>
      <c r="C1383" s="25"/>
      <c r="D1383" s="16">
        <f t="shared" ref="D1383:D1385" si="10874">SUM(B1383:C1383)</f>
        <v>0</v>
      </c>
      <c r="E1383" s="25"/>
      <c r="F1383" s="25"/>
      <c r="G1383" s="16">
        <f t="shared" ref="G1383:G1385" si="10875">SUM(E1383:F1383)</f>
        <v>0</v>
      </c>
      <c r="H1383" s="25"/>
      <c r="I1383" s="25"/>
      <c r="J1383" s="16">
        <f t="shared" ref="J1383:J1385" si="10876">SUM(H1383:I1383)</f>
        <v>0</v>
      </c>
      <c r="K1383" s="25"/>
      <c r="L1383" s="25"/>
      <c r="M1383" s="16">
        <f t="shared" ref="M1383:M1385" si="10877">SUM(K1383:L1383)</f>
        <v>0</v>
      </c>
      <c r="N1383" s="25"/>
      <c r="O1383" s="25"/>
      <c r="P1383" s="16">
        <f t="shared" ref="P1383:P1385" si="10878">SUM(N1383:O1383)</f>
        <v>0</v>
      </c>
      <c r="Q1383" s="25"/>
      <c r="R1383" s="25"/>
      <c r="S1383" s="16">
        <f t="shared" ref="S1383:S1385" si="10879">SUM(Q1383:R1383)</f>
        <v>0</v>
      </c>
      <c r="T1383" s="25"/>
      <c r="U1383" s="25"/>
      <c r="V1383" s="16">
        <f t="shared" ref="V1383:V1385" si="10880">SUM(T1383:U1383)</f>
        <v>0</v>
      </c>
      <c r="W1383" s="27">
        <f t="shared" si="10794"/>
        <v>0</v>
      </c>
      <c r="X1383" s="13">
        <f t="shared" ref="X1383" si="10881">IF(X1382=X1374,0,1)</f>
        <v>0</v>
      </c>
      <c r="Y1383" s="13">
        <f t="shared" ref="Y1383" si="10882">IF(Y1382=Y1374,0,1)</f>
        <v>0</v>
      </c>
      <c r="Z1383" s="13">
        <f t="shared" ref="Z1383" si="10883">IF(Z1382=Z1374,0,1)</f>
        <v>0</v>
      </c>
      <c r="AA1383" s="13">
        <f t="shared" ref="AA1383" si="10884">IF(AA1382=AA1374,0,1)</f>
        <v>0</v>
      </c>
      <c r="AB1383" s="13">
        <f t="shared" ref="AB1383" si="10885">IF(AB1382=AB1374,0,1)</f>
        <v>0</v>
      </c>
      <c r="AC1383" s="13">
        <f t="shared" ref="AC1383" si="10886">IF(AC1382=AC1374,0,1)</f>
        <v>0</v>
      </c>
      <c r="AD1383" s="13">
        <f t="shared" ref="AD1383" si="10887">IF(AD1382=AD1374,0,1)</f>
        <v>0</v>
      </c>
      <c r="AE1383" s="13">
        <f t="shared" ref="AE1383" si="10888">IF(AE1382=AE1374,0,1)</f>
        <v>0</v>
      </c>
      <c r="AF1383" s="13">
        <f t="shared" ref="AF1383" si="10889">IF(AF1382=AF1374,0,1)</f>
        <v>0</v>
      </c>
      <c r="AG1383" s="13">
        <f t="shared" ref="AG1383" si="10890">IF(AG1382=AG1374,0,1)</f>
        <v>0</v>
      </c>
      <c r="AH1383" s="13">
        <f t="shared" ref="AH1383" si="10891">IF(AH1382=AH1374,0,1)</f>
        <v>0</v>
      </c>
      <c r="AI1383" s="13">
        <f t="shared" ref="AI1383" si="10892">IF(AI1382=AI1374,0,1)</f>
        <v>0</v>
      </c>
      <c r="AJ1383" s="13">
        <f t="shared" ref="AJ1383" si="10893">IF(AJ1382=AJ1374,0,1)</f>
        <v>0</v>
      </c>
      <c r="AK1383" s="13">
        <f t="shared" ref="AK1383" si="10894">IF(AK1382=AK1374,0,1)</f>
        <v>0</v>
      </c>
      <c r="AL1383" s="13"/>
      <c r="AM1383" s="13"/>
      <c r="AN1383" s="13"/>
      <c r="AO1383" s="13"/>
    </row>
    <row r="1384" spans="1:41" s="14" customFormat="1" x14ac:dyDescent="0.25">
      <c r="A1384" s="3" t="s">
        <v>25</v>
      </c>
      <c r="B1384" s="25"/>
      <c r="C1384" s="25"/>
      <c r="D1384" s="16">
        <f t="shared" si="10874"/>
        <v>0</v>
      </c>
      <c r="E1384" s="25"/>
      <c r="F1384" s="25"/>
      <c r="G1384" s="16">
        <f t="shared" si="10875"/>
        <v>0</v>
      </c>
      <c r="H1384" s="25"/>
      <c r="I1384" s="25"/>
      <c r="J1384" s="16">
        <f t="shared" si="10876"/>
        <v>0</v>
      </c>
      <c r="K1384" s="25"/>
      <c r="L1384" s="25"/>
      <c r="M1384" s="16">
        <f t="shared" si="10877"/>
        <v>0</v>
      </c>
      <c r="N1384" s="25"/>
      <c r="O1384" s="25"/>
      <c r="P1384" s="16">
        <f t="shared" si="10878"/>
        <v>0</v>
      </c>
      <c r="Q1384" s="25"/>
      <c r="R1384" s="25"/>
      <c r="S1384" s="16">
        <f t="shared" si="10879"/>
        <v>0</v>
      </c>
      <c r="T1384" s="25"/>
      <c r="U1384" s="25"/>
      <c r="V1384" s="16">
        <f t="shared" si="10880"/>
        <v>0</v>
      </c>
      <c r="W1384" s="27">
        <f t="shared" si="10794"/>
        <v>0</v>
      </c>
      <c r="X1384" s="13">
        <f t="shared" ref="X1384:AK1384" si="10895">IF(X1382=X1378,0,1)</f>
        <v>0</v>
      </c>
      <c r="Y1384" s="13">
        <f t="shared" si="10895"/>
        <v>0</v>
      </c>
      <c r="Z1384" s="13">
        <f t="shared" si="10895"/>
        <v>0</v>
      </c>
      <c r="AA1384" s="13">
        <f t="shared" si="10895"/>
        <v>0</v>
      </c>
      <c r="AB1384" s="13">
        <f t="shared" si="10895"/>
        <v>0</v>
      </c>
      <c r="AC1384" s="13">
        <f t="shared" si="10895"/>
        <v>0</v>
      </c>
      <c r="AD1384" s="13">
        <f t="shared" si="10895"/>
        <v>0</v>
      </c>
      <c r="AE1384" s="13">
        <f t="shared" si="10895"/>
        <v>0</v>
      </c>
      <c r="AF1384" s="13">
        <f t="shared" si="10895"/>
        <v>0</v>
      </c>
      <c r="AG1384" s="13">
        <f t="shared" si="10895"/>
        <v>0</v>
      </c>
      <c r="AH1384" s="13">
        <f t="shared" si="10895"/>
        <v>0</v>
      </c>
      <c r="AI1384" s="13">
        <f t="shared" si="10895"/>
        <v>0</v>
      </c>
      <c r="AJ1384" s="13">
        <f t="shared" si="10895"/>
        <v>0</v>
      </c>
      <c r="AK1384" s="13">
        <f t="shared" si="10895"/>
        <v>0</v>
      </c>
      <c r="AL1384" s="13"/>
      <c r="AM1384" s="13"/>
      <c r="AN1384" s="13"/>
      <c r="AO1384" s="13"/>
    </row>
    <row r="1385" spans="1:41" s="14" customFormat="1" x14ac:dyDescent="0.25">
      <c r="A1385" s="3" t="s">
        <v>26</v>
      </c>
      <c r="B1385" s="25"/>
      <c r="C1385" s="25"/>
      <c r="D1385" s="16">
        <f t="shared" si="10874"/>
        <v>0</v>
      </c>
      <c r="E1385" s="25"/>
      <c r="F1385" s="25"/>
      <c r="G1385" s="16">
        <f t="shared" si="10875"/>
        <v>0</v>
      </c>
      <c r="H1385" s="25"/>
      <c r="I1385" s="25"/>
      <c r="J1385" s="16">
        <f t="shared" si="10876"/>
        <v>0</v>
      </c>
      <c r="K1385" s="25"/>
      <c r="L1385" s="25"/>
      <c r="M1385" s="16">
        <f t="shared" si="10877"/>
        <v>0</v>
      </c>
      <c r="N1385" s="25"/>
      <c r="O1385" s="25"/>
      <c r="P1385" s="16">
        <f t="shared" si="10878"/>
        <v>0</v>
      </c>
      <c r="Q1385" s="25"/>
      <c r="R1385" s="25"/>
      <c r="S1385" s="16">
        <f t="shared" si="10879"/>
        <v>0</v>
      </c>
      <c r="T1385" s="25"/>
      <c r="U1385" s="25"/>
      <c r="V1385" s="16">
        <f t="shared" si="10880"/>
        <v>0</v>
      </c>
      <c r="W1385" s="27">
        <f t="shared" si="10794"/>
        <v>0</v>
      </c>
      <c r="X1385" s="13" t="str">
        <f t="shared" ref="X1385" si="10896">IF(SUM(X1383:X1384)=2,"WH","")</f>
        <v/>
      </c>
      <c r="Y1385" s="13" t="str">
        <f t="shared" ref="Y1385" si="10897">IF(SUM(Y1383:Y1384)=2,"WH","")</f>
        <v/>
      </c>
      <c r="Z1385" s="13" t="str">
        <f t="shared" ref="Z1385" si="10898">IF(SUM(Z1383:Z1384)=2,"WH","")</f>
        <v/>
      </c>
      <c r="AA1385" s="13" t="str">
        <f t="shared" ref="AA1385" si="10899">IF(SUM(AA1383:AA1384)=2,"WH","")</f>
        <v/>
      </c>
      <c r="AB1385" s="13" t="str">
        <f t="shared" ref="AB1385" si="10900">IF(SUM(AB1383:AB1384)=2,"WH","")</f>
        <v/>
      </c>
      <c r="AC1385" s="13" t="str">
        <f t="shared" ref="AC1385" si="10901">IF(SUM(AC1383:AC1384)=2,"WH","")</f>
        <v/>
      </c>
      <c r="AD1385" s="13" t="str">
        <f t="shared" ref="AD1385" si="10902">IF(SUM(AD1383:AD1384)=2,"WH","")</f>
        <v/>
      </c>
      <c r="AE1385" s="13" t="str">
        <f t="shared" ref="AE1385" si="10903">IF(SUM(AE1383:AE1384)=2,"WH","")</f>
        <v/>
      </c>
      <c r="AF1385" s="13" t="str">
        <f t="shared" ref="AF1385" si="10904">IF(SUM(AF1383:AF1384)=2,"WH","")</f>
        <v/>
      </c>
      <c r="AG1385" s="13" t="str">
        <f t="shared" ref="AG1385" si="10905">IF(SUM(AG1383:AG1384)=2,"WH","")</f>
        <v/>
      </c>
      <c r="AH1385" s="13" t="str">
        <f t="shared" ref="AH1385" si="10906">IF(SUM(AH1383:AH1384)=2,"WH","")</f>
        <v/>
      </c>
      <c r="AI1385" s="13" t="str">
        <f t="shared" ref="AI1385" si="10907">IF(SUM(AI1383:AI1384)=2,"WH","")</f>
        <v/>
      </c>
      <c r="AJ1385" s="13" t="str">
        <f t="shared" ref="AJ1385" si="10908">IF(SUM(AJ1383:AJ1384)=2,"WH","")</f>
        <v/>
      </c>
      <c r="AK1385" s="13" t="str">
        <f t="shared" ref="AK1385" si="10909">IF(SUM(AK1383:AK1384)=2,"WH","")</f>
        <v/>
      </c>
      <c r="AL1385" s="13"/>
      <c r="AM1385" s="13" t="str">
        <f t="shared" ref="AM1385:AN1385" si="10910">IF(SUM(AM1383:AM1384)=2,"WH","")</f>
        <v/>
      </c>
      <c r="AN1385" s="13" t="str">
        <f t="shared" si="10910"/>
        <v/>
      </c>
      <c r="AO1385" s="13"/>
    </row>
    <row r="1386" spans="1:41" s="14" customFormat="1" x14ac:dyDescent="0.25">
      <c r="A1386" s="3" t="s">
        <v>27</v>
      </c>
      <c r="B1386" s="25"/>
      <c r="C1386" s="25"/>
      <c r="D1386" s="16">
        <f>SUM(B1386:C1386)</f>
        <v>0</v>
      </c>
      <c r="E1386" s="25"/>
      <c r="F1386" s="25"/>
      <c r="G1386" s="16">
        <f>SUM(E1386:F1386)</f>
        <v>0</v>
      </c>
      <c r="H1386" s="25"/>
      <c r="I1386" s="25"/>
      <c r="J1386" s="16">
        <f>SUM(H1386:I1386)</f>
        <v>0</v>
      </c>
      <c r="K1386" s="25"/>
      <c r="L1386" s="25"/>
      <c r="M1386" s="16">
        <f>SUM(K1386:L1386)</f>
        <v>0</v>
      </c>
      <c r="N1386" s="25"/>
      <c r="O1386" s="25"/>
      <c r="P1386" s="16">
        <f>SUM(N1386:O1386)</f>
        <v>0</v>
      </c>
      <c r="Q1386" s="25"/>
      <c r="R1386" s="25"/>
      <c r="S1386" s="16">
        <f>SUM(Q1386:R1386)</f>
        <v>0</v>
      </c>
      <c r="T1386" s="25"/>
      <c r="U1386" s="25"/>
      <c r="V1386" s="16">
        <f>SUM(T1386:U1386)</f>
        <v>0</v>
      </c>
      <c r="W1386" s="27">
        <f t="shared" si="10794"/>
        <v>0</v>
      </c>
      <c r="X1386" s="13"/>
      <c r="Y1386" s="13"/>
      <c r="Z1386" s="13"/>
      <c r="AA1386" s="13"/>
      <c r="AB1386" s="13"/>
      <c r="AC1386" s="13"/>
      <c r="AD1386" s="13"/>
      <c r="AE1386" s="13"/>
      <c r="AF1386" s="13"/>
      <c r="AG1386" s="13"/>
    </row>
    <row r="1387" spans="1:41" s="14" customFormat="1" ht="15.75" thickBot="1" x14ac:dyDescent="0.3">
      <c r="A1387" s="5" t="s">
        <v>11</v>
      </c>
      <c r="B1387" s="20">
        <f>SUM(B1374:B1377)</f>
        <v>0</v>
      </c>
      <c r="C1387" s="20">
        <f t="shared" ref="C1387:W1387" si="10911">SUM(C1374:C1377)</f>
        <v>0</v>
      </c>
      <c r="D1387" s="20">
        <f t="shared" si="10911"/>
        <v>0</v>
      </c>
      <c r="E1387" s="20">
        <f t="shared" si="10911"/>
        <v>0</v>
      </c>
      <c r="F1387" s="20">
        <f t="shared" si="10911"/>
        <v>0</v>
      </c>
      <c r="G1387" s="20">
        <f t="shared" si="10911"/>
        <v>0</v>
      </c>
      <c r="H1387" s="20">
        <f t="shared" si="10911"/>
        <v>0</v>
      </c>
      <c r="I1387" s="20">
        <f t="shared" si="10911"/>
        <v>0</v>
      </c>
      <c r="J1387" s="20">
        <f t="shared" si="10911"/>
        <v>0</v>
      </c>
      <c r="K1387" s="20">
        <f t="shared" si="10911"/>
        <v>0</v>
      </c>
      <c r="L1387" s="20">
        <f t="shared" si="10911"/>
        <v>0</v>
      </c>
      <c r="M1387" s="20">
        <f t="shared" si="10911"/>
        <v>0</v>
      </c>
      <c r="N1387" s="20">
        <f t="shared" si="10911"/>
        <v>0</v>
      </c>
      <c r="O1387" s="20">
        <f t="shared" si="10911"/>
        <v>0</v>
      </c>
      <c r="P1387" s="20">
        <f t="shared" si="10911"/>
        <v>0</v>
      </c>
      <c r="Q1387" s="20">
        <f t="shared" si="10911"/>
        <v>0</v>
      </c>
      <c r="R1387" s="20">
        <f t="shared" si="10911"/>
        <v>0</v>
      </c>
      <c r="S1387" s="20">
        <f t="shared" si="10911"/>
        <v>0</v>
      </c>
      <c r="T1387" s="20">
        <f t="shared" si="10911"/>
        <v>0</v>
      </c>
      <c r="U1387" s="20">
        <f t="shared" si="10911"/>
        <v>0</v>
      </c>
      <c r="V1387" s="20">
        <f t="shared" si="10911"/>
        <v>0</v>
      </c>
      <c r="W1387" s="20">
        <f t="shared" si="10911"/>
        <v>0</v>
      </c>
      <c r="X1387" s="13"/>
      <c r="Y1387" s="13"/>
      <c r="Z1387" s="13"/>
      <c r="AA1387" s="13"/>
      <c r="AB1387" s="13"/>
      <c r="AC1387" s="13"/>
      <c r="AD1387" s="13"/>
      <c r="AE1387" s="13"/>
      <c r="AF1387" s="13"/>
      <c r="AG1387" s="13"/>
    </row>
    <row r="1388" spans="1:41" s="14" customFormat="1" x14ac:dyDescent="0.25">
      <c r="A1388" s="14" t="s">
        <v>0</v>
      </c>
      <c r="B1388" s="251"/>
      <c r="C1388" s="251"/>
      <c r="D1388" s="251"/>
      <c r="E1388" s="224" t="s">
        <v>3</v>
      </c>
      <c r="F1388" s="224"/>
      <c r="G1388" s="224"/>
      <c r="H1388" s="228" t="s">
        <v>152</v>
      </c>
      <c r="I1388" s="228"/>
      <c r="J1388" s="227">
        <f>MROUND(B1389*0.135,1)</f>
        <v>0</v>
      </c>
      <c r="K1388" s="227"/>
      <c r="L1388" s="229" t="s">
        <v>239</v>
      </c>
      <c r="M1388" s="229"/>
      <c r="N1388" s="229"/>
      <c r="O1388" s="231" t="s">
        <v>152</v>
      </c>
      <c r="P1388" s="231"/>
      <c r="Q1388" s="232"/>
      <c r="R1388" s="232"/>
      <c r="S1388" s="127" t="s">
        <v>1</v>
      </c>
      <c r="T1388" s="124"/>
      <c r="U1388" s="236">
        <f>IFERROR(J1389/W1405,0)</f>
        <v>0</v>
      </c>
      <c r="V1388" s="236"/>
      <c r="W1388" s="124"/>
      <c r="X1388" s="13"/>
      <c r="Y1388" s="13"/>
      <c r="Z1388" s="13"/>
      <c r="AA1388" s="13"/>
      <c r="AB1388" s="13"/>
      <c r="AC1388" s="13"/>
      <c r="AD1388" s="13"/>
      <c r="AE1388" s="13"/>
      <c r="AF1388" s="13"/>
      <c r="AG1388" s="13"/>
    </row>
    <row r="1389" spans="1:41" s="14" customFormat="1" ht="15.75" thickBot="1" x14ac:dyDescent="0.3">
      <c r="A1389" s="14" t="s">
        <v>2</v>
      </c>
      <c r="B1389" s="248"/>
      <c r="C1389" s="248"/>
      <c r="D1389" s="248"/>
      <c r="E1389" s="225"/>
      <c r="F1389" s="225"/>
      <c r="G1389" s="225"/>
      <c r="H1389" s="238" t="s">
        <v>153</v>
      </c>
      <c r="I1389" s="238"/>
      <c r="J1389" s="242">
        <f>MROUND(B1389*0.162,1)</f>
        <v>0</v>
      </c>
      <c r="K1389" s="242"/>
      <c r="L1389" s="230"/>
      <c r="M1389" s="230"/>
      <c r="N1389" s="230"/>
      <c r="O1389" s="233" t="s">
        <v>153</v>
      </c>
      <c r="P1389" s="233"/>
      <c r="Q1389" s="234"/>
      <c r="R1389" s="234"/>
      <c r="S1389" s="237" t="str">
        <f>IF(CONCATENATE(X1389,Y1389,Z1389,AA1389,AB1389,AC1389,AD1389,AE1389,AF1389,,AG1389,,AH1389,,AI1389,AJ1389,AK1389)="","",(CONCATENATE("ERRORS: ", X1389,Y1389,Z1389,AA1389,AB1389,AC1389,AD1389,AE1389,AF1389,,AG1389,,AH1389,,AI1389,AJ1389,AK1389)))</f>
        <v/>
      </c>
      <c r="T1389" s="237"/>
      <c r="U1389" s="237"/>
      <c r="V1389" s="237"/>
      <c r="W1389" s="237"/>
      <c r="X1389" s="13" t="str">
        <f t="shared" ref="X1389" si="10912">IF(X1395="",IF(X1399="",IF(X1403="","",CONCATENATE(", ",X1390,X1391,X1403)),CONCATENATE(", ",X1390,X1391,X1399)),IF(X1399="",CONCATENATE(", ",X1390,X1391,X1395),CONCATENATE(", ",X1390,X1391,X1395,", ",X1390,X1391,X1399,", ",X1390,X1391,X1403)))</f>
        <v/>
      </c>
      <c r="Y1389" s="13" t="str">
        <f t="shared" ref="Y1389" si="10913">IF(Y1395="",IF(Y1399="",IF(Y1403="","",CONCATENATE(", ",X1390,Y1391,Y1403)),CONCATENATE(", ",X1390,Y1391,Y1399)),IF(Y1399="",CONCATENATE(", ",X1390,Y1391,Y1395),CONCATENATE(", ",X1390,Y1391,Y1395,", ",X1390,Y1391,Y1399,", ",X1390,Y1391,Y1403)))</f>
        <v/>
      </c>
      <c r="Z1389" s="13" t="str">
        <f t="shared" ref="Z1389" si="10914">IF(Z1395="",IF(Z1399="",IF(Z1403="","",CONCATENATE(", ",Z1390,Z1391,Z1403)),CONCATENATE(", ",Z1390,Z1391,Z1399)),IF(Z1399="",CONCATENATE(", ",Z1390,Z1391,Z1395),CONCATENATE(", ",Z1390,Z1391,Z1395,", ",Z1390,Z1391,Z1399,", ",Z1390,Z1391,Z1403)))</f>
        <v/>
      </c>
      <c r="AA1389" s="13" t="str">
        <f t="shared" ref="AA1389" si="10915">IF(AA1395="",IF(AA1399="",IF(AA1403="","",CONCATENATE(", ",Z1390,AA1391,AA1403)),CONCATENATE(", ",Z1390,AA1391,AA1399)),IF(AA1399="",CONCATENATE(", ",Z1390,AA1391,AA1395),CONCATENATE(", ",Z1390,AA1391,AA1395,", ",Z1390,AA1391,AA1399,", ",Z1390,AA1391,AA1403)))</f>
        <v/>
      </c>
      <c r="AB1389" s="13" t="str">
        <f t="shared" ref="AB1389" si="10916">IF(AB1395="",IF(AB1399="",IF(AB1403="","",CONCATENATE(", ",AB1390,AB1391,AB1403)),CONCATENATE(", ",AB1390,AB1391,AB1399)),IF(AB1399="",CONCATENATE(", ",AB1390,AB1391,AB1395),CONCATENATE(", ",AB1390,AB1391,AB1395,", ",AB1390,AB1391,AB1399,", ",AB1390,AB1391,AB1403)))</f>
        <v/>
      </c>
      <c r="AC1389" s="13" t="str">
        <f t="shared" ref="AC1389" si="10917">IF(AC1395="",IF(AC1399="",IF(AC1403="","",CONCATENATE(", ",AB1390,AC1391,AC1403)),CONCATENATE(", ",AB1390,AC1391,AC1399)),IF(AC1399="",CONCATENATE(", ",AB1390,AC1391,AC1395),CONCATENATE(", ",AB1390,AC1391,AC1395,", ",AB1390,AC1391,AC1399,", ",AB1390,AC1391,AC1403)))</f>
        <v/>
      </c>
      <c r="AD1389" s="13" t="str">
        <f t="shared" ref="AD1389" si="10918">IF(AD1395="",IF(AD1399="",IF(AD1403="","",CONCATENATE(", ",AD1390,AD1391,AD1403)),CONCATENATE(", ",AD1390,AD1391,AD1399)),IF(AD1399="",CONCATENATE(", ",AD1390,AD1391,AD1395),CONCATENATE(", ",AD1390,AD1391,AD1395,", ",AD1390,AD1391,AD1399,", ",AD1390,AD1391,AD1403)))</f>
        <v/>
      </c>
      <c r="AE1389" s="13" t="str">
        <f t="shared" ref="AE1389" si="10919">IF(AE1395="",IF(AE1399="",IF(AE1403="","",CONCATENATE(", ",AD1390,AE1391,AE1403)),CONCATENATE(", ",AD1390,AE1391,AE1399)),IF(AE1399="",CONCATENATE(", ",AD1390,AE1391,AE1395),CONCATENATE(", ",AD1390,AE1391,AE1395,", ",AD1390,AE1391,AE1399,", ",AD1390,AE1391,AE1403)))</f>
        <v/>
      </c>
      <c r="AF1389" s="13" t="str">
        <f t="shared" ref="AF1389" si="10920">IF(AF1395="",IF(AF1399="",IF(AF1403="","",CONCATENATE(", ",AF1390,AF1391,AF1403)),CONCATENATE(", ",AF1390,AF1391,AF1399)),IF(AF1399="",CONCATENATE(", ",AF1390,AF1391,AF1395),CONCATENATE(", ",AF1390,AF1391,AF1395,", ",AF1390,AF1391,AF1399,", ",AF1390,AF1391,AF1403)))</f>
        <v/>
      </c>
      <c r="AG1389" s="13" t="str">
        <f t="shared" ref="AG1389" si="10921">IF(AG1395="",IF(AG1399="",IF(AG1403="","",CONCATENATE(", ",AF1390,AG1391,AG1403)),CONCATENATE(", ",AF1390,AG1391,AG1399)),IF(AG1399="",CONCATENATE(", ",AF1390,AG1391,AG1395),CONCATENATE(", ",AF1390,AG1391,AG1395,", ",AF1390,AG1391,AG1399,", ",AF1390,AG1391,AG1403)))</f>
        <v/>
      </c>
      <c r="AH1389" s="13" t="str">
        <f t="shared" ref="AH1389" si="10922">IF(AH1395="",IF(AH1399="",IF(AH1403="","",CONCATENATE(", ",AH1390,AH1391,AH1403)),CONCATENATE(", ",AH1390,AH1391,AH1399)),IF(AH1399="",CONCATENATE(", ",AH1390,AH1391,AH1395),CONCATENATE(", ",AH1390,AH1391,AH1395,", ",AH1390,AH1391,AH1399,", ",AH1390,AH1391,AH1403)))</f>
        <v/>
      </c>
      <c r="AI1389" s="13" t="str">
        <f t="shared" ref="AI1389" si="10923">IF(AI1395="",IF(AI1399="",IF(AI1403="","",CONCATENATE(", ",AH1390,AI1391,AI1403)),CONCATENATE(", ",AH1390,AI1391,AI1399)),IF(AI1399="",CONCATENATE(", ",AH1390,AI1391,AI1395),CONCATENATE(", ",AH1390,AI1391,AI1395,", ",AH1390,AI1391,AI1399,", ",AH1390,AI1391,AI1403)))</f>
        <v/>
      </c>
      <c r="AJ1389" s="13" t="str">
        <f t="shared" ref="AJ1389" si="10924">IF(AJ1395="",IF(AJ1399="",IF(AJ1403="","",CONCATENATE(", ",AJ1390,AJ1391,AJ1403)),CONCATENATE(", ",AJ1390,AJ1391,AJ1399)),IF(AJ1399="",CONCATENATE(", ",AJ1390,AJ1391,AJ1395),CONCATENATE(", ",AJ1390,AJ1391,AJ1395,", ",AJ1390,AJ1391,AJ1399,", ",AJ1390,AJ1391,AJ1403)))</f>
        <v/>
      </c>
      <c r="AK1389" s="13" t="str">
        <f t="shared" ref="AK1389" si="10925">IF(AK1395="",IF(AK1399="",IF(AK1403="","",CONCATENATE(", ",AJ1390,AK1391,AK1403)),CONCATENATE(", ",AJ1390,AK1391,AK1399)),IF(AK1399="",CONCATENATE(", ",AJ1390,AK1391,AK1395),CONCATENATE(", ",AJ1390,AK1391,AK1395,", ",AJ1390,AK1391,AK1399,", ",AJ1390,AK1391,AK1403)))</f>
        <v/>
      </c>
    </row>
    <row r="1390" spans="1:41" s="14" customFormat="1" x14ac:dyDescent="0.25">
      <c r="A1390" s="249"/>
      <c r="B1390" s="235" t="s">
        <v>4</v>
      </c>
      <c r="C1390" s="235"/>
      <c r="D1390" s="235"/>
      <c r="E1390" s="235" t="s">
        <v>5</v>
      </c>
      <c r="F1390" s="235"/>
      <c r="G1390" s="235"/>
      <c r="H1390" s="235" t="s">
        <v>6</v>
      </c>
      <c r="I1390" s="235"/>
      <c r="J1390" s="235"/>
      <c r="K1390" s="235" t="s">
        <v>7</v>
      </c>
      <c r="L1390" s="235"/>
      <c r="M1390" s="235"/>
      <c r="N1390" s="235" t="s">
        <v>8</v>
      </c>
      <c r="O1390" s="235"/>
      <c r="P1390" s="235"/>
      <c r="Q1390" s="235" t="s">
        <v>9</v>
      </c>
      <c r="R1390" s="235"/>
      <c r="S1390" s="235"/>
      <c r="T1390" s="235" t="s">
        <v>10</v>
      </c>
      <c r="U1390" s="235"/>
      <c r="V1390" s="239"/>
      <c r="W1390" s="240" t="s">
        <v>11</v>
      </c>
      <c r="X1390" s="277" t="s">
        <v>47</v>
      </c>
      <c r="Y1390" s="269"/>
      <c r="Z1390" s="278" t="s">
        <v>48</v>
      </c>
      <c r="AA1390" s="276"/>
      <c r="AB1390" s="278" t="s">
        <v>49</v>
      </c>
      <c r="AC1390" s="276"/>
      <c r="AD1390" s="276" t="s">
        <v>50</v>
      </c>
      <c r="AE1390" s="276"/>
      <c r="AF1390" s="276" t="s">
        <v>51</v>
      </c>
      <c r="AG1390" s="276"/>
      <c r="AH1390" s="276" t="s">
        <v>52</v>
      </c>
      <c r="AI1390" s="276"/>
      <c r="AJ1390" s="276" t="s">
        <v>53</v>
      </c>
      <c r="AK1390" s="276"/>
    </row>
    <row r="1391" spans="1:41" s="14" customFormat="1" x14ac:dyDescent="0.25">
      <c r="A1391" s="250"/>
      <c r="B1391" s="1" t="s">
        <v>12</v>
      </c>
      <c r="C1391" s="1" t="s">
        <v>13</v>
      </c>
      <c r="D1391" s="1" t="s">
        <v>14</v>
      </c>
      <c r="E1391" s="1" t="s">
        <v>12</v>
      </c>
      <c r="F1391" s="1" t="s">
        <v>13</v>
      </c>
      <c r="G1391" s="1" t="s">
        <v>14</v>
      </c>
      <c r="H1391" s="1" t="s">
        <v>12</v>
      </c>
      <c r="I1391" s="1" t="s">
        <v>13</v>
      </c>
      <c r="J1391" s="1" t="s">
        <v>14</v>
      </c>
      <c r="K1391" s="1" t="s">
        <v>12</v>
      </c>
      <c r="L1391" s="1" t="s">
        <v>13</v>
      </c>
      <c r="M1391" s="1" t="s">
        <v>14</v>
      </c>
      <c r="N1391" s="1" t="s">
        <v>12</v>
      </c>
      <c r="O1391" s="1" t="s">
        <v>13</v>
      </c>
      <c r="P1391" s="1" t="s">
        <v>14</v>
      </c>
      <c r="Q1391" s="1" t="s">
        <v>12</v>
      </c>
      <c r="R1391" s="1" t="s">
        <v>13</v>
      </c>
      <c r="S1391" s="1" t="s">
        <v>14</v>
      </c>
      <c r="T1391" s="1" t="s">
        <v>12</v>
      </c>
      <c r="U1391" s="1" t="s">
        <v>13</v>
      </c>
      <c r="V1391" s="2" t="s">
        <v>14</v>
      </c>
      <c r="W1391" s="241"/>
      <c r="X1391" s="13" t="s">
        <v>45</v>
      </c>
      <c r="Y1391" s="13" t="s">
        <v>46</v>
      </c>
      <c r="Z1391" s="13" t="s">
        <v>45</v>
      </c>
      <c r="AA1391" s="13" t="s">
        <v>46</v>
      </c>
      <c r="AB1391" s="13" t="s">
        <v>45</v>
      </c>
      <c r="AC1391" s="13" t="s">
        <v>46</v>
      </c>
      <c r="AD1391" s="13" t="s">
        <v>45</v>
      </c>
      <c r="AE1391" s="13" t="s">
        <v>46</v>
      </c>
      <c r="AF1391" s="13" t="s">
        <v>45</v>
      </c>
      <c r="AG1391" s="13" t="s">
        <v>46</v>
      </c>
      <c r="AH1391" s="13" t="s">
        <v>45</v>
      </c>
      <c r="AI1391" s="13" t="s">
        <v>46</v>
      </c>
      <c r="AJ1391" s="13" t="s">
        <v>45</v>
      </c>
      <c r="AK1391" s="13" t="s">
        <v>46</v>
      </c>
    </row>
    <row r="1392" spans="1:41" s="14" customFormat="1" x14ac:dyDescent="0.25">
      <c r="A1392" s="3" t="s">
        <v>15</v>
      </c>
      <c r="B1392" s="25"/>
      <c r="C1392" s="25"/>
      <c r="D1392" s="16">
        <f>SUM(B1392:C1392)</f>
        <v>0</v>
      </c>
      <c r="E1392" s="25"/>
      <c r="F1392" s="25"/>
      <c r="G1392" s="16">
        <f>SUM(E1392:F1392)</f>
        <v>0</v>
      </c>
      <c r="H1392" s="25"/>
      <c r="I1392" s="25"/>
      <c r="J1392" s="16">
        <f>SUM(H1392:I1392)</f>
        <v>0</v>
      </c>
      <c r="K1392" s="25"/>
      <c r="L1392" s="25"/>
      <c r="M1392" s="16">
        <f>SUM(K1392:L1392)</f>
        <v>0</v>
      </c>
      <c r="N1392" s="25"/>
      <c r="O1392" s="25"/>
      <c r="P1392" s="16">
        <f>SUM(N1392:O1392)</f>
        <v>0</v>
      </c>
      <c r="Q1392" s="25"/>
      <c r="R1392" s="25"/>
      <c r="S1392" s="16">
        <f>SUM(Q1392:R1392)</f>
        <v>0</v>
      </c>
      <c r="T1392" s="25"/>
      <c r="U1392" s="25"/>
      <c r="V1392" s="16">
        <f>SUM(T1392:U1392)</f>
        <v>0</v>
      </c>
      <c r="W1392" s="27">
        <f>B1392+C1392+E1392+F1392+H1392+I1392+K1392+L1392+N1392+O1392+Q1392+R1392+T1392+U1392</f>
        <v>0</v>
      </c>
      <c r="X1392" s="13">
        <f t="shared" ref="X1392:Y1392" si="10926">SUM(B1392:B1395)</f>
        <v>0</v>
      </c>
      <c r="Y1392" s="13">
        <f t="shared" si="10926"/>
        <v>0</v>
      </c>
      <c r="Z1392" s="13">
        <f t="shared" ref="Z1392:AA1392" si="10927">SUM(E1392:E1395)</f>
        <v>0</v>
      </c>
      <c r="AA1392" s="13">
        <f t="shared" si="10927"/>
        <v>0</v>
      </c>
      <c r="AB1392" s="13">
        <f t="shared" ref="AB1392:AC1392" si="10928">SUM(H1392:H1395)</f>
        <v>0</v>
      </c>
      <c r="AC1392" s="13">
        <f t="shared" si="10928"/>
        <v>0</v>
      </c>
      <c r="AD1392" s="13">
        <f t="shared" ref="AD1392:AE1392" si="10929">SUM(K1392:K1395)</f>
        <v>0</v>
      </c>
      <c r="AE1392" s="13">
        <f t="shared" si="10929"/>
        <v>0</v>
      </c>
      <c r="AF1392" s="13">
        <f t="shared" ref="AF1392:AG1392" si="10930">SUM(N1392:N1395)</f>
        <v>0</v>
      </c>
      <c r="AG1392" s="13">
        <f t="shared" si="10930"/>
        <v>0</v>
      </c>
      <c r="AH1392" s="13">
        <f t="shared" ref="AH1392:AI1392" si="10931">SUM(Q1392:Q1395)</f>
        <v>0</v>
      </c>
      <c r="AI1392" s="13">
        <f t="shared" si="10931"/>
        <v>0</v>
      </c>
      <c r="AJ1392" s="13">
        <f t="shared" ref="AJ1392:AK1392" si="10932">SUM(T1392:T1395)</f>
        <v>0</v>
      </c>
      <c r="AK1392" s="13">
        <f t="shared" si="10932"/>
        <v>0</v>
      </c>
    </row>
    <row r="1393" spans="1:37" s="14" customFormat="1" x14ac:dyDescent="0.25">
      <c r="A1393" s="3" t="s">
        <v>16</v>
      </c>
      <c r="B1393" s="25"/>
      <c r="C1393" s="25"/>
      <c r="D1393" s="16">
        <f t="shared" ref="D1393:D1395" si="10933">SUM(B1393:C1393)</f>
        <v>0</v>
      </c>
      <c r="E1393" s="25"/>
      <c r="F1393" s="25"/>
      <c r="G1393" s="16">
        <f t="shared" ref="G1393:G1395" si="10934">SUM(E1393:F1393)</f>
        <v>0</v>
      </c>
      <c r="H1393" s="25"/>
      <c r="I1393" s="25"/>
      <c r="J1393" s="16">
        <f t="shared" ref="J1393:J1395" si="10935">SUM(H1393:I1393)</f>
        <v>0</v>
      </c>
      <c r="K1393" s="25"/>
      <c r="L1393" s="25"/>
      <c r="M1393" s="16">
        <f t="shared" ref="M1393:M1395" si="10936">SUM(K1393:L1393)</f>
        <v>0</v>
      </c>
      <c r="N1393" s="25"/>
      <c r="O1393" s="25"/>
      <c r="P1393" s="16">
        <f t="shared" ref="P1393:P1395" si="10937">SUM(N1393:O1393)</f>
        <v>0</v>
      </c>
      <c r="Q1393" s="25"/>
      <c r="R1393" s="25"/>
      <c r="S1393" s="16">
        <f t="shared" ref="S1393:S1395" si="10938">SUM(Q1393:R1393)</f>
        <v>0</v>
      </c>
      <c r="T1393" s="25"/>
      <c r="U1393" s="25"/>
      <c r="V1393" s="16">
        <f t="shared" ref="V1393:V1395" si="10939">SUM(T1393:U1393)</f>
        <v>0</v>
      </c>
      <c r="W1393" s="27">
        <f t="shared" ref="W1393:W1404" si="10940">B1393+C1393+E1393+F1393+H1393+I1393+K1393+L1393+N1393+O1393+Q1393+R1393+T1393+U1393</f>
        <v>0</v>
      </c>
      <c r="X1393" s="13">
        <f t="shared" ref="X1393" si="10941">IF(X1392=X1400,0,1)</f>
        <v>0</v>
      </c>
      <c r="Y1393" s="13">
        <f t="shared" ref="Y1393" si="10942">IF(Y1392=Y1400,0,1)</f>
        <v>0</v>
      </c>
      <c r="Z1393" s="13">
        <f t="shared" ref="Z1393" si="10943">IF(Z1392=Z1400,0,1)</f>
        <v>0</v>
      </c>
      <c r="AA1393" s="13">
        <f t="shared" ref="AA1393" si="10944">IF(AA1392=AA1400,0,1)</f>
        <v>0</v>
      </c>
      <c r="AB1393" s="13">
        <f t="shared" ref="AB1393" si="10945">IF(AB1392=AB1400,0,1)</f>
        <v>0</v>
      </c>
      <c r="AC1393" s="13">
        <f t="shared" ref="AC1393" si="10946">IF(AC1392=AC1400,0,1)</f>
        <v>0</v>
      </c>
      <c r="AD1393" s="13">
        <f t="shared" ref="AD1393" si="10947">IF(AD1392=AD1400,0,1)</f>
        <v>0</v>
      </c>
      <c r="AE1393" s="13">
        <f t="shared" ref="AE1393" si="10948">IF(AE1392=AE1400,0,1)</f>
        <v>0</v>
      </c>
      <c r="AF1393" s="13">
        <f t="shared" ref="AF1393" si="10949">IF(AF1392=AF1400,0,1)</f>
        <v>0</v>
      </c>
      <c r="AG1393" s="13">
        <f t="shared" ref="AG1393" si="10950">IF(AG1392=AG1400,0,1)</f>
        <v>0</v>
      </c>
      <c r="AH1393" s="13">
        <f t="shared" ref="AH1393" si="10951">IF(AH1392=AH1400,0,1)</f>
        <v>0</v>
      </c>
      <c r="AI1393" s="13">
        <f t="shared" ref="AI1393" si="10952">IF(AI1392=AI1400,0,1)</f>
        <v>0</v>
      </c>
      <c r="AJ1393" s="13">
        <f t="shared" ref="AJ1393" si="10953">IF(AJ1392=AJ1400,0,1)</f>
        <v>0</v>
      </c>
      <c r="AK1393" s="13">
        <f t="shared" ref="AK1393" si="10954">IF(AK1392=AK1400,0,1)</f>
        <v>0</v>
      </c>
    </row>
    <row r="1394" spans="1:37" s="14" customFormat="1" x14ac:dyDescent="0.25">
      <c r="A1394" s="3" t="s">
        <v>17</v>
      </c>
      <c r="B1394" s="25"/>
      <c r="C1394" s="25"/>
      <c r="D1394" s="16">
        <f t="shared" si="10933"/>
        <v>0</v>
      </c>
      <c r="E1394" s="25"/>
      <c r="F1394" s="25"/>
      <c r="G1394" s="16">
        <f t="shared" si="10934"/>
        <v>0</v>
      </c>
      <c r="H1394" s="25"/>
      <c r="I1394" s="25"/>
      <c r="J1394" s="16">
        <f t="shared" si="10935"/>
        <v>0</v>
      </c>
      <c r="K1394" s="25"/>
      <c r="L1394" s="25"/>
      <c r="M1394" s="16">
        <f t="shared" si="10936"/>
        <v>0</v>
      </c>
      <c r="N1394" s="25"/>
      <c r="O1394" s="25"/>
      <c r="P1394" s="16">
        <f t="shared" si="10937"/>
        <v>0</v>
      </c>
      <c r="Q1394" s="25"/>
      <c r="R1394" s="25"/>
      <c r="S1394" s="16">
        <f t="shared" si="10938"/>
        <v>0</v>
      </c>
      <c r="T1394" s="25"/>
      <c r="U1394" s="25"/>
      <c r="V1394" s="16">
        <f t="shared" si="10939"/>
        <v>0</v>
      </c>
      <c r="W1394" s="27">
        <f t="shared" si="10940"/>
        <v>0</v>
      </c>
      <c r="X1394" s="13">
        <f t="shared" ref="X1394:AK1394" si="10955">IF(X1392=X1396,0,1)</f>
        <v>0</v>
      </c>
      <c r="Y1394" s="13">
        <f t="shared" si="10955"/>
        <v>0</v>
      </c>
      <c r="Z1394" s="13">
        <f t="shared" si="10955"/>
        <v>0</v>
      </c>
      <c r="AA1394" s="13">
        <f t="shared" si="10955"/>
        <v>0</v>
      </c>
      <c r="AB1394" s="13">
        <f t="shared" si="10955"/>
        <v>0</v>
      </c>
      <c r="AC1394" s="13">
        <f t="shared" si="10955"/>
        <v>0</v>
      </c>
      <c r="AD1394" s="13">
        <f t="shared" si="10955"/>
        <v>0</v>
      </c>
      <c r="AE1394" s="13">
        <f t="shared" si="10955"/>
        <v>0</v>
      </c>
      <c r="AF1394" s="13">
        <f t="shared" si="10955"/>
        <v>0</v>
      </c>
      <c r="AG1394" s="13">
        <f t="shared" si="10955"/>
        <v>0</v>
      </c>
      <c r="AH1394" s="13">
        <f t="shared" si="10955"/>
        <v>0</v>
      </c>
      <c r="AI1394" s="13">
        <f t="shared" si="10955"/>
        <v>0</v>
      </c>
      <c r="AJ1394" s="13">
        <f t="shared" si="10955"/>
        <v>0</v>
      </c>
      <c r="AK1394" s="13">
        <f t="shared" si="10955"/>
        <v>0</v>
      </c>
    </row>
    <row r="1395" spans="1:37" s="14" customFormat="1" x14ac:dyDescent="0.25">
      <c r="A1395" s="3" t="s">
        <v>18</v>
      </c>
      <c r="B1395" s="25"/>
      <c r="C1395" s="25"/>
      <c r="D1395" s="16">
        <f t="shared" si="10933"/>
        <v>0</v>
      </c>
      <c r="E1395" s="25"/>
      <c r="F1395" s="25"/>
      <c r="G1395" s="16">
        <f t="shared" si="10934"/>
        <v>0</v>
      </c>
      <c r="H1395" s="25"/>
      <c r="I1395" s="25"/>
      <c r="J1395" s="16">
        <f t="shared" si="10935"/>
        <v>0</v>
      </c>
      <c r="K1395" s="25"/>
      <c r="L1395" s="25"/>
      <c r="M1395" s="16">
        <f t="shared" si="10936"/>
        <v>0</v>
      </c>
      <c r="N1395" s="25"/>
      <c r="O1395" s="25"/>
      <c r="P1395" s="16">
        <f t="shared" si="10937"/>
        <v>0</v>
      </c>
      <c r="Q1395" s="25"/>
      <c r="R1395" s="25"/>
      <c r="S1395" s="16">
        <f t="shared" si="10938"/>
        <v>0</v>
      </c>
      <c r="T1395" s="25"/>
      <c r="U1395" s="25"/>
      <c r="V1395" s="16">
        <f t="shared" si="10939"/>
        <v>0</v>
      </c>
      <c r="W1395" s="27">
        <f t="shared" si="10940"/>
        <v>0</v>
      </c>
      <c r="X1395" s="13" t="str">
        <f t="shared" ref="X1395" si="10956">IF(SUM(X1393:X1394)=2,"WA","")</f>
        <v/>
      </c>
      <c r="Y1395" s="13" t="str">
        <f t="shared" ref="Y1395" si="10957">IF(SUM(Y1393:Y1394)=2,"WA","")</f>
        <v/>
      </c>
      <c r="Z1395" s="13" t="str">
        <f t="shared" ref="Z1395" si="10958">IF(SUM(Z1393:Z1394)=2,"WA","")</f>
        <v/>
      </c>
      <c r="AA1395" s="13" t="str">
        <f t="shared" ref="AA1395" si="10959">IF(SUM(AA1393:AA1394)=2,"WA","")</f>
        <v/>
      </c>
      <c r="AB1395" s="13" t="str">
        <f t="shared" ref="AB1395" si="10960">IF(SUM(AB1393:AB1394)=2,"WA","")</f>
        <v/>
      </c>
      <c r="AC1395" s="13" t="str">
        <f t="shared" ref="AC1395" si="10961">IF(SUM(AC1393:AC1394)=2,"WA","")</f>
        <v/>
      </c>
      <c r="AD1395" s="13" t="str">
        <f t="shared" ref="AD1395" si="10962">IF(SUM(AD1393:AD1394)=2,"WA","")</f>
        <v/>
      </c>
      <c r="AE1395" s="13" t="str">
        <f t="shared" ref="AE1395" si="10963">IF(SUM(AE1393:AE1394)=2,"WA","")</f>
        <v/>
      </c>
      <c r="AF1395" s="13" t="str">
        <f t="shared" ref="AF1395" si="10964">IF(SUM(AF1393:AF1394)=2,"WA","")</f>
        <v/>
      </c>
      <c r="AG1395" s="13" t="str">
        <f t="shared" ref="AG1395" si="10965">IF(SUM(AG1393:AG1394)=2,"WA","")</f>
        <v/>
      </c>
      <c r="AH1395" s="13" t="str">
        <f t="shared" ref="AH1395" si="10966">IF(SUM(AH1393:AH1394)=2,"WA","")</f>
        <v/>
      </c>
      <c r="AI1395" s="13" t="str">
        <f t="shared" ref="AI1395" si="10967">IF(SUM(AI1393:AI1394)=2,"WA","")</f>
        <v/>
      </c>
      <c r="AJ1395" s="13" t="str">
        <f t="shared" ref="AJ1395" si="10968">IF(SUM(AJ1393:AJ1394)=2,"WA","")</f>
        <v/>
      </c>
      <c r="AK1395" s="13" t="str">
        <f t="shared" ref="AK1395" si="10969">IF(SUM(AK1393:AK1394)=2,"WA","")</f>
        <v/>
      </c>
    </row>
    <row r="1396" spans="1:37" s="14" customFormat="1" x14ac:dyDescent="0.25">
      <c r="A1396" s="4" t="s">
        <v>19</v>
      </c>
      <c r="B1396" s="26"/>
      <c r="C1396" s="26"/>
      <c r="D1396" s="18">
        <f>SUM(B1396:C1396)</f>
        <v>0</v>
      </c>
      <c r="E1396" s="26"/>
      <c r="F1396" s="26"/>
      <c r="G1396" s="18">
        <f>SUM(E1396:F1396)</f>
        <v>0</v>
      </c>
      <c r="H1396" s="26"/>
      <c r="I1396" s="26"/>
      <c r="J1396" s="18">
        <f>SUM(H1396:I1396)</f>
        <v>0</v>
      </c>
      <c r="K1396" s="26"/>
      <c r="L1396" s="26"/>
      <c r="M1396" s="18">
        <f>SUM(K1396:L1396)</f>
        <v>0</v>
      </c>
      <c r="N1396" s="26"/>
      <c r="O1396" s="26"/>
      <c r="P1396" s="18">
        <f>SUM(N1396:O1396)</f>
        <v>0</v>
      </c>
      <c r="Q1396" s="26"/>
      <c r="R1396" s="26"/>
      <c r="S1396" s="18">
        <f>SUM(Q1396:R1396)</f>
        <v>0</v>
      </c>
      <c r="T1396" s="26"/>
      <c r="U1396" s="26"/>
      <c r="V1396" s="18">
        <f>SUM(T1396:U1396)</f>
        <v>0</v>
      </c>
      <c r="W1396" s="27">
        <f t="shared" si="10940"/>
        <v>0</v>
      </c>
      <c r="X1396" s="13">
        <f t="shared" ref="X1396:Y1396" si="10970">SUM(B1396:B1399)</f>
        <v>0</v>
      </c>
      <c r="Y1396" s="13">
        <f t="shared" si="10970"/>
        <v>0</v>
      </c>
      <c r="Z1396" s="13">
        <f t="shared" ref="Z1396:AA1396" si="10971">SUM(E1396:E1399)</f>
        <v>0</v>
      </c>
      <c r="AA1396" s="13">
        <f t="shared" si="10971"/>
        <v>0</v>
      </c>
      <c r="AB1396" s="13">
        <f t="shared" ref="AB1396:AC1396" si="10972">SUM(H1396:H1399)</f>
        <v>0</v>
      </c>
      <c r="AC1396" s="13">
        <f t="shared" si="10972"/>
        <v>0</v>
      </c>
      <c r="AD1396" s="13">
        <f t="shared" ref="AD1396:AE1396" si="10973">SUM(K1396:K1399)</f>
        <v>0</v>
      </c>
      <c r="AE1396" s="13">
        <f t="shared" si="10973"/>
        <v>0</v>
      </c>
      <c r="AF1396" s="13">
        <f t="shared" ref="AF1396:AG1396" si="10974">SUM(N1396:N1399)</f>
        <v>0</v>
      </c>
      <c r="AG1396" s="13">
        <f t="shared" si="10974"/>
        <v>0</v>
      </c>
      <c r="AH1396" s="13">
        <f t="shared" ref="AH1396:AI1396" si="10975">SUM(Q1396:Q1399)</f>
        <v>0</v>
      </c>
      <c r="AI1396" s="13">
        <f t="shared" si="10975"/>
        <v>0</v>
      </c>
      <c r="AJ1396" s="13">
        <f t="shared" ref="AJ1396:AK1396" si="10976">SUM(T1396:T1399)</f>
        <v>0</v>
      </c>
      <c r="AK1396" s="13">
        <f t="shared" si="10976"/>
        <v>0</v>
      </c>
    </row>
    <row r="1397" spans="1:37" s="14" customFormat="1" x14ac:dyDescent="0.25">
      <c r="A1397" s="4" t="s">
        <v>20</v>
      </c>
      <c r="B1397" s="26"/>
      <c r="C1397" s="26"/>
      <c r="D1397" s="18">
        <f t="shared" ref="D1397:D1399" si="10977">SUM(B1397:C1397)</f>
        <v>0</v>
      </c>
      <c r="E1397" s="26"/>
      <c r="F1397" s="26"/>
      <c r="G1397" s="18">
        <f t="shared" ref="G1397:G1399" si="10978">SUM(E1397:F1397)</f>
        <v>0</v>
      </c>
      <c r="H1397" s="26"/>
      <c r="I1397" s="26"/>
      <c r="J1397" s="18">
        <f t="shared" ref="J1397:J1399" si="10979">SUM(H1397:I1397)</f>
        <v>0</v>
      </c>
      <c r="K1397" s="26"/>
      <c r="L1397" s="26"/>
      <c r="M1397" s="18">
        <f t="shared" ref="M1397:M1399" si="10980">SUM(K1397:L1397)</f>
        <v>0</v>
      </c>
      <c r="N1397" s="26"/>
      <c r="O1397" s="26"/>
      <c r="P1397" s="18">
        <f t="shared" ref="P1397:P1399" si="10981">SUM(N1397:O1397)</f>
        <v>0</v>
      </c>
      <c r="Q1397" s="26"/>
      <c r="R1397" s="26"/>
      <c r="S1397" s="18">
        <f t="shared" ref="S1397:S1399" si="10982">SUM(Q1397:R1397)</f>
        <v>0</v>
      </c>
      <c r="T1397" s="26"/>
      <c r="U1397" s="26"/>
      <c r="V1397" s="18">
        <f t="shared" ref="V1397:V1399" si="10983">SUM(T1397:U1397)</f>
        <v>0</v>
      </c>
      <c r="W1397" s="27">
        <f t="shared" si="10940"/>
        <v>0</v>
      </c>
      <c r="X1397" s="13">
        <f t="shared" ref="X1397" si="10984">IF(X1396=X1400,0,1)</f>
        <v>0</v>
      </c>
      <c r="Y1397" s="13">
        <f t="shared" ref="Y1397" si="10985">IF(Y1396=Y1400,0,1)</f>
        <v>0</v>
      </c>
      <c r="Z1397" s="13">
        <f t="shared" ref="Z1397" si="10986">IF(Z1396=Z1400,0,1)</f>
        <v>0</v>
      </c>
      <c r="AA1397" s="13">
        <f t="shared" ref="AA1397" si="10987">IF(AA1396=AA1400,0,1)</f>
        <v>0</v>
      </c>
      <c r="AB1397" s="13">
        <f t="shared" ref="AB1397" si="10988">IF(AB1396=AB1400,0,1)</f>
        <v>0</v>
      </c>
      <c r="AC1397" s="13">
        <f t="shared" ref="AC1397" si="10989">IF(AC1396=AC1400,0,1)</f>
        <v>0</v>
      </c>
      <c r="AD1397" s="13">
        <f t="shared" ref="AD1397" si="10990">IF(AD1396=AD1400,0,1)</f>
        <v>0</v>
      </c>
      <c r="AE1397" s="13">
        <f t="shared" ref="AE1397" si="10991">IF(AE1396=AE1400,0,1)</f>
        <v>0</v>
      </c>
      <c r="AF1397" s="13">
        <f t="shared" ref="AF1397" si="10992">IF(AF1396=AF1400,0,1)</f>
        <v>0</v>
      </c>
      <c r="AG1397" s="13">
        <f t="shared" ref="AG1397" si="10993">IF(AG1396=AG1400,0,1)</f>
        <v>0</v>
      </c>
      <c r="AH1397" s="13">
        <f t="shared" ref="AH1397" si="10994">IF(AH1396=AH1400,0,1)</f>
        <v>0</v>
      </c>
      <c r="AI1397" s="13">
        <f t="shared" ref="AI1397" si="10995">IF(AI1396=AI1400,0,1)</f>
        <v>0</v>
      </c>
      <c r="AJ1397" s="13">
        <f t="shared" ref="AJ1397" si="10996">IF(AJ1396=AJ1400,0,1)</f>
        <v>0</v>
      </c>
      <c r="AK1397" s="13">
        <f t="shared" ref="AK1397" si="10997">IF(AK1396=AK1400,0,1)</f>
        <v>0</v>
      </c>
    </row>
    <row r="1398" spans="1:37" s="14" customFormat="1" x14ac:dyDescent="0.25">
      <c r="A1398" s="4" t="s">
        <v>21</v>
      </c>
      <c r="B1398" s="26"/>
      <c r="C1398" s="26"/>
      <c r="D1398" s="18">
        <f t="shared" si="10977"/>
        <v>0</v>
      </c>
      <c r="E1398" s="26"/>
      <c r="F1398" s="26"/>
      <c r="G1398" s="18">
        <f t="shared" si="10978"/>
        <v>0</v>
      </c>
      <c r="H1398" s="26"/>
      <c r="I1398" s="26"/>
      <c r="J1398" s="18">
        <f t="shared" si="10979"/>
        <v>0</v>
      </c>
      <c r="K1398" s="26"/>
      <c r="L1398" s="26"/>
      <c r="M1398" s="18">
        <f t="shared" si="10980"/>
        <v>0</v>
      </c>
      <c r="N1398" s="26"/>
      <c r="O1398" s="26"/>
      <c r="P1398" s="18">
        <f t="shared" si="10981"/>
        <v>0</v>
      </c>
      <c r="Q1398" s="26"/>
      <c r="R1398" s="26"/>
      <c r="S1398" s="18">
        <f t="shared" si="10982"/>
        <v>0</v>
      </c>
      <c r="T1398" s="26"/>
      <c r="U1398" s="26"/>
      <c r="V1398" s="18">
        <f t="shared" si="10983"/>
        <v>0</v>
      </c>
      <c r="W1398" s="27">
        <f t="shared" si="10940"/>
        <v>0</v>
      </c>
      <c r="X1398" s="13">
        <f t="shared" ref="X1398:AK1398" si="10998">IF(X1396=X1392,0,1)</f>
        <v>0</v>
      </c>
      <c r="Y1398" s="13">
        <f t="shared" si="10998"/>
        <v>0</v>
      </c>
      <c r="Z1398" s="13">
        <f t="shared" si="10998"/>
        <v>0</v>
      </c>
      <c r="AA1398" s="13">
        <f t="shared" si="10998"/>
        <v>0</v>
      </c>
      <c r="AB1398" s="13">
        <f t="shared" si="10998"/>
        <v>0</v>
      </c>
      <c r="AC1398" s="13">
        <f t="shared" si="10998"/>
        <v>0</v>
      </c>
      <c r="AD1398" s="13">
        <f t="shared" si="10998"/>
        <v>0</v>
      </c>
      <c r="AE1398" s="13">
        <f t="shared" si="10998"/>
        <v>0</v>
      </c>
      <c r="AF1398" s="13">
        <f t="shared" si="10998"/>
        <v>0</v>
      </c>
      <c r="AG1398" s="13">
        <f t="shared" si="10998"/>
        <v>0</v>
      </c>
      <c r="AH1398" s="13">
        <f t="shared" si="10998"/>
        <v>0</v>
      </c>
      <c r="AI1398" s="13">
        <f t="shared" si="10998"/>
        <v>0</v>
      </c>
      <c r="AJ1398" s="13">
        <f t="shared" si="10998"/>
        <v>0</v>
      </c>
      <c r="AK1398" s="13">
        <f t="shared" si="10998"/>
        <v>0</v>
      </c>
    </row>
    <row r="1399" spans="1:37" s="14" customFormat="1" x14ac:dyDescent="0.25">
      <c r="A1399" s="4" t="s">
        <v>22</v>
      </c>
      <c r="B1399" s="26"/>
      <c r="C1399" s="26"/>
      <c r="D1399" s="18">
        <f t="shared" si="10977"/>
        <v>0</v>
      </c>
      <c r="E1399" s="26"/>
      <c r="F1399" s="26"/>
      <c r="G1399" s="18">
        <f t="shared" si="10978"/>
        <v>0</v>
      </c>
      <c r="H1399" s="26"/>
      <c r="I1399" s="26"/>
      <c r="J1399" s="18">
        <f t="shared" si="10979"/>
        <v>0</v>
      </c>
      <c r="K1399" s="26"/>
      <c r="L1399" s="26"/>
      <c r="M1399" s="18">
        <f t="shared" si="10980"/>
        <v>0</v>
      </c>
      <c r="N1399" s="26"/>
      <c r="O1399" s="26"/>
      <c r="P1399" s="18">
        <f t="shared" si="10981"/>
        <v>0</v>
      </c>
      <c r="Q1399" s="26"/>
      <c r="R1399" s="26"/>
      <c r="S1399" s="18">
        <f t="shared" si="10982"/>
        <v>0</v>
      </c>
      <c r="T1399" s="26"/>
      <c r="U1399" s="26"/>
      <c r="V1399" s="18">
        <f t="shared" si="10983"/>
        <v>0</v>
      </c>
      <c r="W1399" s="27">
        <f t="shared" si="10940"/>
        <v>0</v>
      </c>
      <c r="X1399" s="13" t="str">
        <f t="shared" ref="X1399" si="10999">IF(SUM(X1397:X1398)=2,"HA","")</f>
        <v/>
      </c>
      <c r="Y1399" s="13" t="str">
        <f t="shared" ref="Y1399" si="11000">IF(SUM(Y1397:Y1398)=2,"HA","")</f>
        <v/>
      </c>
      <c r="Z1399" s="13" t="str">
        <f t="shared" ref="Z1399" si="11001">IF(SUM(Z1397:Z1398)=2,"HA","")</f>
        <v/>
      </c>
      <c r="AA1399" s="13" t="str">
        <f t="shared" ref="AA1399" si="11002">IF(SUM(AA1397:AA1398)=2,"HA","")</f>
        <v/>
      </c>
      <c r="AB1399" s="13" t="str">
        <f t="shared" ref="AB1399" si="11003">IF(SUM(AB1397:AB1398)=2,"HA","")</f>
        <v/>
      </c>
      <c r="AC1399" s="13" t="str">
        <f t="shared" ref="AC1399" si="11004">IF(SUM(AC1397:AC1398)=2,"HA","")</f>
        <v/>
      </c>
      <c r="AD1399" s="13" t="str">
        <f t="shared" ref="AD1399" si="11005">IF(SUM(AD1397:AD1398)=2,"HA","")</f>
        <v/>
      </c>
      <c r="AE1399" s="13" t="str">
        <f t="shared" ref="AE1399" si="11006">IF(SUM(AE1397:AE1398)=2,"HA","")</f>
        <v/>
      </c>
      <c r="AF1399" s="13" t="str">
        <f t="shared" ref="AF1399" si="11007">IF(SUM(AF1397:AF1398)=2,"HA","")</f>
        <v/>
      </c>
      <c r="AG1399" s="13" t="str">
        <f t="shared" ref="AG1399" si="11008">IF(SUM(AG1397:AG1398)=2,"HA","")</f>
        <v/>
      </c>
      <c r="AH1399" s="13" t="str">
        <f t="shared" ref="AH1399" si="11009">IF(SUM(AH1397:AH1398)=2,"HA","")</f>
        <v/>
      </c>
      <c r="AI1399" s="13" t="str">
        <f t="shared" ref="AI1399" si="11010">IF(SUM(AI1397:AI1398)=2,"HA","")</f>
        <v/>
      </c>
      <c r="AJ1399" s="13" t="str">
        <f t="shared" ref="AJ1399" si="11011">IF(SUM(AJ1397:AJ1398)=2,"HA","")</f>
        <v/>
      </c>
      <c r="AK1399" s="13" t="str">
        <f t="shared" ref="AK1399" si="11012">IF(SUM(AK1397:AK1398)=2,"HA","")</f>
        <v/>
      </c>
    </row>
    <row r="1400" spans="1:37" s="14" customFormat="1" x14ac:dyDescent="0.25">
      <c r="A1400" s="3" t="s">
        <v>23</v>
      </c>
      <c r="B1400" s="25"/>
      <c r="C1400" s="25"/>
      <c r="D1400" s="16">
        <f>SUM(B1400:C1400)</f>
        <v>0</v>
      </c>
      <c r="E1400" s="25"/>
      <c r="F1400" s="25"/>
      <c r="G1400" s="16">
        <f>SUM(E1400:F1400)</f>
        <v>0</v>
      </c>
      <c r="H1400" s="25"/>
      <c r="I1400" s="25"/>
      <c r="J1400" s="16">
        <f>SUM(H1400:I1400)</f>
        <v>0</v>
      </c>
      <c r="K1400" s="25"/>
      <c r="L1400" s="25"/>
      <c r="M1400" s="16">
        <f>SUM(K1400:L1400)</f>
        <v>0</v>
      </c>
      <c r="N1400" s="25"/>
      <c r="O1400" s="25"/>
      <c r="P1400" s="16">
        <f>SUM(N1400:O1400)</f>
        <v>0</v>
      </c>
      <c r="Q1400" s="25"/>
      <c r="R1400" s="25"/>
      <c r="S1400" s="16">
        <f>SUM(Q1400:R1400)</f>
        <v>0</v>
      </c>
      <c r="T1400" s="25"/>
      <c r="U1400" s="25"/>
      <c r="V1400" s="16">
        <f>SUM(T1400:U1400)</f>
        <v>0</v>
      </c>
      <c r="W1400" s="27">
        <f t="shared" si="10940"/>
        <v>0</v>
      </c>
      <c r="X1400" s="13">
        <f t="shared" ref="X1400:Y1400" si="11013">SUM(B1400:B1404)</f>
        <v>0</v>
      </c>
      <c r="Y1400" s="13">
        <f t="shared" si="11013"/>
        <v>0</v>
      </c>
      <c r="Z1400" s="13">
        <f t="shared" ref="Z1400:AA1400" si="11014">SUM(E1400:E1404)</f>
        <v>0</v>
      </c>
      <c r="AA1400" s="13">
        <f t="shared" si="11014"/>
        <v>0</v>
      </c>
      <c r="AB1400" s="13">
        <f t="shared" ref="AB1400:AC1400" si="11015">SUM(H1400:H1404)</f>
        <v>0</v>
      </c>
      <c r="AC1400" s="13">
        <f t="shared" si="11015"/>
        <v>0</v>
      </c>
      <c r="AD1400" s="13">
        <f t="shared" ref="AD1400:AE1400" si="11016">SUM(K1400:K1404)</f>
        <v>0</v>
      </c>
      <c r="AE1400" s="13">
        <f t="shared" si="11016"/>
        <v>0</v>
      </c>
      <c r="AF1400" s="13">
        <f t="shared" ref="AF1400:AG1400" si="11017">SUM(N1400:N1404)</f>
        <v>0</v>
      </c>
      <c r="AG1400" s="13">
        <f t="shared" si="11017"/>
        <v>0</v>
      </c>
      <c r="AH1400" s="13">
        <f t="shared" ref="AH1400:AI1400" si="11018">SUM(Q1400:Q1404)</f>
        <v>0</v>
      </c>
      <c r="AI1400" s="13">
        <f t="shared" si="11018"/>
        <v>0</v>
      </c>
      <c r="AJ1400" s="13">
        <f t="shared" ref="AJ1400:AK1400" si="11019">SUM(T1400:T1404)</f>
        <v>0</v>
      </c>
      <c r="AK1400" s="13">
        <f t="shared" si="11019"/>
        <v>0</v>
      </c>
    </row>
    <row r="1401" spans="1:37" s="14" customFormat="1" x14ac:dyDescent="0.25">
      <c r="A1401" s="3" t="s">
        <v>24</v>
      </c>
      <c r="B1401" s="25"/>
      <c r="C1401" s="25"/>
      <c r="D1401" s="16">
        <f t="shared" ref="D1401:D1403" si="11020">SUM(B1401:C1401)</f>
        <v>0</v>
      </c>
      <c r="E1401" s="25"/>
      <c r="F1401" s="25"/>
      <c r="G1401" s="16">
        <f t="shared" ref="G1401:G1403" si="11021">SUM(E1401:F1401)</f>
        <v>0</v>
      </c>
      <c r="H1401" s="25"/>
      <c r="I1401" s="25"/>
      <c r="J1401" s="16">
        <f t="shared" ref="J1401:J1403" si="11022">SUM(H1401:I1401)</f>
        <v>0</v>
      </c>
      <c r="K1401" s="25"/>
      <c r="L1401" s="25"/>
      <c r="M1401" s="16">
        <f t="shared" ref="M1401:M1403" si="11023">SUM(K1401:L1401)</f>
        <v>0</v>
      </c>
      <c r="N1401" s="25"/>
      <c r="O1401" s="25"/>
      <c r="P1401" s="16">
        <f t="shared" ref="P1401:P1403" si="11024">SUM(N1401:O1401)</f>
        <v>0</v>
      </c>
      <c r="Q1401" s="25"/>
      <c r="R1401" s="25"/>
      <c r="S1401" s="16">
        <f t="shared" ref="S1401:S1403" si="11025">SUM(Q1401:R1401)</f>
        <v>0</v>
      </c>
      <c r="T1401" s="25"/>
      <c r="U1401" s="25"/>
      <c r="V1401" s="16">
        <f t="shared" ref="V1401:V1403" si="11026">SUM(T1401:U1401)</f>
        <v>0</v>
      </c>
      <c r="W1401" s="27">
        <f t="shared" si="10940"/>
        <v>0</v>
      </c>
      <c r="X1401" s="13">
        <f t="shared" ref="X1401" si="11027">IF(X1400=X1392,0,1)</f>
        <v>0</v>
      </c>
      <c r="Y1401" s="13">
        <f t="shared" ref="Y1401" si="11028">IF(Y1400=Y1392,0,1)</f>
        <v>0</v>
      </c>
      <c r="Z1401" s="13">
        <f t="shared" ref="Z1401" si="11029">IF(Z1400=Z1392,0,1)</f>
        <v>0</v>
      </c>
      <c r="AA1401" s="13">
        <f t="shared" ref="AA1401" si="11030">IF(AA1400=AA1392,0,1)</f>
        <v>0</v>
      </c>
      <c r="AB1401" s="13">
        <f t="shared" ref="AB1401" si="11031">IF(AB1400=AB1392,0,1)</f>
        <v>0</v>
      </c>
      <c r="AC1401" s="13">
        <f t="shared" ref="AC1401" si="11032">IF(AC1400=AC1392,0,1)</f>
        <v>0</v>
      </c>
      <c r="AD1401" s="13">
        <f t="shared" ref="AD1401" si="11033">IF(AD1400=AD1392,0,1)</f>
        <v>0</v>
      </c>
      <c r="AE1401" s="13">
        <f t="shared" ref="AE1401" si="11034">IF(AE1400=AE1392,0,1)</f>
        <v>0</v>
      </c>
      <c r="AF1401" s="13">
        <f t="shared" ref="AF1401" si="11035">IF(AF1400=AF1392,0,1)</f>
        <v>0</v>
      </c>
      <c r="AG1401" s="13">
        <f t="shared" ref="AG1401" si="11036">IF(AG1400=AG1392,0,1)</f>
        <v>0</v>
      </c>
      <c r="AH1401" s="13">
        <f t="shared" ref="AH1401" si="11037">IF(AH1400=AH1392,0,1)</f>
        <v>0</v>
      </c>
      <c r="AI1401" s="13">
        <f t="shared" ref="AI1401" si="11038">IF(AI1400=AI1392,0,1)</f>
        <v>0</v>
      </c>
      <c r="AJ1401" s="13">
        <f t="shared" ref="AJ1401" si="11039">IF(AJ1400=AJ1392,0,1)</f>
        <v>0</v>
      </c>
      <c r="AK1401" s="13">
        <f t="shared" ref="AK1401" si="11040">IF(AK1400=AK1392,0,1)</f>
        <v>0</v>
      </c>
    </row>
    <row r="1402" spans="1:37" s="14" customFormat="1" x14ac:dyDescent="0.25">
      <c r="A1402" s="3" t="s">
        <v>25</v>
      </c>
      <c r="B1402" s="25"/>
      <c r="C1402" s="25"/>
      <c r="D1402" s="16">
        <f t="shared" si="11020"/>
        <v>0</v>
      </c>
      <c r="E1402" s="25"/>
      <c r="F1402" s="25"/>
      <c r="G1402" s="16">
        <f t="shared" si="11021"/>
        <v>0</v>
      </c>
      <c r="H1402" s="25"/>
      <c r="I1402" s="25"/>
      <c r="J1402" s="16">
        <f t="shared" si="11022"/>
        <v>0</v>
      </c>
      <c r="K1402" s="25"/>
      <c r="L1402" s="25"/>
      <c r="M1402" s="16">
        <f t="shared" si="11023"/>
        <v>0</v>
      </c>
      <c r="N1402" s="25"/>
      <c r="O1402" s="25"/>
      <c r="P1402" s="16">
        <f t="shared" si="11024"/>
        <v>0</v>
      </c>
      <c r="Q1402" s="25"/>
      <c r="R1402" s="25"/>
      <c r="S1402" s="16">
        <f t="shared" si="11025"/>
        <v>0</v>
      </c>
      <c r="T1402" s="25"/>
      <c r="U1402" s="25"/>
      <c r="V1402" s="16">
        <f t="shared" si="11026"/>
        <v>0</v>
      </c>
      <c r="W1402" s="27">
        <f t="shared" si="10940"/>
        <v>0</v>
      </c>
      <c r="X1402" s="13">
        <f t="shared" ref="X1402:AK1402" si="11041">IF(X1400=X1396,0,1)</f>
        <v>0</v>
      </c>
      <c r="Y1402" s="13">
        <f t="shared" si="11041"/>
        <v>0</v>
      </c>
      <c r="Z1402" s="13">
        <f t="shared" si="11041"/>
        <v>0</v>
      </c>
      <c r="AA1402" s="13">
        <f t="shared" si="11041"/>
        <v>0</v>
      </c>
      <c r="AB1402" s="13">
        <f t="shared" si="11041"/>
        <v>0</v>
      </c>
      <c r="AC1402" s="13">
        <f t="shared" si="11041"/>
        <v>0</v>
      </c>
      <c r="AD1402" s="13">
        <f t="shared" si="11041"/>
        <v>0</v>
      </c>
      <c r="AE1402" s="13">
        <f t="shared" si="11041"/>
        <v>0</v>
      </c>
      <c r="AF1402" s="13">
        <f t="shared" si="11041"/>
        <v>0</v>
      </c>
      <c r="AG1402" s="13">
        <f t="shared" si="11041"/>
        <v>0</v>
      </c>
      <c r="AH1402" s="13">
        <f t="shared" si="11041"/>
        <v>0</v>
      </c>
      <c r="AI1402" s="13">
        <f t="shared" si="11041"/>
        <v>0</v>
      </c>
      <c r="AJ1402" s="13">
        <f t="shared" si="11041"/>
        <v>0</v>
      </c>
      <c r="AK1402" s="13">
        <f t="shared" si="11041"/>
        <v>0</v>
      </c>
    </row>
    <row r="1403" spans="1:37" s="14" customFormat="1" x14ac:dyDescent="0.25">
      <c r="A1403" s="3" t="s">
        <v>26</v>
      </c>
      <c r="B1403" s="25"/>
      <c r="C1403" s="25"/>
      <c r="D1403" s="16">
        <f t="shared" si="11020"/>
        <v>0</v>
      </c>
      <c r="E1403" s="25"/>
      <c r="F1403" s="25"/>
      <c r="G1403" s="16">
        <f t="shared" si="11021"/>
        <v>0</v>
      </c>
      <c r="H1403" s="25"/>
      <c r="I1403" s="25"/>
      <c r="J1403" s="16">
        <f t="shared" si="11022"/>
        <v>0</v>
      </c>
      <c r="K1403" s="25"/>
      <c r="L1403" s="25"/>
      <c r="M1403" s="16">
        <f t="shared" si="11023"/>
        <v>0</v>
      </c>
      <c r="N1403" s="25"/>
      <c r="O1403" s="25"/>
      <c r="P1403" s="16">
        <f t="shared" si="11024"/>
        <v>0</v>
      </c>
      <c r="Q1403" s="25"/>
      <c r="R1403" s="25"/>
      <c r="S1403" s="16">
        <f t="shared" si="11025"/>
        <v>0</v>
      </c>
      <c r="T1403" s="25"/>
      <c r="U1403" s="25"/>
      <c r="V1403" s="16">
        <f t="shared" si="11026"/>
        <v>0</v>
      </c>
      <c r="W1403" s="27">
        <f t="shared" si="10940"/>
        <v>0</v>
      </c>
      <c r="X1403" s="13" t="str">
        <f t="shared" ref="X1403" si="11042">IF(SUM(X1401:X1402)=2,"WH","")</f>
        <v/>
      </c>
      <c r="Y1403" s="13" t="str">
        <f t="shared" ref="Y1403" si="11043">IF(SUM(Y1401:Y1402)=2,"WH","")</f>
        <v/>
      </c>
      <c r="Z1403" s="13" t="str">
        <f t="shared" ref="Z1403" si="11044">IF(SUM(Z1401:Z1402)=2,"WH","")</f>
        <v/>
      </c>
      <c r="AA1403" s="13" t="str">
        <f t="shared" ref="AA1403" si="11045">IF(SUM(AA1401:AA1402)=2,"WH","")</f>
        <v/>
      </c>
      <c r="AB1403" s="13" t="str">
        <f t="shared" ref="AB1403" si="11046">IF(SUM(AB1401:AB1402)=2,"WH","")</f>
        <v/>
      </c>
      <c r="AC1403" s="13" t="str">
        <f t="shared" ref="AC1403" si="11047">IF(SUM(AC1401:AC1402)=2,"WH","")</f>
        <v/>
      </c>
      <c r="AD1403" s="13" t="str">
        <f t="shared" ref="AD1403" si="11048">IF(SUM(AD1401:AD1402)=2,"WH","")</f>
        <v/>
      </c>
      <c r="AE1403" s="13" t="str">
        <f t="shared" ref="AE1403" si="11049">IF(SUM(AE1401:AE1402)=2,"WH","")</f>
        <v/>
      </c>
      <c r="AF1403" s="13" t="str">
        <f t="shared" ref="AF1403" si="11050">IF(SUM(AF1401:AF1402)=2,"WH","")</f>
        <v/>
      </c>
      <c r="AG1403" s="13" t="str">
        <f t="shared" ref="AG1403" si="11051">IF(SUM(AG1401:AG1402)=2,"WH","")</f>
        <v/>
      </c>
      <c r="AH1403" s="13" t="str">
        <f t="shared" ref="AH1403" si="11052">IF(SUM(AH1401:AH1402)=2,"WH","")</f>
        <v/>
      </c>
      <c r="AI1403" s="13" t="str">
        <f t="shared" ref="AI1403" si="11053">IF(SUM(AI1401:AI1402)=2,"WH","")</f>
        <v/>
      </c>
      <c r="AJ1403" s="13" t="str">
        <f t="shared" ref="AJ1403" si="11054">IF(SUM(AJ1401:AJ1402)=2,"WH","")</f>
        <v/>
      </c>
      <c r="AK1403" s="13" t="str">
        <f t="shared" ref="AK1403" si="11055">IF(SUM(AK1401:AK1402)=2,"WH","")</f>
        <v/>
      </c>
    </row>
    <row r="1404" spans="1:37" s="14" customFormat="1" x14ac:dyDescent="0.25">
      <c r="A1404" s="3" t="s">
        <v>27</v>
      </c>
      <c r="B1404" s="25"/>
      <c r="C1404" s="25"/>
      <c r="D1404" s="16">
        <f>SUM(B1404:C1404)</f>
        <v>0</v>
      </c>
      <c r="E1404" s="25"/>
      <c r="F1404" s="25"/>
      <c r="G1404" s="16">
        <f>SUM(E1404:F1404)</f>
        <v>0</v>
      </c>
      <c r="H1404" s="25"/>
      <c r="I1404" s="25"/>
      <c r="J1404" s="16">
        <f>SUM(H1404:I1404)</f>
        <v>0</v>
      </c>
      <c r="K1404" s="25"/>
      <c r="L1404" s="25"/>
      <c r="M1404" s="16">
        <f>SUM(K1404:L1404)</f>
        <v>0</v>
      </c>
      <c r="N1404" s="25"/>
      <c r="O1404" s="25"/>
      <c r="P1404" s="16">
        <f>SUM(N1404:O1404)</f>
        <v>0</v>
      </c>
      <c r="Q1404" s="25"/>
      <c r="R1404" s="25"/>
      <c r="S1404" s="16">
        <f>SUM(Q1404:R1404)</f>
        <v>0</v>
      </c>
      <c r="T1404" s="25"/>
      <c r="U1404" s="25"/>
      <c r="V1404" s="16">
        <f>SUM(T1404:U1404)</f>
        <v>0</v>
      </c>
      <c r="W1404" s="27">
        <f t="shared" si="10940"/>
        <v>0</v>
      </c>
      <c r="X1404" s="13"/>
      <c r="Y1404" s="13"/>
      <c r="Z1404" s="13"/>
      <c r="AA1404" s="13"/>
      <c r="AB1404" s="13"/>
      <c r="AC1404" s="13"/>
      <c r="AD1404" s="13"/>
      <c r="AE1404" s="13"/>
      <c r="AF1404" s="13"/>
      <c r="AG1404" s="13"/>
    </row>
    <row r="1405" spans="1:37" s="14" customFormat="1" ht="15.75" thickBot="1" x14ac:dyDescent="0.3">
      <c r="A1405" s="5" t="s">
        <v>11</v>
      </c>
      <c r="B1405" s="20">
        <f>SUM(B1392:B1395)</f>
        <v>0</v>
      </c>
      <c r="C1405" s="20">
        <f t="shared" ref="C1405:W1405" si="11056">SUM(C1392:C1395)</f>
        <v>0</v>
      </c>
      <c r="D1405" s="20">
        <f t="shared" si="11056"/>
        <v>0</v>
      </c>
      <c r="E1405" s="20">
        <f t="shared" si="11056"/>
        <v>0</v>
      </c>
      <c r="F1405" s="20">
        <f t="shared" si="11056"/>
        <v>0</v>
      </c>
      <c r="G1405" s="20">
        <f t="shared" si="11056"/>
        <v>0</v>
      </c>
      <c r="H1405" s="20">
        <f t="shared" si="11056"/>
        <v>0</v>
      </c>
      <c r="I1405" s="20">
        <f t="shared" si="11056"/>
        <v>0</v>
      </c>
      <c r="J1405" s="20">
        <f t="shared" si="11056"/>
        <v>0</v>
      </c>
      <c r="K1405" s="20">
        <f t="shared" si="11056"/>
        <v>0</v>
      </c>
      <c r="L1405" s="20">
        <f t="shared" si="11056"/>
        <v>0</v>
      </c>
      <c r="M1405" s="20">
        <f t="shared" si="11056"/>
        <v>0</v>
      </c>
      <c r="N1405" s="20">
        <f t="shared" si="11056"/>
        <v>0</v>
      </c>
      <c r="O1405" s="20">
        <f t="shared" si="11056"/>
        <v>0</v>
      </c>
      <c r="P1405" s="20">
        <f t="shared" si="11056"/>
        <v>0</v>
      </c>
      <c r="Q1405" s="20">
        <f t="shared" si="11056"/>
        <v>0</v>
      </c>
      <c r="R1405" s="20">
        <f t="shared" si="11056"/>
        <v>0</v>
      </c>
      <c r="S1405" s="20">
        <f t="shared" si="11056"/>
        <v>0</v>
      </c>
      <c r="T1405" s="20">
        <f t="shared" si="11056"/>
        <v>0</v>
      </c>
      <c r="U1405" s="20">
        <f t="shared" si="11056"/>
        <v>0</v>
      </c>
      <c r="V1405" s="20">
        <f t="shared" si="11056"/>
        <v>0</v>
      </c>
      <c r="W1405" s="20">
        <f t="shared" si="11056"/>
        <v>0</v>
      </c>
      <c r="X1405" s="13"/>
      <c r="Y1405" s="13"/>
      <c r="Z1405" s="13"/>
      <c r="AA1405" s="13"/>
      <c r="AB1405" s="13"/>
      <c r="AC1405" s="13"/>
      <c r="AD1405" s="13"/>
      <c r="AE1405" s="13"/>
      <c r="AF1405" s="13"/>
      <c r="AG1405" s="13"/>
    </row>
    <row r="1406" spans="1:37" s="14" customFormat="1" x14ac:dyDescent="0.25">
      <c r="A1406" s="14" t="s">
        <v>0</v>
      </c>
      <c r="B1406" s="251"/>
      <c r="C1406" s="251"/>
      <c r="D1406" s="251"/>
      <c r="E1406" s="224" t="s">
        <v>3</v>
      </c>
      <c r="F1406" s="224"/>
      <c r="G1406" s="224"/>
      <c r="H1406" s="228" t="s">
        <v>152</v>
      </c>
      <c r="I1406" s="228"/>
      <c r="J1406" s="227">
        <f>MROUND(B1407*0.135,1)</f>
        <v>0</v>
      </c>
      <c r="K1406" s="227"/>
      <c r="L1406" s="229" t="s">
        <v>239</v>
      </c>
      <c r="M1406" s="229"/>
      <c r="N1406" s="229"/>
      <c r="O1406" s="231" t="s">
        <v>152</v>
      </c>
      <c r="P1406" s="231"/>
      <c r="Q1406" s="232"/>
      <c r="R1406" s="232"/>
      <c r="S1406" s="127" t="s">
        <v>1</v>
      </c>
      <c r="T1406" s="124"/>
      <c r="U1406" s="236">
        <f>IFERROR(J1407/W1423,0)</f>
        <v>0</v>
      </c>
      <c r="V1406" s="236"/>
      <c r="W1406" s="124"/>
      <c r="X1406" s="13"/>
      <c r="Y1406" s="13"/>
      <c r="Z1406" s="13"/>
      <c r="AA1406" s="13"/>
      <c r="AB1406" s="13"/>
      <c r="AC1406" s="13"/>
      <c r="AD1406" s="13"/>
      <c r="AE1406" s="13"/>
      <c r="AF1406" s="13"/>
      <c r="AG1406" s="13"/>
    </row>
    <row r="1407" spans="1:37" s="14" customFormat="1" ht="15.75" thickBot="1" x14ac:dyDescent="0.3">
      <c r="A1407" s="14" t="s">
        <v>2</v>
      </c>
      <c r="B1407" s="248"/>
      <c r="C1407" s="248"/>
      <c r="D1407" s="248"/>
      <c r="E1407" s="225"/>
      <c r="F1407" s="225"/>
      <c r="G1407" s="225"/>
      <c r="H1407" s="238" t="s">
        <v>153</v>
      </c>
      <c r="I1407" s="238"/>
      <c r="J1407" s="226">
        <f>MROUND(B1407*0.162,1)</f>
        <v>0</v>
      </c>
      <c r="K1407" s="226"/>
      <c r="L1407" s="230"/>
      <c r="M1407" s="230"/>
      <c r="N1407" s="230"/>
      <c r="O1407" s="233" t="s">
        <v>153</v>
      </c>
      <c r="P1407" s="233"/>
      <c r="Q1407" s="234"/>
      <c r="R1407" s="234"/>
      <c r="S1407" s="237" t="str">
        <f>IF(CONCATENATE(X1407,Y1407,Z1407,AA1407,AB1407,AC1407,AD1407,AE1407,AF1407,,AG1407,,AH1407,,AI1407,AJ1407,AK1407)="","",(CONCATENATE("ERRORS: ", X1407,Y1407,Z1407,AA1407,AB1407,AC1407,AD1407,AE1407,AF1407,,AG1407,,AH1407,,AI1407,AJ1407,AK1407)))</f>
        <v/>
      </c>
      <c r="T1407" s="237"/>
      <c r="U1407" s="237"/>
      <c r="V1407" s="237"/>
      <c r="W1407" s="237"/>
      <c r="X1407" s="13" t="str">
        <f t="shared" ref="X1407" si="11057">IF(X1413="",IF(X1417="",IF(X1421="","",CONCATENATE(", ",X1408,X1409,X1421)),CONCATENATE(", ",X1408,X1409,X1417)),IF(X1417="",CONCATENATE(", ",X1408,X1409,X1413),CONCATENATE(", ",X1408,X1409,X1413,", ",X1408,X1409,X1417,", ",X1408,X1409,X1421)))</f>
        <v/>
      </c>
      <c r="Y1407" s="13" t="str">
        <f t="shared" ref="Y1407" si="11058">IF(Y1413="",IF(Y1417="",IF(Y1421="","",CONCATENATE(", ",X1408,Y1409,Y1421)),CONCATENATE(", ",X1408,Y1409,Y1417)),IF(Y1417="",CONCATENATE(", ",X1408,Y1409,Y1413),CONCATENATE(", ",X1408,Y1409,Y1413,", ",X1408,Y1409,Y1417,", ",X1408,Y1409,Y1421)))</f>
        <v/>
      </c>
      <c r="Z1407" s="13" t="str">
        <f t="shared" ref="Z1407" si="11059">IF(Z1413="",IF(Z1417="",IF(Z1421="","",CONCATENATE(", ",Z1408,Z1409,Z1421)),CONCATENATE(", ",Z1408,Z1409,Z1417)),IF(Z1417="",CONCATENATE(", ",Z1408,Z1409,Z1413),CONCATENATE(", ",Z1408,Z1409,Z1413,", ",Z1408,Z1409,Z1417,", ",Z1408,Z1409,Z1421)))</f>
        <v/>
      </c>
      <c r="AA1407" s="13" t="str">
        <f t="shared" ref="AA1407" si="11060">IF(AA1413="",IF(AA1417="",IF(AA1421="","",CONCATENATE(", ",Z1408,AA1409,AA1421)),CONCATENATE(", ",Z1408,AA1409,AA1417)),IF(AA1417="",CONCATENATE(", ",Z1408,AA1409,AA1413),CONCATENATE(", ",Z1408,AA1409,AA1413,", ",Z1408,AA1409,AA1417,", ",Z1408,AA1409,AA1421)))</f>
        <v/>
      </c>
      <c r="AB1407" s="13" t="str">
        <f t="shared" ref="AB1407" si="11061">IF(AB1413="",IF(AB1417="",IF(AB1421="","",CONCATENATE(", ",AB1408,AB1409,AB1421)),CONCATENATE(", ",AB1408,AB1409,AB1417)),IF(AB1417="",CONCATENATE(", ",AB1408,AB1409,AB1413),CONCATENATE(", ",AB1408,AB1409,AB1413,", ",AB1408,AB1409,AB1417,", ",AB1408,AB1409,AB1421)))</f>
        <v/>
      </c>
      <c r="AC1407" s="13" t="str">
        <f t="shared" ref="AC1407" si="11062">IF(AC1413="",IF(AC1417="",IF(AC1421="","",CONCATENATE(", ",AB1408,AC1409,AC1421)),CONCATENATE(", ",AB1408,AC1409,AC1417)),IF(AC1417="",CONCATENATE(", ",AB1408,AC1409,AC1413),CONCATENATE(", ",AB1408,AC1409,AC1413,", ",AB1408,AC1409,AC1417,", ",AB1408,AC1409,AC1421)))</f>
        <v/>
      </c>
      <c r="AD1407" s="13" t="str">
        <f t="shared" ref="AD1407" si="11063">IF(AD1413="",IF(AD1417="",IF(AD1421="","",CONCATENATE(", ",AD1408,AD1409,AD1421)),CONCATENATE(", ",AD1408,AD1409,AD1417)),IF(AD1417="",CONCATENATE(", ",AD1408,AD1409,AD1413),CONCATENATE(", ",AD1408,AD1409,AD1413,", ",AD1408,AD1409,AD1417,", ",AD1408,AD1409,AD1421)))</f>
        <v/>
      </c>
      <c r="AE1407" s="13" t="str">
        <f t="shared" ref="AE1407" si="11064">IF(AE1413="",IF(AE1417="",IF(AE1421="","",CONCATENATE(", ",AD1408,AE1409,AE1421)),CONCATENATE(", ",AD1408,AE1409,AE1417)),IF(AE1417="",CONCATENATE(", ",AD1408,AE1409,AE1413),CONCATENATE(", ",AD1408,AE1409,AE1413,", ",AD1408,AE1409,AE1417,", ",AD1408,AE1409,AE1421)))</f>
        <v/>
      </c>
      <c r="AF1407" s="13" t="str">
        <f t="shared" ref="AF1407" si="11065">IF(AF1413="",IF(AF1417="",IF(AF1421="","",CONCATENATE(", ",AF1408,AF1409,AF1421)),CONCATENATE(", ",AF1408,AF1409,AF1417)),IF(AF1417="",CONCATENATE(", ",AF1408,AF1409,AF1413),CONCATENATE(", ",AF1408,AF1409,AF1413,", ",AF1408,AF1409,AF1417,", ",AF1408,AF1409,AF1421)))</f>
        <v/>
      </c>
      <c r="AG1407" s="13" t="str">
        <f t="shared" ref="AG1407" si="11066">IF(AG1413="",IF(AG1417="",IF(AG1421="","",CONCATENATE(", ",AF1408,AG1409,AG1421)),CONCATENATE(", ",AF1408,AG1409,AG1417)),IF(AG1417="",CONCATENATE(", ",AF1408,AG1409,AG1413),CONCATENATE(", ",AF1408,AG1409,AG1413,", ",AF1408,AG1409,AG1417,", ",AF1408,AG1409,AG1421)))</f>
        <v/>
      </c>
      <c r="AH1407" s="13" t="str">
        <f t="shared" ref="AH1407" si="11067">IF(AH1413="",IF(AH1417="",IF(AH1421="","",CONCATENATE(", ",AH1408,AH1409,AH1421)),CONCATENATE(", ",AH1408,AH1409,AH1417)),IF(AH1417="",CONCATENATE(", ",AH1408,AH1409,AH1413),CONCATENATE(", ",AH1408,AH1409,AH1413,", ",AH1408,AH1409,AH1417,", ",AH1408,AH1409,AH1421)))</f>
        <v/>
      </c>
      <c r="AI1407" s="13" t="str">
        <f t="shared" ref="AI1407" si="11068">IF(AI1413="",IF(AI1417="",IF(AI1421="","",CONCATENATE(", ",AH1408,AI1409,AI1421)),CONCATENATE(", ",AH1408,AI1409,AI1417)),IF(AI1417="",CONCATENATE(", ",AH1408,AI1409,AI1413),CONCATENATE(", ",AH1408,AI1409,AI1413,", ",AH1408,AI1409,AI1417,", ",AH1408,AI1409,AI1421)))</f>
        <v/>
      </c>
      <c r="AJ1407" s="13" t="str">
        <f t="shared" ref="AJ1407" si="11069">IF(AJ1413="",IF(AJ1417="",IF(AJ1421="","",CONCATENATE(", ",AJ1408,AJ1409,AJ1421)),CONCATENATE(", ",AJ1408,AJ1409,AJ1417)),IF(AJ1417="",CONCATENATE(", ",AJ1408,AJ1409,AJ1413),CONCATENATE(", ",AJ1408,AJ1409,AJ1413,", ",AJ1408,AJ1409,AJ1417,", ",AJ1408,AJ1409,AJ1421)))</f>
        <v/>
      </c>
      <c r="AK1407" s="13" t="str">
        <f t="shared" ref="AK1407" si="11070">IF(AK1413="",IF(AK1417="",IF(AK1421="","",CONCATENATE(", ",AJ1408,AK1409,AK1421)),CONCATENATE(", ",AJ1408,AK1409,AK1417)),IF(AK1417="",CONCATENATE(", ",AJ1408,AK1409,AK1413),CONCATENATE(", ",AJ1408,AK1409,AK1413,", ",AJ1408,AK1409,AK1417,", ",AJ1408,AK1409,AK1421)))</f>
        <v/>
      </c>
    </row>
    <row r="1408" spans="1:37" s="14" customFormat="1" x14ac:dyDescent="0.25">
      <c r="A1408" s="249"/>
      <c r="B1408" s="235" t="s">
        <v>4</v>
      </c>
      <c r="C1408" s="235"/>
      <c r="D1408" s="235"/>
      <c r="E1408" s="235" t="s">
        <v>5</v>
      </c>
      <c r="F1408" s="235"/>
      <c r="G1408" s="235"/>
      <c r="H1408" s="235" t="s">
        <v>6</v>
      </c>
      <c r="I1408" s="235"/>
      <c r="J1408" s="235"/>
      <c r="K1408" s="235" t="s">
        <v>7</v>
      </c>
      <c r="L1408" s="235"/>
      <c r="M1408" s="235"/>
      <c r="N1408" s="235" t="s">
        <v>8</v>
      </c>
      <c r="O1408" s="235"/>
      <c r="P1408" s="235"/>
      <c r="Q1408" s="235" t="s">
        <v>9</v>
      </c>
      <c r="R1408" s="235"/>
      <c r="S1408" s="235"/>
      <c r="T1408" s="235" t="s">
        <v>10</v>
      </c>
      <c r="U1408" s="235"/>
      <c r="V1408" s="239"/>
      <c r="W1408" s="240" t="s">
        <v>11</v>
      </c>
      <c r="X1408" s="277" t="s">
        <v>47</v>
      </c>
      <c r="Y1408" s="269"/>
      <c r="Z1408" s="278" t="s">
        <v>48</v>
      </c>
      <c r="AA1408" s="276"/>
      <c r="AB1408" s="278" t="s">
        <v>49</v>
      </c>
      <c r="AC1408" s="276"/>
      <c r="AD1408" s="276" t="s">
        <v>50</v>
      </c>
      <c r="AE1408" s="276"/>
      <c r="AF1408" s="276" t="s">
        <v>51</v>
      </c>
      <c r="AG1408" s="276"/>
      <c r="AH1408" s="276" t="s">
        <v>52</v>
      </c>
      <c r="AI1408" s="276"/>
      <c r="AJ1408" s="276" t="s">
        <v>53</v>
      </c>
      <c r="AK1408" s="276"/>
    </row>
    <row r="1409" spans="1:41" s="14" customFormat="1" x14ac:dyDescent="0.25">
      <c r="A1409" s="250"/>
      <c r="B1409" s="1" t="s">
        <v>12</v>
      </c>
      <c r="C1409" s="1" t="s">
        <v>13</v>
      </c>
      <c r="D1409" s="1" t="s">
        <v>14</v>
      </c>
      <c r="E1409" s="1" t="s">
        <v>12</v>
      </c>
      <c r="F1409" s="1" t="s">
        <v>13</v>
      </c>
      <c r="G1409" s="1" t="s">
        <v>14</v>
      </c>
      <c r="H1409" s="1" t="s">
        <v>12</v>
      </c>
      <c r="I1409" s="1" t="s">
        <v>13</v>
      </c>
      <c r="J1409" s="1" t="s">
        <v>14</v>
      </c>
      <c r="K1409" s="1" t="s">
        <v>12</v>
      </c>
      <c r="L1409" s="1" t="s">
        <v>13</v>
      </c>
      <c r="M1409" s="1" t="s">
        <v>14</v>
      </c>
      <c r="N1409" s="1" t="s">
        <v>12</v>
      </c>
      <c r="O1409" s="1" t="s">
        <v>13</v>
      </c>
      <c r="P1409" s="1" t="s">
        <v>14</v>
      </c>
      <c r="Q1409" s="1" t="s">
        <v>12</v>
      </c>
      <c r="R1409" s="1" t="s">
        <v>13</v>
      </c>
      <c r="S1409" s="1" t="s">
        <v>14</v>
      </c>
      <c r="T1409" s="1" t="s">
        <v>12</v>
      </c>
      <c r="U1409" s="1" t="s">
        <v>13</v>
      </c>
      <c r="V1409" s="2" t="s">
        <v>14</v>
      </c>
      <c r="W1409" s="241"/>
      <c r="X1409" s="13" t="s">
        <v>45</v>
      </c>
      <c r="Y1409" s="13" t="s">
        <v>46</v>
      </c>
      <c r="Z1409" s="13" t="s">
        <v>45</v>
      </c>
      <c r="AA1409" s="13" t="s">
        <v>46</v>
      </c>
      <c r="AB1409" s="13" t="s">
        <v>45</v>
      </c>
      <c r="AC1409" s="13" t="s">
        <v>46</v>
      </c>
      <c r="AD1409" s="13" t="s">
        <v>45</v>
      </c>
      <c r="AE1409" s="13" t="s">
        <v>46</v>
      </c>
      <c r="AF1409" s="13" t="s">
        <v>45</v>
      </c>
      <c r="AG1409" s="13" t="s">
        <v>46</v>
      </c>
      <c r="AH1409" s="13" t="s">
        <v>45</v>
      </c>
      <c r="AI1409" s="13" t="s">
        <v>46</v>
      </c>
      <c r="AJ1409" s="13" t="s">
        <v>45</v>
      </c>
      <c r="AK1409" s="13" t="s">
        <v>46</v>
      </c>
    </row>
    <row r="1410" spans="1:41" s="14" customFormat="1" x14ac:dyDescent="0.25">
      <c r="A1410" s="3" t="s">
        <v>15</v>
      </c>
      <c r="B1410" s="25"/>
      <c r="C1410" s="25"/>
      <c r="D1410" s="16">
        <f>SUM(B1410:C1410)</f>
        <v>0</v>
      </c>
      <c r="E1410" s="25"/>
      <c r="F1410" s="25"/>
      <c r="G1410" s="16">
        <f>SUM(E1410:F1410)</f>
        <v>0</v>
      </c>
      <c r="H1410" s="25"/>
      <c r="I1410" s="25"/>
      <c r="J1410" s="16">
        <f>SUM(H1410:I1410)</f>
        <v>0</v>
      </c>
      <c r="K1410" s="25"/>
      <c r="L1410" s="25"/>
      <c r="M1410" s="16">
        <f>SUM(K1410:L1410)</f>
        <v>0</v>
      </c>
      <c r="N1410" s="25"/>
      <c r="O1410" s="25"/>
      <c r="P1410" s="16">
        <f>SUM(N1410:O1410)</f>
        <v>0</v>
      </c>
      <c r="Q1410" s="25"/>
      <c r="R1410" s="25"/>
      <c r="S1410" s="16">
        <f>SUM(Q1410:R1410)</f>
        <v>0</v>
      </c>
      <c r="T1410" s="25"/>
      <c r="U1410" s="25"/>
      <c r="V1410" s="16">
        <f>SUM(T1410:U1410)</f>
        <v>0</v>
      </c>
      <c r="W1410" s="27">
        <f>B1410+C1410+E1410+F1410+H1410+I1410+K1410+L1410+N1410+O1410+Q1410+R1410+T1410+U1410</f>
        <v>0</v>
      </c>
      <c r="X1410" s="13">
        <f t="shared" ref="X1410:Y1410" si="11071">SUM(B1410:B1413)</f>
        <v>0</v>
      </c>
      <c r="Y1410" s="13">
        <f t="shared" si="11071"/>
        <v>0</v>
      </c>
      <c r="Z1410" s="13">
        <f t="shared" ref="Z1410:AA1410" si="11072">SUM(E1410:E1413)</f>
        <v>0</v>
      </c>
      <c r="AA1410" s="13">
        <f t="shared" si="11072"/>
        <v>0</v>
      </c>
      <c r="AB1410" s="13">
        <f t="shared" ref="AB1410:AC1410" si="11073">SUM(H1410:H1413)</f>
        <v>0</v>
      </c>
      <c r="AC1410" s="13">
        <f t="shared" si="11073"/>
        <v>0</v>
      </c>
      <c r="AD1410" s="13">
        <f t="shared" ref="AD1410:AE1410" si="11074">SUM(K1410:K1413)</f>
        <v>0</v>
      </c>
      <c r="AE1410" s="13">
        <f t="shared" si="11074"/>
        <v>0</v>
      </c>
      <c r="AF1410" s="13">
        <f t="shared" ref="AF1410:AG1410" si="11075">SUM(N1410:N1413)</f>
        <v>0</v>
      </c>
      <c r="AG1410" s="13">
        <f t="shared" si="11075"/>
        <v>0</v>
      </c>
      <c r="AH1410" s="13">
        <f t="shared" ref="AH1410:AI1410" si="11076">SUM(Q1410:Q1413)</f>
        <v>0</v>
      </c>
      <c r="AI1410" s="13">
        <f t="shared" si="11076"/>
        <v>0</v>
      </c>
      <c r="AJ1410" s="13">
        <f t="shared" ref="AJ1410:AK1410" si="11077">SUM(T1410:T1413)</f>
        <v>0</v>
      </c>
      <c r="AK1410" s="13">
        <f t="shared" si="11077"/>
        <v>0</v>
      </c>
      <c r="AL1410" s="13"/>
      <c r="AM1410" s="13"/>
      <c r="AN1410" s="13"/>
      <c r="AO1410" s="13"/>
    </row>
    <row r="1411" spans="1:41" s="14" customFormat="1" x14ac:dyDescent="0.25">
      <c r="A1411" s="3" t="s">
        <v>16</v>
      </c>
      <c r="B1411" s="25"/>
      <c r="C1411" s="25"/>
      <c r="D1411" s="16">
        <f t="shared" ref="D1411:D1413" si="11078">SUM(B1411:C1411)</f>
        <v>0</v>
      </c>
      <c r="E1411" s="25"/>
      <c r="F1411" s="25"/>
      <c r="G1411" s="16">
        <f t="shared" ref="G1411:G1413" si="11079">SUM(E1411:F1411)</f>
        <v>0</v>
      </c>
      <c r="H1411" s="25"/>
      <c r="I1411" s="25"/>
      <c r="J1411" s="16">
        <f t="shared" ref="J1411:J1413" si="11080">SUM(H1411:I1411)</f>
        <v>0</v>
      </c>
      <c r="K1411" s="25"/>
      <c r="L1411" s="25"/>
      <c r="M1411" s="16">
        <f t="shared" ref="M1411:M1413" si="11081">SUM(K1411:L1411)</f>
        <v>0</v>
      </c>
      <c r="N1411" s="25"/>
      <c r="O1411" s="25"/>
      <c r="P1411" s="16">
        <f t="shared" ref="P1411:P1413" si="11082">SUM(N1411:O1411)</f>
        <v>0</v>
      </c>
      <c r="Q1411" s="25"/>
      <c r="R1411" s="25"/>
      <c r="S1411" s="16">
        <f t="shared" ref="S1411:S1413" si="11083">SUM(Q1411:R1411)</f>
        <v>0</v>
      </c>
      <c r="T1411" s="25"/>
      <c r="U1411" s="25"/>
      <c r="V1411" s="16">
        <f t="shared" ref="V1411:V1413" si="11084">SUM(T1411:U1411)</f>
        <v>0</v>
      </c>
      <c r="W1411" s="27">
        <f t="shared" ref="W1411:W1422" si="11085">B1411+C1411+E1411+F1411+H1411+I1411+K1411+L1411+N1411+O1411+Q1411+R1411+T1411+U1411</f>
        <v>0</v>
      </c>
      <c r="X1411" s="13">
        <f t="shared" ref="X1411" si="11086">IF(X1410=X1418,0,1)</f>
        <v>0</v>
      </c>
      <c r="Y1411" s="13">
        <f t="shared" ref="Y1411" si="11087">IF(Y1410=Y1418,0,1)</f>
        <v>0</v>
      </c>
      <c r="Z1411" s="13">
        <f t="shared" ref="Z1411" si="11088">IF(Z1410=Z1418,0,1)</f>
        <v>0</v>
      </c>
      <c r="AA1411" s="13">
        <f t="shared" ref="AA1411" si="11089">IF(AA1410=AA1418,0,1)</f>
        <v>0</v>
      </c>
      <c r="AB1411" s="13">
        <f t="shared" ref="AB1411" si="11090">IF(AB1410=AB1418,0,1)</f>
        <v>0</v>
      </c>
      <c r="AC1411" s="13">
        <f t="shared" ref="AC1411" si="11091">IF(AC1410=AC1418,0,1)</f>
        <v>0</v>
      </c>
      <c r="AD1411" s="13">
        <f t="shared" ref="AD1411" si="11092">IF(AD1410=AD1418,0,1)</f>
        <v>0</v>
      </c>
      <c r="AE1411" s="13">
        <f t="shared" ref="AE1411" si="11093">IF(AE1410=AE1418,0,1)</f>
        <v>0</v>
      </c>
      <c r="AF1411" s="13">
        <f t="shared" ref="AF1411" si="11094">IF(AF1410=AF1418,0,1)</f>
        <v>0</v>
      </c>
      <c r="AG1411" s="13">
        <f t="shared" ref="AG1411" si="11095">IF(AG1410=AG1418,0,1)</f>
        <v>0</v>
      </c>
      <c r="AH1411" s="13">
        <f t="shared" ref="AH1411" si="11096">IF(AH1410=AH1418,0,1)</f>
        <v>0</v>
      </c>
      <c r="AI1411" s="13">
        <f t="shared" ref="AI1411" si="11097">IF(AI1410=AI1418,0,1)</f>
        <v>0</v>
      </c>
      <c r="AJ1411" s="13">
        <f t="shared" ref="AJ1411" si="11098">IF(AJ1410=AJ1418,0,1)</f>
        <v>0</v>
      </c>
      <c r="AK1411" s="13">
        <f t="shared" ref="AK1411" si="11099">IF(AK1410=AK1418,0,1)</f>
        <v>0</v>
      </c>
      <c r="AL1411" s="13"/>
      <c r="AM1411" s="13"/>
      <c r="AN1411" s="13"/>
      <c r="AO1411" s="13"/>
    </row>
    <row r="1412" spans="1:41" s="14" customFormat="1" x14ac:dyDescent="0.25">
      <c r="A1412" s="3" t="s">
        <v>17</v>
      </c>
      <c r="B1412" s="25"/>
      <c r="C1412" s="25"/>
      <c r="D1412" s="16">
        <f t="shared" si="11078"/>
        <v>0</v>
      </c>
      <c r="E1412" s="25"/>
      <c r="F1412" s="25"/>
      <c r="G1412" s="16">
        <f t="shared" si="11079"/>
        <v>0</v>
      </c>
      <c r="H1412" s="25"/>
      <c r="I1412" s="25"/>
      <c r="J1412" s="16">
        <f t="shared" si="11080"/>
        <v>0</v>
      </c>
      <c r="K1412" s="25"/>
      <c r="L1412" s="25"/>
      <c r="M1412" s="16">
        <f t="shared" si="11081"/>
        <v>0</v>
      </c>
      <c r="N1412" s="25"/>
      <c r="O1412" s="25"/>
      <c r="P1412" s="16">
        <f t="shared" si="11082"/>
        <v>0</v>
      </c>
      <c r="Q1412" s="25"/>
      <c r="R1412" s="25"/>
      <c r="S1412" s="16">
        <f t="shared" si="11083"/>
        <v>0</v>
      </c>
      <c r="T1412" s="25"/>
      <c r="U1412" s="25"/>
      <c r="V1412" s="16">
        <f t="shared" si="11084"/>
        <v>0</v>
      </c>
      <c r="W1412" s="27">
        <f t="shared" si="11085"/>
        <v>0</v>
      </c>
      <c r="X1412" s="13">
        <f t="shared" ref="X1412:AK1412" si="11100">IF(X1410=X1414,0,1)</f>
        <v>0</v>
      </c>
      <c r="Y1412" s="13">
        <f t="shared" si="11100"/>
        <v>0</v>
      </c>
      <c r="Z1412" s="13">
        <f t="shared" si="11100"/>
        <v>0</v>
      </c>
      <c r="AA1412" s="13">
        <f t="shared" si="11100"/>
        <v>0</v>
      </c>
      <c r="AB1412" s="13">
        <f t="shared" si="11100"/>
        <v>0</v>
      </c>
      <c r="AC1412" s="13">
        <f t="shared" si="11100"/>
        <v>0</v>
      </c>
      <c r="AD1412" s="13">
        <f t="shared" si="11100"/>
        <v>0</v>
      </c>
      <c r="AE1412" s="13">
        <f t="shared" si="11100"/>
        <v>0</v>
      </c>
      <c r="AF1412" s="13">
        <f t="shared" si="11100"/>
        <v>0</v>
      </c>
      <c r="AG1412" s="13">
        <f t="shared" si="11100"/>
        <v>0</v>
      </c>
      <c r="AH1412" s="13">
        <f t="shared" si="11100"/>
        <v>0</v>
      </c>
      <c r="AI1412" s="13">
        <f t="shared" si="11100"/>
        <v>0</v>
      </c>
      <c r="AJ1412" s="13">
        <f t="shared" si="11100"/>
        <v>0</v>
      </c>
      <c r="AK1412" s="13">
        <f t="shared" si="11100"/>
        <v>0</v>
      </c>
      <c r="AL1412" s="13"/>
      <c r="AM1412" s="13"/>
      <c r="AN1412" s="13"/>
      <c r="AO1412" s="13"/>
    </row>
    <row r="1413" spans="1:41" s="14" customFormat="1" x14ac:dyDescent="0.25">
      <c r="A1413" s="3" t="s">
        <v>18</v>
      </c>
      <c r="B1413" s="25"/>
      <c r="C1413" s="25"/>
      <c r="D1413" s="16">
        <f t="shared" si="11078"/>
        <v>0</v>
      </c>
      <c r="E1413" s="25"/>
      <c r="F1413" s="25"/>
      <c r="G1413" s="16">
        <f t="shared" si="11079"/>
        <v>0</v>
      </c>
      <c r="H1413" s="25"/>
      <c r="I1413" s="25"/>
      <c r="J1413" s="16">
        <f t="shared" si="11080"/>
        <v>0</v>
      </c>
      <c r="K1413" s="25"/>
      <c r="L1413" s="25"/>
      <c r="M1413" s="16">
        <f t="shared" si="11081"/>
        <v>0</v>
      </c>
      <c r="N1413" s="25"/>
      <c r="O1413" s="25"/>
      <c r="P1413" s="16">
        <f t="shared" si="11082"/>
        <v>0</v>
      </c>
      <c r="Q1413" s="25"/>
      <c r="R1413" s="25"/>
      <c r="S1413" s="16">
        <f t="shared" si="11083"/>
        <v>0</v>
      </c>
      <c r="T1413" s="25"/>
      <c r="U1413" s="25"/>
      <c r="V1413" s="16">
        <f t="shared" si="11084"/>
        <v>0</v>
      </c>
      <c r="W1413" s="27">
        <f t="shared" si="11085"/>
        <v>0</v>
      </c>
      <c r="X1413" s="13" t="str">
        <f t="shared" ref="X1413" si="11101">IF(SUM(X1411:X1412)=2,"WA","")</f>
        <v/>
      </c>
      <c r="Y1413" s="13" t="str">
        <f t="shared" ref="Y1413" si="11102">IF(SUM(Y1411:Y1412)=2,"WA","")</f>
        <v/>
      </c>
      <c r="Z1413" s="13" t="str">
        <f t="shared" ref="Z1413" si="11103">IF(SUM(Z1411:Z1412)=2,"WA","")</f>
        <v/>
      </c>
      <c r="AA1413" s="13" t="str">
        <f t="shared" ref="AA1413" si="11104">IF(SUM(AA1411:AA1412)=2,"WA","")</f>
        <v/>
      </c>
      <c r="AB1413" s="13" t="str">
        <f t="shared" ref="AB1413" si="11105">IF(SUM(AB1411:AB1412)=2,"WA","")</f>
        <v/>
      </c>
      <c r="AC1413" s="13" t="str">
        <f t="shared" ref="AC1413" si="11106">IF(SUM(AC1411:AC1412)=2,"WA","")</f>
        <v/>
      </c>
      <c r="AD1413" s="13" t="str">
        <f t="shared" ref="AD1413" si="11107">IF(SUM(AD1411:AD1412)=2,"WA","")</f>
        <v/>
      </c>
      <c r="AE1413" s="13" t="str">
        <f t="shared" ref="AE1413" si="11108">IF(SUM(AE1411:AE1412)=2,"WA","")</f>
        <v/>
      </c>
      <c r="AF1413" s="13" t="str">
        <f t="shared" ref="AF1413" si="11109">IF(SUM(AF1411:AF1412)=2,"WA","")</f>
        <v/>
      </c>
      <c r="AG1413" s="13" t="str">
        <f t="shared" ref="AG1413" si="11110">IF(SUM(AG1411:AG1412)=2,"WA","")</f>
        <v/>
      </c>
      <c r="AH1413" s="13" t="str">
        <f t="shared" ref="AH1413" si="11111">IF(SUM(AH1411:AH1412)=2,"WA","")</f>
        <v/>
      </c>
      <c r="AI1413" s="13" t="str">
        <f t="shared" ref="AI1413" si="11112">IF(SUM(AI1411:AI1412)=2,"WA","")</f>
        <v/>
      </c>
      <c r="AJ1413" s="13" t="str">
        <f t="shared" ref="AJ1413" si="11113">IF(SUM(AJ1411:AJ1412)=2,"WA","")</f>
        <v/>
      </c>
      <c r="AK1413" s="13" t="str">
        <f t="shared" ref="AK1413" si="11114">IF(SUM(AK1411:AK1412)=2,"WA","")</f>
        <v/>
      </c>
      <c r="AL1413" s="13"/>
      <c r="AM1413" s="13"/>
      <c r="AN1413" s="13"/>
      <c r="AO1413" s="13"/>
    </row>
    <row r="1414" spans="1:41" s="14" customFormat="1" x14ac:dyDescent="0.25">
      <c r="A1414" s="4" t="s">
        <v>19</v>
      </c>
      <c r="B1414" s="26"/>
      <c r="C1414" s="26"/>
      <c r="D1414" s="18">
        <f>SUM(B1414:C1414)</f>
        <v>0</v>
      </c>
      <c r="E1414" s="26"/>
      <c r="F1414" s="26"/>
      <c r="G1414" s="18">
        <f>SUM(E1414:F1414)</f>
        <v>0</v>
      </c>
      <c r="H1414" s="26"/>
      <c r="I1414" s="26"/>
      <c r="J1414" s="18">
        <f>SUM(H1414:I1414)</f>
        <v>0</v>
      </c>
      <c r="K1414" s="26"/>
      <c r="L1414" s="26"/>
      <c r="M1414" s="18">
        <f>SUM(K1414:L1414)</f>
        <v>0</v>
      </c>
      <c r="N1414" s="26"/>
      <c r="O1414" s="26"/>
      <c r="P1414" s="18">
        <f>SUM(N1414:O1414)</f>
        <v>0</v>
      </c>
      <c r="Q1414" s="26"/>
      <c r="R1414" s="26"/>
      <c r="S1414" s="18">
        <f>SUM(Q1414:R1414)</f>
        <v>0</v>
      </c>
      <c r="T1414" s="26"/>
      <c r="U1414" s="26"/>
      <c r="V1414" s="18">
        <f>SUM(T1414:U1414)</f>
        <v>0</v>
      </c>
      <c r="W1414" s="27">
        <f t="shared" si="11085"/>
        <v>0</v>
      </c>
      <c r="X1414" s="13">
        <f t="shared" ref="X1414:Y1414" si="11115">SUM(B1414:B1417)</f>
        <v>0</v>
      </c>
      <c r="Y1414" s="13">
        <f t="shared" si="11115"/>
        <v>0</v>
      </c>
      <c r="Z1414" s="13">
        <f t="shared" ref="Z1414:AA1414" si="11116">SUM(E1414:E1417)</f>
        <v>0</v>
      </c>
      <c r="AA1414" s="13">
        <f t="shared" si="11116"/>
        <v>0</v>
      </c>
      <c r="AB1414" s="13">
        <f t="shared" ref="AB1414:AC1414" si="11117">SUM(H1414:H1417)</f>
        <v>0</v>
      </c>
      <c r="AC1414" s="13">
        <f t="shared" si="11117"/>
        <v>0</v>
      </c>
      <c r="AD1414" s="13">
        <f t="shared" ref="AD1414:AE1414" si="11118">SUM(K1414:K1417)</f>
        <v>0</v>
      </c>
      <c r="AE1414" s="13">
        <f t="shared" si="11118"/>
        <v>0</v>
      </c>
      <c r="AF1414" s="13">
        <f t="shared" ref="AF1414:AG1414" si="11119">SUM(N1414:N1417)</f>
        <v>0</v>
      </c>
      <c r="AG1414" s="13">
        <f t="shared" si="11119"/>
        <v>0</v>
      </c>
      <c r="AH1414" s="13">
        <f t="shared" ref="AH1414:AI1414" si="11120">SUM(Q1414:Q1417)</f>
        <v>0</v>
      </c>
      <c r="AI1414" s="13">
        <f t="shared" si="11120"/>
        <v>0</v>
      </c>
      <c r="AJ1414" s="13">
        <f t="shared" ref="AJ1414:AK1414" si="11121">SUM(T1414:T1417)</f>
        <v>0</v>
      </c>
      <c r="AK1414" s="13">
        <f t="shared" si="11121"/>
        <v>0</v>
      </c>
      <c r="AL1414" s="13"/>
      <c r="AM1414" s="13"/>
      <c r="AN1414" s="13"/>
      <c r="AO1414" s="13"/>
    </row>
    <row r="1415" spans="1:41" s="14" customFormat="1" x14ac:dyDescent="0.25">
      <c r="A1415" s="4" t="s">
        <v>20</v>
      </c>
      <c r="B1415" s="26"/>
      <c r="C1415" s="26"/>
      <c r="D1415" s="18">
        <f t="shared" ref="D1415:D1417" si="11122">SUM(B1415:C1415)</f>
        <v>0</v>
      </c>
      <c r="E1415" s="26"/>
      <c r="F1415" s="26"/>
      <c r="G1415" s="18">
        <f t="shared" ref="G1415:G1417" si="11123">SUM(E1415:F1415)</f>
        <v>0</v>
      </c>
      <c r="H1415" s="26"/>
      <c r="I1415" s="26"/>
      <c r="J1415" s="18">
        <f t="shared" ref="J1415:J1417" si="11124">SUM(H1415:I1415)</f>
        <v>0</v>
      </c>
      <c r="K1415" s="26"/>
      <c r="L1415" s="26"/>
      <c r="M1415" s="18">
        <f t="shared" ref="M1415:M1417" si="11125">SUM(K1415:L1415)</f>
        <v>0</v>
      </c>
      <c r="N1415" s="26"/>
      <c r="O1415" s="26"/>
      <c r="P1415" s="18">
        <f t="shared" ref="P1415:P1417" si="11126">SUM(N1415:O1415)</f>
        <v>0</v>
      </c>
      <c r="Q1415" s="26"/>
      <c r="R1415" s="26"/>
      <c r="S1415" s="18">
        <f t="shared" ref="S1415:S1417" si="11127">SUM(Q1415:R1415)</f>
        <v>0</v>
      </c>
      <c r="T1415" s="26"/>
      <c r="U1415" s="26"/>
      <c r="V1415" s="18">
        <f t="shared" ref="V1415:V1417" si="11128">SUM(T1415:U1415)</f>
        <v>0</v>
      </c>
      <c r="W1415" s="27">
        <f t="shared" si="11085"/>
        <v>0</v>
      </c>
      <c r="X1415" s="13">
        <f t="shared" ref="X1415" si="11129">IF(X1414=X1418,0,1)</f>
        <v>0</v>
      </c>
      <c r="Y1415" s="13">
        <f t="shared" ref="Y1415" si="11130">IF(Y1414=Y1418,0,1)</f>
        <v>0</v>
      </c>
      <c r="Z1415" s="13">
        <f t="shared" ref="Z1415" si="11131">IF(Z1414=Z1418,0,1)</f>
        <v>0</v>
      </c>
      <c r="AA1415" s="13">
        <f t="shared" ref="AA1415" si="11132">IF(AA1414=AA1418,0,1)</f>
        <v>0</v>
      </c>
      <c r="AB1415" s="13">
        <f t="shared" ref="AB1415" si="11133">IF(AB1414=AB1418,0,1)</f>
        <v>0</v>
      </c>
      <c r="AC1415" s="13">
        <f t="shared" ref="AC1415" si="11134">IF(AC1414=AC1418,0,1)</f>
        <v>0</v>
      </c>
      <c r="AD1415" s="13">
        <f t="shared" ref="AD1415" si="11135">IF(AD1414=AD1418,0,1)</f>
        <v>0</v>
      </c>
      <c r="AE1415" s="13">
        <f t="shared" ref="AE1415" si="11136">IF(AE1414=AE1418,0,1)</f>
        <v>0</v>
      </c>
      <c r="AF1415" s="13">
        <f t="shared" ref="AF1415" si="11137">IF(AF1414=AF1418,0,1)</f>
        <v>0</v>
      </c>
      <c r="AG1415" s="13">
        <f t="shared" ref="AG1415" si="11138">IF(AG1414=AG1418,0,1)</f>
        <v>0</v>
      </c>
      <c r="AH1415" s="13">
        <f t="shared" ref="AH1415" si="11139">IF(AH1414=AH1418,0,1)</f>
        <v>0</v>
      </c>
      <c r="AI1415" s="13">
        <f t="shared" ref="AI1415" si="11140">IF(AI1414=AI1418,0,1)</f>
        <v>0</v>
      </c>
      <c r="AJ1415" s="13">
        <f t="shared" ref="AJ1415" si="11141">IF(AJ1414=AJ1418,0,1)</f>
        <v>0</v>
      </c>
      <c r="AK1415" s="13">
        <f t="shared" ref="AK1415" si="11142">IF(AK1414=AK1418,0,1)</f>
        <v>0</v>
      </c>
      <c r="AL1415" s="13"/>
      <c r="AM1415" s="13"/>
      <c r="AN1415" s="13"/>
      <c r="AO1415" s="13"/>
    </row>
    <row r="1416" spans="1:41" s="14" customFormat="1" x14ac:dyDescent="0.25">
      <c r="A1416" s="4" t="s">
        <v>21</v>
      </c>
      <c r="B1416" s="26"/>
      <c r="C1416" s="26"/>
      <c r="D1416" s="18">
        <f t="shared" si="11122"/>
        <v>0</v>
      </c>
      <c r="E1416" s="26"/>
      <c r="F1416" s="26"/>
      <c r="G1416" s="18">
        <f t="shared" si="11123"/>
        <v>0</v>
      </c>
      <c r="H1416" s="26"/>
      <c r="I1416" s="26"/>
      <c r="J1416" s="18">
        <f t="shared" si="11124"/>
        <v>0</v>
      </c>
      <c r="K1416" s="26"/>
      <c r="L1416" s="26"/>
      <c r="M1416" s="18">
        <f t="shared" si="11125"/>
        <v>0</v>
      </c>
      <c r="N1416" s="26"/>
      <c r="O1416" s="26"/>
      <c r="P1416" s="18">
        <f t="shared" si="11126"/>
        <v>0</v>
      </c>
      <c r="Q1416" s="26"/>
      <c r="R1416" s="26"/>
      <c r="S1416" s="18">
        <f t="shared" si="11127"/>
        <v>0</v>
      </c>
      <c r="T1416" s="26"/>
      <c r="U1416" s="26"/>
      <c r="V1416" s="18">
        <f t="shared" si="11128"/>
        <v>0</v>
      </c>
      <c r="W1416" s="27">
        <f t="shared" si="11085"/>
        <v>0</v>
      </c>
      <c r="X1416" s="13">
        <f t="shared" ref="X1416:AK1416" si="11143">IF(X1414=X1410,0,1)</f>
        <v>0</v>
      </c>
      <c r="Y1416" s="13">
        <f t="shared" si="11143"/>
        <v>0</v>
      </c>
      <c r="Z1416" s="13">
        <f t="shared" si="11143"/>
        <v>0</v>
      </c>
      <c r="AA1416" s="13">
        <f t="shared" si="11143"/>
        <v>0</v>
      </c>
      <c r="AB1416" s="13">
        <f t="shared" si="11143"/>
        <v>0</v>
      </c>
      <c r="AC1416" s="13">
        <f t="shared" si="11143"/>
        <v>0</v>
      </c>
      <c r="AD1416" s="13">
        <f t="shared" si="11143"/>
        <v>0</v>
      </c>
      <c r="AE1416" s="13">
        <f t="shared" si="11143"/>
        <v>0</v>
      </c>
      <c r="AF1416" s="13">
        <f t="shared" si="11143"/>
        <v>0</v>
      </c>
      <c r="AG1416" s="13">
        <f t="shared" si="11143"/>
        <v>0</v>
      </c>
      <c r="AH1416" s="13">
        <f t="shared" si="11143"/>
        <v>0</v>
      </c>
      <c r="AI1416" s="13">
        <f t="shared" si="11143"/>
        <v>0</v>
      </c>
      <c r="AJ1416" s="13">
        <f t="shared" si="11143"/>
        <v>0</v>
      </c>
      <c r="AK1416" s="13">
        <f t="shared" si="11143"/>
        <v>0</v>
      </c>
      <c r="AL1416" s="13"/>
      <c r="AM1416" s="13"/>
      <c r="AN1416" s="13"/>
      <c r="AO1416" s="13"/>
    </row>
    <row r="1417" spans="1:41" s="14" customFormat="1" x14ac:dyDescent="0.25">
      <c r="A1417" s="4" t="s">
        <v>22</v>
      </c>
      <c r="B1417" s="26"/>
      <c r="C1417" s="26"/>
      <c r="D1417" s="18">
        <f t="shared" si="11122"/>
        <v>0</v>
      </c>
      <c r="E1417" s="26"/>
      <c r="F1417" s="26"/>
      <c r="G1417" s="18">
        <f t="shared" si="11123"/>
        <v>0</v>
      </c>
      <c r="H1417" s="26"/>
      <c r="I1417" s="26"/>
      <c r="J1417" s="18">
        <f t="shared" si="11124"/>
        <v>0</v>
      </c>
      <c r="K1417" s="26"/>
      <c r="L1417" s="26"/>
      <c r="M1417" s="18">
        <f t="shared" si="11125"/>
        <v>0</v>
      </c>
      <c r="N1417" s="26"/>
      <c r="O1417" s="26"/>
      <c r="P1417" s="18">
        <f t="shared" si="11126"/>
        <v>0</v>
      </c>
      <c r="Q1417" s="26"/>
      <c r="R1417" s="26"/>
      <c r="S1417" s="18">
        <f t="shared" si="11127"/>
        <v>0</v>
      </c>
      <c r="T1417" s="26"/>
      <c r="U1417" s="26"/>
      <c r="V1417" s="18">
        <f t="shared" si="11128"/>
        <v>0</v>
      </c>
      <c r="W1417" s="27">
        <f t="shared" si="11085"/>
        <v>0</v>
      </c>
      <c r="X1417" s="13" t="str">
        <f t="shared" ref="X1417" si="11144">IF(SUM(X1415:X1416)=2,"HA","")</f>
        <v/>
      </c>
      <c r="Y1417" s="13" t="str">
        <f t="shared" ref="Y1417" si="11145">IF(SUM(Y1415:Y1416)=2,"HA","")</f>
        <v/>
      </c>
      <c r="Z1417" s="13" t="str">
        <f t="shared" ref="Z1417" si="11146">IF(SUM(Z1415:Z1416)=2,"HA","")</f>
        <v/>
      </c>
      <c r="AA1417" s="13" t="str">
        <f t="shared" ref="AA1417" si="11147">IF(SUM(AA1415:AA1416)=2,"HA","")</f>
        <v/>
      </c>
      <c r="AB1417" s="13" t="str">
        <f t="shared" ref="AB1417" si="11148">IF(SUM(AB1415:AB1416)=2,"HA","")</f>
        <v/>
      </c>
      <c r="AC1417" s="13" t="str">
        <f t="shared" ref="AC1417" si="11149">IF(SUM(AC1415:AC1416)=2,"HA","")</f>
        <v/>
      </c>
      <c r="AD1417" s="13" t="str">
        <f t="shared" ref="AD1417" si="11150">IF(SUM(AD1415:AD1416)=2,"HA","")</f>
        <v/>
      </c>
      <c r="AE1417" s="13" t="str">
        <f t="shared" ref="AE1417" si="11151">IF(SUM(AE1415:AE1416)=2,"HA","")</f>
        <v/>
      </c>
      <c r="AF1417" s="13" t="str">
        <f t="shared" ref="AF1417" si="11152">IF(SUM(AF1415:AF1416)=2,"HA","")</f>
        <v/>
      </c>
      <c r="AG1417" s="13" t="str">
        <f t="shared" ref="AG1417" si="11153">IF(SUM(AG1415:AG1416)=2,"HA","")</f>
        <v/>
      </c>
      <c r="AH1417" s="13" t="str">
        <f t="shared" ref="AH1417" si="11154">IF(SUM(AH1415:AH1416)=2,"HA","")</f>
        <v/>
      </c>
      <c r="AI1417" s="13" t="str">
        <f t="shared" ref="AI1417" si="11155">IF(SUM(AI1415:AI1416)=2,"HA","")</f>
        <v/>
      </c>
      <c r="AJ1417" s="13" t="str">
        <f t="shared" ref="AJ1417" si="11156">IF(SUM(AJ1415:AJ1416)=2,"HA","")</f>
        <v/>
      </c>
      <c r="AK1417" s="13" t="str">
        <f t="shared" ref="AK1417" si="11157">IF(SUM(AK1415:AK1416)=2,"HA","")</f>
        <v/>
      </c>
      <c r="AL1417" s="13"/>
      <c r="AM1417" s="13"/>
      <c r="AN1417" s="13"/>
      <c r="AO1417" s="13"/>
    </row>
    <row r="1418" spans="1:41" s="14" customFormat="1" x14ac:dyDescent="0.25">
      <c r="A1418" s="3" t="s">
        <v>23</v>
      </c>
      <c r="B1418" s="25"/>
      <c r="C1418" s="25"/>
      <c r="D1418" s="16">
        <f>SUM(B1418:C1418)</f>
        <v>0</v>
      </c>
      <c r="E1418" s="25"/>
      <c r="F1418" s="25"/>
      <c r="G1418" s="16">
        <f>SUM(E1418:F1418)</f>
        <v>0</v>
      </c>
      <c r="H1418" s="25"/>
      <c r="I1418" s="25"/>
      <c r="J1418" s="16">
        <f>SUM(H1418:I1418)</f>
        <v>0</v>
      </c>
      <c r="K1418" s="25"/>
      <c r="L1418" s="25"/>
      <c r="M1418" s="16">
        <f>SUM(K1418:L1418)</f>
        <v>0</v>
      </c>
      <c r="N1418" s="25"/>
      <c r="O1418" s="25"/>
      <c r="P1418" s="16">
        <f>SUM(N1418:O1418)</f>
        <v>0</v>
      </c>
      <c r="Q1418" s="25"/>
      <c r="R1418" s="25"/>
      <c r="S1418" s="16">
        <f>SUM(Q1418:R1418)</f>
        <v>0</v>
      </c>
      <c r="T1418" s="25"/>
      <c r="U1418" s="25"/>
      <c r="V1418" s="16">
        <f>SUM(T1418:U1418)</f>
        <v>0</v>
      </c>
      <c r="W1418" s="27">
        <f t="shared" si="11085"/>
        <v>0</v>
      </c>
      <c r="X1418" s="13">
        <f t="shared" ref="X1418:Y1418" si="11158">SUM(B1418:B1422)</f>
        <v>0</v>
      </c>
      <c r="Y1418" s="13">
        <f t="shared" si="11158"/>
        <v>0</v>
      </c>
      <c r="Z1418" s="13">
        <f t="shared" ref="Z1418:AA1418" si="11159">SUM(E1418:E1422)</f>
        <v>0</v>
      </c>
      <c r="AA1418" s="13">
        <f t="shared" si="11159"/>
        <v>0</v>
      </c>
      <c r="AB1418" s="13">
        <f t="shared" ref="AB1418:AC1418" si="11160">SUM(H1418:H1422)</f>
        <v>0</v>
      </c>
      <c r="AC1418" s="13">
        <f t="shared" si="11160"/>
        <v>0</v>
      </c>
      <c r="AD1418" s="13">
        <f t="shared" ref="AD1418:AE1418" si="11161">SUM(K1418:K1422)</f>
        <v>0</v>
      </c>
      <c r="AE1418" s="13">
        <f t="shared" si="11161"/>
        <v>0</v>
      </c>
      <c r="AF1418" s="13">
        <f t="shared" ref="AF1418:AG1418" si="11162">SUM(N1418:N1422)</f>
        <v>0</v>
      </c>
      <c r="AG1418" s="13">
        <f t="shared" si="11162"/>
        <v>0</v>
      </c>
      <c r="AH1418" s="13">
        <f t="shared" ref="AH1418:AI1418" si="11163">SUM(Q1418:Q1422)</f>
        <v>0</v>
      </c>
      <c r="AI1418" s="13">
        <f t="shared" si="11163"/>
        <v>0</v>
      </c>
      <c r="AJ1418" s="13">
        <f t="shared" ref="AJ1418:AK1418" si="11164">SUM(T1418:T1422)</f>
        <v>0</v>
      </c>
      <c r="AK1418" s="13">
        <f t="shared" si="11164"/>
        <v>0</v>
      </c>
      <c r="AL1418" s="13"/>
      <c r="AM1418" s="13"/>
      <c r="AN1418" s="13"/>
      <c r="AO1418" s="13"/>
    </row>
    <row r="1419" spans="1:41" s="14" customFormat="1" x14ac:dyDescent="0.25">
      <c r="A1419" s="3" t="s">
        <v>24</v>
      </c>
      <c r="B1419" s="25"/>
      <c r="C1419" s="25"/>
      <c r="D1419" s="16">
        <f t="shared" ref="D1419:D1421" si="11165">SUM(B1419:C1419)</f>
        <v>0</v>
      </c>
      <c r="E1419" s="25"/>
      <c r="F1419" s="25"/>
      <c r="G1419" s="16">
        <f t="shared" ref="G1419:G1421" si="11166">SUM(E1419:F1419)</f>
        <v>0</v>
      </c>
      <c r="H1419" s="25"/>
      <c r="I1419" s="25"/>
      <c r="J1419" s="16">
        <f t="shared" ref="J1419:J1421" si="11167">SUM(H1419:I1419)</f>
        <v>0</v>
      </c>
      <c r="K1419" s="25"/>
      <c r="L1419" s="25"/>
      <c r="M1419" s="16">
        <f t="shared" ref="M1419:M1421" si="11168">SUM(K1419:L1419)</f>
        <v>0</v>
      </c>
      <c r="N1419" s="25"/>
      <c r="O1419" s="25"/>
      <c r="P1419" s="16">
        <f t="shared" ref="P1419:P1421" si="11169">SUM(N1419:O1419)</f>
        <v>0</v>
      </c>
      <c r="Q1419" s="25"/>
      <c r="R1419" s="25"/>
      <c r="S1419" s="16">
        <f t="shared" ref="S1419:S1421" si="11170">SUM(Q1419:R1419)</f>
        <v>0</v>
      </c>
      <c r="T1419" s="25"/>
      <c r="U1419" s="25"/>
      <c r="V1419" s="16">
        <f t="shared" ref="V1419:V1421" si="11171">SUM(T1419:U1419)</f>
        <v>0</v>
      </c>
      <c r="W1419" s="27">
        <f t="shared" si="11085"/>
        <v>0</v>
      </c>
      <c r="X1419" s="13">
        <f t="shared" ref="X1419" si="11172">IF(X1418=X1410,0,1)</f>
        <v>0</v>
      </c>
      <c r="Y1419" s="13">
        <f t="shared" ref="Y1419" si="11173">IF(Y1418=Y1410,0,1)</f>
        <v>0</v>
      </c>
      <c r="Z1419" s="13">
        <f t="shared" ref="Z1419" si="11174">IF(Z1418=Z1410,0,1)</f>
        <v>0</v>
      </c>
      <c r="AA1419" s="13">
        <f t="shared" ref="AA1419" si="11175">IF(AA1418=AA1410,0,1)</f>
        <v>0</v>
      </c>
      <c r="AB1419" s="13">
        <f t="shared" ref="AB1419" si="11176">IF(AB1418=AB1410,0,1)</f>
        <v>0</v>
      </c>
      <c r="AC1419" s="13">
        <f t="shared" ref="AC1419" si="11177">IF(AC1418=AC1410,0,1)</f>
        <v>0</v>
      </c>
      <c r="AD1419" s="13">
        <f t="shared" ref="AD1419" si="11178">IF(AD1418=AD1410,0,1)</f>
        <v>0</v>
      </c>
      <c r="AE1419" s="13">
        <f t="shared" ref="AE1419" si="11179">IF(AE1418=AE1410,0,1)</f>
        <v>0</v>
      </c>
      <c r="AF1419" s="13">
        <f t="shared" ref="AF1419" si="11180">IF(AF1418=AF1410,0,1)</f>
        <v>0</v>
      </c>
      <c r="AG1419" s="13">
        <f t="shared" ref="AG1419" si="11181">IF(AG1418=AG1410,0,1)</f>
        <v>0</v>
      </c>
      <c r="AH1419" s="13">
        <f t="shared" ref="AH1419" si="11182">IF(AH1418=AH1410,0,1)</f>
        <v>0</v>
      </c>
      <c r="AI1419" s="13">
        <f t="shared" ref="AI1419" si="11183">IF(AI1418=AI1410,0,1)</f>
        <v>0</v>
      </c>
      <c r="AJ1419" s="13">
        <f t="shared" ref="AJ1419" si="11184">IF(AJ1418=AJ1410,0,1)</f>
        <v>0</v>
      </c>
      <c r="AK1419" s="13">
        <f t="shared" ref="AK1419" si="11185">IF(AK1418=AK1410,0,1)</f>
        <v>0</v>
      </c>
      <c r="AL1419" s="13"/>
      <c r="AM1419" s="13"/>
      <c r="AN1419" s="13"/>
      <c r="AO1419" s="13"/>
    </row>
    <row r="1420" spans="1:41" s="14" customFormat="1" x14ac:dyDescent="0.25">
      <c r="A1420" s="3" t="s">
        <v>25</v>
      </c>
      <c r="B1420" s="25"/>
      <c r="C1420" s="25"/>
      <c r="D1420" s="16">
        <f t="shared" si="11165"/>
        <v>0</v>
      </c>
      <c r="E1420" s="25"/>
      <c r="F1420" s="25"/>
      <c r="G1420" s="16">
        <f t="shared" si="11166"/>
        <v>0</v>
      </c>
      <c r="H1420" s="25"/>
      <c r="I1420" s="25"/>
      <c r="J1420" s="16">
        <f t="shared" si="11167"/>
        <v>0</v>
      </c>
      <c r="K1420" s="25"/>
      <c r="L1420" s="25"/>
      <c r="M1420" s="16">
        <f t="shared" si="11168"/>
        <v>0</v>
      </c>
      <c r="N1420" s="25"/>
      <c r="O1420" s="25"/>
      <c r="P1420" s="16">
        <f t="shared" si="11169"/>
        <v>0</v>
      </c>
      <c r="Q1420" s="25"/>
      <c r="R1420" s="25"/>
      <c r="S1420" s="16">
        <f t="shared" si="11170"/>
        <v>0</v>
      </c>
      <c r="T1420" s="25"/>
      <c r="U1420" s="25"/>
      <c r="V1420" s="16">
        <f t="shared" si="11171"/>
        <v>0</v>
      </c>
      <c r="W1420" s="27">
        <f t="shared" si="11085"/>
        <v>0</v>
      </c>
      <c r="X1420" s="13">
        <f t="shared" ref="X1420:AK1420" si="11186">IF(X1418=X1414,0,1)</f>
        <v>0</v>
      </c>
      <c r="Y1420" s="13">
        <f t="shared" si="11186"/>
        <v>0</v>
      </c>
      <c r="Z1420" s="13">
        <f t="shared" si="11186"/>
        <v>0</v>
      </c>
      <c r="AA1420" s="13">
        <f t="shared" si="11186"/>
        <v>0</v>
      </c>
      <c r="AB1420" s="13">
        <f t="shared" si="11186"/>
        <v>0</v>
      </c>
      <c r="AC1420" s="13">
        <f t="shared" si="11186"/>
        <v>0</v>
      </c>
      <c r="AD1420" s="13">
        <f t="shared" si="11186"/>
        <v>0</v>
      </c>
      <c r="AE1420" s="13">
        <f t="shared" si="11186"/>
        <v>0</v>
      </c>
      <c r="AF1420" s="13">
        <f t="shared" si="11186"/>
        <v>0</v>
      </c>
      <c r="AG1420" s="13">
        <f t="shared" si="11186"/>
        <v>0</v>
      </c>
      <c r="AH1420" s="13">
        <f t="shared" si="11186"/>
        <v>0</v>
      </c>
      <c r="AI1420" s="13">
        <f t="shared" si="11186"/>
        <v>0</v>
      </c>
      <c r="AJ1420" s="13">
        <f t="shared" si="11186"/>
        <v>0</v>
      </c>
      <c r="AK1420" s="13">
        <f t="shared" si="11186"/>
        <v>0</v>
      </c>
      <c r="AL1420" s="13"/>
      <c r="AM1420" s="13"/>
      <c r="AN1420" s="13"/>
      <c r="AO1420" s="13"/>
    </row>
    <row r="1421" spans="1:41" s="14" customFormat="1" x14ac:dyDescent="0.25">
      <c r="A1421" s="3" t="s">
        <v>26</v>
      </c>
      <c r="B1421" s="25"/>
      <c r="C1421" s="25"/>
      <c r="D1421" s="16">
        <f t="shared" si="11165"/>
        <v>0</v>
      </c>
      <c r="E1421" s="25"/>
      <c r="F1421" s="25"/>
      <c r="G1421" s="16">
        <f t="shared" si="11166"/>
        <v>0</v>
      </c>
      <c r="H1421" s="25"/>
      <c r="I1421" s="25"/>
      <c r="J1421" s="16">
        <f t="shared" si="11167"/>
        <v>0</v>
      </c>
      <c r="K1421" s="25"/>
      <c r="L1421" s="25"/>
      <c r="M1421" s="16">
        <f t="shared" si="11168"/>
        <v>0</v>
      </c>
      <c r="N1421" s="25"/>
      <c r="O1421" s="25"/>
      <c r="P1421" s="16">
        <f t="shared" si="11169"/>
        <v>0</v>
      </c>
      <c r="Q1421" s="25"/>
      <c r="R1421" s="25"/>
      <c r="S1421" s="16">
        <f t="shared" si="11170"/>
        <v>0</v>
      </c>
      <c r="T1421" s="25"/>
      <c r="U1421" s="25"/>
      <c r="V1421" s="16">
        <f t="shared" si="11171"/>
        <v>0</v>
      </c>
      <c r="W1421" s="27">
        <f t="shared" si="11085"/>
        <v>0</v>
      </c>
      <c r="X1421" s="13" t="str">
        <f t="shared" ref="X1421" si="11187">IF(SUM(X1419:X1420)=2,"WH","")</f>
        <v/>
      </c>
      <c r="Y1421" s="13" t="str">
        <f t="shared" ref="Y1421" si="11188">IF(SUM(Y1419:Y1420)=2,"WH","")</f>
        <v/>
      </c>
      <c r="Z1421" s="13" t="str">
        <f t="shared" ref="Z1421" si="11189">IF(SUM(Z1419:Z1420)=2,"WH","")</f>
        <v/>
      </c>
      <c r="AA1421" s="13" t="str">
        <f t="shared" ref="AA1421" si="11190">IF(SUM(AA1419:AA1420)=2,"WH","")</f>
        <v/>
      </c>
      <c r="AB1421" s="13" t="str">
        <f t="shared" ref="AB1421" si="11191">IF(SUM(AB1419:AB1420)=2,"WH","")</f>
        <v/>
      </c>
      <c r="AC1421" s="13" t="str">
        <f t="shared" ref="AC1421" si="11192">IF(SUM(AC1419:AC1420)=2,"WH","")</f>
        <v/>
      </c>
      <c r="AD1421" s="13" t="str">
        <f t="shared" ref="AD1421" si="11193">IF(SUM(AD1419:AD1420)=2,"WH","")</f>
        <v/>
      </c>
      <c r="AE1421" s="13" t="str">
        <f t="shared" ref="AE1421" si="11194">IF(SUM(AE1419:AE1420)=2,"WH","")</f>
        <v/>
      </c>
      <c r="AF1421" s="13" t="str">
        <f t="shared" ref="AF1421" si="11195">IF(SUM(AF1419:AF1420)=2,"WH","")</f>
        <v/>
      </c>
      <c r="AG1421" s="13" t="str">
        <f t="shared" ref="AG1421" si="11196">IF(SUM(AG1419:AG1420)=2,"WH","")</f>
        <v/>
      </c>
      <c r="AH1421" s="13" t="str">
        <f t="shared" ref="AH1421" si="11197">IF(SUM(AH1419:AH1420)=2,"WH","")</f>
        <v/>
      </c>
      <c r="AI1421" s="13" t="str">
        <f t="shared" ref="AI1421" si="11198">IF(SUM(AI1419:AI1420)=2,"WH","")</f>
        <v/>
      </c>
      <c r="AJ1421" s="13" t="str">
        <f t="shared" ref="AJ1421" si="11199">IF(SUM(AJ1419:AJ1420)=2,"WH","")</f>
        <v/>
      </c>
      <c r="AK1421" s="13" t="str">
        <f t="shared" ref="AK1421" si="11200">IF(SUM(AK1419:AK1420)=2,"WH","")</f>
        <v/>
      </c>
      <c r="AL1421" s="13"/>
      <c r="AM1421" s="13" t="str">
        <f t="shared" ref="AM1421:AN1421" si="11201">IF(SUM(AM1419:AM1420)=2,"WH","")</f>
        <v/>
      </c>
      <c r="AN1421" s="13" t="str">
        <f t="shared" si="11201"/>
        <v/>
      </c>
      <c r="AO1421" s="13"/>
    </row>
    <row r="1422" spans="1:41" s="14" customFormat="1" x14ac:dyDescent="0.25">
      <c r="A1422" s="3" t="s">
        <v>27</v>
      </c>
      <c r="B1422" s="25"/>
      <c r="C1422" s="25"/>
      <c r="D1422" s="16">
        <f>SUM(B1422:C1422)</f>
        <v>0</v>
      </c>
      <c r="E1422" s="25"/>
      <c r="F1422" s="25"/>
      <c r="G1422" s="16">
        <f>SUM(E1422:F1422)</f>
        <v>0</v>
      </c>
      <c r="H1422" s="25"/>
      <c r="I1422" s="25"/>
      <c r="J1422" s="16">
        <f>SUM(H1422:I1422)</f>
        <v>0</v>
      </c>
      <c r="K1422" s="25"/>
      <c r="L1422" s="25"/>
      <c r="M1422" s="16">
        <f>SUM(K1422:L1422)</f>
        <v>0</v>
      </c>
      <c r="N1422" s="25"/>
      <c r="O1422" s="25"/>
      <c r="P1422" s="16">
        <f>SUM(N1422:O1422)</f>
        <v>0</v>
      </c>
      <c r="Q1422" s="25"/>
      <c r="R1422" s="25"/>
      <c r="S1422" s="16">
        <f>SUM(Q1422:R1422)</f>
        <v>0</v>
      </c>
      <c r="T1422" s="25"/>
      <c r="U1422" s="25"/>
      <c r="V1422" s="16">
        <f>SUM(T1422:U1422)</f>
        <v>0</v>
      </c>
      <c r="W1422" s="27">
        <f t="shared" si="11085"/>
        <v>0</v>
      </c>
      <c r="X1422" s="13"/>
      <c r="Y1422" s="13"/>
      <c r="Z1422" s="13"/>
      <c r="AA1422" s="13"/>
      <c r="AB1422" s="13"/>
      <c r="AC1422" s="13"/>
      <c r="AD1422" s="13"/>
      <c r="AE1422" s="13"/>
      <c r="AF1422" s="13"/>
      <c r="AG1422" s="13"/>
    </row>
    <row r="1423" spans="1:41" s="14" customFormat="1" ht="15.75" thickBot="1" x14ac:dyDescent="0.3">
      <c r="A1423" s="5" t="s">
        <v>11</v>
      </c>
      <c r="B1423" s="20">
        <f>SUM(B1410:B1413)</f>
        <v>0</v>
      </c>
      <c r="C1423" s="20">
        <f t="shared" ref="C1423:W1423" si="11202">SUM(C1410:C1413)</f>
        <v>0</v>
      </c>
      <c r="D1423" s="20">
        <f t="shared" si="11202"/>
        <v>0</v>
      </c>
      <c r="E1423" s="20">
        <f t="shared" si="11202"/>
        <v>0</v>
      </c>
      <c r="F1423" s="20">
        <f t="shared" si="11202"/>
        <v>0</v>
      </c>
      <c r="G1423" s="20">
        <f t="shared" si="11202"/>
        <v>0</v>
      </c>
      <c r="H1423" s="20">
        <f t="shared" si="11202"/>
        <v>0</v>
      </c>
      <c r="I1423" s="20">
        <f t="shared" si="11202"/>
        <v>0</v>
      </c>
      <c r="J1423" s="20">
        <f t="shared" si="11202"/>
        <v>0</v>
      </c>
      <c r="K1423" s="20">
        <f t="shared" si="11202"/>
        <v>0</v>
      </c>
      <c r="L1423" s="20">
        <f t="shared" si="11202"/>
        <v>0</v>
      </c>
      <c r="M1423" s="20">
        <f t="shared" si="11202"/>
        <v>0</v>
      </c>
      <c r="N1423" s="20">
        <f t="shared" si="11202"/>
        <v>0</v>
      </c>
      <c r="O1423" s="20">
        <f t="shared" si="11202"/>
        <v>0</v>
      </c>
      <c r="P1423" s="20">
        <f t="shared" si="11202"/>
        <v>0</v>
      </c>
      <c r="Q1423" s="20">
        <f t="shared" si="11202"/>
        <v>0</v>
      </c>
      <c r="R1423" s="20">
        <f t="shared" si="11202"/>
        <v>0</v>
      </c>
      <c r="S1423" s="20">
        <f t="shared" si="11202"/>
        <v>0</v>
      </c>
      <c r="T1423" s="20">
        <f t="shared" si="11202"/>
        <v>0</v>
      </c>
      <c r="U1423" s="20">
        <f t="shared" si="11202"/>
        <v>0</v>
      </c>
      <c r="V1423" s="20">
        <f t="shared" si="11202"/>
        <v>0</v>
      </c>
      <c r="W1423" s="20">
        <f t="shared" si="11202"/>
        <v>0</v>
      </c>
      <c r="X1423" s="13"/>
      <c r="Y1423" s="13"/>
      <c r="Z1423" s="13"/>
      <c r="AA1423" s="13"/>
      <c r="AB1423" s="13"/>
      <c r="AC1423" s="13"/>
      <c r="AD1423" s="13"/>
      <c r="AE1423" s="13"/>
      <c r="AF1423" s="13"/>
      <c r="AG1423" s="13"/>
    </row>
    <row r="1424" spans="1:41" s="14" customFormat="1" x14ac:dyDescent="0.25">
      <c r="A1424" s="14" t="s">
        <v>0</v>
      </c>
      <c r="B1424" s="251"/>
      <c r="C1424" s="251"/>
      <c r="D1424" s="251"/>
      <c r="E1424" s="224" t="s">
        <v>3</v>
      </c>
      <c r="F1424" s="224"/>
      <c r="G1424" s="224"/>
      <c r="H1424" s="228" t="s">
        <v>152</v>
      </c>
      <c r="I1424" s="228"/>
      <c r="J1424" s="227">
        <f>MROUND(B1425*0.135,1)</f>
        <v>0</v>
      </c>
      <c r="K1424" s="227"/>
      <c r="L1424" s="229" t="s">
        <v>239</v>
      </c>
      <c r="M1424" s="229"/>
      <c r="N1424" s="229"/>
      <c r="O1424" s="231" t="s">
        <v>152</v>
      </c>
      <c r="P1424" s="231"/>
      <c r="Q1424" s="232"/>
      <c r="R1424" s="232"/>
      <c r="S1424" s="127" t="s">
        <v>1</v>
      </c>
      <c r="T1424" s="124"/>
      <c r="U1424" s="236">
        <f>IFERROR(J1425/W1441,0)</f>
        <v>0</v>
      </c>
      <c r="V1424" s="236"/>
      <c r="W1424" s="124"/>
      <c r="X1424" s="13"/>
      <c r="Y1424" s="13"/>
      <c r="Z1424" s="13"/>
      <c r="AA1424" s="13"/>
      <c r="AB1424" s="13"/>
      <c r="AC1424" s="13"/>
      <c r="AD1424" s="13"/>
      <c r="AE1424" s="13"/>
      <c r="AF1424" s="13"/>
      <c r="AG1424" s="13"/>
    </row>
    <row r="1425" spans="1:37" s="14" customFormat="1" ht="15.75" thickBot="1" x14ac:dyDescent="0.3">
      <c r="A1425" s="14" t="s">
        <v>2</v>
      </c>
      <c r="B1425" s="248"/>
      <c r="C1425" s="248"/>
      <c r="D1425" s="248"/>
      <c r="E1425" s="225"/>
      <c r="F1425" s="225"/>
      <c r="G1425" s="225"/>
      <c r="H1425" s="238" t="s">
        <v>153</v>
      </c>
      <c r="I1425" s="238"/>
      <c r="J1425" s="226">
        <f>MROUND(B1425*0.162,1)</f>
        <v>0</v>
      </c>
      <c r="K1425" s="226"/>
      <c r="L1425" s="230"/>
      <c r="M1425" s="230"/>
      <c r="N1425" s="230"/>
      <c r="O1425" s="233" t="s">
        <v>153</v>
      </c>
      <c r="P1425" s="233"/>
      <c r="Q1425" s="234"/>
      <c r="R1425" s="234"/>
      <c r="S1425" s="237" t="str">
        <f>IF(CONCATENATE(X1425,Y1425,Z1425,AA1425,AB1425,AC1425,AD1425,AE1425,AF1425,,AG1425,,AH1425,,AI1425,AJ1425,AK1425)="","",(CONCATENATE("ERRORS: ", X1425,Y1425,Z1425,AA1425,AB1425,AC1425,AD1425,AE1425,AF1425,,AG1425,,AH1425,,AI1425,AJ1425,AK1425)))</f>
        <v/>
      </c>
      <c r="T1425" s="237"/>
      <c r="U1425" s="237"/>
      <c r="V1425" s="237"/>
      <c r="W1425" s="237"/>
      <c r="X1425" s="13" t="str">
        <f t="shared" ref="X1425" si="11203">IF(X1431="",IF(X1435="",IF(X1439="","",CONCATENATE(", ",X1426,X1427,X1439)),CONCATENATE(", ",X1426,X1427,X1435)),IF(X1435="",CONCATENATE(", ",X1426,X1427,X1431),CONCATENATE(", ",X1426,X1427,X1431,", ",X1426,X1427,X1435,", ",X1426,X1427,X1439)))</f>
        <v/>
      </c>
      <c r="Y1425" s="13" t="str">
        <f t="shared" ref="Y1425" si="11204">IF(Y1431="",IF(Y1435="",IF(Y1439="","",CONCATENATE(", ",X1426,Y1427,Y1439)),CONCATENATE(", ",X1426,Y1427,Y1435)),IF(Y1435="",CONCATENATE(", ",X1426,Y1427,Y1431),CONCATENATE(", ",X1426,Y1427,Y1431,", ",X1426,Y1427,Y1435,", ",X1426,Y1427,Y1439)))</f>
        <v/>
      </c>
      <c r="Z1425" s="13" t="str">
        <f t="shared" ref="Z1425" si="11205">IF(Z1431="",IF(Z1435="",IF(Z1439="","",CONCATENATE(", ",Z1426,Z1427,Z1439)),CONCATENATE(", ",Z1426,Z1427,Z1435)),IF(Z1435="",CONCATENATE(", ",Z1426,Z1427,Z1431),CONCATENATE(", ",Z1426,Z1427,Z1431,", ",Z1426,Z1427,Z1435,", ",Z1426,Z1427,Z1439)))</f>
        <v/>
      </c>
      <c r="AA1425" s="13" t="str">
        <f t="shared" ref="AA1425" si="11206">IF(AA1431="",IF(AA1435="",IF(AA1439="","",CONCATENATE(", ",Z1426,AA1427,AA1439)),CONCATENATE(", ",Z1426,AA1427,AA1435)),IF(AA1435="",CONCATENATE(", ",Z1426,AA1427,AA1431),CONCATENATE(", ",Z1426,AA1427,AA1431,", ",Z1426,AA1427,AA1435,", ",Z1426,AA1427,AA1439)))</f>
        <v/>
      </c>
      <c r="AB1425" s="13" t="str">
        <f t="shared" ref="AB1425" si="11207">IF(AB1431="",IF(AB1435="",IF(AB1439="","",CONCATENATE(", ",AB1426,AB1427,AB1439)),CONCATENATE(", ",AB1426,AB1427,AB1435)),IF(AB1435="",CONCATENATE(", ",AB1426,AB1427,AB1431),CONCATENATE(", ",AB1426,AB1427,AB1431,", ",AB1426,AB1427,AB1435,", ",AB1426,AB1427,AB1439)))</f>
        <v/>
      </c>
      <c r="AC1425" s="13" t="str">
        <f t="shared" ref="AC1425" si="11208">IF(AC1431="",IF(AC1435="",IF(AC1439="","",CONCATENATE(", ",AB1426,AC1427,AC1439)),CONCATENATE(", ",AB1426,AC1427,AC1435)),IF(AC1435="",CONCATENATE(", ",AB1426,AC1427,AC1431),CONCATENATE(", ",AB1426,AC1427,AC1431,", ",AB1426,AC1427,AC1435,", ",AB1426,AC1427,AC1439)))</f>
        <v/>
      </c>
      <c r="AD1425" s="13" t="str">
        <f t="shared" ref="AD1425" si="11209">IF(AD1431="",IF(AD1435="",IF(AD1439="","",CONCATENATE(", ",AD1426,AD1427,AD1439)),CONCATENATE(", ",AD1426,AD1427,AD1435)),IF(AD1435="",CONCATENATE(", ",AD1426,AD1427,AD1431),CONCATENATE(", ",AD1426,AD1427,AD1431,", ",AD1426,AD1427,AD1435,", ",AD1426,AD1427,AD1439)))</f>
        <v/>
      </c>
      <c r="AE1425" s="13" t="str">
        <f t="shared" ref="AE1425" si="11210">IF(AE1431="",IF(AE1435="",IF(AE1439="","",CONCATENATE(", ",AD1426,AE1427,AE1439)),CONCATENATE(", ",AD1426,AE1427,AE1435)),IF(AE1435="",CONCATENATE(", ",AD1426,AE1427,AE1431),CONCATENATE(", ",AD1426,AE1427,AE1431,", ",AD1426,AE1427,AE1435,", ",AD1426,AE1427,AE1439)))</f>
        <v/>
      </c>
      <c r="AF1425" s="13" t="str">
        <f t="shared" ref="AF1425" si="11211">IF(AF1431="",IF(AF1435="",IF(AF1439="","",CONCATENATE(", ",AF1426,AF1427,AF1439)),CONCATENATE(", ",AF1426,AF1427,AF1435)),IF(AF1435="",CONCATENATE(", ",AF1426,AF1427,AF1431),CONCATENATE(", ",AF1426,AF1427,AF1431,", ",AF1426,AF1427,AF1435,", ",AF1426,AF1427,AF1439)))</f>
        <v/>
      </c>
      <c r="AG1425" s="13" t="str">
        <f t="shared" ref="AG1425" si="11212">IF(AG1431="",IF(AG1435="",IF(AG1439="","",CONCATENATE(", ",AF1426,AG1427,AG1439)),CONCATENATE(", ",AF1426,AG1427,AG1435)),IF(AG1435="",CONCATENATE(", ",AF1426,AG1427,AG1431),CONCATENATE(", ",AF1426,AG1427,AG1431,", ",AF1426,AG1427,AG1435,", ",AF1426,AG1427,AG1439)))</f>
        <v/>
      </c>
      <c r="AH1425" s="13" t="str">
        <f t="shared" ref="AH1425" si="11213">IF(AH1431="",IF(AH1435="",IF(AH1439="","",CONCATENATE(", ",AH1426,AH1427,AH1439)),CONCATENATE(", ",AH1426,AH1427,AH1435)),IF(AH1435="",CONCATENATE(", ",AH1426,AH1427,AH1431),CONCATENATE(", ",AH1426,AH1427,AH1431,", ",AH1426,AH1427,AH1435,", ",AH1426,AH1427,AH1439)))</f>
        <v/>
      </c>
      <c r="AI1425" s="13" t="str">
        <f t="shared" ref="AI1425" si="11214">IF(AI1431="",IF(AI1435="",IF(AI1439="","",CONCATENATE(", ",AH1426,AI1427,AI1439)),CONCATENATE(", ",AH1426,AI1427,AI1435)),IF(AI1435="",CONCATENATE(", ",AH1426,AI1427,AI1431),CONCATENATE(", ",AH1426,AI1427,AI1431,", ",AH1426,AI1427,AI1435,", ",AH1426,AI1427,AI1439)))</f>
        <v/>
      </c>
      <c r="AJ1425" s="13" t="str">
        <f t="shared" ref="AJ1425" si="11215">IF(AJ1431="",IF(AJ1435="",IF(AJ1439="","",CONCATENATE(", ",AJ1426,AJ1427,AJ1439)),CONCATENATE(", ",AJ1426,AJ1427,AJ1435)),IF(AJ1435="",CONCATENATE(", ",AJ1426,AJ1427,AJ1431),CONCATENATE(", ",AJ1426,AJ1427,AJ1431,", ",AJ1426,AJ1427,AJ1435,", ",AJ1426,AJ1427,AJ1439)))</f>
        <v/>
      </c>
      <c r="AK1425" s="13" t="str">
        <f t="shared" ref="AK1425" si="11216">IF(AK1431="",IF(AK1435="",IF(AK1439="","",CONCATENATE(", ",AJ1426,AK1427,AK1439)),CONCATENATE(", ",AJ1426,AK1427,AK1435)),IF(AK1435="",CONCATENATE(", ",AJ1426,AK1427,AK1431),CONCATENATE(", ",AJ1426,AK1427,AK1431,", ",AJ1426,AK1427,AK1435,", ",AJ1426,AK1427,AK1439)))</f>
        <v/>
      </c>
    </row>
    <row r="1426" spans="1:37" s="14" customFormat="1" x14ac:dyDescent="0.25">
      <c r="A1426" s="249"/>
      <c r="B1426" s="235" t="s">
        <v>4</v>
      </c>
      <c r="C1426" s="235"/>
      <c r="D1426" s="235"/>
      <c r="E1426" s="235" t="s">
        <v>5</v>
      </c>
      <c r="F1426" s="235"/>
      <c r="G1426" s="235"/>
      <c r="H1426" s="235" t="s">
        <v>6</v>
      </c>
      <c r="I1426" s="235"/>
      <c r="J1426" s="235"/>
      <c r="K1426" s="235" t="s">
        <v>7</v>
      </c>
      <c r="L1426" s="235"/>
      <c r="M1426" s="235"/>
      <c r="N1426" s="235" t="s">
        <v>8</v>
      </c>
      <c r="O1426" s="235"/>
      <c r="P1426" s="235"/>
      <c r="Q1426" s="235" t="s">
        <v>9</v>
      </c>
      <c r="R1426" s="235"/>
      <c r="S1426" s="235"/>
      <c r="T1426" s="235" t="s">
        <v>10</v>
      </c>
      <c r="U1426" s="235"/>
      <c r="V1426" s="239"/>
      <c r="W1426" s="240" t="s">
        <v>11</v>
      </c>
      <c r="X1426" s="277" t="s">
        <v>47</v>
      </c>
      <c r="Y1426" s="269"/>
      <c r="Z1426" s="278" t="s">
        <v>48</v>
      </c>
      <c r="AA1426" s="276"/>
      <c r="AB1426" s="278" t="s">
        <v>49</v>
      </c>
      <c r="AC1426" s="276"/>
      <c r="AD1426" s="276" t="s">
        <v>50</v>
      </c>
      <c r="AE1426" s="276"/>
      <c r="AF1426" s="276" t="s">
        <v>51</v>
      </c>
      <c r="AG1426" s="276"/>
      <c r="AH1426" s="276" t="s">
        <v>52</v>
      </c>
      <c r="AI1426" s="276"/>
      <c r="AJ1426" s="276" t="s">
        <v>53</v>
      </c>
      <c r="AK1426" s="276"/>
    </row>
    <row r="1427" spans="1:37" s="14" customFormat="1" x14ac:dyDescent="0.25">
      <c r="A1427" s="250"/>
      <c r="B1427" s="1" t="s">
        <v>12</v>
      </c>
      <c r="C1427" s="1" t="s">
        <v>13</v>
      </c>
      <c r="D1427" s="1" t="s">
        <v>14</v>
      </c>
      <c r="E1427" s="1" t="s">
        <v>12</v>
      </c>
      <c r="F1427" s="1" t="s">
        <v>13</v>
      </c>
      <c r="G1427" s="1" t="s">
        <v>14</v>
      </c>
      <c r="H1427" s="1" t="s">
        <v>12</v>
      </c>
      <c r="I1427" s="1" t="s">
        <v>13</v>
      </c>
      <c r="J1427" s="1" t="s">
        <v>14</v>
      </c>
      <c r="K1427" s="1" t="s">
        <v>12</v>
      </c>
      <c r="L1427" s="1" t="s">
        <v>13</v>
      </c>
      <c r="M1427" s="1" t="s">
        <v>14</v>
      </c>
      <c r="N1427" s="1" t="s">
        <v>12</v>
      </c>
      <c r="O1427" s="1" t="s">
        <v>13</v>
      </c>
      <c r="P1427" s="1" t="s">
        <v>14</v>
      </c>
      <c r="Q1427" s="1" t="s">
        <v>12</v>
      </c>
      <c r="R1427" s="1" t="s">
        <v>13</v>
      </c>
      <c r="S1427" s="1" t="s">
        <v>14</v>
      </c>
      <c r="T1427" s="1" t="s">
        <v>12</v>
      </c>
      <c r="U1427" s="1" t="s">
        <v>13</v>
      </c>
      <c r="V1427" s="2" t="s">
        <v>14</v>
      </c>
      <c r="W1427" s="241"/>
      <c r="X1427" s="13" t="s">
        <v>45</v>
      </c>
      <c r="Y1427" s="13" t="s">
        <v>46</v>
      </c>
      <c r="Z1427" s="13" t="s">
        <v>45</v>
      </c>
      <c r="AA1427" s="13" t="s">
        <v>46</v>
      </c>
      <c r="AB1427" s="13" t="s">
        <v>45</v>
      </c>
      <c r="AC1427" s="13" t="s">
        <v>46</v>
      </c>
      <c r="AD1427" s="13" t="s">
        <v>45</v>
      </c>
      <c r="AE1427" s="13" t="s">
        <v>46</v>
      </c>
      <c r="AF1427" s="13" t="s">
        <v>45</v>
      </c>
      <c r="AG1427" s="13" t="s">
        <v>46</v>
      </c>
      <c r="AH1427" s="13" t="s">
        <v>45</v>
      </c>
      <c r="AI1427" s="13" t="s">
        <v>46</v>
      </c>
      <c r="AJ1427" s="13" t="s">
        <v>45</v>
      </c>
      <c r="AK1427" s="13" t="s">
        <v>46</v>
      </c>
    </row>
    <row r="1428" spans="1:37" s="14" customFormat="1" x14ac:dyDescent="0.25">
      <c r="A1428" s="3" t="s">
        <v>15</v>
      </c>
      <c r="B1428" s="25"/>
      <c r="C1428" s="25"/>
      <c r="D1428" s="16">
        <f>SUM(B1428:C1428)</f>
        <v>0</v>
      </c>
      <c r="E1428" s="25"/>
      <c r="F1428" s="25"/>
      <c r="G1428" s="16">
        <f>SUM(E1428:F1428)</f>
        <v>0</v>
      </c>
      <c r="H1428" s="25"/>
      <c r="I1428" s="25"/>
      <c r="J1428" s="16">
        <f>SUM(H1428:I1428)</f>
        <v>0</v>
      </c>
      <c r="K1428" s="25"/>
      <c r="L1428" s="25"/>
      <c r="M1428" s="16">
        <f>SUM(K1428:L1428)</f>
        <v>0</v>
      </c>
      <c r="N1428" s="25"/>
      <c r="O1428" s="25"/>
      <c r="P1428" s="16">
        <f>SUM(N1428:O1428)</f>
        <v>0</v>
      </c>
      <c r="Q1428" s="25"/>
      <c r="R1428" s="25"/>
      <c r="S1428" s="16">
        <f>SUM(Q1428:R1428)</f>
        <v>0</v>
      </c>
      <c r="T1428" s="25"/>
      <c r="U1428" s="25"/>
      <c r="V1428" s="16">
        <f>SUM(T1428:U1428)</f>
        <v>0</v>
      </c>
      <c r="W1428" s="27">
        <f>B1428+C1428+E1428+F1428+H1428+I1428+K1428+L1428+N1428+O1428+Q1428+R1428+T1428+U1428</f>
        <v>0</v>
      </c>
      <c r="X1428" s="13">
        <f t="shared" ref="X1428:Y1428" si="11217">SUM(B1428:B1431)</f>
        <v>0</v>
      </c>
      <c r="Y1428" s="13">
        <f t="shared" si="11217"/>
        <v>0</v>
      </c>
      <c r="Z1428" s="13">
        <f t="shared" ref="Z1428:AA1428" si="11218">SUM(E1428:E1431)</f>
        <v>0</v>
      </c>
      <c r="AA1428" s="13">
        <f t="shared" si="11218"/>
        <v>0</v>
      </c>
      <c r="AB1428" s="13">
        <f t="shared" ref="AB1428:AC1428" si="11219">SUM(H1428:H1431)</f>
        <v>0</v>
      </c>
      <c r="AC1428" s="13">
        <f t="shared" si="11219"/>
        <v>0</v>
      </c>
      <c r="AD1428" s="13">
        <f t="shared" ref="AD1428:AE1428" si="11220">SUM(K1428:K1431)</f>
        <v>0</v>
      </c>
      <c r="AE1428" s="13">
        <f t="shared" si="11220"/>
        <v>0</v>
      </c>
      <c r="AF1428" s="13">
        <f t="shared" ref="AF1428:AG1428" si="11221">SUM(N1428:N1431)</f>
        <v>0</v>
      </c>
      <c r="AG1428" s="13">
        <f t="shared" si="11221"/>
        <v>0</v>
      </c>
      <c r="AH1428" s="13">
        <f t="shared" ref="AH1428:AI1428" si="11222">SUM(Q1428:Q1431)</f>
        <v>0</v>
      </c>
      <c r="AI1428" s="13">
        <f t="shared" si="11222"/>
        <v>0</v>
      </c>
      <c r="AJ1428" s="13">
        <f t="shared" ref="AJ1428:AK1428" si="11223">SUM(T1428:T1431)</f>
        <v>0</v>
      </c>
      <c r="AK1428" s="13">
        <f t="shared" si="11223"/>
        <v>0</v>
      </c>
    </row>
    <row r="1429" spans="1:37" s="14" customFormat="1" x14ac:dyDescent="0.25">
      <c r="A1429" s="3" t="s">
        <v>16</v>
      </c>
      <c r="B1429" s="25"/>
      <c r="C1429" s="25"/>
      <c r="D1429" s="16">
        <f t="shared" ref="D1429:D1431" si="11224">SUM(B1429:C1429)</f>
        <v>0</v>
      </c>
      <c r="E1429" s="25"/>
      <c r="F1429" s="25"/>
      <c r="G1429" s="16">
        <f t="shared" ref="G1429:G1431" si="11225">SUM(E1429:F1429)</f>
        <v>0</v>
      </c>
      <c r="H1429" s="25"/>
      <c r="I1429" s="25"/>
      <c r="J1429" s="16">
        <f t="shared" ref="J1429:J1431" si="11226">SUM(H1429:I1429)</f>
        <v>0</v>
      </c>
      <c r="K1429" s="25"/>
      <c r="L1429" s="25"/>
      <c r="M1429" s="16">
        <f t="shared" ref="M1429:M1431" si="11227">SUM(K1429:L1429)</f>
        <v>0</v>
      </c>
      <c r="N1429" s="25"/>
      <c r="O1429" s="25"/>
      <c r="P1429" s="16">
        <f t="shared" ref="P1429:P1431" si="11228">SUM(N1429:O1429)</f>
        <v>0</v>
      </c>
      <c r="Q1429" s="25"/>
      <c r="R1429" s="25"/>
      <c r="S1429" s="16">
        <f t="shared" ref="S1429:S1431" si="11229">SUM(Q1429:R1429)</f>
        <v>0</v>
      </c>
      <c r="T1429" s="25"/>
      <c r="U1429" s="25"/>
      <c r="V1429" s="16">
        <f t="shared" ref="V1429:V1431" si="11230">SUM(T1429:U1429)</f>
        <v>0</v>
      </c>
      <c r="W1429" s="27">
        <f t="shared" ref="W1429:W1440" si="11231">B1429+C1429+E1429+F1429+H1429+I1429+K1429+L1429+N1429+O1429+Q1429+R1429+T1429+U1429</f>
        <v>0</v>
      </c>
      <c r="X1429" s="13">
        <f t="shared" ref="X1429" si="11232">IF(X1428=X1436,0,1)</f>
        <v>0</v>
      </c>
      <c r="Y1429" s="13">
        <f t="shared" ref="Y1429" si="11233">IF(Y1428=Y1436,0,1)</f>
        <v>0</v>
      </c>
      <c r="Z1429" s="13">
        <f t="shared" ref="Z1429" si="11234">IF(Z1428=Z1436,0,1)</f>
        <v>0</v>
      </c>
      <c r="AA1429" s="13">
        <f t="shared" ref="AA1429" si="11235">IF(AA1428=AA1436,0,1)</f>
        <v>0</v>
      </c>
      <c r="AB1429" s="13">
        <f t="shared" ref="AB1429" si="11236">IF(AB1428=AB1436,0,1)</f>
        <v>0</v>
      </c>
      <c r="AC1429" s="13">
        <f t="shared" ref="AC1429" si="11237">IF(AC1428=AC1436,0,1)</f>
        <v>0</v>
      </c>
      <c r="AD1429" s="13">
        <f t="shared" ref="AD1429" si="11238">IF(AD1428=AD1436,0,1)</f>
        <v>0</v>
      </c>
      <c r="AE1429" s="13">
        <f t="shared" ref="AE1429" si="11239">IF(AE1428=AE1436,0,1)</f>
        <v>0</v>
      </c>
      <c r="AF1429" s="13">
        <f t="shared" ref="AF1429" si="11240">IF(AF1428=AF1436,0,1)</f>
        <v>0</v>
      </c>
      <c r="AG1429" s="13">
        <f t="shared" ref="AG1429" si="11241">IF(AG1428=AG1436,0,1)</f>
        <v>0</v>
      </c>
      <c r="AH1429" s="13">
        <f t="shared" ref="AH1429" si="11242">IF(AH1428=AH1436,0,1)</f>
        <v>0</v>
      </c>
      <c r="AI1429" s="13">
        <f t="shared" ref="AI1429" si="11243">IF(AI1428=AI1436,0,1)</f>
        <v>0</v>
      </c>
      <c r="AJ1429" s="13">
        <f t="shared" ref="AJ1429" si="11244">IF(AJ1428=AJ1436,0,1)</f>
        <v>0</v>
      </c>
      <c r="AK1429" s="13">
        <f t="shared" ref="AK1429" si="11245">IF(AK1428=AK1436,0,1)</f>
        <v>0</v>
      </c>
    </row>
    <row r="1430" spans="1:37" s="14" customFormat="1" x14ac:dyDescent="0.25">
      <c r="A1430" s="3" t="s">
        <v>17</v>
      </c>
      <c r="B1430" s="25"/>
      <c r="C1430" s="25"/>
      <c r="D1430" s="16">
        <f t="shared" si="11224"/>
        <v>0</v>
      </c>
      <c r="E1430" s="25"/>
      <c r="F1430" s="25"/>
      <c r="G1430" s="16">
        <f t="shared" si="11225"/>
        <v>0</v>
      </c>
      <c r="H1430" s="25"/>
      <c r="I1430" s="25"/>
      <c r="J1430" s="16">
        <f t="shared" si="11226"/>
        <v>0</v>
      </c>
      <c r="K1430" s="25"/>
      <c r="L1430" s="25"/>
      <c r="M1430" s="16">
        <f t="shared" si="11227"/>
        <v>0</v>
      </c>
      <c r="N1430" s="25"/>
      <c r="O1430" s="25"/>
      <c r="P1430" s="16">
        <f t="shared" si="11228"/>
        <v>0</v>
      </c>
      <c r="Q1430" s="25"/>
      <c r="R1430" s="25"/>
      <c r="S1430" s="16">
        <f t="shared" si="11229"/>
        <v>0</v>
      </c>
      <c r="T1430" s="25"/>
      <c r="U1430" s="25"/>
      <c r="V1430" s="16">
        <f t="shared" si="11230"/>
        <v>0</v>
      </c>
      <c r="W1430" s="27">
        <f t="shared" si="11231"/>
        <v>0</v>
      </c>
      <c r="X1430" s="13">
        <f t="shared" ref="X1430:AK1430" si="11246">IF(X1428=X1432,0,1)</f>
        <v>0</v>
      </c>
      <c r="Y1430" s="13">
        <f t="shared" si="11246"/>
        <v>0</v>
      </c>
      <c r="Z1430" s="13">
        <f t="shared" si="11246"/>
        <v>0</v>
      </c>
      <c r="AA1430" s="13">
        <f t="shared" si="11246"/>
        <v>0</v>
      </c>
      <c r="AB1430" s="13">
        <f t="shared" si="11246"/>
        <v>0</v>
      </c>
      <c r="AC1430" s="13">
        <f t="shared" si="11246"/>
        <v>0</v>
      </c>
      <c r="AD1430" s="13">
        <f t="shared" si="11246"/>
        <v>0</v>
      </c>
      <c r="AE1430" s="13">
        <f t="shared" si="11246"/>
        <v>0</v>
      </c>
      <c r="AF1430" s="13">
        <f t="shared" si="11246"/>
        <v>0</v>
      </c>
      <c r="AG1430" s="13">
        <f t="shared" si="11246"/>
        <v>0</v>
      </c>
      <c r="AH1430" s="13">
        <f t="shared" si="11246"/>
        <v>0</v>
      </c>
      <c r="AI1430" s="13">
        <f t="shared" si="11246"/>
        <v>0</v>
      </c>
      <c r="AJ1430" s="13">
        <f t="shared" si="11246"/>
        <v>0</v>
      </c>
      <c r="AK1430" s="13">
        <f t="shared" si="11246"/>
        <v>0</v>
      </c>
    </row>
    <row r="1431" spans="1:37" s="14" customFormat="1" x14ac:dyDescent="0.25">
      <c r="A1431" s="3" t="s">
        <v>18</v>
      </c>
      <c r="B1431" s="25"/>
      <c r="C1431" s="25"/>
      <c r="D1431" s="16">
        <f t="shared" si="11224"/>
        <v>0</v>
      </c>
      <c r="E1431" s="25"/>
      <c r="F1431" s="25"/>
      <c r="G1431" s="16">
        <f t="shared" si="11225"/>
        <v>0</v>
      </c>
      <c r="H1431" s="25"/>
      <c r="I1431" s="25"/>
      <c r="J1431" s="16">
        <f t="shared" si="11226"/>
        <v>0</v>
      </c>
      <c r="K1431" s="25"/>
      <c r="L1431" s="25"/>
      <c r="M1431" s="16">
        <f t="shared" si="11227"/>
        <v>0</v>
      </c>
      <c r="N1431" s="25"/>
      <c r="O1431" s="25"/>
      <c r="P1431" s="16">
        <f t="shared" si="11228"/>
        <v>0</v>
      </c>
      <c r="Q1431" s="25"/>
      <c r="R1431" s="25"/>
      <c r="S1431" s="16">
        <f t="shared" si="11229"/>
        <v>0</v>
      </c>
      <c r="T1431" s="25"/>
      <c r="U1431" s="25"/>
      <c r="V1431" s="16">
        <f t="shared" si="11230"/>
        <v>0</v>
      </c>
      <c r="W1431" s="27">
        <f t="shared" si="11231"/>
        <v>0</v>
      </c>
      <c r="X1431" s="13" t="str">
        <f t="shared" ref="X1431" si="11247">IF(SUM(X1429:X1430)=2,"WA","")</f>
        <v/>
      </c>
      <c r="Y1431" s="13" t="str">
        <f t="shared" ref="Y1431" si="11248">IF(SUM(Y1429:Y1430)=2,"WA","")</f>
        <v/>
      </c>
      <c r="Z1431" s="13" t="str">
        <f t="shared" ref="Z1431" si="11249">IF(SUM(Z1429:Z1430)=2,"WA","")</f>
        <v/>
      </c>
      <c r="AA1431" s="13" t="str">
        <f t="shared" ref="AA1431" si="11250">IF(SUM(AA1429:AA1430)=2,"WA","")</f>
        <v/>
      </c>
      <c r="AB1431" s="13" t="str">
        <f t="shared" ref="AB1431" si="11251">IF(SUM(AB1429:AB1430)=2,"WA","")</f>
        <v/>
      </c>
      <c r="AC1431" s="13" t="str">
        <f t="shared" ref="AC1431" si="11252">IF(SUM(AC1429:AC1430)=2,"WA","")</f>
        <v/>
      </c>
      <c r="AD1431" s="13" t="str">
        <f t="shared" ref="AD1431" si="11253">IF(SUM(AD1429:AD1430)=2,"WA","")</f>
        <v/>
      </c>
      <c r="AE1431" s="13" t="str">
        <f t="shared" ref="AE1431" si="11254">IF(SUM(AE1429:AE1430)=2,"WA","")</f>
        <v/>
      </c>
      <c r="AF1431" s="13" t="str">
        <f t="shared" ref="AF1431" si="11255">IF(SUM(AF1429:AF1430)=2,"WA","")</f>
        <v/>
      </c>
      <c r="AG1431" s="13" t="str">
        <f t="shared" ref="AG1431" si="11256">IF(SUM(AG1429:AG1430)=2,"WA","")</f>
        <v/>
      </c>
      <c r="AH1431" s="13" t="str">
        <f t="shared" ref="AH1431" si="11257">IF(SUM(AH1429:AH1430)=2,"WA","")</f>
        <v/>
      </c>
      <c r="AI1431" s="13" t="str">
        <f t="shared" ref="AI1431" si="11258">IF(SUM(AI1429:AI1430)=2,"WA","")</f>
        <v/>
      </c>
      <c r="AJ1431" s="13" t="str">
        <f t="shared" ref="AJ1431" si="11259">IF(SUM(AJ1429:AJ1430)=2,"WA","")</f>
        <v/>
      </c>
      <c r="AK1431" s="13" t="str">
        <f t="shared" ref="AK1431" si="11260">IF(SUM(AK1429:AK1430)=2,"WA","")</f>
        <v/>
      </c>
    </row>
    <row r="1432" spans="1:37" s="14" customFormat="1" x14ac:dyDescent="0.25">
      <c r="A1432" s="4" t="s">
        <v>19</v>
      </c>
      <c r="B1432" s="26"/>
      <c r="C1432" s="26"/>
      <c r="D1432" s="18">
        <f>SUM(B1432:C1432)</f>
        <v>0</v>
      </c>
      <c r="E1432" s="26"/>
      <c r="F1432" s="26"/>
      <c r="G1432" s="18">
        <f>SUM(E1432:F1432)</f>
        <v>0</v>
      </c>
      <c r="H1432" s="26"/>
      <c r="I1432" s="26"/>
      <c r="J1432" s="18">
        <f>SUM(H1432:I1432)</f>
        <v>0</v>
      </c>
      <c r="K1432" s="26"/>
      <c r="L1432" s="26"/>
      <c r="M1432" s="18">
        <f>SUM(K1432:L1432)</f>
        <v>0</v>
      </c>
      <c r="N1432" s="26"/>
      <c r="O1432" s="26"/>
      <c r="P1432" s="18">
        <f>SUM(N1432:O1432)</f>
        <v>0</v>
      </c>
      <c r="Q1432" s="26"/>
      <c r="R1432" s="26"/>
      <c r="S1432" s="18">
        <f>SUM(Q1432:R1432)</f>
        <v>0</v>
      </c>
      <c r="T1432" s="26"/>
      <c r="U1432" s="26"/>
      <c r="V1432" s="18">
        <f>SUM(T1432:U1432)</f>
        <v>0</v>
      </c>
      <c r="W1432" s="27">
        <f t="shared" si="11231"/>
        <v>0</v>
      </c>
      <c r="X1432" s="13">
        <f t="shared" ref="X1432:Y1432" si="11261">SUM(B1432:B1435)</f>
        <v>0</v>
      </c>
      <c r="Y1432" s="13">
        <f t="shared" si="11261"/>
        <v>0</v>
      </c>
      <c r="Z1432" s="13">
        <f t="shared" ref="Z1432:AA1432" si="11262">SUM(E1432:E1435)</f>
        <v>0</v>
      </c>
      <c r="AA1432" s="13">
        <f t="shared" si="11262"/>
        <v>0</v>
      </c>
      <c r="AB1432" s="13">
        <f t="shared" ref="AB1432:AC1432" si="11263">SUM(H1432:H1435)</f>
        <v>0</v>
      </c>
      <c r="AC1432" s="13">
        <f t="shared" si="11263"/>
        <v>0</v>
      </c>
      <c r="AD1432" s="13">
        <f t="shared" ref="AD1432:AE1432" si="11264">SUM(K1432:K1435)</f>
        <v>0</v>
      </c>
      <c r="AE1432" s="13">
        <f t="shared" si="11264"/>
        <v>0</v>
      </c>
      <c r="AF1432" s="13">
        <f t="shared" ref="AF1432:AG1432" si="11265">SUM(N1432:N1435)</f>
        <v>0</v>
      </c>
      <c r="AG1432" s="13">
        <f t="shared" si="11265"/>
        <v>0</v>
      </c>
      <c r="AH1432" s="13">
        <f t="shared" ref="AH1432:AI1432" si="11266">SUM(Q1432:Q1435)</f>
        <v>0</v>
      </c>
      <c r="AI1432" s="13">
        <f t="shared" si="11266"/>
        <v>0</v>
      </c>
      <c r="AJ1432" s="13">
        <f t="shared" ref="AJ1432:AK1432" si="11267">SUM(T1432:T1435)</f>
        <v>0</v>
      </c>
      <c r="AK1432" s="13">
        <f t="shared" si="11267"/>
        <v>0</v>
      </c>
    </row>
    <row r="1433" spans="1:37" s="14" customFormat="1" x14ac:dyDescent="0.25">
      <c r="A1433" s="4" t="s">
        <v>20</v>
      </c>
      <c r="B1433" s="26"/>
      <c r="C1433" s="26"/>
      <c r="D1433" s="18">
        <f t="shared" ref="D1433:D1435" si="11268">SUM(B1433:C1433)</f>
        <v>0</v>
      </c>
      <c r="E1433" s="26"/>
      <c r="F1433" s="26"/>
      <c r="G1433" s="18">
        <f t="shared" ref="G1433:G1435" si="11269">SUM(E1433:F1433)</f>
        <v>0</v>
      </c>
      <c r="H1433" s="26"/>
      <c r="I1433" s="26"/>
      <c r="J1433" s="18">
        <f t="shared" ref="J1433:J1435" si="11270">SUM(H1433:I1433)</f>
        <v>0</v>
      </c>
      <c r="K1433" s="26"/>
      <c r="L1433" s="26"/>
      <c r="M1433" s="18">
        <f t="shared" ref="M1433:M1435" si="11271">SUM(K1433:L1433)</f>
        <v>0</v>
      </c>
      <c r="N1433" s="26"/>
      <c r="O1433" s="26"/>
      <c r="P1433" s="18">
        <f t="shared" ref="P1433:P1435" si="11272">SUM(N1433:O1433)</f>
        <v>0</v>
      </c>
      <c r="Q1433" s="26"/>
      <c r="R1433" s="26"/>
      <c r="S1433" s="18">
        <f t="shared" ref="S1433:S1435" si="11273">SUM(Q1433:R1433)</f>
        <v>0</v>
      </c>
      <c r="T1433" s="26"/>
      <c r="U1433" s="26"/>
      <c r="V1433" s="18">
        <f t="shared" ref="V1433:V1435" si="11274">SUM(T1433:U1433)</f>
        <v>0</v>
      </c>
      <c r="W1433" s="27">
        <f t="shared" si="11231"/>
        <v>0</v>
      </c>
      <c r="X1433" s="13">
        <f t="shared" ref="X1433" si="11275">IF(X1432=X1436,0,1)</f>
        <v>0</v>
      </c>
      <c r="Y1433" s="13">
        <f t="shared" ref="Y1433" si="11276">IF(Y1432=Y1436,0,1)</f>
        <v>0</v>
      </c>
      <c r="Z1433" s="13">
        <f t="shared" ref="Z1433" si="11277">IF(Z1432=Z1436,0,1)</f>
        <v>0</v>
      </c>
      <c r="AA1433" s="13">
        <f t="shared" ref="AA1433" si="11278">IF(AA1432=AA1436,0,1)</f>
        <v>0</v>
      </c>
      <c r="AB1433" s="13">
        <f t="shared" ref="AB1433" si="11279">IF(AB1432=AB1436,0,1)</f>
        <v>0</v>
      </c>
      <c r="AC1433" s="13">
        <f t="shared" ref="AC1433" si="11280">IF(AC1432=AC1436,0,1)</f>
        <v>0</v>
      </c>
      <c r="AD1433" s="13">
        <f t="shared" ref="AD1433" si="11281">IF(AD1432=AD1436,0,1)</f>
        <v>0</v>
      </c>
      <c r="AE1433" s="13">
        <f t="shared" ref="AE1433" si="11282">IF(AE1432=AE1436,0,1)</f>
        <v>0</v>
      </c>
      <c r="AF1433" s="13">
        <f t="shared" ref="AF1433" si="11283">IF(AF1432=AF1436,0,1)</f>
        <v>0</v>
      </c>
      <c r="AG1433" s="13">
        <f t="shared" ref="AG1433" si="11284">IF(AG1432=AG1436,0,1)</f>
        <v>0</v>
      </c>
      <c r="AH1433" s="13">
        <f t="shared" ref="AH1433" si="11285">IF(AH1432=AH1436,0,1)</f>
        <v>0</v>
      </c>
      <c r="AI1433" s="13">
        <f t="shared" ref="AI1433" si="11286">IF(AI1432=AI1436,0,1)</f>
        <v>0</v>
      </c>
      <c r="AJ1433" s="13">
        <f t="shared" ref="AJ1433" si="11287">IF(AJ1432=AJ1436,0,1)</f>
        <v>0</v>
      </c>
      <c r="AK1433" s="13">
        <f t="shared" ref="AK1433" si="11288">IF(AK1432=AK1436,0,1)</f>
        <v>0</v>
      </c>
    </row>
    <row r="1434" spans="1:37" s="14" customFormat="1" x14ac:dyDescent="0.25">
      <c r="A1434" s="4" t="s">
        <v>21</v>
      </c>
      <c r="B1434" s="26"/>
      <c r="C1434" s="26"/>
      <c r="D1434" s="18">
        <f t="shared" si="11268"/>
        <v>0</v>
      </c>
      <c r="E1434" s="26"/>
      <c r="F1434" s="26"/>
      <c r="G1434" s="18">
        <f t="shared" si="11269"/>
        <v>0</v>
      </c>
      <c r="H1434" s="26"/>
      <c r="I1434" s="26"/>
      <c r="J1434" s="18">
        <f t="shared" si="11270"/>
        <v>0</v>
      </c>
      <c r="K1434" s="26"/>
      <c r="L1434" s="26"/>
      <c r="M1434" s="18">
        <f t="shared" si="11271"/>
        <v>0</v>
      </c>
      <c r="N1434" s="26"/>
      <c r="O1434" s="26"/>
      <c r="P1434" s="18">
        <f t="shared" si="11272"/>
        <v>0</v>
      </c>
      <c r="Q1434" s="26"/>
      <c r="R1434" s="26"/>
      <c r="S1434" s="18">
        <f t="shared" si="11273"/>
        <v>0</v>
      </c>
      <c r="T1434" s="26"/>
      <c r="U1434" s="26"/>
      <c r="V1434" s="18">
        <f t="shared" si="11274"/>
        <v>0</v>
      </c>
      <c r="W1434" s="27">
        <f t="shared" si="11231"/>
        <v>0</v>
      </c>
      <c r="X1434" s="13">
        <f t="shared" ref="X1434:AK1434" si="11289">IF(X1432=X1428,0,1)</f>
        <v>0</v>
      </c>
      <c r="Y1434" s="13">
        <f t="shared" si="11289"/>
        <v>0</v>
      </c>
      <c r="Z1434" s="13">
        <f t="shared" si="11289"/>
        <v>0</v>
      </c>
      <c r="AA1434" s="13">
        <f t="shared" si="11289"/>
        <v>0</v>
      </c>
      <c r="AB1434" s="13">
        <f t="shared" si="11289"/>
        <v>0</v>
      </c>
      <c r="AC1434" s="13">
        <f t="shared" si="11289"/>
        <v>0</v>
      </c>
      <c r="AD1434" s="13">
        <f t="shared" si="11289"/>
        <v>0</v>
      </c>
      <c r="AE1434" s="13">
        <f t="shared" si="11289"/>
        <v>0</v>
      </c>
      <c r="AF1434" s="13">
        <f t="shared" si="11289"/>
        <v>0</v>
      </c>
      <c r="AG1434" s="13">
        <f t="shared" si="11289"/>
        <v>0</v>
      </c>
      <c r="AH1434" s="13">
        <f t="shared" si="11289"/>
        <v>0</v>
      </c>
      <c r="AI1434" s="13">
        <f t="shared" si="11289"/>
        <v>0</v>
      </c>
      <c r="AJ1434" s="13">
        <f t="shared" si="11289"/>
        <v>0</v>
      </c>
      <c r="AK1434" s="13">
        <f t="shared" si="11289"/>
        <v>0</v>
      </c>
    </row>
    <row r="1435" spans="1:37" s="14" customFormat="1" x14ac:dyDescent="0.25">
      <c r="A1435" s="4" t="s">
        <v>22</v>
      </c>
      <c r="B1435" s="26"/>
      <c r="C1435" s="26"/>
      <c r="D1435" s="18">
        <f t="shared" si="11268"/>
        <v>0</v>
      </c>
      <c r="E1435" s="26"/>
      <c r="F1435" s="26"/>
      <c r="G1435" s="18">
        <f t="shared" si="11269"/>
        <v>0</v>
      </c>
      <c r="H1435" s="26"/>
      <c r="I1435" s="26"/>
      <c r="J1435" s="18">
        <f t="shared" si="11270"/>
        <v>0</v>
      </c>
      <c r="K1435" s="26"/>
      <c r="L1435" s="26"/>
      <c r="M1435" s="18">
        <f t="shared" si="11271"/>
        <v>0</v>
      </c>
      <c r="N1435" s="26"/>
      <c r="O1435" s="26"/>
      <c r="P1435" s="18">
        <f t="shared" si="11272"/>
        <v>0</v>
      </c>
      <c r="Q1435" s="26"/>
      <c r="R1435" s="26"/>
      <c r="S1435" s="18">
        <f t="shared" si="11273"/>
        <v>0</v>
      </c>
      <c r="T1435" s="26"/>
      <c r="U1435" s="26"/>
      <c r="V1435" s="18">
        <f t="shared" si="11274"/>
        <v>0</v>
      </c>
      <c r="W1435" s="27">
        <f t="shared" si="11231"/>
        <v>0</v>
      </c>
      <c r="X1435" s="13" t="str">
        <f t="shared" ref="X1435" si="11290">IF(SUM(X1433:X1434)=2,"HA","")</f>
        <v/>
      </c>
      <c r="Y1435" s="13" t="str">
        <f t="shared" ref="Y1435" si="11291">IF(SUM(Y1433:Y1434)=2,"HA","")</f>
        <v/>
      </c>
      <c r="Z1435" s="13" t="str">
        <f t="shared" ref="Z1435" si="11292">IF(SUM(Z1433:Z1434)=2,"HA","")</f>
        <v/>
      </c>
      <c r="AA1435" s="13" t="str">
        <f t="shared" ref="AA1435" si="11293">IF(SUM(AA1433:AA1434)=2,"HA","")</f>
        <v/>
      </c>
      <c r="AB1435" s="13" t="str">
        <f t="shared" ref="AB1435" si="11294">IF(SUM(AB1433:AB1434)=2,"HA","")</f>
        <v/>
      </c>
      <c r="AC1435" s="13" t="str">
        <f t="shared" ref="AC1435" si="11295">IF(SUM(AC1433:AC1434)=2,"HA","")</f>
        <v/>
      </c>
      <c r="AD1435" s="13" t="str">
        <f t="shared" ref="AD1435" si="11296">IF(SUM(AD1433:AD1434)=2,"HA","")</f>
        <v/>
      </c>
      <c r="AE1435" s="13" t="str">
        <f t="shared" ref="AE1435" si="11297">IF(SUM(AE1433:AE1434)=2,"HA","")</f>
        <v/>
      </c>
      <c r="AF1435" s="13" t="str">
        <f t="shared" ref="AF1435" si="11298">IF(SUM(AF1433:AF1434)=2,"HA","")</f>
        <v/>
      </c>
      <c r="AG1435" s="13" t="str">
        <f t="shared" ref="AG1435" si="11299">IF(SUM(AG1433:AG1434)=2,"HA","")</f>
        <v/>
      </c>
      <c r="AH1435" s="13" t="str">
        <f t="shared" ref="AH1435" si="11300">IF(SUM(AH1433:AH1434)=2,"HA","")</f>
        <v/>
      </c>
      <c r="AI1435" s="13" t="str">
        <f t="shared" ref="AI1435" si="11301">IF(SUM(AI1433:AI1434)=2,"HA","")</f>
        <v/>
      </c>
      <c r="AJ1435" s="13" t="str">
        <f t="shared" ref="AJ1435" si="11302">IF(SUM(AJ1433:AJ1434)=2,"HA","")</f>
        <v/>
      </c>
      <c r="AK1435" s="13" t="str">
        <f t="shared" ref="AK1435" si="11303">IF(SUM(AK1433:AK1434)=2,"HA","")</f>
        <v/>
      </c>
    </row>
    <row r="1436" spans="1:37" s="14" customFormat="1" x14ac:dyDescent="0.25">
      <c r="A1436" s="3" t="s">
        <v>23</v>
      </c>
      <c r="B1436" s="25"/>
      <c r="C1436" s="25"/>
      <c r="D1436" s="16">
        <f>SUM(B1436:C1436)</f>
        <v>0</v>
      </c>
      <c r="E1436" s="25"/>
      <c r="F1436" s="25"/>
      <c r="G1436" s="16">
        <f>SUM(E1436:F1436)</f>
        <v>0</v>
      </c>
      <c r="H1436" s="25"/>
      <c r="I1436" s="25"/>
      <c r="J1436" s="16">
        <f>SUM(H1436:I1436)</f>
        <v>0</v>
      </c>
      <c r="K1436" s="25"/>
      <c r="L1436" s="25"/>
      <c r="M1436" s="16">
        <f>SUM(K1436:L1436)</f>
        <v>0</v>
      </c>
      <c r="N1436" s="25"/>
      <c r="O1436" s="25"/>
      <c r="P1436" s="16">
        <f>SUM(N1436:O1436)</f>
        <v>0</v>
      </c>
      <c r="Q1436" s="25"/>
      <c r="R1436" s="25"/>
      <c r="S1436" s="16">
        <f>SUM(Q1436:R1436)</f>
        <v>0</v>
      </c>
      <c r="T1436" s="25"/>
      <c r="U1436" s="25"/>
      <c r="V1436" s="16">
        <f>SUM(T1436:U1436)</f>
        <v>0</v>
      </c>
      <c r="W1436" s="27">
        <f t="shared" si="11231"/>
        <v>0</v>
      </c>
      <c r="X1436" s="13">
        <f t="shared" ref="X1436:Y1436" si="11304">SUM(B1436:B1440)</f>
        <v>0</v>
      </c>
      <c r="Y1436" s="13">
        <f t="shared" si="11304"/>
        <v>0</v>
      </c>
      <c r="Z1436" s="13">
        <f t="shared" ref="Z1436:AA1436" si="11305">SUM(E1436:E1440)</f>
        <v>0</v>
      </c>
      <c r="AA1436" s="13">
        <f t="shared" si="11305"/>
        <v>0</v>
      </c>
      <c r="AB1436" s="13">
        <f t="shared" ref="AB1436:AC1436" si="11306">SUM(H1436:H1440)</f>
        <v>0</v>
      </c>
      <c r="AC1436" s="13">
        <f t="shared" si="11306"/>
        <v>0</v>
      </c>
      <c r="AD1436" s="13">
        <f t="shared" ref="AD1436:AE1436" si="11307">SUM(K1436:K1440)</f>
        <v>0</v>
      </c>
      <c r="AE1436" s="13">
        <f t="shared" si="11307"/>
        <v>0</v>
      </c>
      <c r="AF1436" s="13">
        <f t="shared" ref="AF1436:AG1436" si="11308">SUM(N1436:N1440)</f>
        <v>0</v>
      </c>
      <c r="AG1436" s="13">
        <f t="shared" si="11308"/>
        <v>0</v>
      </c>
      <c r="AH1436" s="13">
        <f t="shared" ref="AH1436:AI1436" si="11309">SUM(Q1436:Q1440)</f>
        <v>0</v>
      </c>
      <c r="AI1436" s="13">
        <f t="shared" si="11309"/>
        <v>0</v>
      </c>
      <c r="AJ1436" s="13">
        <f t="shared" ref="AJ1436:AK1436" si="11310">SUM(T1436:T1440)</f>
        <v>0</v>
      </c>
      <c r="AK1436" s="13">
        <f t="shared" si="11310"/>
        <v>0</v>
      </c>
    </row>
    <row r="1437" spans="1:37" s="14" customFormat="1" x14ac:dyDescent="0.25">
      <c r="A1437" s="3" t="s">
        <v>24</v>
      </c>
      <c r="B1437" s="25"/>
      <c r="C1437" s="25"/>
      <c r="D1437" s="16">
        <f t="shared" ref="D1437:D1439" si="11311">SUM(B1437:C1437)</f>
        <v>0</v>
      </c>
      <c r="E1437" s="25"/>
      <c r="F1437" s="25"/>
      <c r="G1437" s="16">
        <f t="shared" ref="G1437:G1439" si="11312">SUM(E1437:F1437)</f>
        <v>0</v>
      </c>
      <c r="H1437" s="25"/>
      <c r="I1437" s="25"/>
      <c r="J1437" s="16">
        <f t="shared" ref="J1437:J1439" si="11313">SUM(H1437:I1437)</f>
        <v>0</v>
      </c>
      <c r="K1437" s="25"/>
      <c r="L1437" s="25"/>
      <c r="M1437" s="16">
        <f t="shared" ref="M1437:M1439" si="11314">SUM(K1437:L1437)</f>
        <v>0</v>
      </c>
      <c r="N1437" s="25"/>
      <c r="O1437" s="25"/>
      <c r="P1437" s="16">
        <f t="shared" ref="P1437:P1439" si="11315">SUM(N1437:O1437)</f>
        <v>0</v>
      </c>
      <c r="Q1437" s="25"/>
      <c r="R1437" s="25"/>
      <c r="S1437" s="16">
        <f t="shared" ref="S1437:S1439" si="11316">SUM(Q1437:R1437)</f>
        <v>0</v>
      </c>
      <c r="T1437" s="25"/>
      <c r="U1437" s="25"/>
      <c r="V1437" s="16">
        <f t="shared" ref="V1437:V1439" si="11317">SUM(T1437:U1437)</f>
        <v>0</v>
      </c>
      <c r="W1437" s="27">
        <f t="shared" si="11231"/>
        <v>0</v>
      </c>
      <c r="X1437" s="13">
        <f t="shared" ref="X1437" si="11318">IF(X1436=X1428,0,1)</f>
        <v>0</v>
      </c>
      <c r="Y1437" s="13">
        <f t="shared" ref="Y1437" si="11319">IF(Y1436=Y1428,0,1)</f>
        <v>0</v>
      </c>
      <c r="Z1437" s="13">
        <f t="shared" ref="Z1437" si="11320">IF(Z1436=Z1428,0,1)</f>
        <v>0</v>
      </c>
      <c r="AA1437" s="13">
        <f t="shared" ref="AA1437" si="11321">IF(AA1436=AA1428,0,1)</f>
        <v>0</v>
      </c>
      <c r="AB1437" s="13">
        <f t="shared" ref="AB1437" si="11322">IF(AB1436=AB1428,0,1)</f>
        <v>0</v>
      </c>
      <c r="AC1437" s="13">
        <f t="shared" ref="AC1437" si="11323">IF(AC1436=AC1428,0,1)</f>
        <v>0</v>
      </c>
      <c r="AD1437" s="13">
        <f t="shared" ref="AD1437" si="11324">IF(AD1436=AD1428,0,1)</f>
        <v>0</v>
      </c>
      <c r="AE1437" s="13">
        <f t="shared" ref="AE1437" si="11325">IF(AE1436=AE1428,0,1)</f>
        <v>0</v>
      </c>
      <c r="AF1437" s="13">
        <f t="shared" ref="AF1437" si="11326">IF(AF1436=AF1428,0,1)</f>
        <v>0</v>
      </c>
      <c r="AG1437" s="13">
        <f t="shared" ref="AG1437" si="11327">IF(AG1436=AG1428,0,1)</f>
        <v>0</v>
      </c>
      <c r="AH1437" s="13">
        <f t="shared" ref="AH1437" si="11328">IF(AH1436=AH1428,0,1)</f>
        <v>0</v>
      </c>
      <c r="AI1437" s="13">
        <f t="shared" ref="AI1437" si="11329">IF(AI1436=AI1428,0,1)</f>
        <v>0</v>
      </c>
      <c r="AJ1437" s="13">
        <f t="shared" ref="AJ1437" si="11330">IF(AJ1436=AJ1428,0,1)</f>
        <v>0</v>
      </c>
      <c r="AK1437" s="13">
        <f t="shared" ref="AK1437" si="11331">IF(AK1436=AK1428,0,1)</f>
        <v>0</v>
      </c>
    </row>
    <row r="1438" spans="1:37" s="14" customFormat="1" x14ac:dyDescent="0.25">
      <c r="A1438" s="3" t="s">
        <v>25</v>
      </c>
      <c r="B1438" s="25"/>
      <c r="C1438" s="25"/>
      <c r="D1438" s="16">
        <f t="shared" si="11311"/>
        <v>0</v>
      </c>
      <c r="E1438" s="25"/>
      <c r="F1438" s="25"/>
      <c r="G1438" s="16">
        <f t="shared" si="11312"/>
        <v>0</v>
      </c>
      <c r="H1438" s="25"/>
      <c r="I1438" s="25"/>
      <c r="J1438" s="16">
        <f t="shared" si="11313"/>
        <v>0</v>
      </c>
      <c r="K1438" s="25"/>
      <c r="L1438" s="25"/>
      <c r="M1438" s="16">
        <f t="shared" si="11314"/>
        <v>0</v>
      </c>
      <c r="N1438" s="25"/>
      <c r="O1438" s="25"/>
      <c r="P1438" s="16">
        <f t="shared" si="11315"/>
        <v>0</v>
      </c>
      <c r="Q1438" s="25"/>
      <c r="R1438" s="25"/>
      <c r="S1438" s="16">
        <f t="shared" si="11316"/>
        <v>0</v>
      </c>
      <c r="T1438" s="25"/>
      <c r="U1438" s="25"/>
      <c r="V1438" s="16">
        <f t="shared" si="11317"/>
        <v>0</v>
      </c>
      <c r="W1438" s="27">
        <f t="shared" si="11231"/>
        <v>0</v>
      </c>
      <c r="X1438" s="13">
        <f t="shared" ref="X1438:AK1438" si="11332">IF(X1436=X1432,0,1)</f>
        <v>0</v>
      </c>
      <c r="Y1438" s="13">
        <f t="shared" si="11332"/>
        <v>0</v>
      </c>
      <c r="Z1438" s="13">
        <f t="shared" si="11332"/>
        <v>0</v>
      </c>
      <c r="AA1438" s="13">
        <f t="shared" si="11332"/>
        <v>0</v>
      </c>
      <c r="AB1438" s="13">
        <f t="shared" si="11332"/>
        <v>0</v>
      </c>
      <c r="AC1438" s="13">
        <f t="shared" si="11332"/>
        <v>0</v>
      </c>
      <c r="AD1438" s="13">
        <f t="shared" si="11332"/>
        <v>0</v>
      </c>
      <c r="AE1438" s="13">
        <f t="shared" si="11332"/>
        <v>0</v>
      </c>
      <c r="AF1438" s="13">
        <f t="shared" si="11332"/>
        <v>0</v>
      </c>
      <c r="AG1438" s="13">
        <f t="shared" si="11332"/>
        <v>0</v>
      </c>
      <c r="AH1438" s="13">
        <f t="shared" si="11332"/>
        <v>0</v>
      </c>
      <c r="AI1438" s="13">
        <f t="shared" si="11332"/>
        <v>0</v>
      </c>
      <c r="AJ1438" s="13">
        <f t="shared" si="11332"/>
        <v>0</v>
      </c>
      <c r="AK1438" s="13">
        <f t="shared" si="11332"/>
        <v>0</v>
      </c>
    </row>
    <row r="1439" spans="1:37" s="14" customFormat="1" x14ac:dyDescent="0.25">
      <c r="A1439" s="3" t="s">
        <v>26</v>
      </c>
      <c r="B1439" s="25"/>
      <c r="C1439" s="25"/>
      <c r="D1439" s="16">
        <f t="shared" si="11311"/>
        <v>0</v>
      </c>
      <c r="E1439" s="25"/>
      <c r="F1439" s="25"/>
      <c r="G1439" s="16">
        <f t="shared" si="11312"/>
        <v>0</v>
      </c>
      <c r="H1439" s="25"/>
      <c r="I1439" s="25"/>
      <c r="J1439" s="16">
        <f t="shared" si="11313"/>
        <v>0</v>
      </c>
      <c r="K1439" s="25"/>
      <c r="L1439" s="25"/>
      <c r="M1439" s="16">
        <f t="shared" si="11314"/>
        <v>0</v>
      </c>
      <c r="N1439" s="25"/>
      <c r="O1439" s="25"/>
      <c r="P1439" s="16">
        <f t="shared" si="11315"/>
        <v>0</v>
      </c>
      <c r="Q1439" s="25"/>
      <c r="R1439" s="25"/>
      <c r="S1439" s="16">
        <f t="shared" si="11316"/>
        <v>0</v>
      </c>
      <c r="T1439" s="25"/>
      <c r="U1439" s="25"/>
      <c r="V1439" s="16">
        <f t="shared" si="11317"/>
        <v>0</v>
      </c>
      <c r="W1439" s="27">
        <f t="shared" si="11231"/>
        <v>0</v>
      </c>
      <c r="X1439" s="13" t="str">
        <f t="shared" ref="X1439" si="11333">IF(SUM(X1437:X1438)=2,"WH","")</f>
        <v/>
      </c>
      <c r="Y1439" s="13" t="str">
        <f t="shared" ref="Y1439" si="11334">IF(SUM(Y1437:Y1438)=2,"WH","")</f>
        <v/>
      </c>
      <c r="Z1439" s="13" t="str">
        <f t="shared" ref="Z1439" si="11335">IF(SUM(Z1437:Z1438)=2,"WH","")</f>
        <v/>
      </c>
      <c r="AA1439" s="13" t="str">
        <f t="shared" ref="AA1439" si="11336">IF(SUM(AA1437:AA1438)=2,"WH","")</f>
        <v/>
      </c>
      <c r="AB1439" s="13" t="str">
        <f t="shared" ref="AB1439" si="11337">IF(SUM(AB1437:AB1438)=2,"WH","")</f>
        <v/>
      </c>
      <c r="AC1439" s="13" t="str">
        <f t="shared" ref="AC1439" si="11338">IF(SUM(AC1437:AC1438)=2,"WH","")</f>
        <v/>
      </c>
      <c r="AD1439" s="13" t="str">
        <f t="shared" ref="AD1439" si="11339">IF(SUM(AD1437:AD1438)=2,"WH","")</f>
        <v/>
      </c>
      <c r="AE1439" s="13" t="str">
        <f t="shared" ref="AE1439" si="11340">IF(SUM(AE1437:AE1438)=2,"WH","")</f>
        <v/>
      </c>
      <c r="AF1439" s="13" t="str">
        <f t="shared" ref="AF1439" si="11341">IF(SUM(AF1437:AF1438)=2,"WH","")</f>
        <v/>
      </c>
      <c r="AG1439" s="13" t="str">
        <f t="shared" ref="AG1439" si="11342">IF(SUM(AG1437:AG1438)=2,"WH","")</f>
        <v/>
      </c>
      <c r="AH1439" s="13" t="str">
        <f t="shared" ref="AH1439" si="11343">IF(SUM(AH1437:AH1438)=2,"WH","")</f>
        <v/>
      </c>
      <c r="AI1439" s="13" t="str">
        <f t="shared" ref="AI1439" si="11344">IF(SUM(AI1437:AI1438)=2,"WH","")</f>
        <v/>
      </c>
      <c r="AJ1439" s="13" t="str">
        <f t="shared" ref="AJ1439" si="11345">IF(SUM(AJ1437:AJ1438)=2,"WH","")</f>
        <v/>
      </c>
      <c r="AK1439" s="13" t="str">
        <f t="shared" ref="AK1439" si="11346">IF(SUM(AK1437:AK1438)=2,"WH","")</f>
        <v/>
      </c>
    </row>
    <row r="1440" spans="1:37" s="14" customFormat="1" x14ac:dyDescent="0.25">
      <c r="A1440" s="3" t="s">
        <v>27</v>
      </c>
      <c r="B1440" s="25"/>
      <c r="C1440" s="25"/>
      <c r="D1440" s="16">
        <f>SUM(B1440:C1440)</f>
        <v>0</v>
      </c>
      <c r="E1440" s="25"/>
      <c r="F1440" s="25"/>
      <c r="G1440" s="16">
        <f>SUM(E1440:F1440)</f>
        <v>0</v>
      </c>
      <c r="H1440" s="25"/>
      <c r="I1440" s="25"/>
      <c r="J1440" s="16">
        <f>SUM(H1440:I1440)</f>
        <v>0</v>
      </c>
      <c r="K1440" s="25"/>
      <c r="L1440" s="25"/>
      <c r="M1440" s="16">
        <f>SUM(K1440:L1440)</f>
        <v>0</v>
      </c>
      <c r="N1440" s="25"/>
      <c r="O1440" s="25"/>
      <c r="P1440" s="16">
        <f>SUM(N1440:O1440)</f>
        <v>0</v>
      </c>
      <c r="Q1440" s="25"/>
      <c r="R1440" s="25"/>
      <c r="S1440" s="16">
        <f>SUM(Q1440:R1440)</f>
        <v>0</v>
      </c>
      <c r="T1440" s="25"/>
      <c r="U1440" s="25"/>
      <c r="V1440" s="16">
        <f>SUM(T1440:U1440)</f>
        <v>0</v>
      </c>
      <c r="W1440" s="27">
        <f t="shared" si="11231"/>
        <v>0</v>
      </c>
      <c r="X1440" s="13"/>
      <c r="Y1440" s="13"/>
      <c r="Z1440" s="13"/>
      <c r="AA1440" s="13"/>
      <c r="AB1440" s="13"/>
      <c r="AC1440" s="13"/>
      <c r="AD1440" s="13"/>
      <c r="AE1440" s="13"/>
      <c r="AF1440" s="13"/>
      <c r="AG1440" s="13"/>
    </row>
    <row r="1441" spans="1:41" s="14" customFormat="1" ht="15.75" thickBot="1" x14ac:dyDescent="0.3">
      <c r="A1441" s="5" t="s">
        <v>11</v>
      </c>
      <c r="B1441" s="20">
        <f>SUM(B1428:B1431)</f>
        <v>0</v>
      </c>
      <c r="C1441" s="20">
        <f t="shared" ref="C1441:W1441" si="11347">SUM(C1428:C1431)</f>
        <v>0</v>
      </c>
      <c r="D1441" s="20">
        <f t="shared" si="11347"/>
        <v>0</v>
      </c>
      <c r="E1441" s="20">
        <f t="shared" si="11347"/>
        <v>0</v>
      </c>
      <c r="F1441" s="20">
        <f t="shared" si="11347"/>
        <v>0</v>
      </c>
      <c r="G1441" s="20">
        <f t="shared" si="11347"/>
        <v>0</v>
      </c>
      <c r="H1441" s="20">
        <f t="shared" si="11347"/>
        <v>0</v>
      </c>
      <c r="I1441" s="20">
        <f t="shared" si="11347"/>
        <v>0</v>
      </c>
      <c r="J1441" s="20">
        <f t="shared" si="11347"/>
        <v>0</v>
      </c>
      <c r="K1441" s="20">
        <f t="shared" si="11347"/>
        <v>0</v>
      </c>
      <c r="L1441" s="20">
        <f t="shared" si="11347"/>
        <v>0</v>
      </c>
      <c r="M1441" s="20">
        <f t="shared" si="11347"/>
        <v>0</v>
      </c>
      <c r="N1441" s="20">
        <f t="shared" si="11347"/>
        <v>0</v>
      </c>
      <c r="O1441" s="20">
        <f t="shared" si="11347"/>
        <v>0</v>
      </c>
      <c r="P1441" s="20">
        <f t="shared" si="11347"/>
        <v>0</v>
      </c>
      <c r="Q1441" s="20">
        <f t="shared" si="11347"/>
        <v>0</v>
      </c>
      <c r="R1441" s="20">
        <f t="shared" si="11347"/>
        <v>0</v>
      </c>
      <c r="S1441" s="20">
        <f t="shared" si="11347"/>
        <v>0</v>
      </c>
      <c r="T1441" s="20">
        <f t="shared" si="11347"/>
        <v>0</v>
      </c>
      <c r="U1441" s="20">
        <f t="shared" si="11347"/>
        <v>0</v>
      </c>
      <c r="V1441" s="20">
        <f t="shared" si="11347"/>
        <v>0</v>
      </c>
      <c r="W1441" s="20">
        <f t="shared" si="11347"/>
        <v>0</v>
      </c>
      <c r="X1441" s="13"/>
      <c r="Y1441" s="13"/>
      <c r="Z1441" s="13"/>
      <c r="AA1441" s="13"/>
      <c r="AB1441" s="13"/>
      <c r="AC1441" s="13"/>
      <c r="AD1441" s="13"/>
      <c r="AE1441" s="13"/>
      <c r="AF1441" s="13"/>
      <c r="AG1441" s="13"/>
    </row>
    <row r="1442" spans="1:41" s="14" customFormat="1" x14ac:dyDescent="0.25">
      <c r="A1442" s="14" t="s">
        <v>0</v>
      </c>
      <c r="B1442" s="251"/>
      <c r="C1442" s="251"/>
      <c r="D1442" s="251"/>
      <c r="E1442" s="224" t="s">
        <v>3</v>
      </c>
      <c r="F1442" s="224"/>
      <c r="G1442" s="224"/>
      <c r="H1442" s="228" t="s">
        <v>152</v>
      </c>
      <c r="I1442" s="228"/>
      <c r="J1442" s="227">
        <f>MROUND(B1443*0.135,1)</f>
        <v>0</v>
      </c>
      <c r="K1442" s="227"/>
      <c r="L1442" s="229" t="s">
        <v>239</v>
      </c>
      <c r="M1442" s="229"/>
      <c r="N1442" s="229"/>
      <c r="O1442" s="231" t="s">
        <v>152</v>
      </c>
      <c r="P1442" s="231"/>
      <c r="Q1442" s="232"/>
      <c r="R1442" s="232"/>
      <c r="S1442" s="127" t="s">
        <v>1</v>
      </c>
      <c r="T1442" s="124"/>
      <c r="U1442" s="236">
        <f>IFERROR(J1443/W1459,0)</f>
        <v>0</v>
      </c>
      <c r="V1442" s="236"/>
      <c r="W1442" s="124"/>
      <c r="X1442" s="13"/>
      <c r="Y1442" s="13"/>
      <c r="Z1442" s="13"/>
      <c r="AA1442" s="13"/>
      <c r="AB1442" s="13"/>
      <c r="AC1442" s="13"/>
      <c r="AD1442" s="13"/>
      <c r="AE1442" s="13"/>
      <c r="AF1442" s="13"/>
      <c r="AG1442" s="13"/>
    </row>
    <row r="1443" spans="1:41" s="14" customFormat="1" ht="15.75" thickBot="1" x14ac:dyDescent="0.3">
      <c r="A1443" s="14" t="s">
        <v>2</v>
      </c>
      <c r="B1443" s="248"/>
      <c r="C1443" s="248"/>
      <c r="D1443" s="248"/>
      <c r="E1443" s="225"/>
      <c r="F1443" s="225"/>
      <c r="G1443" s="225"/>
      <c r="H1443" s="238" t="s">
        <v>153</v>
      </c>
      <c r="I1443" s="238"/>
      <c r="J1443" s="226">
        <f>MROUND(B1443*0.162,1)</f>
        <v>0</v>
      </c>
      <c r="K1443" s="226"/>
      <c r="L1443" s="230"/>
      <c r="M1443" s="230"/>
      <c r="N1443" s="230"/>
      <c r="O1443" s="233" t="s">
        <v>153</v>
      </c>
      <c r="P1443" s="233"/>
      <c r="Q1443" s="234"/>
      <c r="R1443" s="234"/>
      <c r="S1443" s="237" t="str">
        <f>IF(CONCATENATE(X1443,Y1443,Z1443,AA1443,AB1443,AC1443,AD1443,AE1443,AF1443,,AG1443,,AH1443,,AI1443,AJ1443,AK1443)="","",(CONCATENATE("ERRORS: ", X1443,Y1443,Z1443,AA1443,AB1443,AC1443,AD1443,AE1443,AF1443,,AG1443,,AH1443,,AI1443,AJ1443,AK1443)))</f>
        <v/>
      </c>
      <c r="T1443" s="237"/>
      <c r="U1443" s="237"/>
      <c r="V1443" s="237"/>
      <c r="W1443" s="237"/>
      <c r="X1443" s="13" t="str">
        <f t="shared" ref="X1443" si="11348">IF(X1449="",IF(X1453="",IF(X1457="","",CONCATENATE(", ",X1444,X1445,X1457)),CONCATENATE(", ",X1444,X1445,X1453)),IF(X1453="",CONCATENATE(", ",X1444,X1445,X1449),CONCATENATE(", ",X1444,X1445,X1449,", ",X1444,X1445,X1453,", ",X1444,X1445,X1457)))</f>
        <v/>
      </c>
      <c r="Y1443" s="13" t="str">
        <f t="shared" ref="Y1443" si="11349">IF(Y1449="",IF(Y1453="",IF(Y1457="","",CONCATENATE(", ",X1444,Y1445,Y1457)),CONCATENATE(", ",X1444,Y1445,Y1453)),IF(Y1453="",CONCATENATE(", ",X1444,Y1445,Y1449),CONCATENATE(", ",X1444,Y1445,Y1449,", ",X1444,Y1445,Y1453,", ",X1444,Y1445,Y1457)))</f>
        <v/>
      </c>
      <c r="Z1443" s="13" t="str">
        <f t="shared" ref="Z1443" si="11350">IF(Z1449="",IF(Z1453="",IF(Z1457="","",CONCATENATE(", ",Z1444,Z1445,Z1457)),CONCATENATE(", ",Z1444,Z1445,Z1453)),IF(Z1453="",CONCATENATE(", ",Z1444,Z1445,Z1449),CONCATENATE(", ",Z1444,Z1445,Z1449,", ",Z1444,Z1445,Z1453,", ",Z1444,Z1445,Z1457)))</f>
        <v/>
      </c>
      <c r="AA1443" s="13" t="str">
        <f t="shared" ref="AA1443" si="11351">IF(AA1449="",IF(AA1453="",IF(AA1457="","",CONCATENATE(", ",Z1444,AA1445,AA1457)),CONCATENATE(", ",Z1444,AA1445,AA1453)),IF(AA1453="",CONCATENATE(", ",Z1444,AA1445,AA1449),CONCATENATE(", ",Z1444,AA1445,AA1449,", ",Z1444,AA1445,AA1453,", ",Z1444,AA1445,AA1457)))</f>
        <v/>
      </c>
      <c r="AB1443" s="13" t="str">
        <f t="shared" ref="AB1443" si="11352">IF(AB1449="",IF(AB1453="",IF(AB1457="","",CONCATENATE(", ",AB1444,AB1445,AB1457)),CONCATENATE(", ",AB1444,AB1445,AB1453)),IF(AB1453="",CONCATENATE(", ",AB1444,AB1445,AB1449),CONCATENATE(", ",AB1444,AB1445,AB1449,", ",AB1444,AB1445,AB1453,", ",AB1444,AB1445,AB1457)))</f>
        <v/>
      </c>
      <c r="AC1443" s="13" t="str">
        <f t="shared" ref="AC1443" si="11353">IF(AC1449="",IF(AC1453="",IF(AC1457="","",CONCATENATE(", ",AB1444,AC1445,AC1457)),CONCATENATE(", ",AB1444,AC1445,AC1453)),IF(AC1453="",CONCATENATE(", ",AB1444,AC1445,AC1449),CONCATENATE(", ",AB1444,AC1445,AC1449,", ",AB1444,AC1445,AC1453,", ",AB1444,AC1445,AC1457)))</f>
        <v/>
      </c>
      <c r="AD1443" s="13" t="str">
        <f t="shared" ref="AD1443" si="11354">IF(AD1449="",IF(AD1453="",IF(AD1457="","",CONCATENATE(", ",AD1444,AD1445,AD1457)),CONCATENATE(", ",AD1444,AD1445,AD1453)),IF(AD1453="",CONCATENATE(", ",AD1444,AD1445,AD1449),CONCATENATE(", ",AD1444,AD1445,AD1449,", ",AD1444,AD1445,AD1453,", ",AD1444,AD1445,AD1457)))</f>
        <v/>
      </c>
      <c r="AE1443" s="13" t="str">
        <f t="shared" ref="AE1443" si="11355">IF(AE1449="",IF(AE1453="",IF(AE1457="","",CONCATENATE(", ",AD1444,AE1445,AE1457)),CONCATENATE(", ",AD1444,AE1445,AE1453)),IF(AE1453="",CONCATENATE(", ",AD1444,AE1445,AE1449),CONCATENATE(", ",AD1444,AE1445,AE1449,", ",AD1444,AE1445,AE1453,", ",AD1444,AE1445,AE1457)))</f>
        <v/>
      </c>
      <c r="AF1443" s="13" t="str">
        <f t="shared" ref="AF1443" si="11356">IF(AF1449="",IF(AF1453="",IF(AF1457="","",CONCATENATE(", ",AF1444,AF1445,AF1457)),CONCATENATE(", ",AF1444,AF1445,AF1453)),IF(AF1453="",CONCATENATE(", ",AF1444,AF1445,AF1449),CONCATENATE(", ",AF1444,AF1445,AF1449,", ",AF1444,AF1445,AF1453,", ",AF1444,AF1445,AF1457)))</f>
        <v/>
      </c>
      <c r="AG1443" s="13" t="str">
        <f t="shared" ref="AG1443" si="11357">IF(AG1449="",IF(AG1453="",IF(AG1457="","",CONCATENATE(", ",AF1444,AG1445,AG1457)),CONCATENATE(", ",AF1444,AG1445,AG1453)),IF(AG1453="",CONCATENATE(", ",AF1444,AG1445,AG1449),CONCATENATE(", ",AF1444,AG1445,AG1449,", ",AF1444,AG1445,AG1453,", ",AF1444,AG1445,AG1457)))</f>
        <v/>
      </c>
      <c r="AH1443" s="13" t="str">
        <f t="shared" ref="AH1443" si="11358">IF(AH1449="",IF(AH1453="",IF(AH1457="","",CONCATENATE(", ",AH1444,AH1445,AH1457)),CONCATENATE(", ",AH1444,AH1445,AH1453)),IF(AH1453="",CONCATENATE(", ",AH1444,AH1445,AH1449),CONCATENATE(", ",AH1444,AH1445,AH1449,", ",AH1444,AH1445,AH1453,", ",AH1444,AH1445,AH1457)))</f>
        <v/>
      </c>
      <c r="AI1443" s="13" t="str">
        <f t="shared" ref="AI1443" si="11359">IF(AI1449="",IF(AI1453="",IF(AI1457="","",CONCATENATE(", ",AH1444,AI1445,AI1457)),CONCATENATE(", ",AH1444,AI1445,AI1453)),IF(AI1453="",CONCATENATE(", ",AH1444,AI1445,AI1449),CONCATENATE(", ",AH1444,AI1445,AI1449,", ",AH1444,AI1445,AI1453,", ",AH1444,AI1445,AI1457)))</f>
        <v/>
      </c>
      <c r="AJ1443" s="13" t="str">
        <f t="shared" ref="AJ1443" si="11360">IF(AJ1449="",IF(AJ1453="",IF(AJ1457="","",CONCATENATE(", ",AJ1444,AJ1445,AJ1457)),CONCATENATE(", ",AJ1444,AJ1445,AJ1453)),IF(AJ1453="",CONCATENATE(", ",AJ1444,AJ1445,AJ1449),CONCATENATE(", ",AJ1444,AJ1445,AJ1449,", ",AJ1444,AJ1445,AJ1453,", ",AJ1444,AJ1445,AJ1457)))</f>
        <v/>
      </c>
      <c r="AK1443" s="13" t="str">
        <f t="shared" ref="AK1443" si="11361">IF(AK1449="",IF(AK1453="",IF(AK1457="","",CONCATENATE(", ",AJ1444,AK1445,AK1457)),CONCATENATE(", ",AJ1444,AK1445,AK1453)),IF(AK1453="",CONCATENATE(", ",AJ1444,AK1445,AK1449),CONCATENATE(", ",AJ1444,AK1445,AK1449,", ",AJ1444,AK1445,AK1453,", ",AJ1444,AK1445,AK1457)))</f>
        <v/>
      </c>
    </row>
    <row r="1444" spans="1:41" s="14" customFormat="1" x14ac:dyDescent="0.25">
      <c r="A1444" s="249"/>
      <c r="B1444" s="235" t="s">
        <v>4</v>
      </c>
      <c r="C1444" s="235"/>
      <c r="D1444" s="235"/>
      <c r="E1444" s="235" t="s">
        <v>5</v>
      </c>
      <c r="F1444" s="235"/>
      <c r="G1444" s="235"/>
      <c r="H1444" s="235" t="s">
        <v>6</v>
      </c>
      <c r="I1444" s="235"/>
      <c r="J1444" s="235"/>
      <c r="K1444" s="235" t="s">
        <v>7</v>
      </c>
      <c r="L1444" s="235"/>
      <c r="M1444" s="235"/>
      <c r="N1444" s="235" t="s">
        <v>8</v>
      </c>
      <c r="O1444" s="235"/>
      <c r="P1444" s="235"/>
      <c r="Q1444" s="235" t="s">
        <v>9</v>
      </c>
      <c r="R1444" s="235"/>
      <c r="S1444" s="235"/>
      <c r="T1444" s="235" t="s">
        <v>10</v>
      </c>
      <c r="U1444" s="235"/>
      <c r="V1444" s="239"/>
      <c r="W1444" s="240" t="s">
        <v>11</v>
      </c>
      <c r="X1444" s="277" t="s">
        <v>47</v>
      </c>
      <c r="Y1444" s="269"/>
      <c r="Z1444" s="278" t="s">
        <v>48</v>
      </c>
      <c r="AA1444" s="276"/>
      <c r="AB1444" s="278" t="s">
        <v>49</v>
      </c>
      <c r="AC1444" s="276"/>
      <c r="AD1444" s="276" t="s">
        <v>50</v>
      </c>
      <c r="AE1444" s="276"/>
      <c r="AF1444" s="276" t="s">
        <v>51</v>
      </c>
      <c r="AG1444" s="276"/>
      <c r="AH1444" s="276" t="s">
        <v>52</v>
      </c>
      <c r="AI1444" s="276"/>
      <c r="AJ1444" s="276" t="s">
        <v>53</v>
      </c>
      <c r="AK1444" s="276"/>
    </row>
    <row r="1445" spans="1:41" s="14" customFormat="1" x14ac:dyDescent="0.25">
      <c r="A1445" s="250"/>
      <c r="B1445" s="1" t="s">
        <v>12</v>
      </c>
      <c r="C1445" s="1" t="s">
        <v>13</v>
      </c>
      <c r="D1445" s="1" t="s">
        <v>14</v>
      </c>
      <c r="E1445" s="1" t="s">
        <v>12</v>
      </c>
      <c r="F1445" s="1" t="s">
        <v>13</v>
      </c>
      <c r="G1445" s="1" t="s">
        <v>14</v>
      </c>
      <c r="H1445" s="1" t="s">
        <v>12</v>
      </c>
      <c r="I1445" s="1" t="s">
        <v>13</v>
      </c>
      <c r="J1445" s="1" t="s">
        <v>14</v>
      </c>
      <c r="K1445" s="1" t="s">
        <v>12</v>
      </c>
      <c r="L1445" s="1" t="s">
        <v>13</v>
      </c>
      <c r="M1445" s="1" t="s">
        <v>14</v>
      </c>
      <c r="N1445" s="1" t="s">
        <v>12</v>
      </c>
      <c r="O1445" s="1" t="s">
        <v>13</v>
      </c>
      <c r="P1445" s="1" t="s">
        <v>14</v>
      </c>
      <c r="Q1445" s="1" t="s">
        <v>12</v>
      </c>
      <c r="R1445" s="1" t="s">
        <v>13</v>
      </c>
      <c r="S1445" s="1" t="s">
        <v>14</v>
      </c>
      <c r="T1445" s="1" t="s">
        <v>12</v>
      </c>
      <c r="U1445" s="1" t="s">
        <v>13</v>
      </c>
      <c r="V1445" s="2" t="s">
        <v>14</v>
      </c>
      <c r="W1445" s="241"/>
      <c r="X1445" s="13" t="s">
        <v>45</v>
      </c>
      <c r="Y1445" s="13" t="s">
        <v>46</v>
      </c>
      <c r="Z1445" s="13" t="s">
        <v>45</v>
      </c>
      <c r="AA1445" s="13" t="s">
        <v>46</v>
      </c>
      <c r="AB1445" s="13" t="s">
        <v>45</v>
      </c>
      <c r="AC1445" s="13" t="s">
        <v>46</v>
      </c>
      <c r="AD1445" s="13" t="s">
        <v>45</v>
      </c>
      <c r="AE1445" s="13" t="s">
        <v>46</v>
      </c>
      <c r="AF1445" s="13" t="s">
        <v>45</v>
      </c>
      <c r="AG1445" s="13" t="s">
        <v>46</v>
      </c>
      <c r="AH1445" s="13" t="s">
        <v>45</v>
      </c>
      <c r="AI1445" s="13" t="s">
        <v>46</v>
      </c>
      <c r="AJ1445" s="13" t="s">
        <v>45</v>
      </c>
      <c r="AK1445" s="13" t="s">
        <v>46</v>
      </c>
    </row>
    <row r="1446" spans="1:41" s="14" customFormat="1" x14ac:dyDescent="0.25">
      <c r="A1446" s="3" t="s">
        <v>15</v>
      </c>
      <c r="B1446" s="25"/>
      <c r="C1446" s="25"/>
      <c r="D1446" s="16">
        <f>SUM(B1446:C1446)</f>
        <v>0</v>
      </c>
      <c r="E1446" s="25"/>
      <c r="F1446" s="25"/>
      <c r="G1446" s="16">
        <f>SUM(E1446:F1446)</f>
        <v>0</v>
      </c>
      <c r="H1446" s="25"/>
      <c r="I1446" s="25"/>
      <c r="J1446" s="16">
        <f>SUM(H1446:I1446)</f>
        <v>0</v>
      </c>
      <c r="K1446" s="25"/>
      <c r="L1446" s="25"/>
      <c r="M1446" s="16">
        <f>SUM(K1446:L1446)</f>
        <v>0</v>
      </c>
      <c r="N1446" s="25"/>
      <c r="O1446" s="25"/>
      <c r="P1446" s="16">
        <f>SUM(N1446:O1446)</f>
        <v>0</v>
      </c>
      <c r="Q1446" s="25"/>
      <c r="R1446" s="25"/>
      <c r="S1446" s="16">
        <f>SUM(Q1446:R1446)</f>
        <v>0</v>
      </c>
      <c r="T1446" s="25"/>
      <c r="U1446" s="25"/>
      <c r="V1446" s="16">
        <f>SUM(T1446:U1446)</f>
        <v>0</v>
      </c>
      <c r="W1446" s="27">
        <f>B1446+C1446+E1446+F1446+H1446+I1446+K1446+L1446+N1446+O1446+Q1446+R1446+T1446+U1446</f>
        <v>0</v>
      </c>
      <c r="X1446" s="13">
        <f t="shared" ref="X1446:Y1446" si="11362">SUM(B1446:B1449)</f>
        <v>0</v>
      </c>
      <c r="Y1446" s="13">
        <f t="shared" si="11362"/>
        <v>0</v>
      </c>
      <c r="Z1446" s="13">
        <f t="shared" ref="Z1446:AA1446" si="11363">SUM(E1446:E1449)</f>
        <v>0</v>
      </c>
      <c r="AA1446" s="13">
        <f t="shared" si="11363"/>
        <v>0</v>
      </c>
      <c r="AB1446" s="13">
        <f t="shared" ref="AB1446:AC1446" si="11364">SUM(H1446:H1449)</f>
        <v>0</v>
      </c>
      <c r="AC1446" s="13">
        <f t="shared" si="11364"/>
        <v>0</v>
      </c>
      <c r="AD1446" s="13">
        <f t="shared" ref="AD1446:AE1446" si="11365">SUM(K1446:K1449)</f>
        <v>0</v>
      </c>
      <c r="AE1446" s="13">
        <f t="shared" si="11365"/>
        <v>0</v>
      </c>
      <c r="AF1446" s="13">
        <f t="shared" ref="AF1446:AG1446" si="11366">SUM(N1446:N1449)</f>
        <v>0</v>
      </c>
      <c r="AG1446" s="13">
        <f t="shared" si="11366"/>
        <v>0</v>
      </c>
      <c r="AH1446" s="13">
        <f t="shared" ref="AH1446:AI1446" si="11367">SUM(Q1446:Q1449)</f>
        <v>0</v>
      </c>
      <c r="AI1446" s="13">
        <f t="shared" si="11367"/>
        <v>0</v>
      </c>
      <c r="AJ1446" s="13">
        <f t="shared" ref="AJ1446:AK1446" si="11368">SUM(T1446:T1449)</f>
        <v>0</v>
      </c>
      <c r="AK1446" s="13">
        <f t="shared" si="11368"/>
        <v>0</v>
      </c>
      <c r="AL1446" s="13"/>
      <c r="AM1446" s="13"/>
      <c r="AN1446" s="13"/>
      <c r="AO1446" s="13"/>
    </row>
    <row r="1447" spans="1:41" s="14" customFormat="1" x14ac:dyDescent="0.25">
      <c r="A1447" s="3" t="s">
        <v>16</v>
      </c>
      <c r="B1447" s="25"/>
      <c r="C1447" s="25"/>
      <c r="D1447" s="16">
        <f t="shared" ref="D1447:D1449" si="11369">SUM(B1447:C1447)</f>
        <v>0</v>
      </c>
      <c r="E1447" s="25"/>
      <c r="F1447" s="25"/>
      <c r="G1447" s="16">
        <f t="shared" ref="G1447:G1449" si="11370">SUM(E1447:F1447)</f>
        <v>0</v>
      </c>
      <c r="H1447" s="25"/>
      <c r="I1447" s="25"/>
      <c r="J1447" s="16">
        <f t="shared" ref="J1447:J1449" si="11371">SUM(H1447:I1447)</f>
        <v>0</v>
      </c>
      <c r="K1447" s="25"/>
      <c r="L1447" s="25"/>
      <c r="M1447" s="16">
        <f t="shared" ref="M1447:M1449" si="11372">SUM(K1447:L1447)</f>
        <v>0</v>
      </c>
      <c r="N1447" s="25"/>
      <c r="O1447" s="25"/>
      <c r="P1447" s="16">
        <f t="shared" ref="P1447:P1449" si="11373">SUM(N1447:O1447)</f>
        <v>0</v>
      </c>
      <c r="Q1447" s="25"/>
      <c r="R1447" s="25"/>
      <c r="S1447" s="16">
        <f t="shared" ref="S1447:S1449" si="11374">SUM(Q1447:R1447)</f>
        <v>0</v>
      </c>
      <c r="T1447" s="25"/>
      <c r="U1447" s="25"/>
      <c r="V1447" s="16">
        <f t="shared" ref="V1447:V1449" si="11375">SUM(T1447:U1447)</f>
        <v>0</v>
      </c>
      <c r="W1447" s="27">
        <f t="shared" ref="W1447:W1458" si="11376">B1447+C1447+E1447+F1447+H1447+I1447+K1447+L1447+N1447+O1447+Q1447+R1447+T1447+U1447</f>
        <v>0</v>
      </c>
      <c r="X1447" s="13">
        <f t="shared" ref="X1447" si="11377">IF(X1446=X1454,0,1)</f>
        <v>0</v>
      </c>
      <c r="Y1447" s="13">
        <f t="shared" ref="Y1447" si="11378">IF(Y1446=Y1454,0,1)</f>
        <v>0</v>
      </c>
      <c r="Z1447" s="13">
        <f t="shared" ref="Z1447" si="11379">IF(Z1446=Z1454,0,1)</f>
        <v>0</v>
      </c>
      <c r="AA1447" s="13">
        <f t="shared" ref="AA1447" si="11380">IF(AA1446=AA1454,0,1)</f>
        <v>0</v>
      </c>
      <c r="AB1447" s="13">
        <f t="shared" ref="AB1447" si="11381">IF(AB1446=AB1454,0,1)</f>
        <v>0</v>
      </c>
      <c r="AC1447" s="13">
        <f t="shared" ref="AC1447" si="11382">IF(AC1446=AC1454,0,1)</f>
        <v>0</v>
      </c>
      <c r="AD1447" s="13">
        <f t="shared" ref="AD1447" si="11383">IF(AD1446=AD1454,0,1)</f>
        <v>0</v>
      </c>
      <c r="AE1447" s="13">
        <f t="shared" ref="AE1447" si="11384">IF(AE1446=AE1454,0,1)</f>
        <v>0</v>
      </c>
      <c r="AF1447" s="13">
        <f t="shared" ref="AF1447" si="11385">IF(AF1446=AF1454,0,1)</f>
        <v>0</v>
      </c>
      <c r="AG1447" s="13">
        <f t="shared" ref="AG1447" si="11386">IF(AG1446=AG1454,0,1)</f>
        <v>0</v>
      </c>
      <c r="AH1447" s="13">
        <f t="shared" ref="AH1447" si="11387">IF(AH1446=AH1454,0,1)</f>
        <v>0</v>
      </c>
      <c r="AI1447" s="13">
        <f t="shared" ref="AI1447" si="11388">IF(AI1446=AI1454,0,1)</f>
        <v>0</v>
      </c>
      <c r="AJ1447" s="13">
        <f t="shared" ref="AJ1447" si="11389">IF(AJ1446=AJ1454,0,1)</f>
        <v>0</v>
      </c>
      <c r="AK1447" s="13">
        <f t="shared" ref="AK1447" si="11390">IF(AK1446=AK1454,0,1)</f>
        <v>0</v>
      </c>
      <c r="AL1447" s="13"/>
      <c r="AM1447" s="13"/>
      <c r="AN1447" s="13"/>
      <c r="AO1447" s="13"/>
    </row>
    <row r="1448" spans="1:41" s="14" customFormat="1" x14ac:dyDescent="0.25">
      <c r="A1448" s="3" t="s">
        <v>17</v>
      </c>
      <c r="B1448" s="25"/>
      <c r="C1448" s="25"/>
      <c r="D1448" s="16">
        <f t="shared" si="11369"/>
        <v>0</v>
      </c>
      <c r="E1448" s="25"/>
      <c r="F1448" s="25"/>
      <c r="G1448" s="16">
        <f t="shared" si="11370"/>
        <v>0</v>
      </c>
      <c r="H1448" s="25"/>
      <c r="I1448" s="25"/>
      <c r="J1448" s="16">
        <f t="shared" si="11371"/>
        <v>0</v>
      </c>
      <c r="K1448" s="25"/>
      <c r="L1448" s="25"/>
      <c r="M1448" s="16">
        <f t="shared" si="11372"/>
        <v>0</v>
      </c>
      <c r="N1448" s="25"/>
      <c r="O1448" s="25"/>
      <c r="P1448" s="16">
        <f t="shared" si="11373"/>
        <v>0</v>
      </c>
      <c r="Q1448" s="25"/>
      <c r="R1448" s="25"/>
      <c r="S1448" s="16">
        <f t="shared" si="11374"/>
        <v>0</v>
      </c>
      <c r="T1448" s="25"/>
      <c r="U1448" s="25"/>
      <c r="V1448" s="16">
        <f t="shared" si="11375"/>
        <v>0</v>
      </c>
      <c r="W1448" s="27">
        <f t="shared" si="11376"/>
        <v>0</v>
      </c>
      <c r="X1448" s="13">
        <f t="shared" ref="X1448:AK1448" si="11391">IF(X1446=X1450,0,1)</f>
        <v>0</v>
      </c>
      <c r="Y1448" s="13">
        <f t="shared" si="11391"/>
        <v>0</v>
      </c>
      <c r="Z1448" s="13">
        <f t="shared" si="11391"/>
        <v>0</v>
      </c>
      <c r="AA1448" s="13">
        <f t="shared" si="11391"/>
        <v>0</v>
      </c>
      <c r="AB1448" s="13">
        <f t="shared" si="11391"/>
        <v>0</v>
      </c>
      <c r="AC1448" s="13">
        <f t="shared" si="11391"/>
        <v>0</v>
      </c>
      <c r="AD1448" s="13">
        <f t="shared" si="11391"/>
        <v>0</v>
      </c>
      <c r="AE1448" s="13">
        <f t="shared" si="11391"/>
        <v>0</v>
      </c>
      <c r="AF1448" s="13">
        <f t="shared" si="11391"/>
        <v>0</v>
      </c>
      <c r="AG1448" s="13">
        <f t="shared" si="11391"/>
        <v>0</v>
      </c>
      <c r="AH1448" s="13">
        <f t="shared" si="11391"/>
        <v>0</v>
      </c>
      <c r="AI1448" s="13">
        <f t="shared" si="11391"/>
        <v>0</v>
      </c>
      <c r="AJ1448" s="13">
        <f t="shared" si="11391"/>
        <v>0</v>
      </c>
      <c r="AK1448" s="13">
        <f t="shared" si="11391"/>
        <v>0</v>
      </c>
      <c r="AL1448" s="13"/>
      <c r="AM1448" s="13"/>
      <c r="AN1448" s="13"/>
      <c r="AO1448" s="13"/>
    </row>
    <row r="1449" spans="1:41" s="14" customFormat="1" x14ac:dyDescent="0.25">
      <c r="A1449" s="3" t="s">
        <v>18</v>
      </c>
      <c r="B1449" s="25"/>
      <c r="C1449" s="25"/>
      <c r="D1449" s="16">
        <f t="shared" si="11369"/>
        <v>0</v>
      </c>
      <c r="E1449" s="25"/>
      <c r="F1449" s="25"/>
      <c r="G1449" s="16">
        <f t="shared" si="11370"/>
        <v>0</v>
      </c>
      <c r="H1449" s="25"/>
      <c r="I1449" s="25"/>
      <c r="J1449" s="16">
        <f t="shared" si="11371"/>
        <v>0</v>
      </c>
      <c r="K1449" s="25"/>
      <c r="L1449" s="25"/>
      <c r="M1449" s="16">
        <f t="shared" si="11372"/>
        <v>0</v>
      </c>
      <c r="N1449" s="25"/>
      <c r="O1449" s="25"/>
      <c r="P1449" s="16">
        <f t="shared" si="11373"/>
        <v>0</v>
      </c>
      <c r="Q1449" s="25"/>
      <c r="R1449" s="25"/>
      <c r="S1449" s="16">
        <f t="shared" si="11374"/>
        <v>0</v>
      </c>
      <c r="T1449" s="25"/>
      <c r="U1449" s="25"/>
      <c r="V1449" s="16">
        <f t="shared" si="11375"/>
        <v>0</v>
      </c>
      <c r="W1449" s="27">
        <f t="shared" si="11376"/>
        <v>0</v>
      </c>
      <c r="X1449" s="13" t="str">
        <f t="shared" ref="X1449" si="11392">IF(SUM(X1447:X1448)=2,"WA","")</f>
        <v/>
      </c>
      <c r="Y1449" s="13" t="str">
        <f t="shared" ref="Y1449" si="11393">IF(SUM(Y1447:Y1448)=2,"WA","")</f>
        <v/>
      </c>
      <c r="Z1449" s="13" t="str">
        <f t="shared" ref="Z1449" si="11394">IF(SUM(Z1447:Z1448)=2,"WA","")</f>
        <v/>
      </c>
      <c r="AA1449" s="13" t="str">
        <f t="shared" ref="AA1449" si="11395">IF(SUM(AA1447:AA1448)=2,"WA","")</f>
        <v/>
      </c>
      <c r="AB1449" s="13" t="str">
        <f t="shared" ref="AB1449" si="11396">IF(SUM(AB1447:AB1448)=2,"WA","")</f>
        <v/>
      </c>
      <c r="AC1449" s="13" t="str">
        <f t="shared" ref="AC1449" si="11397">IF(SUM(AC1447:AC1448)=2,"WA","")</f>
        <v/>
      </c>
      <c r="AD1449" s="13" t="str">
        <f t="shared" ref="AD1449" si="11398">IF(SUM(AD1447:AD1448)=2,"WA","")</f>
        <v/>
      </c>
      <c r="AE1449" s="13" t="str">
        <f t="shared" ref="AE1449" si="11399">IF(SUM(AE1447:AE1448)=2,"WA","")</f>
        <v/>
      </c>
      <c r="AF1449" s="13" t="str">
        <f t="shared" ref="AF1449" si="11400">IF(SUM(AF1447:AF1448)=2,"WA","")</f>
        <v/>
      </c>
      <c r="AG1449" s="13" t="str">
        <f t="shared" ref="AG1449" si="11401">IF(SUM(AG1447:AG1448)=2,"WA","")</f>
        <v/>
      </c>
      <c r="AH1449" s="13" t="str">
        <f t="shared" ref="AH1449" si="11402">IF(SUM(AH1447:AH1448)=2,"WA","")</f>
        <v/>
      </c>
      <c r="AI1449" s="13" t="str">
        <f t="shared" ref="AI1449" si="11403">IF(SUM(AI1447:AI1448)=2,"WA","")</f>
        <v/>
      </c>
      <c r="AJ1449" s="13" t="str">
        <f t="shared" ref="AJ1449" si="11404">IF(SUM(AJ1447:AJ1448)=2,"WA","")</f>
        <v/>
      </c>
      <c r="AK1449" s="13" t="str">
        <f t="shared" ref="AK1449" si="11405">IF(SUM(AK1447:AK1448)=2,"WA","")</f>
        <v/>
      </c>
      <c r="AL1449" s="13"/>
      <c r="AM1449" s="13"/>
      <c r="AN1449" s="13"/>
      <c r="AO1449" s="13"/>
    </row>
    <row r="1450" spans="1:41" s="14" customFormat="1" x14ac:dyDescent="0.25">
      <c r="A1450" s="4" t="s">
        <v>19</v>
      </c>
      <c r="B1450" s="26"/>
      <c r="C1450" s="26"/>
      <c r="D1450" s="18">
        <f>SUM(B1450:C1450)</f>
        <v>0</v>
      </c>
      <c r="E1450" s="26"/>
      <c r="F1450" s="26"/>
      <c r="G1450" s="18">
        <f>SUM(E1450:F1450)</f>
        <v>0</v>
      </c>
      <c r="H1450" s="26"/>
      <c r="I1450" s="26"/>
      <c r="J1450" s="18">
        <f>SUM(H1450:I1450)</f>
        <v>0</v>
      </c>
      <c r="K1450" s="26"/>
      <c r="L1450" s="26"/>
      <c r="M1450" s="18">
        <f>SUM(K1450:L1450)</f>
        <v>0</v>
      </c>
      <c r="N1450" s="26"/>
      <c r="O1450" s="26"/>
      <c r="P1450" s="18">
        <f>SUM(N1450:O1450)</f>
        <v>0</v>
      </c>
      <c r="Q1450" s="26"/>
      <c r="R1450" s="26"/>
      <c r="S1450" s="18">
        <f>SUM(Q1450:R1450)</f>
        <v>0</v>
      </c>
      <c r="T1450" s="26"/>
      <c r="U1450" s="26"/>
      <c r="V1450" s="18">
        <f>SUM(T1450:U1450)</f>
        <v>0</v>
      </c>
      <c r="W1450" s="27">
        <f t="shared" si="11376"/>
        <v>0</v>
      </c>
      <c r="X1450" s="13">
        <f t="shared" ref="X1450:Y1450" si="11406">SUM(B1450:B1453)</f>
        <v>0</v>
      </c>
      <c r="Y1450" s="13">
        <f t="shared" si="11406"/>
        <v>0</v>
      </c>
      <c r="Z1450" s="13">
        <f t="shared" ref="Z1450:AA1450" si="11407">SUM(E1450:E1453)</f>
        <v>0</v>
      </c>
      <c r="AA1450" s="13">
        <f t="shared" si="11407"/>
        <v>0</v>
      </c>
      <c r="AB1450" s="13">
        <f t="shared" ref="AB1450:AC1450" si="11408">SUM(H1450:H1453)</f>
        <v>0</v>
      </c>
      <c r="AC1450" s="13">
        <f t="shared" si="11408"/>
        <v>0</v>
      </c>
      <c r="AD1450" s="13">
        <f t="shared" ref="AD1450:AE1450" si="11409">SUM(K1450:K1453)</f>
        <v>0</v>
      </c>
      <c r="AE1450" s="13">
        <f t="shared" si="11409"/>
        <v>0</v>
      </c>
      <c r="AF1450" s="13">
        <f t="shared" ref="AF1450:AG1450" si="11410">SUM(N1450:N1453)</f>
        <v>0</v>
      </c>
      <c r="AG1450" s="13">
        <f t="shared" si="11410"/>
        <v>0</v>
      </c>
      <c r="AH1450" s="13">
        <f t="shared" ref="AH1450:AI1450" si="11411">SUM(Q1450:Q1453)</f>
        <v>0</v>
      </c>
      <c r="AI1450" s="13">
        <f t="shared" si="11411"/>
        <v>0</v>
      </c>
      <c r="AJ1450" s="13">
        <f t="shared" ref="AJ1450:AK1450" si="11412">SUM(T1450:T1453)</f>
        <v>0</v>
      </c>
      <c r="AK1450" s="13">
        <f t="shared" si="11412"/>
        <v>0</v>
      </c>
      <c r="AL1450" s="13"/>
      <c r="AM1450" s="13"/>
      <c r="AN1450" s="13"/>
      <c r="AO1450" s="13"/>
    </row>
    <row r="1451" spans="1:41" s="14" customFormat="1" x14ac:dyDescent="0.25">
      <c r="A1451" s="4" t="s">
        <v>20</v>
      </c>
      <c r="B1451" s="26"/>
      <c r="C1451" s="26"/>
      <c r="D1451" s="18">
        <f t="shared" ref="D1451:D1453" si="11413">SUM(B1451:C1451)</f>
        <v>0</v>
      </c>
      <c r="E1451" s="26"/>
      <c r="F1451" s="26"/>
      <c r="G1451" s="18">
        <f t="shared" ref="G1451:G1453" si="11414">SUM(E1451:F1451)</f>
        <v>0</v>
      </c>
      <c r="H1451" s="26"/>
      <c r="I1451" s="26"/>
      <c r="J1451" s="18">
        <f t="shared" ref="J1451:J1453" si="11415">SUM(H1451:I1451)</f>
        <v>0</v>
      </c>
      <c r="K1451" s="26"/>
      <c r="L1451" s="26"/>
      <c r="M1451" s="18">
        <f t="shared" ref="M1451:M1453" si="11416">SUM(K1451:L1451)</f>
        <v>0</v>
      </c>
      <c r="N1451" s="26"/>
      <c r="O1451" s="26"/>
      <c r="P1451" s="18">
        <f t="shared" ref="P1451:P1453" si="11417">SUM(N1451:O1451)</f>
        <v>0</v>
      </c>
      <c r="Q1451" s="26"/>
      <c r="R1451" s="26"/>
      <c r="S1451" s="18">
        <f t="shared" ref="S1451:S1453" si="11418">SUM(Q1451:R1451)</f>
        <v>0</v>
      </c>
      <c r="T1451" s="26"/>
      <c r="U1451" s="26"/>
      <c r="V1451" s="18">
        <f t="shared" ref="V1451:V1453" si="11419">SUM(T1451:U1451)</f>
        <v>0</v>
      </c>
      <c r="W1451" s="27">
        <f t="shared" si="11376"/>
        <v>0</v>
      </c>
      <c r="X1451" s="13">
        <f t="shared" ref="X1451" si="11420">IF(X1450=X1454,0,1)</f>
        <v>0</v>
      </c>
      <c r="Y1451" s="13">
        <f t="shared" ref="Y1451" si="11421">IF(Y1450=Y1454,0,1)</f>
        <v>0</v>
      </c>
      <c r="Z1451" s="13">
        <f t="shared" ref="Z1451" si="11422">IF(Z1450=Z1454,0,1)</f>
        <v>0</v>
      </c>
      <c r="AA1451" s="13">
        <f t="shared" ref="AA1451" si="11423">IF(AA1450=AA1454,0,1)</f>
        <v>0</v>
      </c>
      <c r="AB1451" s="13">
        <f t="shared" ref="AB1451" si="11424">IF(AB1450=AB1454,0,1)</f>
        <v>0</v>
      </c>
      <c r="AC1451" s="13">
        <f t="shared" ref="AC1451" si="11425">IF(AC1450=AC1454,0,1)</f>
        <v>0</v>
      </c>
      <c r="AD1451" s="13">
        <f t="shared" ref="AD1451" si="11426">IF(AD1450=AD1454,0,1)</f>
        <v>0</v>
      </c>
      <c r="AE1451" s="13">
        <f t="shared" ref="AE1451" si="11427">IF(AE1450=AE1454,0,1)</f>
        <v>0</v>
      </c>
      <c r="AF1451" s="13">
        <f t="shared" ref="AF1451" si="11428">IF(AF1450=AF1454,0,1)</f>
        <v>0</v>
      </c>
      <c r="AG1451" s="13">
        <f t="shared" ref="AG1451" si="11429">IF(AG1450=AG1454,0,1)</f>
        <v>0</v>
      </c>
      <c r="AH1451" s="13">
        <f t="shared" ref="AH1451" si="11430">IF(AH1450=AH1454,0,1)</f>
        <v>0</v>
      </c>
      <c r="AI1451" s="13">
        <f t="shared" ref="AI1451" si="11431">IF(AI1450=AI1454,0,1)</f>
        <v>0</v>
      </c>
      <c r="AJ1451" s="13">
        <f t="shared" ref="AJ1451" si="11432">IF(AJ1450=AJ1454,0,1)</f>
        <v>0</v>
      </c>
      <c r="AK1451" s="13">
        <f t="shared" ref="AK1451" si="11433">IF(AK1450=AK1454,0,1)</f>
        <v>0</v>
      </c>
      <c r="AL1451" s="13"/>
      <c r="AM1451" s="13"/>
      <c r="AN1451" s="13"/>
      <c r="AO1451" s="13"/>
    </row>
    <row r="1452" spans="1:41" s="14" customFormat="1" x14ac:dyDescent="0.25">
      <c r="A1452" s="4" t="s">
        <v>21</v>
      </c>
      <c r="B1452" s="26"/>
      <c r="C1452" s="26"/>
      <c r="D1452" s="18">
        <f t="shared" si="11413"/>
        <v>0</v>
      </c>
      <c r="E1452" s="26"/>
      <c r="F1452" s="26"/>
      <c r="G1452" s="18">
        <f t="shared" si="11414"/>
        <v>0</v>
      </c>
      <c r="H1452" s="26"/>
      <c r="I1452" s="26"/>
      <c r="J1452" s="18">
        <f t="shared" si="11415"/>
        <v>0</v>
      </c>
      <c r="K1452" s="26"/>
      <c r="L1452" s="26"/>
      <c r="M1452" s="18">
        <f t="shared" si="11416"/>
        <v>0</v>
      </c>
      <c r="N1452" s="26"/>
      <c r="O1452" s="26"/>
      <c r="P1452" s="18">
        <f t="shared" si="11417"/>
        <v>0</v>
      </c>
      <c r="Q1452" s="26"/>
      <c r="R1452" s="26"/>
      <c r="S1452" s="18">
        <f t="shared" si="11418"/>
        <v>0</v>
      </c>
      <c r="T1452" s="26"/>
      <c r="U1452" s="26"/>
      <c r="V1452" s="18">
        <f t="shared" si="11419"/>
        <v>0</v>
      </c>
      <c r="W1452" s="27">
        <f t="shared" si="11376"/>
        <v>0</v>
      </c>
      <c r="X1452" s="13">
        <f t="shared" ref="X1452:AK1452" si="11434">IF(X1450=X1446,0,1)</f>
        <v>0</v>
      </c>
      <c r="Y1452" s="13">
        <f t="shared" si="11434"/>
        <v>0</v>
      </c>
      <c r="Z1452" s="13">
        <f t="shared" si="11434"/>
        <v>0</v>
      </c>
      <c r="AA1452" s="13">
        <f t="shared" si="11434"/>
        <v>0</v>
      </c>
      <c r="AB1452" s="13">
        <f t="shared" si="11434"/>
        <v>0</v>
      </c>
      <c r="AC1452" s="13">
        <f t="shared" si="11434"/>
        <v>0</v>
      </c>
      <c r="AD1452" s="13">
        <f t="shared" si="11434"/>
        <v>0</v>
      </c>
      <c r="AE1452" s="13">
        <f t="shared" si="11434"/>
        <v>0</v>
      </c>
      <c r="AF1452" s="13">
        <f t="shared" si="11434"/>
        <v>0</v>
      </c>
      <c r="AG1452" s="13">
        <f t="shared" si="11434"/>
        <v>0</v>
      </c>
      <c r="AH1452" s="13">
        <f t="shared" si="11434"/>
        <v>0</v>
      </c>
      <c r="AI1452" s="13">
        <f t="shared" si="11434"/>
        <v>0</v>
      </c>
      <c r="AJ1452" s="13">
        <f t="shared" si="11434"/>
        <v>0</v>
      </c>
      <c r="AK1452" s="13">
        <f t="shared" si="11434"/>
        <v>0</v>
      </c>
      <c r="AL1452" s="13"/>
      <c r="AM1452" s="13"/>
      <c r="AN1452" s="13"/>
      <c r="AO1452" s="13"/>
    </row>
    <row r="1453" spans="1:41" s="14" customFormat="1" x14ac:dyDescent="0.25">
      <c r="A1453" s="4" t="s">
        <v>22</v>
      </c>
      <c r="B1453" s="26"/>
      <c r="C1453" s="26"/>
      <c r="D1453" s="18">
        <f t="shared" si="11413"/>
        <v>0</v>
      </c>
      <c r="E1453" s="26"/>
      <c r="F1453" s="26"/>
      <c r="G1453" s="18">
        <f t="shared" si="11414"/>
        <v>0</v>
      </c>
      <c r="H1453" s="26"/>
      <c r="I1453" s="26"/>
      <c r="J1453" s="18">
        <f t="shared" si="11415"/>
        <v>0</v>
      </c>
      <c r="K1453" s="26"/>
      <c r="L1453" s="26"/>
      <c r="M1453" s="18">
        <f t="shared" si="11416"/>
        <v>0</v>
      </c>
      <c r="N1453" s="26"/>
      <c r="O1453" s="26"/>
      <c r="P1453" s="18">
        <f t="shared" si="11417"/>
        <v>0</v>
      </c>
      <c r="Q1453" s="26"/>
      <c r="R1453" s="26"/>
      <c r="S1453" s="18">
        <f t="shared" si="11418"/>
        <v>0</v>
      </c>
      <c r="T1453" s="26"/>
      <c r="U1453" s="26"/>
      <c r="V1453" s="18">
        <f t="shared" si="11419"/>
        <v>0</v>
      </c>
      <c r="W1453" s="27">
        <f t="shared" si="11376"/>
        <v>0</v>
      </c>
      <c r="X1453" s="13" t="str">
        <f t="shared" ref="X1453" si="11435">IF(SUM(X1451:X1452)=2,"HA","")</f>
        <v/>
      </c>
      <c r="Y1453" s="13" t="str">
        <f t="shared" ref="Y1453" si="11436">IF(SUM(Y1451:Y1452)=2,"HA","")</f>
        <v/>
      </c>
      <c r="Z1453" s="13" t="str">
        <f t="shared" ref="Z1453" si="11437">IF(SUM(Z1451:Z1452)=2,"HA","")</f>
        <v/>
      </c>
      <c r="AA1453" s="13" t="str">
        <f t="shared" ref="AA1453" si="11438">IF(SUM(AA1451:AA1452)=2,"HA","")</f>
        <v/>
      </c>
      <c r="AB1453" s="13" t="str">
        <f t="shared" ref="AB1453" si="11439">IF(SUM(AB1451:AB1452)=2,"HA","")</f>
        <v/>
      </c>
      <c r="AC1453" s="13" t="str">
        <f t="shared" ref="AC1453" si="11440">IF(SUM(AC1451:AC1452)=2,"HA","")</f>
        <v/>
      </c>
      <c r="AD1453" s="13" t="str">
        <f t="shared" ref="AD1453" si="11441">IF(SUM(AD1451:AD1452)=2,"HA","")</f>
        <v/>
      </c>
      <c r="AE1453" s="13" t="str">
        <f t="shared" ref="AE1453" si="11442">IF(SUM(AE1451:AE1452)=2,"HA","")</f>
        <v/>
      </c>
      <c r="AF1453" s="13" t="str">
        <f t="shared" ref="AF1453" si="11443">IF(SUM(AF1451:AF1452)=2,"HA","")</f>
        <v/>
      </c>
      <c r="AG1453" s="13" t="str">
        <f t="shared" ref="AG1453" si="11444">IF(SUM(AG1451:AG1452)=2,"HA","")</f>
        <v/>
      </c>
      <c r="AH1453" s="13" t="str">
        <f t="shared" ref="AH1453" si="11445">IF(SUM(AH1451:AH1452)=2,"HA","")</f>
        <v/>
      </c>
      <c r="AI1453" s="13" t="str">
        <f t="shared" ref="AI1453" si="11446">IF(SUM(AI1451:AI1452)=2,"HA","")</f>
        <v/>
      </c>
      <c r="AJ1453" s="13" t="str">
        <f t="shared" ref="AJ1453" si="11447">IF(SUM(AJ1451:AJ1452)=2,"HA","")</f>
        <v/>
      </c>
      <c r="AK1453" s="13" t="str">
        <f t="shared" ref="AK1453" si="11448">IF(SUM(AK1451:AK1452)=2,"HA","")</f>
        <v/>
      </c>
      <c r="AL1453" s="13"/>
      <c r="AM1453" s="13"/>
      <c r="AN1453" s="13"/>
      <c r="AO1453" s="13"/>
    </row>
    <row r="1454" spans="1:41" s="14" customFormat="1" x14ac:dyDescent="0.25">
      <c r="A1454" s="3" t="s">
        <v>23</v>
      </c>
      <c r="B1454" s="25"/>
      <c r="C1454" s="25"/>
      <c r="D1454" s="16">
        <f>SUM(B1454:C1454)</f>
        <v>0</v>
      </c>
      <c r="E1454" s="25"/>
      <c r="F1454" s="25"/>
      <c r="G1454" s="16">
        <f>SUM(E1454:F1454)</f>
        <v>0</v>
      </c>
      <c r="H1454" s="25"/>
      <c r="I1454" s="25"/>
      <c r="J1454" s="16">
        <f>SUM(H1454:I1454)</f>
        <v>0</v>
      </c>
      <c r="K1454" s="25"/>
      <c r="L1454" s="25"/>
      <c r="M1454" s="16">
        <f>SUM(K1454:L1454)</f>
        <v>0</v>
      </c>
      <c r="N1454" s="25"/>
      <c r="O1454" s="25"/>
      <c r="P1454" s="16">
        <f>SUM(N1454:O1454)</f>
        <v>0</v>
      </c>
      <c r="Q1454" s="25"/>
      <c r="R1454" s="25"/>
      <c r="S1454" s="16">
        <f>SUM(Q1454:R1454)</f>
        <v>0</v>
      </c>
      <c r="T1454" s="25"/>
      <c r="U1454" s="25"/>
      <c r="V1454" s="16">
        <f>SUM(T1454:U1454)</f>
        <v>0</v>
      </c>
      <c r="W1454" s="27">
        <f t="shared" si="11376"/>
        <v>0</v>
      </c>
      <c r="X1454" s="13">
        <f t="shared" ref="X1454:Y1454" si="11449">SUM(B1454:B1458)</f>
        <v>0</v>
      </c>
      <c r="Y1454" s="13">
        <f t="shared" si="11449"/>
        <v>0</v>
      </c>
      <c r="Z1454" s="13">
        <f t="shared" ref="Z1454:AA1454" si="11450">SUM(E1454:E1458)</f>
        <v>0</v>
      </c>
      <c r="AA1454" s="13">
        <f t="shared" si="11450"/>
        <v>0</v>
      </c>
      <c r="AB1454" s="13">
        <f t="shared" ref="AB1454:AC1454" si="11451">SUM(H1454:H1458)</f>
        <v>0</v>
      </c>
      <c r="AC1454" s="13">
        <f t="shared" si="11451"/>
        <v>0</v>
      </c>
      <c r="AD1454" s="13">
        <f t="shared" ref="AD1454:AE1454" si="11452">SUM(K1454:K1458)</f>
        <v>0</v>
      </c>
      <c r="AE1454" s="13">
        <f t="shared" si="11452"/>
        <v>0</v>
      </c>
      <c r="AF1454" s="13">
        <f t="shared" ref="AF1454:AG1454" si="11453">SUM(N1454:N1458)</f>
        <v>0</v>
      </c>
      <c r="AG1454" s="13">
        <f t="shared" si="11453"/>
        <v>0</v>
      </c>
      <c r="AH1454" s="13">
        <f t="shared" ref="AH1454:AI1454" si="11454">SUM(Q1454:Q1458)</f>
        <v>0</v>
      </c>
      <c r="AI1454" s="13">
        <f t="shared" si="11454"/>
        <v>0</v>
      </c>
      <c r="AJ1454" s="13">
        <f t="shared" ref="AJ1454:AK1454" si="11455">SUM(T1454:T1458)</f>
        <v>0</v>
      </c>
      <c r="AK1454" s="13">
        <f t="shared" si="11455"/>
        <v>0</v>
      </c>
      <c r="AL1454" s="13"/>
      <c r="AM1454" s="13"/>
      <c r="AN1454" s="13"/>
      <c r="AO1454" s="13"/>
    </row>
    <row r="1455" spans="1:41" s="14" customFormat="1" x14ac:dyDescent="0.25">
      <c r="A1455" s="3" t="s">
        <v>24</v>
      </c>
      <c r="B1455" s="25"/>
      <c r="C1455" s="25"/>
      <c r="D1455" s="16">
        <f t="shared" ref="D1455:D1457" si="11456">SUM(B1455:C1455)</f>
        <v>0</v>
      </c>
      <c r="E1455" s="25"/>
      <c r="F1455" s="25"/>
      <c r="G1455" s="16">
        <f t="shared" ref="G1455:G1457" si="11457">SUM(E1455:F1455)</f>
        <v>0</v>
      </c>
      <c r="H1455" s="25"/>
      <c r="I1455" s="25"/>
      <c r="J1455" s="16">
        <f t="shared" ref="J1455:J1457" si="11458">SUM(H1455:I1455)</f>
        <v>0</v>
      </c>
      <c r="K1455" s="25"/>
      <c r="L1455" s="25"/>
      <c r="M1455" s="16">
        <f t="shared" ref="M1455:M1457" si="11459">SUM(K1455:L1455)</f>
        <v>0</v>
      </c>
      <c r="N1455" s="25"/>
      <c r="O1455" s="25"/>
      <c r="P1455" s="16">
        <f t="shared" ref="P1455:P1457" si="11460">SUM(N1455:O1455)</f>
        <v>0</v>
      </c>
      <c r="Q1455" s="25"/>
      <c r="R1455" s="25"/>
      <c r="S1455" s="16">
        <f t="shared" ref="S1455:S1457" si="11461">SUM(Q1455:R1455)</f>
        <v>0</v>
      </c>
      <c r="T1455" s="25"/>
      <c r="U1455" s="25"/>
      <c r="V1455" s="16">
        <f t="shared" ref="V1455:V1457" si="11462">SUM(T1455:U1455)</f>
        <v>0</v>
      </c>
      <c r="W1455" s="27">
        <f t="shared" si="11376"/>
        <v>0</v>
      </c>
      <c r="X1455" s="13">
        <f t="shared" ref="X1455" si="11463">IF(X1454=X1446,0,1)</f>
        <v>0</v>
      </c>
      <c r="Y1455" s="13">
        <f t="shared" ref="Y1455" si="11464">IF(Y1454=Y1446,0,1)</f>
        <v>0</v>
      </c>
      <c r="Z1455" s="13">
        <f t="shared" ref="Z1455" si="11465">IF(Z1454=Z1446,0,1)</f>
        <v>0</v>
      </c>
      <c r="AA1455" s="13">
        <f t="shared" ref="AA1455" si="11466">IF(AA1454=AA1446,0,1)</f>
        <v>0</v>
      </c>
      <c r="AB1455" s="13">
        <f t="shared" ref="AB1455" si="11467">IF(AB1454=AB1446,0,1)</f>
        <v>0</v>
      </c>
      <c r="AC1455" s="13">
        <f t="shared" ref="AC1455" si="11468">IF(AC1454=AC1446,0,1)</f>
        <v>0</v>
      </c>
      <c r="AD1455" s="13">
        <f t="shared" ref="AD1455" si="11469">IF(AD1454=AD1446,0,1)</f>
        <v>0</v>
      </c>
      <c r="AE1455" s="13">
        <f t="shared" ref="AE1455" si="11470">IF(AE1454=AE1446,0,1)</f>
        <v>0</v>
      </c>
      <c r="AF1455" s="13">
        <f t="shared" ref="AF1455" si="11471">IF(AF1454=AF1446,0,1)</f>
        <v>0</v>
      </c>
      <c r="AG1455" s="13">
        <f t="shared" ref="AG1455" si="11472">IF(AG1454=AG1446,0,1)</f>
        <v>0</v>
      </c>
      <c r="AH1455" s="13">
        <f t="shared" ref="AH1455" si="11473">IF(AH1454=AH1446,0,1)</f>
        <v>0</v>
      </c>
      <c r="AI1455" s="13">
        <f t="shared" ref="AI1455" si="11474">IF(AI1454=AI1446,0,1)</f>
        <v>0</v>
      </c>
      <c r="AJ1455" s="13">
        <f t="shared" ref="AJ1455" si="11475">IF(AJ1454=AJ1446,0,1)</f>
        <v>0</v>
      </c>
      <c r="AK1455" s="13">
        <f t="shared" ref="AK1455" si="11476">IF(AK1454=AK1446,0,1)</f>
        <v>0</v>
      </c>
      <c r="AL1455" s="13"/>
      <c r="AM1455" s="13"/>
      <c r="AN1455" s="13"/>
      <c r="AO1455" s="13"/>
    </row>
    <row r="1456" spans="1:41" s="14" customFormat="1" x14ac:dyDescent="0.25">
      <c r="A1456" s="3" t="s">
        <v>25</v>
      </c>
      <c r="B1456" s="25"/>
      <c r="C1456" s="25"/>
      <c r="D1456" s="16">
        <f t="shared" si="11456"/>
        <v>0</v>
      </c>
      <c r="E1456" s="25"/>
      <c r="F1456" s="25"/>
      <c r="G1456" s="16">
        <f t="shared" si="11457"/>
        <v>0</v>
      </c>
      <c r="H1456" s="25"/>
      <c r="I1456" s="25"/>
      <c r="J1456" s="16">
        <f t="shared" si="11458"/>
        <v>0</v>
      </c>
      <c r="K1456" s="25"/>
      <c r="L1456" s="25"/>
      <c r="M1456" s="16">
        <f t="shared" si="11459"/>
        <v>0</v>
      </c>
      <c r="N1456" s="25"/>
      <c r="O1456" s="25"/>
      <c r="P1456" s="16">
        <f t="shared" si="11460"/>
        <v>0</v>
      </c>
      <c r="Q1456" s="25"/>
      <c r="R1456" s="25"/>
      <c r="S1456" s="16">
        <f t="shared" si="11461"/>
        <v>0</v>
      </c>
      <c r="T1456" s="25"/>
      <c r="U1456" s="25"/>
      <c r="V1456" s="16">
        <f t="shared" si="11462"/>
        <v>0</v>
      </c>
      <c r="W1456" s="27">
        <f t="shared" si="11376"/>
        <v>0</v>
      </c>
      <c r="X1456" s="13">
        <f t="shared" ref="X1456:AK1456" si="11477">IF(X1454=X1450,0,1)</f>
        <v>0</v>
      </c>
      <c r="Y1456" s="13">
        <f t="shared" si="11477"/>
        <v>0</v>
      </c>
      <c r="Z1456" s="13">
        <f t="shared" si="11477"/>
        <v>0</v>
      </c>
      <c r="AA1456" s="13">
        <f t="shared" si="11477"/>
        <v>0</v>
      </c>
      <c r="AB1456" s="13">
        <f t="shared" si="11477"/>
        <v>0</v>
      </c>
      <c r="AC1456" s="13">
        <f t="shared" si="11477"/>
        <v>0</v>
      </c>
      <c r="AD1456" s="13">
        <f t="shared" si="11477"/>
        <v>0</v>
      </c>
      <c r="AE1456" s="13">
        <f t="shared" si="11477"/>
        <v>0</v>
      </c>
      <c r="AF1456" s="13">
        <f t="shared" si="11477"/>
        <v>0</v>
      </c>
      <c r="AG1456" s="13">
        <f t="shared" si="11477"/>
        <v>0</v>
      </c>
      <c r="AH1456" s="13">
        <f t="shared" si="11477"/>
        <v>0</v>
      </c>
      <c r="AI1456" s="13">
        <f t="shared" si="11477"/>
        <v>0</v>
      </c>
      <c r="AJ1456" s="13">
        <f t="shared" si="11477"/>
        <v>0</v>
      </c>
      <c r="AK1456" s="13">
        <f t="shared" si="11477"/>
        <v>0</v>
      </c>
      <c r="AL1456" s="13"/>
      <c r="AM1456" s="13"/>
      <c r="AN1456" s="13"/>
      <c r="AO1456" s="13"/>
    </row>
    <row r="1457" spans="1:41" s="14" customFormat="1" x14ac:dyDescent="0.25">
      <c r="A1457" s="3" t="s">
        <v>26</v>
      </c>
      <c r="B1457" s="25"/>
      <c r="C1457" s="25"/>
      <c r="D1457" s="16">
        <f t="shared" si="11456"/>
        <v>0</v>
      </c>
      <c r="E1457" s="25"/>
      <c r="F1457" s="25"/>
      <c r="G1457" s="16">
        <f t="shared" si="11457"/>
        <v>0</v>
      </c>
      <c r="H1457" s="25"/>
      <c r="I1457" s="25"/>
      <c r="J1457" s="16">
        <f t="shared" si="11458"/>
        <v>0</v>
      </c>
      <c r="K1457" s="25"/>
      <c r="L1457" s="25"/>
      <c r="M1457" s="16">
        <f t="shared" si="11459"/>
        <v>0</v>
      </c>
      <c r="N1457" s="25"/>
      <c r="O1457" s="25"/>
      <c r="P1457" s="16">
        <f t="shared" si="11460"/>
        <v>0</v>
      </c>
      <c r="Q1457" s="25"/>
      <c r="R1457" s="25"/>
      <c r="S1457" s="16">
        <f t="shared" si="11461"/>
        <v>0</v>
      </c>
      <c r="T1457" s="25"/>
      <c r="U1457" s="25"/>
      <c r="V1457" s="16">
        <f t="shared" si="11462"/>
        <v>0</v>
      </c>
      <c r="W1457" s="27">
        <f t="shared" si="11376"/>
        <v>0</v>
      </c>
      <c r="X1457" s="13" t="str">
        <f t="shared" ref="X1457" si="11478">IF(SUM(X1455:X1456)=2,"WH","")</f>
        <v/>
      </c>
      <c r="Y1457" s="13" t="str">
        <f t="shared" ref="Y1457" si="11479">IF(SUM(Y1455:Y1456)=2,"WH","")</f>
        <v/>
      </c>
      <c r="Z1457" s="13" t="str">
        <f t="shared" ref="Z1457" si="11480">IF(SUM(Z1455:Z1456)=2,"WH","")</f>
        <v/>
      </c>
      <c r="AA1457" s="13" t="str">
        <f t="shared" ref="AA1457" si="11481">IF(SUM(AA1455:AA1456)=2,"WH","")</f>
        <v/>
      </c>
      <c r="AB1457" s="13" t="str">
        <f t="shared" ref="AB1457" si="11482">IF(SUM(AB1455:AB1456)=2,"WH","")</f>
        <v/>
      </c>
      <c r="AC1457" s="13" t="str">
        <f t="shared" ref="AC1457" si="11483">IF(SUM(AC1455:AC1456)=2,"WH","")</f>
        <v/>
      </c>
      <c r="AD1457" s="13" t="str">
        <f t="shared" ref="AD1457" si="11484">IF(SUM(AD1455:AD1456)=2,"WH","")</f>
        <v/>
      </c>
      <c r="AE1457" s="13" t="str">
        <f t="shared" ref="AE1457" si="11485">IF(SUM(AE1455:AE1456)=2,"WH","")</f>
        <v/>
      </c>
      <c r="AF1457" s="13" t="str">
        <f t="shared" ref="AF1457" si="11486">IF(SUM(AF1455:AF1456)=2,"WH","")</f>
        <v/>
      </c>
      <c r="AG1457" s="13" t="str">
        <f t="shared" ref="AG1457" si="11487">IF(SUM(AG1455:AG1456)=2,"WH","")</f>
        <v/>
      </c>
      <c r="AH1457" s="13" t="str">
        <f t="shared" ref="AH1457" si="11488">IF(SUM(AH1455:AH1456)=2,"WH","")</f>
        <v/>
      </c>
      <c r="AI1457" s="13" t="str">
        <f t="shared" ref="AI1457" si="11489">IF(SUM(AI1455:AI1456)=2,"WH","")</f>
        <v/>
      </c>
      <c r="AJ1457" s="13" t="str">
        <f t="shared" ref="AJ1457" si="11490">IF(SUM(AJ1455:AJ1456)=2,"WH","")</f>
        <v/>
      </c>
      <c r="AK1457" s="13" t="str">
        <f t="shared" ref="AK1457" si="11491">IF(SUM(AK1455:AK1456)=2,"WH","")</f>
        <v/>
      </c>
      <c r="AL1457" s="13"/>
      <c r="AM1457" s="13" t="str">
        <f t="shared" ref="AM1457:AN1457" si="11492">IF(SUM(AM1455:AM1456)=2,"WH","")</f>
        <v/>
      </c>
      <c r="AN1457" s="13" t="str">
        <f t="shared" si="11492"/>
        <v/>
      </c>
      <c r="AO1457" s="13"/>
    </row>
    <row r="1458" spans="1:41" s="14" customFormat="1" x14ac:dyDescent="0.25">
      <c r="A1458" s="3" t="s">
        <v>27</v>
      </c>
      <c r="B1458" s="25"/>
      <c r="C1458" s="25"/>
      <c r="D1458" s="16">
        <f>SUM(B1458:C1458)</f>
        <v>0</v>
      </c>
      <c r="E1458" s="25"/>
      <c r="F1458" s="25"/>
      <c r="G1458" s="16">
        <f>SUM(E1458:F1458)</f>
        <v>0</v>
      </c>
      <c r="H1458" s="25"/>
      <c r="I1458" s="25"/>
      <c r="J1458" s="16">
        <f>SUM(H1458:I1458)</f>
        <v>0</v>
      </c>
      <c r="K1458" s="25"/>
      <c r="L1458" s="25"/>
      <c r="M1458" s="16">
        <f>SUM(K1458:L1458)</f>
        <v>0</v>
      </c>
      <c r="N1458" s="25"/>
      <c r="O1458" s="25"/>
      <c r="P1458" s="16">
        <f>SUM(N1458:O1458)</f>
        <v>0</v>
      </c>
      <c r="Q1458" s="25"/>
      <c r="R1458" s="25"/>
      <c r="S1458" s="16">
        <f>SUM(Q1458:R1458)</f>
        <v>0</v>
      </c>
      <c r="T1458" s="25"/>
      <c r="U1458" s="25"/>
      <c r="V1458" s="16">
        <f>SUM(T1458:U1458)</f>
        <v>0</v>
      </c>
      <c r="W1458" s="27">
        <f t="shared" si="11376"/>
        <v>0</v>
      </c>
      <c r="X1458" s="13"/>
      <c r="Y1458" s="13"/>
      <c r="Z1458" s="13"/>
      <c r="AA1458" s="13"/>
      <c r="AB1458" s="13"/>
      <c r="AC1458" s="13"/>
      <c r="AD1458" s="13"/>
      <c r="AE1458" s="13"/>
      <c r="AF1458" s="13"/>
      <c r="AG1458" s="13"/>
    </row>
    <row r="1459" spans="1:41" s="14" customFormat="1" ht="15.75" thickBot="1" x14ac:dyDescent="0.3">
      <c r="A1459" s="5" t="s">
        <v>11</v>
      </c>
      <c r="B1459" s="20">
        <f>SUM(B1446:B1449)</f>
        <v>0</v>
      </c>
      <c r="C1459" s="20">
        <f t="shared" ref="C1459:W1459" si="11493">SUM(C1446:C1449)</f>
        <v>0</v>
      </c>
      <c r="D1459" s="20">
        <f t="shared" si="11493"/>
        <v>0</v>
      </c>
      <c r="E1459" s="20">
        <f t="shared" si="11493"/>
        <v>0</v>
      </c>
      <c r="F1459" s="20">
        <f t="shared" si="11493"/>
        <v>0</v>
      </c>
      <c r="G1459" s="20">
        <f t="shared" si="11493"/>
        <v>0</v>
      </c>
      <c r="H1459" s="20">
        <f t="shared" si="11493"/>
        <v>0</v>
      </c>
      <c r="I1459" s="20">
        <f t="shared" si="11493"/>
        <v>0</v>
      </c>
      <c r="J1459" s="20">
        <f t="shared" si="11493"/>
        <v>0</v>
      </c>
      <c r="K1459" s="20">
        <f t="shared" si="11493"/>
        <v>0</v>
      </c>
      <c r="L1459" s="20">
        <f t="shared" si="11493"/>
        <v>0</v>
      </c>
      <c r="M1459" s="20">
        <f t="shared" si="11493"/>
        <v>0</v>
      </c>
      <c r="N1459" s="20">
        <f t="shared" si="11493"/>
        <v>0</v>
      </c>
      <c r="O1459" s="20">
        <f t="shared" si="11493"/>
        <v>0</v>
      </c>
      <c r="P1459" s="20">
        <f t="shared" si="11493"/>
        <v>0</v>
      </c>
      <c r="Q1459" s="20">
        <f t="shared" si="11493"/>
        <v>0</v>
      </c>
      <c r="R1459" s="20">
        <f t="shared" si="11493"/>
        <v>0</v>
      </c>
      <c r="S1459" s="20">
        <f t="shared" si="11493"/>
        <v>0</v>
      </c>
      <c r="T1459" s="20">
        <f t="shared" si="11493"/>
        <v>0</v>
      </c>
      <c r="U1459" s="20">
        <f t="shared" si="11493"/>
        <v>0</v>
      </c>
      <c r="V1459" s="20">
        <f t="shared" si="11493"/>
        <v>0</v>
      </c>
      <c r="W1459" s="20">
        <f t="shared" si="11493"/>
        <v>0</v>
      </c>
      <c r="X1459" s="13"/>
      <c r="Y1459" s="13"/>
      <c r="Z1459" s="13"/>
      <c r="AA1459" s="13"/>
      <c r="AB1459" s="13"/>
      <c r="AC1459" s="13"/>
      <c r="AD1459" s="13"/>
      <c r="AE1459" s="13"/>
      <c r="AF1459" s="13"/>
      <c r="AG1459" s="13"/>
    </row>
    <row r="1460" spans="1:41" s="14" customFormat="1" ht="15" customHeight="1" x14ac:dyDescent="0.25">
      <c r="A1460" s="14" t="s">
        <v>0</v>
      </c>
      <c r="B1460" s="251"/>
      <c r="C1460" s="251"/>
      <c r="D1460" s="251"/>
      <c r="E1460" s="224" t="s">
        <v>3</v>
      </c>
      <c r="F1460" s="224"/>
      <c r="G1460" s="224"/>
      <c r="H1460" s="228" t="s">
        <v>152</v>
      </c>
      <c r="I1460" s="228"/>
      <c r="J1460" s="227">
        <f>MROUND(B1461*0.135,1)</f>
        <v>0</v>
      </c>
      <c r="K1460" s="227"/>
      <c r="L1460" s="229" t="s">
        <v>239</v>
      </c>
      <c r="M1460" s="229"/>
      <c r="N1460" s="229"/>
      <c r="O1460" s="231" t="s">
        <v>152</v>
      </c>
      <c r="P1460" s="231"/>
      <c r="Q1460" s="232"/>
      <c r="R1460" s="232"/>
      <c r="S1460" s="127" t="s">
        <v>1</v>
      </c>
      <c r="T1460" s="124"/>
      <c r="U1460" s="236">
        <f>IFERROR(J1461/W1477,0)</f>
        <v>0</v>
      </c>
      <c r="V1460" s="236"/>
      <c r="W1460" s="124"/>
      <c r="X1460" s="13"/>
      <c r="Y1460" s="13"/>
      <c r="Z1460" s="13"/>
      <c r="AA1460" s="13"/>
      <c r="AB1460" s="13"/>
      <c r="AC1460" s="13"/>
      <c r="AD1460" s="13"/>
      <c r="AE1460" s="13"/>
      <c r="AF1460" s="13"/>
      <c r="AG1460" s="13"/>
    </row>
    <row r="1461" spans="1:41" s="14" customFormat="1" ht="15.75" thickBot="1" x14ac:dyDescent="0.3">
      <c r="A1461" s="14" t="s">
        <v>2</v>
      </c>
      <c r="B1461" s="248"/>
      <c r="C1461" s="248"/>
      <c r="D1461" s="248"/>
      <c r="E1461" s="225"/>
      <c r="F1461" s="225"/>
      <c r="G1461" s="225"/>
      <c r="H1461" s="238" t="s">
        <v>153</v>
      </c>
      <c r="I1461" s="238"/>
      <c r="J1461" s="226">
        <f>MROUND(B1461*0.162,1)</f>
        <v>0</v>
      </c>
      <c r="K1461" s="226"/>
      <c r="L1461" s="230"/>
      <c r="M1461" s="230"/>
      <c r="N1461" s="230"/>
      <c r="O1461" s="233" t="s">
        <v>153</v>
      </c>
      <c r="P1461" s="233"/>
      <c r="Q1461" s="234"/>
      <c r="R1461" s="234"/>
      <c r="S1461" s="237" t="str">
        <f>IF(CONCATENATE(X1461,Y1461,Z1461,AA1461,AB1461,AC1461,AD1461,AE1461,AF1461,,AG1461,,AH1461,,AI1461,AJ1461,AK1461)="","",(CONCATENATE("ERRORS: ", X1461,Y1461,Z1461,AA1461,AB1461,AC1461,AD1461,AE1461,AF1461,,AG1461,,AH1461,,AI1461,AJ1461,AK1461)))</f>
        <v/>
      </c>
      <c r="T1461" s="237"/>
      <c r="U1461" s="237"/>
      <c r="V1461" s="237"/>
      <c r="W1461" s="237"/>
      <c r="X1461" s="13" t="str">
        <f t="shared" ref="X1461" si="11494">IF(X1467="",IF(X1471="",IF(X1475="","",CONCATENATE(", ",X1462,X1463,X1475)),CONCATENATE(", ",X1462,X1463,X1471)),IF(X1471="",CONCATENATE(", ",X1462,X1463,X1467),CONCATENATE(", ",X1462,X1463,X1467,", ",X1462,X1463,X1471,", ",X1462,X1463,X1475)))</f>
        <v/>
      </c>
      <c r="Y1461" s="13" t="str">
        <f t="shared" ref="Y1461" si="11495">IF(Y1467="",IF(Y1471="",IF(Y1475="","",CONCATENATE(", ",X1462,Y1463,Y1475)),CONCATENATE(", ",X1462,Y1463,Y1471)),IF(Y1471="",CONCATENATE(", ",X1462,Y1463,Y1467),CONCATENATE(", ",X1462,Y1463,Y1467,", ",X1462,Y1463,Y1471,", ",X1462,Y1463,Y1475)))</f>
        <v/>
      </c>
      <c r="Z1461" s="13" t="str">
        <f t="shared" ref="Z1461" si="11496">IF(Z1467="",IF(Z1471="",IF(Z1475="","",CONCATENATE(", ",Z1462,Z1463,Z1475)),CONCATENATE(", ",Z1462,Z1463,Z1471)),IF(Z1471="",CONCATENATE(", ",Z1462,Z1463,Z1467),CONCATENATE(", ",Z1462,Z1463,Z1467,", ",Z1462,Z1463,Z1471,", ",Z1462,Z1463,Z1475)))</f>
        <v/>
      </c>
      <c r="AA1461" s="13" t="str">
        <f t="shared" ref="AA1461" si="11497">IF(AA1467="",IF(AA1471="",IF(AA1475="","",CONCATENATE(", ",Z1462,AA1463,AA1475)),CONCATENATE(", ",Z1462,AA1463,AA1471)),IF(AA1471="",CONCATENATE(", ",Z1462,AA1463,AA1467),CONCATENATE(", ",Z1462,AA1463,AA1467,", ",Z1462,AA1463,AA1471,", ",Z1462,AA1463,AA1475)))</f>
        <v/>
      </c>
      <c r="AB1461" s="13" t="str">
        <f t="shared" ref="AB1461" si="11498">IF(AB1467="",IF(AB1471="",IF(AB1475="","",CONCATENATE(", ",AB1462,AB1463,AB1475)),CONCATENATE(", ",AB1462,AB1463,AB1471)),IF(AB1471="",CONCATENATE(", ",AB1462,AB1463,AB1467),CONCATENATE(", ",AB1462,AB1463,AB1467,", ",AB1462,AB1463,AB1471,", ",AB1462,AB1463,AB1475)))</f>
        <v/>
      </c>
      <c r="AC1461" s="13" t="str">
        <f t="shared" ref="AC1461" si="11499">IF(AC1467="",IF(AC1471="",IF(AC1475="","",CONCATENATE(", ",AB1462,AC1463,AC1475)),CONCATENATE(", ",AB1462,AC1463,AC1471)),IF(AC1471="",CONCATENATE(", ",AB1462,AC1463,AC1467),CONCATENATE(", ",AB1462,AC1463,AC1467,", ",AB1462,AC1463,AC1471,", ",AB1462,AC1463,AC1475)))</f>
        <v/>
      </c>
      <c r="AD1461" s="13" t="str">
        <f t="shared" ref="AD1461" si="11500">IF(AD1467="",IF(AD1471="",IF(AD1475="","",CONCATENATE(", ",AD1462,AD1463,AD1475)),CONCATENATE(", ",AD1462,AD1463,AD1471)),IF(AD1471="",CONCATENATE(", ",AD1462,AD1463,AD1467),CONCATENATE(", ",AD1462,AD1463,AD1467,", ",AD1462,AD1463,AD1471,", ",AD1462,AD1463,AD1475)))</f>
        <v/>
      </c>
      <c r="AE1461" s="13" t="str">
        <f t="shared" ref="AE1461" si="11501">IF(AE1467="",IF(AE1471="",IF(AE1475="","",CONCATENATE(", ",AD1462,AE1463,AE1475)),CONCATENATE(", ",AD1462,AE1463,AE1471)),IF(AE1471="",CONCATENATE(", ",AD1462,AE1463,AE1467),CONCATENATE(", ",AD1462,AE1463,AE1467,", ",AD1462,AE1463,AE1471,", ",AD1462,AE1463,AE1475)))</f>
        <v/>
      </c>
      <c r="AF1461" s="13" t="str">
        <f t="shared" ref="AF1461" si="11502">IF(AF1467="",IF(AF1471="",IF(AF1475="","",CONCATENATE(", ",AF1462,AF1463,AF1475)),CONCATENATE(", ",AF1462,AF1463,AF1471)),IF(AF1471="",CONCATENATE(", ",AF1462,AF1463,AF1467),CONCATENATE(", ",AF1462,AF1463,AF1467,", ",AF1462,AF1463,AF1471,", ",AF1462,AF1463,AF1475)))</f>
        <v/>
      </c>
      <c r="AG1461" s="13" t="str">
        <f t="shared" ref="AG1461" si="11503">IF(AG1467="",IF(AG1471="",IF(AG1475="","",CONCATENATE(", ",AF1462,AG1463,AG1475)),CONCATENATE(", ",AF1462,AG1463,AG1471)),IF(AG1471="",CONCATENATE(", ",AF1462,AG1463,AG1467),CONCATENATE(", ",AF1462,AG1463,AG1467,", ",AF1462,AG1463,AG1471,", ",AF1462,AG1463,AG1475)))</f>
        <v/>
      </c>
      <c r="AH1461" s="13" t="str">
        <f t="shared" ref="AH1461" si="11504">IF(AH1467="",IF(AH1471="",IF(AH1475="","",CONCATENATE(", ",AH1462,AH1463,AH1475)),CONCATENATE(", ",AH1462,AH1463,AH1471)),IF(AH1471="",CONCATENATE(", ",AH1462,AH1463,AH1467),CONCATENATE(", ",AH1462,AH1463,AH1467,", ",AH1462,AH1463,AH1471,", ",AH1462,AH1463,AH1475)))</f>
        <v/>
      </c>
      <c r="AI1461" s="13" t="str">
        <f t="shared" ref="AI1461" si="11505">IF(AI1467="",IF(AI1471="",IF(AI1475="","",CONCATENATE(", ",AH1462,AI1463,AI1475)),CONCATENATE(", ",AH1462,AI1463,AI1471)),IF(AI1471="",CONCATENATE(", ",AH1462,AI1463,AI1467),CONCATENATE(", ",AH1462,AI1463,AI1467,", ",AH1462,AI1463,AI1471,", ",AH1462,AI1463,AI1475)))</f>
        <v/>
      </c>
      <c r="AJ1461" s="13" t="str">
        <f t="shared" ref="AJ1461" si="11506">IF(AJ1467="",IF(AJ1471="",IF(AJ1475="","",CONCATENATE(", ",AJ1462,AJ1463,AJ1475)),CONCATENATE(", ",AJ1462,AJ1463,AJ1471)),IF(AJ1471="",CONCATENATE(", ",AJ1462,AJ1463,AJ1467),CONCATENATE(", ",AJ1462,AJ1463,AJ1467,", ",AJ1462,AJ1463,AJ1471,", ",AJ1462,AJ1463,AJ1475)))</f>
        <v/>
      </c>
      <c r="AK1461" s="13" t="str">
        <f t="shared" ref="AK1461" si="11507">IF(AK1467="",IF(AK1471="",IF(AK1475="","",CONCATENATE(", ",AJ1462,AK1463,AK1475)),CONCATENATE(", ",AJ1462,AK1463,AK1471)),IF(AK1471="",CONCATENATE(", ",AJ1462,AK1463,AK1467),CONCATENATE(", ",AJ1462,AK1463,AK1467,", ",AJ1462,AK1463,AK1471,", ",AJ1462,AK1463,AK1475)))</f>
        <v/>
      </c>
    </row>
    <row r="1462" spans="1:41" s="14" customFormat="1" x14ac:dyDescent="0.25">
      <c r="A1462" s="249"/>
      <c r="B1462" s="235" t="s">
        <v>4</v>
      </c>
      <c r="C1462" s="235"/>
      <c r="D1462" s="235"/>
      <c r="E1462" s="235" t="s">
        <v>5</v>
      </c>
      <c r="F1462" s="235"/>
      <c r="G1462" s="235"/>
      <c r="H1462" s="235" t="s">
        <v>6</v>
      </c>
      <c r="I1462" s="235"/>
      <c r="J1462" s="235"/>
      <c r="K1462" s="235" t="s">
        <v>7</v>
      </c>
      <c r="L1462" s="235"/>
      <c r="M1462" s="235"/>
      <c r="N1462" s="235" t="s">
        <v>8</v>
      </c>
      <c r="O1462" s="235"/>
      <c r="P1462" s="235"/>
      <c r="Q1462" s="235" t="s">
        <v>9</v>
      </c>
      <c r="R1462" s="235"/>
      <c r="S1462" s="235"/>
      <c r="T1462" s="235" t="s">
        <v>10</v>
      </c>
      <c r="U1462" s="235"/>
      <c r="V1462" s="239"/>
      <c r="W1462" s="240" t="s">
        <v>11</v>
      </c>
      <c r="X1462" s="277" t="s">
        <v>47</v>
      </c>
      <c r="Y1462" s="269"/>
      <c r="Z1462" s="278" t="s">
        <v>48</v>
      </c>
      <c r="AA1462" s="276"/>
      <c r="AB1462" s="278" t="s">
        <v>49</v>
      </c>
      <c r="AC1462" s="276"/>
      <c r="AD1462" s="276" t="s">
        <v>50</v>
      </c>
      <c r="AE1462" s="276"/>
      <c r="AF1462" s="276" t="s">
        <v>51</v>
      </c>
      <c r="AG1462" s="276"/>
      <c r="AH1462" s="276" t="s">
        <v>52</v>
      </c>
      <c r="AI1462" s="276"/>
      <c r="AJ1462" s="276" t="s">
        <v>53</v>
      </c>
      <c r="AK1462" s="276"/>
    </row>
    <row r="1463" spans="1:41" s="14" customFormat="1" x14ac:dyDescent="0.25">
      <c r="A1463" s="250"/>
      <c r="B1463" s="1" t="s">
        <v>12</v>
      </c>
      <c r="C1463" s="1" t="s">
        <v>13</v>
      </c>
      <c r="D1463" s="1" t="s">
        <v>14</v>
      </c>
      <c r="E1463" s="1" t="s">
        <v>12</v>
      </c>
      <c r="F1463" s="1" t="s">
        <v>13</v>
      </c>
      <c r="G1463" s="1" t="s">
        <v>14</v>
      </c>
      <c r="H1463" s="1" t="s">
        <v>12</v>
      </c>
      <c r="I1463" s="1" t="s">
        <v>13</v>
      </c>
      <c r="J1463" s="1" t="s">
        <v>14</v>
      </c>
      <c r="K1463" s="1" t="s">
        <v>12</v>
      </c>
      <c r="L1463" s="1" t="s">
        <v>13</v>
      </c>
      <c r="M1463" s="1" t="s">
        <v>14</v>
      </c>
      <c r="N1463" s="1" t="s">
        <v>12</v>
      </c>
      <c r="O1463" s="1" t="s">
        <v>13</v>
      </c>
      <c r="P1463" s="1" t="s">
        <v>14</v>
      </c>
      <c r="Q1463" s="1" t="s">
        <v>12</v>
      </c>
      <c r="R1463" s="1" t="s">
        <v>13</v>
      </c>
      <c r="S1463" s="1" t="s">
        <v>14</v>
      </c>
      <c r="T1463" s="1" t="s">
        <v>12</v>
      </c>
      <c r="U1463" s="1" t="s">
        <v>13</v>
      </c>
      <c r="V1463" s="2" t="s">
        <v>14</v>
      </c>
      <c r="W1463" s="241"/>
      <c r="X1463" s="13" t="s">
        <v>45</v>
      </c>
      <c r="Y1463" s="13" t="s">
        <v>46</v>
      </c>
      <c r="Z1463" s="13" t="s">
        <v>45</v>
      </c>
      <c r="AA1463" s="13" t="s">
        <v>46</v>
      </c>
      <c r="AB1463" s="13" t="s">
        <v>45</v>
      </c>
      <c r="AC1463" s="13" t="s">
        <v>46</v>
      </c>
      <c r="AD1463" s="13" t="s">
        <v>45</v>
      </c>
      <c r="AE1463" s="13" t="s">
        <v>46</v>
      </c>
      <c r="AF1463" s="13" t="s">
        <v>45</v>
      </c>
      <c r="AG1463" s="13" t="s">
        <v>46</v>
      </c>
      <c r="AH1463" s="13" t="s">
        <v>45</v>
      </c>
      <c r="AI1463" s="13" t="s">
        <v>46</v>
      </c>
      <c r="AJ1463" s="13" t="s">
        <v>45</v>
      </c>
      <c r="AK1463" s="13" t="s">
        <v>46</v>
      </c>
    </row>
    <row r="1464" spans="1:41" s="14" customFormat="1" x14ac:dyDescent="0.25">
      <c r="A1464" s="3" t="s">
        <v>15</v>
      </c>
      <c r="B1464" s="25"/>
      <c r="C1464" s="25"/>
      <c r="D1464" s="16">
        <f>SUM(B1464:C1464)</f>
        <v>0</v>
      </c>
      <c r="E1464" s="25"/>
      <c r="F1464" s="25"/>
      <c r="G1464" s="16">
        <f>SUM(E1464:F1464)</f>
        <v>0</v>
      </c>
      <c r="H1464" s="25"/>
      <c r="I1464" s="25"/>
      <c r="J1464" s="16">
        <f>SUM(H1464:I1464)</f>
        <v>0</v>
      </c>
      <c r="K1464" s="25"/>
      <c r="L1464" s="25"/>
      <c r="M1464" s="16">
        <f>SUM(K1464:L1464)</f>
        <v>0</v>
      </c>
      <c r="N1464" s="25"/>
      <c r="O1464" s="25"/>
      <c r="P1464" s="16">
        <f>SUM(N1464:O1464)</f>
        <v>0</v>
      </c>
      <c r="Q1464" s="25"/>
      <c r="R1464" s="25"/>
      <c r="S1464" s="16">
        <f>SUM(Q1464:R1464)</f>
        <v>0</v>
      </c>
      <c r="T1464" s="25"/>
      <c r="U1464" s="25"/>
      <c r="V1464" s="16">
        <f>SUM(T1464:U1464)</f>
        <v>0</v>
      </c>
      <c r="W1464" s="27">
        <f>B1464+C1464+E1464+F1464+H1464+I1464+K1464+L1464+N1464+O1464+Q1464+R1464+T1464+U1464</f>
        <v>0</v>
      </c>
      <c r="X1464" s="13">
        <f t="shared" ref="X1464:Y1464" si="11508">SUM(B1464:B1467)</f>
        <v>0</v>
      </c>
      <c r="Y1464" s="13">
        <f t="shared" si="11508"/>
        <v>0</v>
      </c>
      <c r="Z1464" s="13">
        <f t="shared" ref="Z1464:AA1464" si="11509">SUM(E1464:E1467)</f>
        <v>0</v>
      </c>
      <c r="AA1464" s="13">
        <f t="shared" si="11509"/>
        <v>0</v>
      </c>
      <c r="AB1464" s="13">
        <f t="shared" ref="AB1464:AC1464" si="11510">SUM(H1464:H1467)</f>
        <v>0</v>
      </c>
      <c r="AC1464" s="13">
        <f t="shared" si="11510"/>
        <v>0</v>
      </c>
      <c r="AD1464" s="13">
        <f t="shared" ref="AD1464:AE1464" si="11511">SUM(K1464:K1467)</f>
        <v>0</v>
      </c>
      <c r="AE1464" s="13">
        <f t="shared" si="11511"/>
        <v>0</v>
      </c>
      <c r="AF1464" s="13">
        <f t="shared" ref="AF1464:AG1464" si="11512">SUM(N1464:N1467)</f>
        <v>0</v>
      </c>
      <c r="AG1464" s="13">
        <f t="shared" si="11512"/>
        <v>0</v>
      </c>
      <c r="AH1464" s="13">
        <f t="shared" ref="AH1464:AI1464" si="11513">SUM(Q1464:Q1467)</f>
        <v>0</v>
      </c>
      <c r="AI1464" s="13">
        <f t="shared" si="11513"/>
        <v>0</v>
      </c>
      <c r="AJ1464" s="13">
        <f t="shared" ref="AJ1464:AK1464" si="11514">SUM(T1464:T1467)</f>
        <v>0</v>
      </c>
      <c r="AK1464" s="13">
        <f t="shared" si="11514"/>
        <v>0</v>
      </c>
    </row>
    <row r="1465" spans="1:41" s="14" customFormat="1" x14ac:dyDescent="0.25">
      <c r="A1465" s="3" t="s">
        <v>16</v>
      </c>
      <c r="B1465" s="25"/>
      <c r="C1465" s="25"/>
      <c r="D1465" s="16">
        <f t="shared" ref="D1465:D1467" si="11515">SUM(B1465:C1465)</f>
        <v>0</v>
      </c>
      <c r="E1465" s="25"/>
      <c r="F1465" s="25"/>
      <c r="G1465" s="16">
        <f t="shared" ref="G1465:G1467" si="11516">SUM(E1465:F1465)</f>
        <v>0</v>
      </c>
      <c r="H1465" s="25"/>
      <c r="I1465" s="25"/>
      <c r="J1465" s="16">
        <f t="shared" ref="J1465:J1467" si="11517">SUM(H1465:I1465)</f>
        <v>0</v>
      </c>
      <c r="K1465" s="25"/>
      <c r="L1465" s="25"/>
      <c r="M1465" s="16">
        <f t="shared" ref="M1465:M1467" si="11518">SUM(K1465:L1465)</f>
        <v>0</v>
      </c>
      <c r="N1465" s="25"/>
      <c r="O1465" s="25"/>
      <c r="P1465" s="16">
        <f t="shared" ref="P1465:P1467" si="11519">SUM(N1465:O1465)</f>
        <v>0</v>
      </c>
      <c r="Q1465" s="25"/>
      <c r="R1465" s="25"/>
      <c r="S1465" s="16">
        <f t="shared" ref="S1465:S1467" si="11520">SUM(Q1465:R1465)</f>
        <v>0</v>
      </c>
      <c r="T1465" s="25"/>
      <c r="U1465" s="25"/>
      <c r="V1465" s="16">
        <f t="shared" ref="V1465:V1467" si="11521">SUM(T1465:U1465)</f>
        <v>0</v>
      </c>
      <c r="W1465" s="27">
        <f t="shared" ref="W1465:W1476" si="11522">B1465+C1465+E1465+F1465+H1465+I1465+K1465+L1465+N1465+O1465+Q1465+R1465+T1465+U1465</f>
        <v>0</v>
      </c>
      <c r="X1465" s="13">
        <f t="shared" ref="X1465" si="11523">IF(X1464=X1472,0,1)</f>
        <v>0</v>
      </c>
      <c r="Y1465" s="13">
        <f t="shared" ref="Y1465" si="11524">IF(Y1464=Y1472,0,1)</f>
        <v>0</v>
      </c>
      <c r="Z1465" s="13">
        <f t="shared" ref="Z1465" si="11525">IF(Z1464=Z1472,0,1)</f>
        <v>0</v>
      </c>
      <c r="AA1465" s="13">
        <f t="shared" ref="AA1465" si="11526">IF(AA1464=AA1472,0,1)</f>
        <v>0</v>
      </c>
      <c r="AB1465" s="13">
        <f t="shared" ref="AB1465" si="11527">IF(AB1464=AB1472,0,1)</f>
        <v>0</v>
      </c>
      <c r="AC1465" s="13">
        <f t="shared" ref="AC1465" si="11528">IF(AC1464=AC1472,0,1)</f>
        <v>0</v>
      </c>
      <c r="AD1465" s="13">
        <f t="shared" ref="AD1465" si="11529">IF(AD1464=AD1472,0,1)</f>
        <v>0</v>
      </c>
      <c r="AE1465" s="13">
        <f t="shared" ref="AE1465" si="11530">IF(AE1464=AE1472,0,1)</f>
        <v>0</v>
      </c>
      <c r="AF1465" s="13">
        <f t="shared" ref="AF1465" si="11531">IF(AF1464=AF1472,0,1)</f>
        <v>0</v>
      </c>
      <c r="AG1465" s="13">
        <f t="shared" ref="AG1465" si="11532">IF(AG1464=AG1472,0,1)</f>
        <v>0</v>
      </c>
      <c r="AH1465" s="13">
        <f t="shared" ref="AH1465" si="11533">IF(AH1464=AH1472,0,1)</f>
        <v>0</v>
      </c>
      <c r="AI1465" s="13">
        <f t="shared" ref="AI1465" si="11534">IF(AI1464=AI1472,0,1)</f>
        <v>0</v>
      </c>
      <c r="AJ1465" s="13">
        <f t="shared" ref="AJ1465" si="11535">IF(AJ1464=AJ1472,0,1)</f>
        <v>0</v>
      </c>
      <c r="AK1465" s="13">
        <f t="shared" ref="AK1465" si="11536">IF(AK1464=AK1472,0,1)</f>
        <v>0</v>
      </c>
    </row>
    <row r="1466" spans="1:41" s="14" customFormat="1" x14ac:dyDescent="0.25">
      <c r="A1466" s="3" t="s">
        <v>17</v>
      </c>
      <c r="B1466" s="25"/>
      <c r="C1466" s="25"/>
      <c r="D1466" s="16">
        <f t="shared" si="11515"/>
        <v>0</v>
      </c>
      <c r="E1466" s="25"/>
      <c r="F1466" s="25"/>
      <c r="G1466" s="16">
        <f t="shared" si="11516"/>
        <v>0</v>
      </c>
      <c r="H1466" s="25"/>
      <c r="I1466" s="25"/>
      <c r="J1466" s="16">
        <f t="shared" si="11517"/>
        <v>0</v>
      </c>
      <c r="K1466" s="25"/>
      <c r="L1466" s="25"/>
      <c r="M1466" s="16">
        <f t="shared" si="11518"/>
        <v>0</v>
      </c>
      <c r="N1466" s="25"/>
      <c r="O1466" s="25"/>
      <c r="P1466" s="16">
        <f t="shared" si="11519"/>
        <v>0</v>
      </c>
      <c r="Q1466" s="25"/>
      <c r="R1466" s="25"/>
      <c r="S1466" s="16">
        <f t="shared" si="11520"/>
        <v>0</v>
      </c>
      <c r="T1466" s="25"/>
      <c r="U1466" s="25"/>
      <c r="V1466" s="16">
        <f t="shared" si="11521"/>
        <v>0</v>
      </c>
      <c r="W1466" s="27">
        <f t="shared" si="11522"/>
        <v>0</v>
      </c>
      <c r="X1466" s="13">
        <f t="shared" ref="X1466:AK1466" si="11537">IF(X1464=X1468,0,1)</f>
        <v>0</v>
      </c>
      <c r="Y1466" s="13">
        <f t="shared" si="11537"/>
        <v>0</v>
      </c>
      <c r="Z1466" s="13">
        <f t="shared" si="11537"/>
        <v>0</v>
      </c>
      <c r="AA1466" s="13">
        <f t="shared" si="11537"/>
        <v>0</v>
      </c>
      <c r="AB1466" s="13">
        <f t="shared" si="11537"/>
        <v>0</v>
      </c>
      <c r="AC1466" s="13">
        <f t="shared" si="11537"/>
        <v>0</v>
      </c>
      <c r="AD1466" s="13">
        <f t="shared" si="11537"/>
        <v>0</v>
      </c>
      <c r="AE1466" s="13">
        <f t="shared" si="11537"/>
        <v>0</v>
      </c>
      <c r="AF1466" s="13">
        <f t="shared" si="11537"/>
        <v>0</v>
      </c>
      <c r="AG1466" s="13">
        <f t="shared" si="11537"/>
        <v>0</v>
      </c>
      <c r="AH1466" s="13">
        <f t="shared" si="11537"/>
        <v>0</v>
      </c>
      <c r="AI1466" s="13">
        <f t="shared" si="11537"/>
        <v>0</v>
      </c>
      <c r="AJ1466" s="13">
        <f t="shared" si="11537"/>
        <v>0</v>
      </c>
      <c r="AK1466" s="13">
        <f t="shared" si="11537"/>
        <v>0</v>
      </c>
    </row>
    <row r="1467" spans="1:41" s="14" customFormat="1" x14ac:dyDescent="0.25">
      <c r="A1467" s="3" t="s">
        <v>18</v>
      </c>
      <c r="B1467" s="25"/>
      <c r="C1467" s="25"/>
      <c r="D1467" s="16">
        <f t="shared" si="11515"/>
        <v>0</v>
      </c>
      <c r="E1467" s="25"/>
      <c r="F1467" s="25"/>
      <c r="G1467" s="16">
        <f t="shared" si="11516"/>
        <v>0</v>
      </c>
      <c r="H1467" s="25"/>
      <c r="I1467" s="25"/>
      <c r="J1467" s="16">
        <f t="shared" si="11517"/>
        <v>0</v>
      </c>
      <c r="K1467" s="25"/>
      <c r="L1467" s="25"/>
      <c r="M1467" s="16">
        <f t="shared" si="11518"/>
        <v>0</v>
      </c>
      <c r="N1467" s="25"/>
      <c r="O1467" s="25"/>
      <c r="P1467" s="16">
        <f t="shared" si="11519"/>
        <v>0</v>
      </c>
      <c r="Q1467" s="25"/>
      <c r="R1467" s="25"/>
      <c r="S1467" s="16">
        <f t="shared" si="11520"/>
        <v>0</v>
      </c>
      <c r="T1467" s="25"/>
      <c r="U1467" s="25"/>
      <c r="V1467" s="16">
        <f t="shared" si="11521"/>
        <v>0</v>
      </c>
      <c r="W1467" s="27">
        <f t="shared" si="11522"/>
        <v>0</v>
      </c>
      <c r="X1467" s="13" t="str">
        <f t="shared" ref="X1467" si="11538">IF(SUM(X1465:X1466)=2,"WA","")</f>
        <v/>
      </c>
      <c r="Y1467" s="13" t="str">
        <f t="shared" ref="Y1467" si="11539">IF(SUM(Y1465:Y1466)=2,"WA","")</f>
        <v/>
      </c>
      <c r="Z1467" s="13" t="str">
        <f t="shared" ref="Z1467" si="11540">IF(SUM(Z1465:Z1466)=2,"WA","")</f>
        <v/>
      </c>
      <c r="AA1467" s="13" t="str">
        <f t="shared" ref="AA1467" si="11541">IF(SUM(AA1465:AA1466)=2,"WA","")</f>
        <v/>
      </c>
      <c r="AB1467" s="13" t="str">
        <f t="shared" ref="AB1467" si="11542">IF(SUM(AB1465:AB1466)=2,"WA","")</f>
        <v/>
      </c>
      <c r="AC1467" s="13" t="str">
        <f t="shared" ref="AC1467" si="11543">IF(SUM(AC1465:AC1466)=2,"WA","")</f>
        <v/>
      </c>
      <c r="AD1467" s="13" t="str">
        <f t="shared" ref="AD1467" si="11544">IF(SUM(AD1465:AD1466)=2,"WA","")</f>
        <v/>
      </c>
      <c r="AE1467" s="13" t="str">
        <f t="shared" ref="AE1467" si="11545">IF(SUM(AE1465:AE1466)=2,"WA","")</f>
        <v/>
      </c>
      <c r="AF1467" s="13" t="str">
        <f t="shared" ref="AF1467" si="11546">IF(SUM(AF1465:AF1466)=2,"WA","")</f>
        <v/>
      </c>
      <c r="AG1467" s="13" t="str">
        <f t="shared" ref="AG1467" si="11547">IF(SUM(AG1465:AG1466)=2,"WA","")</f>
        <v/>
      </c>
      <c r="AH1467" s="13" t="str">
        <f t="shared" ref="AH1467" si="11548">IF(SUM(AH1465:AH1466)=2,"WA","")</f>
        <v/>
      </c>
      <c r="AI1467" s="13" t="str">
        <f t="shared" ref="AI1467" si="11549">IF(SUM(AI1465:AI1466)=2,"WA","")</f>
        <v/>
      </c>
      <c r="AJ1467" s="13" t="str">
        <f t="shared" ref="AJ1467" si="11550">IF(SUM(AJ1465:AJ1466)=2,"WA","")</f>
        <v/>
      </c>
      <c r="AK1467" s="13" t="str">
        <f t="shared" ref="AK1467" si="11551">IF(SUM(AK1465:AK1466)=2,"WA","")</f>
        <v/>
      </c>
    </row>
    <row r="1468" spans="1:41" s="14" customFormat="1" x14ac:dyDescent="0.25">
      <c r="A1468" s="4" t="s">
        <v>19</v>
      </c>
      <c r="B1468" s="26"/>
      <c r="C1468" s="26"/>
      <c r="D1468" s="18">
        <f>SUM(B1468:C1468)</f>
        <v>0</v>
      </c>
      <c r="E1468" s="26"/>
      <c r="F1468" s="26"/>
      <c r="G1468" s="18">
        <f>SUM(E1468:F1468)</f>
        <v>0</v>
      </c>
      <c r="H1468" s="26"/>
      <c r="I1468" s="26"/>
      <c r="J1468" s="18">
        <f>SUM(H1468:I1468)</f>
        <v>0</v>
      </c>
      <c r="K1468" s="26"/>
      <c r="L1468" s="26"/>
      <c r="M1468" s="18">
        <f>SUM(K1468:L1468)</f>
        <v>0</v>
      </c>
      <c r="N1468" s="26"/>
      <c r="O1468" s="26"/>
      <c r="P1468" s="18">
        <f>SUM(N1468:O1468)</f>
        <v>0</v>
      </c>
      <c r="Q1468" s="26"/>
      <c r="R1468" s="26"/>
      <c r="S1468" s="18">
        <f>SUM(Q1468:R1468)</f>
        <v>0</v>
      </c>
      <c r="T1468" s="26"/>
      <c r="U1468" s="26"/>
      <c r="V1468" s="18">
        <f>SUM(T1468:U1468)</f>
        <v>0</v>
      </c>
      <c r="W1468" s="27">
        <f t="shared" si="11522"/>
        <v>0</v>
      </c>
      <c r="X1468" s="13">
        <f t="shared" ref="X1468:Y1468" si="11552">SUM(B1468:B1471)</f>
        <v>0</v>
      </c>
      <c r="Y1468" s="13">
        <f t="shared" si="11552"/>
        <v>0</v>
      </c>
      <c r="Z1468" s="13">
        <f t="shared" ref="Z1468:AA1468" si="11553">SUM(E1468:E1471)</f>
        <v>0</v>
      </c>
      <c r="AA1468" s="13">
        <f t="shared" si="11553"/>
        <v>0</v>
      </c>
      <c r="AB1468" s="13">
        <f t="shared" ref="AB1468:AC1468" si="11554">SUM(H1468:H1471)</f>
        <v>0</v>
      </c>
      <c r="AC1468" s="13">
        <f t="shared" si="11554"/>
        <v>0</v>
      </c>
      <c r="AD1468" s="13">
        <f t="shared" ref="AD1468:AE1468" si="11555">SUM(K1468:K1471)</f>
        <v>0</v>
      </c>
      <c r="AE1468" s="13">
        <f t="shared" si="11555"/>
        <v>0</v>
      </c>
      <c r="AF1468" s="13">
        <f t="shared" ref="AF1468:AG1468" si="11556">SUM(N1468:N1471)</f>
        <v>0</v>
      </c>
      <c r="AG1468" s="13">
        <f t="shared" si="11556"/>
        <v>0</v>
      </c>
      <c r="AH1468" s="13">
        <f t="shared" ref="AH1468:AI1468" si="11557">SUM(Q1468:Q1471)</f>
        <v>0</v>
      </c>
      <c r="AI1468" s="13">
        <f t="shared" si="11557"/>
        <v>0</v>
      </c>
      <c r="AJ1468" s="13">
        <f t="shared" ref="AJ1468:AK1468" si="11558">SUM(T1468:T1471)</f>
        <v>0</v>
      </c>
      <c r="AK1468" s="13">
        <f t="shared" si="11558"/>
        <v>0</v>
      </c>
    </row>
    <row r="1469" spans="1:41" s="14" customFormat="1" x14ac:dyDescent="0.25">
      <c r="A1469" s="4" t="s">
        <v>20</v>
      </c>
      <c r="B1469" s="26"/>
      <c r="C1469" s="26"/>
      <c r="D1469" s="18">
        <f t="shared" ref="D1469:D1471" si="11559">SUM(B1469:C1469)</f>
        <v>0</v>
      </c>
      <c r="E1469" s="26"/>
      <c r="F1469" s="26"/>
      <c r="G1469" s="18">
        <f t="shared" ref="G1469:G1471" si="11560">SUM(E1469:F1469)</f>
        <v>0</v>
      </c>
      <c r="H1469" s="26"/>
      <c r="I1469" s="26"/>
      <c r="J1469" s="18">
        <f t="shared" ref="J1469:J1471" si="11561">SUM(H1469:I1469)</f>
        <v>0</v>
      </c>
      <c r="K1469" s="26"/>
      <c r="L1469" s="26"/>
      <c r="M1469" s="18">
        <f t="shared" ref="M1469:M1471" si="11562">SUM(K1469:L1469)</f>
        <v>0</v>
      </c>
      <c r="N1469" s="26"/>
      <c r="O1469" s="26"/>
      <c r="P1469" s="18">
        <f t="shared" ref="P1469:P1471" si="11563">SUM(N1469:O1469)</f>
        <v>0</v>
      </c>
      <c r="Q1469" s="26"/>
      <c r="R1469" s="26"/>
      <c r="S1469" s="18">
        <f t="shared" ref="S1469:S1471" si="11564">SUM(Q1469:R1469)</f>
        <v>0</v>
      </c>
      <c r="T1469" s="26"/>
      <c r="U1469" s="26"/>
      <c r="V1469" s="18">
        <f t="shared" ref="V1469:V1471" si="11565">SUM(T1469:U1469)</f>
        <v>0</v>
      </c>
      <c r="W1469" s="27">
        <f t="shared" si="11522"/>
        <v>0</v>
      </c>
      <c r="X1469" s="13">
        <f t="shared" ref="X1469" si="11566">IF(X1468=X1472,0,1)</f>
        <v>0</v>
      </c>
      <c r="Y1469" s="13">
        <f t="shared" ref="Y1469" si="11567">IF(Y1468=Y1472,0,1)</f>
        <v>0</v>
      </c>
      <c r="Z1469" s="13">
        <f t="shared" ref="Z1469" si="11568">IF(Z1468=Z1472,0,1)</f>
        <v>0</v>
      </c>
      <c r="AA1469" s="13">
        <f t="shared" ref="AA1469" si="11569">IF(AA1468=AA1472,0,1)</f>
        <v>0</v>
      </c>
      <c r="AB1469" s="13">
        <f t="shared" ref="AB1469" si="11570">IF(AB1468=AB1472,0,1)</f>
        <v>0</v>
      </c>
      <c r="AC1469" s="13">
        <f t="shared" ref="AC1469" si="11571">IF(AC1468=AC1472,0,1)</f>
        <v>0</v>
      </c>
      <c r="AD1469" s="13">
        <f t="shared" ref="AD1469" si="11572">IF(AD1468=AD1472,0,1)</f>
        <v>0</v>
      </c>
      <c r="AE1469" s="13">
        <f t="shared" ref="AE1469" si="11573">IF(AE1468=AE1472,0,1)</f>
        <v>0</v>
      </c>
      <c r="AF1469" s="13">
        <f t="shared" ref="AF1469" si="11574">IF(AF1468=AF1472,0,1)</f>
        <v>0</v>
      </c>
      <c r="AG1469" s="13">
        <f t="shared" ref="AG1469" si="11575">IF(AG1468=AG1472,0,1)</f>
        <v>0</v>
      </c>
      <c r="AH1469" s="13">
        <f t="shared" ref="AH1469" si="11576">IF(AH1468=AH1472,0,1)</f>
        <v>0</v>
      </c>
      <c r="AI1469" s="13">
        <f t="shared" ref="AI1469" si="11577">IF(AI1468=AI1472,0,1)</f>
        <v>0</v>
      </c>
      <c r="AJ1469" s="13">
        <f t="shared" ref="AJ1469" si="11578">IF(AJ1468=AJ1472,0,1)</f>
        <v>0</v>
      </c>
      <c r="AK1469" s="13">
        <f t="shared" ref="AK1469" si="11579">IF(AK1468=AK1472,0,1)</f>
        <v>0</v>
      </c>
    </row>
    <row r="1470" spans="1:41" s="14" customFormat="1" x14ac:dyDescent="0.25">
      <c r="A1470" s="4" t="s">
        <v>21</v>
      </c>
      <c r="B1470" s="26"/>
      <c r="C1470" s="26"/>
      <c r="D1470" s="18">
        <f t="shared" si="11559"/>
        <v>0</v>
      </c>
      <c r="E1470" s="26"/>
      <c r="F1470" s="26"/>
      <c r="G1470" s="18">
        <f t="shared" si="11560"/>
        <v>0</v>
      </c>
      <c r="H1470" s="26"/>
      <c r="I1470" s="26"/>
      <c r="J1470" s="18">
        <f t="shared" si="11561"/>
        <v>0</v>
      </c>
      <c r="K1470" s="26"/>
      <c r="L1470" s="26"/>
      <c r="M1470" s="18">
        <f t="shared" si="11562"/>
        <v>0</v>
      </c>
      <c r="N1470" s="26"/>
      <c r="O1470" s="26"/>
      <c r="P1470" s="18">
        <f t="shared" si="11563"/>
        <v>0</v>
      </c>
      <c r="Q1470" s="26"/>
      <c r="R1470" s="26"/>
      <c r="S1470" s="18">
        <f t="shared" si="11564"/>
        <v>0</v>
      </c>
      <c r="T1470" s="26"/>
      <c r="U1470" s="26"/>
      <c r="V1470" s="18">
        <f t="shared" si="11565"/>
        <v>0</v>
      </c>
      <c r="W1470" s="27">
        <f t="shared" si="11522"/>
        <v>0</v>
      </c>
      <c r="X1470" s="13">
        <f t="shared" ref="X1470:AK1470" si="11580">IF(X1468=X1464,0,1)</f>
        <v>0</v>
      </c>
      <c r="Y1470" s="13">
        <f t="shared" si="11580"/>
        <v>0</v>
      </c>
      <c r="Z1470" s="13">
        <f t="shared" si="11580"/>
        <v>0</v>
      </c>
      <c r="AA1470" s="13">
        <f t="shared" si="11580"/>
        <v>0</v>
      </c>
      <c r="AB1470" s="13">
        <f t="shared" si="11580"/>
        <v>0</v>
      </c>
      <c r="AC1470" s="13">
        <f t="shared" si="11580"/>
        <v>0</v>
      </c>
      <c r="AD1470" s="13">
        <f t="shared" si="11580"/>
        <v>0</v>
      </c>
      <c r="AE1470" s="13">
        <f t="shared" si="11580"/>
        <v>0</v>
      </c>
      <c r="AF1470" s="13">
        <f t="shared" si="11580"/>
        <v>0</v>
      </c>
      <c r="AG1470" s="13">
        <f t="shared" si="11580"/>
        <v>0</v>
      </c>
      <c r="AH1470" s="13">
        <f t="shared" si="11580"/>
        <v>0</v>
      </c>
      <c r="AI1470" s="13">
        <f t="shared" si="11580"/>
        <v>0</v>
      </c>
      <c r="AJ1470" s="13">
        <f t="shared" si="11580"/>
        <v>0</v>
      </c>
      <c r="AK1470" s="13">
        <f t="shared" si="11580"/>
        <v>0</v>
      </c>
    </row>
    <row r="1471" spans="1:41" s="14" customFormat="1" x14ac:dyDescent="0.25">
      <c r="A1471" s="4" t="s">
        <v>22</v>
      </c>
      <c r="B1471" s="26"/>
      <c r="C1471" s="26"/>
      <c r="D1471" s="18">
        <f t="shared" si="11559"/>
        <v>0</v>
      </c>
      <c r="E1471" s="26"/>
      <c r="F1471" s="26"/>
      <c r="G1471" s="18">
        <f t="shared" si="11560"/>
        <v>0</v>
      </c>
      <c r="H1471" s="26"/>
      <c r="I1471" s="26"/>
      <c r="J1471" s="18">
        <f t="shared" si="11561"/>
        <v>0</v>
      </c>
      <c r="K1471" s="26"/>
      <c r="L1471" s="26"/>
      <c r="M1471" s="18">
        <f t="shared" si="11562"/>
        <v>0</v>
      </c>
      <c r="N1471" s="26"/>
      <c r="O1471" s="26"/>
      <c r="P1471" s="18">
        <f t="shared" si="11563"/>
        <v>0</v>
      </c>
      <c r="Q1471" s="26"/>
      <c r="R1471" s="26"/>
      <c r="S1471" s="18">
        <f t="shared" si="11564"/>
        <v>0</v>
      </c>
      <c r="T1471" s="26"/>
      <c r="U1471" s="26"/>
      <c r="V1471" s="18">
        <f t="shared" si="11565"/>
        <v>0</v>
      </c>
      <c r="W1471" s="27">
        <f t="shared" si="11522"/>
        <v>0</v>
      </c>
      <c r="X1471" s="13" t="str">
        <f t="shared" ref="X1471" si="11581">IF(SUM(X1469:X1470)=2,"HA","")</f>
        <v/>
      </c>
      <c r="Y1471" s="13" t="str">
        <f t="shared" ref="Y1471" si="11582">IF(SUM(Y1469:Y1470)=2,"HA","")</f>
        <v/>
      </c>
      <c r="Z1471" s="13" t="str">
        <f t="shared" ref="Z1471" si="11583">IF(SUM(Z1469:Z1470)=2,"HA","")</f>
        <v/>
      </c>
      <c r="AA1471" s="13" t="str">
        <f t="shared" ref="AA1471" si="11584">IF(SUM(AA1469:AA1470)=2,"HA","")</f>
        <v/>
      </c>
      <c r="AB1471" s="13" t="str">
        <f t="shared" ref="AB1471" si="11585">IF(SUM(AB1469:AB1470)=2,"HA","")</f>
        <v/>
      </c>
      <c r="AC1471" s="13" t="str">
        <f t="shared" ref="AC1471" si="11586">IF(SUM(AC1469:AC1470)=2,"HA","")</f>
        <v/>
      </c>
      <c r="AD1471" s="13" t="str">
        <f t="shared" ref="AD1471" si="11587">IF(SUM(AD1469:AD1470)=2,"HA","")</f>
        <v/>
      </c>
      <c r="AE1471" s="13" t="str">
        <f t="shared" ref="AE1471" si="11588">IF(SUM(AE1469:AE1470)=2,"HA","")</f>
        <v/>
      </c>
      <c r="AF1471" s="13" t="str">
        <f t="shared" ref="AF1471" si="11589">IF(SUM(AF1469:AF1470)=2,"HA","")</f>
        <v/>
      </c>
      <c r="AG1471" s="13" t="str">
        <f t="shared" ref="AG1471" si="11590">IF(SUM(AG1469:AG1470)=2,"HA","")</f>
        <v/>
      </c>
      <c r="AH1471" s="13" t="str">
        <f t="shared" ref="AH1471" si="11591">IF(SUM(AH1469:AH1470)=2,"HA","")</f>
        <v/>
      </c>
      <c r="AI1471" s="13" t="str">
        <f t="shared" ref="AI1471" si="11592">IF(SUM(AI1469:AI1470)=2,"HA","")</f>
        <v/>
      </c>
      <c r="AJ1471" s="13" t="str">
        <f t="shared" ref="AJ1471" si="11593">IF(SUM(AJ1469:AJ1470)=2,"HA","")</f>
        <v/>
      </c>
      <c r="AK1471" s="13" t="str">
        <f t="shared" ref="AK1471" si="11594">IF(SUM(AK1469:AK1470)=2,"HA","")</f>
        <v/>
      </c>
    </row>
    <row r="1472" spans="1:41" s="14" customFormat="1" x14ac:dyDescent="0.25">
      <c r="A1472" s="3" t="s">
        <v>23</v>
      </c>
      <c r="B1472" s="25"/>
      <c r="C1472" s="25"/>
      <c r="D1472" s="16">
        <f>SUM(B1472:C1472)</f>
        <v>0</v>
      </c>
      <c r="E1472" s="25"/>
      <c r="F1472" s="25"/>
      <c r="G1472" s="16">
        <f>SUM(E1472:F1472)</f>
        <v>0</v>
      </c>
      <c r="H1472" s="25"/>
      <c r="I1472" s="25"/>
      <c r="J1472" s="16">
        <f>SUM(H1472:I1472)</f>
        <v>0</v>
      </c>
      <c r="K1472" s="25"/>
      <c r="L1472" s="25"/>
      <c r="M1472" s="16">
        <f>SUM(K1472:L1472)</f>
        <v>0</v>
      </c>
      <c r="N1472" s="25"/>
      <c r="O1472" s="25"/>
      <c r="P1472" s="16">
        <f>SUM(N1472:O1472)</f>
        <v>0</v>
      </c>
      <c r="Q1472" s="25"/>
      <c r="R1472" s="25"/>
      <c r="S1472" s="16">
        <f>SUM(Q1472:R1472)</f>
        <v>0</v>
      </c>
      <c r="T1472" s="25"/>
      <c r="U1472" s="25"/>
      <c r="V1472" s="16">
        <f>SUM(T1472:U1472)</f>
        <v>0</v>
      </c>
      <c r="W1472" s="27">
        <f t="shared" si="11522"/>
        <v>0</v>
      </c>
      <c r="X1472" s="13">
        <f t="shared" ref="X1472:Y1472" si="11595">SUM(B1472:B1476)</f>
        <v>0</v>
      </c>
      <c r="Y1472" s="13">
        <f t="shared" si="11595"/>
        <v>0</v>
      </c>
      <c r="Z1472" s="13">
        <f t="shared" ref="Z1472:AA1472" si="11596">SUM(E1472:E1476)</f>
        <v>0</v>
      </c>
      <c r="AA1472" s="13">
        <f t="shared" si="11596"/>
        <v>0</v>
      </c>
      <c r="AB1472" s="13">
        <f t="shared" ref="AB1472:AC1472" si="11597">SUM(H1472:H1476)</f>
        <v>0</v>
      </c>
      <c r="AC1472" s="13">
        <f t="shared" si="11597"/>
        <v>0</v>
      </c>
      <c r="AD1472" s="13">
        <f t="shared" ref="AD1472:AE1472" si="11598">SUM(K1472:K1476)</f>
        <v>0</v>
      </c>
      <c r="AE1472" s="13">
        <f t="shared" si="11598"/>
        <v>0</v>
      </c>
      <c r="AF1472" s="13">
        <f t="shared" ref="AF1472:AG1472" si="11599">SUM(N1472:N1476)</f>
        <v>0</v>
      </c>
      <c r="AG1472" s="13">
        <f t="shared" si="11599"/>
        <v>0</v>
      </c>
      <c r="AH1472" s="13">
        <f t="shared" ref="AH1472:AI1472" si="11600">SUM(Q1472:Q1476)</f>
        <v>0</v>
      </c>
      <c r="AI1472" s="13">
        <f t="shared" si="11600"/>
        <v>0</v>
      </c>
      <c r="AJ1472" s="13">
        <f t="shared" ref="AJ1472:AK1472" si="11601">SUM(T1472:T1476)</f>
        <v>0</v>
      </c>
      <c r="AK1472" s="13">
        <f t="shared" si="11601"/>
        <v>0</v>
      </c>
    </row>
    <row r="1473" spans="1:41" s="14" customFormat="1" x14ac:dyDescent="0.25">
      <c r="A1473" s="3" t="s">
        <v>24</v>
      </c>
      <c r="B1473" s="25"/>
      <c r="C1473" s="25"/>
      <c r="D1473" s="16">
        <f t="shared" ref="D1473:D1475" si="11602">SUM(B1473:C1473)</f>
        <v>0</v>
      </c>
      <c r="E1473" s="25"/>
      <c r="F1473" s="25"/>
      <c r="G1473" s="16">
        <f t="shared" ref="G1473:G1475" si="11603">SUM(E1473:F1473)</f>
        <v>0</v>
      </c>
      <c r="H1473" s="25"/>
      <c r="I1473" s="25"/>
      <c r="J1473" s="16">
        <f t="shared" ref="J1473:J1475" si="11604">SUM(H1473:I1473)</f>
        <v>0</v>
      </c>
      <c r="K1473" s="25"/>
      <c r="L1473" s="25"/>
      <c r="M1473" s="16">
        <f t="shared" ref="M1473:M1475" si="11605">SUM(K1473:L1473)</f>
        <v>0</v>
      </c>
      <c r="N1473" s="25"/>
      <c r="O1473" s="25"/>
      <c r="P1473" s="16">
        <f t="shared" ref="P1473:P1475" si="11606">SUM(N1473:O1473)</f>
        <v>0</v>
      </c>
      <c r="Q1473" s="25"/>
      <c r="R1473" s="25"/>
      <c r="S1473" s="16">
        <f t="shared" ref="S1473:S1475" si="11607">SUM(Q1473:R1473)</f>
        <v>0</v>
      </c>
      <c r="T1473" s="25"/>
      <c r="U1473" s="25"/>
      <c r="V1473" s="16">
        <f t="shared" ref="V1473:V1475" si="11608">SUM(T1473:U1473)</f>
        <v>0</v>
      </c>
      <c r="W1473" s="27">
        <f t="shared" si="11522"/>
        <v>0</v>
      </c>
      <c r="X1473" s="13">
        <f t="shared" ref="X1473" si="11609">IF(X1472=X1464,0,1)</f>
        <v>0</v>
      </c>
      <c r="Y1473" s="13">
        <f t="shared" ref="Y1473" si="11610">IF(Y1472=Y1464,0,1)</f>
        <v>0</v>
      </c>
      <c r="Z1473" s="13">
        <f t="shared" ref="Z1473" si="11611">IF(Z1472=Z1464,0,1)</f>
        <v>0</v>
      </c>
      <c r="AA1473" s="13">
        <f t="shared" ref="AA1473" si="11612">IF(AA1472=AA1464,0,1)</f>
        <v>0</v>
      </c>
      <c r="AB1473" s="13">
        <f t="shared" ref="AB1473" si="11613">IF(AB1472=AB1464,0,1)</f>
        <v>0</v>
      </c>
      <c r="AC1473" s="13">
        <f t="shared" ref="AC1473" si="11614">IF(AC1472=AC1464,0,1)</f>
        <v>0</v>
      </c>
      <c r="AD1473" s="13">
        <f t="shared" ref="AD1473" si="11615">IF(AD1472=AD1464,0,1)</f>
        <v>0</v>
      </c>
      <c r="AE1473" s="13">
        <f t="shared" ref="AE1473" si="11616">IF(AE1472=AE1464,0,1)</f>
        <v>0</v>
      </c>
      <c r="AF1473" s="13">
        <f t="shared" ref="AF1473" si="11617">IF(AF1472=AF1464,0,1)</f>
        <v>0</v>
      </c>
      <c r="AG1473" s="13">
        <f t="shared" ref="AG1473" si="11618">IF(AG1472=AG1464,0,1)</f>
        <v>0</v>
      </c>
      <c r="AH1473" s="13">
        <f t="shared" ref="AH1473" si="11619">IF(AH1472=AH1464,0,1)</f>
        <v>0</v>
      </c>
      <c r="AI1473" s="13">
        <f t="shared" ref="AI1473" si="11620">IF(AI1472=AI1464,0,1)</f>
        <v>0</v>
      </c>
      <c r="AJ1473" s="13">
        <f t="shared" ref="AJ1473" si="11621">IF(AJ1472=AJ1464,0,1)</f>
        <v>0</v>
      </c>
      <c r="AK1473" s="13">
        <f t="shared" ref="AK1473" si="11622">IF(AK1472=AK1464,0,1)</f>
        <v>0</v>
      </c>
    </row>
    <row r="1474" spans="1:41" s="14" customFormat="1" x14ac:dyDescent="0.25">
      <c r="A1474" s="3" t="s">
        <v>25</v>
      </c>
      <c r="B1474" s="25"/>
      <c r="C1474" s="25"/>
      <c r="D1474" s="16">
        <f t="shared" si="11602"/>
        <v>0</v>
      </c>
      <c r="E1474" s="25"/>
      <c r="F1474" s="25"/>
      <c r="G1474" s="16">
        <f t="shared" si="11603"/>
        <v>0</v>
      </c>
      <c r="H1474" s="25"/>
      <c r="I1474" s="25"/>
      <c r="J1474" s="16">
        <f t="shared" si="11604"/>
        <v>0</v>
      </c>
      <c r="K1474" s="25"/>
      <c r="L1474" s="25"/>
      <c r="M1474" s="16">
        <f t="shared" si="11605"/>
        <v>0</v>
      </c>
      <c r="N1474" s="25"/>
      <c r="O1474" s="25"/>
      <c r="P1474" s="16">
        <f t="shared" si="11606"/>
        <v>0</v>
      </c>
      <c r="Q1474" s="25"/>
      <c r="R1474" s="25"/>
      <c r="S1474" s="16">
        <f t="shared" si="11607"/>
        <v>0</v>
      </c>
      <c r="T1474" s="25"/>
      <c r="U1474" s="25"/>
      <c r="V1474" s="16">
        <f t="shared" si="11608"/>
        <v>0</v>
      </c>
      <c r="W1474" s="27">
        <f t="shared" si="11522"/>
        <v>0</v>
      </c>
      <c r="X1474" s="13">
        <f t="shared" ref="X1474:AK1474" si="11623">IF(X1472=X1468,0,1)</f>
        <v>0</v>
      </c>
      <c r="Y1474" s="13">
        <f t="shared" si="11623"/>
        <v>0</v>
      </c>
      <c r="Z1474" s="13">
        <f t="shared" si="11623"/>
        <v>0</v>
      </c>
      <c r="AA1474" s="13">
        <f t="shared" si="11623"/>
        <v>0</v>
      </c>
      <c r="AB1474" s="13">
        <f t="shared" si="11623"/>
        <v>0</v>
      </c>
      <c r="AC1474" s="13">
        <f t="shared" si="11623"/>
        <v>0</v>
      </c>
      <c r="AD1474" s="13">
        <f t="shared" si="11623"/>
        <v>0</v>
      </c>
      <c r="AE1474" s="13">
        <f t="shared" si="11623"/>
        <v>0</v>
      </c>
      <c r="AF1474" s="13">
        <f t="shared" si="11623"/>
        <v>0</v>
      </c>
      <c r="AG1474" s="13">
        <f t="shared" si="11623"/>
        <v>0</v>
      </c>
      <c r="AH1474" s="13">
        <f t="shared" si="11623"/>
        <v>0</v>
      </c>
      <c r="AI1474" s="13">
        <f t="shared" si="11623"/>
        <v>0</v>
      </c>
      <c r="AJ1474" s="13">
        <f t="shared" si="11623"/>
        <v>0</v>
      </c>
      <c r="AK1474" s="13">
        <f t="shared" si="11623"/>
        <v>0</v>
      </c>
    </row>
    <row r="1475" spans="1:41" s="14" customFormat="1" x14ac:dyDescent="0.25">
      <c r="A1475" s="3" t="s">
        <v>26</v>
      </c>
      <c r="B1475" s="25"/>
      <c r="C1475" s="25"/>
      <c r="D1475" s="16">
        <f t="shared" si="11602"/>
        <v>0</v>
      </c>
      <c r="E1475" s="25"/>
      <c r="F1475" s="25"/>
      <c r="G1475" s="16">
        <f t="shared" si="11603"/>
        <v>0</v>
      </c>
      <c r="H1475" s="25"/>
      <c r="I1475" s="25"/>
      <c r="J1475" s="16">
        <f t="shared" si="11604"/>
        <v>0</v>
      </c>
      <c r="K1475" s="25"/>
      <c r="L1475" s="25"/>
      <c r="M1475" s="16">
        <f t="shared" si="11605"/>
        <v>0</v>
      </c>
      <c r="N1475" s="25"/>
      <c r="O1475" s="25"/>
      <c r="P1475" s="16">
        <f t="shared" si="11606"/>
        <v>0</v>
      </c>
      <c r="Q1475" s="25"/>
      <c r="R1475" s="25"/>
      <c r="S1475" s="16">
        <f t="shared" si="11607"/>
        <v>0</v>
      </c>
      <c r="T1475" s="25"/>
      <c r="U1475" s="25"/>
      <c r="V1475" s="16">
        <f t="shared" si="11608"/>
        <v>0</v>
      </c>
      <c r="W1475" s="27">
        <f t="shared" si="11522"/>
        <v>0</v>
      </c>
      <c r="X1475" s="13" t="str">
        <f t="shared" ref="X1475" si="11624">IF(SUM(X1473:X1474)=2,"WH","")</f>
        <v/>
      </c>
      <c r="Y1475" s="13" t="str">
        <f t="shared" ref="Y1475" si="11625">IF(SUM(Y1473:Y1474)=2,"WH","")</f>
        <v/>
      </c>
      <c r="Z1475" s="13" t="str">
        <f t="shared" ref="Z1475" si="11626">IF(SUM(Z1473:Z1474)=2,"WH","")</f>
        <v/>
      </c>
      <c r="AA1475" s="13" t="str">
        <f t="shared" ref="AA1475" si="11627">IF(SUM(AA1473:AA1474)=2,"WH","")</f>
        <v/>
      </c>
      <c r="AB1475" s="13" t="str">
        <f t="shared" ref="AB1475" si="11628">IF(SUM(AB1473:AB1474)=2,"WH","")</f>
        <v/>
      </c>
      <c r="AC1475" s="13" t="str">
        <f t="shared" ref="AC1475" si="11629">IF(SUM(AC1473:AC1474)=2,"WH","")</f>
        <v/>
      </c>
      <c r="AD1475" s="13" t="str">
        <f t="shared" ref="AD1475" si="11630">IF(SUM(AD1473:AD1474)=2,"WH","")</f>
        <v/>
      </c>
      <c r="AE1475" s="13" t="str">
        <f t="shared" ref="AE1475" si="11631">IF(SUM(AE1473:AE1474)=2,"WH","")</f>
        <v/>
      </c>
      <c r="AF1475" s="13" t="str">
        <f t="shared" ref="AF1475" si="11632">IF(SUM(AF1473:AF1474)=2,"WH","")</f>
        <v/>
      </c>
      <c r="AG1475" s="13" t="str">
        <f t="shared" ref="AG1475" si="11633">IF(SUM(AG1473:AG1474)=2,"WH","")</f>
        <v/>
      </c>
      <c r="AH1475" s="13" t="str">
        <f t="shared" ref="AH1475" si="11634">IF(SUM(AH1473:AH1474)=2,"WH","")</f>
        <v/>
      </c>
      <c r="AI1475" s="13" t="str">
        <f t="shared" ref="AI1475" si="11635">IF(SUM(AI1473:AI1474)=2,"WH","")</f>
        <v/>
      </c>
      <c r="AJ1475" s="13" t="str">
        <f t="shared" ref="AJ1475" si="11636">IF(SUM(AJ1473:AJ1474)=2,"WH","")</f>
        <v/>
      </c>
      <c r="AK1475" s="13" t="str">
        <f t="shared" ref="AK1475" si="11637">IF(SUM(AK1473:AK1474)=2,"WH","")</f>
        <v/>
      </c>
    </row>
    <row r="1476" spans="1:41" s="14" customFormat="1" x14ac:dyDescent="0.25">
      <c r="A1476" s="3" t="s">
        <v>27</v>
      </c>
      <c r="B1476" s="25"/>
      <c r="C1476" s="25"/>
      <c r="D1476" s="16">
        <f>SUM(B1476:C1476)</f>
        <v>0</v>
      </c>
      <c r="E1476" s="25"/>
      <c r="F1476" s="25"/>
      <c r="G1476" s="16">
        <f>SUM(E1476:F1476)</f>
        <v>0</v>
      </c>
      <c r="H1476" s="25"/>
      <c r="I1476" s="25"/>
      <c r="J1476" s="16">
        <f>SUM(H1476:I1476)</f>
        <v>0</v>
      </c>
      <c r="K1476" s="25"/>
      <c r="L1476" s="25"/>
      <c r="M1476" s="16">
        <f>SUM(K1476:L1476)</f>
        <v>0</v>
      </c>
      <c r="N1476" s="25"/>
      <c r="O1476" s="25"/>
      <c r="P1476" s="16">
        <f>SUM(N1476:O1476)</f>
        <v>0</v>
      </c>
      <c r="Q1476" s="25"/>
      <c r="R1476" s="25"/>
      <c r="S1476" s="16">
        <f>SUM(Q1476:R1476)</f>
        <v>0</v>
      </c>
      <c r="T1476" s="25"/>
      <c r="U1476" s="25"/>
      <c r="V1476" s="16">
        <f>SUM(T1476:U1476)</f>
        <v>0</v>
      </c>
      <c r="W1476" s="27">
        <f t="shared" si="11522"/>
        <v>0</v>
      </c>
      <c r="X1476" s="13"/>
      <c r="Y1476" s="13"/>
      <c r="Z1476" s="13"/>
      <c r="AA1476" s="13"/>
      <c r="AB1476" s="13"/>
      <c r="AC1476" s="13"/>
      <c r="AD1476" s="13"/>
      <c r="AE1476" s="13"/>
      <c r="AF1476" s="13"/>
      <c r="AG1476" s="13"/>
    </row>
    <row r="1477" spans="1:41" s="14" customFormat="1" ht="15.75" thickBot="1" x14ac:dyDescent="0.3">
      <c r="A1477" s="5" t="s">
        <v>11</v>
      </c>
      <c r="B1477" s="20">
        <f>SUM(B1464:B1467)</f>
        <v>0</v>
      </c>
      <c r="C1477" s="20">
        <f t="shared" ref="C1477:W1477" si="11638">SUM(C1464:C1467)</f>
        <v>0</v>
      </c>
      <c r="D1477" s="20">
        <f t="shared" si="11638"/>
        <v>0</v>
      </c>
      <c r="E1477" s="20">
        <f t="shared" si="11638"/>
        <v>0</v>
      </c>
      <c r="F1477" s="20">
        <f t="shared" si="11638"/>
        <v>0</v>
      </c>
      <c r="G1477" s="20">
        <f t="shared" si="11638"/>
        <v>0</v>
      </c>
      <c r="H1477" s="20">
        <f t="shared" si="11638"/>
        <v>0</v>
      </c>
      <c r="I1477" s="20">
        <f t="shared" si="11638"/>
        <v>0</v>
      </c>
      <c r="J1477" s="20">
        <f t="shared" si="11638"/>
        <v>0</v>
      </c>
      <c r="K1477" s="20">
        <f t="shared" si="11638"/>
        <v>0</v>
      </c>
      <c r="L1477" s="20">
        <f t="shared" si="11638"/>
        <v>0</v>
      </c>
      <c r="M1477" s="20">
        <f t="shared" si="11638"/>
        <v>0</v>
      </c>
      <c r="N1477" s="20">
        <f t="shared" si="11638"/>
        <v>0</v>
      </c>
      <c r="O1477" s="20">
        <f t="shared" si="11638"/>
        <v>0</v>
      </c>
      <c r="P1477" s="20">
        <f t="shared" si="11638"/>
        <v>0</v>
      </c>
      <c r="Q1477" s="20">
        <f t="shared" si="11638"/>
        <v>0</v>
      </c>
      <c r="R1477" s="20">
        <f t="shared" si="11638"/>
        <v>0</v>
      </c>
      <c r="S1477" s="20">
        <f t="shared" si="11638"/>
        <v>0</v>
      </c>
      <c r="T1477" s="20">
        <f t="shared" si="11638"/>
        <v>0</v>
      </c>
      <c r="U1477" s="20">
        <f t="shared" si="11638"/>
        <v>0</v>
      </c>
      <c r="V1477" s="20">
        <f t="shared" si="11638"/>
        <v>0</v>
      </c>
      <c r="W1477" s="20">
        <f t="shared" si="11638"/>
        <v>0</v>
      </c>
      <c r="X1477" s="13"/>
      <c r="Y1477" s="13"/>
      <c r="Z1477" s="13"/>
      <c r="AA1477" s="13"/>
      <c r="AB1477" s="13"/>
      <c r="AC1477" s="13"/>
      <c r="AD1477" s="13"/>
      <c r="AE1477" s="13"/>
      <c r="AF1477" s="13"/>
      <c r="AG1477" s="13"/>
    </row>
    <row r="1478" spans="1:41" s="14" customFormat="1" x14ac:dyDescent="0.25">
      <c r="A1478" s="14" t="s">
        <v>0</v>
      </c>
      <c r="B1478" s="251"/>
      <c r="C1478" s="251"/>
      <c r="D1478" s="251"/>
      <c r="E1478" s="224" t="s">
        <v>3</v>
      </c>
      <c r="F1478" s="224"/>
      <c r="G1478" s="224"/>
      <c r="H1478" s="228" t="s">
        <v>152</v>
      </c>
      <c r="I1478" s="228"/>
      <c r="J1478" s="227">
        <f>MROUND(B1479*0.135,1)</f>
        <v>0</v>
      </c>
      <c r="K1478" s="227"/>
      <c r="L1478" s="229" t="s">
        <v>239</v>
      </c>
      <c r="M1478" s="229"/>
      <c r="N1478" s="229"/>
      <c r="O1478" s="231" t="s">
        <v>152</v>
      </c>
      <c r="P1478" s="231"/>
      <c r="Q1478" s="232"/>
      <c r="R1478" s="232"/>
      <c r="S1478" s="127" t="s">
        <v>1</v>
      </c>
      <c r="T1478" s="124"/>
      <c r="U1478" s="236">
        <f>IFERROR(J1479/W1495,0)</f>
        <v>0</v>
      </c>
      <c r="V1478" s="236"/>
      <c r="W1478" s="124"/>
      <c r="X1478" s="13"/>
      <c r="Y1478" s="13"/>
      <c r="Z1478" s="13"/>
      <c r="AA1478" s="13"/>
      <c r="AB1478" s="13"/>
      <c r="AC1478" s="13"/>
      <c r="AD1478" s="13"/>
      <c r="AE1478" s="13"/>
      <c r="AF1478" s="13"/>
      <c r="AG1478" s="13"/>
    </row>
    <row r="1479" spans="1:41" s="14" customFormat="1" ht="15.75" thickBot="1" x14ac:dyDescent="0.3">
      <c r="A1479" s="14" t="s">
        <v>2</v>
      </c>
      <c r="B1479" s="248"/>
      <c r="C1479" s="248"/>
      <c r="D1479" s="248"/>
      <c r="E1479" s="225"/>
      <c r="F1479" s="225"/>
      <c r="G1479" s="225"/>
      <c r="H1479" s="238" t="s">
        <v>153</v>
      </c>
      <c r="I1479" s="238"/>
      <c r="J1479" s="226">
        <f>MROUND(B1479*0.162,1)</f>
        <v>0</v>
      </c>
      <c r="K1479" s="226"/>
      <c r="L1479" s="230"/>
      <c r="M1479" s="230"/>
      <c r="N1479" s="230"/>
      <c r="O1479" s="233" t="s">
        <v>153</v>
      </c>
      <c r="P1479" s="233"/>
      <c r="Q1479" s="234"/>
      <c r="R1479" s="234"/>
      <c r="S1479" s="237" t="str">
        <f>IF(CONCATENATE(X1479,Y1479,Z1479,AA1479,AB1479,AC1479,AD1479,AE1479,AF1479,,AG1479,,AH1479,,AI1479,AJ1479,AK1479)="","",(CONCATENATE("ERRORS: ", X1479,Y1479,Z1479,AA1479,AB1479,AC1479,AD1479,AE1479,AF1479,,AG1479,,AH1479,,AI1479,AJ1479,AK1479)))</f>
        <v/>
      </c>
      <c r="T1479" s="237"/>
      <c r="U1479" s="237"/>
      <c r="V1479" s="237"/>
      <c r="W1479" s="237"/>
      <c r="X1479" s="13" t="str">
        <f t="shared" ref="X1479" si="11639">IF(X1485="",IF(X1489="",IF(X1493="","",CONCATENATE(", ",X1480,X1481,X1493)),CONCATENATE(", ",X1480,X1481,X1489)),IF(X1489="",CONCATENATE(", ",X1480,X1481,X1485),CONCATENATE(", ",X1480,X1481,X1485,", ",X1480,X1481,X1489,", ",X1480,X1481,X1493)))</f>
        <v/>
      </c>
      <c r="Y1479" s="13" t="str">
        <f t="shared" ref="Y1479" si="11640">IF(Y1485="",IF(Y1489="",IF(Y1493="","",CONCATENATE(", ",X1480,Y1481,Y1493)),CONCATENATE(", ",X1480,Y1481,Y1489)),IF(Y1489="",CONCATENATE(", ",X1480,Y1481,Y1485),CONCATENATE(", ",X1480,Y1481,Y1485,", ",X1480,Y1481,Y1489,", ",X1480,Y1481,Y1493)))</f>
        <v/>
      </c>
      <c r="Z1479" s="13" t="str">
        <f t="shared" ref="Z1479" si="11641">IF(Z1485="",IF(Z1489="",IF(Z1493="","",CONCATENATE(", ",Z1480,Z1481,Z1493)),CONCATENATE(", ",Z1480,Z1481,Z1489)),IF(Z1489="",CONCATENATE(", ",Z1480,Z1481,Z1485),CONCATENATE(", ",Z1480,Z1481,Z1485,", ",Z1480,Z1481,Z1489,", ",Z1480,Z1481,Z1493)))</f>
        <v/>
      </c>
      <c r="AA1479" s="13" t="str">
        <f t="shared" ref="AA1479" si="11642">IF(AA1485="",IF(AA1489="",IF(AA1493="","",CONCATENATE(", ",Z1480,AA1481,AA1493)),CONCATENATE(", ",Z1480,AA1481,AA1489)),IF(AA1489="",CONCATENATE(", ",Z1480,AA1481,AA1485),CONCATENATE(", ",Z1480,AA1481,AA1485,", ",Z1480,AA1481,AA1489,", ",Z1480,AA1481,AA1493)))</f>
        <v/>
      </c>
      <c r="AB1479" s="13" t="str">
        <f t="shared" ref="AB1479" si="11643">IF(AB1485="",IF(AB1489="",IF(AB1493="","",CONCATENATE(", ",AB1480,AB1481,AB1493)),CONCATENATE(", ",AB1480,AB1481,AB1489)),IF(AB1489="",CONCATENATE(", ",AB1480,AB1481,AB1485),CONCATENATE(", ",AB1480,AB1481,AB1485,", ",AB1480,AB1481,AB1489,", ",AB1480,AB1481,AB1493)))</f>
        <v/>
      </c>
      <c r="AC1479" s="13" t="str">
        <f t="shared" ref="AC1479" si="11644">IF(AC1485="",IF(AC1489="",IF(AC1493="","",CONCATENATE(", ",AB1480,AC1481,AC1493)),CONCATENATE(", ",AB1480,AC1481,AC1489)),IF(AC1489="",CONCATENATE(", ",AB1480,AC1481,AC1485),CONCATENATE(", ",AB1480,AC1481,AC1485,", ",AB1480,AC1481,AC1489,", ",AB1480,AC1481,AC1493)))</f>
        <v/>
      </c>
      <c r="AD1479" s="13" t="str">
        <f t="shared" ref="AD1479" si="11645">IF(AD1485="",IF(AD1489="",IF(AD1493="","",CONCATENATE(", ",AD1480,AD1481,AD1493)),CONCATENATE(", ",AD1480,AD1481,AD1489)),IF(AD1489="",CONCATENATE(", ",AD1480,AD1481,AD1485),CONCATENATE(", ",AD1480,AD1481,AD1485,", ",AD1480,AD1481,AD1489,", ",AD1480,AD1481,AD1493)))</f>
        <v/>
      </c>
      <c r="AE1479" s="13" t="str">
        <f t="shared" ref="AE1479" si="11646">IF(AE1485="",IF(AE1489="",IF(AE1493="","",CONCATENATE(", ",AD1480,AE1481,AE1493)),CONCATENATE(", ",AD1480,AE1481,AE1489)),IF(AE1489="",CONCATENATE(", ",AD1480,AE1481,AE1485),CONCATENATE(", ",AD1480,AE1481,AE1485,", ",AD1480,AE1481,AE1489,", ",AD1480,AE1481,AE1493)))</f>
        <v/>
      </c>
      <c r="AF1479" s="13" t="str">
        <f t="shared" ref="AF1479" si="11647">IF(AF1485="",IF(AF1489="",IF(AF1493="","",CONCATENATE(", ",AF1480,AF1481,AF1493)),CONCATENATE(", ",AF1480,AF1481,AF1489)),IF(AF1489="",CONCATENATE(", ",AF1480,AF1481,AF1485),CONCATENATE(", ",AF1480,AF1481,AF1485,", ",AF1480,AF1481,AF1489,", ",AF1480,AF1481,AF1493)))</f>
        <v/>
      </c>
      <c r="AG1479" s="13" t="str">
        <f t="shared" ref="AG1479" si="11648">IF(AG1485="",IF(AG1489="",IF(AG1493="","",CONCATENATE(", ",AF1480,AG1481,AG1493)),CONCATENATE(", ",AF1480,AG1481,AG1489)),IF(AG1489="",CONCATENATE(", ",AF1480,AG1481,AG1485),CONCATENATE(", ",AF1480,AG1481,AG1485,", ",AF1480,AG1481,AG1489,", ",AF1480,AG1481,AG1493)))</f>
        <v/>
      </c>
      <c r="AH1479" s="13" t="str">
        <f t="shared" ref="AH1479" si="11649">IF(AH1485="",IF(AH1489="",IF(AH1493="","",CONCATENATE(", ",AH1480,AH1481,AH1493)),CONCATENATE(", ",AH1480,AH1481,AH1489)),IF(AH1489="",CONCATENATE(", ",AH1480,AH1481,AH1485),CONCATENATE(", ",AH1480,AH1481,AH1485,", ",AH1480,AH1481,AH1489,", ",AH1480,AH1481,AH1493)))</f>
        <v/>
      </c>
      <c r="AI1479" s="13" t="str">
        <f t="shared" ref="AI1479" si="11650">IF(AI1485="",IF(AI1489="",IF(AI1493="","",CONCATENATE(", ",AH1480,AI1481,AI1493)),CONCATENATE(", ",AH1480,AI1481,AI1489)),IF(AI1489="",CONCATENATE(", ",AH1480,AI1481,AI1485),CONCATENATE(", ",AH1480,AI1481,AI1485,", ",AH1480,AI1481,AI1489,", ",AH1480,AI1481,AI1493)))</f>
        <v/>
      </c>
      <c r="AJ1479" s="13" t="str">
        <f t="shared" ref="AJ1479" si="11651">IF(AJ1485="",IF(AJ1489="",IF(AJ1493="","",CONCATENATE(", ",AJ1480,AJ1481,AJ1493)),CONCATENATE(", ",AJ1480,AJ1481,AJ1489)),IF(AJ1489="",CONCATENATE(", ",AJ1480,AJ1481,AJ1485),CONCATENATE(", ",AJ1480,AJ1481,AJ1485,", ",AJ1480,AJ1481,AJ1489,", ",AJ1480,AJ1481,AJ1493)))</f>
        <v/>
      </c>
      <c r="AK1479" s="13" t="str">
        <f t="shared" ref="AK1479" si="11652">IF(AK1485="",IF(AK1489="",IF(AK1493="","",CONCATENATE(", ",AJ1480,AK1481,AK1493)),CONCATENATE(", ",AJ1480,AK1481,AK1489)),IF(AK1489="",CONCATENATE(", ",AJ1480,AK1481,AK1485),CONCATENATE(", ",AJ1480,AK1481,AK1485,", ",AJ1480,AK1481,AK1489,", ",AJ1480,AK1481,AK1493)))</f>
        <v/>
      </c>
    </row>
    <row r="1480" spans="1:41" s="14" customFormat="1" x14ac:dyDescent="0.25">
      <c r="A1480" s="249"/>
      <c r="B1480" s="235" t="s">
        <v>4</v>
      </c>
      <c r="C1480" s="235"/>
      <c r="D1480" s="235"/>
      <c r="E1480" s="235" t="s">
        <v>5</v>
      </c>
      <c r="F1480" s="235"/>
      <c r="G1480" s="235"/>
      <c r="H1480" s="235" t="s">
        <v>6</v>
      </c>
      <c r="I1480" s="235"/>
      <c r="J1480" s="235"/>
      <c r="K1480" s="235" t="s">
        <v>7</v>
      </c>
      <c r="L1480" s="235"/>
      <c r="M1480" s="235"/>
      <c r="N1480" s="235" t="s">
        <v>8</v>
      </c>
      <c r="O1480" s="235"/>
      <c r="P1480" s="235"/>
      <c r="Q1480" s="235" t="s">
        <v>9</v>
      </c>
      <c r="R1480" s="235"/>
      <c r="S1480" s="235"/>
      <c r="T1480" s="235" t="s">
        <v>10</v>
      </c>
      <c r="U1480" s="235"/>
      <c r="V1480" s="239"/>
      <c r="W1480" s="240" t="s">
        <v>11</v>
      </c>
      <c r="X1480" s="277" t="s">
        <v>47</v>
      </c>
      <c r="Y1480" s="269"/>
      <c r="Z1480" s="278" t="s">
        <v>48</v>
      </c>
      <c r="AA1480" s="276"/>
      <c r="AB1480" s="278" t="s">
        <v>49</v>
      </c>
      <c r="AC1480" s="276"/>
      <c r="AD1480" s="276" t="s">
        <v>50</v>
      </c>
      <c r="AE1480" s="276"/>
      <c r="AF1480" s="276" t="s">
        <v>51</v>
      </c>
      <c r="AG1480" s="276"/>
      <c r="AH1480" s="276" t="s">
        <v>52</v>
      </c>
      <c r="AI1480" s="276"/>
      <c r="AJ1480" s="276" t="s">
        <v>53</v>
      </c>
      <c r="AK1480" s="276"/>
    </row>
    <row r="1481" spans="1:41" s="14" customFormat="1" x14ac:dyDescent="0.25">
      <c r="A1481" s="250"/>
      <c r="B1481" s="1" t="s">
        <v>12</v>
      </c>
      <c r="C1481" s="1" t="s">
        <v>13</v>
      </c>
      <c r="D1481" s="1" t="s">
        <v>14</v>
      </c>
      <c r="E1481" s="1" t="s">
        <v>12</v>
      </c>
      <c r="F1481" s="1" t="s">
        <v>13</v>
      </c>
      <c r="G1481" s="1" t="s">
        <v>14</v>
      </c>
      <c r="H1481" s="1" t="s">
        <v>12</v>
      </c>
      <c r="I1481" s="1" t="s">
        <v>13</v>
      </c>
      <c r="J1481" s="1" t="s">
        <v>14</v>
      </c>
      <c r="K1481" s="1" t="s">
        <v>12</v>
      </c>
      <c r="L1481" s="1" t="s">
        <v>13</v>
      </c>
      <c r="M1481" s="1" t="s">
        <v>14</v>
      </c>
      <c r="N1481" s="1" t="s">
        <v>12</v>
      </c>
      <c r="O1481" s="1" t="s">
        <v>13</v>
      </c>
      <c r="P1481" s="1" t="s">
        <v>14</v>
      </c>
      <c r="Q1481" s="1" t="s">
        <v>12</v>
      </c>
      <c r="R1481" s="1" t="s">
        <v>13</v>
      </c>
      <c r="S1481" s="1" t="s">
        <v>14</v>
      </c>
      <c r="T1481" s="1" t="s">
        <v>12</v>
      </c>
      <c r="U1481" s="1" t="s">
        <v>13</v>
      </c>
      <c r="V1481" s="2" t="s">
        <v>14</v>
      </c>
      <c r="W1481" s="241"/>
      <c r="X1481" s="13" t="s">
        <v>45</v>
      </c>
      <c r="Y1481" s="13" t="s">
        <v>46</v>
      </c>
      <c r="Z1481" s="13" t="s">
        <v>45</v>
      </c>
      <c r="AA1481" s="13" t="s">
        <v>46</v>
      </c>
      <c r="AB1481" s="13" t="s">
        <v>45</v>
      </c>
      <c r="AC1481" s="13" t="s">
        <v>46</v>
      </c>
      <c r="AD1481" s="13" t="s">
        <v>45</v>
      </c>
      <c r="AE1481" s="13" t="s">
        <v>46</v>
      </c>
      <c r="AF1481" s="13" t="s">
        <v>45</v>
      </c>
      <c r="AG1481" s="13" t="s">
        <v>46</v>
      </c>
      <c r="AH1481" s="13" t="s">
        <v>45</v>
      </c>
      <c r="AI1481" s="13" t="s">
        <v>46</v>
      </c>
      <c r="AJ1481" s="13" t="s">
        <v>45</v>
      </c>
      <c r="AK1481" s="13" t="s">
        <v>46</v>
      </c>
    </row>
    <row r="1482" spans="1:41" s="14" customFormat="1" x14ac:dyDescent="0.25">
      <c r="A1482" s="3" t="s">
        <v>15</v>
      </c>
      <c r="B1482" s="25"/>
      <c r="C1482" s="25"/>
      <c r="D1482" s="16">
        <f>SUM(B1482:C1482)</f>
        <v>0</v>
      </c>
      <c r="E1482" s="25"/>
      <c r="F1482" s="25"/>
      <c r="G1482" s="16">
        <f>SUM(E1482:F1482)</f>
        <v>0</v>
      </c>
      <c r="H1482" s="25"/>
      <c r="I1482" s="25"/>
      <c r="J1482" s="16">
        <f>SUM(H1482:I1482)</f>
        <v>0</v>
      </c>
      <c r="K1482" s="25"/>
      <c r="L1482" s="25"/>
      <c r="M1482" s="16">
        <f>SUM(K1482:L1482)</f>
        <v>0</v>
      </c>
      <c r="N1482" s="25"/>
      <c r="O1482" s="25"/>
      <c r="P1482" s="16">
        <f>SUM(N1482:O1482)</f>
        <v>0</v>
      </c>
      <c r="Q1482" s="25"/>
      <c r="R1482" s="25"/>
      <c r="S1482" s="16">
        <f>SUM(Q1482:R1482)</f>
        <v>0</v>
      </c>
      <c r="T1482" s="25"/>
      <c r="U1482" s="25"/>
      <c r="V1482" s="16">
        <f>SUM(T1482:U1482)</f>
        <v>0</v>
      </c>
      <c r="W1482" s="27">
        <f>B1482+C1482+E1482+F1482+H1482+I1482+K1482+L1482+N1482+O1482+Q1482+R1482+T1482+U1482</f>
        <v>0</v>
      </c>
      <c r="X1482" s="13">
        <f t="shared" ref="X1482:Y1482" si="11653">SUM(B1482:B1485)</f>
        <v>0</v>
      </c>
      <c r="Y1482" s="13">
        <f t="shared" si="11653"/>
        <v>0</v>
      </c>
      <c r="Z1482" s="13">
        <f t="shared" ref="Z1482:AA1482" si="11654">SUM(E1482:E1485)</f>
        <v>0</v>
      </c>
      <c r="AA1482" s="13">
        <f t="shared" si="11654"/>
        <v>0</v>
      </c>
      <c r="AB1482" s="13">
        <f t="shared" ref="AB1482:AC1482" si="11655">SUM(H1482:H1485)</f>
        <v>0</v>
      </c>
      <c r="AC1482" s="13">
        <f t="shared" si="11655"/>
        <v>0</v>
      </c>
      <c r="AD1482" s="13">
        <f t="shared" ref="AD1482:AE1482" si="11656">SUM(K1482:K1485)</f>
        <v>0</v>
      </c>
      <c r="AE1482" s="13">
        <f t="shared" si="11656"/>
        <v>0</v>
      </c>
      <c r="AF1482" s="13">
        <f t="shared" ref="AF1482:AG1482" si="11657">SUM(N1482:N1485)</f>
        <v>0</v>
      </c>
      <c r="AG1482" s="13">
        <f t="shared" si="11657"/>
        <v>0</v>
      </c>
      <c r="AH1482" s="13">
        <f t="shared" ref="AH1482:AI1482" si="11658">SUM(Q1482:Q1485)</f>
        <v>0</v>
      </c>
      <c r="AI1482" s="13">
        <f t="shared" si="11658"/>
        <v>0</v>
      </c>
      <c r="AJ1482" s="13">
        <f t="shared" ref="AJ1482:AK1482" si="11659">SUM(T1482:T1485)</f>
        <v>0</v>
      </c>
      <c r="AK1482" s="13">
        <f t="shared" si="11659"/>
        <v>0</v>
      </c>
      <c r="AL1482" s="13"/>
      <c r="AM1482" s="13"/>
      <c r="AN1482" s="13"/>
      <c r="AO1482" s="13"/>
    </row>
    <row r="1483" spans="1:41" s="14" customFormat="1" x14ac:dyDescent="0.25">
      <c r="A1483" s="3" t="s">
        <v>16</v>
      </c>
      <c r="B1483" s="25"/>
      <c r="C1483" s="25"/>
      <c r="D1483" s="16">
        <f t="shared" ref="D1483:D1485" si="11660">SUM(B1483:C1483)</f>
        <v>0</v>
      </c>
      <c r="E1483" s="25"/>
      <c r="F1483" s="25"/>
      <c r="G1483" s="16">
        <f t="shared" ref="G1483:G1485" si="11661">SUM(E1483:F1483)</f>
        <v>0</v>
      </c>
      <c r="H1483" s="25"/>
      <c r="I1483" s="25"/>
      <c r="J1483" s="16">
        <f t="shared" ref="J1483:J1485" si="11662">SUM(H1483:I1483)</f>
        <v>0</v>
      </c>
      <c r="K1483" s="25"/>
      <c r="L1483" s="25"/>
      <c r="M1483" s="16">
        <f t="shared" ref="M1483:M1485" si="11663">SUM(K1483:L1483)</f>
        <v>0</v>
      </c>
      <c r="N1483" s="25"/>
      <c r="O1483" s="25"/>
      <c r="P1483" s="16">
        <f t="shared" ref="P1483:P1485" si="11664">SUM(N1483:O1483)</f>
        <v>0</v>
      </c>
      <c r="Q1483" s="25"/>
      <c r="R1483" s="25"/>
      <c r="S1483" s="16">
        <f t="shared" ref="S1483:S1485" si="11665">SUM(Q1483:R1483)</f>
        <v>0</v>
      </c>
      <c r="T1483" s="25"/>
      <c r="U1483" s="25"/>
      <c r="V1483" s="16">
        <f t="shared" ref="V1483:V1485" si="11666">SUM(T1483:U1483)</f>
        <v>0</v>
      </c>
      <c r="W1483" s="27">
        <f t="shared" ref="W1483:W1494" si="11667">B1483+C1483+E1483+F1483+H1483+I1483+K1483+L1483+N1483+O1483+Q1483+R1483+T1483+U1483</f>
        <v>0</v>
      </c>
      <c r="X1483" s="13">
        <f t="shared" ref="X1483" si="11668">IF(X1482=X1490,0,1)</f>
        <v>0</v>
      </c>
      <c r="Y1483" s="13">
        <f t="shared" ref="Y1483" si="11669">IF(Y1482=Y1490,0,1)</f>
        <v>0</v>
      </c>
      <c r="Z1483" s="13">
        <f t="shared" ref="Z1483" si="11670">IF(Z1482=Z1490,0,1)</f>
        <v>0</v>
      </c>
      <c r="AA1483" s="13">
        <f t="shared" ref="AA1483" si="11671">IF(AA1482=AA1490,0,1)</f>
        <v>0</v>
      </c>
      <c r="AB1483" s="13">
        <f t="shared" ref="AB1483" si="11672">IF(AB1482=AB1490,0,1)</f>
        <v>0</v>
      </c>
      <c r="AC1483" s="13">
        <f t="shared" ref="AC1483" si="11673">IF(AC1482=AC1490,0,1)</f>
        <v>0</v>
      </c>
      <c r="AD1483" s="13">
        <f t="shared" ref="AD1483" si="11674">IF(AD1482=AD1490,0,1)</f>
        <v>0</v>
      </c>
      <c r="AE1483" s="13">
        <f t="shared" ref="AE1483" si="11675">IF(AE1482=AE1490,0,1)</f>
        <v>0</v>
      </c>
      <c r="AF1483" s="13">
        <f t="shared" ref="AF1483" si="11676">IF(AF1482=AF1490,0,1)</f>
        <v>0</v>
      </c>
      <c r="AG1483" s="13">
        <f t="shared" ref="AG1483" si="11677">IF(AG1482=AG1490,0,1)</f>
        <v>0</v>
      </c>
      <c r="AH1483" s="13">
        <f t="shared" ref="AH1483" si="11678">IF(AH1482=AH1490,0,1)</f>
        <v>0</v>
      </c>
      <c r="AI1483" s="13">
        <f t="shared" ref="AI1483" si="11679">IF(AI1482=AI1490,0,1)</f>
        <v>0</v>
      </c>
      <c r="AJ1483" s="13">
        <f t="shared" ref="AJ1483" si="11680">IF(AJ1482=AJ1490,0,1)</f>
        <v>0</v>
      </c>
      <c r="AK1483" s="13">
        <f t="shared" ref="AK1483" si="11681">IF(AK1482=AK1490,0,1)</f>
        <v>0</v>
      </c>
      <c r="AL1483" s="13"/>
      <c r="AM1483" s="13"/>
      <c r="AN1483" s="13"/>
      <c r="AO1483" s="13"/>
    </row>
    <row r="1484" spans="1:41" s="14" customFormat="1" x14ac:dyDescent="0.25">
      <c r="A1484" s="3" t="s">
        <v>17</v>
      </c>
      <c r="B1484" s="25"/>
      <c r="C1484" s="25"/>
      <c r="D1484" s="16">
        <f t="shared" si="11660"/>
        <v>0</v>
      </c>
      <c r="E1484" s="25"/>
      <c r="F1484" s="25"/>
      <c r="G1484" s="16">
        <f t="shared" si="11661"/>
        <v>0</v>
      </c>
      <c r="H1484" s="25"/>
      <c r="I1484" s="25"/>
      <c r="J1484" s="16">
        <f t="shared" si="11662"/>
        <v>0</v>
      </c>
      <c r="K1484" s="25"/>
      <c r="L1484" s="25"/>
      <c r="M1484" s="16">
        <f t="shared" si="11663"/>
        <v>0</v>
      </c>
      <c r="N1484" s="25"/>
      <c r="O1484" s="25"/>
      <c r="P1484" s="16">
        <f t="shared" si="11664"/>
        <v>0</v>
      </c>
      <c r="Q1484" s="25"/>
      <c r="R1484" s="25"/>
      <c r="S1484" s="16">
        <f t="shared" si="11665"/>
        <v>0</v>
      </c>
      <c r="T1484" s="25"/>
      <c r="U1484" s="25"/>
      <c r="V1484" s="16">
        <f t="shared" si="11666"/>
        <v>0</v>
      </c>
      <c r="W1484" s="27">
        <f t="shared" si="11667"/>
        <v>0</v>
      </c>
      <c r="X1484" s="13">
        <f t="shared" ref="X1484:AK1484" si="11682">IF(X1482=X1486,0,1)</f>
        <v>0</v>
      </c>
      <c r="Y1484" s="13">
        <f t="shared" si="11682"/>
        <v>0</v>
      </c>
      <c r="Z1484" s="13">
        <f t="shared" si="11682"/>
        <v>0</v>
      </c>
      <c r="AA1484" s="13">
        <f t="shared" si="11682"/>
        <v>0</v>
      </c>
      <c r="AB1484" s="13">
        <f t="shared" si="11682"/>
        <v>0</v>
      </c>
      <c r="AC1484" s="13">
        <f t="shared" si="11682"/>
        <v>0</v>
      </c>
      <c r="AD1484" s="13">
        <f t="shared" si="11682"/>
        <v>0</v>
      </c>
      <c r="AE1484" s="13">
        <f t="shared" si="11682"/>
        <v>0</v>
      </c>
      <c r="AF1484" s="13">
        <f t="shared" si="11682"/>
        <v>0</v>
      </c>
      <c r="AG1484" s="13">
        <f t="shared" si="11682"/>
        <v>0</v>
      </c>
      <c r="AH1484" s="13">
        <f t="shared" si="11682"/>
        <v>0</v>
      </c>
      <c r="AI1484" s="13">
        <f t="shared" si="11682"/>
        <v>0</v>
      </c>
      <c r="AJ1484" s="13">
        <f t="shared" si="11682"/>
        <v>0</v>
      </c>
      <c r="AK1484" s="13">
        <f t="shared" si="11682"/>
        <v>0</v>
      </c>
      <c r="AL1484" s="13"/>
      <c r="AM1484" s="13"/>
      <c r="AN1484" s="13"/>
      <c r="AO1484" s="13"/>
    </row>
    <row r="1485" spans="1:41" s="14" customFormat="1" x14ac:dyDescent="0.25">
      <c r="A1485" s="3" t="s">
        <v>18</v>
      </c>
      <c r="B1485" s="25"/>
      <c r="C1485" s="25"/>
      <c r="D1485" s="16">
        <f t="shared" si="11660"/>
        <v>0</v>
      </c>
      <c r="E1485" s="25"/>
      <c r="F1485" s="25"/>
      <c r="G1485" s="16">
        <f t="shared" si="11661"/>
        <v>0</v>
      </c>
      <c r="H1485" s="25"/>
      <c r="I1485" s="25"/>
      <c r="J1485" s="16">
        <f t="shared" si="11662"/>
        <v>0</v>
      </c>
      <c r="K1485" s="25"/>
      <c r="L1485" s="25"/>
      <c r="M1485" s="16">
        <f t="shared" si="11663"/>
        <v>0</v>
      </c>
      <c r="N1485" s="25"/>
      <c r="O1485" s="25"/>
      <c r="P1485" s="16">
        <f t="shared" si="11664"/>
        <v>0</v>
      </c>
      <c r="Q1485" s="25"/>
      <c r="R1485" s="25"/>
      <c r="S1485" s="16">
        <f t="shared" si="11665"/>
        <v>0</v>
      </c>
      <c r="T1485" s="25"/>
      <c r="U1485" s="25"/>
      <c r="V1485" s="16">
        <f t="shared" si="11666"/>
        <v>0</v>
      </c>
      <c r="W1485" s="27">
        <f t="shared" si="11667"/>
        <v>0</v>
      </c>
      <c r="X1485" s="13" t="str">
        <f t="shared" ref="X1485" si="11683">IF(SUM(X1483:X1484)=2,"WA","")</f>
        <v/>
      </c>
      <c r="Y1485" s="13" t="str">
        <f t="shared" ref="Y1485" si="11684">IF(SUM(Y1483:Y1484)=2,"WA","")</f>
        <v/>
      </c>
      <c r="Z1485" s="13" t="str">
        <f t="shared" ref="Z1485" si="11685">IF(SUM(Z1483:Z1484)=2,"WA","")</f>
        <v/>
      </c>
      <c r="AA1485" s="13" t="str">
        <f t="shared" ref="AA1485" si="11686">IF(SUM(AA1483:AA1484)=2,"WA","")</f>
        <v/>
      </c>
      <c r="AB1485" s="13" t="str">
        <f t="shared" ref="AB1485" si="11687">IF(SUM(AB1483:AB1484)=2,"WA","")</f>
        <v/>
      </c>
      <c r="AC1485" s="13" t="str">
        <f t="shared" ref="AC1485" si="11688">IF(SUM(AC1483:AC1484)=2,"WA","")</f>
        <v/>
      </c>
      <c r="AD1485" s="13" t="str">
        <f t="shared" ref="AD1485" si="11689">IF(SUM(AD1483:AD1484)=2,"WA","")</f>
        <v/>
      </c>
      <c r="AE1485" s="13" t="str">
        <f t="shared" ref="AE1485" si="11690">IF(SUM(AE1483:AE1484)=2,"WA","")</f>
        <v/>
      </c>
      <c r="AF1485" s="13" t="str">
        <f t="shared" ref="AF1485" si="11691">IF(SUM(AF1483:AF1484)=2,"WA","")</f>
        <v/>
      </c>
      <c r="AG1485" s="13" t="str">
        <f t="shared" ref="AG1485" si="11692">IF(SUM(AG1483:AG1484)=2,"WA","")</f>
        <v/>
      </c>
      <c r="AH1485" s="13" t="str">
        <f t="shared" ref="AH1485" si="11693">IF(SUM(AH1483:AH1484)=2,"WA","")</f>
        <v/>
      </c>
      <c r="AI1485" s="13" t="str">
        <f t="shared" ref="AI1485" si="11694">IF(SUM(AI1483:AI1484)=2,"WA","")</f>
        <v/>
      </c>
      <c r="AJ1485" s="13" t="str">
        <f t="shared" ref="AJ1485" si="11695">IF(SUM(AJ1483:AJ1484)=2,"WA","")</f>
        <v/>
      </c>
      <c r="AK1485" s="13" t="str">
        <f t="shared" ref="AK1485" si="11696">IF(SUM(AK1483:AK1484)=2,"WA","")</f>
        <v/>
      </c>
      <c r="AL1485" s="13"/>
      <c r="AM1485" s="13"/>
      <c r="AN1485" s="13"/>
      <c r="AO1485" s="13"/>
    </row>
    <row r="1486" spans="1:41" s="14" customFormat="1" x14ac:dyDescent="0.25">
      <c r="A1486" s="4" t="s">
        <v>19</v>
      </c>
      <c r="B1486" s="26"/>
      <c r="C1486" s="26"/>
      <c r="D1486" s="18">
        <f>SUM(B1486:C1486)</f>
        <v>0</v>
      </c>
      <c r="E1486" s="26"/>
      <c r="F1486" s="26"/>
      <c r="G1486" s="18">
        <f>SUM(E1486:F1486)</f>
        <v>0</v>
      </c>
      <c r="H1486" s="26"/>
      <c r="I1486" s="26"/>
      <c r="J1486" s="18">
        <f>SUM(H1486:I1486)</f>
        <v>0</v>
      </c>
      <c r="K1486" s="26"/>
      <c r="L1486" s="26"/>
      <c r="M1486" s="18">
        <f>SUM(K1486:L1486)</f>
        <v>0</v>
      </c>
      <c r="N1486" s="26"/>
      <c r="O1486" s="26"/>
      <c r="P1486" s="18">
        <f>SUM(N1486:O1486)</f>
        <v>0</v>
      </c>
      <c r="Q1486" s="26"/>
      <c r="R1486" s="26"/>
      <c r="S1486" s="18">
        <f>SUM(Q1486:R1486)</f>
        <v>0</v>
      </c>
      <c r="T1486" s="26"/>
      <c r="U1486" s="26"/>
      <c r="V1486" s="18">
        <f>SUM(T1486:U1486)</f>
        <v>0</v>
      </c>
      <c r="W1486" s="27">
        <f t="shared" si="11667"/>
        <v>0</v>
      </c>
      <c r="X1486" s="13">
        <f t="shared" ref="X1486:Y1486" si="11697">SUM(B1486:B1489)</f>
        <v>0</v>
      </c>
      <c r="Y1486" s="13">
        <f t="shared" si="11697"/>
        <v>0</v>
      </c>
      <c r="Z1486" s="13">
        <f t="shared" ref="Z1486:AA1486" si="11698">SUM(E1486:E1489)</f>
        <v>0</v>
      </c>
      <c r="AA1486" s="13">
        <f t="shared" si="11698"/>
        <v>0</v>
      </c>
      <c r="AB1486" s="13">
        <f t="shared" ref="AB1486:AC1486" si="11699">SUM(H1486:H1489)</f>
        <v>0</v>
      </c>
      <c r="AC1486" s="13">
        <f t="shared" si="11699"/>
        <v>0</v>
      </c>
      <c r="AD1486" s="13">
        <f t="shared" ref="AD1486:AE1486" si="11700">SUM(K1486:K1489)</f>
        <v>0</v>
      </c>
      <c r="AE1486" s="13">
        <f t="shared" si="11700"/>
        <v>0</v>
      </c>
      <c r="AF1486" s="13">
        <f t="shared" ref="AF1486:AG1486" si="11701">SUM(N1486:N1489)</f>
        <v>0</v>
      </c>
      <c r="AG1486" s="13">
        <f t="shared" si="11701"/>
        <v>0</v>
      </c>
      <c r="AH1486" s="13">
        <f t="shared" ref="AH1486:AI1486" si="11702">SUM(Q1486:Q1489)</f>
        <v>0</v>
      </c>
      <c r="AI1486" s="13">
        <f t="shared" si="11702"/>
        <v>0</v>
      </c>
      <c r="AJ1486" s="13">
        <f t="shared" ref="AJ1486:AK1486" si="11703">SUM(T1486:T1489)</f>
        <v>0</v>
      </c>
      <c r="AK1486" s="13">
        <f t="shared" si="11703"/>
        <v>0</v>
      </c>
      <c r="AL1486" s="13"/>
      <c r="AM1486" s="13"/>
      <c r="AN1486" s="13"/>
      <c r="AO1486" s="13"/>
    </row>
    <row r="1487" spans="1:41" s="14" customFormat="1" x14ac:dyDescent="0.25">
      <c r="A1487" s="4" t="s">
        <v>20</v>
      </c>
      <c r="B1487" s="26"/>
      <c r="C1487" s="26"/>
      <c r="D1487" s="18">
        <f t="shared" ref="D1487:D1489" si="11704">SUM(B1487:C1487)</f>
        <v>0</v>
      </c>
      <c r="E1487" s="26"/>
      <c r="F1487" s="26"/>
      <c r="G1487" s="18">
        <f t="shared" ref="G1487:G1489" si="11705">SUM(E1487:F1487)</f>
        <v>0</v>
      </c>
      <c r="H1487" s="26"/>
      <c r="I1487" s="26"/>
      <c r="J1487" s="18">
        <f t="shared" ref="J1487:J1489" si="11706">SUM(H1487:I1487)</f>
        <v>0</v>
      </c>
      <c r="K1487" s="26"/>
      <c r="L1487" s="26"/>
      <c r="M1487" s="18">
        <f t="shared" ref="M1487:M1489" si="11707">SUM(K1487:L1487)</f>
        <v>0</v>
      </c>
      <c r="N1487" s="26"/>
      <c r="O1487" s="26"/>
      <c r="P1487" s="18">
        <f t="shared" ref="P1487:P1489" si="11708">SUM(N1487:O1487)</f>
        <v>0</v>
      </c>
      <c r="Q1487" s="26"/>
      <c r="R1487" s="26"/>
      <c r="S1487" s="18">
        <f t="shared" ref="S1487:S1489" si="11709">SUM(Q1487:R1487)</f>
        <v>0</v>
      </c>
      <c r="T1487" s="26"/>
      <c r="U1487" s="26"/>
      <c r="V1487" s="18">
        <f t="shared" ref="V1487:V1489" si="11710">SUM(T1487:U1487)</f>
        <v>0</v>
      </c>
      <c r="W1487" s="27">
        <f t="shared" si="11667"/>
        <v>0</v>
      </c>
      <c r="X1487" s="13">
        <f t="shared" ref="X1487" si="11711">IF(X1486=X1490,0,1)</f>
        <v>0</v>
      </c>
      <c r="Y1487" s="13">
        <f t="shared" ref="Y1487" si="11712">IF(Y1486=Y1490,0,1)</f>
        <v>0</v>
      </c>
      <c r="Z1487" s="13">
        <f t="shared" ref="Z1487" si="11713">IF(Z1486=Z1490,0,1)</f>
        <v>0</v>
      </c>
      <c r="AA1487" s="13">
        <f t="shared" ref="AA1487" si="11714">IF(AA1486=AA1490,0,1)</f>
        <v>0</v>
      </c>
      <c r="AB1487" s="13">
        <f t="shared" ref="AB1487" si="11715">IF(AB1486=AB1490,0,1)</f>
        <v>0</v>
      </c>
      <c r="AC1487" s="13">
        <f t="shared" ref="AC1487" si="11716">IF(AC1486=AC1490,0,1)</f>
        <v>0</v>
      </c>
      <c r="AD1487" s="13">
        <f t="shared" ref="AD1487" si="11717">IF(AD1486=AD1490,0,1)</f>
        <v>0</v>
      </c>
      <c r="AE1487" s="13">
        <f t="shared" ref="AE1487" si="11718">IF(AE1486=AE1490,0,1)</f>
        <v>0</v>
      </c>
      <c r="AF1487" s="13">
        <f t="shared" ref="AF1487" si="11719">IF(AF1486=AF1490,0,1)</f>
        <v>0</v>
      </c>
      <c r="AG1487" s="13">
        <f t="shared" ref="AG1487" si="11720">IF(AG1486=AG1490,0,1)</f>
        <v>0</v>
      </c>
      <c r="AH1487" s="13">
        <f t="shared" ref="AH1487" si="11721">IF(AH1486=AH1490,0,1)</f>
        <v>0</v>
      </c>
      <c r="AI1487" s="13">
        <f t="shared" ref="AI1487" si="11722">IF(AI1486=AI1490,0,1)</f>
        <v>0</v>
      </c>
      <c r="AJ1487" s="13">
        <f t="shared" ref="AJ1487" si="11723">IF(AJ1486=AJ1490,0,1)</f>
        <v>0</v>
      </c>
      <c r="AK1487" s="13">
        <f t="shared" ref="AK1487" si="11724">IF(AK1486=AK1490,0,1)</f>
        <v>0</v>
      </c>
      <c r="AL1487" s="13"/>
      <c r="AM1487" s="13"/>
      <c r="AN1487" s="13"/>
      <c r="AO1487" s="13"/>
    </row>
    <row r="1488" spans="1:41" s="14" customFormat="1" x14ac:dyDescent="0.25">
      <c r="A1488" s="4" t="s">
        <v>21</v>
      </c>
      <c r="B1488" s="26"/>
      <c r="C1488" s="26"/>
      <c r="D1488" s="18">
        <f t="shared" si="11704"/>
        <v>0</v>
      </c>
      <c r="E1488" s="26"/>
      <c r="F1488" s="26"/>
      <c r="G1488" s="18">
        <f t="shared" si="11705"/>
        <v>0</v>
      </c>
      <c r="H1488" s="26"/>
      <c r="I1488" s="26"/>
      <c r="J1488" s="18">
        <f t="shared" si="11706"/>
        <v>0</v>
      </c>
      <c r="K1488" s="26"/>
      <c r="L1488" s="26"/>
      <c r="M1488" s="18">
        <f t="shared" si="11707"/>
        <v>0</v>
      </c>
      <c r="N1488" s="26"/>
      <c r="O1488" s="26"/>
      <c r="P1488" s="18">
        <f t="shared" si="11708"/>
        <v>0</v>
      </c>
      <c r="Q1488" s="26"/>
      <c r="R1488" s="26"/>
      <c r="S1488" s="18">
        <f t="shared" si="11709"/>
        <v>0</v>
      </c>
      <c r="T1488" s="26"/>
      <c r="U1488" s="26"/>
      <c r="V1488" s="18">
        <f t="shared" si="11710"/>
        <v>0</v>
      </c>
      <c r="W1488" s="27">
        <f t="shared" si="11667"/>
        <v>0</v>
      </c>
      <c r="X1488" s="13">
        <f t="shared" ref="X1488:AK1488" si="11725">IF(X1486=X1482,0,1)</f>
        <v>0</v>
      </c>
      <c r="Y1488" s="13">
        <f t="shared" si="11725"/>
        <v>0</v>
      </c>
      <c r="Z1488" s="13">
        <f t="shared" si="11725"/>
        <v>0</v>
      </c>
      <c r="AA1488" s="13">
        <f t="shared" si="11725"/>
        <v>0</v>
      </c>
      <c r="AB1488" s="13">
        <f t="shared" si="11725"/>
        <v>0</v>
      </c>
      <c r="AC1488" s="13">
        <f t="shared" si="11725"/>
        <v>0</v>
      </c>
      <c r="AD1488" s="13">
        <f t="shared" si="11725"/>
        <v>0</v>
      </c>
      <c r="AE1488" s="13">
        <f t="shared" si="11725"/>
        <v>0</v>
      </c>
      <c r="AF1488" s="13">
        <f t="shared" si="11725"/>
        <v>0</v>
      </c>
      <c r="AG1488" s="13">
        <f t="shared" si="11725"/>
        <v>0</v>
      </c>
      <c r="AH1488" s="13">
        <f t="shared" si="11725"/>
        <v>0</v>
      </c>
      <c r="AI1488" s="13">
        <f t="shared" si="11725"/>
        <v>0</v>
      </c>
      <c r="AJ1488" s="13">
        <f t="shared" si="11725"/>
        <v>0</v>
      </c>
      <c r="AK1488" s="13">
        <f t="shared" si="11725"/>
        <v>0</v>
      </c>
      <c r="AL1488" s="13"/>
      <c r="AM1488" s="13"/>
      <c r="AN1488" s="13"/>
      <c r="AO1488" s="13"/>
    </row>
    <row r="1489" spans="1:41" s="14" customFormat="1" x14ac:dyDescent="0.25">
      <c r="A1489" s="4" t="s">
        <v>22</v>
      </c>
      <c r="B1489" s="26"/>
      <c r="C1489" s="26"/>
      <c r="D1489" s="18">
        <f t="shared" si="11704"/>
        <v>0</v>
      </c>
      <c r="E1489" s="26"/>
      <c r="F1489" s="26"/>
      <c r="G1489" s="18">
        <f t="shared" si="11705"/>
        <v>0</v>
      </c>
      <c r="H1489" s="26"/>
      <c r="I1489" s="26"/>
      <c r="J1489" s="18">
        <f t="shared" si="11706"/>
        <v>0</v>
      </c>
      <c r="K1489" s="26"/>
      <c r="L1489" s="26"/>
      <c r="M1489" s="18">
        <f t="shared" si="11707"/>
        <v>0</v>
      </c>
      <c r="N1489" s="26"/>
      <c r="O1489" s="26"/>
      <c r="P1489" s="18">
        <f t="shared" si="11708"/>
        <v>0</v>
      </c>
      <c r="Q1489" s="26"/>
      <c r="R1489" s="26"/>
      <c r="S1489" s="18">
        <f t="shared" si="11709"/>
        <v>0</v>
      </c>
      <c r="T1489" s="26"/>
      <c r="U1489" s="26"/>
      <c r="V1489" s="18">
        <f t="shared" si="11710"/>
        <v>0</v>
      </c>
      <c r="W1489" s="27">
        <f t="shared" si="11667"/>
        <v>0</v>
      </c>
      <c r="X1489" s="13" t="str">
        <f t="shared" ref="X1489" si="11726">IF(SUM(X1487:X1488)=2,"HA","")</f>
        <v/>
      </c>
      <c r="Y1489" s="13" t="str">
        <f t="shared" ref="Y1489" si="11727">IF(SUM(Y1487:Y1488)=2,"HA","")</f>
        <v/>
      </c>
      <c r="Z1489" s="13" t="str">
        <f t="shared" ref="Z1489" si="11728">IF(SUM(Z1487:Z1488)=2,"HA","")</f>
        <v/>
      </c>
      <c r="AA1489" s="13" t="str">
        <f t="shared" ref="AA1489" si="11729">IF(SUM(AA1487:AA1488)=2,"HA","")</f>
        <v/>
      </c>
      <c r="AB1489" s="13" t="str">
        <f t="shared" ref="AB1489" si="11730">IF(SUM(AB1487:AB1488)=2,"HA","")</f>
        <v/>
      </c>
      <c r="AC1489" s="13" t="str">
        <f t="shared" ref="AC1489" si="11731">IF(SUM(AC1487:AC1488)=2,"HA","")</f>
        <v/>
      </c>
      <c r="AD1489" s="13" t="str">
        <f t="shared" ref="AD1489" si="11732">IF(SUM(AD1487:AD1488)=2,"HA","")</f>
        <v/>
      </c>
      <c r="AE1489" s="13" t="str">
        <f t="shared" ref="AE1489" si="11733">IF(SUM(AE1487:AE1488)=2,"HA","")</f>
        <v/>
      </c>
      <c r="AF1489" s="13" t="str">
        <f t="shared" ref="AF1489" si="11734">IF(SUM(AF1487:AF1488)=2,"HA","")</f>
        <v/>
      </c>
      <c r="AG1489" s="13" t="str">
        <f t="shared" ref="AG1489" si="11735">IF(SUM(AG1487:AG1488)=2,"HA","")</f>
        <v/>
      </c>
      <c r="AH1489" s="13" t="str">
        <f t="shared" ref="AH1489" si="11736">IF(SUM(AH1487:AH1488)=2,"HA","")</f>
        <v/>
      </c>
      <c r="AI1489" s="13" t="str">
        <f t="shared" ref="AI1489" si="11737">IF(SUM(AI1487:AI1488)=2,"HA","")</f>
        <v/>
      </c>
      <c r="AJ1489" s="13" t="str">
        <f t="shared" ref="AJ1489" si="11738">IF(SUM(AJ1487:AJ1488)=2,"HA","")</f>
        <v/>
      </c>
      <c r="AK1489" s="13" t="str">
        <f t="shared" ref="AK1489" si="11739">IF(SUM(AK1487:AK1488)=2,"HA","")</f>
        <v/>
      </c>
      <c r="AL1489" s="13"/>
      <c r="AM1489" s="13"/>
      <c r="AN1489" s="13"/>
      <c r="AO1489" s="13"/>
    </row>
    <row r="1490" spans="1:41" s="14" customFormat="1" x14ac:dyDescent="0.25">
      <c r="A1490" s="3" t="s">
        <v>23</v>
      </c>
      <c r="B1490" s="25"/>
      <c r="C1490" s="25"/>
      <c r="D1490" s="16">
        <f>SUM(B1490:C1490)</f>
        <v>0</v>
      </c>
      <c r="E1490" s="25"/>
      <c r="F1490" s="25"/>
      <c r="G1490" s="16">
        <f>SUM(E1490:F1490)</f>
        <v>0</v>
      </c>
      <c r="H1490" s="25"/>
      <c r="I1490" s="25"/>
      <c r="J1490" s="16">
        <f>SUM(H1490:I1490)</f>
        <v>0</v>
      </c>
      <c r="K1490" s="25"/>
      <c r="L1490" s="25"/>
      <c r="M1490" s="16">
        <f>SUM(K1490:L1490)</f>
        <v>0</v>
      </c>
      <c r="N1490" s="25"/>
      <c r="O1490" s="25"/>
      <c r="P1490" s="16">
        <f>SUM(N1490:O1490)</f>
        <v>0</v>
      </c>
      <c r="Q1490" s="25"/>
      <c r="R1490" s="25"/>
      <c r="S1490" s="16">
        <f>SUM(Q1490:R1490)</f>
        <v>0</v>
      </c>
      <c r="T1490" s="25"/>
      <c r="U1490" s="25"/>
      <c r="V1490" s="16">
        <f>SUM(T1490:U1490)</f>
        <v>0</v>
      </c>
      <c r="W1490" s="27">
        <f t="shared" si="11667"/>
        <v>0</v>
      </c>
      <c r="X1490" s="13">
        <f t="shared" ref="X1490:Y1490" si="11740">SUM(B1490:B1494)</f>
        <v>0</v>
      </c>
      <c r="Y1490" s="13">
        <f t="shared" si="11740"/>
        <v>0</v>
      </c>
      <c r="Z1490" s="13">
        <f t="shared" ref="Z1490:AA1490" si="11741">SUM(E1490:E1494)</f>
        <v>0</v>
      </c>
      <c r="AA1490" s="13">
        <f t="shared" si="11741"/>
        <v>0</v>
      </c>
      <c r="AB1490" s="13">
        <f t="shared" ref="AB1490:AC1490" si="11742">SUM(H1490:H1494)</f>
        <v>0</v>
      </c>
      <c r="AC1490" s="13">
        <f t="shared" si="11742"/>
        <v>0</v>
      </c>
      <c r="AD1490" s="13">
        <f t="shared" ref="AD1490:AE1490" si="11743">SUM(K1490:K1494)</f>
        <v>0</v>
      </c>
      <c r="AE1490" s="13">
        <f t="shared" si="11743"/>
        <v>0</v>
      </c>
      <c r="AF1490" s="13">
        <f t="shared" ref="AF1490:AG1490" si="11744">SUM(N1490:N1494)</f>
        <v>0</v>
      </c>
      <c r="AG1490" s="13">
        <f t="shared" si="11744"/>
        <v>0</v>
      </c>
      <c r="AH1490" s="13">
        <f t="shared" ref="AH1490:AI1490" si="11745">SUM(Q1490:Q1494)</f>
        <v>0</v>
      </c>
      <c r="AI1490" s="13">
        <f t="shared" si="11745"/>
        <v>0</v>
      </c>
      <c r="AJ1490" s="13">
        <f t="shared" ref="AJ1490:AK1490" si="11746">SUM(T1490:T1494)</f>
        <v>0</v>
      </c>
      <c r="AK1490" s="13">
        <f t="shared" si="11746"/>
        <v>0</v>
      </c>
      <c r="AL1490" s="13"/>
      <c r="AM1490" s="13"/>
      <c r="AN1490" s="13"/>
      <c r="AO1490" s="13"/>
    </row>
    <row r="1491" spans="1:41" s="14" customFormat="1" x14ac:dyDescent="0.25">
      <c r="A1491" s="3" t="s">
        <v>24</v>
      </c>
      <c r="B1491" s="25"/>
      <c r="C1491" s="25"/>
      <c r="D1491" s="16">
        <f t="shared" ref="D1491:D1493" si="11747">SUM(B1491:C1491)</f>
        <v>0</v>
      </c>
      <c r="E1491" s="25"/>
      <c r="F1491" s="25"/>
      <c r="G1491" s="16">
        <f t="shared" ref="G1491:G1493" si="11748">SUM(E1491:F1491)</f>
        <v>0</v>
      </c>
      <c r="H1491" s="25"/>
      <c r="I1491" s="25"/>
      <c r="J1491" s="16">
        <f t="shared" ref="J1491:J1493" si="11749">SUM(H1491:I1491)</f>
        <v>0</v>
      </c>
      <c r="K1491" s="25"/>
      <c r="L1491" s="25"/>
      <c r="M1491" s="16">
        <f t="shared" ref="M1491:M1493" si="11750">SUM(K1491:L1491)</f>
        <v>0</v>
      </c>
      <c r="N1491" s="25"/>
      <c r="O1491" s="25"/>
      <c r="P1491" s="16">
        <f t="shared" ref="P1491:P1493" si="11751">SUM(N1491:O1491)</f>
        <v>0</v>
      </c>
      <c r="Q1491" s="25"/>
      <c r="R1491" s="25"/>
      <c r="S1491" s="16">
        <f t="shared" ref="S1491:S1493" si="11752">SUM(Q1491:R1491)</f>
        <v>0</v>
      </c>
      <c r="T1491" s="25"/>
      <c r="U1491" s="25"/>
      <c r="V1491" s="16">
        <f t="shared" ref="V1491:V1493" si="11753">SUM(T1491:U1491)</f>
        <v>0</v>
      </c>
      <c r="W1491" s="27">
        <f t="shared" si="11667"/>
        <v>0</v>
      </c>
      <c r="X1491" s="13">
        <f t="shared" ref="X1491" si="11754">IF(X1490=X1482,0,1)</f>
        <v>0</v>
      </c>
      <c r="Y1491" s="13">
        <f t="shared" ref="Y1491" si="11755">IF(Y1490=Y1482,0,1)</f>
        <v>0</v>
      </c>
      <c r="Z1491" s="13">
        <f t="shared" ref="Z1491" si="11756">IF(Z1490=Z1482,0,1)</f>
        <v>0</v>
      </c>
      <c r="AA1491" s="13">
        <f t="shared" ref="AA1491" si="11757">IF(AA1490=AA1482,0,1)</f>
        <v>0</v>
      </c>
      <c r="AB1491" s="13">
        <f t="shared" ref="AB1491" si="11758">IF(AB1490=AB1482,0,1)</f>
        <v>0</v>
      </c>
      <c r="AC1491" s="13">
        <f t="shared" ref="AC1491" si="11759">IF(AC1490=AC1482,0,1)</f>
        <v>0</v>
      </c>
      <c r="AD1491" s="13">
        <f t="shared" ref="AD1491" si="11760">IF(AD1490=AD1482,0,1)</f>
        <v>0</v>
      </c>
      <c r="AE1491" s="13">
        <f t="shared" ref="AE1491" si="11761">IF(AE1490=AE1482,0,1)</f>
        <v>0</v>
      </c>
      <c r="AF1491" s="13">
        <f t="shared" ref="AF1491" si="11762">IF(AF1490=AF1482,0,1)</f>
        <v>0</v>
      </c>
      <c r="AG1491" s="13">
        <f t="shared" ref="AG1491" si="11763">IF(AG1490=AG1482,0,1)</f>
        <v>0</v>
      </c>
      <c r="AH1491" s="13">
        <f t="shared" ref="AH1491" si="11764">IF(AH1490=AH1482,0,1)</f>
        <v>0</v>
      </c>
      <c r="AI1491" s="13">
        <f t="shared" ref="AI1491" si="11765">IF(AI1490=AI1482,0,1)</f>
        <v>0</v>
      </c>
      <c r="AJ1491" s="13">
        <f t="shared" ref="AJ1491" si="11766">IF(AJ1490=AJ1482,0,1)</f>
        <v>0</v>
      </c>
      <c r="AK1491" s="13">
        <f t="shared" ref="AK1491" si="11767">IF(AK1490=AK1482,0,1)</f>
        <v>0</v>
      </c>
      <c r="AL1491" s="13"/>
      <c r="AM1491" s="13"/>
      <c r="AN1491" s="13"/>
      <c r="AO1491" s="13"/>
    </row>
    <row r="1492" spans="1:41" s="14" customFormat="1" x14ac:dyDescent="0.25">
      <c r="A1492" s="3" t="s">
        <v>25</v>
      </c>
      <c r="B1492" s="25"/>
      <c r="C1492" s="25"/>
      <c r="D1492" s="16">
        <f t="shared" si="11747"/>
        <v>0</v>
      </c>
      <c r="E1492" s="25"/>
      <c r="F1492" s="25"/>
      <c r="G1492" s="16">
        <f t="shared" si="11748"/>
        <v>0</v>
      </c>
      <c r="H1492" s="25"/>
      <c r="I1492" s="25"/>
      <c r="J1492" s="16">
        <f t="shared" si="11749"/>
        <v>0</v>
      </c>
      <c r="K1492" s="25"/>
      <c r="L1492" s="25"/>
      <c r="M1492" s="16">
        <f t="shared" si="11750"/>
        <v>0</v>
      </c>
      <c r="N1492" s="25"/>
      <c r="O1492" s="25"/>
      <c r="P1492" s="16">
        <f t="shared" si="11751"/>
        <v>0</v>
      </c>
      <c r="Q1492" s="25"/>
      <c r="R1492" s="25"/>
      <c r="S1492" s="16">
        <f t="shared" si="11752"/>
        <v>0</v>
      </c>
      <c r="T1492" s="25"/>
      <c r="U1492" s="25"/>
      <c r="V1492" s="16">
        <f t="shared" si="11753"/>
        <v>0</v>
      </c>
      <c r="W1492" s="27">
        <f t="shared" si="11667"/>
        <v>0</v>
      </c>
      <c r="X1492" s="13">
        <f t="shared" ref="X1492:AK1492" si="11768">IF(X1490=X1486,0,1)</f>
        <v>0</v>
      </c>
      <c r="Y1492" s="13">
        <f t="shared" si="11768"/>
        <v>0</v>
      </c>
      <c r="Z1492" s="13">
        <f t="shared" si="11768"/>
        <v>0</v>
      </c>
      <c r="AA1492" s="13">
        <f t="shared" si="11768"/>
        <v>0</v>
      </c>
      <c r="AB1492" s="13">
        <f t="shared" si="11768"/>
        <v>0</v>
      </c>
      <c r="AC1492" s="13">
        <f t="shared" si="11768"/>
        <v>0</v>
      </c>
      <c r="AD1492" s="13">
        <f t="shared" si="11768"/>
        <v>0</v>
      </c>
      <c r="AE1492" s="13">
        <f t="shared" si="11768"/>
        <v>0</v>
      </c>
      <c r="AF1492" s="13">
        <f t="shared" si="11768"/>
        <v>0</v>
      </c>
      <c r="AG1492" s="13">
        <f t="shared" si="11768"/>
        <v>0</v>
      </c>
      <c r="AH1492" s="13">
        <f t="shared" si="11768"/>
        <v>0</v>
      </c>
      <c r="AI1492" s="13">
        <f t="shared" si="11768"/>
        <v>0</v>
      </c>
      <c r="AJ1492" s="13">
        <f t="shared" si="11768"/>
        <v>0</v>
      </c>
      <c r="AK1492" s="13">
        <f t="shared" si="11768"/>
        <v>0</v>
      </c>
      <c r="AL1492" s="13"/>
      <c r="AM1492" s="13"/>
      <c r="AN1492" s="13"/>
      <c r="AO1492" s="13"/>
    </row>
    <row r="1493" spans="1:41" s="14" customFormat="1" x14ac:dyDescent="0.25">
      <c r="A1493" s="3" t="s">
        <v>26</v>
      </c>
      <c r="B1493" s="25"/>
      <c r="C1493" s="25"/>
      <c r="D1493" s="16">
        <f t="shared" si="11747"/>
        <v>0</v>
      </c>
      <c r="E1493" s="25"/>
      <c r="F1493" s="25"/>
      <c r="G1493" s="16">
        <f t="shared" si="11748"/>
        <v>0</v>
      </c>
      <c r="H1493" s="25"/>
      <c r="I1493" s="25"/>
      <c r="J1493" s="16">
        <f t="shared" si="11749"/>
        <v>0</v>
      </c>
      <c r="K1493" s="25"/>
      <c r="L1493" s="25"/>
      <c r="M1493" s="16">
        <f t="shared" si="11750"/>
        <v>0</v>
      </c>
      <c r="N1493" s="25"/>
      <c r="O1493" s="25"/>
      <c r="P1493" s="16">
        <f t="shared" si="11751"/>
        <v>0</v>
      </c>
      <c r="Q1493" s="25"/>
      <c r="R1493" s="25"/>
      <c r="S1493" s="16">
        <f t="shared" si="11752"/>
        <v>0</v>
      </c>
      <c r="T1493" s="25"/>
      <c r="U1493" s="25"/>
      <c r="V1493" s="16">
        <f t="shared" si="11753"/>
        <v>0</v>
      </c>
      <c r="W1493" s="27">
        <f t="shared" si="11667"/>
        <v>0</v>
      </c>
      <c r="X1493" s="13" t="str">
        <f t="shared" ref="X1493" si="11769">IF(SUM(X1491:X1492)=2,"WH","")</f>
        <v/>
      </c>
      <c r="Y1493" s="13" t="str">
        <f t="shared" ref="Y1493" si="11770">IF(SUM(Y1491:Y1492)=2,"WH","")</f>
        <v/>
      </c>
      <c r="Z1493" s="13" t="str">
        <f t="shared" ref="Z1493" si="11771">IF(SUM(Z1491:Z1492)=2,"WH","")</f>
        <v/>
      </c>
      <c r="AA1493" s="13" t="str">
        <f t="shared" ref="AA1493" si="11772">IF(SUM(AA1491:AA1492)=2,"WH","")</f>
        <v/>
      </c>
      <c r="AB1493" s="13" t="str">
        <f t="shared" ref="AB1493" si="11773">IF(SUM(AB1491:AB1492)=2,"WH","")</f>
        <v/>
      </c>
      <c r="AC1493" s="13" t="str">
        <f t="shared" ref="AC1493" si="11774">IF(SUM(AC1491:AC1492)=2,"WH","")</f>
        <v/>
      </c>
      <c r="AD1493" s="13" t="str">
        <f t="shared" ref="AD1493" si="11775">IF(SUM(AD1491:AD1492)=2,"WH","")</f>
        <v/>
      </c>
      <c r="AE1493" s="13" t="str">
        <f t="shared" ref="AE1493" si="11776">IF(SUM(AE1491:AE1492)=2,"WH","")</f>
        <v/>
      </c>
      <c r="AF1493" s="13" t="str">
        <f t="shared" ref="AF1493" si="11777">IF(SUM(AF1491:AF1492)=2,"WH","")</f>
        <v/>
      </c>
      <c r="AG1493" s="13" t="str">
        <f t="shared" ref="AG1493" si="11778">IF(SUM(AG1491:AG1492)=2,"WH","")</f>
        <v/>
      </c>
      <c r="AH1493" s="13" t="str">
        <f t="shared" ref="AH1493" si="11779">IF(SUM(AH1491:AH1492)=2,"WH","")</f>
        <v/>
      </c>
      <c r="AI1493" s="13" t="str">
        <f t="shared" ref="AI1493" si="11780">IF(SUM(AI1491:AI1492)=2,"WH","")</f>
        <v/>
      </c>
      <c r="AJ1493" s="13" t="str">
        <f t="shared" ref="AJ1493" si="11781">IF(SUM(AJ1491:AJ1492)=2,"WH","")</f>
        <v/>
      </c>
      <c r="AK1493" s="13" t="str">
        <f t="shared" ref="AK1493" si="11782">IF(SUM(AK1491:AK1492)=2,"WH","")</f>
        <v/>
      </c>
      <c r="AL1493" s="13"/>
      <c r="AM1493" s="13" t="str">
        <f t="shared" ref="AM1493:AN1493" si="11783">IF(SUM(AM1491:AM1492)=2,"WH","")</f>
        <v/>
      </c>
      <c r="AN1493" s="13" t="str">
        <f t="shared" si="11783"/>
        <v/>
      </c>
      <c r="AO1493" s="13"/>
    </row>
    <row r="1494" spans="1:41" s="14" customFormat="1" x14ac:dyDescent="0.25">
      <c r="A1494" s="3" t="s">
        <v>27</v>
      </c>
      <c r="B1494" s="25"/>
      <c r="C1494" s="25"/>
      <c r="D1494" s="16">
        <f>SUM(B1494:C1494)</f>
        <v>0</v>
      </c>
      <c r="E1494" s="25"/>
      <c r="F1494" s="25"/>
      <c r="G1494" s="16">
        <f>SUM(E1494:F1494)</f>
        <v>0</v>
      </c>
      <c r="H1494" s="25"/>
      <c r="I1494" s="25"/>
      <c r="J1494" s="16">
        <f>SUM(H1494:I1494)</f>
        <v>0</v>
      </c>
      <c r="K1494" s="25"/>
      <c r="L1494" s="25"/>
      <c r="M1494" s="16">
        <f>SUM(K1494:L1494)</f>
        <v>0</v>
      </c>
      <c r="N1494" s="25"/>
      <c r="O1494" s="25"/>
      <c r="P1494" s="16">
        <f>SUM(N1494:O1494)</f>
        <v>0</v>
      </c>
      <c r="Q1494" s="25"/>
      <c r="R1494" s="25"/>
      <c r="S1494" s="16">
        <f>SUM(Q1494:R1494)</f>
        <v>0</v>
      </c>
      <c r="T1494" s="25"/>
      <c r="U1494" s="25"/>
      <c r="V1494" s="16">
        <f>SUM(T1494:U1494)</f>
        <v>0</v>
      </c>
      <c r="W1494" s="27">
        <f t="shared" si="11667"/>
        <v>0</v>
      </c>
      <c r="X1494" s="13"/>
      <c r="Y1494" s="13"/>
      <c r="Z1494" s="13"/>
      <c r="AA1494" s="13"/>
      <c r="AB1494" s="13"/>
      <c r="AC1494" s="13"/>
      <c r="AD1494" s="13"/>
      <c r="AE1494" s="13"/>
      <c r="AF1494" s="13"/>
      <c r="AG1494" s="13"/>
    </row>
    <row r="1495" spans="1:41" s="14" customFormat="1" ht="15.75" thickBot="1" x14ac:dyDescent="0.3">
      <c r="A1495" s="5" t="s">
        <v>11</v>
      </c>
      <c r="B1495" s="20">
        <f>SUM(B1482:B1485)</f>
        <v>0</v>
      </c>
      <c r="C1495" s="20">
        <f t="shared" ref="C1495:W1495" si="11784">SUM(C1482:C1485)</f>
        <v>0</v>
      </c>
      <c r="D1495" s="20">
        <f t="shared" si="11784"/>
        <v>0</v>
      </c>
      <c r="E1495" s="20">
        <f t="shared" si="11784"/>
        <v>0</v>
      </c>
      <c r="F1495" s="20">
        <f t="shared" si="11784"/>
        <v>0</v>
      </c>
      <c r="G1495" s="20">
        <f t="shared" si="11784"/>
        <v>0</v>
      </c>
      <c r="H1495" s="20">
        <f t="shared" si="11784"/>
        <v>0</v>
      </c>
      <c r="I1495" s="20">
        <f t="shared" si="11784"/>
        <v>0</v>
      </c>
      <c r="J1495" s="20">
        <f t="shared" si="11784"/>
        <v>0</v>
      </c>
      <c r="K1495" s="20">
        <f t="shared" si="11784"/>
        <v>0</v>
      </c>
      <c r="L1495" s="20">
        <f t="shared" si="11784"/>
        <v>0</v>
      </c>
      <c r="M1495" s="20">
        <f t="shared" si="11784"/>
        <v>0</v>
      </c>
      <c r="N1495" s="20">
        <f t="shared" si="11784"/>
        <v>0</v>
      </c>
      <c r="O1495" s="20">
        <f t="shared" si="11784"/>
        <v>0</v>
      </c>
      <c r="P1495" s="20">
        <f t="shared" si="11784"/>
        <v>0</v>
      </c>
      <c r="Q1495" s="20">
        <f t="shared" si="11784"/>
        <v>0</v>
      </c>
      <c r="R1495" s="20">
        <f t="shared" si="11784"/>
        <v>0</v>
      </c>
      <c r="S1495" s="20">
        <f t="shared" si="11784"/>
        <v>0</v>
      </c>
      <c r="T1495" s="20">
        <f t="shared" si="11784"/>
        <v>0</v>
      </c>
      <c r="U1495" s="20">
        <f t="shared" si="11784"/>
        <v>0</v>
      </c>
      <c r="V1495" s="20">
        <f t="shared" si="11784"/>
        <v>0</v>
      </c>
      <c r="W1495" s="20">
        <f t="shared" si="11784"/>
        <v>0</v>
      </c>
      <c r="X1495" s="13"/>
      <c r="Y1495" s="13"/>
      <c r="Z1495" s="13"/>
      <c r="AA1495" s="13"/>
      <c r="AB1495" s="13"/>
      <c r="AC1495" s="13"/>
      <c r="AD1495" s="13"/>
      <c r="AE1495" s="13"/>
      <c r="AF1495" s="13"/>
      <c r="AG1495" s="13"/>
    </row>
    <row r="1496" spans="1:41" s="14" customFormat="1" x14ac:dyDescent="0.25">
      <c r="A1496" s="14" t="s">
        <v>0</v>
      </c>
      <c r="B1496" s="251"/>
      <c r="C1496" s="251"/>
      <c r="D1496" s="251"/>
      <c r="E1496" s="224" t="s">
        <v>3</v>
      </c>
      <c r="F1496" s="224"/>
      <c r="G1496" s="224"/>
      <c r="H1496" s="228" t="s">
        <v>152</v>
      </c>
      <c r="I1496" s="228"/>
      <c r="J1496" s="227">
        <f>MROUND(B1497*0.135,1)</f>
        <v>0</v>
      </c>
      <c r="K1496" s="227"/>
      <c r="L1496" s="229" t="s">
        <v>239</v>
      </c>
      <c r="M1496" s="229"/>
      <c r="N1496" s="229"/>
      <c r="O1496" s="231" t="s">
        <v>152</v>
      </c>
      <c r="P1496" s="231"/>
      <c r="Q1496" s="232"/>
      <c r="R1496" s="232"/>
      <c r="S1496" s="127" t="s">
        <v>1</v>
      </c>
      <c r="T1496" s="124"/>
      <c r="U1496" s="133">
        <f>IFERROR(J1497/W1513,0)</f>
        <v>0</v>
      </c>
      <c r="V1496" s="124"/>
      <c r="W1496" s="124"/>
      <c r="X1496" s="13"/>
      <c r="Y1496" s="13"/>
      <c r="Z1496" s="13"/>
      <c r="AA1496" s="13"/>
      <c r="AB1496" s="13"/>
      <c r="AC1496" s="13"/>
      <c r="AD1496" s="13"/>
      <c r="AE1496" s="13"/>
      <c r="AF1496" s="13"/>
      <c r="AG1496" s="13"/>
    </row>
    <row r="1497" spans="1:41" s="14" customFormat="1" ht="15.75" thickBot="1" x14ac:dyDescent="0.3">
      <c r="A1497" s="14" t="s">
        <v>2</v>
      </c>
      <c r="B1497" s="248"/>
      <c r="C1497" s="248"/>
      <c r="D1497" s="248"/>
      <c r="E1497" s="225"/>
      <c r="F1497" s="225"/>
      <c r="G1497" s="225"/>
      <c r="H1497" s="238" t="s">
        <v>153</v>
      </c>
      <c r="I1497" s="238"/>
      <c r="J1497" s="226">
        <f>MROUND(B1497*0.162,1)</f>
        <v>0</v>
      </c>
      <c r="K1497" s="226"/>
      <c r="L1497" s="230"/>
      <c r="M1497" s="230"/>
      <c r="N1497" s="230"/>
      <c r="O1497" s="233" t="s">
        <v>153</v>
      </c>
      <c r="P1497" s="233"/>
      <c r="Q1497" s="234"/>
      <c r="R1497" s="234"/>
      <c r="S1497" s="237" t="str">
        <f>IF(CONCATENATE(X1497,Y1497,Z1497,AA1497,AB1497,AC1497,AD1497,AE1497,AF1497,,AG1497,,AH1497,,AI1497,AJ1497,AK1497)="","",(CONCATENATE("ERRORS: ", X1497,Y1497,Z1497,AA1497,AB1497,AC1497,AD1497,AE1497,AF1497,,AG1497,,AH1497,,AI1497,AJ1497,AK1497)))</f>
        <v/>
      </c>
      <c r="T1497" s="237"/>
      <c r="U1497" s="237"/>
      <c r="V1497" s="237"/>
      <c r="W1497" s="237"/>
      <c r="X1497" s="13" t="str">
        <f t="shared" ref="X1497" si="11785">IF(X1503="",IF(X1507="",IF(X1511="","",CONCATENATE(", ",X1498,X1499,X1511)),CONCATENATE(", ",X1498,X1499,X1507)),IF(X1507="",CONCATENATE(", ",X1498,X1499,X1503),CONCATENATE(", ",X1498,X1499,X1503,", ",X1498,X1499,X1507,", ",X1498,X1499,X1511)))</f>
        <v/>
      </c>
      <c r="Y1497" s="13" t="str">
        <f t="shared" ref="Y1497" si="11786">IF(Y1503="",IF(Y1507="",IF(Y1511="","",CONCATENATE(", ",X1498,Y1499,Y1511)),CONCATENATE(", ",X1498,Y1499,Y1507)),IF(Y1507="",CONCATENATE(", ",X1498,Y1499,Y1503),CONCATENATE(", ",X1498,Y1499,Y1503,", ",X1498,Y1499,Y1507,", ",X1498,Y1499,Y1511)))</f>
        <v/>
      </c>
      <c r="Z1497" s="13" t="str">
        <f t="shared" ref="Z1497" si="11787">IF(Z1503="",IF(Z1507="",IF(Z1511="","",CONCATENATE(", ",Z1498,Z1499,Z1511)),CONCATENATE(", ",Z1498,Z1499,Z1507)),IF(Z1507="",CONCATENATE(", ",Z1498,Z1499,Z1503),CONCATENATE(", ",Z1498,Z1499,Z1503,", ",Z1498,Z1499,Z1507,", ",Z1498,Z1499,Z1511)))</f>
        <v/>
      </c>
      <c r="AA1497" s="13" t="str">
        <f t="shared" ref="AA1497" si="11788">IF(AA1503="",IF(AA1507="",IF(AA1511="","",CONCATENATE(", ",Z1498,AA1499,AA1511)),CONCATENATE(", ",Z1498,AA1499,AA1507)),IF(AA1507="",CONCATENATE(", ",Z1498,AA1499,AA1503),CONCATENATE(", ",Z1498,AA1499,AA1503,", ",Z1498,AA1499,AA1507,", ",Z1498,AA1499,AA1511)))</f>
        <v/>
      </c>
      <c r="AB1497" s="13" t="str">
        <f t="shared" ref="AB1497" si="11789">IF(AB1503="",IF(AB1507="",IF(AB1511="","",CONCATENATE(", ",AB1498,AB1499,AB1511)),CONCATENATE(", ",AB1498,AB1499,AB1507)),IF(AB1507="",CONCATENATE(", ",AB1498,AB1499,AB1503),CONCATENATE(", ",AB1498,AB1499,AB1503,", ",AB1498,AB1499,AB1507,", ",AB1498,AB1499,AB1511)))</f>
        <v/>
      </c>
      <c r="AC1497" s="13" t="str">
        <f t="shared" ref="AC1497" si="11790">IF(AC1503="",IF(AC1507="",IF(AC1511="","",CONCATENATE(", ",AB1498,AC1499,AC1511)),CONCATENATE(", ",AB1498,AC1499,AC1507)),IF(AC1507="",CONCATENATE(", ",AB1498,AC1499,AC1503),CONCATENATE(", ",AB1498,AC1499,AC1503,", ",AB1498,AC1499,AC1507,", ",AB1498,AC1499,AC1511)))</f>
        <v/>
      </c>
      <c r="AD1497" s="13" t="str">
        <f t="shared" ref="AD1497" si="11791">IF(AD1503="",IF(AD1507="",IF(AD1511="","",CONCATENATE(", ",AD1498,AD1499,AD1511)),CONCATENATE(", ",AD1498,AD1499,AD1507)),IF(AD1507="",CONCATENATE(", ",AD1498,AD1499,AD1503),CONCATENATE(", ",AD1498,AD1499,AD1503,", ",AD1498,AD1499,AD1507,", ",AD1498,AD1499,AD1511)))</f>
        <v/>
      </c>
      <c r="AE1497" s="13" t="str">
        <f t="shared" ref="AE1497" si="11792">IF(AE1503="",IF(AE1507="",IF(AE1511="","",CONCATENATE(", ",AD1498,AE1499,AE1511)),CONCATENATE(", ",AD1498,AE1499,AE1507)),IF(AE1507="",CONCATENATE(", ",AD1498,AE1499,AE1503),CONCATENATE(", ",AD1498,AE1499,AE1503,", ",AD1498,AE1499,AE1507,", ",AD1498,AE1499,AE1511)))</f>
        <v/>
      </c>
      <c r="AF1497" s="13" t="str">
        <f t="shared" ref="AF1497" si="11793">IF(AF1503="",IF(AF1507="",IF(AF1511="","",CONCATENATE(", ",AF1498,AF1499,AF1511)),CONCATENATE(", ",AF1498,AF1499,AF1507)),IF(AF1507="",CONCATENATE(", ",AF1498,AF1499,AF1503),CONCATENATE(", ",AF1498,AF1499,AF1503,", ",AF1498,AF1499,AF1507,", ",AF1498,AF1499,AF1511)))</f>
        <v/>
      </c>
      <c r="AG1497" s="13" t="str">
        <f t="shared" ref="AG1497" si="11794">IF(AG1503="",IF(AG1507="",IF(AG1511="","",CONCATENATE(", ",AF1498,AG1499,AG1511)),CONCATENATE(", ",AF1498,AG1499,AG1507)),IF(AG1507="",CONCATENATE(", ",AF1498,AG1499,AG1503),CONCATENATE(", ",AF1498,AG1499,AG1503,", ",AF1498,AG1499,AG1507,", ",AF1498,AG1499,AG1511)))</f>
        <v/>
      </c>
      <c r="AH1497" s="13" t="str">
        <f t="shared" ref="AH1497" si="11795">IF(AH1503="",IF(AH1507="",IF(AH1511="","",CONCATENATE(", ",AH1498,AH1499,AH1511)),CONCATENATE(", ",AH1498,AH1499,AH1507)),IF(AH1507="",CONCATENATE(", ",AH1498,AH1499,AH1503),CONCATENATE(", ",AH1498,AH1499,AH1503,", ",AH1498,AH1499,AH1507,", ",AH1498,AH1499,AH1511)))</f>
        <v/>
      </c>
      <c r="AI1497" s="13" t="str">
        <f t="shared" ref="AI1497" si="11796">IF(AI1503="",IF(AI1507="",IF(AI1511="","",CONCATENATE(", ",AH1498,AI1499,AI1511)),CONCATENATE(", ",AH1498,AI1499,AI1507)),IF(AI1507="",CONCATENATE(", ",AH1498,AI1499,AI1503),CONCATENATE(", ",AH1498,AI1499,AI1503,", ",AH1498,AI1499,AI1507,", ",AH1498,AI1499,AI1511)))</f>
        <v/>
      </c>
      <c r="AJ1497" s="13" t="str">
        <f t="shared" ref="AJ1497" si="11797">IF(AJ1503="",IF(AJ1507="",IF(AJ1511="","",CONCATENATE(", ",AJ1498,AJ1499,AJ1511)),CONCATENATE(", ",AJ1498,AJ1499,AJ1507)),IF(AJ1507="",CONCATENATE(", ",AJ1498,AJ1499,AJ1503),CONCATENATE(", ",AJ1498,AJ1499,AJ1503,", ",AJ1498,AJ1499,AJ1507,", ",AJ1498,AJ1499,AJ1511)))</f>
        <v/>
      </c>
      <c r="AK1497" s="13" t="str">
        <f t="shared" ref="AK1497" si="11798">IF(AK1503="",IF(AK1507="",IF(AK1511="","",CONCATENATE(", ",AJ1498,AK1499,AK1511)),CONCATENATE(", ",AJ1498,AK1499,AK1507)),IF(AK1507="",CONCATENATE(", ",AJ1498,AK1499,AK1503),CONCATENATE(", ",AJ1498,AK1499,AK1503,", ",AJ1498,AK1499,AK1507,", ",AJ1498,AK1499,AK1511)))</f>
        <v/>
      </c>
    </row>
    <row r="1498" spans="1:41" s="14" customFormat="1" x14ac:dyDescent="0.25">
      <c r="A1498" s="249"/>
      <c r="B1498" s="235" t="s">
        <v>4</v>
      </c>
      <c r="C1498" s="235"/>
      <c r="D1498" s="235"/>
      <c r="E1498" s="235" t="s">
        <v>5</v>
      </c>
      <c r="F1498" s="235"/>
      <c r="G1498" s="235"/>
      <c r="H1498" s="235" t="s">
        <v>6</v>
      </c>
      <c r="I1498" s="235"/>
      <c r="J1498" s="235"/>
      <c r="K1498" s="235" t="s">
        <v>7</v>
      </c>
      <c r="L1498" s="235"/>
      <c r="M1498" s="235"/>
      <c r="N1498" s="235" t="s">
        <v>8</v>
      </c>
      <c r="O1498" s="235"/>
      <c r="P1498" s="235"/>
      <c r="Q1498" s="235" t="s">
        <v>9</v>
      </c>
      <c r="R1498" s="235"/>
      <c r="S1498" s="235"/>
      <c r="T1498" s="235" t="s">
        <v>10</v>
      </c>
      <c r="U1498" s="235"/>
      <c r="V1498" s="239"/>
      <c r="W1498" s="240" t="s">
        <v>11</v>
      </c>
      <c r="X1498" s="277" t="s">
        <v>47</v>
      </c>
      <c r="Y1498" s="269"/>
      <c r="Z1498" s="278" t="s">
        <v>48</v>
      </c>
      <c r="AA1498" s="276"/>
      <c r="AB1498" s="278" t="s">
        <v>49</v>
      </c>
      <c r="AC1498" s="276"/>
      <c r="AD1498" s="276" t="s">
        <v>50</v>
      </c>
      <c r="AE1498" s="276"/>
      <c r="AF1498" s="276" t="s">
        <v>51</v>
      </c>
      <c r="AG1498" s="276"/>
      <c r="AH1498" s="276" t="s">
        <v>52</v>
      </c>
      <c r="AI1498" s="276"/>
      <c r="AJ1498" s="276" t="s">
        <v>53</v>
      </c>
      <c r="AK1498" s="276"/>
    </row>
    <row r="1499" spans="1:41" s="14" customFormat="1" x14ac:dyDescent="0.25">
      <c r="A1499" s="250"/>
      <c r="B1499" s="1" t="s">
        <v>12</v>
      </c>
      <c r="C1499" s="1" t="s">
        <v>13</v>
      </c>
      <c r="D1499" s="1" t="s">
        <v>14</v>
      </c>
      <c r="E1499" s="1" t="s">
        <v>12</v>
      </c>
      <c r="F1499" s="1" t="s">
        <v>13</v>
      </c>
      <c r="G1499" s="1" t="s">
        <v>14</v>
      </c>
      <c r="H1499" s="1" t="s">
        <v>12</v>
      </c>
      <c r="I1499" s="1" t="s">
        <v>13</v>
      </c>
      <c r="J1499" s="1" t="s">
        <v>14</v>
      </c>
      <c r="K1499" s="1" t="s">
        <v>12</v>
      </c>
      <c r="L1499" s="1" t="s">
        <v>13</v>
      </c>
      <c r="M1499" s="1" t="s">
        <v>14</v>
      </c>
      <c r="N1499" s="1" t="s">
        <v>12</v>
      </c>
      <c r="O1499" s="1" t="s">
        <v>13</v>
      </c>
      <c r="P1499" s="1" t="s">
        <v>14</v>
      </c>
      <c r="Q1499" s="1" t="s">
        <v>12</v>
      </c>
      <c r="R1499" s="1" t="s">
        <v>13</v>
      </c>
      <c r="S1499" s="1" t="s">
        <v>14</v>
      </c>
      <c r="T1499" s="1" t="s">
        <v>12</v>
      </c>
      <c r="U1499" s="1" t="s">
        <v>13</v>
      </c>
      <c r="V1499" s="2" t="s">
        <v>14</v>
      </c>
      <c r="W1499" s="241"/>
      <c r="X1499" s="13" t="s">
        <v>45</v>
      </c>
      <c r="Y1499" s="13" t="s">
        <v>46</v>
      </c>
      <c r="Z1499" s="13" t="s">
        <v>45</v>
      </c>
      <c r="AA1499" s="13" t="s">
        <v>46</v>
      </c>
      <c r="AB1499" s="13" t="s">
        <v>45</v>
      </c>
      <c r="AC1499" s="13" t="s">
        <v>46</v>
      </c>
      <c r="AD1499" s="13" t="s">
        <v>45</v>
      </c>
      <c r="AE1499" s="13" t="s">
        <v>46</v>
      </c>
      <c r="AF1499" s="13" t="s">
        <v>45</v>
      </c>
      <c r="AG1499" s="13" t="s">
        <v>46</v>
      </c>
      <c r="AH1499" s="13" t="s">
        <v>45</v>
      </c>
      <c r="AI1499" s="13" t="s">
        <v>46</v>
      </c>
      <c r="AJ1499" s="13" t="s">
        <v>45</v>
      </c>
      <c r="AK1499" s="13" t="s">
        <v>46</v>
      </c>
    </row>
    <row r="1500" spans="1:41" s="14" customFormat="1" x14ac:dyDescent="0.25">
      <c r="A1500" s="3" t="s">
        <v>15</v>
      </c>
      <c r="B1500" s="25"/>
      <c r="C1500" s="25"/>
      <c r="D1500" s="16">
        <f>SUM(B1500:C1500)</f>
        <v>0</v>
      </c>
      <c r="E1500" s="25"/>
      <c r="F1500" s="25"/>
      <c r="G1500" s="16">
        <f>SUM(E1500:F1500)</f>
        <v>0</v>
      </c>
      <c r="H1500" s="25"/>
      <c r="I1500" s="25"/>
      <c r="J1500" s="16">
        <f>SUM(H1500:I1500)</f>
        <v>0</v>
      </c>
      <c r="K1500" s="25"/>
      <c r="L1500" s="25"/>
      <c r="M1500" s="16">
        <f>SUM(K1500:L1500)</f>
        <v>0</v>
      </c>
      <c r="N1500" s="25"/>
      <c r="O1500" s="25"/>
      <c r="P1500" s="16">
        <f>SUM(N1500:O1500)</f>
        <v>0</v>
      </c>
      <c r="Q1500" s="25"/>
      <c r="R1500" s="25"/>
      <c r="S1500" s="16">
        <f>SUM(Q1500:R1500)</f>
        <v>0</v>
      </c>
      <c r="T1500" s="25"/>
      <c r="U1500" s="25"/>
      <c r="V1500" s="16">
        <f>SUM(T1500:U1500)</f>
        <v>0</v>
      </c>
      <c r="W1500" s="27">
        <f>B1500+C1500+E1500+F1500+H1500+I1500+K1500+L1500+N1500+O1500+Q1500+R1500+T1500+U1500</f>
        <v>0</v>
      </c>
      <c r="X1500" s="13">
        <f t="shared" ref="X1500:Y1500" si="11799">SUM(B1500:B1503)</f>
        <v>0</v>
      </c>
      <c r="Y1500" s="13">
        <f t="shared" si="11799"/>
        <v>0</v>
      </c>
      <c r="Z1500" s="13">
        <f t="shared" ref="Z1500:AA1500" si="11800">SUM(E1500:E1503)</f>
        <v>0</v>
      </c>
      <c r="AA1500" s="13">
        <f t="shared" si="11800"/>
        <v>0</v>
      </c>
      <c r="AB1500" s="13">
        <f t="shared" ref="AB1500:AC1500" si="11801">SUM(H1500:H1503)</f>
        <v>0</v>
      </c>
      <c r="AC1500" s="13">
        <f t="shared" si="11801"/>
        <v>0</v>
      </c>
      <c r="AD1500" s="13">
        <f t="shared" ref="AD1500:AE1500" si="11802">SUM(K1500:K1503)</f>
        <v>0</v>
      </c>
      <c r="AE1500" s="13">
        <f t="shared" si="11802"/>
        <v>0</v>
      </c>
      <c r="AF1500" s="13">
        <f t="shared" ref="AF1500:AG1500" si="11803">SUM(N1500:N1503)</f>
        <v>0</v>
      </c>
      <c r="AG1500" s="13">
        <f t="shared" si="11803"/>
        <v>0</v>
      </c>
      <c r="AH1500" s="13">
        <f t="shared" ref="AH1500:AI1500" si="11804">SUM(Q1500:Q1503)</f>
        <v>0</v>
      </c>
      <c r="AI1500" s="13">
        <f t="shared" si="11804"/>
        <v>0</v>
      </c>
      <c r="AJ1500" s="13">
        <f t="shared" ref="AJ1500:AK1500" si="11805">SUM(T1500:T1503)</f>
        <v>0</v>
      </c>
      <c r="AK1500" s="13">
        <f t="shared" si="11805"/>
        <v>0</v>
      </c>
    </row>
    <row r="1501" spans="1:41" s="14" customFormat="1" x14ac:dyDescent="0.25">
      <c r="A1501" s="3" t="s">
        <v>16</v>
      </c>
      <c r="B1501" s="25"/>
      <c r="C1501" s="25"/>
      <c r="D1501" s="16">
        <f t="shared" ref="D1501:D1503" si="11806">SUM(B1501:C1501)</f>
        <v>0</v>
      </c>
      <c r="E1501" s="25"/>
      <c r="F1501" s="25"/>
      <c r="G1501" s="16">
        <f t="shared" ref="G1501:G1503" si="11807">SUM(E1501:F1501)</f>
        <v>0</v>
      </c>
      <c r="H1501" s="25"/>
      <c r="I1501" s="25"/>
      <c r="J1501" s="16">
        <f t="shared" ref="J1501:J1503" si="11808">SUM(H1501:I1501)</f>
        <v>0</v>
      </c>
      <c r="K1501" s="25"/>
      <c r="L1501" s="25"/>
      <c r="M1501" s="16">
        <f t="shared" ref="M1501:M1503" si="11809">SUM(K1501:L1501)</f>
        <v>0</v>
      </c>
      <c r="N1501" s="25"/>
      <c r="O1501" s="25"/>
      <c r="P1501" s="16">
        <f t="shared" ref="P1501:P1503" si="11810">SUM(N1501:O1501)</f>
        <v>0</v>
      </c>
      <c r="Q1501" s="25"/>
      <c r="R1501" s="25"/>
      <c r="S1501" s="16">
        <f t="shared" ref="S1501:S1503" si="11811">SUM(Q1501:R1501)</f>
        <v>0</v>
      </c>
      <c r="T1501" s="25"/>
      <c r="U1501" s="25"/>
      <c r="V1501" s="16">
        <f t="shared" ref="V1501:V1503" si="11812">SUM(T1501:U1501)</f>
        <v>0</v>
      </c>
      <c r="W1501" s="27">
        <f t="shared" ref="W1501:W1512" si="11813">B1501+C1501+E1501+F1501+H1501+I1501+K1501+L1501+N1501+O1501+Q1501+R1501+T1501+U1501</f>
        <v>0</v>
      </c>
      <c r="X1501" s="13">
        <f t="shared" ref="X1501" si="11814">IF(X1500=X1508,0,1)</f>
        <v>0</v>
      </c>
      <c r="Y1501" s="13">
        <f t="shared" ref="Y1501" si="11815">IF(Y1500=Y1508,0,1)</f>
        <v>0</v>
      </c>
      <c r="Z1501" s="13">
        <f t="shared" ref="Z1501" si="11816">IF(Z1500=Z1508,0,1)</f>
        <v>0</v>
      </c>
      <c r="AA1501" s="13">
        <f t="shared" ref="AA1501" si="11817">IF(AA1500=AA1508,0,1)</f>
        <v>0</v>
      </c>
      <c r="AB1501" s="13">
        <f t="shared" ref="AB1501" si="11818">IF(AB1500=AB1508,0,1)</f>
        <v>0</v>
      </c>
      <c r="AC1501" s="13">
        <f t="shared" ref="AC1501" si="11819">IF(AC1500=AC1508,0,1)</f>
        <v>0</v>
      </c>
      <c r="AD1501" s="13">
        <f t="shared" ref="AD1501" si="11820">IF(AD1500=AD1508,0,1)</f>
        <v>0</v>
      </c>
      <c r="AE1501" s="13">
        <f t="shared" ref="AE1501" si="11821">IF(AE1500=AE1508,0,1)</f>
        <v>0</v>
      </c>
      <c r="AF1501" s="13">
        <f t="shared" ref="AF1501" si="11822">IF(AF1500=AF1508,0,1)</f>
        <v>0</v>
      </c>
      <c r="AG1501" s="13">
        <f t="shared" ref="AG1501" si="11823">IF(AG1500=AG1508,0,1)</f>
        <v>0</v>
      </c>
      <c r="AH1501" s="13">
        <f t="shared" ref="AH1501" si="11824">IF(AH1500=AH1508,0,1)</f>
        <v>0</v>
      </c>
      <c r="AI1501" s="13">
        <f t="shared" ref="AI1501" si="11825">IF(AI1500=AI1508,0,1)</f>
        <v>0</v>
      </c>
      <c r="AJ1501" s="13">
        <f t="shared" ref="AJ1501" si="11826">IF(AJ1500=AJ1508,0,1)</f>
        <v>0</v>
      </c>
      <c r="AK1501" s="13">
        <f t="shared" ref="AK1501" si="11827">IF(AK1500=AK1508,0,1)</f>
        <v>0</v>
      </c>
    </row>
    <row r="1502" spans="1:41" s="14" customFormat="1" x14ac:dyDescent="0.25">
      <c r="A1502" s="3" t="s">
        <v>17</v>
      </c>
      <c r="B1502" s="25"/>
      <c r="C1502" s="25"/>
      <c r="D1502" s="16">
        <f t="shared" si="11806"/>
        <v>0</v>
      </c>
      <c r="E1502" s="25"/>
      <c r="F1502" s="25"/>
      <c r="G1502" s="16">
        <f t="shared" si="11807"/>
        <v>0</v>
      </c>
      <c r="H1502" s="25"/>
      <c r="I1502" s="25"/>
      <c r="J1502" s="16">
        <f t="shared" si="11808"/>
        <v>0</v>
      </c>
      <c r="K1502" s="25"/>
      <c r="L1502" s="25"/>
      <c r="M1502" s="16">
        <f t="shared" si="11809"/>
        <v>0</v>
      </c>
      <c r="N1502" s="25"/>
      <c r="O1502" s="25"/>
      <c r="P1502" s="16">
        <f t="shared" si="11810"/>
        <v>0</v>
      </c>
      <c r="Q1502" s="25"/>
      <c r="R1502" s="25"/>
      <c r="S1502" s="16">
        <f t="shared" si="11811"/>
        <v>0</v>
      </c>
      <c r="T1502" s="25"/>
      <c r="U1502" s="25"/>
      <c r="V1502" s="16">
        <f t="shared" si="11812"/>
        <v>0</v>
      </c>
      <c r="W1502" s="27">
        <f t="shared" si="11813"/>
        <v>0</v>
      </c>
      <c r="X1502" s="13">
        <f t="shared" ref="X1502:AK1502" si="11828">IF(X1500=X1504,0,1)</f>
        <v>0</v>
      </c>
      <c r="Y1502" s="13">
        <f t="shared" si="11828"/>
        <v>0</v>
      </c>
      <c r="Z1502" s="13">
        <f t="shared" si="11828"/>
        <v>0</v>
      </c>
      <c r="AA1502" s="13">
        <f t="shared" si="11828"/>
        <v>0</v>
      </c>
      <c r="AB1502" s="13">
        <f t="shared" si="11828"/>
        <v>0</v>
      </c>
      <c r="AC1502" s="13">
        <f t="shared" si="11828"/>
        <v>0</v>
      </c>
      <c r="AD1502" s="13">
        <f t="shared" si="11828"/>
        <v>0</v>
      </c>
      <c r="AE1502" s="13">
        <f t="shared" si="11828"/>
        <v>0</v>
      </c>
      <c r="AF1502" s="13">
        <f t="shared" si="11828"/>
        <v>0</v>
      </c>
      <c r="AG1502" s="13">
        <f t="shared" si="11828"/>
        <v>0</v>
      </c>
      <c r="AH1502" s="13">
        <f t="shared" si="11828"/>
        <v>0</v>
      </c>
      <c r="AI1502" s="13">
        <f t="shared" si="11828"/>
        <v>0</v>
      </c>
      <c r="AJ1502" s="13">
        <f t="shared" si="11828"/>
        <v>0</v>
      </c>
      <c r="AK1502" s="13">
        <f t="shared" si="11828"/>
        <v>0</v>
      </c>
    </row>
    <row r="1503" spans="1:41" s="14" customFormat="1" x14ac:dyDescent="0.25">
      <c r="A1503" s="3" t="s">
        <v>18</v>
      </c>
      <c r="B1503" s="25"/>
      <c r="C1503" s="25"/>
      <c r="D1503" s="16">
        <f t="shared" si="11806"/>
        <v>0</v>
      </c>
      <c r="E1503" s="25"/>
      <c r="F1503" s="25"/>
      <c r="G1503" s="16">
        <f t="shared" si="11807"/>
        <v>0</v>
      </c>
      <c r="H1503" s="25"/>
      <c r="I1503" s="25"/>
      <c r="J1503" s="16">
        <f t="shared" si="11808"/>
        <v>0</v>
      </c>
      <c r="K1503" s="25"/>
      <c r="L1503" s="25"/>
      <c r="M1503" s="16">
        <f t="shared" si="11809"/>
        <v>0</v>
      </c>
      <c r="N1503" s="25"/>
      <c r="O1503" s="25"/>
      <c r="P1503" s="16">
        <f t="shared" si="11810"/>
        <v>0</v>
      </c>
      <c r="Q1503" s="25"/>
      <c r="R1503" s="25"/>
      <c r="S1503" s="16">
        <f t="shared" si="11811"/>
        <v>0</v>
      </c>
      <c r="T1503" s="25"/>
      <c r="U1503" s="25"/>
      <c r="V1503" s="16">
        <f t="shared" si="11812"/>
        <v>0</v>
      </c>
      <c r="W1503" s="27">
        <f t="shared" si="11813"/>
        <v>0</v>
      </c>
      <c r="X1503" s="13" t="str">
        <f t="shared" ref="X1503" si="11829">IF(SUM(X1501:X1502)=2,"WA","")</f>
        <v/>
      </c>
      <c r="Y1503" s="13" t="str">
        <f t="shared" ref="Y1503" si="11830">IF(SUM(Y1501:Y1502)=2,"WA","")</f>
        <v/>
      </c>
      <c r="Z1503" s="13" t="str">
        <f t="shared" ref="Z1503" si="11831">IF(SUM(Z1501:Z1502)=2,"WA","")</f>
        <v/>
      </c>
      <c r="AA1503" s="13" t="str">
        <f t="shared" ref="AA1503" si="11832">IF(SUM(AA1501:AA1502)=2,"WA","")</f>
        <v/>
      </c>
      <c r="AB1503" s="13" t="str">
        <f t="shared" ref="AB1503" si="11833">IF(SUM(AB1501:AB1502)=2,"WA","")</f>
        <v/>
      </c>
      <c r="AC1503" s="13" t="str">
        <f t="shared" ref="AC1503" si="11834">IF(SUM(AC1501:AC1502)=2,"WA","")</f>
        <v/>
      </c>
      <c r="AD1503" s="13" t="str">
        <f t="shared" ref="AD1503" si="11835">IF(SUM(AD1501:AD1502)=2,"WA","")</f>
        <v/>
      </c>
      <c r="AE1503" s="13" t="str">
        <f t="shared" ref="AE1503" si="11836">IF(SUM(AE1501:AE1502)=2,"WA","")</f>
        <v/>
      </c>
      <c r="AF1503" s="13" t="str">
        <f t="shared" ref="AF1503" si="11837">IF(SUM(AF1501:AF1502)=2,"WA","")</f>
        <v/>
      </c>
      <c r="AG1503" s="13" t="str">
        <f t="shared" ref="AG1503" si="11838">IF(SUM(AG1501:AG1502)=2,"WA","")</f>
        <v/>
      </c>
      <c r="AH1503" s="13" t="str">
        <f t="shared" ref="AH1503" si="11839">IF(SUM(AH1501:AH1502)=2,"WA","")</f>
        <v/>
      </c>
      <c r="AI1503" s="13" t="str">
        <f t="shared" ref="AI1503" si="11840">IF(SUM(AI1501:AI1502)=2,"WA","")</f>
        <v/>
      </c>
      <c r="AJ1503" s="13" t="str">
        <f t="shared" ref="AJ1503" si="11841">IF(SUM(AJ1501:AJ1502)=2,"WA","")</f>
        <v/>
      </c>
      <c r="AK1503" s="13" t="str">
        <f t="shared" ref="AK1503" si="11842">IF(SUM(AK1501:AK1502)=2,"WA","")</f>
        <v/>
      </c>
    </row>
    <row r="1504" spans="1:41" s="14" customFormat="1" x14ac:dyDescent="0.25">
      <c r="A1504" s="4" t="s">
        <v>19</v>
      </c>
      <c r="B1504" s="26"/>
      <c r="C1504" s="26"/>
      <c r="D1504" s="18">
        <f>SUM(B1504:C1504)</f>
        <v>0</v>
      </c>
      <c r="E1504" s="26"/>
      <c r="F1504" s="26"/>
      <c r="G1504" s="18">
        <f>SUM(E1504:F1504)</f>
        <v>0</v>
      </c>
      <c r="H1504" s="26"/>
      <c r="I1504" s="26"/>
      <c r="J1504" s="18">
        <f>SUM(H1504:I1504)</f>
        <v>0</v>
      </c>
      <c r="K1504" s="26"/>
      <c r="L1504" s="26"/>
      <c r="M1504" s="18">
        <f>SUM(K1504:L1504)</f>
        <v>0</v>
      </c>
      <c r="N1504" s="26"/>
      <c r="O1504" s="26"/>
      <c r="P1504" s="18">
        <f>SUM(N1504:O1504)</f>
        <v>0</v>
      </c>
      <c r="Q1504" s="26"/>
      <c r="R1504" s="26"/>
      <c r="S1504" s="18">
        <f>SUM(Q1504:R1504)</f>
        <v>0</v>
      </c>
      <c r="T1504" s="26"/>
      <c r="U1504" s="26"/>
      <c r="V1504" s="18">
        <f>SUM(T1504:U1504)</f>
        <v>0</v>
      </c>
      <c r="W1504" s="27">
        <f t="shared" si="11813"/>
        <v>0</v>
      </c>
      <c r="X1504" s="13">
        <f t="shared" ref="X1504:Y1504" si="11843">SUM(B1504:B1507)</f>
        <v>0</v>
      </c>
      <c r="Y1504" s="13">
        <f t="shared" si="11843"/>
        <v>0</v>
      </c>
      <c r="Z1504" s="13">
        <f t="shared" ref="Z1504:AA1504" si="11844">SUM(E1504:E1507)</f>
        <v>0</v>
      </c>
      <c r="AA1504" s="13">
        <f t="shared" si="11844"/>
        <v>0</v>
      </c>
      <c r="AB1504" s="13">
        <f t="shared" ref="AB1504:AC1504" si="11845">SUM(H1504:H1507)</f>
        <v>0</v>
      </c>
      <c r="AC1504" s="13">
        <f t="shared" si="11845"/>
        <v>0</v>
      </c>
      <c r="AD1504" s="13">
        <f t="shared" ref="AD1504:AE1504" si="11846">SUM(K1504:K1507)</f>
        <v>0</v>
      </c>
      <c r="AE1504" s="13">
        <f t="shared" si="11846"/>
        <v>0</v>
      </c>
      <c r="AF1504" s="13">
        <f t="shared" ref="AF1504:AG1504" si="11847">SUM(N1504:N1507)</f>
        <v>0</v>
      </c>
      <c r="AG1504" s="13">
        <f t="shared" si="11847"/>
        <v>0</v>
      </c>
      <c r="AH1504" s="13">
        <f t="shared" ref="AH1504:AI1504" si="11848">SUM(Q1504:Q1507)</f>
        <v>0</v>
      </c>
      <c r="AI1504" s="13">
        <f t="shared" si="11848"/>
        <v>0</v>
      </c>
      <c r="AJ1504" s="13">
        <f t="shared" ref="AJ1504:AK1504" si="11849">SUM(T1504:T1507)</f>
        <v>0</v>
      </c>
      <c r="AK1504" s="13">
        <f t="shared" si="11849"/>
        <v>0</v>
      </c>
    </row>
    <row r="1505" spans="1:41" s="14" customFormat="1" x14ac:dyDescent="0.25">
      <c r="A1505" s="4" t="s">
        <v>20</v>
      </c>
      <c r="B1505" s="26"/>
      <c r="C1505" s="26"/>
      <c r="D1505" s="18">
        <f t="shared" ref="D1505:D1507" si="11850">SUM(B1505:C1505)</f>
        <v>0</v>
      </c>
      <c r="E1505" s="26"/>
      <c r="F1505" s="26"/>
      <c r="G1505" s="18">
        <f t="shared" ref="G1505:G1507" si="11851">SUM(E1505:F1505)</f>
        <v>0</v>
      </c>
      <c r="H1505" s="26"/>
      <c r="I1505" s="26"/>
      <c r="J1505" s="18">
        <f t="shared" ref="J1505:J1507" si="11852">SUM(H1505:I1505)</f>
        <v>0</v>
      </c>
      <c r="K1505" s="26"/>
      <c r="L1505" s="26"/>
      <c r="M1505" s="18">
        <f t="shared" ref="M1505:M1507" si="11853">SUM(K1505:L1505)</f>
        <v>0</v>
      </c>
      <c r="N1505" s="26"/>
      <c r="O1505" s="26"/>
      <c r="P1505" s="18">
        <f t="shared" ref="P1505:P1507" si="11854">SUM(N1505:O1505)</f>
        <v>0</v>
      </c>
      <c r="Q1505" s="26"/>
      <c r="R1505" s="26"/>
      <c r="S1505" s="18">
        <f t="shared" ref="S1505:S1507" si="11855">SUM(Q1505:R1505)</f>
        <v>0</v>
      </c>
      <c r="T1505" s="26"/>
      <c r="U1505" s="26"/>
      <c r="V1505" s="18">
        <f t="shared" ref="V1505:V1507" si="11856">SUM(T1505:U1505)</f>
        <v>0</v>
      </c>
      <c r="W1505" s="27">
        <f t="shared" si="11813"/>
        <v>0</v>
      </c>
      <c r="X1505" s="13">
        <f t="shared" ref="X1505" si="11857">IF(X1504=X1508,0,1)</f>
        <v>0</v>
      </c>
      <c r="Y1505" s="13">
        <f t="shared" ref="Y1505" si="11858">IF(Y1504=Y1508,0,1)</f>
        <v>0</v>
      </c>
      <c r="Z1505" s="13">
        <f t="shared" ref="Z1505" si="11859">IF(Z1504=Z1508,0,1)</f>
        <v>0</v>
      </c>
      <c r="AA1505" s="13">
        <f t="shared" ref="AA1505" si="11860">IF(AA1504=AA1508,0,1)</f>
        <v>0</v>
      </c>
      <c r="AB1505" s="13">
        <f t="shared" ref="AB1505" si="11861">IF(AB1504=AB1508,0,1)</f>
        <v>0</v>
      </c>
      <c r="AC1505" s="13">
        <f t="shared" ref="AC1505" si="11862">IF(AC1504=AC1508,0,1)</f>
        <v>0</v>
      </c>
      <c r="AD1505" s="13">
        <f t="shared" ref="AD1505" si="11863">IF(AD1504=AD1508,0,1)</f>
        <v>0</v>
      </c>
      <c r="AE1505" s="13">
        <f t="shared" ref="AE1505" si="11864">IF(AE1504=AE1508,0,1)</f>
        <v>0</v>
      </c>
      <c r="AF1505" s="13">
        <f t="shared" ref="AF1505" si="11865">IF(AF1504=AF1508,0,1)</f>
        <v>0</v>
      </c>
      <c r="AG1505" s="13">
        <f t="shared" ref="AG1505" si="11866">IF(AG1504=AG1508,0,1)</f>
        <v>0</v>
      </c>
      <c r="AH1505" s="13">
        <f t="shared" ref="AH1505" si="11867">IF(AH1504=AH1508,0,1)</f>
        <v>0</v>
      </c>
      <c r="AI1505" s="13">
        <f t="shared" ref="AI1505" si="11868">IF(AI1504=AI1508,0,1)</f>
        <v>0</v>
      </c>
      <c r="AJ1505" s="13">
        <f t="shared" ref="AJ1505" si="11869">IF(AJ1504=AJ1508,0,1)</f>
        <v>0</v>
      </c>
      <c r="AK1505" s="13">
        <f t="shared" ref="AK1505" si="11870">IF(AK1504=AK1508,0,1)</f>
        <v>0</v>
      </c>
    </row>
    <row r="1506" spans="1:41" s="14" customFormat="1" x14ac:dyDescent="0.25">
      <c r="A1506" s="4" t="s">
        <v>21</v>
      </c>
      <c r="B1506" s="26"/>
      <c r="C1506" s="26"/>
      <c r="D1506" s="18">
        <f t="shared" si="11850"/>
        <v>0</v>
      </c>
      <c r="E1506" s="26"/>
      <c r="F1506" s="26"/>
      <c r="G1506" s="18">
        <f t="shared" si="11851"/>
        <v>0</v>
      </c>
      <c r="H1506" s="26"/>
      <c r="I1506" s="26"/>
      <c r="J1506" s="18">
        <f t="shared" si="11852"/>
        <v>0</v>
      </c>
      <c r="K1506" s="26"/>
      <c r="L1506" s="26"/>
      <c r="M1506" s="18">
        <f t="shared" si="11853"/>
        <v>0</v>
      </c>
      <c r="N1506" s="26"/>
      <c r="O1506" s="26"/>
      <c r="P1506" s="18">
        <f t="shared" si="11854"/>
        <v>0</v>
      </c>
      <c r="Q1506" s="26"/>
      <c r="R1506" s="26"/>
      <c r="S1506" s="18">
        <f t="shared" si="11855"/>
        <v>0</v>
      </c>
      <c r="T1506" s="26"/>
      <c r="U1506" s="26"/>
      <c r="V1506" s="18">
        <f t="shared" si="11856"/>
        <v>0</v>
      </c>
      <c r="W1506" s="27">
        <f t="shared" si="11813"/>
        <v>0</v>
      </c>
      <c r="X1506" s="13">
        <f t="shared" ref="X1506:AK1506" si="11871">IF(X1504=X1500,0,1)</f>
        <v>0</v>
      </c>
      <c r="Y1506" s="13">
        <f t="shared" si="11871"/>
        <v>0</v>
      </c>
      <c r="Z1506" s="13">
        <f t="shared" si="11871"/>
        <v>0</v>
      </c>
      <c r="AA1506" s="13">
        <f t="shared" si="11871"/>
        <v>0</v>
      </c>
      <c r="AB1506" s="13">
        <f t="shared" si="11871"/>
        <v>0</v>
      </c>
      <c r="AC1506" s="13">
        <f t="shared" si="11871"/>
        <v>0</v>
      </c>
      <c r="AD1506" s="13">
        <f t="shared" si="11871"/>
        <v>0</v>
      </c>
      <c r="AE1506" s="13">
        <f t="shared" si="11871"/>
        <v>0</v>
      </c>
      <c r="AF1506" s="13">
        <f t="shared" si="11871"/>
        <v>0</v>
      </c>
      <c r="AG1506" s="13">
        <f t="shared" si="11871"/>
        <v>0</v>
      </c>
      <c r="AH1506" s="13">
        <f t="shared" si="11871"/>
        <v>0</v>
      </c>
      <c r="AI1506" s="13">
        <f t="shared" si="11871"/>
        <v>0</v>
      </c>
      <c r="AJ1506" s="13">
        <f t="shared" si="11871"/>
        <v>0</v>
      </c>
      <c r="AK1506" s="13">
        <f t="shared" si="11871"/>
        <v>0</v>
      </c>
    </row>
    <row r="1507" spans="1:41" s="14" customFormat="1" x14ac:dyDescent="0.25">
      <c r="A1507" s="4" t="s">
        <v>22</v>
      </c>
      <c r="B1507" s="26"/>
      <c r="C1507" s="26"/>
      <c r="D1507" s="18">
        <f t="shared" si="11850"/>
        <v>0</v>
      </c>
      <c r="E1507" s="26"/>
      <c r="F1507" s="26"/>
      <c r="G1507" s="18">
        <f t="shared" si="11851"/>
        <v>0</v>
      </c>
      <c r="H1507" s="26"/>
      <c r="I1507" s="26"/>
      <c r="J1507" s="18">
        <f t="shared" si="11852"/>
        <v>0</v>
      </c>
      <c r="K1507" s="26"/>
      <c r="L1507" s="26"/>
      <c r="M1507" s="18">
        <f t="shared" si="11853"/>
        <v>0</v>
      </c>
      <c r="N1507" s="26"/>
      <c r="O1507" s="26"/>
      <c r="P1507" s="18">
        <f t="shared" si="11854"/>
        <v>0</v>
      </c>
      <c r="Q1507" s="26"/>
      <c r="R1507" s="26"/>
      <c r="S1507" s="18">
        <f t="shared" si="11855"/>
        <v>0</v>
      </c>
      <c r="T1507" s="26"/>
      <c r="U1507" s="26"/>
      <c r="V1507" s="18">
        <f t="shared" si="11856"/>
        <v>0</v>
      </c>
      <c r="W1507" s="27">
        <f t="shared" si="11813"/>
        <v>0</v>
      </c>
      <c r="X1507" s="13" t="str">
        <f t="shared" ref="X1507" si="11872">IF(SUM(X1505:X1506)=2,"HA","")</f>
        <v/>
      </c>
      <c r="Y1507" s="13" t="str">
        <f t="shared" ref="Y1507" si="11873">IF(SUM(Y1505:Y1506)=2,"HA","")</f>
        <v/>
      </c>
      <c r="Z1507" s="13" t="str">
        <f t="shared" ref="Z1507" si="11874">IF(SUM(Z1505:Z1506)=2,"HA","")</f>
        <v/>
      </c>
      <c r="AA1507" s="13" t="str">
        <f t="shared" ref="AA1507" si="11875">IF(SUM(AA1505:AA1506)=2,"HA","")</f>
        <v/>
      </c>
      <c r="AB1507" s="13" t="str">
        <f t="shared" ref="AB1507" si="11876">IF(SUM(AB1505:AB1506)=2,"HA","")</f>
        <v/>
      </c>
      <c r="AC1507" s="13" t="str">
        <f t="shared" ref="AC1507" si="11877">IF(SUM(AC1505:AC1506)=2,"HA","")</f>
        <v/>
      </c>
      <c r="AD1507" s="13" t="str">
        <f t="shared" ref="AD1507" si="11878">IF(SUM(AD1505:AD1506)=2,"HA","")</f>
        <v/>
      </c>
      <c r="AE1507" s="13" t="str">
        <f t="shared" ref="AE1507" si="11879">IF(SUM(AE1505:AE1506)=2,"HA","")</f>
        <v/>
      </c>
      <c r="AF1507" s="13" t="str">
        <f t="shared" ref="AF1507" si="11880">IF(SUM(AF1505:AF1506)=2,"HA","")</f>
        <v/>
      </c>
      <c r="AG1507" s="13" t="str">
        <f t="shared" ref="AG1507" si="11881">IF(SUM(AG1505:AG1506)=2,"HA","")</f>
        <v/>
      </c>
      <c r="AH1507" s="13" t="str">
        <f t="shared" ref="AH1507" si="11882">IF(SUM(AH1505:AH1506)=2,"HA","")</f>
        <v/>
      </c>
      <c r="AI1507" s="13" t="str">
        <f t="shared" ref="AI1507" si="11883">IF(SUM(AI1505:AI1506)=2,"HA","")</f>
        <v/>
      </c>
      <c r="AJ1507" s="13" t="str">
        <f t="shared" ref="AJ1507" si="11884">IF(SUM(AJ1505:AJ1506)=2,"HA","")</f>
        <v/>
      </c>
      <c r="AK1507" s="13" t="str">
        <f t="shared" ref="AK1507" si="11885">IF(SUM(AK1505:AK1506)=2,"HA","")</f>
        <v/>
      </c>
    </row>
    <row r="1508" spans="1:41" s="14" customFormat="1" x14ac:dyDescent="0.25">
      <c r="A1508" s="3" t="s">
        <v>23</v>
      </c>
      <c r="B1508" s="25"/>
      <c r="C1508" s="25"/>
      <c r="D1508" s="16">
        <f>SUM(B1508:C1508)</f>
        <v>0</v>
      </c>
      <c r="E1508" s="25"/>
      <c r="F1508" s="25"/>
      <c r="G1508" s="16">
        <f>SUM(E1508:F1508)</f>
        <v>0</v>
      </c>
      <c r="H1508" s="25"/>
      <c r="I1508" s="25"/>
      <c r="J1508" s="16">
        <f>SUM(H1508:I1508)</f>
        <v>0</v>
      </c>
      <c r="K1508" s="25"/>
      <c r="L1508" s="25"/>
      <c r="M1508" s="16">
        <f>SUM(K1508:L1508)</f>
        <v>0</v>
      </c>
      <c r="N1508" s="25"/>
      <c r="O1508" s="25"/>
      <c r="P1508" s="16">
        <f>SUM(N1508:O1508)</f>
        <v>0</v>
      </c>
      <c r="Q1508" s="25"/>
      <c r="R1508" s="25"/>
      <c r="S1508" s="16">
        <f>SUM(Q1508:R1508)</f>
        <v>0</v>
      </c>
      <c r="T1508" s="25"/>
      <c r="U1508" s="25"/>
      <c r="V1508" s="16">
        <f>SUM(T1508:U1508)</f>
        <v>0</v>
      </c>
      <c r="W1508" s="27">
        <f t="shared" si="11813"/>
        <v>0</v>
      </c>
      <c r="X1508" s="13">
        <f t="shared" ref="X1508:Y1508" si="11886">SUM(B1508:B1512)</f>
        <v>0</v>
      </c>
      <c r="Y1508" s="13">
        <f t="shared" si="11886"/>
        <v>0</v>
      </c>
      <c r="Z1508" s="13">
        <f t="shared" ref="Z1508:AA1508" si="11887">SUM(E1508:E1512)</f>
        <v>0</v>
      </c>
      <c r="AA1508" s="13">
        <f t="shared" si="11887"/>
        <v>0</v>
      </c>
      <c r="AB1508" s="13">
        <f t="shared" ref="AB1508:AC1508" si="11888">SUM(H1508:H1512)</f>
        <v>0</v>
      </c>
      <c r="AC1508" s="13">
        <f t="shared" si="11888"/>
        <v>0</v>
      </c>
      <c r="AD1508" s="13">
        <f t="shared" ref="AD1508:AE1508" si="11889">SUM(K1508:K1512)</f>
        <v>0</v>
      </c>
      <c r="AE1508" s="13">
        <f t="shared" si="11889"/>
        <v>0</v>
      </c>
      <c r="AF1508" s="13">
        <f t="shared" ref="AF1508:AG1508" si="11890">SUM(N1508:N1512)</f>
        <v>0</v>
      </c>
      <c r="AG1508" s="13">
        <f t="shared" si="11890"/>
        <v>0</v>
      </c>
      <c r="AH1508" s="13">
        <f t="shared" ref="AH1508:AI1508" si="11891">SUM(Q1508:Q1512)</f>
        <v>0</v>
      </c>
      <c r="AI1508" s="13">
        <f t="shared" si="11891"/>
        <v>0</v>
      </c>
      <c r="AJ1508" s="13">
        <f t="shared" ref="AJ1508:AK1508" si="11892">SUM(T1508:T1512)</f>
        <v>0</v>
      </c>
      <c r="AK1508" s="13">
        <f t="shared" si="11892"/>
        <v>0</v>
      </c>
    </row>
    <row r="1509" spans="1:41" s="14" customFormat="1" x14ac:dyDescent="0.25">
      <c r="A1509" s="3" t="s">
        <v>24</v>
      </c>
      <c r="B1509" s="25"/>
      <c r="C1509" s="25"/>
      <c r="D1509" s="16">
        <f t="shared" ref="D1509:D1511" si="11893">SUM(B1509:C1509)</f>
        <v>0</v>
      </c>
      <c r="E1509" s="25"/>
      <c r="F1509" s="25"/>
      <c r="G1509" s="16">
        <f t="shared" ref="G1509:G1511" si="11894">SUM(E1509:F1509)</f>
        <v>0</v>
      </c>
      <c r="H1509" s="25"/>
      <c r="I1509" s="25"/>
      <c r="J1509" s="16">
        <f t="shared" ref="J1509:J1511" si="11895">SUM(H1509:I1509)</f>
        <v>0</v>
      </c>
      <c r="K1509" s="25"/>
      <c r="L1509" s="25"/>
      <c r="M1509" s="16">
        <f t="shared" ref="M1509:M1511" si="11896">SUM(K1509:L1509)</f>
        <v>0</v>
      </c>
      <c r="N1509" s="25"/>
      <c r="O1509" s="25"/>
      <c r="P1509" s="16">
        <f t="shared" ref="P1509:P1511" si="11897">SUM(N1509:O1509)</f>
        <v>0</v>
      </c>
      <c r="Q1509" s="25"/>
      <c r="R1509" s="25"/>
      <c r="S1509" s="16">
        <f t="shared" ref="S1509:S1511" si="11898">SUM(Q1509:R1509)</f>
        <v>0</v>
      </c>
      <c r="T1509" s="25"/>
      <c r="U1509" s="25"/>
      <c r="V1509" s="16">
        <f t="shared" ref="V1509:V1511" si="11899">SUM(T1509:U1509)</f>
        <v>0</v>
      </c>
      <c r="W1509" s="27">
        <f t="shared" si="11813"/>
        <v>0</v>
      </c>
      <c r="X1509" s="13">
        <f t="shared" ref="X1509" si="11900">IF(X1508=X1500,0,1)</f>
        <v>0</v>
      </c>
      <c r="Y1509" s="13">
        <f t="shared" ref="Y1509" si="11901">IF(Y1508=Y1500,0,1)</f>
        <v>0</v>
      </c>
      <c r="Z1509" s="13">
        <f t="shared" ref="Z1509" si="11902">IF(Z1508=Z1500,0,1)</f>
        <v>0</v>
      </c>
      <c r="AA1509" s="13">
        <f t="shared" ref="AA1509" si="11903">IF(AA1508=AA1500,0,1)</f>
        <v>0</v>
      </c>
      <c r="AB1509" s="13">
        <f t="shared" ref="AB1509" si="11904">IF(AB1508=AB1500,0,1)</f>
        <v>0</v>
      </c>
      <c r="AC1509" s="13">
        <f t="shared" ref="AC1509" si="11905">IF(AC1508=AC1500,0,1)</f>
        <v>0</v>
      </c>
      <c r="AD1509" s="13">
        <f t="shared" ref="AD1509" si="11906">IF(AD1508=AD1500,0,1)</f>
        <v>0</v>
      </c>
      <c r="AE1509" s="13">
        <f t="shared" ref="AE1509" si="11907">IF(AE1508=AE1500,0,1)</f>
        <v>0</v>
      </c>
      <c r="AF1509" s="13">
        <f t="shared" ref="AF1509" si="11908">IF(AF1508=AF1500,0,1)</f>
        <v>0</v>
      </c>
      <c r="AG1509" s="13">
        <f t="shared" ref="AG1509" si="11909">IF(AG1508=AG1500,0,1)</f>
        <v>0</v>
      </c>
      <c r="AH1509" s="13">
        <f t="shared" ref="AH1509" si="11910">IF(AH1508=AH1500,0,1)</f>
        <v>0</v>
      </c>
      <c r="AI1509" s="13">
        <f t="shared" ref="AI1509" si="11911">IF(AI1508=AI1500,0,1)</f>
        <v>0</v>
      </c>
      <c r="AJ1509" s="13">
        <f t="shared" ref="AJ1509" si="11912">IF(AJ1508=AJ1500,0,1)</f>
        <v>0</v>
      </c>
      <c r="AK1509" s="13">
        <f t="shared" ref="AK1509" si="11913">IF(AK1508=AK1500,0,1)</f>
        <v>0</v>
      </c>
    </row>
    <row r="1510" spans="1:41" s="14" customFormat="1" x14ac:dyDescent="0.25">
      <c r="A1510" s="3" t="s">
        <v>25</v>
      </c>
      <c r="B1510" s="25"/>
      <c r="C1510" s="25"/>
      <c r="D1510" s="16">
        <f t="shared" si="11893"/>
        <v>0</v>
      </c>
      <c r="E1510" s="25"/>
      <c r="F1510" s="25"/>
      <c r="G1510" s="16">
        <f t="shared" si="11894"/>
        <v>0</v>
      </c>
      <c r="H1510" s="25"/>
      <c r="I1510" s="25"/>
      <c r="J1510" s="16">
        <f t="shared" si="11895"/>
        <v>0</v>
      </c>
      <c r="K1510" s="25"/>
      <c r="L1510" s="25"/>
      <c r="M1510" s="16">
        <f t="shared" si="11896"/>
        <v>0</v>
      </c>
      <c r="N1510" s="25"/>
      <c r="O1510" s="25"/>
      <c r="P1510" s="16">
        <f t="shared" si="11897"/>
        <v>0</v>
      </c>
      <c r="Q1510" s="25"/>
      <c r="R1510" s="25"/>
      <c r="S1510" s="16">
        <f t="shared" si="11898"/>
        <v>0</v>
      </c>
      <c r="T1510" s="25"/>
      <c r="U1510" s="25"/>
      <c r="V1510" s="16">
        <f t="shared" si="11899"/>
        <v>0</v>
      </c>
      <c r="W1510" s="27">
        <f t="shared" si="11813"/>
        <v>0</v>
      </c>
      <c r="X1510" s="13">
        <f t="shared" ref="X1510:AK1510" si="11914">IF(X1508=X1504,0,1)</f>
        <v>0</v>
      </c>
      <c r="Y1510" s="13">
        <f t="shared" si="11914"/>
        <v>0</v>
      </c>
      <c r="Z1510" s="13">
        <f t="shared" si="11914"/>
        <v>0</v>
      </c>
      <c r="AA1510" s="13">
        <f t="shared" si="11914"/>
        <v>0</v>
      </c>
      <c r="AB1510" s="13">
        <f t="shared" si="11914"/>
        <v>0</v>
      </c>
      <c r="AC1510" s="13">
        <f t="shared" si="11914"/>
        <v>0</v>
      </c>
      <c r="AD1510" s="13">
        <f t="shared" si="11914"/>
        <v>0</v>
      </c>
      <c r="AE1510" s="13">
        <f t="shared" si="11914"/>
        <v>0</v>
      </c>
      <c r="AF1510" s="13">
        <f t="shared" si="11914"/>
        <v>0</v>
      </c>
      <c r="AG1510" s="13">
        <f t="shared" si="11914"/>
        <v>0</v>
      </c>
      <c r="AH1510" s="13">
        <f t="shared" si="11914"/>
        <v>0</v>
      </c>
      <c r="AI1510" s="13">
        <f t="shared" si="11914"/>
        <v>0</v>
      </c>
      <c r="AJ1510" s="13">
        <f t="shared" si="11914"/>
        <v>0</v>
      </c>
      <c r="AK1510" s="13">
        <f t="shared" si="11914"/>
        <v>0</v>
      </c>
    </row>
    <row r="1511" spans="1:41" s="14" customFormat="1" x14ac:dyDescent="0.25">
      <c r="A1511" s="3" t="s">
        <v>26</v>
      </c>
      <c r="B1511" s="25"/>
      <c r="C1511" s="25"/>
      <c r="D1511" s="16">
        <f t="shared" si="11893"/>
        <v>0</v>
      </c>
      <c r="E1511" s="25"/>
      <c r="F1511" s="25"/>
      <c r="G1511" s="16">
        <f t="shared" si="11894"/>
        <v>0</v>
      </c>
      <c r="H1511" s="25"/>
      <c r="I1511" s="25"/>
      <c r="J1511" s="16">
        <f t="shared" si="11895"/>
        <v>0</v>
      </c>
      <c r="K1511" s="25"/>
      <c r="L1511" s="25"/>
      <c r="M1511" s="16">
        <f t="shared" si="11896"/>
        <v>0</v>
      </c>
      <c r="N1511" s="25"/>
      <c r="O1511" s="25"/>
      <c r="P1511" s="16">
        <f t="shared" si="11897"/>
        <v>0</v>
      </c>
      <c r="Q1511" s="25"/>
      <c r="R1511" s="25"/>
      <c r="S1511" s="16">
        <f t="shared" si="11898"/>
        <v>0</v>
      </c>
      <c r="T1511" s="25"/>
      <c r="U1511" s="25"/>
      <c r="V1511" s="16">
        <f t="shared" si="11899"/>
        <v>0</v>
      </c>
      <c r="W1511" s="27">
        <f t="shared" si="11813"/>
        <v>0</v>
      </c>
      <c r="X1511" s="13" t="str">
        <f t="shared" ref="X1511" si="11915">IF(SUM(X1509:X1510)=2,"WH","")</f>
        <v/>
      </c>
      <c r="Y1511" s="13" t="str">
        <f t="shared" ref="Y1511" si="11916">IF(SUM(Y1509:Y1510)=2,"WH","")</f>
        <v/>
      </c>
      <c r="Z1511" s="13" t="str">
        <f t="shared" ref="Z1511" si="11917">IF(SUM(Z1509:Z1510)=2,"WH","")</f>
        <v/>
      </c>
      <c r="AA1511" s="13" t="str">
        <f t="shared" ref="AA1511" si="11918">IF(SUM(AA1509:AA1510)=2,"WH","")</f>
        <v/>
      </c>
      <c r="AB1511" s="13" t="str">
        <f t="shared" ref="AB1511" si="11919">IF(SUM(AB1509:AB1510)=2,"WH","")</f>
        <v/>
      </c>
      <c r="AC1511" s="13" t="str">
        <f t="shared" ref="AC1511" si="11920">IF(SUM(AC1509:AC1510)=2,"WH","")</f>
        <v/>
      </c>
      <c r="AD1511" s="13" t="str">
        <f t="shared" ref="AD1511" si="11921">IF(SUM(AD1509:AD1510)=2,"WH","")</f>
        <v/>
      </c>
      <c r="AE1511" s="13" t="str">
        <f t="shared" ref="AE1511" si="11922">IF(SUM(AE1509:AE1510)=2,"WH","")</f>
        <v/>
      </c>
      <c r="AF1511" s="13" t="str">
        <f t="shared" ref="AF1511" si="11923">IF(SUM(AF1509:AF1510)=2,"WH","")</f>
        <v/>
      </c>
      <c r="AG1511" s="13" t="str">
        <f t="shared" ref="AG1511" si="11924">IF(SUM(AG1509:AG1510)=2,"WH","")</f>
        <v/>
      </c>
      <c r="AH1511" s="13" t="str">
        <f t="shared" ref="AH1511" si="11925">IF(SUM(AH1509:AH1510)=2,"WH","")</f>
        <v/>
      </c>
      <c r="AI1511" s="13" t="str">
        <f t="shared" ref="AI1511" si="11926">IF(SUM(AI1509:AI1510)=2,"WH","")</f>
        <v/>
      </c>
      <c r="AJ1511" s="13" t="str">
        <f t="shared" ref="AJ1511" si="11927">IF(SUM(AJ1509:AJ1510)=2,"WH","")</f>
        <v/>
      </c>
      <c r="AK1511" s="13" t="str">
        <f t="shared" ref="AK1511" si="11928">IF(SUM(AK1509:AK1510)=2,"WH","")</f>
        <v/>
      </c>
    </row>
    <row r="1512" spans="1:41" s="14" customFormat="1" x14ac:dyDescent="0.25">
      <c r="A1512" s="3" t="s">
        <v>27</v>
      </c>
      <c r="B1512" s="25"/>
      <c r="C1512" s="25"/>
      <c r="D1512" s="16">
        <f>SUM(B1512:C1512)</f>
        <v>0</v>
      </c>
      <c r="E1512" s="25"/>
      <c r="F1512" s="25"/>
      <c r="G1512" s="16">
        <f>SUM(E1512:F1512)</f>
        <v>0</v>
      </c>
      <c r="H1512" s="25"/>
      <c r="I1512" s="25"/>
      <c r="J1512" s="16">
        <f>SUM(H1512:I1512)</f>
        <v>0</v>
      </c>
      <c r="K1512" s="25"/>
      <c r="L1512" s="25"/>
      <c r="M1512" s="16">
        <f>SUM(K1512:L1512)</f>
        <v>0</v>
      </c>
      <c r="N1512" s="25"/>
      <c r="O1512" s="25"/>
      <c r="P1512" s="16">
        <f>SUM(N1512:O1512)</f>
        <v>0</v>
      </c>
      <c r="Q1512" s="25"/>
      <c r="R1512" s="25"/>
      <c r="S1512" s="16">
        <f>SUM(Q1512:R1512)</f>
        <v>0</v>
      </c>
      <c r="T1512" s="25"/>
      <c r="U1512" s="25"/>
      <c r="V1512" s="16">
        <f>SUM(T1512:U1512)</f>
        <v>0</v>
      </c>
      <c r="W1512" s="27">
        <f t="shared" si="11813"/>
        <v>0</v>
      </c>
      <c r="X1512" s="13"/>
      <c r="Y1512" s="13"/>
      <c r="Z1512" s="13"/>
      <c r="AA1512" s="13"/>
      <c r="AB1512" s="13"/>
      <c r="AC1512" s="13"/>
      <c r="AD1512" s="13"/>
      <c r="AE1512" s="13"/>
      <c r="AF1512" s="13"/>
      <c r="AG1512" s="13"/>
    </row>
    <row r="1513" spans="1:41" s="14" customFormat="1" ht="15.75" thickBot="1" x14ac:dyDescent="0.3">
      <c r="A1513" s="5" t="s">
        <v>11</v>
      </c>
      <c r="B1513" s="20">
        <f>SUM(B1500:B1503)</f>
        <v>0</v>
      </c>
      <c r="C1513" s="20">
        <f t="shared" ref="C1513:W1513" si="11929">SUM(C1500:C1503)</f>
        <v>0</v>
      </c>
      <c r="D1513" s="20">
        <f t="shared" si="11929"/>
        <v>0</v>
      </c>
      <c r="E1513" s="20">
        <f t="shared" si="11929"/>
        <v>0</v>
      </c>
      <c r="F1513" s="20">
        <f t="shared" si="11929"/>
        <v>0</v>
      </c>
      <c r="G1513" s="20">
        <f t="shared" si="11929"/>
        <v>0</v>
      </c>
      <c r="H1513" s="20">
        <f t="shared" si="11929"/>
        <v>0</v>
      </c>
      <c r="I1513" s="20">
        <f t="shared" si="11929"/>
        <v>0</v>
      </c>
      <c r="J1513" s="20">
        <f t="shared" si="11929"/>
        <v>0</v>
      </c>
      <c r="K1513" s="20">
        <f t="shared" si="11929"/>
        <v>0</v>
      </c>
      <c r="L1513" s="20">
        <f t="shared" si="11929"/>
        <v>0</v>
      </c>
      <c r="M1513" s="20">
        <f t="shared" si="11929"/>
        <v>0</v>
      </c>
      <c r="N1513" s="20">
        <f t="shared" si="11929"/>
        <v>0</v>
      </c>
      <c r="O1513" s="20">
        <f t="shared" si="11929"/>
        <v>0</v>
      </c>
      <c r="P1513" s="20">
        <f t="shared" si="11929"/>
        <v>0</v>
      </c>
      <c r="Q1513" s="20">
        <f t="shared" si="11929"/>
        <v>0</v>
      </c>
      <c r="R1513" s="20">
        <f t="shared" si="11929"/>
        <v>0</v>
      </c>
      <c r="S1513" s="20">
        <f t="shared" si="11929"/>
        <v>0</v>
      </c>
      <c r="T1513" s="20">
        <f t="shared" si="11929"/>
        <v>0</v>
      </c>
      <c r="U1513" s="20">
        <f t="shared" si="11929"/>
        <v>0</v>
      </c>
      <c r="V1513" s="20">
        <f t="shared" si="11929"/>
        <v>0</v>
      </c>
      <c r="W1513" s="20">
        <f t="shared" si="11929"/>
        <v>0</v>
      </c>
      <c r="X1513" s="13"/>
      <c r="Y1513" s="13"/>
      <c r="Z1513" s="13"/>
      <c r="AA1513" s="13"/>
      <c r="AB1513" s="13"/>
      <c r="AC1513" s="13"/>
      <c r="AD1513" s="13"/>
      <c r="AE1513" s="13"/>
      <c r="AF1513" s="13"/>
      <c r="AG1513" s="13"/>
    </row>
    <row r="1514" spans="1:41" s="14" customFormat="1" x14ac:dyDescent="0.25">
      <c r="A1514" s="14" t="s">
        <v>0</v>
      </c>
      <c r="B1514" s="251"/>
      <c r="C1514" s="251"/>
      <c r="D1514" s="251"/>
      <c r="E1514" s="224" t="s">
        <v>3</v>
      </c>
      <c r="F1514" s="224"/>
      <c r="G1514" s="224"/>
      <c r="H1514" s="228" t="s">
        <v>152</v>
      </c>
      <c r="I1514" s="228"/>
      <c r="J1514" s="243">
        <f>MROUND(B1515*0.135,1)</f>
        <v>0</v>
      </c>
      <c r="K1514" s="243"/>
      <c r="L1514" s="229" t="s">
        <v>239</v>
      </c>
      <c r="M1514" s="229"/>
      <c r="N1514" s="229"/>
      <c r="O1514" s="231" t="s">
        <v>152</v>
      </c>
      <c r="P1514" s="231"/>
      <c r="Q1514" s="232"/>
      <c r="R1514" s="232"/>
      <c r="S1514" s="127" t="s">
        <v>1</v>
      </c>
      <c r="T1514" s="124"/>
      <c r="U1514" s="236">
        <f>IFERROR(J1515/W1531,0)</f>
        <v>0</v>
      </c>
      <c r="V1514" s="236"/>
      <c r="W1514" s="124"/>
      <c r="X1514" s="13"/>
      <c r="Y1514" s="13"/>
      <c r="Z1514" s="13"/>
      <c r="AA1514" s="13"/>
      <c r="AB1514" s="13"/>
      <c r="AC1514" s="13"/>
      <c r="AD1514" s="13"/>
      <c r="AE1514" s="13"/>
      <c r="AF1514" s="13"/>
      <c r="AG1514" s="13"/>
    </row>
    <row r="1515" spans="1:41" s="14" customFormat="1" ht="15.75" thickBot="1" x14ac:dyDescent="0.3">
      <c r="A1515" s="14" t="s">
        <v>2</v>
      </c>
      <c r="B1515" s="248"/>
      <c r="C1515" s="248"/>
      <c r="D1515" s="248"/>
      <c r="E1515" s="225"/>
      <c r="F1515" s="225"/>
      <c r="G1515" s="225"/>
      <c r="H1515" s="238" t="s">
        <v>153</v>
      </c>
      <c r="I1515" s="238"/>
      <c r="J1515" s="226">
        <f>MROUND(B1515*0.162,1)</f>
        <v>0</v>
      </c>
      <c r="K1515" s="226"/>
      <c r="L1515" s="230"/>
      <c r="M1515" s="230"/>
      <c r="N1515" s="230"/>
      <c r="O1515" s="233" t="s">
        <v>153</v>
      </c>
      <c r="P1515" s="233"/>
      <c r="Q1515" s="234"/>
      <c r="R1515" s="234"/>
      <c r="S1515" s="237" t="str">
        <f>IF(CONCATENATE(X1515,Y1515,Z1515,AA1515,AB1515,AC1515,AD1515,AE1515,AF1515,,AG1515,,AH1515,,AI1515,AJ1515,AK1515)="","",(CONCATENATE("ERRORS: ", X1515,Y1515,Z1515,AA1515,AB1515,AC1515,AD1515,AE1515,AF1515,,AG1515,,AH1515,,AI1515,AJ1515,AK1515)))</f>
        <v/>
      </c>
      <c r="T1515" s="237"/>
      <c r="U1515" s="237"/>
      <c r="V1515" s="237"/>
      <c r="W1515" s="237"/>
      <c r="X1515" s="13" t="str">
        <f t="shared" ref="X1515" si="11930">IF(X1521="",IF(X1525="",IF(X1529="","",CONCATENATE(", ",X1516,X1517,X1529)),CONCATENATE(", ",X1516,X1517,X1525)),IF(X1525="",CONCATENATE(", ",X1516,X1517,X1521),CONCATENATE(", ",X1516,X1517,X1521,", ",X1516,X1517,X1525,", ",X1516,X1517,X1529)))</f>
        <v/>
      </c>
      <c r="Y1515" s="13" t="str">
        <f t="shared" ref="Y1515" si="11931">IF(Y1521="",IF(Y1525="",IF(Y1529="","",CONCATENATE(", ",X1516,Y1517,Y1529)),CONCATENATE(", ",X1516,Y1517,Y1525)),IF(Y1525="",CONCATENATE(", ",X1516,Y1517,Y1521),CONCATENATE(", ",X1516,Y1517,Y1521,", ",X1516,Y1517,Y1525,", ",X1516,Y1517,Y1529)))</f>
        <v/>
      </c>
      <c r="Z1515" s="13" t="str">
        <f t="shared" ref="Z1515" si="11932">IF(Z1521="",IF(Z1525="",IF(Z1529="","",CONCATENATE(", ",Z1516,Z1517,Z1529)),CONCATENATE(", ",Z1516,Z1517,Z1525)),IF(Z1525="",CONCATENATE(", ",Z1516,Z1517,Z1521),CONCATENATE(", ",Z1516,Z1517,Z1521,", ",Z1516,Z1517,Z1525,", ",Z1516,Z1517,Z1529)))</f>
        <v/>
      </c>
      <c r="AA1515" s="13" t="str">
        <f t="shared" ref="AA1515" si="11933">IF(AA1521="",IF(AA1525="",IF(AA1529="","",CONCATENATE(", ",Z1516,AA1517,AA1529)),CONCATENATE(", ",Z1516,AA1517,AA1525)),IF(AA1525="",CONCATENATE(", ",Z1516,AA1517,AA1521),CONCATENATE(", ",Z1516,AA1517,AA1521,", ",Z1516,AA1517,AA1525,", ",Z1516,AA1517,AA1529)))</f>
        <v/>
      </c>
      <c r="AB1515" s="13" t="str">
        <f t="shared" ref="AB1515" si="11934">IF(AB1521="",IF(AB1525="",IF(AB1529="","",CONCATENATE(", ",AB1516,AB1517,AB1529)),CONCATENATE(", ",AB1516,AB1517,AB1525)),IF(AB1525="",CONCATENATE(", ",AB1516,AB1517,AB1521),CONCATENATE(", ",AB1516,AB1517,AB1521,", ",AB1516,AB1517,AB1525,", ",AB1516,AB1517,AB1529)))</f>
        <v/>
      </c>
      <c r="AC1515" s="13" t="str">
        <f t="shared" ref="AC1515" si="11935">IF(AC1521="",IF(AC1525="",IF(AC1529="","",CONCATENATE(", ",AB1516,AC1517,AC1529)),CONCATENATE(", ",AB1516,AC1517,AC1525)),IF(AC1525="",CONCATENATE(", ",AB1516,AC1517,AC1521),CONCATENATE(", ",AB1516,AC1517,AC1521,", ",AB1516,AC1517,AC1525,", ",AB1516,AC1517,AC1529)))</f>
        <v/>
      </c>
      <c r="AD1515" s="13" t="str">
        <f t="shared" ref="AD1515" si="11936">IF(AD1521="",IF(AD1525="",IF(AD1529="","",CONCATENATE(", ",AD1516,AD1517,AD1529)),CONCATENATE(", ",AD1516,AD1517,AD1525)),IF(AD1525="",CONCATENATE(", ",AD1516,AD1517,AD1521),CONCATENATE(", ",AD1516,AD1517,AD1521,", ",AD1516,AD1517,AD1525,", ",AD1516,AD1517,AD1529)))</f>
        <v/>
      </c>
      <c r="AE1515" s="13" t="str">
        <f t="shared" ref="AE1515" si="11937">IF(AE1521="",IF(AE1525="",IF(AE1529="","",CONCATENATE(", ",AD1516,AE1517,AE1529)),CONCATENATE(", ",AD1516,AE1517,AE1525)),IF(AE1525="",CONCATENATE(", ",AD1516,AE1517,AE1521),CONCATENATE(", ",AD1516,AE1517,AE1521,", ",AD1516,AE1517,AE1525,", ",AD1516,AE1517,AE1529)))</f>
        <v/>
      </c>
      <c r="AF1515" s="13" t="str">
        <f t="shared" ref="AF1515" si="11938">IF(AF1521="",IF(AF1525="",IF(AF1529="","",CONCATENATE(", ",AF1516,AF1517,AF1529)),CONCATENATE(", ",AF1516,AF1517,AF1525)),IF(AF1525="",CONCATENATE(", ",AF1516,AF1517,AF1521),CONCATENATE(", ",AF1516,AF1517,AF1521,", ",AF1516,AF1517,AF1525,", ",AF1516,AF1517,AF1529)))</f>
        <v/>
      </c>
      <c r="AG1515" s="13" t="str">
        <f t="shared" ref="AG1515" si="11939">IF(AG1521="",IF(AG1525="",IF(AG1529="","",CONCATENATE(", ",AF1516,AG1517,AG1529)),CONCATENATE(", ",AF1516,AG1517,AG1525)),IF(AG1525="",CONCATENATE(", ",AF1516,AG1517,AG1521),CONCATENATE(", ",AF1516,AG1517,AG1521,", ",AF1516,AG1517,AG1525,", ",AF1516,AG1517,AG1529)))</f>
        <v/>
      </c>
      <c r="AH1515" s="13" t="str">
        <f t="shared" ref="AH1515" si="11940">IF(AH1521="",IF(AH1525="",IF(AH1529="","",CONCATENATE(", ",AH1516,AH1517,AH1529)),CONCATENATE(", ",AH1516,AH1517,AH1525)),IF(AH1525="",CONCATENATE(", ",AH1516,AH1517,AH1521),CONCATENATE(", ",AH1516,AH1517,AH1521,", ",AH1516,AH1517,AH1525,", ",AH1516,AH1517,AH1529)))</f>
        <v/>
      </c>
      <c r="AI1515" s="13" t="str">
        <f t="shared" ref="AI1515" si="11941">IF(AI1521="",IF(AI1525="",IF(AI1529="","",CONCATENATE(", ",AH1516,AI1517,AI1529)),CONCATENATE(", ",AH1516,AI1517,AI1525)),IF(AI1525="",CONCATENATE(", ",AH1516,AI1517,AI1521),CONCATENATE(", ",AH1516,AI1517,AI1521,", ",AH1516,AI1517,AI1525,", ",AH1516,AI1517,AI1529)))</f>
        <v/>
      </c>
      <c r="AJ1515" s="13" t="str">
        <f t="shared" ref="AJ1515" si="11942">IF(AJ1521="",IF(AJ1525="",IF(AJ1529="","",CONCATENATE(", ",AJ1516,AJ1517,AJ1529)),CONCATENATE(", ",AJ1516,AJ1517,AJ1525)),IF(AJ1525="",CONCATENATE(", ",AJ1516,AJ1517,AJ1521),CONCATENATE(", ",AJ1516,AJ1517,AJ1521,", ",AJ1516,AJ1517,AJ1525,", ",AJ1516,AJ1517,AJ1529)))</f>
        <v/>
      </c>
      <c r="AK1515" s="13" t="str">
        <f t="shared" ref="AK1515" si="11943">IF(AK1521="",IF(AK1525="",IF(AK1529="","",CONCATENATE(", ",AJ1516,AK1517,AK1529)),CONCATENATE(", ",AJ1516,AK1517,AK1525)),IF(AK1525="",CONCATENATE(", ",AJ1516,AK1517,AK1521),CONCATENATE(", ",AJ1516,AK1517,AK1521,", ",AJ1516,AK1517,AK1525,", ",AJ1516,AK1517,AK1529)))</f>
        <v/>
      </c>
    </row>
    <row r="1516" spans="1:41" s="14" customFormat="1" x14ac:dyDescent="0.25">
      <c r="A1516" s="249"/>
      <c r="B1516" s="235" t="s">
        <v>4</v>
      </c>
      <c r="C1516" s="235"/>
      <c r="D1516" s="235"/>
      <c r="E1516" s="235" t="s">
        <v>5</v>
      </c>
      <c r="F1516" s="235"/>
      <c r="G1516" s="235"/>
      <c r="H1516" s="235" t="s">
        <v>6</v>
      </c>
      <c r="I1516" s="235"/>
      <c r="J1516" s="235"/>
      <c r="K1516" s="235" t="s">
        <v>7</v>
      </c>
      <c r="L1516" s="235"/>
      <c r="M1516" s="235"/>
      <c r="N1516" s="235" t="s">
        <v>8</v>
      </c>
      <c r="O1516" s="235"/>
      <c r="P1516" s="235"/>
      <c r="Q1516" s="235" t="s">
        <v>9</v>
      </c>
      <c r="R1516" s="235"/>
      <c r="S1516" s="235"/>
      <c r="T1516" s="235" t="s">
        <v>10</v>
      </c>
      <c r="U1516" s="235"/>
      <c r="V1516" s="239"/>
      <c r="W1516" s="240" t="s">
        <v>11</v>
      </c>
      <c r="X1516" s="277" t="s">
        <v>47</v>
      </c>
      <c r="Y1516" s="269"/>
      <c r="Z1516" s="278" t="s">
        <v>48</v>
      </c>
      <c r="AA1516" s="276"/>
      <c r="AB1516" s="278" t="s">
        <v>49</v>
      </c>
      <c r="AC1516" s="276"/>
      <c r="AD1516" s="276" t="s">
        <v>50</v>
      </c>
      <c r="AE1516" s="276"/>
      <c r="AF1516" s="276" t="s">
        <v>51</v>
      </c>
      <c r="AG1516" s="276"/>
      <c r="AH1516" s="276" t="s">
        <v>52</v>
      </c>
      <c r="AI1516" s="276"/>
      <c r="AJ1516" s="276" t="s">
        <v>53</v>
      </c>
      <c r="AK1516" s="276"/>
    </row>
    <row r="1517" spans="1:41" s="14" customFormat="1" x14ac:dyDescent="0.25">
      <c r="A1517" s="250"/>
      <c r="B1517" s="1" t="s">
        <v>12</v>
      </c>
      <c r="C1517" s="1" t="s">
        <v>13</v>
      </c>
      <c r="D1517" s="1" t="s">
        <v>14</v>
      </c>
      <c r="E1517" s="1" t="s">
        <v>12</v>
      </c>
      <c r="F1517" s="1" t="s">
        <v>13</v>
      </c>
      <c r="G1517" s="1" t="s">
        <v>14</v>
      </c>
      <c r="H1517" s="1" t="s">
        <v>12</v>
      </c>
      <c r="I1517" s="1" t="s">
        <v>13</v>
      </c>
      <c r="J1517" s="1" t="s">
        <v>14</v>
      </c>
      <c r="K1517" s="1" t="s">
        <v>12</v>
      </c>
      <c r="L1517" s="1" t="s">
        <v>13</v>
      </c>
      <c r="M1517" s="1" t="s">
        <v>14</v>
      </c>
      <c r="N1517" s="1" t="s">
        <v>12</v>
      </c>
      <c r="O1517" s="1" t="s">
        <v>13</v>
      </c>
      <c r="P1517" s="1" t="s">
        <v>14</v>
      </c>
      <c r="Q1517" s="1" t="s">
        <v>12</v>
      </c>
      <c r="R1517" s="1" t="s">
        <v>13</v>
      </c>
      <c r="S1517" s="1" t="s">
        <v>14</v>
      </c>
      <c r="T1517" s="1" t="s">
        <v>12</v>
      </c>
      <c r="U1517" s="1" t="s">
        <v>13</v>
      </c>
      <c r="V1517" s="2" t="s">
        <v>14</v>
      </c>
      <c r="W1517" s="241"/>
      <c r="X1517" s="13" t="s">
        <v>45</v>
      </c>
      <c r="Y1517" s="13" t="s">
        <v>46</v>
      </c>
      <c r="Z1517" s="13" t="s">
        <v>45</v>
      </c>
      <c r="AA1517" s="13" t="s">
        <v>46</v>
      </c>
      <c r="AB1517" s="13" t="s">
        <v>45</v>
      </c>
      <c r="AC1517" s="13" t="s">
        <v>46</v>
      </c>
      <c r="AD1517" s="13" t="s">
        <v>45</v>
      </c>
      <c r="AE1517" s="13" t="s">
        <v>46</v>
      </c>
      <c r="AF1517" s="13" t="s">
        <v>45</v>
      </c>
      <c r="AG1517" s="13" t="s">
        <v>46</v>
      </c>
      <c r="AH1517" s="13" t="s">
        <v>45</v>
      </c>
      <c r="AI1517" s="13" t="s">
        <v>46</v>
      </c>
      <c r="AJ1517" s="13" t="s">
        <v>45</v>
      </c>
      <c r="AK1517" s="13" t="s">
        <v>46</v>
      </c>
    </row>
    <row r="1518" spans="1:41" s="14" customFormat="1" x14ac:dyDescent="0.25">
      <c r="A1518" s="3" t="s">
        <v>15</v>
      </c>
      <c r="B1518" s="25"/>
      <c r="C1518" s="25"/>
      <c r="D1518" s="16">
        <f>SUM(B1518:C1518)</f>
        <v>0</v>
      </c>
      <c r="E1518" s="25"/>
      <c r="F1518" s="25"/>
      <c r="G1518" s="16">
        <f>SUM(E1518:F1518)</f>
        <v>0</v>
      </c>
      <c r="H1518" s="25"/>
      <c r="I1518" s="25"/>
      <c r="J1518" s="16">
        <f>SUM(H1518:I1518)</f>
        <v>0</v>
      </c>
      <c r="K1518" s="25"/>
      <c r="L1518" s="25"/>
      <c r="M1518" s="16">
        <f>SUM(K1518:L1518)</f>
        <v>0</v>
      </c>
      <c r="N1518" s="25"/>
      <c r="O1518" s="25"/>
      <c r="P1518" s="16">
        <f>SUM(N1518:O1518)</f>
        <v>0</v>
      </c>
      <c r="Q1518" s="25"/>
      <c r="R1518" s="25"/>
      <c r="S1518" s="16">
        <f>SUM(Q1518:R1518)</f>
        <v>0</v>
      </c>
      <c r="T1518" s="25"/>
      <c r="U1518" s="25"/>
      <c r="V1518" s="16">
        <f>SUM(T1518:U1518)</f>
        <v>0</v>
      </c>
      <c r="W1518" s="27">
        <f>B1518+C1518+E1518+F1518+H1518+I1518+K1518+L1518+N1518+O1518+Q1518+R1518+T1518+U1518</f>
        <v>0</v>
      </c>
      <c r="X1518" s="13">
        <f t="shared" ref="X1518:Y1518" si="11944">SUM(B1518:B1521)</f>
        <v>0</v>
      </c>
      <c r="Y1518" s="13">
        <f t="shared" si="11944"/>
        <v>0</v>
      </c>
      <c r="Z1518" s="13">
        <f t="shared" ref="Z1518:AA1518" si="11945">SUM(E1518:E1521)</f>
        <v>0</v>
      </c>
      <c r="AA1518" s="13">
        <f t="shared" si="11945"/>
        <v>0</v>
      </c>
      <c r="AB1518" s="13">
        <f t="shared" ref="AB1518:AC1518" si="11946">SUM(H1518:H1521)</f>
        <v>0</v>
      </c>
      <c r="AC1518" s="13">
        <f t="shared" si="11946"/>
        <v>0</v>
      </c>
      <c r="AD1518" s="13">
        <f t="shared" ref="AD1518:AE1518" si="11947">SUM(K1518:K1521)</f>
        <v>0</v>
      </c>
      <c r="AE1518" s="13">
        <f t="shared" si="11947"/>
        <v>0</v>
      </c>
      <c r="AF1518" s="13">
        <f t="shared" ref="AF1518:AG1518" si="11948">SUM(N1518:N1521)</f>
        <v>0</v>
      </c>
      <c r="AG1518" s="13">
        <f t="shared" si="11948"/>
        <v>0</v>
      </c>
      <c r="AH1518" s="13">
        <f t="shared" ref="AH1518:AI1518" si="11949">SUM(Q1518:Q1521)</f>
        <v>0</v>
      </c>
      <c r="AI1518" s="13">
        <f t="shared" si="11949"/>
        <v>0</v>
      </c>
      <c r="AJ1518" s="13">
        <f t="shared" ref="AJ1518:AK1518" si="11950">SUM(T1518:T1521)</f>
        <v>0</v>
      </c>
      <c r="AK1518" s="13">
        <f t="shared" si="11950"/>
        <v>0</v>
      </c>
      <c r="AL1518" s="13"/>
      <c r="AM1518" s="13"/>
      <c r="AN1518" s="13"/>
      <c r="AO1518" s="13"/>
    </row>
    <row r="1519" spans="1:41" s="14" customFormat="1" x14ac:dyDescent="0.25">
      <c r="A1519" s="3" t="s">
        <v>16</v>
      </c>
      <c r="B1519" s="25"/>
      <c r="C1519" s="25"/>
      <c r="D1519" s="16">
        <f t="shared" ref="D1519:D1521" si="11951">SUM(B1519:C1519)</f>
        <v>0</v>
      </c>
      <c r="E1519" s="25"/>
      <c r="F1519" s="25"/>
      <c r="G1519" s="16">
        <f t="shared" ref="G1519:G1521" si="11952">SUM(E1519:F1519)</f>
        <v>0</v>
      </c>
      <c r="H1519" s="25"/>
      <c r="I1519" s="25"/>
      <c r="J1519" s="16">
        <f t="shared" ref="J1519:J1521" si="11953">SUM(H1519:I1519)</f>
        <v>0</v>
      </c>
      <c r="K1519" s="25"/>
      <c r="L1519" s="25"/>
      <c r="M1519" s="16">
        <f t="shared" ref="M1519:M1521" si="11954">SUM(K1519:L1519)</f>
        <v>0</v>
      </c>
      <c r="N1519" s="25"/>
      <c r="O1519" s="25"/>
      <c r="P1519" s="16">
        <f t="shared" ref="P1519:P1521" si="11955">SUM(N1519:O1519)</f>
        <v>0</v>
      </c>
      <c r="Q1519" s="25"/>
      <c r="R1519" s="25"/>
      <c r="S1519" s="16">
        <f t="shared" ref="S1519:S1521" si="11956">SUM(Q1519:R1519)</f>
        <v>0</v>
      </c>
      <c r="T1519" s="25"/>
      <c r="U1519" s="25"/>
      <c r="V1519" s="16">
        <f t="shared" ref="V1519:V1521" si="11957">SUM(T1519:U1519)</f>
        <v>0</v>
      </c>
      <c r="W1519" s="27">
        <f t="shared" ref="W1519:W1530" si="11958">B1519+C1519+E1519+F1519+H1519+I1519+K1519+L1519+N1519+O1519+Q1519+R1519+T1519+U1519</f>
        <v>0</v>
      </c>
      <c r="X1519" s="13">
        <f t="shared" ref="X1519" si="11959">IF(X1518=X1526,0,1)</f>
        <v>0</v>
      </c>
      <c r="Y1519" s="13">
        <f t="shared" ref="Y1519" si="11960">IF(Y1518=Y1526,0,1)</f>
        <v>0</v>
      </c>
      <c r="Z1519" s="13">
        <f t="shared" ref="Z1519" si="11961">IF(Z1518=Z1526,0,1)</f>
        <v>0</v>
      </c>
      <c r="AA1519" s="13">
        <f t="shared" ref="AA1519" si="11962">IF(AA1518=AA1526,0,1)</f>
        <v>0</v>
      </c>
      <c r="AB1519" s="13">
        <f t="shared" ref="AB1519" si="11963">IF(AB1518=AB1526,0,1)</f>
        <v>0</v>
      </c>
      <c r="AC1519" s="13">
        <f t="shared" ref="AC1519" si="11964">IF(AC1518=AC1526,0,1)</f>
        <v>0</v>
      </c>
      <c r="AD1519" s="13">
        <f t="shared" ref="AD1519" si="11965">IF(AD1518=AD1526,0,1)</f>
        <v>0</v>
      </c>
      <c r="AE1519" s="13">
        <f t="shared" ref="AE1519" si="11966">IF(AE1518=AE1526,0,1)</f>
        <v>0</v>
      </c>
      <c r="AF1519" s="13">
        <f t="shared" ref="AF1519" si="11967">IF(AF1518=AF1526,0,1)</f>
        <v>0</v>
      </c>
      <c r="AG1519" s="13">
        <f t="shared" ref="AG1519" si="11968">IF(AG1518=AG1526,0,1)</f>
        <v>0</v>
      </c>
      <c r="AH1519" s="13">
        <f t="shared" ref="AH1519" si="11969">IF(AH1518=AH1526,0,1)</f>
        <v>0</v>
      </c>
      <c r="AI1519" s="13">
        <f t="shared" ref="AI1519" si="11970">IF(AI1518=AI1526,0,1)</f>
        <v>0</v>
      </c>
      <c r="AJ1519" s="13">
        <f t="shared" ref="AJ1519" si="11971">IF(AJ1518=AJ1526,0,1)</f>
        <v>0</v>
      </c>
      <c r="AK1519" s="13">
        <f t="shared" ref="AK1519" si="11972">IF(AK1518=AK1526,0,1)</f>
        <v>0</v>
      </c>
      <c r="AL1519" s="13"/>
      <c r="AM1519" s="13"/>
      <c r="AN1519" s="13"/>
      <c r="AO1519" s="13"/>
    </row>
    <row r="1520" spans="1:41" s="14" customFormat="1" x14ac:dyDescent="0.25">
      <c r="A1520" s="3" t="s">
        <v>17</v>
      </c>
      <c r="B1520" s="25"/>
      <c r="C1520" s="25"/>
      <c r="D1520" s="16">
        <f t="shared" si="11951"/>
        <v>0</v>
      </c>
      <c r="E1520" s="25"/>
      <c r="F1520" s="25"/>
      <c r="G1520" s="16">
        <f t="shared" si="11952"/>
        <v>0</v>
      </c>
      <c r="H1520" s="25"/>
      <c r="I1520" s="25"/>
      <c r="J1520" s="16">
        <f t="shared" si="11953"/>
        <v>0</v>
      </c>
      <c r="K1520" s="25"/>
      <c r="L1520" s="25"/>
      <c r="M1520" s="16">
        <f t="shared" si="11954"/>
        <v>0</v>
      </c>
      <c r="N1520" s="25"/>
      <c r="O1520" s="25"/>
      <c r="P1520" s="16">
        <f t="shared" si="11955"/>
        <v>0</v>
      </c>
      <c r="Q1520" s="25"/>
      <c r="R1520" s="25"/>
      <c r="S1520" s="16">
        <f t="shared" si="11956"/>
        <v>0</v>
      </c>
      <c r="T1520" s="25"/>
      <c r="U1520" s="25"/>
      <c r="V1520" s="16">
        <f t="shared" si="11957"/>
        <v>0</v>
      </c>
      <c r="W1520" s="27">
        <f t="shared" si="11958"/>
        <v>0</v>
      </c>
      <c r="X1520" s="13">
        <f t="shared" ref="X1520:AK1520" si="11973">IF(X1518=X1522,0,1)</f>
        <v>0</v>
      </c>
      <c r="Y1520" s="13">
        <f t="shared" si="11973"/>
        <v>0</v>
      </c>
      <c r="Z1520" s="13">
        <f t="shared" si="11973"/>
        <v>0</v>
      </c>
      <c r="AA1520" s="13">
        <f t="shared" si="11973"/>
        <v>0</v>
      </c>
      <c r="AB1520" s="13">
        <f t="shared" si="11973"/>
        <v>0</v>
      </c>
      <c r="AC1520" s="13">
        <f t="shared" si="11973"/>
        <v>0</v>
      </c>
      <c r="AD1520" s="13">
        <f t="shared" si="11973"/>
        <v>0</v>
      </c>
      <c r="AE1520" s="13">
        <f t="shared" si="11973"/>
        <v>0</v>
      </c>
      <c r="AF1520" s="13">
        <f t="shared" si="11973"/>
        <v>0</v>
      </c>
      <c r="AG1520" s="13">
        <f t="shared" si="11973"/>
        <v>0</v>
      </c>
      <c r="AH1520" s="13">
        <f t="shared" si="11973"/>
        <v>0</v>
      </c>
      <c r="AI1520" s="13">
        <f t="shared" si="11973"/>
        <v>0</v>
      </c>
      <c r="AJ1520" s="13">
        <f t="shared" si="11973"/>
        <v>0</v>
      </c>
      <c r="AK1520" s="13">
        <f t="shared" si="11973"/>
        <v>0</v>
      </c>
      <c r="AL1520" s="13"/>
      <c r="AM1520" s="13"/>
      <c r="AN1520" s="13"/>
      <c r="AO1520" s="13"/>
    </row>
    <row r="1521" spans="1:41" s="14" customFormat="1" x14ac:dyDescent="0.25">
      <c r="A1521" s="3" t="s">
        <v>18</v>
      </c>
      <c r="B1521" s="25"/>
      <c r="C1521" s="25"/>
      <c r="D1521" s="16">
        <f t="shared" si="11951"/>
        <v>0</v>
      </c>
      <c r="E1521" s="25"/>
      <c r="F1521" s="25"/>
      <c r="G1521" s="16">
        <f t="shared" si="11952"/>
        <v>0</v>
      </c>
      <c r="H1521" s="25"/>
      <c r="I1521" s="25"/>
      <c r="J1521" s="16">
        <f t="shared" si="11953"/>
        <v>0</v>
      </c>
      <c r="K1521" s="25"/>
      <c r="L1521" s="25"/>
      <c r="M1521" s="16">
        <f t="shared" si="11954"/>
        <v>0</v>
      </c>
      <c r="N1521" s="25"/>
      <c r="O1521" s="25"/>
      <c r="P1521" s="16">
        <f t="shared" si="11955"/>
        <v>0</v>
      </c>
      <c r="Q1521" s="25"/>
      <c r="R1521" s="25"/>
      <c r="S1521" s="16">
        <f t="shared" si="11956"/>
        <v>0</v>
      </c>
      <c r="T1521" s="25"/>
      <c r="U1521" s="25"/>
      <c r="V1521" s="16">
        <f t="shared" si="11957"/>
        <v>0</v>
      </c>
      <c r="W1521" s="27">
        <f t="shared" si="11958"/>
        <v>0</v>
      </c>
      <c r="X1521" s="13" t="str">
        <f t="shared" ref="X1521" si="11974">IF(SUM(X1519:X1520)=2,"WA","")</f>
        <v/>
      </c>
      <c r="Y1521" s="13" t="str">
        <f t="shared" ref="Y1521" si="11975">IF(SUM(Y1519:Y1520)=2,"WA","")</f>
        <v/>
      </c>
      <c r="Z1521" s="13" t="str">
        <f t="shared" ref="Z1521" si="11976">IF(SUM(Z1519:Z1520)=2,"WA","")</f>
        <v/>
      </c>
      <c r="AA1521" s="13" t="str">
        <f t="shared" ref="AA1521" si="11977">IF(SUM(AA1519:AA1520)=2,"WA","")</f>
        <v/>
      </c>
      <c r="AB1521" s="13" t="str">
        <f t="shared" ref="AB1521" si="11978">IF(SUM(AB1519:AB1520)=2,"WA","")</f>
        <v/>
      </c>
      <c r="AC1521" s="13" t="str">
        <f t="shared" ref="AC1521" si="11979">IF(SUM(AC1519:AC1520)=2,"WA","")</f>
        <v/>
      </c>
      <c r="AD1521" s="13" t="str">
        <f t="shared" ref="AD1521" si="11980">IF(SUM(AD1519:AD1520)=2,"WA","")</f>
        <v/>
      </c>
      <c r="AE1521" s="13" t="str">
        <f t="shared" ref="AE1521" si="11981">IF(SUM(AE1519:AE1520)=2,"WA","")</f>
        <v/>
      </c>
      <c r="AF1521" s="13" t="str">
        <f t="shared" ref="AF1521" si="11982">IF(SUM(AF1519:AF1520)=2,"WA","")</f>
        <v/>
      </c>
      <c r="AG1521" s="13" t="str">
        <f t="shared" ref="AG1521" si="11983">IF(SUM(AG1519:AG1520)=2,"WA","")</f>
        <v/>
      </c>
      <c r="AH1521" s="13" t="str">
        <f t="shared" ref="AH1521" si="11984">IF(SUM(AH1519:AH1520)=2,"WA","")</f>
        <v/>
      </c>
      <c r="AI1521" s="13" t="str">
        <f t="shared" ref="AI1521" si="11985">IF(SUM(AI1519:AI1520)=2,"WA","")</f>
        <v/>
      </c>
      <c r="AJ1521" s="13" t="str">
        <f t="shared" ref="AJ1521" si="11986">IF(SUM(AJ1519:AJ1520)=2,"WA","")</f>
        <v/>
      </c>
      <c r="AK1521" s="13" t="str">
        <f t="shared" ref="AK1521" si="11987">IF(SUM(AK1519:AK1520)=2,"WA","")</f>
        <v/>
      </c>
      <c r="AL1521" s="13"/>
      <c r="AM1521" s="13"/>
      <c r="AN1521" s="13"/>
      <c r="AO1521" s="13"/>
    </row>
    <row r="1522" spans="1:41" s="14" customFormat="1" x14ac:dyDescent="0.25">
      <c r="A1522" s="4" t="s">
        <v>19</v>
      </c>
      <c r="B1522" s="26"/>
      <c r="C1522" s="26"/>
      <c r="D1522" s="18">
        <f>SUM(B1522:C1522)</f>
        <v>0</v>
      </c>
      <c r="E1522" s="26"/>
      <c r="F1522" s="26"/>
      <c r="G1522" s="18">
        <f>SUM(E1522:F1522)</f>
        <v>0</v>
      </c>
      <c r="H1522" s="26"/>
      <c r="I1522" s="26"/>
      <c r="J1522" s="18">
        <f>SUM(H1522:I1522)</f>
        <v>0</v>
      </c>
      <c r="K1522" s="26"/>
      <c r="L1522" s="26"/>
      <c r="M1522" s="18">
        <f>SUM(K1522:L1522)</f>
        <v>0</v>
      </c>
      <c r="N1522" s="26"/>
      <c r="O1522" s="26"/>
      <c r="P1522" s="18">
        <f>SUM(N1522:O1522)</f>
        <v>0</v>
      </c>
      <c r="Q1522" s="26"/>
      <c r="R1522" s="26"/>
      <c r="S1522" s="18">
        <f>SUM(Q1522:R1522)</f>
        <v>0</v>
      </c>
      <c r="T1522" s="26"/>
      <c r="U1522" s="26"/>
      <c r="V1522" s="18">
        <f>SUM(T1522:U1522)</f>
        <v>0</v>
      </c>
      <c r="W1522" s="27">
        <f t="shared" si="11958"/>
        <v>0</v>
      </c>
      <c r="X1522" s="13">
        <f t="shared" ref="X1522:Y1522" si="11988">SUM(B1522:B1525)</f>
        <v>0</v>
      </c>
      <c r="Y1522" s="13">
        <f t="shared" si="11988"/>
        <v>0</v>
      </c>
      <c r="Z1522" s="13">
        <f t="shared" ref="Z1522:AA1522" si="11989">SUM(E1522:E1525)</f>
        <v>0</v>
      </c>
      <c r="AA1522" s="13">
        <f t="shared" si="11989"/>
        <v>0</v>
      </c>
      <c r="AB1522" s="13">
        <f t="shared" ref="AB1522:AC1522" si="11990">SUM(H1522:H1525)</f>
        <v>0</v>
      </c>
      <c r="AC1522" s="13">
        <f t="shared" si="11990"/>
        <v>0</v>
      </c>
      <c r="AD1522" s="13">
        <f t="shared" ref="AD1522:AE1522" si="11991">SUM(K1522:K1525)</f>
        <v>0</v>
      </c>
      <c r="AE1522" s="13">
        <f t="shared" si="11991"/>
        <v>0</v>
      </c>
      <c r="AF1522" s="13">
        <f t="shared" ref="AF1522:AG1522" si="11992">SUM(N1522:N1525)</f>
        <v>0</v>
      </c>
      <c r="AG1522" s="13">
        <f t="shared" si="11992"/>
        <v>0</v>
      </c>
      <c r="AH1522" s="13">
        <f t="shared" ref="AH1522:AI1522" si="11993">SUM(Q1522:Q1525)</f>
        <v>0</v>
      </c>
      <c r="AI1522" s="13">
        <f t="shared" si="11993"/>
        <v>0</v>
      </c>
      <c r="AJ1522" s="13">
        <f t="shared" ref="AJ1522:AK1522" si="11994">SUM(T1522:T1525)</f>
        <v>0</v>
      </c>
      <c r="AK1522" s="13">
        <f t="shared" si="11994"/>
        <v>0</v>
      </c>
      <c r="AL1522" s="13"/>
      <c r="AM1522" s="13"/>
      <c r="AN1522" s="13"/>
      <c r="AO1522" s="13"/>
    </row>
    <row r="1523" spans="1:41" s="14" customFormat="1" x14ac:dyDescent="0.25">
      <c r="A1523" s="4" t="s">
        <v>20</v>
      </c>
      <c r="B1523" s="26"/>
      <c r="C1523" s="26"/>
      <c r="D1523" s="18">
        <f t="shared" ref="D1523:D1525" si="11995">SUM(B1523:C1523)</f>
        <v>0</v>
      </c>
      <c r="E1523" s="26"/>
      <c r="F1523" s="26"/>
      <c r="G1523" s="18">
        <f t="shared" ref="G1523:G1525" si="11996">SUM(E1523:F1523)</f>
        <v>0</v>
      </c>
      <c r="H1523" s="26"/>
      <c r="I1523" s="26"/>
      <c r="J1523" s="18">
        <f t="shared" ref="J1523:J1525" si="11997">SUM(H1523:I1523)</f>
        <v>0</v>
      </c>
      <c r="K1523" s="26"/>
      <c r="L1523" s="26"/>
      <c r="M1523" s="18">
        <f t="shared" ref="M1523:M1525" si="11998">SUM(K1523:L1523)</f>
        <v>0</v>
      </c>
      <c r="N1523" s="26"/>
      <c r="O1523" s="26"/>
      <c r="P1523" s="18">
        <f t="shared" ref="P1523:P1525" si="11999">SUM(N1523:O1523)</f>
        <v>0</v>
      </c>
      <c r="Q1523" s="26"/>
      <c r="R1523" s="26"/>
      <c r="S1523" s="18">
        <f t="shared" ref="S1523:S1525" si="12000">SUM(Q1523:R1523)</f>
        <v>0</v>
      </c>
      <c r="T1523" s="26"/>
      <c r="U1523" s="26"/>
      <c r="V1523" s="18">
        <f t="shared" ref="V1523:V1525" si="12001">SUM(T1523:U1523)</f>
        <v>0</v>
      </c>
      <c r="W1523" s="27">
        <f t="shared" si="11958"/>
        <v>0</v>
      </c>
      <c r="X1523" s="13">
        <f t="shared" ref="X1523" si="12002">IF(X1522=X1526,0,1)</f>
        <v>0</v>
      </c>
      <c r="Y1523" s="13">
        <f t="shared" ref="Y1523" si="12003">IF(Y1522=Y1526,0,1)</f>
        <v>0</v>
      </c>
      <c r="Z1523" s="13">
        <f t="shared" ref="Z1523" si="12004">IF(Z1522=Z1526,0,1)</f>
        <v>0</v>
      </c>
      <c r="AA1523" s="13">
        <f t="shared" ref="AA1523" si="12005">IF(AA1522=AA1526,0,1)</f>
        <v>0</v>
      </c>
      <c r="AB1523" s="13">
        <f t="shared" ref="AB1523" si="12006">IF(AB1522=AB1526,0,1)</f>
        <v>0</v>
      </c>
      <c r="AC1523" s="13">
        <f t="shared" ref="AC1523" si="12007">IF(AC1522=AC1526,0,1)</f>
        <v>0</v>
      </c>
      <c r="AD1523" s="13">
        <f t="shared" ref="AD1523" si="12008">IF(AD1522=AD1526,0,1)</f>
        <v>0</v>
      </c>
      <c r="AE1523" s="13">
        <f t="shared" ref="AE1523" si="12009">IF(AE1522=AE1526,0,1)</f>
        <v>0</v>
      </c>
      <c r="AF1523" s="13">
        <f t="shared" ref="AF1523" si="12010">IF(AF1522=AF1526,0,1)</f>
        <v>0</v>
      </c>
      <c r="AG1523" s="13">
        <f t="shared" ref="AG1523" si="12011">IF(AG1522=AG1526,0,1)</f>
        <v>0</v>
      </c>
      <c r="AH1523" s="13">
        <f t="shared" ref="AH1523" si="12012">IF(AH1522=AH1526,0,1)</f>
        <v>0</v>
      </c>
      <c r="AI1523" s="13">
        <f t="shared" ref="AI1523" si="12013">IF(AI1522=AI1526,0,1)</f>
        <v>0</v>
      </c>
      <c r="AJ1523" s="13">
        <f t="shared" ref="AJ1523" si="12014">IF(AJ1522=AJ1526,0,1)</f>
        <v>0</v>
      </c>
      <c r="AK1523" s="13">
        <f t="shared" ref="AK1523" si="12015">IF(AK1522=AK1526,0,1)</f>
        <v>0</v>
      </c>
      <c r="AL1523" s="13"/>
      <c r="AM1523" s="13"/>
      <c r="AN1523" s="13"/>
      <c r="AO1523" s="13"/>
    </row>
    <row r="1524" spans="1:41" s="14" customFormat="1" x14ac:dyDescent="0.25">
      <c r="A1524" s="4" t="s">
        <v>21</v>
      </c>
      <c r="B1524" s="26"/>
      <c r="C1524" s="26"/>
      <c r="D1524" s="18">
        <f t="shared" si="11995"/>
        <v>0</v>
      </c>
      <c r="E1524" s="26"/>
      <c r="F1524" s="26"/>
      <c r="G1524" s="18">
        <f t="shared" si="11996"/>
        <v>0</v>
      </c>
      <c r="H1524" s="26"/>
      <c r="I1524" s="26"/>
      <c r="J1524" s="18">
        <f t="shared" si="11997"/>
        <v>0</v>
      </c>
      <c r="K1524" s="26"/>
      <c r="L1524" s="26"/>
      <c r="M1524" s="18">
        <f t="shared" si="11998"/>
        <v>0</v>
      </c>
      <c r="N1524" s="26"/>
      <c r="O1524" s="26"/>
      <c r="P1524" s="18">
        <f t="shared" si="11999"/>
        <v>0</v>
      </c>
      <c r="Q1524" s="26"/>
      <c r="R1524" s="26"/>
      <c r="S1524" s="18">
        <f t="shared" si="12000"/>
        <v>0</v>
      </c>
      <c r="T1524" s="26"/>
      <c r="U1524" s="26"/>
      <c r="V1524" s="18">
        <f t="shared" si="12001"/>
        <v>0</v>
      </c>
      <c r="W1524" s="27">
        <f t="shared" si="11958"/>
        <v>0</v>
      </c>
      <c r="X1524" s="13">
        <f t="shared" ref="X1524:AK1524" si="12016">IF(X1522=X1518,0,1)</f>
        <v>0</v>
      </c>
      <c r="Y1524" s="13">
        <f t="shared" si="12016"/>
        <v>0</v>
      </c>
      <c r="Z1524" s="13">
        <f t="shared" si="12016"/>
        <v>0</v>
      </c>
      <c r="AA1524" s="13">
        <f t="shared" si="12016"/>
        <v>0</v>
      </c>
      <c r="AB1524" s="13">
        <f t="shared" si="12016"/>
        <v>0</v>
      </c>
      <c r="AC1524" s="13">
        <f t="shared" si="12016"/>
        <v>0</v>
      </c>
      <c r="AD1524" s="13">
        <f t="shared" si="12016"/>
        <v>0</v>
      </c>
      <c r="AE1524" s="13">
        <f t="shared" si="12016"/>
        <v>0</v>
      </c>
      <c r="AF1524" s="13">
        <f t="shared" si="12016"/>
        <v>0</v>
      </c>
      <c r="AG1524" s="13">
        <f t="shared" si="12016"/>
        <v>0</v>
      </c>
      <c r="AH1524" s="13">
        <f t="shared" si="12016"/>
        <v>0</v>
      </c>
      <c r="AI1524" s="13">
        <f t="shared" si="12016"/>
        <v>0</v>
      </c>
      <c r="AJ1524" s="13">
        <f t="shared" si="12016"/>
        <v>0</v>
      </c>
      <c r="AK1524" s="13">
        <f t="shared" si="12016"/>
        <v>0</v>
      </c>
      <c r="AL1524" s="13"/>
      <c r="AM1524" s="13"/>
      <c r="AN1524" s="13"/>
      <c r="AO1524" s="13"/>
    </row>
    <row r="1525" spans="1:41" s="14" customFormat="1" x14ac:dyDescent="0.25">
      <c r="A1525" s="4" t="s">
        <v>22</v>
      </c>
      <c r="B1525" s="26"/>
      <c r="C1525" s="26"/>
      <c r="D1525" s="18">
        <f t="shared" si="11995"/>
        <v>0</v>
      </c>
      <c r="E1525" s="26"/>
      <c r="F1525" s="26"/>
      <c r="G1525" s="18">
        <f t="shared" si="11996"/>
        <v>0</v>
      </c>
      <c r="H1525" s="26"/>
      <c r="I1525" s="26"/>
      <c r="J1525" s="18">
        <f t="shared" si="11997"/>
        <v>0</v>
      </c>
      <c r="K1525" s="26"/>
      <c r="L1525" s="26"/>
      <c r="M1525" s="18">
        <f t="shared" si="11998"/>
        <v>0</v>
      </c>
      <c r="N1525" s="26"/>
      <c r="O1525" s="26"/>
      <c r="P1525" s="18">
        <f t="shared" si="11999"/>
        <v>0</v>
      </c>
      <c r="Q1525" s="26"/>
      <c r="R1525" s="26"/>
      <c r="S1525" s="18">
        <f t="shared" si="12000"/>
        <v>0</v>
      </c>
      <c r="T1525" s="26"/>
      <c r="U1525" s="26"/>
      <c r="V1525" s="18">
        <f t="shared" si="12001"/>
        <v>0</v>
      </c>
      <c r="W1525" s="27">
        <f t="shared" si="11958"/>
        <v>0</v>
      </c>
      <c r="X1525" s="13" t="str">
        <f t="shared" ref="X1525" si="12017">IF(SUM(X1523:X1524)=2,"HA","")</f>
        <v/>
      </c>
      <c r="Y1525" s="13" t="str">
        <f t="shared" ref="Y1525" si="12018">IF(SUM(Y1523:Y1524)=2,"HA","")</f>
        <v/>
      </c>
      <c r="Z1525" s="13" t="str">
        <f t="shared" ref="Z1525" si="12019">IF(SUM(Z1523:Z1524)=2,"HA","")</f>
        <v/>
      </c>
      <c r="AA1525" s="13" t="str">
        <f t="shared" ref="AA1525" si="12020">IF(SUM(AA1523:AA1524)=2,"HA","")</f>
        <v/>
      </c>
      <c r="AB1525" s="13" t="str">
        <f t="shared" ref="AB1525" si="12021">IF(SUM(AB1523:AB1524)=2,"HA","")</f>
        <v/>
      </c>
      <c r="AC1525" s="13" t="str">
        <f t="shared" ref="AC1525" si="12022">IF(SUM(AC1523:AC1524)=2,"HA","")</f>
        <v/>
      </c>
      <c r="AD1525" s="13" t="str">
        <f t="shared" ref="AD1525" si="12023">IF(SUM(AD1523:AD1524)=2,"HA","")</f>
        <v/>
      </c>
      <c r="AE1525" s="13" t="str">
        <f t="shared" ref="AE1525" si="12024">IF(SUM(AE1523:AE1524)=2,"HA","")</f>
        <v/>
      </c>
      <c r="AF1525" s="13" t="str">
        <f t="shared" ref="AF1525" si="12025">IF(SUM(AF1523:AF1524)=2,"HA","")</f>
        <v/>
      </c>
      <c r="AG1525" s="13" t="str">
        <f t="shared" ref="AG1525" si="12026">IF(SUM(AG1523:AG1524)=2,"HA","")</f>
        <v/>
      </c>
      <c r="AH1525" s="13" t="str">
        <f t="shared" ref="AH1525" si="12027">IF(SUM(AH1523:AH1524)=2,"HA","")</f>
        <v/>
      </c>
      <c r="AI1525" s="13" t="str">
        <f t="shared" ref="AI1525" si="12028">IF(SUM(AI1523:AI1524)=2,"HA","")</f>
        <v/>
      </c>
      <c r="AJ1525" s="13" t="str">
        <f t="shared" ref="AJ1525" si="12029">IF(SUM(AJ1523:AJ1524)=2,"HA","")</f>
        <v/>
      </c>
      <c r="AK1525" s="13" t="str">
        <f t="shared" ref="AK1525" si="12030">IF(SUM(AK1523:AK1524)=2,"HA","")</f>
        <v/>
      </c>
      <c r="AL1525" s="13"/>
      <c r="AM1525" s="13"/>
      <c r="AN1525" s="13"/>
      <c r="AO1525" s="13"/>
    </row>
    <row r="1526" spans="1:41" s="14" customFormat="1" x14ac:dyDescent="0.25">
      <c r="A1526" s="3" t="s">
        <v>23</v>
      </c>
      <c r="B1526" s="25"/>
      <c r="C1526" s="25"/>
      <c r="D1526" s="16">
        <f>SUM(B1526:C1526)</f>
        <v>0</v>
      </c>
      <c r="E1526" s="25"/>
      <c r="F1526" s="25"/>
      <c r="G1526" s="16">
        <f>SUM(E1526:F1526)</f>
        <v>0</v>
      </c>
      <c r="H1526" s="25"/>
      <c r="I1526" s="25"/>
      <c r="J1526" s="16">
        <f>SUM(H1526:I1526)</f>
        <v>0</v>
      </c>
      <c r="K1526" s="25"/>
      <c r="L1526" s="25"/>
      <c r="M1526" s="16">
        <f>SUM(K1526:L1526)</f>
        <v>0</v>
      </c>
      <c r="N1526" s="25"/>
      <c r="O1526" s="25"/>
      <c r="P1526" s="16">
        <f>SUM(N1526:O1526)</f>
        <v>0</v>
      </c>
      <c r="Q1526" s="25"/>
      <c r="R1526" s="25"/>
      <c r="S1526" s="16">
        <f>SUM(Q1526:R1526)</f>
        <v>0</v>
      </c>
      <c r="T1526" s="25"/>
      <c r="U1526" s="25"/>
      <c r="V1526" s="16">
        <f>SUM(T1526:U1526)</f>
        <v>0</v>
      </c>
      <c r="W1526" s="27">
        <f t="shared" si="11958"/>
        <v>0</v>
      </c>
      <c r="X1526" s="13">
        <f t="shared" ref="X1526:Y1526" si="12031">SUM(B1526:B1530)</f>
        <v>0</v>
      </c>
      <c r="Y1526" s="13">
        <f t="shared" si="12031"/>
        <v>0</v>
      </c>
      <c r="Z1526" s="13">
        <f t="shared" ref="Z1526:AA1526" si="12032">SUM(E1526:E1530)</f>
        <v>0</v>
      </c>
      <c r="AA1526" s="13">
        <f t="shared" si="12032"/>
        <v>0</v>
      </c>
      <c r="AB1526" s="13">
        <f t="shared" ref="AB1526:AC1526" si="12033">SUM(H1526:H1530)</f>
        <v>0</v>
      </c>
      <c r="AC1526" s="13">
        <f t="shared" si="12033"/>
        <v>0</v>
      </c>
      <c r="AD1526" s="13">
        <f t="shared" ref="AD1526:AE1526" si="12034">SUM(K1526:K1530)</f>
        <v>0</v>
      </c>
      <c r="AE1526" s="13">
        <f t="shared" si="12034"/>
        <v>0</v>
      </c>
      <c r="AF1526" s="13">
        <f t="shared" ref="AF1526:AG1526" si="12035">SUM(N1526:N1530)</f>
        <v>0</v>
      </c>
      <c r="AG1526" s="13">
        <f t="shared" si="12035"/>
        <v>0</v>
      </c>
      <c r="AH1526" s="13">
        <f t="shared" ref="AH1526:AI1526" si="12036">SUM(Q1526:Q1530)</f>
        <v>0</v>
      </c>
      <c r="AI1526" s="13">
        <f t="shared" si="12036"/>
        <v>0</v>
      </c>
      <c r="AJ1526" s="13">
        <f t="shared" ref="AJ1526:AK1526" si="12037">SUM(T1526:T1530)</f>
        <v>0</v>
      </c>
      <c r="AK1526" s="13">
        <f t="shared" si="12037"/>
        <v>0</v>
      </c>
      <c r="AL1526" s="13"/>
      <c r="AM1526" s="13"/>
      <c r="AN1526" s="13"/>
      <c r="AO1526" s="13"/>
    </row>
    <row r="1527" spans="1:41" s="14" customFormat="1" x14ac:dyDescent="0.25">
      <c r="A1527" s="3" t="s">
        <v>24</v>
      </c>
      <c r="B1527" s="25"/>
      <c r="C1527" s="25"/>
      <c r="D1527" s="16">
        <f t="shared" ref="D1527:D1529" si="12038">SUM(B1527:C1527)</f>
        <v>0</v>
      </c>
      <c r="E1527" s="25"/>
      <c r="F1527" s="25"/>
      <c r="G1527" s="16">
        <f t="shared" ref="G1527:G1529" si="12039">SUM(E1527:F1527)</f>
        <v>0</v>
      </c>
      <c r="H1527" s="25"/>
      <c r="I1527" s="25"/>
      <c r="J1527" s="16">
        <f t="shared" ref="J1527:J1529" si="12040">SUM(H1527:I1527)</f>
        <v>0</v>
      </c>
      <c r="K1527" s="25"/>
      <c r="L1527" s="25"/>
      <c r="M1527" s="16">
        <f t="shared" ref="M1527:M1529" si="12041">SUM(K1527:L1527)</f>
        <v>0</v>
      </c>
      <c r="N1527" s="25"/>
      <c r="O1527" s="25"/>
      <c r="P1527" s="16">
        <f t="shared" ref="P1527:P1529" si="12042">SUM(N1527:O1527)</f>
        <v>0</v>
      </c>
      <c r="Q1527" s="25"/>
      <c r="R1527" s="25"/>
      <c r="S1527" s="16">
        <f t="shared" ref="S1527:S1529" si="12043">SUM(Q1527:R1527)</f>
        <v>0</v>
      </c>
      <c r="T1527" s="25"/>
      <c r="U1527" s="25"/>
      <c r="V1527" s="16">
        <f t="shared" ref="V1527:V1529" si="12044">SUM(T1527:U1527)</f>
        <v>0</v>
      </c>
      <c r="W1527" s="27">
        <f t="shared" si="11958"/>
        <v>0</v>
      </c>
      <c r="X1527" s="13">
        <f t="shared" ref="X1527" si="12045">IF(X1526=X1518,0,1)</f>
        <v>0</v>
      </c>
      <c r="Y1527" s="13">
        <f t="shared" ref="Y1527" si="12046">IF(Y1526=Y1518,0,1)</f>
        <v>0</v>
      </c>
      <c r="Z1527" s="13">
        <f t="shared" ref="Z1527" si="12047">IF(Z1526=Z1518,0,1)</f>
        <v>0</v>
      </c>
      <c r="AA1527" s="13">
        <f t="shared" ref="AA1527" si="12048">IF(AA1526=AA1518,0,1)</f>
        <v>0</v>
      </c>
      <c r="AB1527" s="13">
        <f t="shared" ref="AB1527" si="12049">IF(AB1526=AB1518,0,1)</f>
        <v>0</v>
      </c>
      <c r="AC1527" s="13">
        <f t="shared" ref="AC1527" si="12050">IF(AC1526=AC1518,0,1)</f>
        <v>0</v>
      </c>
      <c r="AD1527" s="13">
        <f t="shared" ref="AD1527" si="12051">IF(AD1526=AD1518,0,1)</f>
        <v>0</v>
      </c>
      <c r="AE1527" s="13">
        <f t="shared" ref="AE1527" si="12052">IF(AE1526=AE1518,0,1)</f>
        <v>0</v>
      </c>
      <c r="AF1527" s="13">
        <f t="shared" ref="AF1527" si="12053">IF(AF1526=AF1518,0,1)</f>
        <v>0</v>
      </c>
      <c r="AG1527" s="13">
        <f t="shared" ref="AG1527" si="12054">IF(AG1526=AG1518,0,1)</f>
        <v>0</v>
      </c>
      <c r="AH1527" s="13">
        <f t="shared" ref="AH1527" si="12055">IF(AH1526=AH1518,0,1)</f>
        <v>0</v>
      </c>
      <c r="AI1527" s="13">
        <f t="shared" ref="AI1527" si="12056">IF(AI1526=AI1518,0,1)</f>
        <v>0</v>
      </c>
      <c r="AJ1527" s="13">
        <f t="shared" ref="AJ1527" si="12057">IF(AJ1526=AJ1518,0,1)</f>
        <v>0</v>
      </c>
      <c r="AK1527" s="13">
        <f t="shared" ref="AK1527" si="12058">IF(AK1526=AK1518,0,1)</f>
        <v>0</v>
      </c>
      <c r="AL1527" s="13"/>
      <c r="AM1527" s="13"/>
      <c r="AN1527" s="13"/>
      <c r="AO1527" s="13"/>
    </row>
    <row r="1528" spans="1:41" s="14" customFormat="1" x14ac:dyDescent="0.25">
      <c r="A1528" s="3" t="s">
        <v>25</v>
      </c>
      <c r="B1528" s="25"/>
      <c r="C1528" s="25"/>
      <c r="D1528" s="16">
        <f t="shared" si="12038"/>
        <v>0</v>
      </c>
      <c r="E1528" s="25"/>
      <c r="F1528" s="25"/>
      <c r="G1528" s="16">
        <f t="shared" si="12039"/>
        <v>0</v>
      </c>
      <c r="H1528" s="25"/>
      <c r="I1528" s="25"/>
      <c r="J1528" s="16">
        <f t="shared" si="12040"/>
        <v>0</v>
      </c>
      <c r="K1528" s="25"/>
      <c r="L1528" s="25"/>
      <c r="M1528" s="16">
        <f t="shared" si="12041"/>
        <v>0</v>
      </c>
      <c r="N1528" s="25"/>
      <c r="O1528" s="25"/>
      <c r="P1528" s="16">
        <f t="shared" si="12042"/>
        <v>0</v>
      </c>
      <c r="Q1528" s="25"/>
      <c r="R1528" s="25"/>
      <c r="S1528" s="16">
        <f t="shared" si="12043"/>
        <v>0</v>
      </c>
      <c r="T1528" s="25"/>
      <c r="U1528" s="25"/>
      <c r="V1528" s="16">
        <f t="shared" si="12044"/>
        <v>0</v>
      </c>
      <c r="W1528" s="27">
        <f t="shared" si="11958"/>
        <v>0</v>
      </c>
      <c r="X1528" s="13">
        <f t="shared" ref="X1528:AK1528" si="12059">IF(X1526=X1522,0,1)</f>
        <v>0</v>
      </c>
      <c r="Y1528" s="13">
        <f t="shared" si="12059"/>
        <v>0</v>
      </c>
      <c r="Z1528" s="13">
        <f t="shared" si="12059"/>
        <v>0</v>
      </c>
      <c r="AA1528" s="13">
        <f t="shared" si="12059"/>
        <v>0</v>
      </c>
      <c r="AB1528" s="13">
        <f t="shared" si="12059"/>
        <v>0</v>
      </c>
      <c r="AC1528" s="13">
        <f t="shared" si="12059"/>
        <v>0</v>
      </c>
      <c r="AD1528" s="13">
        <f t="shared" si="12059"/>
        <v>0</v>
      </c>
      <c r="AE1528" s="13">
        <f t="shared" si="12059"/>
        <v>0</v>
      </c>
      <c r="AF1528" s="13">
        <f t="shared" si="12059"/>
        <v>0</v>
      </c>
      <c r="AG1528" s="13">
        <f t="shared" si="12059"/>
        <v>0</v>
      </c>
      <c r="AH1528" s="13">
        <f t="shared" si="12059"/>
        <v>0</v>
      </c>
      <c r="AI1528" s="13">
        <f t="shared" si="12059"/>
        <v>0</v>
      </c>
      <c r="AJ1528" s="13">
        <f t="shared" si="12059"/>
        <v>0</v>
      </c>
      <c r="AK1528" s="13">
        <f t="shared" si="12059"/>
        <v>0</v>
      </c>
      <c r="AL1528" s="13"/>
      <c r="AM1528" s="13"/>
      <c r="AN1528" s="13"/>
      <c r="AO1528" s="13"/>
    </row>
    <row r="1529" spans="1:41" s="14" customFormat="1" x14ac:dyDescent="0.25">
      <c r="A1529" s="3" t="s">
        <v>26</v>
      </c>
      <c r="B1529" s="25"/>
      <c r="C1529" s="25"/>
      <c r="D1529" s="16">
        <f t="shared" si="12038"/>
        <v>0</v>
      </c>
      <c r="E1529" s="25"/>
      <c r="F1529" s="25"/>
      <c r="G1529" s="16">
        <f t="shared" si="12039"/>
        <v>0</v>
      </c>
      <c r="H1529" s="25"/>
      <c r="I1529" s="25"/>
      <c r="J1529" s="16">
        <f t="shared" si="12040"/>
        <v>0</v>
      </c>
      <c r="K1529" s="25"/>
      <c r="L1529" s="25"/>
      <c r="M1529" s="16">
        <f t="shared" si="12041"/>
        <v>0</v>
      </c>
      <c r="N1529" s="25"/>
      <c r="O1529" s="25"/>
      <c r="P1529" s="16">
        <f t="shared" si="12042"/>
        <v>0</v>
      </c>
      <c r="Q1529" s="25"/>
      <c r="R1529" s="25"/>
      <c r="S1529" s="16">
        <f t="shared" si="12043"/>
        <v>0</v>
      </c>
      <c r="T1529" s="25"/>
      <c r="U1529" s="25"/>
      <c r="V1529" s="16">
        <f t="shared" si="12044"/>
        <v>0</v>
      </c>
      <c r="W1529" s="27">
        <f t="shared" si="11958"/>
        <v>0</v>
      </c>
      <c r="X1529" s="13" t="str">
        <f t="shared" ref="X1529" si="12060">IF(SUM(X1527:X1528)=2,"WH","")</f>
        <v/>
      </c>
      <c r="Y1529" s="13" t="str">
        <f t="shared" ref="Y1529" si="12061">IF(SUM(Y1527:Y1528)=2,"WH","")</f>
        <v/>
      </c>
      <c r="Z1529" s="13" t="str">
        <f t="shared" ref="Z1529" si="12062">IF(SUM(Z1527:Z1528)=2,"WH","")</f>
        <v/>
      </c>
      <c r="AA1529" s="13" t="str">
        <f t="shared" ref="AA1529" si="12063">IF(SUM(AA1527:AA1528)=2,"WH","")</f>
        <v/>
      </c>
      <c r="AB1529" s="13" t="str">
        <f t="shared" ref="AB1529" si="12064">IF(SUM(AB1527:AB1528)=2,"WH","")</f>
        <v/>
      </c>
      <c r="AC1529" s="13" t="str">
        <f t="shared" ref="AC1529" si="12065">IF(SUM(AC1527:AC1528)=2,"WH","")</f>
        <v/>
      </c>
      <c r="AD1529" s="13" t="str">
        <f t="shared" ref="AD1529" si="12066">IF(SUM(AD1527:AD1528)=2,"WH","")</f>
        <v/>
      </c>
      <c r="AE1529" s="13" t="str">
        <f t="shared" ref="AE1529" si="12067">IF(SUM(AE1527:AE1528)=2,"WH","")</f>
        <v/>
      </c>
      <c r="AF1529" s="13" t="str">
        <f t="shared" ref="AF1529" si="12068">IF(SUM(AF1527:AF1528)=2,"WH","")</f>
        <v/>
      </c>
      <c r="AG1529" s="13" t="str">
        <f t="shared" ref="AG1529" si="12069">IF(SUM(AG1527:AG1528)=2,"WH","")</f>
        <v/>
      </c>
      <c r="AH1529" s="13" t="str">
        <f t="shared" ref="AH1529" si="12070">IF(SUM(AH1527:AH1528)=2,"WH","")</f>
        <v/>
      </c>
      <c r="AI1529" s="13" t="str">
        <f t="shared" ref="AI1529" si="12071">IF(SUM(AI1527:AI1528)=2,"WH","")</f>
        <v/>
      </c>
      <c r="AJ1529" s="13" t="str">
        <f t="shared" ref="AJ1529" si="12072">IF(SUM(AJ1527:AJ1528)=2,"WH","")</f>
        <v/>
      </c>
      <c r="AK1529" s="13" t="str">
        <f t="shared" ref="AK1529" si="12073">IF(SUM(AK1527:AK1528)=2,"WH","")</f>
        <v/>
      </c>
      <c r="AL1529" s="13"/>
      <c r="AM1529" s="13" t="str">
        <f t="shared" ref="AM1529:AN1529" si="12074">IF(SUM(AM1527:AM1528)=2,"WH","")</f>
        <v/>
      </c>
      <c r="AN1529" s="13" t="str">
        <f t="shared" si="12074"/>
        <v/>
      </c>
      <c r="AO1529" s="13"/>
    </row>
    <row r="1530" spans="1:41" s="14" customFormat="1" x14ac:dyDescent="0.25">
      <c r="A1530" s="3" t="s">
        <v>27</v>
      </c>
      <c r="B1530" s="25"/>
      <c r="C1530" s="25"/>
      <c r="D1530" s="16">
        <f>SUM(B1530:C1530)</f>
        <v>0</v>
      </c>
      <c r="E1530" s="25"/>
      <c r="F1530" s="25"/>
      <c r="G1530" s="16">
        <f>SUM(E1530:F1530)</f>
        <v>0</v>
      </c>
      <c r="H1530" s="25"/>
      <c r="I1530" s="25"/>
      <c r="J1530" s="16">
        <f>SUM(H1530:I1530)</f>
        <v>0</v>
      </c>
      <c r="K1530" s="25"/>
      <c r="L1530" s="25"/>
      <c r="M1530" s="16">
        <f>SUM(K1530:L1530)</f>
        <v>0</v>
      </c>
      <c r="N1530" s="25"/>
      <c r="O1530" s="25"/>
      <c r="P1530" s="16">
        <f>SUM(N1530:O1530)</f>
        <v>0</v>
      </c>
      <c r="Q1530" s="25"/>
      <c r="R1530" s="25"/>
      <c r="S1530" s="16">
        <f>SUM(Q1530:R1530)</f>
        <v>0</v>
      </c>
      <c r="T1530" s="25"/>
      <c r="U1530" s="25"/>
      <c r="V1530" s="16">
        <f>SUM(T1530:U1530)</f>
        <v>0</v>
      </c>
      <c r="W1530" s="27">
        <f t="shared" si="11958"/>
        <v>0</v>
      </c>
      <c r="X1530" s="13"/>
      <c r="Y1530" s="13"/>
      <c r="Z1530" s="13"/>
      <c r="AA1530" s="13"/>
      <c r="AB1530" s="13"/>
      <c r="AC1530" s="13"/>
      <c r="AD1530" s="13"/>
      <c r="AE1530" s="13"/>
      <c r="AF1530" s="13"/>
      <c r="AG1530" s="13"/>
    </row>
    <row r="1531" spans="1:41" s="14" customFormat="1" ht="15.75" thickBot="1" x14ac:dyDescent="0.3">
      <c r="A1531" s="5" t="s">
        <v>11</v>
      </c>
      <c r="B1531" s="20">
        <f>SUM(B1518:B1521)</f>
        <v>0</v>
      </c>
      <c r="C1531" s="20">
        <f t="shared" ref="C1531:W1531" si="12075">SUM(C1518:C1521)</f>
        <v>0</v>
      </c>
      <c r="D1531" s="20">
        <f t="shared" si="12075"/>
        <v>0</v>
      </c>
      <c r="E1531" s="20">
        <f t="shared" si="12075"/>
        <v>0</v>
      </c>
      <c r="F1531" s="20">
        <f t="shared" si="12075"/>
        <v>0</v>
      </c>
      <c r="G1531" s="20">
        <f t="shared" si="12075"/>
        <v>0</v>
      </c>
      <c r="H1531" s="20">
        <f t="shared" si="12075"/>
        <v>0</v>
      </c>
      <c r="I1531" s="20">
        <f t="shared" si="12075"/>
        <v>0</v>
      </c>
      <c r="J1531" s="20">
        <f t="shared" si="12075"/>
        <v>0</v>
      </c>
      <c r="K1531" s="20">
        <f t="shared" si="12075"/>
        <v>0</v>
      </c>
      <c r="L1531" s="20">
        <f t="shared" si="12075"/>
        <v>0</v>
      </c>
      <c r="M1531" s="20">
        <f t="shared" si="12075"/>
        <v>0</v>
      </c>
      <c r="N1531" s="20">
        <f t="shared" si="12075"/>
        <v>0</v>
      </c>
      <c r="O1531" s="20">
        <f t="shared" si="12075"/>
        <v>0</v>
      </c>
      <c r="P1531" s="20">
        <f t="shared" si="12075"/>
        <v>0</v>
      </c>
      <c r="Q1531" s="20">
        <f t="shared" si="12075"/>
        <v>0</v>
      </c>
      <c r="R1531" s="20">
        <f t="shared" si="12075"/>
        <v>0</v>
      </c>
      <c r="S1531" s="20">
        <f t="shared" si="12075"/>
        <v>0</v>
      </c>
      <c r="T1531" s="20">
        <f t="shared" si="12075"/>
        <v>0</v>
      </c>
      <c r="U1531" s="20">
        <f t="shared" si="12075"/>
        <v>0</v>
      </c>
      <c r="V1531" s="20">
        <f t="shared" si="12075"/>
        <v>0</v>
      </c>
      <c r="W1531" s="20">
        <f t="shared" si="12075"/>
        <v>0</v>
      </c>
      <c r="X1531" s="13"/>
      <c r="Y1531" s="13"/>
      <c r="Z1531" s="13"/>
      <c r="AA1531" s="13"/>
      <c r="AB1531" s="13"/>
      <c r="AC1531" s="13"/>
      <c r="AD1531" s="13"/>
      <c r="AE1531" s="13"/>
      <c r="AF1531" s="13"/>
      <c r="AG1531" s="13"/>
    </row>
    <row r="1532" spans="1:41" s="14" customFormat="1" x14ac:dyDescent="0.25">
      <c r="A1532" s="14" t="s">
        <v>0</v>
      </c>
      <c r="B1532" s="251"/>
      <c r="C1532" s="251"/>
      <c r="D1532" s="251"/>
      <c r="E1532" s="224" t="s">
        <v>3</v>
      </c>
      <c r="F1532" s="224"/>
      <c r="G1532" s="224"/>
      <c r="H1532" s="228" t="s">
        <v>152</v>
      </c>
      <c r="I1532" s="228"/>
      <c r="J1532" s="227">
        <f>MROUND(B1533*0.135,1)</f>
        <v>0</v>
      </c>
      <c r="K1532" s="227"/>
      <c r="L1532" s="229" t="s">
        <v>239</v>
      </c>
      <c r="M1532" s="229"/>
      <c r="N1532" s="229"/>
      <c r="O1532" s="231" t="s">
        <v>152</v>
      </c>
      <c r="P1532" s="231"/>
      <c r="Q1532" s="232"/>
      <c r="R1532" s="232"/>
      <c r="S1532" s="127" t="s">
        <v>1</v>
      </c>
      <c r="T1532" s="124"/>
      <c r="U1532" s="236">
        <f>IFERROR(J1533/W1549,0)</f>
        <v>0</v>
      </c>
      <c r="V1532" s="236"/>
      <c r="W1532" s="124"/>
      <c r="X1532" s="13"/>
      <c r="Y1532" s="13"/>
      <c r="Z1532" s="13"/>
      <c r="AA1532" s="13"/>
      <c r="AB1532" s="13"/>
      <c r="AC1532" s="13"/>
      <c r="AD1532" s="13"/>
      <c r="AE1532" s="13"/>
      <c r="AF1532" s="13"/>
      <c r="AG1532" s="13"/>
    </row>
    <row r="1533" spans="1:41" s="14" customFormat="1" ht="15.75" thickBot="1" x14ac:dyDescent="0.3">
      <c r="A1533" s="14" t="s">
        <v>2</v>
      </c>
      <c r="B1533" s="248"/>
      <c r="C1533" s="248"/>
      <c r="D1533" s="248"/>
      <c r="E1533" s="225"/>
      <c r="F1533" s="225"/>
      <c r="G1533" s="225"/>
      <c r="H1533" s="238" t="s">
        <v>153</v>
      </c>
      <c r="I1533" s="238"/>
      <c r="J1533" s="226">
        <f>MROUND(B1533*0.162,1)</f>
        <v>0</v>
      </c>
      <c r="K1533" s="226"/>
      <c r="L1533" s="230"/>
      <c r="M1533" s="230"/>
      <c r="N1533" s="230"/>
      <c r="O1533" s="233" t="s">
        <v>153</v>
      </c>
      <c r="P1533" s="233"/>
      <c r="Q1533" s="234"/>
      <c r="R1533" s="234"/>
      <c r="S1533" s="237" t="str">
        <f>IF(CONCATENATE(X1533,Y1533,Z1533,AA1533,AB1533,AC1533,AD1533,AE1533,AF1533,,AG1533,,AH1533,,AI1533,AJ1533,AK1533)="","",(CONCATENATE("ERRORS: ", X1533,Y1533,Z1533,AA1533,AB1533,AC1533,AD1533,AE1533,AF1533,,AG1533,,AH1533,,AI1533,AJ1533,AK1533)))</f>
        <v/>
      </c>
      <c r="T1533" s="237"/>
      <c r="U1533" s="237"/>
      <c r="V1533" s="237"/>
      <c r="W1533" s="237"/>
      <c r="X1533" s="13" t="str">
        <f t="shared" ref="X1533" si="12076">IF(X1539="",IF(X1543="",IF(X1547="","",CONCATENATE(", ",X1534,X1535,X1547)),CONCATENATE(", ",X1534,X1535,X1543)),IF(X1543="",CONCATENATE(", ",X1534,X1535,X1539),CONCATENATE(", ",X1534,X1535,X1539,", ",X1534,X1535,X1543,", ",X1534,X1535,X1547)))</f>
        <v/>
      </c>
      <c r="Y1533" s="13" t="str">
        <f t="shared" ref="Y1533" si="12077">IF(Y1539="",IF(Y1543="",IF(Y1547="","",CONCATENATE(", ",X1534,Y1535,Y1547)),CONCATENATE(", ",X1534,Y1535,Y1543)),IF(Y1543="",CONCATENATE(", ",X1534,Y1535,Y1539),CONCATENATE(", ",X1534,Y1535,Y1539,", ",X1534,Y1535,Y1543,", ",X1534,Y1535,Y1547)))</f>
        <v/>
      </c>
      <c r="Z1533" s="13" t="str">
        <f t="shared" ref="Z1533" si="12078">IF(Z1539="",IF(Z1543="",IF(Z1547="","",CONCATENATE(", ",Z1534,Z1535,Z1547)),CONCATENATE(", ",Z1534,Z1535,Z1543)),IF(Z1543="",CONCATENATE(", ",Z1534,Z1535,Z1539),CONCATENATE(", ",Z1534,Z1535,Z1539,", ",Z1534,Z1535,Z1543,", ",Z1534,Z1535,Z1547)))</f>
        <v/>
      </c>
      <c r="AA1533" s="13" t="str">
        <f t="shared" ref="AA1533" si="12079">IF(AA1539="",IF(AA1543="",IF(AA1547="","",CONCATENATE(", ",Z1534,AA1535,AA1547)),CONCATENATE(", ",Z1534,AA1535,AA1543)),IF(AA1543="",CONCATENATE(", ",Z1534,AA1535,AA1539),CONCATENATE(", ",Z1534,AA1535,AA1539,", ",Z1534,AA1535,AA1543,", ",Z1534,AA1535,AA1547)))</f>
        <v/>
      </c>
      <c r="AB1533" s="13" t="str">
        <f t="shared" ref="AB1533" si="12080">IF(AB1539="",IF(AB1543="",IF(AB1547="","",CONCATENATE(", ",AB1534,AB1535,AB1547)),CONCATENATE(", ",AB1534,AB1535,AB1543)),IF(AB1543="",CONCATENATE(", ",AB1534,AB1535,AB1539),CONCATENATE(", ",AB1534,AB1535,AB1539,", ",AB1534,AB1535,AB1543,", ",AB1534,AB1535,AB1547)))</f>
        <v/>
      </c>
      <c r="AC1533" s="13" t="str">
        <f t="shared" ref="AC1533" si="12081">IF(AC1539="",IF(AC1543="",IF(AC1547="","",CONCATENATE(", ",AB1534,AC1535,AC1547)),CONCATENATE(", ",AB1534,AC1535,AC1543)),IF(AC1543="",CONCATENATE(", ",AB1534,AC1535,AC1539),CONCATENATE(", ",AB1534,AC1535,AC1539,", ",AB1534,AC1535,AC1543,", ",AB1534,AC1535,AC1547)))</f>
        <v/>
      </c>
      <c r="AD1533" s="13" t="str">
        <f t="shared" ref="AD1533" si="12082">IF(AD1539="",IF(AD1543="",IF(AD1547="","",CONCATENATE(", ",AD1534,AD1535,AD1547)),CONCATENATE(", ",AD1534,AD1535,AD1543)),IF(AD1543="",CONCATENATE(", ",AD1534,AD1535,AD1539),CONCATENATE(", ",AD1534,AD1535,AD1539,", ",AD1534,AD1535,AD1543,", ",AD1534,AD1535,AD1547)))</f>
        <v/>
      </c>
      <c r="AE1533" s="13" t="str">
        <f t="shared" ref="AE1533" si="12083">IF(AE1539="",IF(AE1543="",IF(AE1547="","",CONCATENATE(", ",AD1534,AE1535,AE1547)),CONCATENATE(", ",AD1534,AE1535,AE1543)),IF(AE1543="",CONCATENATE(", ",AD1534,AE1535,AE1539),CONCATENATE(", ",AD1534,AE1535,AE1539,", ",AD1534,AE1535,AE1543,", ",AD1534,AE1535,AE1547)))</f>
        <v/>
      </c>
      <c r="AF1533" s="13" t="str">
        <f t="shared" ref="AF1533" si="12084">IF(AF1539="",IF(AF1543="",IF(AF1547="","",CONCATENATE(", ",AF1534,AF1535,AF1547)),CONCATENATE(", ",AF1534,AF1535,AF1543)),IF(AF1543="",CONCATENATE(", ",AF1534,AF1535,AF1539),CONCATENATE(", ",AF1534,AF1535,AF1539,", ",AF1534,AF1535,AF1543,", ",AF1534,AF1535,AF1547)))</f>
        <v/>
      </c>
      <c r="AG1533" s="13" t="str">
        <f t="shared" ref="AG1533" si="12085">IF(AG1539="",IF(AG1543="",IF(AG1547="","",CONCATENATE(", ",AF1534,AG1535,AG1547)),CONCATENATE(", ",AF1534,AG1535,AG1543)),IF(AG1543="",CONCATENATE(", ",AF1534,AG1535,AG1539),CONCATENATE(", ",AF1534,AG1535,AG1539,", ",AF1534,AG1535,AG1543,", ",AF1534,AG1535,AG1547)))</f>
        <v/>
      </c>
      <c r="AH1533" s="13" t="str">
        <f t="shared" ref="AH1533" si="12086">IF(AH1539="",IF(AH1543="",IF(AH1547="","",CONCATENATE(", ",AH1534,AH1535,AH1547)),CONCATENATE(", ",AH1534,AH1535,AH1543)),IF(AH1543="",CONCATENATE(", ",AH1534,AH1535,AH1539),CONCATENATE(", ",AH1534,AH1535,AH1539,", ",AH1534,AH1535,AH1543,", ",AH1534,AH1535,AH1547)))</f>
        <v/>
      </c>
      <c r="AI1533" s="13" t="str">
        <f t="shared" ref="AI1533" si="12087">IF(AI1539="",IF(AI1543="",IF(AI1547="","",CONCATENATE(", ",AH1534,AI1535,AI1547)),CONCATENATE(", ",AH1534,AI1535,AI1543)),IF(AI1543="",CONCATENATE(", ",AH1534,AI1535,AI1539),CONCATENATE(", ",AH1534,AI1535,AI1539,", ",AH1534,AI1535,AI1543,", ",AH1534,AI1535,AI1547)))</f>
        <v/>
      </c>
      <c r="AJ1533" s="13" t="str">
        <f t="shared" ref="AJ1533" si="12088">IF(AJ1539="",IF(AJ1543="",IF(AJ1547="","",CONCATENATE(", ",AJ1534,AJ1535,AJ1547)),CONCATENATE(", ",AJ1534,AJ1535,AJ1543)),IF(AJ1543="",CONCATENATE(", ",AJ1534,AJ1535,AJ1539),CONCATENATE(", ",AJ1534,AJ1535,AJ1539,", ",AJ1534,AJ1535,AJ1543,", ",AJ1534,AJ1535,AJ1547)))</f>
        <v/>
      </c>
      <c r="AK1533" s="13" t="str">
        <f t="shared" ref="AK1533" si="12089">IF(AK1539="",IF(AK1543="",IF(AK1547="","",CONCATENATE(", ",AJ1534,AK1535,AK1547)),CONCATENATE(", ",AJ1534,AK1535,AK1543)),IF(AK1543="",CONCATENATE(", ",AJ1534,AK1535,AK1539),CONCATENATE(", ",AJ1534,AK1535,AK1539,", ",AJ1534,AK1535,AK1543,", ",AJ1534,AK1535,AK1547)))</f>
        <v/>
      </c>
    </row>
    <row r="1534" spans="1:41" s="14" customFormat="1" x14ac:dyDescent="0.25">
      <c r="A1534" s="249"/>
      <c r="B1534" s="235" t="s">
        <v>4</v>
      </c>
      <c r="C1534" s="235"/>
      <c r="D1534" s="235"/>
      <c r="E1534" s="235" t="s">
        <v>5</v>
      </c>
      <c r="F1534" s="235"/>
      <c r="G1534" s="235"/>
      <c r="H1534" s="235" t="s">
        <v>6</v>
      </c>
      <c r="I1534" s="235"/>
      <c r="J1534" s="235"/>
      <c r="K1534" s="235" t="s">
        <v>7</v>
      </c>
      <c r="L1534" s="235"/>
      <c r="M1534" s="235"/>
      <c r="N1534" s="235" t="s">
        <v>8</v>
      </c>
      <c r="O1534" s="235"/>
      <c r="P1534" s="235"/>
      <c r="Q1534" s="235" t="s">
        <v>9</v>
      </c>
      <c r="R1534" s="235"/>
      <c r="S1534" s="235"/>
      <c r="T1534" s="235" t="s">
        <v>10</v>
      </c>
      <c r="U1534" s="235"/>
      <c r="V1534" s="239"/>
      <c r="W1534" s="240" t="s">
        <v>11</v>
      </c>
      <c r="X1534" s="277" t="s">
        <v>47</v>
      </c>
      <c r="Y1534" s="269"/>
      <c r="Z1534" s="278" t="s">
        <v>48</v>
      </c>
      <c r="AA1534" s="276"/>
      <c r="AB1534" s="278" t="s">
        <v>49</v>
      </c>
      <c r="AC1534" s="276"/>
      <c r="AD1534" s="276" t="s">
        <v>50</v>
      </c>
      <c r="AE1534" s="276"/>
      <c r="AF1534" s="276" t="s">
        <v>51</v>
      </c>
      <c r="AG1534" s="276"/>
      <c r="AH1534" s="276" t="s">
        <v>52</v>
      </c>
      <c r="AI1534" s="276"/>
      <c r="AJ1534" s="276" t="s">
        <v>53</v>
      </c>
      <c r="AK1534" s="276"/>
    </row>
    <row r="1535" spans="1:41" s="14" customFormat="1" x14ac:dyDescent="0.25">
      <c r="A1535" s="250"/>
      <c r="B1535" s="1" t="s">
        <v>12</v>
      </c>
      <c r="C1535" s="1" t="s">
        <v>13</v>
      </c>
      <c r="D1535" s="1" t="s">
        <v>14</v>
      </c>
      <c r="E1535" s="1" t="s">
        <v>12</v>
      </c>
      <c r="F1535" s="1" t="s">
        <v>13</v>
      </c>
      <c r="G1535" s="1" t="s">
        <v>14</v>
      </c>
      <c r="H1535" s="1" t="s">
        <v>12</v>
      </c>
      <c r="I1535" s="1" t="s">
        <v>13</v>
      </c>
      <c r="J1535" s="1" t="s">
        <v>14</v>
      </c>
      <c r="K1535" s="1" t="s">
        <v>12</v>
      </c>
      <c r="L1535" s="1" t="s">
        <v>13</v>
      </c>
      <c r="M1535" s="1" t="s">
        <v>14</v>
      </c>
      <c r="N1535" s="1" t="s">
        <v>12</v>
      </c>
      <c r="O1535" s="1" t="s">
        <v>13</v>
      </c>
      <c r="P1535" s="1" t="s">
        <v>14</v>
      </c>
      <c r="Q1535" s="1" t="s">
        <v>12</v>
      </c>
      <c r="R1535" s="1" t="s">
        <v>13</v>
      </c>
      <c r="S1535" s="1" t="s">
        <v>14</v>
      </c>
      <c r="T1535" s="1" t="s">
        <v>12</v>
      </c>
      <c r="U1535" s="1" t="s">
        <v>13</v>
      </c>
      <c r="V1535" s="2" t="s">
        <v>14</v>
      </c>
      <c r="W1535" s="241"/>
      <c r="X1535" s="13" t="s">
        <v>45</v>
      </c>
      <c r="Y1535" s="13" t="s">
        <v>46</v>
      </c>
      <c r="Z1535" s="13" t="s">
        <v>45</v>
      </c>
      <c r="AA1535" s="13" t="s">
        <v>46</v>
      </c>
      <c r="AB1535" s="13" t="s">
        <v>45</v>
      </c>
      <c r="AC1535" s="13" t="s">
        <v>46</v>
      </c>
      <c r="AD1535" s="13" t="s">
        <v>45</v>
      </c>
      <c r="AE1535" s="13" t="s">
        <v>46</v>
      </c>
      <c r="AF1535" s="13" t="s">
        <v>45</v>
      </c>
      <c r="AG1535" s="13" t="s">
        <v>46</v>
      </c>
      <c r="AH1535" s="13" t="s">
        <v>45</v>
      </c>
      <c r="AI1535" s="13" t="s">
        <v>46</v>
      </c>
      <c r="AJ1535" s="13" t="s">
        <v>45</v>
      </c>
      <c r="AK1535" s="13" t="s">
        <v>46</v>
      </c>
    </row>
    <row r="1536" spans="1:41" s="14" customFormat="1" x14ac:dyDescent="0.25">
      <c r="A1536" s="3" t="s">
        <v>15</v>
      </c>
      <c r="B1536" s="25"/>
      <c r="C1536" s="25"/>
      <c r="D1536" s="16">
        <f>SUM(B1536:C1536)</f>
        <v>0</v>
      </c>
      <c r="E1536" s="25"/>
      <c r="F1536" s="25"/>
      <c r="G1536" s="16">
        <f>SUM(E1536:F1536)</f>
        <v>0</v>
      </c>
      <c r="H1536" s="25"/>
      <c r="I1536" s="25"/>
      <c r="J1536" s="16">
        <f>SUM(H1536:I1536)</f>
        <v>0</v>
      </c>
      <c r="K1536" s="25"/>
      <c r="L1536" s="25"/>
      <c r="M1536" s="16">
        <f>SUM(K1536:L1536)</f>
        <v>0</v>
      </c>
      <c r="N1536" s="25"/>
      <c r="O1536" s="25"/>
      <c r="P1536" s="16">
        <f>SUM(N1536:O1536)</f>
        <v>0</v>
      </c>
      <c r="Q1536" s="25"/>
      <c r="R1536" s="25"/>
      <c r="S1536" s="16">
        <f>SUM(Q1536:R1536)</f>
        <v>0</v>
      </c>
      <c r="T1536" s="25"/>
      <c r="U1536" s="25"/>
      <c r="V1536" s="16">
        <f>SUM(T1536:U1536)</f>
        <v>0</v>
      </c>
      <c r="W1536" s="27">
        <f>B1536+C1536+E1536+F1536+H1536+I1536+K1536+L1536+N1536+O1536+Q1536+R1536+T1536+U1536</f>
        <v>0</v>
      </c>
      <c r="X1536" s="13">
        <f t="shared" ref="X1536:Y1536" si="12090">SUM(B1536:B1539)</f>
        <v>0</v>
      </c>
      <c r="Y1536" s="13">
        <f t="shared" si="12090"/>
        <v>0</v>
      </c>
      <c r="Z1536" s="13">
        <f t="shared" ref="Z1536:AA1536" si="12091">SUM(E1536:E1539)</f>
        <v>0</v>
      </c>
      <c r="AA1536" s="13">
        <f t="shared" si="12091"/>
        <v>0</v>
      </c>
      <c r="AB1536" s="13">
        <f t="shared" ref="AB1536:AC1536" si="12092">SUM(H1536:H1539)</f>
        <v>0</v>
      </c>
      <c r="AC1536" s="13">
        <f t="shared" si="12092"/>
        <v>0</v>
      </c>
      <c r="AD1536" s="13">
        <f t="shared" ref="AD1536:AE1536" si="12093">SUM(K1536:K1539)</f>
        <v>0</v>
      </c>
      <c r="AE1536" s="13">
        <f t="shared" si="12093"/>
        <v>0</v>
      </c>
      <c r="AF1536" s="13">
        <f t="shared" ref="AF1536:AG1536" si="12094">SUM(N1536:N1539)</f>
        <v>0</v>
      </c>
      <c r="AG1536" s="13">
        <f t="shared" si="12094"/>
        <v>0</v>
      </c>
      <c r="AH1536" s="13">
        <f t="shared" ref="AH1536:AI1536" si="12095">SUM(Q1536:Q1539)</f>
        <v>0</v>
      </c>
      <c r="AI1536" s="13">
        <f t="shared" si="12095"/>
        <v>0</v>
      </c>
      <c r="AJ1536" s="13">
        <f t="shared" ref="AJ1536:AK1536" si="12096">SUM(T1536:T1539)</f>
        <v>0</v>
      </c>
      <c r="AK1536" s="13">
        <f t="shared" si="12096"/>
        <v>0</v>
      </c>
    </row>
    <row r="1537" spans="1:37" s="14" customFormat="1" x14ac:dyDescent="0.25">
      <c r="A1537" s="3" t="s">
        <v>16</v>
      </c>
      <c r="B1537" s="25"/>
      <c r="C1537" s="25"/>
      <c r="D1537" s="16">
        <f t="shared" ref="D1537:D1539" si="12097">SUM(B1537:C1537)</f>
        <v>0</v>
      </c>
      <c r="E1537" s="25"/>
      <c r="F1537" s="25"/>
      <c r="G1537" s="16">
        <f t="shared" ref="G1537:G1539" si="12098">SUM(E1537:F1537)</f>
        <v>0</v>
      </c>
      <c r="H1537" s="25"/>
      <c r="I1537" s="25"/>
      <c r="J1537" s="16">
        <f t="shared" ref="J1537:J1539" si="12099">SUM(H1537:I1537)</f>
        <v>0</v>
      </c>
      <c r="K1537" s="25"/>
      <c r="L1537" s="25"/>
      <c r="M1537" s="16">
        <f t="shared" ref="M1537:M1539" si="12100">SUM(K1537:L1537)</f>
        <v>0</v>
      </c>
      <c r="N1537" s="25"/>
      <c r="O1537" s="25"/>
      <c r="P1537" s="16">
        <f t="shared" ref="P1537:P1539" si="12101">SUM(N1537:O1537)</f>
        <v>0</v>
      </c>
      <c r="Q1537" s="25"/>
      <c r="R1537" s="25"/>
      <c r="S1537" s="16">
        <f t="shared" ref="S1537:S1539" si="12102">SUM(Q1537:R1537)</f>
        <v>0</v>
      </c>
      <c r="T1537" s="25"/>
      <c r="U1537" s="25"/>
      <c r="V1537" s="16">
        <f t="shared" ref="V1537:V1539" si="12103">SUM(T1537:U1537)</f>
        <v>0</v>
      </c>
      <c r="W1537" s="27">
        <f t="shared" ref="W1537:W1548" si="12104">B1537+C1537+E1537+F1537+H1537+I1537+K1537+L1537+N1537+O1537+Q1537+R1537+T1537+U1537</f>
        <v>0</v>
      </c>
      <c r="X1537" s="13">
        <f t="shared" ref="X1537" si="12105">IF(X1536=X1544,0,1)</f>
        <v>0</v>
      </c>
      <c r="Y1537" s="13">
        <f t="shared" ref="Y1537" si="12106">IF(Y1536=Y1544,0,1)</f>
        <v>0</v>
      </c>
      <c r="Z1537" s="13">
        <f t="shared" ref="Z1537" si="12107">IF(Z1536=Z1544,0,1)</f>
        <v>0</v>
      </c>
      <c r="AA1537" s="13">
        <f t="shared" ref="AA1537" si="12108">IF(AA1536=AA1544,0,1)</f>
        <v>0</v>
      </c>
      <c r="AB1537" s="13">
        <f t="shared" ref="AB1537" si="12109">IF(AB1536=AB1544,0,1)</f>
        <v>0</v>
      </c>
      <c r="AC1537" s="13">
        <f t="shared" ref="AC1537" si="12110">IF(AC1536=AC1544,0,1)</f>
        <v>0</v>
      </c>
      <c r="AD1537" s="13">
        <f t="shared" ref="AD1537" si="12111">IF(AD1536=AD1544,0,1)</f>
        <v>0</v>
      </c>
      <c r="AE1537" s="13">
        <f t="shared" ref="AE1537" si="12112">IF(AE1536=AE1544,0,1)</f>
        <v>0</v>
      </c>
      <c r="AF1537" s="13">
        <f t="shared" ref="AF1537" si="12113">IF(AF1536=AF1544,0,1)</f>
        <v>0</v>
      </c>
      <c r="AG1537" s="13">
        <f t="shared" ref="AG1537" si="12114">IF(AG1536=AG1544,0,1)</f>
        <v>0</v>
      </c>
      <c r="AH1537" s="13">
        <f t="shared" ref="AH1537" si="12115">IF(AH1536=AH1544,0,1)</f>
        <v>0</v>
      </c>
      <c r="AI1537" s="13">
        <f t="shared" ref="AI1537" si="12116">IF(AI1536=AI1544,0,1)</f>
        <v>0</v>
      </c>
      <c r="AJ1537" s="13">
        <f t="shared" ref="AJ1537" si="12117">IF(AJ1536=AJ1544,0,1)</f>
        <v>0</v>
      </c>
      <c r="AK1537" s="13">
        <f t="shared" ref="AK1537" si="12118">IF(AK1536=AK1544,0,1)</f>
        <v>0</v>
      </c>
    </row>
    <row r="1538" spans="1:37" s="14" customFormat="1" x14ac:dyDescent="0.25">
      <c r="A1538" s="3" t="s">
        <v>17</v>
      </c>
      <c r="B1538" s="25"/>
      <c r="C1538" s="25"/>
      <c r="D1538" s="16">
        <f t="shared" si="12097"/>
        <v>0</v>
      </c>
      <c r="E1538" s="25"/>
      <c r="F1538" s="25"/>
      <c r="G1538" s="16">
        <f t="shared" si="12098"/>
        <v>0</v>
      </c>
      <c r="H1538" s="25"/>
      <c r="I1538" s="25"/>
      <c r="J1538" s="16">
        <f t="shared" si="12099"/>
        <v>0</v>
      </c>
      <c r="K1538" s="25"/>
      <c r="L1538" s="25"/>
      <c r="M1538" s="16">
        <f t="shared" si="12100"/>
        <v>0</v>
      </c>
      <c r="N1538" s="25"/>
      <c r="O1538" s="25"/>
      <c r="P1538" s="16">
        <f t="shared" si="12101"/>
        <v>0</v>
      </c>
      <c r="Q1538" s="25"/>
      <c r="R1538" s="25"/>
      <c r="S1538" s="16">
        <f t="shared" si="12102"/>
        <v>0</v>
      </c>
      <c r="T1538" s="25"/>
      <c r="U1538" s="25"/>
      <c r="V1538" s="16">
        <f t="shared" si="12103"/>
        <v>0</v>
      </c>
      <c r="W1538" s="27">
        <f t="shared" si="12104"/>
        <v>0</v>
      </c>
      <c r="X1538" s="13">
        <f t="shared" ref="X1538:AK1538" si="12119">IF(X1536=X1540,0,1)</f>
        <v>0</v>
      </c>
      <c r="Y1538" s="13">
        <f t="shared" si="12119"/>
        <v>0</v>
      </c>
      <c r="Z1538" s="13">
        <f t="shared" si="12119"/>
        <v>0</v>
      </c>
      <c r="AA1538" s="13">
        <f t="shared" si="12119"/>
        <v>0</v>
      </c>
      <c r="AB1538" s="13">
        <f t="shared" si="12119"/>
        <v>0</v>
      </c>
      <c r="AC1538" s="13">
        <f t="shared" si="12119"/>
        <v>0</v>
      </c>
      <c r="AD1538" s="13">
        <f t="shared" si="12119"/>
        <v>0</v>
      </c>
      <c r="AE1538" s="13">
        <f t="shared" si="12119"/>
        <v>0</v>
      </c>
      <c r="AF1538" s="13">
        <f t="shared" si="12119"/>
        <v>0</v>
      </c>
      <c r="AG1538" s="13">
        <f t="shared" si="12119"/>
        <v>0</v>
      </c>
      <c r="AH1538" s="13">
        <f t="shared" si="12119"/>
        <v>0</v>
      </c>
      <c r="AI1538" s="13">
        <f t="shared" si="12119"/>
        <v>0</v>
      </c>
      <c r="AJ1538" s="13">
        <f t="shared" si="12119"/>
        <v>0</v>
      </c>
      <c r="AK1538" s="13">
        <f t="shared" si="12119"/>
        <v>0</v>
      </c>
    </row>
    <row r="1539" spans="1:37" s="14" customFormat="1" x14ac:dyDescent="0.25">
      <c r="A1539" s="3" t="s">
        <v>18</v>
      </c>
      <c r="B1539" s="25"/>
      <c r="C1539" s="25"/>
      <c r="D1539" s="16">
        <f t="shared" si="12097"/>
        <v>0</v>
      </c>
      <c r="E1539" s="25"/>
      <c r="F1539" s="25"/>
      <c r="G1539" s="16">
        <f t="shared" si="12098"/>
        <v>0</v>
      </c>
      <c r="H1539" s="25"/>
      <c r="I1539" s="25"/>
      <c r="J1539" s="16">
        <f t="shared" si="12099"/>
        <v>0</v>
      </c>
      <c r="K1539" s="25"/>
      <c r="L1539" s="25"/>
      <c r="M1539" s="16">
        <f t="shared" si="12100"/>
        <v>0</v>
      </c>
      <c r="N1539" s="25"/>
      <c r="O1539" s="25"/>
      <c r="P1539" s="16">
        <f t="shared" si="12101"/>
        <v>0</v>
      </c>
      <c r="Q1539" s="25"/>
      <c r="R1539" s="25"/>
      <c r="S1539" s="16">
        <f t="shared" si="12102"/>
        <v>0</v>
      </c>
      <c r="T1539" s="25"/>
      <c r="U1539" s="25"/>
      <c r="V1539" s="16">
        <f t="shared" si="12103"/>
        <v>0</v>
      </c>
      <c r="W1539" s="27">
        <f t="shared" si="12104"/>
        <v>0</v>
      </c>
      <c r="X1539" s="13" t="str">
        <f t="shared" ref="X1539" si="12120">IF(SUM(X1537:X1538)=2,"WA","")</f>
        <v/>
      </c>
      <c r="Y1539" s="13" t="str">
        <f t="shared" ref="Y1539" si="12121">IF(SUM(Y1537:Y1538)=2,"WA","")</f>
        <v/>
      </c>
      <c r="Z1539" s="13" t="str">
        <f t="shared" ref="Z1539" si="12122">IF(SUM(Z1537:Z1538)=2,"WA","")</f>
        <v/>
      </c>
      <c r="AA1539" s="13" t="str">
        <f t="shared" ref="AA1539" si="12123">IF(SUM(AA1537:AA1538)=2,"WA","")</f>
        <v/>
      </c>
      <c r="AB1539" s="13" t="str">
        <f t="shared" ref="AB1539" si="12124">IF(SUM(AB1537:AB1538)=2,"WA","")</f>
        <v/>
      </c>
      <c r="AC1539" s="13" t="str">
        <f t="shared" ref="AC1539" si="12125">IF(SUM(AC1537:AC1538)=2,"WA","")</f>
        <v/>
      </c>
      <c r="AD1539" s="13" t="str">
        <f t="shared" ref="AD1539" si="12126">IF(SUM(AD1537:AD1538)=2,"WA","")</f>
        <v/>
      </c>
      <c r="AE1539" s="13" t="str">
        <f t="shared" ref="AE1539" si="12127">IF(SUM(AE1537:AE1538)=2,"WA","")</f>
        <v/>
      </c>
      <c r="AF1539" s="13" t="str">
        <f t="shared" ref="AF1539" si="12128">IF(SUM(AF1537:AF1538)=2,"WA","")</f>
        <v/>
      </c>
      <c r="AG1539" s="13" t="str">
        <f t="shared" ref="AG1539" si="12129">IF(SUM(AG1537:AG1538)=2,"WA","")</f>
        <v/>
      </c>
      <c r="AH1539" s="13" t="str">
        <f t="shared" ref="AH1539" si="12130">IF(SUM(AH1537:AH1538)=2,"WA","")</f>
        <v/>
      </c>
      <c r="AI1539" s="13" t="str">
        <f t="shared" ref="AI1539" si="12131">IF(SUM(AI1537:AI1538)=2,"WA","")</f>
        <v/>
      </c>
      <c r="AJ1539" s="13" t="str">
        <f t="shared" ref="AJ1539" si="12132">IF(SUM(AJ1537:AJ1538)=2,"WA","")</f>
        <v/>
      </c>
      <c r="AK1539" s="13" t="str">
        <f t="shared" ref="AK1539" si="12133">IF(SUM(AK1537:AK1538)=2,"WA","")</f>
        <v/>
      </c>
    </row>
    <row r="1540" spans="1:37" s="14" customFormat="1" x14ac:dyDescent="0.25">
      <c r="A1540" s="4" t="s">
        <v>19</v>
      </c>
      <c r="B1540" s="26"/>
      <c r="C1540" s="26"/>
      <c r="D1540" s="18">
        <f>SUM(B1540:C1540)</f>
        <v>0</v>
      </c>
      <c r="E1540" s="26"/>
      <c r="F1540" s="26"/>
      <c r="G1540" s="18">
        <f>SUM(E1540:F1540)</f>
        <v>0</v>
      </c>
      <c r="H1540" s="26"/>
      <c r="I1540" s="26"/>
      <c r="J1540" s="18">
        <f>SUM(H1540:I1540)</f>
        <v>0</v>
      </c>
      <c r="K1540" s="26"/>
      <c r="L1540" s="26"/>
      <c r="M1540" s="18">
        <f>SUM(K1540:L1540)</f>
        <v>0</v>
      </c>
      <c r="N1540" s="26"/>
      <c r="O1540" s="26"/>
      <c r="P1540" s="18">
        <f>SUM(N1540:O1540)</f>
        <v>0</v>
      </c>
      <c r="Q1540" s="26"/>
      <c r="R1540" s="26"/>
      <c r="S1540" s="18">
        <f>SUM(Q1540:R1540)</f>
        <v>0</v>
      </c>
      <c r="T1540" s="26"/>
      <c r="U1540" s="26"/>
      <c r="V1540" s="18">
        <f>SUM(T1540:U1540)</f>
        <v>0</v>
      </c>
      <c r="W1540" s="27">
        <f t="shared" si="12104"/>
        <v>0</v>
      </c>
      <c r="X1540" s="13">
        <f t="shared" ref="X1540:Y1540" si="12134">SUM(B1540:B1543)</f>
        <v>0</v>
      </c>
      <c r="Y1540" s="13">
        <f t="shared" si="12134"/>
        <v>0</v>
      </c>
      <c r="Z1540" s="13">
        <f t="shared" ref="Z1540:AA1540" si="12135">SUM(E1540:E1543)</f>
        <v>0</v>
      </c>
      <c r="AA1540" s="13">
        <f t="shared" si="12135"/>
        <v>0</v>
      </c>
      <c r="AB1540" s="13">
        <f t="shared" ref="AB1540:AC1540" si="12136">SUM(H1540:H1543)</f>
        <v>0</v>
      </c>
      <c r="AC1540" s="13">
        <f t="shared" si="12136"/>
        <v>0</v>
      </c>
      <c r="AD1540" s="13">
        <f t="shared" ref="AD1540:AE1540" si="12137">SUM(K1540:K1543)</f>
        <v>0</v>
      </c>
      <c r="AE1540" s="13">
        <f t="shared" si="12137"/>
        <v>0</v>
      </c>
      <c r="AF1540" s="13">
        <f t="shared" ref="AF1540:AG1540" si="12138">SUM(N1540:N1543)</f>
        <v>0</v>
      </c>
      <c r="AG1540" s="13">
        <f t="shared" si="12138"/>
        <v>0</v>
      </c>
      <c r="AH1540" s="13">
        <f t="shared" ref="AH1540:AI1540" si="12139">SUM(Q1540:Q1543)</f>
        <v>0</v>
      </c>
      <c r="AI1540" s="13">
        <f t="shared" si="12139"/>
        <v>0</v>
      </c>
      <c r="AJ1540" s="13">
        <f t="shared" ref="AJ1540:AK1540" si="12140">SUM(T1540:T1543)</f>
        <v>0</v>
      </c>
      <c r="AK1540" s="13">
        <f t="shared" si="12140"/>
        <v>0</v>
      </c>
    </row>
    <row r="1541" spans="1:37" s="14" customFormat="1" x14ac:dyDescent="0.25">
      <c r="A1541" s="4" t="s">
        <v>20</v>
      </c>
      <c r="B1541" s="26"/>
      <c r="C1541" s="26"/>
      <c r="D1541" s="18">
        <f t="shared" ref="D1541:D1543" si="12141">SUM(B1541:C1541)</f>
        <v>0</v>
      </c>
      <c r="E1541" s="26"/>
      <c r="F1541" s="26"/>
      <c r="G1541" s="18">
        <f t="shared" ref="G1541:G1543" si="12142">SUM(E1541:F1541)</f>
        <v>0</v>
      </c>
      <c r="H1541" s="26"/>
      <c r="I1541" s="26"/>
      <c r="J1541" s="18">
        <f t="shared" ref="J1541:J1543" si="12143">SUM(H1541:I1541)</f>
        <v>0</v>
      </c>
      <c r="K1541" s="26"/>
      <c r="L1541" s="26"/>
      <c r="M1541" s="18">
        <f t="shared" ref="M1541:M1543" si="12144">SUM(K1541:L1541)</f>
        <v>0</v>
      </c>
      <c r="N1541" s="26"/>
      <c r="O1541" s="26"/>
      <c r="P1541" s="18">
        <f t="shared" ref="P1541:P1543" si="12145">SUM(N1541:O1541)</f>
        <v>0</v>
      </c>
      <c r="Q1541" s="26"/>
      <c r="R1541" s="26"/>
      <c r="S1541" s="18">
        <f t="shared" ref="S1541:S1543" si="12146">SUM(Q1541:R1541)</f>
        <v>0</v>
      </c>
      <c r="T1541" s="26"/>
      <c r="U1541" s="26"/>
      <c r="V1541" s="18">
        <f t="shared" ref="V1541:V1543" si="12147">SUM(T1541:U1541)</f>
        <v>0</v>
      </c>
      <c r="W1541" s="27">
        <f t="shared" si="12104"/>
        <v>0</v>
      </c>
      <c r="X1541" s="13">
        <f t="shared" ref="X1541" si="12148">IF(X1540=X1544,0,1)</f>
        <v>0</v>
      </c>
      <c r="Y1541" s="13">
        <f t="shared" ref="Y1541" si="12149">IF(Y1540=Y1544,0,1)</f>
        <v>0</v>
      </c>
      <c r="Z1541" s="13">
        <f t="shared" ref="Z1541" si="12150">IF(Z1540=Z1544,0,1)</f>
        <v>0</v>
      </c>
      <c r="AA1541" s="13">
        <f t="shared" ref="AA1541" si="12151">IF(AA1540=AA1544,0,1)</f>
        <v>0</v>
      </c>
      <c r="AB1541" s="13">
        <f t="shared" ref="AB1541" si="12152">IF(AB1540=AB1544,0,1)</f>
        <v>0</v>
      </c>
      <c r="AC1541" s="13">
        <f t="shared" ref="AC1541" si="12153">IF(AC1540=AC1544,0,1)</f>
        <v>0</v>
      </c>
      <c r="AD1541" s="13">
        <f t="shared" ref="AD1541" si="12154">IF(AD1540=AD1544,0,1)</f>
        <v>0</v>
      </c>
      <c r="AE1541" s="13">
        <f t="shared" ref="AE1541" si="12155">IF(AE1540=AE1544,0,1)</f>
        <v>0</v>
      </c>
      <c r="AF1541" s="13">
        <f t="shared" ref="AF1541" si="12156">IF(AF1540=AF1544,0,1)</f>
        <v>0</v>
      </c>
      <c r="AG1541" s="13">
        <f t="shared" ref="AG1541" si="12157">IF(AG1540=AG1544,0,1)</f>
        <v>0</v>
      </c>
      <c r="AH1541" s="13">
        <f t="shared" ref="AH1541" si="12158">IF(AH1540=AH1544,0,1)</f>
        <v>0</v>
      </c>
      <c r="AI1541" s="13">
        <f t="shared" ref="AI1541" si="12159">IF(AI1540=AI1544,0,1)</f>
        <v>0</v>
      </c>
      <c r="AJ1541" s="13">
        <f t="shared" ref="AJ1541" si="12160">IF(AJ1540=AJ1544,0,1)</f>
        <v>0</v>
      </c>
      <c r="AK1541" s="13">
        <f t="shared" ref="AK1541" si="12161">IF(AK1540=AK1544,0,1)</f>
        <v>0</v>
      </c>
    </row>
    <row r="1542" spans="1:37" s="14" customFormat="1" x14ac:dyDescent="0.25">
      <c r="A1542" s="4" t="s">
        <v>21</v>
      </c>
      <c r="B1542" s="26"/>
      <c r="C1542" s="26"/>
      <c r="D1542" s="18">
        <f t="shared" si="12141"/>
        <v>0</v>
      </c>
      <c r="E1542" s="26"/>
      <c r="F1542" s="26"/>
      <c r="G1542" s="18">
        <f t="shared" si="12142"/>
        <v>0</v>
      </c>
      <c r="H1542" s="26"/>
      <c r="I1542" s="26"/>
      <c r="J1542" s="18">
        <f t="shared" si="12143"/>
        <v>0</v>
      </c>
      <c r="K1542" s="26"/>
      <c r="L1542" s="26"/>
      <c r="M1542" s="18">
        <f t="shared" si="12144"/>
        <v>0</v>
      </c>
      <c r="N1542" s="26"/>
      <c r="O1542" s="26"/>
      <c r="P1542" s="18">
        <f t="shared" si="12145"/>
        <v>0</v>
      </c>
      <c r="Q1542" s="26"/>
      <c r="R1542" s="26"/>
      <c r="S1542" s="18">
        <f t="shared" si="12146"/>
        <v>0</v>
      </c>
      <c r="T1542" s="26"/>
      <c r="U1542" s="26"/>
      <c r="V1542" s="18">
        <f t="shared" si="12147"/>
        <v>0</v>
      </c>
      <c r="W1542" s="27">
        <f t="shared" si="12104"/>
        <v>0</v>
      </c>
      <c r="X1542" s="13">
        <f t="shared" ref="X1542:AK1542" si="12162">IF(X1540=X1536,0,1)</f>
        <v>0</v>
      </c>
      <c r="Y1542" s="13">
        <f t="shared" si="12162"/>
        <v>0</v>
      </c>
      <c r="Z1542" s="13">
        <f t="shared" si="12162"/>
        <v>0</v>
      </c>
      <c r="AA1542" s="13">
        <f t="shared" si="12162"/>
        <v>0</v>
      </c>
      <c r="AB1542" s="13">
        <f t="shared" si="12162"/>
        <v>0</v>
      </c>
      <c r="AC1542" s="13">
        <f t="shared" si="12162"/>
        <v>0</v>
      </c>
      <c r="AD1542" s="13">
        <f t="shared" si="12162"/>
        <v>0</v>
      </c>
      <c r="AE1542" s="13">
        <f t="shared" si="12162"/>
        <v>0</v>
      </c>
      <c r="AF1542" s="13">
        <f t="shared" si="12162"/>
        <v>0</v>
      </c>
      <c r="AG1542" s="13">
        <f t="shared" si="12162"/>
        <v>0</v>
      </c>
      <c r="AH1542" s="13">
        <f t="shared" si="12162"/>
        <v>0</v>
      </c>
      <c r="AI1542" s="13">
        <f t="shared" si="12162"/>
        <v>0</v>
      </c>
      <c r="AJ1542" s="13">
        <f t="shared" si="12162"/>
        <v>0</v>
      </c>
      <c r="AK1542" s="13">
        <f t="shared" si="12162"/>
        <v>0</v>
      </c>
    </row>
    <row r="1543" spans="1:37" s="14" customFormat="1" x14ac:dyDescent="0.25">
      <c r="A1543" s="4" t="s">
        <v>22</v>
      </c>
      <c r="B1543" s="26"/>
      <c r="C1543" s="26"/>
      <c r="D1543" s="18">
        <f t="shared" si="12141"/>
        <v>0</v>
      </c>
      <c r="E1543" s="26"/>
      <c r="F1543" s="26"/>
      <c r="G1543" s="18">
        <f t="shared" si="12142"/>
        <v>0</v>
      </c>
      <c r="H1543" s="26"/>
      <c r="I1543" s="26"/>
      <c r="J1543" s="18">
        <f t="shared" si="12143"/>
        <v>0</v>
      </c>
      <c r="K1543" s="26"/>
      <c r="L1543" s="26"/>
      <c r="M1543" s="18">
        <f t="shared" si="12144"/>
        <v>0</v>
      </c>
      <c r="N1543" s="26"/>
      <c r="O1543" s="26"/>
      <c r="P1543" s="18">
        <f t="shared" si="12145"/>
        <v>0</v>
      </c>
      <c r="Q1543" s="26"/>
      <c r="R1543" s="26"/>
      <c r="S1543" s="18">
        <f t="shared" si="12146"/>
        <v>0</v>
      </c>
      <c r="T1543" s="26"/>
      <c r="U1543" s="26"/>
      <c r="V1543" s="18">
        <f t="shared" si="12147"/>
        <v>0</v>
      </c>
      <c r="W1543" s="27">
        <f t="shared" si="12104"/>
        <v>0</v>
      </c>
      <c r="X1543" s="13" t="str">
        <f t="shared" ref="X1543" si="12163">IF(SUM(X1541:X1542)=2,"HA","")</f>
        <v/>
      </c>
      <c r="Y1543" s="13" t="str">
        <f t="shared" ref="Y1543" si="12164">IF(SUM(Y1541:Y1542)=2,"HA","")</f>
        <v/>
      </c>
      <c r="Z1543" s="13" t="str">
        <f t="shared" ref="Z1543" si="12165">IF(SUM(Z1541:Z1542)=2,"HA","")</f>
        <v/>
      </c>
      <c r="AA1543" s="13" t="str">
        <f t="shared" ref="AA1543" si="12166">IF(SUM(AA1541:AA1542)=2,"HA","")</f>
        <v/>
      </c>
      <c r="AB1543" s="13" t="str">
        <f t="shared" ref="AB1543" si="12167">IF(SUM(AB1541:AB1542)=2,"HA","")</f>
        <v/>
      </c>
      <c r="AC1543" s="13" t="str">
        <f t="shared" ref="AC1543" si="12168">IF(SUM(AC1541:AC1542)=2,"HA","")</f>
        <v/>
      </c>
      <c r="AD1543" s="13" t="str">
        <f t="shared" ref="AD1543" si="12169">IF(SUM(AD1541:AD1542)=2,"HA","")</f>
        <v/>
      </c>
      <c r="AE1543" s="13" t="str">
        <f t="shared" ref="AE1543" si="12170">IF(SUM(AE1541:AE1542)=2,"HA","")</f>
        <v/>
      </c>
      <c r="AF1543" s="13" t="str">
        <f t="shared" ref="AF1543" si="12171">IF(SUM(AF1541:AF1542)=2,"HA","")</f>
        <v/>
      </c>
      <c r="AG1543" s="13" t="str">
        <f t="shared" ref="AG1543" si="12172">IF(SUM(AG1541:AG1542)=2,"HA","")</f>
        <v/>
      </c>
      <c r="AH1543" s="13" t="str">
        <f t="shared" ref="AH1543" si="12173">IF(SUM(AH1541:AH1542)=2,"HA","")</f>
        <v/>
      </c>
      <c r="AI1543" s="13" t="str">
        <f t="shared" ref="AI1543" si="12174">IF(SUM(AI1541:AI1542)=2,"HA","")</f>
        <v/>
      </c>
      <c r="AJ1543" s="13" t="str">
        <f t="shared" ref="AJ1543" si="12175">IF(SUM(AJ1541:AJ1542)=2,"HA","")</f>
        <v/>
      </c>
      <c r="AK1543" s="13" t="str">
        <f t="shared" ref="AK1543" si="12176">IF(SUM(AK1541:AK1542)=2,"HA","")</f>
        <v/>
      </c>
    </row>
    <row r="1544" spans="1:37" s="14" customFormat="1" x14ac:dyDescent="0.25">
      <c r="A1544" s="3" t="s">
        <v>23</v>
      </c>
      <c r="B1544" s="25"/>
      <c r="C1544" s="25"/>
      <c r="D1544" s="16">
        <f>SUM(B1544:C1544)</f>
        <v>0</v>
      </c>
      <c r="E1544" s="25"/>
      <c r="F1544" s="25"/>
      <c r="G1544" s="16">
        <f>SUM(E1544:F1544)</f>
        <v>0</v>
      </c>
      <c r="H1544" s="25"/>
      <c r="I1544" s="25"/>
      <c r="J1544" s="16">
        <f>SUM(H1544:I1544)</f>
        <v>0</v>
      </c>
      <c r="K1544" s="25"/>
      <c r="L1544" s="25"/>
      <c r="M1544" s="16">
        <f>SUM(K1544:L1544)</f>
        <v>0</v>
      </c>
      <c r="N1544" s="25"/>
      <c r="O1544" s="25"/>
      <c r="P1544" s="16">
        <f>SUM(N1544:O1544)</f>
        <v>0</v>
      </c>
      <c r="Q1544" s="25"/>
      <c r="R1544" s="25"/>
      <c r="S1544" s="16">
        <f>SUM(Q1544:R1544)</f>
        <v>0</v>
      </c>
      <c r="T1544" s="25"/>
      <c r="U1544" s="25"/>
      <c r="V1544" s="16">
        <f>SUM(T1544:U1544)</f>
        <v>0</v>
      </c>
      <c r="W1544" s="27">
        <f t="shared" si="12104"/>
        <v>0</v>
      </c>
      <c r="X1544" s="13">
        <f t="shared" ref="X1544:Y1544" si="12177">SUM(B1544:B1548)</f>
        <v>0</v>
      </c>
      <c r="Y1544" s="13">
        <f t="shared" si="12177"/>
        <v>0</v>
      </c>
      <c r="Z1544" s="13">
        <f t="shared" ref="Z1544:AA1544" si="12178">SUM(E1544:E1548)</f>
        <v>0</v>
      </c>
      <c r="AA1544" s="13">
        <f t="shared" si="12178"/>
        <v>0</v>
      </c>
      <c r="AB1544" s="13">
        <f t="shared" ref="AB1544:AC1544" si="12179">SUM(H1544:H1548)</f>
        <v>0</v>
      </c>
      <c r="AC1544" s="13">
        <f t="shared" si="12179"/>
        <v>0</v>
      </c>
      <c r="AD1544" s="13">
        <f t="shared" ref="AD1544:AE1544" si="12180">SUM(K1544:K1548)</f>
        <v>0</v>
      </c>
      <c r="AE1544" s="13">
        <f t="shared" si="12180"/>
        <v>0</v>
      </c>
      <c r="AF1544" s="13">
        <f t="shared" ref="AF1544:AG1544" si="12181">SUM(N1544:N1548)</f>
        <v>0</v>
      </c>
      <c r="AG1544" s="13">
        <f t="shared" si="12181"/>
        <v>0</v>
      </c>
      <c r="AH1544" s="13">
        <f t="shared" ref="AH1544:AI1544" si="12182">SUM(Q1544:Q1548)</f>
        <v>0</v>
      </c>
      <c r="AI1544" s="13">
        <f t="shared" si="12182"/>
        <v>0</v>
      </c>
      <c r="AJ1544" s="13">
        <f t="shared" ref="AJ1544:AK1544" si="12183">SUM(T1544:T1548)</f>
        <v>0</v>
      </c>
      <c r="AK1544" s="13">
        <f t="shared" si="12183"/>
        <v>0</v>
      </c>
    </row>
    <row r="1545" spans="1:37" s="14" customFormat="1" x14ac:dyDescent="0.25">
      <c r="A1545" s="3" t="s">
        <v>24</v>
      </c>
      <c r="B1545" s="25"/>
      <c r="C1545" s="25"/>
      <c r="D1545" s="16">
        <f t="shared" ref="D1545:D1547" si="12184">SUM(B1545:C1545)</f>
        <v>0</v>
      </c>
      <c r="E1545" s="25"/>
      <c r="F1545" s="25"/>
      <c r="G1545" s="16">
        <f t="shared" ref="G1545:G1547" si="12185">SUM(E1545:F1545)</f>
        <v>0</v>
      </c>
      <c r="H1545" s="25"/>
      <c r="I1545" s="25"/>
      <c r="J1545" s="16">
        <f t="shared" ref="J1545:J1547" si="12186">SUM(H1545:I1545)</f>
        <v>0</v>
      </c>
      <c r="K1545" s="25"/>
      <c r="L1545" s="25"/>
      <c r="M1545" s="16">
        <f t="shared" ref="M1545:M1547" si="12187">SUM(K1545:L1545)</f>
        <v>0</v>
      </c>
      <c r="N1545" s="25"/>
      <c r="O1545" s="25"/>
      <c r="P1545" s="16">
        <f t="shared" ref="P1545:P1547" si="12188">SUM(N1545:O1545)</f>
        <v>0</v>
      </c>
      <c r="Q1545" s="25"/>
      <c r="R1545" s="25"/>
      <c r="S1545" s="16">
        <f t="shared" ref="S1545:S1547" si="12189">SUM(Q1545:R1545)</f>
        <v>0</v>
      </c>
      <c r="T1545" s="25"/>
      <c r="U1545" s="25"/>
      <c r="V1545" s="16">
        <f t="shared" ref="V1545:V1547" si="12190">SUM(T1545:U1545)</f>
        <v>0</v>
      </c>
      <c r="W1545" s="27">
        <f t="shared" si="12104"/>
        <v>0</v>
      </c>
      <c r="X1545" s="13">
        <f t="shared" ref="X1545" si="12191">IF(X1544=X1536,0,1)</f>
        <v>0</v>
      </c>
      <c r="Y1545" s="13">
        <f t="shared" ref="Y1545" si="12192">IF(Y1544=Y1536,0,1)</f>
        <v>0</v>
      </c>
      <c r="Z1545" s="13">
        <f t="shared" ref="Z1545" si="12193">IF(Z1544=Z1536,0,1)</f>
        <v>0</v>
      </c>
      <c r="AA1545" s="13">
        <f t="shared" ref="AA1545" si="12194">IF(AA1544=AA1536,0,1)</f>
        <v>0</v>
      </c>
      <c r="AB1545" s="13">
        <f t="shared" ref="AB1545" si="12195">IF(AB1544=AB1536,0,1)</f>
        <v>0</v>
      </c>
      <c r="AC1545" s="13">
        <f t="shared" ref="AC1545" si="12196">IF(AC1544=AC1536,0,1)</f>
        <v>0</v>
      </c>
      <c r="AD1545" s="13">
        <f t="shared" ref="AD1545" si="12197">IF(AD1544=AD1536,0,1)</f>
        <v>0</v>
      </c>
      <c r="AE1545" s="13">
        <f t="shared" ref="AE1545" si="12198">IF(AE1544=AE1536,0,1)</f>
        <v>0</v>
      </c>
      <c r="AF1545" s="13">
        <f t="shared" ref="AF1545" si="12199">IF(AF1544=AF1536,0,1)</f>
        <v>0</v>
      </c>
      <c r="AG1545" s="13">
        <f t="shared" ref="AG1545" si="12200">IF(AG1544=AG1536,0,1)</f>
        <v>0</v>
      </c>
      <c r="AH1545" s="13">
        <f t="shared" ref="AH1545" si="12201">IF(AH1544=AH1536,0,1)</f>
        <v>0</v>
      </c>
      <c r="AI1545" s="13">
        <f t="shared" ref="AI1545" si="12202">IF(AI1544=AI1536,0,1)</f>
        <v>0</v>
      </c>
      <c r="AJ1545" s="13">
        <f t="shared" ref="AJ1545" si="12203">IF(AJ1544=AJ1536,0,1)</f>
        <v>0</v>
      </c>
      <c r="AK1545" s="13">
        <f t="shared" ref="AK1545" si="12204">IF(AK1544=AK1536,0,1)</f>
        <v>0</v>
      </c>
    </row>
    <row r="1546" spans="1:37" s="14" customFormat="1" x14ac:dyDescent="0.25">
      <c r="A1546" s="3" t="s">
        <v>25</v>
      </c>
      <c r="B1546" s="25"/>
      <c r="C1546" s="25"/>
      <c r="D1546" s="16">
        <f t="shared" si="12184"/>
        <v>0</v>
      </c>
      <c r="E1546" s="25"/>
      <c r="F1546" s="25"/>
      <c r="G1546" s="16">
        <f t="shared" si="12185"/>
        <v>0</v>
      </c>
      <c r="H1546" s="25"/>
      <c r="I1546" s="25"/>
      <c r="J1546" s="16">
        <f t="shared" si="12186"/>
        <v>0</v>
      </c>
      <c r="K1546" s="25"/>
      <c r="L1546" s="25"/>
      <c r="M1546" s="16">
        <f t="shared" si="12187"/>
        <v>0</v>
      </c>
      <c r="N1546" s="25"/>
      <c r="O1546" s="25"/>
      <c r="P1546" s="16">
        <f t="shared" si="12188"/>
        <v>0</v>
      </c>
      <c r="Q1546" s="25"/>
      <c r="R1546" s="25"/>
      <c r="S1546" s="16">
        <f t="shared" si="12189"/>
        <v>0</v>
      </c>
      <c r="T1546" s="25"/>
      <c r="U1546" s="25"/>
      <c r="V1546" s="16">
        <f t="shared" si="12190"/>
        <v>0</v>
      </c>
      <c r="W1546" s="27">
        <f t="shared" si="12104"/>
        <v>0</v>
      </c>
      <c r="X1546" s="13">
        <f t="shared" ref="X1546:AK1546" si="12205">IF(X1544=X1540,0,1)</f>
        <v>0</v>
      </c>
      <c r="Y1546" s="13">
        <f t="shared" si="12205"/>
        <v>0</v>
      </c>
      <c r="Z1546" s="13">
        <f t="shared" si="12205"/>
        <v>0</v>
      </c>
      <c r="AA1546" s="13">
        <f t="shared" si="12205"/>
        <v>0</v>
      </c>
      <c r="AB1546" s="13">
        <f t="shared" si="12205"/>
        <v>0</v>
      </c>
      <c r="AC1546" s="13">
        <f t="shared" si="12205"/>
        <v>0</v>
      </c>
      <c r="AD1546" s="13">
        <f t="shared" si="12205"/>
        <v>0</v>
      </c>
      <c r="AE1546" s="13">
        <f t="shared" si="12205"/>
        <v>0</v>
      </c>
      <c r="AF1546" s="13">
        <f t="shared" si="12205"/>
        <v>0</v>
      </c>
      <c r="AG1546" s="13">
        <f t="shared" si="12205"/>
        <v>0</v>
      </c>
      <c r="AH1546" s="13">
        <f t="shared" si="12205"/>
        <v>0</v>
      </c>
      <c r="AI1546" s="13">
        <f t="shared" si="12205"/>
        <v>0</v>
      </c>
      <c r="AJ1546" s="13">
        <f t="shared" si="12205"/>
        <v>0</v>
      </c>
      <c r="AK1546" s="13">
        <f t="shared" si="12205"/>
        <v>0</v>
      </c>
    </row>
    <row r="1547" spans="1:37" s="14" customFormat="1" x14ac:dyDescent="0.25">
      <c r="A1547" s="3" t="s">
        <v>26</v>
      </c>
      <c r="B1547" s="25"/>
      <c r="C1547" s="25"/>
      <c r="D1547" s="16">
        <f t="shared" si="12184"/>
        <v>0</v>
      </c>
      <c r="E1547" s="25"/>
      <c r="F1547" s="25"/>
      <c r="G1547" s="16">
        <f t="shared" si="12185"/>
        <v>0</v>
      </c>
      <c r="H1547" s="25"/>
      <c r="I1547" s="25"/>
      <c r="J1547" s="16">
        <f t="shared" si="12186"/>
        <v>0</v>
      </c>
      <c r="K1547" s="25"/>
      <c r="L1547" s="25"/>
      <c r="M1547" s="16">
        <f t="shared" si="12187"/>
        <v>0</v>
      </c>
      <c r="N1547" s="25"/>
      <c r="O1547" s="25"/>
      <c r="P1547" s="16">
        <f t="shared" si="12188"/>
        <v>0</v>
      </c>
      <c r="Q1547" s="25"/>
      <c r="R1547" s="25"/>
      <c r="S1547" s="16">
        <f t="shared" si="12189"/>
        <v>0</v>
      </c>
      <c r="T1547" s="25"/>
      <c r="U1547" s="25"/>
      <c r="V1547" s="16">
        <f t="shared" si="12190"/>
        <v>0</v>
      </c>
      <c r="W1547" s="27">
        <f t="shared" si="12104"/>
        <v>0</v>
      </c>
      <c r="X1547" s="13" t="str">
        <f t="shared" ref="X1547" si="12206">IF(SUM(X1545:X1546)=2,"WH","")</f>
        <v/>
      </c>
      <c r="Y1547" s="13" t="str">
        <f t="shared" ref="Y1547" si="12207">IF(SUM(Y1545:Y1546)=2,"WH","")</f>
        <v/>
      </c>
      <c r="Z1547" s="13" t="str">
        <f t="shared" ref="Z1547" si="12208">IF(SUM(Z1545:Z1546)=2,"WH","")</f>
        <v/>
      </c>
      <c r="AA1547" s="13" t="str">
        <f t="shared" ref="AA1547" si="12209">IF(SUM(AA1545:AA1546)=2,"WH","")</f>
        <v/>
      </c>
      <c r="AB1547" s="13" t="str">
        <f t="shared" ref="AB1547" si="12210">IF(SUM(AB1545:AB1546)=2,"WH","")</f>
        <v/>
      </c>
      <c r="AC1547" s="13" t="str">
        <f t="shared" ref="AC1547" si="12211">IF(SUM(AC1545:AC1546)=2,"WH","")</f>
        <v/>
      </c>
      <c r="AD1547" s="13" t="str">
        <f t="shared" ref="AD1547" si="12212">IF(SUM(AD1545:AD1546)=2,"WH","")</f>
        <v/>
      </c>
      <c r="AE1547" s="13" t="str">
        <f t="shared" ref="AE1547" si="12213">IF(SUM(AE1545:AE1546)=2,"WH","")</f>
        <v/>
      </c>
      <c r="AF1547" s="13" t="str">
        <f t="shared" ref="AF1547" si="12214">IF(SUM(AF1545:AF1546)=2,"WH","")</f>
        <v/>
      </c>
      <c r="AG1547" s="13" t="str">
        <f t="shared" ref="AG1547" si="12215">IF(SUM(AG1545:AG1546)=2,"WH","")</f>
        <v/>
      </c>
      <c r="AH1547" s="13" t="str">
        <f t="shared" ref="AH1547" si="12216">IF(SUM(AH1545:AH1546)=2,"WH","")</f>
        <v/>
      </c>
      <c r="AI1547" s="13" t="str">
        <f t="shared" ref="AI1547" si="12217">IF(SUM(AI1545:AI1546)=2,"WH","")</f>
        <v/>
      </c>
      <c r="AJ1547" s="13" t="str">
        <f t="shared" ref="AJ1547" si="12218">IF(SUM(AJ1545:AJ1546)=2,"WH","")</f>
        <v/>
      </c>
      <c r="AK1547" s="13" t="str">
        <f t="shared" ref="AK1547" si="12219">IF(SUM(AK1545:AK1546)=2,"WH","")</f>
        <v/>
      </c>
    </row>
    <row r="1548" spans="1:37" s="14" customFormat="1" x14ac:dyDescent="0.25">
      <c r="A1548" s="3" t="s">
        <v>27</v>
      </c>
      <c r="B1548" s="25"/>
      <c r="C1548" s="25"/>
      <c r="D1548" s="16">
        <f>SUM(B1548:C1548)</f>
        <v>0</v>
      </c>
      <c r="E1548" s="25"/>
      <c r="F1548" s="25"/>
      <c r="G1548" s="16">
        <f>SUM(E1548:F1548)</f>
        <v>0</v>
      </c>
      <c r="H1548" s="25"/>
      <c r="I1548" s="25"/>
      <c r="J1548" s="16">
        <f>SUM(H1548:I1548)</f>
        <v>0</v>
      </c>
      <c r="K1548" s="25"/>
      <c r="L1548" s="25"/>
      <c r="M1548" s="16">
        <f>SUM(K1548:L1548)</f>
        <v>0</v>
      </c>
      <c r="N1548" s="25"/>
      <c r="O1548" s="25"/>
      <c r="P1548" s="16">
        <f>SUM(N1548:O1548)</f>
        <v>0</v>
      </c>
      <c r="Q1548" s="25"/>
      <c r="R1548" s="25"/>
      <c r="S1548" s="16">
        <f>SUM(Q1548:R1548)</f>
        <v>0</v>
      </c>
      <c r="T1548" s="25"/>
      <c r="U1548" s="25"/>
      <c r="V1548" s="16">
        <f>SUM(T1548:U1548)</f>
        <v>0</v>
      </c>
      <c r="W1548" s="27">
        <f t="shared" si="12104"/>
        <v>0</v>
      </c>
      <c r="X1548" s="13"/>
      <c r="Y1548" s="13"/>
      <c r="Z1548" s="13"/>
      <c r="AA1548" s="13"/>
      <c r="AB1548" s="13"/>
      <c r="AC1548" s="13"/>
      <c r="AD1548" s="13"/>
      <c r="AE1548" s="13"/>
      <c r="AF1548" s="13"/>
      <c r="AG1548" s="13"/>
    </row>
    <row r="1549" spans="1:37" s="14" customFormat="1" ht="15.75" thickBot="1" x14ac:dyDescent="0.3">
      <c r="A1549" s="5" t="s">
        <v>11</v>
      </c>
      <c r="B1549" s="20">
        <f>SUM(B1536:B1539)</f>
        <v>0</v>
      </c>
      <c r="C1549" s="20">
        <f t="shared" ref="C1549:W1549" si="12220">SUM(C1536:C1539)</f>
        <v>0</v>
      </c>
      <c r="D1549" s="20">
        <f t="shared" si="12220"/>
        <v>0</v>
      </c>
      <c r="E1549" s="20">
        <f t="shared" si="12220"/>
        <v>0</v>
      </c>
      <c r="F1549" s="20">
        <f t="shared" si="12220"/>
        <v>0</v>
      </c>
      <c r="G1549" s="20">
        <f t="shared" si="12220"/>
        <v>0</v>
      </c>
      <c r="H1549" s="20">
        <f t="shared" si="12220"/>
        <v>0</v>
      </c>
      <c r="I1549" s="20">
        <f t="shared" si="12220"/>
        <v>0</v>
      </c>
      <c r="J1549" s="20">
        <f t="shared" si="12220"/>
        <v>0</v>
      </c>
      <c r="K1549" s="20">
        <f t="shared" si="12220"/>
        <v>0</v>
      </c>
      <c r="L1549" s="20">
        <f t="shared" si="12220"/>
        <v>0</v>
      </c>
      <c r="M1549" s="20">
        <f t="shared" si="12220"/>
        <v>0</v>
      </c>
      <c r="N1549" s="20">
        <f t="shared" si="12220"/>
        <v>0</v>
      </c>
      <c r="O1549" s="20">
        <f t="shared" si="12220"/>
        <v>0</v>
      </c>
      <c r="P1549" s="20">
        <f t="shared" si="12220"/>
        <v>0</v>
      </c>
      <c r="Q1549" s="20">
        <f t="shared" si="12220"/>
        <v>0</v>
      </c>
      <c r="R1549" s="20">
        <f t="shared" si="12220"/>
        <v>0</v>
      </c>
      <c r="S1549" s="20">
        <f t="shared" si="12220"/>
        <v>0</v>
      </c>
      <c r="T1549" s="20">
        <f t="shared" si="12220"/>
        <v>0</v>
      </c>
      <c r="U1549" s="20">
        <f t="shared" si="12220"/>
        <v>0</v>
      </c>
      <c r="V1549" s="20">
        <f t="shared" si="12220"/>
        <v>0</v>
      </c>
      <c r="W1549" s="20">
        <f t="shared" si="12220"/>
        <v>0</v>
      </c>
      <c r="X1549" s="13"/>
      <c r="Y1549" s="13"/>
      <c r="Z1549" s="13"/>
      <c r="AA1549" s="13"/>
      <c r="AB1549" s="13"/>
      <c r="AC1549" s="13"/>
      <c r="AD1549" s="13"/>
      <c r="AE1549" s="13"/>
      <c r="AF1549" s="13"/>
      <c r="AG1549" s="13"/>
    </row>
    <row r="1550" spans="1:37" s="14" customFormat="1" x14ac:dyDescent="0.25">
      <c r="A1550" s="14" t="s">
        <v>0</v>
      </c>
      <c r="B1550" s="251"/>
      <c r="C1550" s="251"/>
      <c r="D1550" s="251"/>
      <c r="E1550" s="224" t="s">
        <v>3</v>
      </c>
      <c r="F1550" s="224"/>
      <c r="G1550" s="224"/>
      <c r="H1550" s="228" t="s">
        <v>152</v>
      </c>
      <c r="I1550" s="228"/>
      <c r="J1550" s="227">
        <f>MROUND(B1551*0.135,1)</f>
        <v>0</v>
      </c>
      <c r="K1550" s="227"/>
      <c r="L1550" s="229" t="s">
        <v>239</v>
      </c>
      <c r="M1550" s="229"/>
      <c r="N1550" s="229"/>
      <c r="O1550" s="231" t="s">
        <v>152</v>
      </c>
      <c r="P1550" s="231"/>
      <c r="Q1550" s="232"/>
      <c r="R1550" s="232"/>
      <c r="S1550" s="127" t="s">
        <v>1</v>
      </c>
      <c r="T1550" s="124"/>
      <c r="U1550" s="236">
        <f>IFERROR(J1551/W1567,0)</f>
        <v>0</v>
      </c>
      <c r="V1550" s="236"/>
      <c r="W1550" s="124"/>
      <c r="X1550" s="13"/>
      <c r="Y1550" s="13"/>
      <c r="Z1550" s="13"/>
      <c r="AA1550" s="13"/>
      <c r="AB1550" s="13"/>
      <c r="AC1550" s="13"/>
      <c r="AD1550" s="13"/>
      <c r="AE1550" s="13"/>
      <c r="AF1550" s="13"/>
      <c r="AG1550" s="13"/>
    </row>
    <row r="1551" spans="1:37" s="14" customFormat="1" ht="15.75" thickBot="1" x14ac:dyDescent="0.3">
      <c r="A1551" s="14" t="s">
        <v>2</v>
      </c>
      <c r="B1551" s="248"/>
      <c r="C1551" s="248"/>
      <c r="D1551" s="248"/>
      <c r="E1551" s="225"/>
      <c r="F1551" s="225"/>
      <c r="G1551" s="225"/>
      <c r="H1551" s="238" t="s">
        <v>153</v>
      </c>
      <c r="I1551" s="238"/>
      <c r="J1551" s="226">
        <f>MROUND(B1551*0.162,1)</f>
        <v>0</v>
      </c>
      <c r="K1551" s="226"/>
      <c r="L1551" s="230"/>
      <c r="M1551" s="230"/>
      <c r="N1551" s="230"/>
      <c r="O1551" s="233" t="s">
        <v>153</v>
      </c>
      <c r="P1551" s="233"/>
      <c r="Q1551" s="234"/>
      <c r="R1551" s="234"/>
      <c r="S1551" s="237" t="str">
        <f>IF(CONCATENATE(X1551,Y1551,Z1551,AA1551,AB1551,AC1551,AD1551,AE1551,AF1551,,AG1551,,AH1551,,AI1551,AJ1551,AK1551)="","",(CONCATENATE("ERRORS: ", X1551,Y1551,Z1551,AA1551,AB1551,AC1551,AD1551,AE1551,AF1551,,AG1551,,AH1551,,AI1551,AJ1551,AK1551)))</f>
        <v/>
      </c>
      <c r="T1551" s="237"/>
      <c r="U1551" s="237"/>
      <c r="V1551" s="237"/>
      <c r="W1551" s="237"/>
      <c r="X1551" s="13" t="str">
        <f t="shared" ref="X1551" si="12221">IF(X1557="",IF(X1561="",IF(X1565="","",CONCATENATE(", ",X1552,X1553,X1565)),CONCATENATE(", ",X1552,X1553,X1561)),IF(X1561="",CONCATENATE(", ",X1552,X1553,X1557),CONCATENATE(", ",X1552,X1553,X1557,", ",X1552,X1553,X1561,", ",X1552,X1553,X1565)))</f>
        <v/>
      </c>
      <c r="Y1551" s="13" t="str">
        <f t="shared" ref="Y1551" si="12222">IF(Y1557="",IF(Y1561="",IF(Y1565="","",CONCATENATE(", ",X1552,Y1553,Y1565)),CONCATENATE(", ",X1552,Y1553,Y1561)),IF(Y1561="",CONCATENATE(", ",X1552,Y1553,Y1557),CONCATENATE(", ",X1552,Y1553,Y1557,", ",X1552,Y1553,Y1561,", ",X1552,Y1553,Y1565)))</f>
        <v/>
      </c>
      <c r="Z1551" s="13" t="str">
        <f t="shared" ref="Z1551" si="12223">IF(Z1557="",IF(Z1561="",IF(Z1565="","",CONCATENATE(", ",Z1552,Z1553,Z1565)),CONCATENATE(", ",Z1552,Z1553,Z1561)),IF(Z1561="",CONCATENATE(", ",Z1552,Z1553,Z1557),CONCATENATE(", ",Z1552,Z1553,Z1557,", ",Z1552,Z1553,Z1561,", ",Z1552,Z1553,Z1565)))</f>
        <v/>
      </c>
      <c r="AA1551" s="13" t="str">
        <f t="shared" ref="AA1551" si="12224">IF(AA1557="",IF(AA1561="",IF(AA1565="","",CONCATENATE(", ",Z1552,AA1553,AA1565)),CONCATENATE(", ",Z1552,AA1553,AA1561)),IF(AA1561="",CONCATENATE(", ",Z1552,AA1553,AA1557),CONCATENATE(", ",Z1552,AA1553,AA1557,", ",Z1552,AA1553,AA1561,", ",Z1552,AA1553,AA1565)))</f>
        <v/>
      </c>
      <c r="AB1551" s="13" t="str">
        <f t="shared" ref="AB1551" si="12225">IF(AB1557="",IF(AB1561="",IF(AB1565="","",CONCATENATE(", ",AB1552,AB1553,AB1565)),CONCATENATE(", ",AB1552,AB1553,AB1561)),IF(AB1561="",CONCATENATE(", ",AB1552,AB1553,AB1557),CONCATENATE(", ",AB1552,AB1553,AB1557,", ",AB1552,AB1553,AB1561,", ",AB1552,AB1553,AB1565)))</f>
        <v/>
      </c>
      <c r="AC1551" s="13" t="str">
        <f t="shared" ref="AC1551" si="12226">IF(AC1557="",IF(AC1561="",IF(AC1565="","",CONCATENATE(", ",AB1552,AC1553,AC1565)),CONCATENATE(", ",AB1552,AC1553,AC1561)),IF(AC1561="",CONCATENATE(", ",AB1552,AC1553,AC1557),CONCATENATE(", ",AB1552,AC1553,AC1557,", ",AB1552,AC1553,AC1561,", ",AB1552,AC1553,AC1565)))</f>
        <v/>
      </c>
      <c r="AD1551" s="13" t="str">
        <f t="shared" ref="AD1551" si="12227">IF(AD1557="",IF(AD1561="",IF(AD1565="","",CONCATENATE(", ",AD1552,AD1553,AD1565)),CONCATENATE(", ",AD1552,AD1553,AD1561)),IF(AD1561="",CONCATENATE(", ",AD1552,AD1553,AD1557),CONCATENATE(", ",AD1552,AD1553,AD1557,", ",AD1552,AD1553,AD1561,", ",AD1552,AD1553,AD1565)))</f>
        <v/>
      </c>
      <c r="AE1551" s="13" t="str">
        <f t="shared" ref="AE1551" si="12228">IF(AE1557="",IF(AE1561="",IF(AE1565="","",CONCATENATE(", ",AD1552,AE1553,AE1565)),CONCATENATE(", ",AD1552,AE1553,AE1561)),IF(AE1561="",CONCATENATE(", ",AD1552,AE1553,AE1557),CONCATENATE(", ",AD1552,AE1553,AE1557,", ",AD1552,AE1553,AE1561,", ",AD1552,AE1553,AE1565)))</f>
        <v/>
      </c>
      <c r="AF1551" s="13" t="str">
        <f t="shared" ref="AF1551" si="12229">IF(AF1557="",IF(AF1561="",IF(AF1565="","",CONCATENATE(", ",AF1552,AF1553,AF1565)),CONCATENATE(", ",AF1552,AF1553,AF1561)),IF(AF1561="",CONCATENATE(", ",AF1552,AF1553,AF1557),CONCATENATE(", ",AF1552,AF1553,AF1557,", ",AF1552,AF1553,AF1561,", ",AF1552,AF1553,AF1565)))</f>
        <v/>
      </c>
      <c r="AG1551" s="13" t="str">
        <f t="shared" ref="AG1551" si="12230">IF(AG1557="",IF(AG1561="",IF(AG1565="","",CONCATENATE(", ",AF1552,AG1553,AG1565)),CONCATENATE(", ",AF1552,AG1553,AG1561)),IF(AG1561="",CONCATENATE(", ",AF1552,AG1553,AG1557),CONCATENATE(", ",AF1552,AG1553,AG1557,", ",AF1552,AG1553,AG1561,", ",AF1552,AG1553,AG1565)))</f>
        <v/>
      </c>
      <c r="AH1551" s="13" t="str">
        <f t="shared" ref="AH1551" si="12231">IF(AH1557="",IF(AH1561="",IF(AH1565="","",CONCATENATE(", ",AH1552,AH1553,AH1565)),CONCATENATE(", ",AH1552,AH1553,AH1561)),IF(AH1561="",CONCATENATE(", ",AH1552,AH1553,AH1557),CONCATENATE(", ",AH1552,AH1553,AH1557,", ",AH1552,AH1553,AH1561,", ",AH1552,AH1553,AH1565)))</f>
        <v/>
      </c>
      <c r="AI1551" s="13" t="str">
        <f t="shared" ref="AI1551" si="12232">IF(AI1557="",IF(AI1561="",IF(AI1565="","",CONCATENATE(", ",AH1552,AI1553,AI1565)),CONCATENATE(", ",AH1552,AI1553,AI1561)),IF(AI1561="",CONCATENATE(", ",AH1552,AI1553,AI1557),CONCATENATE(", ",AH1552,AI1553,AI1557,", ",AH1552,AI1553,AI1561,", ",AH1552,AI1553,AI1565)))</f>
        <v/>
      </c>
      <c r="AJ1551" s="13" t="str">
        <f t="shared" ref="AJ1551" si="12233">IF(AJ1557="",IF(AJ1561="",IF(AJ1565="","",CONCATENATE(", ",AJ1552,AJ1553,AJ1565)),CONCATENATE(", ",AJ1552,AJ1553,AJ1561)),IF(AJ1561="",CONCATENATE(", ",AJ1552,AJ1553,AJ1557),CONCATENATE(", ",AJ1552,AJ1553,AJ1557,", ",AJ1552,AJ1553,AJ1561,", ",AJ1552,AJ1553,AJ1565)))</f>
        <v/>
      </c>
      <c r="AK1551" s="13" t="str">
        <f t="shared" ref="AK1551" si="12234">IF(AK1557="",IF(AK1561="",IF(AK1565="","",CONCATENATE(", ",AJ1552,AK1553,AK1565)),CONCATENATE(", ",AJ1552,AK1553,AK1561)),IF(AK1561="",CONCATENATE(", ",AJ1552,AK1553,AK1557),CONCATENATE(", ",AJ1552,AK1553,AK1557,", ",AJ1552,AK1553,AK1561,", ",AJ1552,AK1553,AK1565)))</f>
        <v/>
      </c>
    </row>
    <row r="1552" spans="1:37" s="14" customFormat="1" x14ac:dyDescent="0.25">
      <c r="A1552" s="249"/>
      <c r="B1552" s="235" t="s">
        <v>4</v>
      </c>
      <c r="C1552" s="235"/>
      <c r="D1552" s="235"/>
      <c r="E1552" s="235" t="s">
        <v>5</v>
      </c>
      <c r="F1552" s="235"/>
      <c r="G1552" s="235"/>
      <c r="H1552" s="235" t="s">
        <v>6</v>
      </c>
      <c r="I1552" s="235"/>
      <c r="J1552" s="235"/>
      <c r="K1552" s="235" t="s">
        <v>7</v>
      </c>
      <c r="L1552" s="235"/>
      <c r="M1552" s="235"/>
      <c r="N1552" s="235" t="s">
        <v>8</v>
      </c>
      <c r="O1552" s="235"/>
      <c r="P1552" s="235"/>
      <c r="Q1552" s="235" t="s">
        <v>9</v>
      </c>
      <c r="R1552" s="235"/>
      <c r="S1552" s="235"/>
      <c r="T1552" s="235" t="s">
        <v>10</v>
      </c>
      <c r="U1552" s="235"/>
      <c r="V1552" s="239"/>
      <c r="W1552" s="240" t="s">
        <v>11</v>
      </c>
      <c r="X1552" s="277" t="s">
        <v>47</v>
      </c>
      <c r="Y1552" s="269"/>
      <c r="Z1552" s="278" t="s">
        <v>48</v>
      </c>
      <c r="AA1552" s="276"/>
      <c r="AB1552" s="278" t="s">
        <v>49</v>
      </c>
      <c r="AC1552" s="276"/>
      <c r="AD1552" s="276" t="s">
        <v>50</v>
      </c>
      <c r="AE1552" s="276"/>
      <c r="AF1552" s="276" t="s">
        <v>51</v>
      </c>
      <c r="AG1552" s="276"/>
      <c r="AH1552" s="276" t="s">
        <v>52</v>
      </c>
      <c r="AI1552" s="276"/>
      <c r="AJ1552" s="276" t="s">
        <v>53</v>
      </c>
      <c r="AK1552" s="276"/>
    </row>
    <row r="1553" spans="1:41" s="14" customFormat="1" x14ac:dyDescent="0.25">
      <c r="A1553" s="250"/>
      <c r="B1553" s="1" t="s">
        <v>12</v>
      </c>
      <c r="C1553" s="1" t="s">
        <v>13</v>
      </c>
      <c r="D1553" s="1" t="s">
        <v>14</v>
      </c>
      <c r="E1553" s="1" t="s">
        <v>12</v>
      </c>
      <c r="F1553" s="1" t="s">
        <v>13</v>
      </c>
      <c r="G1553" s="1" t="s">
        <v>14</v>
      </c>
      <c r="H1553" s="1" t="s">
        <v>12</v>
      </c>
      <c r="I1553" s="1" t="s">
        <v>13</v>
      </c>
      <c r="J1553" s="1" t="s">
        <v>14</v>
      </c>
      <c r="K1553" s="1" t="s">
        <v>12</v>
      </c>
      <c r="L1553" s="1" t="s">
        <v>13</v>
      </c>
      <c r="M1553" s="1" t="s">
        <v>14</v>
      </c>
      <c r="N1553" s="1" t="s">
        <v>12</v>
      </c>
      <c r="O1553" s="1" t="s">
        <v>13</v>
      </c>
      <c r="P1553" s="1" t="s">
        <v>14</v>
      </c>
      <c r="Q1553" s="1" t="s">
        <v>12</v>
      </c>
      <c r="R1553" s="1" t="s">
        <v>13</v>
      </c>
      <c r="S1553" s="1" t="s">
        <v>14</v>
      </c>
      <c r="T1553" s="1" t="s">
        <v>12</v>
      </c>
      <c r="U1553" s="1" t="s">
        <v>13</v>
      </c>
      <c r="V1553" s="2" t="s">
        <v>14</v>
      </c>
      <c r="W1553" s="241"/>
      <c r="X1553" s="13" t="s">
        <v>45</v>
      </c>
      <c r="Y1553" s="13" t="s">
        <v>46</v>
      </c>
      <c r="Z1553" s="13" t="s">
        <v>45</v>
      </c>
      <c r="AA1553" s="13" t="s">
        <v>46</v>
      </c>
      <c r="AB1553" s="13" t="s">
        <v>45</v>
      </c>
      <c r="AC1553" s="13" t="s">
        <v>46</v>
      </c>
      <c r="AD1553" s="13" t="s">
        <v>45</v>
      </c>
      <c r="AE1553" s="13" t="s">
        <v>46</v>
      </c>
      <c r="AF1553" s="13" t="s">
        <v>45</v>
      </c>
      <c r="AG1553" s="13" t="s">
        <v>46</v>
      </c>
      <c r="AH1553" s="13" t="s">
        <v>45</v>
      </c>
      <c r="AI1553" s="13" t="s">
        <v>46</v>
      </c>
      <c r="AJ1553" s="13" t="s">
        <v>45</v>
      </c>
      <c r="AK1553" s="13" t="s">
        <v>46</v>
      </c>
    </row>
    <row r="1554" spans="1:41" s="14" customFormat="1" x14ac:dyDescent="0.25">
      <c r="A1554" s="3" t="s">
        <v>15</v>
      </c>
      <c r="B1554" s="25"/>
      <c r="C1554" s="25"/>
      <c r="D1554" s="16">
        <f>SUM(B1554:C1554)</f>
        <v>0</v>
      </c>
      <c r="E1554" s="25"/>
      <c r="F1554" s="25"/>
      <c r="G1554" s="16">
        <f>SUM(E1554:F1554)</f>
        <v>0</v>
      </c>
      <c r="H1554" s="25"/>
      <c r="I1554" s="25"/>
      <c r="J1554" s="16">
        <f>SUM(H1554:I1554)</f>
        <v>0</v>
      </c>
      <c r="K1554" s="25"/>
      <c r="L1554" s="25"/>
      <c r="M1554" s="16">
        <f>SUM(K1554:L1554)</f>
        <v>0</v>
      </c>
      <c r="N1554" s="25"/>
      <c r="O1554" s="25"/>
      <c r="P1554" s="16">
        <f>SUM(N1554:O1554)</f>
        <v>0</v>
      </c>
      <c r="Q1554" s="25"/>
      <c r="R1554" s="25"/>
      <c r="S1554" s="16">
        <f>SUM(Q1554:R1554)</f>
        <v>0</v>
      </c>
      <c r="T1554" s="25"/>
      <c r="U1554" s="25"/>
      <c r="V1554" s="16">
        <f>SUM(T1554:U1554)</f>
        <v>0</v>
      </c>
      <c r="W1554" s="27">
        <f>B1554+C1554+E1554+F1554+H1554+I1554+K1554+L1554+N1554+O1554+Q1554+R1554+T1554+U1554</f>
        <v>0</v>
      </c>
      <c r="X1554" s="13">
        <f t="shared" ref="X1554:Y1554" si="12235">SUM(B1554:B1557)</f>
        <v>0</v>
      </c>
      <c r="Y1554" s="13">
        <f t="shared" si="12235"/>
        <v>0</v>
      </c>
      <c r="Z1554" s="13">
        <f t="shared" ref="Z1554:AA1554" si="12236">SUM(E1554:E1557)</f>
        <v>0</v>
      </c>
      <c r="AA1554" s="13">
        <f t="shared" si="12236"/>
        <v>0</v>
      </c>
      <c r="AB1554" s="13">
        <f t="shared" ref="AB1554:AC1554" si="12237">SUM(H1554:H1557)</f>
        <v>0</v>
      </c>
      <c r="AC1554" s="13">
        <f t="shared" si="12237"/>
        <v>0</v>
      </c>
      <c r="AD1554" s="13">
        <f t="shared" ref="AD1554:AE1554" si="12238">SUM(K1554:K1557)</f>
        <v>0</v>
      </c>
      <c r="AE1554" s="13">
        <f t="shared" si="12238"/>
        <v>0</v>
      </c>
      <c r="AF1554" s="13">
        <f t="shared" ref="AF1554:AG1554" si="12239">SUM(N1554:N1557)</f>
        <v>0</v>
      </c>
      <c r="AG1554" s="13">
        <f t="shared" si="12239"/>
        <v>0</v>
      </c>
      <c r="AH1554" s="13">
        <f t="shared" ref="AH1554:AI1554" si="12240">SUM(Q1554:Q1557)</f>
        <v>0</v>
      </c>
      <c r="AI1554" s="13">
        <f t="shared" si="12240"/>
        <v>0</v>
      </c>
      <c r="AJ1554" s="13">
        <f t="shared" ref="AJ1554:AK1554" si="12241">SUM(T1554:T1557)</f>
        <v>0</v>
      </c>
      <c r="AK1554" s="13">
        <f t="shared" si="12241"/>
        <v>0</v>
      </c>
      <c r="AL1554" s="13"/>
      <c r="AM1554" s="13"/>
      <c r="AN1554" s="13"/>
      <c r="AO1554" s="13"/>
    </row>
    <row r="1555" spans="1:41" s="14" customFormat="1" x14ac:dyDescent="0.25">
      <c r="A1555" s="3" t="s">
        <v>16</v>
      </c>
      <c r="B1555" s="25"/>
      <c r="C1555" s="25"/>
      <c r="D1555" s="16">
        <f t="shared" ref="D1555:D1557" si="12242">SUM(B1555:C1555)</f>
        <v>0</v>
      </c>
      <c r="E1555" s="25"/>
      <c r="F1555" s="25"/>
      <c r="G1555" s="16">
        <f t="shared" ref="G1555:G1557" si="12243">SUM(E1555:F1555)</f>
        <v>0</v>
      </c>
      <c r="H1555" s="25"/>
      <c r="I1555" s="25"/>
      <c r="J1555" s="16">
        <f t="shared" ref="J1555:J1557" si="12244">SUM(H1555:I1555)</f>
        <v>0</v>
      </c>
      <c r="K1555" s="25"/>
      <c r="L1555" s="25"/>
      <c r="M1555" s="16">
        <f t="shared" ref="M1555:M1557" si="12245">SUM(K1555:L1555)</f>
        <v>0</v>
      </c>
      <c r="N1555" s="25"/>
      <c r="O1555" s="25"/>
      <c r="P1555" s="16">
        <f t="shared" ref="P1555:P1557" si="12246">SUM(N1555:O1555)</f>
        <v>0</v>
      </c>
      <c r="Q1555" s="25"/>
      <c r="R1555" s="25"/>
      <c r="S1555" s="16">
        <f t="shared" ref="S1555:S1557" si="12247">SUM(Q1555:R1555)</f>
        <v>0</v>
      </c>
      <c r="T1555" s="25"/>
      <c r="U1555" s="25"/>
      <c r="V1555" s="16">
        <f t="shared" ref="V1555:V1557" si="12248">SUM(T1555:U1555)</f>
        <v>0</v>
      </c>
      <c r="W1555" s="27">
        <f t="shared" ref="W1555:W1566" si="12249">B1555+C1555+E1555+F1555+H1555+I1555+K1555+L1555+N1555+O1555+Q1555+R1555+T1555+U1555</f>
        <v>0</v>
      </c>
      <c r="X1555" s="13">
        <f t="shared" ref="X1555" si="12250">IF(X1554=X1562,0,1)</f>
        <v>0</v>
      </c>
      <c r="Y1555" s="13">
        <f t="shared" ref="Y1555" si="12251">IF(Y1554=Y1562,0,1)</f>
        <v>0</v>
      </c>
      <c r="Z1555" s="13">
        <f t="shared" ref="Z1555" si="12252">IF(Z1554=Z1562,0,1)</f>
        <v>0</v>
      </c>
      <c r="AA1555" s="13">
        <f t="shared" ref="AA1555" si="12253">IF(AA1554=AA1562,0,1)</f>
        <v>0</v>
      </c>
      <c r="AB1555" s="13">
        <f t="shared" ref="AB1555" si="12254">IF(AB1554=AB1562,0,1)</f>
        <v>0</v>
      </c>
      <c r="AC1555" s="13">
        <f t="shared" ref="AC1555" si="12255">IF(AC1554=AC1562,0,1)</f>
        <v>0</v>
      </c>
      <c r="AD1555" s="13">
        <f t="shared" ref="AD1555" si="12256">IF(AD1554=AD1562,0,1)</f>
        <v>0</v>
      </c>
      <c r="AE1555" s="13">
        <f t="shared" ref="AE1555" si="12257">IF(AE1554=AE1562,0,1)</f>
        <v>0</v>
      </c>
      <c r="AF1555" s="13">
        <f t="shared" ref="AF1555" si="12258">IF(AF1554=AF1562,0,1)</f>
        <v>0</v>
      </c>
      <c r="AG1555" s="13">
        <f t="shared" ref="AG1555" si="12259">IF(AG1554=AG1562,0,1)</f>
        <v>0</v>
      </c>
      <c r="AH1555" s="13">
        <f t="shared" ref="AH1555" si="12260">IF(AH1554=AH1562,0,1)</f>
        <v>0</v>
      </c>
      <c r="AI1555" s="13">
        <f t="shared" ref="AI1555" si="12261">IF(AI1554=AI1562,0,1)</f>
        <v>0</v>
      </c>
      <c r="AJ1555" s="13">
        <f t="shared" ref="AJ1555" si="12262">IF(AJ1554=AJ1562,0,1)</f>
        <v>0</v>
      </c>
      <c r="AK1555" s="13">
        <f t="shared" ref="AK1555" si="12263">IF(AK1554=AK1562,0,1)</f>
        <v>0</v>
      </c>
      <c r="AL1555" s="13"/>
      <c r="AM1555" s="13"/>
      <c r="AN1555" s="13"/>
      <c r="AO1555" s="13"/>
    </row>
    <row r="1556" spans="1:41" s="14" customFormat="1" x14ac:dyDescent="0.25">
      <c r="A1556" s="3" t="s">
        <v>17</v>
      </c>
      <c r="B1556" s="25"/>
      <c r="C1556" s="25"/>
      <c r="D1556" s="16">
        <f t="shared" si="12242"/>
        <v>0</v>
      </c>
      <c r="E1556" s="25"/>
      <c r="F1556" s="25"/>
      <c r="G1556" s="16">
        <f t="shared" si="12243"/>
        <v>0</v>
      </c>
      <c r="H1556" s="25"/>
      <c r="I1556" s="25"/>
      <c r="J1556" s="16">
        <f t="shared" si="12244"/>
        <v>0</v>
      </c>
      <c r="K1556" s="25"/>
      <c r="L1556" s="25"/>
      <c r="M1556" s="16">
        <f t="shared" si="12245"/>
        <v>0</v>
      </c>
      <c r="N1556" s="25"/>
      <c r="O1556" s="25"/>
      <c r="P1556" s="16">
        <f t="shared" si="12246"/>
        <v>0</v>
      </c>
      <c r="Q1556" s="25"/>
      <c r="R1556" s="25"/>
      <c r="S1556" s="16">
        <f t="shared" si="12247"/>
        <v>0</v>
      </c>
      <c r="T1556" s="25"/>
      <c r="U1556" s="25"/>
      <c r="V1556" s="16">
        <f t="shared" si="12248"/>
        <v>0</v>
      </c>
      <c r="W1556" s="27">
        <f t="shared" si="12249"/>
        <v>0</v>
      </c>
      <c r="X1556" s="13">
        <f t="shared" ref="X1556:AK1556" si="12264">IF(X1554=X1558,0,1)</f>
        <v>0</v>
      </c>
      <c r="Y1556" s="13">
        <f t="shared" si="12264"/>
        <v>0</v>
      </c>
      <c r="Z1556" s="13">
        <f t="shared" si="12264"/>
        <v>0</v>
      </c>
      <c r="AA1556" s="13">
        <f t="shared" si="12264"/>
        <v>0</v>
      </c>
      <c r="AB1556" s="13">
        <f t="shared" si="12264"/>
        <v>0</v>
      </c>
      <c r="AC1556" s="13">
        <f t="shared" si="12264"/>
        <v>0</v>
      </c>
      <c r="AD1556" s="13">
        <f t="shared" si="12264"/>
        <v>0</v>
      </c>
      <c r="AE1556" s="13">
        <f t="shared" si="12264"/>
        <v>0</v>
      </c>
      <c r="AF1556" s="13">
        <f t="shared" si="12264"/>
        <v>0</v>
      </c>
      <c r="AG1556" s="13">
        <f t="shared" si="12264"/>
        <v>0</v>
      </c>
      <c r="AH1556" s="13">
        <f t="shared" si="12264"/>
        <v>0</v>
      </c>
      <c r="AI1556" s="13">
        <f t="shared" si="12264"/>
        <v>0</v>
      </c>
      <c r="AJ1556" s="13">
        <f t="shared" si="12264"/>
        <v>0</v>
      </c>
      <c r="AK1556" s="13">
        <f t="shared" si="12264"/>
        <v>0</v>
      </c>
      <c r="AL1556" s="13"/>
      <c r="AM1556" s="13"/>
      <c r="AN1556" s="13"/>
      <c r="AO1556" s="13"/>
    </row>
    <row r="1557" spans="1:41" s="14" customFormat="1" x14ac:dyDescent="0.25">
      <c r="A1557" s="3" t="s">
        <v>18</v>
      </c>
      <c r="B1557" s="25"/>
      <c r="C1557" s="25"/>
      <c r="D1557" s="16">
        <f t="shared" si="12242"/>
        <v>0</v>
      </c>
      <c r="E1557" s="25"/>
      <c r="F1557" s="25"/>
      <c r="G1557" s="16">
        <f t="shared" si="12243"/>
        <v>0</v>
      </c>
      <c r="H1557" s="25"/>
      <c r="I1557" s="25"/>
      <c r="J1557" s="16">
        <f t="shared" si="12244"/>
        <v>0</v>
      </c>
      <c r="K1557" s="25"/>
      <c r="L1557" s="25"/>
      <c r="M1557" s="16">
        <f t="shared" si="12245"/>
        <v>0</v>
      </c>
      <c r="N1557" s="25"/>
      <c r="O1557" s="25"/>
      <c r="P1557" s="16">
        <f t="shared" si="12246"/>
        <v>0</v>
      </c>
      <c r="Q1557" s="25"/>
      <c r="R1557" s="25"/>
      <c r="S1557" s="16">
        <f t="shared" si="12247"/>
        <v>0</v>
      </c>
      <c r="T1557" s="25"/>
      <c r="U1557" s="25"/>
      <c r="V1557" s="16">
        <f t="shared" si="12248"/>
        <v>0</v>
      </c>
      <c r="W1557" s="27">
        <f t="shared" si="12249"/>
        <v>0</v>
      </c>
      <c r="X1557" s="13" t="str">
        <f t="shared" ref="X1557" si="12265">IF(SUM(X1555:X1556)=2,"WA","")</f>
        <v/>
      </c>
      <c r="Y1557" s="13" t="str">
        <f t="shared" ref="Y1557" si="12266">IF(SUM(Y1555:Y1556)=2,"WA","")</f>
        <v/>
      </c>
      <c r="Z1557" s="13" t="str">
        <f t="shared" ref="Z1557" si="12267">IF(SUM(Z1555:Z1556)=2,"WA","")</f>
        <v/>
      </c>
      <c r="AA1557" s="13" t="str">
        <f t="shared" ref="AA1557" si="12268">IF(SUM(AA1555:AA1556)=2,"WA","")</f>
        <v/>
      </c>
      <c r="AB1557" s="13" t="str">
        <f t="shared" ref="AB1557" si="12269">IF(SUM(AB1555:AB1556)=2,"WA","")</f>
        <v/>
      </c>
      <c r="AC1557" s="13" t="str">
        <f t="shared" ref="AC1557" si="12270">IF(SUM(AC1555:AC1556)=2,"WA","")</f>
        <v/>
      </c>
      <c r="AD1557" s="13" t="str">
        <f t="shared" ref="AD1557" si="12271">IF(SUM(AD1555:AD1556)=2,"WA","")</f>
        <v/>
      </c>
      <c r="AE1557" s="13" t="str">
        <f t="shared" ref="AE1557" si="12272">IF(SUM(AE1555:AE1556)=2,"WA","")</f>
        <v/>
      </c>
      <c r="AF1557" s="13" t="str">
        <f t="shared" ref="AF1557" si="12273">IF(SUM(AF1555:AF1556)=2,"WA","")</f>
        <v/>
      </c>
      <c r="AG1557" s="13" t="str">
        <f t="shared" ref="AG1557" si="12274">IF(SUM(AG1555:AG1556)=2,"WA","")</f>
        <v/>
      </c>
      <c r="AH1557" s="13" t="str">
        <f t="shared" ref="AH1557" si="12275">IF(SUM(AH1555:AH1556)=2,"WA","")</f>
        <v/>
      </c>
      <c r="AI1557" s="13" t="str">
        <f t="shared" ref="AI1557" si="12276">IF(SUM(AI1555:AI1556)=2,"WA","")</f>
        <v/>
      </c>
      <c r="AJ1557" s="13" t="str">
        <f t="shared" ref="AJ1557" si="12277">IF(SUM(AJ1555:AJ1556)=2,"WA","")</f>
        <v/>
      </c>
      <c r="AK1557" s="13" t="str">
        <f t="shared" ref="AK1557" si="12278">IF(SUM(AK1555:AK1556)=2,"WA","")</f>
        <v/>
      </c>
      <c r="AL1557" s="13"/>
      <c r="AM1557" s="13"/>
      <c r="AN1557" s="13"/>
      <c r="AO1557" s="13"/>
    </row>
    <row r="1558" spans="1:41" s="14" customFormat="1" x14ac:dyDescent="0.25">
      <c r="A1558" s="4" t="s">
        <v>19</v>
      </c>
      <c r="B1558" s="26"/>
      <c r="C1558" s="26"/>
      <c r="D1558" s="18">
        <f>SUM(B1558:C1558)</f>
        <v>0</v>
      </c>
      <c r="E1558" s="26"/>
      <c r="F1558" s="26"/>
      <c r="G1558" s="18">
        <f>SUM(E1558:F1558)</f>
        <v>0</v>
      </c>
      <c r="H1558" s="26"/>
      <c r="I1558" s="26"/>
      <c r="J1558" s="18">
        <f>SUM(H1558:I1558)</f>
        <v>0</v>
      </c>
      <c r="K1558" s="26"/>
      <c r="L1558" s="26"/>
      <c r="M1558" s="18">
        <f>SUM(K1558:L1558)</f>
        <v>0</v>
      </c>
      <c r="N1558" s="26"/>
      <c r="O1558" s="26"/>
      <c r="P1558" s="18">
        <f>SUM(N1558:O1558)</f>
        <v>0</v>
      </c>
      <c r="Q1558" s="26"/>
      <c r="R1558" s="26"/>
      <c r="S1558" s="18">
        <f>SUM(Q1558:R1558)</f>
        <v>0</v>
      </c>
      <c r="T1558" s="26"/>
      <c r="U1558" s="26"/>
      <c r="V1558" s="18">
        <f>SUM(T1558:U1558)</f>
        <v>0</v>
      </c>
      <c r="W1558" s="27">
        <f t="shared" si="12249"/>
        <v>0</v>
      </c>
      <c r="X1558" s="13">
        <f t="shared" ref="X1558:Y1558" si="12279">SUM(B1558:B1561)</f>
        <v>0</v>
      </c>
      <c r="Y1558" s="13">
        <f t="shared" si="12279"/>
        <v>0</v>
      </c>
      <c r="Z1558" s="13">
        <f t="shared" ref="Z1558:AA1558" si="12280">SUM(E1558:E1561)</f>
        <v>0</v>
      </c>
      <c r="AA1558" s="13">
        <f t="shared" si="12280"/>
        <v>0</v>
      </c>
      <c r="AB1558" s="13">
        <f t="shared" ref="AB1558:AC1558" si="12281">SUM(H1558:H1561)</f>
        <v>0</v>
      </c>
      <c r="AC1558" s="13">
        <f t="shared" si="12281"/>
        <v>0</v>
      </c>
      <c r="AD1558" s="13">
        <f t="shared" ref="AD1558:AE1558" si="12282">SUM(K1558:K1561)</f>
        <v>0</v>
      </c>
      <c r="AE1558" s="13">
        <f t="shared" si="12282"/>
        <v>0</v>
      </c>
      <c r="AF1558" s="13">
        <f t="shared" ref="AF1558:AG1558" si="12283">SUM(N1558:N1561)</f>
        <v>0</v>
      </c>
      <c r="AG1558" s="13">
        <f t="shared" si="12283"/>
        <v>0</v>
      </c>
      <c r="AH1558" s="13">
        <f t="shared" ref="AH1558:AI1558" si="12284">SUM(Q1558:Q1561)</f>
        <v>0</v>
      </c>
      <c r="AI1558" s="13">
        <f t="shared" si="12284"/>
        <v>0</v>
      </c>
      <c r="AJ1558" s="13">
        <f t="shared" ref="AJ1558:AK1558" si="12285">SUM(T1558:T1561)</f>
        <v>0</v>
      </c>
      <c r="AK1558" s="13">
        <f t="shared" si="12285"/>
        <v>0</v>
      </c>
      <c r="AL1558" s="13"/>
      <c r="AM1558" s="13"/>
      <c r="AN1558" s="13"/>
      <c r="AO1558" s="13"/>
    </row>
    <row r="1559" spans="1:41" s="14" customFormat="1" x14ac:dyDescent="0.25">
      <c r="A1559" s="4" t="s">
        <v>20</v>
      </c>
      <c r="B1559" s="26"/>
      <c r="C1559" s="26"/>
      <c r="D1559" s="18">
        <f t="shared" ref="D1559:D1561" si="12286">SUM(B1559:C1559)</f>
        <v>0</v>
      </c>
      <c r="E1559" s="26"/>
      <c r="F1559" s="26"/>
      <c r="G1559" s="18">
        <f t="shared" ref="G1559:G1561" si="12287">SUM(E1559:F1559)</f>
        <v>0</v>
      </c>
      <c r="H1559" s="26"/>
      <c r="I1559" s="26"/>
      <c r="J1559" s="18">
        <f t="shared" ref="J1559:J1561" si="12288">SUM(H1559:I1559)</f>
        <v>0</v>
      </c>
      <c r="K1559" s="26"/>
      <c r="L1559" s="26"/>
      <c r="M1559" s="18">
        <f t="shared" ref="M1559:M1561" si="12289">SUM(K1559:L1559)</f>
        <v>0</v>
      </c>
      <c r="N1559" s="26"/>
      <c r="O1559" s="26"/>
      <c r="P1559" s="18">
        <f t="shared" ref="P1559:P1561" si="12290">SUM(N1559:O1559)</f>
        <v>0</v>
      </c>
      <c r="Q1559" s="26"/>
      <c r="R1559" s="26"/>
      <c r="S1559" s="18">
        <f t="shared" ref="S1559:S1561" si="12291">SUM(Q1559:R1559)</f>
        <v>0</v>
      </c>
      <c r="T1559" s="26"/>
      <c r="U1559" s="26"/>
      <c r="V1559" s="18">
        <f t="shared" ref="V1559:V1561" si="12292">SUM(T1559:U1559)</f>
        <v>0</v>
      </c>
      <c r="W1559" s="27">
        <f t="shared" si="12249"/>
        <v>0</v>
      </c>
      <c r="X1559" s="13">
        <f t="shared" ref="X1559" si="12293">IF(X1558=X1562,0,1)</f>
        <v>0</v>
      </c>
      <c r="Y1559" s="13">
        <f t="shared" ref="Y1559" si="12294">IF(Y1558=Y1562,0,1)</f>
        <v>0</v>
      </c>
      <c r="Z1559" s="13">
        <f t="shared" ref="Z1559" si="12295">IF(Z1558=Z1562,0,1)</f>
        <v>0</v>
      </c>
      <c r="AA1559" s="13">
        <f t="shared" ref="AA1559" si="12296">IF(AA1558=AA1562,0,1)</f>
        <v>0</v>
      </c>
      <c r="AB1559" s="13">
        <f t="shared" ref="AB1559" si="12297">IF(AB1558=AB1562,0,1)</f>
        <v>0</v>
      </c>
      <c r="AC1559" s="13">
        <f t="shared" ref="AC1559" si="12298">IF(AC1558=AC1562,0,1)</f>
        <v>0</v>
      </c>
      <c r="AD1559" s="13">
        <f t="shared" ref="AD1559" si="12299">IF(AD1558=AD1562,0,1)</f>
        <v>0</v>
      </c>
      <c r="AE1559" s="13">
        <f t="shared" ref="AE1559" si="12300">IF(AE1558=AE1562,0,1)</f>
        <v>0</v>
      </c>
      <c r="AF1559" s="13">
        <f t="shared" ref="AF1559" si="12301">IF(AF1558=AF1562,0,1)</f>
        <v>0</v>
      </c>
      <c r="AG1559" s="13">
        <f t="shared" ref="AG1559" si="12302">IF(AG1558=AG1562,0,1)</f>
        <v>0</v>
      </c>
      <c r="AH1559" s="13">
        <f t="shared" ref="AH1559" si="12303">IF(AH1558=AH1562,0,1)</f>
        <v>0</v>
      </c>
      <c r="AI1559" s="13">
        <f t="shared" ref="AI1559" si="12304">IF(AI1558=AI1562,0,1)</f>
        <v>0</v>
      </c>
      <c r="AJ1559" s="13">
        <f t="shared" ref="AJ1559" si="12305">IF(AJ1558=AJ1562,0,1)</f>
        <v>0</v>
      </c>
      <c r="AK1559" s="13">
        <f t="shared" ref="AK1559" si="12306">IF(AK1558=AK1562,0,1)</f>
        <v>0</v>
      </c>
      <c r="AL1559" s="13"/>
      <c r="AM1559" s="13"/>
      <c r="AN1559" s="13"/>
      <c r="AO1559" s="13"/>
    </row>
    <row r="1560" spans="1:41" s="14" customFormat="1" x14ac:dyDescent="0.25">
      <c r="A1560" s="4" t="s">
        <v>21</v>
      </c>
      <c r="B1560" s="26"/>
      <c r="C1560" s="26"/>
      <c r="D1560" s="18">
        <f t="shared" si="12286"/>
        <v>0</v>
      </c>
      <c r="E1560" s="26"/>
      <c r="F1560" s="26"/>
      <c r="G1560" s="18">
        <f t="shared" si="12287"/>
        <v>0</v>
      </c>
      <c r="H1560" s="26"/>
      <c r="I1560" s="26"/>
      <c r="J1560" s="18">
        <f t="shared" si="12288"/>
        <v>0</v>
      </c>
      <c r="K1560" s="26"/>
      <c r="L1560" s="26"/>
      <c r="M1560" s="18">
        <f t="shared" si="12289"/>
        <v>0</v>
      </c>
      <c r="N1560" s="26"/>
      <c r="O1560" s="26"/>
      <c r="P1560" s="18">
        <f t="shared" si="12290"/>
        <v>0</v>
      </c>
      <c r="Q1560" s="26"/>
      <c r="R1560" s="26"/>
      <c r="S1560" s="18">
        <f t="shared" si="12291"/>
        <v>0</v>
      </c>
      <c r="T1560" s="26"/>
      <c r="U1560" s="26"/>
      <c r="V1560" s="18">
        <f t="shared" si="12292"/>
        <v>0</v>
      </c>
      <c r="W1560" s="27">
        <f t="shared" si="12249"/>
        <v>0</v>
      </c>
      <c r="X1560" s="13">
        <f t="shared" ref="X1560:AK1560" si="12307">IF(X1558=X1554,0,1)</f>
        <v>0</v>
      </c>
      <c r="Y1560" s="13">
        <f t="shared" si="12307"/>
        <v>0</v>
      </c>
      <c r="Z1560" s="13">
        <f t="shared" si="12307"/>
        <v>0</v>
      </c>
      <c r="AA1560" s="13">
        <f t="shared" si="12307"/>
        <v>0</v>
      </c>
      <c r="AB1560" s="13">
        <f t="shared" si="12307"/>
        <v>0</v>
      </c>
      <c r="AC1560" s="13">
        <f t="shared" si="12307"/>
        <v>0</v>
      </c>
      <c r="AD1560" s="13">
        <f t="shared" si="12307"/>
        <v>0</v>
      </c>
      <c r="AE1560" s="13">
        <f t="shared" si="12307"/>
        <v>0</v>
      </c>
      <c r="AF1560" s="13">
        <f t="shared" si="12307"/>
        <v>0</v>
      </c>
      <c r="AG1560" s="13">
        <f t="shared" si="12307"/>
        <v>0</v>
      </c>
      <c r="AH1560" s="13">
        <f t="shared" si="12307"/>
        <v>0</v>
      </c>
      <c r="AI1560" s="13">
        <f t="shared" si="12307"/>
        <v>0</v>
      </c>
      <c r="AJ1560" s="13">
        <f t="shared" si="12307"/>
        <v>0</v>
      </c>
      <c r="AK1560" s="13">
        <f t="shared" si="12307"/>
        <v>0</v>
      </c>
      <c r="AL1560" s="13"/>
      <c r="AM1560" s="13"/>
      <c r="AN1560" s="13"/>
      <c r="AO1560" s="13"/>
    </row>
    <row r="1561" spans="1:41" s="14" customFormat="1" x14ac:dyDescent="0.25">
      <c r="A1561" s="4" t="s">
        <v>22</v>
      </c>
      <c r="B1561" s="26"/>
      <c r="C1561" s="26"/>
      <c r="D1561" s="18">
        <f t="shared" si="12286"/>
        <v>0</v>
      </c>
      <c r="E1561" s="26"/>
      <c r="F1561" s="26"/>
      <c r="G1561" s="18">
        <f t="shared" si="12287"/>
        <v>0</v>
      </c>
      <c r="H1561" s="26"/>
      <c r="I1561" s="26"/>
      <c r="J1561" s="18">
        <f t="shared" si="12288"/>
        <v>0</v>
      </c>
      <c r="K1561" s="26"/>
      <c r="L1561" s="26"/>
      <c r="M1561" s="18">
        <f t="shared" si="12289"/>
        <v>0</v>
      </c>
      <c r="N1561" s="26"/>
      <c r="O1561" s="26"/>
      <c r="P1561" s="18">
        <f t="shared" si="12290"/>
        <v>0</v>
      </c>
      <c r="Q1561" s="26"/>
      <c r="R1561" s="26"/>
      <c r="S1561" s="18">
        <f t="shared" si="12291"/>
        <v>0</v>
      </c>
      <c r="T1561" s="26"/>
      <c r="U1561" s="26"/>
      <c r="V1561" s="18">
        <f t="shared" si="12292"/>
        <v>0</v>
      </c>
      <c r="W1561" s="27">
        <f t="shared" si="12249"/>
        <v>0</v>
      </c>
      <c r="X1561" s="13" t="str">
        <f t="shared" ref="X1561" si="12308">IF(SUM(X1559:X1560)=2,"HA","")</f>
        <v/>
      </c>
      <c r="Y1561" s="13" t="str">
        <f t="shared" ref="Y1561" si="12309">IF(SUM(Y1559:Y1560)=2,"HA","")</f>
        <v/>
      </c>
      <c r="Z1561" s="13" t="str">
        <f t="shared" ref="Z1561" si="12310">IF(SUM(Z1559:Z1560)=2,"HA","")</f>
        <v/>
      </c>
      <c r="AA1561" s="13" t="str">
        <f t="shared" ref="AA1561" si="12311">IF(SUM(AA1559:AA1560)=2,"HA","")</f>
        <v/>
      </c>
      <c r="AB1561" s="13" t="str">
        <f t="shared" ref="AB1561" si="12312">IF(SUM(AB1559:AB1560)=2,"HA","")</f>
        <v/>
      </c>
      <c r="AC1561" s="13" t="str">
        <f t="shared" ref="AC1561" si="12313">IF(SUM(AC1559:AC1560)=2,"HA","")</f>
        <v/>
      </c>
      <c r="AD1561" s="13" t="str">
        <f t="shared" ref="AD1561" si="12314">IF(SUM(AD1559:AD1560)=2,"HA","")</f>
        <v/>
      </c>
      <c r="AE1561" s="13" t="str">
        <f t="shared" ref="AE1561" si="12315">IF(SUM(AE1559:AE1560)=2,"HA","")</f>
        <v/>
      </c>
      <c r="AF1561" s="13" t="str">
        <f t="shared" ref="AF1561" si="12316">IF(SUM(AF1559:AF1560)=2,"HA","")</f>
        <v/>
      </c>
      <c r="AG1561" s="13" t="str">
        <f t="shared" ref="AG1561" si="12317">IF(SUM(AG1559:AG1560)=2,"HA","")</f>
        <v/>
      </c>
      <c r="AH1561" s="13" t="str">
        <f t="shared" ref="AH1561" si="12318">IF(SUM(AH1559:AH1560)=2,"HA","")</f>
        <v/>
      </c>
      <c r="AI1561" s="13" t="str">
        <f t="shared" ref="AI1561" si="12319">IF(SUM(AI1559:AI1560)=2,"HA","")</f>
        <v/>
      </c>
      <c r="AJ1561" s="13" t="str">
        <f t="shared" ref="AJ1561" si="12320">IF(SUM(AJ1559:AJ1560)=2,"HA","")</f>
        <v/>
      </c>
      <c r="AK1561" s="13" t="str">
        <f t="shared" ref="AK1561" si="12321">IF(SUM(AK1559:AK1560)=2,"HA","")</f>
        <v/>
      </c>
      <c r="AL1561" s="13"/>
      <c r="AM1561" s="13"/>
      <c r="AN1561" s="13"/>
      <c r="AO1561" s="13"/>
    </row>
    <row r="1562" spans="1:41" s="14" customFormat="1" x14ac:dyDescent="0.25">
      <c r="A1562" s="3" t="s">
        <v>23</v>
      </c>
      <c r="B1562" s="25"/>
      <c r="C1562" s="25"/>
      <c r="D1562" s="16">
        <f>SUM(B1562:C1562)</f>
        <v>0</v>
      </c>
      <c r="E1562" s="25"/>
      <c r="F1562" s="25"/>
      <c r="G1562" s="16">
        <f>SUM(E1562:F1562)</f>
        <v>0</v>
      </c>
      <c r="H1562" s="25"/>
      <c r="I1562" s="25"/>
      <c r="J1562" s="16">
        <f>SUM(H1562:I1562)</f>
        <v>0</v>
      </c>
      <c r="K1562" s="25"/>
      <c r="L1562" s="25"/>
      <c r="M1562" s="16">
        <f>SUM(K1562:L1562)</f>
        <v>0</v>
      </c>
      <c r="N1562" s="25"/>
      <c r="O1562" s="25"/>
      <c r="P1562" s="16">
        <f>SUM(N1562:O1562)</f>
        <v>0</v>
      </c>
      <c r="Q1562" s="25"/>
      <c r="R1562" s="25"/>
      <c r="S1562" s="16">
        <f>SUM(Q1562:R1562)</f>
        <v>0</v>
      </c>
      <c r="T1562" s="25"/>
      <c r="U1562" s="25"/>
      <c r="V1562" s="16">
        <f>SUM(T1562:U1562)</f>
        <v>0</v>
      </c>
      <c r="W1562" s="27">
        <f t="shared" si="12249"/>
        <v>0</v>
      </c>
      <c r="X1562" s="13">
        <f t="shared" ref="X1562:Y1562" si="12322">SUM(B1562:B1566)</f>
        <v>0</v>
      </c>
      <c r="Y1562" s="13">
        <f t="shared" si="12322"/>
        <v>0</v>
      </c>
      <c r="Z1562" s="13">
        <f t="shared" ref="Z1562:AA1562" si="12323">SUM(E1562:E1566)</f>
        <v>0</v>
      </c>
      <c r="AA1562" s="13">
        <f t="shared" si="12323"/>
        <v>0</v>
      </c>
      <c r="AB1562" s="13">
        <f t="shared" ref="AB1562:AC1562" si="12324">SUM(H1562:H1566)</f>
        <v>0</v>
      </c>
      <c r="AC1562" s="13">
        <f t="shared" si="12324"/>
        <v>0</v>
      </c>
      <c r="AD1562" s="13">
        <f t="shared" ref="AD1562:AE1562" si="12325">SUM(K1562:K1566)</f>
        <v>0</v>
      </c>
      <c r="AE1562" s="13">
        <f t="shared" si="12325"/>
        <v>0</v>
      </c>
      <c r="AF1562" s="13">
        <f t="shared" ref="AF1562:AG1562" si="12326">SUM(N1562:N1566)</f>
        <v>0</v>
      </c>
      <c r="AG1562" s="13">
        <f t="shared" si="12326"/>
        <v>0</v>
      </c>
      <c r="AH1562" s="13">
        <f t="shared" ref="AH1562:AI1562" si="12327">SUM(Q1562:Q1566)</f>
        <v>0</v>
      </c>
      <c r="AI1562" s="13">
        <f t="shared" si="12327"/>
        <v>0</v>
      </c>
      <c r="AJ1562" s="13">
        <f t="shared" ref="AJ1562:AK1562" si="12328">SUM(T1562:T1566)</f>
        <v>0</v>
      </c>
      <c r="AK1562" s="13">
        <f t="shared" si="12328"/>
        <v>0</v>
      </c>
      <c r="AL1562" s="13"/>
      <c r="AM1562" s="13"/>
      <c r="AN1562" s="13"/>
      <c r="AO1562" s="13"/>
    </row>
    <row r="1563" spans="1:41" s="14" customFormat="1" x14ac:dyDescent="0.25">
      <c r="A1563" s="3" t="s">
        <v>24</v>
      </c>
      <c r="B1563" s="25"/>
      <c r="C1563" s="25"/>
      <c r="D1563" s="16">
        <f t="shared" ref="D1563:D1565" si="12329">SUM(B1563:C1563)</f>
        <v>0</v>
      </c>
      <c r="E1563" s="25"/>
      <c r="F1563" s="25"/>
      <c r="G1563" s="16">
        <f t="shared" ref="G1563:G1565" si="12330">SUM(E1563:F1563)</f>
        <v>0</v>
      </c>
      <c r="H1563" s="25"/>
      <c r="I1563" s="25"/>
      <c r="J1563" s="16">
        <f t="shared" ref="J1563:J1565" si="12331">SUM(H1563:I1563)</f>
        <v>0</v>
      </c>
      <c r="K1563" s="25"/>
      <c r="L1563" s="25"/>
      <c r="M1563" s="16">
        <f t="shared" ref="M1563:M1565" si="12332">SUM(K1563:L1563)</f>
        <v>0</v>
      </c>
      <c r="N1563" s="25"/>
      <c r="O1563" s="25"/>
      <c r="P1563" s="16">
        <f t="shared" ref="P1563:P1565" si="12333">SUM(N1563:O1563)</f>
        <v>0</v>
      </c>
      <c r="Q1563" s="25"/>
      <c r="R1563" s="25"/>
      <c r="S1563" s="16">
        <f t="shared" ref="S1563:S1565" si="12334">SUM(Q1563:R1563)</f>
        <v>0</v>
      </c>
      <c r="T1563" s="25"/>
      <c r="U1563" s="25"/>
      <c r="V1563" s="16">
        <f t="shared" ref="V1563:V1565" si="12335">SUM(T1563:U1563)</f>
        <v>0</v>
      </c>
      <c r="W1563" s="27">
        <f t="shared" si="12249"/>
        <v>0</v>
      </c>
      <c r="X1563" s="13">
        <f t="shared" ref="X1563" si="12336">IF(X1562=X1554,0,1)</f>
        <v>0</v>
      </c>
      <c r="Y1563" s="13">
        <f t="shared" ref="Y1563" si="12337">IF(Y1562=Y1554,0,1)</f>
        <v>0</v>
      </c>
      <c r="Z1563" s="13">
        <f t="shared" ref="Z1563" si="12338">IF(Z1562=Z1554,0,1)</f>
        <v>0</v>
      </c>
      <c r="AA1563" s="13">
        <f t="shared" ref="AA1563" si="12339">IF(AA1562=AA1554,0,1)</f>
        <v>0</v>
      </c>
      <c r="AB1563" s="13">
        <f t="shared" ref="AB1563" si="12340">IF(AB1562=AB1554,0,1)</f>
        <v>0</v>
      </c>
      <c r="AC1563" s="13">
        <f t="shared" ref="AC1563" si="12341">IF(AC1562=AC1554,0,1)</f>
        <v>0</v>
      </c>
      <c r="AD1563" s="13">
        <f t="shared" ref="AD1563" si="12342">IF(AD1562=AD1554,0,1)</f>
        <v>0</v>
      </c>
      <c r="AE1563" s="13">
        <f t="shared" ref="AE1563" si="12343">IF(AE1562=AE1554,0,1)</f>
        <v>0</v>
      </c>
      <c r="AF1563" s="13">
        <f t="shared" ref="AF1563" si="12344">IF(AF1562=AF1554,0,1)</f>
        <v>0</v>
      </c>
      <c r="AG1563" s="13">
        <f t="shared" ref="AG1563" si="12345">IF(AG1562=AG1554,0,1)</f>
        <v>0</v>
      </c>
      <c r="AH1563" s="13">
        <f t="shared" ref="AH1563" si="12346">IF(AH1562=AH1554,0,1)</f>
        <v>0</v>
      </c>
      <c r="AI1563" s="13">
        <f t="shared" ref="AI1563" si="12347">IF(AI1562=AI1554,0,1)</f>
        <v>0</v>
      </c>
      <c r="AJ1563" s="13">
        <f t="shared" ref="AJ1563" si="12348">IF(AJ1562=AJ1554,0,1)</f>
        <v>0</v>
      </c>
      <c r="AK1563" s="13">
        <f t="shared" ref="AK1563" si="12349">IF(AK1562=AK1554,0,1)</f>
        <v>0</v>
      </c>
      <c r="AL1563" s="13"/>
      <c r="AM1563" s="13"/>
      <c r="AN1563" s="13"/>
      <c r="AO1563" s="13"/>
    </row>
    <row r="1564" spans="1:41" s="14" customFormat="1" x14ac:dyDescent="0.25">
      <c r="A1564" s="3" t="s">
        <v>25</v>
      </c>
      <c r="B1564" s="25"/>
      <c r="C1564" s="25"/>
      <c r="D1564" s="16">
        <f t="shared" si="12329"/>
        <v>0</v>
      </c>
      <c r="E1564" s="25"/>
      <c r="F1564" s="25"/>
      <c r="G1564" s="16">
        <f t="shared" si="12330"/>
        <v>0</v>
      </c>
      <c r="H1564" s="25"/>
      <c r="I1564" s="25"/>
      <c r="J1564" s="16">
        <f t="shared" si="12331"/>
        <v>0</v>
      </c>
      <c r="K1564" s="25"/>
      <c r="L1564" s="25"/>
      <c r="M1564" s="16">
        <f t="shared" si="12332"/>
        <v>0</v>
      </c>
      <c r="N1564" s="25"/>
      <c r="O1564" s="25"/>
      <c r="P1564" s="16">
        <f t="shared" si="12333"/>
        <v>0</v>
      </c>
      <c r="Q1564" s="25"/>
      <c r="R1564" s="25"/>
      <c r="S1564" s="16">
        <f t="shared" si="12334"/>
        <v>0</v>
      </c>
      <c r="T1564" s="25"/>
      <c r="U1564" s="25"/>
      <c r="V1564" s="16">
        <f t="shared" si="12335"/>
        <v>0</v>
      </c>
      <c r="W1564" s="27">
        <f t="shared" si="12249"/>
        <v>0</v>
      </c>
      <c r="X1564" s="13">
        <f t="shared" ref="X1564:AK1564" si="12350">IF(X1562=X1558,0,1)</f>
        <v>0</v>
      </c>
      <c r="Y1564" s="13">
        <f t="shared" si="12350"/>
        <v>0</v>
      </c>
      <c r="Z1564" s="13">
        <f t="shared" si="12350"/>
        <v>0</v>
      </c>
      <c r="AA1564" s="13">
        <f t="shared" si="12350"/>
        <v>0</v>
      </c>
      <c r="AB1564" s="13">
        <f t="shared" si="12350"/>
        <v>0</v>
      </c>
      <c r="AC1564" s="13">
        <f t="shared" si="12350"/>
        <v>0</v>
      </c>
      <c r="AD1564" s="13">
        <f t="shared" si="12350"/>
        <v>0</v>
      </c>
      <c r="AE1564" s="13">
        <f t="shared" si="12350"/>
        <v>0</v>
      </c>
      <c r="AF1564" s="13">
        <f t="shared" si="12350"/>
        <v>0</v>
      </c>
      <c r="AG1564" s="13">
        <f t="shared" si="12350"/>
        <v>0</v>
      </c>
      <c r="AH1564" s="13">
        <f t="shared" si="12350"/>
        <v>0</v>
      </c>
      <c r="AI1564" s="13">
        <f t="shared" si="12350"/>
        <v>0</v>
      </c>
      <c r="AJ1564" s="13">
        <f t="shared" si="12350"/>
        <v>0</v>
      </c>
      <c r="AK1564" s="13">
        <f t="shared" si="12350"/>
        <v>0</v>
      </c>
      <c r="AL1564" s="13"/>
      <c r="AM1564" s="13"/>
      <c r="AN1564" s="13"/>
      <c r="AO1564" s="13"/>
    </row>
    <row r="1565" spans="1:41" s="14" customFormat="1" x14ac:dyDescent="0.25">
      <c r="A1565" s="3" t="s">
        <v>26</v>
      </c>
      <c r="B1565" s="25"/>
      <c r="C1565" s="25"/>
      <c r="D1565" s="16">
        <f t="shared" si="12329"/>
        <v>0</v>
      </c>
      <c r="E1565" s="25"/>
      <c r="F1565" s="25"/>
      <c r="G1565" s="16">
        <f t="shared" si="12330"/>
        <v>0</v>
      </c>
      <c r="H1565" s="25"/>
      <c r="I1565" s="25"/>
      <c r="J1565" s="16">
        <f t="shared" si="12331"/>
        <v>0</v>
      </c>
      <c r="K1565" s="25"/>
      <c r="L1565" s="25"/>
      <c r="M1565" s="16">
        <f t="shared" si="12332"/>
        <v>0</v>
      </c>
      <c r="N1565" s="25"/>
      <c r="O1565" s="25"/>
      <c r="P1565" s="16">
        <f t="shared" si="12333"/>
        <v>0</v>
      </c>
      <c r="Q1565" s="25"/>
      <c r="R1565" s="25"/>
      <c r="S1565" s="16">
        <f t="shared" si="12334"/>
        <v>0</v>
      </c>
      <c r="T1565" s="25"/>
      <c r="U1565" s="25"/>
      <c r="V1565" s="16">
        <f t="shared" si="12335"/>
        <v>0</v>
      </c>
      <c r="W1565" s="27">
        <f t="shared" si="12249"/>
        <v>0</v>
      </c>
      <c r="X1565" s="13" t="str">
        <f t="shared" ref="X1565" si="12351">IF(SUM(X1563:X1564)=2,"WH","")</f>
        <v/>
      </c>
      <c r="Y1565" s="13" t="str">
        <f t="shared" ref="Y1565" si="12352">IF(SUM(Y1563:Y1564)=2,"WH","")</f>
        <v/>
      </c>
      <c r="Z1565" s="13" t="str">
        <f t="shared" ref="Z1565" si="12353">IF(SUM(Z1563:Z1564)=2,"WH","")</f>
        <v/>
      </c>
      <c r="AA1565" s="13" t="str">
        <f t="shared" ref="AA1565" si="12354">IF(SUM(AA1563:AA1564)=2,"WH","")</f>
        <v/>
      </c>
      <c r="AB1565" s="13" t="str">
        <f t="shared" ref="AB1565" si="12355">IF(SUM(AB1563:AB1564)=2,"WH","")</f>
        <v/>
      </c>
      <c r="AC1565" s="13" t="str">
        <f t="shared" ref="AC1565" si="12356">IF(SUM(AC1563:AC1564)=2,"WH","")</f>
        <v/>
      </c>
      <c r="AD1565" s="13" t="str">
        <f t="shared" ref="AD1565" si="12357">IF(SUM(AD1563:AD1564)=2,"WH","")</f>
        <v/>
      </c>
      <c r="AE1565" s="13" t="str">
        <f t="shared" ref="AE1565" si="12358">IF(SUM(AE1563:AE1564)=2,"WH","")</f>
        <v/>
      </c>
      <c r="AF1565" s="13" t="str">
        <f t="shared" ref="AF1565" si="12359">IF(SUM(AF1563:AF1564)=2,"WH","")</f>
        <v/>
      </c>
      <c r="AG1565" s="13" t="str">
        <f t="shared" ref="AG1565" si="12360">IF(SUM(AG1563:AG1564)=2,"WH","")</f>
        <v/>
      </c>
      <c r="AH1565" s="13" t="str">
        <f t="shared" ref="AH1565" si="12361">IF(SUM(AH1563:AH1564)=2,"WH","")</f>
        <v/>
      </c>
      <c r="AI1565" s="13" t="str">
        <f t="shared" ref="AI1565" si="12362">IF(SUM(AI1563:AI1564)=2,"WH","")</f>
        <v/>
      </c>
      <c r="AJ1565" s="13" t="str">
        <f t="shared" ref="AJ1565" si="12363">IF(SUM(AJ1563:AJ1564)=2,"WH","")</f>
        <v/>
      </c>
      <c r="AK1565" s="13" t="str">
        <f t="shared" ref="AK1565" si="12364">IF(SUM(AK1563:AK1564)=2,"WH","")</f>
        <v/>
      </c>
      <c r="AL1565" s="13"/>
      <c r="AM1565" s="13" t="str">
        <f t="shared" ref="AM1565:AN1565" si="12365">IF(SUM(AM1563:AM1564)=2,"WH","")</f>
        <v/>
      </c>
      <c r="AN1565" s="13" t="str">
        <f t="shared" si="12365"/>
        <v/>
      </c>
      <c r="AO1565" s="13"/>
    </row>
    <row r="1566" spans="1:41" s="14" customFormat="1" x14ac:dyDescent="0.25">
      <c r="A1566" s="3" t="s">
        <v>27</v>
      </c>
      <c r="B1566" s="25"/>
      <c r="C1566" s="25"/>
      <c r="D1566" s="16">
        <f>SUM(B1566:C1566)</f>
        <v>0</v>
      </c>
      <c r="E1566" s="25"/>
      <c r="F1566" s="25"/>
      <c r="G1566" s="16">
        <f>SUM(E1566:F1566)</f>
        <v>0</v>
      </c>
      <c r="H1566" s="25"/>
      <c r="I1566" s="25"/>
      <c r="J1566" s="16">
        <f>SUM(H1566:I1566)</f>
        <v>0</v>
      </c>
      <c r="K1566" s="25"/>
      <c r="L1566" s="25"/>
      <c r="M1566" s="16">
        <f>SUM(K1566:L1566)</f>
        <v>0</v>
      </c>
      <c r="N1566" s="25"/>
      <c r="O1566" s="25"/>
      <c r="P1566" s="16">
        <f>SUM(N1566:O1566)</f>
        <v>0</v>
      </c>
      <c r="Q1566" s="25"/>
      <c r="R1566" s="25"/>
      <c r="S1566" s="16">
        <f>SUM(Q1566:R1566)</f>
        <v>0</v>
      </c>
      <c r="T1566" s="25"/>
      <c r="U1566" s="25"/>
      <c r="V1566" s="16">
        <f>SUM(T1566:U1566)</f>
        <v>0</v>
      </c>
      <c r="W1566" s="27">
        <f t="shared" si="12249"/>
        <v>0</v>
      </c>
      <c r="X1566" s="13"/>
      <c r="Y1566" s="13"/>
      <c r="Z1566" s="13"/>
      <c r="AA1566" s="13"/>
      <c r="AB1566" s="13"/>
      <c r="AC1566" s="13"/>
      <c r="AD1566" s="13"/>
      <c r="AE1566" s="13"/>
      <c r="AF1566" s="13"/>
      <c r="AG1566" s="13"/>
    </row>
    <row r="1567" spans="1:41" s="14" customFormat="1" ht="15.75" thickBot="1" x14ac:dyDescent="0.3">
      <c r="A1567" s="5" t="s">
        <v>11</v>
      </c>
      <c r="B1567" s="20">
        <f>SUM(B1554:B1557)</f>
        <v>0</v>
      </c>
      <c r="C1567" s="20">
        <f t="shared" ref="C1567:W1567" si="12366">SUM(C1554:C1557)</f>
        <v>0</v>
      </c>
      <c r="D1567" s="20">
        <f t="shared" si="12366"/>
        <v>0</v>
      </c>
      <c r="E1567" s="20">
        <f t="shared" si="12366"/>
        <v>0</v>
      </c>
      <c r="F1567" s="20">
        <f t="shared" si="12366"/>
        <v>0</v>
      </c>
      <c r="G1567" s="20">
        <f t="shared" si="12366"/>
        <v>0</v>
      </c>
      <c r="H1567" s="20">
        <f t="shared" si="12366"/>
        <v>0</v>
      </c>
      <c r="I1567" s="20">
        <f t="shared" si="12366"/>
        <v>0</v>
      </c>
      <c r="J1567" s="20">
        <f t="shared" si="12366"/>
        <v>0</v>
      </c>
      <c r="K1567" s="20">
        <f t="shared" si="12366"/>
        <v>0</v>
      </c>
      <c r="L1567" s="20">
        <f t="shared" si="12366"/>
        <v>0</v>
      </c>
      <c r="M1567" s="20">
        <f t="shared" si="12366"/>
        <v>0</v>
      </c>
      <c r="N1567" s="20">
        <f t="shared" si="12366"/>
        <v>0</v>
      </c>
      <c r="O1567" s="20">
        <f t="shared" si="12366"/>
        <v>0</v>
      </c>
      <c r="P1567" s="20">
        <f t="shared" si="12366"/>
        <v>0</v>
      </c>
      <c r="Q1567" s="20">
        <f t="shared" si="12366"/>
        <v>0</v>
      </c>
      <c r="R1567" s="20">
        <f t="shared" si="12366"/>
        <v>0</v>
      </c>
      <c r="S1567" s="20">
        <f t="shared" si="12366"/>
        <v>0</v>
      </c>
      <c r="T1567" s="20">
        <f t="shared" si="12366"/>
        <v>0</v>
      </c>
      <c r="U1567" s="20">
        <f t="shared" si="12366"/>
        <v>0</v>
      </c>
      <c r="V1567" s="20">
        <f t="shared" si="12366"/>
        <v>0</v>
      </c>
      <c r="W1567" s="20">
        <f t="shared" si="12366"/>
        <v>0</v>
      </c>
      <c r="X1567" s="13"/>
      <c r="Y1567" s="13"/>
      <c r="Z1567" s="13"/>
      <c r="AA1567" s="13"/>
      <c r="AB1567" s="13"/>
      <c r="AC1567" s="13"/>
      <c r="AD1567" s="13"/>
      <c r="AE1567" s="13"/>
      <c r="AF1567" s="13"/>
      <c r="AG1567" s="13"/>
    </row>
    <row r="1568" spans="1:41" s="14" customFormat="1" x14ac:dyDescent="0.25">
      <c r="A1568" s="14" t="s">
        <v>0</v>
      </c>
      <c r="B1568" s="251"/>
      <c r="C1568" s="251"/>
      <c r="D1568" s="251"/>
      <c r="E1568" s="224" t="s">
        <v>3</v>
      </c>
      <c r="F1568" s="224"/>
      <c r="G1568" s="224"/>
      <c r="H1568" s="228" t="s">
        <v>152</v>
      </c>
      <c r="I1568" s="228"/>
      <c r="J1568" s="227">
        <f>MROUND(B1569*0.135,1)</f>
        <v>0</v>
      </c>
      <c r="K1568" s="227"/>
      <c r="L1568" s="229" t="s">
        <v>239</v>
      </c>
      <c r="M1568" s="229"/>
      <c r="N1568" s="229"/>
      <c r="O1568" s="231" t="s">
        <v>152</v>
      </c>
      <c r="P1568" s="231"/>
      <c r="Q1568" s="232"/>
      <c r="R1568" s="232"/>
      <c r="S1568" s="127" t="s">
        <v>1</v>
      </c>
      <c r="T1568" s="124"/>
      <c r="U1568" s="236">
        <f>IFERROR(J1569/W1585,0)</f>
        <v>0</v>
      </c>
      <c r="V1568" s="236"/>
      <c r="W1568" s="124"/>
      <c r="X1568" s="13"/>
      <c r="Y1568" s="13"/>
      <c r="Z1568" s="13"/>
      <c r="AA1568" s="13"/>
      <c r="AB1568" s="13"/>
      <c r="AC1568" s="13"/>
      <c r="AD1568" s="13"/>
      <c r="AE1568" s="13"/>
      <c r="AF1568" s="13"/>
      <c r="AG1568" s="13"/>
    </row>
    <row r="1569" spans="1:37" s="14" customFormat="1" ht="15.75" thickBot="1" x14ac:dyDescent="0.3">
      <c r="A1569" s="14" t="s">
        <v>2</v>
      </c>
      <c r="B1569" s="248"/>
      <c r="C1569" s="248"/>
      <c r="D1569" s="248"/>
      <c r="E1569" s="225"/>
      <c r="F1569" s="225"/>
      <c r="G1569" s="225"/>
      <c r="H1569" s="238" t="s">
        <v>153</v>
      </c>
      <c r="I1569" s="238"/>
      <c r="J1569" s="226">
        <f>MROUND(B1569*0.162,1)</f>
        <v>0</v>
      </c>
      <c r="K1569" s="226"/>
      <c r="L1569" s="230"/>
      <c r="M1569" s="230"/>
      <c r="N1569" s="230"/>
      <c r="O1569" s="233" t="s">
        <v>153</v>
      </c>
      <c r="P1569" s="233"/>
      <c r="Q1569" s="234"/>
      <c r="R1569" s="234"/>
      <c r="S1569" s="237" t="str">
        <f>IF(CONCATENATE(X1569,Y1569,Z1569,AA1569,AB1569,AC1569,AD1569,AE1569,AF1569,,AG1569,,AH1569,,AI1569,AJ1569,AK1569)="","",(CONCATENATE("ERRORS: ", X1569,Y1569,Z1569,AA1569,AB1569,AC1569,AD1569,AE1569,AF1569,,AG1569,,AH1569,,AI1569,AJ1569,AK1569)))</f>
        <v/>
      </c>
      <c r="T1569" s="237"/>
      <c r="U1569" s="237"/>
      <c r="V1569" s="237"/>
      <c r="W1569" s="237"/>
      <c r="X1569" s="13" t="str">
        <f t="shared" ref="X1569" si="12367">IF(X1575="",IF(X1579="",IF(X1583="","",CONCATENATE(", ",X1570,X1571,X1583)),CONCATENATE(", ",X1570,X1571,X1579)),IF(X1579="",CONCATENATE(", ",X1570,X1571,X1575),CONCATENATE(", ",X1570,X1571,X1575,", ",X1570,X1571,X1579,", ",X1570,X1571,X1583)))</f>
        <v/>
      </c>
      <c r="Y1569" s="13" t="str">
        <f t="shared" ref="Y1569" si="12368">IF(Y1575="",IF(Y1579="",IF(Y1583="","",CONCATENATE(", ",X1570,Y1571,Y1583)),CONCATENATE(", ",X1570,Y1571,Y1579)),IF(Y1579="",CONCATENATE(", ",X1570,Y1571,Y1575),CONCATENATE(", ",X1570,Y1571,Y1575,", ",X1570,Y1571,Y1579,", ",X1570,Y1571,Y1583)))</f>
        <v/>
      </c>
      <c r="Z1569" s="13" t="str">
        <f t="shared" ref="Z1569" si="12369">IF(Z1575="",IF(Z1579="",IF(Z1583="","",CONCATENATE(", ",Z1570,Z1571,Z1583)),CONCATENATE(", ",Z1570,Z1571,Z1579)),IF(Z1579="",CONCATENATE(", ",Z1570,Z1571,Z1575),CONCATENATE(", ",Z1570,Z1571,Z1575,", ",Z1570,Z1571,Z1579,", ",Z1570,Z1571,Z1583)))</f>
        <v/>
      </c>
      <c r="AA1569" s="13" t="str">
        <f t="shared" ref="AA1569" si="12370">IF(AA1575="",IF(AA1579="",IF(AA1583="","",CONCATENATE(", ",Z1570,AA1571,AA1583)),CONCATENATE(", ",Z1570,AA1571,AA1579)),IF(AA1579="",CONCATENATE(", ",Z1570,AA1571,AA1575),CONCATENATE(", ",Z1570,AA1571,AA1575,", ",Z1570,AA1571,AA1579,", ",Z1570,AA1571,AA1583)))</f>
        <v/>
      </c>
      <c r="AB1569" s="13" t="str">
        <f t="shared" ref="AB1569" si="12371">IF(AB1575="",IF(AB1579="",IF(AB1583="","",CONCATENATE(", ",AB1570,AB1571,AB1583)),CONCATENATE(", ",AB1570,AB1571,AB1579)),IF(AB1579="",CONCATENATE(", ",AB1570,AB1571,AB1575),CONCATENATE(", ",AB1570,AB1571,AB1575,", ",AB1570,AB1571,AB1579,", ",AB1570,AB1571,AB1583)))</f>
        <v/>
      </c>
      <c r="AC1569" s="13" t="str">
        <f t="shared" ref="AC1569" si="12372">IF(AC1575="",IF(AC1579="",IF(AC1583="","",CONCATENATE(", ",AB1570,AC1571,AC1583)),CONCATENATE(", ",AB1570,AC1571,AC1579)),IF(AC1579="",CONCATENATE(", ",AB1570,AC1571,AC1575),CONCATENATE(", ",AB1570,AC1571,AC1575,", ",AB1570,AC1571,AC1579,", ",AB1570,AC1571,AC1583)))</f>
        <v/>
      </c>
      <c r="AD1569" s="13" t="str">
        <f t="shared" ref="AD1569" si="12373">IF(AD1575="",IF(AD1579="",IF(AD1583="","",CONCATENATE(", ",AD1570,AD1571,AD1583)),CONCATENATE(", ",AD1570,AD1571,AD1579)),IF(AD1579="",CONCATENATE(", ",AD1570,AD1571,AD1575),CONCATENATE(", ",AD1570,AD1571,AD1575,", ",AD1570,AD1571,AD1579,", ",AD1570,AD1571,AD1583)))</f>
        <v/>
      </c>
      <c r="AE1569" s="13" t="str">
        <f t="shared" ref="AE1569" si="12374">IF(AE1575="",IF(AE1579="",IF(AE1583="","",CONCATENATE(", ",AD1570,AE1571,AE1583)),CONCATENATE(", ",AD1570,AE1571,AE1579)),IF(AE1579="",CONCATENATE(", ",AD1570,AE1571,AE1575),CONCATENATE(", ",AD1570,AE1571,AE1575,", ",AD1570,AE1571,AE1579,", ",AD1570,AE1571,AE1583)))</f>
        <v/>
      </c>
      <c r="AF1569" s="13" t="str">
        <f t="shared" ref="AF1569" si="12375">IF(AF1575="",IF(AF1579="",IF(AF1583="","",CONCATENATE(", ",AF1570,AF1571,AF1583)),CONCATENATE(", ",AF1570,AF1571,AF1579)),IF(AF1579="",CONCATENATE(", ",AF1570,AF1571,AF1575),CONCATENATE(", ",AF1570,AF1571,AF1575,", ",AF1570,AF1571,AF1579,", ",AF1570,AF1571,AF1583)))</f>
        <v/>
      </c>
      <c r="AG1569" s="13" t="str">
        <f t="shared" ref="AG1569" si="12376">IF(AG1575="",IF(AG1579="",IF(AG1583="","",CONCATENATE(", ",AF1570,AG1571,AG1583)),CONCATENATE(", ",AF1570,AG1571,AG1579)),IF(AG1579="",CONCATENATE(", ",AF1570,AG1571,AG1575),CONCATENATE(", ",AF1570,AG1571,AG1575,", ",AF1570,AG1571,AG1579,", ",AF1570,AG1571,AG1583)))</f>
        <v/>
      </c>
      <c r="AH1569" s="13" t="str">
        <f t="shared" ref="AH1569" si="12377">IF(AH1575="",IF(AH1579="",IF(AH1583="","",CONCATENATE(", ",AH1570,AH1571,AH1583)),CONCATENATE(", ",AH1570,AH1571,AH1579)),IF(AH1579="",CONCATENATE(", ",AH1570,AH1571,AH1575),CONCATENATE(", ",AH1570,AH1571,AH1575,", ",AH1570,AH1571,AH1579,", ",AH1570,AH1571,AH1583)))</f>
        <v/>
      </c>
      <c r="AI1569" s="13" t="str">
        <f t="shared" ref="AI1569" si="12378">IF(AI1575="",IF(AI1579="",IF(AI1583="","",CONCATENATE(", ",AH1570,AI1571,AI1583)),CONCATENATE(", ",AH1570,AI1571,AI1579)),IF(AI1579="",CONCATENATE(", ",AH1570,AI1571,AI1575),CONCATENATE(", ",AH1570,AI1571,AI1575,", ",AH1570,AI1571,AI1579,", ",AH1570,AI1571,AI1583)))</f>
        <v/>
      </c>
      <c r="AJ1569" s="13" t="str">
        <f t="shared" ref="AJ1569" si="12379">IF(AJ1575="",IF(AJ1579="",IF(AJ1583="","",CONCATENATE(", ",AJ1570,AJ1571,AJ1583)),CONCATENATE(", ",AJ1570,AJ1571,AJ1579)),IF(AJ1579="",CONCATENATE(", ",AJ1570,AJ1571,AJ1575),CONCATENATE(", ",AJ1570,AJ1571,AJ1575,", ",AJ1570,AJ1571,AJ1579,", ",AJ1570,AJ1571,AJ1583)))</f>
        <v/>
      </c>
      <c r="AK1569" s="13" t="str">
        <f t="shared" ref="AK1569" si="12380">IF(AK1575="",IF(AK1579="",IF(AK1583="","",CONCATENATE(", ",AJ1570,AK1571,AK1583)),CONCATENATE(", ",AJ1570,AK1571,AK1579)),IF(AK1579="",CONCATENATE(", ",AJ1570,AK1571,AK1575),CONCATENATE(", ",AJ1570,AK1571,AK1575,", ",AJ1570,AK1571,AK1579,", ",AJ1570,AK1571,AK1583)))</f>
        <v/>
      </c>
    </row>
    <row r="1570" spans="1:37" s="14" customFormat="1" x14ac:dyDescent="0.25">
      <c r="A1570" s="249"/>
      <c r="B1570" s="235" t="s">
        <v>4</v>
      </c>
      <c r="C1570" s="235"/>
      <c r="D1570" s="235"/>
      <c r="E1570" s="235" t="s">
        <v>5</v>
      </c>
      <c r="F1570" s="235"/>
      <c r="G1570" s="235"/>
      <c r="H1570" s="235" t="s">
        <v>6</v>
      </c>
      <c r="I1570" s="235"/>
      <c r="J1570" s="235"/>
      <c r="K1570" s="235" t="s">
        <v>7</v>
      </c>
      <c r="L1570" s="235"/>
      <c r="M1570" s="235"/>
      <c r="N1570" s="235" t="s">
        <v>8</v>
      </c>
      <c r="O1570" s="235"/>
      <c r="P1570" s="235"/>
      <c r="Q1570" s="235" t="s">
        <v>9</v>
      </c>
      <c r="R1570" s="235"/>
      <c r="S1570" s="235"/>
      <c r="T1570" s="235" t="s">
        <v>10</v>
      </c>
      <c r="U1570" s="235"/>
      <c r="V1570" s="239"/>
      <c r="W1570" s="240" t="s">
        <v>11</v>
      </c>
      <c r="X1570" s="277" t="s">
        <v>47</v>
      </c>
      <c r="Y1570" s="269"/>
      <c r="Z1570" s="278" t="s">
        <v>48</v>
      </c>
      <c r="AA1570" s="276"/>
      <c r="AB1570" s="278" t="s">
        <v>49</v>
      </c>
      <c r="AC1570" s="276"/>
      <c r="AD1570" s="276" t="s">
        <v>50</v>
      </c>
      <c r="AE1570" s="276"/>
      <c r="AF1570" s="276" t="s">
        <v>51</v>
      </c>
      <c r="AG1570" s="276"/>
      <c r="AH1570" s="276" t="s">
        <v>52</v>
      </c>
      <c r="AI1570" s="276"/>
      <c r="AJ1570" s="276" t="s">
        <v>53</v>
      </c>
      <c r="AK1570" s="276"/>
    </row>
    <row r="1571" spans="1:37" s="14" customFormat="1" x14ac:dyDescent="0.25">
      <c r="A1571" s="250"/>
      <c r="B1571" s="1" t="s">
        <v>12</v>
      </c>
      <c r="C1571" s="1" t="s">
        <v>13</v>
      </c>
      <c r="D1571" s="1" t="s">
        <v>14</v>
      </c>
      <c r="E1571" s="1" t="s">
        <v>12</v>
      </c>
      <c r="F1571" s="1" t="s">
        <v>13</v>
      </c>
      <c r="G1571" s="1" t="s">
        <v>14</v>
      </c>
      <c r="H1571" s="1" t="s">
        <v>12</v>
      </c>
      <c r="I1571" s="1" t="s">
        <v>13</v>
      </c>
      <c r="J1571" s="1" t="s">
        <v>14</v>
      </c>
      <c r="K1571" s="1" t="s">
        <v>12</v>
      </c>
      <c r="L1571" s="1" t="s">
        <v>13</v>
      </c>
      <c r="M1571" s="1" t="s">
        <v>14</v>
      </c>
      <c r="N1571" s="1" t="s">
        <v>12</v>
      </c>
      <c r="O1571" s="1" t="s">
        <v>13</v>
      </c>
      <c r="P1571" s="1" t="s">
        <v>14</v>
      </c>
      <c r="Q1571" s="1" t="s">
        <v>12</v>
      </c>
      <c r="R1571" s="1" t="s">
        <v>13</v>
      </c>
      <c r="S1571" s="1" t="s">
        <v>14</v>
      </c>
      <c r="T1571" s="1" t="s">
        <v>12</v>
      </c>
      <c r="U1571" s="1" t="s">
        <v>13</v>
      </c>
      <c r="V1571" s="2" t="s">
        <v>14</v>
      </c>
      <c r="W1571" s="241"/>
      <c r="X1571" s="13" t="s">
        <v>45</v>
      </c>
      <c r="Y1571" s="13" t="s">
        <v>46</v>
      </c>
      <c r="Z1571" s="13" t="s">
        <v>45</v>
      </c>
      <c r="AA1571" s="13" t="s">
        <v>46</v>
      </c>
      <c r="AB1571" s="13" t="s">
        <v>45</v>
      </c>
      <c r="AC1571" s="13" t="s">
        <v>46</v>
      </c>
      <c r="AD1571" s="13" t="s">
        <v>45</v>
      </c>
      <c r="AE1571" s="13" t="s">
        <v>46</v>
      </c>
      <c r="AF1571" s="13" t="s">
        <v>45</v>
      </c>
      <c r="AG1571" s="13" t="s">
        <v>46</v>
      </c>
      <c r="AH1571" s="13" t="s">
        <v>45</v>
      </c>
      <c r="AI1571" s="13" t="s">
        <v>46</v>
      </c>
      <c r="AJ1571" s="13" t="s">
        <v>45</v>
      </c>
      <c r="AK1571" s="13" t="s">
        <v>46</v>
      </c>
    </row>
    <row r="1572" spans="1:37" s="14" customFormat="1" x14ac:dyDescent="0.25">
      <c r="A1572" s="3" t="s">
        <v>15</v>
      </c>
      <c r="B1572" s="25"/>
      <c r="C1572" s="25"/>
      <c r="D1572" s="16">
        <f>SUM(B1572:C1572)</f>
        <v>0</v>
      </c>
      <c r="E1572" s="25"/>
      <c r="F1572" s="25"/>
      <c r="G1572" s="16">
        <f>SUM(E1572:F1572)</f>
        <v>0</v>
      </c>
      <c r="H1572" s="25"/>
      <c r="I1572" s="25"/>
      <c r="J1572" s="16">
        <f>SUM(H1572:I1572)</f>
        <v>0</v>
      </c>
      <c r="K1572" s="25"/>
      <c r="L1572" s="25"/>
      <c r="M1572" s="16">
        <f>SUM(K1572:L1572)</f>
        <v>0</v>
      </c>
      <c r="N1572" s="25"/>
      <c r="O1572" s="25"/>
      <c r="P1572" s="16">
        <f>SUM(N1572:O1572)</f>
        <v>0</v>
      </c>
      <c r="Q1572" s="25"/>
      <c r="R1572" s="25"/>
      <c r="S1572" s="16">
        <f>SUM(Q1572:R1572)</f>
        <v>0</v>
      </c>
      <c r="T1572" s="25"/>
      <c r="U1572" s="25"/>
      <c r="V1572" s="16">
        <f>SUM(T1572:U1572)</f>
        <v>0</v>
      </c>
      <c r="W1572" s="27">
        <f>B1572+C1572+E1572+F1572+H1572+I1572+K1572+L1572+N1572+O1572+Q1572+R1572+T1572+U1572</f>
        <v>0</v>
      </c>
      <c r="X1572" s="13">
        <f t="shared" ref="X1572:Y1572" si="12381">SUM(B1572:B1575)</f>
        <v>0</v>
      </c>
      <c r="Y1572" s="13">
        <f t="shared" si="12381"/>
        <v>0</v>
      </c>
      <c r="Z1572" s="13">
        <f t="shared" ref="Z1572:AA1572" si="12382">SUM(E1572:E1575)</f>
        <v>0</v>
      </c>
      <c r="AA1572" s="13">
        <f t="shared" si="12382"/>
        <v>0</v>
      </c>
      <c r="AB1572" s="13">
        <f t="shared" ref="AB1572:AC1572" si="12383">SUM(H1572:H1575)</f>
        <v>0</v>
      </c>
      <c r="AC1572" s="13">
        <f t="shared" si="12383"/>
        <v>0</v>
      </c>
      <c r="AD1572" s="13">
        <f t="shared" ref="AD1572:AE1572" si="12384">SUM(K1572:K1575)</f>
        <v>0</v>
      </c>
      <c r="AE1572" s="13">
        <f t="shared" si="12384"/>
        <v>0</v>
      </c>
      <c r="AF1572" s="13">
        <f t="shared" ref="AF1572:AG1572" si="12385">SUM(N1572:N1575)</f>
        <v>0</v>
      </c>
      <c r="AG1572" s="13">
        <f t="shared" si="12385"/>
        <v>0</v>
      </c>
      <c r="AH1572" s="13">
        <f t="shared" ref="AH1572:AI1572" si="12386">SUM(Q1572:Q1575)</f>
        <v>0</v>
      </c>
      <c r="AI1572" s="13">
        <f t="shared" si="12386"/>
        <v>0</v>
      </c>
      <c r="AJ1572" s="13">
        <f t="shared" ref="AJ1572:AK1572" si="12387">SUM(T1572:T1575)</f>
        <v>0</v>
      </c>
      <c r="AK1572" s="13">
        <f t="shared" si="12387"/>
        <v>0</v>
      </c>
    </row>
    <row r="1573" spans="1:37" s="14" customFormat="1" x14ac:dyDescent="0.25">
      <c r="A1573" s="3" t="s">
        <v>16</v>
      </c>
      <c r="B1573" s="25"/>
      <c r="C1573" s="25"/>
      <c r="D1573" s="16">
        <f t="shared" ref="D1573:D1575" si="12388">SUM(B1573:C1573)</f>
        <v>0</v>
      </c>
      <c r="E1573" s="25"/>
      <c r="F1573" s="25"/>
      <c r="G1573" s="16">
        <f t="shared" ref="G1573:G1575" si="12389">SUM(E1573:F1573)</f>
        <v>0</v>
      </c>
      <c r="H1573" s="25"/>
      <c r="I1573" s="25"/>
      <c r="J1573" s="16">
        <f t="shared" ref="J1573:J1575" si="12390">SUM(H1573:I1573)</f>
        <v>0</v>
      </c>
      <c r="K1573" s="25"/>
      <c r="L1573" s="25"/>
      <c r="M1573" s="16">
        <f t="shared" ref="M1573:M1575" si="12391">SUM(K1573:L1573)</f>
        <v>0</v>
      </c>
      <c r="N1573" s="25"/>
      <c r="O1573" s="25"/>
      <c r="P1573" s="16">
        <f t="shared" ref="P1573:P1575" si="12392">SUM(N1573:O1573)</f>
        <v>0</v>
      </c>
      <c r="Q1573" s="25"/>
      <c r="R1573" s="25"/>
      <c r="S1573" s="16">
        <f t="shared" ref="S1573:S1575" si="12393">SUM(Q1573:R1573)</f>
        <v>0</v>
      </c>
      <c r="T1573" s="25"/>
      <c r="U1573" s="25"/>
      <c r="V1573" s="16">
        <f t="shared" ref="V1573:V1575" si="12394">SUM(T1573:U1573)</f>
        <v>0</v>
      </c>
      <c r="W1573" s="27">
        <f t="shared" ref="W1573:W1584" si="12395">B1573+C1573+E1573+F1573+H1573+I1573+K1573+L1573+N1573+O1573+Q1573+R1573+T1573+U1573</f>
        <v>0</v>
      </c>
      <c r="X1573" s="13">
        <f t="shared" ref="X1573" si="12396">IF(X1572=X1580,0,1)</f>
        <v>0</v>
      </c>
      <c r="Y1573" s="13">
        <f t="shared" ref="Y1573" si="12397">IF(Y1572=Y1580,0,1)</f>
        <v>0</v>
      </c>
      <c r="Z1573" s="13">
        <f t="shared" ref="Z1573" si="12398">IF(Z1572=Z1580,0,1)</f>
        <v>0</v>
      </c>
      <c r="AA1573" s="13">
        <f t="shared" ref="AA1573" si="12399">IF(AA1572=AA1580,0,1)</f>
        <v>0</v>
      </c>
      <c r="AB1573" s="13">
        <f t="shared" ref="AB1573" si="12400">IF(AB1572=AB1580,0,1)</f>
        <v>0</v>
      </c>
      <c r="AC1573" s="13">
        <f t="shared" ref="AC1573" si="12401">IF(AC1572=AC1580,0,1)</f>
        <v>0</v>
      </c>
      <c r="AD1573" s="13">
        <f t="shared" ref="AD1573" si="12402">IF(AD1572=AD1580,0,1)</f>
        <v>0</v>
      </c>
      <c r="AE1573" s="13">
        <f t="shared" ref="AE1573" si="12403">IF(AE1572=AE1580,0,1)</f>
        <v>0</v>
      </c>
      <c r="AF1573" s="13">
        <f t="shared" ref="AF1573" si="12404">IF(AF1572=AF1580,0,1)</f>
        <v>0</v>
      </c>
      <c r="AG1573" s="13">
        <f t="shared" ref="AG1573" si="12405">IF(AG1572=AG1580,0,1)</f>
        <v>0</v>
      </c>
      <c r="AH1573" s="13">
        <f t="shared" ref="AH1573" si="12406">IF(AH1572=AH1580,0,1)</f>
        <v>0</v>
      </c>
      <c r="AI1573" s="13">
        <f t="shared" ref="AI1573" si="12407">IF(AI1572=AI1580,0,1)</f>
        <v>0</v>
      </c>
      <c r="AJ1573" s="13">
        <f t="shared" ref="AJ1573" si="12408">IF(AJ1572=AJ1580,0,1)</f>
        <v>0</v>
      </c>
      <c r="AK1573" s="13">
        <f t="shared" ref="AK1573" si="12409">IF(AK1572=AK1580,0,1)</f>
        <v>0</v>
      </c>
    </row>
    <row r="1574" spans="1:37" s="14" customFormat="1" x14ac:dyDescent="0.25">
      <c r="A1574" s="3" t="s">
        <v>17</v>
      </c>
      <c r="B1574" s="25"/>
      <c r="C1574" s="25"/>
      <c r="D1574" s="16">
        <f t="shared" si="12388"/>
        <v>0</v>
      </c>
      <c r="E1574" s="25"/>
      <c r="F1574" s="25"/>
      <c r="G1574" s="16">
        <f t="shared" si="12389"/>
        <v>0</v>
      </c>
      <c r="H1574" s="25"/>
      <c r="I1574" s="25"/>
      <c r="J1574" s="16">
        <f t="shared" si="12390"/>
        <v>0</v>
      </c>
      <c r="K1574" s="25"/>
      <c r="L1574" s="25"/>
      <c r="M1574" s="16">
        <f t="shared" si="12391"/>
        <v>0</v>
      </c>
      <c r="N1574" s="25"/>
      <c r="O1574" s="25"/>
      <c r="P1574" s="16">
        <f t="shared" si="12392"/>
        <v>0</v>
      </c>
      <c r="Q1574" s="25"/>
      <c r="R1574" s="25"/>
      <c r="S1574" s="16">
        <f t="shared" si="12393"/>
        <v>0</v>
      </c>
      <c r="T1574" s="25"/>
      <c r="U1574" s="25"/>
      <c r="V1574" s="16">
        <f t="shared" si="12394"/>
        <v>0</v>
      </c>
      <c r="W1574" s="27">
        <f t="shared" si="12395"/>
        <v>0</v>
      </c>
      <c r="X1574" s="13">
        <f t="shared" ref="X1574:AK1574" si="12410">IF(X1572=X1576,0,1)</f>
        <v>0</v>
      </c>
      <c r="Y1574" s="13">
        <f t="shared" si="12410"/>
        <v>0</v>
      </c>
      <c r="Z1574" s="13">
        <f t="shared" si="12410"/>
        <v>0</v>
      </c>
      <c r="AA1574" s="13">
        <f t="shared" si="12410"/>
        <v>0</v>
      </c>
      <c r="AB1574" s="13">
        <f t="shared" si="12410"/>
        <v>0</v>
      </c>
      <c r="AC1574" s="13">
        <f t="shared" si="12410"/>
        <v>0</v>
      </c>
      <c r="AD1574" s="13">
        <f t="shared" si="12410"/>
        <v>0</v>
      </c>
      <c r="AE1574" s="13">
        <f t="shared" si="12410"/>
        <v>0</v>
      </c>
      <c r="AF1574" s="13">
        <f t="shared" si="12410"/>
        <v>0</v>
      </c>
      <c r="AG1574" s="13">
        <f t="shared" si="12410"/>
        <v>0</v>
      </c>
      <c r="AH1574" s="13">
        <f t="shared" si="12410"/>
        <v>0</v>
      </c>
      <c r="AI1574" s="13">
        <f t="shared" si="12410"/>
        <v>0</v>
      </c>
      <c r="AJ1574" s="13">
        <f t="shared" si="12410"/>
        <v>0</v>
      </c>
      <c r="AK1574" s="13">
        <f t="shared" si="12410"/>
        <v>0</v>
      </c>
    </row>
    <row r="1575" spans="1:37" s="14" customFormat="1" x14ac:dyDescent="0.25">
      <c r="A1575" s="3" t="s">
        <v>18</v>
      </c>
      <c r="B1575" s="25"/>
      <c r="C1575" s="25"/>
      <c r="D1575" s="16">
        <f t="shared" si="12388"/>
        <v>0</v>
      </c>
      <c r="E1575" s="25"/>
      <c r="F1575" s="25"/>
      <c r="G1575" s="16">
        <f t="shared" si="12389"/>
        <v>0</v>
      </c>
      <c r="H1575" s="25"/>
      <c r="I1575" s="25"/>
      <c r="J1575" s="16">
        <f t="shared" si="12390"/>
        <v>0</v>
      </c>
      <c r="K1575" s="25"/>
      <c r="L1575" s="25"/>
      <c r="M1575" s="16">
        <f t="shared" si="12391"/>
        <v>0</v>
      </c>
      <c r="N1575" s="25"/>
      <c r="O1575" s="25"/>
      <c r="P1575" s="16">
        <f t="shared" si="12392"/>
        <v>0</v>
      </c>
      <c r="Q1575" s="25"/>
      <c r="R1575" s="25"/>
      <c r="S1575" s="16">
        <f t="shared" si="12393"/>
        <v>0</v>
      </c>
      <c r="T1575" s="25"/>
      <c r="U1575" s="25"/>
      <c r="V1575" s="16">
        <f t="shared" si="12394"/>
        <v>0</v>
      </c>
      <c r="W1575" s="27">
        <f t="shared" si="12395"/>
        <v>0</v>
      </c>
      <c r="X1575" s="13" t="str">
        <f t="shared" ref="X1575" si="12411">IF(SUM(X1573:X1574)=2,"WA","")</f>
        <v/>
      </c>
      <c r="Y1575" s="13" t="str">
        <f t="shared" ref="Y1575" si="12412">IF(SUM(Y1573:Y1574)=2,"WA","")</f>
        <v/>
      </c>
      <c r="Z1575" s="13" t="str">
        <f t="shared" ref="Z1575" si="12413">IF(SUM(Z1573:Z1574)=2,"WA","")</f>
        <v/>
      </c>
      <c r="AA1575" s="13" t="str">
        <f t="shared" ref="AA1575" si="12414">IF(SUM(AA1573:AA1574)=2,"WA","")</f>
        <v/>
      </c>
      <c r="AB1575" s="13" t="str">
        <f t="shared" ref="AB1575" si="12415">IF(SUM(AB1573:AB1574)=2,"WA","")</f>
        <v/>
      </c>
      <c r="AC1575" s="13" t="str">
        <f t="shared" ref="AC1575" si="12416">IF(SUM(AC1573:AC1574)=2,"WA","")</f>
        <v/>
      </c>
      <c r="AD1575" s="13" t="str">
        <f t="shared" ref="AD1575" si="12417">IF(SUM(AD1573:AD1574)=2,"WA","")</f>
        <v/>
      </c>
      <c r="AE1575" s="13" t="str">
        <f t="shared" ref="AE1575" si="12418">IF(SUM(AE1573:AE1574)=2,"WA","")</f>
        <v/>
      </c>
      <c r="AF1575" s="13" t="str">
        <f t="shared" ref="AF1575" si="12419">IF(SUM(AF1573:AF1574)=2,"WA","")</f>
        <v/>
      </c>
      <c r="AG1575" s="13" t="str">
        <f t="shared" ref="AG1575" si="12420">IF(SUM(AG1573:AG1574)=2,"WA","")</f>
        <v/>
      </c>
      <c r="AH1575" s="13" t="str">
        <f t="shared" ref="AH1575" si="12421">IF(SUM(AH1573:AH1574)=2,"WA","")</f>
        <v/>
      </c>
      <c r="AI1575" s="13" t="str">
        <f t="shared" ref="AI1575" si="12422">IF(SUM(AI1573:AI1574)=2,"WA","")</f>
        <v/>
      </c>
      <c r="AJ1575" s="13" t="str">
        <f t="shared" ref="AJ1575" si="12423">IF(SUM(AJ1573:AJ1574)=2,"WA","")</f>
        <v/>
      </c>
      <c r="AK1575" s="13" t="str">
        <f t="shared" ref="AK1575" si="12424">IF(SUM(AK1573:AK1574)=2,"WA","")</f>
        <v/>
      </c>
    </row>
    <row r="1576" spans="1:37" s="14" customFormat="1" x14ac:dyDescent="0.25">
      <c r="A1576" s="4" t="s">
        <v>19</v>
      </c>
      <c r="B1576" s="26"/>
      <c r="C1576" s="26"/>
      <c r="D1576" s="18">
        <f>SUM(B1576:C1576)</f>
        <v>0</v>
      </c>
      <c r="E1576" s="26"/>
      <c r="F1576" s="26"/>
      <c r="G1576" s="18">
        <f>SUM(E1576:F1576)</f>
        <v>0</v>
      </c>
      <c r="H1576" s="26"/>
      <c r="I1576" s="26"/>
      <c r="J1576" s="18">
        <f>SUM(H1576:I1576)</f>
        <v>0</v>
      </c>
      <c r="K1576" s="26"/>
      <c r="L1576" s="26"/>
      <c r="M1576" s="18">
        <f>SUM(K1576:L1576)</f>
        <v>0</v>
      </c>
      <c r="N1576" s="26"/>
      <c r="O1576" s="26"/>
      <c r="P1576" s="18">
        <f>SUM(N1576:O1576)</f>
        <v>0</v>
      </c>
      <c r="Q1576" s="26"/>
      <c r="R1576" s="26"/>
      <c r="S1576" s="18">
        <f>SUM(Q1576:R1576)</f>
        <v>0</v>
      </c>
      <c r="T1576" s="26"/>
      <c r="U1576" s="26"/>
      <c r="V1576" s="18">
        <f>SUM(T1576:U1576)</f>
        <v>0</v>
      </c>
      <c r="W1576" s="27">
        <f t="shared" si="12395"/>
        <v>0</v>
      </c>
      <c r="X1576" s="13">
        <f t="shared" ref="X1576:Y1576" si="12425">SUM(B1576:B1579)</f>
        <v>0</v>
      </c>
      <c r="Y1576" s="13">
        <f t="shared" si="12425"/>
        <v>0</v>
      </c>
      <c r="Z1576" s="13">
        <f t="shared" ref="Z1576:AA1576" si="12426">SUM(E1576:E1579)</f>
        <v>0</v>
      </c>
      <c r="AA1576" s="13">
        <f t="shared" si="12426"/>
        <v>0</v>
      </c>
      <c r="AB1576" s="13">
        <f t="shared" ref="AB1576:AC1576" si="12427">SUM(H1576:H1579)</f>
        <v>0</v>
      </c>
      <c r="AC1576" s="13">
        <f t="shared" si="12427"/>
        <v>0</v>
      </c>
      <c r="AD1576" s="13">
        <f t="shared" ref="AD1576:AE1576" si="12428">SUM(K1576:K1579)</f>
        <v>0</v>
      </c>
      <c r="AE1576" s="13">
        <f t="shared" si="12428"/>
        <v>0</v>
      </c>
      <c r="AF1576" s="13">
        <f t="shared" ref="AF1576:AG1576" si="12429">SUM(N1576:N1579)</f>
        <v>0</v>
      </c>
      <c r="AG1576" s="13">
        <f t="shared" si="12429"/>
        <v>0</v>
      </c>
      <c r="AH1576" s="13">
        <f t="shared" ref="AH1576:AI1576" si="12430">SUM(Q1576:Q1579)</f>
        <v>0</v>
      </c>
      <c r="AI1576" s="13">
        <f t="shared" si="12430"/>
        <v>0</v>
      </c>
      <c r="AJ1576" s="13">
        <f t="shared" ref="AJ1576:AK1576" si="12431">SUM(T1576:T1579)</f>
        <v>0</v>
      </c>
      <c r="AK1576" s="13">
        <f t="shared" si="12431"/>
        <v>0</v>
      </c>
    </row>
    <row r="1577" spans="1:37" s="14" customFormat="1" x14ac:dyDescent="0.25">
      <c r="A1577" s="4" t="s">
        <v>20</v>
      </c>
      <c r="B1577" s="26"/>
      <c r="C1577" s="26"/>
      <c r="D1577" s="18">
        <f t="shared" ref="D1577:D1579" si="12432">SUM(B1577:C1577)</f>
        <v>0</v>
      </c>
      <c r="E1577" s="26"/>
      <c r="F1577" s="26"/>
      <c r="G1577" s="18">
        <f t="shared" ref="G1577:G1579" si="12433">SUM(E1577:F1577)</f>
        <v>0</v>
      </c>
      <c r="H1577" s="26"/>
      <c r="I1577" s="26"/>
      <c r="J1577" s="18">
        <f t="shared" ref="J1577:J1579" si="12434">SUM(H1577:I1577)</f>
        <v>0</v>
      </c>
      <c r="K1577" s="26"/>
      <c r="L1577" s="26"/>
      <c r="M1577" s="18">
        <f t="shared" ref="M1577:M1579" si="12435">SUM(K1577:L1577)</f>
        <v>0</v>
      </c>
      <c r="N1577" s="26"/>
      <c r="O1577" s="26"/>
      <c r="P1577" s="18">
        <f t="shared" ref="P1577:P1579" si="12436">SUM(N1577:O1577)</f>
        <v>0</v>
      </c>
      <c r="Q1577" s="26"/>
      <c r="R1577" s="26"/>
      <c r="S1577" s="18">
        <f t="shared" ref="S1577:S1579" si="12437">SUM(Q1577:R1577)</f>
        <v>0</v>
      </c>
      <c r="T1577" s="26"/>
      <c r="U1577" s="26"/>
      <c r="V1577" s="18">
        <f t="shared" ref="V1577:V1579" si="12438">SUM(T1577:U1577)</f>
        <v>0</v>
      </c>
      <c r="W1577" s="27">
        <f t="shared" si="12395"/>
        <v>0</v>
      </c>
      <c r="X1577" s="13">
        <f t="shared" ref="X1577" si="12439">IF(X1576=X1580,0,1)</f>
        <v>0</v>
      </c>
      <c r="Y1577" s="13">
        <f t="shared" ref="Y1577" si="12440">IF(Y1576=Y1580,0,1)</f>
        <v>0</v>
      </c>
      <c r="Z1577" s="13">
        <f t="shared" ref="Z1577" si="12441">IF(Z1576=Z1580,0,1)</f>
        <v>0</v>
      </c>
      <c r="AA1577" s="13">
        <f t="shared" ref="AA1577" si="12442">IF(AA1576=AA1580,0,1)</f>
        <v>0</v>
      </c>
      <c r="AB1577" s="13">
        <f t="shared" ref="AB1577" si="12443">IF(AB1576=AB1580,0,1)</f>
        <v>0</v>
      </c>
      <c r="AC1577" s="13">
        <f t="shared" ref="AC1577" si="12444">IF(AC1576=AC1580,0,1)</f>
        <v>0</v>
      </c>
      <c r="AD1577" s="13">
        <f t="shared" ref="AD1577" si="12445">IF(AD1576=AD1580,0,1)</f>
        <v>0</v>
      </c>
      <c r="AE1577" s="13">
        <f t="shared" ref="AE1577" si="12446">IF(AE1576=AE1580,0,1)</f>
        <v>0</v>
      </c>
      <c r="AF1577" s="13">
        <f t="shared" ref="AF1577" si="12447">IF(AF1576=AF1580,0,1)</f>
        <v>0</v>
      </c>
      <c r="AG1577" s="13">
        <f t="shared" ref="AG1577" si="12448">IF(AG1576=AG1580,0,1)</f>
        <v>0</v>
      </c>
      <c r="AH1577" s="13">
        <f t="shared" ref="AH1577" si="12449">IF(AH1576=AH1580,0,1)</f>
        <v>0</v>
      </c>
      <c r="AI1577" s="13">
        <f t="shared" ref="AI1577" si="12450">IF(AI1576=AI1580,0,1)</f>
        <v>0</v>
      </c>
      <c r="AJ1577" s="13">
        <f t="shared" ref="AJ1577" si="12451">IF(AJ1576=AJ1580,0,1)</f>
        <v>0</v>
      </c>
      <c r="AK1577" s="13">
        <f t="shared" ref="AK1577" si="12452">IF(AK1576=AK1580,0,1)</f>
        <v>0</v>
      </c>
    </row>
    <row r="1578" spans="1:37" s="14" customFormat="1" x14ac:dyDescent="0.25">
      <c r="A1578" s="4" t="s">
        <v>21</v>
      </c>
      <c r="B1578" s="26"/>
      <c r="C1578" s="26"/>
      <c r="D1578" s="18">
        <f t="shared" si="12432"/>
        <v>0</v>
      </c>
      <c r="E1578" s="26"/>
      <c r="F1578" s="26"/>
      <c r="G1578" s="18">
        <f t="shared" si="12433"/>
        <v>0</v>
      </c>
      <c r="H1578" s="26"/>
      <c r="I1578" s="26"/>
      <c r="J1578" s="18">
        <f t="shared" si="12434"/>
        <v>0</v>
      </c>
      <c r="K1578" s="26"/>
      <c r="L1578" s="26"/>
      <c r="M1578" s="18">
        <f t="shared" si="12435"/>
        <v>0</v>
      </c>
      <c r="N1578" s="26"/>
      <c r="O1578" s="26"/>
      <c r="P1578" s="18">
        <f t="shared" si="12436"/>
        <v>0</v>
      </c>
      <c r="Q1578" s="26"/>
      <c r="R1578" s="26"/>
      <c r="S1578" s="18">
        <f t="shared" si="12437"/>
        <v>0</v>
      </c>
      <c r="T1578" s="26"/>
      <c r="U1578" s="26"/>
      <c r="V1578" s="18">
        <f t="shared" si="12438"/>
        <v>0</v>
      </c>
      <c r="W1578" s="27">
        <f t="shared" si="12395"/>
        <v>0</v>
      </c>
      <c r="X1578" s="13">
        <f t="shared" ref="X1578:AK1578" si="12453">IF(X1576=X1572,0,1)</f>
        <v>0</v>
      </c>
      <c r="Y1578" s="13">
        <f t="shared" si="12453"/>
        <v>0</v>
      </c>
      <c r="Z1578" s="13">
        <f t="shared" si="12453"/>
        <v>0</v>
      </c>
      <c r="AA1578" s="13">
        <f t="shared" si="12453"/>
        <v>0</v>
      </c>
      <c r="AB1578" s="13">
        <f t="shared" si="12453"/>
        <v>0</v>
      </c>
      <c r="AC1578" s="13">
        <f t="shared" si="12453"/>
        <v>0</v>
      </c>
      <c r="AD1578" s="13">
        <f t="shared" si="12453"/>
        <v>0</v>
      </c>
      <c r="AE1578" s="13">
        <f t="shared" si="12453"/>
        <v>0</v>
      </c>
      <c r="AF1578" s="13">
        <f t="shared" si="12453"/>
        <v>0</v>
      </c>
      <c r="AG1578" s="13">
        <f t="shared" si="12453"/>
        <v>0</v>
      </c>
      <c r="AH1578" s="13">
        <f t="shared" si="12453"/>
        <v>0</v>
      </c>
      <c r="AI1578" s="13">
        <f t="shared" si="12453"/>
        <v>0</v>
      </c>
      <c r="AJ1578" s="13">
        <f t="shared" si="12453"/>
        <v>0</v>
      </c>
      <c r="AK1578" s="13">
        <f t="shared" si="12453"/>
        <v>0</v>
      </c>
    </row>
    <row r="1579" spans="1:37" s="14" customFormat="1" x14ac:dyDescent="0.25">
      <c r="A1579" s="4" t="s">
        <v>22</v>
      </c>
      <c r="B1579" s="26"/>
      <c r="C1579" s="26"/>
      <c r="D1579" s="18">
        <f t="shared" si="12432"/>
        <v>0</v>
      </c>
      <c r="E1579" s="26"/>
      <c r="F1579" s="26"/>
      <c r="G1579" s="18">
        <f t="shared" si="12433"/>
        <v>0</v>
      </c>
      <c r="H1579" s="26"/>
      <c r="I1579" s="26"/>
      <c r="J1579" s="18">
        <f t="shared" si="12434"/>
        <v>0</v>
      </c>
      <c r="K1579" s="26"/>
      <c r="L1579" s="26"/>
      <c r="M1579" s="18">
        <f t="shared" si="12435"/>
        <v>0</v>
      </c>
      <c r="N1579" s="26"/>
      <c r="O1579" s="26"/>
      <c r="P1579" s="18">
        <f t="shared" si="12436"/>
        <v>0</v>
      </c>
      <c r="Q1579" s="26"/>
      <c r="R1579" s="26"/>
      <c r="S1579" s="18">
        <f t="shared" si="12437"/>
        <v>0</v>
      </c>
      <c r="T1579" s="26"/>
      <c r="U1579" s="26"/>
      <c r="V1579" s="18">
        <f t="shared" si="12438"/>
        <v>0</v>
      </c>
      <c r="W1579" s="27">
        <f t="shared" si="12395"/>
        <v>0</v>
      </c>
      <c r="X1579" s="13" t="str">
        <f t="shared" ref="X1579" si="12454">IF(SUM(X1577:X1578)=2,"HA","")</f>
        <v/>
      </c>
      <c r="Y1579" s="13" t="str">
        <f t="shared" ref="Y1579" si="12455">IF(SUM(Y1577:Y1578)=2,"HA","")</f>
        <v/>
      </c>
      <c r="Z1579" s="13" t="str">
        <f t="shared" ref="Z1579" si="12456">IF(SUM(Z1577:Z1578)=2,"HA","")</f>
        <v/>
      </c>
      <c r="AA1579" s="13" t="str">
        <f t="shared" ref="AA1579" si="12457">IF(SUM(AA1577:AA1578)=2,"HA","")</f>
        <v/>
      </c>
      <c r="AB1579" s="13" t="str">
        <f t="shared" ref="AB1579" si="12458">IF(SUM(AB1577:AB1578)=2,"HA","")</f>
        <v/>
      </c>
      <c r="AC1579" s="13" t="str">
        <f t="shared" ref="AC1579" si="12459">IF(SUM(AC1577:AC1578)=2,"HA","")</f>
        <v/>
      </c>
      <c r="AD1579" s="13" t="str">
        <f t="shared" ref="AD1579" si="12460">IF(SUM(AD1577:AD1578)=2,"HA","")</f>
        <v/>
      </c>
      <c r="AE1579" s="13" t="str">
        <f t="shared" ref="AE1579" si="12461">IF(SUM(AE1577:AE1578)=2,"HA","")</f>
        <v/>
      </c>
      <c r="AF1579" s="13" t="str">
        <f t="shared" ref="AF1579" si="12462">IF(SUM(AF1577:AF1578)=2,"HA","")</f>
        <v/>
      </c>
      <c r="AG1579" s="13" t="str">
        <f t="shared" ref="AG1579" si="12463">IF(SUM(AG1577:AG1578)=2,"HA","")</f>
        <v/>
      </c>
      <c r="AH1579" s="13" t="str">
        <f t="shared" ref="AH1579" si="12464">IF(SUM(AH1577:AH1578)=2,"HA","")</f>
        <v/>
      </c>
      <c r="AI1579" s="13" t="str">
        <f t="shared" ref="AI1579" si="12465">IF(SUM(AI1577:AI1578)=2,"HA","")</f>
        <v/>
      </c>
      <c r="AJ1579" s="13" t="str">
        <f t="shared" ref="AJ1579" si="12466">IF(SUM(AJ1577:AJ1578)=2,"HA","")</f>
        <v/>
      </c>
      <c r="AK1579" s="13" t="str">
        <f t="shared" ref="AK1579" si="12467">IF(SUM(AK1577:AK1578)=2,"HA","")</f>
        <v/>
      </c>
    </row>
    <row r="1580" spans="1:37" s="14" customFormat="1" x14ac:dyDescent="0.25">
      <c r="A1580" s="3" t="s">
        <v>23</v>
      </c>
      <c r="B1580" s="25"/>
      <c r="C1580" s="25"/>
      <c r="D1580" s="16">
        <f>SUM(B1580:C1580)</f>
        <v>0</v>
      </c>
      <c r="E1580" s="25"/>
      <c r="F1580" s="25"/>
      <c r="G1580" s="16">
        <f>SUM(E1580:F1580)</f>
        <v>0</v>
      </c>
      <c r="H1580" s="25"/>
      <c r="I1580" s="25"/>
      <c r="J1580" s="16">
        <f>SUM(H1580:I1580)</f>
        <v>0</v>
      </c>
      <c r="K1580" s="25"/>
      <c r="L1580" s="25"/>
      <c r="M1580" s="16">
        <f>SUM(K1580:L1580)</f>
        <v>0</v>
      </c>
      <c r="N1580" s="25"/>
      <c r="O1580" s="25"/>
      <c r="P1580" s="16">
        <f>SUM(N1580:O1580)</f>
        <v>0</v>
      </c>
      <c r="Q1580" s="25"/>
      <c r="R1580" s="25"/>
      <c r="S1580" s="16">
        <f>SUM(Q1580:R1580)</f>
        <v>0</v>
      </c>
      <c r="T1580" s="25"/>
      <c r="U1580" s="25"/>
      <c r="V1580" s="16">
        <f>SUM(T1580:U1580)</f>
        <v>0</v>
      </c>
      <c r="W1580" s="27">
        <f t="shared" si="12395"/>
        <v>0</v>
      </c>
      <c r="X1580" s="13">
        <f t="shared" ref="X1580:Y1580" si="12468">SUM(B1580:B1584)</f>
        <v>0</v>
      </c>
      <c r="Y1580" s="13">
        <f t="shared" si="12468"/>
        <v>0</v>
      </c>
      <c r="Z1580" s="13">
        <f t="shared" ref="Z1580:AA1580" si="12469">SUM(E1580:E1584)</f>
        <v>0</v>
      </c>
      <c r="AA1580" s="13">
        <f t="shared" si="12469"/>
        <v>0</v>
      </c>
      <c r="AB1580" s="13">
        <f t="shared" ref="AB1580:AC1580" si="12470">SUM(H1580:H1584)</f>
        <v>0</v>
      </c>
      <c r="AC1580" s="13">
        <f t="shared" si="12470"/>
        <v>0</v>
      </c>
      <c r="AD1580" s="13">
        <f t="shared" ref="AD1580:AE1580" si="12471">SUM(K1580:K1584)</f>
        <v>0</v>
      </c>
      <c r="AE1580" s="13">
        <f t="shared" si="12471"/>
        <v>0</v>
      </c>
      <c r="AF1580" s="13">
        <f t="shared" ref="AF1580:AG1580" si="12472">SUM(N1580:N1584)</f>
        <v>0</v>
      </c>
      <c r="AG1580" s="13">
        <f t="shared" si="12472"/>
        <v>0</v>
      </c>
      <c r="AH1580" s="13">
        <f t="shared" ref="AH1580:AI1580" si="12473">SUM(Q1580:Q1584)</f>
        <v>0</v>
      </c>
      <c r="AI1580" s="13">
        <f t="shared" si="12473"/>
        <v>0</v>
      </c>
      <c r="AJ1580" s="13">
        <f t="shared" ref="AJ1580:AK1580" si="12474">SUM(T1580:T1584)</f>
        <v>0</v>
      </c>
      <c r="AK1580" s="13">
        <f t="shared" si="12474"/>
        <v>0</v>
      </c>
    </row>
    <row r="1581" spans="1:37" s="14" customFormat="1" x14ac:dyDescent="0.25">
      <c r="A1581" s="3" t="s">
        <v>24</v>
      </c>
      <c r="B1581" s="25"/>
      <c r="C1581" s="25"/>
      <c r="D1581" s="16">
        <f t="shared" ref="D1581:D1583" si="12475">SUM(B1581:C1581)</f>
        <v>0</v>
      </c>
      <c r="E1581" s="25"/>
      <c r="F1581" s="25"/>
      <c r="G1581" s="16">
        <f t="shared" ref="G1581:G1583" si="12476">SUM(E1581:F1581)</f>
        <v>0</v>
      </c>
      <c r="H1581" s="25"/>
      <c r="I1581" s="25"/>
      <c r="J1581" s="16">
        <f t="shared" ref="J1581:J1583" si="12477">SUM(H1581:I1581)</f>
        <v>0</v>
      </c>
      <c r="K1581" s="25"/>
      <c r="L1581" s="25"/>
      <c r="M1581" s="16">
        <f t="shared" ref="M1581:M1583" si="12478">SUM(K1581:L1581)</f>
        <v>0</v>
      </c>
      <c r="N1581" s="25"/>
      <c r="O1581" s="25"/>
      <c r="P1581" s="16">
        <f t="shared" ref="P1581:P1583" si="12479">SUM(N1581:O1581)</f>
        <v>0</v>
      </c>
      <c r="Q1581" s="25"/>
      <c r="R1581" s="25"/>
      <c r="S1581" s="16">
        <f t="shared" ref="S1581:S1583" si="12480">SUM(Q1581:R1581)</f>
        <v>0</v>
      </c>
      <c r="T1581" s="25"/>
      <c r="U1581" s="25"/>
      <c r="V1581" s="16">
        <f t="shared" ref="V1581:V1583" si="12481">SUM(T1581:U1581)</f>
        <v>0</v>
      </c>
      <c r="W1581" s="27">
        <f t="shared" si="12395"/>
        <v>0</v>
      </c>
      <c r="X1581" s="13">
        <f t="shared" ref="X1581" si="12482">IF(X1580=X1572,0,1)</f>
        <v>0</v>
      </c>
      <c r="Y1581" s="13">
        <f t="shared" ref="Y1581" si="12483">IF(Y1580=Y1572,0,1)</f>
        <v>0</v>
      </c>
      <c r="Z1581" s="13">
        <f t="shared" ref="Z1581" si="12484">IF(Z1580=Z1572,0,1)</f>
        <v>0</v>
      </c>
      <c r="AA1581" s="13">
        <f t="shared" ref="AA1581" si="12485">IF(AA1580=AA1572,0,1)</f>
        <v>0</v>
      </c>
      <c r="AB1581" s="13">
        <f t="shared" ref="AB1581" si="12486">IF(AB1580=AB1572,0,1)</f>
        <v>0</v>
      </c>
      <c r="AC1581" s="13">
        <f t="shared" ref="AC1581" si="12487">IF(AC1580=AC1572,0,1)</f>
        <v>0</v>
      </c>
      <c r="AD1581" s="13">
        <f t="shared" ref="AD1581" si="12488">IF(AD1580=AD1572,0,1)</f>
        <v>0</v>
      </c>
      <c r="AE1581" s="13">
        <f t="shared" ref="AE1581" si="12489">IF(AE1580=AE1572,0,1)</f>
        <v>0</v>
      </c>
      <c r="AF1581" s="13">
        <f t="shared" ref="AF1581" si="12490">IF(AF1580=AF1572,0,1)</f>
        <v>0</v>
      </c>
      <c r="AG1581" s="13">
        <f t="shared" ref="AG1581" si="12491">IF(AG1580=AG1572,0,1)</f>
        <v>0</v>
      </c>
      <c r="AH1581" s="13">
        <f t="shared" ref="AH1581" si="12492">IF(AH1580=AH1572,0,1)</f>
        <v>0</v>
      </c>
      <c r="AI1581" s="13">
        <f t="shared" ref="AI1581" si="12493">IF(AI1580=AI1572,0,1)</f>
        <v>0</v>
      </c>
      <c r="AJ1581" s="13">
        <f t="shared" ref="AJ1581" si="12494">IF(AJ1580=AJ1572,0,1)</f>
        <v>0</v>
      </c>
      <c r="AK1581" s="13">
        <f t="shared" ref="AK1581" si="12495">IF(AK1580=AK1572,0,1)</f>
        <v>0</v>
      </c>
    </row>
    <row r="1582" spans="1:37" s="14" customFormat="1" x14ac:dyDescent="0.25">
      <c r="A1582" s="3" t="s">
        <v>25</v>
      </c>
      <c r="B1582" s="25"/>
      <c r="C1582" s="25"/>
      <c r="D1582" s="16">
        <f t="shared" si="12475"/>
        <v>0</v>
      </c>
      <c r="E1582" s="25"/>
      <c r="F1582" s="25"/>
      <c r="G1582" s="16">
        <f t="shared" si="12476"/>
        <v>0</v>
      </c>
      <c r="H1582" s="25"/>
      <c r="I1582" s="25"/>
      <c r="J1582" s="16">
        <f t="shared" si="12477"/>
        <v>0</v>
      </c>
      <c r="K1582" s="25"/>
      <c r="L1582" s="25"/>
      <c r="M1582" s="16">
        <f t="shared" si="12478"/>
        <v>0</v>
      </c>
      <c r="N1582" s="25"/>
      <c r="O1582" s="25"/>
      <c r="P1582" s="16">
        <f t="shared" si="12479"/>
        <v>0</v>
      </c>
      <c r="Q1582" s="25"/>
      <c r="R1582" s="25"/>
      <c r="S1582" s="16">
        <f t="shared" si="12480"/>
        <v>0</v>
      </c>
      <c r="T1582" s="25"/>
      <c r="U1582" s="25"/>
      <c r="V1582" s="16">
        <f t="shared" si="12481"/>
        <v>0</v>
      </c>
      <c r="W1582" s="27">
        <f t="shared" si="12395"/>
        <v>0</v>
      </c>
      <c r="X1582" s="13">
        <f t="shared" ref="X1582:AK1582" si="12496">IF(X1580=X1576,0,1)</f>
        <v>0</v>
      </c>
      <c r="Y1582" s="13">
        <f t="shared" si="12496"/>
        <v>0</v>
      </c>
      <c r="Z1582" s="13">
        <f t="shared" si="12496"/>
        <v>0</v>
      </c>
      <c r="AA1582" s="13">
        <f t="shared" si="12496"/>
        <v>0</v>
      </c>
      <c r="AB1582" s="13">
        <f t="shared" si="12496"/>
        <v>0</v>
      </c>
      <c r="AC1582" s="13">
        <f t="shared" si="12496"/>
        <v>0</v>
      </c>
      <c r="AD1582" s="13">
        <f t="shared" si="12496"/>
        <v>0</v>
      </c>
      <c r="AE1582" s="13">
        <f t="shared" si="12496"/>
        <v>0</v>
      </c>
      <c r="AF1582" s="13">
        <f t="shared" si="12496"/>
        <v>0</v>
      </c>
      <c r="AG1582" s="13">
        <f t="shared" si="12496"/>
        <v>0</v>
      </c>
      <c r="AH1582" s="13">
        <f t="shared" si="12496"/>
        <v>0</v>
      </c>
      <c r="AI1582" s="13">
        <f t="shared" si="12496"/>
        <v>0</v>
      </c>
      <c r="AJ1582" s="13">
        <f t="shared" si="12496"/>
        <v>0</v>
      </c>
      <c r="AK1582" s="13">
        <f t="shared" si="12496"/>
        <v>0</v>
      </c>
    </row>
    <row r="1583" spans="1:37" s="14" customFormat="1" x14ac:dyDescent="0.25">
      <c r="A1583" s="3" t="s">
        <v>26</v>
      </c>
      <c r="B1583" s="25"/>
      <c r="C1583" s="25"/>
      <c r="D1583" s="16">
        <f t="shared" si="12475"/>
        <v>0</v>
      </c>
      <c r="E1583" s="25"/>
      <c r="F1583" s="25"/>
      <c r="G1583" s="16">
        <f t="shared" si="12476"/>
        <v>0</v>
      </c>
      <c r="H1583" s="25"/>
      <c r="I1583" s="25"/>
      <c r="J1583" s="16">
        <f t="shared" si="12477"/>
        <v>0</v>
      </c>
      <c r="K1583" s="25"/>
      <c r="L1583" s="25"/>
      <c r="M1583" s="16">
        <f t="shared" si="12478"/>
        <v>0</v>
      </c>
      <c r="N1583" s="25"/>
      <c r="O1583" s="25"/>
      <c r="P1583" s="16">
        <f t="shared" si="12479"/>
        <v>0</v>
      </c>
      <c r="Q1583" s="25"/>
      <c r="R1583" s="25"/>
      <c r="S1583" s="16">
        <f t="shared" si="12480"/>
        <v>0</v>
      </c>
      <c r="T1583" s="25"/>
      <c r="U1583" s="25"/>
      <c r="V1583" s="16">
        <f t="shared" si="12481"/>
        <v>0</v>
      </c>
      <c r="W1583" s="27">
        <f t="shared" si="12395"/>
        <v>0</v>
      </c>
      <c r="X1583" s="13" t="str">
        <f t="shared" ref="X1583" si="12497">IF(SUM(X1581:X1582)=2,"WH","")</f>
        <v/>
      </c>
      <c r="Y1583" s="13" t="str">
        <f t="shared" ref="Y1583" si="12498">IF(SUM(Y1581:Y1582)=2,"WH","")</f>
        <v/>
      </c>
      <c r="Z1583" s="13" t="str">
        <f t="shared" ref="Z1583" si="12499">IF(SUM(Z1581:Z1582)=2,"WH","")</f>
        <v/>
      </c>
      <c r="AA1583" s="13" t="str">
        <f t="shared" ref="AA1583" si="12500">IF(SUM(AA1581:AA1582)=2,"WH","")</f>
        <v/>
      </c>
      <c r="AB1583" s="13" t="str">
        <f t="shared" ref="AB1583" si="12501">IF(SUM(AB1581:AB1582)=2,"WH","")</f>
        <v/>
      </c>
      <c r="AC1583" s="13" t="str">
        <f t="shared" ref="AC1583" si="12502">IF(SUM(AC1581:AC1582)=2,"WH","")</f>
        <v/>
      </c>
      <c r="AD1583" s="13" t="str">
        <f t="shared" ref="AD1583" si="12503">IF(SUM(AD1581:AD1582)=2,"WH","")</f>
        <v/>
      </c>
      <c r="AE1583" s="13" t="str">
        <f t="shared" ref="AE1583" si="12504">IF(SUM(AE1581:AE1582)=2,"WH","")</f>
        <v/>
      </c>
      <c r="AF1583" s="13" t="str">
        <f t="shared" ref="AF1583" si="12505">IF(SUM(AF1581:AF1582)=2,"WH","")</f>
        <v/>
      </c>
      <c r="AG1583" s="13" t="str">
        <f t="shared" ref="AG1583" si="12506">IF(SUM(AG1581:AG1582)=2,"WH","")</f>
        <v/>
      </c>
      <c r="AH1583" s="13" t="str">
        <f t="shared" ref="AH1583" si="12507">IF(SUM(AH1581:AH1582)=2,"WH","")</f>
        <v/>
      </c>
      <c r="AI1583" s="13" t="str">
        <f t="shared" ref="AI1583" si="12508">IF(SUM(AI1581:AI1582)=2,"WH","")</f>
        <v/>
      </c>
      <c r="AJ1583" s="13" t="str">
        <f t="shared" ref="AJ1583" si="12509">IF(SUM(AJ1581:AJ1582)=2,"WH","")</f>
        <v/>
      </c>
      <c r="AK1583" s="13" t="str">
        <f t="shared" ref="AK1583" si="12510">IF(SUM(AK1581:AK1582)=2,"WH","")</f>
        <v/>
      </c>
    </row>
    <row r="1584" spans="1:37" s="14" customFormat="1" x14ac:dyDescent="0.25">
      <c r="A1584" s="3" t="s">
        <v>27</v>
      </c>
      <c r="B1584" s="25"/>
      <c r="C1584" s="25"/>
      <c r="D1584" s="16">
        <f>SUM(B1584:C1584)</f>
        <v>0</v>
      </c>
      <c r="E1584" s="25"/>
      <c r="F1584" s="25"/>
      <c r="G1584" s="16">
        <f>SUM(E1584:F1584)</f>
        <v>0</v>
      </c>
      <c r="H1584" s="25"/>
      <c r="I1584" s="25"/>
      <c r="J1584" s="16">
        <f>SUM(H1584:I1584)</f>
        <v>0</v>
      </c>
      <c r="K1584" s="25"/>
      <c r="L1584" s="25"/>
      <c r="M1584" s="16">
        <f>SUM(K1584:L1584)</f>
        <v>0</v>
      </c>
      <c r="N1584" s="25"/>
      <c r="O1584" s="25"/>
      <c r="P1584" s="16">
        <f>SUM(N1584:O1584)</f>
        <v>0</v>
      </c>
      <c r="Q1584" s="25"/>
      <c r="R1584" s="25"/>
      <c r="S1584" s="16">
        <f>SUM(Q1584:R1584)</f>
        <v>0</v>
      </c>
      <c r="T1584" s="25"/>
      <c r="U1584" s="25"/>
      <c r="V1584" s="16">
        <f>SUM(T1584:U1584)</f>
        <v>0</v>
      </c>
      <c r="W1584" s="27">
        <f t="shared" si="12395"/>
        <v>0</v>
      </c>
      <c r="X1584" s="13"/>
      <c r="Y1584" s="13"/>
      <c r="Z1584" s="13"/>
      <c r="AA1584" s="13"/>
      <c r="AB1584" s="13"/>
      <c r="AC1584" s="13"/>
      <c r="AD1584" s="13"/>
      <c r="AE1584" s="13"/>
      <c r="AF1584" s="13"/>
      <c r="AG1584" s="13"/>
    </row>
    <row r="1585" spans="1:41" s="14" customFormat="1" ht="15.75" thickBot="1" x14ac:dyDescent="0.3">
      <c r="A1585" s="5" t="s">
        <v>11</v>
      </c>
      <c r="B1585" s="20">
        <f>SUM(B1572:B1575)</f>
        <v>0</v>
      </c>
      <c r="C1585" s="20">
        <f t="shared" ref="C1585:W1585" si="12511">SUM(C1572:C1575)</f>
        <v>0</v>
      </c>
      <c r="D1585" s="20">
        <f t="shared" si="12511"/>
        <v>0</v>
      </c>
      <c r="E1585" s="20">
        <f t="shared" si="12511"/>
        <v>0</v>
      </c>
      <c r="F1585" s="20">
        <f t="shared" si="12511"/>
        <v>0</v>
      </c>
      <c r="G1585" s="20">
        <f t="shared" si="12511"/>
        <v>0</v>
      </c>
      <c r="H1585" s="20">
        <f t="shared" si="12511"/>
        <v>0</v>
      </c>
      <c r="I1585" s="20">
        <f t="shared" si="12511"/>
        <v>0</v>
      </c>
      <c r="J1585" s="20">
        <f t="shared" si="12511"/>
        <v>0</v>
      </c>
      <c r="K1585" s="20">
        <f t="shared" si="12511"/>
        <v>0</v>
      </c>
      <c r="L1585" s="20">
        <f t="shared" si="12511"/>
        <v>0</v>
      </c>
      <c r="M1585" s="20">
        <f t="shared" si="12511"/>
        <v>0</v>
      </c>
      <c r="N1585" s="20">
        <f t="shared" si="12511"/>
        <v>0</v>
      </c>
      <c r="O1585" s="20">
        <f t="shared" si="12511"/>
        <v>0</v>
      </c>
      <c r="P1585" s="20">
        <f t="shared" si="12511"/>
        <v>0</v>
      </c>
      <c r="Q1585" s="20">
        <f t="shared" si="12511"/>
        <v>0</v>
      </c>
      <c r="R1585" s="20">
        <f t="shared" si="12511"/>
        <v>0</v>
      </c>
      <c r="S1585" s="20">
        <f t="shared" si="12511"/>
        <v>0</v>
      </c>
      <c r="T1585" s="20">
        <f t="shared" si="12511"/>
        <v>0</v>
      </c>
      <c r="U1585" s="20">
        <f t="shared" si="12511"/>
        <v>0</v>
      </c>
      <c r="V1585" s="20">
        <f t="shared" si="12511"/>
        <v>0</v>
      </c>
      <c r="W1585" s="20">
        <f t="shared" si="12511"/>
        <v>0</v>
      </c>
      <c r="X1585" s="13"/>
      <c r="Y1585" s="13"/>
      <c r="Z1585" s="13"/>
      <c r="AA1585" s="13"/>
      <c r="AB1585" s="13"/>
      <c r="AC1585" s="13"/>
      <c r="AD1585" s="13"/>
      <c r="AE1585" s="13"/>
      <c r="AF1585" s="13"/>
      <c r="AG1585" s="13"/>
    </row>
    <row r="1586" spans="1:41" s="14" customFormat="1" x14ac:dyDescent="0.25">
      <c r="A1586" s="14" t="s">
        <v>0</v>
      </c>
      <c r="B1586" s="251"/>
      <c r="C1586" s="251"/>
      <c r="D1586" s="251"/>
      <c r="E1586" s="224" t="s">
        <v>3</v>
      </c>
      <c r="F1586" s="224"/>
      <c r="G1586" s="224"/>
      <c r="H1586" s="228" t="s">
        <v>152</v>
      </c>
      <c r="I1586" s="228"/>
      <c r="J1586" s="227">
        <f>MROUND(B1587*0.135,1)</f>
        <v>0</v>
      </c>
      <c r="K1586" s="227"/>
      <c r="L1586" s="229" t="s">
        <v>239</v>
      </c>
      <c r="M1586" s="229"/>
      <c r="N1586" s="229"/>
      <c r="O1586" s="231" t="s">
        <v>152</v>
      </c>
      <c r="P1586" s="231"/>
      <c r="Q1586" s="232"/>
      <c r="R1586" s="232"/>
      <c r="S1586" s="127" t="s">
        <v>1</v>
      </c>
      <c r="T1586" s="124"/>
      <c r="U1586" s="236">
        <f>IFERROR(J1587/W1603,0)</f>
        <v>0</v>
      </c>
      <c r="V1586" s="236"/>
      <c r="W1586" s="124"/>
      <c r="X1586" s="13"/>
      <c r="Y1586" s="13"/>
      <c r="Z1586" s="13"/>
      <c r="AA1586" s="13"/>
      <c r="AB1586" s="13"/>
      <c r="AC1586" s="13"/>
      <c r="AD1586" s="13"/>
      <c r="AE1586" s="13"/>
      <c r="AF1586" s="13"/>
      <c r="AG1586" s="13"/>
    </row>
    <row r="1587" spans="1:41" s="14" customFormat="1" ht="15.75" thickBot="1" x14ac:dyDescent="0.3">
      <c r="A1587" s="14" t="s">
        <v>2</v>
      </c>
      <c r="B1587" s="248"/>
      <c r="C1587" s="248"/>
      <c r="D1587" s="248"/>
      <c r="E1587" s="225"/>
      <c r="F1587" s="225"/>
      <c r="G1587" s="225"/>
      <c r="H1587" s="238" t="s">
        <v>153</v>
      </c>
      <c r="I1587" s="238"/>
      <c r="J1587" s="226">
        <f>MROUND(B1587*0.162,1)</f>
        <v>0</v>
      </c>
      <c r="K1587" s="226"/>
      <c r="L1587" s="230"/>
      <c r="M1587" s="230"/>
      <c r="N1587" s="230"/>
      <c r="O1587" s="233" t="s">
        <v>153</v>
      </c>
      <c r="P1587" s="233"/>
      <c r="Q1587" s="234"/>
      <c r="R1587" s="234"/>
      <c r="S1587" s="237" t="str">
        <f>IF(CONCATENATE(X1587,Y1587,Z1587,AA1587,AB1587,AC1587,AD1587,AE1587,AF1587,,AG1587,,AH1587,,AI1587,AJ1587,AK1587)="","",(CONCATENATE("ERRORS: ", X1587,Y1587,Z1587,AA1587,AB1587,AC1587,AD1587,AE1587,AF1587,,AG1587,,AH1587,,AI1587,AJ1587,AK1587)))</f>
        <v/>
      </c>
      <c r="T1587" s="237"/>
      <c r="U1587" s="237"/>
      <c r="V1587" s="237"/>
      <c r="W1587" s="237"/>
      <c r="X1587" s="13" t="str">
        <f t="shared" ref="X1587" si="12512">IF(X1593="",IF(X1597="",IF(X1601="","",CONCATENATE(", ",X1588,X1589,X1601)),CONCATENATE(", ",X1588,X1589,X1597)),IF(X1597="",CONCATENATE(", ",X1588,X1589,X1593),CONCATENATE(", ",X1588,X1589,X1593,", ",X1588,X1589,X1597,", ",X1588,X1589,X1601)))</f>
        <v/>
      </c>
      <c r="Y1587" s="13" t="str">
        <f t="shared" ref="Y1587" si="12513">IF(Y1593="",IF(Y1597="",IF(Y1601="","",CONCATENATE(", ",X1588,Y1589,Y1601)),CONCATENATE(", ",X1588,Y1589,Y1597)),IF(Y1597="",CONCATENATE(", ",X1588,Y1589,Y1593),CONCATENATE(", ",X1588,Y1589,Y1593,", ",X1588,Y1589,Y1597,", ",X1588,Y1589,Y1601)))</f>
        <v/>
      </c>
      <c r="Z1587" s="13" t="str">
        <f t="shared" ref="Z1587" si="12514">IF(Z1593="",IF(Z1597="",IF(Z1601="","",CONCATENATE(", ",Z1588,Z1589,Z1601)),CONCATENATE(", ",Z1588,Z1589,Z1597)),IF(Z1597="",CONCATENATE(", ",Z1588,Z1589,Z1593),CONCATENATE(", ",Z1588,Z1589,Z1593,", ",Z1588,Z1589,Z1597,", ",Z1588,Z1589,Z1601)))</f>
        <v/>
      </c>
      <c r="AA1587" s="13" t="str">
        <f t="shared" ref="AA1587" si="12515">IF(AA1593="",IF(AA1597="",IF(AA1601="","",CONCATENATE(", ",Z1588,AA1589,AA1601)),CONCATENATE(", ",Z1588,AA1589,AA1597)),IF(AA1597="",CONCATENATE(", ",Z1588,AA1589,AA1593),CONCATENATE(", ",Z1588,AA1589,AA1593,", ",Z1588,AA1589,AA1597,", ",Z1588,AA1589,AA1601)))</f>
        <v/>
      </c>
      <c r="AB1587" s="13" t="str">
        <f t="shared" ref="AB1587" si="12516">IF(AB1593="",IF(AB1597="",IF(AB1601="","",CONCATENATE(", ",AB1588,AB1589,AB1601)),CONCATENATE(", ",AB1588,AB1589,AB1597)),IF(AB1597="",CONCATENATE(", ",AB1588,AB1589,AB1593),CONCATENATE(", ",AB1588,AB1589,AB1593,", ",AB1588,AB1589,AB1597,", ",AB1588,AB1589,AB1601)))</f>
        <v/>
      </c>
      <c r="AC1587" s="13" t="str">
        <f t="shared" ref="AC1587" si="12517">IF(AC1593="",IF(AC1597="",IF(AC1601="","",CONCATENATE(", ",AB1588,AC1589,AC1601)),CONCATENATE(", ",AB1588,AC1589,AC1597)),IF(AC1597="",CONCATENATE(", ",AB1588,AC1589,AC1593),CONCATENATE(", ",AB1588,AC1589,AC1593,", ",AB1588,AC1589,AC1597,", ",AB1588,AC1589,AC1601)))</f>
        <v/>
      </c>
      <c r="AD1587" s="13" t="str">
        <f t="shared" ref="AD1587" si="12518">IF(AD1593="",IF(AD1597="",IF(AD1601="","",CONCATENATE(", ",AD1588,AD1589,AD1601)),CONCATENATE(", ",AD1588,AD1589,AD1597)),IF(AD1597="",CONCATENATE(", ",AD1588,AD1589,AD1593),CONCATENATE(", ",AD1588,AD1589,AD1593,", ",AD1588,AD1589,AD1597,", ",AD1588,AD1589,AD1601)))</f>
        <v/>
      </c>
      <c r="AE1587" s="13" t="str">
        <f t="shared" ref="AE1587" si="12519">IF(AE1593="",IF(AE1597="",IF(AE1601="","",CONCATENATE(", ",AD1588,AE1589,AE1601)),CONCATENATE(", ",AD1588,AE1589,AE1597)),IF(AE1597="",CONCATENATE(", ",AD1588,AE1589,AE1593),CONCATENATE(", ",AD1588,AE1589,AE1593,", ",AD1588,AE1589,AE1597,", ",AD1588,AE1589,AE1601)))</f>
        <v/>
      </c>
      <c r="AF1587" s="13" t="str">
        <f t="shared" ref="AF1587" si="12520">IF(AF1593="",IF(AF1597="",IF(AF1601="","",CONCATENATE(", ",AF1588,AF1589,AF1601)),CONCATENATE(", ",AF1588,AF1589,AF1597)),IF(AF1597="",CONCATENATE(", ",AF1588,AF1589,AF1593),CONCATENATE(", ",AF1588,AF1589,AF1593,", ",AF1588,AF1589,AF1597,", ",AF1588,AF1589,AF1601)))</f>
        <v/>
      </c>
      <c r="AG1587" s="13" t="str">
        <f t="shared" ref="AG1587" si="12521">IF(AG1593="",IF(AG1597="",IF(AG1601="","",CONCATENATE(", ",AF1588,AG1589,AG1601)),CONCATENATE(", ",AF1588,AG1589,AG1597)),IF(AG1597="",CONCATENATE(", ",AF1588,AG1589,AG1593),CONCATENATE(", ",AF1588,AG1589,AG1593,", ",AF1588,AG1589,AG1597,", ",AF1588,AG1589,AG1601)))</f>
        <v/>
      </c>
      <c r="AH1587" s="13" t="str">
        <f t="shared" ref="AH1587" si="12522">IF(AH1593="",IF(AH1597="",IF(AH1601="","",CONCATENATE(", ",AH1588,AH1589,AH1601)),CONCATENATE(", ",AH1588,AH1589,AH1597)),IF(AH1597="",CONCATENATE(", ",AH1588,AH1589,AH1593),CONCATENATE(", ",AH1588,AH1589,AH1593,", ",AH1588,AH1589,AH1597,", ",AH1588,AH1589,AH1601)))</f>
        <v/>
      </c>
      <c r="AI1587" s="13" t="str">
        <f t="shared" ref="AI1587" si="12523">IF(AI1593="",IF(AI1597="",IF(AI1601="","",CONCATENATE(", ",AH1588,AI1589,AI1601)),CONCATENATE(", ",AH1588,AI1589,AI1597)),IF(AI1597="",CONCATENATE(", ",AH1588,AI1589,AI1593),CONCATENATE(", ",AH1588,AI1589,AI1593,", ",AH1588,AI1589,AI1597,", ",AH1588,AI1589,AI1601)))</f>
        <v/>
      </c>
      <c r="AJ1587" s="13" t="str">
        <f t="shared" ref="AJ1587" si="12524">IF(AJ1593="",IF(AJ1597="",IF(AJ1601="","",CONCATENATE(", ",AJ1588,AJ1589,AJ1601)),CONCATENATE(", ",AJ1588,AJ1589,AJ1597)),IF(AJ1597="",CONCATENATE(", ",AJ1588,AJ1589,AJ1593),CONCATENATE(", ",AJ1588,AJ1589,AJ1593,", ",AJ1588,AJ1589,AJ1597,", ",AJ1588,AJ1589,AJ1601)))</f>
        <v/>
      </c>
      <c r="AK1587" s="13" t="str">
        <f t="shared" ref="AK1587" si="12525">IF(AK1593="",IF(AK1597="",IF(AK1601="","",CONCATENATE(", ",AJ1588,AK1589,AK1601)),CONCATENATE(", ",AJ1588,AK1589,AK1597)),IF(AK1597="",CONCATENATE(", ",AJ1588,AK1589,AK1593),CONCATENATE(", ",AJ1588,AK1589,AK1593,", ",AJ1588,AK1589,AK1597,", ",AJ1588,AK1589,AK1601)))</f>
        <v/>
      </c>
    </row>
    <row r="1588" spans="1:41" s="14" customFormat="1" x14ac:dyDescent="0.25">
      <c r="A1588" s="249"/>
      <c r="B1588" s="235" t="s">
        <v>4</v>
      </c>
      <c r="C1588" s="235"/>
      <c r="D1588" s="235"/>
      <c r="E1588" s="235" t="s">
        <v>5</v>
      </c>
      <c r="F1588" s="235"/>
      <c r="G1588" s="235"/>
      <c r="H1588" s="235" t="s">
        <v>6</v>
      </c>
      <c r="I1588" s="235"/>
      <c r="J1588" s="235"/>
      <c r="K1588" s="235" t="s">
        <v>7</v>
      </c>
      <c r="L1588" s="235"/>
      <c r="M1588" s="235"/>
      <c r="N1588" s="235" t="s">
        <v>8</v>
      </c>
      <c r="O1588" s="235"/>
      <c r="P1588" s="235"/>
      <c r="Q1588" s="235" t="s">
        <v>9</v>
      </c>
      <c r="R1588" s="235"/>
      <c r="S1588" s="235"/>
      <c r="T1588" s="235" t="s">
        <v>10</v>
      </c>
      <c r="U1588" s="235"/>
      <c r="V1588" s="239"/>
      <c r="W1588" s="240" t="s">
        <v>11</v>
      </c>
      <c r="X1588" s="277" t="s">
        <v>47</v>
      </c>
      <c r="Y1588" s="269"/>
      <c r="Z1588" s="278" t="s">
        <v>48</v>
      </c>
      <c r="AA1588" s="276"/>
      <c r="AB1588" s="278" t="s">
        <v>49</v>
      </c>
      <c r="AC1588" s="276"/>
      <c r="AD1588" s="276" t="s">
        <v>50</v>
      </c>
      <c r="AE1588" s="276"/>
      <c r="AF1588" s="276" t="s">
        <v>51</v>
      </c>
      <c r="AG1588" s="276"/>
      <c r="AH1588" s="276" t="s">
        <v>52</v>
      </c>
      <c r="AI1588" s="276"/>
      <c r="AJ1588" s="276" t="s">
        <v>53</v>
      </c>
      <c r="AK1588" s="276"/>
    </row>
    <row r="1589" spans="1:41" s="14" customFormat="1" x14ac:dyDescent="0.25">
      <c r="A1589" s="250"/>
      <c r="B1589" s="1" t="s">
        <v>12</v>
      </c>
      <c r="C1589" s="1" t="s">
        <v>13</v>
      </c>
      <c r="D1589" s="1" t="s">
        <v>14</v>
      </c>
      <c r="E1589" s="1" t="s">
        <v>12</v>
      </c>
      <c r="F1589" s="1" t="s">
        <v>13</v>
      </c>
      <c r="G1589" s="1" t="s">
        <v>14</v>
      </c>
      <c r="H1589" s="1" t="s">
        <v>12</v>
      </c>
      <c r="I1589" s="1" t="s">
        <v>13</v>
      </c>
      <c r="J1589" s="1" t="s">
        <v>14</v>
      </c>
      <c r="K1589" s="1" t="s">
        <v>12</v>
      </c>
      <c r="L1589" s="1" t="s">
        <v>13</v>
      </c>
      <c r="M1589" s="1" t="s">
        <v>14</v>
      </c>
      <c r="N1589" s="1" t="s">
        <v>12</v>
      </c>
      <c r="O1589" s="1" t="s">
        <v>13</v>
      </c>
      <c r="P1589" s="1" t="s">
        <v>14</v>
      </c>
      <c r="Q1589" s="1" t="s">
        <v>12</v>
      </c>
      <c r="R1589" s="1" t="s">
        <v>13</v>
      </c>
      <c r="S1589" s="1" t="s">
        <v>14</v>
      </c>
      <c r="T1589" s="1" t="s">
        <v>12</v>
      </c>
      <c r="U1589" s="1" t="s">
        <v>13</v>
      </c>
      <c r="V1589" s="2" t="s">
        <v>14</v>
      </c>
      <c r="W1589" s="241"/>
      <c r="X1589" s="13" t="s">
        <v>45</v>
      </c>
      <c r="Y1589" s="13" t="s">
        <v>46</v>
      </c>
      <c r="Z1589" s="13" t="s">
        <v>45</v>
      </c>
      <c r="AA1589" s="13" t="s">
        <v>46</v>
      </c>
      <c r="AB1589" s="13" t="s">
        <v>45</v>
      </c>
      <c r="AC1589" s="13" t="s">
        <v>46</v>
      </c>
      <c r="AD1589" s="13" t="s">
        <v>45</v>
      </c>
      <c r="AE1589" s="13" t="s">
        <v>46</v>
      </c>
      <c r="AF1589" s="13" t="s">
        <v>45</v>
      </c>
      <c r="AG1589" s="13" t="s">
        <v>46</v>
      </c>
      <c r="AH1589" s="13" t="s">
        <v>45</v>
      </c>
      <c r="AI1589" s="13" t="s">
        <v>46</v>
      </c>
      <c r="AJ1589" s="13" t="s">
        <v>45</v>
      </c>
      <c r="AK1589" s="13" t="s">
        <v>46</v>
      </c>
    </row>
    <row r="1590" spans="1:41" s="14" customFormat="1" x14ac:dyDescent="0.25">
      <c r="A1590" s="3" t="s">
        <v>15</v>
      </c>
      <c r="B1590" s="25"/>
      <c r="C1590" s="25"/>
      <c r="D1590" s="16">
        <f>SUM(B1590:C1590)</f>
        <v>0</v>
      </c>
      <c r="E1590" s="25"/>
      <c r="F1590" s="25"/>
      <c r="G1590" s="16">
        <f>SUM(E1590:F1590)</f>
        <v>0</v>
      </c>
      <c r="H1590" s="25"/>
      <c r="I1590" s="25"/>
      <c r="J1590" s="16">
        <f>SUM(H1590:I1590)</f>
        <v>0</v>
      </c>
      <c r="K1590" s="25"/>
      <c r="L1590" s="25"/>
      <c r="M1590" s="16">
        <f>SUM(K1590:L1590)</f>
        <v>0</v>
      </c>
      <c r="N1590" s="25"/>
      <c r="O1590" s="25"/>
      <c r="P1590" s="16">
        <f>SUM(N1590:O1590)</f>
        <v>0</v>
      </c>
      <c r="Q1590" s="25"/>
      <c r="R1590" s="25"/>
      <c r="S1590" s="16">
        <f>SUM(Q1590:R1590)</f>
        <v>0</v>
      </c>
      <c r="T1590" s="25"/>
      <c r="U1590" s="25"/>
      <c r="V1590" s="16">
        <f>SUM(T1590:U1590)</f>
        <v>0</v>
      </c>
      <c r="W1590" s="27">
        <f>B1590+C1590+E1590+F1590+H1590+I1590+K1590+L1590+N1590+O1590+Q1590+R1590+T1590+U1590</f>
        <v>0</v>
      </c>
      <c r="X1590" s="13">
        <f t="shared" ref="X1590:Y1590" si="12526">SUM(B1590:B1593)</f>
        <v>0</v>
      </c>
      <c r="Y1590" s="13">
        <f t="shared" si="12526"/>
        <v>0</v>
      </c>
      <c r="Z1590" s="13">
        <f t="shared" ref="Z1590:AA1590" si="12527">SUM(E1590:E1593)</f>
        <v>0</v>
      </c>
      <c r="AA1590" s="13">
        <f t="shared" si="12527"/>
        <v>0</v>
      </c>
      <c r="AB1590" s="13">
        <f t="shared" ref="AB1590:AC1590" si="12528">SUM(H1590:H1593)</f>
        <v>0</v>
      </c>
      <c r="AC1590" s="13">
        <f t="shared" si="12528"/>
        <v>0</v>
      </c>
      <c r="AD1590" s="13">
        <f t="shared" ref="AD1590:AE1590" si="12529">SUM(K1590:K1593)</f>
        <v>0</v>
      </c>
      <c r="AE1590" s="13">
        <f t="shared" si="12529"/>
        <v>0</v>
      </c>
      <c r="AF1590" s="13">
        <f t="shared" ref="AF1590:AG1590" si="12530">SUM(N1590:N1593)</f>
        <v>0</v>
      </c>
      <c r="AG1590" s="13">
        <f t="shared" si="12530"/>
        <v>0</v>
      </c>
      <c r="AH1590" s="13">
        <f t="shared" ref="AH1590:AI1590" si="12531">SUM(Q1590:Q1593)</f>
        <v>0</v>
      </c>
      <c r="AI1590" s="13">
        <f t="shared" si="12531"/>
        <v>0</v>
      </c>
      <c r="AJ1590" s="13">
        <f t="shared" ref="AJ1590:AK1590" si="12532">SUM(T1590:T1593)</f>
        <v>0</v>
      </c>
      <c r="AK1590" s="13">
        <f t="shared" si="12532"/>
        <v>0</v>
      </c>
      <c r="AL1590" s="13"/>
      <c r="AM1590" s="13"/>
      <c r="AN1590" s="13"/>
      <c r="AO1590" s="13"/>
    </row>
    <row r="1591" spans="1:41" s="14" customFormat="1" x14ac:dyDescent="0.25">
      <c r="A1591" s="3" t="s">
        <v>16</v>
      </c>
      <c r="B1591" s="25"/>
      <c r="C1591" s="25"/>
      <c r="D1591" s="16">
        <f t="shared" ref="D1591:D1593" si="12533">SUM(B1591:C1591)</f>
        <v>0</v>
      </c>
      <c r="E1591" s="25"/>
      <c r="F1591" s="25"/>
      <c r="G1591" s="16">
        <f t="shared" ref="G1591:G1593" si="12534">SUM(E1591:F1591)</f>
        <v>0</v>
      </c>
      <c r="H1591" s="25"/>
      <c r="I1591" s="25"/>
      <c r="J1591" s="16">
        <f t="shared" ref="J1591:J1593" si="12535">SUM(H1591:I1591)</f>
        <v>0</v>
      </c>
      <c r="K1591" s="25"/>
      <c r="L1591" s="25"/>
      <c r="M1591" s="16">
        <f t="shared" ref="M1591:M1593" si="12536">SUM(K1591:L1591)</f>
        <v>0</v>
      </c>
      <c r="N1591" s="25"/>
      <c r="O1591" s="25"/>
      <c r="P1591" s="16">
        <f t="shared" ref="P1591:P1593" si="12537">SUM(N1591:O1591)</f>
        <v>0</v>
      </c>
      <c r="Q1591" s="25"/>
      <c r="R1591" s="25"/>
      <c r="S1591" s="16">
        <f t="shared" ref="S1591:S1593" si="12538">SUM(Q1591:R1591)</f>
        <v>0</v>
      </c>
      <c r="T1591" s="25"/>
      <c r="U1591" s="25"/>
      <c r="V1591" s="16">
        <f t="shared" ref="V1591:V1593" si="12539">SUM(T1591:U1591)</f>
        <v>0</v>
      </c>
      <c r="W1591" s="27">
        <f t="shared" ref="W1591:W1602" si="12540">B1591+C1591+E1591+F1591+H1591+I1591+K1591+L1591+N1591+O1591+Q1591+R1591+T1591+U1591</f>
        <v>0</v>
      </c>
      <c r="X1591" s="13">
        <f t="shared" ref="X1591" si="12541">IF(X1590=X1598,0,1)</f>
        <v>0</v>
      </c>
      <c r="Y1591" s="13">
        <f t="shared" ref="Y1591" si="12542">IF(Y1590=Y1598,0,1)</f>
        <v>0</v>
      </c>
      <c r="Z1591" s="13">
        <f t="shared" ref="Z1591" si="12543">IF(Z1590=Z1598,0,1)</f>
        <v>0</v>
      </c>
      <c r="AA1591" s="13">
        <f t="shared" ref="AA1591" si="12544">IF(AA1590=AA1598,0,1)</f>
        <v>0</v>
      </c>
      <c r="AB1591" s="13">
        <f t="shared" ref="AB1591" si="12545">IF(AB1590=AB1598,0,1)</f>
        <v>0</v>
      </c>
      <c r="AC1591" s="13">
        <f t="shared" ref="AC1591" si="12546">IF(AC1590=AC1598,0,1)</f>
        <v>0</v>
      </c>
      <c r="AD1591" s="13">
        <f t="shared" ref="AD1591" si="12547">IF(AD1590=AD1598,0,1)</f>
        <v>0</v>
      </c>
      <c r="AE1591" s="13">
        <f t="shared" ref="AE1591" si="12548">IF(AE1590=AE1598,0,1)</f>
        <v>0</v>
      </c>
      <c r="AF1591" s="13">
        <f t="shared" ref="AF1591" si="12549">IF(AF1590=AF1598,0,1)</f>
        <v>0</v>
      </c>
      <c r="AG1591" s="13">
        <f t="shared" ref="AG1591" si="12550">IF(AG1590=AG1598,0,1)</f>
        <v>0</v>
      </c>
      <c r="AH1591" s="13">
        <f t="shared" ref="AH1591" si="12551">IF(AH1590=AH1598,0,1)</f>
        <v>0</v>
      </c>
      <c r="AI1591" s="13">
        <f t="shared" ref="AI1591" si="12552">IF(AI1590=AI1598,0,1)</f>
        <v>0</v>
      </c>
      <c r="AJ1591" s="13">
        <f t="shared" ref="AJ1591" si="12553">IF(AJ1590=AJ1598,0,1)</f>
        <v>0</v>
      </c>
      <c r="AK1591" s="13">
        <f t="shared" ref="AK1591" si="12554">IF(AK1590=AK1598,0,1)</f>
        <v>0</v>
      </c>
      <c r="AL1591" s="13"/>
      <c r="AM1591" s="13"/>
      <c r="AN1591" s="13"/>
      <c r="AO1591" s="13"/>
    </row>
    <row r="1592" spans="1:41" s="14" customFormat="1" x14ac:dyDescent="0.25">
      <c r="A1592" s="3" t="s">
        <v>17</v>
      </c>
      <c r="B1592" s="25"/>
      <c r="C1592" s="25"/>
      <c r="D1592" s="16">
        <f t="shared" si="12533"/>
        <v>0</v>
      </c>
      <c r="E1592" s="25"/>
      <c r="F1592" s="25"/>
      <c r="G1592" s="16">
        <f t="shared" si="12534"/>
        <v>0</v>
      </c>
      <c r="H1592" s="25"/>
      <c r="I1592" s="25"/>
      <c r="J1592" s="16">
        <f t="shared" si="12535"/>
        <v>0</v>
      </c>
      <c r="K1592" s="25"/>
      <c r="L1592" s="25"/>
      <c r="M1592" s="16">
        <f t="shared" si="12536"/>
        <v>0</v>
      </c>
      <c r="N1592" s="25"/>
      <c r="O1592" s="25"/>
      <c r="P1592" s="16">
        <f t="shared" si="12537"/>
        <v>0</v>
      </c>
      <c r="Q1592" s="25"/>
      <c r="R1592" s="25"/>
      <c r="S1592" s="16">
        <f t="shared" si="12538"/>
        <v>0</v>
      </c>
      <c r="T1592" s="25"/>
      <c r="U1592" s="25"/>
      <c r="V1592" s="16">
        <f t="shared" si="12539"/>
        <v>0</v>
      </c>
      <c r="W1592" s="27">
        <f t="shared" si="12540"/>
        <v>0</v>
      </c>
      <c r="X1592" s="13">
        <f t="shared" ref="X1592:AK1592" si="12555">IF(X1590=X1594,0,1)</f>
        <v>0</v>
      </c>
      <c r="Y1592" s="13">
        <f t="shared" si="12555"/>
        <v>0</v>
      </c>
      <c r="Z1592" s="13">
        <f t="shared" si="12555"/>
        <v>0</v>
      </c>
      <c r="AA1592" s="13">
        <f t="shared" si="12555"/>
        <v>0</v>
      </c>
      <c r="AB1592" s="13">
        <f t="shared" si="12555"/>
        <v>0</v>
      </c>
      <c r="AC1592" s="13">
        <f t="shared" si="12555"/>
        <v>0</v>
      </c>
      <c r="AD1592" s="13">
        <f t="shared" si="12555"/>
        <v>0</v>
      </c>
      <c r="AE1592" s="13">
        <f t="shared" si="12555"/>
        <v>0</v>
      </c>
      <c r="AF1592" s="13">
        <f t="shared" si="12555"/>
        <v>0</v>
      </c>
      <c r="AG1592" s="13">
        <f t="shared" si="12555"/>
        <v>0</v>
      </c>
      <c r="AH1592" s="13">
        <f t="shared" si="12555"/>
        <v>0</v>
      </c>
      <c r="AI1592" s="13">
        <f t="shared" si="12555"/>
        <v>0</v>
      </c>
      <c r="AJ1592" s="13">
        <f t="shared" si="12555"/>
        <v>0</v>
      </c>
      <c r="AK1592" s="13">
        <f t="shared" si="12555"/>
        <v>0</v>
      </c>
      <c r="AL1592" s="13"/>
      <c r="AM1592" s="13"/>
      <c r="AN1592" s="13"/>
      <c r="AO1592" s="13"/>
    </row>
    <row r="1593" spans="1:41" s="14" customFormat="1" x14ac:dyDescent="0.25">
      <c r="A1593" s="3" t="s">
        <v>18</v>
      </c>
      <c r="B1593" s="25"/>
      <c r="C1593" s="25"/>
      <c r="D1593" s="16">
        <f t="shared" si="12533"/>
        <v>0</v>
      </c>
      <c r="E1593" s="25"/>
      <c r="F1593" s="25"/>
      <c r="G1593" s="16">
        <f t="shared" si="12534"/>
        <v>0</v>
      </c>
      <c r="H1593" s="25"/>
      <c r="I1593" s="25"/>
      <c r="J1593" s="16">
        <f t="shared" si="12535"/>
        <v>0</v>
      </c>
      <c r="K1593" s="25"/>
      <c r="L1593" s="25"/>
      <c r="M1593" s="16">
        <f t="shared" si="12536"/>
        <v>0</v>
      </c>
      <c r="N1593" s="25"/>
      <c r="O1593" s="25"/>
      <c r="P1593" s="16">
        <f t="shared" si="12537"/>
        <v>0</v>
      </c>
      <c r="Q1593" s="25"/>
      <c r="R1593" s="25"/>
      <c r="S1593" s="16">
        <f t="shared" si="12538"/>
        <v>0</v>
      </c>
      <c r="T1593" s="25"/>
      <c r="U1593" s="25"/>
      <c r="V1593" s="16">
        <f t="shared" si="12539"/>
        <v>0</v>
      </c>
      <c r="W1593" s="27">
        <f t="shared" si="12540"/>
        <v>0</v>
      </c>
      <c r="X1593" s="13" t="str">
        <f t="shared" ref="X1593" si="12556">IF(SUM(X1591:X1592)=2,"WA","")</f>
        <v/>
      </c>
      <c r="Y1593" s="13" t="str">
        <f t="shared" ref="Y1593" si="12557">IF(SUM(Y1591:Y1592)=2,"WA","")</f>
        <v/>
      </c>
      <c r="Z1593" s="13" t="str">
        <f t="shared" ref="Z1593" si="12558">IF(SUM(Z1591:Z1592)=2,"WA","")</f>
        <v/>
      </c>
      <c r="AA1593" s="13" t="str">
        <f t="shared" ref="AA1593" si="12559">IF(SUM(AA1591:AA1592)=2,"WA","")</f>
        <v/>
      </c>
      <c r="AB1593" s="13" t="str">
        <f t="shared" ref="AB1593" si="12560">IF(SUM(AB1591:AB1592)=2,"WA","")</f>
        <v/>
      </c>
      <c r="AC1593" s="13" t="str">
        <f t="shared" ref="AC1593" si="12561">IF(SUM(AC1591:AC1592)=2,"WA","")</f>
        <v/>
      </c>
      <c r="AD1593" s="13" t="str">
        <f t="shared" ref="AD1593" si="12562">IF(SUM(AD1591:AD1592)=2,"WA","")</f>
        <v/>
      </c>
      <c r="AE1593" s="13" t="str">
        <f t="shared" ref="AE1593" si="12563">IF(SUM(AE1591:AE1592)=2,"WA","")</f>
        <v/>
      </c>
      <c r="AF1593" s="13" t="str">
        <f t="shared" ref="AF1593" si="12564">IF(SUM(AF1591:AF1592)=2,"WA","")</f>
        <v/>
      </c>
      <c r="AG1593" s="13" t="str">
        <f t="shared" ref="AG1593" si="12565">IF(SUM(AG1591:AG1592)=2,"WA","")</f>
        <v/>
      </c>
      <c r="AH1593" s="13" t="str">
        <f t="shared" ref="AH1593" si="12566">IF(SUM(AH1591:AH1592)=2,"WA","")</f>
        <v/>
      </c>
      <c r="AI1593" s="13" t="str">
        <f t="shared" ref="AI1593" si="12567">IF(SUM(AI1591:AI1592)=2,"WA","")</f>
        <v/>
      </c>
      <c r="AJ1593" s="13" t="str">
        <f t="shared" ref="AJ1593" si="12568">IF(SUM(AJ1591:AJ1592)=2,"WA","")</f>
        <v/>
      </c>
      <c r="AK1593" s="13" t="str">
        <f t="shared" ref="AK1593" si="12569">IF(SUM(AK1591:AK1592)=2,"WA","")</f>
        <v/>
      </c>
      <c r="AL1593" s="13"/>
      <c r="AM1593" s="13"/>
      <c r="AN1593" s="13"/>
      <c r="AO1593" s="13"/>
    </row>
    <row r="1594" spans="1:41" s="14" customFormat="1" x14ac:dyDescent="0.25">
      <c r="A1594" s="4" t="s">
        <v>19</v>
      </c>
      <c r="B1594" s="26"/>
      <c r="C1594" s="26"/>
      <c r="D1594" s="18">
        <f>SUM(B1594:C1594)</f>
        <v>0</v>
      </c>
      <c r="E1594" s="26"/>
      <c r="F1594" s="26"/>
      <c r="G1594" s="18">
        <f>SUM(E1594:F1594)</f>
        <v>0</v>
      </c>
      <c r="H1594" s="26"/>
      <c r="I1594" s="26"/>
      <c r="J1594" s="18">
        <f>SUM(H1594:I1594)</f>
        <v>0</v>
      </c>
      <c r="K1594" s="26"/>
      <c r="L1594" s="26"/>
      <c r="M1594" s="18">
        <f>SUM(K1594:L1594)</f>
        <v>0</v>
      </c>
      <c r="N1594" s="26"/>
      <c r="O1594" s="26"/>
      <c r="P1594" s="18">
        <f>SUM(N1594:O1594)</f>
        <v>0</v>
      </c>
      <c r="Q1594" s="26"/>
      <c r="R1594" s="26"/>
      <c r="S1594" s="18">
        <f>SUM(Q1594:R1594)</f>
        <v>0</v>
      </c>
      <c r="T1594" s="26"/>
      <c r="U1594" s="26"/>
      <c r="V1594" s="18">
        <f>SUM(T1594:U1594)</f>
        <v>0</v>
      </c>
      <c r="W1594" s="27">
        <f t="shared" si="12540"/>
        <v>0</v>
      </c>
      <c r="X1594" s="13">
        <f t="shared" ref="X1594:Y1594" si="12570">SUM(B1594:B1597)</f>
        <v>0</v>
      </c>
      <c r="Y1594" s="13">
        <f t="shared" si="12570"/>
        <v>0</v>
      </c>
      <c r="Z1594" s="13">
        <f t="shared" ref="Z1594:AA1594" si="12571">SUM(E1594:E1597)</f>
        <v>0</v>
      </c>
      <c r="AA1594" s="13">
        <f t="shared" si="12571"/>
        <v>0</v>
      </c>
      <c r="AB1594" s="13">
        <f t="shared" ref="AB1594:AC1594" si="12572">SUM(H1594:H1597)</f>
        <v>0</v>
      </c>
      <c r="AC1594" s="13">
        <f t="shared" si="12572"/>
        <v>0</v>
      </c>
      <c r="AD1594" s="13">
        <f t="shared" ref="AD1594:AE1594" si="12573">SUM(K1594:K1597)</f>
        <v>0</v>
      </c>
      <c r="AE1594" s="13">
        <f t="shared" si="12573"/>
        <v>0</v>
      </c>
      <c r="AF1594" s="13">
        <f t="shared" ref="AF1594:AG1594" si="12574">SUM(N1594:N1597)</f>
        <v>0</v>
      </c>
      <c r="AG1594" s="13">
        <f t="shared" si="12574"/>
        <v>0</v>
      </c>
      <c r="AH1594" s="13">
        <f t="shared" ref="AH1594:AI1594" si="12575">SUM(Q1594:Q1597)</f>
        <v>0</v>
      </c>
      <c r="AI1594" s="13">
        <f t="shared" si="12575"/>
        <v>0</v>
      </c>
      <c r="AJ1594" s="13">
        <f t="shared" ref="AJ1594:AK1594" si="12576">SUM(T1594:T1597)</f>
        <v>0</v>
      </c>
      <c r="AK1594" s="13">
        <f t="shared" si="12576"/>
        <v>0</v>
      </c>
      <c r="AL1594" s="13"/>
      <c r="AM1594" s="13"/>
      <c r="AN1594" s="13"/>
      <c r="AO1594" s="13"/>
    </row>
    <row r="1595" spans="1:41" s="14" customFormat="1" x14ac:dyDescent="0.25">
      <c r="A1595" s="4" t="s">
        <v>20</v>
      </c>
      <c r="B1595" s="26"/>
      <c r="C1595" s="26"/>
      <c r="D1595" s="18">
        <f t="shared" ref="D1595:D1597" si="12577">SUM(B1595:C1595)</f>
        <v>0</v>
      </c>
      <c r="E1595" s="26"/>
      <c r="F1595" s="26"/>
      <c r="G1595" s="18">
        <f t="shared" ref="G1595:G1597" si="12578">SUM(E1595:F1595)</f>
        <v>0</v>
      </c>
      <c r="H1595" s="26"/>
      <c r="I1595" s="26"/>
      <c r="J1595" s="18">
        <f t="shared" ref="J1595:J1597" si="12579">SUM(H1595:I1595)</f>
        <v>0</v>
      </c>
      <c r="K1595" s="26"/>
      <c r="L1595" s="26"/>
      <c r="M1595" s="18">
        <f t="shared" ref="M1595:M1597" si="12580">SUM(K1595:L1595)</f>
        <v>0</v>
      </c>
      <c r="N1595" s="26"/>
      <c r="O1595" s="26"/>
      <c r="P1595" s="18">
        <f t="shared" ref="P1595:P1597" si="12581">SUM(N1595:O1595)</f>
        <v>0</v>
      </c>
      <c r="Q1595" s="26"/>
      <c r="R1595" s="26"/>
      <c r="S1595" s="18">
        <f t="shared" ref="S1595:S1597" si="12582">SUM(Q1595:R1595)</f>
        <v>0</v>
      </c>
      <c r="T1595" s="26"/>
      <c r="U1595" s="26"/>
      <c r="V1595" s="18">
        <f t="shared" ref="V1595:V1597" si="12583">SUM(T1595:U1595)</f>
        <v>0</v>
      </c>
      <c r="W1595" s="27">
        <f t="shared" si="12540"/>
        <v>0</v>
      </c>
      <c r="X1595" s="13">
        <f t="shared" ref="X1595" si="12584">IF(X1594=X1598,0,1)</f>
        <v>0</v>
      </c>
      <c r="Y1595" s="13">
        <f t="shared" ref="Y1595" si="12585">IF(Y1594=Y1598,0,1)</f>
        <v>0</v>
      </c>
      <c r="Z1595" s="13">
        <f t="shared" ref="Z1595" si="12586">IF(Z1594=Z1598,0,1)</f>
        <v>0</v>
      </c>
      <c r="AA1595" s="13">
        <f t="shared" ref="AA1595" si="12587">IF(AA1594=AA1598,0,1)</f>
        <v>0</v>
      </c>
      <c r="AB1595" s="13">
        <f t="shared" ref="AB1595" si="12588">IF(AB1594=AB1598,0,1)</f>
        <v>0</v>
      </c>
      <c r="AC1595" s="13">
        <f t="shared" ref="AC1595" si="12589">IF(AC1594=AC1598,0,1)</f>
        <v>0</v>
      </c>
      <c r="AD1595" s="13">
        <f t="shared" ref="AD1595" si="12590">IF(AD1594=AD1598,0,1)</f>
        <v>0</v>
      </c>
      <c r="AE1595" s="13">
        <f t="shared" ref="AE1595" si="12591">IF(AE1594=AE1598,0,1)</f>
        <v>0</v>
      </c>
      <c r="AF1595" s="13">
        <f t="shared" ref="AF1595" si="12592">IF(AF1594=AF1598,0,1)</f>
        <v>0</v>
      </c>
      <c r="AG1595" s="13">
        <f t="shared" ref="AG1595" si="12593">IF(AG1594=AG1598,0,1)</f>
        <v>0</v>
      </c>
      <c r="AH1595" s="13">
        <f t="shared" ref="AH1595" si="12594">IF(AH1594=AH1598,0,1)</f>
        <v>0</v>
      </c>
      <c r="AI1595" s="13">
        <f t="shared" ref="AI1595" si="12595">IF(AI1594=AI1598,0,1)</f>
        <v>0</v>
      </c>
      <c r="AJ1595" s="13">
        <f t="shared" ref="AJ1595" si="12596">IF(AJ1594=AJ1598,0,1)</f>
        <v>0</v>
      </c>
      <c r="AK1595" s="13">
        <f t="shared" ref="AK1595" si="12597">IF(AK1594=AK1598,0,1)</f>
        <v>0</v>
      </c>
      <c r="AL1595" s="13"/>
      <c r="AM1595" s="13"/>
      <c r="AN1595" s="13"/>
      <c r="AO1595" s="13"/>
    </row>
    <row r="1596" spans="1:41" s="14" customFormat="1" x14ac:dyDescent="0.25">
      <c r="A1596" s="4" t="s">
        <v>21</v>
      </c>
      <c r="B1596" s="26"/>
      <c r="C1596" s="26"/>
      <c r="D1596" s="18">
        <f t="shared" si="12577"/>
        <v>0</v>
      </c>
      <c r="E1596" s="26"/>
      <c r="F1596" s="26"/>
      <c r="G1596" s="18">
        <f t="shared" si="12578"/>
        <v>0</v>
      </c>
      <c r="H1596" s="26"/>
      <c r="I1596" s="26"/>
      <c r="J1596" s="18">
        <f t="shared" si="12579"/>
        <v>0</v>
      </c>
      <c r="K1596" s="26"/>
      <c r="L1596" s="26"/>
      <c r="M1596" s="18">
        <f t="shared" si="12580"/>
        <v>0</v>
      </c>
      <c r="N1596" s="26"/>
      <c r="O1596" s="26"/>
      <c r="P1596" s="18">
        <f t="shared" si="12581"/>
        <v>0</v>
      </c>
      <c r="Q1596" s="26"/>
      <c r="R1596" s="26"/>
      <c r="S1596" s="18">
        <f t="shared" si="12582"/>
        <v>0</v>
      </c>
      <c r="T1596" s="26"/>
      <c r="U1596" s="26"/>
      <c r="V1596" s="18">
        <f t="shared" si="12583"/>
        <v>0</v>
      </c>
      <c r="W1596" s="27">
        <f t="shared" si="12540"/>
        <v>0</v>
      </c>
      <c r="X1596" s="13">
        <f t="shared" ref="X1596:AK1596" si="12598">IF(X1594=X1590,0,1)</f>
        <v>0</v>
      </c>
      <c r="Y1596" s="13">
        <f t="shared" si="12598"/>
        <v>0</v>
      </c>
      <c r="Z1596" s="13">
        <f t="shared" si="12598"/>
        <v>0</v>
      </c>
      <c r="AA1596" s="13">
        <f t="shared" si="12598"/>
        <v>0</v>
      </c>
      <c r="AB1596" s="13">
        <f t="shared" si="12598"/>
        <v>0</v>
      </c>
      <c r="AC1596" s="13">
        <f t="shared" si="12598"/>
        <v>0</v>
      </c>
      <c r="AD1596" s="13">
        <f t="shared" si="12598"/>
        <v>0</v>
      </c>
      <c r="AE1596" s="13">
        <f t="shared" si="12598"/>
        <v>0</v>
      </c>
      <c r="AF1596" s="13">
        <f t="shared" si="12598"/>
        <v>0</v>
      </c>
      <c r="AG1596" s="13">
        <f t="shared" si="12598"/>
        <v>0</v>
      </c>
      <c r="AH1596" s="13">
        <f t="shared" si="12598"/>
        <v>0</v>
      </c>
      <c r="AI1596" s="13">
        <f t="shared" si="12598"/>
        <v>0</v>
      </c>
      <c r="AJ1596" s="13">
        <f t="shared" si="12598"/>
        <v>0</v>
      </c>
      <c r="AK1596" s="13">
        <f t="shared" si="12598"/>
        <v>0</v>
      </c>
      <c r="AL1596" s="13"/>
      <c r="AM1596" s="13"/>
      <c r="AN1596" s="13"/>
      <c r="AO1596" s="13"/>
    </row>
    <row r="1597" spans="1:41" s="14" customFormat="1" x14ac:dyDescent="0.25">
      <c r="A1597" s="4" t="s">
        <v>22</v>
      </c>
      <c r="B1597" s="26"/>
      <c r="C1597" s="26"/>
      <c r="D1597" s="18">
        <f t="shared" si="12577"/>
        <v>0</v>
      </c>
      <c r="E1597" s="26"/>
      <c r="F1597" s="26"/>
      <c r="G1597" s="18">
        <f t="shared" si="12578"/>
        <v>0</v>
      </c>
      <c r="H1597" s="26"/>
      <c r="I1597" s="26"/>
      <c r="J1597" s="18">
        <f t="shared" si="12579"/>
        <v>0</v>
      </c>
      <c r="K1597" s="26"/>
      <c r="L1597" s="26"/>
      <c r="M1597" s="18">
        <f t="shared" si="12580"/>
        <v>0</v>
      </c>
      <c r="N1597" s="26"/>
      <c r="O1597" s="26"/>
      <c r="P1597" s="18">
        <f t="shared" si="12581"/>
        <v>0</v>
      </c>
      <c r="Q1597" s="26"/>
      <c r="R1597" s="26"/>
      <c r="S1597" s="18">
        <f t="shared" si="12582"/>
        <v>0</v>
      </c>
      <c r="T1597" s="26"/>
      <c r="U1597" s="26"/>
      <c r="V1597" s="18">
        <f t="shared" si="12583"/>
        <v>0</v>
      </c>
      <c r="W1597" s="27">
        <f t="shared" si="12540"/>
        <v>0</v>
      </c>
      <c r="X1597" s="13" t="str">
        <f t="shared" ref="X1597" si="12599">IF(SUM(X1595:X1596)=2,"HA","")</f>
        <v/>
      </c>
      <c r="Y1597" s="13" t="str">
        <f t="shared" ref="Y1597" si="12600">IF(SUM(Y1595:Y1596)=2,"HA","")</f>
        <v/>
      </c>
      <c r="Z1597" s="13" t="str">
        <f t="shared" ref="Z1597" si="12601">IF(SUM(Z1595:Z1596)=2,"HA","")</f>
        <v/>
      </c>
      <c r="AA1597" s="13" t="str">
        <f t="shared" ref="AA1597" si="12602">IF(SUM(AA1595:AA1596)=2,"HA","")</f>
        <v/>
      </c>
      <c r="AB1597" s="13" t="str">
        <f t="shared" ref="AB1597" si="12603">IF(SUM(AB1595:AB1596)=2,"HA","")</f>
        <v/>
      </c>
      <c r="AC1597" s="13" t="str">
        <f t="shared" ref="AC1597" si="12604">IF(SUM(AC1595:AC1596)=2,"HA","")</f>
        <v/>
      </c>
      <c r="AD1597" s="13" t="str">
        <f t="shared" ref="AD1597" si="12605">IF(SUM(AD1595:AD1596)=2,"HA","")</f>
        <v/>
      </c>
      <c r="AE1597" s="13" t="str">
        <f t="shared" ref="AE1597" si="12606">IF(SUM(AE1595:AE1596)=2,"HA","")</f>
        <v/>
      </c>
      <c r="AF1597" s="13" t="str">
        <f t="shared" ref="AF1597" si="12607">IF(SUM(AF1595:AF1596)=2,"HA","")</f>
        <v/>
      </c>
      <c r="AG1597" s="13" t="str">
        <f t="shared" ref="AG1597" si="12608">IF(SUM(AG1595:AG1596)=2,"HA","")</f>
        <v/>
      </c>
      <c r="AH1597" s="13" t="str">
        <f t="shared" ref="AH1597" si="12609">IF(SUM(AH1595:AH1596)=2,"HA","")</f>
        <v/>
      </c>
      <c r="AI1597" s="13" t="str">
        <f t="shared" ref="AI1597" si="12610">IF(SUM(AI1595:AI1596)=2,"HA","")</f>
        <v/>
      </c>
      <c r="AJ1597" s="13" t="str">
        <f t="shared" ref="AJ1597" si="12611">IF(SUM(AJ1595:AJ1596)=2,"HA","")</f>
        <v/>
      </c>
      <c r="AK1597" s="13" t="str">
        <f t="shared" ref="AK1597" si="12612">IF(SUM(AK1595:AK1596)=2,"HA","")</f>
        <v/>
      </c>
      <c r="AL1597" s="13"/>
      <c r="AM1597" s="13"/>
      <c r="AN1597" s="13"/>
      <c r="AO1597" s="13"/>
    </row>
    <row r="1598" spans="1:41" s="14" customFormat="1" x14ac:dyDescent="0.25">
      <c r="A1598" s="3" t="s">
        <v>23</v>
      </c>
      <c r="B1598" s="25"/>
      <c r="C1598" s="25"/>
      <c r="D1598" s="16">
        <f>SUM(B1598:C1598)</f>
        <v>0</v>
      </c>
      <c r="E1598" s="25"/>
      <c r="F1598" s="25"/>
      <c r="G1598" s="16">
        <f>SUM(E1598:F1598)</f>
        <v>0</v>
      </c>
      <c r="H1598" s="25"/>
      <c r="I1598" s="25"/>
      <c r="J1598" s="16">
        <f>SUM(H1598:I1598)</f>
        <v>0</v>
      </c>
      <c r="K1598" s="25"/>
      <c r="L1598" s="25"/>
      <c r="M1598" s="16">
        <f>SUM(K1598:L1598)</f>
        <v>0</v>
      </c>
      <c r="N1598" s="25"/>
      <c r="O1598" s="25"/>
      <c r="P1598" s="16">
        <f>SUM(N1598:O1598)</f>
        <v>0</v>
      </c>
      <c r="Q1598" s="25"/>
      <c r="R1598" s="25"/>
      <c r="S1598" s="16">
        <f>SUM(Q1598:R1598)</f>
        <v>0</v>
      </c>
      <c r="T1598" s="25"/>
      <c r="U1598" s="25"/>
      <c r="V1598" s="16">
        <f>SUM(T1598:U1598)</f>
        <v>0</v>
      </c>
      <c r="W1598" s="27">
        <f t="shared" si="12540"/>
        <v>0</v>
      </c>
      <c r="X1598" s="13">
        <f t="shared" ref="X1598:Y1598" si="12613">SUM(B1598:B1602)</f>
        <v>0</v>
      </c>
      <c r="Y1598" s="13">
        <f t="shared" si="12613"/>
        <v>0</v>
      </c>
      <c r="Z1598" s="13">
        <f t="shared" ref="Z1598:AA1598" si="12614">SUM(E1598:E1602)</f>
        <v>0</v>
      </c>
      <c r="AA1598" s="13">
        <f t="shared" si="12614"/>
        <v>0</v>
      </c>
      <c r="AB1598" s="13">
        <f t="shared" ref="AB1598:AC1598" si="12615">SUM(H1598:H1602)</f>
        <v>0</v>
      </c>
      <c r="AC1598" s="13">
        <f t="shared" si="12615"/>
        <v>0</v>
      </c>
      <c r="AD1598" s="13">
        <f t="shared" ref="AD1598:AE1598" si="12616">SUM(K1598:K1602)</f>
        <v>0</v>
      </c>
      <c r="AE1598" s="13">
        <f t="shared" si="12616"/>
        <v>0</v>
      </c>
      <c r="AF1598" s="13">
        <f t="shared" ref="AF1598:AG1598" si="12617">SUM(N1598:N1602)</f>
        <v>0</v>
      </c>
      <c r="AG1598" s="13">
        <f t="shared" si="12617"/>
        <v>0</v>
      </c>
      <c r="AH1598" s="13">
        <f t="shared" ref="AH1598:AI1598" si="12618">SUM(Q1598:Q1602)</f>
        <v>0</v>
      </c>
      <c r="AI1598" s="13">
        <f t="shared" si="12618"/>
        <v>0</v>
      </c>
      <c r="AJ1598" s="13">
        <f t="shared" ref="AJ1598:AK1598" si="12619">SUM(T1598:T1602)</f>
        <v>0</v>
      </c>
      <c r="AK1598" s="13">
        <f t="shared" si="12619"/>
        <v>0</v>
      </c>
      <c r="AL1598" s="13"/>
      <c r="AM1598" s="13"/>
      <c r="AN1598" s="13"/>
      <c r="AO1598" s="13"/>
    </row>
    <row r="1599" spans="1:41" s="14" customFormat="1" x14ac:dyDescent="0.25">
      <c r="A1599" s="3" t="s">
        <v>24</v>
      </c>
      <c r="B1599" s="25"/>
      <c r="C1599" s="25"/>
      <c r="D1599" s="16">
        <f t="shared" ref="D1599:D1601" si="12620">SUM(B1599:C1599)</f>
        <v>0</v>
      </c>
      <c r="E1599" s="25"/>
      <c r="F1599" s="25"/>
      <c r="G1599" s="16">
        <f t="shared" ref="G1599:G1601" si="12621">SUM(E1599:F1599)</f>
        <v>0</v>
      </c>
      <c r="H1599" s="25"/>
      <c r="I1599" s="25"/>
      <c r="J1599" s="16">
        <f t="shared" ref="J1599:J1601" si="12622">SUM(H1599:I1599)</f>
        <v>0</v>
      </c>
      <c r="K1599" s="25"/>
      <c r="L1599" s="25"/>
      <c r="M1599" s="16">
        <f t="shared" ref="M1599:M1601" si="12623">SUM(K1599:L1599)</f>
        <v>0</v>
      </c>
      <c r="N1599" s="25"/>
      <c r="O1599" s="25"/>
      <c r="P1599" s="16">
        <f t="shared" ref="P1599:P1601" si="12624">SUM(N1599:O1599)</f>
        <v>0</v>
      </c>
      <c r="Q1599" s="25"/>
      <c r="R1599" s="25"/>
      <c r="S1599" s="16">
        <f t="shared" ref="S1599:S1601" si="12625">SUM(Q1599:R1599)</f>
        <v>0</v>
      </c>
      <c r="T1599" s="25"/>
      <c r="U1599" s="25"/>
      <c r="V1599" s="16">
        <f t="shared" ref="V1599:V1601" si="12626">SUM(T1599:U1599)</f>
        <v>0</v>
      </c>
      <c r="W1599" s="27">
        <f t="shared" si="12540"/>
        <v>0</v>
      </c>
      <c r="X1599" s="13">
        <f t="shared" ref="X1599" si="12627">IF(X1598=X1590,0,1)</f>
        <v>0</v>
      </c>
      <c r="Y1599" s="13">
        <f t="shared" ref="Y1599" si="12628">IF(Y1598=Y1590,0,1)</f>
        <v>0</v>
      </c>
      <c r="Z1599" s="13">
        <f t="shared" ref="Z1599" si="12629">IF(Z1598=Z1590,0,1)</f>
        <v>0</v>
      </c>
      <c r="AA1599" s="13">
        <f t="shared" ref="AA1599" si="12630">IF(AA1598=AA1590,0,1)</f>
        <v>0</v>
      </c>
      <c r="AB1599" s="13">
        <f t="shared" ref="AB1599" si="12631">IF(AB1598=AB1590,0,1)</f>
        <v>0</v>
      </c>
      <c r="AC1599" s="13">
        <f t="shared" ref="AC1599" si="12632">IF(AC1598=AC1590,0,1)</f>
        <v>0</v>
      </c>
      <c r="AD1599" s="13">
        <f t="shared" ref="AD1599" si="12633">IF(AD1598=AD1590,0,1)</f>
        <v>0</v>
      </c>
      <c r="AE1599" s="13">
        <f t="shared" ref="AE1599" si="12634">IF(AE1598=AE1590,0,1)</f>
        <v>0</v>
      </c>
      <c r="AF1599" s="13">
        <f t="shared" ref="AF1599" si="12635">IF(AF1598=AF1590,0,1)</f>
        <v>0</v>
      </c>
      <c r="AG1599" s="13">
        <f t="shared" ref="AG1599" si="12636">IF(AG1598=AG1590,0,1)</f>
        <v>0</v>
      </c>
      <c r="AH1599" s="13">
        <f t="shared" ref="AH1599" si="12637">IF(AH1598=AH1590,0,1)</f>
        <v>0</v>
      </c>
      <c r="AI1599" s="13">
        <f t="shared" ref="AI1599" si="12638">IF(AI1598=AI1590,0,1)</f>
        <v>0</v>
      </c>
      <c r="AJ1599" s="13">
        <f t="shared" ref="AJ1599" si="12639">IF(AJ1598=AJ1590,0,1)</f>
        <v>0</v>
      </c>
      <c r="AK1599" s="13">
        <f t="shared" ref="AK1599" si="12640">IF(AK1598=AK1590,0,1)</f>
        <v>0</v>
      </c>
      <c r="AL1599" s="13"/>
      <c r="AM1599" s="13"/>
      <c r="AN1599" s="13"/>
      <c r="AO1599" s="13"/>
    </row>
    <row r="1600" spans="1:41" s="14" customFormat="1" x14ac:dyDescent="0.25">
      <c r="A1600" s="3" t="s">
        <v>25</v>
      </c>
      <c r="B1600" s="25"/>
      <c r="C1600" s="25"/>
      <c r="D1600" s="16">
        <f t="shared" si="12620"/>
        <v>0</v>
      </c>
      <c r="E1600" s="25"/>
      <c r="F1600" s="25"/>
      <c r="G1600" s="16">
        <f t="shared" si="12621"/>
        <v>0</v>
      </c>
      <c r="H1600" s="25"/>
      <c r="I1600" s="25"/>
      <c r="J1600" s="16">
        <f t="shared" si="12622"/>
        <v>0</v>
      </c>
      <c r="K1600" s="25"/>
      <c r="L1600" s="25"/>
      <c r="M1600" s="16">
        <f t="shared" si="12623"/>
        <v>0</v>
      </c>
      <c r="N1600" s="25"/>
      <c r="O1600" s="25"/>
      <c r="P1600" s="16">
        <f t="shared" si="12624"/>
        <v>0</v>
      </c>
      <c r="Q1600" s="25"/>
      <c r="R1600" s="25"/>
      <c r="S1600" s="16">
        <f t="shared" si="12625"/>
        <v>0</v>
      </c>
      <c r="T1600" s="25"/>
      <c r="U1600" s="25"/>
      <c r="V1600" s="16">
        <f t="shared" si="12626"/>
        <v>0</v>
      </c>
      <c r="W1600" s="27">
        <f t="shared" si="12540"/>
        <v>0</v>
      </c>
      <c r="X1600" s="13">
        <f t="shared" ref="X1600:AK1600" si="12641">IF(X1598=X1594,0,1)</f>
        <v>0</v>
      </c>
      <c r="Y1600" s="13">
        <f t="shared" si="12641"/>
        <v>0</v>
      </c>
      <c r="Z1600" s="13">
        <f t="shared" si="12641"/>
        <v>0</v>
      </c>
      <c r="AA1600" s="13">
        <f t="shared" si="12641"/>
        <v>0</v>
      </c>
      <c r="AB1600" s="13">
        <f t="shared" si="12641"/>
        <v>0</v>
      </c>
      <c r="AC1600" s="13">
        <f t="shared" si="12641"/>
        <v>0</v>
      </c>
      <c r="AD1600" s="13">
        <f t="shared" si="12641"/>
        <v>0</v>
      </c>
      <c r="AE1600" s="13">
        <f t="shared" si="12641"/>
        <v>0</v>
      </c>
      <c r="AF1600" s="13">
        <f t="shared" si="12641"/>
        <v>0</v>
      </c>
      <c r="AG1600" s="13">
        <f t="shared" si="12641"/>
        <v>0</v>
      </c>
      <c r="AH1600" s="13">
        <f t="shared" si="12641"/>
        <v>0</v>
      </c>
      <c r="AI1600" s="13">
        <f t="shared" si="12641"/>
        <v>0</v>
      </c>
      <c r="AJ1600" s="13">
        <f t="shared" si="12641"/>
        <v>0</v>
      </c>
      <c r="AK1600" s="13">
        <f t="shared" si="12641"/>
        <v>0</v>
      </c>
      <c r="AL1600" s="13"/>
      <c r="AM1600" s="13"/>
      <c r="AN1600" s="13"/>
      <c r="AO1600" s="13"/>
    </row>
    <row r="1601" spans="1:41" s="14" customFormat="1" x14ac:dyDescent="0.25">
      <c r="A1601" s="3" t="s">
        <v>26</v>
      </c>
      <c r="B1601" s="25"/>
      <c r="C1601" s="25"/>
      <c r="D1601" s="16">
        <f t="shared" si="12620"/>
        <v>0</v>
      </c>
      <c r="E1601" s="25"/>
      <c r="F1601" s="25"/>
      <c r="G1601" s="16">
        <f t="shared" si="12621"/>
        <v>0</v>
      </c>
      <c r="H1601" s="25"/>
      <c r="I1601" s="25"/>
      <c r="J1601" s="16">
        <f t="shared" si="12622"/>
        <v>0</v>
      </c>
      <c r="K1601" s="25"/>
      <c r="L1601" s="25"/>
      <c r="M1601" s="16">
        <f t="shared" si="12623"/>
        <v>0</v>
      </c>
      <c r="N1601" s="25"/>
      <c r="O1601" s="25"/>
      <c r="P1601" s="16">
        <f t="shared" si="12624"/>
        <v>0</v>
      </c>
      <c r="Q1601" s="25"/>
      <c r="R1601" s="25"/>
      <c r="S1601" s="16">
        <f t="shared" si="12625"/>
        <v>0</v>
      </c>
      <c r="T1601" s="25"/>
      <c r="U1601" s="25"/>
      <c r="V1601" s="16">
        <f t="shared" si="12626"/>
        <v>0</v>
      </c>
      <c r="W1601" s="27">
        <f t="shared" si="12540"/>
        <v>0</v>
      </c>
      <c r="X1601" s="13" t="str">
        <f t="shared" ref="X1601" si="12642">IF(SUM(X1599:X1600)=2,"WH","")</f>
        <v/>
      </c>
      <c r="Y1601" s="13" t="str">
        <f t="shared" ref="Y1601" si="12643">IF(SUM(Y1599:Y1600)=2,"WH","")</f>
        <v/>
      </c>
      <c r="Z1601" s="13" t="str">
        <f t="shared" ref="Z1601" si="12644">IF(SUM(Z1599:Z1600)=2,"WH","")</f>
        <v/>
      </c>
      <c r="AA1601" s="13" t="str">
        <f t="shared" ref="AA1601" si="12645">IF(SUM(AA1599:AA1600)=2,"WH","")</f>
        <v/>
      </c>
      <c r="AB1601" s="13" t="str">
        <f t="shared" ref="AB1601" si="12646">IF(SUM(AB1599:AB1600)=2,"WH","")</f>
        <v/>
      </c>
      <c r="AC1601" s="13" t="str">
        <f t="shared" ref="AC1601" si="12647">IF(SUM(AC1599:AC1600)=2,"WH","")</f>
        <v/>
      </c>
      <c r="AD1601" s="13" t="str">
        <f t="shared" ref="AD1601" si="12648">IF(SUM(AD1599:AD1600)=2,"WH","")</f>
        <v/>
      </c>
      <c r="AE1601" s="13" t="str">
        <f t="shared" ref="AE1601" si="12649">IF(SUM(AE1599:AE1600)=2,"WH","")</f>
        <v/>
      </c>
      <c r="AF1601" s="13" t="str">
        <f t="shared" ref="AF1601" si="12650">IF(SUM(AF1599:AF1600)=2,"WH","")</f>
        <v/>
      </c>
      <c r="AG1601" s="13" t="str">
        <f t="shared" ref="AG1601" si="12651">IF(SUM(AG1599:AG1600)=2,"WH","")</f>
        <v/>
      </c>
      <c r="AH1601" s="13" t="str">
        <f t="shared" ref="AH1601" si="12652">IF(SUM(AH1599:AH1600)=2,"WH","")</f>
        <v/>
      </c>
      <c r="AI1601" s="13" t="str">
        <f t="shared" ref="AI1601" si="12653">IF(SUM(AI1599:AI1600)=2,"WH","")</f>
        <v/>
      </c>
      <c r="AJ1601" s="13" t="str">
        <f t="shared" ref="AJ1601" si="12654">IF(SUM(AJ1599:AJ1600)=2,"WH","")</f>
        <v/>
      </c>
      <c r="AK1601" s="13" t="str">
        <f t="shared" ref="AK1601" si="12655">IF(SUM(AK1599:AK1600)=2,"WH","")</f>
        <v/>
      </c>
      <c r="AL1601" s="13"/>
      <c r="AM1601" s="13" t="str">
        <f t="shared" ref="AM1601:AN1601" si="12656">IF(SUM(AM1599:AM1600)=2,"WH","")</f>
        <v/>
      </c>
      <c r="AN1601" s="13" t="str">
        <f t="shared" si="12656"/>
        <v/>
      </c>
      <c r="AO1601" s="13"/>
    </row>
    <row r="1602" spans="1:41" s="14" customFormat="1" x14ac:dyDescent="0.25">
      <c r="A1602" s="3" t="s">
        <v>27</v>
      </c>
      <c r="B1602" s="25"/>
      <c r="C1602" s="25"/>
      <c r="D1602" s="16">
        <f>SUM(B1602:C1602)</f>
        <v>0</v>
      </c>
      <c r="E1602" s="25"/>
      <c r="F1602" s="25"/>
      <c r="G1602" s="16">
        <f>SUM(E1602:F1602)</f>
        <v>0</v>
      </c>
      <c r="H1602" s="25"/>
      <c r="I1602" s="25"/>
      <c r="J1602" s="16">
        <f>SUM(H1602:I1602)</f>
        <v>0</v>
      </c>
      <c r="K1602" s="25"/>
      <c r="L1602" s="25"/>
      <c r="M1602" s="16">
        <f>SUM(K1602:L1602)</f>
        <v>0</v>
      </c>
      <c r="N1602" s="25"/>
      <c r="O1602" s="25"/>
      <c r="P1602" s="16">
        <f>SUM(N1602:O1602)</f>
        <v>0</v>
      </c>
      <c r="Q1602" s="25"/>
      <c r="R1602" s="25"/>
      <c r="S1602" s="16">
        <f>SUM(Q1602:R1602)</f>
        <v>0</v>
      </c>
      <c r="T1602" s="25"/>
      <c r="U1602" s="25"/>
      <c r="V1602" s="16">
        <f>SUM(T1602:U1602)</f>
        <v>0</v>
      </c>
      <c r="W1602" s="27">
        <f t="shared" si="12540"/>
        <v>0</v>
      </c>
      <c r="X1602" s="13"/>
      <c r="Y1602" s="13"/>
      <c r="Z1602" s="13"/>
      <c r="AA1602" s="13"/>
      <c r="AB1602" s="13"/>
      <c r="AC1602" s="13"/>
      <c r="AD1602" s="13"/>
      <c r="AE1602" s="13"/>
      <c r="AF1602" s="13"/>
      <c r="AG1602" s="13"/>
    </row>
    <row r="1603" spans="1:41" s="14" customFormat="1" ht="15.75" thickBot="1" x14ac:dyDescent="0.3">
      <c r="A1603" s="5" t="s">
        <v>11</v>
      </c>
      <c r="B1603" s="20">
        <f>SUM(B1590:B1593)</f>
        <v>0</v>
      </c>
      <c r="C1603" s="20">
        <f t="shared" ref="C1603:W1603" si="12657">SUM(C1590:C1593)</f>
        <v>0</v>
      </c>
      <c r="D1603" s="20">
        <f t="shared" si="12657"/>
        <v>0</v>
      </c>
      <c r="E1603" s="20">
        <f t="shared" si="12657"/>
        <v>0</v>
      </c>
      <c r="F1603" s="20">
        <f t="shared" si="12657"/>
        <v>0</v>
      </c>
      <c r="G1603" s="20">
        <f t="shared" si="12657"/>
        <v>0</v>
      </c>
      <c r="H1603" s="20">
        <f t="shared" si="12657"/>
        <v>0</v>
      </c>
      <c r="I1603" s="20">
        <f t="shared" si="12657"/>
        <v>0</v>
      </c>
      <c r="J1603" s="20">
        <f t="shared" si="12657"/>
        <v>0</v>
      </c>
      <c r="K1603" s="20">
        <f t="shared" si="12657"/>
        <v>0</v>
      </c>
      <c r="L1603" s="20">
        <f t="shared" si="12657"/>
        <v>0</v>
      </c>
      <c r="M1603" s="20">
        <f t="shared" si="12657"/>
        <v>0</v>
      </c>
      <c r="N1603" s="20">
        <f t="shared" si="12657"/>
        <v>0</v>
      </c>
      <c r="O1603" s="20">
        <f t="shared" si="12657"/>
        <v>0</v>
      </c>
      <c r="P1603" s="20">
        <f t="shared" si="12657"/>
        <v>0</v>
      </c>
      <c r="Q1603" s="20">
        <f t="shared" si="12657"/>
        <v>0</v>
      </c>
      <c r="R1603" s="20">
        <f t="shared" si="12657"/>
        <v>0</v>
      </c>
      <c r="S1603" s="20">
        <f t="shared" si="12657"/>
        <v>0</v>
      </c>
      <c r="T1603" s="20">
        <f t="shared" si="12657"/>
        <v>0</v>
      </c>
      <c r="U1603" s="20">
        <f t="shared" si="12657"/>
        <v>0</v>
      </c>
      <c r="V1603" s="20">
        <f t="shared" si="12657"/>
        <v>0</v>
      </c>
      <c r="W1603" s="20">
        <f t="shared" si="12657"/>
        <v>0</v>
      </c>
      <c r="X1603" s="13"/>
      <c r="Y1603" s="13"/>
      <c r="Z1603" s="13"/>
      <c r="AA1603" s="13"/>
      <c r="AB1603" s="13"/>
      <c r="AC1603" s="13"/>
      <c r="AD1603" s="13"/>
      <c r="AE1603" s="13"/>
      <c r="AF1603" s="13"/>
      <c r="AG1603" s="13"/>
    </row>
    <row r="1604" spans="1:41" s="14" customFormat="1" x14ac:dyDescent="0.25">
      <c r="A1604" s="14" t="s">
        <v>0</v>
      </c>
      <c r="B1604" s="251"/>
      <c r="C1604" s="251"/>
      <c r="D1604" s="251"/>
      <c r="E1604" s="224" t="s">
        <v>3</v>
      </c>
      <c r="F1604" s="224"/>
      <c r="G1604" s="224"/>
      <c r="H1604" s="228" t="s">
        <v>152</v>
      </c>
      <c r="I1604" s="228"/>
      <c r="J1604" s="227">
        <f>MROUND(B1605*0.135,1)</f>
        <v>0</v>
      </c>
      <c r="K1604" s="227"/>
      <c r="L1604" s="229" t="s">
        <v>239</v>
      </c>
      <c r="M1604" s="229"/>
      <c r="N1604" s="229"/>
      <c r="O1604" s="231" t="s">
        <v>152</v>
      </c>
      <c r="P1604" s="231"/>
      <c r="Q1604" s="232"/>
      <c r="R1604" s="232"/>
      <c r="S1604" s="127" t="s">
        <v>1</v>
      </c>
      <c r="T1604" s="124"/>
      <c r="U1604" s="236">
        <f>IFERROR(J1605/W1621,0)</f>
        <v>0</v>
      </c>
      <c r="V1604" s="236"/>
      <c r="W1604" s="124"/>
      <c r="X1604" s="13"/>
      <c r="Y1604" s="13"/>
      <c r="Z1604" s="13"/>
      <c r="AA1604" s="13"/>
      <c r="AB1604" s="13"/>
      <c r="AC1604" s="13"/>
      <c r="AD1604" s="13"/>
      <c r="AE1604" s="13"/>
      <c r="AF1604" s="13"/>
      <c r="AG1604" s="13"/>
    </row>
    <row r="1605" spans="1:41" s="14" customFormat="1" ht="15.75" thickBot="1" x14ac:dyDescent="0.3">
      <c r="A1605" s="14" t="s">
        <v>2</v>
      </c>
      <c r="B1605" s="248"/>
      <c r="C1605" s="248"/>
      <c r="D1605" s="248"/>
      <c r="E1605" s="225"/>
      <c r="F1605" s="225"/>
      <c r="G1605" s="225"/>
      <c r="H1605" s="238" t="s">
        <v>153</v>
      </c>
      <c r="I1605" s="238"/>
      <c r="J1605" s="226">
        <f>MROUND(B1605*0.162,1)</f>
        <v>0</v>
      </c>
      <c r="K1605" s="226"/>
      <c r="L1605" s="230"/>
      <c r="M1605" s="230"/>
      <c r="N1605" s="230"/>
      <c r="O1605" s="233" t="s">
        <v>153</v>
      </c>
      <c r="P1605" s="233"/>
      <c r="Q1605" s="234"/>
      <c r="R1605" s="234"/>
      <c r="S1605" s="237" t="str">
        <f>IF(CONCATENATE(X1605,Y1605,Z1605,AA1605,AB1605,AC1605,AD1605,AE1605,AF1605,,AG1605,,AH1605,,AI1605,AJ1605,AK1605)="","",(CONCATENATE("ERRORS: ", X1605,Y1605,Z1605,AA1605,AB1605,AC1605,AD1605,AE1605,AF1605,,AG1605,,AH1605,,AI1605,AJ1605,AK1605)))</f>
        <v/>
      </c>
      <c r="T1605" s="237"/>
      <c r="U1605" s="237"/>
      <c r="V1605" s="237"/>
      <c r="W1605" s="237"/>
      <c r="X1605" s="13" t="str">
        <f t="shared" ref="X1605" si="12658">IF(X1611="",IF(X1615="",IF(X1619="","",CONCATENATE(", ",X1606,X1607,X1619)),CONCATENATE(", ",X1606,X1607,X1615)),IF(X1615="",CONCATENATE(", ",X1606,X1607,X1611),CONCATENATE(", ",X1606,X1607,X1611,", ",X1606,X1607,X1615,", ",X1606,X1607,X1619)))</f>
        <v/>
      </c>
      <c r="Y1605" s="13" t="str">
        <f t="shared" ref="Y1605" si="12659">IF(Y1611="",IF(Y1615="",IF(Y1619="","",CONCATENATE(", ",X1606,Y1607,Y1619)),CONCATENATE(", ",X1606,Y1607,Y1615)),IF(Y1615="",CONCATENATE(", ",X1606,Y1607,Y1611),CONCATENATE(", ",X1606,Y1607,Y1611,", ",X1606,Y1607,Y1615,", ",X1606,Y1607,Y1619)))</f>
        <v/>
      </c>
      <c r="Z1605" s="13" t="str">
        <f t="shared" ref="Z1605" si="12660">IF(Z1611="",IF(Z1615="",IF(Z1619="","",CONCATENATE(", ",Z1606,Z1607,Z1619)),CONCATENATE(", ",Z1606,Z1607,Z1615)),IF(Z1615="",CONCATENATE(", ",Z1606,Z1607,Z1611),CONCATENATE(", ",Z1606,Z1607,Z1611,", ",Z1606,Z1607,Z1615,", ",Z1606,Z1607,Z1619)))</f>
        <v/>
      </c>
      <c r="AA1605" s="13" t="str">
        <f t="shared" ref="AA1605" si="12661">IF(AA1611="",IF(AA1615="",IF(AA1619="","",CONCATENATE(", ",Z1606,AA1607,AA1619)),CONCATENATE(", ",Z1606,AA1607,AA1615)),IF(AA1615="",CONCATENATE(", ",Z1606,AA1607,AA1611),CONCATENATE(", ",Z1606,AA1607,AA1611,", ",Z1606,AA1607,AA1615,", ",Z1606,AA1607,AA1619)))</f>
        <v/>
      </c>
      <c r="AB1605" s="13" t="str">
        <f t="shared" ref="AB1605" si="12662">IF(AB1611="",IF(AB1615="",IF(AB1619="","",CONCATENATE(", ",AB1606,AB1607,AB1619)),CONCATENATE(", ",AB1606,AB1607,AB1615)),IF(AB1615="",CONCATENATE(", ",AB1606,AB1607,AB1611),CONCATENATE(", ",AB1606,AB1607,AB1611,", ",AB1606,AB1607,AB1615,", ",AB1606,AB1607,AB1619)))</f>
        <v/>
      </c>
      <c r="AC1605" s="13" t="str">
        <f t="shared" ref="AC1605" si="12663">IF(AC1611="",IF(AC1615="",IF(AC1619="","",CONCATENATE(", ",AB1606,AC1607,AC1619)),CONCATENATE(", ",AB1606,AC1607,AC1615)),IF(AC1615="",CONCATENATE(", ",AB1606,AC1607,AC1611),CONCATENATE(", ",AB1606,AC1607,AC1611,", ",AB1606,AC1607,AC1615,", ",AB1606,AC1607,AC1619)))</f>
        <v/>
      </c>
      <c r="AD1605" s="13" t="str">
        <f t="shared" ref="AD1605" si="12664">IF(AD1611="",IF(AD1615="",IF(AD1619="","",CONCATENATE(", ",AD1606,AD1607,AD1619)),CONCATENATE(", ",AD1606,AD1607,AD1615)),IF(AD1615="",CONCATENATE(", ",AD1606,AD1607,AD1611),CONCATENATE(", ",AD1606,AD1607,AD1611,", ",AD1606,AD1607,AD1615,", ",AD1606,AD1607,AD1619)))</f>
        <v/>
      </c>
      <c r="AE1605" s="13" t="str">
        <f t="shared" ref="AE1605" si="12665">IF(AE1611="",IF(AE1615="",IF(AE1619="","",CONCATENATE(", ",AD1606,AE1607,AE1619)),CONCATENATE(", ",AD1606,AE1607,AE1615)),IF(AE1615="",CONCATENATE(", ",AD1606,AE1607,AE1611),CONCATENATE(", ",AD1606,AE1607,AE1611,", ",AD1606,AE1607,AE1615,", ",AD1606,AE1607,AE1619)))</f>
        <v/>
      </c>
      <c r="AF1605" s="13" t="str">
        <f t="shared" ref="AF1605" si="12666">IF(AF1611="",IF(AF1615="",IF(AF1619="","",CONCATENATE(", ",AF1606,AF1607,AF1619)),CONCATENATE(", ",AF1606,AF1607,AF1615)),IF(AF1615="",CONCATENATE(", ",AF1606,AF1607,AF1611),CONCATENATE(", ",AF1606,AF1607,AF1611,", ",AF1606,AF1607,AF1615,", ",AF1606,AF1607,AF1619)))</f>
        <v/>
      </c>
      <c r="AG1605" s="13" t="str">
        <f t="shared" ref="AG1605" si="12667">IF(AG1611="",IF(AG1615="",IF(AG1619="","",CONCATENATE(", ",AF1606,AG1607,AG1619)),CONCATENATE(", ",AF1606,AG1607,AG1615)),IF(AG1615="",CONCATENATE(", ",AF1606,AG1607,AG1611),CONCATENATE(", ",AF1606,AG1607,AG1611,", ",AF1606,AG1607,AG1615,", ",AF1606,AG1607,AG1619)))</f>
        <v/>
      </c>
      <c r="AH1605" s="13" t="str">
        <f t="shared" ref="AH1605" si="12668">IF(AH1611="",IF(AH1615="",IF(AH1619="","",CONCATENATE(", ",AH1606,AH1607,AH1619)),CONCATENATE(", ",AH1606,AH1607,AH1615)),IF(AH1615="",CONCATENATE(", ",AH1606,AH1607,AH1611),CONCATENATE(", ",AH1606,AH1607,AH1611,", ",AH1606,AH1607,AH1615,", ",AH1606,AH1607,AH1619)))</f>
        <v/>
      </c>
      <c r="AI1605" s="13" t="str">
        <f t="shared" ref="AI1605" si="12669">IF(AI1611="",IF(AI1615="",IF(AI1619="","",CONCATENATE(", ",AH1606,AI1607,AI1619)),CONCATENATE(", ",AH1606,AI1607,AI1615)),IF(AI1615="",CONCATENATE(", ",AH1606,AI1607,AI1611),CONCATENATE(", ",AH1606,AI1607,AI1611,", ",AH1606,AI1607,AI1615,", ",AH1606,AI1607,AI1619)))</f>
        <v/>
      </c>
      <c r="AJ1605" s="13" t="str">
        <f t="shared" ref="AJ1605" si="12670">IF(AJ1611="",IF(AJ1615="",IF(AJ1619="","",CONCATENATE(", ",AJ1606,AJ1607,AJ1619)),CONCATENATE(", ",AJ1606,AJ1607,AJ1615)),IF(AJ1615="",CONCATENATE(", ",AJ1606,AJ1607,AJ1611),CONCATENATE(", ",AJ1606,AJ1607,AJ1611,", ",AJ1606,AJ1607,AJ1615,", ",AJ1606,AJ1607,AJ1619)))</f>
        <v/>
      </c>
      <c r="AK1605" s="13" t="str">
        <f t="shared" ref="AK1605" si="12671">IF(AK1611="",IF(AK1615="",IF(AK1619="","",CONCATENATE(", ",AJ1606,AK1607,AK1619)),CONCATENATE(", ",AJ1606,AK1607,AK1615)),IF(AK1615="",CONCATENATE(", ",AJ1606,AK1607,AK1611),CONCATENATE(", ",AJ1606,AK1607,AK1611,", ",AJ1606,AK1607,AK1615,", ",AJ1606,AK1607,AK1619)))</f>
        <v/>
      </c>
    </row>
    <row r="1606" spans="1:41" s="14" customFormat="1" x14ac:dyDescent="0.25">
      <c r="A1606" s="249"/>
      <c r="B1606" s="235" t="s">
        <v>4</v>
      </c>
      <c r="C1606" s="235"/>
      <c r="D1606" s="235"/>
      <c r="E1606" s="235" t="s">
        <v>5</v>
      </c>
      <c r="F1606" s="235"/>
      <c r="G1606" s="235"/>
      <c r="H1606" s="235" t="s">
        <v>6</v>
      </c>
      <c r="I1606" s="235"/>
      <c r="J1606" s="235"/>
      <c r="K1606" s="235" t="s">
        <v>7</v>
      </c>
      <c r="L1606" s="235"/>
      <c r="M1606" s="235"/>
      <c r="N1606" s="235" t="s">
        <v>8</v>
      </c>
      <c r="O1606" s="235"/>
      <c r="P1606" s="235"/>
      <c r="Q1606" s="235" t="s">
        <v>9</v>
      </c>
      <c r="R1606" s="235"/>
      <c r="S1606" s="235"/>
      <c r="T1606" s="235" t="s">
        <v>10</v>
      </c>
      <c r="U1606" s="235"/>
      <c r="V1606" s="239"/>
      <c r="W1606" s="240" t="s">
        <v>11</v>
      </c>
      <c r="X1606" s="277" t="s">
        <v>47</v>
      </c>
      <c r="Y1606" s="269"/>
      <c r="Z1606" s="278" t="s">
        <v>48</v>
      </c>
      <c r="AA1606" s="276"/>
      <c r="AB1606" s="278" t="s">
        <v>49</v>
      </c>
      <c r="AC1606" s="276"/>
      <c r="AD1606" s="276" t="s">
        <v>50</v>
      </c>
      <c r="AE1606" s="276"/>
      <c r="AF1606" s="276" t="s">
        <v>51</v>
      </c>
      <c r="AG1606" s="276"/>
      <c r="AH1606" s="276" t="s">
        <v>52</v>
      </c>
      <c r="AI1606" s="276"/>
      <c r="AJ1606" s="276" t="s">
        <v>53</v>
      </c>
      <c r="AK1606" s="276"/>
    </row>
    <row r="1607" spans="1:41" s="14" customFormat="1" x14ac:dyDescent="0.25">
      <c r="A1607" s="250"/>
      <c r="B1607" s="1" t="s">
        <v>12</v>
      </c>
      <c r="C1607" s="1" t="s">
        <v>13</v>
      </c>
      <c r="D1607" s="1" t="s">
        <v>14</v>
      </c>
      <c r="E1607" s="1" t="s">
        <v>12</v>
      </c>
      <c r="F1607" s="1" t="s">
        <v>13</v>
      </c>
      <c r="G1607" s="1" t="s">
        <v>14</v>
      </c>
      <c r="H1607" s="1" t="s">
        <v>12</v>
      </c>
      <c r="I1607" s="1" t="s">
        <v>13</v>
      </c>
      <c r="J1607" s="1" t="s">
        <v>14</v>
      </c>
      <c r="K1607" s="1" t="s">
        <v>12</v>
      </c>
      <c r="L1607" s="1" t="s">
        <v>13</v>
      </c>
      <c r="M1607" s="1" t="s">
        <v>14</v>
      </c>
      <c r="N1607" s="1" t="s">
        <v>12</v>
      </c>
      <c r="O1607" s="1" t="s">
        <v>13</v>
      </c>
      <c r="P1607" s="1" t="s">
        <v>14</v>
      </c>
      <c r="Q1607" s="1" t="s">
        <v>12</v>
      </c>
      <c r="R1607" s="1" t="s">
        <v>13</v>
      </c>
      <c r="S1607" s="1" t="s">
        <v>14</v>
      </c>
      <c r="T1607" s="1" t="s">
        <v>12</v>
      </c>
      <c r="U1607" s="1" t="s">
        <v>13</v>
      </c>
      <c r="V1607" s="2" t="s">
        <v>14</v>
      </c>
      <c r="W1607" s="241"/>
      <c r="X1607" s="13" t="s">
        <v>45</v>
      </c>
      <c r="Y1607" s="13" t="s">
        <v>46</v>
      </c>
      <c r="Z1607" s="13" t="s">
        <v>45</v>
      </c>
      <c r="AA1607" s="13" t="s">
        <v>46</v>
      </c>
      <c r="AB1607" s="13" t="s">
        <v>45</v>
      </c>
      <c r="AC1607" s="13" t="s">
        <v>46</v>
      </c>
      <c r="AD1607" s="13" t="s">
        <v>45</v>
      </c>
      <c r="AE1607" s="13" t="s">
        <v>46</v>
      </c>
      <c r="AF1607" s="13" t="s">
        <v>45</v>
      </c>
      <c r="AG1607" s="13" t="s">
        <v>46</v>
      </c>
      <c r="AH1607" s="13" t="s">
        <v>45</v>
      </c>
      <c r="AI1607" s="13" t="s">
        <v>46</v>
      </c>
      <c r="AJ1607" s="13" t="s">
        <v>45</v>
      </c>
      <c r="AK1607" s="13" t="s">
        <v>46</v>
      </c>
    </row>
    <row r="1608" spans="1:41" s="14" customFormat="1" x14ac:dyDescent="0.25">
      <c r="A1608" s="3" t="s">
        <v>15</v>
      </c>
      <c r="B1608" s="25"/>
      <c r="C1608" s="25"/>
      <c r="D1608" s="16">
        <f>SUM(B1608:C1608)</f>
        <v>0</v>
      </c>
      <c r="E1608" s="25"/>
      <c r="F1608" s="25"/>
      <c r="G1608" s="16">
        <f>SUM(E1608:F1608)</f>
        <v>0</v>
      </c>
      <c r="H1608" s="25"/>
      <c r="I1608" s="25"/>
      <c r="J1608" s="16">
        <f>SUM(H1608:I1608)</f>
        <v>0</v>
      </c>
      <c r="K1608" s="25"/>
      <c r="L1608" s="25"/>
      <c r="M1608" s="16">
        <f>SUM(K1608:L1608)</f>
        <v>0</v>
      </c>
      <c r="N1608" s="25"/>
      <c r="O1608" s="25"/>
      <c r="P1608" s="16">
        <f>SUM(N1608:O1608)</f>
        <v>0</v>
      </c>
      <c r="Q1608" s="25"/>
      <c r="R1608" s="25"/>
      <c r="S1608" s="16">
        <f>SUM(Q1608:R1608)</f>
        <v>0</v>
      </c>
      <c r="T1608" s="25"/>
      <c r="U1608" s="25"/>
      <c r="V1608" s="16">
        <f>SUM(T1608:U1608)</f>
        <v>0</v>
      </c>
      <c r="W1608" s="27">
        <f>B1608+C1608+E1608+F1608+H1608+I1608+K1608+L1608+N1608+O1608+Q1608+R1608+T1608+U1608</f>
        <v>0</v>
      </c>
      <c r="X1608" s="13">
        <f t="shared" ref="X1608:Y1608" si="12672">SUM(B1608:B1611)</f>
        <v>0</v>
      </c>
      <c r="Y1608" s="13">
        <f t="shared" si="12672"/>
        <v>0</v>
      </c>
      <c r="Z1608" s="13">
        <f t="shared" ref="Z1608:AA1608" si="12673">SUM(E1608:E1611)</f>
        <v>0</v>
      </c>
      <c r="AA1608" s="13">
        <f t="shared" si="12673"/>
        <v>0</v>
      </c>
      <c r="AB1608" s="13">
        <f t="shared" ref="AB1608:AC1608" si="12674">SUM(H1608:H1611)</f>
        <v>0</v>
      </c>
      <c r="AC1608" s="13">
        <f t="shared" si="12674"/>
        <v>0</v>
      </c>
      <c r="AD1608" s="13">
        <f t="shared" ref="AD1608:AE1608" si="12675">SUM(K1608:K1611)</f>
        <v>0</v>
      </c>
      <c r="AE1608" s="13">
        <f t="shared" si="12675"/>
        <v>0</v>
      </c>
      <c r="AF1608" s="13">
        <f t="shared" ref="AF1608:AG1608" si="12676">SUM(N1608:N1611)</f>
        <v>0</v>
      </c>
      <c r="AG1608" s="13">
        <f t="shared" si="12676"/>
        <v>0</v>
      </c>
      <c r="AH1608" s="13">
        <f t="shared" ref="AH1608:AI1608" si="12677">SUM(Q1608:Q1611)</f>
        <v>0</v>
      </c>
      <c r="AI1608" s="13">
        <f t="shared" si="12677"/>
        <v>0</v>
      </c>
      <c r="AJ1608" s="13">
        <f t="shared" ref="AJ1608:AK1608" si="12678">SUM(T1608:T1611)</f>
        <v>0</v>
      </c>
      <c r="AK1608" s="13">
        <f t="shared" si="12678"/>
        <v>0</v>
      </c>
    </row>
    <row r="1609" spans="1:41" s="14" customFormat="1" x14ac:dyDescent="0.25">
      <c r="A1609" s="3" t="s">
        <v>16</v>
      </c>
      <c r="B1609" s="25"/>
      <c r="C1609" s="25"/>
      <c r="D1609" s="16">
        <f t="shared" ref="D1609:D1611" si="12679">SUM(B1609:C1609)</f>
        <v>0</v>
      </c>
      <c r="E1609" s="25"/>
      <c r="F1609" s="25"/>
      <c r="G1609" s="16">
        <f t="shared" ref="G1609:G1611" si="12680">SUM(E1609:F1609)</f>
        <v>0</v>
      </c>
      <c r="H1609" s="25"/>
      <c r="I1609" s="25"/>
      <c r="J1609" s="16">
        <f t="shared" ref="J1609:J1611" si="12681">SUM(H1609:I1609)</f>
        <v>0</v>
      </c>
      <c r="K1609" s="25"/>
      <c r="L1609" s="25"/>
      <c r="M1609" s="16">
        <f t="shared" ref="M1609:M1611" si="12682">SUM(K1609:L1609)</f>
        <v>0</v>
      </c>
      <c r="N1609" s="25"/>
      <c r="O1609" s="25"/>
      <c r="P1609" s="16">
        <f t="shared" ref="P1609:P1611" si="12683">SUM(N1609:O1609)</f>
        <v>0</v>
      </c>
      <c r="Q1609" s="25"/>
      <c r="R1609" s="25"/>
      <c r="S1609" s="16">
        <f t="shared" ref="S1609:S1611" si="12684">SUM(Q1609:R1609)</f>
        <v>0</v>
      </c>
      <c r="T1609" s="25"/>
      <c r="U1609" s="25"/>
      <c r="V1609" s="16">
        <f t="shared" ref="V1609:V1611" si="12685">SUM(T1609:U1609)</f>
        <v>0</v>
      </c>
      <c r="W1609" s="27">
        <f t="shared" ref="W1609:W1620" si="12686">B1609+C1609+E1609+F1609+H1609+I1609+K1609+L1609+N1609+O1609+Q1609+R1609+T1609+U1609</f>
        <v>0</v>
      </c>
      <c r="X1609" s="13">
        <f t="shared" ref="X1609" si="12687">IF(X1608=X1616,0,1)</f>
        <v>0</v>
      </c>
      <c r="Y1609" s="13">
        <f t="shared" ref="Y1609" si="12688">IF(Y1608=Y1616,0,1)</f>
        <v>0</v>
      </c>
      <c r="Z1609" s="13">
        <f t="shared" ref="Z1609" si="12689">IF(Z1608=Z1616,0,1)</f>
        <v>0</v>
      </c>
      <c r="AA1609" s="13">
        <f t="shared" ref="AA1609" si="12690">IF(AA1608=AA1616,0,1)</f>
        <v>0</v>
      </c>
      <c r="AB1609" s="13">
        <f t="shared" ref="AB1609" si="12691">IF(AB1608=AB1616,0,1)</f>
        <v>0</v>
      </c>
      <c r="AC1609" s="13">
        <f t="shared" ref="AC1609" si="12692">IF(AC1608=AC1616,0,1)</f>
        <v>0</v>
      </c>
      <c r="AD1609" s="13">
        <f t="shared" ref="AD1609" si="12693">IF(AD1608=AD1616,0,1)</f>
        <v>0</v>
      </c>
      <c r="AE1609" s="13">
        <f t="shared" ref="AE1609" si="12694">IF(AE1608=AE1616,0,1)</f>
        <v>0</v>
      </c>
      <c r="AF1609" s="13">
        <f t="shared" ref="AF1609" si="12695">IF(AF1608=AF1616,0,1)</f>
        <v>0</v>
      </c>
      <c r="AG1609" s="13">
        <f t="shared" ref="AG1609" si="12696">IF(AG1608=AG1616,0,1)</f>
        <v>0</v>
      </c>
      <c r="AH1609" s="13">
        <f t="shared" ref="AH1609" si="12697">IF(AH1608=AH1616,0,1)</f>
        <v>0</v>
      </c>
      <c r="AI1609" s="13">
        <f t="shared" ref="AI1609" si="12698">IF(AI1608=AI1616,0,1)</f>
        <v>0</v>
      </c>
      <c r="AJ1609" s="13">
        <f t="shared" ref="AJ1609" si="12699">IF(AJ1608=AJ1616,0,1)</f>
        <v>0</v>
      </c>
      <c r="AK1609" s="13">
        <f t="shared" ref="AK1609" si="12700">IF(AK1608=AK1616,0,1)</f>
        <v>0</v>
      </c>
    </row>
    <row r="1610" spans="1:41" s="14" customFormat="1" x14ac:dyDescent="0.25">
      <c r="A1610" s="3" t="s">
        <v>17</v>
      </c>
      <c r="B1610" s="25"/>
      <c r="C1610" s="25"/>
      <c r="D1610" s="16">
        <f t="shared" si="12679"/>
        <v>0</v>
      </c>
      <c r="E1610" s="25"/>
      <c r="F1610" s="25"/>
      <c r="G1610" s="16">
        <f t="shared" si="12680"/>
        <v>0</v>
      </c>
      <c r="H1610" s="25"/>
      <c r="I1610" s="25"/>
      <c r="J1610" s="16">
        <f t="shared" si="12681"/>
        <v>0</v>
      </c>
      <c r="K1610" s="25"/>
      <c r="L1610" s="25"/>
      <c r="M1610" s="16">
        <f t="shared" si="12682"/>
        <v>0</v>
      </c>
      <c r="N1610" s="25"/>
      <c r="O1610" s="25"/>
      <c r="P1610" s="16">
        <f t="shared" si="12683"/>
        <v>0</v>
      </c>
      <c r="Q1610" s="25"/>
      <c r="R1610" s="25"/>
      <c r="S1610" s="16">
        <f t="shared" si="12684"/>
        <v>0</v>
      </c>
      <c r="T1610" s="25"/>
      <c r="U1610" s="25"/>
      <c r="V1610" s="16">
        <f t="shared" si="12685"/>
        <v>0</v>
      </c>
      <c r="W1610" s="27">
        <f t="shared" si="12686"/>
        <v>0</v>
      </c>
      <c r="X1610" s="13">
        <f t="shared" ref="X1610:AK1610" si="12701">IF(X1608=X1612,0,1)</f>
        <v>0</v>
      </c>
      <c r="Y1610" s="13">
        <f t="shared" si="12701"/>
        <v>0</v>
      </c>
      <c r="Z1610" s="13">
        <f t="shared" si="12701"/>
        <v>0</v>
      </c>
      <c r="AA1610" s="13">
        <f t="shared" si="12701"/>
        <v>0</v>
      </c>
      <c r="AB1610" s="13">
        <f t="shared" si="12701"/>
        <v>0</v>
      </c>
      <c r="AC1610" s="13">
        <f t="shared" si="12701"/>
        <v>0</v>
      </c>
      <c r="AD1610" s="13">
        <f t="shared" si="12701"/>
        <v>0</v>
      </c>
      <c r="AE1610" s="13">
        <f t="shared" si="12701"/>
        <v>0</v>
      </c>
      <c r="AF1610" s="13">
        <f t="shared" si="12701"/>
        <v>0</v>
      </c>
      <c r="AG1610" s="13">
        <f t="shared" si="12701"/>
        <v>0</v>
      </c>
      <c r="AH1610" s="13">
        <f t="shared" si="12701"/>
        <v>0</v>
      </c>
      <c r="AI1610" s="13">
        <f t="shared" si="12701"/>
        <v>0</v>
      </c>
      <c r="AJ1610" s="13">
        <f t="shared" si="12701"/>
        <v>0</v>
      </c>
      <c r="AK1610" s="13">
        <f t="shared" si="12701"/>
        <v>0</v>
      </c>
    </row>
    <row r="1611" spans="1:41" s="14" customFormat="1" x14ac:dyDescent="0.25">
      <c r="A1611" s="3" t="s">
        <v>18</v>
      </c>
      <c r="B1611" s="25"/>
      <c r="C1611" s="25"/>
      <c r="D1611" s="16">
        <f t="shared" si="12679"/>
        <v>0</v>
      </c>
      <c r="E1611" s="25"/>
      <c r="F1611" s="25"/>
      <c r="G1611" s="16">
        <f t="shared" si="12680"/>
        <v>0</v>
      </c>
      <c r="H1611" s="25"/>
      <c r="I1611" s="25"/>
      <c r="J1611" s="16">
        <f t="shared" si="12681"/>
        <v>0</v>
      </c>
      <c r="K1611" s="25"/>
      <c r="L1611" s="25"/>
      <c r="M1611" s="16">
        <f t="shared" si="12682"/>
        <v>0</v>
      </c>
      <c r="N1611" s="25"/>
      <c r="O1611" s="25"/>
      <c r="P1611" s="16">
        <f t="shared" si="12683"/>
        <v>0</v>
      </c>
      <c r="Q1611" s="25"/>
      <c r="R1611" s="25"/>
      <c r="S1611" s="16">
        <f t="shared" si="12684"/>
        <v>0</v>
      </c>
      <c r="T1611" s="25"/>
      <c r="U1611" s="25"/>
      <c r="V1611" s="16">
        <f t="shared" si="12685"/>
        <v>0</v>
      </c>
      <c r="W1611" s="27">
        <f t="shared" si="12686"/>
        <v>0</v>
      </c>
      <c r="X1611" s="13" t="str">
        <f t="shared" ref="X1611" si="12702">IF(SUM(X1609:X1610)=2,"WA","")</f>
        <v/>
      </c>
      <c r="Y1611" s="13" t="str">
        <f t="shared" ref="Y1611" si="12703">IF(SUM(Y1609:Y1610)=2,"WA","")</f>
        <v/>
      </c>
      <c r="Z1611" s="13" t="str">
        <f t="shared" ref="Z1611" si="12704">IF(SUM(Z1609:Z1610)=2,"WA","")</f>
        <v/>
      </c>
      <c r="AA1611" s="13" t="str">
        <f t="shared" ref="AA1611" si="12705">IF(SUM(AA1609:AA1610)=2,"WA","")</f>
        <v/>
      </c>
      <c r="AB1611" s="13" t="str">
        <f t="shared" ref="AB1611" si="12706">IF(SUM(AB1609:AB1610)=2,"WA","")</f>
        <v/>
      </c>
      <c r="AC1611" s="13" t="str">
        <f t="shared" ref="AC1611" si="12707">IF(SUM(AC1609:AC1610)=2,"WA","")</f>
        <v/>
      </c>
      <c r="AD1611" s="13" t="str">
        <f t="shared" ref="AD1611" si="12708">IF(SUM(AD1609:AD1610)=2,"WA","")</f>
        <v/>
      </c>
      <c r="AE1611" s="13" t="str">
        <f t="shared" ref="AE1611" si="12709">IF(SUM(AE1609:AE1610)=2,"WA","")</f>
        <v/>
      </c>
      <c r="AF1611" s="13" t="str">
        <f t="shared" ref="AF1611" si="12710">IF(SUM(AF1609:AF1610)=2,"WA","")</f>
        <v/>
      </c>
      <c r="AG1611" s="13" t="str">
        <f t="shared" ref="AG1611" si="12711">IF(SUM(AG1609:AG1610)=2,"WA","")</f>
        <v/>
      </c>
      <c r="AH1611" s="13" t="str">
        <f t="shared" ref="AH1611" si="12712">IF(SUM(AH1609:AH1610)=2,"WA","")</f>
        <v/>
      </c>
      <c r="AI1611" s="13" t="str">
        <f t="shared" ref="AI1611" si="12713">IF(SUM(AI1609:AI1610)=2,"WA","")</f>
        <v/>
      </c>
      <c r="AJ1611" s="13" t="str">
        <f t="shared" ref="AJ1611" si="12714">IF(SUM(AJ1609:AJ1610)=2,"WA","")</f>
        <v/>
      </c>
      <c r="AK1611" s="13" t="str">
        <f t="shared" ref="AK1611" si="12715">IF(SUM(AK1609:AK1610)=2,"WA","")</f>
        <v/>
      </c>
    </row>
    <row r="1612" spans="1:41" s="14" customFormat="1" x14ac:dyDescent="0.25">
      <c r="A1612" s="4" t="s">
        <v>19</v>
      </c>
      <c r="B1612" s="26"/>
      <c r="C1612" s="26"/>
      <c r="D1612" s="18">
        <f>SUM(B1612:C1612)</f>
        <v>0</v>
      </c>
      <c r="E1612" s="26"/>
      <c r="F1612" s="26"/>
      <c r="G1612" s="18">
        <f>SUM(E1612:F1612)</f>
        <v>0</v>
      </c>
      <c r="H1612" s="26"/>
      <c r="I1612" s="26"/>
      <c r="J1612" s="18">
        <f>SUM(H1612:I1612)</f>
        <v>0</v>
      </c>
      <c r="K1612" s="26"/>
      <c r="L1612" s="26"/>
      <c r="M1612" s="18">
        <f>SUM(K1612:L1612)</f>
        <v>0</v>
      </c>
      <c r="N1612" s="26"/>
      <c r="O1612" s="26"/>
      <c r="P1612" s="18">
        <f>SUM(N1612:O1612)</f>
        <v>0</v>
      </c>
      <c r="Q1612" s="26"/>
      <c r="R1612" s="26"/>
      <c r="S1612" s="18">
        <f>SUM(Q1612:R1612)</f>
        <v>0</v>
      </c>
      <c r="T1612" s="26"/>
      <c r="U1612" s="26"/>
      <c r="V1612" s="18">
        <f>SUM(T1612:U1612)</f>
        <v>0</v>
      </c>
      <c r="W1612" s="27">
        <f t="shared" si="12686"/>
        <v>0</v>
      </c>
      <c r="X1612" s="13">
        <f t="shared" ref="X1612:Y1612" si="12716">SUM(B1612:B1615)</f>
        <v>0</v>
      </c>
      <c r="Y1612" s="13">
        <f t="shared" si="12716"/>
        <v>0</v>
      </c>
      <c r="Z1612" s="13">
        <f t="shared" ref="Z1612:AA1612" si="12717">SUM(E1612:E1615)</f>
        <v>0</v>
      </c>
      <c r="AA1612" s="13">
        <f t="shared" si="12717"/>
        <v>0</v>
      </c>
      <c r="AB1612" s="13">
        <f t="shared" ref="AB1612:AC1612" si="12718">SUM(H1612:H1615)</f>
        <v>0</v>
      </c>
      <c r="AC1612" s="13">
        <f t="shared" si="12718"/>
        <v>0</v>
      </c>
      <c r="AD1612" s="13">
        <f t="shared" ref="AD1612:AE1612" si="12719">SUM(K1612:K1615)</f>
        <v>0</v>
      </c>
      <c r="AE1612" s="13">
        <f t="shared" si="12719"/>
        <v>0</v>
      </c>
      <c r="AF1612" s="13">
        <f t="shared" ref="AF1612:AG1612" si="12720">SUM(N1612:N1615)</f>
        <v>0</v>
      </c>
      <c r="AG1612" s="13">
        <f t="shared" si="12720"/>
        <v>0</v>
      </c>
      <c r="AH1612" s="13">
        <f t="shared" ref="AH1612:AI1612" si="12721">SUM(Q1612:Q1615)</f>
        <v>0</v>
      </c>
      <c r="AI1612" s="13">
        <f t="shared" si="12721"/>
        <v>0</v>
      </c>
      <c r="AJ1612" s="13">
        <f t="shared" ref="AJ1612:AK1612" si="12722">SUM(T1612:T1615)</f>
        <v>0</v>
      </c>
      <c r="AK1612" s="13">
        <f t="shared" si="12722"/>
        <v>0</v>
      </c>
    </row>
    <row r="1613" spans="1:41" s="14" customFormat="1" x14ac:dyDescent="0.25">
      <c r="A1613" s="4" t="s">
        <v>20</v>
      </c>
      <c r="B1613" s="26"/>
      <c r="C1613" s="26"/>
      <c r="D1613" s="18">
        <f t="shared" ref="D1613:D1615" si="12723">SUM(B1613:C1613)</f>
        <v>0</v>
      </c>
      <c r="E1613" s="26"/>
      <c r="F1613" s="26"/>
      <c r="G1613" s="18">
        <f t="shared" ref="G1613:G1615" si="12724">SUM(E1613:F1613)</f>
        <v>0</v>
      </c>
      <c r="H1613" s="26"/>
      <c r="I1613" s="26"/>
      <c r="J1613" s="18">
        <f t="shared" ref="J1613:J1615" si="12725">SUM(H1613:I1613)</f>
        <v>0</v>
      </c>
      <c r="K1613" s="26"/>
      <c r="L1613" s="26"/>
      <c r="M1613" s="18">
        <f t="shared" ref="M1613:M1615" si="12726">SUM(K1613:L1613)</f>
        <v>0</v>
      </c>
      <c r="N1613" s="26"/>
      <c r="O1613" s="26"/>
      <c r="P1613" s="18">
        <f t="shared" ref="P1613:P1615" si="12727">SUM(N1613:O1613)</f>
        <v>0</v>
      </c>
      <c r="Q1613" s="26"/>
      <c r="R1613" s="26"/>
      <c r="S1613" s="18">
        <f t="shared" ref="S1613:S1615" si="12728">SUM(Q1613:R1613)</f>
        <v>0</v>
      </c>
      <c r="T1613" s="26"/>
      <c r="U1613" s="26"/>
      <c r="V1613" s="18">
        <f t="shared" ref="V1613:V1615" si="12729">SUM(T1613:U1613)</f>
        <v>0</v>
      </c>
      <c r="W1613" s="27">
        <f t="shared" si="12686"/>
        <v>0</v>
      </c>
      <c r="X1613" s="13">
        <f t="shared" ref="X1613" si="12730">IF(X1612=X1616,0,1)</f>
        <v>0</v>
      </c>
      <c r="Y1613" s="13">
        <f t="shared" ref="Y1613" si="12731">IF(Y1612=Y1616,0,1)</f>
        <v>0</v>
      </c>
      <c r="Z1613" s="13">
        <f t="shared" ref="Z1613" si="12732">IF(Z1612=Z1616,0,1)</f>
        <v>0</v>
      </c>
      <c r="AA1613" s="13">
        <f t="shared" ref="AA1613" si="12733">IF(AA1612=AA1616,0,1)</f>
        <v>0</v>
      </c>
      <c r="AB1613" s="13">
        <f t="shared" ref="AB1613" si="12734">IF(AB1612=AB1616,0,1)</f>
        <v>0</v>
      </c>
      <c r="AC1613" s="13">
        <f t="shared" ref="AC1613" si="12735">IF(AC1612=AC1616,0,1)</f>
        <v>0</v>
      </c>
      <c r="AD1613" s="13">
        <f t="shared" ref="AD1613" si="12736">IF(AD1612=AD1616,0,1)</f>
        <v>0</v>
      </c>
      <c r="AE1613" s="13">
        <f t="shared" ref="AE1613" si="12737">IF(AE1612=AE1616,0,1)</f>
        <v>0</v>
      </c>
      <c r="AF1613" s="13">
        <f t="shared" ref="AF1613" si="12738">IF(AF1612=AF1616,0,1)</f>
        <v>0</v>
      </c>
      <c r="AG1613" s="13">
        <f t="shared" ref="AG1613" si="12739">IF(AG1612=AG1616,0,1)</f>
        <v>0</v>
      </c>
      <c r="AH1613" s="13">
        <f t="shared" ref="AH1613" si="12740">IF(AH1612=AH1616,0,1)</f>
        <v>0</v>
      </c>
      <c r="AI1613" s="13">
        <f t="shared" ref="AI1613" si="12741">IF(AI1612=AI1616,0,1)</f>
        <v>0</v>
      </c>
      <c r="AJ1613" s="13">
        <f t="shared" ref="AJ1613" si="12742">IF(AJ1612=AJ1616,0,1)</f>
        <v>0</v>
      </c>
      <c r="AK1613" s="13">
        <f t="shared" ref="AK1613" si="12743">IF(AK1612=AK1616,0,1)</f>
        <v>0</v>
      </c>
    </row>
    <row r="1614" spans="1:41" s="14" customFormat="1" x14ac:dyDescent="0.25">
      <c r="A1614" s="4" t="s">
        <v>21</v>
      </c>
      <c r="B1614" s="26"/>
      <c r="C1614" s="26"/>
      <c r="D1614" s="18">
        <f t="shared" si="12723"/>
        <v>0</v>
      </c>
      <c r="E1614" s="26"/>
      <c r="F1614" s="26"/>
      <c r="G1614" s="18">
        <f t="shared" si="12724"/>
        <v>0</v>
      </c>
      <c r="H1614" s="26"/>
      <c r="I1614" s="26"/>
      <c r="J1614" s="18">
        <f t="shared" si="12725"/>
        <v>0</v>
      </c>
      <c r="K1614" s="26"/>
      <c r="L1614" s="26"/>
      <c r="M1614" s="18">
        <f t="shared" si="12726"/>
        <v>0</v>
      </c>
      <c r="N1614" s="26"/>
      <c r="O1614" s="26"/>
      <c r="P1614" s="18">
        <f t="shared" si="12727"/>
        <v>0</v>
      </c>
      <c r="Q1614" s="26"/>
      <c r="R1614" s="26"/>
      <c r="S1614" s="18">
        <f t="shared" si="12728"/>
        <v>0</v>
      </c>
      <c r="T1614" s="26"/>
      <c r="U1614" s="26"/>
      <c r="V1614" s="18">
        <f t="shared" si="12729"/>
        <v>0</v>
      </c>
      <c r="W1614" s="27">
        <f t="shared" si="12686"/>
        <v>0</v>
      </c>
      <c r="X1614" s="13">
        <f t="shared" ref="X1614:AK1614" si="12744">IF(X1612=X1608,0,1)</f>
        <v>0</v>
      </c>
      <c r="Y1614" s="13">
        <f t="shared" si="12744"/>
        <v>0</v>
      </c>
      <c r="Z1614" s="13">
        <f t="shared" si="12744"/>
        <v>0</v>
      </c>
      <c r="AA1614" s="13">
        <f t="shared" si="12744"/>
        <v>0</v>
      </c>
      <c r="AB1614" s="13">
        <f t="shared" si="12744"/>
        <v>0</v>
      </c>
      <c r="AC1614" s="13">
        <f t="shared" si="12744"/>
        <v>0</v>
      </c>
      <c r="AD1614" s="13">
        <f t="shared" si="12744"/>
        <v>0</v>
      </c>
      <c r="AE1614" s="13">
        <f t="shared" si="12744"/>
        <v>0</v>
      </c>
      <c r="AF1614" s="13">
        <f t="shared" si="12744"/>
        <v>0</v>
      </c>
      <c r="AG1614" s="13">
        <f t="shared" si="12744"/>
        <v>0</v>
      </c>
      <c r="AH1614" s="13">
        <f t="shared" si="12744"/>
        <v>0</v>
      </c>
      <c r="AI1614" s="13">
        <f t="shared" si="12744"/>
        <v>0</v>
      </c>
      <c r="AJ1614" s="13">
        <f t="shared" si="12744"/>
        <v>0</v>
      </c>
      <c r="AK1614" s="13">
        <f t="shared" si="12744"/>
        <v>0</v>
      </c>
    </row>
    <row r="1615" spans="1:41" s="14" customFormat="1" x14ac:dyDescent="0.25">
      <c r="A1615" s="4" t="s">
        <v>22</v>
      </c>
      <c r="B1615" s="26"/>
      <c r="C1615" s="26"/>
      <c r="D1615" s="18">
        <f t="shared" si="12723"/>
        <v>0</v>
      </c>
      <c r="E1615" s="26"/>
      <c r="F1615" s="26"/>
      <c r="G1615" s="18">
        <f t="shared" si="12724"/>
        <v>0</v>
      </c>
      <c r="H1615" s="26"/>
      <c r="I1615" s="26"/>
      <c r="J1615" s="18">
        <f t="shared" si="12725"/>
        <v>0</v>
      </c>
      <c r="K1615" s="26"/>
      <c r="L1615" s="26"/>
      <c r="M1615" s="18">
        <f t="shared" si="12726"/>
        <v>0</v>
      </c>
      <c r="N1615" s="26"/>
      <c r="O1615" s="26"/>
      <c r="P1615" s="18">
        <f t="shared" si="12727"/>
        <v>0</v>
      </c>
      <c r="Q1615" s="26"/>
      <c r="R1615" s="26"/>
      <c r="S1615" s="18">
        <f t="shared" si="12728"/>
        <v>0</v>
      </c>
      <c r="T1615" s="26"/>
      <c r="U1615" s="26"/>
      <c r="V1615" s="18">
        <f t="shared" si="12729"/>
        <v>0</v>
      </c>
      <c r="W1615" s="27">
        <f t="shared" si="12686"/>
        <v>0</v>
      </c>
      <c r="X1615" s="13" t="str">
        <f t="shared" ref="X1615" si="12745">IF(SUM(X1613:X1614)=2,"HA","")</f>
        <v/>
      </c>
      <c r="Y1615" s="13" t="str">
        <f t="shared" ref="Y1615" si="12746">IF(SUM(Y1613:Y1614)=2,"HA","")</f>
        <v/>
      </c>
      <c r="Z1615" s="13" t="str">
        <f t="shared" ref="Z1615" si="12747">IF(SUM(Z1613:Z1614)=2,"HA","")</f>
        <v/>
      </c>
      <c r="AA1615" s="13" t="str">
        <f t="shared" ref="AA1615" si="12748">IF(SUM(AA1613:AA1614)=2,"HA","")</f>
        <v/>
      </c>
      <c r="AB1615" s="13" t="str">
        <f t="shared" ref="AB1615" si="12749">IF(SUM(AB1613:AB1614)=2,"HA","")</f>
        <v/>
      </c>
      <c r="AC1615" s="13" t="str">
        <f t="shared" ref="AC1615" si="12750">IF(SUM(AC1613:AC1614)=2,"HA","")</f>
        <v/>
      </c>
      <c r="AD1615" s="13" t="str">
        <f t="shared" ref="AD1615" si="12751">IF(SUM(AD1613:AD1614)=2,"HA","")</f>
        <v/>
      </c>
      <c r="AE1615" s="13" t="str">
        <f t="shared" ref="AE1615" si="12752">IF(SUM(AE1613:AE1614)=2,"HA","")</f>
        <v/>
      </c>
      <c r="AF1615" s="13" t="str">
        <f t="shared" ref="AF1615" si="12753">IF(SUM(AF1613:AF1614)=2,"HA","")</f>
        <v/>
      </c>
      <c r="AG1615" s="13" t="str">
        <f t="shared" ref="AG1615" si="12754">IF(SUM(AG1613:AG1614)=2,"HA","")</f>
        <v/>
      </c>
      <c r="AH1615" s="13" t="str">
        <f t="shared" ref="AH1615" si="12755">IF(SUM(AH1613:AH1614)=2,"HA","")</f>
        <v/>
      </c>
      <c r="AI1615" s="13" t="str">
        <f t="shared" ref="AI1615" si="12756">IF(SUM(AI1613:AI1614)=2,"HA","")</f>
        <v/>
      </c>
      <c r="AJ1615" s="13" t="str">
        <f t="shared" ref="AJ1615" si="12757">IF(SUM(AJ1613:AJ1614)=2,"HA","")</f>
        <v/>
      </c>
      <c r="AK1615" s="13" t="str">
        <f t="shared" ref="AK1615" si="12758">IF(SUM(AK1613:AK1614)=2,"HA","")</f>
        <v/>
      </c>
    </row>
    <row r="1616" spans="1:41" s="14" customFormat="1" x14ac:dyDescent="0.25">
      <c r="A1616" s="3" t="s">
        <v>23</v>
      </c>
      <c r="B1616" s="25"/>
      <c r="C1616" s="25"/>
      <c r="D1616" s="16">
        <f>SUM(B1616:C1616)</f>
        <v>0</v>
      </c>
      <c r="E1616" s="25"/>
      <c r="F1616" s="25"/>
      <c r="G1616" s="16">
        <f>SUM(E1616:F1616)</f>
        <v>0</v>
      </c>
      <c r="H1616" s="25"/>
      <c r="I1616" s="25"/>
      <c r="J1616" s="16">
        <f>SUM(H1616:I1616)</f>
        <v>0</v>
      </c>
      <c r="K1616" s="25"/>
      <c r="L1616" s="25"/>
      <c r="M1616" s="16">
        <f>SUM(K1616:L1616)</f>
        <v>0</v>
      </c>
      <c r="N1616" s="25"/>
      <c r="O1616" s="25"/>
      <c r="P1616" s="16">
        <f>SUM(N1616:O1616)</f>
        <v>0</v>
      </c>
      <c r="Q1616" s="25"/>
      <c r="R1616" s="25"/>
      <c r="S1616" s="16">
        <f>SUM(Q1616:R1616)</f>
        <v>0</v>
      </c>
      <c r="T1616" s="25"/>
      <c r="U1616" s="25"/>
      <c r="V1616" s="16">
        <f>SUM(T1616:U1616)</f>
        <v>0</v>
      </c>
      <c r="W1616" s="27">
        <f t="shared" si="12686"/>
        <v>0</v>
      </c>
      <c r="X1616" s="13">
        <f t="shared" ref="X1616:Y1616" si="12759">SUM(B1616:B1620)</f>
        <v>0</v>
      </c>
      <c r="Y1616" s="13">
        <f t="shared" si="12759"/>
        <v>0</v>
      </c>
      <c r="Z1616" s="13">
        <f t="shared" ref="Z1616:AA1616" si="12760">SUM(E1616:E1620)</f>
        <v>0</v>
      </c>
      <c r="AA1616" s="13">
        <f t="shared" si="12760"/>
        <v>0</v>
      </c>
      <c r="AB1616" s="13">
        <f t="shared" ref="AB1616:AC1616" si="12761">SUM(H1616:H1620)</f>
        <v>0</v>
      </c>
      <c r="AC1616" s="13">
        <f t="shared" si="12761"/>
        <v>0</v>
      </c>
      <c r="AD1616" s="13">
        <f t="shared" ref="AD1616:AE1616" si="12762">SUM(K1616:K1620)</f>
        <v>0</v>
      </c>
      <c r="AE1616" s="13">
        <f t="shared" si="12762"/>
        <v>0</v>
      </c>
      <c r="AF1616" s="13">
        <f t="shared" ref="AF1616:AG1616" si="12763">SUM(N1616:N1620)</f>
        <v>0</v>
      </c>
      <c r="AG1616" s="13">
        <f t="shared" si="12763"/>
        <v>0</v>
      </c>
      <c r="AH1616" s="13">
        <f t="shared" ref="AH1616:AI1616" si="12764">SUM(Q1616:Q1620)</f>
        <v>0</v>
      </c>
      <c r="AI1616" s="13">
        <f t="shared" si="12764"/>
        <v>0</v>
      </c>
      <c r="AJ1616" s="13">
        <f t="shared" ref="AJ1616:AK1616" si="12765">SUM(T1616:T1620)</f>
        <v>0</v>
      </c>
      <c r="AK1616" s="13">
        <f t="shared" si="12765"/>
        <v>0</v>
      </c>
    </row>
    <row r="1617" spans="1:41" s="14" customFormat="1" x14ac:dyDescent="0.25">
      <c r="A1617" s="3" t="s">
        <v>24</v>
      </c>
      <c r="B1617" s="25"/>
      <c r="C1617" s="25"/>
      <c r="D1617" s="16">
        <f t="shared" ref="D1617:D1619" si="12766">SUM(B1617:C1617)</f>
        <v>0</v>
      </c>
      <c r="E1617" s="25"/>
      <c r="F1617" s="25"/>
      <c r="G1617" s="16">
        <f t="shared" ref="G1617:G1619" si="12767">SUM(E1617:F1617)</f>
        <v>0</v>
      </c>
      <c r="H1617" s="25"/>
      <c r="I1617" s="25"/>
      <c r="J1617" s="16">
        <f t="shared" ref="J1617:J1619" si="12768">SUM(H1617:I1617)</f>
        <v>0</v>
      </c>
      <c r="K1617" s="25"/>
      <c r="L1617" s="25"/>
      <c r="M1617" s="16">
        <f t="shared" ref="M1617:M1619" si="12769">SUM(K1617:L1617)</f>
        <v>0</v>
      </c>
      <c r="N1617" s="25"/>
      <c r="O1617" s="25"/>
      <c r="P1617" s="16">
        <f t="shared" ref="P1617:P1619" si="12770">SUM(N1617:O1617)</f>
        <v>0</v>
      </c>
      <c r="Q1617" s="25"/>
      <c r="R1617" s="25"/>
      <c r="S1617" s="16">
        <f t="shared" ref="S1617:S1619" si="12771">SUM(Q1617:R1617)</f>
        <v>0</v>
      </c>
      <c r="T1617" s="25"/>
      <c r="U1617" s="25"/>
      <c r="V1617" s="16">
        <f t="shared" ref="V1617:V1619" si="12772">SUM(T1617:U1617)</f>
        <v>0</v>
      </c>
      <c r="W1617" s="27">
        <f t="shared" si="12686"/>
        <v>0</v>
      </c>
      <c r="X1617" s="13">
        <f t="shared" ref="X1617" si="12773">IF(X1616=X1608,0,1)</f>
        <v>0</v>
      </c>
      <c r="Y1617" s="13">
        <f t="shared" ref="Y1617" si="12774">IF(Y1616=Y1608,0,1)</f>
        <v>0</v>
      </c>
      <c r="Z1617" s="13">
        <f t="shared" ref="Z1617" si="12775">IF(Z1616=Z1608,0,1)</f>
        <v>0</v>
      </c>
      <c r="AA1617" s="13">
        <f t="shared" ref="AA1617" si="12776">IF(AA1616=AA1608,0,1)</f>
        <v>0</v>
      </c>
      <c r="AB1617" s="13">
        <f t="shared" ref="AB1617" si="12777">IF(AB1616=AB1608,0,1)</f>
        <v>0</v>
      </c>
      <c r="AC1617" s="13">
        <f t="shared" ref="AC1617" si="12778">IF(AC1616=AC1608,0,1)</f>
        <v>0</v>
      </c>
      <c r="AD1617" s="13">
        <f t="shared" ref="AD1617" si="12779">IF(AD1616=AD1608,0,1)</f>
        <v>0</v>
      </c>
      <c r="AE1617" s="13">
        <f t="shared" ref="AE1617" si="12780">IF(AE1616=AE1608,0,1)</f>
        <v>0</v>
      </c>
      <c r="AF1617" s="13">
        <f t="shared" ref="AF1617" si="12781">IF(AF1616=AF1608,0,1)</f>
        <v>0</v>
      </c>
      <c r="AG1617" s="13">
        <f t="shared" ref="AG1617" si="12782">IF(AG1616=AG1608,0,1)</f>
        <v>0</v>
      </c>
      <c r="AH1617" s="13">
        <f t="shared" ref="AH1617" si="12783">IF(AH1616=AH1608,0,1)</f>
        <v>0</v>
      </c>
      <c r="AI1617" s="13">
        <f t="shared" ref="AI1617" si="12784">IF(AI1616=AI1608,0,1)</f>
        <v>0</v>
      </c>
      <c r="AJ1617" s="13">
        <f t="shared" ref="AJ1617" si="12785">IF(AJ1616=AJ1608,0,1)</f>
        <v>0</v>
      </c>
      <c r="AK1617" s="13">
        <f t="shared" ref="AK1617" si="12786">IF(AK1616=AK1608,0,1)</f>
        <v>0</v>
      </c>
    </row>
    <row r="1618" spans="1:41" s="14" customFormat="1" x14ac:dyDescent="0.25">
      <c r="A1618" s="3" t="s">
        <v>25</v>
      </c>
      <c r="B1618" s="25"/>
      <c r="C1618" s="25"/>
      <c r="D1618" s="16">
        <f t="shared" si="12766"/>
        <v>0</v>
      </c>
      <c r="E1618" s="25"/>
      <c r="F1618" s="25"/>
      <c r="G1618" s="16">
        <f t="shared" si="12767"/>
        <v>0</v>
      </c>
      <c r="H1618" s="25"/>
      <c r="I1618" s="25"/>
      <c r="J1618" s="16">
        <f t="shared" si="12768"/>
        <v>0</v>
      </c>
      <c r="K1618" s="25"/>
      <c r="L1618" s="25"/>
      <c r="M1618" s="16">
        <f t="shared" si="12769"/>
        <v>0</v>
      </c>
      <c r="N1618" s="25"/>
      <c r="O1618" s="25"/>
      <c r="P1618" s="16">
        <f t="shared" si="12770"/>
        <v>0</v>
      </c>
      <c r="Q1618" s="25"/>
      <c r="R1618" s="25"/>
      <c r="S1618" s="16">
        <f t="shared" si="12771"/>
        <v>0</v>
      </c>
      <c r="T1618" s="25"/>
      <c r="U1618" s="25"/>
      <c r="V1618" s="16">
        <f t="shared" si="12772"/>
        <v>0</v>
      </c>
      <c r="W1618" s="27">
        <f t="shared" si="12686"/>
        <v>0</v>
      </c>
      <c r="X1618" s="13">
        <f t="shared" ref="X1618:AK1618" si="12787">IF(X1616=X1612,0,1)</f>
        <v>0</v>
      </c>
      <c r="Y1618" s="13">
        <f t="shared" si="12787"/>
        <v>0</v>
      </c>
      <c r="Z1618" s="13">
        <f t="shared" si="12787"/>
        <v>0</v>
      </c>
      <c r="AA1618" s="13">
        <f t="shared" si="12787"/>
        <v>0</v>
      </c>
      <c r="AB1618" s="13">
        <f t="shared" si="12787"/>
        <v>0</v>
      </c>
      <c r="AC1618" s="13">
        <f t="shared" si="12787"/>
        <v>0</v>
      </c>
      <c r="AD1618" s="13">
        <f t="shared" si="12787"/>
        <v>0</v>
      </c>
      <c r="AE1618" s="13">
        <f t="shared" si="12787"/>
        <v>0</v>
      </c>
      <c r="AF1618" s="13">
        <f t="shared" si="12787"/>
        <v>0</v>
      </c>
      <c r="AG1618" s="13">
        <f t="shared" si="12787"/>
        <v>0</v>
      </c>
      <c r="AH1618" s="13">
        <f t="shared" si="12787"/>
        <v>0</v>
      </c>
      <c r="AI1618" s="13">
        <f t="shared" si="12787"/>
        <v>0</v>
      </c>
      <c r="AJ1618" s="13">
        <f t="shared" si="12787"/>
        <v>0</v>
      </c>
      <c r="AK1618" s="13">
        <f t="shared" si="12787"/>
        <v>0</v>
      </c>
    </row>
    <row r="1619" spans="1:41" s="14" customFormat="1" x14ac:dyDescent="0.25">
      <c r="A1619" s="3" t="s">
        <v>26</v>
      </c>
      <c r="B1619" s="25"/>
      <c r="C1619" s="25"/>
      <c r="D1619" s="16">
        <f t="shared" si="12766"/>
        <v>0</v>
      </c>
      <c r="E1619" s="25"/>
      <c r="F1619" s="25"/>
      <c r="G1619" s="16">
        <f t="shared" si="12767"/>
        <v>0</v>
      </c>
      <c r="H1619" s="25"/>
      <c r="I1619" s="25"/>
      <c r="J1619" s="16">
        <f t="shared" si="12768"/>
        <v>0</v>
      </c>
      <c r="K1619" s="25"/>
      <c r="L1619" s="25"/>
      <c r="M1619" s="16">
        <f t="shared" si="12769"/>
        <v>0</v>
      </c>
      <c r="N1619" s="25"/>
      <c r="O1619" s="25"/>
      <c r="P1619" s="16">
        <f t="shared" si="12770"/>
        <v>0</v>
      </c>
      <c r="Q1619" s="25"/>
      <c r="R1619" s="25"/>
      <c r="S1619" s="16">
        <f t="shared" si="12771"/>
        <v>0</v>
      </c>
      <c r="T1619" s="25"/>
      <c r="U1619" s="25"/>
      <c r="V1619" s="16">
        <f t="shared" si="12772"/>
        <v>0</v>
      </c>
      <c r="W1619" s="27">
        <f t="shared" si="12686"/>
        <v>0</v>
      </c>
      <c r="X1619" s="13" t="str">
        <f t="shared" ref="X1619" si="12788">IF(SUM(X1617:X1618)=2,"WH","")</f>
        <v/>
      </c>
      <c r="Y1619" s="13" t="str">
        <f t="shared" ref="Y1619" si="12789">IF(SUM(Y1617:Y1618)=2,"WH","")</f>
        <v/>
      </c>
      <c r="Z1619" s="13" t="str">
        <f t="shared" ref="Z1619" si="12790">IF(SUM(Z1617:Z1618)=2,"WH","")</f>
        <v/>
      </c>
      <c r="AA1619" s="13" t="str">
        <f t="shared" ref="AA1619" si="12791">IF(SUM(AA1617:AA1618)=2,"WH","")</f>
        <v/>
      </c>
      <c r="AB1619" s="13" t="str">
        <f t="shared" ref="AB1619" si="12792">IF(SUM(AB1617:AB1618)=2,"WH","")</f>
        <v/>
      </c>
      <c r="AC1619" s="13" t="str">
        <f t="shared" ref="AC1619" si="12793">IF(SUM(AC1617:AC1618)=2,"WH","")</f>
        <v/>
      </c>
      <c r="AD1619" s="13" t="str">
        <f t="shared" ref="AD1619" si="12794">IF(SUM(AD1617:AD1618)=2,"WH","")</f>
        <v/>
      </c>
      <c r="AE1619" s="13" t="str">
        <f t="shared" ref="AE1619" si="12795">IF(SUM(AE1617:AE1618)=2,"WH","")</f>
        <v/>
      </c>
      <c r="AF1619" s="13" t="str">
        <f t="shared" ref="AF1619" si="12796">IF(SUM(AF1617:AF1618)=2,"WH","")</f>
        <v/>
      </c>
      <c r="AG1619" s="13" t="str">
        <f t="shared" ref="AG1619" si="12797">IF(SUM(AG1617:AG1618)=2,"WH","")</f>
        <v/>
      </c>
      <c r="AH1619" s="13" t="str">
        <f t="shared" ref="AH1619" si="12798">IF(SUM(AH1617:AH1618)=2,"WH","")</f>
        <v/>
      </c>
      <c r="AI1619" s="13" t="str">
        <f t="shared" ref="AI1619" si="12799">IF(SUM(AI1617:AI1618)=2,"WH","")</f>
        <v/>
      </c>
      <c r="AJ1619" s="13" t="str">
        <f t="shared" ref="AJ1619" si="12800">IF(SUM(AJ1617:AJ1618)=2,"WH","")</f>
        <v/>
      </c>
      <c r="AK1619" s="13" t="str">
        <f t="shared" ref="AK1619" si="12801">IF(SUM(AK1617:AK1618)=2,"WH","")</f>
        <v/>
      </c>
    </row>
    <row r="1620" spans="1:41" s="14" customFormat="1" x14ac:dyDescent="0.25">
      <c r="A1620" s="3" t="s">
        <v>27</v>
      </c>
      <c r="B1620" s="25"/>
      <c r="C1620" s="25"/>
      <c r="D1620" s="16">
        <f>SUM(B1620:C1620)</f>
        <v>0</v>
      </c>
      <c r="E1620" s="25"/>
      <c r="F1620" s="25"/>
      <c r="G1620" s="16">
        <f>SUM(E1620:F1620)</f>
        <v>0</v>
      </c>
      <c r="H1620" s="25"/>
      <c r="I1620" s="25"/>
      <c r="J1620" s="16">
        <f>SUM(H1620:I1620)</f>
        <v>0</v>
      </c>
      <c r="K1620" s="25"/>
      <c r="L1620" s="25"/>
      <c r="M1620" s="16">
        <f>SUM(K1620:L1620)</f>
        <v>0</v>
      </c>
      <c r="N1620" s="25"/>
      <c r="O1620" s="25"/>
      <c r="P1620" s="16">
        <f>SUM(N1620:O1620)</f>
        <v>0</v>
      </c>
      <c r="Q1620" s="25"/>
      <c r="R1620" s="25"/>
      <c r="S1620" s="16">
        <f>SUM(Q1620:R1620)</f>
        <v>0</v>
      </c>
      <c r="T1620" s="25"/>
      <c r="U1620" s="25"/>
      <c r="V1620" s="16">
        <f>SUM(T1620:U1620)</f>
        <v>0</v>
      </c>
      <c r="W1620" s="27">
        <f t="shared" si="12686"/>
        <v>0</v>
      </c>
      <c r="X1620" s="13"/>
      <c r="Y1620" s="13"/>
      <c r="Z1620" s="13"/>
      <c r="AA1620" s="13"/>
      <c r="AB1620" s="13"/>
      <c r="AC1620" s="13"/>
      <c r="AD1620" s="13"/>
      <c r="AE1620" s="13"/>
      <c r="AF1620" s="13"/>
      <c r="AG1620" s="13"/>
    </row>
    <row r="1621" spans="1:41" s="14" customFormat="1" ht="15.75" thickBot="1" x14ac:dyDescent="0.3">
      <c r="A1621" s="5" t="s">
        <v>11</v>
      </c>
      <c r="B1621" s="20">
        <f>SUM(B1608:B1611)</f>
        <v>0</v>
      </c>
      <c r="C1621" s="20">
        <f t="shared" ref="C1621:W1621" si="12802">SUM(C1608:C1611)</f>
        <v>0</v>
      </c>
      <c r="D1621" s="20">
        <f t="shared" si="12802"/>
        <v>0</v>
      </c>
      <c r="E1621" s="20">
        <f t="shared" si="12802"/>
        <v>0</v>
      </c>
      <c r="F1621" s="20">
        <f t="shared" si="12802"/>
        <v>0</v>
      </c>
      <c r="G1621" s="20">
        <f t="shared" si="12802"/>
        <v>0</v>
      </c>
      <c r="H1621" s="20">
        <f t="shared" si="12802"/>
        <v>0</v>
      </c>
      <c r="I1621" s="20">
        <f t="shared" si="12802"/>
        <v>0</v>
      </c>
      <c r="J1621" s="20">
        <f t="shared" si="12802"/>
        <v>0</v>
      </c>
      <c r="K1621" s="20">
        <f t="shared" si="12802"/>
        <v>0</v>
      </c>
      <c r="L1621" s="20">
        <f t="shared" si="12802"/>
        <v>0</v>
      </c>
      <c r="M1621" s="20">
        <f t="shared" si="12802"/>
        <v>0</v>
      </c>
      <c r="N1621" s="20">
        <f t="shared" si="12802"/>
        <v>0</v>
      </c>
      <c r="O1621" s="20">
        <f t="shared" si="12802"/>
        <v>0</v>
      </c>
      <c r="P1621" s="20">
        <f t="shared" si="12802"/>
        <v>0</v>
      </c>
      <c r="Q1621" s="20">
        <f t="shared" si="12802"/>
        <v>0</v>
      </c>
      <c r="R1621" s="20">
        <f t="shared" si="12802"/>
        <v>0</v>
      </c>
      <c r="S1621" s="20">
        <f t="shared" si="12802"/>
        <v>0</v>
      </c>
      <c r="T1621" s="20">
        <f t="shared" si="12802"/>
        <v>0</v>
      </c>
      <c r="U1621" s="20">
        <f t="shared" si="12802"/>
        <v>0</v>
      </c>
      <c r="V1621" s="20">
        <f t="shared" si="12802"/>
        <v>0</v>
      </c>
      <c r="W1621" s="20">
        <f t="shared" si="12802"/>
        <v>0</v>
      </c>
      <c r="X1621" s="13"/>
      <c r="Y1621" s="13"/>
      <c r="Z1621" s="13"/>
      <c r="AA1621" s="13"/>
      <c r="AB1621" s="13"/>
      <c r="AC1621" s="13"/>
      <c r="AD1621" s="13"/>
      <c r="AE1621" s="13"/>
      <c r="AF1621" s="13"/>
      <c r="AG1621" s="13"/>
    </row>
    <row r="1622" spans="1:41" s="14" customFormat="1" x14ac:dyDescent="0.25">
      <c r="A1622" s="14" t="s">
        <v>0</v>
      </c>
      <c r="B1622" s="251"/>
      <c r="C1622" s="251"/>
      <c r="D1622" s="251"/>
      <c r="E1622" s="224" t="s">
        <v>3</v>
      </c>
      <c r="F1622" s="224"/>
      <c r="G1622" s="224"/>
      <c r="H1622" s="228" t="s">
        <v>152</v>
      </c>
      <c r="I1622" s="228"/>
      <c r="J1622" s="227">
        <f>MROUND(B1623*0.135,1)</f>
        <v>0</v>
      </c>
      <c r="K1622" s="227"/>
      <c r="L1622" s="229" t="s">
        <v>239</v>
      </c>
      <c r="M1622" s="229"/>
      <c r="N1622" s="229"/>
      <c r="O1622" s="231" t="s">
        <v>152</v>
      </c>
      <c r="P1622" s="231"/>
      <c r="Q1622" s="232"/>
      <c r="R1622" s="232"/>
      <c r="S1622" s="127" t="s">
        <v>1</v>
      </c>
      <c r="T1622" s="124"/>
      <c r="U1622" s="133">
        <f>IFERROR(J1623/W1639,0)</f>
        <v>0</v>
      </c>
      <c r="V1622" s="124"/>
      <c r="W1622" s="124"/>
      <c r="X1622" s="13"/>
      <c r="Y1622" s="13"/>
      <c r="Z1622" s="13"/>
      <c r="AA1622" s="13"/>
      <c r="AB1622" s="13"/>
      <c r="AC1622" s="13"/>
      <c r="AD1622" s="13"/>
      <c r="AE1622" s="13"/>
      <c r="AF1622" s="13"/>
      <c r="AG1622" s="13"/>
    </row>
    <row r="1623" spans="1:41" s="14" customFormat="1" ht="15.75" thickBot="1" x14ac:dyDescent="0.3">
      <c r="A1623" s="14" t="s">
        <v>2</v>
      </c>
      <c r="B1623" s="248"/>
      <c r="C1623" s="248"/>
      <c r="D1623" s="248"/>
      <c r="E1623" s="225"/>
      <c r="F1623" s="225"/>
      <c r="G1623" s="225"/>
      <c r="H1623" s="238" t="s">
        <v>153</v>
      </c>
      <c r="I1623" s="238"/>
      <c r="J1623" s="226">
        <f>MROUND(B1623*0.162,1)</f>
        <v>0</v>
      </c>
      <c r="K1623" s="226"/>
      <c r="L1623" s="230"/>
      <c r="M1623" s="230"/>
      <c r="N1623" s="230"/>
      <c r="O1623" s="233" t="s">
        <v>153</v>
      </c>
      <c r="P1623" s="233"/>
      <c r="Q1623" s="234"/>
      <c r="R1623" s="234"/>
      <c r="S1623" s="237" t="str">
        <f>IF(CONCATENATE(X1623,Y1623,Z1623,AA1623,AB1623,AC1623,AD1623,AE1623,AF1623,,AG1623,,AH1623,,AI1623,AJ1623,AK1623)="","",(CONCATENATE("ERRORS: ", X1623,Y1623,Z1623,AA1623,AB1623,AC1623,AD1623,AE1623,AF1623,,AG1623,,AH1623,,AI1623,AJ1623,AK1623)))</f>
        <v/>
      </c>
      <c r="T1623" s="237"/>
      <c r="U1623" s="237"/>
      <c r="V1623" s="237"/>
      <c r="W1623" s="237"/>
      <c r="X1623" s="13" t="str">
        <f t="shared" ref="X1623" si="12803">IF(X1629="",IF(X1633="",IF(X1637="","",CONCATENATE(", ",X1624,X1625,X1637)),CONCATENATE(", ",X1624,X1625,X1633)),IF(X1633="",CONCATENATE(", ",X1624,X1625,X1629),CONCATENATE(", ",X1624,X1625,X1629,", ",X1624,X1625,X1633,", ",X1624,X1625,X1637)))</f>
        <v/>
      </c>
      <c r="Y1623" s="13" t="str">
        <f t="shared" ref="Y1623" si="12804">IF(Y1629="",IF(Y1633="",IF(Y1637="","",CONCATENATE(", ",X1624,Y1625,Y1637)),CONCATENATE(", ",X1624,Y1625,Y1633)),IF(Y1633="",CONCATENATE(", ",X1624,Y1625,Y1629),CONCATENATE(", ",X1624,Y1625,Y1629,", ",X1624,Y1625,Y1633,", ",X1624,Y1625,Y1637)))</f>
        <v/>
      </c>
      <c r="Z1623" s="13" t="str">
        <f t="shared" ref="Z1623" si="12805">IF(Z1629="",IF(Z1633="",IF(Z1637="","",CONCATENATE(", ",Z1624,Z1625,Z1637)),CONCATENATE(", ",Z1624,Z1625,Z1633)),IF(Z1633="",CONCATENATE(", ",Z1624,Z1625,Z1629),CONCATENATE(", ",Z1624,Z1625,Z1629,", ",Z1624,Z1625,Z1633,", ",Z1624,Z1625,Z1637)))</f>
        <v/>
      </c>
      <c r="AA1623" s="13" t="str">
        <f t="shared" ref="AA1623" si="12806">IF(AA1629="",IF(AA1633="",IF(AA1637="","",CONCATENATE(", ",Z1624,AA1625,AA1637)),CONCATENATE(", ",Z1624,AA1625,AA1633)),IF(AA1633="",CONCATENATE(", ",Z1624,AA1625,AA1629),CONCATENATE(", ",Z1624,AA1625,AA1629,", ",Z1624,AA1625,AA1633,", ",Z1624,AA1625,AA1637)))</f>
        <v/>
      </c>
      <c r="AB1623" s="13" t="str">
        <f t="shared" ref="AB1623" si="12807">IF(AB1629="",IF(AB1633="",IF(AB1637="","",CONCATENATE(", ",AB1624,AB1625,AB1637)),CONCATENATE(", ",AB1624,AB1625,AB1633)),IF(AB1633="",CONCATENATE(", ",AB1624,AB1625,AB1629),CONCATENATE(", ",AB1624,AB1625,AB1629,", ",AB1624,AB1625,AB1633,", ",AB1624,AB1625,AB1637)))</f>
        <v/>
      </c>
      <c r="AC1623" s="13" t="str">
        <f t="shared" ref="AC1623" si="12808">IF(AC1629="",IF(AC1633="",IF(AC1637="","",CONCATENATE(", ",AB1624,AC1625,AC1637)),CONCATENATE(", ",AB1624,AC1625,AC1633)),IF(AC1633="",CONCATENATE(", ",AB1624,AC1625,AC1629),CONCATENATE(", ",AB1624,AC1625,AC1629,", ",AB1624,AC1625,AC1633,", ",AB1624,AC1625,AC1637)))</f>
        <v/>
      </c>
      <c r="AD1623" s="13" t="str">
        <f t="shared" ref="AD1623" si="12809">IF(AD1629="",IF(AD1633="",IF(AD1637="","",CONCATENATE(", ",AD1624,AD1625,AD1637)),CONCATENATE(", ",AD1624,AD1625,AD1633)),IF(AD1633="",CONCATENATE(", ",AD1624,AD1625,AD1629),CONCATENATE(", ",AD1624,AD1625,AD1629,", ",AD1624,AD1625,AD1633,", ",AD1624,AD1625,AD1637)))</f>
        <v/>
      </c>
      <c r="AE1623" s="13" t="str">
        <f t="shared" ref="AE1623" si="12810">IF(AE1629="",IF(AE1633="",IF(AE1637="","",CONCATENATE(", ",AD1624,AE1625,AE1637)),CONCATENATE(", ",AD1624,AE1625,AE1633)),IF(AE1633="",CONCATENATE(", ",AD1624,AE1625,AE1629),CONCATENATE(", ",AD1624,AE1625,AE1629,", ",AD1624,AE1625,AE1633,", ",AD1624,AE1625,AE1637)))</f>
        <v/>
      </c>
      <c r="AF1623" s="13" t="str">
        <f t="shared" ref="AF1623" si="12811">IF(AF1629="",IF(AF1633="",IF(AF1637="","",CONCATENATE(", ",AF1624,AF1625,AF1637)),CONCATENATE(", ",AF1624,AF1625,AF1633)),IF(AF1633="",CONCATENATE(", ",AF1624,AF1625,AF1629),CONCATENATE(", ",AF1624,AF1625,AF1629,", ",AF1624,AF1625,AF1633,", ",AF1624,AF1625,AF1637)))</f>
        <v/>
      </c>
      <c r="AG1623" s="13" t="str">
        <f t="shared" ref="AG1623" si="12812">IF(AG1629="",IF(AG1633="",IF(AG1637="","",CONCATENATE(", ",AF1624,AG1625,AG1637)),CONCATENATE(", ",AF1624,AG1625,AG1633)),IF(AG1633="",CONCATENATE(", ",AF1624,AG1625,AG1629),CONCATENATE(", ",AF1624,AG1625,AG1629,", ",AF1624,AG1625,AG1633,", ",AF1624,AG1625,AG1637)))</f>
        <v/>
      </c>
      <c r="AH1623" s="13" t="str">
        <f t="shared" ref="AH1623" si="12813">IF(AH1629="",IF(AH1633="",IF(AH1637="","",CONCATENATE(", ",AH1624,AH1625,AH1637)),CONCATENATE(", ",AH1624,AH1625,AH1633)),IF(AH1633="",CONCATENATE(", ",AH1624,AH1625,AH1629),CONCATENATE(", ",AH1624,AH1625,AH1629,", ",AH1624,AH1625,AH1633,", ",AH1624,AH1625,AH1637)))</f>
        <v/>
      </c>
      <c r="AI1623" s="13" t="str">
        <f t="shared" ref="AI1623" si="12814">IF(AI1629="",IF(AI1633="",IF(AI1637="","",CONCATENATE(", ",AH1624,AI1625,AI1637)),CONCATENATE(", ",AH1624,AI1625,AI1633)),IF(AI1633="",CONCATENATE(", ",AH1624,AI1625,AI1629),CONCATENATE(", ",AH1624,AI1625,AI1629,", ",AH1624,AI1625,AI1633,", ",AH1624,AI1625,AI1637)))</f>
        <v/>
      </c>
      <c r="AJ1623" s="13" t="str">
        <f t="shared" ref="AJ1623" si="12815">IF(AJ1629="",IF(AJ1633="",IF(AJ1637="","",CONCATENATE(", ",AJ1624,AJ1625,AJ1637)),CONCATENATE(", ",AJ1624,AJ1625,AJ1633)),IF(AJ1633="",CONCATENATE(", ",AJ1624,AJ1625,AJ1629),CONCATENATE(", ",AJ1624,AJ1625,AJ1629,", ",AJ1624,AJ1625,AJ1633,", ",AJ1624,AJ1625,AJ1637)))</f>
        <v/>
      </c>
      <c r="AK1623" s="13" t="str">
        <f t="shared" ref="AK1623" si="12816">IF(AK1629="",IF(AK1633="",IF(AK1637="","",CONCATENATE(", ",AJ1624,AK1625,AK1637)),CONCATENATE(", ",AJ1624,AK1625,AK1633)),IF(AK1633="",CONCATENATE(", ",AJ1624,AK1625,AK1629),CONCATENATE(", ",AJ1624,AK1625,AK1629,", ",AJ1624,AK1625,AK1633,", ",AJ1624,AK1625,AK1637)))</f>
        <v/>
      </c>
    </row>
    <row r="1624" spans="1:41" s="14" customFormat="1" x14ac:dyDescent="0.25">
      <c r="A1624" s="249"/>
      <c r="B1624" s="235" t="s">
        <v>4</v>
      </c>
      <c r="C1624" s="235"/>
      <c r="D1624" s="235"/>
      <c r="E1624" s="235" t="s">
        <v>5</v>
      </c>
      <c r="F1624" s="235"/>
      <c r="G1624" s="235"/>
      <c r="H1624" s="235" t="s">
        <v>6</v>
      </c>
      <c r="I1624" s="235"/>
      <c r="J1624" s="235"/>
      <c r="K1624" s="235" t="s">
        <v>7</v>
      </c>
      <c r="L1624" s="235"/>
      <c r="M1624" s="235"/>
      <c r="N1624" s="235" t="s">
        <v>8</v>
      </c>
      <c r="O1624" s="235"/>
      <c r="P1624" s="235"/>
      <c r="Q1624" s="235" t="s">
        <v>9</v>
      </c>
      <c r="R1624" s="235"/>
      <c r="S1624" s="235"/>
      <c r="T1624" s="235" t="s">
        <v>10</v>
      </c>
      <c r="U1624" s="235"/>
      <c r="V1624" s="239"/>
      <c r="W1624" s="240" t="s">
        <v>11</v>
      </c>
      <c r="X1624" s="277" t="s">
        <v>47</v>
      </c>
      <c r="Y1624" s="269"/>
      <c r="Z1624" s="278" t="s">
        <v>48</v>
      </c>
      <c r="AA1624" s="276"/>
      <c r="AB1624" s="278" t="s">
        <v>49</v>
      </c>
      <c r="AC1624" s="276"/>
      <c r="AD1624" s="276" t="s">
        <v>50</v>
      </c>
      <c r="AE1624" s="276"/>
      <c r="AF1624" s="276" t="s">
        <v>51</v>
      </c>
      <c r="AG1624" s="276"/>
      <c r="AH1624" s="276" t="s">
        <v>52</v>
      </c>
      <c r="AI1624" s="276"/>
      <c r="AJ1624" s="276" t="s">
        <v>53</v>
      </c>
      <c r="AK1624" s="276"/>
    </row>
    <row r="1625" spans="1:41" s="14" customFormat="1" x14ac:dyDescent="0.25">
      <c r="A1625" s="250"/>
      <c r="B1625" s="1" t="s">
        <v>12</v>
      </c>
      <c r="C1625" s="1" t="s">
        <v>13</v>
      </c>
      <c r="D1625" s="1" t="s">
        <v>14</v>
      </c>
      <c r="E1625" s="1" t="s">
        <v>12</v>
      </c>
      <c r="F1625" s="1" t="s">
        <v>13</v>
      </c>
      <c r="G1625" s="1" t="s">
        <v>14</v>
      </c>
      <c r="H1625" s="1" t="s">
        <v>12</v>
      </c>
      <c r="I1625" s="1" t="s">
        <v>13</v>
      </c>
      <c r="J1625" s="1" t="s">
        <v>14</v>
      </c>
      <c r="K1625" s="1" t="s">
        <v>12</v>
      </c>
      <c r="L1625" s="1" t="s">
        <v>13</v>
      </c>
      <c r="M1625" s="1" t="s">
        <v>14</v>
      </c>
      <c r="N1625" s="1" t="s">
        <v>12</v>
      </c>
      <c r="O1625" s="1" t="s">
        <v>13</v>
      </c>
      <c r="P1625" s="1" t="s">
        <v>14</v>
      </c>
      <c r="Q1625" s="1" t="s">
        <v>12</v>
      </c>
      <c r="R1625" s="1" t="s">
        <v>13</v>
      </c>
      <c r="S1625" s="1" t="s">
        <v>14</v>
      </c>
      <c r="T1625" s="1" t="s">
        <v>12</v>
      </c>
      <c r="U1625" s="1" t="s">
        <v>13</v>
      </c>
      <c r="V1625" s="2" t="s">
        <v>14</v>
      </c>
      <c r="W1625" s="241"/>
      <c r="X1625" s="13" t="s">
        <v>45</v>
      </c>
      <c r="Y1625" s="13" t="s">
        <v>46</v>
      </c>
      <c r="Z1625" s="13" t="s">
        <v>45</v>
      </c>
      <c r="AA1625" s="13" t="s">
        <v>46</v>
      </c>
      <c r="AB1625" s="13" t="s">
        <v>45</v>
      </c>
      <c r="AC1625" s="13" t="s">
        <v>46</v>
      </c>
      <c r="AD1625" s="13" t="s">
        <v>45</v>
      </c>
      <c r="AE1625" s="13" t="s">
        <v>46</v>
      </c>
      <c r="AF1625" s="13" t="s">
        <v>45</v>
      </c>
      <c r="AG1625" s="13" t="s">
        <v>46</v>
      </c>
      <c r="AH1625" s="13" t="s">
        <v>45</v>
      </c>
      <c r="AI1625" s="13" t="s">
        <v>46</v>
      </c>
      <c r="AJ1625" s="13" t="s">
        <v>45</v>
      </c>
      <c r="AK1625" s="13" t="s">
        <v>46</v>
      </c>
    </row>
    <row r="1626" spans="1:41" s="14" customFormat="1" x14ac:dyDescent="0.25">
      <c r="A1626" s="3" t="s">
        <v>15</v>
      </c>
      <c r="B1626" s="25"/>
      <c r="C1626" s="25"/>
      <c r="D1626" s="16">
        <f>SUM(B1626:C1626)</f>
        <v>0</v>
      </c>
      <c r="E1626" s="25"/>
      <c r="F1626" s="25"/>
      <c r="G1626" s="16">
        <f>SUM(E1626:F1626)</f>
        <v>0</v>
      </c>
      <c r="H1626" s="25"/>
      <c r="I1626" s="25"/>
      <c r="J1626" s="16">
        <f>SUM(H1626:I1626)</f>
        <v>0</v>
      </c>
      <c r="K1626" s="25"/>
      <c r="L1626" s="25"/>
      <c r="M1626" s="16">
        <f>SUM(K1626:L1626)</f>
        <v>0</v>
      </c>
      <c r="N1626" s="25"/>
      <c r="O1626" s="25"/>
      <c r="P1626" s="16">
        <f>SUM(N1626:O1626)</f>
        <v>0</v>
      </c>
      <c r="Q1626" s="25"/>
      <c r="R1626" s="25"/>
      <c r="S1626" s="16">
        <f>SUM(Q1626:R1626)</f>
        <v>0</v>
      </c>
      <c r="T1626" s="25"/>
      <c r="U1626" s="25"/>
      <c r="V1626" s="16">
        <f>SUM(T1626:U1626)</f>
        <v>0</v>
      </c>
      <c r="W1626" s="27">
        <f>B1626+C1626+E1626+F1626+H1626+I1626+K1626+L1626+N1626+O1626+Q1626+R1626+T1626+U1626</f>
        <v>0</v>
      </c>
      <c r="X1626" s="13">
        <f t="shared" ref="X1626:Y1626" si="12817">SUM(B1626:B1629)</f>
        <v>0</v>
      </c>
      <c r="Y1626" s="13">
        <f t="shared" si="12817"/>
        <v>0</v>
      </c>
      <c r="Z1626" s="13">
        <f t="shared" ref="Z1626:AA1626" si="12818">SUM(E1626:E1629)</f>
        <v>0</v>
      </c>
      <c r="AA1626" s="13">
        <f t="shared" si="12818"/>
        <v>0</v>
      </c>
      <c r="AB1626" s="13">
        <f t="shared" ref="AB1626:AC1626" si="12819">SUM(H1626:H1629)</f>
        <v>0</v>
      </c>
      <c r="AC1626" s="13">
        <f t="shared" si="12819"/>
        <v>0</v>
      </c>
      <c r="AD1626" s="13">
        <f t="shared" ref="AD1626:AE1626" si="12820">SUM(K1626:K1629)</f>
        <v>0</v>
      </c>
      <c r="AE1626" s="13">
        <f t="shared" si="12820"/>
        <v>0</v>
      </c>
      <c r="AF1626" s="13">
        <f t="shared" ref="AF1626:AG1626" si="12821">SUM(N1626:N1629)</f>
        <v>0</v>
      </c>
      <c r="AG1626" s="13">
        <f t="shared" si="12821"/>
        <v>0</v>
      </c>
      <c r="AH1626" s="13">
        <f t="shared" ref="AH1626:AI1626" si="12822">SUM(Q1626:Q1629)</f>
        <v>0</v>
      </c>
      <c r="AI1626" s="13">
        <f t="shared" si="12822"/>
        <v>0</v>
      </c>
      <c r="AJ1626" s="13">
        <f t="shared" ref="AJ1626:AK1626" si="12823">SUM(T1626:T1629)</f>
        <v>0</v>
      </c>
      <c r="AK1626" s="13">
        <f t="shared" si="12823"/>
        <v>0</v>
      </c>
      <c r="AL1626" s="13"/>
      <c r="AM1626" s="13"/>
      <c r="AN1626" s="13"/>
      <c r="AO1626" s="13"/>
    </row>
    <row r="1627" spans="1:41" s="14" customFormat="1" x14ac:dyDescent="0.25">
      <c r="A1627" s="3" t="s">
        <v>16</v>
      </c>
      <c r="B1627" s="25"/>
      <c r="C1627" s="25"/>
      <c r="D1627" s="16">
        <f t="shared" ref="D1627:D1629" si="12824">SUM(B1627:C1627)</f>
        <v>0</v>
      </c>
      <c r="E1627" s="25"/>
      <c r="F1627" s="25"/>
      <c r="G1627" s="16">
        <f t="shared" ref="G1627:G1629" si="12825">SUM(E1627:F1627)</f>
        <v>0</v>
      </c>
      <c r="H1627" s="25"/>
      <c r="I1627" s="25"/>
      <c r="J1627" s="16">
        <f t="shared" ref="J1627:J1629" si="12826">SUM(H1627:I1627)</f>
        <v>0</v>
      </c>
      <c r="K1627" s="25"/>
      <c r="L1627" s="25"/>
      <c r="M1627" s="16">
        <f t="shared" ref="M1627:M1629" si="12827">SUM(K1627:L1627)</f>
        <v>0</v>
      </c>
      <c r="N1627" s="25"/>
      <c r="O1627" s="25"/>
      <c r="P1627" s="16">
        <f t="shared" ref="P1627:P1629" si="12828">SUM(N1627:O1627)</f>
        <v>0</v>
      </c>
      <c r="Q1627" s="25"/>
      <c r="R1627" s="25"/>
      <c r="S1627" s="16">
        <f t="shared" ref="S1627:S1629" si="12829">SUM(Q1627:R1627)</f>
        <v>0</v>
      </c>
      <c r="T1627" s="25"/>
      <c r="U1627" s="25"/>
      <c r="V1627" s="16">
        <f t="shared" ref="V1627:V1629" si="12830">SUM(T1627:U1627)</f>
        <v>0</v>
      </c>
      <c r="W1627" s="27">
        <f t="shared" ref="W1627:W1638" si="12831">B1627+C1627+E1627+F1627+H1627+I1627+K1627+L1627+N1627+O1627+Q1627+R1627+T1627+U1627</f>
        <v>0</v>
      </c>
      <c r="X1627" s="13">
        <f t="shared" ref="X1627" si="12832">IF(X1626=X1634,0,1)</f>
        <v>0</v>
      </c>
      <c r="Y1627" s="13">
        <f t="shared" ref="Y1627" si="12833">IF(Y1626=Y1634,0,1)</f>
        <v>0</v>
      </c>
      <c r="Z1627" s="13">
        <f t="shared" ref="Z1627" si="12834">IF(Z1626=Z1634,0,1)</f>
        <v>0</v>
      </c>
      <c r="AA1627" s="13">
        <f t="shared" ref="AA1627" si="12835">IF(AA1626=AA1634,0,1)</f>
        <v>0</v>
      </c>
      <c r="AB1627" s="13">
        <f t="shared" ref="AB1627" si="12836">IF(AB1626=AB1634,0,1)</f>
        <v>0</v>
      </c>
      <c r="AC1627" s="13">
        <f t="shared" ref="AC1627" si="12837">IF(AC1626=AC1634,0,1)</f>
        <v>0</v>
      </c>
      <c r="AD1627" s="13">
        <f t="shared" ref="AD1627" si="12838">IF(AD1626=AD1634,0,1)</f>
        <v>0</v>
      </c>
      <c r="AE1627" s="13">
        <f t="shared" ref="AE1627" si="12839">IF(AE1626=AE1634,0,1)</f>
        <v>0</v>
      </c>
      <c r="AF1627" s="13">
        <f t="shared" ref="AF1627" si="12840">IF(AF1626=AF1634,0,1)</f>
        <v>0</v>
      </c>
      <c r="AG1627" s="13">
        <f t="shared" ref="AG1627" si="12841">IF(AG1626=AG1634,0,1)</f>
        <v>0</v>
      </c>
      <c r="AH1627" s="13">
        <f t="shared" ref="AH1627" si="12842">IF(AH1626=AH1634,0,1)</f>
        <v>0</v>
      </c>
      <c r="AI1627" s="13">
        <f t="shared" ref="AI1627" si="12843">IF(AI1626=AI1634,0,1)</f>
        <v>0</v>
      </c>
      <c r="AJ1627" s="13">
        <f t="shared" ref="AJ1627" si="12844">IF(AJ1626=AJ1634,0,1)</f>
        <v>0</v>
      </c>
      <c r="AK1627" s="13">
        <f t="shared" ref="AK1627" si="12845">IF(AK1626=AK1634,0,1)</f>
        <v>0</v>
      </c>
      <c r="AL1627" s="13"/>
      <c r="AM1627" s="13"/>
      <c r="AN1627" s="13"/>
      <c r="AO1627" s="13"/>
    </row>
    <row r="1628" spans="1:41" s="14" customFormat="1" x14ac:dyDescent="0.25">
      <c r="A1628" s="3" t="s">
        <v>17</v>
      </c>
      <c r="B1628" s="25"/>
      <c r="C1628" s="25"/>
      <c r="D1628" s="16">
        <f t="shared" si="12824"/>
        <v>0</v>
      </c>
      <c r="E1628" s="25"/>
      <c r="F1628" s="25"/>
      <c r="G1628" s="16">
        <f t="shared" si="12825"/>
        <v>0</v>
      </c>
      <c r="H1628" s="25"/>
      <c r="I1628" s="25"/>
      <c r="J1628" s="16">
        <f t="shared" si="12826"/>
        <v>0</v>
      </c>
      <c r="K1628" s="25"/>
      <c r="L1628" s="25"/>
      <c r="M1628" s="16">
        <f t="shared" si="12827"/>
        <v>0</v>
      </c>
      <c r="N1628" s="25"/>
      <c r="O1628" s="25"/>
      <c r="P1628" s="16">
        <f t="shared" si="12828"/>
        <v>0</v>
      </c>
      <c r="Q1628" s="25"/>
      <c r="R1628" s="25"/>
      <c r="S1628" s="16">
        <f t="shared" si="12829"/>
        <v>0</v>
      </c>
      <c r="T1628" s="25"/>
      <c r="U1628" s="25"/>
      <c r="V1628" s="16">
        <f t="shared" si="12830"/>
        <v>0</v>
      </c>
      <c r="W1628" s="27">
        <f t="shared" si="12831"/>
        <v>0</v>
      </c>
      <c r="X1628" s="13">
        <f t="shared" ref="X1628:AK1628" si="12846">IF(X1626=X1630,0,1)</f>
        <v>0</v>
      </c>
      <c r="Y1628" s="13">
        <f t="shared" si="12846"/>
        <v>0</v>
      </c>
      <c r="Z1628" s="13">
        <f t="shared" si="12846"/>
        <v>0</v>
      </c>
      <c r="AA1628" s="13">
        <f t="shared" si="12846"/>
        <v>0</v>
      </c>
      <c r="AB1628" s="13">
        <f t="shared" si="12846"/>
        <v>0</v>
      </c>
      <c r="AC1628" s="13">
        <f t="shared" si="12846"/>
        <v>0</v>
      </c>
      <c r="AD1628" s="13">
        <f t="shared" si="12846"/>
        <v>0</v>
      </c>
      <c r="AE1628" s="13">
        <f t="shared" si="12846"/>
        <v>0</v>
      </c>
      <c r="AF1628" s="13">
        <f t="shared" si="12846"/>
        <v>0</v>
      </c>
      <c r="AG1628" s="13">
        <f t="shared" si="12846"/>
        <v>0</v>
      </c>
      <c r="AH1628" s="13">
        <f t="shared" si="12846"/>
        <v>0</v>
      </c>
      <c r="AI1628" s="13">
        <f t="shared" si="12846"/>
        <v>0</v>
      </c>
      <c r="AJ1628" s="13">
        <f t="shared" si="12846"/>
        <v>0</v>
      </c>
      <c r="AK1628" s="13">
        <f t="shared" si="12846"/>
        <v>0</v>
      </c>
      <c r="AL1628" s="13"/>
      <c r="AM1628" s="13"/>
      <c r="AN1628" s="13"/>
      <c r="AO1628" s="13"/>
    </row>
    <row r="1629" spans="1:41" s="14" customFormat="1" x14ac:dyDescent="0.25">
      <c r="A1629" s="3" t="s">
        <v>18</v>
      </c>
      <c r="B1629" s="25"/>
      <c r="C1629" s="25"/>
      <c r="D1629" s="16">
        <f t="shared" si="12824"/>
        <v>0</v>
      </c>
      <c r="E1629" s="25"/>
      <c r="F1629" s="25"/>
      <c r="G1629" s="16">
        <f t="shared" si="12825"/>
        <v>0</v>
      </c>
      <c r="H1629" s="25"/>
      <c r="I1629" s="25"/>
      <c r="J1629" s="16">
        <f t="shared" si="12826"/>
        <v>0</v>
      </c>
      <c r="K1629" s="25"/>
      <c r="L1629" s="25"/>
      <c r="M1629" s="16">
        <f t="shared" si="12827"/>
        <v>0</v>
      </c>
      <c r="N1629" s="25"/>
      <c r="O1629" s="25"/>
      <c r="P1629" s="16">
        <f t="shared" si="12828"/>
        <v>0</v>
      </c>
      <c r="Q1629" s="25"/>
      <c r="R1629" s="25"/>
      <c r="S1629" s="16">
        <f t="shared" si="12829"/>
        <v>0</v>
      </c>
      <c r="T1629" s="25"/>
      <c r="U1629" s="25"/>
      <c r="V1629" s="16">
        <f t="shared" si="12830"/>
        <v>0</v>
      </c>
      <c r="W1629" s="27">
        <f t="shared" si="12831"/>
        <v>0</v>
      </c>
      <c r="X1629" s="13" t="str">
        <f t="shared" ref="X1629" si="12847">IF(SUM(X1627:X1628)=2,"WA","")</f>
        <v/>
      </c>
      <c r="Y1629" s="13" t="str">
        <f t="shared" ref="Y1629" si="12848">IF(SUM(Y1627:Y1628)=2,"WA","")</f>
        <v/>
      </c>
      <c r="Z1629" s="13" t="str">
        <f t="shared" ref="Z1629" si="12849">IF(SUM(Z1627:Z1628)=2,"WA","")</f>
        <v/>
      </c>
      <c r="AA1629" s="13" t="str">
        <f t="shared" ref="AA1629" si="12850">IF(SUM(AA1627:AA1628)=2,"WA","")</f>
        <v/>
      </c>
      <c r="AB1629" s="13" t="str">
        <f t="shared" ref="AB1629" si="12851">IF(SUM(AB1627:AB1628)=2,"WA","")</f>
        <v/>
      </c>
      <c r="AC1629" s="13" t="str">
        <f t="shared" ref="AC1629" si="12852">IF(SUM(AC1627:AC1628)=2,"WA","")</f>
        <v/>
      </c>
      <c r="AD1629" s="13" t="str">
        <f t="shared" ref="AD1629" si="12853">IF(SUM(AD1627:AD1628)=2,"WA","")</f>
        <v/>
      </c>
      <c r="AE1629" s="13" t="str">
        <f t="shared" ref="AE1629" si="12854">IF(SUM(AE1627:AE1628)=2,"WA","")</f>
        <v/>
      </c>
      <c r="AF1629" s="13" t="str">
        <f t="shared" ref="AF1629" si="12855">IF(SUM(AF1627:AF1628)=2,"WA","")</f>
        <v/>
      </c>
      <c r="AG1629" s="13" t="str">
        <f t="shared" ref="AG1629" si="12856">IF(SUM(AG1627:AG1628)=2,"WA","")</f>
        <v/>
      </c>
      <c r="AH1629" s="13" t="str">
        <f t="shared" ref="AH1629" si="12857">IF(SUM(AH1627:AH1628)=2,"WA","")</f>
        <v/>
      </c>
      <c r="AI1629" s="13" t="str">
        <f t="shared" ref="AI1629" si="12858">IF(SUM(AI1627:AI1628)=2,"WA","")</f>
        <v/>
      </c>
      <c r="AJ1629" s="13" t="str">
        <f t="shared" ref="AJ1629" si="12859">IF(SUM(AJ1627:AJ1628)=2,"WA","")</f>
        <v/>
      </c>
      <c r="AK1629" s="13" t="str">
        <f t="shared" ref="AK1629" si="12860">IF(SUM(AK1627:AK1628)=2,"WA","")</f>
        <v/>
      </c>
      <c r="AL1629" s="13"/>
      <c r="AM1629" s="13"/>
      <c r="AN1629" s="13"/>
      <c r="AO1629" s="13"/>
    </row>
    <row r="1630" spans="1:41" s="14" customFormat="1" x14ac:dyDescent="0.25">
      <c r="A1630" s="4" t="s">
        <v>19</v>
      </c>
      <c r="B1630" s="26"/>
      <c r="C1630" s="26"/>
      <c r="D1630" s="18">
        <f>SUM(B1630:C1630)</f>
        <v>0</v>
      </c>
      <c r="E1630" s="26"/>
      <c r="F1630" s="26"/>
      <c r="G1630" s="18">
        <f>SUM(E1630:F1630)</f>
        <v>0</v>
      </c>
      <c r="H1630" s="26"/>
      <c r="I1630" s="26"/>
      <c r="J1630" s="18">
        <f>SUM(H1630:I1630)</f>
        <v>0</v>
      </c>
      <c r="K1630" s="26"/>
      <c r="L1630" s="26"/>
      <c r="M1630" s="18">
        <f>SUM(K1630:L1630)</f>
        <v>0</v>
      </c>
      <c r="N1630" s="26"/>
      <c r="O1630" s="26"/>
      <c r="P1630" s="18">
        <f>SUM(N1630:O1630)</f>
        <v>0</v>
      </c>
      <c r="Q1630" s="26"/>
      <c r="R1630" s="26"/>
      <c r="S1630" s="18">
        <f>SUM(Q1630:R1630)</f>
        <v>0</v>
      </c>
      <c r="T1630" s="26"/>
      <c r="U1630" s="26"/>
      <c r="V1630" s="18">
        <f>SUM(T1630:U1630)</f>
        <v>0</v>
      </c>
      <c r="W1630" s="27">
        <f t="shared" si="12831"/>
        <v>0</v>
      </c>
      <c r="X1630" s="13">
        <f t="shared" ref="X1630:Y1630" si="12861">SUM(B1630:B1633)</f>
        <v>0</v>
      </c>
      <c r="Y1630" s="13">
        <f t="shared" si="12861"/>
        <v>0</v>
      </c>
      <c r="Z1630" s="13">
        <f t="shared" ref="Z1630:AA1630" si="12862">SUM(E1630:E1633)</f>
        <v>0</v>
      </c>
      <c r="AA1630" s="13">
        <f t="shared" si="12862"/>
        <v>0</v>
      </c>
      <c r="AB1630" s="13">
        <f t="shared" ref="AB1630:AC1630" si="12863">SUM(H1630:H1633)</f>
        <v>0</v>
      </c>
      <c r="AC1630" s="13">
        <f t="shared" si="12863"/>
        <v>0</v>
      </c>
      <c r="AD1630" s="13">
        <f t="shared" ref="AD1630:AE1630" si="12864">SUM(K1630:K1633)</f>
        <v>0</v>
      </c>
      <c r="AE1630" s="13">
        <f t="shared" si="12864"/>
        <v>0</v>
      </c>
      <c r="AF1630" s="13">
        <f t="shared" ref="AF1630:AG1630" si="12865">SUM(N1630:N1633)</f>
        <v>0</v>
      </c>
      <c r="AG1630" s="13">
        <f t="shared" si="12865"/>
        <v>0</v>
      </c>
      <c r="AH1630" s="13">
        <f t="shared" ref="AH1630:AI1630" si="12866">SUM(Q1630:Q1633)</f>
        <v>0</v>
      </c>
      <c r="AI1630" s="13">
        <f t="shared" si="12866"/>
        <v>0</v>
      </c>
      <c r="AJ1630" s="13">
        <f t="shared" ref="AJ1630:AK1630" si="12867">SUM(T1630:T1633)</f>
        <v>0</v>
      </c>
      <c r="AK1630" s="13">
        <f t="shared" si="12867"/>
        <v>0</v>
      </c>
      <c r="AL1630" s="13"/>
      <c r="AM1630" s="13"/>
      <c r="AN1630" s="13"/>
      <c r="AO1630" s="13"/>
    </row>
    <row r="1631" spans="1:41" s="14" customFormat="1" x14ac:dyDescent="0.25">
      <c r="A1631" s="4" t="s">
        <v>20</v>
      </c>
      <c r="B1631" s="26"/>
      <c r="C1631" s="26"/>
      <c r="D1631" s="18">
        <f t="shared" ref="D1631:D1633" si="12868">SUM(B1631:C1631)</f>
        <v>0</v>
      </c>
      <c r="E1631" s="26"/>
      <c r="F1631" s="26"/>
      <c r="G1631" s="18">
        <f t="shared" ref="G1631:G1633" si="12869">SUM(E1631:F1631)</f>
        <v>0</v>
      </c>
      <c r="H1631" s="26"/>
      <c r="I1631" s="26"/>
      <c r="J1631" s="18">
        <f t="shared" ref="J1631:J1633" si="12870">SUM(H1631:I1631)</f>
        <v>0</v>
      </c>
      <c r="K1631" s="26"/>
      <c r="L1631" s="26"/>
      <c r="M1631" s="18">
        <f t="shared" ref="M1631:M1633" si="12871">SUM(K1631:L1631)</f>
        <v>0</v>
      </c>
      <c r="N1631" s="26"/>
      <c r="O1631" s="26"/>
      <c r="P1631" s="18">
        <f t="shared" ref="P1631:P1633" si="12872">SUM(N1631:O1631)</f>
        <v>0</v>
      </c>
      <c r="Q1631" s="26"/>
      <c r="R1631" s="26"/>
      <c r="S1631" s="18">
        <f t="shared" ref="S1631:S1633" si="12873">SUM(Q1631:R1631)</f>
        <v>0</v>
      </c>
      <c r="T1631" s="26"/>
      <c r="U1631" s="26"/>
      <c r="V1631" s="18">
        <f t="shared" ref="V1631:V1633" si="12874">SUM(T1631:U1631)</f>
        <v>0</v>
      </c>
      <c r="W1631" s="27">
        <f t="shared" si="12831"/>
        <v>0</v>
      </c>
      <c r="X1631" s="13">
        <f t="shared" ref="X1631" si="12875">IF(X1630=X1634,0,1)</f>
        <v>0</v>
      </c>
      <c r="Y1631" s="13">
        <f t="shared" ref="Y1631" si="12876">IF(Y1630=Y1634,0,1)</f>
        <v>0</v>
      </c>
      <c r="Z1631" s="13">
        <f t="shared" ref="Z1631" si="12877">IF(Z1630=Z1634,0,1)</f>
        <v>0</v>
      </c>
      <c r="AA1631" s="13">
        <f t="shared" ref="AA1631" si="12878">IF(AA1630=AA1634,0,1)</f>
        <v>0</v>
      </c>
      <c r="AB1631" s="13">
        <f t="shared" ref="AB1631" si="12879">IF(AB1630=AB1634,0,1)</f>
        <v>0</v>
      </c>
      <c r="AC1631" s="13">
        <f t="shared" ref="AC1631" si="12880">IF(AC1630=AC1634,0,1)</f>
        <v>0</v>
      </c>
      <c r="AD1631" s="13">
        <f t="shared" ref="AD1631" si="12881">IF(AD1630=AD1634,0,1)</f>
        <v>0</v>
      </c>
      <c r="AE1631" s="13">
        <f t="shared" ref="AE1631" si="12882">IF(AE1630=AE1634,0,1)</f>
        <v>0</v>
      </c>
      <c r="AF1631" s="13">
        <f t="shared" ref="AF1631" si="12883">IF(AF1630=AF1634,0,1)</f>
        <v>0</v>
      </c>
      <c r="AG1631" s="13">
        <f t="shared" ref="AG1631" si="12884">IF(AG1630=AG1634,0,1)</f>
        <v>0</v>
      </c>
      <c r="AH1631" s="13">
        <f t="shared" ref="AH1631" si="12885">IF(AH1630=AH1634,0,1)</f>
        <v>0</v>
      </c>
      <c r="AI1631" s="13">
        <f t="shared" ref="AI1631" si="12886">IF(AI1630=AI1634,0,1)</f>
        <v>0</v>
      </c>
      <c r="AJ1631" s="13">
        <f t="shared" ref="AJ1631" si="12887">IF(AJ1630=AJ1634,0,1)</f>
        <v>0</v>
      </c>
      <c r="AK1631" s="13">
        <f t="shared" ref="AK1631" si="12888">IF(AK1630=AK1634,0,1)</f>
        <v>0</v>
      </c>
      <c r="AL1631" s="13"/>
      <c r="AM1631" s="13"/>
      <c r="AN1631" s="13"/>
      <c r="AO1631" s="13"/>
    </row>
    <row r="1632" spans="1:41" s="14" customFormat="1" x14ac:dyDescent="0.25">
      <c r="A1632" s="4" t="s">
        <v>21</v>
      </c>
      <c r="B1632" s="26"/>
      <c r="C1632" s="26"/>
      <c r="D1632" s="18">
        <f t="shared" si="12868"/>
        <v>0</v>
      </c>
      <c r="E1632" s="26"/>
      <c r="F1632" s="26"/>
      <c r="G1632" s="18">
        <f t="shared" si="12869"/>
        <v>0</v>
      </c>
      <c r="H1632" s="26"/>
      <c r="I1632" s="26"/>
      <c r="J1632" s="18">
        <f t="shared" si="12870"/>
        <v>0</v>
      </c>
      <c r="K1632" s="26"/>
      <c r="L1632" s="26"/>
      <c r="M1632" s="18">
        <f t="shared" si="12871"/>
        <v>0</v>
      </c>
      <c r="N1632" s="26"/>
      <c r="O1632" s="26"/>
      <c r="P1632" s="18">
        <f t="shared" si="12872"/>
        <v>0</v>
      </c>
      <c r="Q1632" s="26"/>
      <c r="R1632" s="26"/>
      <c r="S1632" s="18">
        <f t="shared" si="12873"/>
        <v>0</v>
      </c>
      <c r="T1632" s="26"/>
      <c r="U1632" s="26"/>
      <c r="V1632" s="18">
        <f t="shared" si="12874"/>
        <v>0</v>
      </c>
      <c r="W1632" s="27">
        <f t="shared" si="12831"/>
        <v>0</v>
      </c>
      <c r="X1632" s="13">
        <f t="shared" ref="X1632:AK1632" si="12889">IF(X1630=X1626,0,1)</f>
        <v>0</v>
      </c>
      <c r="Y1632" s="13">
        <f t="shared" si="12889"/>
        <v>0</v>
      </c>
      <c r="Z1632" s="13">
        <f t="shared" si="12889"/>
        <v>0</v>
      </c>
      <c r="AA1632" s="13">
        <f t="shared" si="12889"/>
        <v>0</v>
      </c>
      <c r="AB1632" s="13">
        <f t="shared" si="12889"/>
        <v>0</v>
      </c>
      <c r="AC1632" s="13">
        <f t="shared" si="12889"/>
        <v>0</v>
      </c>
      <c r="AD1632" s="13">
        <f t="shared" si="12889"/>
        <v>0</v>
      </c>
      <c r="AE1632" s="13">
        <f t="shared" si="12889"/>
        <v>0</v>
      </c>
      <c r="AF1632" s="13">
        <f t="shared" si="12889"/>
        <v>0</v>
      </c>
      <c r="AG1632" s="13">
        <f t="shared" si="12889"/>
        <v>0</v>
      </c>
      <c r="AH1632" s="13">
        <f t="shared" si="12889"/>
        <v>0</v>
      </c>
      <c r="AI1632" s="13">
        <f t="shared" si="12889"/>
        <v>0</v>
      </c>
      <c r="AJ1632" s="13">
        <f t="shared" si="12889"/>
        <v>0</v>
      </c>
      <c r="AK1632" s="13">
        <f t="shared" si="12889"/>
        <v>0</v>
      </c>
      <c r="AL1632" s="13"/>
      <c r="AM1632" s="13"/>
      <c r="AN1632" s="13"/>
      <c r="AO1632" s="13"/>
    </row>
    <row r="1633" spans="1:41" s="14" customFormat="1" x14ac:dyDescent="0.25">
      <c r="A1633" s="4" t="s">
        <v>22</v>
      </c>
      <c r="B1633" s="26"/>
      <c r="C1633" s="26"/>
      <c r="D1633" s="18">
        <f t="shared" si="12868"/>
        <v>0</v>
      </c>
      <c r="E1633" s="26"/>
      <c r="F1633" s="26"/>
      <c r="G1633" s="18">
        <f t="shared" si="12869"/>
        <v>0</v>
      </c>
      <c r="H1633" s="26"/>
      <c r="I1633" s="26"/>
      <c r="J1633" s="18">
        <f t="shared" si="12870"/>
        <v>0</v>
      </c>
      <c r="K1633" s="26"/>
      <c r="L1633" s="26"/>
      <c r="M1633" s="18">
        <f t="shared" si="12871"/>
        <v>0</v>
      </c>
      <c r="N1633" s="26"/>
      <c r="O1633" s="26"/>
      <c r="P1633" s="18">
        <f t="shared" si="12872"/>
        <v>0</v>
      </c>
      <c r="Q1633" s="26"/>
      <c r="R1633" s="26"/>
      <c r="S1633" s="18">
        <f t="shared" si="12873"/>
        <v>0</v>
      </c>
      <c r="T1633" s="26"/>
      <c r="U1633" s="26"/>
      <c r="V1633" s="18">
        <f t="shared" si="12874"/>
        <v>0</v>
      </c>
      <c r="W1633" s="27">
        <f t="shared" si="12831"/>
        <v>0</v>
      </c>
      <c r="X1633" s="13" t="str">
        <f t="shared" ref="X1633" si="12890">IF(SUM(X1631:X1632)=2,"HA","")</f>
        <v/>
      </c>
      <c r="Y1633" s="13" t="str">
        <f t="shared" ref="Y1633" si="12891">IF(SUM(Y1631:Y1632)=2,"HA","")</f>
        <v/>
      </c>
      <c r="Z1633" s="13" t="str">
        <f t="shared" ref="Z1633" si="12892">IF(SUM(Z1631:Z1632)=2,"HA","")</f>
        <v/>
      </c>
      <c r="AA1633" s="13" t="str">
        <f t="shared" ref="AA1633" si="12893">IF(SUM(AA1631:AA1632)=2,"HA","")</f>
        <v/>
      </c>
      <c r="AB1633" s="13" t="str">
        <f t="shared" ref="AB1633" si="12894">IF(SUM(AB1631:AB1632)=2,"HA","")</f>
        <v/>
      </c>
      <c r="AC1633" s="13" t="str">
        <f t="shared" ref="AC1633" si="12895">IF(SUM(AC1631:AC1632)=2,"HA","")</f>
        <v/>
      </c>
      <c r="AD1633" s="13" t="str">
        <f t="shared" ref="AD1633" si="12896">IF(SUM(AD1631:AD1632)=2,"HA","")</f>
        <v/>
      </c>
      <c r="AE1633" s="13" t="str">
        <f t="shared" ref="AE1633" si="12897">IF(SUM(AE1631:AE1632)=2,"HA","")</f>
        <v/>
      </c>
      <c r="AF1633" s="13" t="str">
        <f t="shared" ref="AF1633" si="12898">IF(SUM(AF1631:AF1632)=2,"HA","")</f>
        <v/>
      </c>
      <c r="AG1633" s="13" t="str">
        <f t="shared" ref="AG1633" si="12899">IF(SUM(AG1631:AG1632)=2,"HA","")</f>
        <v/>
      </c>
      <c r="AH1633" s="13" t="str">
        <f t="shared" ref="AH1633" si="12900">IF(SUM(AH1631:AH1632)=2,"HA","")</f>
        <v/>
      </c>
      <c r="AI1633" s="13" t="str">
        <f t="shared" ref="AI1633" si="12901">IF(SUM(AI1631:AI1632)=2,"HA","")</f>
        <v/>
      </c>
      <c r="AJ1633" s="13" t="str">
        <f t="shared" ref="AJ1633" si="12902">IF(SUM(AJ1631:AJ1632)=2,"HA","")</f>
        <v/>
      </c>
      <c r="AK1633" s="13" t="str">
        <f t="shared" ref="AK1633" si="12903">IF(SUM(AK1631:AK1632)=2,"HA","")</f>
        <v/>
      </c>
      <c r="AL1633" s="13"/>
      <c r="AM1633" s="13"/>
      <c r="AN1633" s="13"/>
      <c r="AO1633" s="13"/>
    </row>
    <row r="1634" spans="1:41" s="14" customFormat="1" x14ac:dyDescent="0.25">
      <c r="A1634" s="3" t="s">
        <v>23</v>
      </c>
      <c r="B1634" s="25"/>
      <c r="C1634" s="25"/>
      <c r="D1634" s="16">
        <f>SUM(B1634:C1634)</f>
        <v>0</v>
      </c>
      <c r="E1634" s="25"/>
      <c r="F1634" s="25"/>
      <c r="G1634" s="16">
        <f>SUM(E1634:F1634)</f>
        <v>0</v>
      </c>
      <c r="H1634" s="25"/>
      <c r="I1634" s="25"/>
      <c r="J1634" s="16">
        <f>SUM(H1634:I1634)</f>
        <v>0</v>
      </c>
      <c r="K1634" s="25"/>
      <c r="L1634" s="25"/>
      <c r="M1634" s="16">
        <f>SUM(K1634:L1634)</f>
        <v>0</v>
      </c>
      <c r="N1634" s="25"/>
      <c r="O1634" s="25"/>
      <c r="P1634" s="16">
        <f>SUM(N1634:O1634)</f>
        <v>0</v>
      </c>
      <c r="Q1634" s="25"/>
      <c r="R1634" s="25"/>
      <c r="S1634" s="16">
        <f>SUM(Q1634:R1634)</f>
        <v>0</v>
      </c>
      <c r="T1634" s="25"/>
      <c r="U1634" s="25"/>
      <c r="V1634" s="16">
        <f>SUM(T1634:U1634)</f>
        <v>0</v>
      </c>
      <c r="W1634" s="27">
        <f t="shared" si="12831"/>
        <v>0</v>
      </c>
      <c r="X1634" s="13">
        <f t="shared" ref="X1634:Y1634" si="12904">SUM(B1634:B1638)</f>
        <v>0</v>
      </c>
      <c r="Y1634" s="13">
        <f t="shared" si="12904"/>
        <v>0</v>
      </c>
      <c r="Z1634" s="13">
        <f t="shared" ref="Z1634:AA1634" si="12905">SUM(E1634:E1638)</f>
        <v>0</v>
      </c>
      <c r="AA1634" s="13">
        <f t="shared" si="12905"/>
        <v>0</v>
      </c>
      <c r="AB1634" s="13">
        <f t="shared" ref="AB1634:AC1634" si="12906">SUM(H1634:H1638)</f>
        <v>0</v>
      </c>
      <c r="AC1634" s="13">
        <f t="shared" si="12906"/>
        <v>0</v>
      </c>
      <c r="AD1634" s="13">
        <f t="shared" ref="AD1634:AE1634" si="12907">SUM(K1634:K1638)</f>
        <v>0</v>
      </c>
      <c r="AE1634" s="13">
        <f t="shared" si="12907"/>
        <v>0</v>
      </c>
      <c r="AF1634" s="13">
        <f t="shared" ref="AF1634:AG1634" si="12908">SUM(N1634:N1638)</f>
        <v>0</v>
      </c>
      <c r="AG1634" s="13">
        <f t="shared" si="12908"/>
        <v>0</v>
      </c>
      <c r="AH1634" s="13">
        <f t="shared" ref="AH1634:AI1634" si="12909">SUM(Q1634:Q1638)</f>
        <v>0</v>
      </c>
      <c r="AI1634" s="13">
        <f t="shared" si="12909"/>
        <v>0</v>
      </c>
      <c r="AJ1634" s="13">
        <f t="shared" ref="AJ1634:AK1634" si="12910">SUM(T1634:T1638)</f>
        <v>0</v>
      </c>
      <c r="AK1634" s="13">
        <f t="shared" si="12910"/>
        <v>0</v>
      </c>
      <c r="AL1634" s="13"/>
      <c r="AM1634" s="13"/>
      <c r="AN1634" s="13"/>
      <c r="AO1634" s="13"/>
    </row>
    <row r="1635" spans="1:41" s="14" customFormat="1" x14ac:dyDescent="0.25">
      <c r="A1635" s="3" t="s">
        <v>24</v>
      </c>
      <c r="B1635" s="25"/>
      <c r="C1635" s="25"/>
      <c r="D1635" s="16">
        <f t="shared" ref="D1635:D1637" si="12911">SUM(B1635:C1635)</f>
        <v>0</v>
      </c>
      <c r="E1635" s="25"/>
      <c r="F1635" s="25"/>
      <c r="G1635" s="16">
        <f t="shared" ref="G1635:G1637" si="12912">SUM(E1635:F1635)</f>
        <v>0</v>
      </c>
      <c r="H1635" s="25"/>
      <c r="I1635" s="25"/>
      <c r="J1635" s="16">
        <f t="shared" ref="J1635:J1637" si="12913">SUM(H1635:I1635)</f>
        <v>0</v>
      </c>
      <c r="K1635" s="25"/>
      <c r="L1635" s="25"/>
      <c r="M1635" s="16">
        <f t="shared" ref="M1635:M1637" si="12914">SUM(K1635:L1635)</f>
        <v>0</v>
      </c>
      <c r="N1635" s="25"/>
      <c r="O1635" s="25"/>
      <c r="P1635" s="16">
        <f t="shared" ref="P1635:P1637" si="12915">SUM(N1635:O1635)</f>
        <v>0</v>
      </c>
      <c r="Q1635" s="25"/>
      <c r="R1635" s="25"/>
      <c r="S1635" s="16">
        <f t="shared" ref="S1635:S1637" si="12916">SUM(Q1635:R1635)</f>
        <v>0</v>
      </c>
      <c r="T1635" s="25"/>
      <c r="U1635" s="25"/>
      <c r="V1635" s="16">
        <f t="shared" ref="V1635:V1637" si="12917">SUM(T1635:U1635)</f>
        <v>0</v>
      </c>
      <c r="W1635" s="27">
        <f t="shared" si="12831"/>
        <v>0</v>
      </c>
      <c r="X1635" s="13">
        <f t="shared" ref="X1635" si="12918">IF(X1634=X1626,0,1)</f>
        <v>0</v>
      </c>
      <c r="Y1635" s="13">
        <f t="shared" ref="Y1635" si="12919">IF(Y1634=Y1626,0,1)</f>
        <v>0</v>
      </c>
      <c r="Z1635" s="13">
        <f t="shared" ref="Z1635" si="12920">IF(Z1634=Z1626,0,1)</f>
        <v>0</v>
      </c>
      <c r="AA1635" s="13">
        <f t="shared" ref="AA1635" si="12921">IF(AA1634=AA1626,0,1)</f>
        <v>0</v>
      </c>
      <c r="AB1635" s="13">
        <f t="shared" ref="AB1635" si="12922">IF(AB1634=AB1626,0,1)</f>
        <v>0</v>
      </c>
      <c r="AC1635" s="13">
        <f t="shared" ref="AC1635" si="12923">IF(AC1634=AC1626,0,1)</f>
        <v>0</v>
      </c>
      <c r="AD1635" s="13">
        <f t="shared" ref="AD1635" si="12924">IF(AD1634=AD1626,0,1)</f>
        <v>0</v>
      </c>
      <c r="AE1635" s="13">
        <f t="shared" ref="AE1635" si="12925">IF(AE1634=AE1626,0,1)</f>
        <v>0</v>
      </c>
      <c r="AF1635" s="13">
        <f t="shared" ref="AF1635" si="12926">IF(AF1634=AF1626,0,1)</f>
        <v>0</v>
      </c>
      <c r="AG1635" s="13">
        <f t="shared" ref="AG1635" si="12927">IF(AG1634=AG1626,0,1)</f>
        <v>0</v>
      </c>
      <c r="AH1635" s="13">
        <f t="shared" ref="AH1635" si="12928">IF(AH1634=AH1626,0,1)</f>
        <v>0</v>
      </c>
      <c r="AI1635" s="13">
        <f t="shared" ref="AI1635" si="12929">IF(AI1634=AI1626,0,1)</f>
        <v>0</v>
      </c>
      <c r="AJ1635" s="13">
        <f t="shared" ref="AJ1635" si="12930">IF(AJ1634=AJ1626,0,1)</f>
        <v>0</v>
      </c>
      <c r="AK1635" s="13">
        <f t="shared" ref="AK1635" si="12931">IF(AK1634=AK1626,0,1)</f>
        <v>0</v>
      </c>
      <c r="AL1635" s="13"/>
      <c r="AM1635" s="13"/>
      <c r="AN1635" s="13"/>
      <c r="AO1635" s="13"/>
    </row>
    <row r="1636" spans="1:41" s="14" customFormat="1" x14ac:dyDescent="0.25">
      <c r="A1636" s="3" t="s">
        <v>25</v>
      </c>
      <c r="B1636" s="25"/>
      <c r="C1636" s="25"/>
      <c r="D1636" s="16">
        <f t="shared" si="12911"/>
        <v>0</v>
      </c>
      <c r="E1636" s="25"/>
      <c r="F1636" s="25"/>
      <c r="G1636" s="16">
        <f t="shared" si="12912"/>
        <v>0</v>
      </c>
      <c r="H1636" s="25"/>
      <c r="I1636" s="25"/>
      <c r="J1636" s="16">
        <f t="shared" si="12913"/>
        <v>0</v>
      </c>
      <c r="K1636" s="25"/>
      <c r="L1636" s="25"/>
      <c r="M1636" s="16">
        <f t="shared" si="12914"/>
        <v>0</v>
      </c>
      <c r="N1636" s="25"/>
      <c r="O1636" s="25"/>
      <c r="P1636" s="16">
        <f t="shared" si="12915"/>
        <v>0</v>
      </c>
      <c r="Q1636" s="25"/>
      <c r="R1636" s="25"/>
      <c r="S1636" s="16">
        <f t="shared" si="12916"/>
        <v>0</v>
      </c>
      <c r="T1636" s="25"/>
      <c r="U1636" s="25"/>
      <c r="V1636" s="16">
        <f t="shared" si="12917"/>
        <v>0</v>
      </c>
      <c r="W1636" s="27">
        <f t="shared" si="12831"/>
        <v>0</v>
      </c>
      <c r="X1636" s="13">
        <f t="shared" ref="X1636:AK1636" si="12932">IF(X1634=X1630,0,1)</f>
        <v>0</v>
      </c>
      <c r="Y1636" s="13">
        <f t="shared" si="12932"/>
        <v>0</v>
      </c>
      <c r="Z1636" s="13">
        <f t="shared" si="12932"/>
        <v>0</v>
      </c>
      <c r="AA1636" s="13">
        <f t="shared" si="12932"/>
        <v>0</v>
      </c>
      <c r="AB1636" s="13">
        <f t="shared" si="12932"/>
        <v>0</v>
      </c>
      <c r="AC1636" s="13">
        <f t="shared" si="12932"/>
        <v>0</v>
      </c>
      <c r="AD1636" s="13">
        <f t="shared" si="12932"/>
        <v>0</v>
      </c>
      <c r="AE1636" s="13">
        <f t="shared" si="12932"/>
        <v>0</v>
      </c>
      <c r="AF1636" s="13">
        <f t="shared" si="12932"/>
        <v>0</v>
      </c>
      <c r="AG1636" s="13">
        <f t="shared" si="12932"/>
        <v>0</v>
      </c>
      <c r="AH1636" s="13">
        <f t="shared" si="12932"/>
        <v>0</v>
      </c>
      <c r="AI1636" s="13">
        <f t="shared" si="12932"/>
        <v>0</v>
      </c>
      <c r="AJ1636" s="13">
        <f t="shared" si="12932"/>
        <v>0</v>
      </c>
      <c r="AK1636" s="13">
        <f t="shared" si="12932"/>
        <v>0</v>
      </c>
      <c r="AL1636" s="13"/>
      <c r="AM1636" s="13"/>
      <c r="AN1636" s="13"/>
      <c r="AO1636" s="13"/>
    </row>
    <row r="1637" spans="1:41" s="14" customFormat="1" x14ac:dyDescent="0.25">
      <c r="A1637" s="3" t="s">
        <v>26</v>
      </c>
      <c r="B1637" s="25"/>
      <c r="C1637" s="25"/>
      <c r="D1637" s="16">
        <f t="shared" si="12911"/>
        <v>0</v>
      </c>
      <c r="E1637" s="25"/>
      <c r="F1637" s="25"/>
      <c r="G1637" s="16">
        <f t="shared" si="12912"/>
        <v>0</v>
      </c>
      <c r="H1637" s="25"/>
      <c r="I1637" s="25"/>
      <c r="J1637" s="16">
        <f t="shared" si="12913"/>
        <v>0</v>
      </c>
      <c r="K1637" s="25"/>
      <c r="L1637" s="25"/>
      <c r="M1637" s="16">
        <f t="shared" si="12914"/>
        <v>0</v>
      </c>
      <c r="N1637" s="25"/>
      <c r="O1637" s="25"/>
      <c r="P1637" s="16">
        <f t="shared" si="12915"/>
        <v>0</v>
      </c>
      <c r="Q1637" s="25"/>
      <c r="R1637" s="25"/>
      <c r="S1637" s="16">
        <f t="shared" si="12916"/>
        <v>0</v>
      </c>
      <c r="T1637" s="25"/>
      <c r="U1637" s="25"/>
      <c r="V1637" s="16">
        <f t="shared" si="12917"/>
        <v>0</v>
      </c>
      <c r="W1637" s="27">
        <f t="shared" si="12831"/>
        <v>0</v>
      </c>
      <c r="X1637" s="13" t="str">
        <f t="shared" ref="X1637" si="12933">IF(SUM(X1635:X1636)=2,"WH","")</f>
        <v/>
      </c>
      <c r="Y1637" s="13" t="str">
        <f t="shared" ref="Y1637" si="12934">IF(SUM(Y1635:Y1636)=2,"WH","")</f>
        <v/>
      </c>
      <c r="Z1637" s="13" t="str">
        <f t="shared" ref="Z1637" si="12935">IF(SUM(Z1635:Z1636)=2,"WH","")</f>
        <v/>
      </c>
      <c r="AA1637" s="13" t="str">
        <f t="shared" ref="AA1637" si="12936">IF(SUM(AA1635:AA1636)=2,"WH","")</f>
        <v/>
      </c>
      <c r="AB1637" s="13" t="str">
        <f t="shared" ref="AB1637" si="12937">IF(SUM(AB1635:AB1636)=2,"WH","")</f>
        <v/>
      </c>
      <c r="AC1637" s="13" t="str">
        <f t="shared" ref="AC1637" si="12938">IF(SUM(AC1635:AC1636)=2,"WH","")</f>
        <v/>
      </c>
      <c r="AD1637" s="13" t="str">
        <f t="shared" ref="AD1637" si="12939">IF(SUM(AD1635:AD1636)=2,"WH","")</f>
        <v/>
      </c>
      <c r="AE1637" s="13" t="str">
        <f t="shared" ref="AE1637" si="12940">IF(SUM(AE1635:AE1636)=2,"WH","")</f>
        <v/>
      </c>
      <c r="AF1637" s="13" t="str">
        <f t="shared" ref="AF1637" si="12941">IF(SUM(AF1635:AF1636)=2,"WH","")</f>
        <v/>
      </c>
      <c r="AG1637" s="13" t="str">
        <f t="shared" ref="AG1637" si="12942">IF(SUM(AG1635:AG1636)=2,"WH","")</f>
        <v/>
      </c>
      <c r="AH1637" s="13" t="str">
        <f t="shared" ref="AH1637" si="12943">IF(SUM(AH1635:AH1636)=2,"WH","")</f>
        <v/>
      </c>
      <c r="AI1637" s="13" t="str">
        <f t="shared" ref="AI1637" si="12944">IF(SUM(AI1635:AI1636)=2,"WH","")</f>
        <v/>
      </c>
      <c r="AJ1637" s="13" t="str">
        <f t="shared" ref="AJ1637" si="12945">IF(SUM(AJ1635:AJ1636)=2,"WH","")</f>
        <v/>
      </c>
      <c r="AK1637" s="13" t="str">
        <f t="shared" ref="AK1637" si="12946">IF(SUM(AK1635:AK1636)=2,"WH","")</f>
        <v/>
      </c>
      <c r="AL1637" s="13"/>
      <c r="AM1637" s="13" t="str">
        <f t="shared" ref="AM1637:AN1637" si="12947">IF(SUM(AM1635:AM1636)=2,"WH","")</f>
        <v/>
      </c>
      <c r="AN1637" s="13" t="str">
        <f t="shared" si="12947"/>
        <v/>
      </c>
      <c r="AO1637" s="13"/>
    </row>
    <row r="1638" spans="1:41" s="14" customFormat="1" x14ac:dyDescent="0.25">
      <c r="A1638" s="3" t="s">
        <v>27</v>
      </c>
      <c r="B1638" s="25"/>
      <c r="C1638" s="25"/>
      <c r="D1638" s="16">
        <f>SUM(B1638:C1638)</f>
        <v>0</v>
      </c>
      <c r="E1638" s="25"/>
      <c r="F1638" s="25"/>
      <c r="G1638" s="16">
        <f>SUM(E1638:F1638)</f>
        <v>0</v>
      </c>
      <c r="H1638" s="25"/>
      <c r="I1638" s="25"/>
      <c r="J1638" s="16">
        <f>SUM(H1638:I1638)</f>
        <v>0</v>
      </c>
      <c r="K1638" s="25"/>
      <c r="L1638" s="25"/>
      <c r="M1638" s="16">
        <f>SUM(K1638:L1638)</f>
        <v>0</v>
      </c>
      <c r="N1638" s="25"/>
      <c r="O1638" s="25"/>
      <c r="P1638" s="16">
        <f>SUM(N1638:O1638)</f>
        <v>0</v>
      </c>
      <c r="Q1638" s="25"/>
      <c r="R1638" s="25"/>
      <c r="S1638" s="16">
        <f>SUM(Q1638:R1638)</f>
        <v>0</v>
      </c>
      <c r="T1638" s="25"/>
      <c r="U1638" s="25"/>
      <c r="V1638" s="16">
        <f>SUM(T1638:U1638)</f>
        <v>0</v>
      </c>
      <c r="W1638" s="27">
        <f t="shared" si="12831"/>
        <v>0</v>
      </c>
      <c r="X1638" s="13"/>
      <c r="Y1638" s="13"/>
      <c r="Z1638" s="13"/>
      <c r="AA1638" s="13"/>
      <c r="AB1638" s="13"/>
      <c r="AC1638" s="13"/>
      <c r="AD1638" s="13"/>
      <c r="AE1638" s="13"/>
      <c r="AF1638" s="13"/>
      <c r="AG1638" s="13"/>
    </row>
    <row r="1639" spans="1:41" s="14" customFormat="1" ht="15.75" thickBot="1" x14ac:dyDescent="0.3">
      <c r="A1639" s="5" t="s">
        <v>11</v>
      </c>
      <c r="B1639" s="20">
        <f>SUM(B1626:B1629)</f>
        <v>0</v>
      </c>
      <c r="C1639" s="20">
        <f t="shared" ref="C1639:W1639" si="12948">SUM(C1626:C1629)</f>
        <v>0</v>
      </c>
      <c r="D1639" s="20">
        <f t="shared" si="12948"/>
        <v>0</v>
      </c>
      <c r="E1639" s="20">
        <f t="shared" si="12948"/>
        <v>0</v>
      </c>
      <c r="F1639" s="20">
        <f t="shared" si="12948"/>
        <v>0</v>
      </c>
      <c r="G1639" s="20">
        <f t="shared" si="12948"/>
        <v>0</v>
      </c>
      <c r="H1639" s="20">
        <f t="shared" si="12948"/>
        <v>0</v>
      </c>
      <c r="I1639" s="20">
        <f t="shared" si="12948"/>
        <v>0</v>
      </c>
      <c r="J1639" s="20">
        <f t="shared" si="12948"/>
        <v>0</v>
      </c>
      <c r="K1639" s="20">
        <f t="shared" si="12948"/>
        <v>0</v>
      </c>
      <c r="L1639" s="20">
        <f t="shared" si="12948"/>
        <v>0</v>
      </c>
      <c r="M1639" s="20">
        <f t="shared" si="12948"/>
        <v>0</v>
      </c>
      <c r="N1639" s="20">
        <f t="shared" si="12948"/>
        <v>0</v>
      </c>
      <c r="O1639" s="20">
        <f t="shared" si="12948"/>
        <v>0</v>
      </c>
      <c r="P1639" s="20">
        <f t="shared" si="12948"/>
        <v>0</v>
      </c>
      <c r="Q1639" s="20">
        <f t="shared" si="12948"/>
        <v>0</v>
      </c>
      <c r="R1639" s="20">
        <f t="shared" si="12948"/>
        <v>0</v>
      </c>
      <c r="S1639" s="20">
        <f t="shared" si="12948"/>
        <v>0</v>
      </c>
      <c r="T1639" s="20">
        <f t="shared" si="12948"/>
        <v>0</v>
      </c>
      <c r="U1639" s="20">
        <f t="shared" si="12948"/>
        <v>0</v>
      </c>
      <c r="V1639" s="20">
        <f t="shared" si="12948"/>
        <v>0</v>
      </c>
      <c r="W1639" s="20">
        <f t="shared" si="12948"/>
        <v>0</v>
      </c>
      <c r="X1639" s="13"/>
      <c r="Y1639" s="13"/>
      <c r="Z1639" s="13"/>
      <c r="AA1639" s="13"/>
      <c r="AB1639" s="13"/>
      <c r="AC1639" s="13"/>
      <c r="AD1639" s="13"/>
      <c r="AE1639" s="13"/>
      <c r="AF1639" s="13"/>
      <c r="AG1639" s="13"/>
    </row>
    <row r="1640" spans="1:41" s="14" customFormat="1" x14ac:dyDescent="0.25">
      <c r="A1640" s="14" t="s">
        <v>0</v>
      </c>
      <c r="B1640" s="251"/>
      <c r="C1640" s="251"/>
      <c r="D1640" s="251"/>
      <c r="E1640" s="224" t="s">
        <v>3</v>
      </c>
      <c r="F1640" s="224"/>
      <c r="G1640" s="224"/>
      <c r="H1640" s="228" t="s">
        <v>152</v>
      </c>
      <c r="I1640" s="228"/>
      <c r="J1640" s="227">
        <f>MROUND(B1641*0.135,1)</f>
        <v>0</v>
      </c>
      <c r="K1640" s="227"/>
      <c r="L1640" s="229" t="s">
        <v>239</v>
      </c>
      <c r="M1640" s="229"/>
      <c r="N1640" s="229"/>
      <c r="O1640" s="231" t="s">
        <v>152</v>
      </c>
      <c r="P1640" s="231"/>
      <c r="Q1640" s="232"/>
      <c r="R1640" s="232"/>
      <c r="S1640" s="127" t="s">
        <v>1</v>
      </c>
      <c r="T1640" s="124"/>
      <c r="U1640" s="236">
        <f>IFERROR(J1641/W1657,0)</f>
        <v>0</v>
      </c>
      <c r="V1640" s="236"/>
      <c r="W1640" s="124"/>
      <c r="X1640" s="13"/>
      <c r="Y1640" s="13"/>
      <c r="Z1640" s="13"/>
      <c r="AA1640" s="13"/>
      <c r="AB1640" s="13"/>
      <c r="AC1640" s="13"/>
      <c r="AD1640" s="13"/>
      <c r="AE1640" s="13"/>
      <c r="AF1640" s="13"/>
      <c r="AG1640" s="13"/>
    </row>
    <row r="1641" spans="1:41" s="14" customFormat="1" ht="15.75" thickBot="1" x14ac:dyDescent="0.3">
      <c r="A1641" s="14" t="s">
        <v>2</v>
      </c>
      <c r="B1641" s="248"/>
      <c r="C1641" s="248"/>
      <c r="D1641" s="248"/>
      <c r="E1641" s="225"/>
      <c r="F1641" s="225"/>
      <c r="G1641" s="225"/>
      <c r="H1641" s="238" t="s">
        <v>153</v>
      </c>
      <c r="I1641" s="238"/>
      <c r="J1641" s="226">
        <f>MROUND(B1641*0.162,1)</f>
        <v>0</v>
      </c>
      <c r="K1641" s="226"/>
      <c r="L1641" s="230"/>
      <c r="M1641" s="230"/>
      <c r="N1641" s="230"/>
      <c r="O1641" s="233" t="s">
        <v>153</v>
      </c>
      <c r="P1641" s="233"/>
      <c r="Q1641" s="234"/>
      <c r="R1641" s="234"/>
      <c r="S1641" s="237" t="str">
        <f>IF(CONCATENATE(X1641,Y1641,Z1641,AA1641,AB1641,AC1641,AD1641,AE1641,AF1641,,AG1641,,AH1641,,AI1641,AJ1641,AK1641)="","",(CONCATENATE("ERRORS: ", X1641,Y1641,Z1641,AA1641,AB1641,AC1641,AD1641,AE1641,AF1641,,AG1641,,AH1641,,AI1641,AJ1641,AK1641)))</f>
        <v/>
      </c>
      <c r="T1641" s="237"/>
      <c r="U1641" s="237"/>
      <c r="V1641" s="237"/>
      <c r="W1641" s="237"/>
      <c r="X1641" s="13" t="str">
        <f t="shared" ref="X1641" si="12949">IF(X1647="",IF(X1651="",IF(X1655="","",CONCATENATE(", ",X1642,X1643,X1655)),CONCATENATE(", ",X1642,X1643,X1651)),IF(X1651="",CONCATENATE(", ",X1642,X1643,X1647),CONCATENATE(", ",X1642,X1643,X1647,", ",X1642,X1643,X1651,", ",X1642,X1643,X1655)))</f>
        <v/>
      </c>
      <c r="Y1641" s="13" t="str">
        <f t="shared" ref="Y1641" si="12950">IF(Y1647="",IF(Y1651="",IF(Y1655="","",CONCATENATE(", ",X1642,Y1643,Y1655)),CONCATENATE(", ",X1642,Y1643,Y1651)),IF(Y1651="",CONCATENATE(", ",X1642,Y1643,Y1647),CONCATENATE(", ",X1642,Y1643,Y1647,", ",X1642,Y1643,Y1651,", ",X1642,Y1643,Y1655)))</f>
        <v/>
      </c>
      <c r="Z1641" s="13" t="str">
        <f t="shared" ref="Z1641" si="12951">IF(Z1647="",IF(Z1651="",IF(Z1655="","",CONCATENATE(", ",Z1642,Z1643,Z1655)),CONCATENATE(", ",Z1642,Z1643,Z1651)),IF(Z1651="",CONCATENATE(", ",Z1642,Z1643,Z1647),CONCATENATE(", ",Z1642,Z1643,Z1647,", ",Z1642,Z1643,Z1651,", ",Z1642,Z1643,Z1655)))</f>
        <v/>
      </c>
      <c r="AA1641" s="13" t="str">
        <f t="shared" ref="AA1641" si="12952">IF(AA1647="",IF(AA1651="",IF(AA1655="","",CONCATENATE(", ",Z1642,AA1643,AA1655)),CONCATENATE(", ",Z1642,AA1643,AA1651)),IF(AA1651="",CONCATENATE(", ",Z1642,AA1643,AA1647),CONCATENATE(", ",Z1642,AA1643,AA1647,", ",Z1642,AA1643,AA1651,", ",Z1642,AA1643,AA1655)))</f>
        <v/>
      </c>
      <c r="AB1641" s="13" t="str">
        <f t="shared" ref="AB1641" si="12953">IF(AB1647="",IF(AB1651="",IF(AB1655="","",CONCATENATE(", ",AB1642,AB1643,AB1655)),CONCATENATE(", ",AB1642,AB1643,AB1651)),IF(AB1651="",CONCATENATE(", ",AB1642,AB1643,AB1647),CONCATENATE(", ",AB1642,AB1643,AB1647,", ",AB1642,AB1643,AB1651,", ",AB1642,AB1643,AB1655)))</f>
        <v/>
      </c>
      <c r="AC1641" s="13" t="str">
        <f t="shared" ref="AC1641" si="12954">IF(AC1647="",IF(AC1651="",IF(AC1655="","",CONCATENATE(", ",AB1642,AC1643,AC1655)),CONCATENATE(", ",AB1642,AC1643,AC1651)),IF(AC1651="",CONCATENATE(", ",AB1642,AC1643,AC1647),CONCATENATE(", ",AB1642,AC1643,AC1647,", ",AB1642,AC1643,AC1651,", ",AB1642,AC1643,AC1655)))</f>
        <v/>
      </c>
      <c r="AD1641" s="13" t="str">
        <f t="shared" ref="AD1641" si="12955">IF(AD1647="",IF(AD1651="",IF(AD1655="","",CONCATENATE(", ",AD1642,AD1643,AD1655)),CONCATENATE(", ",AD1642,AD1643,AD1651)),IF(AD1651="",CONCATENATE(", ",AD1642,AD1643,AD1647),CONCATENATE(", ",AD1642,AD1643,AD1647,", ",AD1642,AD1643,AD1651,", ",AD1642,AD1643,AD1655)))</f>
        <v/>
      </c>
      <c r="AE1641" s="13" t="str">
        <f t="shared" ref="AE1641" si="12956">IF(AE1647="",IF(AE1651="",IF(AE1655="","",CONCATENATE(", ",AD1642,AE1643,AE1655)),CONCATENATE(", ",AD1642,AE1643,AE1651)),IF(AE1651="",CONCATENATE(", ",AD1642,AE1643,AE1647),CONCATENATE(", ",AD1642,AE1643,AE1647,", ",AD1642,AE1643,AE1651,", ",AD1642,AE1643,AE1655)))</f>
        <v/>
      </c>
      <c r="AF1641" s="13" t="str">
        <f t="shared" ref="AF1641" si="12957">IF(AF1647="",IF(AF1651="",IF(AF1655="","",CONCATENATE(", ",AF1642,AF1643,AF1655)),CONCATENATE(", ",AF1642,AF1643,AF1651)),IF(AF1651="",CONCATENATE(", ",AF1642,AF1643,AF1647),CONCATENATE(", ",AF1642,AF1643,AF1647,", ",AF1642,AF1643,AF1651,", ",AF1642,AF1643,AF1655)))</f>
        <v/>
      </c>
      <c r="AG1641" s="13" t="str">
        <f t="shared" ref="AG1641" si="12958">IF(AG1647="",IF(AG1651="",IF(AG1655="","",CONCATENATE(", ",AF1642,AG1643,AG1655)),CONCATENATE(", ",AF1642,AG1643,AG1651)),IF(AG1651="",CONCATENATE(", ",AF1642,AG1643,AG1647),CONCATENATE(", ",AF1642,AG1643,AG1647,", ",AF1642,AG1643,AG1651,", ",AF1642,AG1643,AG1655)))</f>
        <v/>
      </c>
      <c r="AH1641" s="13" t="str">
        <f t="shared" ref="AH1641" si="12959">IF(AH1647="",IF(AH1651="",IF(AH1655="","",CONCATENATE(", ",AH1642,AH1643,AH1655)),CONCATENATE(", ",AH1642,AH1643,AH1651)),IF(AH1651="",CONCATENATE(", ",AH1642,AH1643,AH1647),CONCATENATE(", ",AH1642,AH1643,AH1647,", ",AH1642,AH1643,AH1651,", ",AH1642,AH1643,AH1655)))</f>
        <v/>
      </c>
      <c r="AI1641" s="13" t="str">
        <f t="shared" ref="AI1641" si="12960">IF(AI1647="",IF(AI1651="",IF(AI1655="","",CONCATENATE(", ",AH1642,AI1643,AI1655)),CONCATENATE(", ",AH1642,AI1643,AI1651)),IF(AI1651="",CONCATENATE(", ",AH1642,AI1643,AI1647),CONCATENATE(", ",AH1642,AI1643,AI1647,", ",AH1642,AI1643,AI1651,", ",AH1642,AI1643,AI1655)))</f>
        <v/>
      </c>
      <c r="AJ1641" s="13" t="str">
        <f t="shared" ref="AJ1641" si="12961">IF(AJ1647="",IF(AJ1651="",IF(AJ1655="","",CONCATENATE(", ",AJ1642,AJ1643,AJ1655)),CONCATENATE(", ",AJ1642,AJ1643,AJ1651)),IF(AJ1651="",CONCATENATE(", ",AJ1642,AJ1643,AJ1647),CONCATENATE(", ",AJ1642,AJ1643,AJ1647,", ",AJ1642,AJ1643,AJ1651,", ",AJ1642,AJ1643,AJ1655)))</f>
        <v/>
      </c>
      <c r="AK1641" s="13" t="str">
        <f t="shared" ref="AK1641" si="12962">IF(AK1647="",IF(AK1651="",IF(AK1655="","",CONCATENATE(", ",AJ1642,AK1643,AK1655)),CONCATENATE(", ",AJ1642,AK1643,AK1651)),IF(AK1651="",CONCATENATE(", ",AJ1642,AK1643,AK1647),CONCATENATE(", ",AJ1642,AK1643,AK1647,", ",AJ1642,AK1643,AK1651,", ",AJ1642,AK1643,AK1655)))</f>
        <v/>
      </c>
    </row>
    <row r="1642" spans="1:41" s="14" customFormat="1" x14ac:dyDescent="0.25">
      <c r="A1642" s="249"/>
      <c r="B1642" s="235" t="s">
        <v>4</v>
      </c>
      <c r="C1642" s="235"/>
      <c r="D1642" s="235"/>
      <c r="E1642" s="235" t="s">
        <v>5</v>
      </c>
      <c r="F1642" s="235"/>
      <c r="G1642" s="235"/>
      <c r="H1642" s="235" t="s">
        <v>6</v>
      </c>
      <c r="I1642" s="235"/>
      <c r="J1642" s="235"/>
      <c r="K1642" s="235" t="s">
        <v>7</v>
      </c>
      <c r="L1642" s="235"/>
      <c r="M1642" s="235"/>
      <c r="N1642" s="235" t="s">
        <v>8</v>
      </c>
      <c r="O1642" s="235"/>
      <c r="P1642" s="235"/>
      <c r="Q1642" s="235" t="s">
        <v>9</v>
      </c>
      <c r="R1642" s="235"/>
      <c r="S1642" s="235"/>
      <c r="T1642" s="235" t="s">
        <v>10</v>
      </c>
      <c r="U1642" s="235"/>
      <c r="V1642" s="239"/>
      <c r="W1642" s="240" t="s">
        <v>11</v>
      </c>
      <c r="X1642" s="277" t="s">
        <v>47</v>
      </c>
      <c r="Y1642" s="269"/>
      <c r="Z1642" s="278" t="s">
        <v>48</v>
      </c>
      <c r="AA1642" s="276"/>
      <c r="AB1642" s="278" t="s">
        <v>49</v>
      </c>
      <c r="AC1642" s="276"/>
      <c r="AD1642" s="276" t="s">
        <v>50</v>
      </c>
      <c r="AE1642" s="276"/>
      <c r="AF1642" s="276" t="s">
        <v>51</v>
      </c>
      <c r="AG1642" s="276"/>
      <c r="AH1642" s="276" t="s">
        <v>52</v>
      </c>
      <c r="AI1642" s="276"/>
      <c r="AJ1642" s="276" t="s">
        <v>53</v>
      </c>
      <c r="AK1642" s="276"/>
    </row>
    <row r="1643" spans="1:41" s="14" customFormat="1" x14ac:dyDescent="0.25">
      <c r="A1643" s="250"/>
      <c r="B1643" s="1" t="s">
        <v>12</v>
      </c>
      <c r="C1643" s="1" t="s">
        <v>13</v>
      </c>
      <c r="D1643" s="1" t="s">
        <v>14</v>
      </c>
      <c r="E1643" s="1" t="s">
        <v>12</v>
      </c>
      <c r="F1643" s="1" t="s">
        <v>13</v>
      </c>
      <c r="G1643" s="1" t="s">
        <v>14</v>
      </c>
      <c r="H1643" s="1" t="s">
        <v>12</v>
      </c>
      <c r="I1643" s="1" t="s">
        <v>13</v>
      </c>
      <c r="J1643" s="1" t="s">
        <v>14</v>
      </c>
      <c r="K1643" s="1" t="s">
        <v>12</v>
      </c>
      <c r="L1643" s="1" t="s">
        <v>13</v>
      </c>
      <c r="M1643" s="1" t="s">
        <v>14</v>
      </c>
      <c r="N1643" s="1" t="s">
        <v>12</v>
      </c>
      <c r="O1643" s="1" t="s">
        <v>13</v>
      </c>
      <c r="P1643" s="1" t="s">
        <v>14</v>
      </c>
      <c r="Q1643" s="1" t="s">
        <v>12</v>
      </c>
      <c r="R1643" s="1" t="s">
        <v>13</v>
      </c>
      <c r="S1643" s="1" t="s">
        <v>14</v>
      </c>
      <c r="T1643" s="1" t="s">
        <v>12</v>
      </c>
      <c r="U1643" s="1" t="s">
        <v>13</v>
      </c>
      <c r="V1643" s="2" t="s">
        <v>14</v>
      </c>
      <c r="W1643" s="241"/>
      <c r="X1643" s="13" t="s">
        <v>45</v>
      </c>
      <c r="Y1643" s="13" t="s">
        <v>46</v>
      </c>
      <c r="Z1643" s="13" t="s">
        <v>45</v>
      </c>
      <c r="AA1643" s="13" t="s">
        <v>46</v>
      </c>
      <c r="AB1643" s="13" t="s">
        <v>45</v>
      </c>
      <c r="AC1643" s="13" t="s">
        <v>46</v>
      </c>
      <c r="AD1643" s="13" t="s">
        <v>45</v>
      </c>
      <c r="AE1643" s="13" t="s">
        <v>46</v>
      </c>
      <c r="AF1643" s="13" t="s">
        <v>45</v>
      </c>
      <c r="AG1643" s="13" t="s">
        <v>46</v>
      </c>
      <c r="AH1643" s="13" t="s">
        <v>45</v>
      </c>
      <c r="AI1643" s="13" t="s">
        <v>46</v>
      </c>
      <c r="AJ1643" s="13" t="s">
        <v>45</v>
      </c>
      <c r="AK1643" s="13" t="s">
        <v>46</v>
      </c>
    </row>
    <row r="1644" spans="1:41" s="14" customFormat="1" x14ac:dyDescent="0.25">
      <c r="A1644" s="3" t="s">
        <v>15</v>
      </c>
      <c r="B1644" s="25"/>
      <c r="C1644" s="25"/>
      <c r="D1644" s="16">
        <f>SUM(B1644:C1644)</f>
        <v>0</v>
      </c>
      <c r="E1644" s="25"/>
      <c r="F1644" s="25"/>
      <c r="G1644" s="16">
        <f>SUM(E1644:F1644)</f>
        <v>0</v>
      </c>
      <c r="H1644" s="25"/>
      <c r="I1644" s="25"/>
      <c r="J1644" s="16">
        <f>SUM(H1644:I1644)</f>
        <v>0</v>
      </c>
      <c r="K1644" s="25"/>
      <c r="L1644" s="25"/>
      <c r="M1644" s="16">
        <f>SUM(K1644:L1644)</f>
        <v>0</v>
      </c>
      <c r="N1644" s="25"/>
      <c r="O1644" s="25"/>
      <c r="P1644" s="16">
        <f>SUM(N1644:O1644)</f>
        <v>0</v>
      </c>
      <c r="Q1644" s="25"/>
      <c r="R1644" s="25"/>
      <c r="S1644" s="16">
        <f>SUM(Q1644:R1644)</f>
        <v>0</v>
      </c>
      <c r="T1644" s="25"/>
      <c r="U1644" s="25"/>
      <c r="V1644" s="16">
        <f>SUM(T1644:U1644)</f>
        <v>0</v>
      </c>
      <c r="W1644" s="27">
        <f>B1644+C1644+E1644+F1644+H1644+I1644+K1644+L1644+N1644+O1644+Q1644+R1644+T1644+U1644</f>
        <v>0</v>
      </c>
      <c r="X1644" s="13">
        <f t="shared" ref="X1644:Y1644" si="12963">SUM(B1644:B1647)</f>
        <v>0</v>
      </c>
      <c r="Y1644" s="13">
        <f t="shared" si="12963"/>
        <v>0</v>
      </c>
      <c r="Z1644" s="13">
        <f t="shared" ref="Z1644:AA1644" si="12964">SUM(E1644:E1647)</f>
        <v>0</v>
      </c>
      <c r="AA1644" s="13">
        <f t="shared" si="12964"/>
        <v>0</v>
      </c>
      <c r="AB1644" s="13">
        <f t="shared" ref="AB1644:AC1644" si="12965">SUM(H1644:H1647)</f>
        <v>0</v>
      </c>
      <c r="AC1644" s="13">
        <f t="shared" si="12965"/>
        <v>0</v>
      </c>
      <c r="AD1644" s="13">
        <f t="shared" ref="AD1644:AE1644" si="12966">SUM(K1644:K1647)</f>
        <v>0</v>
      </c>
      <c r="AE1644" s="13">
        <f t="shared" si="12966"/>
        <v>0</v>
      </c>
      <c r="AF1644" s="13">
        <f t="shared" ref="AF1644:AG1644" si="12967">SUM(N1644:N1647)</f>
        <v>0</v>
      </c>
      <c r="AG1644" s="13">
        <f t="shared" si="12967"/>
        <v>0</v>
      </c>
      <c r="AH1644" s="13">
        <f t="shared" ref="AH1644:AI1644" si="12968">SUM(Q1644:Q1647)</f>
        <v>0</v>
      </c>
      <c r="AI1644" s="13">
        <f t="shared" si="12968"/>
        <v>0</v>
      </c>
      <c r="AJ1644" s="13">
        <f t="shared" ref="AJ1644:AK1644" si="12969">SUM(T1644:T1647)</f>
        <v>0</v>
      </c>
      <c r="AK1644" s="13">
        <f t="shared" si="12969"/>
        <v>0</v>
      </c>
    </row>
    <row r="1645" spans="1:41" s="14" customFormat="1" x14ac:dyDescent="0.25">
      <c r="A1645" s="3" t="s">
        <v>16</v>
      </c>
      <c r="B1645" s="25"/>
      <c r="C1645" s="25"/>
      <c r="D1645" s="16">
        <f t="shared" ref="D1645:D1647" si="12970">SUM(B1645:C1645)</f>
        <v>0</v>
      </c>
      <c r="E1645" s="25"/>
      <c r="F1645" s="25"/>
      <c r="G1645" s="16">
        <f t="shared" ref="G1645:G1647" si="12971">SUM(E1645:F1645)</f>
        <v>0</v>
      </c>
      <c r="H1645" s="25"/>
      <c r="I1645" s="25"/>
      <c r="J1645" s="16">
        <f t="shared" ref="J1645:J1647" si="12972">SUM(H1645:I1645)</f>
        <v>0</v>
      </c>
      <c r="K1645" s="25"/>
      <c r="L1645" s="25"/>
      <c r="M1645" s="16">
        <f t="shared" ref="M1645:M1647" si="12973">SUM(K1645:L1645)</f>
        <v>0</v>
      </c>
      <c r="N1645" s="25"/>
      <c r="O1645" s="25"/>
      <c r="P1645" s="16">
        <f t="shared" ref="P1645:P1647" si="12974">SUM(N1645:O1645)</f>
        <v>0</v>
      </c>
      <c r="Q1645" s="25"/>
      <c r="R1645" s="25"/>
      <c r="S1645" s="16">
        <f t="shared" ref="S1645:S1647" si="12975">SUM(Q1645:R1645)</f>
        <v>0</v>
      </c>
      <c r="T1645" s="25"/>
      <c r="U1645" s="25"/>
      <c r="V1645" s="16">
        <f t="shared" ref="V1645:V1647" si="12976">SUM(T1645:U1645)</f>
        <v>0</v>
      </c>
      <c r="W1645" s="27">
        <f t="shared" ref="W1645:W1656" si="12977">B1645+C1645+E1645+F1645+H1645+I1645+K1645+L1645+N1645+O1645+Q1645+R1645+T1645+U1645</f>
        <v>0</v>
      </c>
      <c r="X1645" s="13">
        <f t="shared" ref="X1645" si="12978">IF(X1644=X1652,0,1)</f>
        <v>0</v>
      </c>
      <c r="Y1645" s="13">
        <f t="shared" ref="Y1645" si="12979">IF(Y1644=Y1652,0,1)</f>
        <v>0</v>
      </c>
      <c r="Z1645" s="13">
        <f t="shared" ref="Z1645" si="12980">IF(Z1644=Z1652,0,1)</f>
        <v>0</v>
      </c>
      <c r="AA1645" s="13">
        <f t="shared" ref="AA1645" si="12981">IF(AA1644=AA1652,0,1)</f>
        <v>0</v>
      </c>
      <c r="AB1645" s="13">
        <f t="shared" ref="AB1645" si="12982">IF(AB1644=AB1652,0,1)</f>
        <v>0</v>
      </c>
      <c r="AC1645" s="13">
        <f t="shared" ref="AC1645" si="12983">IF(AC1644=AC1652,0,1)</f>
        <v>0</v>
      </c>
      <c r="AD1645" s="13">
        <f t="shared" ref="AD1645" si="12984">IF(AD1644=AD1652,0,1)</f>
        <v>0</v>
      </c>
      <c r="AE1645" s="13">
        <f t="shared" ref="AE1645" si="12985">IF(AE1644=AE1652,0,1)</f>
        <v>0</v>
      </c>
      <c r="AF1645" s="13">
        <f t="shared" ref="AF1645" si="12986">IF(AF1644=AF1652,0,1)</f>
        <v>0</v>
      </c>
      <c r="AG1645" s="13">
        <f t="shared" ref="AG1645" si="12987">IF(AG1644=AG1652,0,1)</f>
        <v>0</v>
      </c>
      <c r="AH1645" s="13">
        <f t="shared" ref="AH1645" si="12988">IF(AH1644=AH1652,0,1)</f>
        <v>0</v>
      </c>
      <c r="AI1645" s="13">
        <f t="shared" ref="AI1645" si="12989">IF(AI1644=AI1652,0,1)</f>
        <v>0</v>
      </c>
      <c r="AJ1645" s="13">
        <f t="shared" ref="AJ1645" si="12990">IF(AJ1644=AJ1652,0,1)</f>
        <v>0</v>
      </c>
      <c r="AK1645" s="13">
        <f t="shared" ref="AK1645" si="12991">IF(AK1644=AK1652,0,1)</f>
        <v>0</v>
      </c>
    </row>
    <row r="1646" spans="1:41" s="14" customFormat="1" x14ac:dyDescent="0.25">
      <c r="A1646" s="3" t="s">
        <v>17</v>
      </c>
      <c r="B1646" s="25"/>
      <c r="C1646" s="25"/>
      <c r="D1646" s="16">
        <f t="shared" si="12970"/>
        <v>0</v>
      </c>
      <c r="E1646" s="25"/>
      <c r="F1646" s="25"/>
      <c r="G1646" s="16">
        <f t="shared" si="12971"/>
        <v>0</v>
      </c>
      <c r="H1646" s="25"/>
      <c r="I1646" s="25"/>
      <c r="J1646" s="16">
        <f t="shared" si="12972"/>
        <v>0</v>
      </c>
      <c r="K1646" s="25"/>
      <c r="L1646" s="25"/>
      <c r="M1646" s="16">
        <f t="shared" si="12973"/>
        <v>0</v>
      </c>
      <c r="N1646" s="25"/>
      <c r="O1646" s="25"/>
      <c r="P1646" s="16">
        <f t="shared" si="12974"/>
        <v>0</v>
      </c>
      <c r="Q1646" s="25"/>
      <c r="R1646" s="25"/>
      <c r="S1646" s="16">
        <f t="shared" si="12975"/>
        <v>0</v>
      </c>
      <c r="T1646" s="25"/>
      <c r="U1646" s="25"/>
      <c r="V1646" s="16">
        <f t="shared" si="12976"/>
        <v>0</v>
      </c>
      <c r="W1646" s="27">
        <f t="shared" si="12977"/>
        <v>0</v>
      </c>
      <c r="X1646" s="13">
        <f t="shared" ref="X1646:AK1646" si="12992">IF(X1644=X1648,0,1)</f>
        <v>0</v>
      </c>
      <c r="Y1646" s="13">
        <f t="shared" si="12992"/>
        <v>0</v>
      </c>
      <c r="Z1646" s="13">
        <f t="shared" si="12992"/>
        <v>0</v>
      </c>
      <c r="AA1646" s="13">
        <f t="shared" si="12992"/>
        <v>0</v>
      </c>
      <c r="AB1646" s="13">
        <f t="shared" si="12992"/>
        <v>0</v>
      </c>
      <c r="AC1646" s="13">
        <f t="shared" si="12992"/>
        <v>0</v>
      </c>
      <c r="AD1646" s="13">
        <f t="shared" si="12992"/>
        <v>0</v>
      </c>
      <c r="AE1646" s="13">
        <f t="shared" si="12992"/>
        <v>0</v>
      </c>
      <c r="AF1646" s="13">
        <f t="shared" si="12992"/>
        <v>0</v>
      </c>
      <c r="AG1646" s="13">
        <f t="shared" si="12992"/>
        <v>0</v>
      </c>
      <c r="AH1646" s="13">
        <f t="shared" si="12992"/>
        <v>0</v>
      </c>
      <c r="AI1646" s="13">
        <f t="shared" si="12992"/>
        <v>0</v>
      </c>
      <c r="AJ1646" s="13">
        <f t="shared" si="12992"/>
        <v>0</v>
      </c>
      <c r="AK1646" s="13">
        <f t="shared" si="12992"/>
        <v>0</v>
      </c>
    </row>
    <row r="1647" spans="1:41" s="14" customFormat="1" x14ac:dyDescent="0.25">
      <c r="A1647" s="3" t="s">
        <v>18</v>
      </c>
      <c r="B1647" s="25"/>
      <c r="C1647" s="25"/>
      <c r="D1647" s="16">
        <f t="shared" si="12970"/>
        <v>0</v>
      </c>
      <c r="E1647" s="25"/>
      <c r="F1647" s="25"/>
      <c r="G1647" s="16">
        <f t="shared" si="12971"/>
        <v>0</v>
      </c>
      <c r="H1647" s="25"/>
      <c r="I1647" s="25"/>
      <c r="J1647" s="16">
        <f t="shared" si="12972"/>
        <v>0</v>
      </c>
      <c r="K1647" s="25"/>
      <c r="L1647" s="25"/>
      <c r="M1647" s="16">
        <f t="shared" si="12973"/>
        <v>0</v>
      </c>
      <c r="N1647" s="25"/>
      <c r="O1647" s="25"/>
      <c r="P1647" s="16">
        <f t="shared" si="12974"/>
        <v>0</v>
      </c>
      <c r="Q1647" s="25"/>
      <c r="R1647" s="25"/>
      <c r="S1647" s="16">
        <f t="shared" si="12975"/>
        <v>0</v>
      </c>
      <c r="T1647" s="25"/>
      <c r="U1647" s="25"/>
      <c r="V1647" s="16">
        <f t="shared" si="12976"/>
        <v>0</v>
      </c>
      <c r="W1647" s="27">
        <f t="shared" si="12977"/>
        <v>0</v>
      </c>
      <c r="X1647" s="13" t="str">
        <f t="shared" ref="X1647" si="12993">IF(SUM(X1645:X1646)=2,"WA","")</f>
        <v/>
      </c>
      <c r="Y1647" s="13" t="str">
        <f t="shared" ref="Y1647" si="12994">IF(SUM(Y1645:Y1646)=2,"WA","")</f>
        <v/>
      </c>
      <c r="Z1647" s="13" t="str">
        <f t="shared" ref="Z1647" si="12995">IF(SUM(Z1645:Z1646)=2,"WA","")</f>
        <v/>
      </c>
      <c r="AA1647" s="13" t="str">
        <f t="shared" ref="AA1647" si="12996">IF(SUM(AA1645:AA1646)=2,"WA","")</f>
        <v/>
      </c>
      <c r="AB1647" s="13" t="str">
        <f t="shared" ref="AB1647" si="12997">IF(SUM(AB1645:AB1646)=2,"WA","")</f>
        <v/>
      </c>
      <c r="AC1647" s="13" t="str">
        <f t="shared" ref="AC1647" si="12998">IF(SUM(AC1645:AC1646)=2,"WA","")</f>
        <v/>
      </c>
      <c r="AD1647" s="13" t="str">
        <f t="shared" ref="AD1647" si="12999">IF(SUM(AD1645:AD1646)=2,"WA","")</f>
        <v/>
      </c>
      <c r="AE1647" s="13" t="str">
        <f t="shared" ref="AE1647" si="13000">IF(SUM(AE1645:AE1646)=2,"WA","")</f>
        <v/>
      </c>
      <c r="AF1647" s="13" t="str">
        <f t="shared" ref="AF1647" si="13001">IF(SUM(AF1645:AF1646)=2,"WA","")</f>
        <v/>
      </c>
      <c r="AG1647" s="13" t="str">
        <f t="shared" ref="AG1647" si="13002">IF(SUM(AG1645:AG1646)=2,"WA","")</f>
        <v/>
      </c>
      <c r="AH1647" s="13" t="str">
        <f t="shared" ref="AH1647" si="13003">IF(SUM(AH1645:AH1646)=2,"WA","")</f>
        <v/>
      </c>
      <c r="AI1647" s="13" t="str">
        <f t="shared" ref="AI1647" si="13004">IF(SUM(AI1645:AI1646)=2,"WA","")</f>
        <v/>
      </c>
      <c r="AJ1647" s="13" t="str">
        <f t="shared" ref="AJ1647" si="13005">IF(SUM(AJ1645:AJ1646)=2,"WA","")</f>
        <v/>
      </c>
      <c r="AK1647" s="13" t="str">
        <f t="shared" ref="AK1647" si="13006">IF(SUM(AK1645:AK1646)=2,"WA","")</f>
        <v/>
      </c>
    </row>
    <row r="1648" spans="1:41" s="14" customFormat="1" x14ac:dyDescent="0.25">
      <c r="A1648" s="4" t="s">
        <v>19</v>
      </c>
      <c r="B1648" s="26"/>
      <c r="C1648" s="26"/>
      <c r="D1648" s="18">
        <f>SUM(B1648:C1648)</f>
        <v>0</v>
      </c>
      <c r="E1648" s="26"/>
      <c r="F1648" s="26"/>
      <c r="G1648" s="18">
        <f>SUM(E1648:F1648)</f>
        <v>0</v>
      </c>
      <c r="H1648" s="26"/>
      <c r="I1648" s="26"/>
      <c r="J1648" s="18">
        <f>SUM(H1648:I1648)</f>
        <v>0</v>
      </c>
      <c r="K1648" s="26"/>
      <c r="L1648" s="26"/>
      <c r="M1648" s="18">
        <f>SUM(K1648:L1648)</f>
        <v>0</v>
      </c>
      <c r="N1648" s="26"/>
      <c r="O1648" s="26"/>
      <c r="P1648" s="18">
        <f>SUM(N1648:O1648)</f>
        <v>0</v>
      </c>
      <c r="Q1648" s="26"/>
      <c r="R1648" s="26"/>
      <c r="S1648" s="18">
        <f>SUM(Q1648:R1648)</f>
        <v>0</v>
      </c>
      <c r="T1648" s="26"/>
      <c r="U1648" s="26"/>
      <c r="V1648" s="18">
        <f>SUM(T1648:U1648)</f>
        <v>0</v>
      </c>
      <c r="W1648" s="27">
        <f t="shared" si="12977"/>
        <v>0</v>
      </c>
      <c r="X1648" s="13">
        <f t="shared" ref="X1648:Y1648" si="13007">SUM(B1648:B1651)</f>
        <v>0</v>
      </c>
      <c r="Y1648" s="13">
        <f t="shared" si="13007"/>
        <v>0</v>
      </c>
      <c r="Z1648" s="13">
        <f t="shared" ref="Z1648:AA1648" si="13008">SUM(E1648:E1651)</f>
        <v>0</v>
      </c>
      <c r="AA1648" s="13">
        <f t="shared" si="13008"/>
        <v>0</v>
      </c>
      <c r="AB1648" s="13">
        <f t="shared" ref="AB1648:AC1648" si="13009">SUM(H1648:H1651)</f>
        <v>0</v>
      </c>
      <c r="AC1648" s="13">
        <f t="shared" si="13009"/>
        <v>0</v>
      </c>
      <c r="AD1648" s="13">
        <f t="shared" ref="AD1648:AE1648" si="13010">SUM(K1648:K1651)</f>
        <v>0</v>
      </c>
      <c r="AE1648" s="13">
        <f t="shared" si="13010"/>
        <v>0</v>
      </c>
      <c r="AF1648" s="13">
        <f t="shared" ref="AF1648:AG1648" si="13011">SUM(N1648:N1651)</f>
        <v>0</v>
      </c>
      <c r="AG1648" s="13">
        <f t="shared" si="13011"/>
        <v>0</v>
      </c>
      <c r="AH1648" s="13">
        <f t="shared" ref="AH1648:AI1648" si="13012">SUM(Q1648:Q1651)</f>
        <v>0</v>
      </c>
      <c r="AI1648" s="13">
        <f t="shared" si="13012"/>
        <v>0</v>
      </c>
      <c r="AJ1648" s="13">
        <f t="shared" ref="AJ1648:AK1648" si="13013">SUM(T1648:T1651)</f>
        <v>0</v>
      </c>
      <c r="AK1648" s="13">
        <f t="shared" si="13013"/>
        <v>0</v>
      </c>
    </row>
    <row r="1649" spans="1:41" s="14" customFormat="1" x14ac:dyDescent="0.25">
      <c r="A1649" s="4" t="s">
        <v>20</v>
      </c>
      <c r="B1649" s="26"/>
      <c r="C1649" s="26"/>
      <c r="D1649" s="18">
        <f t="shared" ref="D1649:D1651" si="13014">SUM(B1649:C1649)</f>
        <v>0</v>
      </c>
      <c r="E1649" s="26"/>
      <c r="F1649" s="26"/>
      <c r="G1649" s="18">
        <f t="shared" ref="G1649:G1651" si="13015">SUM(E1649:F1649)</f>
        <v>0</v>
      </c>
      <c r="H1649" s="26"/>
      <c r="I1649" s="26"/>
      <c r="J1649" s="18">
        <f t="shared" ref="J1649:J1651" si="13016">SUM(H1649:I1649)</f>
        <v>0</v>
      </c>
      <c r="K1649" s="26"/>
      <c r="L1649" s="26"/>
      <c r="M1649" s="18">
        <f t="shared" ref="M1649:M1651" si="13017">SUM(K1649:L1649)</f>
        <v>0</v>
      </c>
      <c r="N1649" s="26"/>
      <c r="O1649" s="26"/>
      <c r="P1649" s="18">
        <f t="shared" ref="P1649:P1651" si="13018">SUM(N1649:O1649)</f>
        <v>0</v>
      </c>
      <c r="Q1649" s="26"/>
      <c r="R1649" s="26"/>
      <c r="S1649" s="18">
        <f t="shared" ref="S1649:S1651" si="13019">SUM(Q1649:R1649)</f>
        <v>0</v>
      </c>
      <c r="T1649" s="26"/>
      <c r="U1649" s="26"/>
      <c r="V1649" s="18">
        <f t="shared" ref="V1649:V1651" si="13020">SUM(T1649:U1649)</f>
        <v>0</v>
      </c>
      <c r="W1649" s="27">
        <f t="shared" si="12977"/>
        <v>0</v>
      </c>
      <c r="X1649" s="13">
        <f t="shared" ref="X1649" si="13021">IF(X1648=X1652,0,1)</f>
        <v>0</v>
      </c>
      <c r="Y1649" s="13">
        <f t="shared" ref="Y1649" si="13022">IF(Y1648=Y1652,0,1)</f>
        <v>0</v>
      </c>
      <c r="Z1649" s="13">
        <f t="shared" ref="Z1649" si="13023">IF(Z1648=Z1652,0,1)</f>
        <v>0</v>
      </c>
      <c r="AA1649" s="13">
        <f t="shared" ref="AA1649" si="13024">IF(AA1648=AA1652,0,1)</f>
        <v>0</v>
      </c>
      <c r="AB1649" s="13">
        <f t="shared" ref="AB1649" si="13025">IF(AB1648=AB1652,0,1)</f>
        <v>0</v>
      </c>
      <c r="AC1649" s="13">
        <f t="shared" ref="AC1649" si="13026">IF(AC1648=AC1652,0,1)</f>
        <v>0</v>
      </c>
      <c r="AD1649" s="13">
        <f t="shared" ref="AD1649" si="13027">IF(AD1648=AD1652,0,1)</f>
        <v>0</v>
      </c>
      <c r="AE1649" s="13">
        <f t="shared" ref="AE1649" si="13028">IF(AE1648=AE1652,0,1)</f>
        <v>0</v>
      </c>
      <c r="AF1649" s="13">
        <f t="shared" ref="AF1649" si="13029">IF(AF1648=AF1652,0,1)</f>
        <v>0</v>
      </c>
      <c r="AG1649" s="13">
        <f t="shared" ref="AG1649" si="13030">IF(AG1648=AG1652,0,1)</f>
        <v>0</v>
      </c>
      <c r="AH1649" s="13">
        <f t="shared" ref="AH1649" si="13031">IF(AH1648=AH1652,0,1)</f>
        <v>0</v>
      </c>
      <c r="AI1649" s="13">
        <f t="shared" ref="AI1649" si="13032">IF(AI1648=AI1652,0,1)</f>
        <v>0</v>
      </c>
      <c r="AJ1649" s="13">
        <f t="shared" ref="AJ1649" si="13033">IF(AJ1648=AJ1652,0,1)</f>
        <v>0</v>
      </c>
      <c r="AK1649" s="13">
        <f t="shared" ref="AK1649" si="13034">IF(AK1648=AK1652,0,1)</f>
        <v>0</v>
      </c>
    </row>
    <row r="1650" spans="1:41" s="14" customFormat="1" x14ac:dyDescent="0.25">
      <c r="A1650" s="4" t="s">
        <v>21</v>
      </c>
      <c r="B1650" s="26"/>
      <c r="C1650" s="26"/>
      <c r="D1650" s="18">
        <f t="shared" si="13014"/>
        <v>0</v>
      </c>
      <c r="E1650" s="26"/>
      <c r="F1650" s="26"/>
      <c r="G1650" s="18">
        <f t="shared" si="13015"/>
        <v>0</v>
      </c>
      <c r="H1650" s="26"/>
      <c r="I1650" s="26"/>
      <c r="J1650" s="18">
        <f t="shared" si="13016"/>
        <v>0</v>
      </c>
      <c r="K1650" s="26"/>
      <c r="L1650" s="26"/>
      <c r="M1650" s="18">
        <f t="shared" si="13017"/>
        <v>0</v>
      </c>
      <c r="N1650" s="26"/>
      <c r="O1650" s="26"/>
      <c r="P1650" s="18">
        <f t="shared" si="13018"/>
        <v>0</v>
      </c>
      <c r="Q1650" s="26"/>
      <c r="R1650" s="26"/>
      <c r="S1650" s="18">
        <f t="shared" si="13019"/>
        <v>0</v>
      </c>
      <c r="T1650" s="26"/>
      <c r="U1650" s="26"/>
      <c r="V1650" s="18">
        <f t="shared" si="13020"/>
        <v>0</v>
      </c>
      <c r="W1650" s="27">
        <f t="shared" si="12977"/>
        <v>0</v>
      </c>
      <c r="X1650" s="13">
        <f t="shared" ref="X1650:AK1650" si="13035">IF(X1648=X1644,0,1)</f>
        <v>0</v>
      </c>
      <c r="Y1650" s="13">
        <f t="shared" si="13035"/>
        <v>0</v>
      </c>
      <c r="Z1650" s="13">
        <f t="shared" si="13035"/>
        <v>0</v>
      </c>
      <c r="AA1650" s="13">
        <f t="shared" si="13035"/>
        <v>0</v>
      </c>
      <c r="AB1650" s="13">
        <f t="shared" si="13035"/>
        <v>0</v>
      </c>
      <c r="AC1650" s="13">
        <f t="shared" si="13035"/>
        <v>0</v>
      </c>
      <c r="AD1650" s="13">
        <f t="shared" si="13035"/>
        <v>0</v>
      </c>
      <c r="AE1650" s="13">
        <f t="shared" si="13035"/>
        <v>0</v>
      </c>
      <c r="AF1650" s="13">
        <f t="shared" si="13035"/>
        <v>0</v>
      </c>
      <c r="AG1650" s="13">
        <f t="shared" si="13035"/>
        <v>0</v>
      </c>
      <c r="AH1650" s="13">
        <f t="shared" si="13035"/>
        <v>0</v>
      </c>
      <c r="AI1650" s="13">
        <f t="shared" si="13035"/>
        <v>0</v>
      </c>
      <c r="AJ1650" s="13">
        <f t="shared" si="13035"/>
        <v>0</v>
      </c>
      <c r="AK1650" s="13">
        <f t="shared" si="13035"/>
        <v>0</v>
      </c>
    </row>
    <row r="1651" spans="1:41" s="14" customFormat="1" x14ac:dyDescent="0.25">
      <c r="A1651" s="4" t="s">
        <v>22</v>
      </c>
      <c r="B1651" s="26"/>
      <c r="C1651" s="26"/>
      <c r="D1651" s="18">
        <f t="shared" si="13014"/>
        <v>0</v>
      </c>
      <c r="E1651" s="26"/>
      <c r="F1651" s="26"/>
      <c r="G1651" s="18">
        <f t="shared" si="13015"/>
        <v>0</v>
      </c>
      <c r="H1651" s="26"/>
      <c r="I1651" s="26"/>
      <c r="J1651" s="18">
        <f t="shared" si="13016"/>
        <v>0</v>
      </c>
      <c r="K1651" s="26"/>
      <c r="L1651" s="26"/>
      <c r="M1651" s="18">
        <f t="shared" si="13017"/>
        <v>0</v>
      </c>
      <c r="N1651" s="26"/>
      <c r="O1651" s="26"/>
      <c r="P1651" s="18">
        <f t="shared" si="13018"/>
        <v>0</v>
      </c>
      <c r="Q1651" s="26"/>
      <c r="R1651" s="26"/>
      <c r="S1651" s="18">
        <f t="shared" si="13019"/>
        <v>0</v>
      </c>
      <c r="T1651" s="26"/>
      <c r="U1651" s="26"/>
      <c r="V1651" s="18">
        <f t="shared" si="13020"/>
        <v>0</v>
      </c>
      <c r="W1651" s="27">
        <f t="shared" si="12977"/>
        <v>0</v>
      </c>
      <c r="X1651" s="13" t="str">
        <f t="shared" ref="X1651" si="13036">IF(SUM(X1649:X1650)=2,"HA","")</f>
        <v/>
      </c>
      <c r="Y1651" s="13" t="str">
        <f t="shared" ref="Y1651" si="13037">IF(SUM(Y1649:Y1650)=2,"HA","")</f>
        <v/>
      </c>
      <c r="Z1651" s="13" t="str">
        <f t="shared" ref="Z1651" si="13038">IF(SUM(Z1649:Z1650)=2,"HA","")</f>
        <v/>
      </c>
      <c r="AA1651" s="13" t="str">
        <f t="shared" ref="AA1651" si="13039">IF(SUM(AA1649:AA1650)=2,"HA","")</f>
        <v/>
      </c>
      <c r="AB1651" s="13" t="str">
        <f t="shared" ref="AB1651" si="13040">IF(SUM(AB1649:AB1650)=2,"HA","")</f>
        <v/>
      </c>
      <c r="AC1651" s="13" t="str">
        <f t="shared" ref="AC1651" si="13041">IF(SUM(AC1649:AC1650)=2,"HA","")</f>
        <v/>
      </c>
      <c r="AD1651" s="13" t="str">
        <f t="shared" ref="AD1651" si="13042">IF(SUM(AD1649:AD1650)=2,"HA","")</f>
        <v/>
      </c>
      <c r="AE1651" s="13" t="str">
        <f t="shared" ref="AE1651" si="13043">IF(SUM(AE1649:AE1650)=2,"HA","")</f>
        <v/>
      </c>
      <c r="AF1651" s="13" t="str">
        <f t="shared" ref="AF1651" si="13044">IF(SUM(AF1649:AF1650)=2,"HA","")</f>
        <v/>
      </c>
      <c r="AG1651" s="13" t="str">
        <f t="shared" ref="AG1651" si="13045">IF(SUM(AG1649:AG1650)=2,"HA","")</f>
        <v/>
      </c>
      <c r="AH1651" s="13" t="str">
        <f t="shared" ref="AH1651" si="13046">IF(SUM(AH1649:AH1650)=2,"HA","")</f>
        <v/>
      </c>
      <c r="AI1651" s="13" t="str">
        <f t="shared" ref="AI1651" si="13047">IF(SUM(AI1649:AI1650)=2,"HA","")</f>
        <v/>
      </c>
      <c r="AJ1651" s="13" t="str">
        <f t="shared" ref="AJ1651" si="13048">IF(SUM(AJ1649:AJ1650)=2,"HA","")</f>
        <v/>
      </c>
      <c r="AK1651" s="13" t="str">
        <f t="shared" ref="AK1651" si="13049">IF(SUM(AK1649:AK1650)=2,"HA","")</f>
        <v/>
      </c>
    </row>
    <row r="1652" spans="1:41" s="14" customFormat="1" x14ac:dyDescent="0.25">
      <c r="A1652" s="3" t="s">
        <v>23</v>
      </c>
      <c r="B1652" s="25"/>
      <c r="C1652" s="25"/>
      <c r="D1652" s="16">
        <f>SUM(B1652:C1652)</f>
        <v>0</v>
      </c>
      <c r="E1652" s="25"/>
      <c r="F1652" s="25"/>
      <c r="G1652" s="16">
        <f>SUM(E1652:F1652)</f>
        <v>0</v>
      </c>
      <c r="H1652" s="25"/>
      <c r="I1652" s="25"/>
      <c r="J1652" s="16">
        <f>SUM(H1652:I1652)</f>
        <v>0</v>
      </c>
      <c r="K1652" s="25"/>
      <c r="L1652" s="25"/>
      <c r="M1652" s="16">
        <f>SUM(K1652:L1652)</f>
        <v>0</v>
      </c>
      <c r="N1652" s="25"/>
      <c r="O1652" s="25"/>
      <c r="P1652" s="16">
        <f>SUM(N1652:O1652)</f>
        <v>0</v>
      </c>
      <c r="Q1652" s="25"/>
      <c r="R1652" s="25"/>
      <c r="S1652" s="16">
        <f>SUM(Q1652:R1652)</f>
        <v>0</v>
      </c>
      <c r="T1652" s="25"/>
      <c r="U1652" s="25"/>
      <c r="V1652" s="16">
        <f>SUM(T1652:U1652)</f>
        <v>0</v>
      </c>
      <c r="W1652" s="27">
        <f t="shared" si="12977"/>
        <v>0</v>
      </c>
      <c r="X1652" s="13">
        <f t="shared" ref="X1652:Y1652" si="13050">SUM(B1652:B1656)</f>
        <v>0</v>
      </c>
      <c r="Y1652" s="13">
        <f t="shared" si="13050"/>
        <v>0</v>
      </c>
      <c r="Z1652" s="13">
        <f t="shared" ref="Z1652:AA1652" si="13051">SUM(E1652:E1656)</f>
        <v>0</v>
      </c>
      <c r="AA1652" s="13">
        <f t="shared" si="13051"/>
        <v>0</v>
      </c>
      <c r="AB1652" s="13">
        <f t="shared" ref="AB1652:AC1652" si="13052">SUM(H1652:H1656)</f>
        <v>0</v>
      </c>
      <c r="AC1652" s="13">
        <f t="shared" si="13052"/>
        <v>0</v>
      </c>
      <c r="AD1652" s="13">
        <f t="shared" ref="AD1652:AE1652" si="13053">SUM(K1652:K1656)</f>
        <v>0</v>
      </c>
      <c r="AE1652" s="13">
        <f t="shared" si="13053"/>
        <v>0</v>
      </c>
      <c r="AF1652" s="13">
        <f t="shared" ref="AF1652:AG1652" si="13054">SUM(N1652:N1656)</f>
        <v>0</v>
      </c>
      <c r="AG1652" s="13">
        <f t="shared" si="13054"/>
        <v>0</v>
      </c>
      <c r="AH1652" s="13">
        <f t="shared" ref="AH1652:AI1652" si="13055">SUM(Q1652:Q1656)</f>
        <v>0</v>
      </c>
      <c r="AI1652" s="13">
        <f t="shared" si="13055"/>
        <v>0</v>
      </c>
      <c r="AJ1652" s="13">
        <f t="shared" ref="AJ1652:AK1652" si="13056">SUM(T1652:T1656)</f>
        <v>0</v>
      </c>
      <c r="AK1652" s="13">
        <f t="shared" si="13056"/>
        <v>0</v>
      </c>
    </row>
    <row r="1653" spans="1:41" s="14" customFormat="1" x14ac:dyDescent="0.25">
      <c r="A1653" s="3" t="s">
        <v>24</v>
      </c>
      <c r="B1653" s="25"/>
      <c r="C1653" s="25"/>
      <c r="D1653" s="16">
        <f t="shared" ref="D1653:D1655" si="13057">SUM(B1653:C1653)</f>
        <v>0</v>
      </c>
      <c r="E1653" s="25"/>
      <c r="F1653" s="25"/>
      <c r="G1653" s="16">
        <f t="shared" ref="G1653:G1655" si="13058">SUM(E1653:F1653)</f>
        <v>0</v>
      </c>
      <c r="H1653" s="25"/>
      <c r="I1653" s="25"/>
      <c r="J1653" s="16">
        <f t="shared" ref="J1653:J1655" si="13059">SUM(H1653:I1653)</f>
        <v>0</v>
      </c>
      <c r="K1653" s="25"/>
      <c r="L1653" s="25"/>
      <c r="M1653" s="16">
        <f t="shared" ref="M1653:M1655" si="13060">SUM(K1653:L1653)</f>
        <v>0</v>
      </c>
      <c r="N1653" s="25"/>
      <c r="O1653" s="25"/>
      <c r="P1653" s="16">
        <f t="shared" ref="P1653:P1655" si="13061">SUM(N1653:O1653)</f>
        <v>0</v>
      </c>
      <c r="Q1653" s="25"/>
      <c r="R1653" s="25"/>
      <c r="S1653" s="16">
        <f t="shared" ref="S1653:S1655" si="13062">SUM(Q1653:R1653)</f>
        <v>0</v>
      </c>
      <c r="T1653" s="25"/>
      <c r="U1653" s="25"/>
      <c r="V1653" s="16">
        <f t="shared" ref="V1653:V1655" si="13063">SUM(T1653:U1653)</f>
        <v>0</v>
      </c>
      <c r="W1653" s="27">
        <f t="shared" si="12977"/>
        <v>0</v>
      </c>
      <c r="X1653" s="13">
        <f t="shared" ref="X1653" si="13064">IF(X1652=X1644,0,1)</f>
        <v>0</v>
      </c>
      <c r="Y1653" s="13">
        <f t="shared" ref="Y1653" si="13065">IF(Y1652=Y1644,0,1)</f>
        <v>0</v>
      </c>
      <c r="Z1653" s="13">
        <f t="shared" ref="Z1653" si="13066">IF(Z1652=Z1644,0,1)</f>
        <v>0</v>
      </c>
      <c r="AA1653" s="13">
        <f t="shared" ref="AA1653" si="13067">IF(AA1652=AA1644,0,1)</f>
        <v>0</v>
      </c>
      <c r="AB1653" s="13">
        <f t="shared" ref="AB1653" si="13068">IF(AB1652=AB1644,0,1)</f>
        <v>0</v>
      </c>
      <c r="AC1653" s="13">
        <f t="shared" ref="AC1653" si="13069">IF(AC1652=AC1644,0,1)</f>
        <v>0</v>
      </c>
      <c r="AD1653" s="13">
        <f t="shared" ref="AD1653" si="13070">IF(AD1652=AD1644,0,1)</f>
        <v>0</v>
      </c>
      <c r="AE1653" s="13">
        <f t="shared" ref="AE1653" si="13071">IF(AE1652=AE1644,0,1)</f>
        <v>0</v>
      </c>
      <c r="AF1653" s="13">
        <f t="shared" ref="AF1653" si="13072">IF(AF1652=AF1644,0,1)</f>
        <v>0</v>
      </c>
      <c r="AG1653" s="13">
        <f t="shared" ref="AG1653" si="13073">IF(AG1652=AG1644,0,1)</f>
        <v>0</v>
      </c>
      <c r="AH1653" s="13">
        <f t="shared" ref="AH1653" si="13074">IF(AH1652=AH1644,0,1)</f>
        <v>0</v>
      </c>
      <c r="AI1653" s="13">
        <f t="shared" ref="AI1653" si="13075">IF(AI1652=AI1644,0,1)</f>
        <v>0</v>
      </c>
      <c r="AJ1653" s="13">
        <f t="shared" ref="AJ1653" si="13076">IF(AJ1652=AJ1644,0,1)</f>
        <v>0</v>
      </c>
      <c r="AK1653" s="13">
        <f t="shared" ref="AK1653" si="13077">IF(AK1652=AK1644,0,1)</f>
        <v>0</v>
      </c>
    </row>
    <row r="1654" spans="1:41" s="14" customFormat="1" x14ac:dyDescent="0.25">
      <c r="A1654" s="3" t="s">
        <v>25</v>
      </c>
      <c r="B1654" s="25"/>
      <c r="C1654" s="25"/>
      <c r="D1654" s="16">
        <f t="shared" si="13057"/>
        <v>0</v>
      </c>
      <c r="E1654" s="25"/>
      <c r="F1654" s="25"/>
      <c r="G1654" s="16">
        <f t="shared" si="13058"/>
        <v>0</v>
      </c>
      <c r="H1654" s="25"/>
      <c r="I1654" s="25"/>
      <c r="J1654" s="16">
        <f t="shared" si="13059"/>
        <v>0</v>
      </c>
      <c r="K1654" s="25"/>
      <c r="L1654" s="25"/>
      <c r="M1654" s="16">
        <f t="shared" si="13060"/>
        <v>0</v>
      </c>
      <c r="N1654" s="25"/>
      <c r="O1654" s="25"/>
      <c r="P1654" s="16">
        <f t="shared" si="13061"/>
        <v>0</v>
      </c>
      <c r="Q1654" s="25"/>
      <c r="R1654" s="25"/>
      <c r="S1654" s="16">
        <f t="shared" si="13062"/>
        <v>0</v>
      </c>
      <c r="T1654" s="25"/>
      <c r="U1654" s="25"/>
      <c r="V1654" s="16">
        <f t="shared" si="13063"/>
        <v>0</v>
      </c>
      <c r="W1654" s="27">
        <f t="shared" si="12977"/>
        <v>0</v>
      </c>
      <c r="X1654" s="13">
        <f t="shared" ref="X1654:AK1654" si="13078">IF(X1652=X1648,0,1)</f>
        <v>0</v>
      </c>
      <c r="Y1654" s="13">
        <f t="shared" si="13078"/>
        <v>0</v>
      </c>
      <c r="Z1654" s="13">
        <f t="shared" si="13078"/>
        <v>0</v>
      </c>
      <c r="AA1654" s="13">
        <f t="shared" si="13078"/>
        <v>0</v>
      </c>
      <c r="AB1654" s="13">
        <f t="shared" si="13078"/>
        <v>0</v>
      </c>
      <c r="AC1654" s="13">
        <f t="shared" si="13078"/>
        <v>0</v>
      </c>
      <c r="AD1654" s="13">
        <f t="shared" si="13078"/>
        <v>0</v>
      </c>
      <c r="AE1654" s="13">
        <f t="shared" si="13078"/>
        <v>0</v>
      </c>
      <c r="AF1654" s="13">
        <f t="shared" si="13078"/>
        <v>0</v>
      </c>
      <c r="AG1654" s="13">
        <f t="shared" si="13078"/>
        <v>0</v>
      </c>
      <c r="AH1654" s="13">
        <f t="shared" si="13078"/>
        <v>0</v>
      </c>
      <c r="AI1654" s="13">
        <f t="shared" si="13078"/>
        <v>0</v>
      </c>
      <c r="AJ1654" s="13">
        <f t="shared" si="13078"/>
        <v>0</v>
      </c>
      <c r="AK1654" s="13">
        <f t="shared" si="13078"/>
        <v>0</v>
      </c>
    </row>
    <row r="1655" spans="1:41" s="14" customFormat="1" x14ac:dyDescent="0.25">
      <c r="A1655" s="3" t="s">
        <v>26</v>
      </c>
      <c r="B1655" s="25"/>
      <c r="C1655" s="25"/>
      <c r="D1655" s="16">
        <f t="shared" si="13057"/>
        <v>0</v>
      </c>
      <c r="E1655" s="25"/>
      <c r="F1655" s="25"/>
      <c r="G1655" s="16">
        <f t="shared" si="13058"/>
        <v>0</v>
      </c>
      <c r="H1655" s="25"/>
      <c r="I1655" s="25"/>
      <c r="J1655" s="16">
        <f t="shared" si="13059"/>
        <v>0</v>
      </c>
      <c r="K1655" s="25"/>
      <c r="L1655" s="25"/>
      <c r="M1655" s="16">
        <f t="shared" si="13060"/>
        <v>0</v>
      </c>
      <c r="N1655" s="25"/>
      <c r="O1655" s="25"/>
      <c r="P1655" s="16">
        <f t="shared" si="13061"/>
        <v>0</v>
      </c>
      <c r="Q1655" s="25"/>
      <c r="R1655" s="25"/>
      <c r="S1655" s="16">
        <f t="shared" si="13062"/>
        <v>0</v>
      </c>
      <c r="T1655" s="25"/>
      <c r="U1655" s="25"/>
      <c r="V1655" s="16">
        <f t="shared" si="13063"/>
        <v>0</v>
      </c>
      <c r="W1655" s="27">
        <f t="shared" si="12977"/>
        <v>0</v>
      </c>
      <c r="X1655" s="13" t="str">
        <f t="shared" ref="X1655" si="13079">IF(SUM(X1653:X1654)=2,"WH","")</f>
        <v/>
      </c>
      <c r="Y1655" s="13" t="str">
        <f t="shared" ref="Y1655" si="13080">IF(SUM(Y1653:Y1654)=2,"WH","")</f>
        <v/>
      </c>
      <c r="Z1655" s="13" t="str">
        <f t="shared" ref="Z1655" si="13081">IF(SUM(Z1653:Z1654)=2,"WH","")</f>
        <v/>
      </c>
      <c r="AA1655" s="13" t="str">
        <f t="shared" ref="AA1655" si="13082">IF(SUM(AA1653:AA1654)=2,"WH","")</f>
        <v/>
      </c>
      <c r="AB1655" s="13" t="str">
        <f t="shared" ref="AB1655" si="13083">IF(SUM(AB1653:AB1654)=2,"WH","")</f>
        <v/>
      </c>
      <c r="AC1655" s="13" t="str">
        <f t="shared" ref="AC1655" si="13084">IF(SUM(AC1653:AC1654)=2,"WH","")</f>
        <v/>
      </c>
      <c r="AD1655" s="13" t="str">
        <f t="shared" ref="AD1655" si="13085">IF(SUM(AD1653:AD1654)=2,"WH","")</f>
        <v/>
      </c>
      <c r="AE1655" s="13" t="str">
        <f t="shared" ref="AE1655" si="13086">IF(SUM(AE1653:AE1654)=2,"WH","")</f>
        <v/>
      </c>
      <c r="AF1655" s="13" t="str">
        <f t="shared" ref="AF1655" si="13087">IF(SUM(AF1653:AF1654)=2,"WH","")</f>
        <v/>
      </c>
      <c r="AG1655" s="13" t="str">
        <f t="shared" ref="AG1655" si="13088">IF(SUM(AG1653:AG1654)=2,"WH","")</f>
        <v/>
      </c>
      <c r="AH1655" s="13" t="str">
        <f t="shared" ref="AH1655" si="13089">IF(SUM(AH1653:AH1654)=2,"WH","")</f>
        <v/>
      </c>
      <c r="AI1655" s="13" t="str">
        <f t="shared" ref="AI1655" si="13090">IF(SUM(AI1653:AI1654)=2,"WH","")</f>
        <v/>
      </c>
      <c r="AJ1655" s="13" t="str">
        <f t="shared" ref="AJ1655" si="13091">IF(SUM(AJ1653:AJ1654)=2,"WH","")</f>
        <v/>
      </c>
      <c r="AK1655" s="13" t="str">
        <f t="shared" ref="AK1655" si="13092">IF(SUM(AK1653:AK1654)=2,"WH","")</f>
        <v/>
      </c>
    </row>
    <row r="1656" spans="1:41" s="14" customFormat="1" x14ac:dyDescent="0.25">
      <c r="A1656" s="3" t="s">
        <v>27</v>
      </c>
      <c r="B1656" s="25"/>
      <c r="C1656" s="25"/>
      <c r="D1656" s="16">
        <f>SUM(B1656:C1656)</f>
        <v>0</v>
      </c>
      <c r="E1656" s="25"/>
      <c r="F1656" s="25"/>
      <c r="G1656" s="16">
        <f>SUM(E1656:F1656)</f>
        <v>0</v>
      </c>
      <c r="H1656" s="25"/>
      <c r="I1656" s="25"/>
      <c r="J1656" s="16">
        <f>SUM(H1656:I1656)</f>
        <v>0</v>
      </c>
      <c r="K1656" s="25"/>
      <c r="L1656" s="25"/>
      <c r="M1656" s="16">
        <f>SUM(K1656:L1656)</f>
        <v>0</v>
      </c>
      <c r="N1656" s="25"/>
      <c r="O1656" s="25"/>
      <c r="P1656" s="16">
        <f>SUM(N1656:O1656)</f>
        <v>0</v>
      </c>
      <c r="Q1656" s="25"/>
      <c r="R1656" s="25"/>
      <c r="S1656" s="16">
        <f>SUM(Q1656:R1656)</f>
        <v>0</v>
      </c>
      <c r="T1656" s="25"/>
      <c r="U1656" s="25"/>
      <c r="V1656" s="16">
        <f>SUM(T1656:U1656)</f>
        <v>0</v>
      </c>
      <c r="W1656" s="27">
        <f t="shared" si="12977"/>
        <v>0</v>
      </c>
      <c r="X1656" s="13"/>
      <c r="Y1656" s="13"/>
      <c r="Z1656" s="13"/>
      <c r="AA1656" s="13"/>
      <c r="AB1656" s="13"/>
      <c r="AC1656" s="13"/>
      <c r="AD1656" s="13"/>
      <c r="AE1656" s="13"/>
      <c r="AF1656" s="13"/>
      <c r="AG1656" s="13"/>
    </row>
    <row r="1657" spans="1:41" s="14" customFormat="1" ht="15.75" thickBot="1" x14ac:dyDescent="0.3">
      <c r="A1657" s="5" t="s">
        <v>11</v>
      </c>
      <c r="B1657" s="20">
        <f>SUM(B1644:B1647)</f>
        <v>0</v>
      </c>
      <c r="C1657" s="20">
        <f t="shared" ref="C1657:W1657" si="13093">SUM(C1644:C1647)</f>
        <v>0</v>
      </c>
      <c r="D1657" s="20">
        <f t="shared" si="13093"/>
        <v>0</v>
      </c>
      <c r="E1657" s="20">
        <f t="shared" si="13093"/>
        <v>0</v>
      </c>
      <c r="F1657" s="20">
        <f t="shared" si="13093"/>
        <v>0</v>
      </c>
      <c r="G1657" s="20">
        <f t="shared" si="13093"/>
        <v>0</v>
      </c>
      <c r="H1657" s="20">
        <f t="shared" si="13093"/>
        <v>0</v>
      </c>
      <c r="I1657" s="20">
        <f t="shared" si="13093"/>
        <v>0</v>
      </c>
      <c r="J1657" s="20">
        <f t="shared" si="13093"/>
        <v>0</v>
      </c>
      <c r="K1657" s="20">
        <f t="shared" si="13093"/>
        <v>0</v>
      </c>
      <c r="L1657" s="20">
        <f t="shared" si="13093"/>
        <v>0</v>
      </c>
      <c r="M1657" s="20">
        <f t="shared" si="13093"/>
        <v>0</v>
      </c>
      <c r="N1657" s="20">
        <f t="shared" si="13093"/>
        <v>0</v>
      </c>
      <c r="O1657" s="20">
        <f t="shared" si="13093"/>
        <v>0</v>
      </c>
      <c r="P1657" s="20">
        <f t="shared" si="13093"/>
        <v>0</v>
      </c>
      <c r="Q1657" s="20">
        <f t="shared" si="13093"/>
        <v>0</v>
      </c>
      <c r="R1657" s="20">
        <f t="shared" si="13093"/>
        <v>0</v>
      </c>
      <c r="S1657" s="20">
        <f t="shared" si="13093"/>
        <v>0</v>
      </c>
      <c r="T1657" s="20">
        <f t="shared" si="13093"/>
        <v>0</v>
      </c>
      <c r="U1657" s="20">
        <f t="shared" si="13093"/>
        <v>0</v>
      </c>
      <c r="V1657" s="20">
        <f t="shared" si="13093"/>
        <v>0</v>
      </c>
      <c r="W1657" s="20">
        <f t="shared" si="13093"/>
        <v>0</v>
      </c>
      <c r="X1657" s="13"/>
      <c r="Y1657" s="13"/>
      <c r="Z1657" s="13"/>
      <c r="AA1657" s="13"/>
      <c r="AB1657" s="13"/>
      <c r="AC1657" s="13"/>
      <c r="AD1657" s="13"/>
      <c r="AE1657" s="13"/>
      <c r="AF1657" s="13"/>
      <c r="AG1657" s="13"/>
    </row>
    <row r="1658" spans="1:41" s="14" customFormat="1" x14ac:dyDescent="0.25">
      <c r="A1658" s="14" t="s">
        <v>0</v>
      </c>
      <c r="B1658" s="251"/>
      <c r="C1658" s="251"/>
      <c r="D1658" s="251"/>
      <c r="E1658" s="224" t="s">
        <v>3</v>
      </c>
      <c r="F1658" s="224"/>
      <c r="G1658" s="224"/>
      <c r="H1658" s="228" t="s">
        <v>152</v>
      </c>
      <c r="I1658" s="228"/>
      <c r="J1658" s="227">
        <f>MROUND(B1659*0.135,1)</f>
        <v>0</v>
      </c>
      <c r="K1658" s="227"/>
      <c r="L1658" s="229" t="s">
        <v>239</v>
      </c>
      <c r="M1658" s="229"/>
      <c r="N1658" s="229"/>
      <c r="O1658" s="231" t="s">
        <v>152</v>
      </c>
      <c r="P1658" s="231"/>
      <c r="Q1658" s="232"/>
      <c r="R1658" s="232"/>
      <c r="S1658" s="127" t="s">
        <v>1</v>
      </c>
      <c r="T1658" s="124"/>
      <c r="U1658" s="236">
        <f>IFERROR(J1659/W1675,0)</f>
        <v>0</v>
      </c>
      <c r="V1658" s="236"/>
      <c r="W1658" s="124"/>
      <c r="X1658" s="13"/>
      <c r="Y1658" s="13"/>
      <c r="Z1658" s="13"/>
      <c r="AA1658" s="13"/>
      <c r="AB1658" s="13"/>
      <c r="AC1658" s="13"/>
      <c r="AD1658" s="13"/>
      <c r="AE1658" s="13"/>
      <c r="AF1658" s="13"/>
      <c r="AG1658" s="13"/>
    </row>
    <row r="1659" spans="1:41" s="14" customFormat="1" ht="15.75" thickBot="1" x14ac:dyDescent="0.3">
      <c r="A1659" s="14" t="s">
        <v>2</v>
      </c>
      <c r="B1659" s="248"/>
      <c r="C1659" s="248"/>
      <c r="D1659" s="248"/>
      <c r="E1659" s="225"/>
      <c r="F1659" s="225"/>
      <c r="G1659" s="225"/>
      <c r="H1659" s="238" t="s">
        <v>153</v>
      </c>
      <c r="I1659" s="238"/>
      <c r="J1659" s="226">
        <f>MROUND(B1659*0.162,1)</f>
        <v>0</v>
      </c>
      <c r="K1659" s="226"/>
      <c r="L1659" s="230"/>
      <c r="M1659" s="230"/>
      <c r="N1659" s="230"/>
      <c r="O1659" s="233" t="s">
        <v>153</v>
      </c>
      <c r="P1659" s="233"/>
      <c r="Q1659" s="234"/>
      <c r="R1659" s="234"/>
      <c r="S1659" s="237" t="str">
        <f>IF(CONCATENATE(X1659,Y1659,Z1659,AA1659,AB1659,AC1659,AD1659,AE1659,AF1659,,AG1659,,AH1659,,AI1659,AJ1659,AK1659)="","",(CONCATENATE("ERRORS: ", X1659,Y1659,Z1659,AA1659,AB1659,AC1659,AD1659,AE1659,AF1659,,AG1659,,AH1659,,AI1659,AJ1659,AK1659)))</f>
        <v/>
      </c>
      <c r="T1659" s="237"/>
      <c r="U1659" s="237"/>
      <c r="V1659" s="237"/>
      <c r="W1659" s="237"/>
      <c r="X1659" s="13" t="str">
        <f t="shared" ref="X1659" si="13094">IF(X1665="",IF(X1669="",IF(X1673="","",CONCATENATE(", ",X1660,X1661,X1673)),CONCATENATE(", ",X1660,X1661,X1669)),IF(X1669="",CONCATENATE(", ",X1660,X1661,X1665),CONCATENATE(", ",X1660,X1661,X1665,", ",X1660,X1661,X1669,", ",X1660,X1661,X1673)))</f>
        <v/>
      </c>
      <c r="Y1659" s="13" t="str">
        <f t="shared" ref="Y1659" si="13095">IF(Y1665="",IF(Y1669="",IF(Y1673="","",CONCATENATE(", ",X1660,Y1661,Y1673)),CONCATENATE(", ",X1660,Y1661,Y1669)),IF(Y1669="",CONCATENATE(", ",X1660,Y1661,Y1665),CONCATENATE(", ",X1660,Y1661,Y1665,", ",X1660,Y1661,Y1669,", ",X1660,Y1661,Y1673)))</f>
        <v/>
      </c>
      <c r="Z1659" s="13" t="str">
        <f t="shared" ref="Z1659" si="13096">IF(Z1665="",IF(Z1669="",IF(Z1673="","",CONCATENATE(", ",Z1660,Z1661,Z1673)),CONCATENATE(", ",Z1660,Z1661,Z1669)),IF(Z1669="",CONCATENATE(", ",Z1660,Z1661,Z1665),CONCATENATE(", ",Z1660,Z1661,Z1665,", ",Z1660,Z1661,Z1669,", ",Z1660,Z1661,Z1673)))</f>
        <v/>
      </c>
      <c r="AA1659" s="13" t="str">
        <f t="shared" ref="AA1659" si="13097">IF(AA1665="",IF(AA1669="",IF(AA1673="","",CONCATENATE(", ",Z1660,AA1661,AA1673)),CONCATENATE(", ",Z1660,AA1661,AA1669)),IF(AA1669="",CONCATENATE(", ",Z1660,AA1661,AA1665),CONCATENATE(", ",Z1660,AA1661,AA1665,", ",Z1660,AA1661,AA1669,", ",Z1660,AA1661,AA1673)))</f>
        <v/>
      </c>
      <c r="AB1659" s="13" t="str">
        <f t="shared" ref="AB1659" si="13098">IF(AB1665="",IF(AB1669="",IF(AB1673="","",CONCATENATE(", ",AB1660,AB1661,AB1673)),CONCATENATE(", ",AB1660,AB1661,AB1669)),IF(AB1669="",CONCATENATE(", ",AB1660,AB1661,AB1665),CONCATENATE(", ",AB1660,AB1661,AB1665,", ",AB1660,AB1661,AB1669,", ",AB1660,AB1661,AB1673)))</f>
        <v/>
      </c>
      <c r="AC1659" s="13" t="str">
        <f t="shared" ref="AC1659" si="13099">IF(AC1665="",IF(AC1669="",IF(AC1673="","",CONCATENATE(", ",AB1660,AC1661,AC1673)),CONCATENATE(", ",AB1660,AC1661,AC1669)),IF(AC1669="",CONCATENATE(", ",AB1660,AC1661,AC1665),CONCATENATE(", ",AB1660,AC1661,AC1665,", ",AB1660,AC1661,AC1669,", ",AB1660,AC1661,AC1673)))</f>
        <v/>
      </c>
      <c r="AD1659" s="13" t="str">
        <f t="shared" ref="AD1659" si="13100">IF(AD1665="",IF(AD1669="",IF(AD1673="","",CONCATENATE(", ",AD1660,AD1661,AD1673)),CONCATENATE(", ",AD1660,AD1661,AD1669)),IF(AD1669="",CONCATENATE(", ",AD1660,AD1661,AD1665),CONCATENATE(", ",AD1660,AD1661,AD1665,", ",AD1660,AD1661,AD1669,", ",AD1660,AD1661,AD1673)))</f>
        <v/>
      </c>
      <c r="AE1659" s="13" t="str">
        <f t="shared" ref="AE1659" si="13101">IF(AE1665="",IF(AE1669="",IF(AE1673="","",CONCATENATE(", ",AD1660,AE1661,AE1673)),CONCATENATE(", ",AD1660,AE1661,AE1669)),IF(AE1669="",CONCATENATE(", ",AD1660,AE1661,AE1665),CONCATENATE(", ",AD1660,AE1661,AE1665,", ",AD1660,AE1661,AE1669,", ",AD1660,AE1661,AE1673)))</f>
        <v/>
      </c>
      <c r="AF1659" s="13" t="str">
        <f t="shared" ref="AF1659" si="13102">IF(AF1665="",IF(AF1669="",IF(AF1673="","",CONCATENATE(", ",AF1660,AF1661,AF1673)),CONCATENATE(", ",AF1660,AF1661,AF1669)),IF(AF1669="",CONCATENATE(", ",AF1660,AF1661,AF1665),CONCATENATE(", ",AF1660,AF1661,AF1665,", ",AF1660,AF1661,AF1669,", ",AF1660,AF1661,AF1673)))</f>
        <v/>
      </c>
      <c r="AG1659" s="13" t="str">
        <f t="shared" ref="AG1659" si="13103">IF(AG1665="",IF(AG1669="",IF(AG1673="","",CONCATENATE(", ",AF1660,AG1661,AG1673)),CONCATENATE(", ",AF1660,AG1661,AG1669)),IF(AG1669="",CONCATENATE(", ",AF1660,AG1661,AG1665),CONCATENATE(", ",AF1660,AG1661,AG1665,", ",AF1660,AG1661,AG1669,", ",AF1660,AG1661,AG1673)))</f>
        <v/>
      </c>
      <c r="AH1659" s="13" t="str">
        <f t="shared" ref="AH1659" si="13104">IF(AH1665="",IF(AH1669="",IF(AH1673="","",CONCATENATE(", ",AH1660,AH1661,AH1673)),CONCATENATE(", ",AH1660,AH1661,AH1669)),IF(AH1669="",CONCATENATE(", ",AH1660,AH1661,AH1665),CONCATENATE(", ",AH1660,AH1661,AH1665,", ",AH1660,AH1661,AH1669,", ",AH1660,AH1661,AH1673)))</f>
        <v/>
      </c>
      <c r="AI1659" s="13" t="str">
        <f t="shared" ref="AI1659" si="13105">IF(AI1665="",IF(AI1669="",IF(AI1673="","",CONCATENATE(", ",AH1660,AI1661,AI1673)),CONCATENATE(", ",AH1660,AI1661,AI1669)),IF(AI1669="",CONCATENATE(", ",AH1660,AI1661,AI1665),CONCATENATE(", ",AH1660,AI1661,AI1665,", ",AH1660,AI1661,AI1669,", ",AH1660,AI1661,AI1673)))</f>
        <v/>
      </c>
      <c r="AJ1659" s="13" t="str">
        <f t="shared" ref="AJ1659" si="13106">IF(AJ1665="",IF(AJ1669="",IF(AJ1673="","",CONCATENATE(", ",AJ1660,AJ1661,AJ1673)),CONCATENATE(", ",AJ1660,AJ1661,AJ1669)),IF(AJ1669="",CONCATENATE(", ",AJ1660,AJ1661,AJ1665),CONCATENATE(", ",AJ1660,AJ1661,AJ1665,", ",AJ1660,AJ1661,AJ1669,", ",AJ1660,AJ1661,AJ1673)))</f>
        <v/>
      </c>
      <c r="AK1659" s="13" t="str">
        <f t="shared" ref="AK1659" si="13107">IF(AK1665="",IF(AK1669="",IF(AK1673="","",CONCATENATE(", ",AJ1660,AK1661,AK1673)),CONCATENATE(", ",AJ1660,AK1661,AK1669)),IF(AK1669="",CONCATENATE(", ",AJ1660,AK1661,AK1665),CONCATENATE(", ",AJ1660,AK1661,AK1665,", ",AJ1660,AK1661,AK1669,", ",AJ1660,AK1661,AK1673)))</f>
        <v/>
      </c>
    </row>
    <row r="1660" spans="1:41" s="14" customFormat="1" x14ac:dyDescent="0.25">
      <c r="A1660" s="249"/>
      <c r="B1660" s="235" t="s">
        <v>4</v>
      </c>
      <c r="C1660" s="235"/>
      <c r="D1660" s="235"/>
      <c r="E1660" s="235" t="s">
        <v>5</v>
      </c>
      <c r="F1660" s="235"/>
      <c r="G1660" s="235"/>
      <c r="H1660" s="235" t="s">
        <v>6</v>
      </c>
      <c r="I1660" s="235"/>
      <c r="J1660" s="235"/>
      <c r="K1660" s="235" t="s">
        <v>7</v>
      </c>
      <c r="L1660" s="235"/>
      <c r="M1660" s="235"/>
      <c r="N1660" s="235" t="s">
        <v>8</v>
      </c>
      <c r="O1660" s="235"/>
      <c r="P1660" s="235"/>
      <c r="Q1660" s="235" t="s">
        <v>9</v>
      </c>
      <c r="R1660" s="235"/>
      <c r="S1660" s="235"/>
      <c r="T1660" s="235" t="s">
        <v>10</v>
      </c>
      <c r="U1660" s="235"/>
      <c r="V1660" s="239"/>
      <c r="W1660" s="240" t="s">
        <v>11</v>
      </c>
      <c r="X1660" s="277" t="s">
        <v>47</v>
      </c>
      <c r="Y1660" s="269"/>
      <c r="Z1660" s="278" t="s">
        <v>48</v>
      </c>
      <c r="AA1660" s="276"/>
      <c r="AB1660" s="278" t="s">
        <v>49</v>
      </c>
      <c r="AC1660" s="276"/>
      <c r="AD1660" s="276" t="s">
        <v>50</v>
      </c>
      <c r="AE1660" s="276"/>
      <c r="AF1660" s="276" t="s">
        <v>51</v>
      </c>
      <c r="AG1660" s="276"/>
      <c r="AH1660" s="276" t="s">
        <v>52</v>
      </c>
      <c r="AI1660" s="276"/>
      <c r="AJ1660" s="276" t="s">
        <v>53</v>
      </c>
      <c r="AK1660" s="276"/>
    </row>
    <row r="1661" spans="1:41" s="14" customFormat="1" x14ac:dyDescent="0.25">
      <c r="A1661" s="250"/>
      <c r="B1661" s="1" t="s">
        <v>12</v>
      </c>
      <c r="C1661" s="1" t="s">
        <v>13</v>
      </c>
      <c r="D1661" s="1" t="s">
        <v>14</v>
      </c>
      <c r="E1661" s="1" t="s">
        <v>12</v>
      </c>
      <c r="F1661" s="1" t="s">
        <v>13</v>
      </c>
      <c r="G1661" s="1" t="s">
        <v>14</v>
      </c>
      <c r="H1661" s="1" t="s">
        <v>12</v>
      </c>
      <c r="I1661" s="1" t="s">
        <v>13</v>
      </c>
      <c r="J1661" s="1" t="s">
        <v>14</v>
      </c>
      <c r="K1661" s="1" t="s">
        <v>12</v>
      </c>
      <c r="L1661" s="1" t="s">
        <v>13</v>
      </c>
      <c r="M1661" s="1" t="s">
        <v>14</v>
      </c>
      <c r="N1661" s="1" t="s">
        <v>12</v>
      </c>
      <c r="O1661" s="1" t="s">
        <v>13</v>
      </c>
      <c r="P1661" s="1" t="s">
        <v>14</v>
      </c>
      <c r="Q1661" s="1" t="s">
        <v>12</v>
      </c>
      <c r="R1661" s="1" t="s">
        <v>13</v>
      </c>
      <c r="S1661" s="1" t="s">
        <v>14</v>
      </c>
      <c r="T1661" s="1" t="s">
        <v>12</v>
      </c>
      <c r="U1661" s="1" t="s">
        <v>13</v>
      </c>
      <c r="V1661" s="2" t="s">
        <v>14</v>
      </c>
      <c r="W1661" s="241"/>
      <c r="X1661" s="13" t="s">
        <v>45</v>
      </c>
      <c r="Y1661" s="13" t="s">
        <v>46</v>
      </c>
      <c r="Z1661" s="13" t="s">
        <v>45</v>
      </c>
      <c r="AA1661" s="13" t="s">
        <v>46</v>
      </c>
      <c r="AB1661" s="13" t="s">
        <v>45</v>
      </c>
      <c r="AC1661" s="13" t="s">
        <v>46</v>
      </c>
      <c r="AD1661" s="13" t="s">
        <v>45</v>
      </c>
      <c r="AE1661" s="13" t="s">
        <v>46</v>
      </c>
      <c r="AF1661" s="13" t="s">
        <v>45</v>
      </c>
      <c r="AG1661" s="13" t="s">
        <v>46</v>
      </c>
      <c r="AH1661" s="13" t="s">
        <v>45</v>
      </c>
      <c r="AI1661" s="13" t="s">
        <v>46</v>
      </c>
      <c r="AJ1661" s="13" t="s">
        <v>45</v>
      </c>
      <c r="AK1661" s="13" t="s">
        <v>46</v>
      </c>
    </row>
    <row r="1662" spans="1:41" s="14" customFormat="1" x14ac:dyDescent="0.25">
      <c r="A1662" s="3" t="s">
        <v>15</v>
      </c>
      <c r="B1662" s="25"/>
      <c r="C1662" s="25"/>
      <c r="D1662" s="16">
        <f>SUM(B1662:C1662)</f>
        <v>0</v>
      </c>
      <c r="E1662" s="25"/>
      <c r="F1662" s="25"/>
      <c r="G1662" s="16">
        <f>SUM(E1662:F1662)</f>
        <v>0</v>
      </c>
      <c r="H1662" s="25"/>
      <c r="I1662" s="25"/>
      <c r="J1662" s="16">
        <f>SUM(H1662:I1662)</f>
        <v>0</v>
      </c>
      <c r="K1662" s="25"/>
      <c r="L1662" s="25"/>
      <c r="M1662" s="16">
        <f>SUM(K1662:L1662)</f>
        <v>0</v>
      </c>
      <c r="N1662" s="25"/>
      <c r="O1662" s="25"/>
      <c r="P1662" s="16">
        <f>SUM(N1662:O1662)</f>
        <v>0</v>
      </c>
      <c r="Q1662" s="25"/>
      <c r="R1662" s="25"/>
      <c r="S1662" s="16">
        <f>SUM(Q1662:R1662)</f>
        <v>0</v>
      </c>
      <c r="T1662" s="25"/>
      <c r="U1662" s="25"/>
      <c r="V1662" s="16">
        <f>SUM(T1662:U1662)</f>
        <v>0</v>
      </c>
      <c r="W1662" s="27">
        <f>B1662+C1662+E1662+F1662+H1662+I1662+K1662+L1662+N1662+O1662+Q1662+R1662+T1662+U1662</f>
        <v>0</v>
      </c>
      <c r="X1662" s="13">
        <f t="shared" ref="X1662:Y1662" si="13108">SUM(B1662:B1665)</f>
        <v>0</v>
      </c>
      <c r="Y1662" s="13">
        <f t="shared" si="13108"/>
        <v>0</v>
      </c>
      <c r="Z1662" s="13">
        <f t="shared" ref="Z1662:AA1662" si="13109">SUM(E1662:E1665)</f>
        <v>0</v>
      </c>
      <c r="AA1662" s="13">
        <f t="shared" si="13109"/>
        <v>0</v>
      </c>
      <c r="AB1662" s="13">
        <f t="shared" ref="AB1662:AC1662" si="13110">SUM(H1662:H1665)</f>
        <v>0</v>
      </c>
      <c r="AC1662" s="13">
        <f t="shared" si="13110"/>
        <v>0</v>
      </c>
      <c r="AD1662" s="13">
        <f t="shared" ref="AD1662:AE1662" si="13111">SUM(K1662:K1665)</f>
        <v>0</v>
      </c>
      <c r="AE1662" s="13">
        <f t="shared" si="13111"/>
        <v>0</v>
      </c>
      <c r="AF1662" s="13">
        <f t="shared" ref="AF1662:AG1662" si="13112">SUM(N1662:N1665)</f>
        <v>0</v>
      </c>
      <c r="AG1662" s="13">
        <f t="shared" si="13112"/>
        <v>0</v>
      </c>
      <c r="AH1662" s="13">
        <f t="shared" ref="AH1662:AI1662" si="13113">SUM(Q1662:Q1665)</f>
        <v>0</v>
      </c>
      <c r="AI1662" s="13">
        <f t="shared" si="13113"/>
        <v>0</v>
      </c>
      <c r="AJ1662" s="13">
        <f t="shared" ref="AJ1662:AK1662" si="13114">SUM(T1662:T1665)</f>
        <v>0</v>
      </c>
      <c r="AK1662" s="13">
        <f t="shared" si="13114"/>
        <v>0</v>
      </c>
      <c r="AL1662" s="13"/>
      <c r="AM1662" s="13"/>
      <c r="AN1662" s="13"/>
      <c r="AO1662" s="13"/>
    </row>
    <row r="1663" spans="1:41" s="14" customFormat="1" x14ac:dyDescent="0.25">
      <c r="A1663" s="3" t="s">
        <v>16</v>
      </c>
      <c r="B1663" s="25"/>
      <c r="C1663" s="25"/>
      <c r="D1663" s="16">
        <f t="shared" ref="D1663:D1665" si="13115">SUM(B1663:C1663)</f>
        <v>0</v>
      </c>
      <c r="E1663" s="25"/>
      <c r="F1663" s="25"/>
      <c r="G1663" s="16">
        <f t="shared" ref="G1663:G1665" si="13116">SUM(E1663:F1663)</f>
        <v>0</v>
      </c>
      <c r="H1663" s="25"/>
      <c r="I1663" s="25"/>
      <c r="J1663" s="16">
        <f t="shared" ref="J1663:J1665" si="13117">SUM(H1663:I1663)</f>
        <v>0</v>
      </c>
      <c r="K1663" s="25"/>
      <c r="L1663" s="25"/>
      <c r="M1663" s="16">
        <f t="shared" ref="M1663:M1665" si="13118">SUM(K1663:L1663)</f>
        <v>0</v>
      </c>
      <c r="N1663" s="25"/>
      <c r="O1663" s="25"/>
      <c r="P1663" s="16">
        <f t="shared" ref="P1663:P1665" si="13119">SUM(N1663:O1663)</f>
        <v>0</v>
      </c>
      <c r="Q1663" s="25"/>
      <c r="R1663" s="25"/>
      <c r="S1663" s="16">
        <f t="shared" ref="S1663:S1665" si="13120">SUM(Q1663:R1663)</f>
        <v>0</v>
      </c>
      <c r="T1663" s="25"/>
      <c r="U1663" s="25"/>
      <c r="V1663" s="16">
        <f t="shared" ref="V1663:V1665" si="13121">SUM(T1663:U1663)</f>
        <v>0</v>
      </c>
      <c r="W1663" s="27">
        <f t="shared" ref="W1663:W1674" si="13122">B1663+C1663+E1663+F1663+H1663+I1663+K1663+L1663+N1663+O1663+Q1663+R1663+T1663+U1663</f>
        <v>0</v>
      </c>
      <c r="X1663" s="13">
        <f t="shared" ref="X1663" si="13123">IF(X1662=X1670,0,1)</f>
        <v>0</v>
      </c>
      <c r="Y1663" s="13">
        <f t="shared" ref="Y1663" si="13124">IF(Y1662=Y1670,0,1)</f>
        <v>0</v>
      </c>
      <c r="Z1663" s="13">
        <f t="shared" ref="Z1663" si="13125">IF(Z1662=Z1670,0,1)</f>
        <v>0</v>
      </c>
      <c r="AA1663" s="13">
        <f t="shared" ref="AA1663" si="13126">IF(AA1662=AA1670,0,1)</f>
        <v>0</v>
      </c>
      <c r="AB1663" s="13">
        <f t="shared" ref="AB1663" si="13127">IF(AB1662=AB1670,0,1)</f>
        <v>0</v>
      </c>
      <c r="AC1663" s="13">
        <f t="shared" ref="AC1663" si="13128">IF(AC1662=AC1670,0,1)</f>
        <v>0</v>
      </c>
      <c r="AD1663" s="13">
        <f t="shared" ref="AD1663" si="13129">IF(AD1662=AD1670,0,1)</f>
        <v>0</v>
      </c>
      <c r="AE1663" s="13">
        <f t="shared" ref="AE1663" si="13130">IF(AE1662=AE1670,0,1)</f>
        <v>0</v>
      </c>
      <c r="AF1663" s="13">
        <f t="shared" ref="AF1663" si="13131">IF(AF1662=AF1670,0,1)</f>
        <v>0</v>
      </c>
      <c r="AG1663" s="13">
        <f t="shared" ref="AG1663" si="13132">IF(AG1662=AG1670,0,1)</f>
        <v>0</v>
      </c>
      <c r="AH1663" s="13">
        <f t="shared" ref="AH1663" si="13133">IF(AH1662=AH1670,0,1)</f>
        <v>0</v>
      </c>
      <c r="AI1663" s="13">
        <f t="shared" ref="AI1663" si="13134">IF(AI1662=AI1670,0,1)</f>
        <v>0</v>
      </c>
      <c r="AJ1663" s="13">
        <f t="shared" ref="AJ1663" si="13135">IF(AJ1662=AJ1670,0,1)</f>
        <v>0</v>
      </c>
      <c r="AK1663" s="13">
        <f t="shared" ref="AK1663" si="13136">IF(AK1662=AK1670,0,1)</f>
        <v>0</v>
      </c>
      <c r="AL1663" s="13"/>
      <c r="AM1663" s="13"/>
      <c r="AN1663" s="13"/>
      <c r="AO1663" s="13"/>
    </row>
    <row r="1664" spans="1:41" s="14" customFormat="1" x14ac:dyDescent="0.25">
      <c r="A1664" s="3" t="s">
        <v>17</v>
      </c>
      <c r="B1664" s="25"/>
      <c r="C1664" s="25"/>
      <c r="D1664" s="16">
        <f t="shared" si="13115"/>
        <v>0</v>
      </c>
      <c r="E1664" s="25"/>
      <c r="F1664" s="25"/>
      <c r="G1664" s="16">
        <f t="shared" si="13116"/>
        <v>0</v>
      </c>
      <c r="H1664" s="25"/>
      <c r="I1664" s="25"/>
      <c r="J1664" s="16">
        <f t="shared" si="13117"/>
        <v>0</v>
      </c>
      <c r="K1664" s="25"/>
      <c r="L1664" s="25"/>
      <c r="M1664" s="16">
        <f t="shared" si="13118"/>
        <v>0</v>
      </c>
      <c r="N1664" s="25"/>
      <c r="O1664" s="25"/>
      <c r="P1664" s="16">
        <f t="shared" si="13119"/>
        <v>0</v>
      </c>
      <c r="Q1664" s="25"/>
      <c r="R1664" s="25"/>
      <c r="S1664" s="16">
        <f t="shared" si="13120"/>
        <v>0</v>
      </c>
      <c r="T1664" s="25"/>
      <c r="U1664" s="25"/>
      <c r="V1664" s="16">
        <f t="shared" si="13121"/>
        <v>0</v>
      </c>
      <c r="W1664" s="27">
        <f t="shared" si="13122"/>
        <v>0</v>
      </c>
      <c r="X1664" s="13">
        <f t="shared" ref="X1664:AK1664" si="13137">IF(X1662=X1666,0,1)</f>
        <v>0</v>
      </c>
      <c r="Y1664" s="13">
        <f t="shared" si="13137"/>
        <v>0</v>
      </c>
      <c r="Z1664" s="13">
        <f t="shared" si="13137"/>
        <v>0</v>
      </c>
      <c r="AA1664" s="13">
        <f t="shared" si="13137"/>
        <v>0</v>
      </c>
      <c r="AB1664" s="13">
        <f t="shared" si="13137"/>
        <v>0</v>
      </c>
      <c r="AC1664" s="13">
        <f t="shared" si="13137"/>
        <v>0</v>
      </c>
      <c r="AD1664" s="13">
        <f t="shared" si="13137"/>
        <v>0</v>
      </c>
      <c r="AE1664" s="13">
        <f t="shared" si="13137"/>
        <v>0</v>
      </c>
      <c r="AF1664" s="13">
        <f t="shared" si="13137"/>
        <v>0</v>
      </c>
      <c r="AG1664" s="13">
        <f t="shared" si="13137"/>
        <v>0</v>
      </c>
      <c r="AH1664" s="13">
        <f t="shared" si="13137"/>
        <v>0</v>
      </c>
      <c r="AI1664" s="13">
        <f t="shared" si="13137"/>
        <v>0</v>
      </c>
      <c r="AJ1664" s="13">
        <f t="shared" si="13137"/>
        <v>0</v>
      </c>
      <c r="AK1664" s="13">
        <f t="shared" si="13137"/>
        <v>0</v>
      </c>
      <c r="AL1664" s="13"/>
      <c r="AM1664" s="13"/>
      <c r="AN1664" s="13"/>
      <c r="AO1664" s="13"/>
    </row>
    <row r="1665" spans="1:41" s="14" customFormat="1" x14ac:dyDescent="0.25">
      <c r="A1665" s="3" t="s">
        <v>18</v>
      </c>
      <c r="B1665" s="25"/>
      <c r="C1665" s="25"/>
      <c r="D1665" s="16">
        <f t="shared" si="13115"/>
        <v>0</v>
      </c>
      <c r="E1665" s="25"/>
      <c r="F1665" s="25"/>
      <c r="G1665" s="16">
        <f t="shared" si="13116"/>
        <v>0</v>
      </c>
      <c r="H1665" s="25"/>
      <c r="I1665" s="25"/>
      <c r="J1665" s="16">
        <f t="shared" si="13117"/>
        <v>0</v>
      </c>
      <c r="K1665" s="25"/>
      <c r="L1665" s="25"/>
      <c r="M1665" s="16">
        <f t="shared" si="13118"/>
        <v>0</v>
      </c>
      <c r="N1665" s="25"/>
      <c r="O1665" s="25"/>
      <c r="P1665" s="16">
        <f t="shared" si="13119"/>
        <v>0</v>
      </c>
      <c r="Q1665" s="25"/>
      <c r="R1665" s="25"/>
      <c r="S1665" s="16">
        <f t="shared" si="13120"/>
        <v>0</v>
      </c>
      <c r="T1665" s="25"/>
      <c r="U1665" s="25"/>
      <c r="V1665" s="16">
        <f t="shared" si="13121"/>
        <v>0</v>
      </c>
      <c r="W1665" s="27">
        <f t="shared" si="13122"/>
        <v>0</v>
      </c>
      <c r="X1665" s="13" t="str">
        <f t="shared" ref="X1665" si="13138">IF(SUM(X1663:X1664)=2,"WA","")</f>
        <v/>
      </c>
      <c r="Y1665" s="13" t="str">
        <f t="shared" ref="Y1665" si="13139">IF(SUM(Y1663:Y1664)=2,"WA","")</f>
        <v/>
      </c>
      <c r="Z1665" s="13" t="str">
        <f t="shared" ref="Z1665" si="13140">IF(SUM(Z1663:Z1664)=2,"WA","")</f>
        <v/>
      </c>
      <c r="AA1665" s="13" t="str">
        <f t="shared" ref="AA1665" si="13141">IF(SUM(AA1663:AA1664)=2,"WA","")</f>
        <v/>
      </c>
      <c r="AB1665" s="13" t="str">
        <f t="shared" ref="AB1665" si="13142">IF(SUM(AB1663:AB1664)=2,"WA","")</f>
        <v/>
      </c>
      <c r="AC1665" s="13" t="str">
        <f t="shared" ref="AC1665" si="13143">IF(SUM(AC1663:AC1664)=2,"WA","")</f>
        <v/>
      </c>
      <c r="AD1665" s="13" t="str">
        <f t="shared" ref="AD1665" si="13144">IF(SUM(AD1663:AD1664)=2,"WA","")</f>
        <v/>
      </c>
      <c r="AE1665" s="13" t="str">
        <f t="shared" ref="AE1665" si="13145">IF(SUM(AE1663:AE1664)=2,"WA","")</f>
        <v/>
      </c>
      <c r="AF1665" s="13" t="str">
        <f t="shared" ref="AF1665" si="13146">IF(SUM(AF1663:AF1664)=2,"WA","")</f>
        <v/>
      </c>
      <c r="AG1665" s="13" t="str">
        <f t="shared" ref="AG1665" si="13147">IF(SUM(AG1663:AG1664)=2,"WA","")</f>
        <v/>
      </c>
      <c r="AH1665" s="13" t="str">
        <f t="shared" ref="AH1665" si="13148">IF(SUM(AH1663:AH1664)=2,"WA","")</f>
        <v/>
      </c>
      <c r="AI1665" s="13" t="str">
        <f t="shared" ref="AI1665" si="13149">IF(SUM(AI1663:AI1664)=2,"WA","")</f>
        <v/>
      </c>
      <c r="AJ1665" s="13" t="str">
        <f t="shared" ref="AJ1665" si="13150">IF(SUM(AJ1663:AJ1664)=2,"WA","")</f>
        <v/>
      </c>
      <c r="AK1665" s="13" t="str">
        <f t="shared" ref="AK1665" si="13151">IF(SUM(AK1663:AK1664)=2,"WA","")</f>
        <v/>
      </c>
      <c r="AL1665" s="13"/>
      <c r="AM1665" s="13"/>
      <c r="AN1665" s="13"/>
      <c r="AO1665" s="13"/>
    </row>
    <row r="1666" spans="1:41" s="14" customFormat="1" x14ac:dyDescent="0.25">
      <c r="A1666" s="4" t="s">
        <v>19</v>
      </c>
      <c r="B1666" s="26"/>
      <c r="C1666" s="26"/>
      <c r="D1666" s="18">
        <f>SUM(B1666:C1666)</f>
        <v>0</v>
      </c>
      <c r="E1666" s="26"/>
      <c r="F1666" s="26"/>
      <c r="G1666" s="18">
        <f>SUM(E1666:F1666)</f>
        <v>0</v>
      </c>
      <c r="H1666" s="26"/>
      <c r="I1666" s="26"/>
      <c r="J1666" s="18">
        <f>SUM(H1666:I1666)</f>
        <v>0</v>
      </c>
      <c r="K1666" s="26"/>
      <c r="L1666" s="26"/>
      <c r="M1666" s="18">
        <f>SUM(K1666:L1666)</f>
        <v>0</v>
      </c>
      <c r="N1666" s="26"/>
      <c r="O1666" s="26"/>
      <c r="P1666" s="18">
        <f>SUM(N1666:O1666)</f>
        <v>0</v>
      </c>
      <c r="Q1666" s="26"/>
      <c r="R1666" s="26"/>
      <c r="S1666" s="18">
        <f>SUM(Q1666:R1666)</f>
        <v>0</v>
      </c>
      <c r="T1666" s="26"/>
      <c r="U1666" s="26"/>
      <c r="V1666" s="18">
        <f>SUM(T1666:U1666)</f>
        <v>0</v>
      </c>
      <c r="W1666" s="27">
        <f t="shared" si="13122"/>
        <v>0</v>
      </c>
      <c r="X1666" s="13">
        <f t="shared" ref="X1666:Y1666" si="13152">SUM(B1666:B1669)</f>
        <v>0</v>
      </c>
      <c r="Y1666" s="13">
        <f t="shared" si="13152"/>
        <v>0</v>
      </c>
      <c r="Z1666" s="13">
        <f t="shared" ref="Z1666:AA1666" si="13153">SUM(E1666:E1669)</f>
        <v>0</v>
      </c>
      <c r="AA1666" s="13">
        <f t="shared" si="13153"/>
        <v>0</v>
      </c>
      <c r="AB1666" s="13">
        <f t="shared" ref="AB1666:AC1666" si="13154">SUM(H1666:H1669)</f>
        <v>0</v>
      </c>
      <c r="AC1666" s="13">
        <f t="shared" si="13154"/>
        <v>0</v>
      </c>
      <c r="AD1666" s="13">
        <f t="shared" ref="AD1666:AE1666" si="13155">SUM(K1666:K1669)</f>
        <v>0</v>
      </c>
      <c r="AE1666" s="13">
        <f t="shared" si="13155"/>
        <v>0</v>
      </c>
      <c r="AF1666" s="13">
        <f t="shared" ref="AF1666:AG1666" si="13156">SUM(N1666:N1669)</f>
        <v>0</v>
      </c>
      <c r="AG1666" s="13">
        <f t="shared" si="13156"/>
        <v>0</v>
      </c>
      <c r="AH1666" s="13">
        <f t="shared" ref="AH1666:AI1666" si="13157">SUM(Q1666:Q1669)</f>
        <v>0</v>
      </c>
      <c r="AI1666" s="13">
        <f t="shared" si="13157"/>
        <v>0</v>
      </c>
      <c r="AJ1666" s="13">
        <f t="shared" ref="AJ1666:AK1666" si="13158">SUM(T1666:T1669)</f>
        <v>0</v>
      </c>
      <c r="AK1666" s="13">
        <f t="shared" si="13158"/>
        <v>0</v>
      </c>
      <c r="AL1666" s="13"/>
      <c r="AM1666" s="13"/>
      <c r="AN1666" s="13"/>
      <c r="AO1666" s="13"/>
    </row>
    <row r="1667" spans="1:41" s="14" customFormat="1" x14ac:dyDescent="0.25">
      <c r="A1667" s="4" t="s">
        <v>20</v>
      </c>
      <c r="B1667" s="26"/>
      <c r="C1667" s="26"/>
      <c r="D1667" s="18">
        <f t="shared" ref="D1667:D1669" si="13159">SUM(B1667:C1667)</f>
        <v>0</v>
      </c>
      <c r="E1667" s="26"/>
      <c r="F1667" s="26"/>
      <c r="G1667" s="18">
        <f t="shared" ref="G1667:G1669" si="13160">SUM(E1667:F1667)</f>
        <v>0</v>
      </c>
      <c r="H1667" s="26"/>
      <c r="I1667" s="26"/>
      <c r="J1667" s="18">
        <f t="shared" ref="J1667:J1669" si="13161">SUM(H1667:I1667)</f>
        <v>0</v>
      </c>
      <c r="K1667" s="26"/>
      <c r="L1667" s="26"/>
      <c r="M1667" s="18">
        <f t="shared" ref="M1667:M1669" si="13162">SUM(K1667:L1667)</f>
        <v>0</v>
      </c>
      <c r="N1667" s="26"/>
      <c r="O1667" s="26"/>
      <c r="P1667" s="18">
        <f t="shared" ref="P1667:P1669" si="13163">SUM(N1667:O1667)</f>
        <v>0</v>
      </c>
      <c r="Q1667" s="26"/>
      <c r="R1667" s="26"/>
      <c r="S1667" s="18">
        <f t="shared" ref="S1667:S1669" si="13164">SUM(Q1667:R1667)</f>
        <v>0</v>
      </c>
      <c r="T1667" s="26"/>
      <c r="U1667" s="26"/>
      <c r="V1667" s="18">
        <f t="shared" ref="V1667:V1669" si="13165">SUM(T1667:U1667)</f>
        <v>0</v>
      </c>
      <c r="W1667" s="27">
        <f t="shared" si="13122"/>
        <v>0</v>
      </c>
      <c r="X1667" s="13">
        <f t="shared" ref="X1667" si="13166">IF(X1666=X1670,0,1)</f>
        <v>0</v>
      </c>
      <c r="Y1667" s="13">
        <f t="shared" ref="Y1667" si="13167">IF(Y1666=Y1670,0,1)</f>
        <v>0</v>
      </c>
      <c r="Z1667" s="13">
        <f t="shared" ref="Z1667" si="13168">IF(Z1666=Z1670,0,1)</f>
        <v>0</v>
      </c>
      <c r="AA1667" s="13">
        <f t="shared" ref="AA1667" si="13169">IF(AA1666=AA1670,0,1)</f>
        <v>0</v>
      </c>
      <c r="AB1667" s="13">
        <f t="shared" ref="AB1667" si="13170">IF(AB1666=AB1670,0,1)</f>
        <v>0</v>
      </c>
      <c r="AC1667" s="13">
        <f t="shared" ref="AC1667" si="13171">IF(AC1666=AC1670,0,1)</f>
        <v>0</v>
      </c>
      <c r="AD1667" s="13">
        <f t="shared" ref="AD1667" si="13172">IF(AD1666=AD1670,0,1)</f>
        <v>0</v>
      </c>
      <c r="AE1667" s="13">
        <f t="shared" ref="AE1667" si="13173">IF(AE1666=AE1670,0,1)</f>
        <v>0</v>
      </c>
      <c r="AF1667" s="13">
        <f t="shared" ref="AF1667" si="13174">IF(AF1666=AF1670,0,1)</f>
        <v>0</v>
      </c>
      <c r="AG1667" s="13">
        <f t="shared" ref="AG1667" si="13175">IF(AG1666=AG1670,0,1)</f>
        <v>0</v>
      </c>
      <c r="AH1667" s="13">
        <f t="shared" ref="AH1667" si="13176">IF(AH1666=AH1670,0,1)</f>
        <v>0</v>
      </c>
      <c r="AI1667" s="13">
        <f t="shared" ref="AI1667" si="13177">IF(AI1666=AI1670,0,1)</f>
        <v>0</v>
      </c>
      <c r="AJ1667" s="13">
        <f t="shared" ref="AJ1667" si="13178">IF(AJ1666=AJ1670,0,1)</f>
        <v>0</v>
      </c>
      <c r="AK1667" s="13">
        <f t="shared" ref="AK1667" si="13179">IF(AK1666=AK1670,0,1)</f>
        <v>0</v>
      </c>
      <c r="AL1667" s="13"/>
      <c r="AM1667" s="13"/>
      <c r="AN1667" s="13"/>
      <c r="AO1667" s="13"/>
    </row>
    <row r="1668" spans="1:41" s="14" customFormat="1" x14ac:dyDescent="0.25">
      <c r="A1668" s="4" t="s">
        <v>21</v>
      </c>
      <c r="B1668" s="26"/>
      <c r="C1668" s="26"/>
      <c r="D1668" s="18">
        <f t="shared" si="13159"/>
        <v>0</v>
      </c>
      <c r="E1668" s="26"/>
      <c r="F1668" s="26"/>
      <c r="G1668" s="18">
        <f t="shared" si="13160"/>
        <v>0</v>
      </c>
      <c r="H1668" s="26"/>
      <c r="I1668" s="26"/>
      <c r="J1668" s="18">
        <f t="shared" si="13161"/>
        <v>0</v>
      </c>
      <c r="K1668" s="26"/>
      <c r="L1668" s="26"/>
      <c r="M1668" s="18">
        <f t="shared" si="13162"/>
        <v>0</v>
      </c>
      <c r="N1668" s="26"/>
      <c r="O1668" s="26"/>
      <c r="P1668" s="18">
        <f t="shared" si="13163"/>
        <v>0</v>
      </c>
      <c r="Q1668" s="26"/>
      <c r="R1668" s="26"/>
      <c r="S1668" s="18">
        <f t="shared" si="13164"/>
        <v>0</v>
      </c>
      <c r="T1668" s="26"/>
      <c r="U1668" s="26"/>
      <c r="V1668" s="18">
        <f t="shared" si="13165"/>
        <v>0</v>
      </c>
      <c r="W1668" s="27">
        <f t="shared" si="13122"/>
        <v>0</v>
      </c>
      <c r="X1668" s="13">
        <f t="shared" ref="X1668:AK1668" si="13180">IF(X1666=X1662,0,1)</f>
        <v>0</v>
      </c>
      <c r="Y1668" s="13">
        <f t="shared" si="13180"/>
        <v>0</v>
      </c>
      <c r="Z1668" s="13">
        <f t="shared" si="13180"/>
        <v>0</v>
      </c>
      <c r="AA1668" s="13">
        <f t="shared" si="13180"/>
        <v>0</v>
      </c>
      <c r="AB1668" s="13">
        <f t="shared" si="13180"/>
        <v>0</v>
      </c>
      <c r="AC1668" s="13">
        <f t="shared" si="13180"/>
        <v>0</v>
      </c>
      <c r="AD1668" s="13">
        <f t="shared" si="13180"/>
        <v>0</v>
      </c>
      <c r="AE1668" s="13">
        <f t="shared" si="13180"/>
        <v>0</v>
      </c>
      <c r="AF1668" s="13">
        <f t="shared" si="13180"/>
        <v>0</v>
      </c>
      <c r="AG1668" s="13">
        <f t="shared" si="13180"/>
        <v>0</v>
      </c>
      <c r="AH1668" s="13">
        <f t="shared" si="13180"/>
        <v>0</v>
      </c>
      <c r="AI1668" s="13">
        <f t="shared" si="13180"/>
        <v>0</v>
      </c>
      <c r="AJ1668" s="13">
        <f t="shared" si="13180"/>
        <v>0</v>
      </c>
      <c r="AK1668" s="13">
        <f t="shared" si="13180"/>
        <v>0</v>
      </c>
      <c r="AL1668" s="13"/>
      <c r="AM1668" s="13"/>
      <c r="AN1668" s="13"/>
      <c r="AO1668" s="13"/>
    </row>
    <row r="1669" spans="1:41" s="14" customFormat="1" x14ac:dyDescent="0.25">
      <c r="A1669" s="4" t="s">
        <v>22</v>
      </c>
      <c r="B1669" s="26"/>
      <c r="C1669" s="26"/>
      <c r="D1669" s="18">
        <f t="shared" si="13159"/>
        <v>0</v>
      </c>
      <c r="E1669" s="26"/>
      <c r="F1669" s="26"/>
      <c r="G1669" s="18">
        <f t="shared" si="13160"/>
        <v>0</v>
      </c>
      <c r="H1669" s="26"/>
      <c r="I1669" s="26"/>
      <c r="J1669" s="18">
        <f t="shared" si="13161"/>
        <v>0</v>
      </c>
      <c r="K1669" s="26"/>
      <c r="L1669" s="26"/>
      <c r="M1669" s="18">
        <f t="shared" si="13162"/>
        <v>0</v>
      </c>
      <c r="N1669" s="26"/>
      <c r="O1669" s="26"/>
      <c r="P1669" s="18">
        <f t="shared" si="13163"/>
        <v>0</v>
      </c>
      <c r="Q1669" s="26"/>
      <c r="R1669" s="26"/>
      <c r="S1669" s="18">
        <f t="shared" si="13164"/>
        <v>0</v>
      </c>
      <c r="T1669" s="26"/>
      <c r="U1669" s="26"/>
      <c r="V1669" s="18">
        <f t="shared" si="13165"/>
        <v>0</v>
      </c>
      <c r="W1669" s="27">
        <f t="shared" si="13122"/>
        <v>0</v>
      </c>
      <c r="X1669" s="13" t="str">
        <f t="shared" ref="X1669" si="13181">IF(SUM(X1667:X1668)=2,"HA","")</f>
        <v/>
      </c>
      <c r="Y1669" s="13" t="str">
        <f t="shared" ref="Y1669" si="13182">IF(SUM(Y1667:Y1668)=2,"HA","")</f>
        <v/>
      </c>
      <c r="Z1669" s="13" t="str">
        <f t="shared" ref="Z1669" si="13183">IF(SUM(Z1667:Z1668)=2,"HA","")</f>
        <v/>
      </c>
      <c r="AA1669" s="13" t="str">
        <f t="shared" ref="AA1669" si="13184">IF(SUM(AA1667:AA1668)=2,"HA","")</f>
        <v/>
      </c>
      <c r="AB1669" s="13" t="str">
        <f t="shared" ref="AB1669" si="13185">IF(SUM(AB1667:AB1668)=2,"HA","")</f>
        <v/>
      </c>
      <c r="AC1669" s="13" t="str">
        <f t="shared" ref="AC1669" si="13186">IF(SUM(AC1667:AC1668)=2,"HA","")</f>
        <v/>
      </c>
      <c r="AD1669" s="13" t="str">
        <f t="shared" ref="AD1669" si="13187">IF(SUM(AD1667:AD1668)=2,"HA","")</f>
        <v/>
      </c>
      <c r="AE1669" s="13" t="str">
        <f t="shared" ref="AE1669" si="13188">IF(SUM(AE1667:AE1668)=2,"HA","")</f>
        <v/>
      </c>
      <c r="AF1669" s="13" t="str">
        <f t="shared" ref="AF1669" si="13189">IF(SUM(AF1667:AF1668)=2,"HA","")</f>
        <v/>
      </c>
      <c r="AG1669" s="13" t="str">
        <f t="shared" ref="AG1669" si="13190">IF(SUM(AG1667:AG1668)=2,"HA","")</f>
        <v/>
      </c>
      <c r="AH1669" s="13" t="str">
        <f t="shared" ref="AH1669" si="13191">IF(SUM(AH1667:AH1668)=2,"HA","")</f>
        <v/>
      </c>
      <c r="AI1669" s="13" t="str">
        <f t="shared" ref="AI1669" si="13192">IF(SUM(AI1667:AI1668)=2,"HA","")</f>
        <v/>
      </c>
      <c r="AJ1669" s="13" t="str">
        <f t="shared" ref="AJ1669" si="13193">IF(SUM(AJ1667:AJ1668)=2,"HA","")</f>
        <v/>
      </c>
      <c r="AK1669" s="13" t="str">
        <f t="shared" ref="AK1669" si="13194">IF(SUM(AK1667:AK1668)=2,"HA","")</f>
        <v/>
      </c>
      <c r="AL1669" s="13"/>
      <c r="AM1669" s="13"/>
      <c r="AN1669" s="13"/>
      <c r="AO1669" s="13"/>
    </row>
    <row r="1670" spans="1:41" s="14" customFormat="1" x14ac:dyDescent="0.25">
      <c r="A1670" s="3" t="s">
        <v>23</v>
      </c>
      <c r="B1670" s="25"/>
      <c r="C1670" s="25"/>
      <c r="D1670" s="16">
        <f>SUM(B1670:C1670)</f>
        <v>0</v>
      </c>
      <c r="E1670" s="25"/>
      <c r="F1670" s="25"/>
      <c r="G1670" s="16">
        <f>SUM(E1670:F1670)</f>
        <v>0</v>
      </c>
      <c r="H1670" s="25"/>
      <c r="I1670" s="25"/>
      <c r="J1670" s="16">
        <f>SUM(H1670:I1670)</f>
        <v>0</v>
      </c>
      <c r="K1670" s="25"/>
      <c r="L1670" s="25"/>
      <c r="M1670" s="16">
        <f>SUM(K1670:L1670)</f>
        <v>0</v>
      </c>
      <c r="N1670" s="25"/>
      <c r="O1670" s="25"/>
      <c r="P1670" s="16">
        <f>SUM(N1670:O1670)</f>
        <v>0</v>
      </c>
      <c r="Q1670" s="25"/>
      <c r="R1670" s="25"/>
      <c r="S1670" s="16">
        <f>SUM(Q1670:R1670)</f>
        <v>0</v>
      </c>
      <c r="T1670" s="25"/>
      <c r="U1670" s="25"/>
      <c r="V1670" s="16">
        <f>SUM(T1670:U1670)</f>
        <v>0</v>
      </c>
      <c r="W1670" s="27">
        <f t="shared" si="13122"/>
        <v>0</v>
      </c>
      <c r="X1670" s="13">
        <f t="shared" ref="X1670:Y1670" si="13195">SUM(B1670:B1674)</f>
        <v>0</v>
      </c>
      <c r="Y1670" s="13">
        <f t="shared" si="13195"/>
        <v>0</v>
      </c>
      <c r="Z1670" s="13">
        <f t="shared" ref="Z1670:AA1670" si="13196">SUM(E1670:E1674)</f>
        <v>0</v>
      </c>
      <c r="AA1670" s="13">
        <f t="shared" si="13196"/>
        <v>0</v>
      </c>
      <c r="AB1670" s="13">
        <f t="shared" ref="AB1670:AC1670" si="13197">SUM(H1670:H1674)</f>
        <v>0</v>
      </c>
      <c r="AC1670" s="13">
        <f t="shared" si="13197"/>
        <v>0</v>
      </c>
      <c r="AD1670" s="13">
        <f t="shared" ref="AD1670:AE1670" si="13198">SUM(K1670:K1674)</f>
        <v>0</v>
      </c>
      <c r="AE1670" s="13">
        <f t="shared" si="13198"/>
        <v>0</v>
      </c>
      <c r="AF1670" s="13">
        <f t="shared" ref="AF1670:AG1670" si="13199">SUM(N1670:N1674)</f>
        <v>0</v>
      </c>
      <c r="AG1670" s="13">
        <f t="shared" si="13199"/>
        <v>0</v>
      </c>
      <c r="AH1670" s="13">
        <f t="shared" ref="AH1670:AI1670" si="13200">SUM(Q1670:Q1674)</f>
        <v>0</v>
      </c>
      <c r="AI1670" s="13">
        <f t="shared" si="13200"/>
        <v>0</v>
      </c>
      <c r="AJ1670" s="13">
        <f t="shared" ref="AJ1670:AK1670" si="13201">SUM(T1670:T1674)</f>
        <v>0</v>
      </c>
      <c r="AK1670" s="13">
        <f t="shared" si="13201"/>
        <v>0</v>
      </c>
      <c r="AL1670" s="13"/>
      <c r="AM1670" s="13"/>
      <c r="AN1670" s="13"/>
      <c r="AO1670" s="13"/>
    </row>
    <row r="1671" spans="1:41" s="14" customFormat="1" x14ac:dyDescent="0.25">
      <c r="A1671" s="3" t="s">
        <v>24</v>
      </c>
      <c r="B1671" s="25"/>
      <c r="C1671" s="25"/>
      <c r="D1671" s="16">
        <f t="shared" ref="D1671:D1673" si="13202">SUM(B1671:C1671)</f>
        <v>0</v>
      </c>
      <c r="E1671" s="25"/>
      <c r="F1671" s="25"/>
      <c r="G1671" s="16">
        <f t="shared" ref="G1671:G1673" si="13203">SUM(E1671:F1671)</f>
        <v>0</v>
      </c>
      <c r="H1671" s="25"/>
      <c r="I1671" s="25"/>
      <c r="J1671" s="16">
        <f t="shared" ref="J1671:J1673" si="13204">SUM(H1671:I1671)</f>
        <v>0</v>
      </c>
      <c r="K1671" s="25"/>
      <c r="L1671" s="25"/>
      <c r="M1671" s="16">
        <f t="shared" ref="M1671:M1673" si="13205">SUM(K1671:L1671)</f>
        <v>0</v>
      </c>
      <c r="N1671" s="25"/>
      <c r="O1671" s="25"/>
      <c r="P1671" s="16">
        <f t="shared" ref="P1671:P1673" si="13206">SUM(N1671:O1671)</f>
        <v>0</v>
      </c>
      <c r="Q1671" s="25"/>
      <c r="R1671" s="25"/>
      <c r="S1671" s="16">
        <f t="shared" ref="S1671:S1673" si="13207">SUM(Q1671:R1671)</f>
        <v>0</v>
      </c>
      <c r="T1671" s="25"/>
      <c r="U1671" s="25"/>
      <c r="V1671" s="16">
        <f t="shared" ref="V1671:V1673" si="13208">SUM(T1671:U1671)</f>
        <v>0</v>
      </c>
      <c r="W1671" s="27">
        <f t="shared" si="13122"/>
        <v>0</v>
      </c>
      <c r="X1671" s="13">
        <f t="shared" ref="X1671" si="13209">IF(X1670=X1662,0,1)</f>
        <v>0</v>
      </c>
      <c r="Y1671" s="13">
        <f t="shared" ref="Y1671" si="13210">IF(Y1670=Y1662,0,1)</f>
        <v>0</v>
      </c>
      <c r="Z1671" s="13">
        <f t="shared" ref="Z1671" si="13211">IF(Z1670=Z1662,0,1)</f>
        <v>0</v>
      </c>
      <c r="AA1671" s="13">
        <f t="shared" ref="AA1671" si="13212">IF(AA1670=AA1662,0,1)</f>
        <v>0</v>
      </c>
      <c r="AB1671" s="13">
        <f t="shared" ref="AB1671" si="13213">IF(AB1670=AB1662,0,1)</f>
        <v>0</v>
      </c>
      <c r="AC1671" s="13">
        <f t="shared" ref="AC1671" si="13214">IF(AC1670=AC1662,0,1)</f>
        <v>0</v>
      </c>
      <c r="AD1671" s="13">
        <f t="shared" ref="AD1671" si="13215">IF(AD1670=AD1662,0,1)</f>
        <v>0</v>
      </c>
      <c r="AE1671" s="13">
        <f t="shared" ref="AE1671" si="13216">IF(AE1670=AE1662,0,1)</f>
        <v>0</v>
      </c>
      <c r="AF1671" s="13">
        <f t="shared" ref="AF1671" si="13217">IF(AF1670=AF1662,0,1)</f>
        <v>0</v>
      </c>
      <c r="AG1671" s="13">
        <f t="shared" ref="AG1671" si="13218">IF(AG1670=AG1662,0,1)</f>
        <v>0</v>
      </c>
      <c r="AH1671" s="13">
        <f t="shared" ref="AH1671" si="13219">IF(AH1670=AH1662,0,1)</f>
        <v>0</v>
      </c>
      <c r="AI1671" s="13">
        <f t="shared" ref="AI1671" si="13220">IF(AI1670=AI1662,0,1)</f>
        <v>0</v>
      </c>
      <c r="AJ1671" s="13">
        <f t="shared" ref="AJ1671" si="13221">IF(AJ1670=AJ1662,0,1)</f>
        <v>0</v>
      </c>
      <c r="AK1671" s="13">
        <f t="shared" ref="AK1671" si="13222">IF(AK1670=AK1662,0,1)</f>
        <v>0</v>
      </c>
      <c r="AL1671" s="13"/>
      <c r="AM1671" s="13"/>
      <c r="AN1671" s="13"/>
      <c r="AO1671" s="13"/>
    </row>
    <row r="1672" spans="1:41" s="14" customFormat="1" x14ac:dyDescent="0.25">
      <c r="A1672" s="3" t="s">
        <v>25</v>
      </c>
      <c r="B1672" s="25"/>
      <c r="C1672" s="25"/>
      <c r="D1672" s="16">
        <f t="shared" si="13202"/>
        <v>0</v>
      </c>
      <c r="E1672" s="25"/>
      <c r="F1672" s="25"/>
      <c r="G1672" s="16">
        <f t="shared" si="13203"/>
        <v>0</v>
      </c>
      <c r="H1672" s="25"/>
      <c r="I1672" s="25"/>
      <c r="J1672" s="16">
        <f t="shared" si="13204"/>
        <v>0</v>
      </c>
      <c r="K1672" s="25"/>
      <c r="L1672" s="25"/>
      <c r="M1672" s="16">
        <f t="shared" si="13205"/>
        <v>0</v>
      </c>
      <c r="N1672" s="25"/>
      <c r="O1672" s="25"/>
      <c r="P1672" s="16">
        <f t="shared" si="13206"/>
        <v>0</v>
      </c>
      <c r="Q1672" s="25"/>
      <c r="R1672" s="25"/>
      <c r="S1672" s="16">
        <f t="shared" si="13207"/>
        <v>0</v>
      </c>
      <c r="T1672" s="25"/>
      <c r="U1672" s="25"/>
      <c r="V1672" s="16">
        <f t="shared" si="13208"/>
        <v>0</v>
      </c>
      <c r="W1672" s="27">
        <f t="shared" si="13122"/>
        <v>0</v>
      </c>
      <c r="X1672" s="13">
        <f t="shared" ref="X1672:AK1672" si="13223">IF(X1670=X1666,0,1)</f>
        <v>0</v>
      </c>
      <c r="Y1672" s="13">
        <f t="shared" si="13223"/>
        <v>0</v>
      </c>
      <c r="Z1672" s="13">
        <f t="shared" si="13223"/>
        <v>0</v>
      </c>
      <c r="AA1672" s="13">
        <f t="shared" si="13223"/>
        <v>0</v>
      </c>
      <c r="AB1672" s="13">
        <f t="shared" si="13223"/>
        <v>0</v>
      </c>
      <c r="AC1672" s="13">
        <f t="shared" si="13223"/>
        <v>0</v>
      </c>
      <c r="AD1672" s="13">
        <f t="shared" si="13223"/>
        <v>0</v>
      </c>
      <c r="AE1672" s="13">
        <f t="shared" si="13223"/>
        <v>0</v>
      </c>
      <c r="AF1672" s="13">
        <f t="shared" si="13223"/>
        <v>0</v>
      </c>
      <c r="AG1672" s="13">
        <f t="shared" si="13223"/>
        <v>0</v>
      </c>
      <c r="AH1672" s="13">
        <f t="shared" si="13223"/>
        <v>0</v>
      </c>
      <c r="AI1672" s="13">
        <f t="shared" si="13223"/>
        <v>0</v>
      </c>
      <c r="AJ1672" s="13">
        <f t="shared" si="13223"/>
        <v>0</v>
      </c>
      <c r="AK1672" s="13">
        <f t="shared" si="13223"/>
        <v>0</v>
      </c>
      <c r="AL1672" s="13"/>
      <c r="AM1672" s="13"/>
      <c r="AN1672" s="13"/>
      <c r="AO1672" s="13"/>
    </row>
    <row r="1673" spans="1:41" s="14" customFormat="1" x14ac:dyDescent="0.25">
      <c r="A1673" s="3" t="s">
        <v>26</v>
      </c>
      <c r="B1673" s="25"/>
      <c r="C1673" s="25"/>
      <c r="D1673" s="16">
        <f t="shared" si="13202"/>
        <v>0</v>
      </c>
      <c r="E1673" s="25"/>
      <c r="F1673" s="25"/>
      <c r="G1673" s="16">
        <f t="shared" si="13203"/>
        <v>0</v>
      </c>
      <c r="H1673" s="25"/>
      <c r="I1673" s="25"/>
      <c r="J1673" s="16">
        <f t="shared" si="13204"/>
        <v>0</v>
      </c>
      <c r="K1673" s="25"/>
      <c r="L1673" s="25"/>
      <c r="M1673" s="16">
        <f t="shared" si="13205"/>
        <v>0</v>
      </c>
      <c r="N1673" s="25"/>
      <c r="O1673" s="25"/>
      <c r="P1673" s="16">
        <f t="shared" si="13206"/>
        <v>0</v>
      </c>
      <c r="Q1673" s="25"/>
      <c r="R1673" s="25"/>
      <c r="S1673" s="16">
        <f t="shared" si="13207"/>
        <v>0</v>
      </c>
      <c r="T1673" s="25"/>
      <c r="U1673" s="25"/>
      <c r="V1673" s="16">
        <f t="shared" si="13208"/>
        <v>0</v>
      </c>
      <c r="W1673" s="27">
        <f t="shared" si="13122"/>
        <v>0</v>
      </c>
      <c r="X1673" s="13" t="str">
        <f t="shared" ref="X1673" si="13224">IF(SUM(X1671:X1672)=2,"WH","")</f>
        <v/>
      </c>
      <c r="Y1673" s="13" t="str">
        <f t="shared" ref="Y1673" si="13225">IF(SUM(Y1671:Y1672)=2,"WH","")</f>
        <v/>
      </c>
      <c r="Z1673" s="13" t="str">
        <f t="shared" ref="Z1673" si="13226">IF(SUM(Z1671:Z1672)=2,"WH","")</f>
        <v/>
      </c>
      <c r="AA1673" s="13" t="str">
        <f t="shared" ref="AA1673" si="13227">IF(SUM(AA1671:AA1672)=2,"WH","")</f>
        <v/>
      </c>
      <c r="AB1673" s="13" t="str">
        <f t="shared" ref="AB1673" si="13228">IF(SUM(AB1671:AB1672)=2,"WH","")</f>
        <v/>
      </c>
      <c r="AC1673" s="13" t="str">
        <f t="shared" ref="AC1673" si="13229">IF(SUM(AC1671:AC1672)=2,"WH","")</f>
        <v/>
      </c>
      <c r="AD1673" s="13" t="str">
        <f t="shared" ref="AD1673" si="13230">IF(SUM(AD1671:AD1672)=2,"WH","")</f>
        <v/>
      </c>
      <c r="AE1673" s="13" t="str">
        <f t="shared" ref="AE1673" si="13231">IF(SUM(AE1671:AE1672)=2,"WH","")</f>
        <v/>
      </c>
      <c r="AF1673" s="13" t="str">
        <f t="shared" ref="AF1673" si="13232">IF(SUM(AF1671:AF1672)=2,"WH","")</f>
        <v/>
      </c>
      <c r="AG1673" s="13" t="str">
        <f t="shared" ref="AG1673" si="13233">IF(SUM(AG1671:AG1672)=2,"WH","")</f>
        <v/>
      </c>
      <c r="AH1673" s="13" t="str">
        <f t="shared" ref="AH1673" si="13234">IF(SUM(AH1671:AH1672)=2,"WH","")</f>
        <v/>
      </c>
      <c r="AI1673" s="13" t="str">
        <f t="shared" ref="AI1673" si="13235">IF(SUM(AI1671:AI1672)=2,"WH","")</f>
        <v/>
      </c>
      <c r="AJ1673" s="13" t="str">
        <f t="shared" ref="AJ1673" si="13236">IF(SUM(AJ1671:AJ1672)=2,"WH","")</f>
        <v/>
      </c>
      <c r="AK1673" s="13" t="str">
        <f t="shared" ref="AK1673" si="13237">IF(SUM(AK1671:AK1672)=2,"WH","")</f>
        <v/>
      </c>
      <c r="AL1673" s="13"/>
      <c r="AM1673" s="13" t="str">
        <f t="shared" ref="AM1673:AN1673" si="13238">IF(SUM(AM1671:AM1672)=2,"WH","")</f>
        <v/>
      </c>
      <c r="AN1673" s="13" t="str">
        <f t="shared" si="13238"/>
        <v/>
      </c>
      <c r="AO1673" s="13"/>
    </row>
    <row r="1674" spans="1:41" s="14" customFormat="1" x14ac:dyDescent="0.25">
      <c r="A1674" s="3" t="s">
        <v>27</v>
      </c>
      <c r="B1674" s="25"/>
      <c r="C1674" s="25"/>
      <c r="D1674" s="16">
        <f>SUM(B1674:C1674)</f>
        <v>0</v>
      </c>
      <c r="E1674" s="25"/>
      <c r="F1674" s="25"/>
      <c r="G1674" s="16">
        <f>SUM(E1674:F1674)</f>
        <v>0</v>
      </c>
      <c r="H1674" s="25"/>
      <c r="I1674" s="25"/>
      <c r="J1674" s="16">
        <f>SUM(H1674:I1674)</f>
        <v>0</v>
      </c>
      <c r="K1674" s="25"/>
      <c r="L1674" s="25"/>
      <c r="M1674" s="16">
        <f>SUM(K1674:L1674)</f>
        <v>0</v>
      </c>
      <c r="N1674" s="25"/>
      <c r="O1674" s="25"/>
      <c r="P1674" s="16">
        <f>SUM(N1674:O1674)</f>
        <v>0</v>
      </c>
      <c r="Q1674" s="25"/>
      <c r="R1674" s="25"/>
      <c r="S1674" s="16">
        <f>SUM(Q1674:R1674)</f>
        <v>0</v>
      </c>
      <c r="T1674" s="25"/>
      <c r="U1674" s="25"/>
      <c r="V1674" s="16">
        <f>SUM(T1674:U1674)</f>
        <v>0</v>
      </c>
      <c r="W1674" s="27">
        <f t="shared" si="13122"/>
        <v>0</v>
      </c>
      <c r="X1674" s="13"/>
      <c r="Y1674" s="13"/>
      <c r="Z1674" s="13"/>
      <c r="AA1674" s="13"/>
      <c r="AB1674" s="13"/>
      <c r="AC1674" s="13"/>
      <c r="AD1674" s="13"/>
      <c r="AE1674" s="13"/>
      <c r="AF1674" s="13"/>
      <c r="AG1674" s="13"/>
    </row>
    <row r="1675" spans="1:41" s="14" customFormat="1" ht="15.75" thickBot="1" x14ac:dyDescent="0.3">
      <c r="A1675" s="5" t="s">
        <v>11</v>
      </c>
      <c r="B1675" s="20">
        <f>SUM(B1662:B1665)</f>
        <v>0</v>
      </c>
      <c r="C1675" s="20">
        <f t="shared" ref="C1675:W1675" si="13239">SUM(C1662:C1665)</f>
        <v>0</v>
      </c>
      <c r="D1675" s="20">
        <f t="shared" si="13239"/>
        <v>0</v>
      </c>
      <c r="E1675" s="20">
        <f t="shared" si="13239"/>
        <v>0</v>
      </c>
      <c r="F1675" s="20">
        <f t="shared" si="13239"/>
        <v>0</v>
      </c>
      <c r="G1675" s="20">
        <f t="shared" si="13239"/>
        <v>0</v>
      </c>
      <c r="H1675" s="20">
        <f t="shared" si="13239"/>
        <v>0</v>
      </c>
      <c r="I1675" s="20">
        <f t="shared" si="13239"/>
        <v>0</v>
      </c>
      <c r="J1675" s="20">
        <f t="shared" si="13239"/>
        <v>0</v>
      </c>
      <c r="K1675" s="20">
        <f t="shared" si="13239"/>
        <v>0</v>
      </c>
      <c r="L1675" s="20">
        <f t="shared" si="13239"/>
        <v>0</v>
      </c>
      <c r="M1675" s="20">
        <f t="shared" si="13239"/>
        <v>0</v>
      </c>
      <c r="N1675" s="20">
        <f t="shared" si="13239"/>
        <v>0</v>
      </c>
      <c r="O1675" s="20">
        <f t="shared" si="13239"/>
        <v>0</v>
      </c>
      <c r="P1675" s="20">
        <f t="shared" si="13239"/>
        <v>0</v>
      </c>
      <c r="Q1675" s="20">
        <f t="shared" si="13239"/>
        <v>0</v>
      </c>
      <c r="R1675" s="20">
        <f t="shared" si="13239"/>
        <v>0</v>
      </c>
      <c r="S1675" s="20">
        <f t="shared" si="13239"/>
        <v>0</v>
      </c>
      <c r="T1675" s="20">
        <f t="shared" si="13239"/>
        <v>0</v>
      </c>
      <c r="U1675" s="20">
        <f t="shared" si="13239"/>
        <v>0</v>
      </c>
      <c r="V1675" s="20">
        <f t="shared" si="13239"/>
        <v>0</v>
      </c>
      <c r="W1675" s="20">
        <f t="shared" si="13239"/>
        <v>0</v>
      </c>
      <c r="X1675" s="13"/>
      <c r="Y1675" s="13"/>
      <c r="Z1675" s="13"/>
      <c r="AA1675" s="13"/>
      <c r="AB1675" s="13"/>
      <c r="AC1675" s="13"/>
      <c r="AD1675" s="13"/>
      <c r="AE1675" s="13"/>
      <c r="AF1675" s="13"/>
      <c r="AG1675" s="13"/>
    </row>
    <row r="1676" spans="1:41" s="14" customFormat="1" x14ac:dyDescent="0.25">
      <c r="A1676" s="14" t="s">
        <v>0</v>
      </c>
      <c r="B1676" s="251"/>
      <c r="C1676" s="251"/>
      <c r="D1676" s="251"/>
      <c r="E1676" s="224" t="s">
        <v>3</v>
      </c>
      <c r="F1676" s="224"/>
      <c r="G1676" s="224"/>
      <c r="H1676" s="228" t="s">
        <v>152</v>
      </c>
      <c r="I1676" s="228"/>
      <c r="J1676" s="227">
        <f>MROUND(B1677*0.135,1)</f>
        <v>0</v>
      </c>
      <c r="K1676" s="227"/>
      <c r="L1676" s="229" t="s">
        <v>239</v>
      </c>
      <c r="M1676" s="229"/>
      <c r="N1676" s="229"/>
      <c r="O1676" s="231" t="s">
        <v>152</v>
      </c>
      <c r="P1676" s="231"/>
      <c r="Q1676" s="232"/>
      <c r="R1676" s="232"/>
      <c r="S1676" s="127" t="s">
        <v>1</v>
      </c>
      <c r="T1676" s="124"/>
      <c r="U1676" s="236">
        <f>IFERROR(J1677/W1693,0)</f>
        <v>0</v>
      </c>
      <c r="V1676" s="236"/>
      <c r="W1676" s="124"/>
      <c r="X1676" s="13"/>
      <c r="Y1676" s="13"/>
      <c r="Z1676" s="13"/>
      <c r="AA1676" s="13"/>
      <c r="AB1676" s="13"/>
      <c r="AC1676" s="13"/>
      <c r="AD1676" s="13"/>
      <c r="AE1676" s="13"/>
      <c r="AF1676" s="13"/>
      <c r="AG1676" s="13"/>
    </row>
    <row r="1677" spans="1:41" s="14" customFormat="1" ht="15.75" thickBot="1" x14ac:dyDescent="0.3">
      <c r="A1677" s="14" t="s">
        <v>2</v>
      </c>
      <c r="B1677" s="248"/>
      <c r="C1677" s="248"/>
      <c r="D1677" s="248"/>
      <c r="E1677" s="225"/>
      <c r="F1677" s="225"/>
      <c r="G1677" s="225"/>
      <c r="H1677" s="238" t="s">
        <v>153</v>
      </c>
      <c r="I1677" s="238"/>
      <c r="J1677" s="226">
        <f>MROUND(B1677*0.162,1)</f>
        <v>0</v>
      </c>
      <c r="K1677" s="226"/>
      <c r="L1677" s="230"/>
      <c r="M1677" s="230"/>
      <c r="N1677" s="230"/>
      <c r="O1677" s="233" t="s">
        <v>153</v>
      </c>
      <c r="P1677" s="233"/>
      <c r="Q1677" s="234"/>
      <c r="R1677" s="234"/>
      <c r="S1677" s="237" t="str">
        <f>IF(CONCATENATE(X1677,Y1677,Z1677,AA1677,AB1677,AC1677,AD1677,AE1677,AF1677,,AG1677,,AH1677,,AI1677,AJ1677,AK1677)="","",(CONCATENATE("ERRORS: ", X1677,Y1677,Z1677,AA1677,AB1677,AC1677,AD1677,AE1677,AF1677,,AG1677,,AH1677,,AI1677,AJ1677,AK1677)))</f>
        <v/>
      </c>
      <c r="T1677" s="237"/>
      <c r="U1677" s="237"/>
      <c r="V1677" s="237"/>
      <c r="W1677" s="237"/>
      <c r="X1677" s="13" t="str">
        <f t="shared" ref="X1677" si="13240">IF(X1683="",IF(X1687="",IF(X1691="","",CONCATENATE(", ",X1678,X1679,X1691)),CONCATENATE(", ",X1678,X1679,X1687)),IF(X1687="",CONCATENATE(", ",X1678,X1679,X1683),CONCATENATE(", ",X1678,X1679,X1683,", ",X1678,X1679,X1687,", ",X1678,X1679,X1691)))</f>
        <v/>
      </c>
      <c r="Y1677" s="13" t="str">
        <f t="shared" ref="Y1677" si="13241">IF(Y1683="",IF(Y1687="",IF(Y1691="","",CONCATENATE(", ",X1678,Y1679,Y1691)),CONCATENATE(", ",X1678,Y1679,Y1687)),IF(Y1687="",CONCATENATE(", ",X1678,Y1679,Y1683),CONCATENATE(", ",X1678,Y1679,Y1683,", ",X1678,Y1679,Y1687,", ",X1678,Y1679,Y1691)))</f>
        <v/>
      </c>
      <c r="Z1677" s="13" t="str">
        <f t="shared" ref="Z1677" si="13242">IF(Z1683="",IF(Z1687="",IF(Z1691="","",CONCATENATE(", ",Z1678,Z1679,Z1691)),CONCATENATE(", ",Z1678,Z1679,Z1687)),IF(Z1687="",CONCATENATE(", ",Z1678,Z1679,Z1683),CONCATENATE(", ",Z1678,Z1679,Z1683,", ",Z1678,Z1679,Z1687,", ",Z1678,Z1679,Z1691)))</f>
        <v/>
      </c>
      <c r="AA1677" s="13" t="str">
        <f t="shared" ref="AA1677" si="13243">IF(AA1683="",IF(AA1687="",IF(AA1691="","",CONCATENATE(", ",Z1678,AA1679,AA1691)),CONCATENATE(", ",Z1678,AA1679,AA1687)),IF(AA1687="",CONCATENATE(", ",Z1678,AA1679,AA1683),CONCATENATE(", ",Z1678,AA1679,AA1683,", ",Z1678,AA1679,AA1687,", ",Z1678,AA1679,AA1691)))</f>
        <v/>
      </c>
      <c r="AB1677" s="13" t="str">
        <f t="shared" ref="AB1677" si="13244">IF(AB1683="",IF(AB1687="",IF(AB1691="","",CONCATENATE(", ",AB1678,AB1679,AB1691)),CONCATENATE(", ",AB1678,AB1679,AB1687)),IF(AB1687="",CONCATENATE(", ",AB1678,AB1679,AB1683),CONCATENATE(", ",AB1678,AB1679,AB1683,", ",AB1678,AB1679,AB1687,", ",AB1678,AB1679,AB1691)))</f>
        <v/>
      </c>
      <c r="AC1677" s="13" t="str">
        <f t="shared" ref="AC1677" si="13245">IF(AC1683="",IF(AC1687="",IF(AC1691="","",CONCATENATE(", ",AB1678,AC1679,AC1691)),CONCATENATE(", ",AB1678,AC1679,AC1687)),IF(AC1687="",CONCATENATE(", ",AB1678,AC1679,AC1683),CONCATENATE(", ",AB1678,AC1679,AC1683,", ",AB1678,AC1679,AC1687,", ",AB1678,AC1679,AC1691)))</f>
        <v/>
      </c>
      <c r="AD1677" s="13" t="str">
        <f t="shared" ref="AD1677" si="13246">IF(AD1683="",IF(AD1687="",IF(AD1691="","",CONCATENATE(", ",AD1678,AD1679,AD1691)),CONCATENATE(", ",AD1678,AD1679,AD1687)),IF(AD1687="",CONCATENATE(", ",AD1678,AD1679,AD1683),CONCATENATE(", ",AD1678,AD1679,AD1683,", ",AD1678,AD1679,AD1687,", ",AD1678,AD1679,AD1691)))</f>
        <v/>
      </c>
      <c r="AE1677" s="13" t="str">
        <f t="shared" ref="AE1677" si="13247">IF(AE1683="",IF(AE1687="",IF(AE1691="","",CONCATENATE(", ",AD1678,AE1679,AE1691)),CONCATENATE(", ",AD1678,AE1679,AE1687)),IF(AE1687="",CONCATENATE(", ",AD1678,AE1679,AE1683),CONCATENATE(", ",AD1678,AE1679,AE1683,", ",AD1678,AE1679,AE1687,", ",AD1678,AE1679,AE1691)))</f>
        <v/>
      </c>
      <c r="AF1677" s="13" t="str">
        <f t="shared" ref="AF1677" si="13248">IF(AF1683="",IF(AF1687="",IF(AF1691="","",CONCATENATE(", ",AF1678,AF1679,AF1691)),CONCATENATE(", ",AF1678,AF1679,AF1687)),IF(AF1687="",CONCATENATE(", ",AF1678,AF1679,AF1683),CONCATENATE(", ",AF1678,AF1679,AF1683,", ",AF1678,AF1679,AF1687,", ",AF1678,AF1679,AF1691)))</f>
        <v/>
      </c>
      <c r="AG1677" s="13" t="str">
        <f t="shared" ref="AG1677" si="13249">IF(AG1683="",IF(AG1687="",IF(AG1691="","",CONCATENATE(", ",AF1678,AG1679,AG1691)),CONCATENATE(", ",AF1678,AG1679,AG1687)),IF(AG1687="",CONCATENATE(", ",AF1678,AG1679,AG1683),CONCATENATE(", ",AF1678,AG1679,AG1683,", ",AF1678,AG1679,AG1687,", ",AF1678,AG1679,AG1691)))</f>
        <v/>
      </c>
      <c r="AH1677" s="13" t="str">
        <f t="shared" ref="AH1677" si="13250">IF(AH1683="",IF(AH1687="",IF(AH1691="","",CONCATENATE(", ",AH1678,AH1679,AH1691)),CONCATENATE(", ",AH1678,AH1679,AH1687)),IF(AH1687="",CONCATENATE(", ",AH1678,AH1679,AH1683),CONCATENATE(", ",AH1678,AH1679,AH1683,", ",AH1678,AH1679,AH1687,", ",AH1678,AH1679,AH1691)))</f>
        <v/>
      </c>
      <c r="AI1677" s="13" t="str">
        <f t="shared" ref="AI1677" si="13251">IF(AI1683="",IF(AI1687="",IF(AI1691="","",CONCATENATE(", ",AH1678,AI1679,AI1691)),CONCATENATE(", ",AH1678,AI1679,AI1687)),IF(AI1687="",CONCATENATE(", ",AH1678,AI1679,AI1683),CONCATENATE(", ",AH1678,AI1679,AI1683,", ",AH1678,AI1679,AI1687,", ",AH1678,AI1679,AI1691)))</f>
        <v/>
      </c>
      <c r="AJ1677" s="13" t="str">
        <f t="shared" ref="AJ1677" si="13252">IF(AJ1683="",IF(AJ1687="",IF(AJ1691="","",CONCATENATE(", ",AJ1678,AJ1679,AJ1691)),CONCATENATE(", ",AJ1678,AJ1679,AJ1687)),IF(AJ1687="",CONCATENATE(", ",AJ1678,AJ1679,AJ1683),CONCATENATE(", ",AJ1678,AJ1679,AJ1683,", ",AJ1678,AJ1679,AJ1687,", ",AJ1678,AJ1679,AJ1691)))</f>
        <v/>
      </c>
      <c r="AK1677" s="13" t="str">
        <f t="shared" ref="AK1677" si="13253">IF(AK1683="",IF(AK1687="",IF(AK1691="","",CONCATENATE(", ",AJ1678,AK1679,AK1691)),CONCATENATE(", ",AJ1678,AK1679,AK1687)),IF(AK1687="",CONCATENATE(", ",AJ1678,AK1679,AK1683),CONCATENATE(", ",AJ1678,AK1679,AK1683,", ",AJ1678,AK1679,AK1687,", ",AJ1678,AK1679,AK1691)))</f>
        <v/>
      </c>
    </row>
    <row r="1678" spans="1:41" s="14" customFormat="1" x14ac:dyDescent="0.25">
      <c r="A1678" s="249"/>
      <c r="B1678" s="235" t="s">
        <v>4</v>
      </c>
      <c r="C1678" s="235"/>
      <c r="D1678" s="235"/>
      <c r="E1678" s="235" t="s">
        <v>5</v>
      </c>
      <c r="F1678" s="235"/>
      <c r="G1678" s="235"/>
      <c r="H1678" s="235" t="s">
        <v>6</v>
      </c>
      <c r="I1678" s="235"/>
      <c r="J1678" s="235"/>
      <c r="K1678" s="235" t="s">
        <v>7</v>
      </c>
      <c r="L1678" s="235"/>
      <c r="M1678" s="235"/>
      <c r="N1678" s="235" t="s">
        <v>8</v>
      </c>
      <c r="O1678" s="235"/>
      <c r="P1678" s="235"/>
      <c r="Q1678" s="235" t="s">
        <v>9</v>
      </c>
      <c r="R1678" s="235"/>
      <c r="S1678" s="235"/>
      <c r="T1678" s="235" t="s">
        <v>10</v>
      </c>
      <c r="U1678" s="235"/>
      <c r="V1678" s="239"/>
      <c r="W1678" s="240" t="s">
        <v>11</v>
      </c>
      <c r="X1678" s="277" t="s">
        <v>47</v>
      </c>
      <c r="Y1678" s="269"/>
      <c r="Z1678" s="278" t="s">
        <v>48</v>
      </c>
      <c r="AA1678" s="276"/>
      <c r="AB1678" s="278" t="s">
        <v>49</v>
      </c>
      <c r="AC1678" s="276"/>
      <c r="AD1678" s="276" t="s">
        <v>50</v>
      </c>
      <c r="AE1678" s="276"/>
      <c r="AF1678" s="276" t="s">
        <v>51</v>
      </c>
      <c r="AG1678" s="276"/>
      <c r="AH1678" s="276" t="s">
        <v>52</v>
      </c>
      <c r="AI1678" s="276"/>
      <c r="AJ1678" s="276" t="s">
        <v>53</v>
      </c>
      <c r="AK1678" s="276"/>
    </row>
    <row r="1679" spans="1:41" s="14" customFormat="1" x14ac:dyDescent="0.25">
      <c r="A1679" s="250"/>
      <c r="B1679" s="1" t="s">
        <v>12</v>
      </c>
      <c r="C1679" s="1" t="s">
        <v>13</v>
      </c>
      <c r="D1679" s="1" t="s">
        <v>14</v>
      </c>
      <c r="E1679" s="1" t="s">
        <v>12</v>
      </c>
      <c r="F1679" s="1" t="s">
        <v>13</v>
      </c>
      <c r="G1679" s="1" t="s">
        <v>14</v>
      </c>
      <c r="H1679" s="1" t="s">
        <v>12</v>
      </c>
      <c r="I1679" s="1" t="s">
        <v>13</v>
      </c>
      <c r="J1679" s="1" t="s">
        <v>14</v>
      </c>
      <c r="K1679" s="1" t="s">
        <v>12</v>
      </c>
      <c r="L1679" s="1" t="s">
        <v>13</v>
      </c>
      <c r="M1679" s="1" t="s">
        <v>14</v>
      </c>
      <c r="N1679" s="1" t="s">
        <v>12</v>
      </c>
      <c r="O1679" s="1" t="s">
        <v>13</v>
      </c>
      <c r="P1679" s="1" t="s">
        <v>14</v>
      </c>
      <c r="Q1679" s="1" t="s">
        <v>12</v>
      </c>
      <c r="R1679" s="1" t="s">
        <v>13</v>
      </c>
      <c r="S1679" s="1" t="s">
        <v>14</v>
      </c>
      <c r="T1679" s="1" t="s">
        <v>12</v>
      </c>
      <c r="U1679" s="1" t="s">
        <v>13</v>
      </c>
      <c r="V1679" s="2" t="s">
        <v>14</v>
      </c>
      <c r="W1679" s="241"/>
      <c r="X1679" s="13" t="s">
        <v>45</v>
      </c>
      <c r="Y1679" s="13" t="s">
        <v>46</v>
      </c>
      <c r="Z1679" s="13" t="s">
        <v>45</v>
      </c>
      <c r="AA1679" s="13" t="s">
        <v>46</v>
      </c>
      <c r="AB1679" s="13" t="s">
        <v>45</v>
      </c>
      <c r="AC1679" s="13" t="s">
        <v>46</v>
      </c>
      <c r="AD1679" s="13" t="s">
        <v>45</v>
      </c>
      <c r="AE1679" s="13" t="s">
        <v>46</v>
      </c>
      <c r="AF1679" s="13" t="s">
        <v>45</v>
      </c>
      <c r="AG1679" s="13" t="s">
        <v>46</v>
      </c>
      <c r="AH1679" s="13" t="s">
        <v>45</v>
      </c>
      <c r="AI1679" s="13" t="s">
        <v>46</v>
      </c>
      <c r="AJ1679" s="13" t="s">
        <v>45</v>
      </c>
      <c r="AK1679" s="13" t="s">
        <v>46</v>
      </c>
    </row>
    <row r="1680" spans="1:41" s="14" customFormat="1" x14ac:dyDescent="0.25">
      <c r="A1680" s="3" t="s">
        <v>15</v>
      </c>
      <c r="B1680" s="25"/>
      <c r="C1680" s="25"/>
      <c r="D1680" s="16">
        <f>SUM(B1680:C1680)</f>
        <v>0</v>
      </c>
      <c r="E1680" s="25"/>
      <c r="F1680" s="25"/>
      <c r="G1680" s="16">
        <f>SUM(E1680:F1680)</f>
        <v>0</v>
      </c>
      <c r="H1680" s="25"/>
      <c r="I1680" s="25"/>
      <c r="J1680" s="16">
        <f>SUM(H1680:I1680)</f>
        <v>0</v>
      </c>
      <c r="K1680" s="25"/>
      <c r="L1680" s="25"/>
      <c r="M1680" s="16">
        <f>SUM(K1680:L1680)</f>
        <v>0</v>
      </c>
      <c r="N1680" s="25"/>
      <c r="O1680" s="25"/>
      <c r="P1680" s="16">
        <f>SUM(N1680:O1680)</f>
        <v>0</v>
      </c>
      <c r="Q1680" s="25"/>
      <c r="R1680" s="25"/>
      <c r="S1680" s="16">
        <f>SUM(Q1680:R1680)</f>
        <v>0</v>
      </c>
      <c r="T1680" s="25"/>
      <c r="U1680" s="25"/>
      <c r="V1680" s="16">
        <f>SUM(T1680:U1680)</f>
        <v>0</v>
      </c>
      <c r="W1680" s="27">
        <f>B1680+C1680+E1680+F1680+H1680+I1680+K1680+L1680+N1680+O1680+Q1680+R1680+T1680+U1680</f>
        <v>0</v>
      </c>
      <c r="X1680" s="13">
        <f t="shared" ref="X1680:Y1680" si="13254">SUM(B1680:B1683)</f>
        <v>0</v>
      </c>
      <c r="Y1680" s="13">
        <f t="shared" si="13254"/>
        <v>0</v>
      </c>
      <c r="Z1680" s="13">
        <f t="shared" ref="Z1680:AA1680" si="13255">SUM(E1680:E1683)</f>
        <v>0</v>
      </c>
      <c r="AA1680" s="13">
        <f t="shared" si="13255"/>
        <v>0</v>
      </c>
      <c r="AB1680" s="13">
        <f t="shared" ref="AB1680:AC1680" si="13256">SUM(H1680:H1683)</f>
        <v>0</v>
      </c>
      <c r="AC1680" s="13">
        <f t="shared" si="13256"/>
        <v>0</v>
      </c>
      <c r="AD1680" s="13">
        <f t="shared" ref="AD1680:AE1680" si="13257">SUM(K1680:K1683)</f>
        <v>0</v>
      </c>
      <c r="AE1680" s="13">
        <f t="shared" si="13257"/>
        <v>0</v>
      </c>
      <c r="AF1680" s="13">
        <f t="shared" ref="AF1680:AG1680" si="13258">SUM(N1680:N1683)</f>
        <v>0</v>
      </c>
      <c r="AG1680" s="13">
        <f t="shared" si="13258"/>
        <v>0</v>
      </c>
      <c r="AH1680" s="13">
        <f t="shared" ref="AH1680:AI1680" si="13259">SUM(Q1680:Q1683)</f>
        <v>0</v>
      </c>
      <c r="AI1680" s="13">
        <f t="shared" si="13259"/>
        <v>0</v>
      </c>
      <c r="AJ1680" s="13">
        <f t="shared" ref="AJ1680:AK1680" si="13260">SUM(T1680:T1683)</f>
        <v>0</v>
      </c>
      <c r="AK1680" s="13">
        <f t="shared" si="13260"/>
        <v>0</v>
      </c>
    </row>
    <row r="1681" spans="1:37" s="14" customFormat="1" x14ac:dyDescent="0.25">
      <c r="A1681" s="3" t="s">
        <v>16</v>
      </c>
      <c r="B1681" s="25"/>
      <c r="C1681" s="25"/>
      <c r="D1681" s="16">
        <f t="shared" ref="D1681:D1683" si="13261">SUM(B1681:C1681)</f>
        <v>0</v>
      </c>
      <c r="E1681" s="25"/>
      <c r="F1681" s="25"/>
      <c r="G1681" s="16">
        <f t="shared" ref="G1681:G1683" si="13262">SUM(E1681:F1681)</f>
        <v>0</v>
      </c>
      <c r="H1681" s="25"/>
      <c r="I1681" s="25"/>
      <c r="J1681" s="16">
        <f t="shared" ref="J1681:J1683" si="13263">SUM(H1681:I1681)</f>
        <v>0</v>
      </c>
      <c r="K1681" s="25"/>
      <c r="L1681" s="25"/>
      <c r="M1681" s="16">
        <f t="shared" ref="M1681:M1683" si="13264">SUM(K1681:L1681)</f>
        <v>0</v>
      </c>
      <c r="N1681" s="25"/>
      <c r="O1681" s="25"/>
      <c r="P1681" s="16">
        <f t="shared" ref="P1681:P1683" si="13265">SUM(N1681:O1681)</f>
        <v>0</v>
      </c>
      <c r="Q1681" s="25"/>
      <c r="R1681" s="25"/>
      <c r="S1681" s="16">
        <f t="shared" ref="S1681:S1683" si="13266">SUM(Q1681:R1681)</f>
        <v>0</v>
      </c>
      <c r="T1681" s="25"/>
      <c r="U1681" s="25"/>
      <c r="V1681" s="16">
        <f t="shared" ref="V1681:V1683" si="13267">SUM(T1681:U1681)</f>
        <v>0</v>
      </c>
      <c r="W1681" s="27">
        <f t="shared" ref="W1681:W1692" si="13268">B1681+C1681+E1681+F1681+H1681+I1681+K1681+L1681+N1681+O1681+Q1681+R1681+T1681+U1681</f>
        <v>0</v>
      </c>
      <c r="X1681" s="13">
        <f t="shared" ref="X1681" si="13269">IF(X1680=X1688,0,1)</f>
        <v>0</v>
      </c>
      <c r="Y1681" s="13">
        <f t="shared" ref="Y1681" si="13270">IF(Y1680=Y1688,0,1)</f>
        <v>0</v>
      </c>
      <c r="Z1681" s="13">
        <f t="shared" ref="Z1681" si="13271">IF(Z1680=Z1688,0,1)</f>
        <v>0</v>
      </c>
      <c r="AA1681" s="13">
        <f t="shared" ref="AA1681" si="13272">IF(AA1680=AA1688,0,1)</f>
        <v>0</v>
      </c>
      <c r="AB1681" s="13">
        <f t="shared" ref="AB1681" si="13273">IF(AB1680=AB1688,0,1)</f>
        <v>0</v>
      </c>
      <c r="AC1681" s="13">
        <f t="shared" ref="AC1681" si="13274">IF(AC1680=AC1688,0,1)</f>
        <v>0</v>
      </c>
      <c r="AD1681" s="13">
        <f t="shared" ref="AD1681" si="13275">IF(AD1680=AD1688,0,1)</f>
        <v>0</v>
      </c>
      <c r="AE1681" s="13">
        <f t="shared" ref="AE1681" si="13276">IF(AE1680=AE1688,0,1)</f>
        <v>0</v>
      </c>
      <c r="AF1681" s="13">
        <f t="shared" ref="AF1681" si="13277">IF(AF1680=AF1688,0,1)</f>
        <v>0</v>
      </c>
      <c r="AG1681" s="13">
        <f t="shared" ref="AG1681" si="13278">IF(AG1680=AG1688,0,1)</f>
        <v>0</v>
      </c>
      <c r="AH1681" s="13">
        <f t="shared" ref="AH1681" si="13279">IF(AH1680=AH1688,0,1)</f>
        <v>0</v>
      </c>
      <c r="AI1681" s="13">
        <f t="shared" ref="AI1681" si="13280">IF(AI1680=AI1688,0,1)</f>
        <v>0</v>
      </c>
      <c r="AJ1681" s="13">
        <f t="shared" ref="AJ1681" si="13281">IF(AJ1680=AJ1688,0,1)</f>
        <v>0</v>
      </c>
      <c r="AK1681" s="13">
        <f t="shared" ref="AK1681" si="13282">IF(AK1680=AK1688,0,1)</f>
        <v>0</v>
      </c>
    </row>
    <row r="1682" spans="1:37" s="14" customFormat="1" x14ac:dyDescent="0.25">
      <c r="A1682" s="3" t="s">
        <v>17</v>
      </c>
      <c r="B1682" s="25"/>
      <c r="C1682" s="25"/>
      <c r="D1682" s="16">
        <f t="shared" si="13261"/>
        <v>0</v>
      </c>
      <c r="E1682" s="25"/>
      <c r="F1682" s="25"/>
      <c r="G1682" s="16">
        <f t="shared" si="13262"/>
        <v>0</v>
      </c>
      <c r="H1682" s="25"/>
      <c r="I1682" s="25"/>
      <c r="J1682" s="16">
        <f t="shared" si="13263"/>
        <v>0</v>
      </c>
      <c r="K1682" s="25"/>
      <c r="L1682" s="25"/>
      <c r="M1682" s="16">
        <f t="shared" si="13264"/>
        <v>0</v>
      </c>
      <c r="N1682" s="25"/>
      <c r="O1682" s="25"/>
      <c r="P1682" s="16">
        <f t="shared" si="13265"/>
        <v>0</v>
      </c>
      <c r="Q1682" s="25"/>
      <c r="R1682" s="25"/>
      <c r="S1682" s="16">
        <f t="shared" si="13266"/>
        <v>0</v>
      </c>
      <c r="T1682" s="25"/>
      <c r="U1682" s="25"/>
      <c r="V1682" s="16">
        <f t="shared" si="13267"/>
        <v>0</v>
      </c>
      <c r="W1682" s="27">
        <f t="shared" si="13268"/>
        <v>0</v>
      </c>
      <c r="X1682" s="13">
        <f t="shared" ref="X1682:AK1682" si="13283">IF(X1680=X1684,0,1)</f>
        <v>0</v>
      </c>
      <c r="Y1682" s="13">
        <f t="shared" si="13283"/>
        <v>0</v>
      </c>
      <c r="Z1682" s="13">
        <f t="shared" si="13283"/>
        <v>0</v>
      </c>
      <c r="AA1682" s="13">
        <f t="shared" si="13283"/>
        <v>0</v>
      </c>
      <c r="AB1682" s="13">
        <f t="shared" si="13283"/>
        <v>0</v>
      </c>
      <c r="AC1682" s="13">
        <f t="shared" si="13283"/>
        <v>0</v>
      </c>
      <c r="AD1682" s="13">
        <f t="shared" si="13283"/>
        <v>0</v>
      </c>
      <c r="AE1682" s="13">
        <f t="shared" si="13283"/>
        <v>0</v>
      </c>
      <c r="AF1682" s="13">
        <f t="shared" si="13283"/>
        <v>0</v>
      </c>
      <c r="AG1682" s="13">
        <f t="shared" si="13283"/>
        <v>0</v>
      </c>
      <c r="AH1682" s="13">
        <f t="shared" si="13283"/>
        <v>0</v>
      </c>
      <c r="AI1682" s="13">
        <f t="shared" si="13283"/>
        <v>0</v>
      </c>
      <c r="AJ1682" s="13">
        <f t="shared" si="13283"/>
        <v>0</v>
      </c>
      <c r="AK1682" s="13">
        <f t="shared" si="13283"/>
        <v>0</v>
      </c>
    </row>
    <row r="1683" spans="1:37" s="14" customFormat="1" x14ac:dyDescent="0.25">
      <c r="A1683" s="3" t="s">
        <v>18</v>
      </c>
      <c r="B1683" s="25"/>
      <c r="C1683" s="25"/>
      <c r="D1683" s="16">
        <f t="shared" si="13261"/>
        <v>0</v>
      </c>
      <c r="E1683" s="25"/>
      <c r="F1683" s="25"/>
      <c r="G1683" s="16">
        <f t="shared" si="13262"/>
        <v>0</v>
      </c>
      <c r="H1683" s="25"/>
      <c r="I1683" s="25"/>
      <c r="J1683" s="16">
        <f t="shared" si="13263"/>
        <v>0</v>
      </c>
      <c r="K1683" s="25"/>
      <c r="L1683" s="25"/>
      <c r="M1683" s="16">
        <f t="shared" si="13264"/>
        <v>0</v>
      </c>
      <c r="N1683" s="25"/>
      <c r="O1683" s="25"/>
      <c r="P1683" s="16">
        <f t="shared" si="13265"/>
        <v>0</v>
      </c>
      <c r="Q1683" s="25"/>
      <c r="R1683" s="25"/>
      <c r="S1683" s="16">
        <f t="shared" si="13266"/>
        <v>0</v>
      </c>
      <c r="T1683" s="25"/>
      <c r="U1683" s="25"/>
      <c r="V1683" s="16">
        <f t="shared" si="13267"/>
        <v>0</v>
      </c>
      <c r="W1683" s="27">
        <f t="shared" si="13268"/>
        <v>0</v>
      </c>
      <c r="X1683" s="13" t="str">
        <f t="shared" ref="X1683" si="13284">IF(SUM(X1681:X1682)=2,"WA","")</f>
        <v/>
      </c>
      <c r="Y1683" s="13" t="str">
        <f t="shared" ref="Y1683" si="13285">IF(SUM(Y1681:Y1682)=2,"WA","")</f>
        <v/>
      </c>
      <c r="Z1683" s="13" t="str">
        <f t="shared" ref="Z1683" si="13286">IF(SUM(Z1681:Z1682)=2,"WA","")</f>
        <v/>
      </c>
      <c r="AA1683" s="13" t="str">
        <f t="shared" ref="AA1683" si="13287">IF(SUM(AA1681:AA1682)=2,"WA","")</f>
        <v/>
      </c>
      <c r="AB1683" s="13" t="str">
        <f t="shared" ref="AB1683" si="13288">IF(SUM(AB1681:AB1682)=2,"WA","")</f>
        <v/>
      </c>
      <c r="AC1683" s="13" t="str">
        <f t="shared" ref="AC1683" si="13289">IF(SUM(AC1681:AC1682)=2,"WA","")</f>
        <v/>
      </c>
      <c r="AD1683" s="13" t="str">
        <f t="shared" ref="AD1683" si="13290">IF(SUM(AD1681:AD1682)=2,"WA","")</f>
        <v/>
      </c>
      <c r="AE1683" s="13" t="str">
        <f t="shared" ref="AE1683" si="13291">IF(SUM(AE1681:AE1682)=2,"WA","")</f>
        <v/>
      </c>
      <c r="AF1683" s="13" t="str">
        <f t="shared" ref="AF1683" si="13292">IF(SUM(AF1681:AF1682)=2,"WA","")</f>
        <v/>
      </c>
      <c r="AG1683" s="13" t="str">
        <f t="shared" ref="AG1683" si="13293">IF(SUM(AG1681:AG1682)=2,"WA","")</f>
        <v/>
      </c>
      <c r="AH1683" s="13" t="str">
        <f t="shared" ref="AH1683" si="13294">IF(SUM(AH1681:AH1682)=2,"WA","")</f>
        <v/>
      </c>
      <c r="AI1683" s="13" t="str">
        <f t="shared" ref="AI1683" si="13295">IF(SUM(AI1681:AI1682)=2,"WA","")</f>
        <v/>
      </c>
      <c r="AJ1683" s="13" t="str">
        <f t="shared" ref="AJ1683" si="13296">IF(SUM(AJ1681:AJ1682)=2,"WA","")</f>
        <v/>
      </c>
      <c r="AK1683" s="13" t="str">
        <f t="shared" ref="AK1683" si="13297">IF(SUM(AK1681:AK1682)=2,"WA","")</f>
        <v/>
      </c>
    </row>
    <row r="1684" spans="1:37" s="14" customFormat="1" x14ac:dyDescent="0.25">
      <c r="A1684" s="4" t="s">
        <v>19</v>
      </c>
      <c r="B1684" s="26"/>
      <c r="C1684" s="26"/>
      <c r="D1684" s="18">
        <f>SUM(B1684:C1684)</f>
        <v>0</v>
      </c>
      <c r="E1684" s="26"/>
      <c r="F1684" s="26"/>
      <c r="G1684" s="18">
        <f>SUM(E1684:F1684)</f>
        <v>0</v>
      </c>
      <c r="H1684" s="26"/>
      <c r="I1684" s="26"/>
      <c r="J1684" s="18">
        <f>SUM(H1684:I1684)</f>
        <v>0</v>
      </c>
      <c r="K1684" s="26"/>
      <c r="L1684" s="26"/>
      <c r="M1684" s="18">
        <f>SUM(K1684:L1684)</f>
        <v>0</v>
      </c>
      <c r="N1684" s="26"/>
      <c r="O1684" s="26"/>
      <c r="P1684" s="18">
        <f>SUM(N1684:O1684)</f>
        <v>0</v>
      </c>
      <c r="Q1684" s="26"/>
      <c r="R1684" s="26"/>
      <c r="S1684" s="18">
        <f>SUM(Q1684:R1684)</f>
        <v>0</v>
      </c>
      <c r="T1684" s="26"/>
      <c r="U1684" s="26"/>
      <c r="V1684" s="18">
        <f>SUM(T1684:U1684)</f>
        <v>0</v>
      </c>
      <c r="W1684" s="27">
        <f t="shared" si="13268"/>
        <v>0</v>
      </c>
      <c r="X1684" s="13">
        <f t="shared" ref="X1684:Y1684" si="13298">SUM(B1684:B1687)</f>
        <v>0</v>
      </c>
      <c r="Y1684" s="13">
        <f t="shared" si="13298"/>
        <v>0</v>
      </c>
      <c r="Z1684" s="13">
        <f t="shared" ref="Z1684:AA1684" si="13299">SUM(E1684:E1687)</f>
        <v>0</v>
      </c>
      <c r="AA1684" s="13">
        <f t="shared" si="13299"/>
        <v>0</v>
      </c>
      <c r="AB1684" s="13">
        <f t="shared" ref="AB1684:AC1684" si="13300">SUM(H1684:H1687)</f>
        <v>0</v>
      </c>
      <c r="AC1684" s="13">
        <f t="shared" si="13300"/>
        <v>0</v>
      </c>
      <c r="AD1684" s="13">
        <f t="shared" ref="AD1684:AE1684" si="13301">SUM(K1684:K1687)</f>
        <v>0</v>
      </c>
      <c r="AE1684" s="13">
        <f t="shared" si="13301"/>
        <v>0</v>
      </c>
      <c r="AF1684" s="13">
        <f t="shared" ref="AF1684:AG1684" si="13302">SUM(N1684:N1687)</f>
        <v>0</v>
      </c>
      <c r="AG1684" s="13">
        <f t="shared" si="13302"/>
        <v>0</v>
      </c>
      <c r="AH1684" s="13">
        <f t="shared" ref="AH1684:AI1684" si="13303">SUM(Q1684:Q1687)</f>
        <v>0</v>
      </c>
      <c r="AI1684" s="13">
        <f t="shared" si="13303"/>
        <v>0</v>
      </c>
      <c r="AJ1684" s="13">
        <f t="shared" ref="AJ1684:AK1684" si="13304">SUM(T1684:T1687)</f>
        <v>0</v>
      </c>
      <c r="AK1684" s="13">
        <f t="shared" si="13304"/>
        <v>0</v>
      </c>
    </row>
    <row r="1685" spans="1:37" s="14" customFormat="1" x14ac:dyDescent="0.25">
      <c r="A1685" s="4" t="s">
        <v>20</v>
      </c>
      <c r="B1685" s="26"/>
      <c r="C1685" s="26"/>
      <c r="D1685" s="18">
        <f t="shared" ref="D1685:D1687" si="13305">SUM(B1685:C1685)</f>
        <v>0</v>
      </c>
      <c r="E1685" s="26"/>
      <c r="F1685" s="26"/>
      <c r="G1685" s="18">
        <f t="shared" ref="G1685:G1687" si="13306">SUM(E1685:F1685)</f>
        <v>0</v>
      </c>
      <c r="H1685" s="26"/>
      <c r="I1685" s="26"/>
      <c r="J1685" s="18">
        <f t="shared" ref="J1685:J1687" si="13307">SUM(H1685:I1685)</f>
        <v>0</v>
      </c>
      <c r="K1685" s="26"/>
      <c r="L1685" s="26"/>
      <c r="M1685" s="18">
        <f t="shared" ref="M1685:M1687" si="13308">SUM(K1685:L1685)</f>
        <v>0</v>
      </c>
      <c r="N1685" s="26"/>
      <c r="O1685" s="26"/>
      <c r="P1685" s="18">
        <f t="shared" ref="P1685:P1687" si="13309">SUM(N1685:O1685)</f>
        <v>0</v>
      </c>
      <c r="Q1685" s="26"/>
      <c r="R1685" s="26"/>
      <c r="S1685" s="18">
        <f t="shared" ref="S1685:S1687" si="13310">SUM(Q1685:R1685)</f>
        <v>0</v>
      </c>
      <c r="T1685" s="26"/>
      <c r="U1685" s="26"/>
      <c r="V1685" s="18">
        <f t="shared" ref="V1685:V1687" si="13311">SUM(T1685:U1685)</f>
        <v>0</v>
      </c>
      <c r="W1685" s="27">
        <f t="shared" si="13268"/>
        <v>0</v>
      </c>
      <c r="X1685" s="13">
        <f t="shared" ref="X1685" si="13312">IF(X1684=X1688,0,1)</f>
        <v>0</v>
      </c>
      <c r="Y1685" s="13">
        <f t="shared" ref="Y1685" si="13313">IF(Y1684=Y1688,0,1)</f>
        <v>0</v>
      </c>
      <c r="Z1685" s="13">
        <f t="shared" ref="Z1685" si="13314">IF(Z1684=Z1688,0,1)</f>
        <v>0</v>
      </c>
      <c r="AA1685" s="13">
        <f t="shared" ref="AA1685" si="13315">IF(AA1684=AA1688,0,1)</f>
        <v>0</v>
      </c>
      <c r="AB1685" s="13">
        <f t="shared" ref="AB1685" si="13316">IF(AB1684=AB1688,0,1)</f>
        <v>0</v>
      </c>
      <c r="AC1685" s="13">
        <f t="shared" ref="AC1685" si="13317">IF(AC1684=AC1688,0,1)</f>
        <v>0</v>
      </c>
      <c r="AD1685" s="13">
        <f t="shared" ref="AD1685" si="13318">IF(AD1684=AD1688,0,1)</f>
        <v>0</v>
      </c>
      <c r="AE1685" s="13">
        <f t="shared" ref="AE1685" si="13319">IF(AE1684=AE1688,0,1)</f>
        <v>0</v>
      </c>
      <c r="AF1685" s="13">
        <f t="shared" ref="AF1685" si="13320">IF(AF1684=AF1688,0,1)</f>
        <v>0</v>
      </c>
      <c r="AG1685" s="13">
        <f t="shared" ref="AG1685" si="13321">IF(AG1684=AG1688,0,1)</f>
        <v>0</v>
      </c>
      <c r="AH1685" s="13">
        <f t="shared" ref="AH1685" si="13322">IF(AH1684=AH1688,0,1)</f>
        <v>0</v>
      </c>
      <c r="AI1685" s="13">
        <f t="shared" ref="AI1685" si="13323">IF(AI1684=AI1688,0,1)</f>
        <v>0</v>
      </c>
      <c r="AJ1685" s="13">
        <f t="shared" ref="AJ1685" si="13324">IF(AJ1684=AJ1688,0,1)</f>
        <v>0</v>
      </c>
      <c r="AK1685" s="13">
        <f t="shared" ref="AK1685" si="13325">IF(AK1684=AK1688,0,1)</f>
        <v>0</v>
      </c>
    </row>
    <row r="1686" spans="1:37" s="14" customFormat="1" x14ac:dyDescent="0.25">
      <c r="A1686" s="4" t="s">
        <v>21</v>
      </c>
      <c r="B1686" s="26"/>
      <c r="C1686" s="26"/>
      <c r="D1686" s="18">
        <f t="shared" si="13305"/>
        <v>0</v>
      </c>
      <c r="E1686" s="26"/>
      <c r="F1686" s="26"/>
      <c r="G1686" s="18">
        <f t="shared" si="13306"/>
        <v>0</v>
      </c>
      <c r="H1686" s="26"/>
      <c r="I1686" s="26"/>
      <c r="J1686" s="18">
        <f t="shared" si="13307"/>
        <v>0</v>
      </c>
      <c r="K1686" s="26"/>
      <c r="L1686" s="26"/>
      <c r="M1686" s="18">
        <f t="shared" si="13308"/>
        <v>0</v>
      </c>
      <c r="N1686" s="26"/>
      <c r="O1686" s="26"/>
      <c r="P1686" s="18">
        <f t="shared" si="13309"/>
        <v>0</v>
      </c>
      <c r="Q1686" s="26"/>
      <c r="R1686" s="26"/>
      <c r="S1686" s="18">
        <f t="shared" si="13310"/>
        <v>0</v>
      </c>
      <c r="T1686" s="26"/>
      <c r="U1686" s="26"/>
      <c r="V1686" s="18">
        <f t="shared" si="13311"/>
        <v>0</v>
      </c>
      <c r="W1686" s="27">
        <f t="shared" si="13268"/>
        <v>0</v>
      </c>
      <c r="X1686" s="13">
        <f t="shared" ref="X1686:AK1686" si="13326">IF(X1684=X1680,0,1)</f>
        <v>0</v>
      </c>
      <c r="Y1686" s="13">
        <f t="shared" si="13326"/>
        <v>0</v>
      </c>
      <c r="Z1686" s="13">
        <f t="shared" si="13326"/>
        <v>0</v>
      </c>
      <c r="AA1686" s="13">
        <f t="shared" si="13326"/>
        <v>0</v>
      </c>
      <c r="AB1686" s="13">
        <f t="shared" si="13326"/>
        <v>0</v>
      </c>
      <c r="AC1686" s="13">
        <f t="shared" si="13326"/>
        <v>0</v>
      </c>
      <c r="AD1686" s="13">
        <f t="shared" si="13326"/>
        <v>0</v>
      </c>
      <c r="AE1686" s="13">
        <f t="shared" si="13326"/>
        <v>0</v>
      </c>
      <c r="AF1686" s="13">
        <f t="shared" si="13326"/>
        <v>0</v>
      </c>
      <c r="AG1686" s="13">
        <f t="shared" si="13326"/>
        <v>0</v>
      </c>
      <c r="AH1686" s="13">
        <f t="shared" si="13326"/>
        <v>0</v>
      </c>
      <c r="AI1686" s="13">
        <f t="shared" si="13326"/>
        <v>0</v>
      </c>
      <c r="AJ1686" s="13">
        <f t="shared" si="13326"/>
        <v>0</v>
      </c>
      <c r="AK1686" s="13">
        <f t="shared" si="13326"/>
        <v>0</v>
      </c>
    </row>
    <row r="1687" spans="1:37" s="14" customFormat="1" x14ac:dyDescent="0.25">
      <c r="A1687" s="4" t="s">
        <v>22</v>
      </c>
      <c r="B1687" s="26"/>
      <c r="C1687" s="26"/>
      <c r="D1687" s="18">
        <f t="shared" si="13305"/>
        <v>0</v>
      </c>
      <c r="E1687" s="26"/>
      <c r="F1687" s="26"/>
      <c r="G1687" s="18">
        <f t="shared" si="13306"/>
        <v>0</v>
      </c>
      <c r="H1687" s="26"/>
      <c r="I1687" s="26"/>
      <c r="J1687" s="18">
        <f t="shared" si="13307"/>
        <v>0</v>
      </c>
      <c r="K1687" s="26"/>
      <c r="L1687" s="26"/>
      <c r="M1687" s="18">
        <f t="shared" si="13308"/>
        <v>0</v>
      </c>
      <c r="N1687" s="26"/>
      <c r="O1687" s="26"/>
      <c r="P1687" s="18">
        <f t="shared" si="13309"/>
        <v>0</v>
      </c>
      <c r="Q1687" s="26"/>
      <c r="R1687" s="26"/>
      <c r="S1687" s="18">
        <f t="shared" si="13310"/>
        <v>0</v>
      </c>
      <c r="T1687" s="26"/>
      <c r="U1687" s="26"/>
      <c r="V1687" s="18">
        <f t="shared" si="13311"/>
        <v>0</v>
      </c>
      <c r="W1687" s="27">
        <f t="shared" si="13268"/>
        <v>0</v>
      </c>
      <c r="X1687" s="13" t="str">
        <f t="shared" ref="X1687" si="13327">IF(SUM(X1685:X1686)=2,"HA","")</f>
        <v/>
      </c>
      <c r="Y1687" s="13" t="str">
        <f t="shared" ref="Y1687" si="13328">IF(SUM(Y1685:Y1686)=2,"HA","")</f>
        <v/>
      </c>
      <c r="Z1687" s="13" t="str">
        <f t="shared" ref="Z1687" si="13329">IF(SUM(Z1685:Z1686)=2,"HA","")</f>
        <v/>
      </c>
      <c r="AA1687" s="13" t="str">
        <f t="shared" ref="AA1687" si="13330">IF(SUM(AA1685:AA1686)=2,"HA","")</f>
        <v/>
      </c>
      <c r="AB1687" s="13" t="str">
        <f t="shared" ref="AB1687" si="13331">IF(SUM(AB1685:AB1686)=2,"HA","")</f>
        <v/>
      </c>
      <c r="AC1687" s="13" t="str">
        <f t="shared" ref="AC1687" si="13332">IF(SUM(AC1685:AC1686)=2,"HA","")</f>
        <v/>
      </c>
      <c r="AD1687" s="13" t="str">
        <f t="shared" ref="AD1687" si="13333">IF(SUM(AD1685:AD1686)=2,"HA","")</f>
        <v/>
      </c>
      <c r="AE1687" s="13" t="str">
        <f t="shared" ref="AE1687" si="13334">IF(SUM(AE1685:AE1686)=2,"HA","")</f>
        <v/>
      </c>
      <c r="AF1687" s="13" t="str">
        <f t="shared" ref="AF1687" si="13335">IF(SUM(AF1685:AF1686)=2,"HA","")</f>
        <v/>
      </c>
      <c r="AG1687" s="13" t="str">
        <f t="shared" ref="AG1687" si="13336">IF(SUM(AG1685:AG1686)=2,"HA","")</f>
        <v/>
      </c>
      <c r="AH1687" s="13" t="str">
        <f t="shared" ref="AH1687" si="13337">IF(SUM(AH1685:AH1686)=2,"HA","")</f>
        <v/>
      </c>
      <c r="AI1687" s="13" t="str">
        <f t="shared" ref="AI1687" si="13338">IF(SUM(AI1685:AI1686)=2,"HA","")</f>
        <v/>
      </c>
      <c r="AJ1687" s="13" t="str">
        <f t="shared" ref="AJ1687" si="13339">IF(SUM(AJ1685:AJ1686)=2,"HA","")</f>
        <v/>
      </c>
      <c r="AK1687" s="13" t="str">
        <f t="shared" ref="AK1687" si="13340">IF(SUM(AK1685:AK1686)=2,"HA","")</f>
        <v/>
      </c>
    </row>
    <row r="1688" spans="1:37" s="14" customFormat="1" x14ac:dyDescent="0.25">
      <c r="A1688" s="3" t="s">
        <v>23</v>
      </c>
      <c r="B1688" s="25"/>
      <c r="C1688" s="25"/>
      <c r="D1688" s="16">
        <f>SUM(B1688:C1688)</f>
        <v>0</v>
      </c>
      <c r="E1688" s="25"/>
      <c r="F1688" s="25"/>
      <c r="G1688" s="16">
        <f>SUM(E1688:F1688)</f>
        <v>0</v>
      </c>
      <c r="H1688" s="25"/>
      <c r="I1688" s="25"/>
      <c r="J1688" s="16">
        <f>SUM(H1688:I1688)</f>
        <v>0</v>
      </c>
      <c r="K1688" s="25"/>
      <c r="L1688" s="25"/>
      <c r="M1688" s="16">
        <f>SUM(K1688:L1688)</f>
        <v>0</v>
      </c>
      <c r="N1688" s="25"/>
      <c r="O1688" s="25"/>
      <c r="P1688" s="16">
        <f>SUM(N1688:O1688)</f>
        <v>0</v>
      </c>
      <c r="Q1688" s="25"/>
      <c r="R1688" s="25"/>
      <c r="S1688" s="16">
        <f>SUM(Q1688:R1688)</f>
        <v>0</v>
      </c>
      <c r="T1688" s="25"/>
      <c r="U1688" s="25"/>
      <c r="V1688" s="16">
        <f>SUM(T1688:U1688)</f>
        <v>0</v>
      </c>
      <c r="W1688" s="27">
        <f t="shared" si="13268"/>
        <v>0</v>
      </c>
      <c r="X1688" s="13">
        <f t="shared" ref="X1688:Y1688" si="13341">SUM(B1688:B1692)</f>
        <v>0</v>
      </c>
      <c r="Y1688" s="13">
        <f t="shared" si="13341"/>
        <v>0</v>
      </c>
      <c r="Z1688" s="13">
        <f t="shared" ref="Z1688:AA1688" si="13342">SUM(E1688:E1692)</f>
        <v>0</v>
      </c>
      <c r="AA1688" s="13">
        <f t="shared" si="13342"/>
        <v>0</v>
      </c>
      <c r="AB1688" s="13">
        <f t="shared" ref="AB1688:AC1688" si="13343">SUM(H1688:H1692)</f>
        <v>0</v>
      </c>
      <c r="AC1688" s="13">
        <f t="shared" si="13343"/>
        <v>0</v>
      </c>
      <c r="AD1688" s="13">
        <f t="shared" ref="AD1688:AE1688" si="13344">SUM(K1688:K1692)</f>
        <v>0</v>
      </c>
      <c r="AE1688" s="13">
        <f t="shared" si="13344"/>
        <v>0</v>
      </c>
      <c r="AF1688" s="13">
        <f t="shared" ref="AF1688:AG1688" si="13345">SUM(N1688:N1692)</f>
        <v>0</v>
      </c>
      <c r="AG1688" s="13">
        <f t="shared" si="13345"/>
        <v>0</v>
      </c>
      <c r="AH1688" s="13">
        <f t="shared" ref="AH1688:AI1688" si="13346">SUM(Q1688:Q1692)</f>
        <v>0</v>
      </c>
      <c r="AI1688" s="13">
        <f t="shared" si="13346"/>
        <v>0</v>
      </c>
      <c r="AJ1688" s="13">
        <f t="shared" ref="AJ1688:AK1688" si="13347">SUM(T1688:T1692)</f>
        <v>0</v>
      </c>
      <c r="AK1688" s="13">
        <f t="shared" si="13347"/>
        <v>0</v>
      </c>
    </row>
    <row r="1689" spans="1:37" s="14" customFormat="1" x14ac:dyDescent="0.25">
      <c r="A1689" s="3" t="s">
        <v>24</v>
      </c>
      <c r="B1689" s="25"/>
      <c r="C1689" s="25"/>
      <c r="D1689" s="16">
        <f t="shared" ref="D1689:D1691" si="13348">SUM(B1689:C1689)</f>
        <v>0</v>
      </c>
      <c r="E1689" s="25"/>
      <c r="F1689" s="25"/>
      <c r="G1689" s="16">
        <f t="shared" ref="G1689:G1691" si="13349">SUM(E1689:F1689)</f>
        <v>0</v>
      </c>
      <c r="H1689" s="25"/>
      <c r="I1689" s="25"/>
      <c r="J1689" s="16">
        <f t="shared" ref="J1689:J1691" si="13350">SUM(H1689:I1689)</f>
        <v>0</v>
      </c>
      <c r="K1689" s="25"/>
      <c r="L1689" s="25"/>
      <c r="M1689" s="16">
        <f t="shared" ref="M1689:M1691" si="13351">SUM(K1689:L1689)</f>
        <v>0</v>
      </c>
      <c r="N1689" s="25"/>
      <c r="O1689" s="25"/>
      <c r="P1689" s="16">
        <f t="shared" ref="P1689:P1691" si="13352">SUM(N1689:O1689)</f>
        <v>0</v>
      </c>
      <c r="Q1689" s="25"/>
      <c r="R1689" s="25"/>
      <c r="S1689" s="16">
        <f t="shared" ref="S1689:S1691" si="13353">SUM(Q1689:R1689)</f>
        <v>0</v>
      </c>
      <c r="T1689" s="25"/>
      <c r="U1689" s="25"/>
      <c r="V1689" s="16">
        <f t="shared" ref="V1689:V1691" si="13354">SUM(T1689:U1689)</f>
        <v>0</v>
      </c>
      <c r="W1689" s="27">
        <f t="shared" si="13268"/>
        <v>0</v>
      </c>
      <c r="X1689" s="13">
        <f t="shared" ref="X1689" si="13355">IF(X1688=X1680,0,1)</f>
        <v>0</v>
      </c>
      <c r="Y1689" s="13">
        <f t="shared" ref="Y1689" si="13356">IF(Y1688=Y1680,0,1)</f>
        <v>0</v>
      </c>
      <c r="Z1689" s="13">
        <f t="shared" ref="Z1689" si="13357">IF(Z1688=Z1680,0,1)</f>
        <v>0</v>
      </c>
      <c r="AA1689" s="13">
        <f t="shared" ref="AA1689" si="13358">IF(AA1688=AA1680,0,1)</f>
        <v>0</v>
      </c>
      <c r="AB1689" s="13">
        <f t="shared" ref="AB1689" si="13359">IF(AB1688=AB1680,0,1)</f>
        <v>0</v>
      </c>
      <c r="AC1689" s="13">
        <f t="shared" ref="AC1689" si="13360">IF(AC1688=AC1680,0,1)</f>
        <v>0</v>
      </c>
      <c r="AD1689" s="13">
        <f t="shared" ref="AD1689" si="13361">IF(AD1688=AD1680,0,1)</f>
        <v>0</v>
      </c>
      <c r="AE1689" s="13">
        <f t="shared" ref="AE1689" si="13362">IF(AE1688=AE1680,0,1)</f>
        <v>0</v>
      </c>
      <c r="AF1689" s="13">
        <f t="shared" ref="AF1689" si="13363">IF(AF1688=AF1680,0,1)</f>
        <v>0</v>
      </c>
      <c r="AG1689" s="13">
        <f t="shared" ref="AG1689" si="13364">IF(AG1688=AG1680,0,1)</f>
        <v>0</v>
      </c>
      <c r="AH1689" s="13">
        <f t="shared" ref="AH1689" si="13365">IF(AH1688=AH1680,0,1)</f>
        <v>0</v>
      </c>
      <c r="AI1689" s="13">
        <f t="shared" ref="AI1689" si="13366">IF(AI1688=AI1680,0,1)</f>
        <v>0</v>
      </c>
      <c r="AJ1689" s="13">
        <f t="shared" ref="AJ1689" si="13367">IF(AJ1688=AJ1680,0,1)</f>
        <v>0</v>
      </c>
      <c r="AK1689" s="13">
        <f t="shared" ref="AK1689" si="13368">IF(AK1688=AK1680,0,1)</f>
        <v>0</v>
      </c>
    </row>
    <row r="1690" spans="1:37" s="14" customFormat="1" x14ac:dyDescent="0.25">
      <c r="A1690" s="3" t="s">
        <v>25</v>
      </c>
      <c r="B1690" s="25"/>
      <c r="C1690" s="25"/>
      <c r="D1690" s="16">
        <f t="shared" si="13348"/>
        <v>0</v>
      </c>
      <c r="E1690" s="25"/>
      <c r="F1690" s="25"/>
      <c r="G1690" s="16">
        <f t="shared" si="13349"/>
        <v>0</v>
      </c>
      <c r="H1690" s="25"/>
      <c r="I1690" s="25"/>
      <c r="J1690" s="16">
        <f t="shared" si="13350"/>
        <v>0</v>
      </c>
      <c r="K1690" s="25"/>
      <c r="L1690" s="25"/>
      <c r="M1690" s="16">
        <f t="shared" si="13351"/>
        <v>0</v>
      </c>
      <c r="N1690" s="25"/>
      <c r="O1690" s="25"/>
      <c r="P1690" s="16">
        <f t="shared" si="13352"/>
        <v>0</v>
      </c>
      <c r="Q1690" s="25"/>
      <c r="R1690" s="25"/>
      <c r="S1690" s="16">
        <f t="shared" si="13353"/>
        <v>0</v>
      </c>
      <c r="T1690" s="25"/>
      <c r="U1690" s="25"/>
      <c r="V1690" s="16">
        <f t="shared" si="13354"/>
        <v>0</v>
      </c>
      <c r="W1690" s="27">
        <f t="shared" si="13268"/>
        <v>0</v>
      </c>
      <c r="X1690" s="13">
        <f t="shared" ref="X1690:AK1690" si="13369">IF(X1688=X1684,0,1)</f>
        <v>0</v>
      </c>
      <c r="Y1690" s="13">
        <f t="shared" si="13369"/>
        <v>0</v>
      </c>
      <c r="Z1690" s="13">
        <f t="shared" si="13369"/>
        <v>0</v>
      </c>
      <c r="AA1690" s="13">
        <f t="shared" si="13369"/>
        <v>0</v>
      </c>
      <c r="AB1690" s="13">
        <f t="shared" si="13369"/>
        <v>0</v>
      </c>
      <c r="AC1690" s="13">
        <f t="shared" si="13369"/>
        <v>0</v>
      </c>
      <c r="AD1690" s="13">
        <f t="shared" si="13369"/>
        <v>0</v>
      </c>
      <c r="AE1690" s="13">
        <f t="shared" si="13369"/>
        <v>0</v>
      </c>
      <c r="AF1690" s="13">
        <f t="shared" si="13369"/>
        <v>0</v>
      </c>
      <c r="AG1690" s="13">
        <f t="shared" si="13369"/>
        <v>0</v>
      </c>
      <c r="AH1690" s="13">
        <f t="shared" si="13369"/>
        <v>0</v>
      </c>
      <c r="AI1690" s="13">
        <f t="shared" si="13369"/>
        <v>0</v>
      </c>
      <c r="AJ1690" s="13">
        <f t="shared" si="13369"/>
        <v>0</v>
      </c>
      <c r="AK1690" s="13">
        <f t="shared" si="13369"/>
        <v>0</v>
      </c>
    </row>
    <row r="1691" spans="1:37" s="14" customFormat="1" x14ac:dyDescent="0.25">
      <c r="A1691" s="3" t="s">
        <v>26</v>
      </c>
      <c r="B1691" s="25"/>
      <c r="C1691" s="25"/>
      <c r="D1691" s="16">
        <f t="shared" si="13348"/>
        <v>0</v>
      </c>
      <c r="E1691" s="25"/>
      <c r="F1691" s="25"/>
      <c r="G1691" s="16">
        <f t="shared" si="13349"/>
        <v>0</v>
      </c>
      <c r="H1691" s="25"/>
      <c r="I1691" s="25"/>
      <c r="J1691" s="16">
        <f t="shared" si="13350"/>
        <v>0</v>
      </c>
      <c r="K1691" s="25"/>
      <c r="L1691" s="25"/>
      <c r="M1691" s="16">
        <f t="shared" si="13351"/>
        <v>0</v>
      </c>
      <c r="N1691" s="25"/>
      <c r="O1691" s="25"/>
      <c r="P1691" s="16">
        <f t="shared" si="13352"/>
        <v>0</v>
      </c>
      <c r="Q1691" s="25"/>
      <c r="R1691" s="25"/>
      <c r="S1691" s="16">
        <f t="shared" si="13353"/>
        <v>0</v>
      </c>
      <c r="T1691" s="25"/>
      <c r="U1691" s="25"/>
      <c r="V1691" s="16">
        <f t="shared" si="13354"/>
        <v>0</v>
      </c>
      <c r="W1691" s="27">
        <f t="shared" si="13268"/>
        <v>0</v>
      </c>
      <c r="X1691" s="13" t="str">
        <f t="shared" ref="X1691" si="13370">IF(SUM(X1689:X1690)=2,"WH","")</f>
        <v/>
      </c>
      <c r="Y1691" s="13" t="str">
        <f t="shared" ref="Y1691" si="13371">IF(SUM(Y1689:Y1690)=2,"WH","")</f>
        <v/>
      </c>
      <c r="Z1691" s="13" t="str">
        <f t="shared" ref="Z1691" si="13372">IF(SUM(Z1689:Z1690)=2,"WH","")</f>
        <v/>
      </c>
      <c r="AA1691" s="13" t="str">
        <f t="shared" ref="AA1691" si="13373">IF(SUM(AA1689:AA1690)=2,"WH","")</f>
        <v/>
      </c>
      <c r="AB1691" s="13" t="str">
        <f t="shared" ref="AB1691" si="13374">IF(SUM(AB1689:AB1690)=2,"WH","")</f>
        <v/>
      </c>
      <c r="AC1691" s="13" t="str">
        <f t="shared" ref="AC1691" si="13375">IF(SUM(AC1689:AC1690)=2,"WH","")</f>
        <v/>
      </c>
      <c r="AD1691" s="13" t="str">
        <f t="shared" ref="AD1691" si="13376">IF(SUM(AD1689:AD1690)=2,"WH","")</f>
        <v/>
      </c>
      <c r="AE1691" s="13" t="str">
        <f t="shared" ref="AE1691" si="13377">IF(SUM(AE1689:AE1690)=2,"WH","")</f>
        <v/>
      </c>
      <c r="AF1691" s="13" t="str">
        <f t="shared" ref="AF1691" si="13378">IF(SUM(AF1689:AF1690)=2,"WH","")</f>
        <v/>
      </c>
      <c r="AG1691" s="13" t="str">
        <f t="shared" ref="AG1691" si="13379">IF(SUM(AG1689:AG1690)=2,"WH","")</f>
        <v/>
      </c>
      <c r="AH1691" s="13" t="str">
        <f t="shared" ref="AH1691" si="13380">IF(SUM(AH1689:AH1690)=2,"WH","")</f>
        <v/>
      </c>
      <c r="AI1691" s="13" t="str">
        <f t="shared" ref="AI1691" si="13381">IF(SUM(AI1689:AI1690)=2,"WH","")</f>
        <v/>
      </c>
      <c r="AJ1691" s="13" t="str">
        <f t="shared" ref="AJ1691" si="13382">IF(SUM(AJ1689:AJ1690)=2,"WH","")</f>
        <v/>
      </c>
      <c r="AK1691" s="13" t="str">
        <f t="shared" ref="AK1691" si="13383">IF(SUM(AK1689:AK1690)=2,"WH","")</f>
        <v/>
      </c>
    </row>
    <row r="1692" spans="1:37" s="14" customFormat="1" x14ac:dyDescent="0.25">
      <c r="A1692" s="3" t="s">
        <v>27</v>
      </c>
      <c r="B1692" s="25"/>
      <c r="C1692" s="25"/>
      <c r="D1692" s="16">
        <f>SUM(B1692:C1692)</f>
        <v>0</v>
      </c>
      <c r="E1692" s="25"/>
      <c r="F1692" s="25"/>
      <c r="G1692" s="16">
        <f>SUM(E1692:F1692)</f>
        <v>0</v>
      </c>
      <c r="H1692" s="25"/>
      <c r="I1692" s="25"/>
      <c r="J1692" s="16">
        <f>SUM(H1692:I1692)</f>
        <v>0</v>
      </c>
      <c r="K1692" s="25"/>
      <c r="L1692" s="25"/>
      <c r="M1692" s="16">
        <f>SUM(K1692:L1692)</f>
        <v>0</v>
      </c>
      <c r="N1692" s="25"/>
      <c r="O1692" s="25"/>
      <c r="P1692" s="16">
        <f>SUM(N1692:O1692)</f>
        <v>0</v>
      </c>
      <c r="Q1692" s="25"/>
      <c r="R1692" s="25"/>
      <c r="S1692" s="16">
        <f>SUM(Q1692:R1692)</f>
        <v>0</v>
      </c>
      <c r="T1692" s="25"/>
      <c r="U1692" s="25"/>
      <c r="V1692" s="16">
        <f>SUM(T1692:U1692)</f>
        <v>0</v>
      </c>
      <c r="W1692" s="27">
        <f t="shared" si="13268"/>
        <v>0</v>
      </c>
      <c r="X1692" s="13"/>
      <c r="Y1692" s="13"/>
      <c r="Z1692" s="13"/>
      <c r="AA1692" s="13"/>
      <c r="AB1692" s="13"/>
      <c r="AC1692" s="13"/>
      <c r="AD1692" s="13"/>
      <c r="AE1692" s="13"/>
      <c r="AF1692" s="13"/>
      <c r="AG1692" s="13"/>
    </row>
    <row r="1693" spans="1:37" s="14" customFormat="1" ht="15.75" thickBot="1" x14ac:dyDescent="0.3">
      <c r="A1693" s="5" t="s">
        <v>11</v>
      </c>
      <c r="B1693" s="20">
        <f>SUM(B1680:B1683)</f>
        <v>0</v>
      </c>
      <c r="C1693" s="20">
        <f t="shared" ref="C1693:W1693" si="13384">SUM(C1680:C1683)</f>
        <v>0</v>
      </c>
      <c r="D1693" s="20">
        <f t="shared" si="13384"/>
        <v>0</v>
      </c>
      <c r="E1693" s="20">
        <f t="shared" si="13384"/>
        <v>0</v>
      </c>
      <c r="F1693" s="20">
        <f t="shared" si="13384"/>
        <v>0</v>
      </c>
      <c r="G1693" s="20">
        <f t="shared" si="13384"/>
        <v>0</v>
      </c>
      <c r="H1693" s="20">
        <f t="shared" si="13384"/>
        <v>0</v>
      </c>
      <c r="I1693" s="20">
        <f t="shared" si="13384"/>
        <v>0</v>
      </c>
      <c r="J1693" s="20">
        <f t="shared" si="13384"/>
        <v>0</v>
      </c>
      <c r="K1693" s="20">
        <f t="shared" si="13384"/>
        <v>0</v>
      </c>
      <c r="L1693" s="20">
        <f t="shared" si="13384"/>
        <v>0</v>
      </c>
      <c r="M1693" s="20">
        <f t="shared" si="13384"/>
        <v>0</v>
      </c>
      <c r="N1693" s="20">
        <f t="shared" si="13384"/>
        <v>0</v>
      </c>
      <c r="O1693" s="20">
        <f t="shared" si="13384"/>
        <v>0</v>
      </c>
      <c r="P1693" s="20">
        <f t="shared" si="13384"/>
        <v>0</v>
      </c>
      <c r="Q1693" s="20">
        <f t="shared" si="13384"/>
        <v>0</v>
      </c>
      <c r="R1693" s="20">
        <f t="shared" si="13384"/>
        <v>0</v>
      </c>
      <c r="S1693" s="20">
        <f t="shared" si="13384"/>
        <v>0</v>
      </c>
      <c r="T1693" s="20">
        <f t="shared" si="13384"/>
        <v>0</v>
      </c>
      <c r="U1693" s="20">
        <f t="shared" si="13384"/>
        <v>0</v>
      </c>
      <c r="V1693" s="20">
        <f t="shared" si="13384"/>
        <v>0</v>
      </c>
      <c r="W1693" s="20">
        <f t="shared" si="13384"/>
        <v>0</v>
      </c>
      <c r="X1693" s="13"/>
      <c r="Y1693" s="13"/>
      <c r="Z1693" s="13"/>
      <c r="AA1693" s="13"/>
      <c r="AB1693" s="13"/>
      <c r="AC1693" s="13"/>
      <c r="AD1693" s="13"/>
      <c r="AE1693" s="13"/>
      <c r="AF1693" s="13"/>
      <c r="AG1693" s="13"/>
    </row>
    <row r="1694" spans="1:37" s="14" customFormat="1" x14ac:dyDescent="0.25">
      <c r="A1694" s="14" t="s">
        <v>0</v>
      </c>
      <c r="B1694" s="248"/>
      <c r="C1694" s="248"/>
      <c r="D1694" s="248"/>
      <c r="E1694" s="224" t="s">
        <v>3</v>
      </c>
      <c r="F1694" s="224"/>
      <c r="G1694" s="224"/>
      <c r="H1694" s="228" t="s">
        <v>152</v>
      </c>
      <c r="I1694" s="228"/>
      <c r="J1694" s="243">
        <f>MROUND(B1695*0.135,1)</f>
        <v>0</v>
      </c>
      <c r="K1694" s="243"/>
      <c r="L1694" s="229" t="s">
        <v>239</v>
      </c>
      <c r="M1694" s="229"/>
      <c r="N1694" s="229"/>
      <c r="O1694" s="231" t="s">
        <v>152</v>
      </c>
      <c r="P1694" s="231"/>
      <c r="Q1694" s="232"/>
      <c r="R1694" s="232"/>
      <c r="S1694" s="127" t="s">
        <v>1</v>
      </c>
      <c r="T1694" s="124"/>
      <c r="U1694" s="236">
        <f>IFERROR(J1695/W1711,0)</f>
        <v>0</v>
      </c>
      <c r="V1694" s="236"/>
      <c r="W1694" s="124"/>
      <c r="X1694" s="13"/>
      <c r="Y1694" s="13"/>
      <c r="Z1694" s="13"/>
      <c r="AA1694" s="13"/>
      <c r="AB1694" s="13"/>
      <c r="AC1694" s="13"/>
      <c r="AD1694" s="13"/>
      <c r="AE1694" s="13"/>
      <c r="AF1694" s="13"/>
      <c r="AG1694" s="13"/>
    </row>
    <row r="1695" spans="1:37" s="14" customFormat="1" ht="15.75" thickBot="1" x14ac:dyDescent="0.3">
      <c r="A1695" s="14" t="s">
        <v>2</v>
      </c>
      <c r="B1695" s="248"/>
      <c r="C1695" s="248"/>
      <c r="D1695" s="248"/>
      <c r="E1695" s="225"/>
      <c r="F1695" s="225"/>
      <c r="G1695" s="225"/>
      <c r="H1695" s="238" t="s">
        <v>153</v>
      </c>
      <c r="I1695" s="238"/>
      <c r="J1695" s="226">
        <f>MROUND(B1695*0.162,1)</f>
        <v>0</v>
      </c>
      <c r="K1695" s="226"/>
      <c r="L1695" s="230"/>
      <c r="M1695" s="230"/>
      <c r="N1695" s="230"/>
      <c r="O1695" s="233" t="s">
        <v>153</v>
      </c>
      <c r="P1695" s="233"/>
      <c r="Q1695" s="234"/>
      <c r="R1695" s="234"/>
      <c r="S1695" s="237" t="str">
        <f>IF(CONCATENATE(X1695,Y1695,Z1695,AA1695,AB1695,AC1695,AD1695,AE1695,AF1695,,AG1695,,AH1695,,AI1695,AJ1695,AK1695)="","",(CONCATENATE("ERRORS: ", X1695,Y1695,Z1695,AA1695,AB1695,AC1695,AD1695,AE1695,AF1695,,AG1695,,AH1695,,AI1695,AJ1695,AK1695)))</f>
        <v/>
      </c>
      <c r="T1695" s="237"/>
      <c r="U1695" s="237"/>
      <c r="V1695" s="237"/>
      <c r="W1695" s="237"/>
      <c r="X1695" s="13" t="str">
        <f t="shared" ref="X1695" si="13385">IF(X1701="",IF(X1705="",IF(X1709="","",CONCATENATE(", ",X1696,X1697,X1709)),CONCATENATE(", ",X1696,X1697,X1705)),IF(X1705="",CONCATENATE(", ",X1696,X1697,X1701),CONCATENATE(", ",X1696,X1697,X1701,", ",X1696,X1697,X1705,", ",X1696,X1697,X1709)))</f>
        <v/>
      </c>
      <c r="Y1695" s="13" t="str">
        <f t="shared" ref="Y1695" si="13386">IF(Y1701="",IF(Y1705="",IF(Y1709="","",CONCATENATE(", ",X1696,Y1697,Y1709)),CONCATENATE(", ",X1696,Y1697,Y1705)),IF(Y1705="",CONCATENATE(", ",X1696,Y1697,Y1701),CONCATENATE(", ",X1696,Y1697,Y1701,", ",X1696,Y1697,Y1705,", ",X1696,Y1697,Y1709)))</f>
        <v/>
      </c>
      <c r="Z1695" s="13" t="str">
        <f t="shared" ref="Z1695" si="13387">IF(Z1701="",IF(Z1705="",IF(Z1709="","",CONCATENATE(", ",Z1696,Z1697,Z1709)),CONCATENATE(", ",Z1696,Z1697,Z1705)),IF(Z1705="",CONCATENATE(", ",Z1696,Z1697,Z1701),CONCATENATE(", ",Z1696,Z1697,Z1701,", ",Z1696,Z1697,Z1705,", ",Z1696,Z1697,Z1709)))</f>
        <v/>
      </c>
      <c r="AA1695" s="13" t="str">
        <f t="shared" ref="AA1695" si="13388">IF(AA1701="",IF(AA1705="",IF(AA1709="","",CONCATENATE(", ",Z1696,AA1697,AA1709)),CONCATENATE(", ",Z1696,AA1697,AA1705)),IF(AA1705="",CONCATENATE(", ",Z1696,AA1697,AA1701),CONCATENATE(", ",Z1696,AA1697,AA1701,", ",Z1696,AA1697,AA1705,", ",Z1696,AA1697,AA1709)))</f>
        <v/>
      </c>
      <c r="AB1695" s="13" t="str">
        <f t="shared" ref="AB1695" si="13389">IF(AB1701="",IF(AB1705="",IF(AB1709="","",CONCATENATE(", ",AB1696,AB1697,AB1709)),CONCATENATE(", ",AB1696,AB1697,AB1705)),IF(AB1705="",CONCATENATE(", ",AB1696,AB1697,AB1701),CONCATENATE(", ",AB1696,AB1697,AB1701,", ",AB1696,AB1697,AB1705,", ",AB1696,AB1697,AB1709)))</f>
        <v/>
      </c>
      <c r="AC1695" s="13" t="str">
        <f t="shared" ref="AC1695" si="13390">IF(AC1701="",IF(AC1705="",IF(AC1709="","",CONCATENATE(", ",AB1696,AC1697,AC1709)),CONCATENATE(", ",AB1696,AC1697,AC1705)),IF(AC1705="",CONCATENATE(", ",AB1696,AC1697,AC1701),CONCATENATE(", ",AB1696,AC1697,AC1701,", ",AB1696,AC1697,AC1705,", ",AB1696,AC1697,AC1709)))</f>
        <v/>
      </c>
      <c r="AD1695" s="13" t="str">
        <f t="shared" ref="AD1695" si="13391">IF(AD1701="",IF(AD1705="",IF(AD1709="","",CONCATENATE(", ",AD1696,AD1697,AD1709)),CONCATENATE(", ",AD1696,AD1697,AD1705)),IF(AD1705="",CONCATENATE(", ",AD1696,AD1697,AD1701),CONCATENATE(", ",AD1696,AD1697,AD1701,", ",AD1696,AD1697,AD1705,", ",AD1696,AD1697,AD1709)))</f>
        <v/>
      </c>
      <c r="AE1695" s="13" t="str">
        <f t="shared" ref="AE1695" si="13392">IF(AE1701="",IF(AE1705="",IF(AE1709="","",CONCATENATE(", ",AD1696,AE1697,AE1709)),CONCATENATE(", ",AD1696,AE1697,AE1705)),IF(AE1705="",CONCATENATE(", ",AD1696,AE1697,AE1701),CONCATENATE(", ",AD1696,AE1697,AE1701,", ",AD1696,AE1697,AE1705,", ",AD1696,AE1697,AE1709)))</f>
        <v/>
      </c>
      <c r="AF1695" s="13" t="str">
        <f t="shared" ref="AF1695" si="13393">IF(AF1701="",IF(AF1705="",IF(AF1709="","",CONCATENATE(", ",AF1696,AF1697,AF1709)),CONCATENATE(", ",AF1696,AF1697,AF1705)),IF(AF1705="",CONCATENATE(", ",AF1696,AF1697,AF1701),CONCATENATE(", ",AF1696,AF1697,AF1701,", ",AF1696,AF1697,AF1705,", ",AF1696,AF1697,AF1709)))</f>
        <v/>
      </c>
      <c r="AG1695" s="13" t="str">
        <f t="shared" ref="AG1695" si="13394">IF(AG1701="",IF(AG1705="",IF(AG1709="","",CONCATENATE(", ",AF1696,AG1697,AG1709)),CONCATENATE(", ",AF1696,AG1697,AG1705)),IF(AG1705="",CONCATENATE(", ",AF1696,AG1697,AG1701),CONCATENATE(", ",AF1696,AG1697,AG1701,", ",AF1696,AG1697,AG1705,", ",AF1696,AG1697,AG1709)))</f>
        <v/>
      </c>
      <c r="AH1695" s="13" t="str">
        <f t="shared" ref="AH1695" si="13395">IF(AH1701="",IF(AH1705="",IF(AH1709="","",CONCATENATE(", ",AH1696,AH1697,AH1709)),CONCATENATE(", ",AH1696,AH1697,AH1705)),IF(AH1705="",CONCATENATE(", ",AH1696,AH1697,AH1701),CONCATENATE(", ",AH1696,AH1697,AH1701,", ",AH1696,AH1697,AH1705,", ",AH1696,AH1697,AH1709)))</f>
        <v/>
      </c>
      <c r="AI1695" s="13" t="str">
        <f t="shared" ref="AI1695" si="13396">IF(AI1701="",IF(AI1705="",IF(AI1709="","",CONCATENATE(", ",AH1696,AI1697,AI1709)),CONCATENATE(", ",AH1696,AI1697,AI1705)),IF(AI1705="",CONCATENATE(", ",AH1696,AI1697,AI1701),CONCATENATE(", ",AH1696,AI1697,AI1701,", ",AH1696,AI1697,AI1705,", ",AH1696,AI1697,AI1709)))</f>
        <v/>
      </c>
      <c r="AJ1695" s="13" t="str">
        <f t="shared" ref="AJ1695" si="13397">IF(AJ1701="",IF(AJ1705="",IF(AJ1709="","",CONCATENATE(", ",AJ1696,AJ1697,AJ1709)),CONCATENATE(", ",AJ1696,AJ1697,AJ1705)),IF(AJ1705="",CONCATENATE(", ",AJ1696,AJ1697,AJ1701),CONCATENATE(", ",AJ1696,AJ1697,AJ1701,", ",AJ1696,AJ1697,AJ1705,", ",AJ1696,AJ1697,AJ1709)))</f>
        <v/>
      </c>
      <c r="AK1695" s="13" t="str">
        <f t="shared" ref="AK1695" si="13398">IF(AK1701="",IF(AK1705="",IF(AK1709="","",CONCATENATE(", ",AJ1696,AK1697,AK1709)),CONCATENATE(", ",AJ1696,AK1697,AK1705)),IF(AK1705="",CONCATENATE(", ",AJ1696,AK1697,AK1701),CONCATENATE(", ",AJ1696,AK1697,AK1701,", ",AJ1696,AK1697,AK1705,", ",AJ1696,AK1697,AK1709)))</f>
        <v/>
      </c>
    </row>
    <row r="1696" spans="1:37" s="14" customFormat="1" x14ac:dyDescent="0.25">
      <c r="A1696" s="249"/>
      <c r="B1696" s="235" t="s">
        <v>4</v>
      </c>
      <c r="C1696" s="235"/>
      <c r="D1696" s="235"/>
      <c r="E1696" s="235" t="s">
        <v>5</v>
      </c>
      <c r="F1696" s="235"/>
      <c r="G1696" s="235"/>
      <c r="H1696" s="235" t="s">
        <v>6</v>
      </c>
      <c r="I1696" s="235"/>
      <c r="J1696" s="235"/>
      <c r="K1696" s="235" t="s">
        <v>7</v>
      </c>
      <c r="L1696" s="235"/>
      <c r="M1696" s="235"/>
      <c r="N1696" s="235" t="s">
        <v>8</v>
      </c>
      <c r="O1696" s="235"/>
      <c r="P1696" s="235"/>
      <c r="Q1696" s="235" t="s">
        <v>9</v>
      </c>
      <c r="R1696" s="235"/>
      <c r="S1696" s="235"/>
      <c r="T1696" s="235" t="s">
        <v>10</v>
      </c>
      <c r="U1696" s="235"/>
      <c r="V1696" s="239"/>
      <c r="W1696" s="240" t="s">
        <v>11</v>
      </c>
      <c r="X1696" s="277" t="s">
        <v>47</v>
      </c>
      <c r="Y1696" s="269"/>
      <c r="Z1696" s="278" t="s">
        <v>48</v>
      </c>
      <c r="AA1696" s="276"/>
      <c r="AB1696" s="278" t="s">
        <v>49</v>
      </c>
      <c r="AC1696" s="276"/>
      <c r="AD1696" s="276" t="s">
        <v>50</v>
      </c>
      <c r="AE1696" s="276"/>
      <c r="AF1696" s="276" t="s">
        <v>51</v>
      </c>
      <c r="AG1696" s="276"/>
      <c r="AH1696" s="276" t="s">
        <v>52</v>
      </c>
      <c r="AI1696" s="276"/>
      <c r="AJ1696" s="276" t="s">
        <v>53</v>
      </c>
      <c r="AK1696" s="276"/>
    </row>
    <row r="1697" spans="1:41" s="14" customFormat="1" x14ac:dyDescent="0.25">
      <c r="A1697" s="250"/>
      <c r="B1697" s="1" t="s">
        <v>12</v>
      </c>
      <c r="C1697" s="1" t="s">
        <v>13</v>
      </c>
      <c r="D1697" s="1" t="s">
        <v>14</v>
      </c>
      <c r="E1697" s="1" t="s">
        <v>12</v>
      </c>
      <c r="F1697" s="1" t="s">
        <v>13</v>
      </c>
      <c r="G1697" s="1" t="s">
        <v>14</v>
      </c>
      <c r="H1697" s="1" t="s">
        <v>12</v>
      </c>
      <c r="I1697" s="1" t="s">
        <v>13</v>
      </c>
      <c r="J1697" s="1" t="s">
        <v>14</v>
      </c>
      <c r="K1697" s="1" t="s">
        <v>12</v>
      </c>
      <c r="L1697" s="1" t="s">
        <v>13</v>
      </c>
      <c r="M1697" s="1" t="s">
        <v>14</v>
      </c>
      <c r="N1697" s="1" t="s">
        <v>12</v>
      </c>
      <c r="O1697" s="1" t="s">
        <v>13</v>
      </c>
      <c r="P1697" s="1" t="s">
        <v>14</v>
      </c>
      <c r="Q1697" s="1" t="s">
        <v>12</v>
      </c>
      <c r="R1697" s="1" t="s">
        <v>13</v>
      </c>
      <c r="S1697" s="1" t="s">
        <v>14</v>
      </c>
      <c r="T1697" s="1" t="s">
        <v>12</v>
      </c>
      <c r="U1697" s="1" t="s">
        <v>13</v>
      </c>
      <c r="V1697" s="2" t="s">
        <v>14</v>
      </c>
      <c r="W1697" s="241"/>
      <c r="X1697" s="13" t="s">
        <v>45</v>
      </c>
      <c r="Y1697" s="13" t="s">
        <v>46</v>
      </c>
      <c r="Z1697" s="13" t="s">
        <v>45</v>
      </c>
      <c r="AA1697" s="13" t="s">
        <v>46</v>
      </c>
      <c r="AB1697" s="13" t="s">
        <v>45</v>
      </c>
      <c r="AC1697" s="13" t="s">
        <v>46</v>
      </c>
      <c r="AD1697" s="13" t="s">
        <v>45</v>
      </c>
      <c r="AE1697" s="13" t="s">
        <v>46</v>
      </c>
      <c r="AF1697" s="13" t="s">
        <v>45</v>
      </c>
      <c r="AG1697" s="13" t="s">
        <v>46</v>
      </c>
      <c r="AH1697" s="13" t="s">
        <v>45</v>
      </c>
      <c r="AI1697" s="13" t="s">
        <v>46</v>
      </c>
      <c r="AJ1697" s="13" t="s">
        <v>45</v>
      </c>
      <c r="AK1697" s="13" t="s">
        <v>46</v>
      </c>
    </row>
    <row r="1698" spans="1:41" s="14" customFormat="1" x14ac:dyDescent="0.25">
      <c r="A1698" s="3" t="s">
        <v>15</v>
      </c>
      <c r="B1698" s="25"/>
      <c r="C1698" s="25"/>
      <c r="D1698" s="16">
        <f>SUM(B1698:C1698)</f>
        <v>0</v>
      </c>
      <c r="E1698" s="25"/>
      <c r="F1698" s="25"/>
      <c r="G1698" s="16">
        <f>SUM(E1698:F1698)</f>
        <v>0</v>
      </c>
      <c r="H1698" s="25"/>
      <c r="I1698" s="25"/>
      <c r="J1698" s="16">
        <f>SUM(H1698:I1698)</f>
        <v>0</v>
      </c>
      <c r="K1698" s="25"/>
      <c r="L1698" s="25"/>
      <c r="M1698" s="16">
        <f>SUM(K1698:L1698)</f>
        <v>0</v>
      </c>
      <c r="N1698" s="25"/>
      <c r="O1698" s="25"/>
      <c r="P1698" s="16">
        <f>SUM(N1698:O1698)</f>
        <v>0</v>
      </c>
      <c r="Q1698" s="25"/>
      <c r="R1698" s="25"/>
      <c r="S1698" s="16">
        <f>SUM(Q1698:R1698)</f>
        <v>0</v>
      </c>
      <c r="T1698" s="25"/>
      <c r="U1698" s="25"/>
      <c r="V1698" s="16">
        <f>SUM(T1698:U1698)</f>
        <v>0</v>
      </c>
      <c r="W1698" s="27">
        <f>B1698+C1698+E1698+F1698+H1698+I1698+K1698+L1698+N1698+O1698+Q1698+R1698+T1698+U1698</f>
        <v>0</v>
      </c>
      <c r="X1698" s="13">
        <f t="shared" ref="X1698:Y1698" si="13399">SUM(B1698:B1701)</f>
        <v>0</v>
      </c>
      <c r="Y1698" s="13">
        <f t="shared" si="13399"/>
        <v>0</v>
      </c>
      <c r="Z1698" s="13">
        <f t="shared" ref="Z1698:AA1698" si="13400">SUM(E1698:E1701)</f>
        <v>0</v>
      </c>
      <c r="AA1698" s="13">
        <f t="shared" si="13400"/>
        <v>0</v>
      </c>
      <c r="AB1698" s="13">
        <f t="shared" ref="AB1698:AC1698" si="13401">SUM(H1698:H1701)</f>
        <v>0</v>
      </c>
      <c r="AC1698" s="13">
        <f t="shared" si="13401"/>
        <v>0</v>
      </c>
      <c r="AD1698" s="13">
        <f t="shared" ref="AD1698:AE1698" si="13402">SUM(K1698:K1701)</f>
        <v>0</v>
      </c>
      <c r="AE1698" s="13">
        <f t="shared" si="13402"/>
        <v>0</v>
      </c>
      <c r="AF1698" s="13">
        <f t="shared" ref="AF1698:AG1698" si="13403">SUM(N1698:N1701)</f>
        <v>0</v>
      </c>
      <c r="AG1698" s="13">
        <f t="shared" si="13403"/>
        <v>0</v>
      </c>
      <c r="AH1698" s="13">
        <f t="shared" ref="AH1698:AI1698" si="13404">SUM(Q1698:Q1701)</f>
        <v>0</v>
      </c>
      <c r="AI1698" s="13">
        <f t="shared" si="13404"/>
        <v>0</v>
      </c>
      <c r="AJ1698" s="13">
        <f t="shared" ref="AJ1698:AK1698" si="13405">SUM(T1698:T1701)</f>
        <v>0</v>
      </c>
      <c r="AK1698" s="13">
        <f t="shared" si="13405"/>
        <v>0</v>
      </c>
      <c r="AL1698" s="13"/>
      <c r="AM1698" s="13"/>
      <c r="AN1698" s="13"/>
      <c r="AO1698" s="13"/>
    </row>
    <row r="1699" spans="1:41" s="14" customFormat="1" x14ac:dyDescent="0.25">
      <c r="A1699" s="3" t="s">
        <v>16</v>
      </c>
      <c r="B1699" s="25"/>
      <c r="C1699" s="25"/>
      <c r="D1699" s="16">
        <f t="shared" ref="D1699:D1701" si="13406">SUM(B1699:C1699)</f>
        <v>0</v>
      </c>
      <c r="E1699" s="25"/>
      <c r="F1699" s="25"/>
      <c r="G1699" s="16">
        <f t="shared" ref="G1699:G1701" si="13407">SUM(E1699:F1699)</f>
        <v>0</v>
      </c>
      <c r="H1699" s="25"/>
      <c r="I1699" s="25"/>
      <c r="J1699" s="16">
        <f t="shared" ref="J1699:J1701" si="13408">SUM(H1699:I1699)</f>
        <v>0</v>
      </c>
      <c r="K1699" s="25"/>
      <c r="L1699" s="25"/>
      <c r="M1699" s="16">
        <f t="shared" ref="M1699:M1701" si="13409">SUM(K1699:L1699)</f>
        <v>0</v>
      </c>
      <c r="N1699" s="25"/>
      <c r="O1699" s="25"/>
      <c r="P1699" s="16">
        <f t="shared" ref="P1699:P1701" si="13410">SUM(N1699:O1699)</f>
        <v>0</v>
      </c>
      <c r="Q1699" s="25"/>
      <c r="R1699" s="25"/>
      <c r="S1699" s="16">
        <f t="shared" ref="S1699:S1701" si="13411">SUM(Q1699:R1699)</f>
        <v>0</v>
      </c>
      <c r="T1699" s="25"/>
      <c r="U1699" s="25"/>
      <c r="V1699" s="16">
        <f t="shared" ref="V1699:V1701" si="13412">SUM(T1699:U1699)</f>
        <v>0</v>
      </c>
      <c r="W1699" s="27">
        <f t="shared" ref="W1699:W1710" si="13413">B1699+C1699+E1699+F1699+H1699+I1699+K1699+L1699+N1699+O1699+Q1699+R1699+T1699+U1699</f>
        <v>0</v>
      </c>
      <c r="X1699" s="13">
        <f t="shared" ref="X1699" si="13414">IF(X1698=X1706,0,1)</f>
        <v>0</v>
      </c>
      <c r="Y1699" s="13">
        <f t="shared" ref="Y1699" si="13415">IF(Y1698=Y1706,0,1)</f>
        <v>0</v>
      </c>
      <c r="Z1699" s="13">
        <f t="shared" ref="Z1699" si="13416">IF(Z1698=Z1706,0,1)</f>
        <v>0</v>
      </c>
      <c r="AA1699" s="13">
        <f t="shared" ref="AA1699" si="13417">IF(AA1698=AA1706,0,1)</f>
        <v>0</v>
      </c>
      <c r="AB1699" s="13">
        <f t="shared" ref="AB1699" si="13418">IF(AB1698=AB1706,0,1)</f>
        <v>0</v>
      </c>
      <c r="AC1699" s="13">
        <f t="shared" ref="AC1699" si="13419">IF(AC1698=AC1706,0,1)</f>
        <v>0</v>
      </c>
      <c r="AD1699" s="13">
        <f t="shared" ref="AD1699" si="13420">IF(AD1698=AD1706,0,1)</f>
        <v>0</v>
      </c>
      <c r="AE1699" s="13">
        <f t="shared" ref="AE1699" si="13421">IF(AE1698=AE1706,0,1)</f>
        <v>0</v>
      </c>
      <c r="AF1699" s="13">
        <f t="shared" ref="AF1699" si="13422">IF(AF1698=AF1706,0,1)</f>
        <v>0</v>
      </c>
      <c r="AG1699" s="13">
        <f t="shared" ref="AG1699" si="13423">IF(AG1698=AG1706,0,1)</f>
        <v>0</v>
      </c>
      <c r="AH1699" s="13">
        <f t="shared" ref="AH1699" si="13424">IF(AH1698=AH1706,0,1)</f>
        <v>0</v>
      </c>
      <c r="AI1699" s="13">
        <f t="shared" ref="AI1699" si="13425">IF(AI1698=AI1706,0,1)</f>
        <v>0</v>
      </c>
      <c r="AJ1699" s="13">
        <f t="shared" ref="AJ1699" si="13426">IF(AJ1698=AJ1706,0,1)</f>
        <v>0</v>
      </c>
      <c r="AK1699" s="13">
        <f t="shared" ref="AK1699" si="13427">IF(AK1698=AK1706,0,1)</f>
        <v>0</v>
      </c>
      <c r="AL1699" s="13"/>
      <c r="AM1699" s="13"/>
      <c r="AN1699" s="13"/>
      <c r="AO1699" s="13"/>
    </row>
    <row r="1700" spans="1:41" s="14" customFormat="1" x14ac:dyDescent="0.25">
      <c r="A1700" s="3" t="s">
        <v>17</v>
      </c>
      <c r="B1700" s="25"/>
      <c r="C1700" s="25"/>
      <c r="D1700" s="16">
        <f t="shared" si="13406"/>
        <v>0</v>
      </c>
      <c r="E1700" s="25"/>
      <c r="F1700" s="25"/>
      <c r="G1700" s="16">
        <f t="shared" si="13407"/>
        <v>0</v>
      </c>
      <c r="H1700" s="25"/>
      <c r="I1700" s="25"/>
      <c r="J1700" s="16">
        <f t="shared" si="13408"/>
        <v>0</v>
      </c>
      <c r="K1700" s="25"/>
      <c r="L1700" s="25"/>
      <c r="M1700" s="16">
        <f t="shared" si="13409"/>
        <v>0</v>
      </c>
      <c r="N1700" s="25"/>
      <c r="O1700" s="25"/>
      <c r="P1700" s="16">
        <f t="shared" si="13410"/>
        <v>0</v>
      </c>
      <c r="Q1700" s="25"/>
      <c r="R1700" s="25"/>
      <c r="S1700" s="16">
        <f t="shared" si="13411"/>
        <v>0</v>
      </c>
      <c r="T1700" s="25"/>
      <c r="U1700" s="25"/>
      <c r="V1700" s="16">
        <f t="shared" si="13412"/>
        <v>0</v>
      </c>
      <c r="W1700" s="27">
        <f t="shared" si="13413"/>
        <v>0</v>
      </c>
      <c r="X1700" s="13">
        <f t="shared" ref="X1700:AK1700" si="13428">IF(X1698=X1702,0,1)</f>
        <v>0</v>
      </c>
      <c r="Y1700" s="13">
        <f t="shared" si="13428"/>
        <v>0</v>
      </c>
      <c r="Z1700" s="13">
        <f t="shared" si="13428"/>
        <v>0</v>
      </c>
      <c r="AA1700" s="13">
        <f t="shared" si="13428"/>
        <v>0</v>
      </c>
      <c r="AB1700" s="13">
        <f t="shared" si="13428"/>
        <v>0</v>
      </c>
      <c r="AC1700" s="13">
        <f t="shared" si="13428"/>
        <v>0</v>
      </c>
      <c r="AD1700" s="13">
        <f t="shared" si="13428"/>
        <v>0</v>
      </c>
      <c r="AE1700" s="13">
        <f t="shared" si="13428"/>
        <v>0</v>
      </c>
      <c r="AF1700" s="13">
        <f t="shared" si="13428"/>
        <v>0</v>
      </c>
      <c r="AG1700" s="13">
        <f t="shared" si="13428"/>
        <v>0</v>
      </c>
      <c r="AH1700" s="13">
        <f t="shared" si="13428"/>
        <v>0</v>
      </c>
      <c r="AI1700" s="13">
        <f t="shared" si="13428"/>
        <v>0</v>
      </c>
      <c r="AJ1700" s="13">
        <f t="shared" si="13428"/>
        <v>0</v>
      </c>
      <c r="AK1700" s="13">
        <f t="shared" si="13428"/>
        <v>0</v>
      </c>
      <c r="AL1700" s="13"/>
      <c r="AM1700" s="13"/>
      <c r="AN1700" s="13"/>
      <c r="AO1700" s="13"/>
    </row>
    <row r="1701" spans="1:41" s="14" customFormat="1" x14ac:dyDescent="0.25">
      <c r="A1701" s="3" t="s">
        <v>18</v>
      </c>
      <c r="B1701" s="25"/>
      <c r="C1701" s="25"/>
      <c r="D1701" s="16">
        <f t="shared" si="13406"/>
        <v>0</v>
      </c>
      <c r="E1701" s="25"/>
      <c r="F1701" s="25"/>
      <c r="G1701" s="16">
        <f t="shared" si="13407"/>
        <v>0</v>
      </c>
      <c r="H1701" s="25"/>
      <c r="I1701" s="25"/>
      <c r="J1701" s="16">
        <f t="shared" si="13408"/>
        <v>0</v>
      </c>
      <c r="K1701" s="25"/>
      <c r="L1701" s="25"/>
      <c r="M1701" s="16">
        <f t="shared" si="13409"/>
        <v>0</v>
      </c>
      <c r="N1701" s="25"/>
      <c r="O1701" s="25"/>
      <c r="P1701" s="16">
        <f t="shared" si="13410"/>
        <v>0</v>
      </c>
      <c r="Q1701" s="25"/>
      <c r="R1701" s="25"/>
      <c r="S1701" s="16">
        <f t="shared" si="13411"/>
        <v>0</v>
      </c>
      <c r="T1701" s="25"/>
      <c r="U1701" s="25"/>
      <c r="V1701" s="16">
        <f t="shared" si="13412"/>
        <v>0</v>
      </c>
      <c r="W1701" s="27">
        <f t="shared" si="13413"/>
        <v>0</v>
      </c>
      <c r="X1701" s="13" t="str">
        <f t="shared" ref="X1701" si="13429">IF(SUM(X1699:X1700)=2,"WA","")</f>
        <v/>
      </c>
      <c r="Y1701" s="13" t="str">
        <f t="shared" ref="Y1701" si="13430">IF(SUM(Y1699:Y1700)=2,"WA","")</f>
        <v/>
      </c>
      <c r="Z1701" s="13" t="str">
        <f t="shared" ref="Z1701" si="13431">IF(SUM(Z1699:Z1700)=2,"WA","")</f>
        <v/>
      </c>
      <c r="AA1701" s="13" t="str">
        <f t="shared" ref="AA1701" si="13432">IF(SUM(AA1699:AA1700)=2,"WA","")</f>
        <v/>
      </c>
      <c r="AB1701" s="13" t="str">
        <f t="shared" ref="AB1701" si="13433">IF(SUM(AB1699:AB1700)=2,"WA","")</f>
        <v/>
      </c>
      <c r="AC1701" s="13" t="str">
        <f t="shared" ref="AC1701" si="13434">IF(SUM(AC1699:AC1700)=2,"WA","")</f>
        <v/>
      </c>
      <c r="AD1701" s="13" t="str">
        <f t="shared" ref="AD1701" si="13435">IF(SUM(AD1699:AD1700)=2,"WA","")</f>
        <v/>
      </c>
      <c r="AE1701" s="13" t="str">
        <f t="shared" ref="AE1701" si="13436">IF(SUM(AE1699:AE1700)=2,"WA","")</f>
        <v/>
      </c>
      <c r="AF1701" s="13" t="str">
        <f t="shared" ref="AF1701" si="13437">IF(SUM(AF1699:AF1700)=2,"WA","")</f>
        <v/>
      </c>
      <c r="AG1701" s="13" t="str">
        <f t="shared" ref="AG1701" si="13438">IF(SUM(AG1699:AG1700)=2,"WA","")</f>
        <v/>
      </c>
      <c r="AH1701" s="13" t="str">
        <f t="shared" ref="AH1701" si="13439">IF(SUM(AH1699:AH1700)=2,"WA","")</f>
        <v/>
      </c>
      <c r="AI1701" s="13" t="str">
        <f t="shared" ref="AI1701" si="13440">IF(SUM(AI1699:AI1700)=2,"WA","")</f>
        <v/>
      </c>
      <c r="AJ1701" s="13" t="str">
        <f t="shared" ref="AJ1701" si="13441">IF(SUM(AJ1699:AJ1700)=2,"WA","")</f>
        <v/>
      </c>
      <c r="AK1701" s="13" t="str">
        <f t="shared" ref="AK1701" si="13442">IF(SUM(AK1699:AK1700)=2,"WA","")</f>
        <v/>
      </c>
      <c r="AL1701" s="13"/>
      <c r="AM1701" s="13"/>
      <c r="AN1701" s="13"/>
      <c r="AO1701" s="13"/>
    </row>
    <row r="1702" spans="1:41" s="14" customFormat="1" x14ac:dyDescent="0.25">
      <c r="A1702" s="4" t="s">
        <v>19</v>
      </c>
      <c r="B1702" s="26"/>
      <c r="C1702" s="26"/>
      <c r="D1702" s="18">
        <f>SUM(B1702:C1702)</f>
        <v>0</v>
      </c>
      <c r="E1702" s="26"/>
      <c r="F1702" s="26"/>
      <c r="G1702" s="18">
        <f>SUM(E1702:F1702)</f>
        <v>0</v>
      </c>
      <c r="H1702" s="26"/>
      <c r="I1702" s="26"/>
      <c r="J1702" s="18">
        <f>SUM(H1702:I1702)</f>
        <v>0</v>
      </c>
      <c r="K1702" s="26"/>
      <c r="L1702" s="26"/>
      <c r="M1702" s="18">
        <f>SUM(K1702:L1702)</f>
        <v>0</v>
      </c>
      <c r="N1702" s="26"/>
      <c r="O1702" s="26"/>
      <c r="P1702" s="18">
        <f>SUM(N1702:O1702)</f>
        <v>0</v>
      </c>
      <c r="Q1702" s="26"/>
      <c r="R1702" s="26"/>
      <c r="S1702" s="18">
        <f>SUM(Q1702:R1702)</f>
        <v>0</v>
      </c>
      <c r="T1702" s="26"/>
      <c r="U1702" s="26"/>
      <c r="V1702" s="18">
        <f>SUM(T1702:U1702)</f>
        <v>0</v>
      </c>
      <c r="W1702" s="27">
        <f t="shared" si="13413"/>
        <v>0</v>
      </c>
      <c r="X1702" s="13">
        <f t="shared" ref="X1702:Y1702" si="13443">SUM(B1702:B1705)</f>
        <v>0</v>
      </c>
      <c r="Y1702" s="13">
        <f t="shared" si="13443"/>
        <v>0</v>
      </c>
      <c r="Z1702" s="13">
        <f t="shared" ref="Z1702:AA1702" si="13444">SUM(E1702:E1705)</f>
        <v>0</v>
      </c>
      <c r="AA1702" s="13">
        <f t="shared" si="13444"/>
        <v>0</v>
      </c>
      <c r="AB1702" s="13">
        <f t="shared" ref="AB1702:AC1702" si="13445">SUM(H1702:H1705)</f>
        <v>0</v>
      </c>
      <c r="AC1702" s="13">
        <f t="shared" si="13445"/>
        <v>0</v>
      </c>
      <c r="AD1702" s="13">
        <f t="shared" ref="AD1702:AE1702" si="13446">SUM(K1702:K1705)</f>
        <v>0</v>
      </c>
      <c r="AE1702" s="13">
        <f t="shared" si="13446"/>
        <v>0</v>
      </c>
      <c r="AF1702" s="13">
        <f t="shared" ref="AF1702:AG1702" si="13447">SUM(N1702:N1705)</f>
        <v>0</v>
      </c>
      <c r="AG1702" s="13">
        <f t="shared" si="13447"/>
        <v>0</v>
      </c>
      <c r="AH1702" s="13">
        <f t="shared" ref="AH1702:AI1702" si="13448">SUM(Q1702:Q1705)</f>
        <v>0</v>
      </c>
      <c r="AI1702" s="13">
        <f t="shared" si="13448"/>
        <v>0</v>
      </c>
      <c r="AJ1702" s="13">
        <f t="shared" ref="AJ1702:AK1702" si="13449">SUM(T1702:T1705)</f>
        <v>0</v>
      </c>
      <c r="AK1702" s="13">
        <f t="shared" si="13449"/>
        <v>0</v>
      </c>
      <c r="AL1702" s="13"/>
      <c r="AM1702" s="13"/>
      <c r="AN1702" s="13"/>
      <c r="AO1702" s="13"/>
    </row>
    <row r="1703" spans="1:41" s="14" customFormat="1" x14ac:dyDescent="0.25">
      <c r="A1703" s="4" t="s">
        <v>20</v>
      </c>
      <c r="B1703" s="26"/>
      <c r="C1703" s="26"/>
      <c r="D1703" s="18">
        <f t="shared" ref="D1703:D1705" si="13450">SUM(B1703:C1703)</f>
        <v>0</v>
      </c>
      <c r="E1703" s="26"/>
      <c r="F1703" s="26"/>
      <c r="G1703" s="18">
        <f t="shared" ref="G1703:G1705" si="13451">SUM(E1703:F1703)</f>
        <v>0</v>
      </c>
      <c r="H1703" s="26"/>
      <c r="I1703" s="26"/>
      <c r="J1703" s="18">
        <f t="shared" ref="J1703:J1705" si="13452">SUM(H1703:I1703)</f>
        <v>0</v>
      </c>
      <c r="K1703" s="26"/>
      <c r="L1703" s="26"/>
      <c r="M1703" s="18">
        <f t="shared" ref="M1703:M1705" si="13453">SUM(K1703:L1703)</f>
        <v>0</v>
      </c>
      <c r="N1703" s="26"/>
      <c r="O1703" s="26"/>
      <c r="P1703" s="18">
        <f t="shared" ref="P1703:P1705" si="13454">SUM(N1703:O1703)</f>
        <v>0</v>
      </c>
      <c r="Q1703" s="26"/>
      <c r="R1703" s="26"/>
      <c r="S1703" s="18">
        <f t="shared" ref="S1703:S1705" si="13455">SUM(Q1703:R1703)</f>
        <v>0</v>
      </c>
      <c r="T1703" s="26"/>
      <c r="U1703" s="26"/>
      <c r="V1703" s="18">
        <f t="shared" ref="V1703:V1705" si="13456">SUM(T1703:U1703)</f>
        <v>0</v>
      </c>
      <c r="W1703" s="27">
        <f t="shared" si="13413"/>
        <v>0</v>
      </c>
      <c r="X1703" s="13">
        <f t="shared" ref="X1703" si="13457">IF(X1702=X1706,0,1)</f>
        <v>0</v>
      </c>
      <c r="Y1703" s="13">
        <f t="shared" ref="Y1703" si="13458">IF(Y1702=Y1706,0,1)</f>
        <v>0</v>
      </c>
      <c r="Z1703" s="13">
        <f t="shared" ref="Z1703" si="13459">IF(Z1702=Z1706,0,1)</f>
        <v>0</v>
      </c>
      <c r="AA1703" s="13">
        <f t="shared" ref="AA1703" si="13460">IF(AA1702=AA1706,0,1)</f>
        <v>0</v>
      </c>
      <c r="AB1703" s="13">
        <f t="shared" ref="AB1703" si="13461">IF(AB1702=AB1706,0,1)</f>
        <v>0</v>
      </c>
      <c r="AC1703" s="13">
        <f t="shared" ref="AC1703" si="13462">IF(AC1702=AC1706,0,1)</f>
        <v>0</v>
      </c>
      <c r="AD1703" s="13">
        <f t="shared" ref="AD1703" si="13463">IF(AD1702=AD1706,0,1)</f>
        <v>0</v>
      </c>
      <c r="AE1703" s="13">
        <f t="shared" ref="AE1703" si="13464">IF(AE1702=AE1706,0,1)</f>
        <v>0</v>
      </c>
      <c r="AF1703" s="13">
        <f t="shared" ref="AF1703" si="13465">IF(AF1702=AF1706,0,1)</f>
        <v>0</v>
      </c>
      <c r="AG1703" s="13">
        <f t="shared" ref="AG1703" si="13466">IF(AG1702=AG1706,0,1)</f>
        <v>0</v>
      </c>
      <c r="AH1703" s="13">
        <f t="shared" ref="AH1703" si="13467">IF(AH1702=AH1706,0,1)</f>
        <v>0</v>
      </c>
      <c r="AI1703" s="13">
        <f t="shared" ref="AI1703" si="13468">IF(AI1702=AI1706,0,1)</f>
        <v>0</v>
      </c>
      <c r="AJ1703" s="13">
        <f t="shared" ref="AJ1703" si="13469">IF(AJ1702=AJ1706,0,1)</f>
        <v>0</v>
      </c>
      <c r="AK1703" s="13">
        <f t="shared" ref="AK1703" si="13470">IF(AK1702=AK1706,0,1)</f>
        <v>0</v>
      </c>
      <c r="AL1703" s="13"/>
      <c r="AM1703" s="13"/>
      <c r="AN1703" s="13"/>
      <c r="AO1703" s="13"/>
    </row>
    <row r="1704" spans="1:41" s="14" customFormat="1" x14ac:dyDescent="0.25">
      <c r="A1704" s="4" t="s">
        <v>21</v>
      </c>
      <c r="B1704" s="26"/>
      <c r="C1704" s="26"/>
      <c r="D1704" s="18">
        <f t="shared" si="13450"/>
        <v>0</v>
      </c>
      <c r="E1704" s="26"/>
      <c r="F1704" s="26"/>
      <c r="G1704" s="18">
        <f t="shared" si="13451"/>
        <v>0</v>
      </c>
      <c r="H1704" s="26"/>
      <c r="I1704" s="26"/>
      <c r="J1704" s="18">
        <f t="shared" si="13452"/>
        <v>0</v>
      </c>
      <c r="K1704" s="26"/>
      <c r="L1704" s="26"/>
      <c r="M1704" s="18">
        <f t="shared" si="13453"/>
        <v>0</v>
      </c>
      <c r="N1704" s="26"/>
      <c r="O1704" s="26"/>
      <c r="P1704" s="18">
        <f t="shared" si="13454"/>
        <v>0</v>
      </c>
      <c r="Q1704" s="26"/>
      <c r="R1704" s="26"/>
      <c r="S1704" s="18">
        <f t="shared" si="13455"/>
        <v>0</v>
      </c>
      <c r="T1704" s="26"/>
      <c r="U1704" s="26"/>
      <c r="V1704" s="18">
        <f t="shared" si="13456"/>
        <v>0</v>
      </c>
      <c r="W1704" s="27">
        <f t="shared" si="13413"/>
        <v>0</v>
      </c>
      <c r="X1704" s="13">
        <f t="shared" ref="X1704:AK1704" si="13471">IF(X1702=X1698,0,1)</f>
        <v>0</v>
      </c>
      <c r="Y1704" s="13">
        <f t="shared" si="13471"/>
        <v>0</v>
      </c>
      <c r="Z1704" s="13">
        <f t="shared" si="13471"/>
        <v>0</v>
      </c>
      <c r="AA1704" s="13">
        <f t="shared" si="13471"/>
        <v>0</v>
      </c>
      <c r="AB1704" s="13">
        <f t="shared" si="13471"/>
        <v>0</v>
      </c>
      <c r="AC1704" s="13">
        <f t="shared" si="13471"/>
        <v>0</v>
      </c>
      <c r="AD1704" s="13">
        <f t="shared" si="13471"/>
        <v>0</v>
      </c>
      <c r="AE1704" s="13">
        <f t="shared" si="13471"/>
        <v>0</v>
      </c>
      <c r="AF1704" s="13">
        <f t="shared" si="13471"/>
        <v>0</v>
      </c>
      <c r="AG1704" s="13">
        <f t="shared" si="13471"/>
        <v>0</v>
      </c>
      <c r="AH1704" s="13">
        <f t="shared" si="13471"/>
        <v>0</v>
      </c>
      <c r="AI1704" s="13">
        <f t="shared" si="13471"/>
        <v>0</v>
      </c>
      <c r="AJ1704" s="13">
        <f t="shared" si="13471"/>
        <v>0</v>
      </c>
      <c r="AK1704" s="13">
        <f t="shared" si="13471"/>
        <v>0</v>
      </c>
      <c r="AL1704" s="13"/>
      <c r="AM1704" s="13"/>
      <c r="AN1704" s="13"/>
      <c r="AO1704" s="13"/>
    </row>
    <row r="1705" spans="1:41" s="14" customFormat="1" x14ac:dyDescent="0.25">
      <c r="A1705" s="4" t="s">
        <v>22</v>
      </c>
      <c r="B1705" s="26"/>
      <c r="C1705" s="26"/>
      <c r="D1705" s="18">
        <f t="shared" si="13450"/>
        <v>0</v>
      </c>
      <c r="E1705" s="26"/>
      <c r="F1705" s="26"/>
      <c r="G1705" s="18">
        <f t="shared" si="13451"/>
        <v>0</v>
      </c>
      <c r="H1705" s="26"/>
      <c r="I1705" s="26"/>
      <c r="J1705" s="18">
        <f t="shared" si="13452"/>
        <v>0</v>
      </c>
      <c r="K1705" s="26"/>
      <c r="L1705" s="26"/>
      <c r="M1705" s="18">
        <f t="shared" si="13453"/>
        <v>0</v>
      </c>
      <c r="N1705" s="26"/>
      <c r="O1705" s="26"/>
      <c r="P1705" s="18">
        <f t="shared" si="13454"/>
        <v>0</v>
      </c>
      <c r="Q1705" s="26"/>
      <c r="R1705" s="26"/>
      <c r="S1705" s="18">
        <f t="shared" si="13455"/>
        <v>0</v>
      </c>
      <c r="T1705" s="26"/>
      <c r="U1705" s="26"/>
      <c r="V1705" s="18">
        <f t="shared" si="13456"/>
        <v>0</v>
      </c>
      <c r="W1705" s="27">
        <f t="shared" si="13413"/>
        <v>0</v>
      </c>
      <c r="X1705" s="13" t="str">
        <f t="shared" ref="X1705" si="13472">IF(SUM(X1703:X1704)=2,"HA","")</f>
        <v/>
      </c>
      <c r="Y1705" s="13" t="str">
        <f t="shared" ref="Y1705" si="13473">IF(SUM(Y1703:Y1704)=2,"HA","")</f>
        <v/>
      </c>
      <c r="Z1705" s="13" t="str">
        <f t="shared" ref="Z1705" si="13474">IF(SUM(Z1703:Z1704)=2,"HA","")</f>
        <v/>
      </c>
      <c r="AA1705" s="13" t="str">
        <f t="shared" ref="AA1705" si="13475">IF(SUM(AA1703:AA1704)=2,"HA","")</f>
        <v/>
      </c>
      <c r="AB1705" s="13" t="str">
        <f t="shared" ref="AB1705" si="13476">IF(SUM(AB1703:AB1704)=2,"HA","")</f>
        <v/>
      </c>
      <c r="AC1705" s="13" t="str">
        <f t="shared" ref="AC1705" si="13477">IF(SUM(AC1703:AC1704)=2,"HA","")</f>
        <v/>
      </c>
      <c r="AD1705" s="13" t="str">
        <f t="shared" ref="AD1705" si="13478">IF(SUM(AD1703:AD1704)=2,"HA","")</f>
        <v/>
      </c>
      <c r="AE1705" s="13" t="str">
        <f t="shared" ref="AE1705" si="13479">IF(SUM(AE1703:AE1704)=2,"HA","")</f>
        <v/>
      </c>
      <c r="AF1705" s="13" t="str">
        <f t="shared" ref="AF1705" si="13480">IF(SUM(AF1703:AF1704)=2,"HA","")</f>
        <v/>
      </c>
      <c r="AG1705" s="13" t="str">
        <f t="shared" ref="AG1705" si="13481">IF(SUM(AG1703:AG1704)=2,"HA","")</f>
        <v/>
      </c>
      <c r="AH1705" s="13" t="str">
        <f t="shared" ref="AH1705" si="13482">IF(SUM(AH1703:AH1704)=2,"HA","")</f>
        <v/>
      </c>
      <c r="AI1705" s="13" t="str">
        <f t="shared" ref="AI1705" si="13483">IF(SUM(AI1703:AI1704)=2,"HA","")</f>
        <v/>
      </c>
      <c r="AJ1705" s="13" t="str">
        <f t="shared" ref="AJ1705" si="13484">IF(SUM(AJ1703:AJ1704)=2,"HA","")</f>
        <v/>
      </c>
      <c r="AK1705" s="13" t="str">
        <f t="shared" ref="AK1705" si="13485">IF(SUM(AK1703:AK1704)=2,"HA","")</f>
        <v/>
      </c>
      <c r="AL1705" s="13"/>
      <c r="AM1705" s="13"/>
      <c r="AN1705" s="13"/>
      <c r="AO1705" s="13"/>
    </row>
    <row r="1706" spans="1:41" s="14" customFormat="1" x14ac:dyDescent="0.25">
      <c r="A1706" s="3" t="s">
        <v>23</v>
      </c>
      <c r="B1706" s="25"/>
      <c r="C1706" s="25"/>
      <c r="D1706" s="16">
        <f>SUM(B1706:C1706)</f>
        <v>0</v>
      </c>
      <c r="E1706" s="25"/>
      <c r="F1706" s="25"/>
      <c r="G1706" s="16">
        <f>SUM(E1706:F1706)</f>
        <v>0</v>
      </c>
      <c r="H1706" s="25"/>
      <c r="I1706" s="25"/>
      <c r="J1706" s="16">
        <f>SUM(H1706:I1706)</f>
        <v>0</v>
      </c>
      <c r="K1706" s="25"/>
      <c r="L1706" s="25"/>
      <c r="M1706" s="16">
        <f>SUM(K1706:L1706)</f>
        <v>0</v>
      </c>
      <c r="N1706" s="25"/>
      <c r="O1706" s="25"/>
      <c r="P1706" s="16">
        <f>SUM(N1706:O1706)</f>
        <v>0</v>
      </c>
      <c r="Q1706" s="25"/>
      <c r="R1706" s="25"/>
      <c r="S1706" s="16">
        <f>SUM(Q1706:R1706)</f>
        <v>0</v>
      </c>
      <c r="T1706" s="25"/>
      <c r="U1706" s="25"/>
      <c r="V1706" s="16">
        <f>SUM(T1706:U1706)</f>
        <v>0</v>
      </c>
      <c r="W1706" s="27">
        <f t="shared" si="13413"/>
        <v>0</v>
      </c>
      <c r="X1706" s="13">
        <f t="shared" ref="X1706:Y1706" si="13486">SUM(B1706:B1710)</f>
        <v>0</v>
      </c>
      <c r="Y1706" s="13">
        <f t="shared" si="13486"/>
        <v>0</v>
      </c>
      <c r="Z1706" s="13">
        <f t="shared" ref="Z1706:AA1706" si="13487">SUM(E1706:E1710)</f>
        <v>0</v>
      </c>
      <c r="AA1706" s="13">
        <f t="shared" si="13487"/>
        <v>0</v>
      </c>
      <c r="AB1706" s="13">
        <f t="shared" ref="AB1706:AC1706" si="13488">SUM(H1706:H1710)</f>
        <v>0</v>
      </c>
      <c r="AC1706" s="13">
        <f t="shared" si="13488"/>
        <v>0</v>
      </c>
      <c r="AD1706" s="13">
        <f t="shared" ref="AD1706:AE1706" si="13489">SUM(K1706:K1710)</f>
        <v>0</v>
      </c>
      <c r="AE1706" s="13">
        <f t="shared" si="13489"/>
        <v>0</v>
      </c>
      <c r="AF1706" s="13">
        <f t="shared" ref="AF1706:AG1706" si="13490">SUM(N1706:N1710)</f>
        <v>0</v>
      </c>
      <c r="AG1706" s="13">
        <f t="shared" si="13490"/>
        <v>0</v>
      </c>
      <c r="AH1706" s="13">
        <f t="shared" ref="AH1706:AI1706" si="13491">SUM(Q1706:Q1710)</f>
        <v>0</v>
      </c>
      <c r="AI1706" s="13">
        <f t="shared" si="13491"/>
        <v>0</v>
      </c>
      <c r="AJ1706" s="13">
        <f t="shared" ref="AJ1706:AK1706" si="13492">SUM(T1706:T1710)</f>
        <v>0</v>
      </c>
      <c r="AK1706" s="13">
        <f t="shared" si="13492"/>
        <v>0</v>
      </c>
      <c r="AL1706" s="13"/>
      <c r="AM1706" s="13"/>
      <c r="AN1706" s="13"/>
      <c r="AO1706" s="13"/>
    </row>
    <row r="1707" spans="1:41" s="14" customFormat="1" x14ac:dyDescent="0.25">
      <c r="A1707" s="3" t="s">
        <v>24</v>
      </c>
      <c r="B1707" s="25"/>
      <c r="C1707" s="25"/>
      <c r="D1707" s="16">
        <f t="shared" ref="D1707:D1709" si="13493">SUM(B1707:C1707)</f>
        <v>0</v>
      </c>
      <c r="E1707" s="25"/>
      <c r="F1707" s="25"/>
      <c r="G1707" s="16">
        <f t="shared" ref="G1707:G1709" si="13494">SUM(E1707:F1707)</f>
        <v>0</v>
      </c>
      <c r="H1707" s="25"/>
      <c r="I1707" s="25"/>
      <c r="J1707" s="16">
        <f t="shared" ref="J1707:J1709" si="13495">SUM(H1707:I1707)</f>
        <v>0</v>
      </c>
      <c r="K1707" s="25"/>
      <c r="L1707" s="25"/>
      <c r="M1707" s="16">
        <f t="shared" ref="M1707:M1709" si="13496">SUM(K1707:L1707)</f>
        <v>0</v>
      </c>
      <c r="N1707" s="25"/>
      <c r="O1707" s="25"/>
      <c r="P1707" s="16">
        <f t="shared" ref="P1707:P1709" si="13497">SUM(N1707:O1707)</f>
        <v>0</v>
      </c>
      <c r="Q1707" s="25"/>
      <c r="R1707" s="25"/>
      <c r="S1707" s="16">
        <f t="shared" ref="S1707:S1709" si="13498">SUM(Q1707:R1707)</f>
        <v>0</v>
      </c>
      <c r="T1707" s="25"/>
      <c r="U1707" s="25"/>
      <c r="V1707" s="16">
        <f t="shared" ref="V1707:V1709" si="13499">SUM(T1707:U1707)</f>
        <v>0</v>
      </c>
      <c r="W1707" s="27">
        <f t="shared" si="13413"/>
        <v>0</v>
      </c>
      <c r="X1707" s="13">
        <f t="shared" ref="X1707" si="13500">IF(X1706=X1698,0,1)</f>
        <v>0</v>
      </c>
      <c r="Y1707" s="13">
        <f t="shared" ref="Y1707" si="13501">IF(Y1706=Y1698,0,1)</f>
        <v>0</v>
      </c>
      <c r="Z1707" s="13">
        <f t="shared" ref="Z1707" si="13502">IF(Z1706=Z1698,0,1)</f>
        <v>0</v>
      </c>
      <c r="AA1707" s="13">
        <f t="shared" ref="AA1707" si="13503">IF(AA1706=AA1698,0,1)</f>
        <v>0</v>
      </c>
      <c r="AB1707" s="13">
        <f t="shared" ref="AB1707" si="13504">IF(AB1706=AB1698,0,1)</f>
        <v>0</v>
      </c>
      <c r="AC1707" s="13">
        <f t="shared" ref="AC1707" si="13505">IF(AC1706=AC1698,0,1)</f>
        <v>0</v>
      </c>
      <c r="AD1707" s="13">
        <f t="shared" ref="AD1707" si="13506">IF(AD1706=AD1698,0,1)</f>
        <v>0</v>
      </c>
      <c r="AE1707" s="13">
        <f t="shared" ref="AE1707" si="13507">IF(AE1706=AE1698,0,1)</f>
        <v>0</v>
      </c>
      <c r="AF1707" s="13">
        <f t="shared" ref="AF1707" si="13508">IF(AF1706=AF1698,0,1)</f>
        <v>0</v>
      </c>
      <c r="AG1707" s="13">
        <f t="shared" ref="AG1707" si="13509">IF(AG1706=AG1698,0,1)</f>
        <v>0</v>
      </c>
      <c r="AH1707" s="13">
        <f t="shared" ref="AH1707" si="13510">IF(AH1706=AH1698,0,1)</f>
        <v>0</v>
      </c>
      <c r="AI1707" s="13">
        <f t="shared" ref="AI1707" si="13511">IF(AI1706=AI1698,0,1)</f>
        <v>0</v>
      </c>
      <c r="AJ1707" s="13">
        <f t="shared" ref="AJ1707" si="13512">IF(AJ1706=AJ1698,0,1)</f>
        <v>0</v>
      </c>
      <c r="AK1707" s="13">
        <f t="shared" ref="AK1707" si="13513">IF(AK1706=AK1698,0,1)</f>
        <v>0</v>
      </c>
      <c r="AL1707" s="13"/>
      <c r="AM1707" s="13"/>
      <c r="AN1707" s="13"/>
      <c r="AO1707" s="13"/>
    </row>
    <row r="1708" spans="1:41" s="14" customFormat="1" x14ac:dyDescent="0.25">
      <c r="A1708" s="3" t="s">
        <v>25</v>
      </c>
      <c r="B1708" s="25"/>
      <c r="C1708" s="25"/>
      <c r="D1708" s="16">
        <f t="shared" si="13493"/>
        <v>0</v>
      </c>
      <c r="E1708" s="25"/>
      <c r="F1708" s="25"/>
      <c r="G1708" s="16">
        <f t="shared" si="13494"/>
        <v>0</v>
      </c>
      <c r="H1708" s="25"/>
      <c r="I1708" s="25"/>
      <c r="J1708" s="16">
        <f t="shared" si="13495"/>
        <v>0</v>
      </c>
      <c r="K1708" s="25"/>
      <c r="L1708" s="25"/>
      <c r="M1708" s="16">
        <f t="shared" si="13496"/>
        <v>0</v>
      </c>
      <c r="N1708" s="25"/>
      <c r="O1708" s="25"/>
      <c r="P1708" s="16">
        <f t="shared" si="13497"/>
        <v>0</v>
      </c>
      <c r="Q1708" s="25"/>
      <c r="R1708" s="25"/>
      <c r="S1708" s="16">
        <f t="shared" si="13498"/>
        <v>0</v>
      </c>
      <c r="T1708" s="25"/>
      <c r="U1708" s="25"/>
      <c r="V1708" s="16">
        <f t="shared" si="13499"/>
        <v>0</v>
      </c>
      <c r="W1708" s="27">
        <f t="shared" si="13413"/>
        <v>0</v>
      </c>
      <c r="X1708" s="13">
        <f t="shared" ref="X1708:AK1708" si="13514">IF(X1706=X1702,0,1)</f>
        <v>0</v>
      </c>
      <c r="Y1708" s="13">
        <f t="shared" si="13514"/>
        <v>0</v>
      </c>
      <c r="Z1708" s="13">
        <f t="shared" si="13514"/>
        <v>0</v>
      </c>
      <c r="AA1708" s="13">
        <f t="shared" si="13514"/>
        <v>0</v>
      </c>
      <c r="AB1708" s="13">
        <f t="shared" si="13514"/>
        <v>0</v>
      </c>
      <c r="AC1708" s="13">
        <f t="shared" si="13514"/>
        <v>0</v>
      </c>
      <c r="AD1708" s="13">
        <f t="shared" si="13514"/>
        <v>0</v>
      </c>
      <c r="AE1708" s="13">
        <f t="shared" si="13514"/>
        <v>0</v>
      </c>
      <c r="AF1708" s="13">
        <f t="shared" si="13514"/>
        <v>0</v>
      </c>
      <c r="AG1708" s="13">
        <f t="shared" si="13514"/>
        <v>0</v>
      </c>
      <c r="AH1708" s="13">
        <f t="shared" si="13514"/>
        <v>0</v>
      </c>
      <c r="AI1708" s="13">
        <f t="shared" si="13514"/>
        <v>0</v>
      </c>
      <c r="AJ1708" s="13">
        <f t="shared" si="13514"/>
        <v>0</v>
      </c>
      <c r="AK1708" s="13">
        <f t="shared" si="13514"/>
        <v>0</v>
      </c>
      <c r="AL1708" s="13"/>
      <c r="AM1708" s="13"/>
      <c r="AN1708" s="13"/>
      <c r="AO1708" s="13"/>
    </row>
    <row r="1709" spans="1:41" s="14" customFormat="1" x14ac:dyDescent="0.25">
      <c r="A1709" s="3" t="s">
        <v>26</v>
      </c>
      <c r="B1709" s="25"/>
      <c r="C1709" s="25"/>
      <c r="D1709" s="16">
        <f t="shared" si="13493"/>
        <v>0</v>
      </c>
      <c r="E1709" s="25"/>
      <c r="F1709" s="25"/>
      <c r="G1709" s="16">
        <f t="shared" si="13494"/>
        <v>0</v>
      </c>
      <c r="H1709" s="25"/>
      <c r="I1709" s="25"/>
      <c r="J1709" s="16">
        <f t="shared" si="13495"/>
        <v>0</v>
      </c>
      <c r="K1709" s="25"/>
      <c r="L1709" s="25"/>
      <c r="M1709" s="16">
        <f t="shared" si="13496"/>
        <v>0</v>
      </c>
      <c r="N1709" s="25"/>
      <c r="O1709" s="25"/>
      <c r="P1709" s="16">
        <f t="shared" si="13497"/>
        <v>0</v>
      </c>
      <c r="Q1709" s="25"/>
      <c r="R1709" s="25"/>
      <c r="S1709" s="16">
        <f t="shared" si="13498"/>
        <v>0</v>
      </c>
      <c r="T1709" s="25"/>
      <c r="U1709" s="25"/>
      <c r="V1709" s="16">
        <f t="shared" si="13499"/>
        <v>0</v>
      </c>
      <c r="W1709" s="27">
        <f t="shared" si="13413"/>
        <v>0</v>
      </c>
      <c r="X1709" s="13" t="str">
        <f t="shared" ref="X1709" si="13515">IF(SUM(X1707:X1708)=2,"WH","")</f>
        <v/>
      </c>
      <c r="Y1709" s="13" t="str">
        <f t="shared" ref="Y1709" si="13516">IF(SUM(Y1707:Y1708)=2,"WH","")</f>
        <v/>
      </c>
      <c r="Z1709" s="13" t="str">
        <f t="shared" ref="Z1709" si="13517">IF(SUM(Z1707:Z1708)=2,"WH","")</f>
        <v/>
      </c>
      <c r="AA1709" s="13" t="str">
        <f t="shared" ref="AA1709" si="13518">IF(SUM(AA1707:AA1708)=2,"WH","")</f>
        <v/>
      </c>
      <c r="AB1709" s="13" t="str">
        <f t="shared" ref="AB1709" si="13519">IF(SUM(AB1707:AB1708)=2,"WH","")</f>
        <v/>
      </c>
      <c r="AC1709" s="13" t="str">
        <f t="shared" ref="AC1709" si="13520">IF(SUM(AC1707:AC1708)=2,"WH","")</f>
        <v/>
      </c>
      <c r="AD1709" s="13" t="str">
        <f t="shared" ref="AD1709" si="13521">IF(SUM(AD1707:AD1708)=2,"WH","")</f>
        <v/>
      </c>
      <c r="AE1709" s="13" t="str">
        <f t="shared" ref="AE1709" si="13522">IF(SUM(AE1707:AE1708)=2,"WH","")</f>
        <v/>
      </c>
      <c r="AF1709" s="13" t="str">
        <f t="shared" ref="AF1709" si="13523">IF(SUM(AF1707:AF1708)=2,"WH","")</f>
        <v/>
      </c>
      <c r="AG1709" s="13" t="str">
        <f t="shared" ref="AG1709" si="13524">IF(SUM(AG1707:AG1708)=2,"WH","")</f>
        <v/>
      </c>
      <c r="AH1709" s="13" t="str">
        <f t="shared" ref="AH1709" si="13525">IF(SUM(AH1707:AH1708)=2,"WH","")</f>
        <v/>
      </c>
      <c r="AI1709" s="13" t="str">
        <f t="shared" ref="AI1709" si="13526">IF(SUM(AI1707:AI1708)=2,"WH","")</f>
        <v/>
      </c>
      <c r="AJ1709" s="13" t="str">
        <f t="shared" ref="AJ1709" si="13527">IF(SUM(AJ1707:AJ1708)=2,"WH","")</f>
        <v/>
      </c>
      <c r="AK1709" s="13" t="str">
        <f t="shared" ref="AK1709" si="13528">IF(SUM(AK1707:AK1708)=2,"WH","")</f>
        <v/>
      </c>
      <c r="AL1709" s="13"/>
      <c r="AM1709" s="13" t="str">
        <f t="shared" ref="AM1709:AN1709" si="13529">IF(SUM(AM1707:AM1708)=2,"WH","")</f>
        <v/>
      </c>
      <c r="AN1709" s="13" t="str">
        <f t="shared" si="13529"/>
        <v/>
      </c>
      <c r="AO1709" s="13"/>
    </row>
    <row r="1710" spans="1:41" s="14" customFormat="1" x14ac:dyDescent="0.25">
      <c r="A1710" s="3" t="s">
        <v>27</v>
      </c>
      <c r="B1710" s="25"/>
      <c r="C1710" s="25"/>
      <c r="D1710" s="16">
        <f>SUM(B1710:C1710)</f>
        <v>0</v>
      </c>
      <c r="E1710" s="25"/>
      <c r="F1710" s="25"/>
      <c r="G1710" s="16">
        <f>SUM(E1710:F1710)</f>
        <v>0</v>
      </c>
      <c r="H1710" s="25"/>
      <c r="I1710" s="25"/>
      <c r="J1710" s="16">
        <f>SUM(H1710:I1710)</f>
        <v>0</v>
      </c>
      <c r="K1710" s="25"/>
      <c r="L1710" s="25"/>
      <c r="M1710" s="16">
        <f>SUM(K1710:L1710)</f>
        <v>0</v>
      </c>
      <c r="N1710" s="25"/>
      <c r="O1710" s="25"/>
      <c r="P1710" s="16">
        <f>SUM(N1710:O1710)</f>
        <v>0</v>
      </c>
      <c r="Q1710" s="25"/>
      <c r="R1710" s="25"/>
      <c r="S1710" s="16">
        <f>SUM(Q1710:R1710)</f>
        <v>0</v>
      </c>
      <c r="T1710" s="25"/>
      <c r="U1710" s="25"/>
      <c r="V1710" s="16">
        <f>SUM(T1710:U1710)</f>
        <v>0</v>
      </c>
      <c r="W1710" s="27">
        <f t="shared" si="13413"/>
        <v>0</v>
      </c>
      <c r="X1710" s="13"/>
      <c r="Y1710" s="13"/>
      <c r="Z1710" s="13"/>
      <c r="AA1710" s="13"/>
      <c r="AB1710" s="13"/>
      <c r="AC1710" s="13"/>
      <c r="AD1710" s="13"/>
      <c r="AE1710" s="13"/>
      <c r="AF1710" s="13"/>
      <c r="AG1710" s="13"/>
    </row>
    <row r="1711" spans="1:41" s="14" customFormat="1" ht="15.75" thickBot="1" x14ac:dyDescent="0.3">
      <c r="A1711" s="5" t="s">
        <v>11</v>
      </c>
      <c r="B1711" s="20">
        <f>SUM(B1698:B1701)</f>
        <v>0</v>
      </c>
      <c r="C1711" s="20">
        <f t="shared" ref="C1711:W1711" si="13530">SUM(C1698:C1701)</f>
        <v>0</v>
      </c>
      <c r="D1711" s="20">
        <f t="shared" si="13530"/>
        <v>0</v>
      </c>
      <c r="E1711" s="20">
        <f t="shared" si="13530"/>
        <v>0</v>
      </c>
      <c r="F1711" s="20">
        <f t="shared" si="13530"/>
        <v>0</v>
      </c>
      <c r="G1711" s="20">
        <f t="shared" si="13530"/>
        <v>0</v>
      </c>
      <c r="H1711" s="20">
        <f t="shared" si="13530"/>
        <v>0</v>
      </c>
      <c r="I1711" s="20">
        <f t="shared" si="13530"/>
        <v>0</v>
      </c>
      <c r="J1711" s="20">
        <f t="shared" si="13530"/>
        <v>0</v>
      </c>
      <c r="K1711" s="20">
        <f t="shared" si="13530"/>
        <v>0</v>
      </c>
      <c r="L1711" s="20">
        <f t="shared" si="13530"/>
        <v>0</v>
      </c>
      <c r="M1711" s="20">
        <f t="shared" si="13530"/>
        <v>0</v>
      </c>
      <c r="N1711" s="20">
        <f t="shared" si="13530"/>
        <v>0</v>
      </c>
      <c r="O1711" s="20">
        <f t="shared" si="13530"/>
        <v>0</v>
      </c>
      <c r="P1711" s="20">
        <f t="shared" si="13530"/>
        <v>0</v>
      </c>
      <c r="Q1711" s="20">
        <f t="shared" si="13530"/>
        <v>0</v>
      </c>
      <c r="R1711" s="20">
        <f t="shared" si="13530"/>
        <v>0</v>
      </c>
      <c r="S1711" s="20">
        <f t="shared" si="13530"/>
        <v>0</v>
      </c>
      <c r="T1711" s="20">
        <f t="shared" si="13530"/>
        <v>0</v>
      </c>
      <c r="U1711" s="20">
        <f t="shared" si="13530"/>
        <v>0</v>
      </c>
      <c r="V1711" s="20">
        <f t="shared" si="13530"/>
        <v>0</v>
      </c>
      <c r="W1711" s="20">
        <f t="shared" si="13530"/>
        <v>0</v>
      </c>
      <c r="X1711" s="13"/>
      <c r="Y1711" s="13"/>
      <c r="Z1711" s="13"/>
      <c r="AA1711" s="13"/>
      <c r="AB1711" s="13"/>
      <c r="AC1711" s="13"/>
      <c r="AD1711" s="13"/>
      <c r="AE1711" s="13"/>
      <c r="AF1711" s="13"/>
      <c r="AG1711" s="13"/>
    </row>
    <row r="1712" spans="1:41" s="14" customFormat="1" x14ac:dyDescent="0.25">
      <c r="A1712" s="14" t="s">
        <v>0</v>
      </c>
      <c r="B1712" s="251"/>
      <c r="C1712" s="251"/>
      <c r="D1712" s="251"/>
      <c r="E1712" s="224" t="s">
        <v>3</v>
      </c>
      <c r="F1712" s="224"/>
      <c r="G1712" s="224"/>
      <c r="H1712" s="228" t="s">
        <v>152</v>
      </c>
      <c r="I1712" s="228"/>
      <c r="J1712" s="227">
        <f>MROUND(B1713*0.135,1)</f>
        <v>0</v>
      </c>
      <c r="K1712" s="227"/>
      <c r="L1712" s="229" t="s">
        <v>239</v>
      </c>
      <c r="M1712" s="229"/>
      <c r="N1712" s="229"/>
      <c r="O1712" s="231" t="s">
        <v>152</v>
      </c>
      <c r="P1712" s="231"/>
      <c r="Q1712" s="232"/>
      <c r="R1712" s="232"/>
      <c r="S1712" s="127" t="s">
        <v>1</v>
      </c>
      <c r="T1712" s="124"/>
      <c r="U1712" s="236">
        <f>IFERROR(J1713/W1729,0)</f>
        <v>0</v>
      </c>
      <c r="V1712" s="236"/>
      <c r="W1712" s="124"/>
      <c r="X1712" s="13"/>
      <c r="Y1712" s="13"/>
      <c r="Z1712" s="13"/>
      <c r="AA1712" s="13"/>
      <c r="AB1712" s="13"/>
      <c r="AC1712" s="13"/>
      <c r="AD1712" s="13"/>
      <c r="AE1712" s="13"/>
      <c r="AF1712" s="13"/>
      <c r="AG1712" s="13"/>
    </row>
    <row r="1713" spans="1:37" s="14" customFormat="1" ht="15.75" thickBot="1" x14ac:dyDescent="0.3">
      <c r="A1713" s="14" t="s">
        <v>2</v>
      </c>
      <c r="B1713" s="248"/>
      <c r="C1713" s="248"/>
      <c r="D1713" s="248"/>
      <c r="E1713" s="225"/>
      <c r="F1713" s="225"/>
      <c r="G1713" s="225"/>
      <c r="H1713" s="238" t="s">
        <v>153</v>
      </c>
      <c r="I1713" s="238"/>
      <c r="J1713" s="226">
        <f>MROUND(B1713*0.162,1)</f>
        <v>0</v>
      </c>
      <c r="K1713" s="226"/>
      <c r="L1713" s="230"/>
      <c r="M1713" s="230"/>
      <c r="N1713" s="230"/>
      <c r="O1713" s="233" t="s">
        <v>153</v>
      </c>
      <c r="P1713" s="233"/>
      <c r="Q1713" s="234"/>
      <c r="R1713" s="234"/>
      <c r="S1713" s="237" t="str">
        <f>IF(CONCATENATE(X1713,Y1713,Z1713,AA1713,AB1713,AC1713,AD1713,AE1713,AF1713,,AG1713,,AH1713,,AI1713,AJ1713,AK1713)="","",(CONCATENATE("ERRORS: ", X1713,Y1713,Z1713,AA1713,AB1713,AC1713,AD1713,AE1713,AF1713,,AG1713,,AH1713,,AI1713,AJ1713,AK1713)))</f>
        <v/>
      </c>
      <c r="T1713" s="237"/>
      <c r="U1713" s="237"/>
      <c r="V1713" s="237"/>
      <c r="W1713" s="237"/>
      <c r="X1713" s="13" t="str">
        <f t="shared" ref="X1713" si="13531">IF(X1719="",IF(X1723="",IF(X1727="","",CONCATENATE(", ",X1714,X1715,X1727)),CONCATENATE(", ",X1714,X1715,X1723)),IF(X1723="",CONCATENATE(", ",X1714,X1715,X1719),CONCATENATE(", ",X1714,X1715,X1719,", ",X1714,X1715,X1723,", ",X1714,X1715,X1727)))</f>
        <v/>
      </c>
      <c r="Y1713" s="13" t="str">
        <f t="shared" ref="Y1713" si="13532">IF(Y1719="",IF(Y1723="",IF(Y1727="","",CONCATENATE(", ",X1714,Y1715,Y1727)),CONCATENATE(", ",X1714,Y1715,Y1723)),IF(Y1723="",CONCATENATE(", ",X1714,Y1715,Y1719),CONCATENATE(", ",X1714,Y1715,Y1719,", ",X1714,Y1715,Y1723,", ",X1714,Y1715,Y1727)))</f>
        <v/>
      </c>
      <c r="Z1713" s="13" t="str">
        <f t="shared" ref="Z1713" si="13533">IF(Z1719="",IF(Z1723="",IF(Z1727="","",CONCATENATE(", ",Z1714,Z1715,Z1727)),CONCATENATE(", ",Z1714,Z1715,Z1723)),IF(Z1723="",CONCATENATE(", ",Z1714,Z1715,Z1719),CONCATENATE(", ",Z1714,Z1715,Z1719,", ",Z1714,Z1715,Z1723,", ",Z1714,Z1715,Z1727)))</f>
        <v/>
      </c>
      <c r="AA1713" s="13" t="str">
        <f t="shared" ref="AA1713" si="13534">IF(AA1719="",IF(AA1723="",IF(AA1727="","",CONCATENATE(", ",Z1714,AA1715,AA1727)),CONCATENATE(", ",Z1714,AA1715,AA1723)),IF(AA1723="",CONCATENATE(", ",Z1714,AA1715,AA1719),CONCATENATE(", ",Z1714,AA1715,AA1719,", ",Z1714,AA1715,AA1723,", ",Z1714,AA1715,AA1727)))</f>
        <v/>
      </c>
      <c r="AB1713" s="13" t="str">
        <f t="shared" ref="AB1713" si="13535">IF(AB1719="",IF(AB1723="",IF(AB1727="","",CONCATENATE(", ",AB1714,AB1715,AB1727)),CONCATENATE(", ",AB1714,AB1715,AB1723)),IF(AB1723="",CONCATENATE(", ",AB1714,AB1715,AB1719),CONCATENATE(", ",AB1714,AB1715,AB1719,", ",AB1714,AB1715,AB1723,", ",AB1714,AB1715,AB1727)))</f>
        <v/>
      </c>
      <c r="AC1713" s="13" t="str">
        <f t="shared" ref="AC1713" si="13536">IF(AC1719="",IF(AC1723="",IF(AC1727="","",CONCATENATE(", ",AB1714,AC1715,AC1727)),CONCATENATE(", ",AB1714,AC1715,AC1723)),IF(AC1723="",CONCATENATE(", ",AB1714,AC1715,AC1719),CONCATENATE(", ",AB1714,AC1715,AC1719,", ",AB1714,AC1715,AC1723,", ",AB1714,AC1715,AC1727)))</f>
        <v/>
      </c>
      <c r="AD1713" s="13" t="str">
        <f t="shared" ref="AD1713" si="13537">IF(AD1719="",IF(AD1723="",IF(AD1727="","",CONCATENATE(", ",AD1714,AD1715,AD1727)),CONCATENATE(", ",AD1714,AD1715,AD1723)),IF(AD1723="",CONCATENATE(", ",AD1714,AD1715,AD1719),CONCATENATE(", ",AD1714,AD1715,AD1719,", ",AD1714,AD1715,AD1723,", ",AD1714,AD1715,AD1727)))</f>
        <v/>
      </c>
      <c r="AE1713" s="13" t="str">
        <f t="shared" ref="AE1713" si="13538">IF(AE1719="",IF(AE1723="",IF(AE1727="","",CONCATENATE(", ",AD1714,AE1715,AE1727)),CONCATENATE(", ",AD1714,AE1715,AE1723)),IF(AE1723="",CONCATENATE(", ",AD1714,AE1715,AE1719),CONCATENATE(", ",AD1714,AE1715,AE1719,", ",AD1714,AE1715,AE1723,", ",AD1714,AE1715,AE1727)))</f>
        <v/>
      </c>
      <c r="AF1713" s="13" t="str">
        <f t="shared" ref="AF1713" si="13539">IF(AF1719="",IF(AF1723="",IF(AF1727="","",CONCATENATE(", ",AF1714,AF1715,AF1727)),CONCATENATE(", ",AF1714,AF1715,AF1723)),IF(AF1723="",CONCATENATE(", ",AF1714,AF1715,AF1719),CONCATENATE(", ",AF1714,AF1715,AF1719,", ",AF1714,AF1715,AF1723,", ",AF1714,AF1715,AF1727)))</f>
        <v/>
      </c>
      <c r="AG1713" s="13" t="str">
        <f t="shared" ref="AG1713" si="13540">IF(AG1719="",IF(AG1723="",IF(AG1727="","",CONCATENATE(", ",AF1714,AG1715,AG1727)),CONCATENATE(", ",AF1714,AG1715,AG1723)),IF(AG1723="",CONCATENATE(", ",AF1714,AG1715,AG1719),CONCATENATE(", ",AF1714,AG1715,AG1719,", ",AF1714,AG1715,AG1723,", ",AF1714,AG1715,AG1727)))</f>
        <v/>
      </c>
      <c r="AH1713" s="13" t="str">
        <f t="shared" ref="AH1713" si="13541">IF(AH1719="",IF(AH1723="",IF(AH1727="","",CONCATENATE(", ",AH1714,AH1715,AH1727)),CONCATENATE(", ",AH1714,AH1715,AH1723)),IF(AH1723="",CONCATENATE(", ",AH1714,AH1715,AH1719),CONCATENATE(", ",AH1714,AH1715,AH1719,", ",AH1714,AH1715,AH1723,", ",AH1714,AH1715,AH1727)))</f>
        <v/>
      </c>
      <c r="AI1713" s="13" t="str">
        <f t="shared" ref="AI1713" si="13542">IF(AI1719="",IF(AI1723="",IF(AI1727="","",CONCATENATE(", ",AH1714,AI1715,AI1727)),CONCATENATE(", ",AH1714,AI1715,AI1723)),IF(AI1723="",CONCATENATE(", ",AH1714,AI1715,AI1719),CONCATENATE(", ",AH1714,AI1715,AI1719,", ",AH1714,AI1715,AI1723,", ",AH1714,AI1715,AI1727)))</f>
        <v/>
      </c>
      <c r="AJ1713" s="13" t="str">
        <f t="shared" ref="AJ1713" si="13543">IF(AJ1719="",IF(AJ1723="",IF(AJ1727="","",CONCATENATE(", ",AJ1714,AJ1715,AJ1727)),CONCATENATE(", ",AJ1714,AJ1715,AJ1723)),IF(AJ1723="",CONCATENATE(", ",AJ1714,AJ1715,AJ1719),CONCATENATE(", ",AJ1714,AJ1715,AJ1719,", ",AJ1714,AJ1715,AJ1723,", ",AJ1714,AJ1715,AJ1727)))</f>
        <v/>
      </c>
      <c r="AK1713" s="13" t="str">
        <f t="shared" ref="AK1713" si="13544">IF(AK1719="",IF(AK1723="",IF(AK1727="","",CONCATENATE(", ",AJ1714,AK1715,AK1727)),CONCATENATE(", ",AJ1714,AK1715,AK1723)),IF(AK1723="",CONCATENATE(", ",AJ1714,AK1715,AK1719),CONCATENATE(", ",AJ1714,AK1715,AK1719,", ",AJ1714,AK1715,AK1723,", ",AJ1714,AK1715,AK1727)))</f>
        <v/>
      </c>
    </row>
    <row r="1714" spans="1:37" s="14" customFormat="1" x14ac:dyDescent="0.25">
      <c r="A1714" s="249"/>
      <c r="B1714" s="235" t="s">
        <v>4</v>
      </c>
      <c r="C1714" s="235"/>
      <c r="D1714" s="235"/>
      <c r="E1714" s="235" t="s">
        <v>5</v>
      </c>
      <c r="F1714" s="235"/>
      <c r="G1714" s="235"/>
      <c r="H1714" s="235" t="s">
        <v>6</v>
      </c>
      <c r="I1714" s="235"/>
      <c r="J1714" s="235"/>
      <c r="K1714" s="235" t="s">
        <v>7</v>
      </c>
      <c r="L1714" s="235"/>
      <c r="M1714" s="235"/>
      <c r="N1714" s="235" t="s">
        <v>8</v>
      </c>
      <c r="O1714" s="235"/>
      <c r="P1714" s="235"/>
      <c r="Q1714" s="235" t="s">
        <v>9</v>
      </c>
      <c r="R1714" s="235"/>
      <c r="S1714" s="235"/>
      <c r="T1714" s="235" t="s">
        <v>10</v>
      </c>
      <c r="U1714" s="235"/>
      <c r="V1714" s="239"/>
      <c r="W1714" s="240" t="s">
        <v>11</v>
      </c>
      <c r="X1714" s="277" t="s">
        <v>47</v>
      </c>
      <c r="Y1714" s="269"/>
      <c r="Z1714" s="278" t="s">
        <v>48</v>
      </c>
      <c r="AA1714" s="276"/>
      <c r="AB1714" s="278" t="s">
        <v>49</v>
      </c>
      <c r="AC1714" s="276"/>
      <c r="AD1714" s="276" t="s">
        <v>50</v>
      </c>
      <c r="AE1714" s="276"/>
      <c r="AF1714" s="276" t="s">
        <v>51</v>
      </c>
      <c r="AG1714" s="276"/>
      <c r="AH1714" s="276" t="s">
        <v>52</v>
      </c>
      <c r="AI1714" s="276"/>
      <c r="AJ1714" s="276" t="s">
        <v>53</v>
      </c>
      <c r="AK1714" s="276"/>
    </row>
    <row r="1715" spans="1:37" s="14" customFormat="1" x14ac:dyDescent="0.25">
      <c r="A1715" s="250"/>
      <c r="B1715" s="1" t="s">
        <v>12</v>
      </c>
      <c r="C1715" s="1" t="s">
        <v>13</v>
      </c>
      <c r="D1715" s="1" t="s">
        <v>14</v>
      </c>
      <c r="E1715" s="1" t="s">
        <v>12</v>
      </c>
      <c r="F1715" s="1" t="s">
        <v>13</v>
      </c>
      <c r="G1715" s="1" t="s">
        <v>14</v>
      </c>
      <c r="H1715" s="1" t="s">
        <v>12</v>
      </c>
      <c r="I1715" s="1" t="s">
        <v>13</v>
      </c>
      <c r="J1715" s="1" t="s">
        <v>14</v>
      </c>
      <c r="K1715" s="1" t="s">
        <v>12</v>
      </c>
      <c r="L1715" s="1" t="s">
        <v>13</v>
      </c>
      <c r="M1715" s="1" t="s">
        <v>14</v>
      </c>
      <c r="N1715" s="1" t="s">
        <v>12</v>
      </c>
      <c r="O1715" s="1" t="s">
        <v>13</v>
      </c>
      <c r="P1715" s="1" t="s">
        <v>14</v>
      </c>
      <c r="Q1715" s="1" t="s">
        <v>12</v>
      </c>
      <c r="R1715" s="1" t="s">
        <v>13</v>
      </c>
      <c r="S1715" s="1" t="s">
        <v>14</v>
      </c>
      <c r="T1715" s="1" t="s">
        <v>12</v>
      </c>
      <c r="U1715" s="1" t="s">
        <v>13</v>
      </c>
      <c r="V1715" s="2" t="s">
        <v>14</v>
      </c>
      <c r="W1715" s="241"/>
      <c r="X1715" s="13" t="s">
        <v>45</v>
      </c>
      <c r="Y1715" s="13" t="s">
        <v>46</v>
      </c>
      <c r="Z1715" s="13" t="s">
        <v>45</v>
      </c>
      <c r="AA1715" s="13" t="s">
        <v>46</v>
      </c>
      <c r="AB1715" s="13" t="s">
        <v>45</v>
      </c>
      <c r="AC1715" s="13" t="s">
        <v>46</v>
      </c>
      <c r="AD1715" s="13" t="s">
        <v>45</v>
      </c>
      <c r="AE1715" s="13" t="s">
        <v>46</v>
      </c>
      <c r="AF1715" s="13" t="s">
        <v>45</v>
      </c>
      <c r="AG1715" s="13" t="s">
        <v>46</v>
      </c>
      <c r="AH1715" s="13" t="s">
        <v>45</v>
      </c>
      <c r="AI1715" s="13" t="s">
        <v>46</v>
      </c>
      <c r="AJ1715" s="13" t="s">
        <v>45</v>
      </c>
      <c r="AK1715" s="13" t="s">
        <v>46</v>
      </c>
    </row>
    <row r="1716" spans="1:37" s="14" customFormat="1" x14ac:dyDescent="0.25">
      <c r="A1716" s="3" t="s">
        <v>15</v>
      </c>
      <c r="B1716" s="25"/>
      <c r="C1716" s="25"/>
      <c r="D1716" s="16">
        <f>SUM(B1716:C1716)</f>
        <v>0</v>
      </c>
      <c r="E1716" s="25"/>
      <c r="F1716" s="25"/>
      <c r="G1716" s="16">
        <f>SUM(E1716:F1716)</f>
        <v>0</v>
      </c>
      <c r="H1716" s="25"/>
      <c r="I1716" s="25"/>
      <c r="J1716" s="16">
        <f>SUM(H1716:I1716)</f>
        <v>0</v>
      </c>
      <c r="K1716" s="25"/>
      <c r="L1716" s="25"/>
      <c r="M1716" s="16">
        <f>SUM(K1716:L1716)</f>
        <v>0</v>
      </c>
      <c r="N1716" s="25"/>
      <c r="O1716" s="25"/>
      <c r="P1716" s="16">
        <f>SUM(N1716:O1716)</f>
        <v>0</v>
      </c>
      <c r="Q1716" s="25"/>
      <c r="R1716" s="25"/>
      <c r="S1716" s="16">
        <f>SUM(Q1716:R1716)</f>
        <v>0</v>
      </c>
      <c r="T1716" s="25"/>
      <c r="U1716" s="25"/>
      <c r="V1716" s="16">
        <f>SUM(T1716:U1716)</f>
        <v>0</v>
      </c>
      <c r="W1716" s="27">
        <f>B1716+C1716+E1716+F1716+H1716+I1716+K1716+L1716+N1716+O1716+Q1716+R1716+T1716+U1716</f>
        <v>0</v>
      </c>
      <c r="X1716" s="13">
        <f t="shared" ref="X1716:Y1716" si="13545">SUM(B1716:B1719)</f>
        <v>0</v>
      </c>
      <c r="Y1716" s="13">
        <f t="shared" si="13545"/>
        <v>0</v>
      </c>
      <c r="Z1716" s="13">
        <f t="shared" ref="Z1716:AA1716" si="13546">SUM(E1716:E1719)</f>
        <v>0</v>
      </c>
      <c r="AA1716" s="13">
        <f t="shared" si="13546"/>
        <v>0</v>
      </c>
      <c r="AB1716" s="13">
        <f t="shared" ref="AB1716:AC1716" si="13547">SUM(H1716:H1719)</f>
        <v>0</v>
      </c>
      <c r="AC1716" s="13">
        <f t="shared" si="13547"/>
        <v>0</v>
      </c>
      <c r="AD1716" s="13">
        <f t="shared" ref="AD1716:AE1716" si="13548">SUM(K1716:K1719)</f>
        <v>0</v>
      </c>
      <c r="AE1716" s="13">
        <f t="shared" si="13548"/>
        <v>0</v>
      </c>
      <c r="AF1716" s="13">
        <f t="shared" ref="AF1716:AG1716" si="13549">SUM(N1716:N1719)</f>
        <v>0</v>
      </c>
      <c r="AG1716" s="13">
        <f t="shared" si="13549"/>
        <v>0</v>
      </c>
      <c r="AH1716" s="13">
        <f t="shared" ref="AH1716:AI1716" si="13550">SUM(Q1716:Q1719)</f>
        <v>0</v>
      </c>
      <c r="AI1716" s="13">
        <f t="shared" si="13550"/>
        <v>0</v>
      </c>
      <c r="AJ1716" s="13">
        <f t="shared" ref="AJ1716:AK1716" si="13551">SUM(T1716:T1719)</f>
        <v>0</v>
      </c>
      <c r="AK1716" s="13">
        <f t="shared" si="13551"/>
        <v>0</v>
      </c>
    </row>
    <row r="1717" spans="1:37" s="14" customFormat="1" x14ac:dyDescent="0.25">
      <c r="A1717" s="3" t="s">
        <v>16</v>
      </c>
      <c r="B1717" s="25"/>
      <c r="C1717" s="25"/>
      <c r="D1717" s="16">
        <f t="shared" ref="D1717:D1719" si="13552">SUM(B1717:C1717)</f>
        <v>0</v>
      </c>
      <c r="E1717" s="25"/>
      <c r="F1717" s="25"/>
      <c r="G1717" s="16">
        <f t="shared" ref="G1717:G1719" si="13553">SUM(E1717:F1717)</f>
        <v>0</v>
      </c>
      <c r="H1717" s="25"/>
      <c r="I1717" s="25"/>
      <c r="J1717" s="16">
        <f t="shared" ref="J1717:J1719" si="13554">SUM(H1717:I1717)</f>
        <v>0</v>
      </c>
      <c r="K1717" s="25"/>
      <c r="L1717" s="25"/>
      <c r="M1717" s="16">
        <f t="shared" ref="M1717:M1719" si="13555">SUM(K1717:L1717)</f>
        <v>0</v>
      </c>
      <c r="N1717" s="25"/>
      <c r="O1717" s="25"/>
      <c r="P1717" s="16">
        <f t="shared" ref="P1717:P1719" si="13556">SUM(N1717:O1717)</f>
        <v>0</v>
      </c>
      <c r="Q1717" s="25"/>
      <c r="R1717" s="25"/>
      <c r="S1717" s="16">
        <f t="shared" ref="S1717:S1719" si="13557">SUM(Q1717:R1717)</f>
        <v>0</v>
      </c>
      <c r="T1717" s="25"/>
      <c r="U1717" s="25"/>
      <c r="V1717" s="16">
        <f t="shared" ref="V1717:V1719" si="13558">SUM(T1717:U1717)</f>
        <v>0</v>
      </c>
      <c r="W1717" s="27">
        <f t="shared" ref="W1717:W1728" si="13559">B1717+C1717+E1717+F1717+H1717+I1717+K1717+L1717+N1717+O1717+Q1717+R1717+T1717+U1717</f>
        <v>0</v>
      </c>
      <c r="X1717" s="13">
        <f t="shared" ref="X1717" si="13560">IF(X1716=X1724,0,1)</f>
        <v>0</v>
      </c>
      <c r="Y1717" s="13">
        <f t="shared" ref="Y1717" si="13561">IF(Y1716=Y1724,0,1)</f>
        <v>0</v>
      </c>
      <c r="Z1717" s="13">
        <f t="shared" ref="Z1717" si="13562">IF(Z1716=Z1724,0,1)</f>
        <v>0</v>
      </c>
      <c r="AA1717" s="13">
        <f t="shared" ref="AA1717" si="13563">IF(AA1716=AA1724,0,1)</f>
        <v>0</v>
      </c>
      <c r="AB1717" s="13">
        <f t="shared" ref="AB1717" si="13564">IF(AB1716=AB1724,0,1)</f>
        <v>0</v>
      </c>
      <c r="AC1717" s="13">
        <f t="shared" ref="AC1717" si="13565">IF(AC1716=AC1724,0,1)</f>
        <v>0</v>
      </c>
      <c r="AD1717" s="13">
        <f t="shared" ref="AD1717" si="13566">IF(AD1716=AD1724,0,1)</f>
        <v>0</v>
      </c>
      <c r="AE1717" s="13">
        <f t="shared" ref="AE1717" si="13567">IF(AE1716=AE1724,0,1)</f>
        <v>0</v>
      </c>
      <c r="AF1717" s="13">
        <f t="shared" ref="AF1717" si="13568">IF(AF1716=AF1724,0,1)</f>
        <v>0</v>
      </c>
      <c r="AG1717" s="13">
        <f t="shared" ref="AG1717" si="13569">IF(AG1716=AG1724,0,1)</f>
        <v>0</v>
      </c>
      <c r="AH1717" s="13">
        <f t="shared" ref="AH1717" si="13570">IF(AH1716=AH1724,0,1)</f>
        <v>0</v>
      </c>
      <c r="AI1717" s="13">
        <f t="shared" ref="AI1717" si="13571">IF(AI1716=AI1724,0,1)</f>
        <v>0</v>
      </c>
      <c r="AJ1717" s="13">
        <f t="shared" ref="AJ1717" si="13572">IF(AJ1716=AJ1724,0,1)</f>
        <v>0</v>
      </c>
      <c r="AK1717" s="13">
        <f t="shared" ref="AK1717" si="13573">IF(AK1716=AK1724,0,1)</f>
        <v>0</v>
      </c>
    </row>
    <row r="1718" spans="1:37" s="14" customFormat="1" x14ac:dyDescent="0.25">
      <c r="A1718" s="3" t="s">
        <v>17</v>
      </c>
      <c r="B1718" s="25"/>
      <c r="C1718" s="25"/>
      <c r="D1718" s="16">
        <f t="shared" si="13552"/>
        <v>0</v>
      </c>
      <c r="E1718" s="25"/>
      <c r="F1718" s="25"/>
      <c r="G1718" s="16">
        <f t="shared" si="13553"/>
        <v>0</v>
      </c>
      <c r="H1718" s="25"/>
      <c r="I1718" s="25"/>
      <c r="J1718" s="16">
        <f t="shared" si="13554"/>
        <v>0</v>
      </c>
      <c r="K1718" s="25"/>
      <c r="L1718" s="25"/>
      <c r="M1718" s="16">
        <f t="shared" si="13555"/>
        <v>0</v>
      </c>
      <c r="N1718" s="25"/>
      <c r="O1718" s="25"/>
      <c r="P1718" s="16">
        <f t="shared" si="13556"/>
        <v>0</v>
      </c>
      <c r="Q1718" s="25"/>
      <c r="R1718" s="25"/>
      <c r="S1718" s="16">
        <f t="shared" si="13557"/>
        <v>0</v>
      </c>
      <c r="T1718" s="25"/>
      <c r="U1718" s="25"/>
      <c r="V1718" s="16">
        <f t="shared" si="13558"/>
        <v>0</v>
      </c>
      <c r="W1718" s="27">
        <f t="shared" si="13559"/>
        <v>0</v>
      </c>
      <c r="X1718" s="13">
        <f t="shared" ref="X1718:AK1718" si="13574">IF(X1716=X1720,0,1)</f>
        <v>0</v>
      </c>
      <c r="Y1718" s="13">
        <f t="shared" si="13574"/>
        <v>0</v>
      </c>
      <c r="Z1718" s="13">
        <f t="shared" si="13574"/>
        <v>0</v>
      </c>
      <c r="AA1718" s="13">
        <f t="shared" si="13574"/>
        <v>0</v>
      </c>
      <c r="AB1718" s="13">
        <f t="shared" si="13574"/>
        <v>0</v>
      </c>
      <c r="AC1718" s="13">
        <f t="shared" si="13574"/>
        <v>0</v>
      </c>
      <c r="AD1718" s="13">
        <f t="shared" si="13574"/>
        <v>0</v>
      </c>
      <c r="AE1718" s="13">
        <f t="shared" si="13574"/>
        <v>0</v>
      </c>
      <c r="AF1718" s="13">
        <f t="shared" si="13574"/>
        <v>0</v>
      </c>
      <c r="AG1718" s="13">
        <f t="shared" si="13574"/>
        <v>0</v>
      </c>
      <c r="AH1718" s="13">
        <f t="shared" si="13574"/>
        <v>0</v>
      </c>
      <c r="AI1718" s="13">
        <f t="shared" si="13574"/>
        <v>0</v>
      </c>
      <c r="AJ1718" s="13">
        <f t="shared" si="13574"/>
        <v>0</v>
      </c>
      <c r="AK1718" s="13">
        <f t="shared" si="13574"/>
        <v>0</v>
      </c>
    </row>
    <row r="1719" spans="1:37" s="14" customFormat="1" x14ac:dyDescent="0.25">
      <c r="A1719" s="3" t="s">
        <v>18</v>
      </c>
      <c r="B1719" s="25"/>
      <c r="C1719" s="25"/>
      <c r="D1719" s="16">
        <f t="shared" si="13552"/>
        <v>0</v>
      </c>
      <c r="E1719" s="25"/>
      <c r="F1719" s="25"/>
      <c r="G1719" s="16">
        <f t="shared" si="13553"/>
        <v>0</v>
      </c>
      <c r="H1719" s="25"/>
      <c r="I1719" s="25"/>
      <c r="J1719" s="16">
        <f t="shared" si="13554"/>
        <v>0</v>
      </c>
      <c r="K1719" s="25"/>
      <c r="L1719" s="25"/>
      <c r="M1719" s="16">
        <f t="shared" si="13555"/>
        <v>0</v>
      </c>
      <c r="N1719" s="25"/>
      <c r="O1719" s="25"/>
      <c r="P1719" s="16">
        <f t="shared" si="13556"/>
        <v>0</v>
      </c>
      <c r="Q1719" s="25"/>
      <c r="R1719" s="25"/>
      <c r="S1719" s="16">
        <f t="shared" si="13557"/>
        <v>0</v>
      </c>
      <c r="T1719" s="25"/>
      <c r="U1719" s="25"/>
      <c r="V1719" s="16">
        <f t="shared" si="13558"/>
        <v>0</v>
      </c>
      <c r="W1719" s="27">
        <f t="shared" si="13559"/>
        <v>0</v>
      </c>
      <c r="X1719" s="13" t="str">
        <f t="shared" ref="X1719" si="13575">IF(SUM(X1717:X1718)=2,"WA","")</f>
        <v/>
      </c>
      <c r="Y1719" s="13" t="str">
        <f t="shared" ref="Y1719" si="13576">IF(SUM(Y1717:Y1718)=2,"WA","")</f>
        <v/>
      </c>
      <c r="Z1719" s="13" t="str">
        <f t="shared" ref="Z1719" si="13577">IF(SUM(Z1717:Z1718)=2,"WA","")</f>
        <v/>
      </c>
      <c r="AA1719" s="13" t="str">
        <f t="shared" ref="AA1719" si="13578">IF(SUM(AA1717:AA1718)=2,"WA","")</f>
        <v/>
      </c>
      <c r="AB1719" s="13" t="str">
        <f t="shared" ref="AB1719" si="13579">IF(SUM(AB1717:AB1718)=2,"WA","")</f>
        <v/>
      </c>
      <c r="AC1719" s="13" t="str">
        <f t="shared" ref="AC1719" si="13580">IF(SUM(AC1717:AC1718)=2,"WA","")</f>
        <v/>
      </c>
      <c r="AD1719" s="13" t="str">
        <f t="shared" ref="AD1719" si="13581">IF(SUM(AD1717:AD1718)=2,"WA","")</f>
        <v/>
      </c>
      <c r="AE1719" s="13" t="str">
        <f t="shared" ref="AE1719" si="13582">IF(SUM(AE1717:AE1718)=2,"WA","")</f>
        <v/>
      </c>
      <c r="AF1719" s="13" t="str">
        <f t="shared" ref="AF1719" si="13583">IF(SUM(AF1717:AF1718)=2,"WA","")</f>
        <v/>
      </c>
      <c r="AG1719" s="13" t="str">
        <f t="shared" ref="AG1719" si="13584">IF(SUM(AG1717:AG1718)=2,"WA","")</f>
        <v/>
      </c>
      <c r="AH1719" s="13" t="str">
        <f t="shared" ref="AH1719" si="13585">IF(SUM(AH1717:AH1718)=2,"WA","")</f>
        <v/>
      </c>
      <c r="AI1719" s="13" t="str">
        <f t="shared" ref="AI1719" si="13586">IF(SUM(AI1717:AI1718)=2,"WA","")</f>
        <v/>
      </c>
      <c r="AJ1719" s="13" t="str">
        <f t="shared" ref="AJ1719" si="13587">IF(SUM(AJ1717:AJ1718)=2,"WA","")</f>
        <v/>
      </c>
      <c r="AK1719" s="13" t="str">
        <f t="shared" ref="AK1719" si="13588">IF(SUM(AK1717:AK1718)=2,"WA","")</f>
        <v/>
      </c>
    </row>
    <row r="1720" spans="1:37" s="14" customFormat="1" x14ac:dyDescent="0.25">
      <c r="A1720" s="4" t="s">
        <v>19</v>
      </c>
      <c r="B1720" s="26"/>
      <c r="C1720" s="26"/>
      <c r="D1720" s="18">
        <f>SUM(B1720:C1720)</f>
        <v>0</v>
      </c>
      <c r="E1720" s="26"/>
      <c r="F1720" s="26"/>
      <c r="G1720" s="18">
        <f>SUM(E1720:F1720)</f>
        <v>0</v>
      </c>
      <c r="H1720" s="26"/>
      <c r="I1720" s="26"/>
      <c r="J1720" s="18">
        <f>SUM(H1720:I1720)</f>
        <v>0</v>
      </c>
      <c r="K1720" s="26"/>
      <c r="L1720" s="26"/>
      <c r="M1720" s="18">
        <f>SUM(K1720:L1720)</f>
        <v>0</v>
      </c>
      <c r="N1720" s="26"/>
      <c r="O1720" s="26"/>
      <c r="P1720" s="18">
        <f>SUM(N1720:O1720)</f>
        <v>0</v>
      </c>
      <c r="Q1720" s="26"/>
      <c r="R1720" s="26"/>
      <c r="S1720" s="18">
        <f>SUM(Q1720:R1720)</f>
        <v>0</v>
      </c>
      <c r="T1720" s="26"/>
      <c r="U1720" s="26"/>
      <c r="V1720" s="18">
        <f>SUM(T1720:U1720)</f>
        <v>0</v>
      </c>
      <c r="W1720" s="27">
        <f t="shared" si="13559"/>
        <v>0</v>
      </c>
      <c r="X1720" s="13">
        <f t="shared" ref="X1720:Y1720" si="13589">SUM(B1720:B1723)</f>
        <v>0</v>
      </c>
      <c r="Y1720" s="13">
        <f t="shared" si="13589"/>
        <v>0</v>
      </c>
      <c r="Z1720" s="13">
        <f t="shared" ref="Z1720:AA1720" si="13590">SUM(E1720:E1723)</f>
        <v>0</v>
      </c>
      <c r="AA1720" s="13">
        <f t="shared" si="13590"/>
        <v>0</v>
      </c>
      <c r="AB1720" s="13">
        <f t="shared" ref="AB1720:AC1720" si="13591">SUM(H1720:H1723)</f>
        <v>0</v>
      </c>
      <c r="AC1720" s="13">
        <f t="shared" si="13591"/>
        <v>0</v>
      </c>
      <c r="AD1720" s="13">
        <f t="shared" ref="AD1720:AE1720" si="13592">SUM(K1720:K1723)</f>
        <v>0</v>
      </c>
      <c r="AE1720" s="13">
        <f t="shared" si="13592"/>
        <v>0</v>
      </c>
      <c r="AF1720" s="13">
        <f t="shared" ref="AF1720:AG1720" si="13593">SUM(N1720:N1723)</f>
        <v>0</v>
      </c>
      <c r="AG1720" s="13">
        <f t="shared" si="13593"/>
        <v>0</v>
      </c>
      <c r="AH1720" s="13">
        <f t="shared" ref="AH1720:AI1720" si="13594">SUM(Q1720:Q1723)</f>
        <v>0</v>
      </c>
      <c r="AI1720" s="13">
        <f t="shared" si="13594"/>
        <v>0</v>
      </c>
      <c r="AJ1720" s="13">
        <f t="shared" ref="AJ1720:AK1720" si="13595">SUM(T1720:T1723)</f>
        <v>0</v>
      </c>
      <c r="AK1720" s="13">
        <f t="shared" si="13595"/>
        <v>0</v>
      </c>
    </row>
    <row r="1721" spans="1:37" s="14" customFormat="1" x14ac:dyDescent="0.25">
      <c r="A1721" s="4" t="s">
        <v>20</v>
      </c>
      <c r="B1721" s="26"/>
      <c r="C1721" s="26"/>
      <c r="D1721" s="18">
        <f t="shared" ref="D1721:D1723" si="13596">SUM(B1721:C1721)</f>
        <v>0</v>
      </c>
      <c r="E1721" s="26"/>
      <c r="F1721" s="26"/>
      <c r="G1721" s="18">
        <f t="shared" ref="G1721:G1723" si="13597">SUM(E1721:F1721)</f>
        <v>0</v>
      </c>
      <c r="H1721" s="26"/>
      <c r="I1721" s="26"/>
      <c r="J1721" s="18">
        <f t="shared" ref="J1721:J1723" si="13598">SUM(H1721:I1721)</f>
        <v>0</v>
      </c>
      <c r="K1721" s="26"/>
      <c r="L1721" s="26"/>
      <c r="M1721" s="18">
        <f t="shared" ref="M1721:M1723" si="13599">SUM(K1721:L1721)</f>
        <v>0</v>
      </c>
      <c r="N1721" s="26"/>
      <c r="O1721" s="26"/>
      <c r="P1721" s="18">
        <f t="shared" ref="P1721:P1723" si="13600">SUM(N1721:O1721)</f>
        <v>0</v>
      </c>
      <c r="Q1721" s="26"/>
      <c r="R1721" s="26"/>
      <c r="S1721" s="18">
        <f t="shared" ref="S1721:S1723" si="13601">SUM(Q1721:R1721)</f>
        <v>0</v>
      </c>
      <c r="T1721" s="26"/>
      <c r="U1721" s="26"/>
      <c r="V1721" s="18">
        <f t="shared" ref="V1721:V1723" si="13602">SUM(T1721:U1721)</f>
        <v>0</v>
      </c>
      <c r="W1721" s="27">
        <f t="shared" si="13559"/>
        <v>0</v>
      </c>
      <c r="X1721" s="13">
        <f t="shared" ref="X1721" si="13603">IF(X1720=X1724,0,1)</f>
        <v>0</v>
      </c>
      <c r="Y1721" s="13">
        <f t="shared" ref="Y1721" si="13604">IF(Y1720=Y1724,0,1)</f>
        <v>0</v>
      </c>
      <c r="Z1721" s="13">
        <f t="shared" ref="Z1721" si="13605">IF(Z1720=Z1724,0,1)</f>
        <v>0</v>
      </c>
      <c r="AA1721" s="13">
        <f t="shared" ref="AA1721" si="13606">IF(AA1720=AA1724,0,1)</f>
        <v>0</v>
      </c>
      <c r="AB1721" s="13">
        <f t="shared" ref="AB1721" si="13607">IF(AB1720=AB1724,0,1)</f>
        <v>0</v>
      </c>
      <c r="AC1721" s="13">
        <f t="shared" ref="AC1721" si="13608">IF(AC1720=AC1724,0,1)</f>
        <v>0</v>
      </c>
      <c r="AD1721" s="13">
        <f t="shared" ref="AD1721" si="13609">IF(AD1720=AD1724,0,1)</f>
        <v>0</v>
      </c>
      <c r="AE1721" s="13">
        <f t="shared" ref="AE1721" si="13610">IF(AE1720=AE1724,0,1)</f>
        <v>0</v>
      </c>
      <c r="AF1721" s="13">
        <f t="shared" ref="AF1721" si="13611">IF(AF1720=AF1724,0,1)</f>
        <v>0</v>
      </c>
      <c r="AG1721" s="13">
        <f t="shared" ref="AG1721" si="13612">IF(AG1720=AG1724,0,1)</f>
        <v>0</v>
      </c>
      <c r="AH1721" s="13">
        <f t="shared" ref="AH1721" si="13613">IF(AH1720=AH1724,0,1)</f>
        <v>0</v>
      </c>
      <c r="AI1721" s="13">
        <f t="shared" ref="AI1721" si="13614">IF(AI1720=AI1724,0,1)</f>
        <v>0</v>
      </c>
      <c r="AJ1721" s="13">
        <f t="shared" ref="AJ1721" si="13615">IF(AJ1720=AJ1724,0,1)</f>
        <v>0</v>
      </c>
      <c r="AK1721" s="13">
        <f t="shared" ref="AK1721" si="13616">IF(AK1720=AK1724,0,1)</f>
        <v>0</v>
      </c>
    </row>
    <row r="1722" spans="1:37" s="14" customFormat="1" x14ac:dyDescent="0.25">
      <c r="A1722" s="4" t="s">
        <v>21</v>
      </c>
      <c r="B1722" s="26"/>
      <c r="C1722" s="26"/>
      <c r="D1722" s="18">
        <f t="shared" si="13596"/>
        <v>0</v>
      </c>
      <c r="E1722" s="26"/>
      <c r="F1722" s="26"/>
      <c r="G1722" s="18">
        <f t="shared" si="13597"/>
        <v>0</v>
      </c>
      <c r="H1722" s="26"/>
      <c r="I1722" s="26"/>
      <c r="J1722" s="18">
        <f t="shared" si="13598"/>
        <v>0</v>
      </c>
      <c r="K1722" s="26"/>
      <c r="L1722" s="26"/>
      <c r="M1722" s="18">
        <f t="shared" si="13599"/>
        <v>0</v>
      </c>
      <c r="N1722" s="26"/>
      <c r="O1722" s="26"/>
      <c r="P1722" s="18">
        <f t="shared" si="13600"/>
        <v>0</v>
      </c>
      <c r="Q1722" s="26"/>
      <c r="R1722" s="26"/>
      <c r="S1722" s="18">
        <f t="shared" si="13601"/>
        <v>0</v>
      </c>
      <c r="T1722" s="26"/>
      <c r="U1722" s="26"/>
      <c r="V1722" s="18">
        <f t="shared" si="13602"/>
        <v>0</v>
      </c>
      <c r="W1722" s="27">
        <f t="shared" si="13559"/>
        <v>0</v>
      </c>
      <c r="X1722" s="13">
        <f t="shared" ref="X1722:AK1722" si="13617">IF(X1720=X1716,0,1)</f>
        <v>0</v>
      </c>
      <c r="Y1722" s="13">
        <f t="shared" si="13617"/>
        <v>0</v>
      </c>
      <c r="Z1722" s="13">
        <f t="shared" si="13617"/>
        <v>0</v>
      </c>
      <c r="AA1722" s="13">
        <f t="shared" si="13617"/>
        <v>0</v>
      </c>
      <c r="AB1722" s="13">
        <f t="shared" si="13617"/>
        <v>0</v>
      </c>
      <c r="AC1722" s="13">
        <f t="shared" si="13617"/>
        <v>0</v>
      </c>
      <c r="AD1722" s="13">
        <f t="shared" si="13617"/>
        <v>0</v>
      </c>
      <c r="AE1722" s="13">
        <f t="shared" si="13617"/>
        <v>0</v>
      </c>
      <c r="AF1722" s="13">
        <f t="shared" si="13617"/>
        <v>0</v>
      </c>
      <c r="AG1722" s="13">
        <f t="shared" si="13617"/>
        <v>0</v>
      </c>
      <c r="AH1722" s="13">
        <f t="shared" si="13617"/>
        <v>0</v>
      </c>
      <c r="AI1722" s="13">
        <f t="shared" si="13617"/>
        <v>0</v>
      </c>
      <c r="AJ1722" s="13">
        <f t="shared" si="13617"/>
        <v>0</v>
      </c>
      <c r="AK1722" s="13">
        <f t="shared" si="13617"/>
        <v>0</v>
      </c>
    </row>
    <row r="1723" spans="1:37" s="14" customFormat="1" x14ac:dyDescent="0.25">
      <c r="A1723" s="4" t="s">
        <v>22</v>
      </c>
      <c r="B1723" s="26"/>
      <c r="C1723" s="26"/>
      <c r="D1723" s="18">
        <f t="shared" si="13596"/>
        <v>0</v>
      </c>
      <c r="E1723" s="26"/>
      <c r="F1723" s="26"/>
      <c r="G1723" s="18">
        <f t="shared" si="13597"/>
        <v>0</v>
      </c>
      <c r="H1723" s="26"/>
      <c r="I1723" s="26"/>
      <c r="J1723" s="18">
        <f t="shared" si="13598"/>
        <v>0</v>
      </c>
      <c r="K1723" s="26"/>
      <c r="L1723" s="26"/>
      <c r="M1723" s="18">
        <f t="shared" si="13599"/>
        <v>0</v>
      </c>
      <c r="N1723" s="26"/>
      <c r="O1723" s="26"/>
      <c r="P1723" s="18">
        <f t="shared" si="13600"/>
        <v>0</v>
      </c>
      <c r="Q1723" s="26"/>
      <c r="R1723" s="26"/>
      <c r="S1723" s="18">
        <f t="shared" si="13601"/>
        <v>0</v>
      </c>
      <c r="T1723" s="26"/>
      <c r="U1723" s="26"/>
      <c r="V1723" s="18">
        <f t="shared" si="13602"/>
        <v>0</v>
      </c>
      <c r="W1723" s="27">
        <f t="shared" si="13559"/>
        <v>0</v>
      </c>
      <c r="X1723" s="13" t="str">
        <f t="shared" ref="X1723" si="13618">IF(SUM(X1721:X1722)=2,"HA","")</f>
        <v/>
      </c>
      <c r="Y1723" s="13" t="str">
        <f t="shared" ref="Y1723" si="13619">IF(SUM(Y1721:Y1722)=2,"HA","")</f>
        <v/>
      </c>
      <c r="Z1723" s="13" t="str">
        <f t="shared" ref="Z1723" si="13620">IF(SUM(Z1721:Z1722)=2,"HA","")</f>
        <v/>
      </c>
      <c r="AA1723" s="13" t="str">
        <f t="shared" ref="AA1723" si="13621">IF(SUM(AA1721:AA1722)=2,"HA","")</f>
        <v/>
      </c>
      <c r="AB1723" s="13" t="str">
        <f t="shared" ref="AB1723" si="13622">IF(SUM(AB1721:AB1722)=2,"HA","")</f>
        <v/>
      </c>
      <c r="AC1723" s="13" t="str">
        <f t="shared" ref="AC1723" si="13623">IF(SUM(AC1721:AC1722)=2,"HA","")</f>
        <v/>
      </c>
      <c r="AD1723" s="13" t="str">
        <f t="shared" ref="AD1723" si="13624">IF(SUM(AD1721:AD1722)=2,"HA","")</f>
        <v/>
      </c>
      <c r="AE1723" s="13" t="str">
        <f t="shared" ref="AE1723" si="13625">IF(SUM(AE1721:AE1722)=2,"HA","")</f>
        <v/>
      </c>
      <c r="AF1723" s="13" t="str">
        <f t="shared" ref="AF1723" si="13626">IF(SUM(AF1721:AF1722)=2,"HA","")</f>
        <v/>
      </c>
      <c r="AG1723" s="13" t="str">
        <f t="shared" ref="AG1723" si="13627">IF(SUM(AG1721:AG1722)=2,"HA","")</f>
        <v/>
      </c>
      <c r="AH1723" s="13" t="str">
        <f t="shared" ref="AH1723" si="13628">IF(SUM(AH1721:AH1722)=2,"HA","")</f>
        <v/>
      </c>
      <c r="AI1723" s="13" t="str">
        <f t="shared" ref="AI1723" si="13629">IF(SUM(AI1721:AI1722)=2,"HA","")</f>
        <v/>
      </c>
      <c r="AJ1723" s="13" t="str">
        <f t="shared" ref="AJ1723" si="13630">IF(SUM(AJ1721:AJ1722)=2,"HA","")</f>
        <v/>
      </c>
      <c r="AK1723" s="13" t="str">
        <f t="shared" ref="AK1723" si="13631">IF(SUM(AK1721:AK1722)=2,"HA","")</f>
        <v/>
      </c>
    </row>
    <row r="1724" spans="1:37" s="14" customFormat="1" x14ac:dyDescent="0.25">
      <c r="A1724" s="3" t="s">
        <v>23</v>
      </c>
      <c r="B1724" s="25"/>
      <c r="C1724" s="25"/>
      <c r="D1724" s="16">
        <f>SUM(B1724:C1724)</f>
        <v>0</v>
      </c>
      <c r="E1724" s="25"/>
      <c r="F1724" s="25"/>
      <c r="G1724" s="16">
        <f>SUM(E1724:F1724)</f>
        <v>0</v>
      </c>
      <c r="H1724" s="25"/>
      <c r="I1724" s="25"/>
      <c r="J1724" s="16">
        <f>SUM(H1724:I1724)</f>
        <v>0</v>
      </c>
      <c r="K1724" s="25"/>
      <c r="L1724" s="25"/>
      <c r="M1724" s="16">
        <f>SUM(K1724:L1724)</f>
        <v>0</v>
      </c>
      <c r="N1724" s="25"/>
      <c r="O1724" s="25"/>
      <c r="P1724" s="16">
        <f>SUM(N1724:O1724)</f>
        <v>0</v>
      </c>
      <c r="Q1724" s="25"/>
      <c r="R1724" s="25"/>
      <c r="S1724" s="16">
        <f>SUM(Q1724:R1724)</f>
        <v>0</v>
      </c>
      <c r="T1724" s="25"/>
      <c r="U1724" s="25"/>
      <c r="V1724" s="16">
        <f>SUM(T1724:U1724)</f>
        <v>0</v>
      </c>
      <c r="W1724" s="27">
        <f t="shared" si="13559"/>
        <v>0</v>
      </c>
      <c r="X1724" s="13">
        <f t="shared" ref="X1724:Y1724" si="13632">SUM(B1724:B1728)</f>
        <v>0</v>
      </c>
      <c r="Y1724" s="13">
        <f t="shared" si="13632"/>
        <v>0</v>
      </c>
      <c r="Z1724" s="13">
        <f t="shared" ref="Z1724:AA1724" si="13633">SUM(E1724:E1728)</f>
        <v>0</v>
      </c>
      <c r="AA1724" s="13">
        <f t="shared" si="13633"/>
        <v>0</v>
      </c>
      <c r="AB1724" s="13">
        <f t="shared" ref="AB1724:AC1724" si="13634">SUM(H1724:H1728)</f>
        <v>0</v>
      </c>
      <c r="AC1724" s="13">
        <f t="shared" si="13634"/>
        <v>0</v>
      </c>
      <c r="AD1724" s="13">
        <f t="shared" ref="AD1724:AE1724" si="13635">SUM(K1724:K1728)</f>
        <v>0</v>
      </c>
      <c r="AE1724" s="13">
        <f t="shared" si="13635"/>
        <v>0</v>
      </c>
      <c r="AF1724" s="13">
        <f t="shared" ref="AF1724:AG1724" si="13636">SUM(N1724:N1728)</f>
        <v>0</v>
      </c>
      <c r="AG1724" s="13">
        <f t="shared" si="13636"/>
        <v>0</v>
      </c>
      <c r="AH1724" s="13">
        <f t="shared" ref="AH1724:AI1724" si="13637">SUM(Q1724:Q1728)</f>
        <v>0</v>
      </c>
      <c r="AI1724" s="13">
        <f t="shared" si="13637"/>
        <v>0</v>
      </c>
      <c r="AJ1724" s="13">
        <f t="shared" ref="AJ1724:AK1724" si="13638">SUM(T1724:T1728)</f>
        <v>0</v>
      </c>
      <c r="AK1724" s="13">
        <f t="shared" si="13638"/>
        <v>0</v>
      </c>
    </row>
    <row r="1725" spans="1:37" s="14" customFormat="1" x14ac:dyDescent="0.25">
      <c r="A1725" s="3" t="s">
        <v>24</v>
      </c>
      <c r="B1725" s="25"/>
      <c r="C1725" s="25"/>
      <c r="D1725" s="16">
        <f t="shared" ref="D1725:D1727" si="13639">SUM(B1725:C1725)</f>
        <v>0</v>
      </c>
      <c r="E1725" s="25"/>
      <c r="F1725" s="25"/>
      <c r="G1725" s="16">
        <f t="shared" ref="G1725:G1727" si="13640">SUM(E1725:F1725)</f>
        <v>0</v>
      </c>
      <c r="H1725" s="25"/>
      <c r="I1725" s="25"/>
      <c r="J1725" s="16">
        <f t="shared" ref="J1725:J1727" si="13641">SUM(H1725:I1725)</f>
        <v>0</v>
      </c>
      <c r="K1725" s="25"/>
      <c r="L1725" s="25"/>
      <c r="M1725" s="16">
        <f t="shared" ref="M1725:M1727" si="13642">SUM(K1725:L1725)</f>
        <v>0</v>
      </c>
      <c r="N1725" s="25"/>
      <c r="O1725" s="25"/>
      <c r="P1725" s="16">
        <f t="shared" ref="P1725:P1727" si="13643">SUM(N1725:O1725)</f>
        <v>0</v>
      </c>
      <c r="Q1725" s="25"/>
      <c r="R1725" s="25"/>
      <c r="S1725" s="16">
        <f t="shared" ref="S1725:S1727" si="13644">SUM(Q1725:R1725)</f>
        <v>0</v>
      </c>
      <c r="T1725" s="25"/>
      <c r="U1725" s="25"/>
      <c r="V1725" s="16">
        <f t="shared" ref="V1725:V1727" si="13645">SUM(T1725:U1725)</f>
        <v>0</v>
      </c>
      <c r="W1725" s="27">
        <f t="shared" si="13559"/>
        <v>0</v>
      </c>
      <c r="X1725" s="13">
        <f t="shared" ref="X1725" si="13646">IF(X1724=X1716,0,1)</f>
        <v>0</v>
      </c>
      <c r="Y1725" s="13">
        <f t="shared" ref="Y1725" si="13647">IF(Y1724=Y1716,0,1)</f>
        <v>0</v>
      </c>
      <c r="Z1725" s="13">
        <f t="shared" ref="Z1725" si="13648">IF(Z1724=Z1716,0,1)</f>
        <v>0</v>
      </c>
      <c r="AA1725" s="13">
        <f t="shared" ref="AA1725" si="13649">IF(AA1724=AA1716,0,1)</f>
        <v>0</v>
      </c>
      <c r="AB1725" s="13">
        <f t="shared" ref="AB1725" si="13650">IF(AB1724=AB1716,0,1)</f>
        <v>0</v>
      </c>
      <c r="AC1725" s="13">
        <f t="shared" ref="AC1725" si="13651">IF(AC1724=AC1716,0,1)</f>
        <v>0</v>
      </c>
      <c r="AD1725" s="13">
        <f t="shared" ref="AD1725" si="13652">IF(AD1724=AD1716,0,1)</f>
        <v>0</v>
      </c>
      <c r="AE1725" s="13">
        <f t="shared" ref="AE1725" si="13653">IF(AE1724=AE1716,0,1)</f>
        <v>0</v>
      </c>
      <c r="AF1725" s="13">
        <f t="shared" ref="AF1725" si="13654">IF(AF1724=AF1716,0,1)</f>
        <v>0</v>
      </c>
      <c r="AG1725" s="13">
        <f t="shared" ref="AG1725" si="13655">IF(AG1724=AG1716,0,1)</f>
        <v>0</v>
      </c>
      <c r="AH1725" s="13">
        <f t="shared" ref="AH1725" si="13656">IF(AH1724=AH1716,0,1)</f>
        <v>0</v>
      </c>
      <c r="AI1725" s="13">
        <f t="shared" ref="AI1725" si="13657">IF(AI1724=AI1716,0,1)</f>
        <v>0</v>
      </c>
      <c r="AJ1725" s="13">
        <f t="shared" ref="AJ1725" si="13658">IF(AJ1724=AJ1716,0,1)</f>
        <v>0</v>
      </c>
      <c r="AK1725" s="13">
        <f t="shared" ref="AK1725" si="13659">IF(AK1724=AK1716,0,1)</f>
        <v>0</v>
      </c>
    </row>
    <row r="1726" spans="1:37" s="14" customFormat="1" x14ac:dyDescent="0.25">
      <c r="A1726" s="3" t="s">
        <v>25</v>
      </c>
      <c r="B1726" s="25"/>
      <c r="C1726" s="25"/>
      <c r="D1726" s="16">
        <f t="shared" si="13639"/>
        <v>0</v>
      </c>
      <c r="E1726" s="25"/>
      <c r="F1726" s="25"/>
      <c r="G1726" s="16">
        <f t="shared" si="13640"/>
        <v>0</v>
      </c>
      <c r="H1726" s="25"/>
      <c r="I1726" s="25"/>
      <c r="J1726" s="16">
        <f t="shared" si="13641"/>
        <v>0</v>
      </c>
      <c r="K1726" s="25"/>
      <c r="L1726" s="25"/>
      <c r="M1726" s="16">
        <f t="shared" si="13642"/>
        <v>0</v>
      </c>
      <c r="N1726" s="25"/>
      <c r="O1726" s="25"/>
      <c r="P1726" s="16">
        <f t="shared" si="13643"/>
        <v>0</v>
      </c>
      <c r="Q1726" s="25"/>
      <c r="R1726" s="25"/>
      <c r="S1726" s="16">
        <f t="shared" si="13644"/>
        <v>0</v>
      </c>
      <c r="T1726" s="25"/>
      <c r="U1726" s="25"/>
      <c r="V1726" s="16">
        <f t="shared" si="13645"/>
        <v>0</v>
      </c>
      <c r="W1726" s="27">
        <f t="shared" si="13559"/>
        <v>0</v>
      </c>
      <c r="X1726" s="13">
        <f t="shared" ref="X1726:AK1726" si="13660">IF(X1724=X1720,0,1)</f>
        <v>0</v>
      </c>
      <c r="Y1726" s="13">
        <f t="shared" si="13660"/>
        <v>0</v>
      </c>
      <c r="Z1726" s="13">
        <f t="shared" si="13660"/>
        <v>0</v>
      </c>
      <c r="AA1726" s="13">
        <f t="shared" si="13660"/>
        <v>0</v>
      </c>
      <c r="AB1726" s="13">
        <f t="shared" si="13660"/>
        <v>0</v>
      </c>
      <c r="AC1726" s="13">
        <f t="shared" si="13660"/>
        <v>0</v>
      </c>
      <c r="AD1726" s="13">
        <f t="shared" si="13660"/>
        <v>0</v>
      </c>
      <c r="AE1726" s="13">
        <f t="shared" si="13660"/>
        <v>0</v>
      </c>
      <c r="AF1726" s="13">
        <f t="shared" si="13660"/>
        <v>0</v>
      </c>
      <c r="AG1726" s="13">
        <f t="shared" si="13660"/>
        <v>0</v>
      </c>
      <c r="AH1726" s="13">
        <f t="shared" si="13660"/>
        <v>0</v>
      </c>
      <c r="AI1726" s="13">
        <f t="shared" si="13660"/>
        <v>0</v>
      </c>
      <c r="AJ1726" s="13">
        <f t="shared" si="13660"/>
        <v>0</v>
      </c>
      <c r="AK1726" s="13">
        <f t="shared" si="13660"/>
        <v>0</v>
      </c>
    </row>
    <row r="1727" spans="1:37" s="14" customFormat="1" x14ac:dyDescent="0.25">
      <c r="A1727" s="3" t="s">
        <v>26</v>
      </c>
      <c r="B1727" s="25"/>
      <c r="C1727" s="25"/>
      <c r="D1727" s="16">
        <f t="shared" si="13639"/>
        <v>0</v>
      </c>
      <c r="E1727" s="25"/>
      <c r="F1727" s="25"/>
      <c r="G1727" s="16">
        <f t="shared" si="13640"/>
        <v>0</v>
      </c>
      <c r="H1727" s="25"/>
      <c r="I1727" s="25"/>
      <c r="J1727" s="16">
        <f t="shared" si="13641"/>
        <v>0</v>
      </c>
      <c r="K1727" s="25"/>
      <c r="L1727" s="25"/>
      <c r="M1727" s="16">
        <f t="shared" si="13642"/>
        <v>0</v>
      </c>
      <c r="N1727" s="25"/>
      <c r="O1727" s="25"/>
      <c r="P1727" s="16">
        <f t="shared" si="13643"/>
        <v>0</v>
      </c>
      <c r="Q1727" s="25"/>
      <c r="R1727" s="25"/>
      <c r="S1727" s="16">
        <f t="shared" si="13644"/>
        <v>0</v>
      </c>
      <c r="T1727" s="25"/>
      <c r="U1727" s="25"/>
      <c r="V1727" s="16">
        <f t="shared" si="13645"/>
        <v>0</v>
      </c>
      <c r="W1727" s="27">
        <f t="shared" si="13559"/>
        <v>0</v>
      </c>
      <c r="X1727" s="13" t="str">
        <f t="shared" ref="X1727" si="13661">IF(SUM(X1725:X1726)=2,"WH","")</f>
        <v/>
      </c>
      <c r="Y1727" s="13" t="str">
        <f t="shared" ref="Y1727" si="13662">IF(SUM(Y1725:Y1726)=2,"WH","")</f>
        <v/>
      </c>
      <c r="Z1727" s="13" t="str">
        <f t="shared" ref="Z1727" si="13663">IF(SUM(Z1725:Z1726)=2,"WH","")</f>
        <v/>
      </c>
      <c r="AA1727" s="13" t="str">
        <f t="shared" ref="AA1727" si="13664">IF(SUM(AA1725:AA1726)=2,"WH","")</f>
        <v/>
      </c>
      <c r="AB1727" s="13" t="str">
        <f t="shared" ref="AB1727" si="13665">IF(SUM(AB1725:AB1726)=2,"WH","")</f>
        <v/>
      </c>
      <c r="AC1727" s="13" t="str">
        <f t="shared" ref="AC1727" si="13666">IF(SUM(AC1725:AC1726)=2,"WH","")</f>
        <v/>
      </c>
      <c r="AD1727" s="13" t="str">
        <f t="shared" ref="AD1727" si="13667">IF(SUM(AD1725:AD1726)=2,"WH","")</f>
        <v/>
      </c>
      <c r="AE1727" s="13" t="str">
        <f t="shared" ref="AE1727" si="13668">IF(SUM(AE1725:AE1726)=2,"WH","")</f>
        <v/>
      </c>
      <c r="AF1727" s="13" t="str">
        <f t="shared" ref="AF1727" si="13669">IF(SUM(AF1725:AF1726)=2,"WH","")</f>
        <v/>
      </c>
      <c r="AG1727" s="13" t="str">
        <f t="shared" ref="AG1727" si="13670">IF(SUM(AG1725:AG1726)=2,"WH","")</f>
        <v/>
      </c>
      <c r="AH1727" s="13" t="str">
        <f t="shared" ref="AH1727" si="13671">IF(SUM(AH1725:AH1726)=2,"WH","")</f>
        <v/>
      </c>
      <c r="AI1727" s="13" t="str">
        <f t="shared" ref="AI1727" si="13672">IF(SUM(AI1725:AI1726)=2,"WH","")</f>
        <v/>
      </c>
      <c r="AJ1727" s="13" t="str">
        <f t="shared" ref="AJ1727" si="13673">IF(SUM(AJ1725:AJ1726)=2,"WH","")</f>
        <v/>
      </c>
      <c r="AK1727" s="13" t="str">
        <f t="shared" ref="AK1727" si="13674">IF(SUM(AK1725:AK1726)=2,"WH","")</f>
        <v/>
      </c>
    </row>
    <row r="1728" spans="1:37" s="14" customFormat="1" x14ac:dyDescent="0.25">
      <c r="A1728" s="3" t="s">
        <v>27</v>
      </c>
      <c r="B1728" s="25"/>
      <c r="C1728" s="25"/>
      <c r="D1728" s="16">
        <f>SUM(B1728:C1728)</f>
        <v>0</v>
      </c>
      <c r="E1728" s="25"/>
      <c r="F1728" s="25"/>
      <c r="G1728" s="16">
        <f>SUM(E1728:F1728)</f>
        <v>0</v>
      </c>
      <c r="H1728" s="25"/>
      <c r="I1728" s="25"/>
      <c r="J1728" s="16">
        <f>SUM(H1728:I1728)</f>
        <v>0</v>
      </c>
      <c r="K1728" s="25"/>
      <c r="L1728" s="25"/>
      <c r="M1728" s="16">
        <f>SUM(K1728:L1728)</f>
        <v>0</v>
      </c>
      <c r="N1728" s="25"/>
      <c r="O1728" s="25"/>
      <c r="P1728" s="16">
        <f>SUM(N1728:O1728)</f>
        <v>0</v>
      </c>
      <c r="Q1728" s="25"/>
      <c r="R1728" s="25"/>
      <c r="S1728" s="16">
        <f>SUM(Q1728:R1728)</f>
        <v>0</v>
      </c>
      <c r="T1728" s="25"/>
      <c r="U1728" s="25"/>
      <c r="V1728" s="16">
        <f>SUM(T1728:U1728)</f>
        <v>0</v>
      </c>
      <c r="W1728" s="27">
        <f t="shared" si="13559"/>
        <v>0</v>
      </c>
      <c r="X1728" s="13"/>
      <c r="Y1728" s="13"/>
      <c r="Z1728" s="13"/>
      <c r="AA1728" s="13"/>
      <c r="AB1728" s="13"/>
      <c r="AC1728" s="13"/>
      <c r="AD1728" s="13"/>
      <c r="AE1728" s="13"/>
      <c r="AF1728" s="13"/>
      <c r="AG1728" s="13"/>
    </row>
    <row r="1729" spans="1:41" s="14" customFormat="1" ht="15.75" thickBot="1" x14ac:dyDescent="0.3">
      <c r="A1729" s="5" t="s">
        <v>11</v>
      </c>
      <c r="B1729" s="20">
        <f>SUM(B1716:B1719)</f>
        <v>0</v>
      </c>
      <c r="C1729" s="20">
        <f t="shared" ref="C1729:W1729" si="13675">SUM(C1716:C1719)</f>
        <v>0</v>
      </c>
      <c r="D1729" s="20">
        <f t="shared" si="13675"/>
        <v>0</v>
      </c>
      <c r="E1729" s="20">
        <f t="shared" si="13675"/>
        <v>0</v>
      </c>
      <c r="F1729" s="20">
        <f t="shared" si="13675"/>
        <v>0</v>
      </c>
      <c r="G1729" s="20">
        <f t="shared" si="13675"/>
        <v>0</v>
      </c>
      <c r="H1729" s="20">
        <f t="shared" si="13675"/>
        <v>0</v>
      </c>
      <c r="I1729" s="20">
        <f t="shared" si="13675"/>
        <v>0</v>
      </c>
      <c r="J1729" s="20">
        <f t="shared" si="13675"/>
        <v>0</v>
      </c>
      <c r="K1729" s="20">
        <f t="shared" si="13675"/>
        <v>0</v>
      </c>
      <c r="L1729" s="20">
        <f t="shared" si="13675"/>
        <v>0</v>
      </c>
      <c r="M1729" s="20">
        <f t="shared" si="13675"/>
        <v>0</v>
      </c>
      <c r="N1729" s="20">
        <f t="shared" si="13675"/>
        <v>0</v>
      </c>
      <c r="O1729" s="20">
        <f t="shared" si="13675"/>
        <v>0</v>
      </c>
      <c r="P1729" s="20">
        <f t="shared" si="13675"/>
        <v>0</v>
      </c>
      <c r="Q1729" s="20">
        <f t="shared" si="13675"/>
        <v>0</v>
      </c>
      <c r="R1729" s="20">
        <f t="shared" si="13675"/>
        <v>0</v>
      </c>
      <c r="S1729" s="20">
        <f t="shared" si="13675"/>
        <v>0</v>
      </c>
      <c r="T1729" s="20">
        <f t="shared" si="13675"/>
        <v>0</v>
      </c>
      <c r="U1729" s="20">
        <f t="shared" si="13675"/>
        <v>0</v>
      </c>
      <c r="V1729" s="20">
        <f t="shared" si="13675"/>
        <v>0</v>
      </c>
      <c r="W1729" s="20">
        <f t="shared" si="13675"/>
        <v>0</v>
      </c>
      <c r="X1729" s="13"/>
      <c r="Y1729" s="13"/>
      <c r="Z1729" s="13"/>
      <c r="AA1729" s="13"/>
      <c r="AB1729" s="13"/>
      <c r="AC1729" s="13"/>
      <c r="AD1729" s="13"/>
      <c r="AE1729" s="13"/>
      <c r="AF1729" s="13"/>
      <c r="AG1729" s="13"/>
    </row>
    <row r="1730" spans="1:41" s="14" customFormat="1" x14ac:dyDescent="0.25">
      <c r="A1730" s="14" t="s">
        <v>0</v>
      </c>
      <c r="B1730" s="251"/>
      <c r="C1730" s="251"/>
      <c r="D1730" s="251"/>
      <c r="E1730" s="224" t="s">
        <v>3</v>
      </c>
      <c r="F1730" s="224"/>
      <c r="G1730" s="224"/>
      <c r="H1730" s="228" t="s">
        <v>152</v>
      </c>
      <c r="I1730" s="228"/>
      <c r="J1730" s="227">
        <f>MROUND(B1731*0.135,1)</f>
        <v>0</v>
      </c>
      <c r="K1730" s="227"/>
      <c r="L1730" s="229" t="s">
        <v>239</v>
      </c>
      <c r="M1730" s="229"/>
      <c r="N1730" s="229"/>
      <c r="O1730" s="231" t="s">
        <v>152</v>
      </c>
      <c r="P1730" s="231"/>
      <c r="Q1730" s="232"/>
      <c r="R1730" s="232"/>
      <c r="S1730" s="127" t="s">
        <v>1</v>
      </c>
      <c r="T1730" s="124"/>
      <c r="U1730" s="236">
        <f>IFERROR(J1731/W1747,0)</f>
        <v>0</v>
      </c>
      <c r="V1730" s="236"/>
      <c r="W1730" s="124"/>
      <c r="X1730" s="13"/>
      <c r="Y1730" s="13"/>
      <c r="Z1730" s="13"/>
      <c r="AA1730" s="13"/>
      <c r="AB1730" s="13"/>
      <c r="AC1730" s="13"/>
      <c r="AD1730" s="13"/>
      <c r="AE1730" s="13"/>
      <c r="AF1730" s="13"/>
      <c r="AG1730" s="13"/>
    </row>
    <row r="1731" spans="1:41" s="14" customFormat="1" ht="15.75" thickBot="1" x14ac:dyDescent="0.3">
      <c r="A1731" s="14" t="s">
        <v>2</v>
      </c>
      <c r="B1731" s="248"/>
      <c r="C1731" s="248"/>
      <c r="D1731" s="248"/>
      <c r="E1731" s="225"/>
      <c r="F1731" s="225"/>
      <c r="G1731" s="225"/>
      <c r="H1731" s="238" t="s">
        <v>153</v>
      </c>
      <c r="I1731" s="238"/>
      <c r="J1731" s="226">
        <f>MROUND(B1731*0.162,1)</f>
        <v>0</v>
      </c>
      <c r="K1731" s="226"/>
      <c r="L1731" s="230"/>
      <c r="M1731" s="230"/>
      <c r="N1731" s="230"/>
      <c r="O1731" s="233" t="s">
        <v>153</v>
      </c>
      <c r="P1731" s="233"/>
      <c r="Q1731" s="234"/>
      <c r="R1731" s="234"/>
      <c r="S1731" s="237" t="str">
        <f>IF(CONCATENATE(X1731,Y1731,Z1731,AA1731,AB1731,AC1731,AD1731,AE1731,AF1731,,AG1731,,AH1731,,AI1731,AJ1731,AK1731)="","",(CONCATENATE("ERRORS: ", X1731,Y1731,Z1731,AA1731,AB1731,AC1731,AD1731,AE1731,AF1731,,AG1731,,AH1731,,AI1731,AJ1731,AK1731)))</f>
        <v/>
      </c>
      <c r="T1731" s="237"/>
      <c r="U1731" s="237"/>
      <c r="V1731" s="237"/>
      <c r="W1731" s="237"/>
      <c r="X1731" s="13" t="str">
        <f t="shared" ref="X1731" si="13676">IF(X1737="",IF(X1741="",IF(X1745="","",CONCATENATE(", ",X1732,X1733,X1745)),CONCATENATE(", ",X1732,X1733,X1741)),IF(X1741="",CONCATENATE(", ",X1732,X1733,X1737),CONCATENATE(", ",X1732,X1733,X1737,", ",X1732,X1733,X1741,", ",X1732,X1733,X1745)))</f>
        <v/>
      </c>
      <c r="Y1731" s="13" t="str">
        <f t="shared" ref="Y1731" si="13677">IF(Y1737="",IF(Y1741="",IF(Y1745="","",CONCATENATE(", ",X1732,Y1733,Y1745)),CONCATENATE(", ",X1732,Y1733,Y1741)),IF(Y1741="",CONCATENATE(", ",X1732,Y1733,Y1737),CONCATENATE(", ",X1732,Y1733,Y1737,", ",X1732,Y1733,Y1741,", ",X1732,Y1733,Y1745)))</f>
        <v/>
      </c>
      <c r="Z1731" s="13" t="str">
        <f t="shared" ref="Z1731" si="13678">IF(Z1737="",IF(Z1741="",IF(Z1745="","",CONCATENATE(", ",Z1732,Z1733,Z1745)),CONCATENATE(", ",Z1732,Z1733,Z1741)),IF(Z1741="",CONCATENATE(", ",Z1732,Z1733,Z1737),CONCATENATE(", ",Z1732,Z1733,Z1737,", ",Z1732,Z1733,Z1741,", ",Z1732,Z1733,Z1745)))</f>
        <v/>
      </c>
      <c r="AA1731" s="13" t="str">
        <f t="shared" ref="AA1731" si="13679">IF(AA1737="",IF(AA1741="",IF(AA1745="","",CONCATENATE(", ",Z1732,AA1733,AA1745)),CONCATENATE(", ",Z1732,AA1733,AA1741)),IF(AA1741="",CONCATENATE(", ",Z1732,AA1733,AA1737),CONCATENATE(", ",Z1732,AA1733,AA1737,", ",Z1732,AA1733,AA1741,", ",Z1732,AA1733,AA1745)))</f>
        <v/>
      </c>
      <c r="AB1731" s="13" t="str">
        <f t="shared" ref="AB1731" si="13680">IF(AB1737="",IF(AB1741="",IF(AB1745="","",CONCATENATE(", ",AB1732,AB1733,AB1745)),CONCATENATE(", ",AB1732,AB1733,AB1741)),IF(AB1741="",CONCATENATE(", ",AB1732,AB1733,AB1737),CONCATENATE(", ",AB1732,AB1733,AB1737,", ",AB1732,AB1733,AB1741,", ",AB1732,AB1733,AB1745)))</f>
        <v/>
      </c>
      <c r="AC1731" s="13" t="str">
        <f t="shared" ref="AC1731" si="13681">IF(AC1737="",IF(AC1741="",IF(AC1745="","",CONCATENATE(", ",AB1732,AC1733,AC1745)),CONCATENATE(", ",AB1732,AC1733,AC1741)),IF(AC1741="",CONCATENATE(", ",AB1732,AC1733,AC1737),CONCATENATE(", ",AB1732,AC1733,AC1737,", ",AB1732,AC1733,AC1741,", ",AB1732,AC1733,AC1745)))</f>
        <v/>
      </c>
      <c r="AD1731" s="13" t="str">
        <f t="shared" ref="AD1731" si="13682">IF(AD1737="",IF(AD1741="",IF(AD1745="","",CONCATENATE(", ",AD1732,AD1733,AD1745)),CONCATENATE(", ",AD1732,AD1733,AD1741)),IF(AD1741="",CONCATENATE(", ",AD1732,AD1733,AD1737),CONCATENATE(", ",AD1732,AD1733,AD1737,", ",AD1732,AD1733,AD1741,", ",AD1732,AD1733,AD1745)))</f>
        <v/>
      </c>
      <c r="AE1731" s="13" t="str">
        <f t="shared" ref="AE1731" si="13683">IF(AE1737="",IF(AE1741="",IF(AE1745="","",CONCATENATE(", ",AD1732,AE1733,AE1745)),CONCATENATE(", ",AD1732,AE1733,AE1741)),IF(AE1741="",CONCATENATE(", ",AD1732,AE1733,AE1737),CONCATENATE(", ",AD1732,AE1733,AE1737,", ",AD1732,AE1733,AE1741,", ",AD1732,AE1733,AE1745)))</f>
        <v/>
      </c>
      <c r="AF1731" s="13" t="str">
        <f t="shared" ref="AF1731" si="13684">IF(AF1737="",IF(AF1741="",IF(AF1745="","",CONCATENATE(", ",AF1732,AF1733,AF1745)),CONCATENATE(", ",AF1732,AF1733,AF1741)),IF(AF1741="",CONCATENATE(", ",AF1732,AF1733,AF1737),CONCATENATE(", ",AF1732,AF1733,AF1737,", ",AF1732,AF1733,AF1741,", ",AF1732,AF1733,AF1745)))</f>
        <v/>
      </c>
      <c r="AG1731" s="13" t="str">
        <f t="shared" ref="AG1731" si="13685">IF(AG1737="",IF(AG1741="",IF(AG1745="","",CONCATENATE(", ",AF1732,AG1733,AG1745)),CONCATENATE(", ",AF1732,AG1733,AG1741)),IF(AG1741="",CONCATENATE(", ",AF1732,AG1733,AG1737),CONCATENATE(", ",AF1732,AG1733,AG1737,", ",AF1732,AG1733,AG1741,", ",AF1732,AG1733,AG1745)))</f>
        <v/>
      </c>
      <c r="AH1731" s="13" t="str">
        <f t="shared" ref="AH1731" si="13686">IF(AH1737="",IF(AH1741="",IF(AH1745="","",CONCATENATE(", ",AH1732,AH1733,AH1745)),CONCATENATE(", ",AH1732,AH1733,AH1741)),IF(AH1741="",CONCATENATE(", ",AH1732,AH1733,AH1737),CONCATENATE(", ",AH1732,AH1733,AH1737,", ",AH1732,AH1733,AH1741,", ",AH1732,AH1733,AH1745)))</f>
        <v/>
      </c>
      <c r="AI1731" s="13" t="str">
        <f t="shared" ref="AI1731" si="13687">IF(AI1737="",IF(AI1741="",IF(AI1745="","",CONCATENATE(", ",AH1732,AI1733,AI1745)),CONCATENATE(", ",AH1732,AI1733,AI1741)),IF(AI1741="",CONCATENATE(", ",AH1732,AI1733,AI1737),CONCATENATE(", ",AH1732,AI1733,AI1737,", ",AH1732,AI1733,AI1741,", ",AH1732,AI1733,AI1745)))</f>
        <v/>
      </c>
      <c r="AJ1731" s="13" t="str">
        <f t="shared" ref="AJ1731" si="13688">IF(AJ1737="",IF(AJ1741="",IF(AJ1745="","",CONCATENATE(", ",AJ1732,AJ1733,AJ1745)),CONCATENATE(", ",AJ1732,AJ1733,AJ1741)),IF(AJ1741="",CONCATENATE(", ",AJ1732,AJ1733,AJ1737),CONCATENATE(", ",AJ1732,AJ1733,AJ1737,", ",AJ1732,AJ1733,AJ1741,", ",AJ1732,AJ1733,AJ1745)))</f>
        <v/>
      </c>
      <c r="AK1731" s="13" t="str">
        <f t="shared" ref="AK1731" si="13689">IF(AK1737="",IF(AK1741="",IF(AK1745="","",CONCATENATE(", ",AJ1732,AK1733,AK1745)),CONCATENATE(", ",AJ1732,AK1733,AK1741)),IF(AK1741="",CONCATENATE(", ",AJ1732,AK1733,AK1737),CONCATENATE(", ",AJ1732,AK1733,AK1737,", ",AJ1732,AK1733,AK1741,", ",AJ1732,AK1733,AK1745)))</f>
        <v/>
      </c>
    </row>
    <row r="1732" spans="1:41" s="14" customFormat="1" x14ac:dyDescent="0.25">
      <c r="A1732" s="249"/>
      <c r="B1732" s="235" t="s">
        <v>4</v>
      </c>
      <c r="C1732" s="235"/>
      <c r="D1732" s="235"/>
      <c r="E1732" s="235" t="s">
        <v>5</v>
      </c>
      <c r="F1732" s="235"/>
      <c r="G1732" s="235"/>
      <c r="H1732" s="235" t="s">
        <v>6</v>
      </c>
      <c r="I1732" s="235"/>
      <c r="J1732" s="235"/>
      <c r="K1732" s="235" t="s">
        <v>7</v>
      </c>
      <c r="L1732" s="235"/>
      <c r="M1732" s="235"/>
      <c r="N1732" s="235" t="s">
        <v>8</v>
      </c>
      <c r="O1732" s="235"/>
      <c r="P1732" s="235"/>
      <c r="Q1732" s="235" t="s">
        <v>9</v>
      </c>
      <c r="R1732" s="235"/>
      <c r="S1732" s="235"/>
      <c r="T1732" s="235" t="s">
        <v>10</v>
      </c>
      <c r="U1732" s="235"/>
      <c r="V1732" s="239"/>
      <c r="W1732" s="240" t="s">
        <v>11</v>
      </c>
      <c r="X1732" s="277" t="s">
        <v>47</v>
      </c>
      <c r="Y1732" s="269"/>
      <c r="Z1732" s="278" t="s">
        <v>48</v>
      </c>
      <c r="AA1732" s="276"/>
      <c r="AB1732" s="278" t="s">
        <v>49</v>
      </c>
      <c r="AC1732" s="276"/>
      <c r="AD1732" s="276" t="s">
        <v>50</v>
      </c>
      <c r="AE1732" s="276"/>
      <c r="AF1732" s="276" t="s">
        <v>51</v>
      </c>
      <c r="AG1732" s="276"/>
      <c r="AH1732" s="276" t="s">
        <v>52</v>
      </c>
      <c r="AI1732" s="276"/>
      <c r="AJ1732" s="276" t="s">
        <v>53</v>
      </c>
      <c r="AK1732" s="276"/>
    </row>
    <row r="1733" spans="1:41" s="14" customFormat="1" x14ac:dyDescent="0.25">
      <c r="A1733" s="250"/>
      <c r="B1733" s="1" t="s">
        <v>12</v>
      </c>
      <c r="C1733" s="1" t="s">
        <v>13</v>
      </c>
      <c r="D1733" s="1" t="s">
        <v>14</v>
      </c>
      <c r="E1733" s="1" t="s">
        <v>12</v>
      </c>
      <c r="F1733" s="1" t="s">
        <v>13</v>
      </c>
      <c r="G1733" s="1" t="s">
        <v>14</v>
      </c>
      <c r="H1733" s="1" t="s">
        <v>12</v>
      </c>
      <c r="I1733" s="1" t="s">
        <v>13</v>
      </c>
      <c r="J1733" s="1" t="s">
        <v>14</v>
      </c>
      <c r="K1733" s="1" t="s">
        <v>12</v>
      </c>
      <c r="L1733" s="1" t="s">
        <v>13</v>
      </c>
      <c r="M1733" s="1" t="s">
        <v>14</v>
      </c>
      <c r="N1733" s="1" t="s">
        <v>12</v>
      </c>
      <c r="O1733" s="1" t="s">
        <v>13</v>
      </c>
      <c r="P1733" s="1" t="s">
        <v>14</v>
      </c>
      <c r="Q1733" s="1" t="s">
        <v>12</v>
      </c>
      <c r="R1733" s="1" t="s">
        <v>13</v>
      </c>
      <c r="S1733" s="1" t="s">
        <v>14</v>
      </c>
      <c r="T1733" s="1" t="s">
        <v>12</v>
      </c>
      <c r="U1733" s="1" t="s">
        <v>13</v>
      </c>
      <c r="V1733" s="2" t="s">
        <v>14</v>
      </c>
      <c r="W1733" s="241"/>
      <c r="X1733" s="13" t="s">
        <v>45</v>
      </c>
      <c r="Y1733" s="13" t="s">
        <v>46</v>
      </c>
      <c r="Z1733" s="13" t="s">
        <v>45</v>
      </c>
      <c r="AA1733" s="13" t="s">
        <v>46</v>
      </c>
      <c r="AB1733" s="13" t="s">
        <v>45</v>
      </c>
      <c r="AC1733" s="13" t="s">
        <v>46</v>
      </c>
      <c r="AD1733" s="13" t="s">
        <v>45</v>
      </c>
      <c r="AE1733" s="13" t="s">
        <v>46</v>
      </c>
      <c r="AF1733" s="13" t="s">
        <v>45</v>
      </c>
      <c r="AG1733" s="13" t="s">
        <v>46</v>
      </c>
      <c r="AH1733" s="13" t="s">
        <v>45</v>
      </c>
      <c r="AI1733" s="13" t="s">
        <v>46</v>
      </c>
      <c r="AJ1733" s="13" t="s">
        <v>45</v>
      </c>
      <c r="AK1733" s="13" t="s">
        <v>46</v>
      </c>
    </row>
    <row r="1734" spans="1:41" s="14" customFormat="1" x14ac:dyDescent="0.25">
      <c r="A1734" s="3" t="s">
        <v>15</v>
      </c>
      <c r="B1734" s="25"/>
      <c r="C1734" s="25"/>
      <c r="D1734" s="16">
        <f>SUM(B1734:C1734)</f>
        <v>0</v>
      </c>
      <c r="E1734" s="25"/>
      <c r="F1734" s="25"/>
      <c r="G1734" s="16">
        <f>SUM(E1734:F1734)</f>
        <v>0</v>
      </c>
      <c r="H1734" s="25"/>
      <c r="I1734" s="25"/>
      <c r="J1734" s="16">
        <f>SUM(H1734:I1734)</f>
        <v>0</v>
      </c>
      <c r="K1734" s="25"/>
      <c r="L1734" s="25"/>
      <c r="M1734" s="16">
        <f>SUM(K1734:L1734)</f>
        <v>0</v>
      </c>
      <c r="N1734" s="25"/>
      <c r="O1734" s="25"/>
      <c r="P1734" s="16">
        <f>SUM(N1734:O1734)</f>
        <v>0</v>
      </c>
      <c r="Q1734" s="25"/>
      <c r="R1734" s="25"/>
      <c r="S1734" s="16">
        <f>SUM(Q1734:R1734)</f>
        <v>0</v>
      </c>
      <c r="T1734" s="25"/>
      <c r="U1734" s="25"/>
      <c r="V1734" s="16">
        <f>SUM(T1734:U1734)</f>
        <v>0</v>
      </c>
      <c r="W1734" s="27">
        <f>B1734+C1734+E1734+F1734+H1734+I1734+K1734+L1734+N1734+O1734+Q1734+R1734+T1734+U1734</f>
        <v>0</v>
      </c>
      <c r="X1734" s="13">
        <f t="shared" ref="X1734:Y1734" si="13690">SUM(B1734:B1737)</f>
        <v>0</v>
      </c>
      <c r="Y1734" s="13">
        <f t="shared" si="13690"/>
        <v>0</v>
      </c>
      <c r="Z1734" s="13">
        <f t="shared" ref="Z1734:AA1734" si="13691">SUM(E1734:E1737)</f>
        <v>0</v>
      </c>
      <c r="AA1734" s="13">
        <f t="shared" si="13691"/>
        <v>0</v>
      </c>
      <c r="AB1734" s="13">
        <f t="shared" ref="AB1734:AC1734" si="13692">SUM(H1734:H1737)</f>
        <v>0</v>
      </c>
      <c r="AC1734" s="13">
        <f t="shared" si="13692"/>
        <v>0</v>
      </c>
      <c r="AD1734" s="13">
        <f t="shared" ref="AD1734:AE1734" si="13693">SUM(K1734:K1737)</f>
        <v>0</v>
      </c>
      <c r="AE1734" s="13">
        <f t="shared" si="13693"/>
        <v>0</v>
      </c>
      <c r="AF1734" s="13">
        <f t="shared" ref="AF1734:AG1734" si="13694">SUM(N1734:N1737)</f>
        <v>0</v>
      </c>
      <c r="AG1734" s="13">
        <f t="shared" si="13694"/>
        <v>0</v>
      </c>
      <c r="AH1734" s="13">
        <f t="shared" ref="AH1734:AI1734" si="13695">SUM(Q1734:Q1737)</f>
        <v>0</v>
      </c>
      <c r="AI1734" s="13">
        <f t="shared" si="13695"/>
        <v>0</v>
      </c>
      <c r="AJ1734" s="13">
        <f t="shared" ref="AJ1734:AK1734" si="13696">SUM(T1734:T1737)</f>
        <v>0</v>
      </c>
      <c r="AK1734" s="13">
        <f t="shared" si="13696"/>
        <v>0</v>
      </c>
      <c r="AL1734" s="13"/>
      <c r="AM1734" s="13"/>
      <c r="AN1734" s="13"/>
      <c r="AO1734" s="13"/>
    </row>
    <row r="1735" spans="1:41" s="14" customFormat="1" x14ac:dyDescent="0.25">
      <c r="A1735" s="3" t="s">
        <v>16</v>
      </c>
      <c r="B1735" s="25"/>
      <c r="C1735" s="25"/>
      <c r="D1735" s="16">
        <f t="shared" ref="D1735:D1737" si="13697">SUM(B1735:C1735)</f>
        <v>0</v>
      </c>
      <c r="E1735" s="25"/>
      <c r="F1735" s="25"/>
      <c r="G1735" s="16">
        <f t="shared" ref="G1735:G1737" si="13698">SUM(E1735:F1735)</f>
        <v>0</v>
      </c>
      <c r="H1735" s="25"/>
      <c r="I1735" s="25"/>
      <c r="J1735" s="16">
        <f t="shared" ref="J1735:J1737" si="13699">SUM(H1735:I1735)</f>
        <v>0</v>
      </c>
      <c r="K1735" s="25"/>
      <c r="L1735" s="25"/>
      <c r="M1735" s="16">
        <f t="shared" ref="M1735:M1737" si="13700">SUM(K1735:L1735)</f>
        <v>0</v>
      </c>
      <c r="N1735" s="25"/>
      <c r="O1735" s="25"/>
      <c r="P1735" s="16">
        <f t="shared" ref="P1735:P1737" si="13701">SUM(N1735:O1735)</f>
        <v>0</v>
      </c>
      <c r="Q1735" s="25"/>
      <c r="R1735" s="25"/>
      <c r="S1735" s="16">
        <f t="shared" ref="S1735:S1737" si="13702">SUM(Q1735:R1735)</f>
        <v>0</v>
      </c>
      <c r="T1735" s="25"/>
      <c r="U1735" s="25"/>
      <c r="V1735" s="16">
        <f t="shared" ref="V1735:V1737" si="13703">SUM(T1735:U1735)</f>
        <v>0</v>
      </c>
      <c r="W1735" s="27">
        <f t="shared" ref="W1735:W1746" si="13704">B1735+C1735+E1735+F1735+H1735+I1735+K1735+L1735+N1735+O1735+Q1735+R1735+T1735+U1735</f>
        <v>0</v>
      </c>
      <c r="X1735" s="13">
        <f t="shared" ref="X1735" si="13705">IF(X1734=X1742,0,1)</f>
        <v>0</v>
      </c>
      <c r="Y1735" s="13">
        <f t="shared" ref="Y1735" si="13706">IF(Y1734=Y1742,0,1)</f>
        <v>0</v>
      </c>
      <c r="Z1735" s="13">
        <f t="shared" ref="Z1735" si="13707">IF(Z1734=Z1742,0,1)</f>
        <v>0</v>
      </c>
      <c r="AA1735" s="13">
        <f t="shared" ref="AA1735" si="13708">IF(AA1734=AA1742,0,1)</f>
        <v>0</v>
      </c>
      <c r="AB1735" s="13">
        <f t="shared" ref="AB1735" si="13709">IF(AB1734=AB1742,0,1)</f>
        <v>0</v>
      </c>
      <c r="AC1735" s="13">
        <f t="shared" ref="AC1735" si="13710">IF(AC1734=AC1742,0,1)</f>
        <v>0</v>
      </c>
      <c r="AD1735" s="13">
        <f t="shared" ref="AD1735" si="13711">IF(AD1734=AD1742,0,1)</f>
        <v>0</v>
      </c>
      <c r="AE1735" s="13">
        <f t="shared" ref="AE1735" si="13712">IF(AE1734=AE1742,0,1)</f>
        <v>0</v>
      </c>
      <c r="AF1735" s="13">
        <f t="shared" ref="AF1735" si="13713">IF(AF1734=AF1742,0,1)</f>
        <v>0</v>
      </c>
      <c r="AG1735" s="13">
        <f t="shared" ref="AG1735" si="13714">IF(AG1734=AG1742,0,1)</f>
        <v>0</v>
      </c>
      <c r="AH1735" s="13">
        <f t="shared" ref="AH1735" si="13715">IF(AH1734=AH1742,0,1)</f>
        <v>0</v>
      </c>
      <c r="AI1735" s="13">
        <f t="shared" ref="AI1735" si="13716">IF(AI1734=AI1742,0,1)</f>
        <v>0</v>
      </c>
      <c r="AJ1735" s="13">
        <f t="shared" ref="AJ1735" si="13717">IF(AJ1734=AJ1742,0,1)</f>
        <v>0</v>
      </c>
      <c r="AK1735" s="13">
        <f t="shared" ref="AK1735" si="13718">IF(AK1734=AK1742,0,1)</f>
        <v>0</v>
      </c>
      <c r="AL1735" s="13"/>
      <c r="AM1735" s="13"/>
      <c r="AN1735" s="13"/>
      <c r="AO1735" s="13"/>
    </row>
    <row r="1736" spans="1:41" s="14" customFormat="1" x14ac:dyDescent="0.25">
      <c r="A1736" s="3" t="s">
        <v>17</v>
      </c>
      <c r="B1736" s="25"/>
      <c r="C1736" s="25"/>
      <c r="D1736" s="16">
        <f t="shared" si="13697"/>
        <v>0</v>
      </c>
      <c r="E1736" s="25"/>
      <c r="F1736" s="25"/>
      <c r="G1736" s="16">
        <f t="shared" si="13698"/>
        <v>0</v>
      </c>
      <c r="H1736" s="25"/>
      <c r="I1736" s="25"/>
      <c r="J1736" s="16">
        <f t="shared" si="13699"/>
        <v>0</v>
      </c>
      <c r="K1736" s="25"/>
      <c r="L1736" s="25"/>
      <c r="M1736" s="16">
        <f t="shared" si="13700"/>
        <v>0</v>
      </c>
      <c r="N1736" s="25"/>
      <c r="O1736" s="25"/>
      <c r="P1736" s="16">
        <f t="shared" si="13701"/>
        <v>0</v>
      </c>
      <c r="Q1736" s="25"/>
      <c r="R1736" s="25"/>
      <c r="S1736" s="16">
        <f t="shared" si="13702"/>
        <v>0</v>
      </c>
      <c r="T1736" s="25"/>
      <c r="U1736" s="25"/>
      <c r="V1736" s="16">
        <f t="shared" si="13703"/>
        <v>0</v>
      </c>
      <c r="W1736" s="27">
        <f t="shared" si="13704"/>
        <v>0</v>
      </c>
      <c r="X1736" s="13">
        <f t="shared" ref="X1736:AK1736" si="13719">IF(X1734=X1738,0,1)</f>
        <v>0</v>
      </c>
      <c r="Y1736" s="13">
        <f t="shared" si="13719"/>
        <v>0</v>
      </c>
      <c r="Z1736" s="13">
        <f t="shared" si="13719"/>
        <v>0</v>
      </c>
      <c r="AA1736" s="13">
        <f t="shared" si="13719"/>
        <v>0</v>
      </c>
      <c r="AB1736" s="13">
        <f t="shared" si="13719"/>
        <v>0</v>
      </c>
      <c r="AC1736" s="13">
        <f t="shared" si="13719"/>
        <v>0</v>
      </c>
      <c r="AD1736" s="13">
        <f t="shared" si="13719"/>
        <v>0</v>
      </c>
      <c r="AE1736" s="13">
        <f t="shared" si="13719"/>
        <v>0</v>
      </c>
      <c r="AF1736" s="13">
        <f t="shared" si="13719"/>
        <v>0</v>
      </c>
      <c r="AG1736" s="13">
        <f t="shared" si="13719"/>
        <v>0</v>
      </c>
      <c r="AH1736" s="13">
        <f t="shared" si="13719"/>
        <v>0</v>
      </c>
      <c r="AI1736" s="13">
        <f t="shared" si="13719"/>
        <v>0</v>
      </c>
      <c r="AJ1736" s="13">
        <f t="shared" si="13719"/>
        <v>0</v>
      </c>
      <c r="AK1736" s="13">
        <f t="shared" si="13719"/>
        <v>0</v>
      </c>
      <c r="AL1736" s="13"/>
      <c r="AM1736" s="13"/>
      <c r="AN1736" s="13"/>
      <c r="AO1736" s="13"/>
    </row>
    <row r="1737" spans="1:41" s="14" customFormat="1" x14ac:dyDescent="0.25">
      <c r="A1737" s="3" t="s">
        <v>18</v>
      </c>
      <c r="B1737" s="25"/>
      <c r="C1737" s="25"/>
      <c r="D1737" s="16">
        <f t="shared" si="13697"/>
        <v>0</v>
      </c>
      <c r="E1737" s="25"/>
      <c r="F1737" s="25"/>
      <c r="G1737" s="16">
        <f t="shared" si="13698"/>
        <v>0</v>
      </c>
      <c r="H1737" s="25"/>
      <c r="I1737" s="25"/>
      <c r="J1737" s="16">
        <f t="shared" si="13699"/>
        <v>0</v>
      </c>
      <c r="K1737" s="25"/>
      <c r="L1737" s="25"/>
      <c r="M1737" s="16">
        <f t="shared" si="13700"/>
        <v>0</v>
      </c>
      <c r="N1737" s="25"/>
      <c r="O1737" s="25"/>
      <c r="P1737" s="16">
        <f t="shared" si="13701"/>
        <v>0</v>
      </c>
      <c r="Q1737" s="25"/>
      <c r="R1737" s="25"/>
      <c r="S1737" s="16">
        <f t="shared" si="13702"/>
        <v>0</v>
      </c>
      <c r="T1737" s="25"/>
      <c r="U1737" s="25"/>
      <c r="V1737" s="16">
        <f t="shared" si="13703"/>
        <v>0</v>
      </c>
      <c r="W1737" s="27">
        <f t="shared" si="13704"/>
        <v>0</v>
      </c>
      <c r="X1737" s="13" t="str">
        <f t="shared" ref="X1737" si="13720">IF(SUM(X1735:X1736)=2,"WA","")</f>
        <v/>
      </c>
      <c r="Y1737" s="13" t="str">
        <f t="shared" ref="Y1737" si="13721">IF(SUM(Y1735:Y1736)=2,"WA","")</f>
        <v/>
      </c>
      <c r="Z1737" s="13" t="str">
        <f t="shared" ref="Z1737" si="13722">IF(SUM(Z1735:Z1736)=2,"WA","")</f>
        <v/>
      </c>
      <c r="AA1737" s="13" t="str">
        <f t="shared" ref="AA1737" si="13723">IF(SUM(AA1735:AA1736)=2,"WA","")</f>
        <v/>
      </c>
      <c r="AB1737" s="13" t="str">
        <f t="shared" ref="AB1737" si="13724">IF(SUM(AB1735:AB1736)=2,"WA","")</f>
        <v/>
      </c>
      <c r="AC1737" s="13" t="str">
        <f t="shared" ref="AC1737" si="13725">IF(SUM(AC1735:AC1736)=2,"WA","")</f>
        <v/>
      </c>
      <c r="AD1737" s="13" t="str">
        <f t="shared" ref="AD1737" si="13726">IF(SUM(AD1735:AD1736)=2,"WA","")</f>
        <v/>
      </c>
      <c r="AE1737" s="13" t="str">
        <f t="shared" ref="AE1737" si="13727">IF(SUM(AE1735:AE1736)=2,"WA","")</f>
        <v/>
      </c>
      <c r="AF1737" s="13" t="str">
        <f t="shared" ref="AF1737" si="13728">IF(SUM(AF1735:AF1736)=2,"WA","")</f>
        <v/>
      </c>
      <c r="AG1737" s="13" t="str">
        <f t="shared" ref="AG1737" si="13729">IF(SUM(AG1735:AG1736)=2,"WA","")</f>
        <v/>
      </c>
      <c r="AH1737" s="13" t="str">
        <f t="shared" ref="AH1737" si="13730">IF(SUM(AH1735:AH1736)=2,"WA","")</f>
        <v/>
      </c>
      <c r="AI1737" s="13" t="str">
        <f t="shared" ref="AI1737" si="13731">IF(SUM(AI1735:AI1736)=2,"WA","")</f>
        <v/>
      </c>
      <c r="AJ1737" s="13" t="str">
        <f t="shared" ref="AJ1737" si="13732">IF(SUM(AJ1735:AJ1736)=2,"WA","")</f>
        <v/>
      </c>
      <c r="AK1737" s="13" t="str">
        <f t="shared" ref="AK1737" si="13733">IF(SUM(AK1735:AK1736)=2,"WA","")</f>
        <v/>
      </c>
      <c r="AL1737" s="13"/>
      <c r="AM1737" s="13"/>
      <c r="AN1737" s="13"/>
      <c r="AO1737" s="13"/>
    </row>
    <row r="1738" spans="1:41" s="14" customFormat="1" x14ac:dyDescent="0.25">
      <c r="A1738" s="4" t="s">
        <v>19</v>
      </c>
      <c r="B1738" s="26"/>
      <c r="C1738" s="26"/>
      <c r="D1738" s="18">
        <f>SUM(B1738:C1738)</f>
        <v>0</v>
      </c>
      <c r="E1738" s="26"/>
      <c r="F1738" s="26"/>
      <c r="G1738" s="18">
        <f>SUM(E1738:F1738)</f>
        <v>0</v>
      </c>
      <c r="H1738" s="26"/>
      <c r="I1738" s="26"/>
      <c r="J1738" s="18">
        <f>SUM(H1738:I1738)</f>
        <v>0</v>
      </c>
      <c r="K1738" s="26"/>
      <c r="L1738" s="26"/>
      <c r="M1738" s="18">
        <f>SUM(K1738:L1738)</f>
        <v>0</v>
      </c>
      <c r="N1738" s="26"/>
      <c r="O1738" s="26"/>
      <c r="P1738" s="18">
        <f>SUM(N1738:O1738)</f>
        <v>0</v>
      </c>
      <c r="Q1738" s="26"/>
      <c r="R1738" s="26"/>
      <c r="S1738" s="18">
        <f>SUM(Q1738:R1738)</f>
        <v>0</v>
      </c>
      <c r="T1738" s="26"/>
      <c r="U1738" s="26"/>
      <c r="V1738" s="18">
        <f>SUM(T1738:U1738)</f>
        <v>0</v>
      </c>
      <c r="W1738" s="27">
        <f t="shared" si="13704"/>
        <v>0</v>
      </c>
      <c r="X1738" s="13">
        <f t="shared" ref="X1738:Y1738" si="13734">SUM(B1738:B1741)</f>
        <v>0</v>
      </c>
      <c r="Y1738" s="13">
        <f t="shared" si="13734"/>
        <v>0</v>
      </c>
      <c r="Z1738" s="13">
        <f t="shared" ref="Z1738:AA1738" si="13735">SUM(E1738:E1741)</f>
        <v>0</v>
      </c>
      <c r="AA1738" s="13">
        <f t="shared" si="13735"/>
        <v>0</v>
      </c>
      <c r="AB1738" s="13">
        <f t="shared" ref="AB1738:AC1738" si="13736">SUM(H1738:H1741)</f>
        <v>0</v>
      </c>
      <c r="AC1738" s="13">
        <f t="shared" si="13736"/>
        <v>0</v>
      </c>
      <c r="AD1738" s="13">
        <f t="shared" ref="AD1738:AE1738" si="13737">SUM(K1738:K1741)</f>
        <v>0</v>
      </c>
      <c r="AE1738" s="13">
        <f t="shared" si="13737"/>
        <v>0</v>
      </c>
      <c r="AF1738" s="13">
        <f t="shared" ref="AF1738:AG1738" si="13738">SUM(N1738:N1741)</f>
        <v>0</v>
      </c>
      <c r="AG1738" s="13">
        <f t="shared" si="13738"/>
        <v>0</v>
      </c>
      <c r="AH1738" s="13">
        <f t="shared" ref="AH1738:AI1738" si="13739">SUM(Q1738:Q1741)</f>
        <v>0</v>
      </c>
      <c r="AI1738" s="13">
        <f t="shared" si="13739"/>
        <v>0</v>
      </c>
      <c r="AJ1738" s="13">
        <f t="shared" ref="AJ1738:AK1738" si="13740">SUM(T1738:T1741)</f>
        <v>0</v>
      </c>
      <c r="AK1738" s="13">
        <f t="shared" si="13740"/>
        <v>0</v>
      </c>
      <c r="AL1738" s="13"/>
      <c r="AM1738" s="13"/>
      <c r="AN1738" s="13"/>
      <c r="AO1738" s="13"/>
    </row>
    <row r="1739" spans="1:41" s="14" customFormat="1" x14ac:dyDescent="0.25">
      <c r="A1739" s="4" t="s">
        <v>20</v>
      </c>
      <c r="B1739" s="26"/>
      <c r="C1739" s="26"/>
      <c r="D1739" s="18">
        <f t="shared" ref="D1739:D1741" si="13741">SUM(B1739:C1739)</f>
        <v>0</v>
      </c>
      <c r="E1739" s="26"/>
      <c r="F1739" s="26"/>
      <c r="G1739" s="18">
        <f t="shared" ref="G1739:G1741" si="13742">SUM(E1739:F1739)</f>
        <v>0</v>
      </c>
      <c r="H1739" s="26"/>
      <c r="I1739" s="26"/>
      <c r="J1739" s="18">
        <f t="shared" ref="J1739:J1741" si="13743">SUM(H1739:I1739)</f>
        <v>0</v>
      </c>
      <c r="K1739" s="26"/>
      <c r="L1739" s="26"/>
      <c r="M1739" s="18">
        <f t="shared" ref="M1739:M1741" si="13744">SUM(K1739:L1739)</f>
        <v>0</v>
      </c>
      <c r="N1739" s="26"/>
      <c r="O1739" s="26"/>
      <c r="P1739" s="18">
        <f t="shared" ref="P1739:P1741" si="13745">SUM(N1739:O1739)</f>
        <v>0</v>
      </c>
      <c r="Q1739" s="26"/>
      <c r="R1739" s="26"/>
      <c r="S1739" s="18">
        <f t="shared" ref="S1739:S1741" si="13746">SUM(Q1739:R1739)</f>
        <v>0</v>
      </c>
      <c r="T1739" s="26"/>
      <c r="U1739" s="26"/>
      <c r="V1739" s="18">
        <f t="shared" ref="V1739:V1741" si="13747">SUM(T1739:U1739)</f>
        <v>0</v>
      </c>
      <c r="W1739" s="27">
        <f t="shared" si="13704"/>
        <v>0</v>
      </c>
      <c r="X1739" s="13">
        <f t="shared" ref="X1739" si="13748">IF(X1738=X1742,0,1)</f>
        <v>0</v>
      </c>
      <c r="Y1739" s="13">
        <f t="shared" ref="Y1739" si="13749">IF(Y1738=Y1742,0,1)</f>
        <v>0</v>
      </c>
      <c r="Z1739" s="13">
        <f t="shared" ref="Z1739" si="13750">IF(Z1738=Z1742,0,1)</f>
        <v>0</v>
      </c>
      <c r="AA1739" s="13">
        <f t="shared" ref="AA1739" si="13751">IF(AA1738=AA1742,0,1)</f>
        <v>0</v>
      </c>
      <c r="AB1739" s="13">
        <f t="shared" ref="AB1739" si="13752">IF(AB1738=AB1742,0,1)</f>
        <v>0</v>
      </c>
      <c r="AC1739" s="13">
        <f t="shared" ref="AC1739" si="13753">IF(AC1738=AC1742,0,1)</f>
        <v>0</v>
      </c>
      <c r="AD1739" s="13">
        <f t="shared" ref="AD1739" si="13754">IF(AD1738=AD1742,0,1)</f>
        <v>0</v>
      </c>
      <c r="AE1739" s="13">
        <f t="shared" ref="AE1739" si="13755">IF(AE1738=AE1742,0,1)</f>
        <v>0</v>
      </c>
      <c r="AF1739" s="13">
        <f t="shared" ref="AF1739" si="13756">IF(AF1738=AF1742,0,1)</f>
        <v>0</v>
      </c>
      <c r="AG1739" s="13">
        <f t="shared" ref="AG1739" si="13757">IF(AG1738=AG1742,0,1)</f>
        <v>0</v>
      </c>
      <c r="AH1739" s="13">
        <f t="shared" ref="AH1739" si="13758">IF(AH1738=AH1742,0,1)</f>
        <v>0</v>
      </c>
      <c r="AI1739" s="13">
        <f t="shared" ref="AI1739" si="13759">IF(AI1738=AI1742,0,1)</f>
        <v>0</v>
      </c>
      <c r="AJ1739" s="13">
        <f t="shared" ref="AJ1739" si="13760">IF(AJ1738=AJ1742,0,1)</f>
        <v>0</v>
      </c>
      <c r="AK1739" s="13">
        <f t="shared" ref="AK1739" si="13761">IF(AK1738=AK1742,0,1)</f>
        <v>0</v>
      </c>
      <c r="AL1739" s="13"/>
      <c r="AM1739" s="13"/>
      <c r="AN1739" s="13"/>
      <c r="AO1739" s="13"/>
    </row>
    <row r="1740" spans="1:41" s="14" customFormat="1" x14ac:dyDescent="0.25">
      <c r="A1740" s="4" t="s">
        <v>21</v>
      </c>
      <c r="B1740" s="26"/>
      <c r="C1740" s="26"/>
      <c r="D1740" s="18">
        <f t="shared" si="13741"/>
        <v>0</v>
      </c>
      <c r="E1740" s="26"/>
      <c r="F1740" s="26"/>
      <c r="G1740" s="18">
        <f t="shared" si="13742"/>
        <v>0</v>
      </c>
      <c r="H1740" s="26"/>
      <c r="I1740" s="26"/>
      <c r="J1740" s="18">
        <f t="shared" si="13743"/>
        <v>0</v>
      </c>
      <c r="K1740" s="26"/>
      <c r="L1740" s="26"/>
      <c r="M1740" s="18">
        <f t="shared" si="13744"/>
        <v>0</v>
      </c>
      <c r="N1740" s="26"/>
      <c r="O1740" s="26"/>
      <c r="P1740" s="18">
        <f t="shared" si="13745"/>
        <v>0</v>
      </c>
      <c r="Q1740" s="26"/>
      <c r="R1740" s="26"/>
      <c r="S1740" s="18">
        <f t="shared" si="13746"/>
        <v>0</v>
      </c>
      <c r="T1740" s="26"/>
      <c r="U1740" s="26"/>
      <c r="V1740" s="18">
        <f t="shared" si="13747"/>
        <v>0</v>
      </c>
      <c r="W1740" s="27">
        <f t="shared" si="13704"/>
        <v>0</v>
      </c>
      <c r="X1740" s="13">
        <f t="shared" ref="X1740:AK1740" si="13762">IF(X1738=X1734,0,1)</f>
        <v>0</v>
      </c>
      <c r="Y1740" s="13">
        <f t="shared" si="13762"/>
        <v>0</v>
      </c>
      <c r="Z1740" s="13">
        <f t="shared" si="13762"/>
        <v>0</v>
      </c>
      <c r="AA1740" s="13">
        <f t="shared" si="13762"/>
        <v>0</v>
      </c>
      <c r="AB1740" s="13">
        <f t="shared" si="13762"/>
        <v>0</v>
      </c>
      <c r="AC1740" s="13">
        <f t="shared" si="13762"/>
        <v>0</v>
      </c>
      <c r="AD1740" s="13">
        <f t="shared" si="13762"/>
        <v>0</v>
      </c>
      <c r="AE1740" s="13">
        <f t="shared" si="13762"/>
        <v>0</v>
      </c>
      <c r="AF1740" s="13">
        <f t="shared" si="13762"/>
        <v>0</v>
      </c>
      <c r="AG1740" s="13">
        <f t="shared" si="13762"/>
        <v>0</v>
      </c>
      <c r="AH1740" s="13">
        <f t="shared" si="13762"/>
        <v>0</v>
      </c>
      <c r="AI1740" s="13">
        <f t="shared" si="13762"/>
        <v>0</v>
      </c>
      <c r="AJ1740" s="13">
        <f t="shared" si="13762"/>
        <v>0</v>
      </c>
      <c r="AK1740" s="13">
        <f t="shared" si="13762"/>
        <v>0</v>
      </c>
      <c r="AL1740" s="13"/>
      <c r="AM1740" s="13"/>
      <c r="AN1740" s="13"/>
      <c r="AO1740" s="13"/>
    </row>
    <row r="1741" spans="1:41" s="14" customFormat="1" x14ac:dyDescent="0.25">
      <c r="A1741" s="4" t="s">
        <v>22</v>
      </c>
      <c r="B1741" s="26"/>
      <c r="C1741" s="26"/>
      <c r="D1741" s="18">
        <f t="shared" si="13741"/>
        <v>0</v>
      </c>
      <c r="E1741" s="26"/>
      <c r="F1741" s="26"/>
      <c r="G1741" s="18">
        <f t="shared" si="13742"/>
        <v>0</v>
      </c>
      <c r="H1741" s="26"/>
      <c r="I1741" s="26"/>
      <c r="J1741" s="18">
        <f t="shared" si="13743"/>
        <v>0</v>
      </c>
      <c r="K1741" s="26"/>
      <c r="L1741" s="26"/>
      <c r="M1741" s="18">
        <f t="shared" si="13744"/>
        <v>0</v>
      </c>
      <c r="N1741" s="26"/>
      <c r="O1741" s="26"/>
      <c r="P1741" s="18">
        <f t="shared" si="13745"/>
        <v>0</v>
      </c>
      <c r="Q1741" s="26"/>
      <c r="R1741" s="26"/>
      <c r="S1741" s="18">
        <f t="shared" si="13746"/>
        <v>0</v>
      </c>
      <c r="T1741" s="26"/>
      <c r="U1741" s="26"/>
      <c r="V1741" s="18">
        <f t="shared" si="13747"/>
        <v>0</v>
      </c>
      <c r="W1741" s="27">
        <f t="shared" si="13704"/>
        <v>0</v>
      </c>
      <c r="X1741" s="13" t="str">
        <f t="shared" ref="X1741" si="13763">IF(SUM(X1739:X1740)=2,"HA","")</f>
        <v/>
      </c>
      <c r="Y1741" s="13" t="str">
        <f t="shared" ref="Y1741" si="13764">IF(SUM(Y1739:Y1740)=2,"HA","")</f>
        <v/>
      </c>
      <c r="Z1741" s="13" t="str">
        <f t="shared" ref="Z1741" si="13765">IF(SUM(Z1739:Z1740)=2,"HA","")</f>
        <v/>
      </c>
      <c r="AA1741" s="13" t="str">
        <f t="shared" ref="AA1741" si="13766">IF(SUM(AA1739:AA1740)=2,"HA","")</f>
        <v/>
      </c>
      <c r="AB1741" s="13" t="str">
        <f t="shared" ref="AB1741" si="13767">IF(SUM(AB1739:AB1740)=2,"HA","")</f>
        <v/>
      </c>
      <c r="AC1741" s="13" t="str">
        <f t="shared" ref="AC1741" si="13768">IF(SUM(AC1739:AC1740)=2,"HA","")</f>
        <v/>
      </c>
      <c r="AD1741" s="13" t="str">
        <f t="shared" ref="AD1741" si="13769">IF(SUM(AD1739:AD1740)=2,"HA","")</f>
        <v/>
      </c>
      <c r="AE1741" s="13" t="str">
        <f t="shared" ref="AE1741" si="13770">IF(SUM(AE1739:AE1740)=2,"HA","")</f>
        <v/>
      </c>
      <c r="AF1741" s="13" t="str">
        <f t="shared" ref="AF1741" si="13771">IF(SUM(AF1739:AF1740)=2,"HA","")</f>
        <v/>
      </c>
      <c r="AG1741" s="13" t="str">
        <f t="shared" ref="AG1741" si="13772">IF(SUM(AG1739:AG1740)=2,"HA","")</f>
        <v/>
      </c>
      <c r="AH1741" s="13" t="str">
        <f t="shared" ref="AH1741" si="13773">IF(SUM(AH1739:AH1740)=2,"HA","")</f>
        <v/>
      </c>
      <c r="AI1741" s="13" t="str">
        <f t="shared" ref="AI1741" si="13774">IF(SUM(AI1739:AI1740)=2,"HA","")</f>
        <v/>
      </c>
      <c r="AJ1741" s="13" t="str">
        <f t="shared" ref="AJ1741" si="13775">IF(SUM(AJ1739:AJ1740)=2,"HA","")</f>
        <v/>
      </c>
      <c r="AK1741" s="13" t="str">
        <f t="shared" ref="AK1741" si="13776">IF(SUM(AK1739:AK1740)=2,"HA","")</f>
        <v/>
      </c>
      <c r="AL1741" s="13"/>
      <c r="AM1741" s="13"/>
      <c r="AN1741" s="13"/>
      <c r="AO1741" s="13"/>
    </row>
    <row r="1742" spans="1:41" s="14" customFormat="1" x14ac:dyDescent="0.25">
      <c r="A1742" s="3" t="s">
        <v>23</v>
      </c>
      <c r="B1742" s="25"/>
      <c r="C1742" s="25"/>
      <c r="D1742" s="16">
        <f>SUM(B1742:C1742)</f>
        <v>0</v>
      </c>
      <c r="E1742" s="25"/>
      <c r="F1742" s="25"/>
      <c r="G1742" s="16">
        <f>SUM(E1742:F1742)</f>
        <v>0</v>
      </c>
      <c r="H1742" s="25"/>
      <c r="I1742" s="25"/>
      <c r="J1742" s="16">
        <f>SUM(H1742:I1742)</f>
        <v>0</v>
      </c>
      <c r="K1742" s="25"/>
      <c r="L1742" s="25"/>
      <c r="M1742" s="16">
        <f>SUM(K1742:L1742)</f>
        <v>0</v>
      </c>
      <c r="N1742" s="25"/>
      <c r="O1742" s="25"/>
      <c r="P1742" s="16">
        <f>SUM(N1742:O1742)</f>
        <v>0</v>
      </c>
      <c r="Q1742" s="25"/>
      <c r="R1742" s="25"/>
      <c r="S1742" s="16">
        <f>SUM(Q1742:R1742)</f>
        <v>0</v>
      </c>
      <c r="T1742" s="25"/>
      <c r="U1742" s="25"/>
      <c r="V1742" s="16">
        <f>SUM(T1742:U1742)</f>
        <v>0</v>
      </c>
      <c r="W1742" s="27">
        <f t="shared" si="13704"/>
        <v>0</v>
      </c>
      <c r="X1742" s="13">
        <f t="shared" ref="X1742:Y1742" si="13777">SUM(B1742:B1746)</f>
        <v>0</v>
      </c>
      <c r="Y1742" s="13">
        <f t="shared" si="13777"/>
        <v>0</v>
      </c>
      <c r="Z1742" s="13">
        <f t="shared" ref="Z1742:AA1742" si="13778">SUM(E1742:E1746)</f>
        <v>0</v>
      </c>
      <c r="AA1742" s="13">
        <f t="shared" si="13778"/>
        <v>0</v>
      </c>
      <c r="AB1742" s="13">
        <f t="shared" ref="AB1742:AC1742" si="13779">SUM(H1742:H1746)</f>
        <v>0</v>
      </c>
      <c r="AC1742" s="13">
        <f t="shared" si="13779"/>
        <v>0</v>
      </c>
      <c r="AD1742" s="13">
        <f t="shared" ref="AD1742:AE1742" si="13780">SUM(K1742:K1746)</f>
        <v>0</v>
      </c>
      <c r="AE1742" s="13">
        <f t="shared" si="13780"/>
        <v>0</v>
      </c>
      <c r="AF1742" s="13">
        <f t="shared" ref="AF1742:AG1742" si="13781">SUM(N1742:N1746)</f>
        <v>0</v>
      </c>
      <c r="AG1742" s="13">
        <f t="shared" si="13781"/>
        <v>0</v>
      </c>
      <c r="AH1742" s="13">
        <f t="shared" ref="AH1742:AI1742" si="13782">SUM(Q1742:Q1746)</f>
        <v>0</v>
      </c>
      <c r="AI1742" s="13">
        <f t="shared" si="13782"/>
        <v>0</v>
      </c>
      <c r="AJ1742" s="13">
        <f t="shared" ref="AJ1742:AK1742" si="13783">SUM(T1742:T1746)</f>
        <v>0</v>
      </c>
      <c r="AK1742" s="13">
        <f t="shared" si="13783"/>
        <v>0</v>
      </c>
      <c r="AL1742" s="13"/>
      <c r="AM1742" s="13"/>
      <c r="AN1742" s="13"/>
      <c r="AO1742" s="13"/>
    </row>
    <row r="1743" spans="1:41" s="14" customFormat="1" x14ac:dyDescent="0.25">
      <c r="A1743" s="3" t="s">
        <v>24</v>
      </c>
      <c r="B1743" s="25"/>
      <c r="C1743" s="25"/>
      <c r="D1743" s="16">
        <f t="shared" ref="D1743:D1745" si="13784">SUM(B1743:C1743)</f>
        <v>0</v>
      </c>
      <c r="E1743" s="25"/>
      <c r="F1743" s="25"/>
      <c r="G1743" s="16">
        <f t="shared" ref="G1743:G1745" si="13785">SUM(E1743:F1743)</f>
        <v>0</v>
      </c>
      <c r="H1743" s="25"/>
      <c r="I1743" s="25"/>
      <c r="J1743" s="16">
        <f t="shared" ref="J1743:J1745" si="13786">SUM(H1743:I1743)</f>
        <v>0</v>
      </c>
      <c r="K1743" s="25"/>
      <c r="L1743" s="25"/>
      <c r="M1743" s="16">
        <f t="shared" ref="M1743:M1745" si="13787">SUM(K1743:L1743)</f>
        <v>0</v>
      </c>
      <c r="N1743" s="25"/>
      <c r="O1743" s="25"/>
      <c r="P1743" s="16">
        <f t="shared" ref="P1743:P1745" si="13788">SUM(N1743:O1743)</f>
        <v>0</v>
      </c>
      <c r="Q1743" s="25"/>
      <c r="R1743" s="25"/>
      <c r="S1743" s="16">
        <f t="shared" ref="S1743:S1745" si="13789">SUM(Q1743:R1743)</f>
        <v>0</v>
      </c>
      <c r="T1743" s="25"/>
      <c r="U1743" s="25"/>
      <c r="V1743" s="16">
        <f t="shared" ref="V1743:V1745" si="13790">SUM(T1743:U1743)</f>
        <v>0</v>
      </c>
      <c r="W1743" s="27">
        <f t="shared" si="13704"/>
        <v>0</v>
      </c>
      <c r="X1743" s="13">
        <f t="shared" ref="X1743" si="13791">IF(X1742=X1734,0,1)</f>
        <v>0</v>
      </c>
      <c r="Y1743" s="13">
        <f t="shared" ref="Y1743" si="13792">IF(Y1742=Y1734,0,1)</f>
        <v>0</v>
      </c>
      <c r="Z1743" s="13">
        <f t="shared" ref="Z1743" si="13793">IF(Z1742=Z1734,0,1)</f>
        <v>0</v>
      </c>
      <c r="AA1743" s="13">
        <f t="shared" ref="AA1743" si="13794">IF(AA1742=AA1734,0,1)</f>
        <v>0</v>
      </c>
      <c r="AB1743" s="13">
        <f t="shared" ref="AB1743" si="13795">IF(AB1742=AB1734,0,1)</f>
        <v>0</v>
      </c>
      <c r="AC1743" s="13">
        <f t="shared" ref="AC1743" si="13796">IF(AC1742=AC1734,0,1)</f>
        <v>0</v>
      </c>
      <c r="AD1743" s="13">
        <f t="shared" ref="AD1743" si="13797">IF(AD1742=AD1734,0,1)</f>
        <v>0</v>
      </c>
      <c r="AE1743" s="13">
        <f t="shared" ref="AE1743" si="13798">IF(AE1742=AE1734,0,1)</f>
        <v>0</v>
      </c>
      <c r="AF1743" s="13">
        <f t="shared" ref="AF1743" si="13799">IF(AF1742=AF1734,0,1)</f>
        <v>0</v>
      </c>
      <c r="AG1743" s="13">
        <f t="shared" ref="AG1743" si="13800">IF(AG1742=AG1734,0,1)</f>
        <v>0</v>
      </c>
      <c r="AH1743" s="13">
        <f t="shared" ref="AH1743" si="13801">IF(AH1742=AH1734,0,1)</f>
        <v>0</v>
      </c>
      <c r="AI1743" s="13">
        <f t="shared" ref="AI1743" si="13802">IF(AI1742=AI1734,0,1)</f>
        <v>0</v>
      </c>
      <c r="AJ1743" s="13">
        <f t="shared" ref="AJ1743" si="13803">IF(AJ1742=AJ1734,0,1)</f>
        <v>0</v>
      </c>
      <c r="AK1743" s="13">
        <f t="shared" ref="AK1743" si="13804">IF(AK1742=AK1734,0,1)</f>
        <v>0</v>
      </c>
      <c r="AL1743" s="13"/>
      <c r="AM1743" s="13"/>
      <c r="AN1743" s="13"/>
      <c r="AO1743" s="13"/>
    </row>
    <row r="1744" spans="1:41" s="14" customFormat="1" x14ac:dyDescent="0.25">
      <c r="A1744" s="3" t="s">
        <v>25</v>
      </c>
      <c r="B1744" s="25"/>
      <c r="C1744" s="25"/>
      <c r="D1744" s="16">
        <f t="shared" si="13784"/>
        <v>0</v>
      </c>
      <c r="E1744" s="25"/>
      <c r="F1744" s="25"/>
      <c r="G1744" s="16">
        <f t="shared" si="13785"/>
        <v>0</v>
      </c>
      <c r="H1744" s="25"/>
      <c r="I1744" s="25"/>
      <c r="J1744" s="16">
        <f t="shared" si="13786"/>
        <v>0</v>
      </c>
      <c r="K1744" s="25"/>
      <c r="L1744" s="25"/>
      <c r="M1744" s="16">
        <f t="shared" si="13787"/>
        <v>0</v>
      </c>
      <c r="N1744" s="25"/>
      <c r="O1744" s="25"/>
      <c r="P1744" s="16">
        <f t="shared" si="13788"/>
        <v>0</v>
      </c>
      <c r="Q1744" s="25"/>
      <c r="R1744" s="25"/>
      <c r="S1744" s="16">
        <f t="shared" si="13789"/>
        <v>0</v>
      </c>
      <c r="T1744" s="25"/>
      <c r="U1744" s="25"/>
      <c r="V1744" s="16">
        <f t="shared" si="13790"/>
        <v>0</v>
      </c>
      <c r="W1744" s="27">
        <f t="shared" si="13704"/>
        <v>0</v>
      </c>
      <c r="X1744" s="13">
        <f t="shared" ref="X1744:AK1744" si="13805">IF(X1742=X1738,0,1)</f>
        <v>0</v>
      </c>
      <c r="Y1744" s="13">
        <f t="shared" si="13805"/>
        <v>0</v>
      </c>
      <c r="Z1744" s="13">
        <f t="shared" si="13805"/>
        <v>0</v>
      </c>
      <c r="AA1744" s="13">
        <f t="shared" si="13805"/>
        <v>0</v>
      </c>
      <c r="AB1744" s="13">
        <f t="shared" si="13805"/>
        <v>0</v>
      </c>
      <c r="AC1744" s="13">
        <f t="shared" si="13805"/>
        <v>0</v>
      </c>
      <c r="AD1744" s="13">
        <f t="shared" si="13805"/>
        <v>0</v>
      </c>
      <c r="AE1744" s="13">
        <f t="shared" si="13805"/>
        <v>0</v>
      </c>
      <c r="AF1744" s="13">
        <f t="shared" si="13805"/>
        <v>0</v>
      </c>
      <c r="AG1744" s="13">
        <f t="shared" si="13805"/>
        <v>0</v>
      </c>
      <c r="AH1744" s="13">
        <f t="shared" si="13805"/>
        <v>0</v>
      </c>
      <c r="AI1744" s="13">
        <f t="shared" si="13805"/>
        <v>0</v>
      </c>
      <c r="AJ1744" s="13">
        <f t="shared" si="13805"/>
        <v>0</v>
      </c>
      <c r="AK1744" s="13">
        <f t="shared" si="13805"/>
        <v>0</v>
      </c>
      <c r="AL1744" s="13"/>
      <c r="AM1744" s="13"/>
      <c r="AN1744" s="13"/>
      <c r="AO1744" s="13"/>
    </row>
    <row r="1745" spans="1:41" s="14" customFormat="1" x14ac:dyDescent="0.25">
      <c r="A1745" s="3" t="s">
        <v>26</v>
      </c>
      <c r="B1745" s="25"/>
      <c r="C1745" s="25"/>
      <c r="D1745" s="16">
        <f t="shared" si="13784"/>
        <v>0</v>
      </c>
      <c r="E1745" s="25"/>
      <c r="F1745" s="25"/>
      <c r="G1745" s="16">
        <f t="shared" si="13785"/>
        <v>0</v>
      </c>
      <c r="H1745" s="25"/>
      <c r="I1745" s="25"/>
      <c r="J1745" s="16">
        <f t="shared" si="13786"/>
        <v>0</v>
      </c>
      <c r="K1745" s="25"/>
      <c r="L1745" s="25"/>
      <c r="M1745" s="16">
        <f t="shared" si="13787"/>
        <v>0</v>
      </c>
      <c r="N1745" s="25"/>
      <c r="O1745" s="25"/>
      <c r="P1745" s="16">
        <f t="shared" si="13788"/>
        <v>0</v>
      </c>
      <c r="Q1745" s="25"/>
      <c r="R1745" s="25"/>
      <c r="S1745" s="16">
        <f t="shared" si="13789"/>
        <v>0</v>
      </c>
      <c r="T1745" s="25"/>
      <c r="U1745" s="25"/>
      <c r="V1745" s="16">
        <f t="shared" si="13790"/>
        <v>0</v>
      </c>
      <c r="W1745" s="27">
        <f t="shared" si="13704"/>
        <v>0</v>
      </c>
      <c r="X1745" s="13" t="str">
        <f t="shared" ref="X1745" si="13806">IF(SUM(X1743:X1744)=2,"WH","")</f>
        <v/>
      </c>
      <c r="Y1745" s="13" t="str">
        <f t="shared" ref="Y1745" si="13807">IF(SUM(Y1743:Y1744)=2,"WH","")</f>
        <v/>
      </c>
      <c r="Z1745" s="13" t="str">
        <f t="shared" ref="Z1745" si="13808">IF(SUM(Z1743:Z1744)=2,"WH","")</f>
        <v/>
      </c>
      <c r="AA1745" s="13" t="str">
        <f t="shared" ref="AA1745" si="13809">IF(SUM(AA1743:AA1744)=2,"WH","")</f>
        <v/>
      </c>
      <c r="AB1745" s="13" t="str">
        <f t="shared" ref="AB1745" si="13810">IF(SUM(AB1743:AB1744)=2,"WH","")</f>
        <v/>
      </c>
      <c r="AC1745" s="13" t="str">
        <f t="shared" ref="AC1745" si="13811">IF(SUM(AC1743:AC1744)=2,"WH","")</f>
        <v/>
      </c>
      <c r="AD1745" s="13" t="str">
        <f t="shared" ref="AD1745" si="13812">IF(SUM(AD1743:AD1744)=2,"WH","")</f>
        <v/>
      </c>
      <c r="AE1745" s="13" t="str">
        <f t="shared" ref="AE1745" si="13813">IF(SUM(AE1743:AE1744)=2,"WH","")</f>
        <v/>
      </c>
      <c r="AF1745" s="13" t="str">
        <f t="shared" ref="AF1745" si="13814">IF(SUM(AF1743:AF1744)=2,"WH","")</f>
        <v/>
      </c>
      <c r="AG1745" s="13" t="str">
        <f t="shared" ref="AG1745" si="13815">IF(SUM(AG1743:AG1744)=2,"WH","")</f>
        <v/>
      </c>
      <c r="AH1745" s="13" t="str">
        <f t="shared" ref="AH1745" si="13816">IF(SUM(AH1743:AH1744)=2,"WH","")</f>
        <v/>
      </c>
      <c r="AI1745" s="13" t="str">
        <f t="shared" ref="AI1745" si="13817">IF(SUM(AI1743:AI1744)=2,"WH","")</f>
        <v/>
      </c>
      <c r="AJ1745" s="13" t="str">
        <f t="shared" ref="AJ1745" si="13818">IF(SUM(AJ1743:AJ1744)=2,"WH","")</f>
        <v/>
      </c>
      <c r="AK1745" s="13" t="str">
        <f t="shared" ref="AK1745" si="13819">IF(SUM(AK1743:AK1744)=2,"WH","")</f>
        <v/>
      </c>
      <c r="AL1745" s="13"/>
      <c r="AM1745" s="13" t="str">
        <f t="shared" ref="AM1745:AN1745" si="13820">IF(SUM(AM1743:AM1744)=2,"WH","")</f>
        <v/>
      </c>
      <c r="AN1745" s="13" t="str">
        <f t="shared" si="13820"/>
        <v/>
      </c>
      <c r="AO1745" s="13"/>
    </row>
    <row r="1746" spans="1:41" s="14" customFormat="1" x14ac:dyDescent="0.25">
      <c r="A1746" s="3" t="s">
        <v>27</v>
      </c>
      <c r="B1746" s="25"/>
      <c r="C1746" s="25"/>
      <c r="D1746" s="16">
        <f>SUM(B1746:C1746)</f>
        <v>0</v>
      </c>
      <c r="E1746" s="25"/>
      <c r="F1746" s="25"/>
      <c r="G1746" s="16">
        <f>SUM(E1746:F1746)</f>
        <v>0</v>
      </c>
      <c r="H1746" s="25"/>
      <c r="I1746" s="25"/>
      <c r="J1746" s="16">
        <f>SUM(H1746:I1746)</f>
        <v>0</v>
      </c>
      <c r="K1746" s="25"/>
      <c r="L1746" s="25"/>
      <c r="M1746" s="16">
        <f>SUM(K1746:L1746)</f>
        <v>0</v>
      </c>
      <c r="N1746" s="25"/>
      <c r="O1746" s="25"/>
      <c r="P1746" s="16">
        <f>SUM(N1746:O1746)</f>
        <v>0</v>
      </c>
      <c r="Q1746" s="25"/>
      <c r="R1746" s="25"/>
      <c r="S1746" s="16">
        <f>SUM(Q1746:R1746)</f>
        <v>0</v>
      </c>
      <c r="T1746" s="25"/>
      <c r="U1746" s="25"/>
      <c r="V1746" s="16">
        <f>SUM(T1746:U1746)</f>
        <v>0</v>
      </c>
      <c r="W1746" s="27">
        <f t="shared" si="13704"/>
        <v>0</v>
      </c>
      <c r="X1746" s="13"/>
      <c r="Y1746" s="13"/>
      <c r="Z1746" s="13"/>
      <c r="AA1746" s="13"/>
      <c r="AB1746" s="13"/>
      <c r="AC1746" s="13"/>
      <c r="AD1746" s="13"/>
      <c r="AE1746" s="13"/>
      <c r="AF1746" s="13"/>
      <c r="AG1746" s="13"/>
    </row>
    <row r="1747" spans="1:41" s="14" customFormat="1" ht="15.75" thickBot="1" x14ac:dyDescent="0.3">
      <c r="A1747" s="5" t="s">
        <v>11</v>
      </c>
      <c r="B1747" s="20">
        <f>SUM(B1734:B1737)</f>
        <v>0</v>
      </c>
      <c r="C1747" s="20">
        <f t="shared" ref="C1747:W1747" si="13821">SUM(C1734:C1737)</f>
        <v>0</v>
      </c>
      <c r="D1747" s="20">
        <f t="shared" si="13821"/>
        <v>0</v>
      </c>
      <c r="E1747" s="20">
        <f t="shared" si="13821"/>
        <v>0</v>
      </c>
      <c r="F1747" s="20">
        <f t="shared" si="13821"/>
        <v>0</v>
      </c>
      <c r="G1747" s="20">
        <f t="shared" si="13821"/>
        <v>0</v>
      </c>
      <c r="H1747" s="20">
        <f t="shared" si="13821"/>
        <v>0</v>
      </c>
      <c r="I1747" s="20">
        <f t="shared" si="13821"/>
        <v>0</v>
      </c>
      <c r="J1747" s="20">
        <f t="shared" si="13821"/>
        <v>0</v>
      </c>
      <c r="K1747" s="20">
        <f t="shared" si="13821"/>
        <v>0</v>
      </c>
      <c r="L1747" s="20">
        <f t="shared" si="13821"/>
        <v>0</v>
      </c>
      <c r="M1747" s="20">
        <f t="shared" si="13821"/>
        <v>0</v>
      </c>
      <c r="N1747" s="20">
        <f t="shared" si="13821"/>
        <v>0</v>
      </c>
      <c r="O1747" s="20">
        <f t="shared" si="13821"/>
        <v>0</v>
      </c>
      <c r="P1747" s="20">
        <f t="shared" si="13821"/>
        <v>0</v>
      </c>
      <c r="Q1747" s="20">
        <f t="shared" si="13821"/>
        <v>0</v>
      </c>
      <c r="R1747" s="20">
        <f t="shared" si="13821"/>
        <v>0</v>
      </c>
      <c r="S1747" s="20">
        <f t="shared" si="13821"/>
        <v>0</v>
      </c>
      <c r="T1747" s="20">
        <f t="shared" si="13821"/>
        <v>0</v>
      </c>
      <c r="U1747" s="20">
        <f t="shared" si="13821"/>
        <v>0</v>
      </c>
      <c r="V1747" s="20">
        <f t="shared" si="13821"/>
        <v>0</v>
      </c>
      <c r="W1747" s="20">
        <f t="shared" si="13821"/>
        <v>0</v>
      </c>
      <c r="X1747" s="13"/>
      <c r="Y1747" s="13"/>
      <c r="Z1747" s="13"/>
      <c r="AA1747" s="13"/>
      <c r="AB1747" s="13"/>
      <c r="AC1747" s="13"/>
      <c r="AD1747" s="13"/>
      <c r="AE1747" s="13"/>
      <c r="AF1747" s="13"/>
      <c r="AG1747" s="13"/>
    </row>
    <row r="1748" spans="1:41" s="14" customFormat="1" x14ac:dyDescent="0.25">
      <c r="A1748" s="14" t="s">
        <v>0</v>
      </c>
      <c r="B1748" s="251"/>
      <c r="C1748" s="251"/>
      <c r="D1748" s="251"/>
      <c r="E1748" s="224" t="s">
        <v>3</v>
      </c>
      <c r="F1748" s="224"/>
      <c r="G1748" s="224"/>
      <c r="H1748" s="228" t="s">
        <v>152</v>
      </c>
      <c r="I1748" s="228"/>
      <c r="J1748" s="227">
        <f>MROUND(B1749*0.135,1)</f>
        <v>0</v>
      </c>
      <c r="K1748" s="227"/>
      <c r="L1748" s="229" t="s">
        <v>239</v>
      </c>
      <c r="M1748" s="229"/>
      <c r="N1748" s="229"/>
      <c r="O1748" s="231" t="s">
        <v>152</v>
      </c>
      <c r="P1748" s="231"/>
      <c r="Q1748" s="232"/>
      <c r="R1748" s="232"/>
      <c r="S1748" s="127" t="s">
        <v>1</v>
      </c>
      <c r="T1748" s="124"/>
      <c r="U1748" s="236">
        <f>IFERROR(J1749/W1765,0)</f>
        <v>0</v>
      </c>
      <c r="V1748" s="236"/>
      <c r="W1748" s="124"/>
      <c r="X1748" s="13"/>
      <c r="Y1748" s="13"/>
      <c r="Z1748" s="13"/>
      <c r="AA1748" s="13"/>
      <c r="AB1748" s="13"/>
      <c r="AC1748" s="13"/>
      <c r="AD1748" s="13"/>
      <c r="AE1748" s="13"/>
      <c r="AF1748" s="13"/>
      <c r="AG1748" s="13"/>
    </row>
    <row r="1749" spans="1:41" s="14" customFormat="1" ht="15.75" thickBot="1" x14ac:dyDescent="0.3">
      <c r="A1749" s="14" t="s">
        <v>2</v>
      </c>
      <c r="B1749" s="248"/>
      <c r="C1749" s="248"/>
      <c r="D1749" s="248"/>
      <c r="E1749" s="225"/>
      <c r="F1749" s="225"/>
      <c r="G1749" s="225"/>
      <c r="H1749" s="238" t="s">
        <v>153</v>
      </c>
      <c r="I1749" s="238"/>
      <c r="J1749" s="226">
        <f>MROUND(B1749*0.162,1)</f>
        <v>0</v>
      </c>
      <c r="K1749" s="226"/>
      <c r="L1749" s="230"/>
      <c r="M1749" s="230"/>
      <c r="N1749" s="230"/>
      <c r="O1749" s="233" t="s">
        <v>153</v>
      </c>
      <c r="P1749" s="233"/>
      <c r="Q1749" s="234"/>
      <c r="R1749" s="234"/>
      <c r="S1749" s="237" t="str">
        <f>IF(CONCATENATE(X1749,Y1749,Z1749,AA1749,AB1749,AC1749,AD1749,AE1749,AF1749,,AG1749,,AH1749,,AI1749,AJ1749,AK1749)="","",(CONCATENATE("ERRORS: ", X1749,Y1749,Z1749,AA1749,AB1749,AC1749,AD1749,AE1749,AF1749,,AG1749,,AH1749,,AI1749,AJ1749,AK1749)))</f>
        <v/>
      </c>
      <c r="T1749" s="237"/>
      <c r="U1749" s="237"/>
      <c r="V1749" s="237"/>
      <c r="W1749" s="237"/>
      <c r="X1749" s="13" t="str">
        <f t="shared" ref="X1749" si="13822">IF(X1755="",IF(X1759="",IF(X1763="","",CONCATENATE(", ",X1750,X1751,X1763)),CONCATENATE(", ",X1750,X1751,X1759)),IF(X1759="",CONCATENATE(", ",X1750,X1751,X1755),CONCATENATE(", ",X1750,X1751,X1755,", ",X1750,X1751,X1759,", ",X1750,X1751,X1763)))</f>
        <v/>
      </c>
      <c r="Y1749" s="13" t="str">
        <f t="shared" ref="Y1749" si="13823">IF(Y1755="",IF(Y1759="",IF(Y1763="","",CONCATENATE(", ",X1750,Y1751,Y1763)),CONCATENATE(", ",X1750,Y1751,Y1759)),IF(Y1759="",CONCATENATE(", ",X1750,Y1751,Y1755),CONCATENATE(", ",X1750,Y1751,Y1755,", ",X1750,Y1751,Y1759,", ",X1750,Y1751,Y1763)))</f>
        <v/>
      </c>
      <c r="Z1749" s="13" t="str">
        <f t="shared" ref="Z1749" si="13824">IF(Z1755="",IF(Z1759="",IF(Z1763="","",CONCATENATE(", ",Z1750,Z1751,Z1763)),CONCATENATE(", ",Z1750,Z1751,Z1759)),IF(Z1759="",CONCATENATE(", ",Z1750,Z1751,Z1755),CONCATENATE(", ",Z1750,Z1751,Z1755,", ",Z1750,Z1751,Z1759,", ",Z1750,Z1751,Z1763)))</f>
        <v/>
      </c>
      <c r="AA1749" s="13" t="str">
        <f t="shared" ref="AA1749" si="13825">IF(AA1755="",IF(AA1759="",IF(AA1763="","",CONCATENATE(", ",Z1750,AA1751,AA1763)),CONCATENATE(", ",Z1750,AA1751,AA1759)),IF(AA1759="",CONCATENATE(", ",Z1750,AA1751,AA1755),CONCATENATE(", ",Z1750,AA1751,AA1755,", ",Z1750,AA1751,AA1759,", ",Z1750,AA1751,AA1763)))</f>
        <v/>
      </c>
      <c r="AB1749" s="13" t="str">
        <f t="shared" ref="AB1749" si="13826">IF(AB1755="",IF(AB1759="",IF(AB1763="","",CONCATENATE(", ",AB1750,AB1751,AB1763)),CONCATENATE(", ",AB1750,AB1751,AB1759)),IF(AB1759="",CONCATENATE(", ",AB1750,AB1751,AB1755),CONCATENATE(", ",AB1750,AB1751,AB1755,", ",AB1750,AB1751,AB1759,", ",AB1750,AB1751,AB1763)))</f>
        <v/>
      </c>
      <c r="AC1749" s="13" t="str">
        <f t="shared" ref="AC1749" si="13827">IF(AC1755="",IF(AC1759="",IF(AC1763="","",CONCATENATE(", ",AB1750,AC1751,AC1763)),CONCATENATE(", ",AB1750,AC1751,AC1759)),IF(AC1759="",CONCATENATE(", ",AB1750,AC1751,AC1755),CONCATENATE(", ",AB1750,AC1751,AC1755,", ",AB1750,AC1751,AC1759,", ",AB1750,AC1751,AC1763)))</f>
        <v/>
      </c>
      <c r="AD1749" s="13" t="str">
        <f t="shared" ref="AD1749" si="13828">IF(AD1755="",IF(AD1759="",IF(AD1763="","",CONCATENATE(", ",AD1750,AD1751,AD1763)),CONCATENATE(", ",AD1750,AD1751,AD1759)),IF(AD1759="",CONCATENATE(", ",AD1750,AD1751,AD1755),CONCATENATE(", ",AD1750,AD1751,AD1755,", ",AD1750,AD1751,AD1759,", ",AD1750,AD1751,AD1763)))</f>
        <v/>
      </c>
      <c r="AE1749" s="13" t="str">
        <f t="shared" ref="AE1749" si="13829">IF(AE1755="",IF(AE1759="",IF(AE1763="","",CONCATENATE(", ",AD1750,AE1751,AE1763)),CONCATENATE(", ",AD1750,AE1751,AE1759)),IF(AE1759="",CONCATENATE(", ",AD1750,AE1751,AE1755),CONCATENATE(", ",AD1750,AE1751,AE1755,", ",AD1750,AE1751,AE1759,", ",AD1750,AE1751,AE1763)))</f>
        <v/>
      </c>
      <c r="AF1749" s="13" t="str">
        <f t="shared" ref="AF1749" si="13830">IF(AF1755="",IF(AF1759="",IF(AF1763="","",CONCATENATE(", ",AF1750,AF1751,AF1763)),CONCATENATE(", ",AF1750,AF1751,AF1759)),IF(AF1759="",CONCATENATE(", ",AF1750,AF1751,AF1755),CONCATENATE(", ",AF1750,AF1751,AF1755,", ",AF1750,AF1751,AF1759,", ",AF1750,AF1751,AF1763)))</f>
        <v/>
      </c>
      <c r="AG1749" s="13" t="str">
        <f t="shared" ref="AG1749" si="13831">IF(AG1755="",IF(AG1759="",IF(AG1763="","",CONCATENATE(", ",AF1750,AG1751,AG1763)),CONCATENATE(", ",AF1750,AG1751,AG1759)),IF(AG1759="",CONCATENATE(", ",AF1750,AG1751,AG1755),CONCATENATE(", ",AF1750,AG1751,AG1755,", ",AF1750,AG1751,AG1759,", ",AF1750,AG1751,AG1763)))</f>
        <v/>
      </c>
      <c r="AH1749" s="13" t="str">
        <f t="shared" ref="AH1749" si="13832">IF(AH1755="",IF(AH1759="",IF(AH1763="","",CONCATENATE(", ",AH1750,AH1751,AH1763)),CONCATENATE(", ",AH1750,AH1751,AH1759)),IF(AH1759="",CONCATENATE(", ",AH1750,AH1751,AH1755),CONCATENATE(", ",AH1750,AH1751,AH1755,", ",AH1750,AH1751,AH1759,", ",AH1750,AH1751,AH1763)))</f>
        <v/>
      </c>
      <c r="AI1749" s="13" t="str">
        <f t="shared" ref="AI1749" si="13833">IF(AI1755="",IF(AI1759="",IF(AI1763="","",CONCATENATE(", ",AH1750,AI1751,AI1763)),CONCATENATE(", ",AH1750,AI1751,AI1759)),IF(AI1759="",CONCATENATE(", ",AH1750,AI1751,AI1755),CONCATENATE(", ",AH1750,AI1751,AI1755,", ",AH1750,AI1751,AI1759,", ",AH1750,AI1751,AI1763)))</f>
        <v/>
      </c>
      <c r="AJ1749" s="13" t="str">
        <f t="shared" ref="AJ1749" si="13834">IF(AJ1755="",IF(AJ1759="",IF(AJ1763="","",CONCATENATE(", ",AJ1750,AJ1751,AJ1763)),CONCATENATE(", ",AJ1750,AJ1751,AJ1759)),IF(AJ1759="",CONCATENATE(", ",AJ1750,AJ1751,AJ1755),CONCATENATE(", ",AJ1750,AJ1751,AJ1755,", ",AJ1750,AJ1751,AJ1759,", ",AJ1750,AJ1751,AJ1763)))</f>
        <v/>
      </c>
      <c r="AK1749" s="13" t="str">
        <f t="shared" ref="AK1749" si="13835">IF(AK1755="",IF(AK1759="",IF(AK1763="","",CONCATENATE(", ",AJ1750,AK1751,AK1763)),CONCATENATE(", ",AJ1750,AK1751,AK1759)),IF(AK1759="",CONCATENATE(", ",AJ1750,AK1751,AK1755),CONCATENATE(", ",AJ1750,AK1751,AK1755,", ",AJ1750,AK1751,AK1759,", ",AJ1750,AK1751,AK1763)))</f>
        <v/>
      </c>
    </row>
    <row r="1750" spans="1:41" s="14" customFormat="1" x14ac:dyDescent="0.25">
      <c r="A1750" s="249"/>
      <c r="B1750" s="235" t="s">
        <v>4</v>
      </c>
      <c r="C1750" s="235"/>
      <c r="D1750" s="235"/>
      <c r="E1750" s="235" t="s">
        <v>5</v>
      </c>
      <c r="F1750" s="235"/>
      <c r="G1750" s="235"/>
      <c r="H1750" s="235" t="s">
        <v>6</v>
      </c>
      <c r="I1750" s="235"/>
      <c r="J1750" s="235"/>
      <c r="K1750" s="235" t="s">
        <v>7</v>
      </c>
      <c r="L1750" s="235"/>
      <c r="M1750" s="235"/>
      <c r="N1750" s="235" t="s">
        <v>8</v>
      </c>
      <c r="O1750" s="235"/>
      <c r="P1750" s="235"/>
      <c r="Q1750" s="235" t="s">
        <v>9</v>
      </c>
      <c r="R1750" s="235"/>
      <c r="S1750" s="235"/>
      <c r="T1750" s="235" t="s">
        <v>10</v>
      </c>
      <c r="U1750" s="235"/>
      <c r="V1750" s="239"/>
      <c r="W1750" s="240" t="s">
        <v>11</v>
      </c>
      <c r="X1750" s="277" t="s">
        <v>47</v>
      </c>
      <c r="Y1750" s="269"/>
      <c r="Z1750" s="278" t="s">
        <v>48</v>
      </c>
      <c r="AA1750" s="276"/>
      <c r="AB1750" s="278" t="s">
        <v>49</v>
      </c>
      <c r="AC1750" s="276"/>
      <c r="AD1750" s="276" t="s">
        <v>50</v>
      </c>
      <c r="AE1750" s="276"/>
      <c r="AF1750" s="276" t="s">
        <v>51</v>
      </c>
      <c r="AG1750" s="276"/>
      <c r="AH1750" s="276" t="s">
        <v>52</v>
      </c>
      <c r="AI1750" s="276"/>
      <c r="AJ1750" s="276" t="s">
        <v>53</v>
      </c>
      <c r="AK1750" s="276"/>
    </row>
    <row r="1751" spans="1:41" s="14" customFormat="1" x14ac:dyDescent="0.25">
      <c r="A1751" s="250"/>
      <c r="B1751" s="1" t="s">
        <v>12</v>
      </c>
      <c r="C1751" s="1" t="s">
        <v>13</v>
      </c>
      <c r="D1751" s="1" t="s">
        <v>14</v>
      </c>
      <c r="E1751" s="1" t="s">
        <v>12</v>
      </c>
      <c r="F1751" s="1" t="s">
        <v>13</v>
      </c>
      <c r="G1751" s="1" t="s">
        <v>14</v>
      </c>
      <c r="H1751" s="1" t="s">
        <v>12</v>
      </c>
      <c r="I1751" s="1" t="s">
        <v>13</v>
      </c>
      <c r="J1751" s="1" t="s">
        <v>14</v>
      </c>
      <c r="K1751" s="1" t="s">
        <v>12</v>
      </c>
      <c r="L1751" s="1" t="s">
        <v>13</v>
      </c>
      <c r="M1751" s="1" t="s">
        <v>14</v>
      </c>
      <c r="N1751" s="1" t="s">
        <v>12</v>
      </c>
      <c r="O1751" s="1" t="s">
        <v>13</v>
      </c>
      <c r="P1751" s="1" t="s">
        <v>14</v>
      </c>
      <c r="Q1751" s="1" t="s">
        <v>12</v>
      </c>
      <c r="R1751" s="1" t="s">
        <v>13</v>
      </c>
      <c r="S1751" s="1" t="s">
        <v>14</v>
      </c>
      <c r="T1751" s="1" t="s">
        <v>12</v>
      </c>
      <c r="U1751" s="1" t="s">
        <v>13</v>
      </c>
      <c r="V1751" s="2" t="s">
        <v>14</v>
      </c>
      <c r="W1751" s="241"/>
      <c r="X1751" s="13" t="s">
        <v>45</v>
      </c>
      <c r="Y1751" s="13" t="s">
        <v>46</v>
      </c>
      <c r="Z1751" s="13" t="s">
        <v>45</v>
      </c>
      <c r="AA1751" s="13" t="s">
        <v>46</v>
      </c>
      <c r="AB1751" s="13" t="s">
        <v>45</v>
      </c>
      <c r="AC1751" s="13" t="s">
        <v>46</v>
      </c>
      <c r="AD1751" s="13" t="s">
        <v>45</v>
      </c>
      <c r="AE1751" s="13" t="s">
        <v>46</v>
      </c>
      <c r="AF1751" s="13" t="s">
        <v>45</v>
      </c>
      <c r="AG1751" s="13" t="s">
        <v>46</v>
      </c>
      <c r="AH1751" s="13" t="s">
        <v>45</v>
      </c>
      <c r="AI1751" s="13" t="s">
        <v>46</v>
      </c>
      <c r="AJ1751" s="13" t="s">
        <v>45</v>
      </c>
      <c r="AK1751" s="13" t="s">
        <v>46</v>
      </c>
    </row>
    <row r="1752" spans="1:41" s="14" customFormat="1" x14ac:dyDescent="0.25">
      <c r="A1752" s="3" t="s">
        <v>15</v>
      </c>
      <c r="B1752" s="25"/>
      <c r="C1752" s="25"/>
      <c r="D1752" s="16">
        <f>SUM(B1752:C1752)</f>
        <v>0</v>
      </c>
      <c r="E1752" s="25"/>
      <c r="F1752" s="25"/>
      <c r="G1752" s="16">
        <f>SUM(E1752:F1752)</f>
        <v>0</v>
      </c>
      <c r="H1752" s="25"/>
      <c r="I1752" s="25"/>
      <c r="J1752" s="16">
        <f>SUM(H1752:I1752)</f>
        <v>0</v>
      </c>
      <c r="K1752" s="25"/>
      <c r="L1752" s="25"/>
      <c r="M1752" s="16">
        <f>SUM(K1752:L1752)</f>
        <v>0</v>
      </c>
      <c r="N1752" s="25"/>
      <c r="O1752" s="25"/>
      <c r="P1752" s="16">
        <f>SUM(N1752:O1752)</f>
        <v>0</v>
      </c>
      <c r="Q1752" s="25"/>
      <c r="R1752" s="25"/>
      <c r="S1752" s="16">
        <f>SUM(Q1752:R1752)</f>
        <v>0</v>
      </c>
      <c r="T1752" s="25"/>
      <c r="U1752" s="25"/>
      <c r="V1752" s="16">
        <f>SUM(T1752:U1752)</f>
        <v>0</v>
      </c>
      <c r="W1752" s="27">
        <f>B1752+C1752+E1752+F1752+H1752+I1752+K1752+L1752+N1752+O1752+Q1752+R1752+T1752+U1752</f>
        <v>0</v>
      </c>
      <c r="X1752" s="13">
        <f t="shared" ref="X1752:Y1752" si="13836">SUM(B1752:B1755)</f>
        <v>0</v>
      </c>
      <c r="Y1752" s="13">
        <f t="shared" si="13836"/>
        <v>0</v>
      </c>
      <c r="Z1752" s="13">
        <f t="shared" ref="Z1752:AA1752" si="13837">SUM(E1752:E1755)</f>
        <v>0</v>
      </c>
      <c r="AA1752" s="13">
        <f t="shared" si="13837"/>
        <v>0</v>
      </c>
      <c r="AB1752" s="13">
        <f t="shared" ref="AB1752:AC1752" si="13838">SUM(H1752:H1755)</f>
        <v>0</v>
      </c>
      <c r="AC1752" s="13">
        <f t="shared" si="13838"/>
        <v>0</v>
      </c>
      <c r="AD1752" s="13">
        <f t="shared" ref="AD1752:AE1752" si="13839">SUM(K1752:K1755)</f>
        <v>0</v>
      </c>
      <c r="AE1752" s="13">
        <f t="shared" si="13839"/>
        <v>0</v>
      </c>
      <c r="AF1752" s="13">
        <f t="shared" ref="AF1752:AG1752" si="13840">SUM(N1752:N1755)</f>
        <v>0</v>
      </c>
      <c r="AG1752" s="13">
        <f t="shared" si="13840"/>
        <v>0</v>
      </c>
      <c r="AH1752" s="13">
        <f t="shared" ref="AH1752:AI1752" si="13841">SUM(Q1752:Q1755)</f>
        <v>0</v>
      </c>
      <c r="AI1752" s="13">
        <f t="shared" si="13841"/>
        <v>0</v>
      </c>
      <c r="AJ1752" s="13">
        <f t="shared" ref="AJ1752:AK1752" si="13842">SUM(T1752:T1755)</f>
        <v>0</v>
      </c>
      <c r="AK1752" s="13">
        <f t="shared" si="13842"/>
        <v>0</v>
      </c>
    </row>
    <row r="1753" spans="1:41" s="14" customFormat="1" x14ac:dyDescent="0.25">
      <c r="A1753" s="3" t="s">
        <v>16</v>
      </c>
      <c r="B1753" s="25"/>
      <c r="C1753" s="25"/>
      <c r="D1753" s="16">
        <f t="shared" ref="D1753:D1755" si="13843">SUM(B1753:C1753)</f>
        <v>0</v>
      </c>
      <c r="E1753" s="25"/>
      <c r="F1753" s="25"/>
      <c r="G1753" s="16">
        <f t="shared" ref="G1753:G1755" si="13844">SUM(E1753:F1753)</f>
        <v>0</v>
      </c>
      <c r="H1753" s="25"/>
      <c r="I1753" s="25"/>
      <c r="J1753" s="16">
        <f t="shared" ref="J1753:J1755" si="13845">SUM(H1753:I1753)</f>
        <v>0</v>
      </c>
      <c r="K1753" s="25"/>
      <c r="L1753" s="25"/>
      <c r="M1753" s="16">
        <f t="shared" ref="M1753:M1755" si="13846">SUM(K1753:L1753)</f>
        <v>0</v>
      </c>
      <c r="N1753" s="25"/>
      <c r="O1753" s="25"/>
      <c r="P1753" s="16">
        <f t="shared" ref="P1753:P1755" si="13847">SUM(N1753:O1753)</f>
        <v>0</v>
      </c>
      <c r="Q1753" s="25"/>
      <c r="R1753" s="25"/>
      <c r="S1753" s="16">
        <f t="shared" ref="S1753:S1755" si="13848">SUM(Q1753:R1753)</f>
        <v>0</v>
      </c>
      <c r="T1753" s="25"/>
      <c r="U1753" s="25"/>
      <c r="V1753" s="16">
        <f t="shared" ref="V1753:V1755" si="13849">SUM(T1753:U1753)</f>
        <v>0</v>
      </c>
      <c r="W1753" s="27">
        <f t="shared" ref="W1753:W1764" si="13850">B1753+C1753+E1753+F1753+H1753+I1753+K1753+L1753+N1753+O1753+Q1753+R1753+T1753+U1753</f>
        <v>0</v>
      </c>
      <c r="X1753" s="13">
        <f t="shared" ref="X1753" si="13851">IF(X1752=X1760,0,1)</f>
        <v>0</v>
      </c>
      <c r="Y1753" s="13">
        <f t="shared" ref="Y1753" si="13852">IF(Y1752=Y1760,0,1)</f>
        <v>0</v>
      </c>
      <c r="Z1753" s="13">
        <f t="shared" ref="Z1753" si="13853">IF(Z1752=Z1760,0,1)</f>
        <v>0</v>
      </c>
      <c r="AA1753" s="13">
        <f t="shared" ref="AA1753" si="13854">IF(AA1752=AA1760,0,1)</f>
        <v>0</v>
      </c>
      <c r="AB1753" s="13">
        <f t="shared" ref="AB1753" si="13855">IF(AB1752=AB1760,0,1)</f>
        <v>0</v>
      </c>
      <c r="AC1753" s="13">
        <f t="shared" ref="AC1753" si="13856">IF(AC1752=AC1760,0,1)</f>
        <v>0</v>
      </c>
      <c r="AD1753" s="13">
        <f t="shared" ref="AD1753" si="13857">IF(AD1752=AD1760,0,1)</f>
        <v>0</v>
      </c>
      <c r="AE1753" s="13">
        <f t="shared" ref="AE1753" si="13858">IF(AE1752=AE1760,0,1)</f>
        <v>0</v>
      </c>
      <c r="AF1753" s="13">
        <f t="shared" ref="AF1753" si="13859">IF(AF1752=AF1760,0,1)</f>
        <v>0</v>
      </c>
      <c r="AG1753" s="13">
        <f t="shared" ref="AG1753" si="13860">IF(AG1752=AG1760,0,1)</f>
        <v>0</v>
      </c>
      <c r="AH1753" s="13">
        <f t="shared" ref="AH1753" si="13861">IF(AH1752=AH1760,0,1)</f>
        <v>0</v>
      </c>
      <c r="AI1753" s="13">
        <f t="shared" ref="AI1753" si="13862">IF(AI1752=AI1760,0,1)</f>
        <v>0</v>
      </c>
      <c r="AJ1753" s="13">
        <f t="shared" ref="AJ1753" si="13863">IF(AJ1752=AJ1760,0,1)</f>
        <v>0</v>
      </c>
      <c r="AK1753" s="13">
        <f t="shared" ref="AK1753" si="13864">IF(AK1752=AK1760,0,1)</f>
        <v>0</v>
      </c>
    </row>
    <row r="1754" spans="1:41" s="14" customFormat="1" x14ac:dyDescent="0.25">
      <c r="A1754" s="3" t="s">
        <v>17</v>
      </c>
      <c r="B1754" s="25"/>
      <c r="C1754" s="25"/>
      <c r="D1754" s="16">
        <f t="shared" si="13843"/>
        <v>0</v>
      </c>
      <c r="E1754" s="25"/>
      <c r="F1754" s="25"/>
      <c r="G1754" s="16">
        <f t="shared" si="13844"/>
        <v>0</v>
      </c>
      <c r="H1754" s="25"/>
      <c r="I1754" s="25"/>
      <c r="J1754" s="16">
        <f t="shared" si="13845"/>
        <v>0</v>
      </c>
      <c r="K1754" s="25"/>
      <c r="L1754" s="25"/>
      <c r="M1754" s="16">
        <f t="shared" si="13846"/>
        <v>0</v>
      </c>
      <c r="N1754" s="25"/>
      <c r="O1754" s="25"/>
      <c r="P1754" s="16">
        <f t="shared" si="13847"/>
        <v>0</v>
      </c>
      <c r="Q1754" s="25"/>
      <c r="R1754" s="25"/>
      <c r="S1754" s="16">
        <f t="shared" si="13848"/>
        <v>0</v>
      </c>
      <c r="T1754" s="25"/>
      <c r="U1754" s="25"/>
      <c r="V1754" s="16">
        <f t="shared" si="13849"/>
        <v>0</v>
      </c>
      <c r="W1754" s="27">
        <f t="shared" si="13850"/>
        <v>0</v>
      </c>
      <c r="X1754" s="13">
        <f t="shared" ref="X1754:AK1754" si="13865">IF(X1752=X1756,0,1)</f>
        <v>0</v>
      </c>
      <c r="Y1754" s="13">
        <f t="shared" si="13865"/>
        <v>0</v>
      </c>
      <c r="Z1754" s="13">
        <f t="shared" si="13865"/>
        <v>0</v>
      </c>
      <c r="AA1754" s="13">
        <f t="shared" si="13865"/>
        <v>0</v>
      </c>
      <c r="AB1754" s="13">
        <f t="shared" si="13865"/>
        <v>0</v>
      </c>
      <c r="AC1754" s="13">
        <f t="shared" si="13865"/>
        <v>0</v>
      </c>
      <c r="AD1754" s="13">
        <f t="shared" si="13865"/>
        <v>0</v>
      </c>
      <c r="AE1754" s="13">
        <f t="shared" si="13865"/>
        <v>0</v>
      </c>
      <c r="AF1754" s="13">
        <f t="shared" si="13865"/>
        <v>0</v>
      </c>
      <c r="AG1754" s="13">
        <f t="shared" si="13865"/>
        <v>0</v>
      </c>
      <c r="AH1754" s="13">
        <f t="shared" si="13865"/>
        <v>0</v>
      </c>
      <c r="AI1754" s="13">
        <f t="shared" si="13865"/>
        <v>0</v>
      </c>
      <c r="AJ1754" s="13">
        <f t="shared" si="13865"/>
        <v>0</v>
      </c>
      <c r="AK1754" s="13">
        <f t="shared" si="13865"/>
        <v>0</v>
      </c>
    </row>
    <row r="1755" spans="1:41" s="14" customFormat="1" x14ac:dyDescent="0.25">
      <c r="A1755" s="3" t="s">
        <v>18</v>
      </c>
      <c r="B1755" s="25"/>
      <c r="C1755" s="25"/>
      <c r="D1755" s="16">
        <f t="shared" si="13843"/>
        <v>0</v>
      </c>
      <c r="E1755" s="25"/>
      <c r="F1755" s="25"/>
      <c r="G1755" s="16">
        <f t="shared" si="13844"/>
        <v>0</v>
      </c>
      <c r="H1755" s="25"/>
      <c r="I1755" s="25"/>
      <c r="J1755" s="16">
        <f t="shared" si="13845"/>
        <v>0</v>
      </c>
      <c r="K1755" s="25"/>
      <c r="L1755" s="25"/>
      <c r="M1755" s="16">
        <f t="shared" si="13846"/>
        <v>0</v>
      </c>
      <c r="N1755" s="25"/>
      <c r="O1755" s="25"/>
      <c r="P1755" s="16">
        <f t="shared" si="13847"/>
        <v>0</v>
      </c>
      <c r="Q1755" s="25"/>
      <c r="R1755" s="25"/>
      <c r="S1755" s="16">
        <f t="shared" si="13848"/>
        <v>0</v>
      </c>
      <c r="T1755" s="25"/>
      <c r="U1755" s="25"/>
      <c r="V1755" s="16">
        <f t="shared" si="13849"/>
        <v>0</v>
      </c>
      <c r="W1755" s="27">
        <f t="shared" si="13850"/>
        <v>0</v>
      </c>
      <c r="X1755" s="13" t="str">
        <f t="shared" ref="X1755" si="13866">IF(SUM(X1753:X1754)=2,"WA","")</f>
        <v/>
      </c>
      <c r="Y1755" s="13" t="str">
        <f t="shared" ref="Y1755" si="13867">IF(SUM(Y1753:Y1754)=2,"WA","")</f>
        <v/>
      </c>
      <c r="Z1755" s="13" t="str">
        <f t="shared" ref="Z1755" si="13868">IF(SUM(Z1753:Z1754)=2,"WA","")</f>
        <v/>
      </c>
      <c r="AA1755" s="13" t="str">
        <f t="shared" ref="AA1755" si="13869">IF(SUM(AA1753:AA1754)=2,"WA","")</f>
        <v/>
      </c>
      <c r="AB1755" s="13" t="str">
        <f t="shared" ref="AB1755" si="13870">IF(SUM(AB1753:AB1754)=2,"WA","")</f>
        <v/>
      </c>
      <c r="AC1755" s="13" t="str">
        <f t="shared" ref="AC1755" si="13871">IF(SUM(AC1753:AC1754)=2,"WA","")</f>
        <v/>
      </c>
      <c r="AD1755" s="13" t="str">
        <f t="shared" ref="AD1755" si="13872">IF(SUM(AD1753:AD1754)=2,"WA","")</f>
        <v/>
      </c>
      <c r="AE1755" s="13" t="str">
        <f t="shared" ref="AE1755" si="13873">IF(SUM(AE1753:AE1754)=2,"WA","")</f>
        <v/>
      </c>
      <c r="AF1755" s="13" t="str">
        <f t="shared" ref="AF1755" si="13874">IF(SUM(AF1753:AF1754)=2,"WA","")</f>
        <v/>
      </c>
      <c r="AG1755" s="13" t="str">
        <f t="shared" ref="AG1755" si="13875">IF(SUM(AG1753:AG1754)=2,"WA","")</f>
        <v/>
      </c>
      <c r="AH1755" s="13" t="str">
        <f t="shared" ref="AH1755" si="13876">IF(SUM(AH1753:AH1754)=2,"WA","")</f>
        <v/>
      </c>
      <c r="AI1755" s="13" t="str">
        <f t="shared" ref="AI1755" si="13877">IF(SUM(AI1753:AI1754)=2,"WA","")</f>
        <v/>
      </c>
      <c r="AJ1755" s="13" t="str">
        <f t="shared" ref="AJ1755" si="13878">IF(SUM(AJ1753:AJ1754)=2,"WA","")</f>
        <v/>
      </c>
      <c r="AK1755" s="13" t="str">
        <f t="shared" ref="AK1755" si="13879">IF(SUM(AK1753:AK1754)=2,"WA","")</f>
        <v/>
      </c>
    </row>
    <row r="1756" spans="1:41" s="14" customFormat="1" x14ac:dyDescent="0.25">
      <c r="A1756" s="4" t="s">
        <v>19</v>
      </c>
      <c r="B1756" s="26"/>
      <c r="C1756" s="26"/>
      <c r="D1756" s="18">
        <f>SUM(B1756:C1756)</f>
        <v>0</v>
      </c>
      <c r="E1756" s="26"/>
      <c r="F1756" s="26"/>
      <c r="G1756" s="18">
        <f>SUM(E1756:F1756)</f>
        <v>0</v>
      </c>
      <c r="H1756" s="26"/>
      <c r="I1756" s="26"/>
      <c r="J1756" s="18">
        <f>SUM(H1756:I1756)</f>
        <v>0</v>
      </c>
      <c r="K1756" s="26"/>
      <c r="L1756" s="26"/>
      <c r="M1756" s="18">
        <f>SUM(K1756:L1756)</f>
        <v>0</v>
      </c>
      <c r="N1756" s="26"/>
      <c r="O1756" s="26"/>
      <c r="P1756" s="18">
        <f>SUM(N1756:O1756)</f>
        <v>0</v>
      </c>
      <c r="Q1756" s="26"/>
      <c r="R1756" s="26"/>
      <c r="S1756" s="18">
        <f>SUM(Q1756:R1756)</f>
        <v>0</v>
      </c>
      <c r="T1756" s="26"/>
      <c r="U1756" s="26"/>
      <c r="V1756" s="18">
        <f>SUM(T1756:U1756)</f>
        <v>0</v>
      </c>
      <c r="W1756" s="27">
        <f t="shared" si="13850"/>
        <v>0</v>
      </c>
      <c r="X1756" s="13">
        <f t="shared" ref="X1756:Y1756" si="13880">SUM(B1756:B1759)</f>
        <v>0</v>
      </c>
      <c r="Y1756" s="13">
        <f t="shared" si="13880"/>
        <v>0</v>
      </c>
      <c r="Z1756" s="13">
        <f t="shared" ref="Z1756:AA1756" si="13881">SUM(E1756:E1759)</f>
        <v>0</v>
      </c>
      <c r="AA1756" s="13">
        <f t="shared" si="13881"/>
        <v>0</v>
      </c>
      <c r="AB1756" s="13">
        <f t="shared" ref="AB1756:AC1756" si="13882">SUM(H1756:H1759)</f>
        <v>0</v>
      </c>
      <c r="AC1756" s="13">
        <f t="shared" si="13882"/>
        <v>0</v>
      </c>
      <c r="AD1756" s="13">
        <f t="shared" ref="AD1756:AE1756" si="13883">SUM(K1756:K1759)</f>
        <v>0</v>
      </c>
      <c r="AE1756" s="13">
        <f t="shared" si="13883"/>
        <v>0</v>
      </c>
      <c r="AF1756" s="13">
        <f t="shared" ref="AF1756:AG1756" si="13884">SUM(N1756:N1759)</f>
        <v>0</v>
      </c>
      <c r="AG1756" s="13">
        <f t="shared" si="13884"/>
        <v>0</v>
      </c>
      <c r="AH1756" s="13">
        <f t="shared" ref="AH1756:AI1756" si="13885">SUM(Q1756:Q1759)</f>
        <v>0</v>
      </c>
      <c r="AI1756" s="13">
        <f t="shared" si="13885"/>
        <v>0</v>
      </c>
      <c r="AJ1756" s="13">
        <f t="shared" ref="AJ1756:AK1756" si="13886">SUM(T1756:T1759)</f>
        <v>0</v>
      </c>
      <c r="AK1756" s="13">
        <f t="shared" si="13886"/>
        <v>0</v>
      </c>
    </row>
    <row r="1757" spans="1:41" s="14" customFormat="1" x14ac:dyDescent="0.25">
      <c r="A1757" s="4" t="s">
        <v>20</v>
      </c>
      <c r="B1757" s="26"/>
      <c r="C1757" s="26"/>
      <c r="D1757" s="18">
        <f t="shared" ref="D1757:D1759" si="13887">SUM(B1757:C1757)</f>
        <v>0</v>
      </c>
      <c r="E1757" s="26"/>
      <c r="F1757" s="26"/>
      <c r="G1757" s="18">
        <f t="shared" ref="G1757:G1759" si="13888">SUM(E1757:F1757)</f>
        <v>0</v>
      </c>
      <c r="H1757" s="26"/>
      <c r="I1757" s="26"/>
      <c r="J1757" s="18">
        <f t="shared" ref="J1757:J1759" si="13889">SUM(H1757:I1757)</f>
        <v>0</v>
      </c>
      <c r="K1757" s="26"/>
      <c r="L1757" s="26"/>
      <c r="M1757" s="18">
        <f t="shared" ref="M1757:M1759" si="13890">SUM(K1757:L1757)</f>
        <v>0</v>
      </c>
      <c r="N1757" s="26"/>
      <c r="O1757" s="26"/>
      <c r="P1757" s="18">
        <f t="shared" ref="P1757:P1759" si="13891">SUM(N1757:O1757)</f>
        <v>0</v>
      </c>
      <c r="Q1757" s="26"/>
      <c r="R1757" s="26"/>
      <c r="S1757" s="18">
        <f t="shared" ref="S1757:S1759" si="13892">SUM(Q1757:R1757)</f>
        <v>0</v>
      </c>
      <c r="T1757" s="26"/>
      <c r="U1757" s="26"/>
      <c r="V1757" s="18">
        <f t="shared" ref="V1757:V1759" si="13893">SUM(T1757:U1757)</f>
        <v>0</v>
      </c>
      <c r="W1757" s="27">
        <f t="shared" si="13850"/>
        <v>0</v>
      </c>
      <c r="X1757" s="13">
        <f t="shared" ref="X1757" si="13894">IF(X1756=X1760,0,1)</f>
        <v>0</v>
      </c>
      <c r="Y1757" s="13">
        <f t="shared" ref="Y1757" si="13895">IF(Y1756=Y1760,0,1)</f>
        <v>0</v>
      </c>
      <c r="Z1757" s="13">
        <f t="shared" ref="Z1757" si="13896">IF(Z1756=Z1760,0,1)</f>
        <v>0</v>
      </c>
      <c r="AA1757" s="13">
        <f t="shared" ref="AA1757" si="13897">IF(AA1756=AA1760,0,1)</f>
        <v>0</v>
      </c>
      <c r="AB1757" s="13">
        <f t="shared" ref="AB1757" si="13898">IF(AB1756=AB1760,0,1)</f>
        <v>0</v>
      </c>
      <c r="AC1757" s="13">
        <f t="shared" ref="AC1757" si="13899">IF(AC1756=AC1760,0,1)</f>
        <v>0</v>
      </c>
      <c r="AD1757" s="13">
        <f t="shared" ref="AD1757" si="13900">IF(AD1756=AD1760,0,1)</f>
        <v>0</v>
      </c>
      <c r="AE1757" s="13">
        <f t="shared" ref="AE1757" si="13901">IF(AE1756=AE1760,0,1)</f>
        <v>0</v>
      </c>
      <c r="AF1757" s="13">
        <f t="shared" ref="AF1757" si="13902">IF(AF1756=AF1760,0,1)</f>
        <v>0</v>
      </c>
      <c r="AG1757" s="13">
        <f t="shared" ref="AG1757" si="13903">IF(AG1756=AG1760,0,1)</f>
        <v>0</v>
      </c>
      <c r="AH1757" s="13">
        <f t="shared" ref="AH1757" si="13904">IF(AH1756=AH1760,0,1)</f>
        <v>0</v>
      </c>
      <c r="AI1757" s="13">
        <f t="shared" ref="AI1757" si="13905">IF(AI1756=AI1760,0,1)</f>
        <v>0</v>
      </c>
      <c r="AJ1757" s="13">
        <f t="shared" ref="AJ1757" si="13906">IF(AJ1756=AJ1760,0,1)</f>
        <v>0</v>
      </c>
      <c r="AK1757" s="13">
        <f t="shared" ref="AK1757" si="13907">IF(AK1756=AK1760,0,1)</f>
        <v>0</v>
      </c>
    </row>
    <row r="1758" spans="1:41" s="14" customFormat="1" x14ac:dyDescent="0.25">
      <c r="A1758" s="4" t="s">
        <v>21</v>
      </c>
      <c r="B1758" s="26"/>
      <c r="C1758" s="26"/>
      <c r="D1758" s="18">
        <f t="shared" si="13887"/>
        <v>0</v>
      </c>
      <c r="E1758" s="26"/>
      <c r="F1758" s="26"/>
      <c r="G1758" s="18">
        <f t="shared" si="13888"/>
        <v>0</v>
      </c>
      <c r="H1758" s="26"/>
      <c r="I1758" s="26"/>
      <c r="J1758" s="18">
        <f t="shared" si="13889"/>
        <v>0</v>
      </c>
      <c r="K1758" s="26"/>
      <c r="L1758" s="26"/>
      <c r="M1758" s="18">
        <f t="shared" si="13890"/>
        <v>0</v>
      </c>
      <c r="N1758" s="26"/>
      <c r="O1758" s="26"/>
      <c r="P1758" s="18">
        <f t="shared" si="13891"/>
        <v>0</v>
      </c>
      <c r="Q1758" s="26"/>
      <c r="R1758" s="26"/>
      <c r="S1758" s="18">
        <f t="shared" si="13892"/>
        <v>0</v>
      </c>
      <c r="T1758" s="26"/>
      <c r="U1758" s="26"/>
      <c r="V1758" s="18">
        <f t="shared" si="13893"/>
        <v>0</v>
      </c>
      <c r="W1758" s="27">
        <f t="shared" si="13850"/>
        <v>0</v>
      </c>
      <c r="X1758" s="13">
        <f t="shared" ref="X1758:AK1758" si="13908">IF(X1756=X1752,0,1)</f>
        <v>0</v>
      </c>
      <c r="Y1758" s="13">
        <f t="shared" si="13908"/>
        <v>0</v>
      </c>
      <c r="Z1758" s="13">
        <f t="shared" si="13908"/>
        <v>0</v>
      </c>
      <c r="AA1758" s="13">
        <f t="shared" si="13908"/>
        <v>0</v>
      </c>
      <c r="AB1758" s="13">
        <f t="shared" si="13908"/>
        <v>0</v>
      </c>
      <c r="AC1758" s="13">
        <f t="shared" si="13908"/>
        <v>0</v>
      </c>
      <c r="AD1758" s="13">
        <f t="shared" si="13908"/>
        <v>0</v>
      </c>
      <c r="AE1758" s="13">
        <f t="shared" si="13908"/>
        <v>0</v>
      </c>
      <c r="AF1758" s="13">
        <f t="shared" si="13908"/>
        <v>0</v>
      </c>
      <c r="AG1758" s="13">
        <f t="shared" si="13908"/>
        <v>0</v>
      </c>
      <c r="AH1758" s="13">
        <f t="shared" si="13908"/>
        <v>0</v>
      </c>
      <c r="AI1758" s="13">
        <f t="shared" si="13908"/>
        <v>0</v>
      </c>
      <c r="AJ1758" s="13">
        <f t="shared" si="13908"/>
        <v>0</v>
      </c>
      <c r="AK1758" s="13">
        <f t="shared" si="13908"/>
        <v>0</v>
      </c>
    </row>
    <row r="1759" spans="1:41" s="14" customFormat="1" x14ac:dyDescent="0.25">
      <c r="A1759" s="4" t="s">
        <v>22</v>
      </c>
      <c r="B1759" s="26"/>
      <c r="C1759" s="26"/>
      <c r="D1759" s="18">
        <f t="shared" si="13887"/>
        <v>0</v>
      </c>
      <c r="E1759" s="26"/>
      <c r="F1759" s="26"/>
      <c r="G1759" s="18">
        <f t="shared" si="13888"/>
        <v>0</v>
      </c>
      <c r="H1759" s="26"/>
      <c r="I1759" s="26"/>
      <c r="J1759" s="18">
        <f t="shared" si="13889"/>
        <v>0</v>
      </c>
      <c r="K1759" s="26"/>
      <c r="L1759" s="26"/>
      <c r="M1759" s="18">
        <f t="shared" si="13890"/>
        <v>0</v>
      </c>
      <c r="N1759" s="26"/>
      <c r="O1759" s="26"/>
      <c r="P1759" s="18">
        <f t="shared" si="13891"/>
        <v>0</v>
      </c>
      <c r="Q1759" s="26"/>
      <c r="R1759" s="26"/>
      <c r="S1759" s="18">
        <f t="shared" si="13892"/>
        <v>0</v>
      </c>
      <c r="T1759" s="26"/>
      <c r="U1759" s="26"/>
      <c r="V1759" s="18">
        <f t="shared" si="13893"/>
        <v>0</v>
      </c>
      <c r="W1759" s="27">
        <f t="shared" si="13850"/>
        <v>0</v>
      </c>
      <c r="X1759" s="13" t="str">
        <f t="shared" ref="X1759" si="13909">IF(SUM(X1757:X1758)=2,"HA","")</f>
        <v/>
      </c>
      <c r="Y1759" s="13" t="str">
        <f t="shared" ref="Y1759" si="13910">IF(SUM(Y1757:Y1758)=2,"HA","")</f>
        <v/>
      </c>
      <c r="Z1759" s="13" t="str">
        <f t="shared" ref="Z1759" si="13911">IF(SUM(Z1757:Z1758)=2,"HA","")</f>
        <v/>
      </c>
      <c r="AA1759" s="13" t="str">
        <f t="shared" ref="AA1759" si="13912">IF(SUM(AA1757:AA1758)=2,"HA","")</f>
        <v/>
      </c>
      <c r="AB1759" s="13" t="str">
        <f t="shared" ref="AB1759" si="13913">IF(SUM(AB1757:AB1758)=2,"HA","")</f>
        <v/>
      </c>
      <c r="AC1759" s="13" t="str">
        <f t="shared" ref="AC1759" si="13914">IF(SUM(AC1757:AC1758)=2,"HA","")</f>
        <v/>
      </c>
      <c r="AD1759" s="13" t="str">
        <f t="shared" ref="AD1759" si="13915">IF(SUM(AD1757:AD1758)=2,"HA","")</f>
        <v/>
      </c>
      <c r="AE1759" s="13" t="str">
        <f t="shared" ref="AE1759" si="13916">IF(SUM(AE1757:AE1758)=2,"HA","")</f>
        <v/>
      </c>
      <c r="AF1759" s="13" t="str">
        <f t="shared" ref="AF1759" si="13917">IF(SUM(AF1757:AF1758)=2,"HA","")</f>
        <v/>
      </c>
      <c r="AG1759" s="13" t="str">
        <f t="shared" ref="AG1759" si="13918">IF(SUM(AG1757:AG1758)=2,"HA","")</f>
        <v/>
      </c>
      <c r="AH1759" s="13" t="str">
        <f t="shared" ref="AH1759" si="13919">IF(SUM(AH1757:AH1758)=2,"HA","")</f>
        <v/>
      </c>
      <c r="AI1759" s="13" t="str">
        <f t="shared" ref="AI1759" si="13920">IF(SUM(AI1757:AI1758)=2,"HA","")</f>
        <v/>
      </c>
      <c r="AJ1759" s="13" t="str">
        <f t="shared" ref="AJ1759" si="13921">IF(SUM(AJ1757:AJ1758)=2,"HA","")</f>
        <v/>
      </c>
      <c r="AK1759" s="13" t="str">
        <f t="shared" ref="AK1759" si="13922">IF(SUM(AK1757:AK1758)=2,"HA","")</f>
        <v/>
      </c>
    </row>
    <row r="1760" spans="1:41" s="14" customFormat="1" x14ac:dyDescent="0.25">
      <c r="A1760" s="3" t="s">
        <v>23</v>
      </c>
      <c r="B1760" s="25"/>
      <c r="C1760" s="25"/>
      <c r="D1760" s="16">
        <f>SUM(B1760:C1760)</f>
        <v>0</v>
      </c>
      <c r="E1760" s="25"/>
      <c r="F1760" s="25"/>
      <c r="G1760" s="16">
        <f>SUM(E1760:F1760)</f>
        <v>0</v>
      </c>
      <c r="H1760" s="25"/>
      <c r="I1760" s="25"/>
      <c r="J1760" s="16">
        <f>SUM(H1760:I1760)</f>
        <v>0</v>
      </c>
      <c r="K1760" s="25"/>
      <c r="L1760" s="25"/>
      <c r="M1760" s="16">
        <f>SUM(K1760:L1760)</f>
        <v>0</v>
      </c>
      <c r="N1760" s="25"/>
      <c r="O1760" s="25"/>
      <c r="P1760" s="16">
        <f>SUM(N1760:O1760)</f>
        <v>0</v>
      </c>
      <c r="Q1760" s="25"/>
      <c r="R1760" s="25"/>
      <c r="S1760" s="16">
        <f>SUM(Q1760:R1760)</f>
        <v>0</v>
      </c>
      <c r="T1760" s="25"/>
      <c r="U1760" s="25"/>
      <c r="V1760" s="16">
        <f>SUM(T1760:U1760)</f>
        <v>0</v>
      </c>
      <c r="W1760" s="27">
        <f t="shared" si="13850"/>
        <v>0</v>
      </c>
      <c r="X1760" s="13">
        <f t="shared" ref="X1760:Y1760" si="13923">SUM(B1760:B1764)</f>
        <v>0</v>
      </c>
      <c r="Y1760" s="13">
        <f t="shared" si="13923"/>
        <v>0</v>
      </c>
      <c r="Z1760" s="13">
        <f t="shared" ref="Z1760:AA1760" si="13924">SUM(E1760:E1764)</f>
        <v>0</v>
      </c>
      <c r="AA1760" s="13">
        <f t="shared" si="13924"/>
        <v>0</v>
      </c>
      <c r="AB1760" s="13">
        <f t="shared" ref="AB1760:AC1760" si="13925">SUM(H1760:H1764)</f>
        <v>0</v>
      </c>
      <c r="AC1760" s="13">
        <f t="shared" si="13925"/>
        <v>0</v>
      </c>
      <c r="AD1760" s="13">
        <f t="shared" ref="AD1760:AE1760" si="13926">SUM(K1760:K1764)</f>
        <v>0</v>
      </c>
      <c r="AE1760" s="13">
        <f t="shared" si="13926"/>
        <v>0</v>
      </c>
      <c r="AF1760" s="13">
        <f t="shared" ref="AF1760:AG1760" si="13927">SUM(N1760:N1764)</f>
        <v>0</v>
      </c>
      <c r="AG1760" s="13">
        <f t="shared" si="13927"/>
        <v>0</v>
      </c>
      <c r="AH1760" s="13">
        <f t="shared" ref="AH1760:AI1760" si="13928">SUM(Q1760:Q1764)</f>
        <v>0</v>
      </c>
      <c r="AI1760" s="13">
        <f t="shared" si="13928"/>
        <v>0</v>
      </c>
      <c r="AJ1760" s="13">
        <f t="shared" ref="AJ1760:AK1760" si="13929">SUM(T1760:T1764)</f>
        <v>0</v>
      </c>
      <c r="AK1760" s="13">
        <f t="shared" si="13929"/>
        <v>0</v>
      </c>
    </row>
    <row r="1761" spans="1:41" s="14" customFormat="1" x14ac:dyDescent="0.25">
      <c r="A1761" s="3" t="s">
        <v>24</v>
      </c>
      <c r="B1761" s="25"/>
      <c r="C1761" s="25"/>
      <c r="D1761" s="16">
        <f t="shared" ref="D1761:D1763" si="13930">SUM(B1761:C1761)</f>
        <v>0</v>
      </c>
      <c r="E1761" s="25"/>
      <c r="F1761" s="25"/>
      <c r="G1761" s="16">
        <f t="shared" ref="G1761:G1763" si="13931">SUM(E1761:F1761)</f>
        <v>0</v>
      </c>
      <c r="H1761" s="25"/>
      <c r="I1761" s="25"/>
      <c r="J1761" s="16">
        <f t="shared" ref="J1761:J1763" si="13932">SUM(H1761:I1761)</f>
        <v>0</v>
      </c>
      <c r="K1761" s="25"/>
      <c r="L1761" s="25"/>
      <c r="M1761" s="16">
        <f t="shared" ref="M1761:M1763" si="13933">SUM(K1761:L1761)</f>
        <v>0</v>
      </c>
      <c r="N1761" s="25"/>
      <c r="O1761" s="25"/>
      <c r="P1761" s="16">
        <f t="shared" ref="P1761:P1763" si="13934">SUM(N1761:O1761)</f>
        <v>0</v>
      </c>
      <c r="Q1761" s="25"/>
      <c r="R1761" s="25"/>
      <c r="S1761" s="16">
        <f t="shared" ref="S1761:S1763" si="13935">SUM(Q1761:R1761)</f>
        <v>0</v>
      </c>
      <c r="T1761" s="25"/>
      <c r="U1761" s="25"/>
      <c r="V1761" s="16">
        <f t="shared" ref="V1761:V1763" si="13936">SUM(T1761:U1761)</f>
        <v>0</v>
      </c>
      <c r="W1761" s="27">
        <f t="shared" si="13850"/>
        <v>0</v>
      </c>
      <c r="X1761" s="13">
        <f t="shared" ref="X1761" si="13937">IF(X1760=X1752,0,1)</f>
        <v>0</v>
      </c>
      <c r="Y1761" s="13">
        <f t="shared" ref="Y1761" si="13938">IF(Y1760=Y1752,0,1)</f>
        <v>0</v>
      </c>
      <c r="Z1761" s="13">
        <f t="shared" ref="Z1761" si="13939">IF(Z1760=Z1752,0,1)</f>
        <v>0</v>
      </c>
      <c r="AA1761" s="13">
        <f t="shared" ref="AA1761" si="13940">IF(AA1760=AA1752,0,1)</f>
        <v>0</v>
      </c>
      <c r="AB1761" s="13">
        <f t="shared" ref="AB1761" si="13941">IF(AB1760=AB1752,0,1)</f>
        <v>0</v>
      </c>
      <c r="AC1761" s="13">
        <f t="shared" ref="AC1761" si="13942">IF(AC1760=AC1752,0,1)</f>
        <v>0</v>
      </c>
      <c r="AD1761" s="13">
        <f t="shared" ref="AD1761" si="13943">IF(AD1760=AD1752,0,1)</f>
        <v>0</v>
      </c>
      <c r="AE1761" s="13">
        <f t="shared" ref="AE1761" si="13944">IF(AE1760=AE1752,0,1)</f>
        <v>0</v>
      </c>
      <c r="AF1761" s="13">
        <f t="shared" ref="AF1761" si="13945">IF(AF1760=AF1752,0,1)</f>
        <v>0</v>
      </c>
      <c r="AG1761" s="13">
        <f t="shared" ref="AG1761" si="13946">IF(AG1760=AG1752,0,1)</f>
        <v>0</v>
      </c>
      <c r="AH1761" s="13">
        <f t="shared" ref="AH1761" si="13947">IF(AH1760=AH1752,0,1)</f>
        <v>0</v>
      </c>
      <c r="AI1761" s="13">
        <f t="shared" ref="AI1761" si="13948">IF(AI1760=AI1752,0,1)</f>
        <v>0</v>
      </c>
      <c r="AJ1761" s="13">
        <f t="shared" ref="AJ1761" si="13949">IF(AJ1760=AJ1752,0,1)</f>
        <v>0</v>
      </c>
      <c r="AK1761" s="13">
        <f t="shared" ref="AK1761" si="13950">IF(AK1760=AK1752,0,1)</f>
        <v>0</v>
      </c>
    </row>
    <row r="1762" spans="1:41" s="14" customFormat="1" x14ac:dyDescent="0.25">
      <c r="A1762" s="3" t="s">
        <v>25</v>
      </c>
      <c r="B1762" s="25"/>
      <c r="C1762" s="25"/>
      <c r="D1762" s="16">
        <f t="shared" si="13930"/>
        <v>0</v>
      </c>
      <c r="E1762" s="25"/>
      <c r="F1762" s="25"/>
      <c r="G1762" s="16">
        <f t="shared" si="13931"/>
        <v>0</v>
      </c>
      <c r="H1762" s="25"/>
      <c r="I1762" s="25"/>
      <c r="J1762" s="16">
        <f t="shared" si="13932"/>
        <v>0</v>
      </c>
      <c r="K1762" s="25"/>
      <c r="L1762" s="25"/>
      <c r="M1762" s="16">
        <f t="shared" si="13933"/>
        <v>0</v>
      </c>
      <c r="N1762" s="25"/>
      <c r="O1762" s="25"/>
      <c r="P1762" s="16">
        <f t="shared" si="13934"/>
        <v>0</v>
      </c>
      <c r="Q1762" s="25"/>
      <c r="R1762" s="25"/>
      <c r="S1762" s="16">
        <f t="shared" si="13935"/>
        <v>0</v>
      </c>
      <c r="T1762" s="25"/>
      <c r="U1762" s="25"/>
      <c r="V1762" s="16">
        <f t="shared" si="13936"/>
        <v>0</v>
      </c>
      <c r="W1762" s="27">
        <f t="shared" si="13850"/>
        <v>0</v>
      </c>
      <c r="X1762" s="13">
        <f t="shared" ref="X1762:AK1762" si="13951">IF(X1760=X1756,0,1)</f>
        <v>0</v>
      </c>
      <c r="Y1762" s="13">
        <f t="shared" si="13951"/>
        <v>0</v>
      </c>
      <c r="Z1762" s="13">
        <f t="shared" si="13951"/>
        <v>0</v>
      </c>
      <c r="AA1762" s="13">
        <f t="shared" si="13951"/>
        <v>0</v>
      </c>
      <c r="AB1762" s="13">
        <f t="shared" si="13951"/>
        <v>0</v>
      </c>
      <c r="AC1762" s="13">
        <f t="shared" si="13951"/>
        <v>0</v>
      </c>
      <c r="AD1762" s="13">
        <f t="shared" si="13951"/>
        <v>0</v>
      </c>
      <c r="AE1762" s="13">
        <f t="shared" si="13951"/>
        <v>0</v>
      </c>
      <c r="AF1762" s="13">
        <f t="shared" si="13951"/>
        <v>0</v>
      </c>
      <c r="AG1762" s="13">
        <f t="shared" si="13951"/>
        <v>0</v>
      </c>
      <c r="AH1762" s="13">
        <f t="shared" si="13951"/>
        <v>0</v>
      </c>
      <c r="AI1762" s="13">
        <f t="shared" si="13951"/>
        <v>0</v>
      </c>
      <c r="AJ1762" s="13">
        <f t="shared" si="13951"/>
        <v>0</v>
      </c>
      <c r="AK1762" s="13">
        <f t="shared" si="13951"/>
        <v>0</v>
      </c>
    </row>
    <row r="1763" spans="1:41" s="14" customFormat="1" x14ac:dyDescent="0.25">
      <c r="A1763" s="3" t="s">
        <v>26</v>
      </c>
      <c r="B1763" s="25"/>
      <c r="C1763" s="25"/>
      <c r="D1763" s="16">
        <f t="shared" si="13930"/>
        <v>0</v>
      </c>
      <c r="E1763" s="25"/>
      <c r="F1763" s="25"/>
      <c r="G1763" s="16">
        <f t="shared" si="13931"/>
        <v>0</v>
      </c>
      <c r="H1763" s="25"/>
      <c r="I1763" s="25"/>
      <c r="J1763" s="16">
        <f t="shared" si="13932"/>
        <v>0</v>
      </c>
      <c r="K1763" s="25"/>
      <c r="L1763" s="25"/>
      <c r="M1763" s="16">
        <f t="shared" si="13933"/>
        <v>0</v>
      </c>
      <c r="N1763" s="25"/>
      <c r="O1763" s="25"/>
      <c r="P1763" s="16">
        <f t="shared" si="13934"/>
        <v>0</v>
      </c>
      <c r="Q1763" s="25"/>
      <c r="R1763" s="25"/>
      <c r="S1763" s="16">
        <f t="shared" si="13935"/>
        <v>0</v>
      </c>
      <c r="T1763" s="25"/>
      <c r="U1763" s="25"/>
      <c r="V1763" s="16">
        <f t="shared" si="13936"/>
        <v>0</v>
      </c>
      <c r="W1763" s="27">
        <f t="shared" si="13850"/>
        <v>0</v>
      </c>
      <c r="X1763" s="13" t="str">
        <f t="shared" ref="X1763" si="13952">IF(SUM(X1761:X1762)=2,"WH","")</f>
        <v/>
      </c>
      <c r="Y1763" s="13" t="str">
        <f t="shared" ref="Y1763" si="13953">IF(SUM(Y1761:Y1762)=2,"WH","")</f>
        <v/>
      </c>
      <c r="Z1763" s="13" t="str">
        <f t="shared" ref="Z1763" si="13954">IF(SUM(Z1761:Z1762)=2,"WH","")</f>
        <v/>
      </c>
      <c r="AA1763" s="13" t="str">
        <f t="shared" ref="AA1763" si="13955">IF(SUM(AA1761:AA1762)=2,"WH","")</f>
        <v/>
      </c>
      <c r="AB1763" s="13" t="str">
        <f t="shared" ref="AB1763" si="13956">IF(SUM(AB1761:AB1762)=2,"WH","")</f>
        <v/>
      </c>
      <c r="AC1763" s="13" t="str">
        <f t="shared" ref="AC1763" si="13957">IF(SUM(AC1761:AC1762)=2,"WH","")</f>
        <v/>
      </c>
      <c r="AD1763" s="13" t="str">
        <f t="shared" ref="AD1763" si="13958">IF(SUM(AD1761:AD1762)=2,"WH","")</f>
        <v/>
      </c>
      <c r="AE1763" s="13" t="str">
        <f t="shared" ref="AE1763" si="13959">IF(SUM(AE1761:AE1762)=2,"WH","")</f>
        <v/>
      </c>
      <c r="AF1763" s="13" t="str">
        <f t="shared" ref="AF1763" si="13960">IF(SUM(AF1761:AF1762)=2,"WH","")</f>
        <v/>
      </c>
      <c r="AG1763" s="13" t="str">
        <f t="shared" ref="AG1763" si="13961">IF(SUM(AG1761:AG1762)=2,"WH","")</f>
        <v/>
      </c>
      <c r="AH1763" s="13" t="str">
        <f t="shared" ref="AH1763" si="13962">IF(SUM(AH1761:AH1762)=2,"WH","")</f>
        <v/>
      </c>
      <c r="AI1763" s="13" t="str">
        <f t="shared" ref="AI1763" si="13963">IF(SUM(AI1761:AI1762)=2,"WH","")</f>
        <v/>
      </c>
      <c r="AJ1763" s="13" t="str">
        <f t="shared" ref="AJ1763" si="13964">IF(SUM(AJ1761:AJ1762)=2,"WH","")</f>
        <v/>
      </c>
      <c r="AK1763" s="13" t="str">
        <f t="shared" ref="AK1763" si="13965">IF(SUM(AK1761:AK1762)=2,"WH","")</f>
        <v/>
      </c>
    </row>
    <row r="1764" spans="1:41" s="14" customFormat="1" x14ac:dyDescent="0.25">
      <c r="A1764" s="3" t="s">
        <v>27</v>
      </c>
      <c r="B1764" s="25"/>
      <c r="C1764" s="25"/>
      <c r="D1764" s="16">
        <f>SUM(B1764:C1764)</f>
        <v>0</v>
      </c>
      <c r="E1764" s="25"/>
      <c r="F1764" s="25"/>
      <c r="G1764" s="16">
        <f>SUM(E1764:F1764)</f>
        <v>0</v>
      </c>
      <c r="H1764" s="25"/>
      <c r="I1764" s="25"/>
      <c r="J1764" s="16">
        <f>SUM(H1764:I1764)</f>
        <v>0</v>
      </c>
      <c r="K1764" s="25"/>
      <c r="L1764" s="25"/>
      <c r="M1764" s="16">
        <f>SUM(K1764:L1764)</f>
        <v>0</v>
      </c>
      <c r="N1764" s="25"/>
      <c r="O1764" s="25"/>
      <c r="P1764" s="16">
        <f>SUM(N1764:O1764)</f>
        <v>0</v>
      </c>
      <c r="Q1764" s="25"/>
      <c r="R1764" s="25"/>
      <c r="S1764" s="16">
        <f>SUM(Q1764:R1764)</f>
        <v>0</v>
      </c>
      <c r="T1764" s="25"/>
      <c r="U1764" s="25"/>
      <c r="V1764" s="16">
        <f>SUM(T1764:U1764)</f>
        <v>0</v>
      </c>
      <c r="W1764" s="27">
        <f t="shared" si="13850"/>
        <v>0</v>
      </c>
      <c r="X1764" s="13"/>
      <c r="Y1764" s="13"/>
      <c r="Z1764" s="13"/>
      <c r="AA1764" s="13"/>
      <c r="AB1764" s="13"/>
      <c r="AC1764" s="13"/>
      <c r="AD1764" s="13"/>
      <c r="AE1764" s="13"/>
      <c r="AF1764" s="13"/>
      <c r="AG1764" s="13"/>
    </row>
    <row r="1765" spans="1:41" s="14" customFormat="1" ht="15.75" thickBot="1" x14ac:dyDescent="0.3">
      <c r="A1765" s="5" t="s">
        <v>11</v>
      </c>
      <c r="B1765" s="20">
        <f>SUM(B1752:B1755)</f>
        <v>0</v>
      </c>
      <c r="C1765" s="20">
        <f t="shared" ref="C1765:W1765" si="13966">SUM(C1752:C1755)</f>
        <v>0</v>
      </c>
      <c r="D1765" s="20">
        <f t="shared" si="13966"/>
        <v>0</v>
      </c>
      <c r="E1765" s="20">
        <f t="shared" si="13966"/>
        <v>0</v>
      </c>
      <c r="F1765" s="20">
        <f t="shared" si="13966"/>
        <v>0</v>
      </c>
      <c r="G1765" s="20">
        <f t="shared" si="13966"/>
        <v>0</v>
      </c>
      <c r="H1765" s="20">
        <f t="shared" si="13966"/>
        <v>0</v>
      </c>
      <c r="I1765" s="20">
        <f t="shared" si="13966"/>
        <v>0</v>
      </c>
      <c r="J1765" s="20">
        <f t="shared" si="13966"/>
        <v>0</v>
      </c>
      <c r="K1765" s="20">
        <f t="shared" si="13966"/>
        <v>0</v>
      </c>
      <c r="L1765" s="20">
        <f t="shared" si="13966"/>
        <v>0</v>
      </c>
      <c r="M1765" s="20">
        <f t="shared" si="13966"/>
        <v>0</v>
      </c>
      <c r="N1765" s="20">
        <f t="shared" si="13966"/>
        <v>0</v>
      </c>
      <c r="O1765" s="20">
        <f t="shared" si="13966"/>
        <v>0</v>
      </c>
      <c r="P1765" s="20">
        <f t="shared" si="13966"/>
        <v>0</v>
      </c>
      <c r="Q1765" s="20">
        <f t="shared" si="13966"/>
        <v>0</v>
      </c>
      <c r="R1765" s="20">
        <f t="shared" si="13966"/>
        <v>0</v>
      </c>
      <c r="S1765" s="20">
        <f t="shared" si="13966"/>
        <v>0</v>
      </c>
      <c r="T1765" s="20">
        <f t="shared" si="13966"/>
        <v>0</v>
      </c>
      <c r="U1765" s="20">
        <f t="shared" si="13966"/>
        <v>0</v>
      </c>
      <c r="V1765" s="20">
        <f t="shared" si="13966"/>
        <v>0</v>
      </c>
      <c r="W1765" s="20">
        <f t="shared" si="13966"/>
        <v>0</v>
      </c>
      <c r="X1765" s="13"/>
      <c r="Y1765" s="13"/>
      <c r="Z1765" s="13"/>
      <c r="AA1765" s="13"/>
      <c r="AB1765" s="13"/>
      <c r="AC1765" s="13"/>
      <c r="AD1765" s="13"/>
      <c r="AE1765" s="13"/>
      <c r="AF1765" s="13"/>
      <c r="AG1765" s="13"/>
    </row>
    <row r="1766" spans="1:41" s="14" customFormat="1" ht="15" customHeight="1" x14ac:dyDescent="0.25">
      <c r="A1766" s="14" t="s">
        <v>0</v>
      </c>
      <c r="B1766" s="251"/>
      <c r="C1766" s="251"/>
      <c r="D1766" s="251"/>
      <c r="E1766" s="224" t="s">
        <v>3</v>
      </c>
      <c r="F1766" s="224"/>
      <c r="G1766" s="224"/>
      <c r="H1766" s="228" t="s">
        <v>152</v>
      </c>
      <c r="I1766" s="228"/>
      <c r="J1766" s="227">
        <f>MROUND(B1767*0.135,1)</f>
        <v>0</v>
      </c>
      <c r="K1766" s="227"/>
      <c r="L1766" s="229" t="s">
        <v>239</v>
      </c>
      <c r="M1766" s="229"/>
      <c r="N1766" s="229"/>
      <c r="O1766" s="231" t="s">
        <v>152</v>
      </c>
      <c r="P1766" s="231"/>
      <c r="Q1766" s="232"/>
      <c r="R1766" s="232"/>
      <c r="S1766" s="127" t="s">
        <v>1</v>
      </c>
      <c r="T1766" s="124"/>
      <c r="U1766" s="236">
        <f>IFERROR(J1767/W1783,0)</f>
        <v>0</v>
      </c>
      <c r="V1766" s="236"/>
      <c r="W1766" s="124"/>
      <c r="X1766" s="13"/>
      <c r="Y1766" s="13"/>
      <c r="Z1766" s="13"/>
      <c r="AA1766" s="13"/>
      <c r="AB1766" s="13"/>
      <c r="AC1766" s="13"/>
      <c r="AD1766" s="13"/>
      <c r="AE1766" s="13"/>
      <c r="AF1766" s="13"/>
      <c r="AG1766" s="13"/>
    </row>
    <row r="1767" spans="1:41" s="14" customFormat="1" ht="15.75" thickBot="1" x14ac:dyDescent="0.3">
      <c r="A1767" s="14" t="s">
        <v>2</v>
      </c>
      <c r="B1767" s="248"/>
      <c r="C1767" s="248"/>
      <c r="D1767" s="248"/>
      <c r="E1767" s="225"/>
      <c r="F1767" s="225"/>
      <c r="G1767" s="225"/>
      <c r="H1767" s="238" t="s">
        <v>153</v>
      </c>
      <c r="I1767" s="238"/>
      <c r="J1767" s="226">
        <f>MROUND(B1767*0.162,1)</f>
        <v>0</v>
      </c>
      <c r="K1767" s="226"/>
      <c r="L1767" s="230"/>
      <c r="M1767" s="230"/>
      <c r="N1767" s="230"/>
      <c r="O1767" s="233" t="s">
        <v>153</v>
      </c>
      <c r="P1767" s="233"/>
      <c r="Q1767" s="234"/>
      <c r="R1767" s="234"/>
      <c r="S1767" s="237" t="str">
        <f>IF(CONCATENATE(X1767,Y1767,Z1767,AA1767,AB1767,AC1767,AD1767,AE1767,AF1767,,AG1767,,AH1767,,AI1767,AJ1767,AK1767)="","",(CONCATENATE("ERRORS: ", X1767,Y1767,Z1767,AA1767,AB1767,AC1767,AD1767,AE1767,AF1767,,AG1767,,AH1767,,AI1767,AJ1767,AK1767)))</f>
        <v/>
      </c>
      <c r="T1767" s="237"/>
      <c r="U1767" s="237"/>
      <c r="V1767" s="237"/>
      <c r="W1767" s="237"/>
      <c r="X1767" s="13" t="str">
        <f t="shared" ref="X1767" si="13967">IF(X1773="",IF(X1777="",IF(X1781="","",CONCATENATE(", ",X1768,X1769,X1781)),CONCATENATE(", ",X1768,X1769,X1777)),IF(X1777="",CONCATENATE(", ",X1768,X1769,X1773),CONCATENATE(", ",X1768,X1769,X1773,", ",X1768,X1769,X1777,", ",X1768,X1769,X1781)))</f>
        <v/>
      </c>
      <c r="Y1767" s="13" t="str">
        <f t="shared" ref="Y1767" si="13968">IF(Y1773="",IF(Y1777="",IF(Y1781="","",CONCATENATE(", ",X1768,Y1769,Y1781)),CONCATENATE(", ",X1768,Y1769,Y1777)),IF(Y1777="",CONCATENATE(", ",X1768,Y1769,Y1773),CONCATENATE(", ",X1768,Y1769,Y1773,", ",X1768,Y1769,Y1777,", ",X1768,Y1769,Y1781)))</f>
        <v/>
      </c>
      <c r="Z1767" s="13" t="str">
        <f t="shared" ref="Z1767" si="13969">IF(Z1773="",IF(Z1777="",IF(Z1781="","",CONCATENATE(", ",Z1768,Z1769,Z1781)),CONCATENATE(", ",Z1768,Z1769,Z1777)),IF(Z1777="",CONCATENATE(", ",Z1768,Z1769,Z1773),CONCATENATE(", ",Z1768,Z1769,Z1773,", ",Z1768,Z1769,Z1777,", ",Z1768,Z1769,Z1781)))</f>
        <v/>
      </c>
      <c r="AA1767" s="13" t="str">
        <f t="shared" ref="AA1767" si="13970">IF(AA1773="",IF(AA1777="",IF(AA1781="","",CONCATENATE(", ",Z1768,AA1769,AA1781)),CONCATENATE(", ",Z1768,AA1769,AA1777)),IF(AA1777="",CONCATENATE(", ",Z1768,AA1769,AA1773),CONCATENATE(", ",Z1768,AA1769,AA1773,", ",Z1768,AA1769,AA1777,", ",Z1768,AA1769,AA1781)))</f>
        <v/>
      </c>
      <c r="AB1767" s="13" t="str">
        <f t="shared" ref="AB1767" si="13971">IF(AB1773="",IF(AB1777="",IF(AB1781="","",CONCATENATE(", ",AB1768,AB1769,AB1781)),CONCATENATE(", ",AB1768,AB1769,AB1777)),IF(AB1777="",CONCATENATE(", ",AB1768,AB1769,AB1773),CONCATENATE(", ",AB1768,AB1769,AB1773,", ",AB1768,AB1769,AB1777,", ",AB1768,AB1769,AB1781)))</f>
        <v/>
      </c>
      <c r="AC1767" s="13" t="str">
        <f t="shared" ref="AC1767" si="13972">IF(AC1773="",IF(AC1777="",IF(AC1781="","",CONCATENATE(", ",AB1768,AC1769,AC1781)),CONCATENATE(", ",AB1768,AC1769,AC1777)),IF(AC1777="",CONCATENATE(", ",AB1768,AC1769,AC1773),CONCATENATE(", ",AB1768,AC1769,AC1773,", ",AB1768,AC1769,AC1777,", ",AB1768,AC1769,AC1781)))</f>
        <v/>
      </c>
      <c r="AD1767" s="13" t="str">
        <f t="shared" ref="AD1767" si="13973">IF(AD1773="",IF(AD1777="",IF(AD1781="","",CONCATENATE(", ",AD1768,AD1769,AD1781)),CONCATENATE(", ",AD1768,AD1769,AD1777)),IF(AD1777="",CONCATENATE(", ",AD1768,AD1769,AD1773),CONCATENATE(", ",AD1768,AD1769,AD1773,", ",AD1768,AD1769,AD1777,", ",AD1768,AD1769,AD1781)))</f>
        <v/>
      </c>
      <c r="AE1767" s="13" t="str">
        <f t="shared" ref="AE1767" si="13974">IF(AE1773="",IF(AE1777="",IF(AE1781="","",CONCATENATE(", ",AD1768,AE1769,AE1781)),CONCATENATE(", ",AD1768,AE1769,AE1777)),IF(AE1777="",CONCATENATE(", ",AD1768,AE1769,AE1773),CONCATENATE(", ",AD1768,AE1769,AE1773,", ",AD1768,AE1769,AE1777,", ",AD1768,AE1769,AE1781)))</f>
        <v/>
      </c>
      <c r="AF1767" s="13" t="str">
        <f t="shared" ref="AF1767" si="13975">IF(AF1773="",IF(AF1777="",IF(AF1781="","",CONCATENATE(", ",AF1768,AF1769,AF1781)),CONCATENATE(", ",AF1768,AF1769,AF1777)),IF(AF1777="",CONCATENATE(", ",AF1768,AF1769,AF1773),CONCATENATE(", ",AF1768,AF1769,AF1773,", ",AF1768,AF1769,AF1777,", ",AF1768,AF1769,AF1781)))</f>
        <v/>
      </c>
      <c r="AG1767" s="13" t="str">
        <f t="shared" ref="AG1767" si="13976">IF(AG1773="",IF(AG1777="",IF(AG1781="","",CONCATENATE(", ",AF1768,AG1769,AG1781)),CONCATENATE(", ",AF1768,AG1769,AG1777)),IF(AG1777="",CONCATENATE(", ",AF1768,AG1769,AG1773),CONCATENATE(", ",AF1768,AG1769,AG1773,", ",AF1768,AG1769,AG1777,", ",AF1768,AG1769,AG1781)))</f>
        <v/>
      </c>
      <c r="AH1767" s="13" t="str">
        <f t="shared" ref="AH1767" si="13977">IF(AH1773="",IF(AH1777="",IF(AH1781="","",CONCATENATE(", ",AH1768,AH1769,AH1781)),CONCATENATE(", ",AH1768,AH1769,AH1777)),IF(AH1777="",CONCATENATE(", ",AH1768,AH1769,AH1773),CONCATENATE(", ",AH1768,AH1769,AH1773,", ",AH1768,AH1769,AH1777,", ",AH1768,AH1769,AH1781)))</f>
        <v/>
      </c>
      <c r="AI1767" s="13" t="str">
        <f t="shared" ref="AI1767" si="13978">IF(AI1773="",IF(AI1777="",IF(AI1781="","",CONCATENATE(", ",AH1768,AI1769,AI1781)),CONCATENATE(", ",AH1768,AI1769,AI1777)),IF(AI1777="",CONCATENATE(", ",AH1768,AI1769,AI1773),CONCATENATE(", ",AH1768,AI1769,AI1773,", ",AH1768,AI1769,AI1777,", ",AH1768,AI1769,AI1781)))</f>
        <v/>
      </c>
      <c r="AJ1767" s="13" t="str">
        <f t="shared" ref="AJ1767" si="13979">IF(AJ1773="",IF(AJ1777="",IF(AJ1781="","",CONCATENATE(", ",AJ1768,AJ1769,AJ1781)),CONCATENATE(", ",AJ1768,AJ1769,AJ1777)),IF(AJ1777="",CONCATENATE(", ",AJ1768,AJ1769,AJ1773),CONCATENATE(", ",AJ1768,AJ1769,AJ1773,", ",AJ1768,AJ1769,AJ1777,", ",AJ1768,AJ1769,AJ1781)))</f>
        <v/>
      </c>
      <c r="AK1767" s="13" t="str">
        <f t="shared" ref="AK1767" si="13980">IF(AK1773="",IF(AK1777="",IF(AK1781="","",CONCATENATE(", ",AJ1768,AK1769,AK1781)),CONCATENATE(", ",AJ1768,AK1769,AK1777)),IF(AK1777="",CONCATENATE(", ",AJ1768,AK1769,AK1773),CONCATENATE(", ",AJ1768,AK1769,AK1773,", ",AJ1768,AK1769,AK1777,", ",AJ1768,AK1769,AK1781)))</f>
        <v/>
      </c>
    </row>
    <row r="1768" spans="1:41" s="14" customFormat="1" x14ac:dyDescent="0.25">
      <c r="A1768" s="249"/>
      <c r="B1768" s="235" t="s">
        <v>4</v>
      </c>
      <c r="C1768" s="235"/>
      <c r="D1768" s="235"/>
      <c r="E1768" s="235" t="s">
        <v>5</v>
      </c>
      <c r="F1768" s="235"/>
      <c r="G1768" s="235"/>
      <c r="H1768" s="235" t="s">
        <v>6</v>
      </c>
      <c r="I1768" s="235"/>
      <c r="J1768" s="235"/>
      <c r="K1768" s="235" t="s">
        <v>7</v>
      </c>
      <c r="L1768" s="235"/>
      <c r="M1768" s="235"/>
      <c r="N1768" s="235" t="s">
        <v>8</v>
      </c>
      <c r="O1768" s="235"/>
      <c r="P1768" s="235"/>
      <c r="Q1768" s="235" t="s">
        <v>9</v>
      </c>
      <c r="R1768" s="235"/>
      <c r="S1768" s="235"/>
      <c r="T1768" s="235" t="s">
        <v>10</v>
      </c>
      <c r="U1768" s="235"/>
      <c r="V1768" s="239"/>
      <c r="W1768" s="240" t="s">
        <v>11</v>
      </c>
      <c r="X1768" s="277" t="s">
        <v>47</v>
      </c>
      <c r="Y1768" s="269"/>
      <c r="Z1768" s="278" t="s">
        <v>48</v>
      </c>
      <c r="AA1768" s="276"/>
      <c r="AB1768" s="278" t="s">
        <v>49</v>
      </c>
      <c r="AC1768" s="276"/>
      <c r="AD1768" s="276" t="s">
        <v>50</v>
      </c>
      <c r="AE1768" s="276"/>
      <c r="AF1768" s="276" t="s">
        <v>51</v>
      </c>
      <c r="AG1768" s="276"/>
      <c r="AH1768" s="276" t="s">
        <v>52</v>
      </c>
      <c r="AI1768" s="276"/>
      <c r="AJ1768" s="276" t="s">
        <v>53</v>
      </c>
      <c r="AK1768" s="276"/>
    </row>
    <row r="1769" spans="1:41" s="14" customFormat="1" x14ac:dyDescent="0.25">
      <c r="A1769" s="250"/>
      <c r="B1769" s="1" t="s">
        <v>12</v>
      </c>
      <c r="C1769" s="1" t="s">
        <v>13</v>
      </c>
      <c r="D1769" s="1" t="s">
        <v>14</v>
      </c>
      <c r="E1769" s="1" t="s">
        <v>12</v>
      </c>
      <c r="F1769" s="1" t="s">
        <v>13</v>
      </c>
      <c r="G1769" s="1" t="s">
        <v>14</v>
      </c>
      <c r="H1769" s="1" t="s">
        <v>12</v>
      </c>
      <c r="I1769" s="1" t="s">
        <v>13</v>
      </c>
      <c r="J1769" s="1" t="s">
        <v>14</v>
      </c>
      <c r="K1769" s="1" t="s">
        <v>12</v>
      </c>
      <c r="L1769" s="1" t="s">
        <v>13</v>
      </c>
      <c r="M1769" s="1" t="s">
        <v>14</v>
      </c>
      <c r="N1769" s="1" t="s">
        <v>12</v>
      </c>
      <c r="O1769" s="1" t="s">
        <v>13</v>
      </c>
      <c r="P1769" s="1" t="s">
        <v>14</v>
      </c>
      <c r="Q1769" s="1" t="s">
        <v>12</v>
      </c>
      <c r="R1769" s="1" t="s">
        <v>13</v>
      </c>
      <c r="S1769" s="1" t="s">
        <v>14</v>
      </c>
      <c r="T1769" s="1" t="s">
        <v>12</v>
      </c>
      <c r="U1769" s="1" t="s">
        <v>13</v>
      </c>
      <c r="V1769" s="2" t="s">
        <v>14</v>
      </c>
      <c r="W1769" s="241"/>
      <c r="X1769" s="13" t="s">
        <v>45</v>
      </c>
      <c r="Y1769" s="13" t="s">
        <v>46</v>
      </c>
      <c r="Z1769" s="13" t="s">
        <v>45</v>
      </c>
      <c r="AA1769" s="13" t="s">
        <v>46</v>
      </c>
      <c r="AB1769" s="13" t="s">
        <v>45</v>
      </c>
      <c r="AC1769" s="13" t="s">
        <v>46</v>
      </c>
      <c r="AD1769" s="13" t="s">
        <v>45</v>
      </c>
      <c r="AE1769" s="13" t="s">
        <v>46</v>
      </c>
      <c r="AF1769" s="13" t="s">
        <v>45</v>
      </c>
      <c r="AG1769" s="13" t="s">
        <v>46</v>
      </c>
      <c r="AH1769" s="13" t="s">
        <v>45</v>
      </c>
      <c r="AI1769" s="13" t="s">
        <v>46</v>
      </c>
      <c r="AJ1769" s="13" t="s">
        <v>45</v>
      </c>
      <c r="AK1769" s="13" t="s">
        <v>46</v>
      </c>
    </row>
    <row r="1770" spans="1:41" s="14" customFormat="1" x14ac:dyDescent="0.25">
      <c r="A1770" s="3" t="s">
        <v>15</v>
      </c>
      <c r="B1770" s="25"/>
      <c r="C1770" s="25"/>
      <c r="D1770" s="16">
        <f>SUM(B1770:C1770)</f>
        <v>0</v>
      </c>
      <c r="E1770" s="25"/>
      <c r="F1770" s="25"/>
      <c r="G1770" s="16">
        <f>SUM(E1770:F1770)</f>
        <v>0</v>
      </c>
      <c r="H1770" s="25"/>
      <c r="I1770" s="25"/>
      <c r="J1770" s="16">
        <f>SUM(H1770:I1770)</f>
        <v>0</v>
      </c>
      <c r="K1770" s="25"/>
      <c r="L1770" s="25"/>
      <c r="M1770" s="16">
        <f>SUM(K1770:L1770)</f>
        <v>0</v>
      </c>
      <c r="N1770" s="25"/>
      <c r="O1770" s="25"/>
      <c r="P1770" s="16">
        <f>SUM(N1770:O1770)</f>
        <v>0</v>
      </c>
      <c r="Q1770" s="25"/>
      <c r="R1770" s="25"/>
      <c r="S1770" s="16">
        <f>SUM(Q1770:R1770)</f>
        <v>0</v>
      </c>
      <c r="T1770" s="25"/>
      <c r="U1770" s="25"/>
      <c r="V1770" s="16">
        <f>SUM(T1770:U1770)</f>
        <v>0</v>
      </c>
      <c r="W1770" s="27">
        <f>B1770+C1770+E1770+F1770+H1770+I1770+K1770+L1770+N1770+O1770+Q1770+R1770+T1770+U1770</f>
        <v>0</v>
      </c>
      <c r="X1770" s="13">
        <f t="shared" ref="X1770:Y1770" si="13981">SUM(B1770:B1773)</f>
        <v>0</v>
      </c>
      <c r="Y1770" s="13">
        <f t="shared" si="13981"/>
        <v>0</v>
      </c>
      <c r="Z1770" s="13">
        <f t="shared" ref="Z1770:AA1770" si="13982">SUM(E1770:E1773)</f>
        <v>0</v>
      </c>
      <c r="AA1770" s="13">
        <f t="shared" si="13982"/>
        <v>0</v>
      </c>
      <c r="AB1770" s="13">
        <f t="shared" ref="AB1770:AC1770" si="13983">SUM(H1770:H1773)</f>
        <v>0</v>
      </c>
      <c r="AC1770" s="13">
        <f t="shared" si="13983"/>
        <v>0</v>
      </c>
      <c r="AD1770" s="13">
        <f t="shared" ref="AD1770:AE1770" si="13984">SUM(K1770:K1773)</f>
        <v>0</v>
      </c>
      <c r="AE1770" s="13">
        <f t="shared" si="13984"/>
        <v>0</v>
      </c>
      <c r="AF1770" s="13">
        <f t="shared" ref="AF1770:AG1770" si="13985">SUM(N1770:N1773)</f>
        <v>0</v>
      </c>
      <c r="AG1770" s="13">
        <f t="shared" si="13985"/>
        <v>0</v>
      </c>
      <c r="AH1770" s="13">
        <f t="shared" ref="AH1770:AI1770" si="13986">SUM(Q1770:Q1773)</f>
        <v>0</v>
      </c>
      <c r="AI1770" s="13">
        <f t="shared" si="13986"/>
        <v>0</v>
      </c>
      <c r="AJ1770" s="13">
        <f t="shared" ref="AJ1770:AK1770" si="13987">SUM(T1770:T1773)</f>
        <v>0</v>
      </c>
      <c r="AK1770" s="13">
        <f t="shared" si="13987"/>
        <v>0</v>
      </c>
      <c r="AL1770" s="13"/>
      <c r="AM1770" s="13"/>
      <c r="AN1770" s="13"/>
      <c r="AO1770" s="13"/>
    </row>
    <row r="1771" spans="1:41" s="14" customFormat="1" x14ac:dyDescent="0.25">
      <c r="A1771" s="3" t="s">
        <v>16</v>
      </c>
      <c r="B1771" s="25"/>
      <c r="C1771" s="25"/>
      <c r="D1771" s="16">
        <f t="shared" ref="D1771:D1773" si="13988">SUM(B1771:C1771)</f>
        <v>0</v>
      </c>
      <c r="E1771" s="25"/>
      <c r="F1771" s="25"/>
      <c r="G1771" s="16">
        <f t="shared" ref="G1771:G1773" si="13989">SUM(E1771:F1771)</f>
        <v>0</v>
      </c>
      <c r="H1771" s="25"/>
      <c r="I1771" s="25"/>
      <c r="J1771" s="16">
        <f t="shared" ref="J1771:J1773" si="13990">SUM(H1771:I1771)</f>
        <v>0</v>
      </c>
      <c r="K1771" s="25"/>
      <c r="L1771" s="25"/>
      <c r="M1771" s="16">
        <f t="shared" ref="M1771:M1773" si="13991">SUM(K1771:L1771)</f>
        <v>0</v>
      </c>
      <c r="N1771" s="25"/>
      <c r="O1771" s="25"/>
      <c r="P1771" s="16">
        <f t="shared" ref="P1771:P1773" si="13992">SUM(N1771:O1771)</f>
        <v>0</v>
      </c>
      <c r="Q1771" s="25"/>
      <c r="R1771" s="25"/>
      <c r="S1771" s="16">
        <f t="shared" ref="S1771:S1773" si="13993">SUM(Q1771:R1771)</f>
        <v>0</v>
      </c>
      <c r="T1771" s="25"/>
      <c r="U1771" s="25"/>
      <c r="V1771" s="16">
        <f t="shared" ref="V1771:V1773" si="13994">SUM(T1771:U1771)</f>
        <v>0</v>
      </c>
      <c r="W1771" s="27">
        <f t="shared" ref="W1771:W1782" si="13995">B1771+C1771+E1771+F1771+H1771+I1771+K1771+L1771+N1771+O1771+Q1771+R1771+T1771+U1771</f>
        <v>0</v>
      </c>
      <c r="X1771" s="13">
        <f t="shared" ref="X1771" si="13996">IF(X1770=X1778,0,1)</f>
        <v>0</v>
      </c>
      <c r="Y1771" s="13">
        <f t="shared" ref="Y1771" si="13997">IF(Y1770=Y1778,0,1)</f>
        <v>0</v>
      </c>
      <c r="Z1771" s="13">
        <f t="shared" ref="Z1771" si="13998">IF(Z1770=Z1778,0,1)</f>
        <v>0</v>
      </c>
      <c r="AA1771" s="13">
        <f t="shared" ref="AA1771" si="13999">IF(AA1770=AA1778,0,1)</f>
        <v>0</v>
      </c>
      <c r="AB1771" s="13">
        <f t="shared" ref="AB1771" si="14000">IF(AB1770=AB1778,0,1)</f>
        <v>0</v>
      </c>
      <c r="AC1771" s="13">
        <f t="shared" ref="AC1771" si="14001">IF(AC1770=AC1778,0,1)</f>
        <v>0</v>
      </c>
      <c r="AD1771" s="13">
        <f t="shared" ref="AD1771" si="14002">IF(AD1770=AD1778,0,1)</f>
        <v>0</v>
      </c>
      <c r="AE1771" s="13">
        <f t="shared" ref="AE1771" si="14003">IF(AE1770=AE1778,0,1)</f>
        <v>0</v>
      </c>
      <c r="AF1771" s="13">
        <f t="shared" ref="AF1771" si="14004">IF(AF1770=AF1778,0,1)</f>
        <v>0</v>
      </c>
      <c r="AG1771" s="13">
        <f t="shared" ref="AG1771" si="14005">IF(AG1770=AG1778,0,1)</f>
        <v>0</v>
      </c>
      <c r="AH1771" s="13">
        <f t="shared" ref="AH1771" si="14006">IF(AH1770=AH1778,0,1)</f>
        <v>0</v>
      </c>
      <c r="AI1771" s="13">
        <f t="shared" ref="AI1771" si="14007">IF(AI1770=AI1778,0,1)</f>
        <v>0</v>
      </c>
      <c r="AJ1771" s="13">
        <f t="shared" ref="AJ1771" si="14008">IF(AJ1770=AJ1778,0,1)</f>
        <v>0</v>
      </c>
      <c r="AK1771" s="13">
        <f t="shared" ref="AK1771" si="14009">IF(AK1770=AK1778,0,1)</f>
        <v>0</v>
      </c>
      <c r="AL1771" s="13"/>
      <c r="AM1771" s="13"/>
      <c r="AN1771" s="13"/>
      <c r="AO1771" s="13"/>
    </row>
    <row r="1772" spans="1:41" s="14" customFormat="1" x14ac:dyDescent="0.25">
      <c r="A1772" s="3" t="s">
        <v>17</v>
      </c>
      <c r="B1772" s="25"/>
      <c r="C1772" s="25"/>
      <c r="D1772" s="16">
        <f t="shared" si="13988"/>
        <v>0</v>
      </c>
      <c r="E1772" s="25"/>
      <c r="F1772" s="25"/>
      <c r="G1772" s="16">
        <f t="shared" si="13989"/>
        <v>0</v>
      </c>
      <c r="H1772" s="25"/>
      <c r="I1772" s="25"/>
      <c r="J1772" s="16">
        <f t="shared" si="13990"/>
        <v>0</v>
      </c>
      <c r="K1772" s="25"/>
      <c r="L1772" s="25"/>
      <c r="M1772" s="16">
        <f t="shared" si="13991"/>
        <v>0</v>
      </c>
      <c r="N1772" s="25"/>
      <c r="O1772" s="25"/>
      <c r="P1772" s="16">
        <f t="shared" si="13992"/>
        <v>0</v>
      </c>
      <c r="Q1772" s="25"/>
      <c r="R1772" s="25"/>
      <c r="S1772" s="16">
        <f t="shared" si="13993"/>
        <v>0</v>
      </c>
      <c r="T1772" s="25"/>
      <c r="U1772" s="25"/>
      <c r="V1772" s="16">
        <f t="shared" si="13994"/>
        <v>0</v>
      </c>
      <c r="W1772" s="27">
        <f t="shared" si="13995"/>
        <v>0</v>
      </c>
      <c r="X1772" s="13">
        <f t="shared" ref="X1772:AK1772" si="14010">IF(X1770=X1774,0,1)</f>
        <v>0</v>
      </c>
      <c r="Y1772" s="13">
        <f t="shared" si="14010"/>
        <v>0</v>
      </c>
      <c r="Z1772" s="13">
        <f t="shared" si="14010"/>
        <v>0</v>
      </c>
      <c r="AA1772" s="13">
        <f t="shared" si="14010"/>
        <v>0</v>
      </c>
      <c r="AB1772" s="13">
        <f t="shared" si="14010"/>
        <v>0</v>
      </c>
      <c r="AC1772" s="13">
        <f t="shared" si="14010"/>
        <v>0</v>
      </c>
      <c r="AD1772" s="13">
        <f t="shared" si="14010"/>
        <v>0</v>
      </c>
      <c r="AE1772" s="13">
        <f t="shared" si="14010"/>
        <v>0</v>
      </c>
      <c r="AF1772" s="13">
        <f t="shared" si="14010"/>
        <v>0</v>
      </c>
      <c r="AG1772" s="13">
        <f t="shared" si="14010"/>
        <v>0</v>
      </c>
      <c r="AH1772" s="13">
        <f t="shared" si="14010"/>
        <v>0</v>
      </c>
      <c r="AI1772" s="13">
        <f t="shared" si="14010"/>
        <v>0</v>
      </c>
      <c r="AJ1772" s="13">
        <f t="shared" si="14010"/>
        <v>0</v>
      </c>
      <c r="AK1772" s="13">
        <f t="shared" si="14010"/>
        <v>0</v>
      </c>
      <c r="AL1772" s="13"/>
      <c r="AM1772" s="13"/>
      <c r="AN1772" s="13"/>
      <c r="AO1772" s="13"/>
    </row>
    <row r="1773" spans="1:41" s="14" customFormat="1" x14ac:dyDescent="0.25">
      <c r="A1773" s="3" t="s">
        <v>18</v>
      </c>
      <c r="B1773" s="25"/>
      <c r="C1773" s="25"/>
      <c r="D1773" s="16">
        <f t="shared" si="13988"/>
        <v>0</v>
      </c>
      <c r="E1773" s="25"/>
      <c r="F1773" s="25"/>
      <c r="G1773" s="16">
        <f t="shared" si="13989"/>
        <v>0</v>
      </c>
      <c r="H1773" s="25"/>
      <c r="I1773" s="25"/>
      <c r="J1773" s="16">
        <f t="shared" si="13990"/>
        <v>0</v>
      </c>
      <c r="K1773" s="25"/>
      <c r="L1773" s="25"/>
      <c r="M1773" s="16">
        <f t="shared" si="13991"/>
        <v>0</v>
      </c>
      <c r="N1773" s="25"/>
      <c r="O1773" s="25"/>
      <c r="P1773" s="16">
        <f t="shared" si="13992"/>
        <v>0</v>
      </c>
      <c r="Q1773" s="25"/>
      <c r="R1773" s="25"/>
      <c r="S1773" s="16">
        <f t="shared" si="13993"/>
        <v>0</v>
      </c>
      <c r="T1773" s="25"/>
      <c r="U1773" s="25"/>
      <c r="V1773" s="16">
        <f t="shared" si="13994"/>
        <v>0</v>
      </c>
      <c r="W1773" s="27">
        <f t="shared" si="13995"/>
        <v>0</v>
      </c>
      <c r="X1773" s="13" t="str">
        <f t="shared" ref="X1773" si="14011">IF(SUM(X1771:X1772)=2,"WA","")</f>
        <v/>
      </c>
      <c r="Y1773" s="13" t="str">
        <f t="shared" ref="Y1773" si="14012">IF(SUM(Y1771:Y1772)=2,"WA","")</f>
        <v/>
      </c>
      <c r="Z1773" s="13" t="str">
        <f t="shared" ref="Z1773" si="14013">IF(SUM(Z1771:Z1772)=2,"WA","")</f>
        <v/>
      </c>
      <c r="AA1773" s="13" t="str">
        <f t="shared" ref="AA1773" si="14014">IF(SUM(AA1771:AA1772)=2,"WA","")</f>
        <v/>
      </c>
      <c r="AB1773" s="13" t="str">
        <f t="shared" ref="AB1773" si="14015">IF(SUM(AB1771:AB1772)=2,"WA","")</f>
        <v/>
      </c>
      <c r="AC1773" s="13" t="str">
        <f t="shared" ref="AC1773" si="14016">IF(SUM(AC1771:AC1772)=2,"WA","")</f>
        <v/>
      </c>
      <c r="AD1773" s="13" t="str">
        <f t="shared" ref="AD1773" si="14017">IF(SUM(AD1771:AD1772)=2,"WA","")</f>
        <v/>
      </c>
      <c r="AE1773" s="13" t="str">
        <f t="shared" ref="AE1773" si="14018">IF(SUM(AE1771:AE1772)=2,"WA","")</f>
        <v/>
      </c>
      <c r="AF1773" s="13" t="str">
        <f t="shared" ref="AF1773" si="14019">IF(SUM(AF1771:AF1772)=2,"WA","")</f>
        <v/>
      </c>
      <c r="AG1773" s="13" t="str">
        <f t="shared" ref="AG1773" si="14020">IF(SUM(AG1771:AG1772)=2,"WA","")</f>
        <v/>
      </c>
      <c r="AH1773" s="13" t="str">
        <f t="shared" ref="AH1773" si="14021">IF(SUM(AH1771:AH1772)=2,"WA","")</f>
        <v/>
      </c>
      <c r="AI1773" s="13" t="str">
        <f t="shared" ref="AI1773" si="14022">IF(SUM(AI1771:AI1772)=2,"WA","")</f>
        <v/>
      </c>
      <c r="AJ1773" s="13" t="str">
        <f t="shared" ref="AJ1773" si="14023">IF(SUM(AJ1771:AJ1772)=2,"WA","")</f>
        <v/>
      </c>
      <c r="AK1773" s="13" t="str">
        <f t="shared" ref="AK1773" si="14024">IF(SUM(AK1771:AK1772)=2,"WA","")</f>
        <v/>
      </c>
      <c r="AL1773" s="13"/>
      <c r="AM1773" s="13"/>
      <c r="AN1773" s="13"/>
      <c r="AO1773" s="13"/>
    </row>
    <row r="1774" spans="1:41" s="14" customFormat="1" x14ac:dyDescent="0.25">
      <c r="A1774" s="4" t="s">
        <v>19</v>
      </c>
      <c r="B1774" s="26"/>
      <c r="C1774" s="26"/>
      <c r="D1774" s="18">
        <f>SUM(B1774:C1774)</f>
        <v>0</v>
      </c>
      <c r="E1774" s="26"/>
      <c r="F1774" s="26"/>
      <c r="G1774" s="18">
        <f>SUM(E1774:F1774)</f>
        <v>0</v>
      </c>
      <c r="H1774" s="26"/>
      <c r="I1774" s="26"/>
      <c r="J1774" s="18">
        <f>SUM(H1774:I1774)</f>
        <v>0</v>
      </c>
      <c r="K1774" s="26"/>
      <c r="L1774" s="26"/>
      <c r="M1774" s="18">
        <f>SUM(K1774:L1774)</f>
        <v>0</v>
      </c>
      <c r="N1774" s="26"/>
      <c r="O1774" s="26"/>
      <c r="P1774" s="18">
        <f>SUM(N1774:O1774)</f>
        <v>0</v>
      </c>
      <c r="Q1774" s="26"/>
      <c r="R1774" s="26"/>
      <c r="S1774" s="18">
        <f>SUM(Q1774:R1774)</f>
        <v>0</v>
      </c>
      <c r="T1774" s="26"/>
      <c r="U1774" s="26"/>
      <c r="V1774" s="18">
        <f>SUM(T1774:U1774)</f>
        <v>0</v>
      </c>
      <c r="W1774" s="27">
        <f t="shared" si="13995"/>
        <v>0</v>
      </c>
      <c r="X1774" s="13">
        <f t="shared" ref="X1774:Y1774" si="14025">SUM(B1774:B1777)</f>
        <v>0</v>
      </c>
      <c r="Y1774" s="13">
        <f t="shared" si="14025"/>
        <v>0</v>
      </c>
      <c r="Z1774" s="13">
        <f t="shared" ref="Z1774:AA1774" si="14026">SUM(E1774:E1777)</f>
        <v>0</v>
      </c>
      <c r="AA1774" s="13">
        <f t="shared" si="14026"/>
        <v>0</v>
      </c>
      <c r="AB1774" s="13">
        <f t="shared" ref="AB1774:AC1774" si="14027">SUM(H1774:H1777)</f>
        <v>0</v>
      </c>
      <c r="AC1774" s="13">
        <f t="shared" si="14027"/>
        <v>0</v>
      </c>
      <c r="AD1774" s="13">
        <f t="shared" ref="AD1774:AE1774" si="14028">SUM(K1774:K1777)</f>
        <v>0</v>
      </c>
      <c r="AE1774" s="13">
        <f t="shared" si="14028"/>
        <v>0</v>
      </c>
      <c r="AF1774" s="13">
        <f t="shared" ref="AF1774:AG1774" si="14029">SUM(N1774:N1777)</f>
        <v>0</v>
      </c>
      <c r="AG1774" s="13">
        <f t="shared" si="14029"/>
        <v>0</v>
      </c>
      <c r="AH1774" s="13">
        <f t="shared" ref="AH1774:AI1774" si="14030">SUM(Q1774:Q1777)</f>
        <v>0</v>
      </c>
      <c r="AI1774" s="13">
        <f t="shared" si="14030"/>
        <v>0</v>
      </c>
      <c r="AJ1774" s="13">
        <f t="shared" ref="AJ1774:AK1774" si="14031">SUM(T1774:T1777)</f>
        <v>0</v>
      </c>
      <c r="AK1774" s="13">
        <f t="shared" si="14031"/>
        <v>0</v>
      </c>
      <c r="AL1774" s="13"/>
      <c r="AM1774" s="13"/>
      <c r="AN1774" s="13"/>
      <c r="AO1774" s="13"/>
    </row>
    <row r="1775" spans="1:41" s="14" customFormat="1" x14ac:dyDescent="0.25">
      <c r="A1775" s="4" t="s">
        <v>20</v>
      </c>
      <c r="B1775" s="26"/>
      <c r="C1775" s="26"/>
      <c r="D1775" s="18">
        <f t="shared" ref="D1775:D1777" si="14032">SUM(B1775:C1775)</f>
        <v>0</v>
      </c>
      <c r="E1775" s="26"/>
      <c r="F1775" s="26"/>
      <c r="G1775" s="18">
        <f t="shared" ref="G1775:G1777" si="14033">SUM(E1775:F1775)</f>
        <v>0</v>
      </c>
      <c r="H1775" s="26"/>
      <c r="I1775" s="26"/>
      <c r="J1775" s="18">
        <f t="shared" ref="J1775:J1777" si="14034">SUM(H1775:I1775)</f>
        <v>0</v>
      </c>
      <c r="K1775" s="26"/>
      <c r="L1775" s="26"/>
      <c r="M1775" s="18">
        <f t="shared" ref="M1775:M1777" si="14035">SUM(K1775:L1775)</f>
        <v>0</v>
      </c>
      <c r="N1775" s="26"/>
      <c r="O1775" s="26"/>
      <c r="P1775" s="18">
        <f t="shared" ref="P1775:P1777" si="14036">SUM(N1775:O1775)</f>
        <v>0</v>
      </c>
      <c r="Q1775" s="26"/>
      <c r="R1775" s="26"/>
      <c r="S1775" s="18">
        <f t="shared" ref="S1775:S1777" si="14037">SUM(Q1775:R1775)</f>
        <v>0</v>
      </c>
      <c r="T1775" s="26"/>
      <c r="U1775" s="26"/>
      <c r="V1775" s="18">
        <f t="shared" ref="V1775:V1777" si="14038">SUM(T1775:U1775)</f>
        <v>0</v>
      </c>
      <c r="W1775" s="27">
        <f t="shared" si="13995"/>
        <v>0</v>
      </c>
      <c r="X1775" s="13">
        <f t="shared" ref="X1775" si="14039">IF(X1774=X1778,0,1)</f>
        <v>0</v>
      </c>
      <c r="Y1775" s="13">
        <f t="shared" ref="Y1775" si="14040">IF(Y1774=Y1778,0,1)</f>
        <v>0</v>
      </c>
      <c r="Z1775" s="13">
        <f t="shared" ref="Z1775" si="14041">IF(Z1774=Z1778,0,1)</f>
        <v>0</v>
      </c>
      <c r="AA1775" s="13">
        <f t="shared" ref="AA1775" si="14042">IF(AA1774=AA1778,0,1)</f>
        <v>0</v>
      </c>
      <c r="AB1775" s="13">
        <f t="shared" ref="AB1775" si="14043">IF(AB1774=AB1778,0,1)</f>
        <v>0</v>
      </c>
      <c r="AC1775" s="13">
        <f t="shared" ref="AC1775" si="14044">IF(AC1774=AC1778,0,1)</f>
        <v>0</v>
      </c>
      <c r="AD1775" s="13">
        <f t="shared" ref="AD1775" si="14045">IF(AD1774=AD1778,0,1)</f>
        <v>0</v>
      </c>
      <c r="AE1775" s="13">
        <f t="shared" ref="AE1775" si="14046">IF(AE1774=AE1778,0,1)</f>
        <v>0</v>
      </c>
      <c r="AF1775" s="13">
        <f t="shared" ref="AF1775" si="14047">IF(AF1774=AF1778,0,1)</f>
        <v>0</v>
      </c>
      <c r="AG1775" s="13">
        <f t="shared" ref="AG1775" si="14048">IF(AG1774=AG1778,0,1)</f>
        <v>0</v>
      </c>
      <c r="AH1775" s="13">
        <f t="shared" ref="AH1775" si="14049">IF(AH1774=AH1778,0,1)</f>
        <v>0</v>
      </c>
      <c r="AI1775" s="13">
        <f t="shared" ref="AI1775" si="14050">IF(AI1774=AI1778,0,1)</f>
        <v>0</v>
      </c>
      <c r="AJ1775" s="13">
        <f t="shared" ref="AJ1775" si="14051">IF(AJ1774=AJ1778,0,1)</f>
        <v>0</v>
      </c>
      <c r="AK1775" s="13">
        <f t="shared" ref="AK1775" si="14052">IF(AK1774=AK1778,0,1)</f>
        <v>0</v>
      </c>
      <c r="AL1775" s="13"/>
      <c r="AM1775" s="13"/>
      <c r="AN1775" s="13"/>
      <c r="AO1775" s="13"/>
    </row>
    <row r="1776" spans="1:41" s="14" customFormat="1" x14ac:dyDescent="0.25">
      <c r="A1776" s="4" t="s">
        <v>21</v>
      </c>
      <c r="B1776" s="26"/>
      <c r="C1776" s="26"/>
      <c r="D1776" s="18">
        <f t="shared" si="14032"/>
        <v>0</v>
      </c>
      <c r="E1776" s="26"/>
      <c r="F1776" s="26"/>
      <c r="G1776" s="18">
        <f t="shared" si="14033"/>
        <v>0</v>
      </c>
      <c r="H1776" s="26"/>
      <c r="I1776" s="26"/>
      <c r="J1776" s="18">
        <f t="shared" si="14034"/>
        <v>0</v>
      </c>
      <c r="K1776" s="26"/>
      <c r="L1776" s="26"/>
      <c r="M1776" s="18">
        <f t="shared" si="14035"/>
        <v>0</v>
      </c>
      <c r="N1776" s="26"/>
      <c r="O1776" s="26"/>
      <c r="P1776" s="18">
        <f t="shared" si="14036"/>
        <v>0</v>
      </c>
      <c r="Q1776" s="26"/>
      <c r="R1776" s="26"/>
      <c r="S1776" s="18">
        <f t="shared" si="14037"/>
        <v>0</v>
      </c>
      <c r="T1776" s="26"/>
      <c r="U1776" s="26"/>
      <c r="V1776" s="18">
        <f t="shared" si="14038"/>
        <v>0</v>
      </c>
      <c r="W1776" s="27">
        <f t="shared" si="13995"/>
        <v>0</v>
      </c>
      <c r="X1776" s="13">
        <f t="shared" ref="X1776:AK1776" si="14053">IF(X1774=X1770,0,1)</f>
        <v>0</v>
      </c>
      <c r="Y1776" s="13">
        <f t="shared" si="14053"/>
        <v>0</v>
      </c>
      <c r="Z1776" s="13">
        <f t="shared" si="14053"/>
        <v>0</v>
      </c>
      <c r="AA1776" s="13">
        <f t="shared" si="14053"/>
        <v>0</v>
      </c>
      <c r="AB1776" s="13">
        <f t="shared" si="14053"/>
        <v>0</v>
      </c>
      <c r="AC1776" s="13">
        <f t="shared" si="14053"/>
        <v>0</v>
      </c>
      <c r="AD1776" s="13">
        <f t="shared" si="14053"/>
        <v>0</v>
      </c>
      <c r="AE1776" s="13">
        <f t="shared" si="14053"/>
        <v>0</v>
      </c>
      <c r="AF1776" s="13">
        <f t="shared" si="14053"/>
        <v>0</v>
      </c>
      <c r="AG1776" s="13">
        <f t="shared" si="14053"/>
        <v>0</v>
      </c>
      <c r="AH1776" s="13">
        <f t="shared" si="14053"/>
        <v>0</v>
      </c>
      <c r="AI1776" s="13">
        <f t="shared" si="14053"/>
        <v>0</v>
      </c>
      <c r="AJ1776" s="13">
        <f t="shared" si="14053"/>
        <v>0</v>
      </c>
      <c r="AK1776" s="13">
        <f t="shared" si="14053"/>
        <v>0</v>
      </c>
      <c r="AL1776" s="13"/>
      <c r="AM1776" s="13"/>
      <c r="AN1776" s="13"/>
      <c r="AO1776" s="13"/>
    </row>
    <row r="1777" spans="1:41" s="14" customFormat="1" x14ac:dyDescent="0.25">
      <c r="A1777" s="4" t="s">
        <v>22</v>
      </c>
      <c r="B1777" s="26"/>
      <c r="C1777" s="26"/>
      <c r="D1777" s="18">
        <f t="shared" si="14032"/>
        <v>0</v>
      </c>
      <c r="E1777" s="26"/>
      <c r="F1777" s="26"/>
      <c r="G1777" s="18">
        <f t="shared" si="14033"/>
        <v>0</v>
      </c>
      <c r="H1777" s="26"/>
      <c r="I1777" s="26"/>
      <c r="J1777" s="18">
        <f t="shared" si="14034"/>
        <v>0</v>
      </c>
      <c r="K1777" s="26"/>
      <c r="L1777" s="26"/>
      <c r="M1777" s="18">
        <f t="shared" si="14035"/>
        <v>0</v>
      </c>
      <c r="N1777" s="26"/>
      <c r="O1777" s="26"/>
      <c r="P1777" s="18">
        <f t="shared" si="14036"/>
        <v>0</v>
      </c>
      <c r="Q1777" s="26"/>
      <c r="R1777" s="26"/>
      <c r="S1777" s="18">
        <f t="shared" si="14037"/>
        <v>0</v>
      </c>
      <c r="T1777" s="26"/>
      <c r="U1777" s="26"/>
      <c r="V1777" s="18">
        <f t="shared" si="14038"/>
        <v>0</v>
      </c>
      <c r="W1777" s="27">
        <f t="shared" si="13995"/>
        <v>0</v>
      </c>
      <c r="X1777" s="13" t="str">
        <f t="shared" ref="X1777" si="14054">IF(SUM(X1775:X1776)=2,"HA","")</f>
        <v/>
      </c>
      <c r="Y1777" s="13" t="str">
        <f t="shared" ref="Y1777" si="14055">IF(SUM(Y1775:Y1776)=2,"HA","")</f>
        <v/>
      </c>
      <c r="Z1777" s="13" t="str">
        <f t="shared" ref="Z1777" si="14056">IF(SUM(Z1775:Z1776)=2,"HA","")</f>
        <v/>
      </c>
      <c r="AA1777" s="13" t="str">
        <f t="shared" ref="AA1777" si="14057">IF(SUM(AA1775:AA1776)=2,"HA","")</f>
        <v/>
      </c>
      <c r="AB1777" s="13" t="str">
        <f t="shared" ref="AB1777" si="14058">IF(SUM(AB1775:AB1776)=2,"HA","")</f>
        <v/>
      </c>
      <c r="AC1777" s="13" t="str">
        <f t="shared" ref="AC1777" si="14059">IF(SUM(AC1775:AC1776)=2,"HA","")</f>
        <v/>
      </c>
      <c r="AD1777" s="13" t="str">
        <f t="shared" ref="AD1777" si="14060">IF(SUM(AD1775:AD1776)=2,"HA","")</f>
        <v/>
      </c>
      <c r="AE1777" s="13" t="str">
        <f t="shared" ref="AE1777" si="14061">IF(SUM(AE1775:AE1776)=2,"HA","")</f>
        <v/>
      </c>
      <c r="AF1777" s="13" t="str">
        <f t="shared" ref="AF1777" si="14062">IF(SUM(AF1775:AF1776)=2,"HA","")</f>
        <v/>
      </c>
      <c r="AG1777" s="13" t="str">
        <f t="shared" ref="AG1777" si="14063">IF(SUM(AG1775:AG1776)=2,"HA","")</f>
        <v/>
      </c>
      <c r="AH1777" s="13" t="str">
        <f t="shared" ref="AH1777" si="14064">IF(SUM(AH1775:AH1776)=2,"HA","")</f>
        <v/>
      </c>
      <c r="AI1777" s="13" t="str">
        <f t="shared" ref="AI1777" si="14065">IF(SUM(AI1775:AI1776)=2,"HA","")</f>
        <v/>
      </c>
      <c r="AJ1777" s="13" t="str">
        <f t="shared" ref="AJ1777" si="14066">IF(SUM(AJ1775:AJ1776)=2,"HA","")</f>
        <v/>
      </c>
      <c r="AK1777" s="13" t="str">
        <f t="shared" ref="AK1777" si="14067">IF(SUM(AK1775:AK1776)=2,"HA","")</f>
        <v/>
      </c>
      <c r="AL1777" s="13"/>
      <c r="AM1777" s="13"/>
      <c r="AN1777" s="13"/>
      <c r="AO1777" s="13"/>
    </row>
    <row r="1778" spans="1:41" s="14" customFormat="1" x14ac:dyDescent="0.25">
      <c r="A1778" s="3" t="s">
        <v>23</v>
      </c>
      <c r="B1778" s="25"/>
      <c r="C1778" s="25"/>
      <c r="D1778" s="16">
        <f>SUM(B1778:C1778)</f>
        <v>0</v>
      </c>
      <c r="E1778" s="25"/>
      <c r="F1778" s="25"/>
      <c r="G1778" s="16">
        <f>SUM(E1778:F1778)</f>
        <v>0</v>
      </c>
      <c r="H1778" s="25"/>
      <c r="I1778" s="25"/>
      <c r="J1778" s="16">
        <f>SUM(H1778:I1778)</f>
        <v>0</v>
      </c>
      <c r="K1778" s="25"/>
      <c r="L1778" s="25"/>
      <c r="M1778" s="16">
        <f>SUM(K1778:L1778)</f>
        <v>0</v>
      </c>
      <c r="N1778" s="25"/>
      <c r="O1778" s="25"/>
      <c r="P1778" s="16">
        <f>SUM(N1778:O1778)</f>
        <v>0</v>
      </c>
      <c r="Q1778" s="25"/>
      <c r="R1778" s="25"/>
      <c r="S1778" s="16">
        <f>SUM(Q1778:R1778)</f>
        <v>0</v>
      </c>
      <c r="T1778" s="25"/>
      <c r="U1778" s="25"/>
      <c r="V1778" s="16">
        <f>SUM(T1778:U1778)</f>
        <v>0</v>
      </c>
      <c r="W1778" s="27">
        <f t="shared" si="13995"/>
        <v>0</v>
      </c>
      <c r="X1778" s="13">
        <f t="shared" ref="X1778:Y1778" si="14068">SUM(B1778:B1782)</f>
        <v>0</v>
      </c>
      <c r="Y1778" s="13">
        <f t="shared" si="14068"/>
        <v>0</v>
      </c>
      <c r="Z1778" s="13">
        <f t="shared" ref="Z1778:AA1778" si="14069">SUM(E1778:E1782)</f>
        <v>0</v>
      </c>
      <c r="AA1778" s="13">
        <f t="shared" si="14069"/>
        <v>0</v>
      </c>
      <c r="AB1778" s="13">
        <f t="shared" ref="AB1778:AC1778" si="14070">SUM(H1778:H1782)</f>
        <v>0</v>
      </c>
      <c r="AC1778" s="13">
        <f t="shared" si="14070"/>
        <v>0</v>
      </c>
      <c r="AD1778" s="13">
        <f t="shared" ref="AD1778:AE1778" si="14071">SUM(K1778:K1782)</f>
        <v>0</v>
      </c>
      <c r="AE1778" s="13">
        <f t="shared" si="14071"/>
        <v>0</v>
      </c>
      <c r="AF1778" s="13">
        <f t="shared" ref="AF1778:AG1778" si="14072">SUM(N1778:N1782)</f>
        <v>0</v>
      </c>
      <c r="AG1778" s="13">
        <f t="shared" si="14072"/>
        <v>0</v>
      </c>
      <c r="AH1778" s="13">
        <f t="shared" ref="AH1778:AI1778" si="14073">SUM(Q1778:Q1782)</f>
        <v>0</v>
      </c>
      <c r="AI1778" s="13">
        <f t="shared" si="14073"/>
        <v>0</v>
      </c>
      <c r="AJ1778" s="13">
        <f t="shared" ref="AJ1778:AK1778" si="14074">SUM(T1778:T1782)</f>
        <v>0</v>
      </c>
      <c r="AK1778" s="13">
        <f t="shared" si="14074"/>
        <v>0</v>
      </c>
      <c r="AL1778" s="13"/>
      <c r="AM1778" s="13"/>
      <c r="AN1778" s="13"/>
      <c r="AO1778" s="13"/>
    </row>
    <row r="1779" spans="1:41" s="14" customFormat="1" x14ac:dyDescent="0.25">
      <c r="A1779" s="3" t="s">
        <v>24</v>
      </c>
      <c r="B1779" s="25"/>
      <c r="C1779" s="25"/>
      <c r="D1779" s="16">
        <f t="shared" ref="D1779:D1781" si="14075">SUM(B1779:C1779)</f>
        <v>0</v>
      </c>
      <c r="E1779" s="25"/>
      <c r="F1779" s="25"/>
      <c r="G1779" s="16">
        <f t="shared" ref="G1779:G1781" si="14076">SUM(E1779:F1779)</f>
        <v>0</v>
      </c>
      <c r="H1779" s="25"/>
      <c r="I1779" s="25"/>
      <c r="J1779" s="16">
        <f t="shared" ref="J1779:J1781" si="14077">SUM(H1779:I1779)</f>
        <v>0</v>
      </c>
      <c r="K1779" s="25"/>
      <c r="L1779" s="25"/>
      <c r="M1779" s="16">
        <f t="shared" ref="M1779:M1781" si="14078">SUM(K1779:L1779)</f>
        <v>0</v>
      </c>
      <c r="N1779" s="25"/>
      <c r="O1779" s="25"/>
      <c r="P1779" s="16">
        <f t="shared" ref="P1779:P1781" si="14079">SUM(N1779:O1779)</f>
        <v>0</v>
      </c>
      <c r="Q1779" s="25"/>
      <c r="R1779" s="25"/>
      <c r="S1779" s="16">
        <f t="shared" ref="S1779:S1781" si="14080">SUM(Q1779:R1779)</f>
        <v>0</v>
      </c>
      <c r="T1779" s="25"/>
      <c r="U1779" s="25"/>
      <c r="V1779" s="16">
        <f t="shared" ref="V1779:V1781" si="14081">SUM(T1779:U1779)</f>
        <v>0</v>
      </c>
      <c r="W1779" s="27">
        <f t="shared" si="13995"/>
        <v>0</v>
      </c>
      <c r="X1779" s="13">
        <f t="shared" ref="X1779" si="14082">IF(X1778=X1770,0,1)</f>
        <v>0</v>
      </c>
      <c r="Y1779" s="13">
        <f t="shared" ref="Y1779" si="14083">IF(Y1778=Y1770,0,1)</f>
        <v>0</v>
      </c>
      <c r="Z1779" s="13">
        <f t="shared" ref="Z1779" si="14084">IF(Z1778=Z1770,0,1)</f>
        <v>0</v>
      </c>
      <c r="AA1779" s="13">
        <f t="shared" ref="AA1779" si="14085">IF(AA1778=AA1770,0,1)</f>
        <v>0</v>
      </c>
      <c r="AB1779" s="13">
        <f t="shared" ref="AB1779" si="14086">IF(AB1778=AB1770,0,1)</f>
        <v>0</v>
      </c>
      <c r="AC1779" s="13">
        <f t="shared" ref="AC1779" si="14087">IF(AC1778=AC1770,0,1)</f>
        <v>0</v>
      </c>
      <c r="AD1779" s="13">
        <f t="shared" ref="AD1779" si="14088">IF(AD1778=AD1770,0,1)</f>
        <v>0</v>
      </c>
      <c r="AE1779" s="13">
        <f t="shared" ref="AE1779" si="14089">IF(AE1778=AE1770,0,1)</f>
        <v>0</v>
      </c>
      <c r="AF1779" s="13">
        <f t="shared" ref="AF1779" si="14090">IF(AF1778=AF1770,0,1)</f>
        <v>0</v>
      </c>
      <c r="AG1779" s="13">
        <f t="shared" ref="AG1779" si="14091">IF(AG1778=AG1770,0,1)</f>
        <v>0</v>
      </c>
      <c r="AH1779" s="13">
        <f t="shared" ref="AH1779" si="14092">IF(AH1778=AH1770,0,1)</f>
        <v>0</v>
      </c>
      <c r="AI1779" s="13">
        <f t="shared" ref="AI1779" si="14093">IF(AI1778=AI1770,0,1)</f>
        <v>0</v>
      </c>
      <c r="AJ1779" s="13">
        <f t="shared" ref="AJ1779" si="14094">IF(AJ1778=AJ1770,0,1)</f>
        <v>0</v>
      </c>
      <c r="AK1779" s="13">
        <f t="shared" ref="AK1779" si="14095">IF(AK1778=AK1770,0,1)</f>
        <v>0</v>
      </c>
      <c r="AL1779" s="13"/>
      <c r="AM1779" s="13"/>
      <c r="AN1779" s="13"/>
      <c r="AO1779" s="13"/>
    </row>
    <row r="1780" spans="1:41" s="14" customFormat="1" x14ac:dyDescent="0.25">
      <c r="A1780" s="3" t="s">
        <v>25</v>
      </c>
      <c r="B1780" s="25"/>
      <c r="C1780" s="25"/>
      <c r="D1780" s="16">
        <f t="shared" si="14075"/>
        <v>0</v>
      </c>
      <c r="E1780" s="25"/>
      <c r="F1780" s="25"/>
      <c r="G1780" s="16">
        <f t="shared" si="14076"/>
        <v>0</v>
      </c>
      <c r="H1780" s="25"/>
      <c r="I1780" s="25"/>
      <c r="J1780" s="16">
        <f t="shared" si="14077"/>
        <v>0</v>
      </c>
      <c r="K1780" s="25"/>
      <c r="L1780" s="25"/>
      <c r="M1780" s="16">
        <f t="shared" si="14078"/>
        <v>0</v>
      </c>
      <c r="N1780" s="25"/>
      <c r="O1780" s="25"/>
      <c r="P1780" s="16">
        <f t="shared" si="14079"/>
        <v>0</v>
      </c>
      <c r="Q1780" s="25"/>
      <c r="R1780" s="25"/>
      <c r="S1780" s="16">
        <f t="shared" si="14080"/>
        <v>0</v>
      </c>
      <c r="T1780" s="25"/>
      <c r="U1780" s="25"/>
      <c r="V1780" s="16">
        <f t="shared" si="14081"/>
        <v>0</v>
      </c>
      <c r="W1780" s="27">
        <f t="shared" si="13995"/>
        <v>0</v>
      </c>
      <c r="X1780" s="13">
        <f t="shared" ref="X1780:AK1780" si="14096">IF(X1778=X1774,0,1)</f>
        <v>0</v>
      </c>
      <c r="Y1780" s="13">
        <f t="shared" si="14096"/>
        <v>0</v>
      </c>
      <c r="Z1780" s="13">
        <f t="shared" si="14096"/>
        <v>0</v>
      </c>
      <c r="AA1780" s="13">
        <f t="shared" si="14096"/>
        <v>0</v>
      </c>
      <c r="AB1780" s="13">
        <f t="shared" si="14096"/>
        <v>0</v>
      </c>
      <c r="AC1780" s="13">
        <f t="shared" si="14096"/>
        <v>0</v>
      </c>
      <c r="AD1780" s="13">
        <f t="shared" si="14096"/>
        <v>0</v>
      </c>
      <c r="AE1780" s="13">
        <f t="shared" si="14096"/>
        <v>0</v>
      </c>
      <c r="AF1780" s="13">
        <f t="shared" si="14096"/>
        <v>0</v>
      </c>
      <c r="AG1780" s="13">
        <f t="shared" si="14096"/>
        <v>0</v>
      </c>
      <c r="AH1780" s="13">
        <f t="shared" si="14096"/>
        <v>0</v>
      </c>
      <c r="AI1780" s="13">
        <f t="shared" si="14096"/>
        <v>0</v>
      </c>
      <c r="AJ1780" s="13">
        <f t="shared" si="14096"/>
        <v>0</v>
      </c>
      <c r="AK1780" s="13">
        <f t="shared" si="14096"/>
        <v>0</v>
      </c>
      <c r="AL1780" s="13"/>
      <c r="AM1780" s="13"/>
      <c r="AN1780" s="13"/>
      <c r="AO1780" s="13"/>
    </row>
    <row r="1781" spans="1:41" s="14" customFormat="1" x14ac:dyDescent="0.25">
      <c r="A1781" s="3" t="s">
        <v>26</v>
      </c>
      <c r="B1781" s="25"/>
      <c r="C1781" s="25"/>
      <c r="D1781" s="16">
        <f t="shared" si="14075"/>
        <v>0</v>
      </c>
      <c r="E1781" s="25"/>
      <c r="F1781" s="25"/>
      <c r="G1781" s="16">
        <f t="shared" si="14076"/>
        <v>0</v>
      </c>
      <c r="H1781" s="25"/>
      <c r="I1781" s="25"/>
      <c r="J1781" s="16">
        <f t="shared" si="14077"/>
        <v>0</v>
      </c>
      <c r="K1781" s="25"/>
      <c r="L1781" s="25"/>
      <c r="M1781" s="16">
        <f t="shared" si="14078"/>
        <v>0</v>
      </c>
      <c r="N1781" s="25"/>
      <c r="O1781" s="25"/>
      <c r="P1781" s="16">
        <f t="shared" si="14079"/>
        <v>0</v>
      </c>
      <c r="Q1781" s="25"/>
      <c r="R1781" s="25"/>
      <c r="S1781" s="16">
        <f t="shared" si="14080"/>
        <v>0</v>
      </c>
      <c r="T1781" s="25"/>
      <c r="U1781" s="25"/>
      <c r="V1781" s="16">
        <f t="shared" si="14081"/>
        <v>0</v>
      </c>
      <c r="W1781" s="27">
        <f t="shared" si="13995"/>
        <v>0</v>
      </c>
      <c r="X1781" s="13" t="str">
        <f t="shared" ref="X1781" si="14097">IF(SUM(X1779:X1780)=2,"WH","")</f>
        <v/>
      </c>
      <c r="Y1781" s="13" t="str">
        <f t="shared" ref="Y1781" si="14098">IF(SUM(Y1779:Y1780)=2,"WH","")</f>
        <v/>
      </c>
      <c r="Z1781" s="13" t="str">
        <f t="shared" ref="Z1781" si="14099">IF(SUM(Z1779:Z1780)=2,"WH","")</f>
        <v/>
      </c>
      <c r="AA1781" s="13" t="str">
        <f t="shared" ref="AA1781" si="14100">IF(SUM(AA1779:AA1780)=2,"WH","")</f>
        <v/>
      </c>
      <c r="AB1781" s="13" t="str">
        <f t="shared" ref="AB1781" si="14101">IF(SUM(AB1779:AB1780)=2,"WH","")</f>
        <v/>
      </c>
      <c r="AC1781" s="13" t="str">
        <f t="shared" ref="AC1781" si="14102">IF(SUM(AC1779:AC1780)=2,"WH","")</f>
        <v/>
      </c>
      <c r="AD1781" s="13" t="str">
        <f t="shared" ref="AD1781" si="14103">IF(SUM(AD1779:AD1780)=2,"WH","")</f>
        <v/>
      </c>
      <c r="AE1781" s="13" t="str">
        <f t="shared" ref="AE1781" si="14104">IF(SUM(AE1779:AE1780)=2,"WH","")</f>
        <v/>
      </c>
      <c r="AF1781" s="13" t="str">
        <f t="shared" ref="AF1781" si="14105">IF(SUM(AF1779:AF1780)=2,"WH","")</f>
        <v/>
      </c>
      <c r="AG1781" s="13" t="str">
        <f t="shared" ref="AG1781" si="14106">IF(SUM(AG1779:AG1780)=2,"WH","")</f>
        <v/>
      </c>
      <c r="AH1781" s="13" t="str">
        <f t="shared" ref="AH1781" si="14107">IF(SUM(AH1779:AH1780)=2,"WH","")</f>
        <v/>
      </c>
      <c r="AI1781" s="13" t="str">
        <f t="shared" ref="AI1781" si="14108">IF(SUM(AI1779:AI1780)=2,"WH","")</f>
        <v/>
      </c>
      <c r="AJ1781" s="13" t="str">
        <f t="shared" ref="AJ1781" si="14109">IF(SUM(AJ1779:AJ1780)=2,"WH","")</f>
        <v/>
      </c>
      <c r="AK1781" s="13" t="str">
        <f t="shared" ref="AK1781" si="14110">IF(SUM(AK1779:AK1780)=2,"WH","")</f>
        <v/>
      </c>
      <c r="AL1781" s="13"/>
      <c r="AM1781" s="13" t="str">
        <f t="shared" ref="AM1781:AN1781" si="14111">IF(SUM(AM1779:AM1780)=2,"WH","")</f>
        <v/>
      </c>
      <c r="AN1781" s="13" t="str">
        <f t="shared" si="14111"/>
        <v/>
      </c>
      <c r="AO1781" s="13"/>
    </row>
    <row r="1782" spans="1:41" s="14" customFormat="1" x14ac:dyDescent="0.25">
      <c r="A1782" s="3" t="s">
        <v>27</v>
      </c>
      <c r="B1782" s="25"/>
      <c r="C1782" s="25"/>
      <c r="D1782" s="16">
        <f>SUM(B1782:C1782)</f>
        <v>0</v>
      </c>
      <c r="E1782" s="25"/>
      <c r="F1782" s="25"/>
      <c r="G1782" s="16">
        <f>SUM(E1782:F1782)</f>
        <v>0</v>
      </c>
      <c r="H1782" s="25"/>
      <c r="I1782" s="25"/>
      <c r="J1782" s="16">
        <f>SUM(H1782:I1782)</f>
        <v>0</v>
      </c>
      <c r="K1782" s="25"/>
      <c r="L1782" s="25"/>
      <c r="M1782" s="16">
        <f>SUM(K1782:L1782)</f>
        <v>0</v>
      </c>
      <c r="N1782" s="25"/>
      <c r="O1782" s="25"/>
      <c r="P1782" s="16">
        <f>SUM(N1782:O1782)</f>
        <v>0</v>
      </c>
      <c r="Q1782" s="25"/>
      <c r="R1782" s="25"/>
      <c r="S1782" s="16">
        <f>SUM(Q1782:R1782)</f>
        <v>0</v>
      </c>
      <c r="T1782" s="25"/>
      <c r="U1782" s="25"/>
      <c r="V1782" s="16">
        <f>SUM(T1782:U1782)</f>
        <v>0</v>
      </c>
      <c r="W1782" s="27">
        <f t="shared" si="13995"/>
        <v>0</v>
      </c>
      <c r="X1782" s="13"/>
      <c r="Y1782" s="13"/>
      <c r="Z1782" s="13"/>
      <c r="AA1782" s="13"/>
      <c r="AB1782" s="13"/>
      <c r="AC1782" s="13"/>
      <c r="AD1782" s="13"/>
      <c r="AE1782" s="13"/>
      <c r="AF1782" s="13"/>
      <c r="AG1782" s="13"/>
    </row>
    <row r="1783" spans="1:41" s="14" customFormat="1" ht="15.75" thickBot="1" x14ac:dyDescent="0.3">
      <c r="A1783" s="5" t="s">
        <v>11</v>
      </c>
      <c r="B1783" s="20">
        <f>SUM(B1770:B1773)</f>
        <v>0</v>
      </c>
      <c r="C1783" s="20">
        <f t="shared" ref="C1783:W1783" si="14112">SUM(C1770:C1773)</f>
        <v>0</v>
      </c>
      <c r="D1783" s="20">
        <f t="shared" si="14112"/>
        <v>0</v>
      </c>
      <c r="E1783" s="20">
        <f t="shared" si="14112"/>
        <v>0</v>
      </c>
      <c r="F1783" s="20">
        <f t="shared" si="14112"/>
        <v>0</v>
      </c>
      <c r="G1783" s="20">
        <f t="shared" si="14112"/>
        <v>0</v>
      </c>
      <c r="H1783" s="20">
        <f t="shared" si="14112"/>
        <v>0</v>
      </c>
      <c r="I1783" s="20">
        <f t="shared" si="14112"/>
        <v>0</v>
      </c>
      <c r="J1783" s="20">
        <f t="shared" si="14112"/>
        <v>0</v>
      </c>
      <c r="K1783" s="20">
        <f t="shared" si="14112"/>
        <v>0</v>
      </c>
      <c r="L1783" s="20">
        <f t="shared" si="14112"/>
        <v>0</v>
      </c>
      <c r="M1783" s="20">
        <f t="shared" si="14112"/>
        <v>0</v>
      </c>
      <c r="N1783" s="20">
        <f t="shared" si="14112"/>
        <v>0</v>
      </c>
      <c r="O1783" s="20">
        <f t="shared" si="14112"/>
        <v>0</v>
      </c>
      <c r="P1783" s="20">
        <f t="shared" si="14112"/>
        <v>0</v>
      </c>
      <c r="Q1783" s="20">
        <f t="shared" si="14112"/>
        <v>0</v>
      </c>
      <c r="R1783" s="20">
        <f t="shared" si="14112"/>
        <v>0</v>
      </c>
      <c r="S1783" s="20">
        <f t="shared" si="14112"/>
        <v>0</v>
      </c>
      <c r="T1783" s="20">
        <f t="shared" si="14112"/>
        <v>0</v>
      </c>
      <c r="U1783" s="20">
        <f t="shared" si="14112"/>
        <v>0</v>
      </c>
      <c r="V1783" s="20">
        <f t="shared" si="14112"/>
        <v>0</v>
      </c>
      <c r="W1783" s="20">
        <f t="shared" si="14112"/>
        <v>0</v>
      </c>
      <c r="X1783" s="13"/>
      <c r="Y1783" s="13"/>
      <c r="Z1783" s="13"/>
      <c r="AA1783" s="13"/>
      <c r="AB1783" s="13"/>
      <c r="AC1783" s="13"/>
      <c r="AD1783" s="13"/>
      <c r="AE1783" s="13"/>
      <c r="AF1783" s="13"/>
      <c r="AG1783" s="13"/>
    </row>
    <row r="1784" spans="1:41" s="14" customFormat="1" x14ac:dyDescent="0.25">
      <c r="A1784" s="14" t="s">
        <v>0</v>
      </c>
      <c r="B1784" s="251"/>
      <c r="C1784" s="251"/>
      <c r="D1784" s="251"/>
      <c r="E1784" s="224" t="s">
        <v>3</v>
      </c>
      <c r="F1784" s="224"/>
      <c r="G1784" s="224"/>
      <c r="H1784" s="228" t="s">
        <v>152</v>
      </c>
      <c r="I1784" s="228"/>
      <c r="J1784" s="227">
        <f>MROUND(B1785*0.135,1)</f>
        <v>0</v>
      </c>
      <c r="K1784" s="227"/>
      <c r="L1784" s="229" t="s">
        <v>239</v>
      </c>
      <c r="M1784" s="229"/>
      <c r="N1784" s="229"/>
      <c r="O1784" s="231" t="s">
        <v>152</v>
      </c>
      <c r="P1784" s="231"/>
      <c r="Q1784" s="232"/>
      <c r="R1784" s="232"/>
      <c r="S1784" s="127" t="s">
        <v>1</v>
      </c>
      <c r="T1784" s="124"/>
      <c r="U1784" s="133">
        <f>IFERROR(J1785/W1801,0)</f>
        <v>0</v>
      </c>
      <c r="V1784" s="124"/>
      <c r="W1784" s="124"/>
      <c r="X1784" s="13"/>
      <c r="Y1784" s="13"/>
      <c r="Z1784" s="13"/>
      <c r="AA1784" s="13"/>
      <c r="AB1784" s="13"/>
      <c r="AC1784" s="13"/>
      <c r="AD1784" s="13"/>
      <c r="AE1784" s="13"/>
      <c r="AF1784" s="13"/>
      <c r="AG1784" s="13"/>
    </row>
    <row r="1785" spans="1:41" s="14" customFormat="1" ht="15.75" thickBot="1" x14ac:dyDescent="0.3">
      <c r="A1785" s="14" t="s">
        <v>2</v>
      </c>
      <c r="B1785" s="248"/>
      <c r="C1785" s="248"/>
      <c r="D1785" s="248"/>
      <c r="E1785" s="225"/>
      <c r="F1785" s="225"/>
      <c r="G1785" s="225"/>
      <c r="H1785" s="238" t="s">
        <v>153</v>
      </c>
      <c r="I1785" s="238"/>
      <c r="J1785" s="226">
        <f>MROUND(B1785*0.162,1)</f>
        <v>0</v>
      </c>
      <c r="K1785" s="226"/>
      <c r="L1785" s="230"/>
      <c r="M1785" s="230"/>
      <c r="N1785" s="230"/>
      <c r="O1785" s="233" t="s">
        <v>153</v>
      </c>
      <c r="P1785" s="233"/>
      <c r="Q1785" s="234"/>
      <c r="R1785" s="234"/>
      <c r="S1785" s="237" t="str">
        <f>IF(CONCATENATE(X1785,Y1785,Z1785,AA1785,AB1785,AC1785,AD1785,AE1785,AF1785,,AG1785,,AH1785,,AI1785,AJ1785,AK1785)="","",(CONCATENATE("ERRORS: ", X1785,Y1785,Z1785,AA1785,AB1785,AC1785,AD1785,AE1785,AF1785,,AG1785,,AH1785,,AI1785,AJ1785,AK1785)))</f>
        <v/>
      </c>
      <c r="T1785" s="237"/>
      <c r="U1785" s="237"/>
      <c r="V1785" s="237"/>
      <c r="W1785" s="237"/>
      <c r="X1785" s="13" t="str">
        <f t="shared" ref="X1785" si="14113">IF(X1791="",IF(X1795="",IF(X1799="","",CONCATENATE(", ",X1786,X1787,X1799)),CONCATENATE(", ",X1786,X1787,X1795)),IF(X1795="",CONCATENATE(", ",X1786,X1787,X1791),CONCATENATE(", ",X1786,X1787,X1791,", ",X1786,X1787,X1795,", ",X1786,X1787,X1799)))</f>
        <v/>
      </c>
      <c r="Y1785" s="13" t="str">
        <f t="shared" ref="Y1785" si="14114">IF(Y1791="",IF(Y1795="",IF(Y1799="","",CONCATENATE(", ",X1786,Y1787,Y1799)),CONCATENATE(", ",X1786,Y1787,Y1795)),IF(Y1795="",CONCATENATE(", ",X1786,Y1787,Y1791),CONCATENATE(", ",X1786,Y1787,Y1791,", ",X1786,Y1787,Y1795,", ",X1786,Y1787,Y1799)))</f>
        <v/>
      </c>
      <c r="Z1785" s="13" t="str">
        <f t="shared" ref="Z1785" si="14115">IF(Z1791="",IF(Z1795="",IF(Z1799="","",CONCATENATE(", ",Z1786,Z1787,Z1799)),CONCATENATE(", ",Z1786,Z1787,Z1795)),IF(Z1795="",CONCATENATE(", ",Z1786,Z1787,Z1791),CONCATENATE(", ",Z1786,Z1787,Z1791,", ",Z1786,Z1787,Z1795,", ",Z1786,Z1787,Z1799)))</f>
        <v/>
      </c>
      <c r="AA1785" s="13" t="str">
        <f t="shared" ref="AA1785" si="14116">IF(AA1791="",IF(AA1795="",IF(AA1799="","",CONCATENATE(", ",Z1786,AA1787,AA1799)),CONCATENATE(", ",Z1786,AA1787,AA1795)),IF(AA1795="",CONCATENATE(", ",Z1786,AA1787,AA1791),CONCATENATE(", ",Z1786,AA1787,AA1791,", ",Z1786,AA1787,AA1795,", ",Z1786,AA1787,AA1799)))</f>
        <v/>
      </c>
      <c r="AB1785" s="13" t="str">
        <f t="shared" ref="AB1785" si="14117">IF(AB1791="",IF(AB1795="",IF(AB1799="","",CONCATENATE(", ",AB1786,AB1787,AB1799)),CONCATENATE(", ",AB1786,AB1787,AB1795)),IF(AB1795="",CONCATENATE(", ",AB1786,AB1787,AB1791),CONCATENATE(", ",AB1786,AB1787,AB1791,", ",AB1786,AB1787,AB1795,", ",AB1786,AB1787,AB1799)))</f>
        <v/>
      </c>
      <c r="AC1785" s="13" t="str">
        <f t="shared" ref="AC1785" si="14118">IF(AC1791="",IF(AC1795="",IF(AC1799="","",CONCATENATE(", ",AB1786,AC1787,AC1799)),CONCATENATE(", ",AB1786,AC1787,AC1795)),IF(AC1795="",CONCATENATE(", ",AB1786,AC1787,AC1791),CONCATENATE(", ",AB1786,AC1787,AC1791,", ",AB1786,AC1787,AC1795,", ",AB1786,AC1787,AC1799)))</f>
        <v/>
      </c>
      <c r="AD1785" s="13" t="str">
        <f t="shared" ref="AD1785" si="14119">IF(AD1791="",IF(AD1795="",IF(AD1799="","",CONCATENATE(", ",AD1786,AD1787,AD1799)),CONCATENATE(", ",AD1786,AD1787,AD1795)),IF(AD1795="",CONCATENATE(", ",AD1786,AD1787,AD1791),CONCATENATE(", ",AD1786,AD1787,AD1791,", ",AD1786,AD1787,AD1795,", ",AD1786,AD1787,AD1799)))</f>
        <v/>
      </c>
      <c r="AE1785" s="13" t="str">
        <f t="shared" ref="AE1785" si="14120">IF(AE1791="",IF(AE1795="",IF(AE1799="","",CONCATENATE(", ",AD1786,AE1787,AE1799)),CONCATENATE(", ",AD1786,AE1787,AE1795)),IF(AE1795="",CONCATENATE(", ",AD1786,AE1787,AE1791),CONCATENATE(", ",AD1786,AE1787,AE1791,", ",AD1786,AE1787,AE1795,", ",AD1786,AE1787,AE1799)))</f>
        <v/>
      </c>
      <c r="AF1785" s="13" t="str">
        <f t="shared" ref="AF1785" si="14121">IF(AF1791="",IF(AF1795="",IF(AF1799="","",CONCATENATE(", ",AF1786,AF1787,AF1799)),CONCATENATE(", ",AF1786,AF1787,AF1795)),IF(AF1795="",CONCATENATE(", ",AF1786,AF1787,AF1791),CONCATENATE(", ",AF1786,AF1787,AF1791,", ",AF1786,AF1787,AF1795,", ",AF1786,AF1787,AF1799)))</f>
        <v/>
      </c>
      <c r="AG1785" s="13" t="str">
        <f t="shared" ref="AG1785" si="14122">IF(AG1791="",IF(AG1795="",IF(AG1799="","",CONCATENATE(", ",AF1786,AG1787,AG1799)),CONCATENATE(", ",AF1786,AG1787,AG1795)),IF(AG1795="",CONCATENATE(", ",AF1786,AG1787,AG1791),CONCATENATE(", ",AF1786,AG1787,AG1791,", ",AF1786,AG1787,AG1795,", ",AF1786,AG1787,AG1799)))</f>
        <v/>
      </c>
      <c r="AH1785" s="13" t="str">
        <f t="shared" ref="AH1785" si="14123">IF(AH1791="",IF(AH1795="",IF(AH1799="","",CONCATENATE(", ",AH1786,AH1787,AH1799)),CONCATENATE(", ",AH1786,AH1787,AH1795)),IF(AH1795="",CONCATENATE(", ",AH1786,AH1787,AH1791),CONCATENATE(", ",AH1786,AH1787,AH1791,", ",AH1786,AH1787,AH1795,", ",AH1786,AH1787,AH1799)))</f>
        <v/>
      </c>
      <c r="AI1785" s="13" t="str">
        <f t="shared" ref="AI1785" si="14124">IF(AI1791="",IF(AI1795="",IF(AI1799="","",CONCATENATE(", ",AH1786,AI1787,AI1799)),CONCATENATE(", ",AH1786,AI1787,AI1795)),IF(AI1795="",CONCATENATE(", ",AH1786,AI1787,AI1791),CONCATENATE(", ",AH1786,AI1787,AI1791,", ",AH1786,AI1787,AI1795,", ",AH1786,AI1787,AI1799)))</f>
        <v/>
      </c>
      <c r="AJ1785" s="13" t="str">
        <f t="shared" ref="AJ1785" si="14125">IF(AJ1791="",IF(AJ1795="",IF(AJ1799="","",CONCATENATE(", ",AJ1786,AJ1787,AJ1799)),CONCATENATE(", ",AJ1786,AJ1787,AJ1795)),IF(AJ1795="",CONCATENATE(", ",AJ1786,AJ1787,AJ1791),CONCATENATE(", ",AJ1786,AJ1787,AJ1791,", ",AJ1786,AJ1787,AJ1795,", ",AJ1786,AJ1787,AJ1799)))</f>
        <v/>
      </c>
      <c r="AK1785" s="13" t="str">
        <f t="shared" ref="AK1785" si="14126">IF(AK1791="",IF(AK1795="",IF(AK1799="","",CONCATENATE(", ",AJ1786,AK1787,AK1799)),CONCATENATE(", ",AJ1786,AK1787,AK1795)),IF(AK1795="",CONCATENATE(", ",AJ1786,AK1787,AK1791),CONCATENATE(", ",AJ1786,AK1787,AK1791,", ",AJ1786,AK1787,AK1795,", ",AJ1786,AK1787,AK1799)))</f>
        <v/>
      </c>
    </row>
    <row r="1786" spans="1:41" s="14" customFormat="1" x14ac:dyDescent="0.25">
      <c r="A1786" s="249"/>
      <c r="B1786" s="235" t="s">
        <v>4</v>
      </c>
      <c r="C1786" s="235"/>
      <c r="D1786" s="235"/>
      <c r="E1786" s="235" t="s">
        <v>5</v>
      </c>
      <c r="F1786" s="235"/>
      <c r="G1786" s="235"/>
      <c r="H1786" s="235" t="s">
        <v>6</v>
      </c>
      <c r="I1786" s="235"/>
      <c r="J1786" s="235"/>
      <c r="K1786" s="235" t="s">
        <v>7</v>
      </c>
      <c r="L1786" s="235"/>
      <c r="M1786" s="235"/>
      <c r="N1786" s="235" t="s">
        <v>8</v>
      </c>
      <c r="O1786" s="235"/>
      <c r="P1786" s="235"/>
      <c r="Q1786" s="235" t="s">
        <v>9</v>
      </c>
      <c r="R1786" s="235"/>
      <c r="S1786" s="235"/>
      <c r="T1786" s="235" t="s">
        <v>10</v>
      </c>
      <c r="U1786" s="235"/>
      <c r="V1786" s="239"/>
      <c r="W1786" s="240" t="s">
        <v>11</v>
      </c>
      <c r="X1786" s="277" t="s">
        <v>47</v>
      </c>
      <c r="Y1786" s="269"/>
      <c r="Z1786" s="278" t="s">
        <v>48</v>
      </c>
      <c r="AA1786" s="276"/>
      <c r="AB1786" s="278" t="s">
        <v>49</v>
      </c>
      <c r="AC1786" s="276"/>
      <c r="AD1786" s="276" t="s">
        <v>50</v>
      </c>
      <c r="AE1786" s="276"/>
      <c r="AF1786" s="276" t="s">
        <v>51</v>
      </c>
      <c r="AG1786" s="276"/>
      <c r="AH1786" s="276" t="s">
        <v>52</v>
      </c>
      <c r="AI1786" s="276"/>
      <c r="AJ1786" s="276" t="s">
        <v>53</v>
      </c>
      <c r="AK1786" s="276"/>
    </row>
    <row r="1787" spans="1:41" s="14" customFormat="1" x14ac:dyDescent="0.25">
      <c r="A1787" s="250"/>
      <c r="B1787" s="1" t="s">
        <v>12</v>
      </c>
      <c r="C1787" s="1" t="s">
        <v>13</v>
      </c>
      <c r="D1787" s="1" t="s">
        <v>14</v>
      </c>
      <c r="E1787" s="1" t="s">
        <v>12</v>
      </c>
      <c r="F1787" s="1" t="s">
        <v>13</v>
      </c>
      <c r="G1787" s="1" t="s">
        <v>14</v>
      </c>
      <c r="H1787" s="1" t="s">
        <v>12</v>
      </c>
      <c r="I1787" s="1" t="s">
        <v>13</v>
      </c>
      <c r="J1787" s="1" t="s">
        <v>14</v>
      </c>
      <c r="K1787" s="1" t="s">
        <v>12</v>
      </c>
      <c r="L1787" s="1" t="s">
        <v>13</v>
      </c>
      <c r="M1787" s="1" t="s">
        <v>14</v>
      </c>
      <c r="N1787" s="1" t="s">
        <v>12</v>
      </c>
      <c r="O1787" s="1" t="s">
        <v>13</v>
      </c>
      <c r="P1787" s="1" t="s">
        <v>14</v>
      </c>
      <c r="Q1787" s="1" t="s">
        <v>12</v>
      </c>
      <c r="R1787" s="1" t="s">
        <v>13</v>
      </c>
      <c r="S1787" s="1" t="s">
        <v>14</v>
      </c>
      <c r="T1787" s="1" t="s">
        <v>12</v>
      </c>
      <c r="U1787" s="1" t="s">
        <v>13</v>
      </c>
      <c r="V1787" s="2" t="s">
        <v>14</v>
      </c>
      <c r="W1787" s="241"/>
      <c r="X1787" s="13" t="s">
        <v>45</v>
      </c>
      <c r="Y1787" s="13" t="s">
        <v>46</v>
      </c>
      <c r="Z1787" s="13" t="s">
        <v>45</v>
      </c>
      <c r="AA1787" s="13" t="s">
        <v>46</v>
      </c>
      <c r="AB1787" s="13" t="s">
        <v>45</v>
      </c>
      <c r="AC1787" s="13" t="s">
        <v>46</v>
      </c>
      <c r="AD1787" s="13" t="s">
        <v>45</v>
      </c>
      <c r="AE1787" s="13" t="s">
        <v>46</v>
      </c>
      <c r="AF1787" s="13" t="s">
        <v>45</v>
      </c>
      <c r="AG1787" s="13" t="s">
        <v>46</v>
      </c>
      <c r="AH1787" s="13" t="s">
        <v>45</v>
      </c>
      <c r="AI1787" s="13" t="s">
        <v>46</v>
      </c>
      <c r="AJ1787" s="13" t="s">
        <v>45</v>
      </c>
      <c r="AK1787" s="13" t="s">
        <v>46</v>
      </c>
    </row>
    <row r="1788" spans="1:41" s="14" customFormat="1" x14ac:dyDescent="0.25">
      <c r="A1788" s="3" t="s">
        <v>15</v>
      </c>
      <c r="B1788" s="25"/>
      <c r="C1788" s="25"/>
      <c r="D1788" s="16">
        <f>SUM(B1788:C1788)</f>
        <v>0</v>
      </c>
      <c r="E1788" s="25"/>
      <c r="F1788" s="25"/>
      <c r="G1788" s="16">
        <f>SUM(E1788:F1788)</f>
        <v>0</v>
      </c>
      <c r="H1788" s="25"/>
      <c r="I1788" s="25"/>
      <c r="J1788" s="16">
        <f>SUM(H1788:I1788)</f>
        <v>0</v>
      </c>
      <c r="K1788" s="25"/>
      <c r="L1788" s="25"/>
      <c r="M1788" s="16">
        <f>SUM(K1788:L1788)</f>
        <v>0</v>
      </c>
      <c r="N1788" s="25"/>
      <c r="O1788" s="25"/>
      <c r="P1788" s="16">
        <f>SUM(N1788:O1788)</f>
        <v>0</v>
      </c>
      <c r="Q1788" s="25"/>
      <c r="R1788" s="25"/>
      <c r="S1788" s="16">
        <f>SUM(Q1788:R1788)</f>
        <v>0</v>
      </c>
      <c r="T1788" s="25"/>
      <c r="U1788" s="25"/>
      <c r="V1788" s="16">
        <f>SUM(T1788:U1788)</f>
        <v>0</v>
      </c>
      <c r="W1788" s="27">
        <f>B1788+C1788+E1788+F1788+H1788+I1788+K1788+L1788+N1788+O1788+Q1788+R1788+T1788+U1788</f>
        <v>0</v>
      </c>
      <c r="X1788" s="13">
        <f t="shared" ref="X1788:Y1788" si="14127">SUM(B1788:B1791)</f>
        <v>0</v>
      </c>
      <c r="Y1788" s="13">
        <f t="shared" si="14127"/>
        <v>0</v>
      </c>
      <c r="Z1788" s="13">
        <f t="shared" ref="Z1788:AA1788" si="14128">SUM(E1788:E1791)</f>
        <v>0</v>
      </c>
      <c r="AA1788" s="13">
        <f t="shared" si="14128"/>
        <v>0</v>
      </c>
      <c r="AB1788" s="13">
        <f t="shared" ref="AB1788:AC1788" si="14129">SUM(H1788:H1791)</f>
        <v>0</v>
      </c>
      <c r="AC1788" s="13">
        <f t="shared" si="14129"/>
        <v>0</v>
      </c>
      <c r="AD1788" s="13">
        <f t="shared" ref="AD1788:AE1788" si="14130">SUM(K1788:K1791)</f>
        <v>0</v>
      </c>
      <c r="AE1788" s="13">
        <f t="shared" si="14130"/>
        <v>0</v>
      </c>
      <c r="AF1788" s="13">
        <f t="shared" ref="AF1788:AG1788" si="14131">SUM(N1788:N1791)</f>
        <v>0</v>
      </c>
      <c r="AG1788" s="13">
        <f t="shared" si="14131"/>
        <v>0</v>
      </c>
      <c r="AH1788" s="13">
        <f t="shared" ref="AH1788:AI1788" si="14132">SUM(Q1788:Q1791)</f>
        <v>0</v>
      </c>
      <c r="AI1788" s="13">
        <f t="shared" si="14132"/>
        <v>0</v>
      </c>
      <c r="AJ1788" s="13">
        <f t="shared" ref="AJ1788:AK1788" si="14133">SUM(T1788:T1791)</f>
        <v>0</v>
      </c>
      <c r="AK1788" s="13">
        <f t="shared" si="14133"/>
        <v>0</v>
      </c>
    </row>
    <row r="1789" spans="1:41" s="14" customFormat="1" x14ac:dyDescent="0.25">
      <c r="A1789" s="3" t="s">
        <v>16</v>
      </c>
      <c r="B1789" s="25"/>
      <c r="C1789" s="25"/>
      <c r="D1789" s="16">
        <f t="shared" ref="D1789:D1791" si="14134">SUM(B1789:C1789)</f>
        <v>0</v>
      </c>
      <c r="E1789" s="25"/>
      <c r="F1789" s="25"/>
      <c r="G1789" s="16">
        <f t="shared" ref="G1789:G1791" si="14135">SUM(E1789:F1789)</f>
        <v>0</v>
      </c>
      <c r="H1789" s="25"/>
      <c r="I1789" s="25"/>
      <c r="J1789" s="16">
        <f t="shared" ref="J1789:J1791" si="14136">SUM(H1789:I1789)</f>
        <v>0</v>
      </c>
      <c r="K1789" s="25"/>
      <c r="L1789" s="25"/>
      <c r="M1789" s="16">
        <f t="shared" ref="M1789:M1791" si="14137">SUM(K1789:L1789)</f>
        <v>0</v>
      </c>
      <c r="N1789" s="25"/>
      <c r="O1789" s="25"/>
      <c r="P1789" s="16">
        <f t="shared" ref="P1789:P1791" si="14138">SUM(N1789:O1789)</f>
        <v>0</v>
      </c>
      <c r="Q1789" s="25"/>
      <c r="R1789" s="25"/>
      <c r="S1789" s="16">
        <f t="shared" ref="S1789:S1791" si="14139">SUM(Q1789:R1789)</f>
        <v>0</v>
      </c>
      <c r="T1789" s="25"/>
      <c r="U1789" s="25"/>
      <c r="V1789" s="16">
        <f t="shared" ref="V1789:V1791" si="14140">SUM(T1789:U1789)</f>
        <v>0</v>
      </c>
      <c r="W1789" s="27">
        <f t="shared" ref="W1789:W1800" si="14141">B1789+C1789+E1789+F1789+H1789+I1789+K1789+L1789+N1789+O1789+Q1789+R1789+T1789+U1789</f>
        <v>0</v>
      </c>
      <c r="X1789" s="13">
        <f t="shared" ref="X1789" si="14142">IF(X1788=X1796,0,1)</f>
        <v>0</v>
      </c>
      <c r="Y1789" s="13">
        <f t="shared" ref="Y1789" si="14143">IF(Y1788=Y1796,0,1)</f>
        <v>0</v>
      </c>
      <c r="Z1789" s="13">
        <f t="shared" ref="Z1789" si="14144">IF(Z1788=Z1796,0,1)</f>
        <v>0</v>
      </c>
      <c r="AA1789" s="13">
        <f t="shared" ref="AA1789" si="14145">IF(AA1788=AA1796,0,1)</f>
        <v>0</v>
      </c>
      <c r="AB1789" s="13">
        <f t="shared" ref="AB1789" si="14146">IF(AB1788=AB1796,0,1)</f>
        <v>0</v>
      </c>
      <c r="AC1789" s="13">
        <f t="shared" ref="AC1789" si="14147">IF(AC1788=AC1796,0,1)</f>
        <v>0</v>
      </c>
      <c r="AD1789" s="13">
        <f t="shared" ref="AD1789" si="14148">IF(AD1788=AD1796,0,1)</f>
        <v>0</v>
      </c>
      <c r="AE1789" s="13">
        <f t="shared" ref="AE1789" si="14149">IF(AE1788=AE1796,0,1)</f>
        <v>0</v>
      </c>
      <c r="AF1789" s="13">
        <f t="shared" ref="AF1789" si="14150">IF(AF1788=AF1796,0,1)</f>
        <v>0</v>
      </c>
      <c r="AG1789" s="13">
        <f t="shared" ref="AG1789" si="14151">IF(AG1788=AG1796,0,1)</f>
        <v>0</v>
      </c>
      <c r="AH1789" s="13">
        <f t="shared" ref="AH1789" si="14152">IF(AH1788=AH1796,0,1)</f>
        <v>0</v>
      </c>
      <c r="AI1789" s="13">
        <f t="shared" ref="AI1789" si="14153">IF(AI1788=AI1796,0,1)</f>
        <v>0</v>
      </c>
      <c r="AJ1789" s="13">
        <f t="shared" ref="AJ1789" si="14154">IF(AJ1788=AJ1796,0,1)</f>
        <v>0</v>
      </c>
      <c r="AK1789" s="13">
        <f t="shared" ref="AK1789" si="14155">IF(AK1788=AK1796,0,1)</f>
        <v>0</v>
      </c>
    </row>
    <row r="1790" spans="1:41" s="14" customFormat="1" x14ac:dyDescent="0.25">
      <c r="A1790" s="3" t="s">
        <v>17</v>
      </c>
      <c r="B1790" s="25"/>
      <c r="C1790" s="25"/>
      <c r="D1790" s="16">
        <f t="shared" si="14134"/>
        <v>0</v>
      </c>
      <c r="E1790" s="25"/>
      <c r="F1790" s="25"/>
      <c r="G1790" s="16">
        <f t="shared" si="14135"/>
        <v>0</v>
      </c>
      <c r="H1790" s="25"/>
      <c r="I1790" s="25"/>
      <c r="J1790" s="16">
        <f t="shared" si="14136"/>
        <v>0</v>
      </c>
      <c r="K1790" s="25"/>
      <c r="L1790" s="25"/>
      <c r="M1790" s="16">
        <f t="shared" si="14137"/>
        <v>0</v>
      </c>
      <c r="N1790" s="25"/>
      <c r="O1790" s="25"/>
      <c r="P1790" s="16">
        <f t="shared" si="14138"/>
        <v>0</v>
      </c>
      <c r="Q1790" s="25"/>
      <c r="R1790" s="25"/>
      <c r="S1790" s="16">
        <f t="shared" si="14139"/>
        <v>0</v>
      </c>
      <c r="T1790" s="25"/>
      <c r="U1790" s="25"/>
      <c r="V1790" s="16">
        <f t="shared" si="14140"/>
        <v>0</v>
      </c>
      <c r="W1790" s="27">
        <f t="shared" si="14141"/>
        <v>0</v>
      </c>
      <c r="X1790" s="13">
        <f t="shared" ref="X1790:AK1790" si="14156">IF(X1788=X1792,0,1)</f>
        <v>0</v>
      </c>
      <c r="Y1790" s="13">
        <f t="shared" si="14156"/>
        <v>0</v>
      </c>
      <c r="Z1790" s="13">
        <f t="shared" si="14156"/>
        <v>0</v>
      </c>
      <c r="AA1790" s="13">
        <f t="shared" si="14156"/>
        <v>0</v>
      </c>
      <c r="AB1790" s="13">
        <f t="shared" si="14156"/>
        <v>0</v>
      </c>
      <c r="AC1790" s="13">
        <f t="shared" si="14156"/>
        <v>0</v>
      </c>
      <c r="AD1790" s="13">
        <f t="shared" si="14156"/>
        <v>0</v>
      </c>
      <c r="AE1790" s="13">
        <f t="shared" si="14156"/>
        <v>0</v>
      </c>
      <c r="AF1790" s="13">
        <f t="shared" si="14156"/>
        <v>0</v>
      </c>
      <c r="AG1790" s="13">
        <f t="shared" si="14156"/>
        <v>0</v>
      </c>
      <c r="AH1790" s="13">
        <f t="shared" si="14156"/>
        <v>0</v>
      </c>
      <c r="AI1790" s="13">
        <f t="shared" si="14156"/>
        <v>0</v>
      </c>
      <c r="AJ1790" s="13">
        <f t="shared" si="14156"/>
        <v>0</v>
      </c>
      <c r="AK1790" s="13">
        <f t="shared" si="14156"/>
        <v>0</v>
      </c>
    </row>
    <row r="1791" spans="1:41" s="14" customFormat="1" x14ac:dyDescent="0.25">
      <c r="A1791" s="3" t="s">
        <v>18</v>
      </c>
      <c r="B1791" s="25"/>
      <c r="C1791" s="25"/>
      <c r="D1791" s="16">
        <f t="shared" si="14134"/>
        <v>0</v>
      </c>
      <c r="E1791" s="25"/>
      <c r="F1791" s="25"/>
      <c r="G1791" s="16">
        <f t="shared" si="14135"/>
        <v>0</v>
      </c>
      <c r="H1791" s="25"/>
      <c r="I1791" s="25"/>
      <c r="J1791" s="16">
        <f t="shared" si="14136"/>
        <v>0</v>
      </c>
      <c r="K1791" s="25"/>
      <c r="L1791" s="25"/>
      <c r="M1791" s="16">
        <f t="shared" si="14137"/>
        <v>0</v>
      </c>
      <c r="N1791" s="25"/>
      <c r="O1791" s="25"/>
      <c r="P1791" s="16">
        <f t="shared" si="14138"/>
        <v>0</v>
      </c>
      <c r="Q1791" s="25"/>
      <c r="R1791" s="25"/>
      <c r="S1791" s="16">
        <f t="shared" si="14139"/>
        <v>0</v>
      </c>
      <c r="T1791" s="25"/>
      <c r="U1791" s="25"/>
      <c r="V1791" s="16">
        <f t="shared" si="14140"/>
        <v>0</v>
      </c>
      <c r="W1791" s="27">
        <f t="shared" si="14141"/>
        <v>0</v>
      </c>
      <c r="X1791" s="13" t="str">
        <f t="shared" ref="X1791" si="14157">IF(SUM(X1789:X1790)=2,"WA","")</f>
        <v/>
      </c>
      <c r="Y1791" s="13" t="str">
        <f t="shared" ref="Y1791" si="14158">IF(SUM(Y1789:Y1790)=2,"WA","")</f>
        <v/>
      </c>
      <c r="Z1791" s="13" t="str">
        <f t="shared" ref="Z1791" si="14159">IF(SUM(Z1789:Z1790)=2,"WA","")</f>
        <v/>
      </c>
      <c r="AA1791" s="13" t="str">
        <f t="shared" ref="AA1791" si="14160">IF(SUM(AA1789:AA1790)=2,"WA","")</f>
        <v/>
      </c>
      <c r="AB1791" s="13" t="str">
        <f t="shared" ref="AB1791" si="14161">IF(SUM(AB1789:AB1790)=2,"WA","")</f>
        <v/>
      </c>
      <c r="AC1791" s="13" t="str">
        <f t="shared" ref="AC1791" si="14162">IF(SUM(AC1789:AC1790)=2,"WA","")</f>
        <v/>
      </c>
      <c r="AD1791" s="13" t="str">
        <f t="shared" ref="AD1791" si="14163">IF(SUM(AD1789:AD1790)=2,"WA","")</f>
        <v/>
      </c>
      <c r="AE1791" s="13" t="str">
        <f t="shared" ref="AE1791" si="14164">IF(SUM(AE1789:AE1790)=2,"WA","")</f>
        <v/>
      </c>
      <c r="AF1791" s="13" t="str">
        <f t="shared" ref="AF1791" si="14165">IF(SUM(AF1789:AF1790)=2,"WA","")</f>
        <v/>
      </c>
      <c r="AG1791" s="13" t="str">
        <f t="shared" ref="AG1791" si="14166">IF(SUM(AG1789:AG1790)=2,"WA","")</f>
        <v/>
      </c>
      <c r="AH1791" s="13" t="str">
        <f t="shared" ref="AH1791" si="14167">IF(SUM(AH1789:AH1790)=2,"WA","")</f>
        <v/>
      </c>
      <c r="AI1791" s="13" t="str">
        <f t="shared" ref="AI1791" si="14168">IF(SUM(AI1789:AI1790)=2,"WA","")</f>
        <v/>
      </c>
      <c r="AJ1791" s="13" t="str">
        <f t="shared" ref="AJ1791" si="14169">IF(SUM(AJ1789:AJ1790)=2,"WA","")</f>
        <v/>
      </c>
      <c r="AK1791" s="13" t="str">
        <f t="shared" ref="AK1791" si="14170">IF(SUM(AK1789:AK1790)=2,"WA","")</f>
        <v/>
      </c>
    </row>
    <row r="1792" spans="1:41" s="14" customFormat="1" x14ac:dyDescent="0.25">
      <c r="A1792" s="4" t="s">
        <v>19</v>
      </c>
      <c r="B1792" s="26"/>
      <c r="C1792" s="26"/>
      <c r="D1792" s="18">
        <f>SUM(B1792:C1792)</f>
        <v>0</v>
      </c>
      <c r="E1792" s="26"/>
      <c r="F1792" s="26"/>
      <c r="G1792" s="18">
        <f>SUM(E1792:F1792)</f>
        <v>0</v>
      </c>
      <c r="H1792" s="26"/>
      <c r="I1792" s="26"/>
      <c r="J1792" s="18">
        <f>SUM(H1792:I1792)</f>
        <v>0</v>
      </c>
      <c r="K1792" s="26"/>
      <c r="L1792" s="26"/>
      <c r="M1792" s="18">
        <f>SUM(K1792:L1792)</f>
        <v>0</v>
      </c>
      <c r="N1792" s="26"/>
      <c r="O1792" s="26"/>
      <c r="P1792" s="18">
        <f>SUM(N1792:O1792)</f>
        <v>0</v>
      </c>
      <c r="Q1792" s="26"/>
      <c r="R1792" s="26"/>
      <c r="S1792" s="18">
        <f>SUM(Q1792:R1792)</f>
        <v>0</v>
      </c>
      <c r="T1792" s="26"/>
      <c r="U1792" s="26"/>
      <c r="V1792" s="18">
        <f>SUM(T1792:U1792)</f>
        <v>0</v>
      </c>
      <c r="W1792" s="27">
        <f t="shared" si="14141"/>
        <v>0</v>
      </c>
      <c r="X1792" s="13">
        <f t="shared" ref="X1792:Y1792" si="14171">SUM(B1792:B1795)</f>
        <v>0</v>
      </c>
      <c r="Y1792" s="13">
        <f t="shared" si="14171"/>
        <v>0</v>
      </c>
      <c r="Z1792" s="13">
        <f t="shared" ref="Z1792:AA1792" si="14172">SUM(E1792:E1795)</f>
        <v>0</v>
      </c>
      <c r="AA1792" s="13">
        <f t="shared" si="14172"/>
        <v>0</v>
      </c>
      <c r="AB1792" s="13">
        <f t="shared" ref="AB1792:AC1792" si="14173">SUM(H1792:H1795)</f>
        <v>0</v>
      </c>
      <c r="AC1792" s="13">
        <f t="shared" si="14173"/>
        <v>0</v>
      </c>
      <c r="AD1792" s="13">
        <f t="shared" ref="AD1792:AE1792" si="14174">SUM(K1792:K1795)</f>
        <v>0</v>
      </c>
      <c r="AE1792" s="13">
        <f t="shared" si="14174"/>
        <v>0</v>
      </c>
      <c r="AF1792" s="13">
        <f t="shared" ref="AF1792:AG1792" si="14175">SUM(N1792:N1795)</f>
        <v>0</v>
      </c>
      <c r="AG1792" s="13">
        <f t="shared" si="14175"/>
        <v>0</v>
      </c>
      <c r="AH1792" s="13">
        <f t="shared" ref="AH1792:AI1792" si="14176">SUM(Q1792:Q1795)</f>
        <v>0</v>
      </c>
      <c r="AI1792" s="13">
        <f t="shared" si="14176"/>
        <v>0</v>
      </c>
      <c r="AJ1792" s="13">
        <f t="shared" ref="AJ1792:AK1792" si="14177">SUM(T1792:T1795)</f>
        <v>0</v>
      </c>
      <c r="AK1792" s="13">
        <f t="shared" si="14177"/>
        <v>0</v>
      </c>
    </row>
    <row r="1793" spans="1:41" s="14" customFormat="1" x14ac:dyDescent="0.25">
      <c r="A1793" s="4" t="s">
        <v>20</v>
      </c>
      <c r="B1793" s="26"/>
      <c r="C1793" s="26"/>
      <c r="D1793" s="18">
        <f t="shared" ref="D1793:D1795" si="14178">SUM(B1793:C1793)</f>
        <v>0</v>
      </c>
      <c r="E1793" s="26"/>
      <c r="F1793" s="26"/>
      <c r="G1793" s="18">
        <f t="shared" ref="G1793:G1795" si="14179">SUM(E1793:F1793)</f>
        <v>0</v>
      </c>
      <c r="H1793" s="26"/>
      <c r="I1793" s="26"/>
      <c r="J1793" s="18">
        <f t="shared" ref="J1793:J1795" si="14180">SUM(H1793:I1793)</f>
        <v>0</v>
      </c>
      <c r="K1793" s="26"/>
      <c r="L1793" s="26"/>
      <c r="M1793" s="18">
        <f t="shared" ref="M1793:M1795" si="14181">SUM(K1793:L1793)</f>
        <v>0</v>
      </c>
      <c r="N1793" s="26"/>
      <c r="O1793" s="26"/>
      <c r="P1793" s="18">
        <f t="shared" ref="P1793:P1795" si="14182">SUM(N1793:O1793)</f>
        <v>0</v>
      </c>
      <c r="Q1793" s="26"/>
      <c r="R1793" s="26"/>
      <c r="S1793" s="18">
        <f t="shared" ref="S1793:S1795" si="14183">SUM(Q1793:R1793)</f>
        <v>0</v>
      </c>
      <c r="T1793" s="26"/>
      <c r="U1793" s="26"/>
      <c r="V1793" s="18">
        <f t="shared" ref="V1793:V1795" si="14184">SUM(T1793:U1793)</f>
        <v>0</v>
      </c>
      <c r="W1793" s="27">
        <f t="shared" si="14141"/>
        <v>0</v>
      </c>
      <c r="X1793" s="13">
        <f t="shared" ref="X1793" si="14185">IF(X1792=X1796,0,1)</f>
        <v>0</v>
      </c>
      <c r="Y1793" s="13">
        <f t="shared" ref="Y1793" si="14186">IF(Y1792=Y1796,0,1)</f>
        <v>0</v>
      </c>
      <c r="Z1793" s="13">
        <f t="shared" ref="Z1793" si="14187">IF(Z1792=Z1796,0,1)</f>
        <v>0</v>
      </c>
      <c r="AA1793" s="13">
        <f t="shared" ref="AA1793" si="14188">IF(AA1792=AA1796,0,1)</f>
        <v>0</v>
      </c>
      <c r="AB1793" s="13">
        <f t="shared" ref="AB1793" si="14189">IF(AB1792=AB1796,0,1)</f>
        <v>0</v>
      </c>
      <c r="AC1793" s="13">
        <f t="shared" ref="AC1793" si="14190">IF(AC1792=AC1796,0,1)</f>
        <v>0</v>
      </c>
      <c r="AD1793" s="13">
        <f t="shared" ref="AD1793" si="14191">IF(AD1792=AD1796,0,1)</f>
        <v>0</v>
      </c>
      <c r="AE1793" s="13">
        <f t="shared" ref="AE1793" si="14192">IF(AE1792=AE1796,0,1)</f>
        <v>0</v>
      </c>
      <c r="AF1793" s="13">
        <f t="shared" ref="AF1793" si="14193">IF(AF1792=AF1796,0,1)</f>
        <v>0</v>
      </c>
      <c r="AG1793" s="13">
        <f t="shared" ref="AG1793" si="14194">IF(AG1792=AG1796,0,1)</f>
        <v>0</v>
      </c>
      <c r="AH1793" s="13">
        <f t="shared" ref="AH1793" si="14195">IF(AH1792=AH1796,0,1)</f>
        <v>0</v>
      </c>
      <c r="AI1793" s="13">
        <f t="shared" ref="AI1793" si="14196">IF(AI1792=AI1796,0,1)</f>
        <v>0</v>
      </c>
      <c r="AJ1793" s="13">
        <f t="shared" ref="AJ1793" si="14197">IF(AJ1792=AJ1796,0,1)</f>
        <v>0</v>
      </c>
      <c r="AK1793" s="13">
        <f t="shared" ref="AK1793" si="14198">IF(AK1792=AK1796,0,1)</f>
        <v>0</v>
      </c>
    </row>
    <row r="1794" spans="1:41" s="14" customFormat="1" x14ac:dyDescent="0.25">
      <c r="A1794" s="4" t="s">
        <v>21</v>
      </c>
      <c r="B1794" s="26"/>
      <c r="C1794" s="26"/>
      <c r="D1794" s="18">
        <f t="shared" si="14178"/>
        <v>0</v>
      </c>
      <c r="E1794" s="26"/>
      <c r="F1794" s="26"/>
      <c r="G1794" s="18">
        <f t="shared" si="14179"/>
        <v>0</v>
      </c>
      <c r="H1794" s="26"/>
      <c r="I1794" s="26"/>
      <c r="J1794" s="18">
        <f t="shared" si="14180"/>
        <v>0</v>
      </c>
      <c r="K1794" s="26"/>
      <c r="L1794" s="26"/>
      <c r="M1794" s="18">
        <f t="shared" si="14181"/>
        <v>0</v>
      </c>
      <c r="N1794" s="26"/>
      <c r="O1794" s="26"/>
      <c r="P1794" s="18">
        <f t="shared" si="14182"/>
        <v>0</v>
      </c>
      <c r="Q1794" s="26"/>
      <c r="R1794" s="26"/>
      <c r="S1794" s="18">
        <f t="shared" si="14183"/>
        <v>0</v>
      </c>
      <c r="T1794" s="26"/>
      <c r="U1794" s="26"/>
      <c r="V1794" s="18">
        <f t="shared" si="14184"/>
        <v>0</v>
      </c>
      <c r="W1794" s="27">
        <f t="shared" si="14141"/>
        <v>0</v>
      </c>
      <c r="X1794" s="13">
        <f t="shared" ref="X1794:AK1794" si="14199">IF(X1792=X1788,0,1)</f>
        <v>0</v>
      </c>
      <c r="Y1794" s="13">
        <f t="shared" si="14199"/>
        <v>0</v>
      </c>
      <c r="Z1794" s="13">
        <f t="shared" si="14199"/>
        <v>0</v>
      </c>
      <c r="AA1794" s="13">
        <f t="shared" si="14199"/>
        <v>0</v>
      </c>
      <c r="AB1794" s="13">
        <f t="shared" si="14199"/>
        <v>0</v>
      </c>
      <c r="AC1794" s="13">
        <f t="shared" si="14199"/>
        <v>0</v>
      </c>
      <c r="AD1794" s="13">
        <f t="shared" si="14199"/>
        <v>0</v>
      </c>
      <c r="AE1794" s="13">
        <f t="shared" si="14199"/>
        <v>0</v>
      </c>
      <c r="AF1794" s="13">
        <f t="shared" si="14199"/>
        <v>0</v>
      </c>
      <c r="AG1794" s="13">
        <f t="shared" si="14199"/>
        <v>0</v>
      </c>
      <c r="AH1794" s="13">
        <f t="shared" si="14199"/>
        <v>0</v>
      </c>
      <c r="AI1794" s="13">
        <f t="shared" si="14199"/>
        <v>0</v>
      </c>
      <c r="AJ1794" s="13">
        <f t="shared" si="14199"/>
        <v>0</v>
      </c>
      <c r="AK1794" s="13">
        <f t="shared" si="14199"/>
        <v>0</v>
      </c>
    </row>
    <row r="1795" spans="1:41" s="14" customFormat="1" x14ac:dyDescent="0.25">
      <c r="A1795" s="4" t="s">
        <v>22</v>
      </c>
      <c r="B1795" s="26"/>
      <c r="C1795" s="26"/>
      <c r="D1795" s="18">
        <f t="shared" si="14178"/>
        <v>0</v>
      </c>
      <c r="E1795" s="26"/>
      <c r="F1795" s="26"/>
      <c r="G1795" s="18">
        <f t="shared" si="14179"/>
        <v>0</v>
      </c>
      <c r="H1795" s="26"/>
      <c r="I1795" s="26"/>
      <c r="J1795" s="18">
        <f t="shared" si="14180"/>
        <v>0</v>
      </c>
      <c r="K1795" s="26"/>
      <c r="L1795" s="26"/>
      <c r="M1795" s="18">
        <f t="shared" si="14181"/>
        <v>0</v>
      </c>
      <c r="N1795" s="26"/>
      <c r="O1795" s="26"/>
      <c r="P1795" s="18">
        <f t="shared" si="14182"/>
        <v>0</v>
      </c>
      <c r="Q1795" s="26"/>
      <c r="R1795" s="26"/>
      <c r="S1795" s="18">
        <f t="shared" si="14183"/>
        <v>0</v>
      </c>
      <c r="T1795" s="26"/>
      <c r="U1795" s="26"/>
      <c r="V1795" s="18">
        <f t="shared" si="14184"/>
        <v>0</v>
      </c>
      <c r="W1795" s="27">
        <f t="shared" si="14141"/>
        <v>0</v>
      </c>
      <c r="X1795" s="13" t="str">
        <f t="shared" ref="X1795" si="14200">IF(SUM(X1793:X1794)=2,"HA","")</f>
        <v/>
      </c>
      <c r="Y1795" s="13" t="str">
        <f t="shared" ref="Y1795" si="14201">IF(SUM(Y1793:Y1794)=2,"HA","")</f>
        <v/>
      </c>
      <c r="Z1795" s="13" t="str">
        <f t="shared" ref="Z1795" si="14202">IF(SUM(Z1793:Z1794)=2,"HA","")</f>
        <v/>
      </c>
      <c r="AA1795" s="13" t="str">
        <f t="shared" ref="AA1795" si="14203">IF(SUM(AA1793:AA1794)=2,"HA","")</f>
        <v/>
      </c>
      <c r="AB1795" s="13" t="str">
        <f t="shared" ref="AB1795" si="14204">IF(SUM(AB1793:AB1794)=2,"HA","")</f>
        <v/>
      </c>
      <c r="AC1795" s="13" t="str">
        <f t="shared" ref="AC1795" si="14205">IF(SUM(AC1793:AC1794)=2,"HA","")</f>
        <v/>
      </c>
      <c r="AD1795" s="13" t="str">
        <f t="shared" ref="AD1795" si="14206">IF(SUM(AD1793:AD1794)=2,"HA","")</f>
        <v/>
      </c>
      <c r="AE1795" s="13" t="str">
        <f t="shared" ref="AE1795" si="14207">IF(SUM(AE1793:AE1794)=2,"HA","")</f>
        <v/>
      </c>
      <c r="AF1795" s="13" t="str">
        <f t="shared" ref="AF1795" si="14208">IF(SUM(AF1793:AF1794)=2,"HA","")</f>
        <v/>
      </c>
      <c r="AG1795" s="13" t="str">
        <f t="shared" ref="AG1795" si="14209">IF(SUM(AG1793:AG1794)=2,"HA","")</f>
        <v/>
      </c>
      <c r="AH1795" s="13" t="str">
        <f t="shared" ref="AH1795" si="14210">IF(SUM(AH1793:AH1794)=2,"HA","")</f>
        <v/>
      </c>
      <c r="AI1795" s="13" t="str">
        <f t="shared" ref="AI1795" si="14211">IF(SUM(AI1793:AI1794)=2,"HA","")</f>
        <v/>
      </c>
      <c r="AJ1795" s="13" t="str">
        <f t="shared" ref="AJ1795" si="14212">IF(SUM(AJ1793:AJ1794)=2,"HA","")</f>
        <v/>
      </c>
      <c r="AK1795" s="13" t="str">
        <f t="shared" ref="AK1795" si="14213">IF(SUM(AK1793:AK1794)=2,"HA","")</f>
        <v/>
      </c>
    </row>
    <row r="1796" spans="1:41" s="14" customFormat="1" x14ac:dyDescent="0.25">
      <c r="A1796" s="3" t="s">
        <v>23</v>
      </c>
      <c r="B1796" s="25"/>
      <c r="C1796" s="25"/>
      <c r="D1796" s="16">
        <f>SUM(B1796:C1796)</f>
        <v>0</v>
      </c>
      <c r="E1796" s="25"/>
      <c r="F1796" s="25"/>
      <c r="G1796" s="16">
        <f>SUM(E1796:F1796)</f>
        <v>0</v>
      </c>
      <c r="H1796" s="25"/>
      <c r="I1796" s="25"/>
      <c r="J1796" s="16">
        <f>SUM(H1796:I1796)</f>
        <v>0</v>
      </c>
      <c r="K1796" s="25"/>
      <c r="L1796" s="25"/>
      <c r="M1796" s="16">
        <f>SUM(K1796:L1796)</f>
        <v>0</v>
      </c>
      <c r="N1796" s="25"/>
      <c r="O1796" s="25"/>
      <c r="P1796" s="16">
        <f>SUM(N1796:O1796)</f>
        <v>0</v>
      </c>
      <c r="Q1796" s="25"/>
      <c r="R1796" s="25"/>
      <c r="S1796" s="16">
        <f>SUM(Q1796:R1796)</f>
        <v>0</v>
      </c>
      <c r="T1796" s="25"/>
      <c r="U1796" s="25"/>
      <c r="V1796" s="16">
        <f>SUM(T1796:U1796)</f>
        <v>0</v>
      </c>
      <c r="W1796" s="27">
        <f t="shared" si="14141"/>
        <v>0</v>
      </c>
      <c r="X1796" s="13">
        <f t="shared" ref="X1796:Y1796" si="14214">SUM(B1796:B1800)</f>
        <v>0</v>
      </c>
      <c r="Y1796" s="13">
        <f t="shared" si="14214"/>
        <v>0</v>
      </c>
      <c r="Z1796" s="13">
        <f t="shared" ref="Z1796:AA1796" si="14215">SUM(E1796:E1800)</f>
        <v>0</v>
      </c>
      <c r="AA1796" s="13">
        <f t="shared" si="14215"/>
        <v>0</v>
      </c>
      <c r="AB1796" s="13">
        <f t="shared" ref="AB1796:AC1796" si="14216">SUM(H1796:H1800)</f>
        <v>0</v>
      </c>
      <c r="AC1796" s="13">
        <f t="shared" si="14216"/>
        <v>0</v>
      </c>
      <c r="AD1796" s="13">
        <f t="shared" ref="AD1796:AE1796" si="14217">SUM(K1796:K1800)</f>
        <v>0</v>
      </c>
      <c r="AE1796" s="13">
        <f t="shared" si="14217"/>
        <v>0</v>
      </c>
      <c r="AF1796" s="13">
        <f t="shared" ref="AF1796:AG1796" si="14218">SUM(N1796:N1800)</f>
        <v>0</v>
      </c>
      <c r="AG1796" s="13">
        <f t="shared" si="14218"/>
        <v>0</v>
      </c>
      <c r="AH1796" s="13">
        <f t="shared" ref="AH1796:AI1796" si="14219">SUM(Q1796:Q1800)</f>
        <v>0</v>
      </c>
      <c r="AI1796" s="13">
        <f t="shared" si="14219"/>
        <v>0</v>
      </c>
      <c r="AJ1796" s="13">
        <f t="shared" ref="AJ1796:AK1796" si="14220">SUM(T1796:T1800)</f>
        <v>0</v>
      </c>
      <c r="AK1796" s="13">
        <f t="shared" si="14220"/>
        <v>0</v>
      </c>
    </row>
    <row r="1797" spans="1:41" s="14" customFormat="1" x14ac:dyDescent="0.25">
      <c r="A1797" s="3" t="s">
        <v>24</v>
      </c>
      <c r="B1797" s="25"/>
      <c r="C1797" s="25"/>
      <c r="D1797" s="16">
        <f t="shared" ref="D1797:D1799" si="14221">SUM(B1797:C1797)</f>
        <v>0</v>
      </c>
      <c r="E1797" s="25"/>
      <c r="F1797" s="25"/>
      <c r="G1797" s="16">
        <f t="shared" ref="G1797:G1799" si="14222">SUM(E1797:F1797)</f>
        <v>0</v>
      </c>
      <c r="H1797" s="25"/>
      <c r="I1797" s="25"/>
      <c r="J1797" s="16">
        <f t="shared" ref="J1797:J1799" si="14223">SUM(H1797:I1797)</f>
        <v>0</v>
      </c>
      <c r="K1797" s="25"/>
      <c r="L1797" s="25"/>
      <c r="M1797" s="16">
        <f t="shared" ref="M1797:M1799" si="14224">SUM(K1797:L1797)</f>
        <v>0</v>
      </c>
      <c r="N1797" s="25"/>
      <c r="O1797" s="25"/>
      <c r="P1797" s="16">
        <f t="shared" ref="P1797:P1799" si="14225">SUM(N1797:O1797)</f>
        <v>0</v>
      </c>
      <c r="Q1797" s="25"/>
      <c r="R1797" s="25"/>
      <c r="S1797" s="16">
        <f t="shared" ref="S1797:S1799" si="14226">SUM(Q1797:R1797)</f>
        <v>0</v>
      </c>
      <c r="T1797" s="25"/>
      <c r="U1797" s="25"/>
      <c r="V1797" s="16">
        <f t="shared" ref="V1797:V1799" si="14227">SUM(T1797:U1797)</f>
        <v>0</v>
      </c>
      <c r="W1797" s="27">
        <f t="shared" si="14141"/>
        <v>0</v>
      </c>
      <c r="X1797" s="13">
        <f t="shared" ref="X1797" si="14228">IF(X1796=X1788,0,1)</f>
        <v>0</v>
      </c>
      <c r="Y1797" s="13">
        <f t="shared" ref="Y1797" si="14229">IF(Y1796=Y1788,0,1)</f>
        <v>0</v>
      </c>
      <c r="Z1797" s="13">
        <f t="shared" ref="Z1797" si="14230">IF(Z1796=Z1788,0,1)</f>
        <v>0</v>
      </c>
      <c r="AA1797" s="13">
        <f t="shared" ref="AA1797" si="14231">IF(AA1796=AA1788,0,1)</f>
        <v>0</v>
      </c>
      <c r="AB1797" s="13">
        <f t="shared" ref="AB1797" si="14232">IF(AB1796=AB1788,0,1)</f>
        <v>0</v>
      </c>
      <c r="AC1797" s="13">
        <f t="shared" ref="AC1797" si="14233">IF(AC1796=AC1788,0,1)</f>
        <v>0</v>
      </c>
      <c r="AD1797" s="13">
        <f t="shared" ref="AD1797" si="14234">IF(AD1796=AD1788,0,1)</f>
        <v>0</v>
      </c>
      <c r="AE1797" s="13">
        <f t="shared" ref="AE1797" si="14235">IF(AE1796=AE1788,0,1)</f>
        <v>0</v>
      </c>
      <c r="AF1797" s="13">
        <f t="shared" ref="AF1797" si="14236">IF(AF1796=AF1788,0,1)</f>
        <v>0</v>
      </c>
      <c r="AG1797" s="13">
        <f t="shared" ref="AG1797" si="14237">IF(AG1796=AG1788,0,1)</f>
        <v>0</v>
      </c>
      <c r="AH1797" s="13">
        <f t="shared" ref="AH1797" si="14238">IF(AH1796=AH1788,0,1)</f>
        <v>0</v>
      </c>
      <c r="AI1797" s="13">
        <f t="shared" ref="AI1797" si="14239">IF(AI1796=AI1788,0,1)</f>
        <v>0</v>
      </c>
      <c r="AJ1797" s="13">
        <f t="shared" ref="AJ1797" si="14240">IF(AJ1796=AJ1788,0,1)</f>
        <v>0</v>
      </c>
      <c r="AK1797" s="13">
        <f t="shared" ref="AK1797" si="14241">IF(AK1796=AK1788,0,1)</f>
        <v>0</v>
      </c>
    </row>
    <row r="1798" spans="1:41" s="14" customFormat="1" x14ac:dyDescent="0.25">
      <c r="A1798" s="3" t="s">
        <v>25</v>
      </c>
      <c r="B1798" s="25"/>
      <c r="C1798" s="25"/>
      <c r="D1798" s="16">
        <f t="shared" si="14221"/>
        <v>0</v>
      </c>
      <c r="E1798" s="25"/>
      <c r="F1798" s="25"/>
      <c r="G1798" s="16">
        <f t="shared" si="14222"/>
        <v>0</v>
      </c>
      <c r="H1798" s="25"/>
      <c r="I1798" s="25"/>
      <c r="J1798" s="16">
        <f t="shared" si="14223"/>
        <v>0</v>
      </c>
      <c r="K1798" s="25"/>
      <c r="L1798" s="25"/>
      <c r="M1798" s="16">
        <f t="shared" si="14224"/>
        <v>0</v>
      </c>
      <c r="N1798" s="25"/>
      <c r="O1798" s="25"/>
      <c r="P1798" s="16">
        <f t="shared" si="14225"/>
        <v>0</v>
      </c>
      <c r="Q1798" s="25"/>
      <c r="R1798" s="25"/>
      <c r="S1798" s="16">
        <f t="shared" si="14226"/>
        <v>0</v>
      </c>
      <c r="T1798" s="25"/>
      <c r="U1798" s="25"/>
      <c r="V1798" s="16">
        <f t="shared" si="14227"/>
        <v>0</v>
      </c>
      <c r="W1798" s="27">
        <f t="shared" si="14141"/>
        <v>0</v>
      </c>
      <c r="X1798" s="13">
        <f t="shared" ref="X1798:AK1798" si="14242">IF(X1796=X1792,0,1)</f>
        <v>0</v>
      </c>
      <c r="Y1798" s="13">
        <f t="shared" si="14242"/>
        <v>0</v>
      </c>
      <c r="Z1798" s="13">
        <f t="shared" si="14242"/>
        <v>0</v>
      </c>
      <c r="AA1798" s="13">
        <f t="shared" si="14242"/>
        <v>0</v>
      </c>
      <c r="AB1798" s="13">
        <f t="shared" si="14242"/>
        <v>0</v>
      </c>
      <c r="AC1798" s="13">
        <f t="shared" si="14242"/>
        <v>0</v>
      </c>
      <c r="AD1798" s="13">
        <f t="shared" si="14242"/>
        <v>0</v>
      </c>
      <c r="AE1798" s="13">
        <f t="shared" si="14242"/>
        <v>0</v>
      </c>
      <c r="AF1798" s="13">
        <f t="shared" si="14242"/>
        <v>0</v>
      </c>
      <c r="AG1798" s="13">
        <f t="shared" si="14242"/>
        <v>0</v>
      </c>
      <c r="AH1798" s="13">
        <f t="shared" si="14242"/>
        <v>0</v>
      </c>
      <c r="AI1798" s="13">
        <f t="shared" si="14242"/>
        <v>0</v>
      </c>
      <c r="AJ1798" s="13">
        <f t="shared" si="14242"/>
        <v>0</v>
      </c>
      <c r="AK1798" s="13">
        <f t="shared" si="14242"/>
        <v>0</v>
      </c>
    </row>
    <row r="1799" spans="1:41" s="14" customFormat="1" x14ac:dyDescent="0.25">
      <c r="A1799" s="3" t="s">
        <v>26</v>
      </c>
      <c r="B1799" s="25"/>
      <c r="C1799" s="25"/>
      <c r="D1799" s="16">
        <f t="shared" si="14221"/>
        <v>0</v>
      </c>
      <c r="E1799" s="25"/>
      <c r="F1799" s="25"/>
      <c r="G1799" s="16">
        <f t="shared" si="14222"/>
        <v>0</v>
      </c>
      <c r="H1799" s="25"/>
      <c r="I1799" s="25"/>
      <c r="J1799" s="16">
        <f t="shared" si="14223"/>
        <v>0</v>
      </c>
      <c r="K1799" s="25"/>
      <c r="L1799" s="25"/>
      <c r="M1799" s="16">
        <f t="shared" si="14224"/>
        <v>0</v>
      </c>
      <c r="N1799" s="25"/>
      <c r="O1799" s="25"/>
      <c r="P1799" s="16">
        <f t="shared" si="14225"/>
        <v>0</v>
      </c>
      <c r="Q1799" s="25"/>
      <c r="R1799" s="25"/>
      <c r="S1799" s="16">
        <f t="shared" si="14226"/>
        <v>0</v>
      </c>
      <c r="T1799" s="25"/>
      <c r="U1799" s="25"/>
      <c r="V1799" s="16">
        <f t="shared" si="14227"/>
        <v>0</v>
      </c>
      <c r="W1799" s="27">
        <f t="shared" si="14141"/>
        <v>0</v>
      </c>
      <c r="X1799" s="13" t="str">
        <f t="shared" ref="X1799" si="14243">IF(SUM(X1797:X1798)=2,"WH","")</f>
        <v/>
      </c>
      <c r="Y1799" s="13" t="str">
        <f t="shared" ref="Y1799" si="14244">IF(SUM(Y1797:Y1798)=2,"WH","")</f>
        <v/>
      </c>
      <c r="Z1799" s="13" t="str">
        <f t="shared" ref="Z1799" si="14245">IF(SUM(Z1797:Z1798)=2,"WH","")</f>
        <v/>
      </c>
      <c r="AA1799" s="13" t="str">
        <f t="shared" ref="AA1799" si="14246">IF(SUM(AA1797:AA1798)=2,"WH","")</f>
        <v/>
      </c>
      <c r="AB1799" s="13" t="str">
        <f t="shared" ref="AB1799" si="14247">IF(SUM(AB1797:AB1798)=2,"WH","")</f>
        <v/>
      </c>
      <c r="AC1799" s="13" t="str">
        <f t="shared" ref="AC1799" si="14248">IF(SUM(AC1797:AC1798)=2,"WH","")</f>
        <v/>
      </c>
      <c r="AD1799" s="13" t="str">
        <f t="shared" ref="AD1799" si="14249">IF(SUM(AD1797:AD1798)=2,"WH","")</f>
        <v/>
      </c>
      <c r="AE1799" s="13" t="str">
        <f t="shared" ref="AE1799" si="14250">IF(SUM(AE1797:AE1798)=2,"WH","")</f>
        <v/>
      </c>
      <c r="AF1799" s="13" t="str">
        <f t="shared" ref="AF1799" si="14251">IF(SUM(AF1797:AF1798)=2,"WH","")</f>
        <v/>
      </c>
      <c r="AG1799" s="13" t="str">
        <f t="shared" ref="AG1799" si="14252">IF(SUM(AG1797:AG1798)=2,"WH","")</f>
        <v/>
      </c>
      <c r="AH1799" s="13" t="str">
        <f t="shared" ref="AH1799" si="14253">IF(SUM(AH1797:AH1798)=2,"WH","")</f>
        <v/>
      </c>
      <c r="AI1799" s="13" t="str">
        <f t="shared" ref="AI1799" si="14254">IF(SUM(AI1797:AI1798)=2,"WH","")</f>
        <v/>
      </c>
      <c r="AJ1799" s="13" t="str">
        <f t="shared" ref="AJ1799" si="14255">IF(SUM(AJ1797:AJ1798)=2,"WH","")</f>
        <v/>
      </c>
      <c r="AK1799" s="13" t="str">
        <f t="shared" ref="AK1799" si="14256">IF(SUM(AK1797:AK1798)=2,"WH","")</f>
        <v/>
      </c>
    </row>
    <row r="1800" spans="1:41" s="14" customFormat="1" x14ac:dyDescent="0.25">
      <c r="A1800" s="3" t="s">
        <v>27</v>
      </c>
      <c r="B1800" s="25"/>
      <c r="C1800" s="25"/>
      <c r="D1800" s="16">
        <f>SUM(B1800:C1800)</f>
        <v>0</v>
      </c>
      <c r="E1800" s="25"/>
      <c r="F1800" s="25"/>
      <c r="G1800" s="16">
        <f>SUM(E1800:F1800)</f>
        <v>0</v>
      </c>
      <c r="H1800" s="25"/>
      <c r="I1800" s="25"/>
      <c r="J1800" s="16">
        <f>SUM(H1800:I1800)</f>
        <v>0</v>
      </c>
      <c r="K1800" s="25"/>
      <c r="L1800" s="25"/>
      <c r="M1800" s="16">
        <f>SUM(K1800:L1800)</f>
        <v>0</v>
      </c>
      <c r="N1800" s="25"/>
      <c r="O1800" s="25"/>
      <c r="P1800" s="16">
        <f>SUM(N1800:O1800)</f>
        <v>0</v>
      </c>
      <c r="Q1800" s="25"/>
      <c r="R1800" s="25"/>
      <c r="S1800" s="16">
        <f>SUM(Q1800:R1800)</f>
        <v>0</v>
      </c>
      <c r="T1800" s="25"/>
      <c r="U1800" s="25"/>
      <c r="V1800" s="16">
        <f>SUM(T1800:U1800)</f>
        <v>0</v>
      </c>
      <c r="W1800" s="27">
        <f t="shared" si="14141"/>
        <v>0</v>
      </c>
      <c r="X1800" s="13"/>
      <c r="Y1800" s="13"/>
      <c r="Z1800" s="13"/>
      <c r="AA1800" s="13"/>
      <c r="AB1800" s="13"/>
      <c r="AC1800" s="13"/>
      <c r="AD1800" s="13"/>
      <c r="AE1800" s="13"/>
      <c r="AF1800" s="13"/>
      <c r="AG1800" s="13"/>
    </row>
    <row r="1801" spans="1:41" s="14" customFormat="1" ht="15.75" thickBot="1" x14ac:dyDescent="0.3">
      <c r="A1801" s="5" t="s">
        <v>11</v>
      </c>
      <c r="B1801" s="20">
        <f>SUM(B1788:B1791)</f>
        <v>0</v>
      </c>
      <c r="C1801" s="20">
        <f t="shared" ref="C1801:W1801" si="14257">SUM(C1788:C1791)</f>
        <v>0</v>
      </c>
      <c r="D1801" s="20">
        <f t="shared" si="14257"/>
        <v>0</v>
      </c>
      <c r="E1801" s="20">
        <f t="shared" si="14257"/>
        <v>0</v>
      </c>
      <c r="F1801" s="20">
        <f t="shared" si="14257"/>
        <v>0</v>
      </c>
      <c r="G1801" s="20">
        <f t="shared" si="14257"/>
        <v>0</v>
      </c>
      <c r="H1801" s="20">
        <f t="shared" si="14257"/>
        <v>0</v>
      </c>
      <c r="I1801" s="20">
        <f t="shared" si="14257"/>
        <v>0</v>
      </c>
      <c r="J1801" s="20">
        <f t="shared" si="14257"/>
        <v>0</v>
      </c>
      <c r="K1801" s="20">
        <f t="shared" si="14257"/>
        <v>0</v>
      </c>
      <c r="L1801" s="20">
        <f t="shared" si="14257"/>
        <v>0</v>
      </c>
      <c r="M1801" s="20">
        <f t="shared" si="14257"/>
        <v>0</v>
      </c>
      <c r="N1801" s="20">
        <f t="shared" si="14257"/>
        <v>0</v>
      </c>
      <c r="O1801" s="20">
        <f t="shared" si="14257"/>
        <v>0</v>
      </c>
      <c r="P1801" s="20">
        <f t="shared" si="14257"/>
        <v>0</v>
      </c>
      <c r="Q1801" s="20">
        <f t="shared" si="14257"/>
        <v>0</v>
      </c>
      <c r="R1801" s="20">
        <f t="shared" si="14257"/>
        <v>0</v>
      </c>
      <c r="S1801" s="20">
        <f t="shared" si="14257"/>
        <v>0</v>
      </c>
      <c r="T1801" s="20">
        <f t="shared" si="14257"/>
        <v>0</v>
      </c>
      <c r="U1801" s="20">
        <f t="shared" si="14257"/>
        <v>0</v>
      </c>
      <c r="V1801" s="20">
        <f t="shared" si="14257"/>
        <v>0</v>
      </c>
      <c r="W1801" s="20">
        <f t="shared" si="14257"/>
        <v>0</v>
      </c>
      <c r="X1801" s="13"/>
      <c r="Y1801" s="13"/>
      <c r="Z1801" s="13"/>
      <c r="AA1801" s="13"/>
      <c r="AB1801" s="13"/>
      <c r="AC1801" s="13"/>
      <c r="AD1801" s="13"/>
      <c r="AE1801" s="13"/>
      <c r="AF1801" s="13"/>
      <c r="AG1801" s="13"/>
    </row>
    <row r="1802" spans="1:41" s="14" customFormat="1" x14ac:dyDescent="0.25">
      <c r="A1802" s="14" t="s">
        <v>0</v>
      </c>
      <c r="B1802" s="251"/>
      <c r="C1802" s="251"/>
      <c r="D1802" s="251"/>
      <c r="E1802" s="224" t="s">
        <v>3</v>
      </c>
      <c r="F1802" s="224"/>
      <c r="G1802" s="224"/>
      <c r="H1802" s="228" t="s">
        <v>152</v>
      </c>
      <c r="I1802" s="228"/>
      <c r="J1802" s="227">
        <f>MROUND(B1803*0.135,1)</f>
        <v>0</v>
      </c>
      <c r="K1802" s="227"/>
      <c r="L1802" s="229" t="s">
        <v>239</v>
      </c>
      <c r="M1802" s="229"/>
      <c r="N1802" s="229"/>
      <c r="O1802" s="231" t="s">
        <v>152</v>
      </c>
      <c r="P1802" s="231"/>
      <c r="Q1802" s="232"/>
      <c r="R1802" s="232"/>
      <c r="S1802" s="127" t="s">
        <v>1</v>
      </c>
      <c r="T1802" s="124"/>
      <c r="U1802" s="236">
        <f>IFERROR(J1803/W1819,0)</f>
        <v>0</v>
      </c>
      <c r="V1802" s="236"/>
      <c r="W1802" s="124"/>
      <c r="X1802" s="13"/>
      <c r="Y1802" s="13"/>
      <c r="Z1802" s="13"/>
      <c r="AA1802" s="13"/>
      <c r="AB1802" s="13"/>
      <c r="AC1802" s="13"/>
      <c r="AD1802" s="13"/>
      <c r="AE1802" s="13"/>
      <c r="AF1802" s="13"/>
      <c r="AG1802" s="13"/>
    </row>
    <row r="1803" spans="1:41" s="14" customFormat="1" ht="15.75" thickBot="1" x14ac:dyDescent="0.3">
      <c r="A1803" s="14" t="s">
        <v>2</v>
      </c>
      <c r="B1803" s="248"/>
      <c r="C1803" s="248"/>
      <c r="D1803" s="248"/>
      <c r="E1803" s="225"/>
      <c r="F1803" s="225"/>
      <c r="G1803" s="225"/>
      <c r="H1803" s="238" t="s">
        <v>153</v>
      </c>
      <c r="I1803" s="238"/>
      <c r="J1803" s="226">
        <f>MROUND(B1803*0.162,1)</f>
        <v>0</v>
      </c>
      <c r="K1803" s="226"/>
      <c r="L1803" s="230"/>
      <c r="M1803" s="230"/>
      <c r="N1803" s="230"/>
      <c r="O1803" s="233" t="s">
        <v>153</v>
      </c>
      <c r="P1803" s="233"/>
      <c r="Q1803" s="234"/>
      <c r="R1803" s="234"/>
      <c r="S1803" s="237" t="str">
        <f>IF(CONCATENATE(X1803,Y1803,Z1803,AA1803,AB1803,AC1803,AD1803,AE1803,AF1803,,AG1803,,AH1803,,AI1803,AJ1803,AK1803)="","",(CONCATENATE("ERRORS: ", X1803,Y1803,Z1803,AA1803,AB1803,AC1803,AD1803,AE1803,AF1803,,AG1803,,AH1803,,AI1803,AJ1803,AK1803)))</f>
        <v/>
      </c>
      <c r="T1803" s="237"/>
      <c r="U1803" s="237"/>
      <c r="V1803" s="237"/>
      <c r="W1803" s="237"/>
      <c r="X1803" s="13" t="str">
        <f t="shared" ref="X1803" si="14258">IF(X1809="",IF(X1813="",IF(X1817="","",CONCATENATE(", ",X1804,X1805,X1817)),CONCATENATE(", ",X1804,X1805,X1813)),IF(X1813="",CONCATENATE(", ",X1804,X1805,X1809),CONCATENATE(", ",X1804,X1805,X1809,", ",X1804,X1805,X1813,", ",X1804,X1805,X1817)))</f>
        <v/>
      </c>
      <c r="Y1803" s="13" t="str">
        <f t="shared" ref="Y1803" si="14259">IF(Y1809="",IF(Y1813="",IF(Y1817="","",CONCATENATE(", ",X1804,Y1805,Y1817)),CONCATENATE(", ",X1804,Y1805,Y1813)),IF(Y1813="",CONCATENATE(", ",X1804,Y1805,Y1809),CONCATENATE(", ",X1804,Y1805,Y1809,", ",X1804,Y1805,Y1813,", ",X1804,Y1805,Y1817)))</f>
        <v/>
      </c>
      <c r="Z1803" s="13" t="str">
        <f t="shared" ref="Z1803" si="14260">IF(Z1809="",IF(Z1813="",IF(Z1817="","",CONCATENATE(", ",Z1804,Z1805,Z1817)),CONCATENATE(", ",Z1804,Z1805,Z1813)),IF(Z1813="",CONCATENATE(", ",Z1804,Z1805,Z1809),CONCATENATE(", ",Z1804,Z1805,Z1809,", ",Z1804,Z1805,Z1813,", ",Z1804,Z1805,Z1817)))</f>
        <v/>
      </c>
      <c r="AA1803" s="13" t="str">
        <f t="shared" ref="AA1803" si="14261">IF(AA1809="",IF(AA1813="",IF(AA1817="","",CONCATENATE(", ",Z1804,AA1805,AA1817)),CONCATENATE(", ",Z1804,AA1805,AA1813)),IF(AA1813="",CONCATENATE(", ",Z1804,AA1805,AA1809),CONCATENATE(", ",Z1804,AA1805,AA1809,", ",Z1804,AA1805,AA1813,", ",Z1804,AA1805,AA1817)))</f>
        <v/>
      </c>
      <c r="AB1803" s="13" t="str">
        <f t="shared" ref="AB1803" si="14262">IF(AB1809="",IF(AB1813="",IF(AB1817="","",CONCATENATE(", ",AB1804,AB1805,AB1817)),CONCATENATE(", ",AB1804,AB1805,AB1813)),IF(AB1813="",CONCATENATE(", ",AB1804,AB1805,AB1809),CONCATENATE(", ",AB1804,AB1805,AB1809,", ",AB1804,AB1805,AB1813,", ",AB1804,AB1805,AB1817)))</f>
        <v/>
      </c>
      <c r="AC1803" s="13" t="str">
        <f t="shared" ref="AC1803" si="14263">IF(AC1809="",IF(AC1813="",IF(AC1817="","",CONCATENATE(", ",AB1804,AC1805,AC1817)),CONCATENATE(", ",AB1804,AC1805,AC1813)),IF(AC1813="",CONCATENATE(", ",AB1804,AC1805,AC1809),CONCATENATE(", ",AB1804,AC1805,AC1809,", ",AB1804,AC1805,AC1813,", ",AB1804,AC1805,AC1817)))</f>
        <v/>
      </c>
      <c r="AD1803" s="13" t="str">
        <f t="shared" ref="AD1803" si="14264">IF(AD1809="",IF(AD1813="",IF(AD1817="","",CONCATENATE(", ",AD1804,AD1805,AD1817)),CONCATENATE(", ",AD1804,AD1805,AD1813)),IF(AD1813="",CONCATENATE(", ",AD1804,AD1805,AD1809),CONCATENATE(", ",AD1804,AD1805,AD1809,", ",AD1804,AD1805,AD1813,", ",AD1804,AD1805,AD1817)))</f>
        <v/>
      </c>
      <c r="AE1803" s="13" t="str">
        <f t="shared" ref="AE1803" si="14265">IF(AE1809="",IF(AE1813="",IF(AE1817="","",CONCATENATE(", ",AD1804,AE1805,AE1817)),CONCATENATE(", ",AD1804,AE1805,AE1813)),IF(AE1813="",CONCATENATE(", ",AD1804,AE1805,AE1809),CONCATENATE(", ",AD1804,AE1805,AE1809,", ",AD1804,AE1805,AE1813,", ",AD1804,AE1805,AE1817)))</f>
        <v/>
      </c>
      <c r="AF1803" s="13" t="str">
        <f t="shared" ref="AF1803" si="14266">IF(AF1809="",IF(AF1813="",IF(AF1817="","",CONCATENATE(", ",AF1804,AF1805,AF1817)),CONCATENATE(", ",AF1804,AF1805,AF1813)),IF(AF1813="",CONCATENATE(", ",AF1804,AF1805,AF1809),CONCATENATE(", ",AF1804,AF1805,AF1809,", ",AF1804,AF1805,AF1813,", ",AF1804,AF1805,AF1817)))</f>
        <v/>
      </c>
      <c r="AG1803" s="13" t="str">
        <f t="shared" ref="AG1803" si="14267">IF(AG1809="",IF(AG1813="",IF(AG1817="","",CONCATENATE(", ",AF1804,AG1805,AG1817)),CONCATENATE(", ",AF1804,AG1805,AG1813)),IF(AG1813="",CONCATENATE(", ",AF1804,AG1805,AG1809),CONCATENATE(", ",AF1804,AG1805,AG1809,", ",AF1804,AG1805,AG1813,", ",AF1804,AG1805,AG1817)))</f>
        <v/>
      </c>
      <c r="AH1803" s="13" t="str">
        <f t="shared" ref="AH1803" si="14268">IF(AH1809="",IF(AH1813="",IF(AH1817="","",CONCATENATE(", ",AH1804,AH1805,AH1817)),CONCATENATE(", ",AH1804,AH1805,AH1813)),IF(AH1813="",CONCATENATE(", ",AH1804,AH1805,AH1809),CONCATENATE(", ",AH1804,AH1805,AH1809,", ",AH1804,AH1805,AH1813,", ",AH1804,AH1805,AH1817)))</f>
        <v/>
      </c>
      <c r="AI1803" s="13" t="str">
        <f t="shared" ref="AI1803" si="14269">IF(AI1809="",IF(AI1813="",IF(AI1817="","",CONCATENATE(", ",AH1804,AI1805,AI1817)),CONCATENATE(", ",AH1804,AI1805,AI1813)),IF(AI1813="",CONCATENATE(", ",AH1804,AI1805,AI1809),CONCATENATE(", ",AH1804,AI1805,AI1809,", ",AH1804,AI1805,AI1813,", ",AH1804,AI1805,AI1817)))</f>
        <v/>
      </c>
      <c r="AJ1803" s="13" t="str">
        <f t="shared" ref="AJ1803" si="14270">IF(AJ1809="",IF(AJ1813="",IF(AJ1817="","",CONCATENATE(", ",AJ1804,AJ1805,AJ1817)),CONCATENATE(", ",AJ1804,AJ1805,AJ1813)),IF(AJ1813="",CONCATENATE(", ",AJ1804,AJ1805,AJ1809),CONCATENATE(", ",AJ1804,AJ1805,AJ1809,", ",AJ1804,AJ1805,AJ1813,", ",AJ1804,AJ1805,AJ1817)))</f>
        <v/>
      </c>
      <c r="AK1803" s="13" t="str">
        <f t="shared" ref="AK1803" si="14271">IF(AK1809="",IF(AK1813="",IF(AK1817="","",CONCATENATE(", ",AJ1804,AK1805,AK1817)),CONCATENATE(", ",AJ1804,AK1805,AK1813)),IF(AK1813="",CONCATENATE(", ",AJ1804,AK1805,AK1809),CONCATENATE(", ",AJ1804,AK1805,AK1809,", ",AJ1804,AK1805,AK1813,", ",AJ1804,AK1805,AK1817)))</f>
        <v/>
      </c>
    </row>
    <row r="1804" spans="1:41" s="14" customFormat="1" x14ac:dyDescent="0.25">
      <c r="A1804" s="249"/>
      <c r="B1804" s="235" t="s">
        <v>4</v>
      </c>
      <c r="C1804" s="235"/>
      <c r="D1804" s="235"/>
      <c r="E1804" s="235" t="s">
        <v>5</v>
      </c>
      <c r="F1804" s="235"/>
      <c r="G1804" s="235"/>
      <c r="H1804" s="235" t="s">
        <v>6</v>
      </c>
      <c r="I1804" s="235"/>
      <c r="J1804" s="235"/>
      <c r="K1804" s="235" t="s">
        <v>7</v>
      </c>
      <c r="L1804" s="235"/>
      <c r="M1804" s="235"/>
      <c r="N1804" s="235" t="s">
        <v>8</v>
      </c>
      <c r="O1804" s="235"/>
      <c r="P1804" s="235"/>
      <c r="Q1804" s="235" t="s">
        <v>9</v>
      </c>
      <c r="R1804" s="235"/>
      <c r="S1804" s="235"/>
      <c r="T1804" s="235" t="s">
        <v>10</v>
      </c>
      <c r="U1804" s="235"/>
      <c r="V1804" s="239"/>
      <c r="W1804" s="240" t="s">
        <v>11</v>
      </c>
      <c r="X1804" s="277" t="s">
        <v>47</v>
      </c>
      <c r="Y1804" s="269"/>
      <c r="Z1804" s="278" t="s">
        <v>48</v>
      </c>
      <c r="AA1804" s="276"/>
      <c r="AB1804" s="278" t="s">
        <v>49</v>
      </c>
      <c r="AC1804" s="276"/>
      <c r="AD1804" s="276" t="s">
        <v>50</v>
      </c>
      <c r="AE1804" s="276"/>
      <c r="AF1804" s="276" t="s">
        <v>51</v>
      </c>
      <c r="AG1804" s="276"/>
      <c r="AH1804" s="276" t="s">
        <v>52</v>
      </c>
      <c r="AI1804" s="276"/>
      <c r="AJ1804" s="276" t="s">
        <v>53</v>
      </c>
      <c r="AK1804" s="276"/>
    </row>
    <row r="1805" spans="1:41" s="14" customFormat="1" x14ac:dyDescent="0.25">
      <c r="A1805" s="250"/>
      <c r="B1805" s="1" t="s">
        <v>12</v>
      </c>
      <c r="C1805" s="1" t="s">
        <v>13</v>
      </c>
      <c r="D1805" s="1" t="s">
        <v>14</v>
      </c>
      <c r="E1805" s="1" t="s">
        <v>12</v>
      </c>
      <c r="F1805" s="1" t="s">
        <v>13</v>
      </c>
      <c r="G1805" s="1" t="s">
        <v>14</v>
      </c>
      <c r="H1805" s="1" t="s">
        <v>12</v>
      </c>
      <c r="I1805" s="1" t="s">
        <v>13</v>
      </c>
      <c r="J1805" s="1" t="s">
        <v>14</v>
      </c>
      <c r="K1805" s="1" t="s">
        <v>12</v>
      </c>
      <c r="L1805" s="1" t="s">
        <v>13</v>
      </c>
      <c r="M1805" s="1" t="s">
        <v>14</v>
      </c>
      <c r="N1805" s="1" t="s">
        <v>12</v>
      </c>
      <c r="O1805" s="1" t="s">
        <v>13</v>
      </c>
      <c r="P1805" s="1" t="s">
        <v>14</v>
      </c>
      <c r="Q1805" s="1" t="s">
        <v>12</v>
      </c>
      <c r="R1805" s="1" t="s">
        <v>13</v>
      </c>
      <c r="S1805" s="1" t="s">
        <v>14</v>
      </c>
      <c r="T1805" s="1" t="s">
        <v>12</v>
      </c>
      <c r="U1805" s="1" t="s">
        <v>13</v>
      </c>
      <c r="V1805" s="2" t="s">
        <v>14</v>
      </c>
      <c r="W1805" s="241"/>
      <c r="X1805" s="13" t="s">
        <v>45</v>
      </c>
      <c r="Y1805" s="13" t="s">
        <v>46</v>
      </c>
      <c r="Z1805" s="13" t="s">
        <v>45</v>
      </c>
      <c r="AA1805" s="13" t="s">
        <v>46</v>
      </c>
      <c r="AB1805" s="13" t="s">
        <v>45</v>
      </c>
      <c r="AC1805" s="13" t="s">
        <v>46</v>
      </c>
      <c r="AD1805" s="13" t="s">
        <v>45</v>
      </c>
      <c r="AE1805" s="13" t="s">
        <v>46</v>
      </c>
      <c r="AF1805" s="13" t="s">
        <v>45</v>
      </c>
      <c r="AG1805" s="13" t="s">
        <v>46</v>
      </c>
      <c r="AH1805" s="13" t="s">
        <v>45</v>
      </c>
      <c r="AI1805" s="13" t="s">
        <v>46</v>
      </c>
      <c r="AJ1805" s="13" t="s">
        <v>45</v>
      </c>
      <c r="AK1805" s="13" t="s">
        <v>46</v>
      </c>
    </row>
    <row r="1806" spans="1:41" s="14" customFormat="1" x14ac:dyDescent="0.25">
      <c r="A1806" s="3" t="s">
        <v>15</v>
      </c>
      <c r="B1806" s="25"/>
      <c r="C1806" s="25"/>
      <c r="D1806" s="16">
        <f>SUM(B1806:C1806)</f>
        <v>0</v>
      </c>
      <c r="E1806" s="25"/>
      <c r="F1806" s="25"/>
      <c r="G1806" s="16">
        <f>SUM(E1806:F1806)</f>
        <v>0</v>
      </c>
      <c r="H1806" s="25"/>
      <c r="I1806" s="25"/>
      <c r="J1806" s="16">
        <f>SUM(H1806:I1806)</f>
        <v>0</v>
      </c>
      <c r="K1806" s="25"/>
      <c r="L1806" s="25"/>
      <c r="M1806" s="16">
        <f>SUM(K1806:L1806)</f>
        <v>0</v>
      </c>
      <c r="N1806" s="25"/>
      <c r="O1806" s="25"/>
      <c r="P1806" s="16">
        <f>SUM(N1806:O1806)</f>
        <v>0</v>
      </c>
      <c r="Q1806" s="25"/>
      <c r="R1806" s="25"/>
      <c r="S1806" s="16">
        <f>SUM(Q1806:R1806)</f>
        <v>0</v>
      </c>
      <c r="T1806" s="25"/>
      <c r="U1806" s="25"/>
      <c r="V1806" s="16">
        <f>SUM(T1806:U1806)</f>
        <v>0</v>
      </c>
      <c r="W1806" s="27">
        <f>B1806+C1806+E1806+F1806+H1806+I1806+K1806+L1806+N1806+O1806+Q1806+R1806+T1806+U1806</f>
        <v>0</v>
      </c>
      <c r="X1806" s="13">
        <f t="shared" ref="X1806:Y1806" si="14272">SUM(B1806:B1809)</f>
        <v>0</v>
      </c>
      <c r="Y1806" s="13">
        <f t="shared" si="14272"/>
        <v>0</v>
      </c>
      <c r="Z1806" s="13">
        <f t="shared" ref="Z1806:AA1806" si="14273">SUM(E1806:E1809)</f>
        <v>0</v>
      </c>
      <c r="AA1806" s="13">
        <f t="shared" si="14273"/>
        <v>0</v>
      </c>
      <c r="AB1806" s="13">
        <f t="shared" ref="AB1806:AC1806" si="14274">SUM(H1806:H1809)</f>
        <v>0</v>
      </c>
      <c r="AC1806" s="13">
        <f t="shared" si="14274"/>
        <v>0</v>
      </c>
      <c r="AD1806" s="13">
        <f t="shared" ref="AD1806:AE1806" si="14275">SUM(K1806:K1809)</f>
        <v>0</v>
      </c>
      <c r="AE1806" s="13">
        <f t="shared" si="14275"/>
        <v>0</v>
      </c>
      <c r="AF1806" s="13">
        <f t="shared" ref="AF1806:AG1806" si="14276">SUM(N1806:N1809)</f>
        <v>0</v>
      </c>
      <c r="AG1806" s="13">
        <f t="shared" si="14276"/>
        <v>0</v>
      </c>
      <c r="AH1806" s="13">
        <f t="shared" ref="AH1806:AI1806" si="14277">SUM(Q1806:Q1809)</f>
        <v>0</v>
      </c>
      <c r="AI1806" s="13">
        <f t="shared" si="14277"/>
        <v>0</v>
      </c>
      <c r="AJ1806" s="13">
        <f t="shared" ref="AJ1806:AK1806" si="14278">SUM(T1806:T1809)</f>
        <v>0</v>
      </c>
      <c r="AK1806" s="13">
        <f t="shared" si="14278"/>
        <v>0</v>
      </c>
      <c r="AL1806" s="13"/>
      <c r="AM1806" s="13"/>
      <c r="AN1806" s="13"/>
      <c r="AO1806" s="13"/>
    </row>
    <row r="1807" spans="1:41" s="14" customFormat="1" x14ac:dyDescent="0.25">
      <c r="A1807" s="3" t="s">
        <v>16</v>
      </c>
      <c r="B1807" s="25"/>
      <c r="C1807" s="25"/>
      <c r="D1807" s="16">
        <f t="shared" ref="D1807:D1809" si="14279">SUM(B1807:C1807)</f>
        <v>0</v>
      </c>
      <c r="E1807" s="25"/>
      <c r="F1807" s="25"/>
      <c r="G1807" s="16">
        <f t="shared" ref="G1807:G1809" si="14280">SUM(E1807:F1807)</f>
        <v>0</v>
      </c>
      <c r="H1807" s="25"/>
      <c r="I1807" s="25"/>
      <c r="J1807" s="16">
        <f t="shared" ref="J1807:J1809" si="14281">SUM(H1807:I1807)</f>
        <v>0</v>
      </c>
      <c r="K1807" s="25"/>
      <c r="L1807" s="25"/>
      <c r="M1807" s="16">
        <f t="shared" ref="M1807:M1809" si="14282">SUM(K1807:L1807)</f>
        <v>0</v>
      </c>
      <c r="N1807" s="25"/>
      <c r="O1807" s="25"/>
      <c r="P1807" s="16">
        <f t="shared" ref="P1807:P1809" si="14283">SUM(N1807:O1807)</f>
        <v>0</v>
      </c>
      <c r="Q1807" s="25"/>
      <c r="R1807" s="25"/>
      <c r="S1807" s="16">
        <f t="shared" ref="S1807:S1809" si="14284">SUM(Q1807:R1807)</f>
        <v>0</v>
      </c>
      <c r="T1807" s="25"/>
      <c r="U1807" s="25"/>
      <c r="V1807" s="16">
        <f t="shared" ref="V1807:V1809" si="14285">SUM(T1807:U1807)</f>
        <v>0</v>
      </c>
      <c r="W1807" s="27">
        <f t="shared" ref="W1807:W1818" si="14286">B1807+C1807+E1807+F1807+H1807+I1807+K1807+L1807+N1807+O1807+Q1807+R1807+T1807+U1807</f>
        <v>0</v>
      </c>
      <c r="X1807" s="13">
        <f t="shared" ref="X1807" si="14287">IF(X1806=X1814,0,1)</f>
        <v>0</v>
      </c>
      <c r="Y1807" s="13">
        <f t="shared" ref="Y1807" si="14288">IF(Y1806=Y1814,0,1)</f>
        <v>0</v>
      </c>
      <c r="Z1807" s="13">
        <f t="shared" ref="Z1807" si="14289">IF(Z1806=Z1814,0,1)</f>
        <v>0</v>
      </c>
      <c r="AA1807" s="13">
        <f t="shared" ref="AA1807" si="14290">IF(AA1806=AA1814,0,1)</f>
        <v>0</v>
      </c>
      <c r="AB1807" s="13">
        <f t="shared" ref="AB1807" si="14291">IF(AB1806=AB1814,0,1)</f>
        <v>0</v>
      </c>
      <c r="AC1807" s="13">
        <f t="shared" ref="AC1807" si="14292">IF(AC1806=AC1814,0,1)</f>
        <v>0</v>
      </c>
      <c r="AD1807" s="13">
        <f t="shared" ref="AD1807" si="14293">IF(AD1806=AD1814,0,1)</f>
        <v>0</v>
      </c>
      <c r="AE1807" s="13">
        <f t="shared" ref="AE1807" si="14294">IF(AE1806=AE1814,0,1)</f>
        <v>0</v>
      </c>
      <c r="AF1807" s="13">
        <f t="shared" ref="AF1807" si="14295">IF(AF1806=AF1814,0,1)</f>
        <v>0</v>
      </c>
      <c r="AG1807" s="13">
        <f t="shared" ref="AG1807" si="14296">IF(AG1806=AG1814,0,1)</f>
        <v>0</v>
      </c>
      <c r="AH1807" s="13">
        <f t="shared" ref="AH1807" si="14297">IF(AH1806=AH1814,0,1)</f>
        <v>0</v>
      </c>
      <c r="AI1807" s="13">
        <f t="shared" ref="AI1807" si="14298">IF(AI1806=AI1814,0,1)</f>
        <v>0</v>
      </c>
      <c r="AJ1807" s="13">
        <f t="shared" ref="AJ1807" si="14299">IF(AJ1806=AJ1814,0,1)</f>
        <v>0</v>
      </c>
      <c r="AK1807" s="13">
        <f t="shared" ref="AK1807" si="14300">IF(AK1806=AK1814,0,1)</f>
        <v>0</v>
      </c>
      <c r="AL1807" s="13"/>
      <c r="AM1807" s="13"/>
      <c r="AN1807" s="13"/>
      <c r="AO1807" s="13"/>
    </row>
    <row r="1808" spans="1:41" s="14" customFormat="1" x14ac:dyDescent="0.25">
      <c r="A1808" s="3" t="s">
        <v>17</v>
      </c>
      <c r="B1808" s="25"/>
      <c r="C1808" s="25"/>
      <c r="D1808" s="16">
        <f t="shared" si="14279"/>
        <v>0</v>
      </c>
      <c r="E1808" s="25"/>
      <c r="F1808" s="25"/>
      <c r="G1808" s="16">
        <f t="shared" si="14280"/>
        <v>0</v>
      </c>
      <c r="H1808" s="25"/>
      <c r="I1808" s="25"/>
      <c r="J1808" s="16">
        <f t="shared" si="14281"/>
        <v>0</v>
      </c>
      <c r="K1808" s="25"/>
      <c r="L1808" s="25"/>
      <c r="M1808" s="16">
        <f t="shared" si="14282"/>
        <v>0</v>
      </c>
      <c r="N1808" s="25"/>
      <c r="O1808" s="25"/>
      <c r="P1808" s="16">
        <f t="shared" si="14283"/>
        <v>0</v>
      </c>
      <c r="Q1808" s="25"/>
      <c r="R1808" s="25"/>
      <c r="S1808" s="16">
        <f t="shared" si="14284"/>
        <v>0</v>
      </c>
      <c r="T1808" s="25"/>
      <c r="U1808" s="25"/>
      <c r="V1808" s="16">
        <f t="shared" si="14285"/>
        <v>0</v>
      </c>
      <c r="W1808" s="27">
        <f t="shared" si="14286"/>
        <v>0</v>
      </c>
      <c r="X1808" s="13">
        <f t="shared" ref="X1808:AK1808" si="14301">IF(X1806=X1810,0,1)</f>
        <v>0</v>
      </c>
      <c r="Y1808" s="13">
        <f t="shared" si="14301"/>
        <v>0</v>
      </c>
      <c r="Z1808" s="13">
        <f t="shared" si="14301"/>
        <v>0</v>
      </c>
      <c r="AA1808" s="13">
        <f t="shared" si="14301"/>
        <v>0</v>
      </c>
      <c r="AB1808" s="13">
        <f t="shared" si="14301"/>
        <v>0</v>
      </c>
      <c r="AC1808" s="13">
        <f t="shared" si="14301"/>
        <v>0</v>
      </c>
      <c r="AD1808" s="13">
        <f t="shared" si="14301"/>
        <v>0</v>
      </c>
      <c r="AE1808" s="13">
        <f t="shared" si="14301"/>
        <v>0</v>
      </c>
      <c r="AF1808" s="13">
        <f t="shared" si="14301"/>
        <v>0</v>
      </c>
      <c r="AG1808" s="13">
        <f t="shared" si="14301"/>
        <v>0</v>
      </c>
      <c r="AH1808" s="13">
        <f t="shared" si="14301"/>
        <v>0</v>
      </c>
      <c r="AI1808" s="13">
        <f t="shared" si="14301"/>
        <v>0</v>
      </c>
      <c r="AJ1808" s="13">
        <f t="shared" si="14301"/>
        <v>0</v>
      </c>
      <c r="AK1808" s="13">
        <f t="shared" si="14301"/>
        <v>0</v>
      </c>
      <c r="AL1808" s="13"/>
      <c r="AM1808" s="13"/>
      <c r="AN1808" s="13"/>
      <c r="AO1808" s="13"/>
    </row>
    <row r="1809" spans="1:41" s="14" customFormat="1" x14ac:dyDescent="0.25">
      <c r="A1809" s="3" t="s">
        <v>18</v>
      </c>
      <c r="B1809" s="25"/>
      <c r="C1809" s="25"/>
      <c r="D1809" s="16">
        <f t="shared" si="14279"/>
        <v>0</v>
      </c>
      <c r="E1809" s="25"/>
      <c r="F1809" s="25"/>
      <c r="G1809" s="16">
        <f t="shared" si="14280"/>
        <v>0</v>
      </c>
      <c r="H1809" s="25"/>
      <c r="I1809" s="25"/>
      <c r="J1809" s="16">
        <f t="shared" si="14281"/>
        <v>0</v>
      </c>
      <c r="K1809" s="25"/>
      <c r="L1809" s="25"/>
      <c r="M1809" s="16">
        <f t="shared" si="14282"/>
        <v>0</v>
      </c>
      <c r="N1809" s="25"/>
      <c r="O1809" s="25"/>
      <c r="P1809" s="16">
        <f t="shared" si="14283"/>
        <v>0</v>
      </c>
      <c r="Q1809" s="25"/>
      <c r="R1809" s="25"/>
      <c r="S1809" s="16">
        <f t="shared" si="14284"/>
        <v>0</v>
      </c>
      <c r="T1809" s="25"/>
      <c r="U1809" s="25"/>
      <c r="V1809" s="16">
        <f t="shared" si="14285"/>
        <v>0</v>
      </c>
      <c r="W1809" s="27">
        <f t="shared" si="14286"/>
        <v>0</v>
      </c>
      <c r="X1809" s="13" t="str">
        <f t="shared" ref="X1809" si="14302">IF(SUM(X1807:X1808)=2,"WA","")</f>
        <v/>
      </c>
      <c r="Y1809" s="13" t="str">
        <f t="shared" ref="Y1809" si="14303">IF(SUM(Y1807:Y1808)=2,"WA","")</f>
        <v/>
      </c>
      <c r="Z1809" s="13" t="str">
        <f t="shared" ref="Z1809" si="14304">IF(SUM(Z1807:Z1808)=2,"WA","")</f>
        <v/>
      </c>
      <c r="AA1809" s="13" t="str">
        <f t="shared" ref="AA1809" si="14305">IF(SUM(AA1807:AA1808)=2,"WA","")</f>
        <v/>
      </c>
      <c r="AB1809" s="13" t="str">
        <f t="shared" ref="AB1809" si="14306">IF(SUM(AB1807:AB1808)=2,"WA","")</f>
        <v/>
      </c>
      <c r="AC1809" s="13" t="str">
        <f t="shared" ref="AC1809" si="14307">IF(SUM(AC1807:AC1808)=2,"WA","")</f>
        <v/>
      </c>
      <c r="AD1809" s="13" t="str">
        <f t="shared" ref="AD1809" si="14308">IF(SUM(AD1807:AD1808)=2,"WA","")</f>
        <v/>
      </c>
      <c r="AE1809" s="13" t="str">
        <f t="shared" ref="AE1809" si="14309">IF(SUM(AE1807:AE1808)=2,"WA","")</f>
        <v/>
      </c>
      <c r="AF1809" s="13" t="str">
        <f t="shared" ref="AF1809" si="14310">IF(SUM(AF1807:AF1808)=2,"WA","")</f>
        <v/>
      </c>
      <c r="AG1809" s="13" t="str">
        <f t="shared" ref="AG1809" si="14311">IF(SUM(AG1807:AG1808)=2,"WA","")</f>
        <v/>
      </c>
      <c r="AH1809" s="13" t="str">
        <f t="shared" ref="AH1809" si="14312">IF(SUM(AH1807:AH1808)=2,"WA","")</f>
        <v/>
      </c>
      <c r="AI1809" s="13" t="str">
        <f t="shared" ref="AI1809" si="14313">IF(SUM(AI1807:AI1808)=2,"WA","")</f>
        <v/>
      </c>
      <c r="AJ1809" s="13" t="str">
        <f t="shared" ref="AJ1809" si="14314">IF(SUM(AJ1807:AJ1808)=2,"WA","")</f>
        <v/>
      </c>
      <c r="AK1809" s="13" t="str">
        <f t="shared" ref="AK1809" si="14315">IF(SUM(AK1807:AK1808)=2,"WA","")</f>
        <v/>
      </c>
      <c r="AL1809" s="13"/>
      <c r="AM1809" s="13"/>
      <c r="AN1809" s="13"/>
      <c r="AO1809" s="13"/>
    </row>
    <row r="1810" spans="1:41" s="14" customFormat="1" x14ac:dyDescent="0.25">
      <c r="A1810" s="4" t="s">
        <v>19</v>
      </c>
      <c r="B1810" s="26"/>
      <c r="C1810" s="26"/>
      <c r="D1810" s="18">
        <f>SUM(B1810:C1810)</f>
        <v>0</v>
      </c>
      <c r="E1810" s="26"/>
      <c r="F1810" s="26"/>
      <c r="G1810" s="18">
        <f>SUM(E1810:F1810)</f>
        <v>0</v>
      </c>
      <c r="H1810" s="26"/>
      <c r="I1810" s="26"/>
      <c r="J1810" s="18">
        <f>SUM(H1810:I1810)</f>
        <v>0</v>
      </c>
      <c r="K1810" s="26"/>
      <c r="L1810" s="26"/>
      <c r="M1810" s="18">
        <f>SUM(K1810:L1810)</f>
        <v>0</v>
      </c>
      <c r="N1810" s="26"/>
      <c r="O1810" s="26"/>
      <c r="P1810" s="18">
        <f>SUM(N1810:O1810)</f>
        <v>0</v>
      </c>
      <c r="Q1810" s="26"/>
      <c r="R1810" s="26"/>
      <c r="S1810" s="18">
        <f>SUM(Q1810:R1810)</f>
        <v>0</v>
      </c>
      <c r="T1810" s="26"/>
      <c r="U1810" s="26"/>
      <c r="V1810" s="18">
        <f>SUM(T1810:U1810)</f>
        <v>0</v>
      </c>
      <c r="W1810" s="27">
        <f t="shared" si="14286"/>
        <v>0</v>
      </c>
      <c r="X1810" s="13">
        <f t="shared" ref="X1810:Y1810" si="14316">SUM(B1810:B1813)</f>
        <v>0</v>
      </c>
      <c r="Y1810" s="13">
        <f t="shared" si="14316"/>
        <v>0</v>
      </c>
      <c r="Z1810" s="13">
        <f t="shared" ref="Z1810:AA1810" si="14317">SUM(E1810:E1813)</f>
        <v>0</v>
      </c>
      <c r="AA1810" s="13">
        <f t="shared" si="14317"/>
        <v>0</v>
      </c>
      <c r="AB1810" s="13">
        <f t="shared" ref="AB1810:AC1810" si="14318">SUM(H1810:H1813)</f>
        <v>0</v>
      </c>
      <c r="AC1810" s="13">
        <f t="shared" si="14318"/>
        <v>0</v>
      </c>
      <c r="AD1810" s="13">
        <f t="shared" ref="AD1810:AE1810" si="14319">SUM(K1810:K1813)</f>
        <v>0</v>
      </c>
      <c r="AE1810" s="13">
        <f t="shared" si="14319"/>
        <v>0</v>
      </c>
      <c r="AF1810" s="13">
        <f t="shared" ref="AF1810:AG1810" si="14320">SUM(N1810:N1813)</f>
        <v>0</v>
      </c>
      <c r="AG1810" s="13">
        <f t="shared" si="14320"/>
        <v>0</v>
      </c>
      <c r="AH1810" s="13">
        <f t="shared" ref="AH1810:AI1810" si="14321">SUM(Q1810:Q1813)</f>
        <v>0</v>
      </c>
      <c r="AI1810" s="13">
        <f t="shared" si="14321"/>
        <v>0</v>
      </c>
      <c r="AJ1810" s="13">
        <f t="shared" ref="AJ1810:AK1810" si="14322">SUM(T1810:T1813)</f>
        <v>0</v>
      </c>
      <c r="AK1810" s="13">
        <f t="shared" si="14322"/>
        <v>0</v>
      </c>
      <c r="AL1810" s="13"/>
      <c r="AM1810" s="13"/>
      <c r="AN1810" s="13"/>
      <c r="AO1810" s="13"/>
    </row>
    <row r="1811" spans="1:41" s="14" customFormat="1" x14ac:dyDescent="0.25">
      <c r="A1811" s="4" t="s">
        <v>20</v>
      </c>
      <c r="B1811" s="26"/>
      <c r="C1811" s="26"/>
      <c r="D1811" s="18">
        <f t="shared" ref="D1811:D1813" si="14323">SUM(B1811:C1811)</f>
        <v>0</v>
      </c>
      <c r="E1811" s="26"/>
      <c r="F1811" s="26"/>
      <c r="G1811" s="18">
        <f t="shared" ref="G1811:G1813" si="14324">SUM(E1811:F1811)</f>
        <v>0</v>
      </c>
      <c r="H1811" s="26"/>
      <c r="I1811" s="26"/>
      <c r="J1811" s="18">
        <f t="shared" ref="J1811:J1813" si="14325">SUM(H1811:I1811)</f>
        <v>0</v>
      </c>
      <c r="K1811" s="26"/>
      <c r="L1811" s="26"/>
      <c r="M1811" s="18">
        <f t="shared" ref="M1811:M1813" si="14326">SUM(K1811:L1811)</f>
        <v>0</v>
      </c>
      <c r="N1811" s="26"/>
      <c r="O1811" s="26"/>
      <c r="P1811" s="18">
        <f t="shared" ref="P1811:P1813" si="14327">SUM(N1811:O1811)</f>
        <v>0</v>
      </c>
      <c r="Q1811" s="26"/>
      <c r="R1811" s="26"/>
      <c r="S1811" s="18">
        <f t="shared" ref="S1811:S1813" si="14328">SUM(Q1811:R1811)</f>
        <v>0</v>
      </c>
      <c r="T1811" s="26"/>
      <c r="U1811" s="26"/>
      <c r="V1811" s="18">
        <f t="shared" ref="V1811:V1813" si="14329">SUM(T1811:U1811)</f>
        <v>0</v>
      </c>
      <c r="W1811" s="27">
        <f t="shared" si="14286"/>
        <v>0</v>
      </c>
      <c r="X1811" s="13">
        <f t="shared" ref="X1811" si="14330">IF(X1810=X1814,0,1)</f>
        <v>0</v>
      </c>
      <c r="Y1811" s="13">
        <f t="shared" ref="Y1811" si="14331">IF(Y1810=Y1814,0,1)</f>
        <v>0</v>
      </c>
      <c r="Z1811" s="13">
        <f t="shared" ref="Z1811" si="14332">IF(Z1810=Z1814,0,1)</f>
        <v>0</v>
      </c>
      <c r="AA1811" s="13">
        <f t="shared" ref="AA1811" si="14333">IF(AA1810=AA1814,0,1)</f>
        <v>0</v>
      </c>
      <c r="AB1811" s="13">
        <f t="shared" ref="AB1811" si="14334">IF(AB1810=AB1814,0,1)</f>
        <v>0</v>
      </c>
      <c r="AC1811" s="13">
        <f t="shared" ref="AC1811" si="14335">IF(AC1810=AC1814,0,1)</f>
        <v>0</v>
      </c>
      <c r="AD1811" s="13">
        <f t="shared" ref="AD1811" si="14336">IF(AD1810=AD1814,0,1)</f>
        <v>0</v>
      </c>
      <c r="AE1811" s="13">
        <f t="shared" ref="AE1811" si="14337">IF(AE1810=AE1814,0,1)</f>
        <v>0</v>
      </c>
      <c r="AF1811" s="13">
        <f t="shared" ref="AF1811" si="14338">IF(AF1810=AF1814,0,1)</f>
        <v>0</v>
      </c>
      <c r="AG1811" s="13">
        <f t="shared" ref="AG1811" si="14339">IF(AG1810=AG1814,0,1)</f>
        <v>0</v>
      </c>
      <c r="AH1811" s="13">
        <f t="shared" ref="AH1811" si="14340">IF(AH1810=AH1814,0,1)</f>
        <v>0</v>
      </c>
      <c r="AI1811" s="13">
        <f t="shared" ref="AI1811" si="14341">IF(AI1810=AI1814,0,1)</f>
        <v>0</v>
      </c>
      <c r="AJ1811" s="13">
        <f t="shared" ref="AJ1811" si="14342">IF(AJ1810=AJ1814,0,1)</f>
        <v>0</v>
      </c>
      <c r="AK1811" s="13">
        <f t="shared" ref="AK1811" si="14343">IF(AK1810=AK1814,0,1)</f>
        <v>0</v>
      </c>
      <c r="AL1811" s="13"/>
      <c r="AM1811" s="13"/>
      <c r="AN1811" s="13"/>
      <c r="AO1811" s="13"/>
    </row>
    <row r="1812" spans="1:41" s="14" customFormat="1" x14ac:dyDescent="0.25">
      <c r="A1812" s="4" t="s">
        <v>21</v>
      </c>
      <c r="B1812" s="26"/>
      <c r="C1812" s="26"/>
      <c r="D1812" s="18">
        <f t="shared" si="14323"/>
        <v>0</v>
      </c>
      <c r="E1812" s="26"/>
      <c r="F1812" s="26"/>
      <c r="G1812" s="18">
        <f t="shared" si="14324"/>
        <v>0</v>
      </c>
      <c r="H1812" s="26"/>
      <c r="I1812" s="26"/>
      <c r="J1812" s="18">
        <f t="shared" si="14325"/>
        <v>0</v>
      </c>
      <c r="K1812" s="26"/>
      <c r="L1812" s="26"/>
      <c r="M1812" s="18">
        <f t="shared" si="14326"/>
        <v>0</v>
      </c>
      <c r="N1812" s="26"/>
      <c r="O1812" s="26"/>
      <c r="P1812" s="18">
        <f t="shared" si="14327"/>
        <v>0</v>
      </c>
      <c r="Q1812" s="26"/>
      <c r="R1812" s="26"/>
      <c r="S1812" s="18">
        <f t="shared" si="14328"/>
        <v>0</v>
      </c>
      <c r="T1812" s="26"/>
      <c r="U1812" s="26"/>
      <c r="V1812" s="18">
        <f t="shared" si="14329"/>
        <v>0</v>
      </c>
      <c r="W1812" s="27">
        <f t="shared" si="14286"/>
        <v>0</v>
      </c>
      <c r="X1812" s="13">
        <f t="shared" ref="X1812:AK1812" si="14344">IF(X1810=X1806,0,1)</f>
        <v>0</v>
      </c>
      <c r="Y1812" s="13">
        <f t="shared" si="14344"/>
        <v>0</v>
      </c>
      <c r="Z1812" s="13">
        <f t="shared" si="14344"/>
        <v>0</v>
      </c>
      <c r="AA1812" s="13">
        <f t="shared" si="14344"/>
        <v>0</v>
      </c>
      <c r="AB1812" s="13">
        <f t="shared" si="14344"/>
        <v>0</v>
      </c>
      <c r="AC1812" s="13">
        <f t="shared" si="14344"/>
        <v>0</v>
      </c>
      <c r="AD1812" s="13">
        <f t="shared" si="14344"/>
        <v>0</v>
      </c>
      <c r="AE1812" s="13">
        <f t="shared" si="14344"/>
        <v>0</v>
      </c>
      <c r="AF1812" s="13">
        <f t="shared" si="14344"/>
        <v>0</v>
      </c>
      <c r="AG1812" s="13">
        <f t="shared" si="14344"/>
        <v>0</v>
      </c>
      <c r="AH1812" s="13">
        <f t="shared" si="14344"/>
        <v>0</v>
      </c>
      <c r="AI1812" s="13">
        <f t="shared" si="14344"/>
        <v>0</v>
      </c>
      <c r="AJ1812" s="13">
        <f t="shared" si="14344"/>
        <v>0</v>
      </c>
      <c r="AK1812" s="13">
        <f t="shared" si="14344"/>
        <v>0</v>
      </c>
      <c r="AL1812" s="13"/>
      <c r="AM1812" s="13"/>
      <c r="AN1812" s="13"/>
      <c r="AO1812" s="13"/>
    </row>
    <row r="1813" spans="1:41" s="14" customFormat="1" x14ac:dyDescent="0.25">
      <c r="A1813" s="4" t="s">
        <v>22</v>
      </c>
      <c r="B1813" s="26"/>
      <c r="C1813" s="26"/>
      <c r="D1813" s="18">
        <f t="shared" si="14323"/>
        <v>0</v>
      </c>
      <c r="E1813" s="26"/>
      <c r="F1813" s="26"/>
      <c r="G1813" s="18">
        <f t="shared" si="14324"/>
        <v>0</v>
      </c>
      <c r="H1813" s="26"/>
      <c r="I1813" s="26"/>
      <c r="J1813" s="18">
        <f t="shared" si="14325"/>
        <v>0</v>
      </c>
      <c r="K1813" s="26"/>
      <c r="L1813" s="26"/>
      <c r="M1813" s="18">
        <f t="shared" si="14326"/>
        <v>0</v>
      </c>
      <c r="N1813" s="26"/>
      <c r="O1813" s="26"/>
      <c r="P1813" s="18">
        <f t="shared" si="14327"/>
        <v>0</v>
      </c>
      <c r="Q1813" s="26"/>
      <c r="R1813" s="26"/>
      <c r="S1813" s="18">
        <f t="shared" si="14328"/>
        <v>0</v>
      </c>
      <c r="T1813" s="26"/>
      <c r="U1813" s="26"/>
      <c r="V1813" s="18">
        <f t="shared" si="14329"/>
        <v>0</v>
      </c>
      <c r="W1813" s="27">
        <f t="shared" si="14286"/>
        <v>0</v>
      </c>
      <c r="X1813" s="13" t="str">
        <f t="shared" ref="X1813" si="14345">IF(SUM(X1811:X1812)=2,"HA","")</f>
        <v/>
      </c>
      <c r="Y1813" s="13" t="str">
        <f t="shared" ref="Y1813" si="14346">IF(SUM(Y1811:Y1812)=2,"HA","")</f>
        <v/>
      </c>
      <c r="Z1813" s="13" t="str">
        <f t="shared" ref="Z1813" si="14347">IF(SUM(Z1811:Z1812)=2,"HA","")</f>
        <v/>
      </c>
      <c r="AA1813" s="13" t="str">
        <f t="shared" ref="AA1813" si="14348">IF(SUM(AA1811:AA1812)=2,"HA","")</f>
        <v/>
      </c>
      <c r="AB1813" s="13" t="str">
        <f t="shared" ref="AB1813" si="14349">IF(SUM(AB1811:AB1812)=2,"HA","")</f>
        <v/>
      </c>
      <c r="AC1813" s="13" t="str">
        <f t="shared" ref="AC1813" si="14350">IF(SUM(AC1811:AC1812)=2,"HA","")</f>
        <v/>
      </c>
      <c r="AD1813" s="13" t="str">
        <f t="shared" ref="AD1813" si="14351">IF(SUM(AD1811:AD1812)=2,"HA","")</f>
        <v/>
      </c>
      <c r="AE1813" s="13" t="str">
        <f t="shared" ref="AE1813" si="14352">IF(SUM(AE1811:AE1812)=2,"HA","")</f>
        <v/>
      </c>
      <c r="AF1813" s="13" t="str">
        <f t="shared" ref="AF1813" si="14353">IF(SUM(AF1811:AF1812)=2,"HA","")</f>
        <v/>
      </c>
      <c r="AG1813" s="13" t="str">
        <f t="shared" ref="AG1813" si="14354">IF(SUM(AG1811:AG1812)=2,"HA","")</f>
        <v/>
      </c>
      <c r="AH1813" s="13" t="str">
        <f t="shared" ref="AH1813" si="14355">IF(SUM(AH1811:AH1812)=2,"HA","")</f>
        <v/>
      </c>
      <c r="AI1813" s="13" t="str">
        <f t="shared" ref="AI1813" si="14356">IF(SUM(AI1811:AI1812)=2,"HA","")</f>
        <v/>
      </c>
      <c r="AJ1813" s="13" t="str">
        <f t="shared" ref="AJ1813" si="14357">IF(SUM(AJ1811:AJ1812)=2,"HA","")</f>
        <v/>
      </c>
      <c r="AK1813" s="13" t="str">
        <f t="shared" ref="AK1813" si="14358">IF(SUM(AK1811:AK1812)=2,"HA","")</f>
        <v/>
      </c>
      <c r="AL1813" s="13"/>
      <c r="AM1813" s="13"/>
      <c r="AN1813" s="13"/>
      <c r="AO1813" s="13"/>
    </row>
    <row r="1814" spans="1:41" s="14" customFormat="1" x14ac:dyDescent="0.25">
      <c r="A1814" s="3" t="s">
        <v>23</v>
      </c>
      <c r="B1814" s="25"/>
      <c r="C1814" s="25"/>
      <c r="D1814" s="16">
        <f>SUM(B1814:C1814)</f>
        <v>0</v>
      </c>
      <c r="E1814" s="25"/>
      <c r="F1814" s="25"/>
      <c r="G1814" s="16">
        <f>SUM(E1814:F1814)</f>
        <v>0</v>
      </c>
      <c r="H1814" s="25"/>
      <c r="I1814" s="25"/>
      <c r="J1814" s="16">
        <f>SUM(H1814:I1814)</f>
        <v>0</v>
      </c>
      <c r="K1814" s="25"/>
      <c r="L1814" s="25"/>
      <c r="M1814" s="16">
        <f>SUM(K1814:L1814)</f>
        <v>0</v>
      </c>
      <c r="N1814" s="25"/>
      <c r="O1814" s="25"/>
      <c r="P1814" s="16">
        <f>SUM(N1814:O1814)</f>
        <v>0</v>
      </c>
      <c r="Q1814" s="25"/>
      <c r="R1814" s="25"/>
      <c r="S1814" s="16">
        <f>SUM(Q1814:R1814)</f>
        <v>0</v>
      </c>
      <c r="T1814" s="25"/>
      <c r="U1814" s="25"/>
      <c r="V1814" s="16">
        <f>SUM(T1814:U1814)</f>
        <v>0</v>
      </c>
      <c r="W1814" s="27">
        <f t="shared" si="14286"/>
        <v>0</v>
      </c>
      <c r="X1814" s="13">
        <f t="shared" ref="X1814:Y1814" si="14359">SUM(B1814:B1818)</f>
        <v>0</v>
      </c>
      <c r="Y1814" s="13">
        <f t="shared" si="14359"/>
        <v>0</v>
      </c>
      <c r="Z1814" s="13">
        <f t="shared" ref="Z1814:AA1814" si="14360">SUM(E1814:E1818)</f>
        <v>0</v>
      </c>
      <c r="AA1814" s="13">
        <f t="shared" si="14360"/>
        <v>0</v>
      </c>
      <c r="AB1814" s="13">
        <f t="shared" ref="AB1814:AC1814" si="14361">SUM(H1814:H1818)</f>
        <v>0</v>
      </c>
      <c r="AC1814" s="13">
        <f t="shared" si="14361"/>
        <v>0</v>
      </c>
      <c r="AD1814" s="13">
        <f t="shared" ref="AD1814:AE1814" si="14362">SUM(K1814:K1818)</f>
        <v>0</v>
      </c>
      <c r="AE1814" s="13">
        <f t="shared" si="14362"/>
        <v>0</v>
      </c>
      <c r="AF1814" s="13">
        <f t="shared" ref="AF1814:AG1814" si="14363">SUM(N1814:N1818)</f>
        <v>0</v>
      </c>
      <c r="AG1814" s="13">
        <f t="shared" si="14363"/>
        <v>0</v>
      </c>
      <c r="AH1814" s="13">
        <f t="shared" ref="AH1814:AI1814" si="14364">SUM(Q1814:Q1818)</f>
        <v>0</v>
      </c>
      <c r="AI1814" s="13">
        <f t="shared" si="14364"/>
        <v>0</v>
      </c>
      <c r="AJ1814" s="13">
        <f t="shared" ref="AJ1814:AK1814" si="14365">SUM(T1814:T1818)</f>
        <v>0</v>
      </c>
      <c r="AK1814" s="13">
        <f t="shared" si="14365"/>
        <v>0</v>
      </c>
      <c r="AL1814" s="13"/>
      <c r="AM1814" s="13"/>
      <c r="AN1814" s="13"/>
      <c r="AO1814" s="13"/>
    </row>
    <row r="1815" spans="1:41" s="14" customFormat="1" x14ac:dyDescent="0.25">
      <c r="A1815" s="3" t="s">
        <v>24</v>
      </c>
      <c r="B1815" s="25"/>
      <c r="C1815" s="25"/>
      <c r="D1815" s="16">
        <f t="shared" ref="D1815:D1817" si="14366">SUM(B1815:C1815)</f>
        <v>0</v>
      </c>
      <c r="E1815" s="25"/>
      <c r="F1815" s="25"/>
      <c r="G1815" s="16">
        <f t="shared" ref="G1815:G1817" si="14367">SUM(E1815:F1815)</f>
        <v>0</v>
      </c>
      <c r="H1815" s="25"/>
      <c r="I1815" s="25"/>
      <c r="J1815" s="16">
        <f t="shared" ref="J1815:J1817" si="14368">SUM(H1815:I1815)</f>
        <v>0</v>
      </c>
      <c r="K1815" s="25"/>
      <c r="L1815" s="25"/>
      <c r="M1815" s="16">
        <f t="shared" ref="M1815:M1817" si="14369">SUM(K1815:L1815)</f>
        <v>0</v>
      </c>
      <c r="N1815" s="25"/>
      <c r="O1815" s="25"/>
      <c r="P1815" s="16">
        <f t="shared" ref="P1815:P1817" si="14370">SUM(N1815:O1815)</f>
        <v>0</v>
      </c>
      <c r="Q1815" s="25"/>
      <c r="R1815" s="25"/>
      <c r="S1815" s="16">
        <f t="shared" ref="S1815:S1817" si="14371">SUM(Q1815:R1815)</f>
        <v>0</v>
      </c>
      <c r="T1815" s="25"/>
      <c r="U1815" s="25"/>
      <c r="V1815" s="16">
        <f t="shared" ref="V1815:V1817" si="14372">SUM(T1815:U1815)</f>
        <v>0</v>
      </c>
      <c r="W1815" s="27">
        <f t="shared" si="14286"/>
        <v>0</v>
      </c>
      <c r="X1815" s="13">
        <f t="shared" ref="X1815" si="14373">IF(X1814=X1806,0,1)</f>
        <v>0</v>
      </c>
      <c r="Y1815" s="13">
        <f t="shared" ref="Y1815" si="14374">IF(Y1814=Y1806,0,1)</f>
        <v>0</v>
      </c>
      <c r="Z1815" s="13">
        <f t="shared" ref="Z1815" si="14375">IF(Z1814=Z1806,0,1)</f>
        <v>0</v>
      </c>
      <c r="AA1815" s="13">
        <f t="shared" ref="AA1815" si="14376">IF(AA1814=AA1806,0,1)</f>
        <v>0</v>
      </c>
      <c r="AB1815" s="13">
        <f t="shared" ref="AB1815" si="14377">IF(AB1814=AB1806,0,1)</f>
        <v>0</v>
      </c>
      <c r="AC1815" s="13">
        <f t="shared" ref="AC1815" si="14378">IF(AC1814=AC1806,0,1)</f>
        <v>0</v>
      </c>
      <c r="AD1815" s="13">
        <f t="shared" ref="AD1815" si="14379">IF(AD1814=AD1806,0,1)</f>
        <v>0</v>
      </c>
      <c r="AE1815" s="13">
        <f t="shared" ref="AE1815" si="14380">IF(AE1814=AE1806,0,1)</f>
        <v>0</v>
      </c>
      <c r="AF1815" s="13">
        <f t="shared" ref="AF1815" si="14381">IF(AF1814=AF1806,0,1)</f>
        <v>0</v>
      </c>
      <c r="AG1815" s="13">
        <f t="shared" ref="AG1815" si="14382">IF(AG1814=AG1806,0,1)</f>
        <v>0</v>
      </c>
      <c r="AH1815" s="13">
        <f t="shared" ref="AH1815" si="14383">IF(AH1814=AH1806,0,1)</f>
        <v>0</v>
      </c>
      <c r="AI1815" s="13">
        <f t="shared" ref="AI1815" si="14384">IF(AI1814=AI1806,0,1)</f>
        <v>0</v>
      </c>
      <c r="AJ1815" s="13">
        <f t="shared" ref="AJ1815" si="14385">IF(AJ1814=AJ1806,0,1)</f>
        <v>0</v>
      </c>
      <c r="AK1815" s="13">
        <f t="shared" ref="AK1815" si="14386">IF(AK1814=AK1806,0,1)</f>
        <v>0</v>
      </c>
      <c r="AL1815" s="13"/>
      <c r="AM1815" s="13"/>
      <c r="AN1815" s="13"/>
      <c r="AO1815" s="13"/>
    </row>
    <row r="1816" spans="1:41" s="14" customFormat="1" x14ac:dyDescent="0.25">
      <c r="A1816" s="3" t="s">
        <v>25</v>
      </c>
      <c r="B1816" s="25"/>
      <c r="C1816" s="25"/>
      <c r="D1816" s="16">
        <f t="shared" si="14366"/>
        <v>0</v>
      </c>
      <c r="E1816" s="25"/>
      <c r="F1816" s="25"/>
      <c r="G1816" s="16">
        <f t="shared" si="14367"/>
        <v>0</v>
      </c>
      <c r="H1816" s="25"/>
      <c r="I1816" s="25"/>
      <c r="J1816" s="16">
        <f t="shared" si="14368"/>
        <v>0</v>
      </c>
      <c r="K1816" s="25"/>
      <c r="L1816" s="25"/>
      <c r="M1816" s="16">
        <f t="shared" si="14369"/>
        <v>0</v>
      </c>
      <c r="N1816" s="25"/>
      <c r="O1816" s="25"/>
      <c r="P1816" s="16">
        <f t="shared" si="14370"/>
        <v>0</v>
      </c>
      <c r="Q1816" s="25"/>
      <c r="R1816" s="25"/>
      <c r="S1816" s="16">
        <f t="shared" si="14371"/>
        <v>0</v>
      </c>
      <c r="T1816" s="25"/>
      <c r="U1816" s="25"/>
      <c r="V1816" s="16">
        <f t="shared" si="14372"/>
        <v>0</v>
      </c>
      <c r="W1816" s="27">
        <f t="shared" si="14286"/>
        <v>0</v>
      </c>
      <c r="X1816" s="13">
        <f t="shared" ref="X1816:AK1816" si="14387">IF(X1814=X1810,0,1)</f>
        <v>0</v>
      </c>
      <c r="Y1816" s="13">
        <f t="shared" si="14387"/>
        <v>0</v>
      </c>
      <c r="Z1816" s="13">
        <f t="shared" si="14387"/>
        <v>0</v>
      </c>
      <c r="AA1816" s="13">
        <f t="shared" si="14387"/>
        <v>0</v>
      </c>
      <c r="AB1816" s="13">
        <f t="shared" si="14387"/>
        <v>0</v>
      </c>
      <c r="AC1816" s="13">
        <f t="shared" si="14387"/>
        <v>0</v>
      </c>
      <c r="AD1816" s="13">
        <f t="shared" si="14387"/>
        <v>0</v>
      </c>
      <c r="AE1816" s="13">
        <f t="shared" si="14387"/>
        <v>0</v>
      </c>
      <c r="AF1816" s="13">
        <f t="shared" si="14387"/>
        <v>0</v>
      </c>
      <c r="AG1816" s="13">
        <f t="shared" si="14387"/>
        <v>0</v>
      </c>
      <c r="AH1816" s="13">
        <f t="shared" si="14387"/>
        <v>0</v>
      </c>
      <c r="AI1816" s="13">
        <f t="shared" si="14387"/>
        <v>0</v>
      </c>
      <c r="AJ1816" s="13">
        <f t="shared" si="14387"/>
        <v>0</v>
      </c>
      <c r="AK1816" s="13">
        <f t="shared" si="14387"/>
        <v>0</v>
      </c>
      <c r="AL1816" s="13"/>
      <c r="AM1816" s="13"/>
      <c r="AN1816" s="13"/>
      <c r="AO1816" s="13"/>
    </row>
    <row r="1817" spans="1:41" s="14" customFormat="1" x14ac:dyDescent="0.25">
      <c r="A1817" s="3" t="s">
        <v>26</v>
      </c>
      <c r="B1817" s="25"/>
      <c r="C1817" s="25"/>
      <c r="D1817" s="16">
        <f t="shared" si="14366"/>
        <v>0</v>
      </c>
      <c r="E1817" s="25"/>
      <c r="F1817" s="25"/>
      <c r="G1817" s="16">
        <f t="shared" si="14367"/>
        <v>0</v>
      </c>
      <c r="H1817" s="25"/>
      <c r="I1817" s="25"/>
      <c r="J1817" s="16">
        <f t="shared" si="14368"/>
        <v>0</v>
      </c>
      <c r="K1817" s="25"/>
      <c r="L1817" s="25"/>
      <c r="M1817" s="16">
        <f t="shared" si="14369"/>
        <v>0</v>
      </c>
      <c r="N1817" s="25"/>
      <c r="O1817" s="25"/>
      <c r="P1817" s="16">
        <f t="shared" si="14370"/>
        <v>0</v>
      </c>
      <c r="Q1817" s="25"/>
      <c r="R1817" s="25"/>
      <c r="S1817" s="16">
        <f t="shared" si="14371"/>
        <v>0</v>
      </c>
      <c r="T1817" s="25"/>
      <c r="U1817" s="25"/>
      <c r="V1817" s="16">
        <f t="shared" si="14372"/>
        <v>0</v>
      </c>
      <c r="W1817" s="27">
        <f t="shared" si="14286"/>
        <v>0</v>
      </c>
      <c r="X1817" s="13" t="str">
        <f t="shared" ref="X1817" si="14388">IF(SUM(X1815:X1816)=2,"WH","")</f>
        <v/>
      </c>
      <c r="Y1817" s="13" t="str">
        <f t="shared" ref="Y1817" si="14389">IF(SUM(Y1815:Y1816)=2,"WH","")</f>
        <v/>
      </c>
      <c r="Z1817" s="13" t="str">
        <f t="shared" ref="Z1817" si="14390">IF(SUM(Z1815:Z1816)=2,"WH","")</f>
        <v/>
      </c>
      <c r="AA1817" s="13" t="str">
        <f t="shared" ref="AA1817" si="14391">IF(SUM(AA1815:AA1816)=2,"WH","")</f>
        <v/>
      </c>
      <c r="AB1817" s="13" t="str">
        <f t="shared" ref="AB1817" si="14392">IF(SUM(AB1815:AB1816)=2,"WH","")</f>
        <v/>
      </c>
      <c r="AC1817" s="13" t="str">
        <f t="shared" ref="AC1817" si="14393">IF(SUM(AC1815:AC1816)=2,"WH","")</f>
        <v/>
      </c>
      <c r="AD1817" s="13" t="str">
        <f t="shared" ref="AD1817" si="14394">IF(SUM(AD1815:AD1816)=2,"WH","")</f>
        <v/>
      </c>
      <c r="AE1817" s="13" t="str">
        <f t="shared" ref="AE1817" si="14395">IF(SUM(AE1815:AE1816)=2,"WH","")</f>
        <v/>
      </c>
      <c r="AF1817" s="13" t="str">
        <f t="shared" ref="AF1817" si="14396">IF(SUM(AF1815:AF1816)=2,"WH","")</f>
        <v/>
      </c>
      <c r="AG1817" s="13" t="str">
        <f t="shared" ref="AG1817" si="14397">IF(SUM(AG1815:AG1816)=2,"WH","")</f>
        <v/>
      </c>
      <c r="AH1817" s="13" t="str">
        <f t="shared" ref="AH1817" si="14398">IF(SUM(AH1815:AH1816)=2,"WH","")</f>
        <v/>
      </c>
      <c r="AI1817" s="13" t="str">
        <f t="shared" ref="AI1817" si="14399">IF(SUM(AI1815:AI1816)=2,"WH","")</f>
        <v/>
      </c>
      <c r="AJ1817" s="13" t="str">
        <f t="shared" ref="AJ1817" si="14400">IF(SUM(AJ1815:AJ1816)=2,"WH","")</f>
        <v/>
      </c>
      <c r="AK1817" s="13" t="str">
        <f t="shared" ref="AK1817" si="14401">IF(SUM(AK1815:AK1816)=2,"WH","")</f>
        <v/>
      </c>
      <c r="AL1817" s="13"/>
      <c r="AM1817" s="13" t="str">
        <f t="shared" ref="AM1817:AN1817" si="14402">IF(SUM(AM1815:AM1816)=2,"WH","")</f>
        <v/>
      </c>
      <c r="AN1817" s="13" t="str">
        <f t="shared" si="14402"/>
        <v/>
      </c>
      <c r="AO1817" s="13"/>
    </row>
    <row r="1818" spans="1:41" s="14" customFormat="1" x14ac:dyDescent="0.25">
      <c r="A1818" s="3" t="s">
        <v>27</v>
      </c>
      <c r="B1818" s="25"/>
      <c r="C1818" s="25"/>
      <c r="D1818" s="16">
        <f>SUM(B1818:C1818)</f>
        <v>0</v>
      </c>
      <c r="E1818" s="25"/>
      <c r="F1818" s="25"/>
      <c r="G1818" s="16">
        <f>SUM(E1818:F1818)</f>
        <v>0</v>
      </c>
      <c r="H1818" s="25"/>
      <c r="I1818" s="25"/>
      <c r="J1818" s="16">
        <f>SUM(H1818:I1818)</f>
        <v>0</v>
      </c>
      <c r="K1818" s="25"/>
      <c r="L1818" s="25"/>
      <c r="M1818" s="16">
        <f>SUM(K1818:L1818)</f>
        <v>0</v>
      </c>
      <c r="N1818" s="25"/>
      <c r="O1818" s="25"/>
      <c r="P1818" s="16">
        <f>SUM(N1818:O1818)</f>
        <v>0</v>
      </c>
      <c r="Q1818" s="25"/>
      <c r="R1818" s="25"/>
      <c r="S1818" s="16">
        <f>SUM(Q1818:R1818)</f>
        <v>0</v>
      </c>
      <c r="T1818" s="25"/>
      <c r="U1818" s="25"/>
      <c r="V1818" s="16">
        <f>SUM(T1818:U1818)</f>
        <v>0</v>
      </c>
      <c r="W1818" s="27">
        <f t="shared" si="14286"/>
        <v>0</v>
      </c>
      <c r="X1818" s="13"/>
      <c r="Y1818" s="13"/>
      <c r="Z1818" s="13"/>
      <c r="AA1818" s="13"/>
      <c r="AB1818" s="13"/>
      <c r="AC1818" s="13"/>
      <c r="AD1818" s="13"/>
      <c r="AE1818" s="13"/>
      <c r="AF1818" s="13"/>
      <c r="AG1818" s="13"/>
    </row>
    <row r="1819" spans="1:41" s="14" customFormat="1" ht="15.75" thickBot="1" x14ac:dyDescent="0.3">
      <c r="A1819" s="5" t="s">
        <v>11</v>
      </c>
      <c r="B1819" s="20">
        <f>SUM(B1806:B1809)</f>
        <v>0</v>
      </c>
      <c r="C1819" s="20">
        <f t="shared" ref="C1819:W1819" si="14403">SUM(C1806:C1809)</f>
        <v>0</v>
      </c>
      <c r="D1819" s="20">
        <f t="shared" si="14403"/>
        <v>0</v>
      </c>
      <c r="E1819" s="20">
        <f t="shared" si="14403"/>
        <v>0</v>
      </c>
      <c r="F1819" s="20">
        <f t="shared" si="14403"/>
        <v>0</v>
      </c>
      <c r="G1819" s="20">
        <f t="shared" si="14403"/>
        <v>0</v>
      </c>
      <c r="H1819" s="20">
        <f t="shared" si="14403"/>
        <v>0</v>
      </c>
      <c r="I1819" s="20">
        <f t="shared" si="14403"/>
        <v>0</v>
      </c>
      <c r="J1819" s="20">
        <f t="shared" si="14403"/>
        <v>0</v>
      </c>
      <c r="K1819" s="20">
        <f t="shared" si="14403"/>
        <v>0</v>
      </c>
      <c r="L1819" s="20">
        <f t="shared" si="14403"/>
        <v>0</v>
      </c>
      <c r="M1819" s="20">
        <f t="shared" si="14403"/>
        <v>0</v>
      </c>
      <c r="N1819" s="20">
        <f t="shared" si="14403"/>
        <v>0</v>
      </c>
      <c r="O1819" s="20">
        <f t="shared" si="14403"/>
        <v>0</v>
      </c>
      <c r="P1819" s="20">
        <f t="shared" si="14403"/>
        <v>0</v>
      </c>
      <c r="Q1819" s="20">
        <f t="shared" si="14403"/>
        <v>0</v>
      </c>
      <c r="R1819" s="20">
        <f t="shared" si="14403"/>
        <v>0</v>
      </c>
      <c r="S1819" s="20">
        <f t="shared" si="14403"/>
        <v>0</v>
      </c>
      <c r="T1819" s="20">
        <f t="shared" si="14403"/>
        <v>0</v>
      </c>
      <c r="U1819" s="20">
        <f t="shared" si="14403"/>
        <v>0</v>
      </c>
      <c r="V1819" s="20">
        <f t="shared" si="14403"/>
        <v>0</v>
      </c>
      <c r="W1819" s="20">
        <f t="shared" si="14403"/>
        <v>0</v>
      </c>
      <c r="X1819" s="13"/>
      <c r="Y1819" s="13"/>
      <c r="Z1819" s="13"/>
      <c r="AA1819" s="13"/>
      <c r="AB1819" s="13"/>
      <c r="AC1819" s="13"/>
      <c r="AD1819" s="13"/>
      <c r="AE1819" s="13"/>
      <c r="AF1819" s="13"/>
      <c r="AG1819" s="13"/>
    </row>
    <row r="1820" spans="1:41" s="14" customFormat="1" x14ac:dyDescent="0.25">
      <c r="A1820" s="14" t="s">
        <v>0</v>
      </c>
      <c r="B1820" s="251"/>
      <c r="C1820" s="251"/>
      <c r="D1820" s="251"/>
      <c r="E1820" s="224" t="s">
        <v>3</v>
      </c>
      <c r="F1820" s="224"/>
      <c r="G1820" s="224"/>
      <c r="H1820" s="228" t="s">
        <v>152</v>
      </c>
      <c r="I1820" s="228"/>
      <c r="J1820" s="227">
        <f>MROUND(B1821*0.135,1)</f>
        <v>0</v>
      </c>
      <c r="K1820" s="227"/>
      <c r="L1820" s="229" t="s">
        <v>239</v>
      </c>
      <c r="M1820" s="229"/>
      <c r="N1820" s="229"/>
      <c r="O1820" s="231" t="s">
        <v>152</v>
      </c>
      <c r="P1820" s="231"/>
      <c r="Q1820" s="232"/>
      <c r="R1820" s="232"/>
      <c r="S1820" s="127" t="s">
        <v>1</v>
      </c>
      <c r="T1820" s="124"/>
      <c r="U1820" s="133">
        <f>IFERROR(J1821/W1837,0)</f>
        <v>0</v>
      </c>
      <c r="V1820" s="124"/>
      <c r="W1820" s="124"/>
      <c r="X1820" s="13"/>
      <c r="Y1820" s="13"/>
      <c r="Z1820" s="13"/>
      <c r="AA1820" s="13"/>
      <c r="AB1820" s="13"/>
      <c r="AC1820" s="13"/>
      <c r="AD1820" s="13"/>
      <c r="AE1820" s="13"/>
      <c r="AF1820" s="13"/>
      <c r="AG1820" s="13"/>
    </row>
    <row r="1821" spans="1:41" s="14" customFormat="1" ht="15.75" thickBot="1" x14ac:dyDescent="0.3">
      <c r="A1821" s="14" t="s">
        <v>2</v>
      </c>
      <c r="B1821" s="248"/>
      <c r="C1821" s="248"/>
      <c r="D1821" s="248"/>
      <c r="E1821" s="225"/>
      <c r="F1821" s="225"/>
      <c r="G1821" s="225"/>
      <c r="H1821" s="238" t="s">
        <v>153</v>
      </c>
      <c r="I1821" s="238"/>
      <c r="J1821" s="226">
        <f>MROUND(B1821*0.162,1)</f>
        <v>0</v>
      </c>
      <c r="K1821" s="226"/>
      <c r="L1821" s="230"/>
      <c r="M1821" s="230"/>
      <c r="N1821" s="230"/>
      <c r="O1821" s="233" t="s">
        <v>153</v>
      </c>
      <c r="P1821" s="233"/>
      <c r="Q1821" s="234"/>
      <c r="R1821" s="234"/>
      <c r="S1821" s="237" t="str">
        <f>IF(CONCATENATE(X1821,Y1821,Z1821,AA1821,AB1821,AC1821,AD1821,AE1821,AF1821,,AG1821,,AH1821,,AI1821,AJ1821,AK1821)="","",(CONCATENATE("ERRORS: ", X1821,Y1821,Z1821,AA1821,AB1821,AC1821,AD1821,AE1821,AF1821,,AG1821,,AH1821,,AI1821,AJ1821,AK1821)))</f>
        <v/>
      </c>
      <c r="T1821" s="237"/>
      <c r="U1821" s="237"/>
      <c r="V1821" s="237"/>
      <c r="W1821" s="237"/>
      <c r="X1821" s="13" t="str">
        <f t="shared" ref="X1821" si="14404">IF(X1827="",IF(X1831="",IF(X1835="","",CONCATENATE(", ",X1822,X1823,X1835)),CONCATENATE(", ",X1822,X1823,X1831)),IF(X1831="",CONCATENATE(", ",X1822,X1823,X1827),CONCATENATE(", ",X1822,X1823,X1827,", ",X1822,X1823,X1831,", ",X1822,X1823,X1835)))</f>
        <v/>
      </c>
      <c r="Y1821" s="13" t="str">
        <f t="shared" ref="Y1821" si="14405">IF(Y1827="",IF(Y1831="",IF(Y1835="","",CONCATENATE(", ",X1822,Y1823,Y1835)),CONCATENATE(", ",X1822,Y1823,Y1831)),IF(Y1831="",CONCATENATE(", ",X1822,Y1823,Y1827),CONCATENATE(", ",X1822,Y1823,Y1827,", ",X1822,Y1823,Y1831,", ",X1822,Y1823,Y1835)))</f>
        <v/>
      </c>
      <c r="Z1821" s="13" t="str">
        <f t="shared" ref="Z1821" si="14406">IF(Z1827="",IF(Z1831="",IF(Z1835="","",CONCATENATE(", ",Z1822,Z1823,Z1835)),CONCATENATE(", ",Z1822,Z1823,Z1831)),IF(Z1831="",CONCATENATE(", ",Z1822,Z1823,Z1827),CONCATENATE(", ",Z1822,Z1823,Z1827,", ",Z1822,Z1823,Z1831,", ",Z1822,Z1823,Z1835)))</f>
        <v/>
      </c>
      <c r="AA1821" s="13" t="str">
        <f t="shared" ref="AA1821" si="14407">IF(AA1827="",IF(AA1831="",IF(AA1835="","",CONCATENATE(", ",Z1822,AA1823,AA1835)),CONCATENATE(", ",Z1822,AA1823,AA1831)),IF(AA1831="",CONCATENATE(", ",Z1822,AA1823,AA1827),CONCATENATE(", ",Z1822,AA1823,AA1827,", ",Z1822,AA1823,AA1831,", ",Z1822,AA1823,AA1835)))</f>
        <v/>
      </c>
      <c r="AB1821" s="13" t="str">
        <f t="shared" ref="AB1821" si="14408">IF(AB1827="",IF(AB1831="",IF(AB1835="","",CONCATENATE(", ",AB1822,AB1823,AB1835)),CONCATENATE(", ",AB1822,AB1823,AB1831)),IF(AB1831="",CONCATENATE(", ",AB1822,AB1823,AB1827),CONCATENATE(", ",AB1822,AB1823,AB1827,", ",AB1822,AB1823,AB1831,", ",AB1822,AB1823,AB1835)))</f>
        <v/>
      </c>
      <c r="AC1821" s="13" t="str">
        <f t="shared" ref="AC1821" si="14409">IF(AC1827="",IF(AC1831="",IF(AC1835="","",CONCATENATE(", ",AB1822,AC1823,AC1835)),CONCATENATE(", ",AB1822,AC1823,AC1831)),IF(AC1831="",CONCATENATE(", ",AB1822,AC1823,AC1827),CONCATENATE(", ",AB1822,AC1823,AC1827,", ",AB1822,AC1823,AC1831,", ",AB1822,AC1823,AC1835)))</f>
        <v/>
      </c>
      <c r="AD1821" s="13" t="str">
        <f t="shared" ref="AD1821" si="14410">IF(AD1827="",IF(AD1831="",IF(AD1835="","",CONCATENATE(", ",AD1822,AD1823,AD1835)),CONCATENATE(", ",AD1822,AD1823,AD1831)),IF(AD1831="",CONCATENATE(", ",AD1822,AD1823,AD1827),CONCATENATE(", ",AD1822,AD1823,AD1827,", ",AD1822,AD1823,AD1831,", ",AD1822,AD1823,AD1835)))</f>
        <v/>
      </c>
      <c r="AE1821" s="13" t="str">
        <f t="shared" ref="AE1821" si="14411">IF(AE1827="",IF(AE1831="",IF(AE1835="","",CONCATENATE(", ",AD1822,AE1823,AE1835)),CONCATENATE(", ",AD1822,AE1823,AE1831)),IF(AE1831="",CONCATENATE(", ",AD1822,AE1823,AE1827),CONCATENATE(", ",AD1822,AE1823,AE1827,", ",AD1822,AE1823,AE1831,", ",AD1822,AE1823,AE1835)))</f>
        <v/>
      </c>
      <c r="AF1821" s="13" t="str">
        <f t="shared" ref="AF1821" si="14412">IF(AF1827="",IF(AF1831="",IF(AF1835="","",CONCATENATE(", ",AF1822,AF1823,AF1835)),CONCATENATE(", ",AF1822,AF1823,AF1831)),IF(AF1831="",CONCATENATE(", ",AF1822,AF1823,AF1827),CONCATENATE(", ",AF1822,AF1823,AF1827,", ",AF1822,AF1823,AF1831,", ",AF1822,AF1823,AF1835)))</f>
        <v/>
      </c>
      <c r="AG1821" s="13" t="str">
        <f t="shared" ref="AG1821" si="14413">IF(AG1827="",IF(AG1831="",IF(AG1835="","",CONCATENATE(", ",AF1822,AG1823,AG1835)),CONCATENATE(", ",AF1822,AG1823,AG1831)),IF(AG1831="",CONCATENATE(", ",AF1822,AG1823,AG1827),CONCATENATE(", ",AF1822,AG1823,AG1827,", ",AF1822,AG1823,AG1831,", ",AF1822,AG1823,AG1835)))</f>
        <v/>
      </c>
      <c r="AH1821" s="13" t="str">
        <f t="shared" ref="AH1821" si="14414">IF(AH1827="",IF(AH1831="",IF(AH1835="","",CONCATENATE(", ",AH1822,AH1823,AH1835)),CONCATENATE(", ",AH1822,AH1823,AH1831)),IF(AH1831="",CONCATENATE(", ",AH1822,AH1823,AH1827),CONCATENATE(", ",AH1822,AH1823,AH1827,", ",AH1822,AH1823,AH1831,", ",AH1822,AH1823,AH1835)))</f>
        <v/>
      </c>
      <c r="AI1821" s="13" t="str">
        <f t="shared" ref="AI1821" si="14415">IF(AI1827="",IF(AI1831="",IF(AI1835="","",CONCATENATE(", ",AH1822,AI1823,AI1835)),CONCATENATE(", ",AH1822,AI1823,AI1831)),IF(AI1831="",CONCATENATE(", ",AH1822,AI1823,AI1827),CONCATENATE(", ",AH1822,AI1823,AI1827,", ",AH1822,AI1823,AI1831,", ",AH1822,AI1823,AI1835)))</f>
        <v/>
      </c>
      <c r="AJ1821" s="13" t="str">
        <f t="shared" ref="AJ1821" si="14416">IF(AJ1827="",IF(AJ1831="",IF(AJ1835="","",CONCATENATE(", ",AJ1822,AJ1823,AJ1835)),CONCATENATE(", ",AJ1822,AJ1823,AJ1831)),IF(AJ1831="",CONCATENATE(", ",AJ1822,AJ1823,AJ1827),CONCATENATE(", ",AJ1822,AJ1823,AJ1827,", ",AJ1822,AJ1823,AJ1831,", ",AJ1822,AJ1823,AJ1835)))</f>
        <v/>
      </c>
      <c r="AK1821" s="13" t="str">
        <f t="shared" ref="AK1821" si="14417">IF(AK1827="",IF(AK1831="",IF(AK1835="","",CONCATENATE(", ",AJ1822,AK1823,AK1835)),CONCATENATE(", ",AJ1822,AK1823,AK1831)),IF(AK1831="",CONCATENATE(", ",AJ1822,AK1823,AK1827),CONCATENATE(", ",AJ1822,AK1823,AK1827,", ",AJ1822,AK1823,AK1831,", ",AJ1822,AK1823,AK1835)))</f>
        <v/>
      </c>
    </row>
    <row r="1822" spans="1:41" s="14" customFormat="1" x14ac:dyDescent="0.25">
      <c r="A1822" s="249"/>
      <c r="B1822" s="235" t="s">
        <v>4</v>
      </c>
      <c r="C1822" s="235"/>
      <c r="D1822" s="235"/>
      <c r="E1822" s="235" t="s">
        <v>5</v>
      </c>
      <c r="F1822" s="235"/>
      <c r="G1822" s="235"/>
      <c r="H1822" s="235" t="s">
        <v>6</v>
      </c>
      <c r="I1822" s="235"/>
      <c r="J1822" s="235"/>
      <c r="K1822" s="235" t="s">
        <v>7</v>
      </c>
      <c r="L1822" s="235"/>
      <c r="M1822" s="235"/>
      <c r="N1822" s="235" t="s">
        <v>8</v>
      </c>
      <c r="O1822" s="235"/>
      <c r="P1822" s="235"/>
      <c r="Q1822" s="235" t="s">
        <v>9</v>
      </c>
      <c r="R1822" s="235"/>
      <c r="S1822" s="235"/>
      <c r="T1822" s="235" t="s">
        <v>10</v>
      </c>
      <c r="U1822" s="235"/>
      <c r="V1822" s="239"/>
      <c r="W1822" s="240" t="s">
        <v>11</v>
      </c>
      <c r="X1822" s="277" t="s">
        <v>47</v>
      </c>
      <c r="Y1822" s="269"/>
      <c r="Z1822" s="278" t="s">
        <v>48</v>
      </c>
      <c r="AA1822" s="276"/>
      <c r="AB1822" s="278" t="s">
        <v>49</v>
      </c>
      <c r="AC1822" s="276"/>
      <c r="AD1822" s="276" t="s">
        <v>50</v>
      </c>
      <c r="AE1822" s="276"/>
      <c r="AF1822" s="276" t="s">
        <v>51</v>
      </c>
      <c r="AG1822" s="276"/>
      <c r="AH1822" s="276" t="s">
        <v>52</v>
      </c>
      <c r="AI1822" s="276"/>
      <c r="AJ1822" s="276" t="s">
        <v>53</v>
      </c>
      <c r="AK1822" s="276"/>
    </row>
    <row r="1823" spans="1:41" s="14" customFormat="1" x14ac:dyDescent="0.25">
      <c r="A1823" s="250"/>
      <c r="B1823" s="1" t="s">
        <v>12</v>
      </c>
      <c r="C1823" s="1" t="s">
        <v>13</v>
      </c>
      <c r="D1823" s="1" t="s">
        <v>14</v>
      </c>
      <c r="E1823" s="1" t="s">
        <v>12</v>
      </c>
      <c r="F1823" s="1" t="s">
        <v>13</v>
      </c>
      <c r="G1823" s="1" t="s">
        <v>14</v>
      </c>
      <c r="H1823" s="1" t="s">
        <v>12</v>
      </c>
      <c r="I1823" s="1" t="s">
        <v>13</v>
      </c>
      <c r="J1823" s="1" t="s">
        <v>14</v>
      </c>
      <c r="K1823" s="1" t="s">
        <v>12</v>
      </c>
      <c r="L1823" s="1" t="s">
        <v>13</v>
      </c>
      <c r="M1823" s="1" t="s">
        <v>14</v>
      </c>
      <c r="N1823" s="1" t="s">
        <v>12</v>
      </c>
      <c r="O1823" s="1" t="s">
        <v>13</v>
      </c>
      <c r="P1823" s="1" t="s">
        <v>14</v>
      </c>
      <c r="Q1823" s="1" t="s">
        <v>12</v>
      </c>
      <c r="R1823" s="1" t="s">
        <v>13</v>
      </c>
      <c r="S1823" s="1" t="s">
        <v>14</v>
      </c>
      <c r="T1823" s="1" t="s">
        <v>12</v>
      </c>
      <c r="U1823" s="1" t="s">
        <v>13</v>
      </c>
      <c r="V1823" s="2" t="s">
        <v>14</v>
      </c>
      <c r="W1823" s="241"/>
      <c r="X1823" s="13" t="s">
        <v>45</v>
      </c>
      <c r="Y1823" s="13" t="s">
        <v>46</v>
      </c>
      <c r="Z1823" s="13" t="s">
        <v>45</v>
      </c>
      <c r="AA1823" s="13" t="s">
        <v>46</v>
      </c>
      <c r="AB1823" s="13" t="s">
        <v>45</v>
      </c>
      <c r="AC1823" s="13" t="s">
        <v>46</v>
      </c>
      <c r="AD1823" s="13" t="s">
        <v>45</v>
      </c>
      <c r="AE1823" s="13" t="s">
        <v>46</v>
      </c>
      <c r="AF1823" s="13" t="s">
        <v>45</v>
      </c>
      <c r="AG1823" s="13" t="s">
        <v>46</v>
      </c>
      <c r="AH1823" s="13" t="s">
        <v>45</v>
      </c>
      <c r="AI1823" s="13" t="s">
        <v>46</v>
      </c>
      <c r="AJ1823" s="13" t="s">
        <v>45</v>
      </c>
      <c r="AK1823" s="13" t="s">
        <v>46</v>
      </c>
    </row>
    <row r="1824" spans="1:41" s="14" customFormat="1" x14ac:dyDescent="0.25">
      <c r="A1824" s="3" t="s">
        <v>15</v>
      </c>
      <c r="B1824" s="25"/>
      <c r="C1824" s="25"/>
      <c r="D1824" s="16">
        <f>SUM(B1824:C1824)</f>
        <v>0</v>
      </c>
      <c r="E1824" s="25"/>
      <c r="F1824" s="25"/>
      <c r="G1824" s="16">
        <f>SUM(E1824:F1824)</f>
        <v>0</v>
      </c>
      <c r="H1824" s="25"/>
      <c r="I1824" s="25"/>
      <c r="J1824" s="16">
        <f>SUM(H1824:I1824)</f>
        <v>0</v>
      </c>
      <c r="K1824" s="25"/>
      <c r="L1824" s="25"/>
      <c r="M1824" s="16">
        <f>SUM(K1824:L1824)</f>
        <v>0</v>
      </c>
      <c r="N1824" s="25"/>
      <c r="O1824" s="25"/>
      <c r="P1824" s="16">
        <f>SUM(N1824:O1824)</f>
        <v>0</v>
      </c>
      <c r="Q1824" s="25"/>
      <c r="R1824" s="25"/>
      <c r="S1824" s="16">
        <f>SUM(Q1824:R1824)</f>
        <v>0</v>
      </c>
      <c r="T1824" s="25"/>
      <c r="U1824" s="25"/>
      <c r="V1824" s="16">
        <f>SUM(T1824:U1824)</f>
        <v>0</v>
      </c>
      <c r="W1824" s="27">
        <f>B1824+C1824+E1824+F1824+H1824+I1824+K1824+L1824+N1824+O1824+Q1824+R1824+T1824+U1824</f>
        <v>0</v>
      </c>
      <c r="X1824" s="13">
        <f t="shared" ref="X1824:Y1824" si="14418">SUM(B1824:B1827)</f>
        <v>0</v>
      </c>
      <c r="Y1824" s="13">
        <f t="shared" si="14418"/>
        <v>0</v>
      </c>
      <c r="Z1824" s="13">
        <f t="shared" ref="Z1824:AA1824" si="14419">SUM(E1824:E1827)</f>
        <v>0</v>
      </c>
      <c r="AA1824" s="13">
        <f t="shared" si="14419"/>
        <v>0</v>
      </c>
      <c r="AB1824" s="13">
        <f t="shared" ref="AB1824:AC1824" si="14420">SUM(H1824:H1827)</f>
        <v>0</v>
      </c>
      <c r="AC1824" s="13">
        <f t="shared" si="14420"/>
        <v>0</v>
      </c>
      <c r="AD1824" s="13">
        <f t="shared" ref="AD1824:AE1824" si="14421">SUM(K1824:K1827)</f>
        <v>0</v>
      </c>
      <c r="AE1824" s="13">
        <f t="shared" si="14421"/>
        <v>0</v>
      </c>
      <c r="AF1824" s="13">
        <f t="shared" ref="AF1824:AG1824" si="14422">SUM(N1824:N1827)</f>
        <v>0</v>
      </c>
      <c r="AG1824" s="13">
        <f t="shared" si="14422"/>
        <v>0</v>
      </c>
      <c r="AH1824" s="13">
        <f t="shared" ref="AH1824:AI1824" si="14423">SUM(Q1824:Q1827)</f>
        <v>0</v>
      </c>
      <c r="AI1824" s="13">
        <f t="shared" si="14423"/>
        <v>0</v>
      </c>
      <c r="AJ1824" s="13">
        <f t="shared" ref="AJ1824:AK1824" si="14424">SUM(T1824:T1827)</f>
        <v>0</v>
      </c>
      <c r="AK1824" s="13">
        <f t="shared" si="14424"/>
        <v>0</v>
      </c>
    </row>
    <row r="1825" spans="1:37" s="14" customFormat="1" x14ac:dyDescent="0.25">
      <c r="A1825" s="3" t="s">
        <v>16</v>
      </c>
      <c r="B1825" s="25"/>
      <c r="C1825" s="25"/>
      <c r="D1825" s="16">
        <f t="shared" ref="D1825:D1827" si="14425">SUM(B1825:C1825)</f>
        <v>0</v>
      </c>
      <c r="E1825" s="25"/>
      <c r="F1825" s="25"/>
      <c r="G1825" s="16">
        <f t="shared" ref="G1825:G1827" si="14426">SUM(E1825:F1825)</f>
        <v>0</v>
      </c>
      <c r="H1825" s="25"/>
      <c r="I1825" s="25"/>
      <c r="J1825" s="16">
        <f t="shared" ref="J1825:J1827" si="14427">SUM(H1825:I1825)</f>
        <v>0</v>
      </c>
      <c r="K1825" s="25"/>
      <c r="L1825" s="25"/>
      <c r="M1825" s="16">
        <f t="shared" ref="M1825:M1827" si="14428">SUM(K1825:L1825)</f>
        <v>0</v>
      </c>
      <c r="N1825" s="25"/>
      <c r="O1825" s="25"/>
      <c r="P1825" s="16">
        <f t="shared" ref="P1825:P1827" si="14429">SUM(N1825:O1825)</f>
        <v>0</v>
      </c>
      <c r="Q1825" s="25"/>
      <c r="R1825" s="25"/>
      <c r="S1825" s="16">
        <f t="shared" ref="S1825:S1827" si="14430">SUM(Q1825:R1825)</f>
        <v>0</v>
      </c>
      <c r="T1825" s="25"/>
      <c r="U1825" s="25"/>
      <c r="V1825" s="16">
        <f t="shared" ref="V1825:V1827" si="14431">SUM(T1825:U1825)</f>
        <v>0</v>
      </c>
      <c r="W1825" s="27">
        <f t="shared" ref="W1825:W1836" si="14432">B1825+C1825+E1825+F1825+H1825+I1825+K1825+L1825+N1825+O1825+Q1825+R1825+T1825+U1825</f>
        <v>0</v>
      </c>
      <c r="X1825" s="13">
        <f t="shared" ref="X1825" si="14433">IF(X1824=X1832,0,1)</f>
        <v>0</v>
      </c>
      <c r="Y1825" s="13">
        <f t="shared" ref="Y1825" si="14434">IF(Y1824=Y1832,0,1)</f>
        <v>0</v>
      </c>
      <c r="Z1825" s="13">
        <f t="shared" ref="Z1825" si="14435">IF(Z1824=Z1832,0,1)</f>
        <v>0</v>
      </c>
      <c r="AA1825" s="13">
        <f t="shared" ref="AA1825" si="14436">IF(AA1824=AA1832,0,1)</f>
        <v>0</v>
      </c>
      <c r="AB1825" s="13">
        <f t="shared" ref="AB1825" si="14437">IF(AB1824=AB1832,0,1)</f>
        <v>0</v>
      </c>
      <c r="AC1825" s="13">
        <f t="shared" ref="AC1825" si="14438">IF(AC1824=AC1832,0,1)</f>
        <v>0</v>
      </c>
      <c r="AD1825" s="13">
        <f t="shared" ref="AD1825" si="14439">IF(AD1824=AD1832,0,1)</f>
        <v>0</v>
      </c>
      <c r="AE1825" s="13">
        <f t="shared" ref="AE1825" si="14440">IF(AE1824=AE1832,0,1)</f>
        <v>0</v>
      </c>
      <c r="AF1825" s="13">
        <f t="shared" ref="AF1825" si="14441">IF(AF1824=AF1832,0,1)</f>
        <v>0</v>
      </c>
      <c r="AG1825" s="13">
        <f t="shared" ref="AG1825" si="14442">IF(AG1824=AG1832,0,1)</f>
        <v>0</v>
      </c>
      <c r="AH1825" s="13">
        <f t="shared" ref="AH1825" si="14443">IF(AH1824=AH1832,0,1)</f>
        <v>0</v>
      </c>
      <c r="AI1825" s="13">
        <f t="shared" ref="AI1825" si="14444">IF(AI1824=AI1832,0,1)</f>
        <v>0</v>
      </c>
      <c r="AJ1825" s="13">
        <f t="shared" ref="AJ1825" si="14445">IF(AJ1824=AJ1832,0,1)</f>
        <v>0</v>
      </c>
      <c r="AK1825" s="13">
        <f t="shared" ref="AK1825" si="14446">IF(AK1824=AK1832,0,1)</f>
        <v>0</v>
      </c>
    </row>
    <row r="1826" spans="1:37" s="14" customFormat="1" x14ac:dyDescent="0.25">
      <c r="A1826" s="3" t="s">
        <v>17</v>
      </c>
      <c r="B1826" s="25"/>
      <c r="C1826" s="25"/>
      <c r="D1826" s="16">
        <f t="shared" si="14425"/>
        <v>0</v>
      </c>
      <c r="E1826" s="25"/>
      <c r="F1826" s="25"/>
      <c r="G1826" s="16">
        <f t="shared" si="14426"/>
        <v>0</v>
      </c>
      <c r="H1826" s="25"/>
      <c r="I1826" s="25"/>
      <c r="J1826" s="16">
        <f t="shared" si="14427"/>
        <v>0</v>
      </c>
      <c r="K1826" s="25"/>
      <c r="L1826" s="25"/>
      <c r="M1826" s="16">
        <f t="shared" si="14428"/>
        <v>0</v>
      </c>
      <c r="N1826" s="25"/>
      <c r="O1826" s="25"/>
      <c r="P1826" s="16">
        <f t="shared" si="14429"/>
        <v>0</v>
      </c>
      <c r="Q1826" s="25"/>
      <c r="R1826" s="25"/>
      <c r="S1826" s="16">
        <f t="shared" si="14430"/>
        <v>0</v>
      </c>
      <c r="T1826" s="25"/>
      <c r="U1826" s="25"/>
      <c r="V1826" s="16">
        <f t="shared" si="14431"/>
        <v>0</v>
      </c>
      <c r="W1826" s="27">
        <f t="shared" si="14432"/>
        <v>0</v>
      </c>
      <c r="X1826" s="13">
        <f t="shared" ref="X1826:AK1826" si="14447">IF(X1824=X1828,0,1)</f>
        <v>0</v>
      </c>
      <c r="Y1826" s="13">
        <f t="shared" si="14447"/>
        <v>0</v>
      </c>
      <c r="Z1826" s="13">
        <f t="shared" si="14447"/>
        <v>0</v>
      </c>
      <c r="AA1826" s="13">
        <f t="shared" si="14447"/>
        <v>0</v>
      </c>
      <c r="AB1826" s="13">
        <f t="shared" si="14447"/>
        <v>0</v>
      </c>
      <c r="AC1826" s="13">
        <f t="shared" si="14447"/>
        <v>0</v>
      </c>
      <c r="AD1826" s="13">
        <f t="shared" si="14447"/>
        <v>0</v>
      </c>
      <c r="AE1826" s="13">
        <f t="shared" si="14447"/>
        <v>0</v>
      </c>
      <c r="AF1826" s="13">
        <f t="shared" si="14447"/>
        <v>0</v>
      </c>
      <c r="AG1826" s="13">
        <f t="shared" si="14447"/>
        <v>0</v>
      </c>
      <c r="AH1826" s="13">
        <f t="shared" si="14447"/>
        <v>0</v>
      </c>
      <c r="AI1826" s="13">
        <f t="shared" si="14447"/>
        <v>0</v>
      </c>
      <c r="AJ1826" s="13">
        <f t="shared" si="14447"/>
        <v>0</v>
      </c>
      <c r="AK1826" s="13">
        <f t="shared" si="14447"/>
        <v>0</v>
      </c>
    </row>
    <row r="1827" spans="1:37" s="14" customFormat="1" x14ac:dyDescent="0.25">
      <c r="A1827" s="3" t="s">
        <v>18</v>
      </c>
      <c r="B1827" s="25"/>
      <c r="C1827" s="25"/>
      <c r="D1827" s="16">
        <f t="shared" si="14425"/>
        <v>0</v>
      </c>
      <c r="E1827" s="25"/>
      <c r="F1827" s="25"/>
      <c r="G1827" s="16">
        <f t="shared" si="14426"/>
        <v>0</v>
      </c>
      <c r="H1827" s="25"/>
      <c r="I1827" s="25"/>
      <c r="J1827" s="16">
        <f t="shared" si="14427"/>
        <v>0</v>
      </c>
      <c r="K1827" s="25"/>
      <c r="L1827" s="25"/>
      <c r="M1827" s="16">
        <f t="shared" si="14428"/>
        <v>0</v>
      </c>
      <c r="N1827" s="25"/>
      <c r="O1827" s="25"/>
      <c r="P1827" s="16">
        <f t="shared" si="14429"/>
        <v>0</v>
      </c>
      <c r="Q1827" s="25"/>
      <c r="R1827" s="25"/>
      <c r="S1827" s="16">
        <f t="shared" si="14430"/>
        <v>0</v>
      </c>
      <c r="T1827" s="25"/>
      <c r="U1827" s="25"/>
      <c r="V1827" s="16">
        <f t="shared" si="14431"/>
        <v>0</v>
      </c>
      <c r="W1827" s="27">
        <f t="shared" si="14432"/>
        <v>0</v>
      </c>
      <c r="X1827" s="13" t="str">
        <f t="shared" ref="X1827" si="14448">IF(SUM(X1825:X1826)=2,"WA","")</f>
        <v/>
      </c>
      <c r="Y1827" s="13" t="str">
        <f t="shared" ref="Y1827" si="14449">IF(SUM(Y1825:Y1826)=2,"WA","")</f>
        <v/>
      </c>
      <c r="Z1827" s="13" t="str">
        <f t="shared" ref="Z1827" si="14450">IF(SUM(Z1825:Z1826)=2,"WA","")</f>
        <v/>
      </c>
      <c r="AA1827" s="13" t="str">
        <f t="shared" ref="AA1827" si="14451">IF(SUM(AA1825:AA1826)=2,"WA","")</f>
        <v/>
      </c>
      <c r="AB1827" s="13" t="str">
        <f t="shared" ref="AB1827" si="14452">IF(SUM(AB1825:AB1826)=2,"WA","")</f>
        <v/>
      </c>
      <c r="AC1827" s="13" t="str">
        <f t="shared" ref="AC1827" si="14453">IF(SUM(AC1825:AC1826)=2,"WA","")</f>
        <v/>
      </c>
      <c r="AD1827" s="13" t="str">
        <f t="shared" ref="AD1827" si="14454">IF(SUM(AD1825:AD1826)=2,"WA","")</f>
        <v/>
      </c>
      <c r="AE1827" s="13" t="str">
        <f t="shared" ref="AE1827" si="14455">IF(SUM(AE1825:AE1826)=2,"WA","")</f>
        <v/>
      </c>
      <c r="AF1827" s="13" t="str">
        <f t="shared" ref="AF1827" si="14456">IF(SUM(AF1825:AF1826)=2,"WA","")</f>
        <v/>
      </c>
      <c r="AG1827" s="13" t="str">
        <f t="shared" ref="AG1827" si="14457">IF(SUM(AG1825:AG1826)=2,"WA","")</f>
        <v/>
      </c>
      <c r="AH1827" s="13" t="str">
        <f t="shared" ref="AH1827" si="14458">IF(SUM(AH1825:AH1826)=2,"WA","")</f>
        <v/>
      </c>
      <c r="AI1827" s="13" t="str">
        <f t="shared" ref="AI1827" si="14459">IF(SUM(AI1825:AI1826)=2,"WA","")</f>
        <v/>
      </c>
      <c r="AJ1827" s="13" t="str">
        <f t="shared" ref="AJ1827" si="14460">IF(SUM(AJ1825:AJ1826)=2,"WA","")</f>
        <v/>
      </c>
      <c r="AK1827" s="13" t="str">
        <f t="shared" ref="AK1827" si="14461">IF(SUM(AK1825:AK1826)=2,"WA","")</f>
        <v/>
      </c>
    </row>
    <row r="1828" spans="1:37" s="14" customFormat="1" x14ac:dyDescent="0.25">
      <c r="A1828" s="4" t="s">
        <v>19</v>
      </c>
      <c r="B1828" s="26"/>
      <c r="C1828" s="26"/>
      <c r="D1828" s="18">
        <f>SUM(B1828:C1828)</f>
        <v>0</v>
      </c>
      <c r="E1828" s="26"/>
      <c r="F1828" s="26"/>
      <c r="G1828" s="18">
        <f>SUM(E1828:F1828)</f>
        <v>0</v>
      </c>
      <c r="H1828" s="26"/>
      <c r="I1828" s="26"/>
      <c r="J1828" s="18">
        <f>SUM(H1828:I1828)</f>
        <v>0</v>
      </c>
      <c r="K1828" s="26"/>
      <c r="L1828" s="26"/>
      <c r="M1828" s="18">
        <f>SUM(K1828:L1828)</f>
        <v>0</v>
      </c>
      <c r="N1828" s="26"/>
      <c r="O1828" s="26"/>
      <c r="P1828" s="18">
        <f>SUM(N1828:O1828)</f>
        <v>0</v>
      </c>
      <c r="Q1828" s="26"/>
      <c r="R1828" s="26"/>
      <c r="S1828" s="18">
        <f>SUM(Q1828:R1828)</f>
        <v>0</v>
      </c>
      <c r="T1828" s="26"/>
      <c r="U1828" s="26"/>
      <c r="V1828" s="18">
        <f>SUM(T1828:U1828)</f>
        <v>0</v>
      </c>
      <c r="W1828" s="27">
        <f t="shared" si="14432"/>
        <v>0</v>
      </c>
      <c r="X1828" s="13">
        <f t="shared" ref="X1828:Y1828" si="14462">SUM(B1828:B1831)</f>
        <v>0</v>
      </c>
      <c r="Y1828" s="13">
        <f t="shared" si="14462"/>
        <v>0</v>
      </c>
      <c r="Z1828" s="13">
        <f t="shared" ref="Z1828:AA1828" si="14463">SUM(E1828:E1831)</f>
        <v>0</v>
      </c>
      <c r="AA1828" s="13">
        <f t="shared" si="14463"/>
        <v>0</v>
      </c>
      <c r="AB1828" s="13">
        <f t="shared" ref="AB1828:AC1828" si="14464">SUM(H1828:H1831)</f>
        <v>0</v>
      </c>
      <c r="AC1828" s="13">
        <f t="shared" si="14464"/>
        <v>0</v>
      </c>
      <c r="AD1828" s="13">
        <f t="shared" ref="AD1828:AE1828" si="14465">SUM(K1828:K1831)</f>
        <v>0</v>
      </c>
      <c r="AE1828" s="13">
        <f t="shared" si="14465"/>
        <v>0</v>
      </c>
      <c r="AF1828" s="13">
        <f t="shared" ref="AF1828:AG1828" si="14466">SUM(N1828:N1831)</f>
        <v>0</v>
      </c>
      <c r="AG1828" s="13">
        <f t="shared" si="14466"/>
        <v>0</v>
      </c>
      <c r="AH1828" s="13">
        <f t="shared" ref="AH1828:AI1828" si="14467">SUM(Q1828:Q1831)</f>
        <v>0</v>
      </c>
      <c r="AI1828" s="13">
        <f t="shared" si="14467"/>
        <v>0</v>
      </c>
      <c r="AJ1828" s="13">
        <f t="shared" ref="AJ1828:AK1828" si="14468">SUM(T1828:T1831)</f>
        <v>0</v>
      </c>
      <c r="AK1828" s="13">
        <f t="shared" si="14468"/>
        <v>0</v>
      </c>
    </row>
    <row r="1829" spans="1:37" s="14" customFormat="1" x14ac:dyDescent="0.25">
      <c r="A1829" s="4" t="s">
        <v>20</v>
      </c>
      <c r="B1829" s="26"/>
      <c r="C1829" s="26"/>
      <c r="D1829" s="18">
        <f t="shared" ref="D1829:D1831" si="14469">SUM(B1829:C1829)</f>
        <v>0</v>
      </c>
      <c r="E1829" s="26"/>
      <c r="F1829" s="26"/>
      <c r="G1829" s="18">
        <f t="shared" ref="G1829:G1831" si="14470">SUM(E1829:F1829)</f>
        <v>0</v>
      </c>
      <c r="H1829" s="26"/>
      <c r="I1829" s="26"/>
      <c r="J1829" s="18">
        <f t="shared" ref="J1829:J1831" si="14471">SUM(H1829:I1829)</f>
        <v>0</v>
      </c>
      <c r="K1829" s="26"/>
      <c r="L1829" s="26"/>
      <c r="M1829" s="18">
        <f t="shared" ref="M1829:M1831" si="14472">SUM(K1829:L1829)</f>
        <v>0</v>
      </c>
      <c r="N1829" s="26"/>
      <c r="O1829" s="26"/>
      <c r="P1829" s="18">
        <f t="shared" ref="P1829:P1831" si="14473">SUM(N1829:O1829)</f>
        <v>0</v>
      </c>
      <c r="Q1829" s="26"/>
      <c r="R1829" s="26"/>
      <c r="S1829" s="18">
        <f t="shared" ref="S1829:S1831" si="14474">SUM(Q1829:R1829)</f>
        <v>0</v>
      </c>
      <c r="T1829" s="26"/>
      <c r="U1829" s="26"/>
      <c r="V1829" s="18">
        <f t="shared" ref="V1829:V1831" si="14475">SUM(T1829:U1829)</f>
        <v>0</v>
      </c>
      <c r="W1829" s="27">
        <f t="shared" si="14432"/>
        <v>0</v>
      </c>
      <c r="X1829" s="13">
        <f t="shared" ref="X1829" si="14476">IF(X1828=X1832,0,1)</f>
        <v>0</v>
      </c>
      <c r="Y1829" s="13">
        <f t="shared" ref="Y1829" si="14477">IF(Y1828=Y1832,0,1)</f>
        <v>0</v>
      </c>
      <c r="Z1829" s="13">
        <f t="shared" ref="Z1829" si="14478">IF(Z1828=Z1832,0,1)</f>
        <v>0</v>
      </c>
      <c r="AA1829" s="13">
        <f t="shared" ref="AA1829" si="14479">IF(AA1828=AA1832,0,1)</f>
        <v>0</v>
      </c>
      <c r="AB1829" s="13">
        <f t="shared" ref="AB1829" si="14480">IF(AB1828=AB1832,0,1)</f>
        <v>0</v>
      </c>
      <c r="AC1829" s="13">
        <f t="shared" ref="AC1829" si="14481">IF(AC1828=AC1832,0,1)</f>
        <v>0</v>
      </c>
      <c r="AD1829" s="13">
        <f t="shared" ref="AD1829" si="14482">IF(AD1828=AD1832,0,1)</f>
        <v>0</v>
      </c>
      <c r="AE1829" s="13">
        <f t="shared" ref="AE1829" si="14483">IF(AE1828=AE1832,0,1)</f>
        <v>0</v>
      </c>
      <c r="AF1829" s="13">
        <f t="shared" ref="AF1829" si="14484">IF(AF1828=AF1832,0,1)</f>
        <v>0</v>
      </c>
      <c r="AG1829" s="13">
        <f t="shared" ref="AG1829" si="14485">IF(AG1828=AG1832,0,1)</f>
        <v>0</v>
      </c>
      <c r="AH1829" s="13">
        <f t="shared" ref="AH1829" si="14486">IF(AH1828=AH1832,0,1)</f>
        <v>0</v>
      </c>
      <c r="AI1829" s="13">
        <f t="shared" ref="AI1829" si="14487">IF(AI1828=AI1832,0,1)</f>
        <v>0</v>
      </c>
      <c r="AJ1829" s="13">
        <f t="shared" ref="AJ1829" si="14488">IF(AJ1828=AJ1832,0,1)</f>
        <v>0</v>
      </c>
      <c r="AK1829" s="13">
        <f t="shared" ref="AK1829" si="14489">IF(AK1828=AK1832,0,1)</f>
        <v>0</v>
      </c>
    </row>
    <row r="1830" spans="1:37" s="14" customFormat="1" x14ac:dyDescent="0.25">
      <c r="A1830" s="4" t="s">
        <v>21</v>
      </c>
      <c r="B1830" s="26"/>
      <c r="C1830" s="26"/>
      <c r="D1830" s="18">
        <f t="shared" si="14469"/>
        <v>0</v>
      </c>
      <c r="E1830" s="26"/>
      <c r="F1830" s="26"/>
      <c r="G1830" s="18">
        <f t="shared" si="14470"/>
        <v>0</v>
      </c>
      <c r="H1830" s="26"/>
      <c r="I1830" s="26"/>
      <c r="J1830" s="18">
        <f t="shared" si="14471"/>
        <v>0</v>
      </c>
      <c r="K1830" s="26"/>
      <c r="L1830" s="26"/>
      <c r="M1830" s="18">
        <f t="shared" si="14472"/>
        <v>0</v>
      </c>
      <c r="N1830" s="26"/>
      <c r="O1830" s="26"/>
      <c r="P1830" s="18">
        <f t="shared" si="14473"/>
        <v>0</v>
      </c>
      <c r="Q1830" s="26"/>
      <c r="R1830" s="26"/>
      <c r="S1830" s="18">
        <f t="shared" si="14474"/>
        <v>0</v>
      </c>
      <c r="T1830" s="26"/>
      <c r="U1830" s="26"/>
      <c r="V1830" s="18">
        <f t="shared" si="14475"/>
        <v>0</v>
      </c>
      <c r="W1830" s="27">
        <f t="shared" si="14432"/>
        <v>0</v>
      </c>
      <c r="X1830" s="13">
        <f t="shared" ref="X1830:AK1830" si="14490">IF(X1828=X1824,0,1)</f>
        <v>0</v>
      </c>
      <c r="Y1830" s="13">
        <f t="shared" si="14490"/>
        <v>0</v>
      </c>
      <c r="Z1830" s="13">
        <f t="shared" si="14490"/>
        <v>0</v>
      </c>
      <c r="AA1830" s="13">
        <f t="shared" si="14490"/>
        <v>0</v>
      </c>
      <c r="AB1830" s="13">
        <f t="shared" si="14490"/>
        <v>0</v>
      </c>
      <c r="AC1830" s="13">
        <f t="shared" si="14490"/>
        <v>0</v>
      </c>
      <c r="AD1830" s="13">
        <f t="shared" si="14490"/>
        <v>0</v>
      </c>
      <c r="AE1830" s="13">
        <f t="shared" si="14490"/>
        <v>0</v>
      </c>
      <c r="AF1830" s="13">
        <f t="shared" si="14490"/>
        <v>0</v>
      </c>
      <c r="AG1830" s="13">
        <f t="shared" si="14490"/>
        <v>0</v>
      </c>
      <c r="AH1830" s="13">
        <f t="shared" si="14490"/>
        <v>0</v>
      </c>
      <c r="AI1830" s="13">
        <f t="shared" si="14490"/>
        <v>0</v>
      </c>
      <c r="AJ1830" s="13">
        <f t="shared" si="14490"/>
        <v>0</v>
      </c>
      <c r="AK1830" s="13">
        <f t="shared" si="14490"/>
        <v>0</v>
      </c>
    </row>
    <row r="1831" spans="1:37" s="14" customFormat="1" x14ac:dyDescent="0.25">
      <c r="A1831" s="4" t="s">
        <v>22</v>
      </c>
      <c r="B1831" s="26"/>
      <c r="C1831" s="26"/>
      <c r="D1831" s="18">
        <f t="shared" si="14469"/>
        <v>0</v>
      </c>
      <c r="E1831" s="26"/>
      <c r="F1831" s="26"/>
      <c r="G1831" s="18">
        <f t="shared" si="14470"/>
        <v>0</v>
      </c>
      <c r="H1831" s="26"/>
      <c r="I1831" s="26"/>
      <c r="J1831" s="18">
        <f t="shared" si="14471"/>
        <v>0</v>
      </c>
      <c r="K1831" s="26"/>
      <c r="L1831" s="26"/>
      <c r="M1831" s="18">
        <f t="shared" si="14472"/>
        <v>0</v>
      </c>
      <c r="N1831" s="26"/>
      <c r="O1831" s="26"/>
      <c r="P1831" s="18">
        <f t="shared" si="14473"/>
        <v>0</v>
      </c>
      <c r="Q1831" s="26"/>
      <c r="R1831" s="26"/>
      <c r="S1831" s="18">
        <f t="shared" si="14474"/>
        <v>0</v>
      </c>
      <c r="T1831" s="26"/>
      <c r="U1831" s="26"/>
      <c r="V1831" s="18">
        <f t="shared" si="14475"/>
        <v>0</v>
      </c>
      <c r="W1831" s="27">
        <f t="shared" si="14432"/>
        <v>0</v>
      </c>
      <c r="X1831" s="13" t="str">
        <f t="shared" ref="X1831" si="14491">IF(SUM(X1829:X1830)=2,"HA","")</f>
        <v/>
      </c>
      <c r="Y1831" s="13" t="str">
        <f t="shared" ref="Y1831" si="14492">IF(SUM(Y1829:Y1830)=2,"HA","")</f>
        <v/>
      </c>
      <c r="Z1831" s="13" t="str">
        <f t="shared" ref="Z1831" si="14493">IF(SUM(Z1829:Z1830)=2,"HA","")</f>
        <v/>
      </c>
      <c r="AA1831" s="13" t="str">
        <f t="shared" ref="AA1831" si="14494">IF(SUM(AA1829:AA1830)=2,"HA","")</f>
        <v/>
      </c>
      <c r="AB1831" s="13" t="str">
        <f t="shared" ref="AB1831" si="14495">IF(SUM(AB1829:AB1830)=2,"HA","")</f>
        <v/>
      </c>
      <c r="AC1831" s="13" t="str">
        <f t="shared" ref="AC1831" si="14496">IF(SUM(AC1829:AC1830)=2,"HA","")</f>
        <v/>
      </c>
      <c r="AD1831" s="13" t="str">
        <f t="shared" ref="AD1831" si="14497">IF(SUM(AD1829:AD1830)=2,"HA","")</f>
        <v/>
      </c>
      <c r="AE1831" s="13" t="str">
        <f t="shared" ref="AE1831" si="14498">IF(SUM(AE1829:AE1830)=2,"HA","")</f>
        <v/>
      </c>
      <c r="AF1831" s="13" t="str">
        <f t="shared" ref="AF1831" si="14499">IF(SUM(AF1829:AF1830)=2,"HA","")</f>
        <v/>
      </c>
      <c r="AG1831" s="13" t="str">
        <f t="shared" ref="AG1831" si="14500">IF(SUM(AG1829:AG1830)=2,"HA","")</f>
        <v/>
      </c>
      <c r="AH1831" s="13" t="str">
        <f t="shared" ref="AH1831" si="14501">IF(SUM(AH1829:AH1830)=2,"HA","")</f>
        <v/>
      </c>
      <c r="AI1831" s="13" t="str">
        <f t="shared" ref="AI1831" si="14502">IF(SUM(AI1829:AI1830)=2,"HA","")</f>
        <v/>
      </c>
      <c r="AJ1831" s="13" t="str">
        <f t="shared" ref="AJ1831" si="14503">IF(SUM(AJ1829:AJ1830)=2,"HA","")</f>
        <v/>
      </c>
      <c r="AK1831" s="13" t="str">
        <f t="shared" ref="AK1831" si="14504">IF(SUM(AK1829:AK1830)=2,"HA","")</f>
        <v/>
      </c>
    </row>
    <row r="1832" spans="1:37" s="14" customFormat="1" x14ac:dyDescent="0.25">
      <c r="A1832" s="3" t="s">
        <v>23</v>
      </c>
      <c r="B1832" s="25"/>
      <c r="C1832" s="25"/>
      <c r="D1832" s="16">
        <f>SUM(B1832:C1832)</f>
        <v>0</v>
      </c>
      <c r="E1832" s="25"/>
      <c r="F1832" s="25"/>
      <c r="G1832" s="16">
        <f>SUM(E1832:F1832)</f>
        <v>0</v>
      </c>
      <c r="H1832" s="25"/>
      <c r="I1832" s="25"/>
      <c r="J1832" s="16">
        <f>SUM(H1832:I1832)</f>
        <v>0</v>
      </c>
      <c r="K1832" s="25"/>
      <c r="L1832" s="25"/>
      <c r="M1832" s="16">
        <f>SUM(K1832:L1832)</f>
        <v>0</v>
      </c>
      <c r="N1832" s="25"/>
      <c r="O1832" s="25"/>
      <c r="P1832" s="16">
        <f>SUM(N1832:O1832)</f>
        <v>0</v>
      </c>
      <c r="Q1832" s="25"/>
      <c r="R1832" s="25"/>
      <c r="S1832" s="16">
        <f>SUM(Q1832:R1832)</f>
        <v>0</v>
      </c>
      <c r="T1832" s="25"/>
      <c r="U1832" s="25"/>
      <c r="V1832" s="16">
        <f>SUM(T1832:U1832)</f>
        <v>0</v>
      </c>
      <c r="W1832" s="27">
        <f t="shared" si="14432"/>
        <v>0</v>
      </c>
      <c r="X1832" s="13">
        <f t="shared" ref="X1832:Y1832" si="14505">SUM(B1832:B1836)</f>
        <v>0</v>
      </c>
      <c r="Y1832" s="13">
        <f t="shared" si="14505"/>
        <v>0</v>
      </c>
      <c r="Z1832" s="13">
        <f t="shared" ref="Z1832:AA1832" si="14506">SUM(E1832:E1836)</f>
        <v>0</v>
      </c>
      <c r="AA1832" s="13">
        <f t="shared" si="14506"/>
        <v>0</v>
      </c>
      <c r="AB1832" s="13">
        <f t="shared" ref="AB1832:AC1832" si="14507">SUM(H1832:H1836)</f>
        <v>0</v>
      </c>
      <c r="AC1832" s="13">
        <f t="shared" si="14507"/>
        <v>0</v>
      </c>
      <c r="AD1832" s="13">
        <f t="shared" ref="AD1832:AE1832" si="14508">SUM(K1832:K1836)</f>
        <v>0</v>
      </c>
      <c r="AE1832" s="13">
        <f t="shared" si="14508"/>
        <v>0</v>
      </c>
      <c r="AF1832" s="13">
        <f t="shared" ref="AF1832:AG1832" si="14509">SUM(N1832:N1836)</f>
        <v>0</v>
      </c>
      <c r="AG1832" s="13">
        <f t="shared" si="14509"/>
        <v>0</v>
      </c>
      <c r="AH1832" s="13">
        <f t="shared" ref="AH1832:AI1832" si="14510">SUM(Q1832:Q1836)</f>
        <v>0</v>
      </c>
      <c r="AI1832" s="13">
        <f t="shared" si="14510"/>
        <v>0</v>
      </c>
      <c r="AJ1832" s="13">
        <f t="shared" ref="AJ1832:AK1832" si="14511">SUM(T1832:T1836)</f>
        <v>0</v>
      </c>
      <c r="AK1832" s="13">
        <f t="shared" si="14511"/>
        <v>0</v>
      </c>
    </row>
    <row r="1833" spans="1:37" s="14" customFormat="1" x14ac:dyDescent="0.25">
      <c r="A1833" s="3" t="s">
        <v>24</v>
      </c>
      <c r="B1833" s="25"/>
      <c r="C1833" s="25"/>
      <c r="D1833" s="16">
        <f t="shared" ref="D1833:D1835" si="14512">SUM(B1833:C1833)</f>
        <v>0</v>
      </c>
      <c r="E1833" s="25"/>
      <c r="F1833" s="25"/>
      <c r="G1833" s="16">
        <f t="shared" ref="G1833:G1835" si="14513">SUM(E1833:F1833)</f>
        <v>0</v>
      </c>
      <c r="H1833" s="25"/>
      <c r="I1833" s="25"/>
      <c r="J1833" s="16">
        <f t="shared" ref="J1833:J1835" si="14514">SUM(H1833:I1833)</f>
        <v>0</v>
      </c>
      <c r="K1833" s="25"/>
      <c r="L1833" s="25"/>
      <c r="M1833" s="16">
        <f t="shared" ref="M1833:M1835" si="14515">SUM(K1833:L1833)</f>
        <v>0</v>
      </c>
      <c r="N1833" s="25"/>
      <c r="O1833" s="25"/>
      <c r="P1833" s="16">
        <f t="shared" ref="P1833:P1835" si="14516">SUM(N1833:O1833)</f>
        <v>0</v>
      </c>
      <c r="Q1833" s="25"/>
      <c r="R1833" s="25"/>
      <c r="S1833" s="16">
        <f t="shared" ref="S1833:S1835" si="14517">SUM(Q1833:R1833)</f>
        <v>0</v>
      </c>
      <c r="T1833" s="25"/>
      <c r="U1833" s="25"/>
      <c r="V1833" s="16">
        <f t="shared" ref="V1833:V1835" si="14518">SUM(T1833:U1833)</f>
        <v>0</v>
      </c>
      <c r="W1833" s="27">
        <f t="shared" si="14432"/>
        <v>0</v>
      </c>
      <c r="X1833" s="13">
        <f t="shared" ref="X1833" si="14519">IF(X1832=X1824,0,1)</f>
        <v>0</v>
      </c>
      <c r="Y1833" s="13">
        <f t="shared" ref="Y1833" si="14520">IF(Y1832=Y1824,0,1)</f>
        <v>0</v>
      </c>
      <c r="Z1833" s="13">
        <f t="shared" ref="Z1833" si="14521">IF(Z1832=Z1824,0,1)</f>
        <v>0</v>
      </c>
      <c r="AA1833" s="13">
        <f t="shared" ref="AA1833" si="14522">IF(AA1832=AA1824,0,1)</f>
        <v>0</v>
      </c>
      <c r="AB1833" s="13">
        <f t="shared" ref="AB1833" si="14523">IF(AB1832=AB1824,0,1)</f>
        <v>0</v>
      </c>
      <c r="AC1833" s="13">
        <f t="shared" ref="AC1833" si="14524">IF(AC1832=AC1824,0,1)</f>
        <v>0</v>
      </c>
      <c r="AD1833" s="13">
        <f t="shared" ref="AD1833" si="14525">IF(AD1832=AD1824,0,1)</f>
        <v>0</v>
      </c>
      <c r="AE1833" s="13">
        <f t="shared" ref="AE1833" si="14526">IF(AE1832=AE1824,0,1)</f>
        <v>0</v>
      </c>
      <c r="AF1833" s="13">
        <f t="shared" ref="AF1833" si="14527">IF(AF1832=AF1824,0,1)</f>
        <v>0</v>
      </c>
      <c r="AG1833" s="13">
        <f t="shared" ref="AG1833" si="14528">IF(AG1832=AG1824,0,1)</f>
        <v>0</v>
      </c>
      <c r="AH1833" s="13">
        <f t="shared" ref="AH1833" si="14529">IF(AH1832=AH1824,0,1)</f>
        <v>0</v>
      </c>
      <c r="AI1833" s="13">
        <f t="shared" ref="AI1833" si="14530">IF(AI1832=AI1824,0,1)</f>
        <v>0</v>
      </c>
      <c r="AJ1833" s="13">
        <f t="shared" ref="AJ1833" si="14531">IF(AJ1832=AJ1824,0,1)</f>
        <v>0</v>
      </c>
      <c r="AK1833" s="13">
        <f t="shared" ref="AK1833" si="14532">IF(AK1832=AK1824,0,1)</f>
        <v>0</v>
      </c>
    </row>
    <row r="1834" spans="1:37" s="14" customFormat="1" x14ac:dyDescent="0.25">
      <c r="A1834" s="3" t="s">
        <v>25</v>
      </c>
      <c r="B1834" s="25"/>
      <c r="C1834" s="25"/>
      <c r="D1834" s="16">
        <f t="shared" si="14512"/>
        <v>0</v>
      </c>
      <c r="E1834" s="25"/>
      <c r="F1834" s="25"/>
      <c r="G1834" s="16">
        <f t="shared" si="14513"/>
        <v>0</v>
      </c>
      <c r="H1834" s="25"/>
      <c r="I1834" s="25"/>
      <c r="J1834" s="16">
        <f t="shared" si="14514"/>
        <v>0</v>
      </c>
      <c r="K1834" s="25"/>
      <c r="L1834" s="25"/>
      <c r="M1834" s="16">
        <f t="shared" si="14515"/>
        <v>0</v>
      </c>
      <c r="N1834" s="25"/>
      <c r="O1834" s="25"/>
      <c r="P1834" s="16">
        <f t="shared" si="14516"/>
        <v>0</v>
      </c>
      <c r="Q1834" s="25"/>
      <c r="R1834" s="25"/>
      <c r="S1834" s="16">
        <f t="shared" si="14517"/>
        <v>0</v>
      </c>
      <c r="T1834" s="25"/>
      <c r="U1834" s="25"/>
      <c r="V1834" s="16">
        <f t="shared" si="14518"/>
        <v>0</v>
      </c>
      <c r="W1834" s="27">
        <f t="shared" si="14432"/>
        <v>0</v>
      </c>
      <c r="X1834" s="13">
        <f t="shared" ref="X1834:AK1834" si="14533">IF(X1832=X1828,0,1)</f>
        <v>0</v>
      </c>
      <c r="Y1834" s="13">
        <f t="shared" si="14533"/>
        <v>0</v>
      </c>
      <c r="Z1834" s="13">
        <f t="shared" si="14533"/>
        <v>0</v>
      </c>
      <c r="AA1834" s="13">
        <f t="shared" si="14533"/>
        <v>0</v>
      </c>
      <c r="AB1834" s="13">
        <f t="shared" si="14533"/>
        <v>0</v>
      </c>
      <c r="AC1834" s="13">
        <f t="shared" si="14533"/>
        <v>0</v>
      </c>
      <c r="AD1834" s="13">
        <f t="shared" si="14533"/>
        <v>0</v>
      </c>
      <c r="AE1834" s="13">
        <f t="shared" si="14533"/>
        <v>0</v>
      </c>
      <c r="AF1834" s="13">
        <f t="shared" si="14533"/>
        <v>0</v>
      </c>
      <c r="AG1834" s="13">
        <f t="shared" si="14533"/>
        <v>0</v>
      </c>
      <c r="AH1834" s="13">
        <f t="shared" si="14533"/>
        <v>0</v>
      </c>
      <c r="AI1834" s="13">
        <f t="shared" si="14533"/>
        <v>0</v>
      </c>
      <c r="AJ1834" s="13">
        <f t="shared" si="14533"/>
        <v>0</v>
      </c>
      <c r="AK1834" s="13">
        <f t="shared" si="14533"/>
        <v>0</v>
      </c>
    </row>
    <row r="1835" spans="1:37" s="14" customFormat="1" x14ac:dyDescent="0.25">
      <c r="A1835" s="3" t="s">
        <v>26</v>
      </c>
      <c r="B1835" s="25"/>
      <c r="C1835" s="25"/>
      <c r="D1835" s="16">
        <f t="shared" si="14512"/>
        <v>0</v>
      </c>
      <c r="E1835" s="25"/>
      <c r="F1835" s="25"/>
      <c r="G1835" s="16">
        <f t="shared" si="14513"/>
        <v>0</v>
      </c>
      <c r="H1835" s="25"/>
      <c r="I1835" s="25"/>
      <c r="J1835" s="16">
        <f t="shared" si="14514"/>
        <v>0</v>
      </c>
      <c r="K1835" s="25"/>
      <c r="L1835" s="25"/>
      <c r="M1835" s="16">
        <f t="shared" si="14515"/>
        <v>0</v>
      </c>
      <c r="N1835" s="25"/>
      <c r="O1835" s="25"/>
      <c r="P1835" s="16">
        <f t="shared" si="14516"/>
        <v>0</v>
      </c>
      <c r="Q1835" s="25"/>
      <c r="R1835" s="25"/>
      <c r="S1835" s="16">
        <f t="shared" si="14517"/>
        <v>0</v>
      </c>
      <c r="T1835" s="25"/>
      <c r="U1835" s="25"/>
      <c r="V1835" s="16">
        <f t="shared" si="14518"/>
        <v>0</v>
      </c>
      <c r="W1835" s="27">
        <f t="shared" si="14432"/>
        <v>0</v>
      </c>
      <c r="X1835" s="13" t="str">
        <f t="shared" ref="X1835" si="14534">IF(SUM(X1833:X1834)=2,"WH","")</f>
        <v/>
      </c>
      <c r="Y1835" s="13" t="str">
        <f t="shared" ref="Y1835" si="14535">IF(SUM(Y1833:Y1834)=2,"WH","")</f>
        <v/>
      </c>
      <c r="Z1835" s="13" t="str">
        <f t="shared" ref="Z1835" si="14536">IF(SUM(Z1833:Z1834)=2,"WH","")</f>
        <v/>
      </c>
      <c r="AA1835" s="13" t="str">
        <f t="shared" ref="AA1835" si="14537">IF(SUM(AA1833:AA1834)=2,"WH","")</f>
        <v/>
      </c>
      <c r="AB1835" s="13" t="str">
        <f t="shared" ref="AB1835" si="14538">IF(SUM(AB1833:AB1834)=2,"WH","")</f>
        <v/>
      </c>
      <c r="AC1835" s="13" t="str">
        <f t="shared" ref="AC1835" si="14539">IF(SUM(AC1833:AC1834)=2,"WH","")</f>
        <v/>
      </c>
      <c r="AD1835" s="13" t="str">
        <f t="shared" ref="AD1835" si="14540">IF(SUM(AD1833:AD1834)=2,"WH","")</f>
        <v/>
      </c>
      <c r="AE1835" s="13" t="str">
        <f t="shared" ref="AE1835" si="14541">IF(SUM(AE1833:AE1834)=2,"WH","")</f>
        <v/>
      </c>
      <c r="AF1835" s="13" t="str">
        <f t="shared" ref="AF1835" si="14542">IF(SUM(AF1833:AF1834)=2,"WH","")</f>
        <v/>
      </c>
      <c r="AG1835" s="13" t="str">
        <f t="shared" ref="AG1835" si="14543">IF(SUM(AG1833:AG1834)=2,"WH","")</f>
        <v/>
      </c>
      <c r="AH1835" s="13" t="str">
        <f t="shared" ref="AH1835" si="14544">IF(SUM(AH1833:AH1834)=2,"WH","")</f>
        <v/>
      </c>
      <c r="AI1835" s="13" t="str">
        <f t="shared" ref="AI1835" si="14545">IF(SUM(AI1833:AI1834)=2,"WH","")</f>
        <v/>
      </c>
      <c r="AJ1835" s="13" t="str">
        <f t="shared" ref="AJ1835" si="14546">IF(SUM(AJ1833:AJ1834)=2,"WH","")</f>
        <v/>
      </c>
      <c r="AK1835" s="13" t="str">
        <f t="shared" ref="AK1835" si="14547">IF(SUM(AK1833:AK1834)=2,"WH","")</f>
        <v/>
      </c>
    </row>
    <row r="1836" spans="1:37" s="14" customFormat="1" x14ac:dyDescent="0.25">
      <c r="A1836" s="3" t="s">
        <v>27</v>
      </c>
      <c r="B1836" s="25"/>
      <c r="C1836" s="25"/>
      <c r="D1836" s="16">
        <f>SUM(B1836:C1836)</f>
        <v>0</v>
      </c>
      <c r="E1836" s="25"/>
      <c r="F1836" s="25"/>
      <c r="G1836" s="16">
        <f>SUM(E1836:F1836)</f>
        <v>0</v>
      </c>
      <c r="H1836" s="25"/>
      <c r="I1836" s="25"/>
      <c r="J1836" s="16">
        <f>SUM(H1836:I1836)</f>
        <v>0</v>
      </c>
      <c r="K1836" s="25"/>
      <c r="L1836" s="25"/>
      <c r="M1836" s="16">
        <f>SUM(K1836:L1836)</f>
        <v>0</v>
      </c>
      <c r="N1836" s="25"/>
      <c r="O1836" s="25"/>
      <c r="P1836" s="16">
        <f>SUM(N1836:O1836)</f>
        <v>0</v>
      </c>
      <c r="Q1836" s="25"/>
      <c r="R1836" s="25"/>
      <c r="S1836" s="16">
        <f>SUM(Q1836:R1836)</f>
        <v>0</v>
      </c>
      <c r="T1836" s="25"/>
      <c r="U1836" s="25"/>
      <c r="V1836" s="16">
        <f>SUM(T1836:U1836)</f>
        <v>0</v>
      </c>
      <c r="W1836" s="27">
        <f t="shared" si="14432"/>
        <v>0</v>
      </c>
      <c r="X1836" s="13"/>
      <c r="Y1836" s="13"/>
      <c r="Z1836" s="13"/>
      <c r="AA1836" s="13"/>
      <c r="AB1836" s="13"/>
      <c r="AC1836" s="13"/>
      <c r="AD1836" s="13"/>
      <c r="AE1836" s="13"/>
      <c r="AF1836" s="13"/>
      <c r="AG1836" s="13"/>
    </row>
    <row r="1837" spans="1:37" s="14" customFormat="1" ht="15.75" thickBot="1" x14ac:dyDescent="0.3">
      <c r="A1837" s="5" t="s">
        <v>11</v>
      </c>
      <c r="B1837" s="20">
        <f>SUM(B1824:B1827)</f>
        <v>0</v>
      </c>
      <c r="C1837" s="20">
        <f t="shared" ref="C1837:W1837" si="14548">SUM(C1824:C1827)</f>
        <v>0</v>
      </c>
      <c r="D1837" s="20">
        <f t="shared" si="14548"/>
        <v>0</v>
      </c>
      <c r="E1837" s="20">
        <f t="shared" si="14548"/>
        <v>0</v>
      </c>
      <c r="F1837" s="20">
        <f t="shared" si="14548"/>
        <v>0</v>
      </c>
      <c r="G1837" s="20">
        <f t="shared" si="14548"/>
        <v>0</v>
      </c>
      <c r="H1837" s="20">
        <f t="shared" si="14548"/>
        <v>0</v>
      </c>
      <c r="I1837" s="20">
        <f t="shared" si="14548"/>
        <v>0</v>
      </c>
      <c r="J1837" s="20">
        <f t="shared" si="14548"/>
        <v>0</v>
      </c>
      <c r="K1837" s="20">
        <f t="shared" si="14548"/>
        <v>0</v>
      </c>
      <c r="L1837" s="20">
        <f t="shared" si="14548"/>
        <v>0</v>
      </c>
      <c r="M1837" s="20">
        <f t="shared" si="14548"/>
        <v>0</v>
      </c>
      <c r="N1837" s="20">
        <f t="shared" si="14548"/>
        <v>0</v>
      </c>
      <c r="O1837" s="20">
        <f t="shared" si="14548"/>
        <v>0</v>
      </c>
      <c r="P1837" s="20">
        <f t="shared" si="14548"/>
        <v>0</v>
      </c>
      <c r="Q1837" s="20">
        <f t="shared" si="14548"/>
        <v>0</v>
      </c>
      <c r="R1837" s="20">
        <f t="shared" si="14548"/>
        <v>0</v>
      </c>
      <c r="S1837" s="20">
        <f t="shared" si="14548"/>
        <v>0</v>
      </c>
      <c r="T1837" s="20">
        <f t="shared" si="14548"/>
        <v>0</v>
      </c>
      <c r="U1837" s="20">
        <f t="shared" si="14548"/>
        <v>0</v>
      </c>
      <c r="V1837" s="20">
        <f t="shared" si="14548"/>
        <v>0</v>
      </c>
      <c r="W1837" s="20">
        <f t="shared" si="14548"/>
        <v>0</v>
      </c>
      <c r="X1837" s="13"/>
      <c r="Y1837" s="13"/>
      <c r="Z1837" s="13"/>
      <c r="AA1837" s="13"/>
      <c r="AB1837" s="13"/>
      <c r="AC1837" s="13"/>
      <c r="AD1837" s="13"/>
      <c r="AE1837" s="13"/>
      <c r="AF1837" s="13"/>
      <c r="AG1837" s="13"/>
    </row>
    <row r="1838" spans="1:37" s="14" customFormat="1" x14ac:dyDescent="0.25">
      <c r="A1838" s="14" t="s">
        <v>0</v>
      </c>
      <c r="B1838" s="251"/>
      <c r="C1838" s="251"/>
      <c r="D1838" s="251"/>
      <c r="E1838" s="224" t="s">
        <v>3</v>
      </c>
      <c r="F1838" s="224"/>
      <c r="G1838" s="224"/>
      <c r="H1838" s="228" t="s">
        <v>152</v>
      </c>
      <c r="I1838" s="228"/>
      <c r="J1838" s="227">
        <f>MROUND(B1839*0.135,1)</f>
        <v>0</v>
      </c>
      <c r="K1838" s="227"/>
      <c r="L1838" s="229" t="s">
        <v>239</v>
      </c>
      <c r="M1838" s="229"/>
      <c r="N1838" s="229"/>
      <c r="O1838" s="231" t="s">
        <v>152</v>
      </c>
      <c r="P1838" s="231"/>
      <c r="Q1838" s="232"/>
      <c r="R1838" s="232"/>
      <c r="S1838" s="127" t="s">
        <v>1</v>
      </c>
      <c r="T1838" s="124"/>
      <c r="U1838" s="133">
        <f>IFERROR(J1839/W1855,0)</f>
        <v>0</v>
      </c>
      <c r="V1838" s="124"/>
      <c r="W1838" s="124"/>
      <c r="X1838" s="13"/>
      <c r="Y1838" s="13"/>
      <c r="Z1838" s="13"/>
      <c r="AA1838" s="13"/>
      <c r="AB1838" s="13"/>
      <c r="AC1838" s="13"/>
      <c r="AD1838" s="13"/>
      <c r="AE1838" s="13"/>
      <c r="AF1838" s="13"/>
      <c r="AG1838" s="13"/>
    </row>
    <row r="1839" spans="1:37" s="14" customFormat="1" ht="15.75" thickBot="1" x14ac:dyDescent="0.3">
      <c r="A1839" s="14" t="s">
        <v>2</v>
      </c>
      <c r="B1839" s="248"/>
      <c r="C1839" s="248"/>
      <c r="D1839" s="248"/>
      <c r="E1839" s="225"/>
      <c r="F1839" s="225"/>
      <c r="G1839" s="225"/>
      <c r="H1839" s="238" t="s">
        <v>153</v>
      </c>
      <c r="I1839" s="238"/>
      <c r="J1839" s="226">
        <f>MROUND(B1839*0.162,1)</f>
        <v>0</v>
      </c>
      <c r="K1839" s="226"/>
      <c r="L1839" s="230"/>
      <c r="M1839" s="230"/>
      <c r="N1839" s="230"/>
      <c r="O1839" s="233" t="s">
        <v>153</v>
      </c>
      <c r="P1839" s="233"/>
      <c r="Q1839" s="234"/>
      <c r="R1839" s="234"/>
      <c r="S1839" s="237" t="str">
        <f>IF(CONCATENATE(X1839,Y1839,Z1839,AA1839,AB1839,AC1839,AD1839,AE1839,AF1839,,AG1839,,AH1839,,AI1839,AJ1839,AK1839)="","",(CONCATENATE("ERRORS: ", X1839,Y1839,Z1839,AA1839,AB1839,AC1839,AD1839,AE1839,AF1839,,AG1839,,AH1839,,AI1839,AJ1839,AK1839)))</f>
        <v/>
      </c>
      <c r="T1839" s="237"/>
      <c r="U1839" s="237"/>
      <c r="V1839" s="237"/>
      <c r="W1839" s="237"/>
      <c r="X1839" s="13" t="str">
        <f t="shared" ref="X1839" si="14549">IF(X1845="",IF(X1849="",IF(X1853="","",CONCATENATE(", ",X1840,X1841,X1853)),CONCATENATE(", ",X1840,X1841,X1849)),IF(X1849="",CONCATENATE(", ",X1840,X1841,X1845),CONCATENATE(", ",X1840,X1841,X1845,", ",X1840,X1841,X1849,", ",X1840,X1841,X1853)))</f>
        <v/>
      </c>
      <c r="Y1839" s="13" t="str">
        <f t="shared" ref="Y1839" si="14550">IF(Y1845="",IF(Y1849="",IF(Y1853="","",CONCATENATE(", ",X1840,Y1841,Y1853)),CONCATENATE(", ",X1840,Y1841,Y1849)),IF(Y1849="",CONCATENATE(", ",X1840,Y1841,Y1845),CONCATENATE(", ",X1840,Y1841,Y1845,", ",X1840,Y1841,Y1849,", ",X1840,Y1841,Y1853)))</f>
        <v/>
      </c>
      <c r="Z1839" s="13" t="str">
        <f t="shared" ref="Z1839" si="14551">IF(Z1845="",IF(Z1849="",IF(Z1853="","",CONCATENATE(", ",Z1840,Z1841,Z1853)),CONCATENATE(", ",Z1840,Z1841,Z1849)),IF(Z1849="",CONCATENATE(", ",Z1840,Z1841,Z1845),CONCATENATE(", ",Z1840,Z1841,Z1845,", ",Z1840,Z1841,Z1849,", ",Z1840,Z1841,Z1853)))</f>
        <v/>
      </c>
      <c r="AA1839" s="13" t="str">
        <f t="shared" ref="AA1839" si="14552">IF(AA1845="",IF(AA1849="",IF(AA1853="","",CONCATENATE(", ",Z1840,AA1841,AA1853)),CONCATENATE(", ",Z1840,AA1841,AA1849)),IF(AA1849="",CONCATENATE(", ",Z1840,AA1841,AA1845),CONCATENATE(", ",Z1840,AA1841,AA1845,", ",Z1840,AA1841,AA1849,", ",Z1840,AA1841,AA1853)))</f>
        <v/>
      </c>
      <c r="AB1839" s="13" t="str">
        <f t="shared" ref="AB1839" si="14553">IF(AB1845="",IF(AB1849="",IF(AB1853="","",CONCATENATE(", ",AB1840,AB1841,AB1853)),CONCATENATE(", ",AB1840,AB1841,AB1849)),IF(AB1849="",CONCATENATE(", ",AB1840,AB1841,AB1845),CONCATENATE(", ",AB1840,AB1841,AB1845,", ",AB1840,AB1841,AB1849,", ",AB1840,AB1841,AB1853)))</f>
        <v/>
      </c>
      <c r="AC1839" s="13" t="str">
        <f t="shared" ref="AC1839" si="14554">IF(AC1845="",IF(AC1849="",IF(AC1853="","",CONCATENATE(", ",AB1840,AC1841,AC1853)),CONCATENATE(", ",AB1840,AC1841,AC1849)),IF(AC1849="",CONCATENATE(", ",AB1840,AC1841,AC1845),CONCATENATE(", ",AB1840,AC1841,AC1845,", ",AB1840,AC1841,AC1849,", ",AB1840,AC1841,AC1853)))</f>
        <v/>
      </c>
      <c r="AD1839" s="13" t="str">
        <f t="shared" ref="AD1839" si="14555">IF(AD1845="",IF(AD1849="",IF(AD1853="","",CONCATENATE(", ",AD1840,AD1841,AD1853)),CONCATENATE(", ",AD1840,AD1841,AD1849)),IF(AD1849="",CONCATENATE(", ",AD1840,AD1841,AD1845),CONCATENATE(", ",AD1840,AD1841,AD1845,", ",AD1840,AD1841,AD1849,", ",AD1840,AD1841,AD1853)))</f>
        <v/>
      </c>
      <c r="AE1839" s="13" t="str">
        <f t="shared" ref="AE1839" si="14556">IF(AE1845="",IF(AE1849="",IF(AE1853="","",CONCATENATE(", ",AD1840,AE1841,AE1853)),CONCATENATE(", ",AD1840,AE1841,AE1849)),IF(AE1849="",CONCATENATE(", ",AD1840,AE1841,AE1845),CONCATENATE(", ",AD1840,AE1841,AE1845,", ",AD1840,AE1841,AE1849,", ",AD1840,AE1841,AE1853)))</f>
        <v/>
      </c>
      <c r="AF1839" s="13" t="str">
        <f t="shared" ref="AF1839" si="14557">IF(AF1845="",IF(AF1849="",IF(AF1853="","",CONCATENATE(", ",AF1840,AF1841,AF1853)),CONCATENATE(", ",AF1840,AF1841,AF1849)),IF(AF1849="",CONCATENATE(", ",AF1840,AF1841,AF1845),CONCATENATE(", ",AF1840,AF1841,AF1845,", ",AF1840,AF1841,AF1849,", ",AF1840,AF1841,AF1853)))</f>
        <v/>
      </c>
      <c r="AG1839" s="13" t="str">
        <f t="shared" ref="AG1839" si="14558">IF(AG1845="",IF(AG1849="",IF(AG1853="","",CONCATENATE(", ",AF1840,AG1841,AG1853)),CONCATENATE(", ",AF1840,AG1841,AG1849)),IF(AG1849="",CONCATENATE(", ",AF1840,AG1841,AG1845),CONCATENATE(", ",AF1840,AG1841,AG1845,", ",AF1840,AG1841,AG1849,", ",AF1840,AG1841,AG1853)))</f>
        <v/>
      </c>
      <c r="AH1839" s="13" t="str">
        <f t="shared" ref="AH1839" si="14559">IF(AH1845="",IF(AH1849="",IF(AH1853="","",CONCATENATE(", ",AH1840,AH1841,AH1853)),CONCATENATE(", ",AH1840,AH1841,AH1849)),IF(AH1849="",CONCATENATE(", ",AH1840,AH1841,AH1845),CONCATENATE(", ",AH1840,AH1841,AH1845,", ",AH1840,AH1841,AH1849,", ",AH1840,AH1841,AH1853)))</f>
        <v/>
      </c>
      <c r="AI1839" s="13" t="str">
        <f t="shared" ref="AI1839" si="14560">IF(AI1845="",IF(AI1849="",IF(AI1853="","",CONCATENATE(", ",AH1840,AI1841,AI1853)),CONCATENATE(", ",AH1840,AI1841,AI1849)),IF(AI1849="",CONCATENATE(", ",AH1840,AI1841,AI1845),CONCATENATE(", ",AH1840,AI1841,AI1845,", ",AH1840,AI1841,AI1849,", ",AH1840,AI1841,AI1853)))</f>
        <v/>
      </c>
      <c r="AJ1839" s="13" t="str">
        <f t="shared" ref="AJ1839" si="14561">IF(AJ1845="",IF(AJ1849="",IF(AJ1853="","",CONCATENATE(", ",AJ1840,AJ1841,AJ1853)),CONCATENATE(", ",AJ1840,AJ1841,AJ1849)),IF(AJ1849="",CONCATENATE(", ",AJ1840,AJ1841,AJ1845),CONCATENATE(", ",AJ1840,AJ1841,AJ1845,", ",AJ1840,AJ1841,AJ1849,", ",AJ1840,AJ1841,AJ1853)))</f>
        <v/>
      </c>
      <c r="AK1839" s="13" t="str">
        <f t="shared" ref="AK1839" si="14562">IF(AK1845="",IF(AK1849="",IF(AK1853="","",CONCATENATE(", ",AJ1840,AK1841,AK1853)),CONCATENATE(", ",AJ1840,AK1841,AK1849)),IF(AK1849="",CONCATENATE(", ",AJ1840,AK1841,AK1845),CONCATENATE(", ",AJ1840,AK1841,AK1845,", ",AJ1840,AK1841,AK1849,", ",AJ1840,AK1841,AK1853)))</f>
        <v/>
      </c>
    </row>
    <row r="1840" spans="1:37" s="14" customFormat="1" x14ac:dyDescent="0.25">
      <c r="A1840" s="249"/>
      <c r="B1840" s="235" t="s">
        <v>4</v>
      </c>
      <c r="C1840" s="235"/>
      <c r="D1840" s="235"/>
      <c r="E1840" s="235" t="s">
        <v>5</v>
      </c>
      <c r="F1840" s="235"/>
      <c r="G1840" s="235"/>
      <c r="H1840" s="235" t="s">
        <v>6</v>
      </c>
      <c r="I1840" s="235"/>
      <c r="J1840" s="235"/>
      <c r="K1840" s="235" t="s">
        <v>7</v>
      </c>
      <c r="L1840" s="235"/>
      <c r="M1840" s="235"/>
      <c r="N1840" s="235" t="s">
        <v>8</v>
      </c>
      <c r="O1840" s="235"/>
      <c r="P1840" s="235"/>
      <c r="Q1840" s="235" t="s">
        <v>9</v>
      </c>
      <c r="R1840" s="235"/>
      <c r="S1840" s="235"/>
      <c r="T1840" s="235" t="s">
        <v>10</v>
      </c>
      <c r="U1840" s="235"/>
      <c r="V1840" s="239"/>
      <c r="W1840" s="240" t="s">
        <v>11</v>
      </c>
      <c r="X1840" s="277" t="s">
        <v>47</v>
      </c>
      <c r="Y1840" s="269"/>
      <c r="Z1840" s="278" t="s">
        <v>48</v>
      </c>
      <c r="AA1840" s="276"/>
      <c r="AB1840" s="278" t="s">
        <v>49</v>
      </c>
      <c r="AC1840" s="276"/>
      <c r="AD1840" s="276" t="s">
        <v>50</v>
      </c>
      <c r="AE1840" s="276"/>
      <c r="AF1840" s="276" t="s">
        <v>51</v>
      </c>
      <c r="AG1840" s="276"/>
      <c r="AH1840" s="276" t="s">
        <v>52</v>
      </c>
      <c r="AI1840" s="276"/>
      <c r="AJ1840" s="276" t="s">
        <v>53</v>
      </c>
      <c r="AK1840" s="276"/>
    </row>
    <row r="1841" spans="1:41" s="14" customFormat="1" x14ac:dyDescent="0.25">
      <c r="A1841" s="250"/>
      <c r="B1841" s="1" t="s">
        <v>12</v>
      </c>
      <c r="C1841" s="1" t="s">
        <v>13</v>
      </c>
      <c r="D1841" s="1" t="s">
        <v>14</v>
      </c>
      <c r="E1841" s="1" t="s">
        <v>12</v>
      </c>
      <c r="F1841" s="1" t="s">
        <v>13</v>
      </c>
      <c r="G1841" s="1" t="s">
        <v>14</v>
      </c>
      <c r="H1841" s="1" t="s">
        <v>12</v>
      </c>
      <c r="I1841" s="1" t="s">
        <v>13</v>
      </c>
      <c r="J1841" s="1" t="s">
        <v>14</v>
      </c>
      <c r="K1841" s="1" t="s">
        <v>12</v>
      </c>
      <c r="L1841" s="1" t="s">
        <v>13</v>
      </c>
      <c r="M1841" s="1" t="s">
        <v>14</v>
      </c>
      <c r="N1841" s="1" t="s">
        <v>12</v>
      </c>
      <c r="O1841" s="1" t="s">
        <v>13</v>
      </c>
      <c r="P1841" s="1" t="s">
        <v>14</v>
      </c>
      <c r="Q1841" s="1" t="s">
        <v>12</v>
      </c>
      <c r="R1841" s="1" t="s">
        <v>13</v>
      </c>
      <c r="S1841" s="1" t="s">
        <v>14</v>
      </c>
      <c r="T1841" s="1" t="s">
        <v>12</v>
      </c>
      <c r="U1841" s="1" t="s">
        <v>13</v>
      </c>
      <c r="V1841" s="2" t="s">
        <v>14</v>
      </c>
      <c r="W1841" s="241"/>
      <c r="X1841" s="13" t="s">
        <v>45</v>
      </c>
      <c r="Y1841" s="13" t="s">
        <v>46</v>
      </c>
      <c r="Z1841" s="13" t="s">
        <v>45</v>
      </c>
      <c r="AA1841" s="13" t="s">
        <v>46</v>
      </c>
      <c r="AB1841" s="13" t="s">
        <v>45</v>
      </c>
      <c r="AC1841" s="13" t="s">
        <v>46</v>
      </c>
      <c r="AD1841" s="13" t="s">
        <v>45</v>
      </c>
      <c r="AE1841" s="13" t="s">
        <v>46</v>
      </c>
      <c r="AF1841" s="13" t="s">
        <v>45</v>
      </c>
      <c r="AG1841" s="13" t="s">
        <v>46</v>
      </c>
      <c r="AH1841" s="13" t="s">
        <v>45</v>
      </c>
      <c r="AI1841" s="13" t="s">
        <v>46</v>
      </c>
      <c r="AJ1841" s="13" t="s">
        <v>45</v>
      </c>
      <c r="AK1841" s="13" t="s">
        <v>46</v>
      </c>
    </row>
    <row r="1842" spans="1:41" s="14" customFormat="1" x14ac:dyDescent="0.25">
      <c r="A1842" s="3" t="s">
        <v>15</v>
      </c>
      <c r="B1842" s="25"/>
      <c r="C1842" s="25"/>
      <c r="D1842" s="16">
        <f>SUM(B1842:C1842)</f>
        <v>0</v>
      </c>
      <c r="E1842" s="25"/>
      <c r="F1842" s="25"/>
      <c r="G1842" s="16">
        <f>SUM(E1842:F1842)</f>
        <v>0</v>
      </c>
      <c r="H1842" s="25"/>
      <c r="I1842" s="25"/>
      <c r="J1842" s="16">
        <f>SUM(H1842:I1842)</f>
        <v>0</v>
      </c>
      <c r="K1842" s="25"/>
      <c r="L1842" s="25"/>
      <c r="M1842" s="16">
        <f>SUM(K1842:L1842)</f>
        <v>0</v>
      </c>
      <c r="N1842" s="25"/>
      <c r="O1842" s="25"/>
      <c r="P1842" s="16">
        <f>SUM(N1842:O1842)</f>
        <v>0</v>
      </c>
      <c r="Q1842" s="25"/>
      <c r="R1842" s="25"/>
      <c r="S1842" s="16">
        <f>SUM(Q1842:R1842)</f>
        <v>0</v>
      </c>
      <c r="T1842" s="25"/>
      <c r="U1842" s="25"/>
      <c r="V1842" s="16">
        <f>SUM(T1842:U1842)</f>
        <v>0</v>
      </c>
      <c r="W1842" s="27">
        <f>B1842+C1842+E1842+F1842+H1842+I1842+K1842+L1842+N1842+O1842+Q1842+R1842+T1842+U1842</f>
        <v>0</v>
      </c>
      <c r="X1842" s="13">
        <f t="shared" ref="X1842:Y1842" si="14563">SUM(B1842:B1845)</f>
        <v>0</v>
      </c>
      <c r="Y1842" s="13">
        <f t="shared" si="14563"/>
        <v>0</v>
      </c>
      <c r="Z1842" s="13">
        <f t="shared" ref="Z1842:AA1842" si="14564">SUM(E1842:E1845)</f>
        <v>0</v>
      </c>
      <c r="AA1842" s="13">
        <f t="shared" si="14564"/>
        <v>0</v>
      </c>
      <c r="AB1842" s="13">
        <f t="shared" ref="AB1842:AC1842" si="14565">SUM(H1842:H1845)</f>
        <v>0</v>
      </c>
      <c r="AC1842" s="13">
        <f t="shared" si="14565"/>
        <v>0</v>
      </c>
      <c r="AD1842" s="13">
        <f t="shared" ref="AD1842:AE1842" si="14566">SUM(K1842:K1845)</f>
        <v>0</v>
      </c>
      <c r="AE1842" s="13">
        <f t="shared" si="14566"/>
        <v>0</v>
      </c>
      <c r="AF1842" s="13">
        <f t="shared" ref="AF1842:AG1842" si="14567">SUM(N1842:N1845)</f>
        <v>0</v>
      </c>
      <c r="AG1842" s="13">
        <f t="shared" si="14567"/>
        <v>0</v>
      </c>
      <c r="AH1842" s="13">
        <f t="shared" ref="AH1842:AI1842" si="14568">SUM(Q1842:Q1845)</f>
        <v>0</v>
      </c>
      <c r="AI1842" s="13">
        <f t="shared" si="14568"/>
        <v>0</v>
      </c>
      <c r="AJ1842" s="13">
        <f t="shared" ref="AJ1842:AK1842" si="14569">SUM(T1842:T1845)</f>
        <v>0</v>
      </c>
      <c r="AK1842" s="13">
        <f t="shared" si="14569"/>
        <v>0</v>
      </c>
      <c r="AL1842" s="13"/>
      <c r="AM1842" s="13"/>
      <c r="AN1842" s="13"/>
      <c r="AO1842" s="13"/>
    </row>
    <row r="1843" spans="1:41" s="14" customFormat="1" x14ac:dyDescent="0.25">
      <c r="A1843" s="3" t="s">
        <v>16</v>
      </c>
      <c r="B1843" s="25"/>
      <c r="C1843" s="25"/>
      <c r="D1843" s="16">
        <f t="shared" ref="D1843:D1845" si="14570">SUM(B1843:C1843)</f>
        <v>0</v>
      </c>
      <c r="E1843" s="25"/>
      <c r="F1843" s="25"/>
      <c r="G1843" s="16">
        <f t="shared" ref="G1843:G1845" si="14571">SUM(E1843:F1843)</f>
        <v>0</v>
      </c>
      <c r="H1843" s="25"/>
      <c r="I1843" s="25"/>
      <c r="J1843" s="16">
        <f t="shared" ref="J1843:J1845" si="14572">SUM(H1843:I1843)</f>
        <v>0</v>
      </c>
      <c r="K1843" s="25"/>
      <c r="L1843" s="25"/>
      <c r="M1843" s="16">
        <f t="shared" ref="M1843:M1845" si="14573">SUM(K1843:L1843)</f>
        <v>0</v>
      </c>
      <c r="N1843" s="25"/>
      <c r="O1843" s="25"/>
      <c r="P1843" s="16">
        <f t="shared" ref="P1843:P1845" si="14574">SUM(N1843:O1843)</f>
        <v>0</v>
      </c>
      <c r="Q1843" s="25"/>
      <c r="R1843" s="25"/>
      <c r="S1843" s="16">
        <f t="shared" ref="S1843:S1845" si="14575">SUM(Q1843:R1843)</f>
        <v>0</v>
      </c>
      <c r="T1843" s="25"/>
      <c r="U1843" s="25"/>
      <c r="V1843" s="16">
        <f t="shared" ref="V1843:V1845" si="14576">SUM(T1843:U1843)</f>
        <v>0</v>
      </c>
      <c r="W1843" s="27">
        <f t="shared" ref="W1843:W1854" si="14577">B1843+C1843+E1843+F1843+H1843+I1843+K1843+L1843+N1843+O1843+Q1843+R1843+T1843+U1843</f>
        <v>0</v>
      </c>
      <c r="X1843" s="13">
        <f t="shared" ref="X1843" si="14578">IF(X1842=X1850,0,1)</f>
        <v>0</v>
      </c>
      <c r="Y1843" s="13">
        <f t="shared" ref="Y1843" si="14579">IF(Y1842=Y1850,0,1)</f>
        <v>0</v>
      </c>
      <c r="Z1843" s="13">
        <f t="shared" ref="Z1843" si="14580">IF(Z1842=Z1850,0,1)</f>
        <v>0</v>
      </c>
      <c r="AA1843" s="13">
        <f t="shared" ref="AA1843" si="14581">IF(AA1842=AA1850,0,1)</f>
        <v>0</v>
      </c>
      <c r="AB1843" s="13">
        <f t="shared" ref="AB1843" si="14582">IF(AB1842=AB1850,0,1)</f>
        <v>0</v>
      </c>
      <c r="AC1843" s="13">
        <f t="shared" ref="AC1843" si="14583">IF(AC1842=AC1850,0,1)</f>
        <v>0</v>
      </c>
      <c r="AD1843" s="13">
        <f t="shared" ref="AD1843" si="14584">IF(AD1842=AD1850,0,1)</f>
        <v>0</v>
      </c>
      <c r="AE1843" s="13">
        <f t="shared" ref="AE1843" si="14585">IF(AE1842=AE1850,0,1)</f>
        <v>0</v>
      </c>
      <c r="AF1843" s="13">
        <f t="shared" ref="AF1843" si="14586">IF(AF1842=AF1850,0,1)</f>
        <v>0</v>
      </c>
      <c r="AG1843" s="13">
        <f t="shared" ref="AG1843" si="14587">IF(AG1842=AG1850,0,1)</f>
        <v>0</v>
      </c>
      <c r="AH1843" s="13">
        <f t="shared" ref="AH1843" si="14588">IF(AH1842=AH1850,0,1)</f>
        <v>0</v>
      </c>
      <c r="AI1843" s="13">
        <f t="shared" ref="AI1843" si="14589">IF(AI1842=AI1850,0,1)</f>
        <v>0</v>
      </c>
      <c r="AJ1843" s="13">
        <f t="shared" ref="AJ1843" si="14590">IF(AJ1842=AJ1850,0,1)</f>
        <v>0</v>
      </c>
      <c r="AK1843" s="13">
        <f t="shared" ref="AK1843" si="14591">IF(AK1842=AK1850,0,1)</f>
        <v>0</v>
      </c>
      <c r="AL1843" s="13"/>
      <c r="AM1843" s="13"/>
      <c r="AN1843" s="13"/>
      <c r="AO1843" s="13"/>
    </row>
    <row r="1844" spans="1:41" s="14" customFormat="1" x14ac:dyDescent="0.25">
      <c r="A1844" s="3" t="s">
        <v>17</v>
      </c>
      <c r="B1844" s="25"/>
      <c r="C1844" s="25"/>
      <c r="D1844" s="16">
        <f t="shared" si="14570"/>
        <v>0</v>
      </c>
      <c r="E1844" s="25"/>
      <c r="F1844" s="25"/>
      <c r="G1844" s="16">
        <f t="shared" si="14571"/>
        <v>0</v>
      </c>
      <c r="H1844" s="25"/>
      <c r="I1844" s="25"/>
      <c r="J1844" s="16">
        <f t="shared" si="14572"/>
        <v>0</v>
      </c>
      <c r="K1844" s="25"/>
      <c r="L1844" s="25"/>
      <c r="M1844" s="16">
        <f t="shared" si="14573"/>
        <v>0</v>
      </c>
      <c r="N1844" s="25"/>
      <c r="O1844" s="25"/>
      <c r="P1844" s="16">
        <f t="shared" si="14574"/>
        <v>0</v>
      </c>
      <c r="Q1844" s="25"/>
      <c r="R1844" s="25"/>
      <c r="S1844" s="16">
        <f t="shared" si="14575"/>
        <v>0</v>
      </c>
      <c r="T1844" s="25"/>
      <c r="U1844" s="25"/>
      <c r="V1844" s="16">
        <f t="shared" si="14576"/>
        <v>0</v>
      </c>
      <c r="W1844" s="27">
        <f t="shared" si="14577"/>
        <v>0</v>
      </c>
      <c r="X1844" s="13">
        <f t="shared" ref="X1844:AK1844" si="14592">IF(X1842=X1846,0,1)</f>
        <v>0</v>
      </c>
      <c r="Y1844" s="13">
        <f t="shared" si="14592"/>
        <v>0</v>
      </c>
      <c r="Z1844" s="13">
        <f t="shared" si="14592"/>
        <v>0</v>
      </c>
      <c r="AA1844" s="13">
        <f t="shared" si="14592"/>
        <v>0</v>
      </c>
      <c r="AB1844" s="13">
        <f t="shared" si="14592"/>
        <v>0</v>
      </c>
      <c r="AC1844" s="13">
        <f t="shared" si="14592"/>
        <v>0</v>
      </c>
      <c r="AD1844" s="13">
        <f t="shared" si="14592"/>
        <v>0</v>
      </c>
      <c r="AE1844" s="13">
        <f t="shared" si="14592"/>
        <v>0</v>
      </c>
      <c r="AF1844" s="13">
        <f t="shared" si="14592"/>
        <v>0</v>
      </c>
      <c r="AG1844" s="13">
        <f t="shared" si="14592"/>
        <v>0</v>
      </c>
      <c r="AH1844" s="13">
        <f t="shared" si="14592"/>
        <v>0</v>
      </c>
      <c r="AI1844" s="13">
        <f t="shared" si="14592"/>
        <v>0</v>
      </c>
      <c r="AJ1844" s="13">
        <f t="shared" si="14592"/>
        <v>0</v>
      </c>
      <c r="AK1844" s="13">
        <f t="shared" si="14592"/>
        <v>0</v>
      </c>
      <c r="AL1844" s="13"/>
      <c r="AM1844" s="13"/>
      <c r="AN1844" s="13"/>
      <c r="AO1844" s="13"/>
    </row>
    <row r="1845" spans="1:41" s="14" customFormat="1" x14ac:dyDescent="0.25">
      <c r="A1845" s="3" t="s">
        <v>18</v>
      </c>
      <c r="B1845" s="25"/>
      <c r="C1845" s="25"/>
      <c r="D1845" s="16">
        <f t="shared" si="14570"/>
        <v>0</v>
      </c>
      <c r="E1845" s="25"/>
      <c r="F1845" s="25"/>
      <c r="G1845" s="16">
        <f t="shared" si="14571"/>
        <v>0</v>
      </c>
      <c r="H1845" s="25"/>
      <c r="I1845" s="25"/>
      <c r="J1845" s="16">
        <f t="shared" si="14572"/>
        <v>0</v>
      </c>
      <c r="K1845" s="25"/>
      <c r="L1845" s="25"/>
      <c r="M1845" s="16">
        <f t="shared" si="14573"/>
        <v>0</v>
      </c>
      <c r="N1845" s="25"/>
      <c r="O1845" s="25"/>
      <c r="P1845" s="16">
        <f t="shared" si="14574"/>
        <v>0</v>
      </c>
      <c r="Q1845" s="25"/>
      <c r="R1845" s="25"/>
      <c r="S1845" s="16">
        <f t="shared" si="14575"/>
        <v>0</v>
      </c>
      <c r="T1845" s="25"/>
      <c r="U1845" s="25"/>
      <c r="V1845" s="16">
        <f t="shared" si="14576"/>
        <v>0</v>
      </c>
      <c r="W1845" s="27">
        <f t="shared" si="14577"/>
        <v>0</v>
      </c>
      <c r="X1845" s="13" t="str">
        <f t="shared" ref="X1845" si="14593">IF(SUM(X1843:X1844)=2,"WA","")</f>
        <v/>
      </c>
      <c r="Y1845" s="13" t="str">
        <f t="shared" ref="Y1845" si="14594">IF(SUM(Y1843:Y1844)=2,"WA","")</f>
        <v/>
      </c>
      <c r="Z1845" s="13" t="str">
        <f t="shared" ref="Z1845" si="14595">IF(SUM(Z1843:Z1844)=2,"WA","")</f>
        <v/>
      </c>
      <c r="AA1845" s="13" t="str">
        <f t="shared" ref="AA1845" si="14596">IF(SUM(AA1843:AA1844)=2,"WA","")</f>
        <v/>
      </c>
      <c r="AB1845" s="13" t="str">
        <f t="shared" ref="AB1845" si="14597">IF(SUM(AB1843:AB1844)=2,"WA","")</f>
        <v/>
      </c>
      <c r="AC1845" s="13" t="str">
        <f t="shared" ref="AC1845" si="14598">IF(SUM(AC1843:AC1844)=2,"WA","")</f>
        <v/>
      </c>
      <c r="AD1845" s="13" t="str">
        <f t="shared" ref="AD1845" si="14599">IF(SUM(AD1843:AD1844)=2,"WA","")</f>
        <v/>
      </c>
      <c r="AE1845" s="13" t="str">
        <f t="shared" ref="AE1845" si="14600">IF(SUM(AE1843:AE1844)=2,"WA","")</f>
        <v/>
      </c>
      <c r="AF1845" s="13" t="str">
        <f t="shared" ref="AF1845" si="14601">IF(SUM(AF1843:AF1844)=2,"WA","")</f>
        <v/>
      </c>
      <c r="AG1845" s="13" t="str">
        <f t="shared" ref="AG1845" si="14602">IF(SUM(AG1843:AG1844)=2,"WA","")</f>
        <v/>
      </c>
      <c r="AH1845" s="13" t="str">
        <f t="shared" ref="AH1845" si="14603">IF(SUM(AH1843:AH1844)=2,"WA","")</f>
        <v/>
      </c>
      <c r="AI1845" s="13" t="str">
        <f t="shared" ref="AI1845" si="14604">IF(SUM(AI1843:AI1844)=2,"WA","")</f>
        <v/>
      </c>
      <c r="AJ1845" s="13" t="str">
        <f t="shared" ref="AJ1845" si="14605">IF(SUM(AJ1843:AJ1844)=2,"WA","")</f>
        <v/>
      </c>
      <c r="AK1845" s="13" t="str">
        <f t="shared" ref="AK1845" si="14606">IF(SUM(AK1843:AK1844)=2,"WA","")</f>
        <v/>
      </c>
      <c r="AL1845" s="13"/>
      <c r="AM1845" s="13"/>
      <c r="AN1845" s="13"/>
      <c r="AO1845" s="13"/>
    </row>
    <row r="1846" spans="1:41" s="14" customFormat="1" x14ac:dyDescent="0.25">
      <c r="A1846" s="4" t="s">
        <v>19</v>
      </c>
      <c r="B1846" s="26"/>
      <c r="C1846" s="26"/>
      <c r="D1846" s="18">
        <f>SUM(B1846:C1846)</f>
        <v>0</v>
      </c>
      <c r="E1846" s="26"/>
      <c r="F1846" s="26"/>
      <c r="G1846" s="18">
        <f>SUM(E1846:F1846)</f>
        <v>0</v>
      </c>
      <c r="H1846" s="26"/>
      <c r="I1846" s="26"/>
      <c r="J1846" s="18">
        <f>SUM(H1846:I1846)</f>
        <v>0</v>
      </c>
      <c r="K1846" s="26"/>
      <c r="L1846" s="26"/>
      <c r="M1846" s="18">
        <f>SUM(K1846:L1846)</f>
        <v>0</v>
      </c>
      <c r="N1846" s="26"/>
      <c r="O1846" s="26"/>
      <c r="P1846" s="18">
        <f>SUM(N1846:O1846)</f>
        <v>0</v>
      </c>
      <c r="Q1846" s="26"/>
      <c r="R1846" s="26"/>
      <c r="S1846" s="18">
        <f>SUM(Q1846:R1846)</f>
        <v>0</v>
      </c>
      <c r="T1846" s="26"/>
      <c r="U1846" s="26"/>
      <c r="V1846" s="18">
        <f>SUM(T1846:U1846)</f>
        <v>0</v>
      </c>
      <c r="W1846" s="27">
        <f t="shared" si="14577"/>
        <v>0</v>
      </c>
      <c r="X1846" s="13">
        <f t="shared" ref="X1846:Y1846" si="14607">SUM(B1846:B1849)</f>
        <v>0</v>
      </c>
      <c r="Y1846" s="13">
        <f t="shared" si="14607"/>
        <v>0</v>
      </c>
      <c r="Z1846" s="13">
        <f t="shared" ref="Z1846:AA1846" si="14608">SUM(E1846:E1849)</f>
        <v>0</v>
      </c>
      <c r="AA1846" s="13">
        <f t="shared" si="14608"/>
        <v>0</v>
      </c>
      <c r="AB1846" s="13">
        <f t="shared" ref="AB1846:AC1846" si="14609">SUM(H1846:H1849)</f>
        <v>0</v>
      </c>
      <c r="AC1846" s="13">
        <f t="shared" si="14609"/>
        <v>0</v>
      </c>
      <c r="AD1846" s="13">
        <f t="shared" ref="AD1846:AE1846" si="14610">SUM(K1846:K1849)</f>
        <v>0</v>
      </c>
      <c r="AE1846" s="13">
        <f t="shared" si="14610"/>
        <v>0</v>
      </c>
      <c r="AF1846" s="13">
        <f t="shared" ref="AF1846:AG1846" si="14611">SUM(N1846:N1849)</f>
        <v>0</v>
      </c>
      <c r="AG1846" s="13">
        <f t="shared" si="14611"/>
        <v>0</v>
      </c>
      <c r="AH1846" s="13">
        <f t="shared" ref="AH1846:AI1846" si="14612">SUM(Q1846:Q1849)</f>
        <v>0</v>
      </c>
      <c r="AI1846" s="13">
        <f t="shared" si="14612"/>
        <v>0</v>
      </c>
      <c r="AJ1846" s="13">
        <f t="shared" ref="AJ1846:AK1846" si="14613">SUM(T1846:T1849)</f>
        <v>0</v>
      </c>
      <c r="AK1846" s="13">
        <f t="shared" si="14613"/>
        <v>0</v>
      </c>
      <c r="AL1846" s="13"/>
      <c r="AM1846" s="13"/>
      <c r="AN1846" s="13"/>
      <c r="AO1846" s="13"/>
    </row>
    <row r="1847" spans="1:41" s="14" customFormat="1" x14ac:dyDescent="0.25">
      <c r="A1847" s="4" t="s">
        <v>20</v>
      </c>
      <c r="B1847" s="26"/>
      <c r="C1847" s="26"/>
      <c r="D1847" s="18">
        <f t="shared" ref="D1847:D1849" si="14614">SUM(B1847:C1847)</f>
        <v>0</v>
      </c>
      <c r="E1847" s="26"/>
      <c r="F1847" s="26"/>
      <c r="G1847" s="18">
        <f t="shared" ref="G1847:G1849" si="14615">SUM(E1847:F1847)</f>
        <v>0</v>
      </c>
      <c r="H1847" s="26"/>
      <c r="I1847" s="26"/>
      <c r="J1847" s="18">
        <f t="shared" ref="J1847:J1849" si="14616">SUM(H1847:I1847)</f>
        <v>0</v>
      </c>
      <c r="K1847" s="26"/>
      <c r="L1847" s="26"/>
      <c r="M1847" s="18">
        <f t="shared" ref="M1847:M1849" si="14617">SUM(K1847:L1847)</f>
        <v>0</v>
      </c>
      <c r="N1847" s="26"/>
      <c r="O1847" s="26"/>
      <c r="P1847" s="18">
        <f t="shared" ref="P1847:P1849" si="14618">SUM(N1847:O1847)</f>
        <v>0</v>
      </c>
      <c r="Q1847" s="26"/>
      <c r="R1847" s="26"/>
      <c r="S1847" s="18">
        <f t="shared" ref="S1847:S1849" si="14619">SUM(Q1847:R1847)</f>
        <v>0</v>
      </c>
      <c r="T1847" s="26"/>
      <c r="U1847" s="26"/>
      <c r="V1847" s="18">
        <f t="shared" ref="V1847:V1849" si="14620">SUM(T1847:U1847)</f>
        <v>0</v>
      </c>
      <c r="W1847" s="27">
        <f t="shared" si="14577"/>
        <v>0</v>
      </c>
      <c r="X1847" s="13">
        <f t="shared" ref="X1847" si="14621">IF(X1846=X1850,0,1)</f>
        <v>0</v>
      </c>
      <c r="Y1847" s="13">
        <f t="shared" ref="Y1847" si="14622">IF(Y1846=Y1850,0,1)</f>
        <v>0</v>
      </c>
      <c r="Z1847" s="13">
        <f t="shared" ref="Z1847" si="14623">IF(Z1846=Z1850,0,1)</f>
        <v>0</v>
      </c>
      <c r="AA1847" s="13">
        <f t="shared" ref="AA1847" si="14624">IF(AA1846=AA1850,0,1)</f>
        <v>0</v>
      </c>
      <c r="AB1847" s="13">
        <f t="shared" ref="AB1847" si="14625">IF(AB1846=AB1850,0,1)</f>
        <v>0</v>
      </c>
      <c r="AC1847" s="13">
        <f t="shared" ref="AC1847" si="14626">IF(AC1846=AC1850,0,1)</f>
        <v>0</v>
      </c>
      <c r="AD1847" s="13">
        <f t="shared" ref="AD1847" si="14627">IF(AD1846=AD1850,0,1)</f>
        <v>0</v>
      </c>
      <c r="AE1847" s="13">
        <f t="shared" ref="AE1847" si="14628">IF(AE1846=AE1850,0,1)</f>
        <v>0</v>
      </c>
      <c r="AF1847" s="13">
        <f t="shared" ref="AF1847" si="14629">IF(AF1846=AF1850,0,1)</f>
        <v>0</v>
      </c>
      <c r="AG1847" s="13">
        <f t="shared" ref="AG1847" si="14630">IF(AG1846=AG1850,0,1)</f>
        <v>0</v>
      </c>
      <c r="AH1847" s="13">
        <f t="shared" ref="AH1847" si="14631">IF(AH1846=AH1850,0,1)</f>
        <v>0</v>
      </c>
      <c r="AI1847" s="13">
        <f t="shared" ref="AI1847" si="14632">IF(AI1846=AI1850,0,1)</f>
        <v>0</v>
      </c>
      <c r="AJ1847" s="13">
        <f t="shared" ref="AJ1847" si="14633">IF(AJ1846=AJ1850,0,1)</f>
        <v>0</v>
      </c>
      <c r="AK1847" s="13">
        <f t="shared" ref="AK1847" si="14634">IF(AK1846=AK1850,0,1)</f>
        <v>0</v>
      </c>
      <c r="AL1847" s="13"/>
      <c r="AM1847" s="13"/>
      <c r="AN1847" s="13"/>
      <c r="AO1847" s="13"/>
    </row>
    <row r="1848" spans="1:41" s="14" customFormat="1" x14ac:dyDescent="0.25">
      <c r="A1848" s="4" t="s">
        <v>21</v>
      </c>
      <c r="B1848" s="26"/>
      <c r="C1848" s="26"/>
      <c r="D1848" s="18">
        <f t="shared" si="14614"/>
        <v>0</v>
      </c>
      <c r="E1848" s="26"/>
      <c r="F1848" s="26"/>
      <c r="G1848" s="18">
        <f t="shared" si="14615"/>
        <v>0</v>
      </c>
      <c r="H1848" s="26"/>
      <c r="I1848" s="26"/>
      <c r="J1848" s="18">
        <f t="shared" si="14616"/>
        <v>0</v>
      </c>
      <c r="K1848" s="26"/>
      <c r="L1848" s="26"/>
      <c r="M1848" s="18">
        <f t="shared" si="14617"/>
        <v>0</v>
      </c>
      <c r="N1848" s="26"/>
      <c r="O1848" s="26"/>
      <c r="P1848" s="18">
        <f t="shared" si="14618"/>
        <v>0</v>
      </c>
      <c r="Q1848" s="26"/>
      <c r="R1848" s="26"/>
      <c r="S1848" s="18">
        <f t="shared" si="14619"/>
        <v>0</v>
      </c>
      <c r="T1848" s="26"/>
      <c r="U1848" s="26"/>
      <c r="V1848" s="18">
        <f t="shared" si="14620"/>
        <v>0</v>
      </c>
      <c r="W1848" s="27">
        <f t="shared" si="14577"/>
        <v>0</v>
      </c>
      <c r="X1848" s="13">
        <f t="shared" ref="X1848:AK1848" si="14635">IF(X1846=X1842,0,1)</f>
        <v>0</v>
      </c>
      <c r="Y1848" s="13">
        <f t="shared" si="14635"/>
        <v>0</v>
      </c>
      <c r="Z1848" s="13">
        <f t="shared" si="14635"/>
        <v>0</v>
      </c>
      <c r="AA1848" s="13">
        <f t="shared" si="14635"/>
        <v>0</v>
      </c>
      <c r="AB1848" s="13">
        <f t="shared" si="14635"/>
        <v>0</v>
      </c>
      <c r="AC1848" s="13">
        <f t="shared" si="14635"/>
        <v>0</v>
      </c>
      <c r="AD1848" s="13">
        <f t="shared" si="14635"/>
        <v>0</v>
      </c>
      <c r="AE1848" s="13">
        <f t="shared" si="14635"/>
        <v>0</v>
      </c>
      <c r="AF1848" s="13">
        <f t="shared" si="14635"/>
        <v>0</v>
      </c>
      <c r="AG1848" s="13">
        <f t="shared" si="14635"/>
        <v>0</v>
      </c>
      <c r="AH1848" s="13">
        <f t="shared" si="14635"/>
        <v>0</v>
      </c>
      <c r="AI1848" s="13">
        <f t="shared" si="14635"/>
        <v>0</v>
      </c>
      <c r="AJ1848" s="13">
        <f t="shared" si="14635"/>
        <v>0</v>
      </c>
      <c r="AK1848" s="13">
        <f t="shared" si="14635"/>
        <v>0</v>
      </c>
      <c r="AL1848" s="13"/>
      <c r="AM1848" s="13"/>
      <c r="AN1848" s="13"/>
      <c r="AO1848" s="13"/>
    </row>
    <row r="1849" spans="1:41" s="14" customFormat="1" x14ac:dyDescent="0.25">
      <c r="A1849" s="4" t="s">
        <v>22</v>
      </c>
      <c r="B1849" s="26"/>
      <c r="C1849" s="26"/>
      <c r="D1849" s="18">
        <f t="shared" si="14614"/>
        <v>0</v>
      </c>
      <c r="E1849" s="26"/>
      <c r="F1849" s="26"/>
      <c r="G1849" s="18">
        <f t="shared" si="14615"/>
        <v>0</v>
      </c>
      <c r="H1849" s="26"/>
      <c r="I1849" s="26"/>
      <c r="J1849" s="18">
        <f t="shared" si="14616"/>
        <v>0</v>
      </c>
      <c r="K1849" s="26"/>
      <c r="L1849" s="26"/>
      <c r="M1849" s="18">
        <f t="shared" si="14617"/>
        <v>0</v>
      </c>
      <c r="N1849" s="26"/>
      <c r="O1849" s="26"/>
      <c r="P1849" s="18">
        <f t="shared" si="14618"/>
        <v>0</v>
      </c>
      <c r="Q1849" s="26"/>
      <c r="R1849" s="26"/>
      <c r="S1849" s="18">
        <f t="shared" si="14619"/>
        <v>0</v>
      </c>
      <c r="T1849" s="26"/>
      <c r="U1849" s="26"/>
      <c r="V1849" s="18">
        <f t="shared" si="14620"/>
        <v>0</v>
      </c>
      <c r="W1849" s="27">
        <f t="shared" si="14577"/>
        <v>0</v>
      </c>
      <c r="X1849" s="13" t="str">
        <f t="shared" ref="X1849" si="14636">IF(SUM(X1847:X1848)=2,"HA","")</f>
        <v/>
      </c>
      <c r="Y1849" s="13" t="str">
        <f t="shared" ref="Y1849" si="14637">IF(SUM(Y1847:Y1848)=2,"HA","")</f>
        <v/>
      </c>
      <c r="Z1849" s="13" t="str">
        <f t="shared" ref="Z1849" si="14638">IF(SUM(Z1847:Z1848)=2,"HA","")</f>
        <v/>
      </c>
      <c r="AA1849" s="13" t="str">
        <f t="shared" ref="AA1849" si="14639">IF(SUM(AA1847:AA1848)=2,"HA","")</f>
        <v/>
      </c>
      <c r="AB1849" s="13" t="str">
        <f t="shared" ref="AB1849" si="14640">IF(SUM(AB1847:AB1848)=2,"HA","")</f>
        <v/>
      </c>
      <c r="AC1849" s="13" t="str">
        <f t="shared" ref="AC1849" si="14641">IF(SUM(AC1847:AC1848)=2,"HA","")</f>
        <v/>
      </c>
      <c r="AD1849" s="13" t="str">
        <f t="shared" ref="AD1849" si="14642">IF(SUM(AD1847:AD1848)=2,"HA","")</f>
        <v/>
      </c>
      <c r="AE1849" s="13" t="str">
        <f t="shared" ref="AE1849" si="14643">IF(SUM(AE1847:AE1848)=2,"HA","")</f>
        <v/>
      </c>
      <c r="AF1849" s="13" t="str">
        <f t="shared" ref="AF1849" si="14644">IF(SUM(AF1847:AF1848)=2,"HA","")</f>
        <v/>
      </c>
      <c r="AG1849" s="13" t="str">
        <f t="shared" ref="AG1849" si="14645">IF(SUM(AG1847:AG1848)=2,"HA","")</f>
        <v/>
      </c>
      <c r="AH1849" s="13" t="str">
        <f t="shared" ref="AH1849" si="14646">IF(SUM(AH1847:AH1848)=2,"HA","")</f>
        <v/>
      </c>
      <c r="AI1849" s="13" t="str">
        <f t="shared" ref="AI1849" si="14647">IF(SUM(AI1847:AI1848)=2,"HA","")</f>
        <v/>
      </c>
      <c r="AJ1849" s="13" t="str">
        <f t="shared" ref="AJ1849" si="14648">IF(SUM(AJ1847:AJ1848)=2,"HA","")</f>
        <v/>
      </c>
      <c r="AK1849" s="13" t="str">
        <f t="shared" ref="AK1849" si="14649">IF(SUM(AK1847:AK1848)=2,"HA","")</f>
        <v/>
      </c>
      <c r="AL1849" s="13"/>
      <c r="AM1849" s="13"/>
      <c r="AN1849" s="13"/>
      <c r="AO1849" s="13"/>
    </row>
    <row r="1850" spans="1:41" s="14" customFormat="1" x14ac:dyDescent="0.25">
      <c r="A1850" s="3" t="s">
        <v>23</v>
      </c>
      <c r="B1850" s="25"/>
      <c r="C1850" s="25"/>
      <c r="D1850" s="16">
        <f>SUM(B1850:C1850)</f>
        <v>0</v>
      </c>
      <c r="E1850" s="25"/>
      <c r="F1850" s="25"/>
      <c r="G1850" s="16">
        <f>SUM(E1850:F1850)</f>
        <v>0</v>
      </c>
      <c r="H1850" s="25"/>
      <c r="I1850" s="25"/>
      <c r="J1850" s="16">
        <f>SUM(H1850:I1850)</f>
        <v>0</v>
      </c>
      <c r="K1850" s="25"/>
      <c r="L1850" s="25"/>
      <c r="M1850" s="16">
        <f>SUM(K1850:L1850)</f>
        <v>0</v>
      </c>
      <c r="N1850" s="25"/>
      <c r="O1850" s="25"/>
      <c r="P1850" s="16">
        <f>SUM(N1850:O1850)</f>
        <v>0</v>
      </c>
      <c r="Q1850" s="25"/>
      <c r="R1850" s="25"/>
      <c r="S1850" s="16">
        <f>SUM(Q1850:R1850)</f>
        <v>0</v>
      </c>
      <c r="T1850" s="25"/>
      <c r="U1850" s="25"/>
      <c r="V1850" s="16">
        <f>SUM(T1850:U1850)</f>
        <v>0</v>
      </c>
      <c r="W1850" s="27">
        <f t="shared" si="14577"/>
        <v>0</v>
      </c>
      <c r="X1850" s="13">
        <f t="shared" ref="X1850:Y1850" si="14650">SUM(B1850:B1854)</f>
        <v>0</v>
      </c>
      <c r="Y1850" s="13">
        <f t="shared" si="14650"/>
        <v>0</v>
      </c>
      <c r="Z1850" s="13">
        <f t="shared" ref="Z1850:AA1850" si="14651">SUM(E1850:E1854)</f>
        <v>0</v>
      </c>
      <c r="AA1850" s="13">
        <f t="shared" si="14651"/>
        <v>0</v>
      </c>
      <c r="AB1850" s="13">
        <f t="shared" ref="AB1850:AC1850" si="14652">SUM(H1850:H1854)</f>
        <v>0</v>
      </c>
      <c r="AC1850" s="13">
        <f t="shared" si="14652"/>
        <v>0</v>
      </c>
      <c r="AD1850" s="13">
        <f t="shared" ref="AD1850:AE1850" si="14653">SUM(K1850:K1854)</f>
        <v>0</v>
      </c>
      <c r="AE1850" s="13">
        <f t="shared" si="14653"/>
        <v>0</v>
      </c>
      <c r="AF1850" s="13">
        <f t="shared" ref="AF1850:AG1850" si="14654">SUM(N1850:N1854)</f>
        <v>0</v>
      </c>
      <c r="AG1850" s="13">
        <f t="shared" si="14654"/>
        <v>0</v>
      </c>
      <c r="AH1850" s="13">
        <f t="shared" ref="AH1850:AI1850" si="14655">SUM(Q1850:Q1854)</f>
        <v>0</v>
      </c>
      <c r="AI1850" s="13">
        <f t="shared" si="14655"/>
        <v>0</v>
      </c>
      <c r="AJ1850" s="13">
        <f t="shared" ref="AJ1850:AK1850" si="14656">SUM(T1850:T1854)</f>
        <v>0</v>
      </c>
      <c r="AK1850" s="13">
        <f t="shared" si="14656"/>
        <v>0</v>
      </c>
      <c r="AL1850" s="13"/>
      <c r="AM1850" s="13"/>
      <c r="AN1850" s="13"/>
      <c r="AO1850" s="13"/>
    </row>
    <row r="1851" spans="1:41" s="14" customFormat="1" x14ac:dyDescent="0.25">
      <c r="A1851" s="3" t="s">
        <v>24</v>
      </c>
      <c r="B1851" s="25"/>
      <c r="C1851" s="25"/>
      <c r="D1851" s="16">
        <f t="shared" ref="D1851:D1853" si="14657">SUM(B1851:C1851)</f>
        <v>0</v>
      </c>
      <c r="E1851" s="25"/>
      <c r="F1851" s="25"/>
      <c r="G1851" s="16">
        <f t="shared" ref="G1851:G1853" si="14658">SUM(E1851:F1851)</f>
        <v>0</v>
      </c>
      <c r="H1851" s="25"/>
      <c r="I1851" s="25"/>
      <c r="J1851" s="16">
        <f t="shared" ref="J1851:J1853" si="14659">SUM(H1851:I1851)</f>
        <v>0</v>
      </c>
      <c r="K1851" s="25"/>
      <c r="L1851" s="25"/>
      <c r="M1851" s="16">
        <f t="shared" ref="M1851:M1853" si="14660">SUM(K1851:L1851)</f>
        <v>0</v>
      </c>
      <c r="N1851" s="25"/>
      <c r="O1851" s="25"/>
      <c r="P1851" s="16">
        <f t="shared" ref="P1851:P1853" si="14661">SUM(N1851:O1851)</f>
        <v>0</v>
      </c>
      <c r="Q1851" s="25"/>
      <c r="R1851" s="25"/>
      <c r="S1851" s="16">
        <f t="shared" ref="S1851:S1853" si="14662">SUM(Q1851:R1851)</f>
        <v>0</v>
      </c>
      <c r="T1851" s="25"/>
      <c r="U1851" s="25"/>
      <c r="V1851" s="16">
        <f t="shared" ref="V1851:V1853" si="14663">SUM(T1851:U1851)</f>
        <v>0</v>
      </c>
      <c r="W1851" s="27">
        <f t="shared" si="14577"/>
        <v>0</v>
      </c>
      <c r="X1851" s="13">
        <f t="shared" ref="X1851" si="14664">IF(X1850=X1842,0,1)</f>
        <v>0</v>
      </c>
      <c r="Y1851" s="13">
        <f t="shared" ref="Y1851" si="14665">IF(Y1850=Y1842,0,1)</f>
        <v>0</v>
      </c>
      <c r="Z1851" s="13">
        <f t="shared" ref="Z1851" si="14666">IF(Z1850=Z1842,0,1)</f>
        <v>0</v>
      </c>
      <c r="AA1851" s="13">
        <f t="shared" ref="AA1851" si="14667">IF(AA1850=AA1842,0,1)</f>
        <v>0</v>
      </c>
      <c r="AB1851" s="13">
        <f t="shared" ref="AB1851" si="14668">IF(AB1850=AB1842,0,1)</f>
        <v>0</v>
      </c>
      <c r="AC1851" s="13">
        <f t="shared" ref="AC1851" si="14669">IF(AC1850=AC1842,0,1)</f>
        <v>0</v>
      </c>
      <c r="AD1851" s="13">
        <f t="shared" ref="AD1851" si="14670">IF(AD1850=AD1842,0,1)</f>
        <v>0</v>
      </c>
      <c r="AE1851" s="13">
        <f t="shared" ref="AE1851" si="14671">IF(AE1850=AE1842,0,1)</f>
        <v>0</v>
      </c>
      <c r="AF1851" s="13">
        <f t="shared" ref="AF1851" si="14672">IF(AF1850=AF1842,0,1)</f>
        <v>0</v>
      </c>
      <c r="AG1851" s="13">
        <f t="shared" ref="AG1851" si="14673">IF(AG1850=AG1842,0,1)</f>
        <v>0</v>
      </c>
      <c r="AH1851" s="13">
        <f t="shared" ref="AH1851" si="14674">IF(AH1850=AH1842,0,1)</f>
        <v>0</v>
      </c>
      <c r="AI1851" s="13">
        <f t="shared" ref="AI1851" si="14675">IF(AI1850=AI1842,0,1)</f>
        <v>0</v>
      </c>
      <c r="AJ1851" s="13">
        <f t="shared" ref="AJ1851" si="14676">IF(AJ1850=AJ1842,0,1)</f>
        <v>0</v>
      </c>
      <c r="AK1851" s="13">
        <f t="shared" ref="AK1851" si="14677">IF(AK1850=AK1842,0,1)</f>
        <v>0</v>
      </c>
      <c r="AL1851" s="13"/>
      <c r="AM1851" s="13"/>
      <c r="AN1851" s="13"/>
      <c r="AO1851" s="13"/>
    </row>
    <row r="1852" spans="1:41" s="14" customFormat="1" x14ac:dyDescent="0.25">
      <c r="A1852" s="3" t="s">
        <v>25</v>
      </c>
      <c r="B1852" s="25"/>
      <c r="C1852" s="25"/>
      <c r="D1852" s="16">
        <f t="shared" si="14657"/>
        <v>0</v>
      </c>
      <c r="E1852" s="25"/>
      <c r="F1852" s="25"/>
      <c r="G1852" s="16">
        <f t="shared" si="14658"/>
        <v>0</v>
      </c>
      <c r="H1852" s="25"/>
      <c r="I1852" s="25"/>
      <c r="J1852" s="16">
        <f t="shared" si="14659"/>
        <v>0</v>
      </c>
      <c r="K1852" s="25"/>
      <c r="L1852" s="25"/>
      <c r="M1852" s="16">
        <f t="shared" si="14660"/>
        <v>0</v>
      </c>
      <c r="N1852" s="25"/>
      <c r="O1852" s="25"/>
      <c r="P1852" s="16">
        <f t="shared" si="14661"/>
        <v>0</v>
      </c>
      <c r="Q1852" s="25"/>
      <c r="R1852" s="25"/>
      <c r="S1852" s="16">
        <f t="shared" si="14662"/>
        <v>0</v>
      </c>
      <c r="T1852" s="25"/>
      <c r="U1852" s="25"/>
      <c r="V1852" s="16">
        <f t="shared" si="14663"/>
        <v>0</v>
      </c>
      <c r="W1852" s="27">
        <f t="shared" si="14577"/>
        <v>0</v>
      </c>
      <c r="X1852" s="13">
        <f t="shared" ref="X1852:AK1852" si="14678">IF(X1850=X1846,0,1)</f>
        <v>0</v>
      </c>
      <c r="Y1852" s="13">
        <f t="shared" si="14678"/>
        <v>0</v>
      </c>
      <c r="Z1852" s="13">
        <f t="shared" si="14678"/>
        <v>0</v>
      </c>
      <c r="AA1852" s="13">
        <f t="shared" si="14678"/>
        <v>0</v>
      </c>
      <c r="AB1852" s="13">
        <f t="shared" si="14678"/>
        <v>0</v>
      </c>
      <c r="AC1852" s="13">
        <f t="shared" si="14678"/>
        <v>0</v>
      </c>
      <c r="AD1852" s="13">
        <f t="shared" si="14678"/>
        <v>0</v>
      </c>
      <c r="AE1852" s="13">
        <f t="shared" si="14678"/>
        <v>0</v>
      </c>
      <c r="AF1852" s="13">
        <f t="shared" si="14678"/>
        <v>0</v>
      </c>
      <c r="AG1852" s="13">
        <f t="shared" si="14678"/>
        <v>0</v>
      </c>
      <c r="AH1852" s="13">
        <f t="shared" si="14678"/>
        <v>0</v>
      </c>
      <c r="AI1852" s="13">
        <f t="shared" si="14678"/>
        <v>0</v>
      </c>
      <c r="AJ1852" s="13">
        <f t="shared" si="14678"/>
        <v>0</v>
      </c>
      <c r="AK1852" s="13">
        <f t="shared" si="14678"/>
        <v>0</v>
      </c>
      <c r="AL1852" s="13"/>
      <c r="AM1852" s="13"/>
      <c r="AN1852" s="13"/>
      <c r="AO1852" s="13"/>
    </row>
    <row r="1853" spans="1:41" s="14" customFormat="1" x14ac:dyDescent="0.25">
      <c r="A1853" s="3" t="s">
        <v>26</v>
      </c>
      <c r="B1853" s="25"/>
      <c r="C1853" s="25"/>
      <c r="D1853" s="16">
        <f t="shared" si="14657"/>
        <v>0</v>
      </c>
      <c r="E1853" s="25"/>
      <c r="F1853" s="25"/>
      <c r="G1853" s="16">
        <f t="shared" si="14658"/>
        <v>0</v>
      </c>
      <c r="H1853" s="25"/>
      <c r="I1853" s="25"/>
      <c r="J1853" s="16">
        <f t="shared" si="14659"/>
        <v>0</v>
      </c>
      <c r="K1853" s="25"/>
      <c r="L1853" s="25"/>
      <c r="M1853" s="16">
        <f t="shared" si="14660"/>
        <v>0</v>
      </c>
      <c r="N1853" s="25"/>
      <c r="O1853" s="25"/>
      <c r="P1853" s="16">
        <f t="shared" si="14661"/>
        <v>0</v>
      </c>
      <c r="Q1853" s="25"/>
      <c r="R1853" s="25"/>
      <c r="S1853" s="16">
        <f t="shared" si="14662"/>
        <v>0</v>
      </c>
      <c r="T1853" s="25"/>
      <c r="U1853" s="25"/>
      <c r="V1853" s="16">
        <f t="shared" si="14663"/>
        <v>0</v>
      </c>
      <c r="W1853" s="27">
        <f t="shared" si="14577"/>
        <v>0</v>
      </c>
      <c r="X1853" s="13" t="str">
        <f t="shared" ref="X1853" si="14679">IF(SUM(X1851:X1852)=2,"WH","")</f>
        <v/>
      </c>
      <c r="Y1853" s="13" t="str">
        <f t="shared" ref="Y1853" si="14680">IF(SUM(Y1851:Y1852)=2,"WH","")</f>
        <v/>
      </c>
      <c r="Z1853" s="13" t="str">
        <f t="shared" ref="Z1853" si="14681">IF(SUM(Z1851:Z1852)=2,"WH","")</f>
        <v/>
      </c>
      <c r="AA1853" s="13" t="str">
        <f t="shared" ref="AA1853" si="14682">IF(SUM(AA1851:AA1852)=2,"WH","")</f>
        <v/>
      </c>
      <c r="AB1853" s="13" t="str">
        <f t="shared" ref="AB1853" si="14683">IF(SUM(AB1851:AB1852)=2,"WH","")</f>
        <v/>
      </c>
      <c r="AC1853" s="13" t="str">
        <f t="shared" ref="AC1853" si="14684">IF(SUM(AC1851:AC1852)=2,"WH","")</f>
        <v/>
      </c>
      <c r="AD1853" s="13" t="str">
        <f t="shared" ref="AD1853" si="14685">IF(SUM(AD1851:AD1852)=2,"WH","")</f>
        <v/>
      </c>
      <c r="AE1853" s="13" t="str">
        <f t="shared" ref="AE1853" si="14686">IF(SUM(AE1851:AE1852)=2,"WH","")</f>
        <v/>
      </c>
      <c r="AF1853" s="13" t="str">
        <f t="shared" ref="AF1853" si="14687">IF(SUM(AF1851:AF1852)=2,"WH","")</f>
        <v/>
      </c>
      <c r="AG1853" s="13" t="str">
        <f t="shared" ref="AG1853" si="14688">IF(SUM(AG1851:AG1852)=2,"WH","")</f>
        <v/>
      </c>
      <c r="AH1853" s="13" t="str">
        <f t="shared" ref="AH1853" si="14689">IF(SUM(AH1851:AH1852)=2,"WH","")</f>
        <v/>
      </c>
      <c r="AI1853" s="13" t="str">
        <f t="shared" ref="AI1853" si="14690">IF(SUM(AI1851:AI1852)=2,"WH","")</f>
        <v/>
      </c>
      <c r="AJ1853" s="13" t="str">
        <f t="shared" ref="AJ1853" si="14691">IF(SUM(AJ1851:AJ1852)=2,"WH","")</f>
        <v/>
      </c>
      <c r="AK1853" s="13" t="str">
        <f t="shared" ref="AK1853" si="14692">IF(SUM(AK1851:AK1852)=2,"WH","")</f>
        <v/>
      </c>
      <c r="AL1853" s="13"/>
      <c r="AM1853" s="13" t="str">
        <f t="shared" ref="AM1853:AN1853" si="14693">IF(SUM(AM1851:AM1852)=2,"WH","")</f>
        <v/>
      </c>
      <c r="AN1853" s="13" t="str">
        <f t="shared" si="14693"/>
        <v/>
      </c>
      <c r="AO1853" s="13"/>
    </row>
    <row r="1854" spans="1:41" s="14" customFormat="1" x14ac:dyDescent="0.25">
      <c r="A1854" s="3" t="s">
        <v>27</v>
      </c>
      <c r="B1854" s="25"/>
      <c r="C1854" s="25"/>
      <c r="D1854" s="16">
        <f>SUM(B1854:C1854)</f>
        <v>0</v>
      </c>
      <c r="E1854" s="25"/>
      <c r="F1854" s="25"/>
      <c r="G1854" s="16">
        <f>SUM(E1854:F1854)</f>
        <v>0</v>
      </c>
      <c r="H1854" s="25"/>
      <c r="I1854" s="25"/>
      <c r="J1854" s="16">
        <f>SUM(H1854:I1854)</f>
        <v>0</v>
      </c>
      <c r="K1854" s="25"/>
      <c r="L1854" s="25"/>
      <c r="M1854" s="16">
        <f>SUM(K1854:L1854)</f>
        <v>0</v>
      </c>
      <c r="N1854" s="25"/>
      <c r="O1854" s="25"/>
      <c r="P1854" s="16">
        <f>SUM(N1854:O1854)</f>
        <v>0</v>
      </c>
      <c r="Q1854" s="25"/>
      <c r="R1854" s="25"/>
      <c r="S1854" s="16">
        <f>SUM(Q1854:R1854)</f>
        <v>0</v>
      </c>
      <c r="T1854" s="25"/>
      <c r="U1854" s="25"/>
      <c r="V1854" s="16">
        <f>SUM(T1854:U1854)</f>
        <v>0</v>
      </c>
      <c r="W1854" s="27">
        <f t="shared" si="14577"/>
        <v>0</v>
      </c>
      <c r="X1854" s="13"/>
      <c r="Y1854" s="13"/>
      <c r="Z1854" s="13"/>
      <c r="AA1854" s="13"/>
      <c r="AB1854" s="13"/>
      <c r="AC1854" s="13"/>
      <c r="AD1854" s="13"/>
      <c r="AE1854" s="13"/>
      <c r="AF1854" s="13"/>
      <c r="AG1854" s="13"/>
    </row>
    <row r="1855" spans="1:41" s="14" customFormat="1" ht="15.75" thickBot="1" x14ac:dyDescent="0.3">
      <c r="A1855" s="5" t="s">
        <v>11</v>
      </c>
      <c r="B1855" s="20">
        <f>SUM(B1842:B1845)</f>
        <v>0</v>
      </c>
      <c r="C1855" s="20">
        <f t="shared" ref="C1855:W1855" si="14694">SUM(C1842:C1845)</f>
        <v>0</v>
      </c>
      <c r="D1855" s="20">
        <f t="shared" si="14694"/>
        <v>0</v>
      </c>
      <c r="E1855" s="20">
        <f t="shared" si="14694"/>
        <v>0</v>
      </c>
      <c r="F1855" s="20">
        <f t="shared" si="14694"/>
        <v>0</v>
      </c>
      <c r="G1855" s="20">
        <f t="shared" si="14694"/>
        <v>0</v>
      </c>
      <c r="H1855" s="20">
        <f t="shared" si="14694"/>
        <v>0</v>
      </c>
      <c r="I1855" s="20">
        <f t="shared" si="14694"/>
        <v>0</v>
      </c>
      <c r="J1855" s="20">
        <f t="shared" si="14694"/>
        <v>0</v>
      </c>
      <c r="K1855" s="20">
        <f t="shared" si="14694"/>
        <v>0</v>
      </c>
      <c r="L1855" s="20">
        <f t="shared" si="14694"/>
        <v>0</v>
      </c>
      <c r="M1855" s="20">
        <f t="shared" si="14694"/>
        <v>0</v>
      </c>
      <c r="N1855" s="20">
        <f t="shared" si="14694"/>
        <v>0</v>
      </c>
      <c r="O1855" s="20">
        <f t="shared" si="14694"/>
        <v>0</v>
      </c>
      <c r="P1855" s="20">
        <f t="shared" si="14694"/>
        <v>0</v>
      </c>
      <c r="Q1855" s="20">
        <f t="shared" si="14694"/>
        <v>0</v>
      </c>
      <c r="R1855" s="20">
        <f t="shared" si="14694"/>
        <v>0</v>
      </c>
      <c r="S1855" s="20">
        <f t="shared" si="14694"/>
        <v>0</v>
      </c>
      <c r="T1855" s="20">
        <f t="shared" si="14694"/>
        <v>0</v>
      </c>
      <c r="U1855" s="20">
        <f t="shared" si="14694"/>
        <v>0</v>
      </c>
      <c r="V1855" s="20">
        <f t="shared" si="14694"/>
        <v>0</v>
      </c>
      <c r="W1855" s="20">
        <f t="shared" si="14694"/>
        <v>0</v>
      </c>
      <c r="X1855" s="13"/>
      <c r="Y1855" s="13"/>
      <c r="Z1855" s="13"/>
      <c r="AA1855" s="13"/>
      <c r="AB1855" s="13"/>
      <c r="AC1855" s="13"/>
      <c r="AD1855" s="13"/>
      <c r="AE1855" s="13"/>
      <c r="AF1855" s="13"/>
      <c r="AG1855" s="13"/>
    </row>
    <row r="1856" spans="1:41" s="14" customFormat="1" x14ac:dyDescent="0.25">
      <c r="A1856" s="14" t="s">
        <v>0</v>
      </c>
      <c r="B1856" s="251"/>
      <c r="C1856" s="251"/>
      <c r="D1856" s="251"/>
      <c r="E1856" s="224" t="s">
        <v>3</v>
      </c>
      <c r="F1856" s="224"/>
      <c r="G1856" s="224"/>
      <c r="H1856" s="228" t="s">
        <v>152</v>
      </c>
      <c r="I1856" s="228"/>
      <c r="J1856" s="227">
        <f>MROUND(B1857*0.135,1)</f>
        <v>0</v>
      </c>
      <c r="K1856" s="227"/>
      <c r="L1856" s="229" t="s">
        <v>239</v>
      </c>
      <c r="M1856" s="229"/>
      <c r="N1856" s="229"/>
      <c r="O1856" s="231" t="s">
        <v>152</v>
      </c>
      <c r="P1856" s="231"/>
      <c r="Q1856" s="232"/>
      <c r="R1856" s="232"/>
      <c r="S1856" s="127" t="s">
        <v>1</v>
      </c>
      <c r="T1856" s="124"/>
      <c r="U1856" s="236">
        <f>IFERROR(J1857/W1873,0)</f>
        <v>0</v>
      </c>
      <c r="V1856" s="236"/>
      <c r="W1856" s="124"/>
      <c r="X1856" s="13"/>
      <c r="Y1856" s="13"/>
      <c r="Z1856" s="13"/>
      <c r="AA1856" s="13"/>
      <c r="AB1856" s="13"/>
      <c r="AC1856" s="13"/>
      <c r="AD1856" s="13"/>
      <c r="AE1856" s="13"/>
      <c r="AF1856" s="13"/>
      <c r="AG1856" s="13"/>
    </row>
    <row r="1857" spans="1:37" s="14" customFormat="1" ht="15.75" thickBot="1" x14ac:dyDescent="0.3">
      <c r="A1857" s="14" t="s">
        <v>2</v>
      </c>
      <c r="B1857" s="248"/>
      <c r="C1857" s="248"/>
      <c r="D1857" s="248"/>
      <c r="E1857" s="225"/>
      <c r="F1857" s="225"/>
      <c r="G1857" s="225"/>
      <c r="H1857" s="238" t="s">
        <v>153</v>
      </c>
      <c r="I1857" s="238"/>
      <c r="J1857" s="226">
        <f>MROUND(B1857*0.162,1)</f>
        <v>0</v>
      </c>
      <c r="K1857" s="226"/>
      <c r="L1857" s="230"/>
      <c r="M1857" s="230"/>
      <c r="N1857" s="230"/>
      <c r="O1857" s="233" t="s">
        <v>153</v>
      </c>
      <c r="P1857" s="233"/>
      <c r="Q1857" s="234"/>
      <c r="R1857" s="234"/>
      <c r="S1857" s="237" t="str">
        <f>IF(CONCATENATE(X1857,Y1857,Z1857,AA1857,AB1857,AC1857,AD1857,AE1857,AF1857,,AG1857,,AH1857,,AI1857,AJ1857,AK1857)="","",(CONCATENATE("ERRORS: ", X1857,Y1857,Z1857,AA1857,AB1857,AC1857,AD1857,AE1857,AF1857,,AG1857,,AH1857,,AI1857,AJ1857,AK1857)))</f>
        <v/>
      </c>
      <c r="T1857" s="237"/>
      <c r="U1857" s="237"/>
      <c r="V1857" s="237"/>
      <c r="W1857" s="237"/>
      <c r="X1857" s="13" t="str">
        <f t="shared" ref="X1857" si="14695">IF(X1863="",IF(X1867="",IF(X1871="","",CONCATENATE(", ",X1858,X1859,X1871)),CONCATENATE(", ",X1858,X1859,X1867)),IF(X1867="",CONCATENATE(", ",X1858,X1859,X1863),CONCATENATE(", ",X1858,X1859,X1863,", ",X1858,X1859,X1867,", ",X1858,X1859,X1871)))</f>
        <v/>
      </c>
      <c r="Y1857" s="13" t="str">
        <f t="shared" ref="Y1857" si="14696">IF(Y1863="",IF(Y1867="",IF(Y1871="","",CONCATENATE(", ",X1858,Y1859,Y1871)),CONCATENATE(", ",X1858,Y1859,Y1867)),IF(Y1867="",CONCATENATE(", ",X1858,Y1859,Y1863),CONCATENATE(", ",X1858,Y1859,Y1863,", ",X1858,Y1859,Y1867,", ",X1858,Y1859,Y1871)))</f>
        <v/>
      </c>
      <c r="Z1857" s="13" t="str">
        <f t="shared" ref="Z1857" si="14697">IF(Z1863="",IF(Z1867="",IF(Z1871="","",CONCATENATE(", ",Z1858,Z1859,Z1871)),CONCATENATE(", ",Z1858,Z1859,Z1867)),IF(Z1867="",CONCATENATE(", ",Z1858,Z1859,Z1863),CONCATENATE(", ",Z1858,Z1859,Z1863,", ",Z1858,Z1859,Z1867,", ",Z1858,Z1859,Z1871)))</f>
        <v/>
      </c>
      <c r="AA1857" s="13" t="str">
        <f t="shared" ref="AA1857" si="14698">IF(AA1863="",IF(AA1867="",IF(AA1871="","",CONCATENATE(", ",Z1858,AA1859,AA1871)),CONCATENATE(", ",Z1858,AA1859,AA1867)),IF(AA1867="",CONCATENATE(", ",Z1858,AA1859,AA1863),CONCATENATE(", ",Z1858,AA1859,AA1863,", ",Z1858,AA1859,AA1867,", ",Z1858,AA1859,AA1871)))</f>
        <v/>
      </c>
      <c r="AB1857" s="13" t="str">
        <f t="shared" ref="AB1857" si="14699">IF(AB1863="",IF(AB1867="",IF(AB1871="","",CONCATENATE(", ",AB1858,AB1859,AB1871)),CONCATENATE(", ",AB1858,AB1859,AB1867)),IF(AB1867="",CONCATENATE(", ",AB1858,AB1859,AB1863),CONCATENATE(", ",AB1858,AB1859,AB1863,", ",AB1858,AB1859,AB1867,", ",AB1858,AB1859,AB1871)))</f>
        <v/>
      </c>
      <c r="AC1857" s="13" t="str">
        <f t="shared" ref="AC1857" si="14700">IF(AC1863="",IF(AC1867="",IF(AC1871="","",CONCATENATE(", ",AB1858,AC1859,AC1871)),CONCATENATE(", ",AB1858,AC1859,AC1867)),IF(AC1867="",CONCATENATE(", ",AB1858,AC1859,AC1863),CONCATENATE(", ",AB1858,AC1859,AC1863,", ",AB1858,AC1859,AC1867,", ",AB1858,AC1859,AC1871)))</f>
        <v/>
      </c>
      <c r="AD1857" s="13" t="str">
        <f t="shared" ref="AD1857" si="14701">IF(AD1863="",IF(AD1867="",IF(AD1871="","",CONCATENATE(", ",AD1858,AD1859,AD1871)),CONCATENATE(", ",AD1858,AD1859,AD1867)),IF(AD1867="",CONCATENATE(", ",AD1858,AD1859,AD1863),CONCATENATE(", ",AD1858,AD1859,AD1863,", ",AD1858,AD1859,AD1867,", ",AD1858,AD1859,AD1871)))</f>
        <v/>
      </c>
      <c r="AE1857" s="13" t="str">
        <f t="shared" ref="AE1857" si="14702">IF(AE1863="",IF(AE1867="",IF(AE1871="","",CONCATENATE(", ",AD1858,AE1859,AE1871)),CONCATENATE(", ",AD1858,AE1859,AE1867)),IF(AE1867="",CONCATENATE(", ",AD1858,AE1859,AE1863),CONCATENATE(", ",AD1858,AE1859,AE1863,", ",AD1858,AE1859,AE1867,", ",AD1858,AE1859,AE1871)))</f>
        <v/>
      </c>
      <c r="AF1857" s="13" t="str">
        <f t="shared" ref="AF1857" si="14703">IF(AF1863="",IF(AF1867="",IF(AF1871="","",CONCATENATE(", ",AF1858,AF1859,AF1871)),CONCATENATE(", ",AF1858,AF1859,AF1867)),IF(AF1867="",CONCATENATE(", ",AF1858,AF1859,AF1863),CONCATENATE(", ",AF1858,AF1859,AF1863,", ",AF1858,AF1859,AF1867,", ",AF1858,AF1859,AF1871)))</f>
        <v/>
      </c>
      <c r="AG1857" s="13" t="str">
        <f t="shared" ref="AG1857" si="14704">IF(AG1863="",IF(AG1867="",IF(AG1871="","",CONCATENATE(", ",AF1858,AG1859,AG1871)),CONCATENATE(", ",AF1858,AG1859,AG1867)),IF(AG1867="",CONCATENATE(", ",AF1858,AG1859,AG1863),CONCATENATE(", ",AF1858,AG1859,AG1863,", ",AF1858,AG1859,AG1867,", ",AF1858,AG1859,AG1871)))</f>
        <v/>
      </c>
      <c r="AH1857" s="13" t="str">
        <f t="shared" ref="AH1857" si="14705">IF(AH1863="",IF(AH1867="",IF(AH1871="","",CONCATENATE(", ",AH1858,AH1859,AH1871)),CONCATENATE(", ",AH1858,AH1859,AH1867)),IF(AH1867="",CONCATENATE(", ",AH1858,AH1859,AH1863),CONCATENATE(", ",AH1858,AH1859,AH1863,", ",AH1858,AH1859,AH1867,", ",AH1858,AH1859,AH1871)))</f>
        <v/>
      </c>
      <c r="AI1857" s="13" t="str">
        <f t="shared" ref="AI1857" si="14706">IF(AI1863="",IF(AI1867="",IF(AI1871="","",CONCATENATE(", ",AH1858,AI1859,AI1871)),CONCATENATE(", ",AH1858,AI1859,AI1867)),IF(AI1867="",CONCATENATE(", ",AH1858,AI1859,AI1863),CONCATENATE(", ",AH1858,AI1859,AI1863,", ",AH1858,AI1859,AI1867,", ",AH1858,AI1859,AI1871)))</f>
        <v/>
      </c>
      <c r="AJ1857" s="13" t="str">
        <f t="shared" ref="AJ1857" si="14707">IF(AJ1863="",IF(AJ1867="",IF(AJ1871="","",CONCATENATE(", ",AJ1858,AJ1859,AJ1871)),CONCATENATE(", ",AJ1858,AJ1859,AJ1867)),IF(AJ1867="",CONCATENATE(", ",AJ1858,AJ1859,AJ1863),CONCATENATE(", ",AJ1858,AJ1859,AJ1863,", ",AJ1858,AJ1859,AJ1867,", ",AJ1858,AJ1859,AJ1871)))</f>
        <v/>
      </c>
      <c r="AK1857" s="13" t="str">
        <f t="shared" ref="AK1857" si="14708">IF(AK1863="",IF(AK1867="",IF(AK1871="","",CONCATENATE(", ",AJ1858,AK1859,AK1871)),CONCATENATE(", ",AJ1858,AK1859,AK1867)),IF(AK1867="",CONCATENATE(", ",AJ1858,AK1859,AK1863),CONCATENATE(", ",AJ1858,AK1859,AK1863,", ",AJ1858,AK1859,AK1867,", ",AJ1858,AK1859,AK1871)))</f>
        <v/>
      </c>
    </row>
    <row r="1858" spans="1:37" s="14" customFormat="1" x14ac:dyDescent="0.25">
      <c r="A1858" s="249"/>
      <c r="B1858" s="235" t="s">
        <v>4</v>
      </c>
      <c r="C1858" s="235"/>
      <c r="D1858" s="235"/>
      <c r="E1858" s="235" t="s">
        <v>5</v>
      </c>
      <c r="F1858" s="235"/>
      <c r="G1858" s="235"/>
      <c r="H1858" s="235" t="s">
        <v>6</v>
      </c>
      <c r="I1858" s="235"/>
      <c r="J1858" s="235"/>
      <c r="K1858" s="235" t="s">
        <v>7</v>
      </c>
      <c r="L1858" s="235"/>
      <c r="M1858" s="235"/>
      <c r="N1858" s="235" t="s">
        <v>8</v>
      </c>
      <c r="O1858" s="235"/>
      <c r="P1858" s="235"/>
      <c r="Q1858" s="235" t="s">
        <v>9</v>
      </c>
      <c r="R1858" s="235"/>
      <c r="S1858" s="235"/>
      <c r="T1858" s="235" t="s">
        <v>10</v>
      </c>
      <c r="U1858" s="235"/>
      <c r="V1858" s="239"/>
      <c r="W1858" s="240" t="s">
        <v>11</v>
      </c>
      <c r="X1858" s="277" t="s">
        <v>47</v>
      </c>
      <c r="Y1858" s="269"/>
      <c r="Z1858" s="278" t="s">
        <v>48</v>
      </c>
      <c r="AA1858" s="276"/>
      <c r="AB1858" s="278" t="s">
        <v>49</v>
      </c>
      <c r="AC1858" s="276"/>
      <c r="AD1858" s="276" t="s">
        <v>50</v>
      </c>
      <c r="AE1858" s="276"/>
      <c r="AF1858" s="276" t="s">
        <v>51</v>
      </c>
      <c r="AG1858" s="276"/>
      <c r="AH1858" s="276" t="s">
        <v>52</v>
      </c>
      <c r="AI1858" s="276"/>
      <c r="AJ1858" s="276" t="s">
        <v>53</v>
      </c>
      <c r="AK1858" s="276"/>
    </row>
    <row r="1859" spans="1:37" s="14" customFormat="1" x14ac:dyDescent="0.25">
      <c r="A1859" s="250"/>
      <c r="B1859" s="1" t="s">
        <v>12</v>
      </c>
      <c r="C1859" s="1" t="s">
        <v>13</v>
      </c>
      <c r="D1859" s="1" t="s">
        <v>14</v>
      </c>
      <c r="E1859" s="1" t="s">
        <v>12</v>
      </c>
      <c r="F1859" s="1" t="s">
        <v>13</v>
      </c>
      <c r="G1859" s="1" t="s">
        <v>14</v>
      </c>
      <c r="H1859" s="1" t="s">
        <v>12</v>
      </c>
      <c r="I1859" s="1" t="s">
        <v>13</v>
      </c>
      <c r="J1859" s="1" t="s">
        <v>14</v>
      </c>
      <c r="K1859" s="1" t="s">
        <v>12</v>
      </c>
      <c r="L1859" s="1" t="s">
        <v>13</v>
      </c>
      <c r="M1859" s="1" t="s">
        <v>14</v>
      </c>
      <c r="N1859" s="1" t="s">
        <v>12</v>
      </c>
      <c r="O1859" s="1" t="s">
        <v>13</v>
      </c>
      <c r="P1859" s="1" t="s">
        <v>14</v>
      </c>
      <c r="Q1859" s="1" t="s">
        <v>12</v>
      </c>
      <c r="R1859" s="1" t="s">
        <v>13</v>
      </c>
      <c r="S1859" s="1" t="s">
        <v>14</v>
      </c>
      <c r="T1859" s="1" t="s">
        <v>12</v>
      </c>
      <c r="U1859" s="1" t="s">
        <v>13</v>
      </c>
      <c r="V1859" s="2" t="s">
        <v>14</v>
      </c>
      <c r="W1859" s="241"/>
      <c r="X1859" s="13" t="s">
        <v>45</v>
      </c>
      <c r="Y1859" s="13" t="s">
        <v>46</v>
      </c>
      <c r="Z1859" s="13" t="s">
        <v>45</v>
      </c>
      <c r="AA1859" s="13" t="s">
        <v>46</v>
      </c>
      <c r="AB1859" s="13" t="s">
        <v>45</v>
      </c>
      <c r="AC1859" s="13" t="s">
        <v>46</v>
      </c>
      <c r="AD1859" s="13" t="s">
        <v>45</v>
      </c>
      <c r="AE1859" s="13" t="s">
        <v>46</v>
      </c>
      <c r="AF1859" s="13" t="s">
        <v>45</v>
      </c>
      <c r="AG1859" s="13" t="s">
        <v>46</v>
      </c>
      <c r="AH1859" s="13" t="s">
        <v>45</v>
      </c>
      <c r="AI1859" s="13" t="s">
        <v>46</v>
      </c>
      <c r="AJ1859" s="13" t="s">
        <v>45</v>
      </c>
      <c r="AK1859" s="13" t="s">
        <v>46</v>
      </c>
    </row>
    <row r="1860" spans="1:37" s="14" customFormat="1" x14ac:dyDescent="0.25">
      <c r="A1860" s="3" t="s">
        <v>15</v>
      </c>
      <c r="B1860" s="25"/>
      <c r="C1860" s="25"/>
      <c r="D1860" s="16">
        <f>SUM(B1860:C1860)</f>
        <v>0</v>
      </c>
      <c r="E1860" s="25"/>
      <c r="F1860" s="25"/>
      <c r="G1860" s="16">
        <f>SUM(E1860:F1860)</f>
        <v>0</v>
      </c>
      <c r="H1860" s="25"/>
      <c r="I1860" s="25"/>
      <c r="J1860" s="16">
        <f>SUM(H1860:I1860)</f>
        <v>0</v>
      </c>
      <c r="K1860" s="25"/>
      <c r="L1860" s="25"/>
      <c r="M1860" s="16">
        <f>SUM(K1860:L1860)</f>
        <v>0</v>
      </c>
      <c r="N1860" s="25"/>
      <c r="O1860" s="25"/>
      <c r="P1860" s="16">
        <f>SUM(N1860:O1860)</f>
        <v>0</v>
      </c>
      <c r="Q1860" s="25"/>
      <c r="R1860" s="25"/>
      <c r="S1860" s="16">
        <f>SUM(Q1860:R1860)</f>
        <v>0</v>
      </c>
      <c r="T1860" s="25"/>
      <c r="U1860" s="25"/>
      <c r="V1860" s="16">
        <f>SUM(T1860:U1860)</f>
        <v>0</v>
      </c>
      <c r="W1860" s="27">
        <f>B1860+C1860+E1860+F1860+H1860+I1860+K1860+L1860+N1860+O1860+Q1860+R1860+T1860+U1860</f>
        <v>0</v>
      </c>
      <c r="X1860" s="13">
        <f t="shared" ref="X1860:Y1860" si="14709">SUM(B1860:B1863)</f>
        <v>0</v>
      </c>
      <c r="Y1860" s="13">
        <f t="shared" si="14709"/>
        <v>0</v>
      </c>
      <c r="Z1860" s="13">
        <f t="shared" ref="Z1860:AA1860" si="14710">SUM(E1860:E1863)</f>
        <v>0</v>
      </c>
      <c r="AA1860" s="13">
        <f t="shared" si="14710"/>
        <v>0</v>
      </c>
      <c r="AB1860" s="13">
        <f t="shared" ref="AB1860:AC1860" si="14711">SUM(H1860:H1863)</f>
        <v>0</v>
      </c>
      <c r="AC1860" s="13">
        <f t="shared" si="14711"/>
        <v>0</v>
      </c>
      <c r="AD1860" s="13">
        <f t="shared" ref="AD1860:AE1860" si="14712">SUM(K1860:K1863)</f>
        <v>0</v>
      </c>
      <c r="AE1860" s="13">
        <f t="shared" si="14712"/>
        <v>0</v>
      </c>
      <c r="AF1860" s="13">
        <f t="shared" ref="AF1860:AG1860" si="14713">SUM(N1860:N1863)</f>
        <v>0</v>
      </c>
      <c r="AG1860" s="13">
        <f t="shared" si="14713"/>
        <v>0</v>
      </c>
      <c r="AH1860" s="13">
        <f t="shared" ref="AH1860:AI1860" si="14714">SUM(Q1860:Q1863)</f>
        <v>0</v>
      </c>
      <c r="AI1860" s="13">
        <f t="shared" si="14714"/>
        <v>0</v>
      </c>
      <c r="AJ1860" s="13">
        <f t="shared" ref="AJ1860:AK1860" si="14715">SUM(T1860:T1863)</f>
        <v>0</v>
      </c>
      <c r="AK1860" s="13">
        <f t="shared" si="14715"/>
        <v>0</v>
      </c>
    </row>
    <row r="1861" spans="1:37" s="14" customFormat="1" x14ac:dyDescent="0.25">
      <c r="A1861" s="3" t="s">
        <v>16</v>
      </c>
      <c r="B1861" s="25"/>
      <c r="C1861" s="25"/>
      <c r="D1861" s="16">
        <f t="shared" ref="D1861:D1863" si="14716">SUM(B1861:C1861)</f>
        <v>0</v>
      </c>
      <c r="E1861" s="25"/>
      <c r="F1861" s="25"/>
      <c r="G1861" s="16">
        <f t="shared" ref="G1861:G1863" si="14717">SUM(E1861:F1861)</f>
        <v>0</v>
      </c>
      <c r="H1861" s="25"/>
      <c r="I1861" s="25"/>
      <c r="J1861" s="16">
        <f t="shared" ref="J1861:J1863" si="14718">SUM(H1861:I1861)</f>
        <v>0</v>
      </c>
      <c r="K1861" s="25"/>
      <c r="L1861" s="25"/>
      <c r="M1861" s="16">
        <f t="shared" ref="M1861:M1863" si="14719">SUM(K1861:L1861)</f>
        <v>0</v>
      </c>
      <c r="N1861" s="25"/>
      <c r="O1861" s="25"/>
      <c r="P1861" s="16">
        <f t="shared" ref="P1861:P1863" si="14720">SUM(N1861:O1861)</f>
        <v>0</v>
      </c>
      <c r="Q1861" s="25"/>
      <c r="R1861" s="25"/>
      <c r="S1861" s="16">
        <f t="shared" ref="S1861:S1863" si="14721">SUM(Q1861:R1861)</f>
        <v>0</v>
      </c>
      <c r="T1861" s="25"/>
      <c r="U1861" s="25"/>
      <c r="V1861" s="16">
        <f t="shared" ref="V1861:V1863" si="14722">SUM(T1861:U1861)</f>
        <v>0</v>
      </c>
      <c r="W1861" s="27">
        <f t="shared" ref="W1861:W1872" si="14723">B1861+C1861+E1861+F1861+H1861+I1861+K1861+L1861+N1861+O1861+Q1861+R1861+T1861+U1861</f>
        <v>0</v>
      </c>
      <c r="X1861" s="13">
        <f t="shared" ref="X1861" si="14724">IF(X1860=X1868,0,1)</f>
        <v>0</v>
      </c>
      <c r="Y1861" s="13">
        <f t="shared" ref="Y1861" si="14725">IF(Y1860=Y1868,0,1)</f>
        <v>0</v>
      </c>
      <c r="Z1861" s="13">
        <f t="shared" ref="Z1861" si="14726">IF(Z1860=Z1868,0,1)</f>
        <v>0</v>
      </c>
      <c r="AA1861" s="13">
        <f t="shared" ref="AA1861" si="14727">IF(AA1860=AA1868,0,1)</f>
        <v>0</v>
      </c>
      <c r="AB1861" s="13">
        <f t="shared" ref="AB1861" si="14728">IF(AB1860=AB1868,0,1)</f>
        <v>0</v>
      </c>
      <c r="AC1861" s="13">
        <f t="shared" ref="AC1861" si="14729">IF(AC1860=AC1868,0,1)</f>
        <v>0</v>
      </c>
      <c r="AD1861" s="13">
        <f t="shared" ref="AD1861" si="14730">IF(AD1860=AD1868,0,1)</f>
        <v>0</v>
      </c>
      <c r="AE1861" s="13">
        <f t="shared" ref="AE1861" si="14731">IF(AE1860=AE1868,0,1)</f>
        <v>0</v>
      </c>
      <c r="AF1861" s="13">
        <f t="shared" ref="AF1861" si="14732">IF(AF1860=AF1868,0,1)</f>
        <v>0</v>
      </c>
      <c r="AG1861" s="13">
        <f t="shared" ref="AG1861" si="14733">IF(AG1860=AG1868,0,1)</f>
        <v>0</v>
      </c>
      <c r="AH1861" s="13">
        <f t="shared" ref="AH1861" si="14734">IF(AH1860=AH1868,0,1)</f>
        <v>0</v>
      </c>
      <c r="AI1861" s="13">
        <f t="shared" ref="AI1861" si="14735">IF(AI1860=AI1868,0,1)</f>
        <v>0</v>
      </c>
      <c r="AJ1861" s="13">
        <f t="shared" ref="AJ1861" si="14736">IF(AJ1860=AJ1868,0,1)</f>
        <v>0</v>
      </c>
      <c r="AK1861" s="13">
        <f t="shared" ref="AK1861" si="14737">IF(AK1860=AK1868,0,1)</f>
        <v>0</v>
      </c>
    </row>
    <row r="1862" spans="1:37" s="14" customFormat="1" x14ac:dyDescent="0.25">
      <c r="A1862" s="3" t="s">
        <v>17</v>
      </c>
      <c r="B1862" s="25"/>
      <c r="C1862" s="25"/>
      <c r="D1862" s="16">
        <f t="shared" si="14716"/>
        <v>0</v>
      </c>
      <c r="E1862" s="25"/>
      <c r="F1862" s="25"/>
      <c r="G1862" s="16">
        <f t="shared" si="14717"/>
        <v>0</v>
      </c>
      <c r="H1862" s="25"/>
      <c r="I1862" s="25"/>
      <c r="J1862" s="16">
        <f t="shared" si="14718"/>
        <v>0</v>
      </c>
      <c r="K1862" s="25"/>
      <c r="L1862" s="25"/>
      <c r="M1862" s="16">
        <f t="shared" si="14719"/>
        <v>0</v>
      </c>
      <c r="N1862" s="25"/>
      <c r="O1862" s="25"/>
      <c r="P1862" s="16">
        <f t="shared" si="14720"/>
        <v>0</v>
      </c>
      <c r="Q1862" s="25"/>
      <c r="R1862" s="25"/>
      <c r="S1862" s="16">
        <f t="shared" si="14721"/>
        <v>0</v>
      </c>
      <c r="T1862" s="25"/>
      <c r="U1862" s="25"/>
      <c r="V1862" s="16">
        <f t="shared" si="14722"/>
        <v>0</v>
      </c>
      <c r="W1862" s="27">
        <f t="shared" si="14723"/>
        <v>0</v>
      </c>
      <c r="X1862" s="13">
        <f t="shared" ref="X1862:AK1862" si="14738">IF(X1860=X1864,0,1)</f>
        <v>0</v>
      </c>
      <c r="Y1862" s="13">
        <f t="shared" si="14738"/>
        <v>0</v>
      </c>
      <c r="Z1862" s="13">
        <f t="shared" si="14738"/>
        <v>0</v>
      </c>
      <c r="AA1862" s="13">
        <f t="shared" si="14738"/>
        <v>0</v>
      </c>
      <c r="AB1862" s="13">
        <f t="shared" si="14738"/>
        <v>0</v>
      </c>
      <c r="AC1862" s="13">
        <f t="shared" si="14738"/>
        <v>0</v>
      </c>
      <c r="AD1862" s="13">
        <f t="shared" si="14738"/>
        <v>0</v>
      </c>
      <c r="AE1862" s="13">
        <f t="shared" si="14738"/>
        <v>0</v>
      </c>
      <c r="AF1862" s="13">
        <f t="shared" si="14738"/>
        <v>0</v>
      </c>
      <c r="AG1862" s="13">
        <f t="shared" si="14738"/>
        <v>0</v>
      </c>
      <c r="AH1862" s="13">
        <f t="shared" si="14738"/>
        <v>0</v>
      </c>
      <c r="AI1862" s="13">
        <f t="shared" si="14738"/>
        <v>0</v>
      </c>
      <c r="AJ1862" s="13">
        <f t="shared" si="14738"/>
        <v>0</v>
      </c>
      <c r="AK1862" s="13">
        <f t="shared" si="14738"/>
        <v>0</v>
      </c>
    </row>
    <row r="1863" spans="1:37" s="14" customFormat="1" x14ac:dyDescent="0.25">
      <c r="A1863" s="3" t="s">
        <v>18</v>
      </c>
      <c r="B1863" s="25"/>
      <c r="C1863" s="25"/>
      <c r="D1863" s="16">
        <f t="shared" si="14716"/>
        <v>0</v>
      </c>
      <c r="E1863" s="25"/>
      <c r="F1863" s="25"/>
      <c r="G1863" s="16">
        <f t="shared" si="14717"/>
        <v>0</v>
      </c>
      <c r="H1863" s="25"/>
      <c r="I1863" s="25"/>
      <c r="J1863" s="16">
        <f t="shared" si="14718"/>
        <v>0</v>
      </c>
      <c r="K1863" s="25"/>
      <c r="L1863" s="25"/>
      <c r="M1863" s="16">
        <f t="shared" si="14719"/>
        <v>0</v>
      </c>
      <c r="N1863" s="25"/>
      <c r="O1863" s="25"/>
      <c r="P1863" s="16">
        <f t="shared" si="14720"/>
        <v>0</v>
      </c>
      <c r="Q1863" s="25"/>
      <c r="R1863" s="25"/>
      <c r="S1863" s="16">
        <f t="shared" si="14721"/>
        <v>0</v>
      </c>
      <c r="T1863" s="25"/>
      <c r="U1863" s="25"/>
      <c r="V1863" s="16">
        <f t="shared" si="14722"/>
        <v>0</v>
      </c>
      <c r="W1863" s="27">
        <f t="shared" si="14723"/>
        <v>0</v>
      </c>
      <c r="X1863" s="13" t="str">
        <f t="shared" ref="X1863" si="14739">IF(SUM(X1861:X1862)=2,"WA","")</f>
        <v/>
      </c>
      <c r="Y1863" s="13" t="str">
        <f t="shared" ref="Y1863" si="14740">IF(SUM(Y1861:Y1862)=2,"WA","")</f>
        <v/>
      </c>
      <c r="Z1863" s="13" t="str">
        <f t="shared" ref="Z1863" si="14741">IF(SUM(Z1861:Z1862)=2,"WA","")</f>
        <v/>
      </c>
      <c r="AA1863" s="13" t="str">
        <f t="shared" ref="AA1863" si="14742">IF(SUM(AA1861:AA1862)=2,"WA","")</f>
        <v/>
      </c>
      <c r="AB1863" s="13" t="str">
        <f t="shared" ref="AB1863" si="14743">IF(SUM(AB1861:AB1862)=2,"WA","")</f>
        <v/>
      </c>
      <c r="AC1863" s="13" t="str">
        <f t="shared" ref="AC1863" si="14744">IF(SUM(AC1861:AC1862)=2,"WA","")</f>
        <v/>
      </c>
      <c r="AD1863" s="13" t="str">
        <f t="shared" ref="AD1863" si="14745">IF(SUM(AD1861:AD1862)=2,"WA","")</f>
        <v/>
      </c>
      <c r="AE1863" s="13" t="str">
        <f t="shared" ref="AE1863" si="14746">IF(SUM(AE1861:AE1862)=2,"WA","")</f>
        <v/>
      </c>
      <c r="AF1863" s="13" t="str">
        <f t="shared" ref="AF1863" si="14747">IF(SUM(AF1861:AF1862)=2,"WA","")</f>
        <v/>
      </c>
      <c r="AG1863" s="13" t="str">
        <f t="shared" ref="AG1863" si="14748">IF(SUM(AG1861:AG1862)=2,"WA","")</f>
        <v/>
      </c>
      <c r="AH1863" s="13" t="str">
        <f t="shared" ref="AH1863" si="14749">IF(SUM(AH1861:AH1862)=2,"WA","")</f>
        <v/>
      </c>
      <c r="AI1863" s="13" t="str">
        <f t="shared" ref="AI1863" si="14750">IF(SUM(AI1861:AI1862)=2,"WA","")</f>
        <v/>
      </c>
      <c r="AJ1863" s="13" t="str">
        <f t="shared" ref="AJ1863" si="14751">IF(SUM(AJ1861:AJ1862)=2,"WA","")</f>
        <v/>
      </c>
      <c r="AK1863" s="13" t="str">
        <f t="shared" ref="AK1863" si="14752">IF(SUM(AK1861:AK1862)=2,"WA","")</f>
        <v/>
      </c>
    </row>
    <row r="1864" spans="1:37" s="14" customFormat="1" x14ac:dyDescent="0.25">
      <c r="A1864" s="4" t="s">
        <v>19</v>
      </c>
      <c r="B1864" s="26"/>
      <c r="C1864" s="26"/>
      <c r="D1864" s="18">
        <f>SUM(B1864:C1864)</f>
        <v>0</v>
      </c>
      <c r="E1864" s="26"/>
      <c r="F1864" s="26"/>
      <c r="G1864" s="18">
        <f>SUM(E1864:F1864)</f>
        <v>0</v>
      </c>
      <c r="H1864" s="26"/>
      <c r="I1864" s="26"/>
      <c r="J1864" s="18">
        <f>SUM(H1864:I1864)</f>
        <v>0</v>
      </c>
      <c r="K1864" s="26"/>
      <c r="L1864" s="26"/>
      <c r="M1864" s="18">
        <f>SUM(K1864:L1864)</f>
        <v>0</v>
      </c>
      <c r="N1864" s="26"/>
      <c r="O1864" s="26"/>
      <c r="P1864" s="18">
        <f>SUM(N1864:O1864)</f>
        <v>0</v>
      </c>
      <c r="Q1864" s="26"/>
      <c r="R1864" s="26"/>
      <c r="S1864" s="18">
        <f>SUM(Q1864:R1864)</f>
        <v>0</v>
      </c>
      <c r="T1864" s="26"/>
      <c r="U1864" s="26"/>
      <c r="V1864" s="18">
        <f>SUM(T1864:U1864)</f>
        <v>0</v>
      </c>
      <c r="W1864" s="27">
        <f t="shared" si="14723"/>
        <v>0</v>
      </c>
      <c r="X1864" s="13">
        <f t="shared" ref="X1864:Y1864" si="14753">SUM(B1864:B1867)</f>
        <v>0</v>
      </c>
      <c r="Y1864" s="13">
        <f t="shared" si="14753"/>
        <v>0</v>
      </c>
      <c r="Z1864" s="13">
        <f t="shared" ref="Z1864:AA1864" si="14754">SUM(E1864:E1867)</f>
        <v>0</v>
      </c>
      <c r="AA1864" s="13">
        <f t="shared" si="14754"/>
        <v>0</v>
      </c>
      <c r="AB1864" s="13">
        <f t="shared" ref="AB1864:AC1864" si="14755">SUM(H1864:H1867)</f>
        <v>0</v>
      </c>
      <c r="AC1864" s="13">
        <f t="shared" si="14755"/>
        <v>0</v>
      </c>
      <c r="AD1864" s="13">
        <f t="shared" ref="AD1864:AE1864" si="14756">SUM(K1864:K1867)</f>
        <v>0</v>
      </c>
      <c r="AE1864" s="13">
        <f t="shared" si="14756"/>
        <v>0</v>
      </c>
      <c r="AF1864" s="13">
        <f t="shared" ref="AF1864:AG1864" si="14757">SUM(N1864:N1867)</f>
        <v>0</v>
      </c>
      <c r="AG1864" s="13">
        <f t="shared" si="14757"/>
        <v>0</v>
      </c>
      <c r="AH1864" s="13">
        <f t="shared" ref="AH1864:AI1864" si="14758">SUM(Q1864:Q1867)</f>
        <v>0</v>
      </c>
      <c r="AI1864" s="13">
        <f t="shared" si="14758"/>
        <v>0</v>
      </c>
      <c r="AJ1864" s="13">
        <f t="shared" ref="AJ1864:AK1864" si="14759">SUM(T1864:T1867)</f>
        <v>0</v>
      </c>
      <c r="AK1864" s="13">
        <f t="shared" si="14759"/>
        <v>0</v>
      </c>
    </row>
    <row r="1865" spans="1:37" s="14" customFormat="1" x14ac:dyDescent="0.25">
      <c r="A1865" s="4" t="s">
        <v>20</v>
      </c>
      <c r="B1865" s="26"/>
      <c r="C1865" s="26"/>
      <c r="D1865" s="18">
        <f t="shared" ref="D1865:D1867" si="14760">SUM(B1865:C1865)</f>
        <v>0</v>
      </c>
      <c r="E1865" s="26"/>
      <c r="F1865" s="26"/>
      <c r="G1865" s="18">
        <f t="shared" ref="G1865:G1867" si="14761">SUM(E1865:F1865)</f>
        <v>0</v>
      </c>
      <c r="H1865" s="26"/>
      <c r="I1865" s="26"/>
      <c r="J1865" s="18">
        <f t="shared" ref="J1865:J1867" si="14762">SUM(H1865:I1865)</f>
        <v>0</v>
      </c>
      <c r="K1865" s="26"/>
      <c r="L1865" s="26"/>
      <c r="M1865" s="18">
        <f t="shared" ref="M1865:M1867" si="14763">SUM(K1865:L1865)</f>
        <v>0</v>
      </c>
      <c r="N1865" s="26"/>
      <c r="O1865" s="26"/>
      <c r="P1865" s="18">
        <f t="shared" ref="P1865:P1867" si="14764">SUM(N1865:O1865)</f>
        <v>0</v>
      </c>
      <c r="Q1865" s="26"/>
      <c r="R1865" s="26"/>
      <c r="S1865" s="18">
        <f t="shared" ref="S1865:S1867" si="14765">SUM(Q1865:R1865)</f>
        <v>0</v>
      </c>
      <c r="T1865" s="26"/>
      <c r="U1865" s="26"/>
      <c r="V1865" s="18">
        <f t="shared" ref="V1865:V1867" si="14766">SUM(T1865:U1865)</f>
        <v>0</v>
      </c>
      <c r="W1865" s="27">
        <f t="shared" si="14723"/>
        <v>0</v>
      </c>
      <c r="X1865" s="13">
        <f t="shared" ref="X1865" si="14767">IF(X1864=X1868,0,1)</f>
        <v>0</v>
      </c>
      <c r="Y1865" s="13">
        <f t="shared" ref="Y1865" si="14768">IF(Y1864=Y1868,0,1)</f>
        <v>0</v>
      </c>
      <c r="Z1865" s="13">
        <f t="shared" ref="Z1865" si="14769">IF(Z1864=Z1868,0,1)</f>
        <v>0</v>
      </c>
      <c r="AA1865" s="13">
        <f t="shared" ref="AA1865" si="14770">IF(AA1864=AA1868,0,1)</f>
        <v>0</v>
      </c>
      <c r="AB1865" s="13">
        <f t="shared" ref="AB1865" si="14771">IF(AB1864=AB1868,0,1)</f>
        <v>0</v>
      </c>
      <c r="AC1865" s="13">
        <f t="shared" ref="AC1865" si="14772">IF(AC1864=AC1868,0,1)</f>
        <v>0</v>
      </c>
      <c r="AD1865" s="13">
        <f t="shared" ref="AD1865" si="14773">IF(AD1864=AD1868,0,1)</f>
        <v>0</v>
      </c>
      <c r="AE1865" s="13">
        <f t="shared" ref="AE1865" si="14774">IF(AE1864=AE1868,0,1)</f>
        <v>0</v>
      </c>
      <c r="AF1865" s="13">
        <f t="shared" ref="AF1865" si="14775">IF(AF1864=AF1868,0,1)</f>
        <v>0</v>
      </c>
      <c r="AG1865" s="13">
        <f t="shared" ref="AG1865" si="14776">IF(AG1864=AG1868,0,1)</f>
        <v>0</v>
      </c>
      <c r="AH1865" s="13">
        <f t="shared" ref="AH1865" si="14777">IF(AH1864=AH1868,0,1)</f>
        <v>0</v>
      </c>
      <c r="AI1865" s="13">
        <f t="shared" ref="AI1865" si="14778">IF(AI1864=AI1868,0,1)</f>
        <v>0</v>
      </c>
      <c r="AJ1865" s="13">
        <f t="shared" ref="AJ1865" si="14779">IF(AJ1864=AJ1868,0,1)</f>
        <v>0</v>
      </c>
      <c r="AK1865" s="13">
        <f t="shared" ref="AK1865" si="14780">IF(AK1864=AK1868,0,1)</f>
        <v>0</v>
      </c>
    </row>
    <row r="1866" spans="1:37" s="14" customFormat="1" x14ac:dyDescent="0.25">
      <c r="A1866" s="4" t="s">
        <v>21</v>
      </c>
      <c r="B1866" s="26"/>
      <c r="C1866" s="26"/>
      <c r="D1866" s="18">
        <f t="shared" si="14760"/>
        <v>0</v>
      </c>
      <c r="E1866" s="26"/>
      <c r="F1866" s="26"/>
      <c r="G1866" s="18">
        <f t="shared" si="14761"/>
        <v>0</v>
      </c>
      <c r="H1866" s="26"/>
      <c r="I1866" s="26"/>
      <c r="J1866" s="18">
        <f t="shared" si="14762"/>
        <v>0</v>
      </c>
      <c r="K1866" s="26"/>
      <c r="L1866" s="26"/>
      <c r="M1866" s="18">
        <f t="shared" si="14763"/>
        <v>0</v>
      </c>
      <c r="N1866" s="26"/>
      <c r="O1866" s="26"/>
      <c r="P1866" s="18">
        <f t="shared" si="14764"/>
        <v>0</v>
      </c>
      <c r="Q1866" s="26"/>
      <c r="R1866" s="26"/>
      <c r="S1866" s="18">
        <f t="shared" si="14765"/>
        <v>0</v>
      </c>
      <c r="T1866" s="26"/>
      <c r="U1866" s="26"/>
      <c r="V1866" s="18">
        <f t="shared" si="14766"/>
        <v>0</v>
      </c>
      <c r="W1866" s="27">
        <f t="shared" si="14723"/>
        <v>0</v>
      </c>
      <c r="X1866" s="13">
        <f t="shared" ref="X1866:AK1866" si="14781">IF(X1864=X1860,0,1)</f>
        <v>0</v>
      </c>
      <c r="Y1866" s="13">
        <f t="shared" si="14781"/>
        <v>0</v>
      </c>
      <c r="Z1866" s="13">
        <f t="shared" si="14781"/>
        <v>0</v>
      </c>
      <c r="AA1866" s="13">
        <f t="shared" si="14781"/>
        <v>0</v>
      </c>
      <c r="AB1866" s="13">
        <f t="shared" si="14781"/>
        <v>0</v>
      </c>
      <c r="AC1866" s="13">
        <f t="shared" si="14781"/>
        <v>0</v>
      </c>
      <c r="AD1866" s="13">
        <f t="shared" si="14781"/>
        <v>0</v>
      </c>
      <c r="AE1866" s="13">
        <f t="shared" si="14781"/>
        <v>0</v>
      </c>
      <c r="AF1866" s="13">
        <f t="shared" si="14781"/>
        <v>0</v>
      </c>
      <c r="AG1866" s="13">
        <f t="shared" si="14781"/>
        <v>0</v>
      </c>
      <c r="AH1866" s="13">
        <f t="shared" si="14781"/>
        <v>0</v>
      </c>
      <c r="AI1866" s="13">
        <f t="shared" si="14781"/>
        <v>0</v>
      </c>
      <c r="AJ1866" s="13">
        <f t="shared" si="14781"/>
        <v>0</v>
      </c>
      <c r="AK1866" s="13">
        <f t="shared" si="14781"/>
        <v>0</v>
      </c>
    </row>
    <row r="1867" spans="1:37" s="14" customFormat="1" x14ac:dyDescent="0.25">
      <c r="A1867" s="4" t="s">
        <v>22</v>
      </c>
      <c r="B1867" s="26"/>
      <c r="C1867" s="26"/>
      <c r="D1867" s="18">
        <f t="shared" si="14760"/>
        <v>0</v>
      </c>
      <c r="E1867" s="26"/>
      <c r="F1867" s="26"/>
      <c r="G1867" s="18">
        <f t="shared" si="14761"/>
        <v>0</v>
      </c>
      <c r="H1867" s="26"/>
      <c r="I1867" s="26"/>
      <c r="J1867" s="18">
        <f t="shared" si="14762"/>
        <v>0</v>
      </c>
      <c r="K1867" s="26"/>
      <c r="L1867" s="26"/>
      <c r="M1867" s="18">
        <f t="shared" si="14763"/>
        <v>0</v>
      </c>
      <c r="N1867" s="26"/>
      <c r="O1867" s="26"/>
      <c r="P1867" s="18">
        <f t="shared" si="14764"/>
        <v>0</v>
      </c>
      <c r="Q1867" s="26"/>
      <c r="R1867" s="26"/>
      <c r="S1867" s="18">
        <f t="shared" si="14765"/>
        <v>0</v>
      </c>
      <c r="T1867" s="26"/>
      <c r="U1867" s="26"/>
      <c r="V1867" s="18">
        <f t="shared" si="14766"/>
        <v>0</v>
      </c>
      <c r="W1867" s="27">
        <f t="shared" si="14723"/>
        <v>0</v>
      </c>
      <c r="X1867" s="13" t="str">
        <f t="shared" ref="X1867" si="14782">IF(SUM(X1865:X1866)=2,"HA","")</f>
        <v/>
      </c>
      <c r="Y1867" s="13" t="str">
        <f t="shared" ref="Y1867" si="14783">IF(SUM(Y1865:Y1866)=2,"HA","")</f>
        <v/>
      </c>
      <c r="Z1867" s="13" t="str">
        <f t="shared" ref="Z1867" si="14784">IF(SUM(Z1865:Z1866)=2,"HA","")</f>
        <v/>
      </c>
      <c r="AA1867" s="13" t="str">
        <f t="shared" ref="AA1867" si="14785">IF(SUM(AA1865:AA1866)=2,"HA","")</f>
        <v/>
      </c>
      <c r="AB1867" s="13" t="str">
        <f t="shared" ref="AB1867" si="14786">IF(SUM(AB1865:AB1866)=2,"HA","")</f>
        <v/>
      </c>
      <c r="AC1867" s="13" t="str">
        <f t="shared" ref="AC1867" si="14787">IF(SUM(AC1865:AC1866)=2,"HA","")</f>
        <v/>
      </c>
      <c r="AD1867" s="13" t="str">
        <f t="shared" ref="AD1867" si="14788">IF(SUM(AD1865:AD1866)=2,"HA","")</f>
        <v/>
      </c>
      <c r="AE1867" s="13" t="str">
        <f t="shared" ref="AE1867" si="14789">IF(SUM(AE1865:AE1866)=2,"HA","")</f>
        <v/>
      </c>
      <c r="AF1867" s="13" t="str">
        <f t="shared" ref="AF1867" si="14790">IF(SUM(AF1865:AF1866)=2,"HA","")</f>
        <v/>
      </c>
      <c r="AG1867" s="13" t="str">
        <f t="shared" ref="AG1867" si="14791">IF(SUM(AG1865:AG1866)=2,"HA","")</f>
        <v/>
      </c>
      <c r="AH1867" s="13" t="str">
        <f t="shared" ref="AH1867" si="14792">IF(SUM(AH1865:AH1866)=2,"HA","")</f>
        <v/>
      </c>
      <c r="AI1867" s="13" t="str">
        <f t="shared" ref="AI1867" si="14793">IF(SUM(AI1865:AI1866)=2,"HA","")</f>
        <v/>
      </c>
      <c r="AJ1867" s="13" t="str">
        <f t="shared" ref="AJ1867" si="14794">IF(SUM(AJ1865:AJ1866)=2,"HA","")</f>
        <v/>
      </c>
      <c r="AK1867" s="13" t="str">
        <f t="shared" ref="AK1867" si="14795">IF(SUM(AK1865:AK1866)=2,"HA","")</f>
        <v/>
      </c>
    </row>
    <row r="1868" spans="1:37" s="14" customFormat="1" x14ac:dyDescent="0.25">
      <c r="A1868" s="3" t="s">
        <v>23</v>
      </c>
      <c r="B1868" s="25"/>
      <c r="C1868" s="25"/>
      <c r="D1868" s="16">
        <f>SUM(B1868:C1868)</f>
        <v>0</v>
      </c>
      <c r="E1868" s="25"/>
      <c r="F1868" s="25"/>
      <c r="G1868" s="16">
        <f>SUM(E1868:F1868)</f>
        <v>0</v>
      </c>
      <c r="H1868" s="25"/>
      <c r="I1868" s="25"/>
      <c r="J1868" s="16">
        <f>SUM(H1868:I1868)</f>
        <v>0</v>
      </c>
      <c r="K1868" s="25"/>
      <c r="L1868" s="25"/>
      <c r="M1868" s="16">
        <f>SUM(K1868:L1868)</f>
        <v>0</v>
      </c>
      <c r="N1868" s="25"/>
      <c r="O1868" s="25"/>
      <c r="P1868" s="16">
        <f>SUM(N1868:O1868)</f>
        <v>0</v>
      </c>
      <c r="Q1868" s="25"/>
      <c r="R1868" s="25"/>
      <c r="S1868" s="16">
        <f>SUM(Q1868:R1868)</f>
        <v>0</v>
      </c>
      <c r="T1868" s="25"/>
      <c r="U1868" s="25"/>
      <c r="V1868" s="16">
        <f>SUM(T1868:U1868)</f>
        <v>0</v>
      </c>
      <c r="W1868" s="27">
        <f t="shared" si="14723"/>
        <v>0</v>
      </c>
      <c r="X1868" s="13">
        <f t="shared" ref="X1868:Y1868" si="14796">SUM(B1868:B1872)</f>
        <v>0</v>
      </c>
      <c r="Y1868" s="13">
        <f t="shared" si="14796"/>
        <v>0</v>
      </c>
      <c r="Z1868" s="13">
        <f t="shared" ref="Z1868:AA1868" si="14797">SUM(E1868:E1872)</f>
        <v>0</v>
      </c>
      <c r="AA1868" s="13">
        <f t="shared" si="14797"/>
        <v>0</v>
      </c>
      <c r="AB1868" s="13">
        <f t="shared" ref="AB1868:AC1868" si="14798">SUM(H1868:H1872)</f>
        <v>0</v>
      </c>
      <c r="AC1868" s="13">
        <f t="shared" si="14798"/>
        <v>0</v>
      </c>
      <c r="AD1868" s="13">
        <f t="shared" ref="AD1868:AE1868" si="14799">SUM(K1868:K1872)</f>
        <v>0</v>
      </c>
      <c r="AE1868" s="13">
        <f t="shared" si="14799"/>
        <v>0</v>
      </c>
      <c r="AF1868" s="13">
        <f t="shared" ref="AF1868:AG1868" si="14800">SUM(N1868:N1872)</f>
        <v>0</v>
      </c>
      <c r="AG1868" s="13">
        <f t="shared" si="14800"/>
        <v>0</v>
      </c>
      <c r="AH1868" s="13">
        <f t="shared" ref="AH1868:AI1868" si="14801">SUM(Q1868:Q1872)</f>
        <v>0</v>
      </c>
      <c r="AI1868" s="13">
        <f t="shared" si="14801"/>
        <v>0</v>
      </c>
      <c r="AJ1868" s="13">
        <f t="shared" ref="AJ1868:AK1868" si="14802">SUM(T1868:T1872)</f>
        <v>0</v>
      </c>
      <c r="AK1868" s="13">
        <f t="shared" si="14802"/>
        <v>0</v>
      </c>
    </row>
    <row r="1869" spans="1:37" s="14" customFormat="1" x14ac:dyDescent="0.25">
      <c r="A1869" s="3" t="s">
        <v>24</v>
      </c>
      <c r="B1869" s="25"/>
      <c r="C1869" s="25"/>
      <c r="D1869" s="16">
        <f t="shared" ref="D1869:D1871" si="14803">SUM(B1869:C1869)</f>
        <v>0</v>
      </c>
      <c r="E1869" s="25"/>
      <c r="F1869" s="25"/>
      <c r="G1869" s="16">
        <f t="shared" ref="G1869:G1871" si="14804">SUM(E1869:F1869)</f>
        <v>0</v>
      </c>
      <c r="H1869" s="25"/>
      <c r="I1869" s="25"/>
      <c r="J1869" s="16">
        <f t="shared" ref="J1869:J1871" si="14805">SUM(H1869:I1869)</f>
        <v>0</v>
      </c>
      <c r="K1869" s="25"/>
      <c r="L1869" s="25"/>
      <c r="M1869" s="16">
        <f t="shared" ref="M1869:M1871" si="14806">SUM(K1869:L1869)</f>
        <v>0</v>
      </c>
      <c r="N1869" s="25"/>
      <c r="O1869" s="25"/>
      <c r="P1869" s="16">
        <f t="shared" ref="P1869:P1871" si="14807">SUM(N1869:O1869)</f>
        <v>0</v>
      </c>
      <c r="Q1869" s="25"/>
      <c r="R1869" s="25"/>
      <c r="S1869" s="16">
        <f t="shared" ref="S1869:S1871" si="14808">SUM(Q1869:R1869)</f>
        <v>0</v>
      </c>
      <c r="T1869" s="25"/>
      <c r="U1869" s="25"/>
      <c r="V1869" s="16">
        <f t="shared" ref="V1869:V1871" si="14809">SUM(T1869:U1869)</f>
        <v>0</v>
      </c>
      <c r="W1869" s="27">
        <f t="shared" si="14723"/>
        <v>0</v>
      </c>
      <c r="X1869" s="13">
        <f t="shared" ref="X1869" si="14810">IF(X1868=X1860,0,1)</f>
        <v>0</v>
      </c>
      <c r="Y1869" s="13">
        <f t="shared" ref="Y1869" si="14811">IF(Y1868=Y1860,0,1)</f>
        <v>0</v>
      </c>
      <c r="Z1869" s="13">
        <f t="shared" ref="Z1869" si="14812">IF(Z1868=Z1860,0,1)</f>
        <v>0</v>
      </c>
      <c r="AA1869" s="13">
        <f t="shared" ref="AA1869" si="14813">IF(AA1868=AA1860,0,1)</f>
        <v>0</v>
      </c>
      <c r="AB1869" s="13">
        <f t="shared" ref="AB1869" si="14814">IF(AB1868=AB1860,0,1)</f>
        <v>0</v>
      </c>
      <c r="AC1869" s="13">
        <f t="shared" ref="AC1869" si="14815">IF(AC1868=AC1860,0,1)</f>
        <v>0</v>
      </c>
      <c r="AD1869" s="13">
        <f t="shared" ref="AD1869" si="14816">IF(AD1868=AD1860,0,1)</f>
        <v>0</v>
      </c>
      <c r="AE1869" s="13">
        <f t="shared" ref="AE1869" si="14817">IF(AE1868=AE1860,0,1)</f>
        <v>0</v>
      </c>
      <c r="AF1869" s="13">
        <f t="shared" ref="AF1869" si="14818">IF(AF1868=AF1860,0,1)</f>
        <v>0</v>
      </c>
      <c r="AG1869" s="13">
        <f t="shared" ref="AG1869" si="14819">IF(AG1868=AG1860,0,1)</f>
        <v>0</v>
      </c>
      <c r="AH1869" s="13">
        <f t="shared" ref="AH1869" si="14820">IF(AH1868=AH1860,0,1)</f>
        <v>0</v>
      </c>
      <c r="AI1869" s="13">
        <f t="shared" ref="AI1869" si="14821">IF(AI1868=AI1860,0,1)</f>
        <v>0</v>
      </c>
      <c r="AJ1869" s="13">
        <f t="shared" ref="AJ1869" si="14822">IF(AJ1868=AJ1860,0,1)</f>
        <v>0</v>
      </c>
      <c r="AK1869" s="13">
        <f t="shared" ref="AK1869" si="14823">IF(AK1868=AK1860,0,1)</f>
        <v>0</v>
      </c>
    </row>
    <row r="1870" spans="1:37" s="14" customFormat="1" x14ac:dyDescent="0.25">
      <c r="A1870" s="3" t="s">
        <v>25</v>
      </c>
      <c r="B1870" s="25"/>
      <c r="C1870" s="25"/>
      <c r="D1870" s="16">
        <f t="shared" si="14803"/>
        <v>0</v>
      </c>
      <c r="E1870" s="25"/>
      <c r="F1870" s="25"/>
      <c r="G1870" s="16">
        <f t="shared" si="14804"/>
        <v>0</v>
      </c>
      <c r="H1870" s="25"/>
      <c r="I1870" s="25"/>
      <c r="J1870" s="16">
        <f t="shared" si="14805"/>
        <v>0</v>
      </c>
      <c r="K1870" s="25"/>
      <c r="L1870" s="25"/>
      <c r="M1870" s="16">
        <f t="shared" si="14806"/>
        <v>0</v>
      </c>
      <c r="N1870" s="25"/>
      <c r="O1870" s="25"/>
      <c r="P1870" s="16">
        <f t="shared" si="14807"/>
        <v>0</v>
      </c>
      <c r="Q1870" s="25"/>
      <c r="R1870" s="25"/>
      <c r="S1870" s="16">
        <f t="shared" si="14808"/>
        <v>0</v>
      </c>
      <c r="T1870" s="25"/>
      <c r="U1870" s="25"/>
      <c r="V1870" s="16">
        <f t="shared" si="14809"/>
        <v>0</v>
      </c>
      <c r="W1870" s="27">
        <f t="shared" si="14723"/>
        <v>0</v>
      </c>
      <c r="X1870" s="13">
        <f t="shared" ref="X1870:AK1870" si="14824">IF(X1868=X1864,0,1)</f>
        <v>0</v>
      </c>
      <c r="Y1870" s="13">
        <f t="shared" si="14824"/>
        <v>0</v>
      </c>
      <c r="Z1870" s="13">
        <f t="shared" si="14824"/>
        <v>0</v>
      </c>
      <c r="AA1870" s="13">
        <f t="shared" si="14824"/>
        <v>0</v>
      </c>
      <c r="AB1870" s="13">
        <f t="shared" si="14824"/>
        <v>0</v>
      </c>
      <c r="AC1870" s="13">
        <f t="shared" si="14824"/>
        <v>0</v>
      </c>
      <c r="AD1870" s="13">
        <f t="shared" si="14824"/>
        <v>0</v>
      </c>
      <c r="AE1870" s="13">
        <f t="shared" si="14824"/>
        <v>0</v>
      </c>
      <c r="AF1870" s="13">
        <f t="shared" si="14824"/>
        <v>0</v>
      </c>
      <c r="AG1870" s="13">
        <f t="shared" si="14824"/>
        <v>0</v>
      </c>
      <c r="AH1870" s="13">
        <f t="shared" si="14824"/>
        <v>0</v>
      </c>
      <c r="AI1870" s="13">
        <f t="shared" si="14824"/>
        <v>0</v>
      </c>
      <c r="AJ1870" s="13">
        <f t="shared" si="14824"/>
        <v>0</v>
      </c>
      <c r="AK1870" s="13">
        <f t="shared" si="14824"/>
        <v>0</v>
      </c>
    </row>
    <row r="1871" spans="1:37" s="14" customFormat="1" x14ac:dyDescent="0.25">
      <c r="A1871" s="3" t="s">
        <v>26</v>
      </c>
      <c r="B1871" s="25"/>
      <c r="C1871" s="25"/>
      <c r="D1871" s="16">
        <f t="shared" si="14803"/>
        <v>0</v>
      </c>
      <c r="E1871" s="25"/>
      <c r="F1871" s="25"/>
      <c r="G1871" s="16">
        <f t="shared" si="14804"/>
        <v>0</v>
      </c>
      <c r="H1871" s="25"/>
      <c r="I1871" s="25"/>
      <c r="J1871" s="16">
        <f t="shared" si="14805"/>
        <v>0</v>
      </c>
      <c r="K1871" s="25"/>
      <c r="L1871" s="25"/>
      <c r="M1871" s="16">
        <f t="shared" si="14806"/>
        <v>0</v>
      </c>
      <c r="N1871" s="25"/>
      <c r="O1871" s="25"/>
      <c r="P1871" s="16">
        <f t="shared" si="14807"/>
        <v>0</v>
      </c>
      <c r="Q1871" s="25"/>
      <c r="R1871" s="25"/>
      <c r="S1871" s="16">
        <f t="shared" si="14808"/>
        <v>0</v>
      </c>
      <c r="T1871" s="25"/>
      <c r="U1871" s="25"/>
      <c r="V1871" s="16">
        <f t="shared" si="14809"/>
        <v>0</v>
      </c>
      <c r="W1871" s="27">
        <f t="shared" si="14723"/>
        <v>0</v>
      </c>
      <c r="X1871" s="13" t="str">
        <f t="shared" ref="X1871" si="14825">IF(SUM(X1869:X1870)=2,"WH","")</f>
        <v/>
      </c>
      <c r="Y1871" s="13" t="str">
        <f t="shared" ref="Y1871" si="14826">IF(SUM(Y1869:Y1870)=2,"WH","")</f>
        <v/>
      </c>
      <c r="Z1871" s="13" t="str">
        <f t="shared" ref="Z1871" si="14827">IF(SUM(Z1869:Z1870)=2,"WH","")</f>
        <v/>
      </c>
      <c r="AA1871" s="13" t="str">
        <f t="shared" ref="AA1871" si="14828">IF(SUM(AA1869:AA1870)=2,"WH","")</f>
        <v/>
      </c>
      <c r="AB1871" s="13" t="str">
        <f t="shared" ref="AB1871" si="14829">IF(SUM(AB1869:AB1870)=2,"WH","")</f>
        <v/>
      </c>
      <c r="AC1871" s="13" t="str">
        <f t="shared" ref="AC1871" si="14830">IF(SUM(AC1869:AC1870)=2,"WH","")</f>
        <v/>
      </c>
      <c r="AD1871" s="13" t="str">
        <f t="shared" ref="AD1871" si="14831">IF(SUM(AD1869:AD1870)=2,"WH","")</f>
        <v/>
      </c>
      <c r="AE1871" s="13" t="str">
        <f t="shared" ref="AE1871" si="14832">IF(SUM(AE1869:AE1870)=2,"WH","")</f>
        <v/>
      </c>
      <c r="AF1871" s="13" t="str">
        <f t="shared" ref="AF1871" si="14833">IF(SUM(AF1869:AF1870)=2,"WH","")</f>
        <v/>
      </c>
      <c r="AG1871" s="13" t="str">
        <f t="shared" ref="AG1871" si="14834">IF(SUM(AG1869:AG1870)=2,"WH","")</f>
        <v/>
      </c>
      <c r="AH1871" s="13" t="str">
        <f t="shared" ref="AH1871" si="14835">IF(SUM(AH1869:AH1870)=2,"WH","")</f>
        <v/>
      </c>
      <c r="AI1871" s="13" t="str">
        <f t="shared" ref="AI1871" si="14836">IF(SUM(AI1869:AI1870)=2,"WH","")</f>
        <v/>
      </c>
      <c r="AJ1871" s="13" t="str">
        <f t="shared" ref="AJ1871" si="14837">IF(SUM(AJ1869:AJ1870)=2,"WH","")</f>
        <v/>
      </c>
      <c r="AK1871" s="13" t="str">
        <f t="shared" ref="AK1871" si="14838">IF(SUM(AK1869:AK1870)=2,"WH","")</f>
        <v/>
      </c>
    </row>
    <row r="1872" spans="1:37" s="14" customFormat="1" x14ac:dyDescent="0.25">
      <c r="A1872" s="3" t="s">
        <v>27</v>
      </c>
      <c r="B1872" s="25"/>
      <c r="C1872" s="25"/>
      <c r="D1872" s="16">
        <f>SUM(B1872:C1872)</f>
        <v>0</v>
      </c>
      <c r="E1872" s="25"/>
      <c r="F1872" s="25"/>
      <c r="G1872" s="16">
        <f>SUM(E1872:F1872)</f>
        <v>0</v>
      </c>
      <c r="H1872" s="25"/>
      <c r="I1872" s="25"/>
      <c r="J1872" s="16">
        <f>SUM(H1872:I1872)</f>
        <v>0</v>
      </c>
      <c r="K1872" s="25"/>
      <c r="L1872" s="25"/>
      <c r="M1872" s="16">
        <f>SUM(K1872:L1872)</f>
        <v>0</v>
      </c>
      <c r="N1872" s="25"/>
      <c r="O1872" s="25"/>
      <c r="P1872" s="16">
        <f>SUM(N1872:O1872)</f>
        <v>0</v>
      </c>
      <c r="Q1872" s="25"/>
      <c r="R1872" s="25"/>
      <c r="S1872" s="16">
        <f>SUM(Q1872:R1872)</f>
        <v>0</v>
      </c>
      <c r="T1872" s="25"/>
      <c r="U1872" s="25"/>
      <c r="V1872" s="16">
        <f>SUM(T1872:U1872)</f>
        <v>0</v>
      </c>
      <c r="W1872" s="27">
        <f t="shared" si="14723"/>
        <v>0</v>
      </c>
      <c r="X1872" s="13"/>
      <c r="Y1872" s="13"/>
      <c r="Z1872" s="13"/>
      <c r="AA1872" s="13"/>
      <c r="AB1872" s="13"/>
      <c r="AC1872" s="13"/>
      <c r="AD1872" s="13"/>
      <c r="AE1872" s="13"/>
      <c r="AF1872" s="13"/>
      <c r="AG1872" s="13"/>
    </row>
    <row r="1873" spans="1:41" s="14" customFormat="1" ht="15.75" thickBot="1" x14ac:dyDescent="0.3">
      <c r="A1873" s="5" t="s">
        <v>11</v>
      </c>
      <c r="B1873" s="20">
        <f>SUM(B1860:B1863)</f>
        <v>0</v>
      </c>
      <c r="C1873" s="20">
        <f t="shared" ref="C1873:W1873" si="14839">SUM(C1860:C1863)</f>
        <v>0</v>
      </c>
      <c r="D1873" s="20">
        <f t="shared" si="14839"/>
        <v>0</v>
      </c>
      <c r="E1873" s="20">
        <f t="shared" si="14839"/>
        <v>0</v>
      </c>
      <c r="F1873" s="20">
        <f t="shared" si="14839"/>
        <v>0</v>
      </c>
      <c r="G1873" s="20">
        <f t="shared" si="14839"/>
        <v>0</v>
      </c>
      <c r="H1873" s="20">
        <f t="shared" si="14839"/>
        <v>0</v>
      </c>
      <c r="I1873" s="20">
        <f t="shared" si="14839"/>
        <v>0</v>
      </c>
      <c r="J1873" s="20">
        <f t="shared" si="14839"/>
        <v>0</v>
      </c>
      <c r="K1873" s="20">
        <f t="shared" si="14839"/>
        <v>0</v>
      </c>
      <c r="L1873" s="20">
        <f t="shared" si="14839"/>
        <v>0</v>
      </c>
      <c r="M1873" s="20">
        <f t="shared" si="14839"/>
        <v>0</v>
      </c>
      <c r="N1873" s="20">
        <f t="shared" si="14839"/>
        <v>0</v>
      </c>
      <c r="O1873" s="20">
        <f t="shared" si="14839"/>
        <v>0</v>
      </c>
      <c r="P1873" s="20">
        <f t="shared" si="14839"/>
        <v>0</v>
      </c>
      <c r="Q1873" s="20">
        <f t="shared" si="14839"/>
        <v>0</v>
      </c>
      <c r="R1873" s="20">
        <f t="shared" si="14839"/>
        <v>0</v>
      </c>
      <c r="S1873" s="20">
        <f t="shared" si="14839"/>
        <v>0</v>
      </c>
      <c r="T1873" s="20">
        <f t="shared" si="14839"/>
        <v>0</v>
      </c>
      <c r="U1873" s="20">
        <f t="shared" si="14839"/>
        <v>0</v>
      </c>
      <c r="V1873" s="20">
        <f t="shared" si="14839"/>
        <v>0</v>
      </c>
      <c r="W1873" s="20">
        <f t="shared" si="14839"/>
        <v>0</v>
      </c>
      <c r="X1873" s="13"/>
      <c r="Y1873" s="13"/>
      <c r="Z1873" s="13"/>
      <c r="AA1873" s="13"/>
      <c r="AB1873" s="13"/>
      <c r="AC1873" s="13"/>
      <c r="AD1873" s="13"/>
      <c r="AE1873" s="13"/>
      <c r="AF1873" s="13"/>
      <c r="AG1873" s="13"/>
    </row>
    <row r="1874" spans="1:41" s="14" customFormat="1" x14ac:dyDescent="0.25">
      <c r="A1874" s="14" t="s">
        <v>0</v>
      </c>
      <c r="B1874" s="251"/>
      <c r="C1874" s="251"/>
      <c r="D1874" s="251"/>
      <c r="E1874" s="224" t="s">
        <v>3</v>
      </c>
      <c r="F1874" s="224"/>
      <c r="G1874" s="224"/>
      <c r="H1874" s="228" t="s">
        <v>152</v>
      </c>
      <c r="I1874" s="228"/>
      <c r="J1874" s="227">
        <f>MROUND(B1875*0.135,1)</f>
        <v>0</v>
      </c>
      <c r="K1874" s="227"/>
      <c r="L1874" s="229" t="s">
        <v>239</v>
      </c>
      <c r="M1874" s="229"/>
      <c r="N1874" s="229"/>
      <c r="O1874" s="231" t="s">
        <v>152</v>
      </c>
      <c r="P1874" s="231"/>
      <c r="Q1874" s="232"/>
      <c r="R1874" s="232"/>
      <c r="S1874" s="127" t="s">
        <v>1</v>
      </c>
      <c r="T1874" s="124"/>
      <c r="U1874" s="236">
        <f>IFERROR(J1875/W1891,0)</f>
        <v>0</v>
      </c>
      <c r="V1874" s="236"/>
      <c r="W1874" s="124"/>
      <c r="X1874" s="13"/>
      <c r="Y1874" s="13"/>
      <c r="Z1874" s="13"/>
      <c r="AA1874" s="13"/>
      <c r="AB1874" s="13"/>
      <c r="AC1874" s="13"/>
      <c r="AD1874" s="13"/>
      <c r="AE1874" s="13"/>
      <c r="AF1874" s="13"/>
      <c r="AG1874" s="13"/>
    </row>
    <row r="1875" spans="1:41" s="14" customFormat="1" ht="15.75" thickBot="1" x14ac:dyDescent="0.3">
      <c r="A1875" s="14" t="s">
        <v>2</v>
      </c>
      <c r="B1875" s="248"/>
      <c r="C1875" s="248"/>
      <c r="D1875" s="248"/>
      <c r="E1875" s="225"/>
      <c r="F1875" s="225"/>
      <c r="G1875" s="225"/>
      <c r="H1875" s="238" t="s">
        <v>153</v>
      </c>
      <c r="I1875" s="238"/>
      <c r="J1875" s="226">
        <f>MROUND(B1875*0.162,1)</f>
        <v>0</v>
      </c>
      <c r="K1875" s="226"/>
      <c r="L1875" s="230"/>
      <c r="M1875" s="230"/>
      <c r="N1875" s="230"/>
      <c r="O1875" s="233" t="s">
        <v>153</v>
      </c>
      <c r="P1875" s="233"/>
      <c r="Q1875" s="234"/>
      <c r="R1875" s="234"/>
      <c r="S1875" s="237" t="str">
        <f>IF(CONCATENATE(X1875,Y1875,Z1875,AA1875,AB1875,AC1875,AD1875,AE1875,AF1875,,AG1875,,AH1875,,AI1875,AJ1875,AK1875)="","",(CONCATENATE("ERRORS: ", X1875,Y1875,Z1875,AA1875,AB1875,AC1875,AD1875,AE1875,AF1875,,AG1875,,AH1875,,AI1875,AJ1875,AK1875)))</f>
        <v/>
      </c>
      <c r="T1875" s="237"/>
      <c r="U1875" s="237"/>
      <c r="V1875" s="237"/>
      <c r="W1875" s="237"/>
      <c r="X1875" s="13" t="str">
        <f t="shared" ref="X1875" si="14840">IF(X1881="",IF(X1885="",IF(X1889="","",CONCATENATE(", ",X1876,X1877,X1889)),CONCATENATE(", ",X1876,X1877,X1885)),IF(X1885="",CONCATENATE(", ",X1876,X1877,X1881),CONCATENATE(", ",X1876,X1877,X1881,", ",X1876,X1877,X1885,", ",X1876,X1877,X1889)))</f>
        <v/>
      </c>
      <c r="Y1875" s="13" t="str">
        <f t="shared" ref="Y1875" si="14841">IF(Y1881="",IF(Y1885="",IF(Y1889="","",CONCATENATE(", ",X1876,Y1877,Y1889)),CONCATENATE(", ",X1876,Y1877,Y1885)),IF(Y1885="",CONCATENATE(", ",X1876,Y1877,Y1881),CONCATENATE(", ",X1876,Y1877,Y1881,", ",X1876,Y1877,Y1885,", ",X1876,Y1877,Y1889)))</f>
        <v/>
      </c>
      <c r="Z1875" s="13" t="str">
        <f t="shared" ref="Z1875" si="14842">IF(Z1881="",IF(Z1885="",IF(Z1889="","",CONCATENATE(", ",Z1876,Z1877,Z1889)),CONCATENATE(", ",Z1876,Z1877,Z1885)),IF(Z1885="",CONCATENATE(", ",Z1876,Z1877,Z1881),CONCATENATE(", ",Z1876,Z1877,Z1881,", ",Z1876,Z1877,Z1885,", ",Z1876,Z1877,Z1889)))</f>
        <v/>
      </c>
      <c r="AA1875" s="13" t="str">
        <f t="shared" ref="AA1875" si="14843">IF(AA1881="",IF(AA1885="",IF(AA1889="","",CONCATENATE(", ",Z1876,AA1877,AA1889)),CONCATENATE(", ",Z1876,AA1877,AA1885)),IF(AA1885="",CONCATENATE(", ",Z1876,AA1877,AA1881),CONCATENATE(", ",Z1876,AA1877,AA1881,", ",Z1876,AA1877,AA1885,", ",Z1876,AA1877,AA1889)))</f>
        <v/>
      </c>
      <c r="AB1875" s="13" t="str">
        <f t="shared" ref="AB1875" si="14844">IF(AB1881="",IF(AB1885="",IF(AB1889="","",CONCATENATE(", ",AB1876,AB1877,AB1889)),CONCATENATE(", ",AB1876,AB1877,AB1885)),IF(AB1885="",CONCATENATE(", ",AB1876,AB1877,AB1881),CONCATENATE(", ",AB1876,AB1877,AB1881,", ",AB1876,AB1877,AB1885,", ",AB1876,AB1877,AB1889)))</f>
        <v/>
      </c>
      <c r="AC1875" s="13" t="str">
        <f t="shared" ref="AC1875" si="14845">IF(AC1881="",IF(AC1885="",IF(AC1889="","",CONCATENATE(", ",AB1876,AC1877,AC1889)),CONCATENATE(", ",AB1876,AC1877,AC1885)),IF(AC1885="",CONCATENATE(", ",AB1876,AC1877,AC1881),CONCATENATE(", ",AB1876,AC1877,AC1881,", ",AB1876,AC1877,AC1885,", ",AB1876,AC1877,AC1889)))</f>
        <v/>
      </c>
      <c r="AD1875" s="13" t="str">
        <f t="shared" ref="AD1875" si="14846">IF(AD1881="",IF(AD1885="",IF(AD1889="","",CONCATENATE(", ",AD1876,AD1877,AD1889)),CONCATENATE(", ",AD1876,AD1877,AD1885)),IF(AD1885="",CONCATENATE(", ",AD1876,AD1877,AD1881),CONCATENATE(", ",AD1876,AD1877,AD1881,", ",AD1876,AD1877,AD1885,", ",AD1876,AD1877,AD1889)))</f>
        <v/>
      </c>
      <c r="AE1875" s="13" t="str">
        <f t="shared" ref="AE1875" si="14847">IF(AE1881="",IF(AE1885="",IF(AE1889="","",CONCATENATE(", ",AD1876,AE1877,AE1889)),CONCATENATE(", ",AD1876,AE1877,AE1885)),IF(AE1885="",CONCATENATE(", ",AD1876,AE1877,AE1881),CONCATENATE(", ",AD1876,AE1877,AE1881,", ",AD1876,AE1877,AE1885,", ",AD1876,AE1877,AE1889)))</f>
        <v/>
      </c>
      <c r="AF1875" s="13" t="str">
        <f t="shared" ref="AF1875" si="14848">IF(AF1881="",IF(AF1885="",IF(AF1889="","",CONCATENATE(", ",AF1876,AF1877,AF1889)),CONCATENATE(", ",AF1876,AF1877,AF1885)),IF(AF1885="",CONCATENATE(", ",AF1876,AF1877,AF1881),CONCATENATE(", ",AF1876,AF1877,AF1881,", ",AF1876,AF1877,AF1885,", ",AF1876,AF1877,AF1889)))</f>
        <v/>
      </c>
      <c r="AG1875" s="13" t="str">
        <f t="shared" ref="AG1875" si="14849">IF(AG1881="",IF(AG1885="",IF(AG1889="","",CONCATENATE(", ",AF1876,AG1877,AG1889)),CONCATENATE(", ",AF1876,AG1877,AG1885)),IF(AG1885="",CONCATENATE(", ",AF1876,AG1877,AG1881),CONCATENATE(", ",AF1876,AG1877,AG1881,", ",AF1876,AG1877,AG1885,", ",AF1876,AG1877,AG1889)))</f>
        <v/>
      </c>
      <c r="AH1875" s="13" t="str">
        <f t="shared" ref="AH1875" si="14850">IF(AH1881="",IF(AH1885="",IF(AH1889="","",CONCATENATE(", ",AH1876,AH1877,AH1889)),CONCATENATE(", ",AH1876,AH1877,AH1885)),IF(AH1885="",CONCATENATE(", ",AH1876,AH1877,AH1881),CONCATENATE(", ",AH1876,AH1877,AH1881,", ",AH1876,AH1877,AH1885,", ",AH1876,AH1877,AH1889)))</f>
        <v/>
      </c>
      <c r="AI1875" s="13" t="str">
        <f t="shared" ref="AI1875" si="14851">IF(AI1881="",IF(AI1885="",IF(AI1889="","",CONCATENATE(", ",AH1876,AI1877,AI1889)),CONCATENATE(", ",AH1876,AI1877,AI1885)),IF(AI1885="",CONCATENATE(", ",AH1876,AI1877,AI1881),CONCATENATE(", ",AH1876,AI1877,AI1881,", ",AH1876,AI1877,AI1885,", ",AH1876,AI1877,AI1889)))</f>
        <v/>
      </c>
      <c r="AJ1875" s="13" t="str">
        <f t="shared" ref="AJ1875" si="14852">IF(AJ1881="",IF(AJ1885="",IF(AJ1889="","",CONCATENATE(", ",AJ1876,AJ1877,AJ1889)),CONCATENATE(", ",AJ1876,AJ1877,AJ1885)),IF(AJ1885="",CONCATENATE(", ",AJ1876,AJ1877,AJ1881),CONCATENATE(", ",AJ1876,AJ1877,AJ1881,", ",AJ1876,AJ1877,AJ1885,", ",AJ1876,AJ1877,AJ1889)))</f>
        <v/>
      </c>
      <c r="AK1875" s="13" t="str">
        <f t="shared" ref="AK1875" si="14853">IF(AK1881="",IF(AK1885="",IF(AK1889="","",CONCATENATE(", ",AJ1876,AK1877,AK1889)),CONCATENATE(", ",AJ1876,AK1877,AK1885)),IF(AK1885="",CONCATENATE(", ",AJ1876,AK1877,AK1881),CONCATENATE(", ",AJ1876,AK1877,AK1881,", ",AJ1876,AK1877,AK1885,", ",AJ1876,AK1877,AK1889)))</f>
        <v/>
      </c>
    </row>
    <row r="1876" spans="1:41" s="14" customFormat="1" x14ac:dyDescent="0.25">
      <c r="A1876" s="249"/>
      <c r="B1876" s="235" t="s">
        <v>4</v>
      </c>
      <c r="C1876" s="235"/>
      <c r="D1876" s="235"/>
      <c r="E1876" s="235" t="s">
        <v>5</v>
      </c>
      <c r="F1876" s="235"/>
      <c r="G1876" s="235"/>
      <c r="H1876" s="235" t="s">
        <v>6</v>
      </c>
      <c r="I1876" s="235"/>
      <c r="J1876" s="235"/>
      <c r="K1876" s="235" t="s">
        <v>7</v>
      </c>
      <c r="L1876" s="235"/>
      <c r="M1876" s="235"/>
      <c r="N1876" s="235" t="s">
        <v>8</v>
      </c>
      <c r="O1876" s="235"/>
      <c r="P1876" s="235"/>
      <c r="Q1876" s="235" t="s">
        <v>9</v>
      </c>
      <c r="R1876" s="235"/>
      <c r="S1876" s="235"/>
      <c r="T1876" s="235" t="s">
        <v>10</v>
      </c>
      <c r="U1876" s="235"/>
      <c r="V1876" s="239"/>
      <c r="W1876" s="240" t="s">
        <v>11</v>
      </c>
      <c r="X1876" s="277" t="s">
        <v>47</v>
      </c>
      <c r="Y1876" s="269"/>
      <c r="Z1876" s="278" t="s">
        <v>48</v>
      </c>
      <c r="AA1876" s="276"/>
      <c r="AB1876" s="278" t="s">
        <v>49</v>
      </c>
      <c r="AC1876" s="276"/>
      <c r="AD1876" s="276" t="s">
        <v>50</v>
      </c>
      <c r="AE1876" s="276"/>
      <c r="AF1876" s="276" t="s">
        <v>51</v>
      </c>
      <c r="AG1876" s="276"/>
      <c r="AH1876" s="276" t="s">
        <v>52</v>
      </c>
      <c r="AI1876" s="276"/>
      <c r="AJ1876" s="276" t="s">
        <v>53</v>
      </c>
      <c r="AK1876" s="276"/>
    </row>
    <row r="1877" spans="1:41" s="14" customFormat="1" x14ac:dyDescent="0.25">
      <c r="A1877" s="250"/>
      <c r="B1877" s="1" t="s">
        <v>12</v>
      </c>
      <c r="C1877" s="1" t="s">
        <v>13</v>
      </c>
      <c r="D1877" s="1" t="s">
        <v>14</v>
      </c>
      <c r="E1877" s="1" t="s">
        <v>12</v>
      </c>
      <c r="F1877" s="1" t="s">
        <v>13</v>
      </c>
      <c r="G1877" s="1" t="s">
        <v>14</v>
      </c>
      <c r="H1877" s="1" t="s">
        <v>12</v>
      </c>
      <c r="I1877" s="1" t="s">
        <v>13</v>
      </c>
      <c r="J1877" s="1" t="s">
        <v>14</v>
      </c>
      <c r="K1877" s="1" t="s">
        <v>12</v>
      </c>
      <c r="L1877" s="1" t="s">
        <v>13</v>
      </c>
      <c r="M1877" s="1" t="s">
        <v>14</v>
      </c>
      <c r="N1877" s="1" t="s">
        <v>12</v>
      </c>
      <c r="O1877" s="1" t="s">
        <v>13</v>
      </c>
      <c r="P1877" s="1" t="s">
        <v>14</v>
      </c>
      <c r="Q1877" s="1" t="s">
        <v>12</v>
      </c>
      <c r="R1877" s="1" t="s">
        <v>13</v>
      </c>
      <c r="S1877" s="1" t="s">
        <v>14</v>
      </c>
      <c r="T1877" s="1" t="s">
        <v>12</v>
      </c>
      <c r="U1877" s="1" t="s">
        <v>13</v>
      </c>
      <c r="V1877" s="2" t="s">
        <v>14</v>
      </c>
      <c r="W1877" s="241"/>
      <c r="X1877" s="13" t="s">
        <v>45</v>
      </c>
      <c r="Y1877" s="13" t="s">
        <v>46</v>
      </c>
      <c r="Z1877" s="13" t="s">
        <v>45</v>
      </c>
      <c r="AA1877" s="13" t="s">
        <v>46</v>
      </c>
      <c r="AB1877" s="13" t="s">
        <v>45</v>
      </c>
      <c r="AC1877" s="13" t="s">
        <v>46</v>
      </c>
      <c r="AD1877" s="13" t="s">
        <v>45</v>
      </c>
      <c r="AE1877" s="13" t="s">
        <v>46</v>
      </c>
      <c r="AF1877" s="13" t="s">
        <v>45</v>
      </c>
      <c r="AG1877" s="13" t="s">
        <v>46</v>
      </c>
      <c r="AH1877" s="13" t="s">
        <v>45</v>
      </c>
      <c r="AI1877" s="13" t="s">
        <v>46</v>
      </c>
      <c r="AJ1877" s="13" t="s">
        <v>45</v>
      </c>
      <c r="AK1877" s="13" t="s">
        <v>46</v>
      </c>
    </row>
    <row r="1878" spans="1:41" s="14" customFormat="1" x14ac:dyDescent="0.25">
      <c r="A1878" s="3" t="s">
        <v>15</v>
      </c>
      <c r="B1878" s="25"/>
      <c r="C1878" s="25"/>
      <c r="D1878" s="16">
        <f>SUM(B1878:C1878)</f>
        <v>0</v>
      </c>
      <c r="E1878" s="25"/>
      <c r="F1878" s="25"/>
      <c r="G1878" s="16">
        <f>SUM(E1878:F1878)</f>
        <v>0</v>
      </c>
      <c r="H1878" s="25"/>
      <c r="I1878" s="25"/>
      <c r="J1878" s="16">
        <f>SUM(H1878:I1878)</f>
        <v>0</v>
      </c>
      <c r="K1878" s="25"/>
      <c r="L1878" s="25"/>
      <c r="M1878" s="16">
        <f>SUM(K1878:L1878)</f>
        <v>0</v>
      </c>
      <c r="N1878" s="25"/>
      <c r="O1878" s="25"/>
      <c r="P1878" s="16">
        <f>SUM(N1878:O1878)</f>
        <v>0</v>
      </c>
      <c r="Q1878" s="25"/>
      <c r="R1878" s="25"/>
      <c r="S1878" s="16">
        <f>SUM(Q1878:R1878)</f>
        <v>0</v>
      </c>
      <c r="T1878" s="25"/>
      <c r="U1878" s="25"/>
      <c r="V1878" s="16">
        <f>SUM(T1878:U1878)</f>
        <v>0</v>
      </c>
      <c r="W1878" s="27">
        <f>B1878+C1878+E1878+F1878+H1878+I1878+K1878+L1878+N1878+O1878+Q1878+R1878+T1878+U1878</f>
        <v>0</v>
      </c>
      <c r="X1878" s="13">
        <f t="shared" ref="X1878:Y1878" si="14854">SUM(B1878:B1881)</f>
        <v>0</v>
      </c>
      <c r="Y1878" s="13">
        <f t="shared" si="14854"/>
        <v>0</v>
      </c>
      <c r="Z1878" s="13">
        <f t="shared" ref="Z1878:AA1878" si="14855">SUM(E1878:E1881)</f>
        <v>0</v>
      </c>
      <c r="AA1878" s="13">
        <f t="shared" si="14855"/>
        <v>0</v>
      </c>
      <c r="AB1878" s="13">
        <f t="shared" ref="AB1878:AC1878" si="14856">SUM(H1878:H1881)</f>
        <v>0</v>
      </c>
      <c r="AC1878" s="13">
        <f t="shared" si="14856"/>
        <v>0</v>
      </c>
      <c r="AD1878" s="13">
        <f t="shared" ref="AD1878:AE1878" si="14857">SUM(K1878:K1881)</f>
        <v>0</v>
      </c>
      <c r="AE1878" s="13">
        <f t="shared" si="14857"/>
        <v>0</v>
      </c>
      <c r="AF1878" s="13">
        <f t="shared" ref="AF1878:AG1878" si="14858">SUM(N1878:N1881)</f>
        <v>0</v>
      </c>
      <c r="AG1878" s="13">
        <f t="shared" si="14858"/>
        <v>0</v>
      </c>
      <c r="AH1878" s="13">
        <f t="shared" ref="AH1878:AI1878" si="14859">SUM(Q1878:Q1881)</f>
        <v>0</v>
      </c>
      <c r="AI1878" s="13">
        <f t="shared" si="14859"/>
        <v>0</v>
      </c>
      <c r="AJ1878" s="13">
        <f t="shared" ref="AJ1878:AK1878" si="14860">SUM(T1878:T1881)</f>
        <v>0</v>
      </c>
      <c r="AK1878" s="13">
        <f t="shared" si="14860"/>
        <v>0</v>
      </c>
      <c r="AL1878" s="13"/>
      <c r="AM1878" s="13"/>
      <c r="AN1878" s="13"/>
      <c r="AO1878" s="13"/>
    </row>
    <row r="1879" spans="1:41" s="14" customFormat="1" x14ac:dyDescent="0.25">
      <c r="A1879" s="3" t="s">
        <v>16</v>
      </c>
      <c r="B1879" s="25"/>
      <c r="C1879" s="25"/>
      <c r="D1879" s="16">
        <f t="shared" ref="D1879:D1881" si="14861">SUM(B1879:C1879)</f>
        <v>0</v>
      </c>
      <c r="E1879" s="25"/>
      <c r="F1879" s="25"/>
      <c r="G1879" s="16">
        <f t="shared" ref="G1879:G1881" si="14862">SUM(E1879:F1879)</f>
        <v>0</v>
      </c>
      <c r="H1879" s="25"/>
      <c r="I1879" s="25"/>
      <c r="J1879" s="16">
        <f t="shared" ref="J1879:J1881" si="14863">SUM(H1879:I1879)</f>
        <v>0</v>
      </c>
      <c r="K1879" s="25"/>
      <c r="L1879" s="25"/>
      <c r="M1879" s="16">
        <f t="shared" ref="M1879:M1881" si="14864">SUM(K1879:L1879)</f>
        <v>0</v>
      </c>
      <c r="N1879" s="25"/>
      <c r="O1879" s="25"/>
      <c r="P1879" s="16">
        <f t="shared" ref="P1879:P1881" si="14865">SUM(N1879:O1879)</f>
        <v>0</v>
      </c>
      <c r="Q1879" s="25"/>
      <c r="R1879" s="25"/>
      <c r="S1879" s="16">
        <f t="shared" ref="S1879:S1881" si="14866">SUM(Q1879:R1879)</f>
        <v>0</v>
      </c>
      <c r="T1879" s="25"/>
      <c r="U1879" s="25"/>
      <c r="V1879" s="16">
        <f t="shared" ref="V1879:V1881" si="14867">SUM(T1879:U1879)</f>
        <v>0</v>
      </c>
      <c r="W1879" s="27">
        <f t="shared" ref="W1879:W1890" si="14868">B1879+C1879+E1879+F1879+H1879+I1879+K1879+L1879+N1879+O1879+Q1879+R1879+T1879+U1879</f>
        <v>0</v>
      </c>
      <c r="X1879" s="13">
        <f t="shared" ref="X1879" si="14869">IF(X1878=X1886,0,1)</f>
        <v>0</v>
      </c>
      <c r="Y1879" s="13">
        <f t="shared" ref="Y1879" si="14870">IF(Y1878=Y1886,0,1)</f>
        <v>0</v>
      </c>
      <c r="Z1879" s="13">
        <f t="shared" ref="Z1879" si="14871">IF(Z1878=Z1886,0,1)</f>
        <v>0</v>
      </c>
      <c r="AA1879" s="13">
        <f t="shared" ref="AA1879" si="14872">IF(AA1878=AA1886,0,1)</f>
        <v>0</v>
      </c>
      <c r="AB1879" s="13">
        <f t="shared" ref="AB1879" si="14873">IF(AB1878=AB1886,0,1)</f>
        <v>0</v>
      </c>
      <c r="AC1879" s="13">
        <f t="shared" ref="AC1879" si="14874">IF(AC1878=AC1886,0,1)</f>
        <v>0</v>
      </c>
      <c r="AD1879" s="13">
        <f t="shared" ref="AD1879" si="14875">IF(AD1878=AD1886,0,1)</f>
        <v>0</v>
      </c>
      <c r="AE1879" s="13">
        <f t="shared" ref="AE1879" si="14876">IF(AE1878=AE1886,0,1)</f>
        <v>0</v>
      </c>
      <c r="AF1879" s="13">
        <f t="shared" ref="AF1879" si="14877">IF(AF1878=AF1886,0,1)</f>
        <v>0</v>
      </c>
      <c r="AG1879" s="13">
        <f t="shared" ref="AG1879" si="14878">IF(AG1878=AG1886,0,1)</f>
        <v>0</v>
      </c>
      <c r="AH1879" s="13">
        <f t="shared" ref="AH1879" si="14879">IF(AH1878=AH1886,0,1)</f>
        <v>0</v>
      </c>
      <c r="AI1879" s="13">
        <f t="shared" ref="AI1879" si="14880">IF(AI1878=AI1886,0,1)</f>
        <v>0</v>
      </c>
      <c r="AJ1879" s="13">
        <f t="shared" ref="AJ1879" si="14881">IF(AJ1878=AJ1886,0,1)</f>
        <v>0</v>
      </c>
      <c r="AK1879" s="13">
        <f t="shared" ref="AK1879" si="14882">IF(AK1878=AK1886,0,1)</f>
        <v>0</v>
      </c>
      <c r="AL1879" s="13"/>
      <c r="AM1879" s="13"/>
      <c r="AN1879" s="13"/>
      <c r="AO1879" s="13"/>
    </row>
    <row r="1880" spans="1:41" s="14" customFormat="1" x14ac:dyDescent="0.25">
      <c r="A1880" s="3" t="s">
        <v>17</v>
      </c>
      <c r="B1880" s="25"/>
      <c r="C1880" s="25"/>
      <c r="D1880" s="16">
        <f t="shared" si="14861"/>
        <v>0</v>
      </c>
      <c r="E1880" s="25"/>
      <c r="F1880" s="25"/>
      <c r="G1880" s="16">
        <f t="shared" si="14862"/>
        <v>0</v>
      </c>
      <c r="H1880" s="25"/>
      <c r="I1880" s="25"/>
      <c r="J1880" s="16">
        <f t="shared" si="14863"/>
        <v>0</v>
      </c>
      <c r="K1880" s="25"/>
      <c r="L1880" s="25"/>
      <c r="M1880" s="16">
        <f t="shared" si="14864"/>
        <v>0</v>
      </c>
      <c r="N1880" s="25"/>
      <c r="O1880" s="25"/>
      <c r="P1880" s="16">
        <f t="shared" si="14865"/>
        <v>0</v>
      </c>
      <c r="Q1880" s="25"/>
      <c r="R1880" s="25"/>
      <c r="S1880" s="16">
        <f t="shared" si="14866"/>
        <v>0</v>
      </c>
      <c r="T1880" s="25"/>
      <c r="U1880" s="25"/>
      <c r="V1880" s="16">
        <f t="shared" si="14867"/>
        <v>0</v>
      </c>
      <c r="W1880" s="27">
        <f t="shared" si="14868"/>
        <v>0</v>
      </c>
      <c r="X1880" s="13">
        <f t="shared" ref="X1880:AK1880" si="14883">IF(X1878=X1882,0,1)</f>
        <v>0</v>
      </c>
      <c r="Y1880" s="13">
        <f t="shared" si="14883"/>
        <v>0</v>
      </c>
      <c r="Z1880" s="13">
        <f t="shared" si="14883"/>
        <v>0</v>
      </c>
      <c r="AA1880" s="13">
        <f t="shared" si="14883"/>
        <v>0</v>
      </c>
      <c r="AB1880" s="13">
        <f t="shared" si="14883"/>
        <v>0</v>
      </c>
      <c r="AC1880" s="13">
        <f t="shared" si="14883"/>
        <v>0</v>
      </c>
      <c r="AD1880" s="13">
        <f t="shared" si="14883"/>
        <v>0</v>
      </c>
      <c r="AE1880" s="13">
        <f t="shared" si="14883"/>
        <v>0</v>
      </c>
      <c r="AF1880" s="13">
        <f t="shared" si="14883"/>
        <v>0</v>
      </c>
      <c r="AG1880" s="13">
        <f t="shared" si="14883"/>
        <v>0</v>
      </c>
      <c r="AH1880" s="13">
        <f t="shared" si="14883"/>
        <v>0</v>
      </c>
      <c r="AI1880" s="13">
        <f t="shared" si="14883"/>
        <v>0</v>
      </c>
      <c r="AJ1880" s="13">
        <f t="shared" si="14883"/>
        <v>0</v>
      </c>
      <c r="AK1880" s="13">
        <f t="shared" si="14883"/>
        <v>0</v>
      </c>
      <c r="AL1880" s="13"/>
      <c r="AM1880" s="13"/>
      <c r="AN1880" s="13"/>
      <c r="AO1880" s="13"/>
    </row>
    <row r="1881" spans="1:41" s="14" customFormat="1" x14ac:dyDescent="0.25">
      <c r="A1881" s="3" t="s">
        <v>18</v>
      </c>
      <c r="B1881" s="25"/>
      <c r="C1881" s="25"/>
      <c r="D1881" s="16">
        <f t="shared" si="14861"/>
        <v>0</v>
      </c>
      <c r="E1881" s="25"/>
      <c r="F1881" s="25"/>
      <c r="G1881" s="16">
        <f t="shared" si="14862"/>
        <v>0</v>
      </c>
      <c r="H1881" s="25"/>
      <c r="I1881" s="25"/>
      <c r="J1881" s="16">
        <f t="shared" si="14863"/>
        <v>0</v>
      </c>
      <c r="K1881" s="25"/>
      <c r="L1881" s="25"/>
      <c r="M1881" s="16">
        <f t="shared" si="14864"/>
        <v>0</v>
      </c>
      <c r="N1881" s="25"/>
      <c r="O1881" s="25"/>
      <c r="P1881" s="16">
        <f t="shared" si="14865"/>
        <v>0</v>
      </c>
      <c r="Q1881" s="25"/>
      <c r="R1881" s="25"/>
      <c r="S1881" s="16">
        <f t="shared" si="14866"/>
        <v>0</v>
      </c>
      <c r="T1881" s="25"/>
      <c r="U1881" s="25"/>
      <c r="V1881" s="16">
        <f t="shared" si="14867"/>
        <v>0</v>
      </c>
      <c r="W1881" s="27">
        <f t="shared" si="14868"/>
        <v>0</v>
      </c>
      <c r="X1881" s="13" t="str">
        <f t="shared" ref="X1881" si="14884">IF(SUM(X1879:X1880)=2,"WA","")</f>
        <v/>
      </c>
      <c r="Y1881" s="13" t="str">
        <f t="shared" ref="Y1881" si="14885">IF(SUM(Y1879:Y1880)=2,"WA","")</f>
        <v/>
      </c>
      <c r="Z1881" s="13" t="str">
        <f t="shared" ref="Z1881" si="14886">IF(SUM(Z1879:Z1880)=2,"WA","")</f>
        <v/>
      </c>
      <c r="AA1881" s="13" t="str">
        <f t="shared" ref="AA1881" si="14887">IF(SUM(AA1879:AA1880)=2,"WA","")</f>
        <v/>
      </c>
      <c r="AB1881" s="13" t="str">
        <f t="shared" ref="AB1881" si="14888">IF(SUM(AB1879:AB1880)=2,"WA","")</f>
        <v/>
      </c>
      <c r="AC1881" s="13" t="str">
        <f t="shared" ref="AC1881" si="14889">IF(SUM(AC1879:AC1880)=2,"WA","")</f>
        <v/>
      </c>
      <c r="AD1881" s="13" t="str">
        <f t="shared" ref="AD1881" si="14890">IF(SUM(AD1879:AD1880)=2,"WA","")</f>
        <v/>
      </c>
      <c r="AE1881" s="13" t="str">
        <f t="shared" ref="AE1881" si="14891">IF(SUM(AE1879:AE1880)=2,"WA","")</f>
        <v/>
      </c>
      <c r="AF1881" s="13" t="str">
        <f t="shared" ref="AF1881" si="14892">IF(SUM(AF1879:AF1880)=2,"WA","")</f>
        <v/>
      </c>
      <c r="AG1881" s="13" t="str">
        <f t="shared" ref="AG1881" si="14893">IF(SUM(AG1879:AG1880)=2,"WA","")</f>
        <v/>
      </c>
      <c r="AH1881" s="13" t="str">
        <f t="shared" ref="AH1881" si="14894">IF(SUM(AH1879:AH1880)=2,"WA","")</f>
        <v/>
      </c>
      <c r="AI1881" s="13" t="str">
        <f t="shared" ref="AI1881" si="14895">IF(SUM(AI1879:AI1880)=2,"WA","")</f>
        <v/>
      </c>
      <c r="AJ1881" s="13" t="str">
        <f t="shared" ref="AJ1881" si="14896">IF(SUM(AJ1879:AJ1880)=2,"WA","")</f>
        <v/>
      </c>
      <c r="AK1881" s="13" t="str">
        <f t="shared" ref="AK1881" si="14897">IF(SUM(AK1879:AK1880)=2,"WA","")</f>
        <v/>
      </c>
      <c r="AL1881" s="13"/>
      <c r="AM1881" s="13"/>
      <c r="AN1881" s="13"/>
      <c r="AO1881" s="13"/>
    </row>
    <row r="1882" spans="1:41" s="14" customFormat="1" x14ac:dyDescent="0.25">
      <c r="A1882" s="4" t="s">
        <v>19</v>
      </c>
      <c r="B1882" s="26"/>
      <c r="C1882" s="26"/>
      <c r="D1882" s="18">
        <f>SUM(B1882:C1882)</f>
        <v>0</v>
      </c>
      <c r="E1882" s="26"/>
      <c r="F1882" s="26"/>
      <c r="G1882" s="18">
        <f>SUM(E1882:F1882)</f>
        <v>0</v>
      </c>
      <c r="H1882" s="26"/>
      <c r="I1882" s="26"/>
      <c r="J1882" s="18">
        <f>SUM(H1882:I1882)</f>
        <v>0</v>
      </c>
      <c r="K1882" s="26"/>
      <c r="L1882" s="26"/>
      <c r="M1882" s="18">
        <f>SUM(K1882:L1882)</f>
        <v>0</v>
      </c>
      <c r="N1882" s="26"/>
      <c r="O1882" s="26"/>
      <c r="P1882" s="18">
        <f>SUM(N1882:O1882)</f>
        <v>0</v>
      </c>
      <c r="Q1882" s="26"/>
      <c r="R1882" s="26"/>
      <c r="S1882" s="18">
        <f>SUM(Q1882:R1882)</f>
        <v>0</v>
      </c>
      <c r="T1882" s="26"/>
      <c r="U1882" s="26"/>
      <c r="V1882" s="18">
        <f>SUM(T1882:U1882)</f>
        <v>0</v>
      </c>
      <c r="W1882" s="27">
        <f t="shared" si="14868"/>
        <v>0</v>
      </c>
      <c r="X1882" s="13">
        <f t="shared" ref="X1882:Y1882" si="14898">SUM(B1882:B1885)</f>
        <v>0</v>
      </c>
      <c r="Y1882" s="13">
        <f t="shared" si="14898"/>
        <v>0</v>
      </c>
      <c r="Z1882" s="13">
        <f t="shared" ref="Z1882:AA1882" si="14899">SUM(E1882:E1885)</f>
        <v>0</v>
      </c>
      <c r="AA1882" s="13">
        <f t="shared" si="14899"/>
        <v>0</v>
      </c>
      <c r="AB1882" s="13">
        <f t="shared" ref="AB1882:AC1882" si="14900">SUM(H1882:H1885)</f>
        <v>0</v>
      </c>
      <c r="AC1882" s="13">
        <f t="shared" si="14900"/>
        <v>0</v>
      </c>
      <c r="AD1882" s="13">
        <f t="shared" ref="AD1882:AE1882" si="14901">SUM(K1882:K1885)</f>
        <v>0</v>
      </c>
      <c r="AE1882" s="13">
        <f t="shared" si="14901"/>
        <v>0</v>
      </c>
      <c r="AF1882" s="13">
        <f t="shared" ref="AF1882:AG1882" si="14902">SUM(N1882:N1885)</f>
        <v>0</v>
      </c>
      <c r="AG1882" s="13">
        <f t="shared" si="14902"/>
        <v>0</v>
      </c>
      <c r="AH1882" s="13">
        <f t="shared" ref="AH1882:AI1882" si="14903">SUM(Q1882:Q1885)</f>
        <v>0</v>
      </c>
      <c r="AI1882" s="13">
        <f t="shared" si="14903"/>
        <v>0</v>
      </c>
      <c r="AJ1882" s="13">
        <f t="shared" ref="AJ1882:AK1882" si="14904">SUM(T1882:T1885)</f>
        <v>0</v>
      </c>
      <c r="AK1882" s="13">
        <f t="shared" si="14904"/>
        <v>0</v>
      </c>
      <c r="AL1882" s="13"/>
      <c r="AM1882" s="13"/>
      <c r="AN1882" s="13"/>
      <c r="AO1882" s="13"/>
    </row>
    <row r="1883" spans="1:41" s="14" customFormat="1" x14ac:dyDescent="0.25">
      <c r="A1883" s="4" t="s">
        <v>20</v>
      </c>
      <c r="B1883" s="26"/>
      <c r="C1883" s="26"/>
      <c r="D1883" s="18">
        <f t="shared" ref="D1883:D1885" si="14905">SUM(B1883:C1883)</f>
        <v>0</v>
      </c>
      <c r="E1883" s="26"/>
      <c r="F1883" s="26"/>
      <c r="G1883" s="18">
        <f t="shared" ref="G1883:G1885" si="14906">SUM(E1883:F1883)</f>
        <v>0</v>
      </c>
      <c r="H1883" s="26"/>
      <c r="I1883" s="26"/>
      <c r="J1883" s="18">
        <f t="shared" ref="J1883:J1885" si="14907">SUM(H1883:I1883)</f>
        <v>0</v>
      </c>
      <c r="K1883" s="26"/>
      <c r="L1883" s="26"/>
      <c r="M1883" s="18">
        <f t="shared" ref="M1883:M1885" si="14908">SUM(K1883:L1883)</f>
        <v>0</v>
      </c>
      <c r="N1883" s="26"/>
      <c r="O1883" s="26"/>
      <c r="P1883" s="18">
        <f t="shared" ref="P1883:P1885" si="14909">SUM(N1883:O1883)</f>
        <v>0</v>
      </c>
      <c r="Q1883" s="26"/>
      <c r="R1883" s="26"/>
      <c r="S1883" s="18">
        <f t="shared" ref="S1883:S1885" si="14910">SUM(Q1883:R1883)</f>
        <v>0</v>
      </c>
      <c r="T1883" s="26"/>
      <c r="U1883" s="26"/>
      <c r="V1883" s="18">
        <f t="shared" ref="V1883:V1885" si="14911">SUM(T1883:U1883)</f>
        <v>0</v>
      </c>
      <c r="W1883" s="27">
        <f t="shared" si="14868"/>
        <v>0</v>
      </c>
      <c r="X1883" s="13">
        <f t="shared" ref="X1883" si="14912">IF(X1882=X1886,0,1)</f>
        <v>0</v>
      </c>
      <c r="Y1883" s="13">
        <f t="shared" ref="Y1883" si="14913">IF(Y1882=Y1886,0,1)</f>
        <v>0</v>
      </c>
      <c r="Z1883" s="13">
        <f t="shared" ref="Z1883" si="14914">IF(Z1882=Z1886,0,1)</f>
        <v>0</v>
      </c>
      <c r="AA1883" s="13">
        <f t="shared" ref="AA1883" si="14915">IF(AA1882=AA1886,0,1)</f>
        <v>0</v>
      </c>
      <c r="AB1883" s="13">
        <f t="shared" ref="AB1883" si="14916">IF(AB1882=AB1886,0,1)</f>
        <v>0</v>
      </c>
      <c r="AC1883" s="13">
        <f t="shared" ref="AC1883" si="14917">IF(AC1882=AC1886,0,1)</f>
        <v>0</v>
      </c>
      <c r="AD1883" s="13">
        <f t="shared" ref="AD1883" si="14918">IF(AD1882=AD1886,0,1)</f>
        <v>0</v>
      </c>
      <c r="AE1883" s="13">
        <f t="shared" ref="AE1883" si="14919">IF(AE1882=AE1886,0,1)</f>
        <v>0</v>
      </c>
      <c r="AF1883" s="13">
        <f t="shared" ref="AF1883" si="14920">IF(AF1882=AF1886,0,1)</f>
        <v>0</v>
      </c>
      <c r="AG1883" s="13">
        <f t="shared" ref="AG1883" si="14921">IF(AG1882=AG1886,0,1)</f>
        <v>0</v>
      </c>
      <c r="AH1883" s="13">
        <f t="shared" ref="AH1883" si="14922">IF(AH1882=AH1886,0,1)</f>
        <v>0</v>
      </c>
      <c r="AI1883" s="13">
        <f t="shared" ref="AI1883" si="14923">IF(AI1882=AI1886,0,1)</f>
        <v>0</v>
      </c>
      <c r="AJ1883" s="13">
        <f t="shared" ref="AJ1883" si="14924">IF(AJ1882=AJ1886,0,1)</f>
        <v>0</v>
      </c>
      <c r="AK1883" s="13">
        <f t="shared" ref="AK1883" si="14925">IF(AK1882=AK1886,0,1)</f>
        <v>0</v>
      </c>
      <c r="AL1883" s="13"/>
      <c r="AM1883" s="13"/>
      <c r="AN1883" s="13"/>
      <c r="AO1883" s="13"/>
    </row>
    <row r="1884" spans="1:41" s="14" customFormat="1" x14ac:dyDescent="0.25">
      <c r="A1884" s="4" t="s">
        <v>21</v>
      </c>
      <c r="B1884" s="26"/>
      <c r="C1884" s="26"/>
      <c r="D1884" s="18">
        <f t="shared" si="14905"/>
        <v>0</v>
      </c>
      <c r="E1884" s="26"/>
      <c r="F1884" s="26"/>
      <c r="G1884" s="18">
        <f t="shared" si="14906"/>
        <v>0</v>
      </c>
      <c r="H1884" s="26"/>
      <c r="I1884" s="26"/>
      <c r="J1884" s="18">
        <f t="shared" si="14907"/>
        <v>0</v>
      </c>
      <c r="K1884" s="26"/>
      <c r="L1884" s="26"/>
      <c r="M1884" s="18">
        <f t="shared" si="14908"/>
        <v>0</v>
      </c>
      <c r="N1884" s="26"/>
      <c r="O1884" s="26"/>
      <c r="P1884" s="18">
        <f t="shared" si="14909"/>
        <v>0</v>
      </c>
      <c r="Q1884" s="26"/>
      <c r="R1884" s="26"/>
      <c r="S1884" s="18">
        <f t="shared" si="14910"/>
        <v>0</v>
      </c>
      <c r="T1884" s="26"/>
      <c r="U1884" s="26"/>
      <c r="V1884" s="18">
        <f t="shared" si="14911"/>
        <v>0</v>
      </c>
      <c r="W1884" s="27">
        <f t="shared" si="14868"/>
        <v>0</v>
      </c>
      <c r="X1884" s="13">
        <f t="shared" ref="X1884:AK1884" si="14926">IF(X1882=X1878,0,1)</f>
        <v>0</v>
      </c>
      <c r="Y1884" s="13">
        <f t="shared" si="14926"/>
        <v>0</v>
      </c>
      <c r="Z1884" s="13">
        <f t="shared" si="14926"/>
        <v>0</v>
      </c>
      <c r="AA1884" s="13">
        <f t="shared" si="14926"/>
        <v>0</v>
      </c>
      <c r="AB1884" s="13">
        <f t="shared" si="14926"/>
        <v>0</v>
      </c>
      <c r="AC1884" s="13">
        <f t="shared" si="14926"/>
        <v>0</v>
      </c>
      <c r="AD1884" s="13">
        <f t="shared" si="14926"/>
        <v>0</v>
      </c>
      <c r="AE1884" s="13">
        <f t="shared" si="14926"/>
        <v>0</v>
      </c>
      <c r="AF1884" s="13">
        <f t="shared" si="14926"/>
        <v>0</v>
      </c>
      <c r="AG1884" s="13">
        <f t="shared" si="14926"/>
        <v>0</v>
      </c>
      <c r="AH1884" s="13">
        <f t="shared" si="14926"/>
        <v>0</v>
      </c>
      <c r="AI1884" s="13">
        <f t="shared" si="14926"/>
        <v>0</v>
      </c>
      <c r="AJ1884" s="13">
        <f t="shared" si="14926"/>
        <v>0</v>
      </c>
      <c r="AK1884" s="13">
        <f t="shared" si="14926"/>
        <v>0</v>
      </c>
      <c r="AL1884" s="13"/>
      <c r="AM1884" s="13"/>
      <c r="AN1884" s="13"/>
      <c r="AO1884" s="13"/>
    </row>
    <row r="1885" spans="1:41" s="14" customFormat="1" x14ac:dyDescent="0.25">
      <c r="A1885" s="4" t="s">
        <v>22</v>
      </c>
      <c r="B1885" s="26"/>
      <c r="C1885" s="26"/>
      <c r="D1885" s="18">
        <f t="shared" si="14905"/>
        <v>0</v>
      </c>
      <c r="E1885" s="26"/>
      <c r="F1885" s="26"/>
      <c r="G1885" s="18">
        <f t="shared" si="14906"/>
        <v>0</v>
      </c>
      <c r="H1885" s="26"/>
      <c r="I1885" s="26"/>
      <c r="J1885" s="18">
        <f t="shared" si="14907"/>
        <v>0</v>
      </c>
      <c r="K1885" s="26"/>
      <c r="L1885" s="26"/>
      <c r="M1885" s="18">
        <f t="shared" si="14908"/>
        <v>0</v>
      </c>
      <c r="N1885" s="26"/>
      <c r="O1885" s="26"/>
      <c r="P1885" s="18">
        <f t="shared" si="14909"/>
        <v>0</v>
      </c>
      <c r="Q1885" s="26"/>
      <c r="R1885" s="26"/>
      <c r="S1885" s="18">
        <f t="shared" si="14910"/>
        <v>0</v>
      </c>
      <c r="T1885" s="26"/>
      <c r="U1885" s="26"/>
      <c r="V1885" s="18">
        <f t="shared" si="14911"/>
        <v>0</v>
      </c>
      <c r="W1885" s="27">
        <f t="shared" si="14868"/>
        <v>0</v>
      </c>
      <c r="X1885" s="13" t="str">
        <f t="shared" ref="X1885" si="14927">IF(SUM(X1883:X1884)=2,"HA","")</f>
        <v/>
      </c>
      <c r="Y1885" s="13" t="str">
        <f t="shared" ref="Y1885" si="14928">IF(SUM(Y1883:Y1884)=2,"HA","")</f>
        <v/>
      </c>
      <c r="Z1885" s="13" t="str">
        <f t="shared" ref="Z1885" si="14929">IF(SUM(Z1883:Z1884)=2,"HA","")</f>
        <v/>
      </c>
      <c r="AA1885" s="13" t="str">
        <f t="shared" ref="AA1885" si="14930">IF(SUM(AA1883:AA1884)=2,"HA","")</f>
        <v/>
      </c>
      <c r="AB1885" s="13" t="str">
        <f t="shared" ref="AB1885" si="14931">IF(SUM(AB1883:AB1884)=2,"HA","")</f>
        <v/>
      </c>
      <c r="AC1885" s="13" t="str">
        <f t="shared" ref="AC1885" si="14932">IF(SUM(AC1883:AC1884)=2,"HA","")</f>
        <v/>
      </c>
      <c r="AD1885" s="13" t="str">
        <f t="shared" ref="AD1885" si="14933">IF(SUM(AD1883:AD1884)=2,"HA","")</f>
        <v/>
      </c>
      <c r="AE1885" s="13" t="str">
        <f t="shared" ref="AE1885" si="14934">IF(SUM(AE1883:AE1884)=2,"HA","")</f>
        <v/>
      </c>
      <c r="AF1885" s="13" t="str">
        <f t="shared" ref="AF1885" si="14935">IF(SUM(AF1883:AF1884)=2,"HA","")</f>
        <v/>
      </c>
      <c r="AG1885" s="13" t="str">
        <f t="shared" ref="AG1885" si="14936">IF(SUM(AG1883:AG1884)=2,"HA","")</f>
        <v/>
      </c>
      <c r="AH1885" s="13" t="str">
        <f t="shared" ref="AH1885" si="14937">IF(SUM(AH1883:AH1884)=2,"HA","")</f>
        <v/>
      </c>
      <c r="AI1885" s="13" t="str">
        <f t="shared" ref="AI1885" si="14938">IF(SUM(AI1883:AI1884)=2,"HA","")</f>
        <v/>
      </c>
      <c r="AJ1885" s="13" t="str">
        <f t="shared" ref="AJ1885" si="14939">IF(SUM(AJ1883:AJ1884)=2,"HA","")</f>
        <v/>
      </c>
      <c r="AK1885" s="13" t="str">
        <f t="shared" ref="AK1885" si="14940">IF(SUM(AK1883:AK1884)=2,"HA","")</f>
        <v/>
      </c>
      <c r="AL1885" s="13"/>
      <c r="AM1885" s="13"/>
      <c r="AN1885" s="13"/>
      <c r="AO1885" s="13"/>
    </row>
    <row r="1886" spans="1:41" s="14" customFormat="1" x14ac:dyDescent="0.25">
      <c r="A1886" s="3" t="s">
        <v>23</v>
      </c>
      <c r="B1886" s="25"/>
      <c r="C1886" s="25"/>
      <c r="D1886" s="16">
        <f>SUM(B1886:C1886)</f>
        <v>0</v>
      </c>
      <c r="E1886" s="25"/>
      <c r="F1886" s="25"/>
      <c r="G1886" s="16">
        <f>SUM(E1886:F1886)</f>
        <v>0</v>
      </c>
      <c r="H1886" s="25"/>
      <c r="I1886" s="25"/>
      <c r="J1886" s="16">
        <f>SUM(H1886:I1886)</f>
        <v>0</v>
      </c>
      <c r="K1886" s="25"/>
      <c r="L1886" s="25"/>
      <c r="M1886" s="16">
        <f>SUM(K1886:L1886)</f>
        <v>0</v>
      </c>
      <c r="N1886" s="25"/>
      <c r="O1886" s="25"/>
      <c r="P1886" s="16">
        <f>SUM(N1886:O1886)</f>
        <v>0</v>
      </c>
      <c r="Q1886" s="25"/>
      <c r="R1886" s="25"/>
      <c r="S1886" s="16">
        <f>SUM(Q1886:R1886)</f>
        <v>0</v>
      </c>
      <c r="T1886" s="25"/>
      <c r="U1886" s="25"/>
      <c r="V1886" s="16">
        <f>SUM(T1886:U1886)</f>
        <v>0</v>
      </c>
      <c r="W1886" s="27">
        <f t="shared" si="14868"/>
        <v>0</v>
      </c>
      <c r="X1886" s="13">
        <f t="shared" ref="X1886:Y1886" si="14941">SUM(B1886:B1890)</f>
        <v>0</v>
      </c>
      <c r="Y1886" s="13">
        <f t="shared" si="14941"/>
        <v>0</v>
      </c>
      <c r="Z1886" s="13">
        <f t="shared" ref="Z1886:AA1886" si="14942">SUM(E1886:E1890)</f>
        <v>0</v>
      </c>
      <c r="AA1886" s="13">
        <f t="shared" si="14942"/>
        <v>0</v>
      </c>
      <c r="AB1886" s="13">
        <f t="shared" ref="AB1886:AC1886" si="14943">SUM(H1886:H1890)</f>
        <v>0</v>
      </c>
      <c r="AC1886" s="13">
        <f t="shared" si="14943"/>
        <v>0</v>
      </c>
      <c r="AD1886" s="13">
        <f t="shared" ref="AD1886:AE1886" si="14944">SUM(K1886:K1890)</f>
        <v>0</v>
      </c>
      <c r="AE1886" s="13">
        <f t="shared" si="14944"/>
        <v>0</v>
      </c>
      <c r="AF1886" s="13">
        <f t="shared" ref="AF1886:AG1886" si="14945">SUM(N1886:N1890)</f>
        <v>0</v>
      </c>
      <c r="AG1886" s="13">
        <f t="shared" si="14945"/>
        <v>0</v>
      </c>
      <c r="AH1886" s="13">
        <f t="shared" ref="AH1886:AI1886" si="14946">SUM(Q1886:Q1890)</f>
        <v>0</v>
      </c>
      <c r="AI1886" s="13">
        <f t="shared" si="14946"/>
        <v>0</v>
      </c>
      <c r="AJ1886" s="13">
        <f t="shared" ref="AJ1886:AK1886" si="14947">SUM(T1886:T1890)</f>
        <v>0</v>
      </c>
      <c r="AK1886" s="13">
        <f t="shared" si="14947"/>
        <v>0</v>
      </c>
      <c r="AL1886" s="13"/>
      <c r="AM1886" s="13"/>
      <c r="AN1886" s="13"/>
      <c r="AO1886" s="13"/>
    </row>
    <row r="1887" spans="1:41" s="14" customFormat="1" x14ac:dyDescent="0.25">
      <c r="A1887" s="3" t="s">
        <v>24</v>
      </c>
      <c r="B1887" s="25"/>
      <c r="C1887" s="25"/>
      <c r="D1887" s="16">
        <f t="shared" ref="D1887:D1889" si="14948">SUM(B1887:C1887)</f>
        <v>0</v>
      </c>
      <c r="E1887" s="25"/>
      <c r="F1887" s="25"/>
      <c r="G1887" s="16">
        <f t="shared" ref="G1887:G1889" si="14949">SUM(E1887:F1887)</f>
        <v>0</v>
      </c>
      <c r="H1887" s="25"/>
      <c r="I1887" s="25"/>
      <c r="J1887" s="16">
        <f t="shared" ref="J1887:J1889" si="14950">SUM(H1887:I1887)</f>
        <v>0</v>
      </c>
      <c r="K1887" s="25"/>
      <c r="L1887" s="25"/>
      <c r="M1887" s="16">
        <f t="shared" ref="M1887:M1889" si="14951">SUM(K1887:L1887)</f>
        <v>0</v>
      </c>
      <c r="N1887" s="25"/>
      <c r="O1887" s="25"/>
      <c r="P1887" s="16">
        <f t="shared" ref="P1887:P1889" si="14952">SUM(N1887:O1887)</f>
        <v>0</v>
      </c>
      <c r="Q1887" s="25"/>
      <c r="R1887" s="25"/>
      <c r="S1887" s="16">
        <f t="shared" ref="S1887:S1889" si="14953">SUM(Q1887:R1887)</f>
        <v>0</v>
      </c>
      <c r="T1887" s="25"/>
      <c r="U1887" s="25"/>
      <c r="V1887" s="16">
        <f t="shared" ref="V1887:V1889" si="14954">SUM(T1887:U1887)</f>
        <v>0</v>
      </c>
      <c r="W1887" s="27">
        <f t="shared" si="14868"/>
        <v>0</v>
      </c>
      <c r="X1887" s="13">
        <f t="shared" ref="X1887" si="14955">IF(X1886=X1878,0,1)</f>
        <v>0</v>
      </c>
      <c r="Y1887" s="13">
        <f t="shared" ref="Y1887" si="14956">IF(Y1886=Y1878,0,1)</f>
        <v>0</v>
      </c>
      <c r="Z1887" s="13">
        <f t="shared" ref="Z1887" si="14957">IF(Z1886=Z1878,0,1)</f>
        <v>0</v>
      </c>
      <c r="AA1887" s="13">
        <f t="shared" ref="AA1887" si="14958">IF(AA1886=AA1878,0,1)</f>
        <v>0</v>
      </c>
      <c r="AB1887" s="13">
        <f t="shared" ref="AB1887" si="14959">IF(AB1886=AB1878,0,1)</f>
        <v>0</v>
      </c>
      <c r="AC1887" s="13">
        <f t="shared" ref="AC1887" si="14960">IF(AC1886=AC1878,0,1)</f>
        <v>0</v>
      </c>
      <c r="AD1887" s="13">
        <f t="shared" ref="AD1887" si="14961">IF(AD1886=AD1878,0,1)</f>
        <v>0</v>
      </c>
      <c r="AE1887" s="13">
        <f t="shared" ref="AE1887" si="14962">IF(AE1886=AE1878,0,1)</f>
        <v>0</v>
      </c>
      <c r="AF1887" s="13">
        <f t="shared" ref="AF1887" si="14963">IF(AF1886=AF1878,0,1)</f>
        <v>0</v>
      </c>
      <c r="AG1887" s="13">
        <f t="shared" ref="AG1887" si="14964">IF(AG1886=AG1878,0,1)</f>
        <v>0</v>
      </c>
      <c r="AH1887" s="13">
        <f t="shared" ref="AH1887" si="14965">IF(AH1886=AH1878,0,1)</f>
        <v>0</v>
      </c>
      <c r="AI1887" s="13">
        <f t="shared" ref="AI1887" si="14966">IF(AI1886=AI1878,0,1)</f>
        <v>0</v>
      </c>
      <c r="AJ1887" s="13">
        <f t="shared" ref="AJ1887" si="14967">IF(AJ1886=AJ1878,0,1)</f>
        <v>0</v>
      </c>
      <c r="AK1887" s="13">
        <f t="shared" ref="AK1887" si="14968">IF(AK1886=AK1878,0,1)</f>
        <v>0</v>
      </c>
      <c r="AL1887" s="13"/>
      <c r="AM1887" s="13"/>
      <c r="AN1887" s="13"/>
      <c r="AO1887" s="13"/>
    </row>
    <row r="1888" spans="1:41" s="14" customFormat="1" x14ac:dyDescent="0.25">
      <c r="A1888" s="3" t="s">
        <v>25</v>
      </c>
      <c r="B1888" s="25"/>
      <c r="C1888" s="25"/>
      <c r="D1888" s="16">
        <f t="shared" si="14948"/>
        <v>0</v>
      </c>
      <c r="E1888" s="25"/>
      <c r="F1888" s="25"/>
      <c r="G1888" s="16">
        <f t="shared" si="14949"/>
        <v>0</v>
      </c>
      <c r="H1888" s="25"/>
      <c r="I1888" s="25"/>
      <c r="J1888" s="16">
        <f t="shared" si="14950"/>
        <v>0</v>
      </c>
      <c r="K1888" s="25"/>
      <c r="L1888" s="25"/>
      <c r="M1888" s="16">
        <f t="shared" si="14951"/>
        <v>0</v>
      </c>
      <c r="N1888" s="25"/>
      <c r="O1888" s="25"/>
      <c r="P1888" s="16">
        <f t="shared" si="14952"/>
        <v>0</v>
      </c>
      <c r="Q1888" s="25"/>
      <c r="R1888" s="25"/>
      <c r="S1888" s="16">
        <f t="shared" si="14953"/>
        <v>0</v>
      </c>
      <c r="T1888" s="25"/>
      <c r="U1888" s="25"/>
      <c r="V1888" s="16">
        <f t="shared" si="14954"/>
        <v>0</v>
      </c>
      <c r="W1888" s="27">
        <f t="shared" si="14868"/>
        <v>0</v>
      </c>
      <c r="X1888" s="13">
        <f t="shared" ref="X1888:AK1888" si="14969">IF(X1886=X1882,0,1)</f>
        <v>0</v>
      </c>
      <c r="Y1888" s="13">
        <f t="shared" si="14969"/>
        <v>0</v>
      </c>
      <c r="Z1888" s="13">
        <f t="shared" si="14969"/>
        <v>0</v>
      </c>
      <c r="AA1888" s="13">
        <f t="shared" si="14969"/>
        <v>0</v>
      </c>
      <c r="AB1888" s="13">
        <f t="shared" si="14969"/>
        <v>0</v>
      </c>
      <c r="AC1888" s="13">
        <f t="shared" si="14969"/>
        <v>0</v>
      </c>
      <c r="AD1888" s="13">
        <f t="shared" si="14969"/>
        <v>0</v>
      </c>
      <c r="AE1888" s="13">
        <f t="shared" si="14969"/>
        <v>0</v>
      </c>
      <c r="AF1888" s="13">
        <f t="shared" si="14969"/>
        <v>0</v>
      </c>
      <c r="AG1888" s="13">
        <f t="shared" si="14969"/>
        <v>0</v>
      </c>
      <c r="AH1888" s="13">
        <f t="shared" si="14969"/>
        <v>0</v>
      </c>
      <c r="AI1888" s="13">
        <f t="shared" si="14969"/>
        <v>0</v>
      </c>
      <c r="AJ1888" s="13">
        <f t="shared" si="14969"/>
        <v>0</v>
      </c>
      <c r="AK1888" s="13">
        <f t="shared" si="14969"/>
        <v>0</v>
      </c>
      <c r="AL1888" s="13"/>
      <c r="AM1888" s="13"/>
      <c r="AN1888" s="13"/>
      <c r="AO1888" s="13"/>
    </row>
    <row r="1889" spans="1:41" s="14" customFormat="1" x14ac:dyDescent="0.25">
      <c r="A1889" s="3" t="s">
        <v>26</v>
      </c>
      <c r="B1889" s="25"/>
      <c r="C1889" s="25"/>
      <c r="D1889" s="16">
        <f t="shared" si="14948"/>
        <v>0</v>
      </c>
      <c r="E1889" s="25"/>
      <c r="F1889" s="25"/>
      <c r="G1889" s="16">
        <f t="shared" si="14949"/>
        <v>0</v>
      </c>
      <c r="H1889" s="25"/>
      <c r="I1889" s="25"/>
      <c r="J1889" s="16">
        <f t="shared" si="14950"/>
        <v>0</v>
      </c>
      <c r="K1889" s="25"/>
      <c r="L1889" s="25"/>
      <c r="M1889" s="16">
        <f t="shared" si="14951"/>
        <v>0</v>
      </c>
      <c r="N1889" s="25"/>
      <c r="O1889" s="25"/>
      <c r="P1889" s="16">
        <f t="shared" si="14952"/>
        <v>0</v>
      </c>
      <c r="Q1889" s="25"/>
      <c r="R1889" s="25"/>
      <c r="S1889" s="16">
        <f t="shared" si="14953"/>
        <v>0</v>
      </c>
      <c r="T1889" s="25"/>
      <c r="U1889" s="25"/>
      <c r="V1889" s="16">
        <f t="shared" si="14954"/>
        <v>0</v>
      </c>
      <c r="W1889" s="27">
        <f t="shared" si="14868"/>
        <v>0</v>
      </c>
      <c r="X1889" s="13" t="str">
        <f t="shared" ref="X1889" si="14970">IF(SUM(X1887:X1888)=2,"WH","")</f>
        <v/>
      </c>
      <c r="Y1889" s="13" t="str">
        <f t="shared" ref="Y1889" si="14971">IF(SUM(Y1887:Y1888)=2,"WH","")</f>
        <v/>
      </c>
      <c r="Z1889" s="13" t="str">
        <f t="shared" ref="Z1889" si="14972">IF(SUM(Z1887:Z1888)=2,"WH","")</f>
        <v/>
      </c>
      <c r="AA1889" s="13" t="str">
        <f t="shared" ref="AA1889" si="14973">IF(SUM(AA1887:AA1888)=2,"WH","")</f>
        <v/>
      </c>
      <c r="AB1889" s="13" t="str">
        <f t="shared" ref="AB1889" si="14974">IF(SUM(AB1887:AB1888)=2,"WH","")</f>
        <v/>
      </c>
      <c r="AC1889" s="13" t="str">
        <f t="shared" ref="AC1889" si="14975">IF(SUM(AC1887:AC1888)=2,"WH","")</f>
        <v/>
      </c>
      <c r="AD1889" s="13" t="str">
        <f t="shared" ref="AD1889" si="14976">IF(SUM(AD1887:AD1888)=2,"WH","")</f>
        <v/>
      </c>
      <c r="AE1889" s="13" t="str">
        <f t="shared" ref="AE1889" si="14977">IF(SUM(AE1887:AE1888)=2,"WH","")</f>
        <v/>
      </c>
      <c r="AF1889" s="13" t="str">
        <f t="shared" ref="AF1889" si="14978">IF(SUM(AF1887:AF1888)=2,"WH","")</f>
        <v/>
      </c>
      <c r="AG1889" s="13" t="str">
        <f t="shared" ref="AG1889" si="14979">IF(SUM(AG1887:AG1888)=2,"WH","")</f>
        <v/>
      </c>
      <c r="AH1889" s="13" t="str">
        <f t="shared" ref="AH1889" si="14980">IF(SUM(AH1887:AH1888)=2,"WH","")</f>
        <v/>
      </c>
      <c r="AI1889" s="13" t="str">
        <f t="shared" ref="AI1889" si="14981">IF(SUM(AI1887:AI1888)=2,"WH","")</f>
        <v/>
      </c>
      <c r="AJ1889" s="13" t="str">
        <f t="shared" ref="AJ1889" si="14982">IF(SUM(AJ1887:AJ1888)=2,"WH","")</f>
        <v/>
      </c>
      <c r="AK1889" s="13" t="str">
        <f t="shared" ref="AK1889" si="14983">IF(SUM(AK1887:AK1888)=2,"WH","")</f>
        <v/>
      </c>
      <c r="AL1889" s="13"/>
      <c r="AM1889" s="13" t="str">
        <f t="shared" ref="AM1889:AN1889" si="14984">IF(SUM(AM1887:AM1888)=2,"WH","")</f>
        <v/>
      </c>
      <c r="AN1889" s="13" t="str">
        <f t="shared" si="14984"/>
        <v/>
      </c>
      <c r="AO1889" s="13"/>
    </row>
    <row r="1890" spans="1:41" s="14" customFormat="1" x14ac:dyDescent="0.25">
      <c r="A1890" s="3" t="s">
        <v>27</v>
      </c>
      <c r="B1890" s="25"/>
      <c r="C1890" s="25"/>
      <c r="D1890" s="16">
        <f>SUM(B1890:C1890)</f>
        <v>0</v>
      </c>
      <c r="E1890" s="25"/>
      <c r="F1890" s="25"/>
      <c r="G1890" s="16">
        <f>SUM(E1890:F1890)</f>
        <v>0</v>
      </c>
      <c r="H1890" s="25"/>
      <c r="I1890" s="25"/>
      <c r="J1890" s="16">
        <f>SUM(H1890:I1890)</f>
        <v>0</v>
      </c>
      <c r="K1890" s="25"/>
      <c r="L1890" s="25"/>
      <c r="M1890" s="16">
        <f>SUM(K1890:L1890)</f>
        <v>0</v>
      </c>
      <c r="N1890" s="25"/>
      <c r="O1890" s="25"/>
      <c r="P1890" s="16">
        <f>SUM(N1890:O1890)</f>
        <v>0</v>
      </c>
      <c r="Q1890" s="25"/>
      <c r="R1890" s="25"/>
      <c r="S1890" s="16">
        <f>SUM(Q1890:R1890)</f>
        <v>0</v>
      </c>
      <c r="T1890" s="25"/>
      <c r="U1890" s="25"/>
      <c r="V1890" s="16">
        <f>SUM(T1890:U1890)</f>
        <v>0</v>
      </c>
      <c r="W1890" s="27">
        <f t="shared" si="14868"/>
        <v>0</v>
      </c>
      <c r="X1890" s="13"/>
      <c r="Y1890" s="13"/>
      <c r="Z1890" s="13"/>
      <c r="AA1890" s="13"/>
      <c r="AB1890" s="13"/>
      <c r="AC1890" s="13"/>
      <c r="AD1890" s="13"/>
      <c r="AE1890" s="13"/>
      <c r="AF1890" s="13"/>
      <c r="AG1890" s="13"/>
    </row>
    <row r="1891" spans="1:41" s="14" customFormat="1" ht="15.75" thickBot="1" x14ac:dyDescent="0.3">
      <c r="A1891" s="5" t="s">
        <v>11</v>
      </c>
      <c r="B1891" s="20">
        <f>SUM(B1878:B1881)</f>
        <v>0</v>
      </c>
      <c r="C1891" s="20">
        <f t="shared" ref="C1891:W1891" si="14985">SUM(C1878:C1881)</f>
        <v>0</v>
      </c>
      <c r="D1891" s="20">
        <f t="shared" si="14985"/>
        <v>0</v>
      </c>
      <c r="E1891" s="20">
        <f t="shared" si="14985"/>
        <v>0</v>
      </c>
      <c r="F1891" s="20">
        <f t="shared" si="14985"/>
        <v>0</v>
      </c>
      <c r="G1891" s="20">
        <f t="shared" si="14985"/>
        <v>0</v>
      </c>
      <c r="H1891" s="20">
        <f t="shared" si="14985"/>
        <v>0</v>
      </c>
      <c r="I1891" s="20">
        <f t="shared" si="14985"/>
        <v>0</v>
      </c>
      <c r="J1891" s="20">
        <f t="shared" si="14985"/>
        <v>0</v>
      </c>
      <c r="K1891" s="20">
        <f t="shared" si="14985"/>
        <v>0</v>
      </c>
      <c r="L1891" s="20">
        <f t="shared" si="14985"/>
        <v>0</v>
      </c>
      <c r="M1891" s="20">
        <f t="shared" si="14985"/>
        <v>0</v>
      </c>
      <c r="N1891" s="20">
        <f t="shared" si="14985"/>
        <v>0</v>
      </c>
      <c r="O1891" s="20">
        <f t="shared" si="14985"/>
        <v>0</v>
      </c>
      <c r="P1891" s="20">
        <f t="shared" si="14985"/>
        <v>0</v>
      </c>
      <c r="Q1891" s="20">
        <f t="shared" si="14985"/>
        <v>0</v>
      </c>
      <c r="R1891" s="20">
        <f t="shared" si="14985"/>
        <v>0</v>
      </c>
      <c r="S1891" s="20">
        <f t="shared" si="14985"/>
        <v>0</v>
      </c>
      <c r="T1891" s="20">
        <f t="shared" si="14985"/>
        <v>0</v>
      </c>
      <c r="U1891" s="20">
        <f t="shared" si="14985"/>
        <v>0</v>
      </c>
      <c r="V1891" s="20">
        <f t="shared" si="14985"/>
        <v>0</v>
      </c>
      <c r="W1891" s="20">
        <f t="shared" si="14985"/>
        <v>0</v>
      </c>
      <c r="X1891" s="13"/>
      <c r="Y1891" s="13"/>
      <c r="Z1891" s="13"/>
      <c r="AA1891" s="13"/>
      <c r="AB1891" s="13"/>
      <c r="AC1891" s="13"/>
      <c r="AD1891" s="13"/>
      <c r="AE1891" s="13"/>
      <c r="AF1891" s="13"/>
      <c r="AG1891" s="13"/>
    </row>
    <row r="1892" spans="1:41" s="14" customFormat="1" x14ac:dyDescent="0.25">
      <c r="A1892" s="14" t="s">
        <v>0</v>
      </c>
      <c r="B1892" s="251"/>
      <c r="C1892" s="251"/>
      <c r="D1892" s="251"/>
      <c r="E1892" s="224" t="s">
        <v>3</v>
      </c>
      <c r="F1892" s="224"/>
      <c r="G1892" s="224"/>
      <c r="H1892" s="228" t="s">
        <v>152</v>
      </c>
      <c r="I1892" s="228"/>
      <c r="J1892" s="227">
        <f>MROUND(B1893*0.162,1)</f>
        <v>0</v>
      </c>
      <c r="K1892" s="227"/>
      <c r="L1892" s="229" t="s">
        <v>239</v>
      </c>
      <c r="M1892" s="229"/>
      <c r="N1892" s="229"/>
      <c r="O1892" s="231" t="s">
        <v>152</v>
      </c>
      <c r="P1892" s="231"/>
      <c r="Q1892" s="232"/>
      <c r="R1892" s="232"/>
      <c r="S1892" s="127" t="s">
        <v>1</v>
      </c>
      <c r="T1892" s="124"/>
      <c r="U1892" s="236">
        <f>IFERROR(J1893/W1909,0)</f>
        <v>0</v>
      </c>
      <c r="V1892" s="236"/>
      <c r="W1892" s="124"/>
      <c r="X1892" s="13"/>
      <c r="Y1892" s="13"/>
      <c r="Z1892" s="13"/>
      <c r="AA1892" s="13"/>
      <c r="AB1892" s="13"/>
      <c r="AC1892" s="13"/>
      <c r="AD1892" s="13"/>
      <c r="AE1892" s="13"/>
      <c r="AF1892" s="13"/>
      <c r="AG1892" s="13"/>
    </row>
    <row r="1893" spans="1:41" s="14" customFormat="1" ht="15.75" thickBot="1" x14ac:dyDescent="0.3">
      <c r="A1893" s="14" t="s">
        <v>2</v>
      </c>
      <c r="B1893" s="248"/>
      <c r="C1893" s="248"/>
      <c r="D1893" s="248"/>
      <c r="E1893" s="225"/>
      <c r="F1893" s="225"/>
      <c r="G1893" s="225"/>
      <c r="H1893" s="238" t="s">
        <v>153</v>
      </c>
      <c r="I1893" s="238"/>
      <c r="J1893" s="242">
        <f>MROUND(B1893*0.162,1)</f>
        <v>0</v>
      </c>
      <c r="K1893" s="242"/>
      <c r="L1893" s="230"/>
      <c r="M1893" s="230"/>
      <c r="N1893" s="230"/>
      <c r="O1893" s="233" t="s">
        <v>153</v>
      </c>
      <c r="P1893" s="233"/>
      <c r="Q1893" s="234"/>
      <c r="R1893" s="234"/>
      <c r="S1893" s="237" t="str">
        <f>IF(CONCATENATE(X1893,Y1893,Z1893,AA1893,AB1893,AC1893,AD1893,AE1893,AF1893,,AG1893,,AH1893,,AI1893,AJ1893,AK1893)="","",(CONCATENATE("ERRORS: ", X1893,Y1893,Z1893,AA1893,AB1893,AC1893,AD1893,AE1893,AF1893,,AG1893,,AH1893,,AI1893,AJ1893,AK1893)))</f>
        <v/>
      </c>
      <c r="T1893" s="237"/>
      <c r="U1893" s="237"/>
      <c r="V1893" s="237"/>
      <c r="W1893" s="237"/>
      <c r="X1893" s="13" t="str">
        <f t="shared" ref="X1893" si="14986">IF(X1899="",IF(X1903="",IF(X1907="","",CONCATENATE(", ",X1894,X1895,X1907)),CONCATENATE(", ",X1894,X1895,X1903)),IF(X1903="",CONCATENATE(", ",X1894,X1895,X1899),CONCATENATE(", ",X1894,X1895,X1899,", ",X1894,X1895,X1903,", ",X1894,X1895,X1907)))</f>
        <v/>
      </c>
      <c r="Y1893" s="13" t="str">
        <f t="shared" ref="Y1893" si="14987">IF(Y1899="",IF(Y1903="",IF(Y1907="","",CONCATENATE(", ",X1894,Y1895,Y1907)),CONCATENATE(", ",X1894,Y1895,Y1903)),IF(Y1903="",CONCATENATE(", ",X1894,Y1895,Y1899),CONCATENATE(", ",X1894,Y1895,Y1899,", ",X1894,Y1895,Y1903,", ",X1894,Y1895,Y1907)))</f>
        <v/>
      </c>
      <c r="Z1893" s="13" t="str">
        <f t="shared" ref="Z1893" si="14988">IF(Z1899="",IF(Z1903="",IF(Z1907="","",CONCATENATE(", ",Z1894,Z1895,Z1907)),CONCATENATE(", ",Z1894,Z1895,Z1903)),IF(Z1903="",CONCATENATE(", ",Z1894,Z1895,Z1899),CONCATENATE(", ",Z1894,Z1895,Z1899,", ",Z1894,Z1895,Z1903,", ",Z1894,Z1895,Z1907)))</f>
        <v/>
      </c>
      <c r="AA1893" s="13" t="str">
        <f t="shared" ref="AA1893" si="14989">IF(AA1899="",IF(AA1903="",IF(AA1907="","",CONCATENATE(", ",Z1894,AA1895,AA1907)),CONCATENATE(", ",Z1894,AA1895,AA1903)),IF(AA1903="",CONCATENATE(", ",Z1894,AA1895,AA1899),CONCATENATE(", ",Z1894,AA1895,AA1899,", ",Z1894,AA1895,AA1903,", ",Z1894,AA1895,AA1907)))</f>
        <v/>
      </c>
      <c r="AB1893" s="13" t="str">
        <f t="shared" ref="AB1893" si="14990">IF(AB1899="",IF(AB1903="",IF(AB1907="","",CONCATENATE(", ",AB1894,AB1895,AB1907)),CONCATENATE(", ",AB1894,AB1895,AB1903)),IF(AB1903="",CONCATENATE(", ",AB1894,AB1895,AB1899),CONCATENATE(", ",AB1894,AB1895,AB1899,", ",AB1894,AB1895,AB1903,", ",AB1894,AB1895,AB1907)))</f>
        <v/>
      </c>
      <c r="AC1893" s="13" t="str">
        <f t="shared" ref="AC1893" si="14991">IF(AC1899="",IF(AC1903="",IF(AC1907="","",CONCATENATE(", ",AB1894,AC1895,AC1907)),CONCATENATE(", ",AB1894,AC1895,AC1903)),IF(AC1903="",CONCATENATE(", ",AB1894,AC1895,AC1899),CONCATENATE(", ",AB1894,AC1895,AC1899,", ",AB1894,AC1895,AC1903,", ",AB1894,AC1895,AC1907)))</f>
        <v/>
      </c>
      <c r="AD1893" s="13" t="str">
        <f t="shared" ref="AD1893" si="14992">IF(AD1899="",IF(AD1903="",IF(AD1907="","",CONCATENATE(", ",AD1894,AD1895,AD1907)),CONCATENATE(", ",AD1894,AD1895,AD1903)),IF(AD1903="",CONCATENATE(", ",AD1894,AD1895,AD1899),CONCATENATE(", ",AD1894,AD1895,AD1899,", ",AD1894,AD1895,AD1903,", ",AD1894,AD1895,AD1907)))</f>
        <v/>
      </c>
      <c r="AE1893" s="13" t="str">
        <f t="shared" ref="AE1893" si="14993">IF(AE1899="",IF(AE1903="",IF(AE1907="","",CONCATENATE(", ",AD1894,AE1895,AE1907)),CONCATENATE(", ",AD1894,AE1895,AE1903)),IF(AE1903="",CONCATENATE(", ",AD1894,AE1895,AE1899),CONCATENATE(", ",AD1894,AE1895,AE1899,", ",AD1894,AE1895,AE1903,", ",AD1894,AE1895,AE1907)))</f>
        <v/>
      </c>
      <c r="AF1893" s="13" t="str">
        <f t="shared" ref="AF1893" si="14994">IF(AF1899="",IF(AF1903="",IF(AF1907="","",CONCATENATE(", ",AF1894,AF1895,AF1907)),CONCATENATE(", ",AF1894,AF1895,AF1903)),IF(AF1903="",CONCATENATE(", ",AF1894,AF1895,AF1899),CONCATENATE(", ",AF1894,AF1895,AF1899,", ",AF1894,AF1895,AF1903,", ",AF1894,AF1895,AF1907)))</f>
        <v/>
      </c>
      <c r="AG1893" s="13" t="str">
        <f t="shared" ref="AG1893" si="14995">IF(AG1899="",IF(AG1903="",IF(AG1907="","",CONCATENATE(", ",AF1894,AG1895,AG1907)),CONCATENATE(", ",AF1894,AG1895,AG1903)),IF(AG1903="",CONCATENATE(", ",AF1894,AG1895,AG1899),CONCATENATE(", ",AF1894,AG1895,AG1899,", ",AF1894,AG1895,AG1903,", ",AF1894,AG1895,AG1907)))</f>
        <v/>
      </c>
      <c r="AH1893" s="13" t="str">
        <f t="shared" ref="AH1893" si="14996">IF(AH1899="",IF(AH1903="",IF(AH1907="","",CONCATENATE(", ",AH1894,AH1895,AH1907)),CONCATENATE(", ",AH1894,AH1895,AH1903)),IF(AH1903="",CONCATENATE(", ",AH1894,AH1895,AH1899),CONCATENATE(", ",AH1894,AH1895,AH1899,", ",AH1894,AH1895,AH1903,", ",AH1894,AH1895,AH1907)))</f>
        <v/>
      </c>
      <c r="AI1893" s="13" t="str">
        <f t="shared" ref="AI1893" si="14997">IF(AI1899="",IF(AI1903="",IF(AI1907="","",CONCATENATE(", ",AH1894,AI1895,AI1907)),CONCATENATE(", ",AH1894,AI1895,AI1903)),IF(AI1903="",CONCATENATE(", ",AH1894,AI1895,AI1899),CONCATENATE(", ",AH1894,AI1895,AI1899,", ",AH1894,AI1895,AI1903,", ",AH1894,AI1895,AI1907)))</f>
        <v/>
      </c>
      <c r="AJ1893" s="13" t="str">
        <f t="shared" ref="AJ1893" si="14998">IF(AJ1899="",IF(AJ1903="",IF(AJ1907="","",CONCATENATE(", ",AJ1894,AJ1895,AJ1907)),CONCATENATE(", ",AJ1894,AJ1895,AJ1903)),IF(AJ1903="",CONCATENATE(", ",AJ1894,AJ1895,AJ1899),CONCATENATE(", ",AJ1894,AJ1895,AJ1899,", ",AJ1894,AJ1895,AJ1903,", ",AJ1894,AJ1895,AJ1907)))</f>
        <v/>
      </c>
      <c r="AK1893" s="13" t="str">
        <f t="shared" ref="AK1893" si="14999">IF(AK1899="",IF(AK1903="",IF(AK1907="","",CONCATENATE(", ",AJ1894,AK1895,AK1907)),CONCATENATE(", ",AJ1894,AK1895,AK1903)),IF(AK1903="",CONCATENATE(", ",AJ1894,AK1895,AK1899),CONCATENATE(", ",AJ1894,AK1895,AK1899,", ",AJ1894,AK1895,AK1903,", ",AJ1894,AK1895,AK1907)))</f>
        <v/>
      </c>
    </row>
    <row r="1894" spans="1:41" s="14" customFormat="1" x14ac:dyDescent="0.25">
      <c r="A1894" s="249"/>
      <c r="B1894" s="235" t="s">
        <v>4</v>
      </c>
      <c r="C1894" s="235"/>
      <c r="D1894" s="235"/>
      <c r="E1894" s="235" t="s">
        <v>5</v>
      </c>
      <c r="F1894" s="235"/>
      <c r="G1894" s="235"/>
      <c r="H1894" s="235" t="s">
        <v>6</v>
      </c>
      <c r="I1894" s="235"/>
      <c r="J1894" s="235"/>
      <c r="K1894" s="235" t="s">
        <v>7</v>
      </c>
      <c r="L1894" s="235"/>
      <c r="M1894" s="235"/>
      <c r="N1894" s="235" t="s">
        <v>8</v>
      </c>
      <c r="O1894" s="235"/>
      <c r="P1894" s="235"/>
      <c r="Q1894" s="235" t="s">
        <v>9</v>
      </c>
      <c r="R1894" s="235"/>
      <c r="S1894" s="235"/>
      <c r="T1894" s="235" t="s">
        <v>10</v>
      </c>
      <c r="U1894" s="235"/>
      <c r="V1894" s="239"/>
      <c r="W1894" s="240" t="s">
        <v>11</v>
      </c>
      <c r="X1894" s="277" t="s">
        <v>47</v>
      </c>
      <c r="Y1894" s="269"/>
      <c r="Z1894" s="278" t="s">
        <v>48</v>
      </c>
      <c r="AA1894" s="276"/>
      <c r="AB1894" s="278" t="s">
        <v>49</v>
      </c>
      <c r="AC1894" s="276"/>
      <c r="AD1894" s="276" t="s">
        <v>50</v>
      </c>
      <c r="AE1894" s="276"/>
      <c r="AF1894" s="276" t="s">
        <v>51</v>
      </c>
      <c r="AG1894" s="276"/>
      <c r="AH1894" s="276" t="s">
        <v>52</v>
      </c>
      <c r="AI1894" s="276"/>
      <c r="AJ1894" s="276" t="s">
        <v>53</v>
      </c>
      <c r="AK1894" s="276"/>
    </row>
    <row r="1895" spans="1:41" s="14" customFormat="1" x14ac:dyDescent="0.25">
      <c r="A1895" s="250"/>
      <c r="B1895" s="1" t="s">
        <v>12</v>
      </c>
      <c r="C1895" s="1" t="s">
        <v>13</v>
      </c>
      <c r="D1895" s="1" t="s">
        <v>14</v>
      </c>
      <c r="E1895" s="1" t="s">
        <v>12</v>
      </c>
      <c r="F1895" s="1" t="s">
        <v>13</v>
      </c>
      <c r="G1895" s="1" t="s">
        <v>14</v>
      </c>
      <c r="H1895" s="1" t="s">
        <v>12</v>
      </c>
      <c r="I1895" s="1" t="s">
        <v>13</v>
      </c>
      <c r="J1895" s="1" t="s">
        <v>14</v>
      </c>
      <c r="K1895" s="1" t="s">
        <v>12</v>
      </c>
      <c r="L1895" s="1" t="s">
        <v>13</v>
      </c>
      <c r="M1895" s="1" t="s">
        <v>14</v>
      </c>
      <c r="N1895" s="1" t="s">
        <v>12</v>
      </c>
      <c r="O1895" s="1" t="s">
        <v>13</v>
      </c>
      <c r="P1895" s="1" t="s">
        <v>14</v>
      </c>
      <c r="Q1895" s="1" t="s">
        <v>12</v>
      </c>
      <c r="R1895" s="1" t="s">
        <v>13</v>
      </c>
      <c r="S1895" s="1" t="s">
        <v>14</v>
      </c>
      <c r="T1895" s="1" t="s">
        <v>12</v>
      </c>
      <c r="U1895" s="1" t="s">
        <v>13</v>
      </c>
      <c r="V1895" s="2" t="s">
        <v>14</v>
      </c>
      <c r="W1895" s="241"/>
      <c r="X1895" s="13" t="s">
        <v>45</v>
      </c>
      <c r="Y1895" s="13" t="s">
        <v>46</v>
      </c>
      <c r="Z1895" s="13" t="s">
        <v>45</v>
      </c>
      <c r="AA1895" s="13" t="s">
        <v>46</v>
      </c>
      <c r="AB1895" s="13" t="s">
        <v>45</v>
      </c>
      <c r="AC1895" s="13" t="s">
        <v>46</v>
      </c>
      <c r="AD1895" s="13" t="s">
        <v>45</v>
      </c>
      <c r="AE1895" s="13" t="s">
        <v>46</v>
      </c>
      <c r="AF1895" s="13" t="s">
        <v>45</v>
      </c>
      <c r="AG1895" s="13" t="s">
        <v>46</v>
      </c>
      <c r="AH1895" s="13" t="s">
        <v>45</v>
      </c>
      <c r="AI1895" s="13" t="s">
        <v>46</v>
      </c>
      <c r="AJ1895" s="13" t="s">
        <v>45</v>
      </c>
      <c r="AK1895" s="13" t="s">
        <v>46</v>
      </c>
    </row>
    <row r="1896" spans="1:41" s="14" customFormat="1" x14ac:dyDescent="0.25">
      <c r="A1896" s="3" t="s">
        <v>15</v>
      </c>
      <c r="B1896" s="25"/>
      <c r="C1896" s="25"/>
      <c r="D1896" s="16">
        <f>SUM(B1896:C1896)</f>
        <v>0</v>
      </c>
      <c r="E1896" s="25"/>
      <c r="F1896" s="25"/>
      <c r="G1896" s="16">
        <f>SUM(E1896:F1896)</f>
        <v>0</v>
      </c>
      <c r="H1896" s="25"/>
      <c r="I1896" s="25"/>
      <c r="J1896" s="16">
        <f>SUM(H1896:I1896)</f>
        <v>0</v>
      </c>
      <c r="K1896" s="25"/>
      <c r="L1896" s="25"/>
      <c r="M1896" s="16">
        <f>SUM(K1896:L1896)</f>
        <v>0</v>
      </c>
      <c r="N1896" s="25"/>
      <c r="O1896" s="25"/>
      <c r="P1896" s="16">
        <f>SUM(N1896:O1896)</f>
        <v>0</v>
      </c>
      <c r="Q1896" s="25"/>
      <c r="R1896" s="25"/>
      <c r="S1896" s="16">
        <f>SUM(Q1896:R1896)</f>
        <v>0</v>
      </c>
      <c r="T1896" s="25"/>
      <c r="U1896" s="25"/>
      <c r="V1896" s="16">
        <f>SUM(T1896:U1896)</f>
        <v>0</v>
      </c>
      <c r="W1896" s="27">
        <f>B1896+C1896+E1896+F1896+H1896+I1896+K1896+L1896+N1896+O1896+Q1896+R1896+T1896+U1896</f>
        <v>0</v>
      </c>
      <c r="X1896" s="13">
        <f t="shared" ref="X1896:Y1896" si="15000">SUM(B1896:B1899)</f>
        <v>0</v>
      </c>
      <c r="Y1896" s="13">
        <f t="shared" si="15000"/>
        <v>0</v>
      </c>
      <c r="Z1896" s="13">
        <f t="shared" ref="Z1896:AA1896" si="15001">SUM(E1896:E1899)</f>
        <v>0</v>
      </c>
      <c r="AA1896" s="13">
        <f t="shared" si="15001"/>
        <v>0</v>
      </c>
      <c r="AB1896" s="13">
        <f t="shared" ref="AB1896:AC1896" si="15002">SUM(H1896:H1899)</f>
        <v>0</v>
      </c>
      <c r="AC1896" s="13">
        <f t="shared" si="15002"/>
        <v>0</v>
      </c>
      <c r="AD1896" s="13">
        <f t="shared" ref="AD1896:AE1896" si="15003">SUM(K1896:K1899)</f>
        <v>0</v>
      </c>
      <c r="AE1896" s="13">
        <f t="shared" si="15003"/>
        <v>0</v>
      </c>
      <c r="AF1896" s="13">
        <f t="shared" ref="AF1896:AG1896" si="15004">SUM(N1896:N1899)</f>
        <v>0</v>
      </c>
      <c r="AG1896" s="13">
        <f t="shared" si="15004"/>
        <v>0</v>
      </c>
      <c r="AH1896" s="13">
        <f t="shared" ref="AH1896:AI1896" si="15005">SUM(Q1896:Q1899)</f>
        <v>0</v>
      </c>
      <c r="AI1896" s="13">
        <f t="shared" si="15005"/>
        <v>0</v>
      </c>
      <c r="AJ1896" s="13">
        <f t="shared" ref="AJ1896:AK1896" si="15006">SUM(T1896:T1899)</f>
        <v>0</v>
      </c>
      <c r="AK1896" s="13">
        <f t="shared" si="15006"/>
        <v>0</v>
      </c>
    </row>
    <row r="1897" spans="1:41" s="14" customFormat="1" x14ac:dyDescent="0.25">
      <c r="A1897" s="3" t="s">
        <v>16</v>
      </c>
      <c r="B1897" s="25"/>
      <c r="C1897" s="25"/>
      <c r="D1897" s="16">
        <f t="shared" ref="D1897:D1899" si="15007">SUM(B1897:C1897)</f>
        <v>0</v>
      </c>
      <c r="E1897" s="25"/>
      <c r="F1897" s="25"/>
      <c r="G1897" s="16">
        <f t="shared" ref="G1897:G1899" si="15008">SUM(E1897:F1897)</f>
        <v>0</v>
      </c>
      <c r="H1897" s="25"/>
      <c r="I1897" s="25"/>
      <c r="J1897" s="16">
        <f t="shared" ref="J1897:J1899" si="15009">SUM(H1897:I1897)</f>
        <v>0</v>
      </c>
      <c r="K1897" s="25"/>
      <c r="L1897" s="25"/>
      <c r="M1897" s="16">
        <f t="shared" ref="M1897:M1899" si="15010">SUM(K1897:L1897)</f>
        <v>0</v>
      </c>
      <c r="N1897" s="25"/>
      <c r="O1897" s="25"/>
      <c r="P1897" s="16">
        <f t="shared" ref="P1897:P1899" si="15011">SUM(N1897:O1897)</f>
        <v>0</v>
      </c>
      <c r="Q1897" s="25"/>
      <c r="R1897" s="25"/>
      <c r="S1897" s="16">
        <f t="shared" ref="S1897:S1899" si="15012">SUM(Q1897:R1897)</f>
        <v>0</v>
      </c>
      <c r="T1897" s="25"/>
      <c r="U1897" s="25"/>
      <c r="V1897" s="16">
        <f t="shared" ref="V1897:V1899" si="15013">SUM(T1897:U1897)</f>
        <v>0</v>
      </c>
      <c r="W1897" s="27">
        <f t="shared" ref="W1897:W1908" si="15014">B1897+C1897+E1897+F1897+H1897+I1897+K1897+L1897+N1897+O1897+Q1897+R1897+T1897+U1897</f>
        <v>0</v>
      </c>
      <c r="X1897" s="13">
        <f t="shared" ref="X1897" si="15015">IF(X1896=X1904,0,1)</f>
        <v>0</v>
      </c>
      <c r="Y1897" s="13">
        <f t="shared" ref="Y1897" si="15016">IF(Y1896=Y1904,0,1)</f>
        <v>0</v>
      </c>
      <c r="Z1897" s="13">
        <f t="shared" ref="Z1897" si="15017">IF(Z1896=Z1904,0,1)</f>
        <v>0</v>
      </c>
      <c r="AA1897" s="13">
        <f t="shared" ref="AA1897" si="15018">IF(AA1896=AA1904,0,1)</f>
        <v>0</v>
      </c>
      <c r="AB1897" s="13">
        <f t="shared" ref="AB1897" si="15019">IF(AB1896=AB1904,0,1)</f>
        <v>0</v>
      </c>
      <c r="AC1897" s="13">
        <f t="shared" ref="AC1897" si="15020">IF(AC1896=AC1904,0,1)</f>
        <v>0</v>
      </c>
      <c r="AD1897" s="13">
        <f t="shared" ref="AD1897" si="15021">IF(AD1896=AD1904,0,1)</f>
        <v>0</v>
      </c>
      <c r="AE1897" s="13">
        <f t="shared" ref="AE1897" si="15022">IF(AE1896=AE1904,0,1)</f>
        <v>0</v>
      </c>
      <c r="AF1897" s="13">
        <f t="shared" ref="AF1897" si="15023">IF(AF1896=AF1904,0,1)</f>
        <v>0</v>
      </c>
      <c r="AG1897" s="13">
        <f t="shared" ref="AG1897" si="15024">IF(AG1896=AG1904,0,1)</f>
        <v>0</v>
      </c>
      <c r="AH1897" s="13">
        <f t="shared" ref="AH1897" si="15025">IF(AH1896=AH1904,0,1)</f>
        <v>0</v>
      </c>
      <c r="AI1897" s="13">
        <f t="shared" ref="AI1897" si="15026">IF(AI1896=AI1904,0,1)</f>
        <v>0</v>
      </c>
      <c r="AJ1897" s="13">
        <f t="shared" ref="AJ1897" si="15027">IF(AJ1896=AJ1904,0,1)</f>
        <v>0</v>
      </c>
      <c r="AK1897" s="13">
        <f t="shared" ref="AK1897" si="15028">IF(AK1896=AK1904,0,1)</f>
        <v>0</v>
      </c>
    </row>
    <row r="1898" spans="1:41" s="14" customFormat="1" x14ac:dyDescent="0.25">
      <c r="A1898" s="3" t="s">
        <v>17</v>
      </c>
      <c r="B1898" s="25"/>
      <c r="C1898" s="25"/>
      <c r="D1898" s="16">
        <f t="shared" si="15007"/>
        <v>0</v>
      </c>
      <c r="E1898" s="25"/>
      <c r="F1898" s="25"/>
      <c r="G1898" s="16">
        <f t="shared" si="15008"/>
        <v>0</v>
      </c>
      <c r="H1898" s="25"/>
      <c r="I1898" s="25"/>
      <c r="J1898" s="16">
        <f t="shared" si="15009"/>
        <v>0</v>
      </c>
      <c r="K1898" s="25"/>
      <c r="L1898" s="25"/>
      <c r="M1898" s="16">
        <f t="shared" si="15010"/>
        <v>0</v>
      </c>
      <c r="N1898" s="25"/>
      <c r="O1898" s="25"/>
      <c r="P1898" s="16">
        <f t="shared" si="15011"/>
        <v>0</v>
      </c>
      <c r="Q1898" s="25"/>
      <c r="R1898" s="25"/>
      <c r="S1898" s="16">
        <f t="shared" si="15012"/>
        <v>0</v>
      </c>
      <c r="T1898" s="25"/>
      <c r="U1898" s="25"/>
      <c r="V1898" s="16">
        <f t="shared" si="15013"/>
        <v>0</v>
      </c>
      <c r="W1898" s="27">
        <f t="shared" si="15014"/>
        <v>0</v>
      </c>
      <c r="X1898" s="13">
        <f t="shared" ref="X1898:AK1898" si="15029">IF(X1896=X1900,0,1)</f>
        <v>0</v>
      </c>
      <c r="Y1898" s="13">
        <f t="shared" si="15029"/>
        <v>0</v>
      </c>
      <c r="Z1898" s="13">
        <f t="shared" si="15029"/>
        <v>0</v>
      </c>
      <c r="AA1898" s="13">
        <f t="shared" si="15029"/>
        <v>0</v>
      </c>
      <c r="AB1898" s="13">
        <f t="shared" si="15029"/>
        <v>0</v>
      </c>
      <c r="AC1898" s="13">
        <f t="shared" si="15029"/>
        <v>0</v>
      </c>
      <c r="AD1898" s="13">
        <f t="shared" si="15029"/>
        <v>0</v>
      </c>
      <c r="AE1898" s="13">
        <f t="shared" si="15029"/>
        <v>0</v>
      </c>
      <c r="AF1898" s="13">
        <f t="shared" si="15029"/>
        <v>0</v>
      </c>
      <c r="AG1898" s="13">
        <f t="shared" si="15029"/>
        <v>0</v>
      </c>
      <c r="AH1898" s="13">
        <f t="shared" si="15029"/>
        <v>0</v>
      </c>
      <c r="AI1898" s="13">
        <f t="shared" si="15029"/>
        <v>0</v>
      </c>
      <c r="AJ1898" s="13">
        <f t="shared" si="15029"/>
        <v>0</v>
      </c>
      <c r="AK1898" s="13">
        <f t="shared" si="15029"/>
        <v>0</v>
      </c>
    </row>
    <row r="1899" spans="1:41" s="14" customFormat="1" x14ac:dyDescent="0.25">
      <c r="A1899" s="3" t="s">
        <v>18</v>
      </c>
      <c r="B1899" s="25"/>
      <c r="C1899" s="25"/>
      <c r="D1899" s="16">
        <f t="shared" si="15007"/>
        <v>0</v>
      </c>
      <c r="E1899" s="25"/>
      <c r="F1899" s="25"/>
      <c r="G1899" s="16">
        <f t="shared" si="15008"/>
        <v>0</v>
      </c>
      <c r="H1899" s="25"/>
      <c r="I1899" s="25"/>
      <c r="J1899" s="16">
        <f t="shared" si="15009"/>
        <v>0</v>
      </c>
      <c r="K1899" s="25"/>
      <c r="L1899" s="25"/>
      <c r="M1899" s="16">
        <f t="shared" si="15010"/>
        <v>0</v>
      </c>
      <c r="N1899" s="25"/>
      <c r="O1899" s="25"/>
      <c r="P1899" s="16">
        <f t="shared" si="15011"/>
        <v>0</v>
      </c>
      <c r="Q1899" s="25"/>
      <c r="R1899" s="25"/>
      <c r="S1899" s="16">
        <f t="shared" si="15012"/>
        <v>0</v>
      </c>
      <c r="T1899" s="25"/>
      <c r="U1899" s="25"/>
      <c r="V1899" s="16">
        <f t="shared" si="15013"/>
        <v>0</v>
      </c>
      <c r="W1899" s="27">
        <f t="shared" si="15014"/>
        <v>0</v>
      </c>
      <c r="X1899" s="13" t="str">
        <f t="shared" ref="X1899" si="15030">IF(SUM(X1897:X1898)=2,"WA","")</f>
        <v/>
      </c>
      <c r="Y1899" s="13" t="str">
        <f t="shared" ref="Y1899" si="15031">IF(SUM(Y1897:Y1898)=2,"WA","")</f>
        <v/>
      </c>
      <c r="Z1899" s="13" t="str">
        <f t="shared" ref="Z1899" si="15032">IF(SUM(Z1897:Z1898)=2,"WA","")</f>
        <v/>
      </c>
      <c r="AA1899" s="13" t="str">
        <f t="shared" ref="AA1899" si="15033">IF(SUM(AA1897:AA1898)=2,"WA","")</f>
        <v/>
      </c>
      <c r="AB1899" s="13" t="str">
        <f t="shared" ref="AB1899" si="15034">IF(SUM(AB1897:AB1898)=2,"WA","")</f>
        <v/>
      </c>
      <c r="AC1899" s="13" t="str">
        <f t="shared" ref="AC1899" si="15035">IF(SUM(AC1897:AC1898)=2,"WA","")</f>
        <v/>
      </c>
      <c r="AD1899" s="13" t="str">
        <f t="shared" ref="AD1899" si="15036">IF(SUM(AD1897:AD1898)=2,"WA","")</f>
        <v/>
      </c>
      <c r="AE1899" s="13" t="str">
        <f t="shared" ref="AE1899" si="15037">IF(SUM(AE1897:AE1898)=2,"WA","")</f>
        <v/>
      </c>
      <c r="AF1899" s="13" t="str">
        <f t="shared" ref="AF1899" si="15038">IF(SUM(AF1897:AF1898)=2,"WA","")</f>
        <v/>
      </c>
      <c r="AG1899" s="13" t="str">
        <f t="shared" ref="AG1899" si="15039">IF(SUM(AG1897:AG1898)=2,"WA","")</f>
        <v/>
      </c>
      <c r="AH1899" s="13" t="str">
        <f t="shared" ref="AH1899" si="15040">IF(SUM(AH1897:AH1898)=2,"WA","")</f>
        <v/>
      </c>
      <c r="AI1899" s="13" t="str">
        <f t="shared" ref="AI1899" si="15041">IF(SUM(AI1897:AI1898)=2,"WA","")</f>
        <v/>
      </c>
      <c r="AJ1899" s="13" t="str">
        <f t="shared" ref="AJ1899" si="15042">IF(SUM(AJ1897:AJ1898)=2,"WA","")</f>
        <v/>
      </c>
      <c r="AK1899" s="13" t="str">
        <f t="shared" ref="AK1899" si="15043">IF(SUM(AK1897:AK1898)=2,"WA","")</f>
        <v/>
      </c>
    </row>
    <row r="1900" spans="1:41" s="14" customFormat="1" x14ac:dyDescent="0.25">
      <c r="A1900" s="4" t="s">
        <v>19</v>
      </c>
      <c r="B1900" s="26"/>
      <c r="C1900" s="26"/>
      <c r="D1900" s="18">
        <f>SUM(B1900:C1900)</f>
        <v>0</v>
      </c>
      <c r="E1900" s="26"/>
      <c r="F1900" s="26"/>
      <c r="G1900" s="18">
        <f>SUM(E1900:F1900)</f>
        <v>0</v>
      </c>
      <c r="H1900" s="26"/>
      <c r="I1900" s="26"/>
      <c r="J1900" s="18">
        <f>SUM(H1900:I1900)</f>
        <v>0</v>
      </c>
      <c r="K1900" s="26"/>
      <c r="L1900" s="26"/>
      <c r="M1900" s="18">
        <f>SUM(K1900:L1900)</f>
        <v>0</v>
      </c>
      <c r="N1900" s="26"/>
      <c r="O1900" s="26"/>
      <c r="P1900" s="18">
        <f>SUM(N1900:O1900)</f>
        <v>0</v>
      </c>
      <c r="Q1900" s="26"/>
      <c r="R1900" s="26"/>
      <c r="S1900" s="18">
        <f>SUM(Q1900:R1900)</f>
        <v>0</v>
      </c>
      <c r="T1900" s="26"/>
      <c r="U1900" s="26"/>
      <c r="V1900" s="18">
        <f>SUM(T1900:U1900)</f>
        <v>0</v>
      </c>
      <c r="W1900" s="27">
        <f t="shared" si="15014"/>
        <v>0</v>
      </c>
      <c r="X1900" s="13">
        <f t="shared" ref="X1900:Y1900" si="15044">SUM(B1900:B1903)</f>
        <v>0</v>
      </c>
      <c r="Y1900" s="13">
        <f t="shared" si="15044"/>
        <v>0</v>
      </c>
      <c r="Z1900" s="13">
        <f t="shared" ref="Z1900:AA1900" si="15045">SUM(E1900:E1903)</f>
        <v>0</v>
      </c>
      <c r="AA1900" s="13">
        <f t="shared" si="15045"/>
        <v>0</v>
      </c>
      <c r="AB1900" s="13">
        <f t="shared" ref="AB1900:AC1900" si="15046">SUM(H1900:H1903)</f>
        <v>0</v>
      </c>
      <c r="AC1900" s="13">
        <f t="shared" si="15046"/>
        <v>0</v>
      </c>
      <c r="AD1900" s="13">
        <f t="shared" ref="AD1900:AE1900" si="15047">SUM(K1900:K1903)</f>
        <v>0</v>
      </c>
      <c r="AE1900" s="13">
        <f t="shared" si="15047"/>
        <v>0</v>
      </c>
      <c r="AF1900" s="13">
        <f t="shared" ref="AF1900:AG1900" si="15048">SUM(N1900:N1903)</f>
        <v>0</v>
      </c>
      <c r="AG1900" s="13">
        <f t="shared" si="15048"/>
        <v>0</v>
      </c>
      <c r="AH1900" s="13">
        <f t="shared" ref="AH1900:AI1900" si="15049">SUM(Q1900:Q1903)</f>
        <v>0</v>
      </c>
      <c r="AI1900" s="13">
        <f t="shared" si="15049"/>
        <v>0</v>
      </c>
      <c r="AJ1900" s="13">
        <f t="shared" ref="AJ1900:AK1900" si="15050">SUM(T1900:T1903)</f>
        <v>0</v>
      </c>
      <c r="AK1900" s="13">
        <f t="shared" si="15050"/>
        <v>0</v>
      </c>
    </row>
    <row r="1901" spans="1:41" s="14" customFormat="1" x14ac:dyDescent="0.25">
      <c r="A1901" s="4" t="s">
        <v>20</v>
      </c>
      <c r="B1901" s="26"/>
      <c r="C1901" s="26"/>
      <c r="D1901" s="18">
        <f t="shared" ref="D1901:D1903" si="15051">SUM(B1901:C1901)</f>
        <v>0</v>
      </c>
      <c r="E1901" s="26"/>
      <c r="F1901" s="26"/>
      <c r="G1901" s="18">
        <f t="shared" ref="G1901:G1903" si="15052">SUM(E1901:F1901)</f>
        <v>0</v>
      </c>
      <c r="H1901" s="26"/>
      <c r="I1901" s="26"/>
      <c r="J1901" s="18">
        <f t="shared" ref="J1901:J1903" si="15053">SUM(H1901:I1901)</f>
        <v>0</v>
      </c>
      <c r="K1901" s="26"/>
      <c r="L1901" s="26"/>
      <c r="M1901" s="18">
        <f t="shared" ref="M1901:M1903" si="15054">SUM(K1901:L1901)</f>
        <v>0</v>
      </c>
      <c r="N1901" s="26"/>
      <c r="O1901" s="26"/>
      <c r="P1901" s="18">
        <f t="shared" ref="P1901:P1903" si="15055">SUM(N1901:O1901)</f>
        <v>0</v>
      </c>
      <c r="Q1901" s="26"/>
      <c r="R1901" s="26"/>
      <c r="S1901" s="18">
        <f t="shared" ref="S1901:S1903" si="15056">SUM(Q1901:R1901)</f>
        <v>0</v>
      </c>
      <c r="T1901" s="26"/>
      <c r="U1901" s="26"/>
      <c r="V1901" s="18">
        <f t="shared" ref="V1901:V1903" si="15057">SUM(T1901:U1901)</f>
        <v>0</v>
      </c>
      <c r="W1901" s="27">
        <f t="shared" si="15014"/>
        <v>0</v>
      </c>
      <c r="X1901" s="13">
        <f t="shared" ref="X1901" si="15058">IF(X1900=X1904,0,1)</f>
        <v>0</v>
      </c>
      <c r="Y1901" s="13">
        <f t="shared" ref="Y1901" si="15059">IF(Y1900=Y1904,0,1)</f>
        <v>0</v>
      </c>
      <c r="Z1901" s="13">
        <f t="shared" ref="Z1901" si="15060">IF(Z1900=Z1904,0,1)</f>
        <v>0</v>
      </c>
      <c r="AA1901" s="13">
        <f t="shared" ref="AA1901" si="15061">IF(AA1900=AA1904,0,1)</f>
        <v>0</v>
      </c>
      <c r="AB1901" s="13">
        <f t="shared" ref="AB1901" si="15062">IF(AB1900=AB1904,0,1)</f>
        <v>0</v>
      </c>
      <c r="AC1901" s="13">
        <f t="shared" ref="AC1901" si="15063">IF(AC1900=AC1904,0,1)</f>
        <v>0</v>
      </c>
      <c r="AD1901" s="13">
        <f t="shared" ref="AD1901" si="15064">IF(AD1900=AD1904,0,1)</f>
        <v>0</v>
      </c>
      <c r="AE1901" s="13">
        <f t="shared" ref="AE1901" si="15065">IF(AE1900=AE1904,0,1)</f>
        <v>0</v>
      </c>
      <c r="AF1901" s="13">
        <f t="shared" ref="AF1901" si="15066">IF(AF1900=AF1904,0,1)</f>
        <v>0</v>
      </c>
      <c r="AG1901" s="13">
        <f t="shared" ref="AG1901" si="15067">IF(AG1900=AG1904,0,1)</f>
        <v>0</v>
      </c>
      <c r="AH1901" s="13">
        <f t="shared" ref="AH1901" si="15068">IF(AH1900=AH1904,0,1)</f>
        <v>0</v>
      </c>
      <c r="AI1901" s="13">
        <f t="shared" ref="AI1901" si="15069">IF(AI1900=AI1904,0,1)</f>
        <v>0</v>
      </c>
      <c r="AJ1901" s="13">
        <f t="shared" ref="AJ1901" si="15070">IF(AJ1900=AJ1904,0,1)</f>
        <v>0</v>
      </c>
      <c r="AK1901" s="13">
        <f t="shared" ref="AK1901" si="15071">IF(AK1900=AK1904,0,1)</f>
        <v>0</v>
      </c>
    </row>
    <row r="1902" spans="1:41" s="14" customFormat="1" x14ac:dyDescent="0.25">
      <c r="A1902" s="4" t="s">
        <v>21</v>
      </c>
      <c r="B1902" s="26"/>
      <c r="C1902" s="26"/>
      <c r="D1902" s="18">
        <f t="shared" si="15051"/>
        <v>0</v>
      </c>
      <c r="E1902" s="26"/>
      <c r="F1902" s="26"/>
      <c r="G1902" s="18">
        <f t="shared" si="15052"/>
        <v>0</v>
      </c>
      <c r="H1902" s="26"/>
      <c r="I1902" s="26"/>
      <c r="J1902" s="18">
        <f t="shared" si="15053"/>
        <v>0</v>
      </c>
      <c r="K1902" s="26"/>
      <c r="L1902" s="26"/>
      <c r="M1902" s="18">
        <f t="shared" si="15054"/>
        <v>0</v>
      </c>
      <c r="N1902" s="26"/>
      <c r="O1902" s="26"/>
      <c r="P1902" s="18">
        <f t="shared" si="15055"/>
        <v>0</v>
      </c>
      <c r="Q1902" s="26"/>
      <c r="R1902" s="26"/>
      <c r="S1902" s="18">
        <f t="shared" si="15056"/>
        <v>0</v>
      </c>
      <c r="T1902" s="26"/>
      <c r="U1902" s="26"/>
      <c r="V1902" s="18">
        <f t="shared" si="15057"/>
        <v>0</v>
      </c>
      <c r="W1902" s="27">
        <f t="shared" si="15014"/>
        <v>0</v>
      </c>
      <c r="X1902" s="13">
        <f t="shared" ref="X1902:AK1902" si="15072">IF(X1900=X1896,0,1)</f>
        <v>0</v>
      </c>
      <c r="Y1902" s="13">
        <f t="shared" si="15072"/>
        <v>0</v>
      </c>
      <c r="Z1902" s="13">
        <f t="shared" si="15072"/>
        <v>0</v>
      </c>
      <c r="AA1902" s="13">
        <f t="shared" si="15072"/>
        <v>0</v>
      </c>
      <c r="AB1902" s="13">
        <f t="shared" si="15072"/>
        <v>0</v>
      </c>
      <c r="AC1902" s="13">
        <f t="shared" si="15072"/>
        <v>0</v>
      </c>
      <c r="AD1902" s="13">
        <f t="shared" si="15072"/>
        <v>0</v>
      </c>
      <c r="AE1902" s="13">
        <f t="shared" si="15072"/>
        <v>0</v>
      </c>
      <c r="AF1902" s="13">
        <f t="shared" si="15072"/>
        <v>0</v>
      </c>
      <c r="AG1902" s="13">
        <f t="shared" si="15072"/>
        <v>0</v>
      </c>
      <c r="AH1902" s="13">
        <f t="shared" si="15072"/>
        <v>0</v>
      </c>
      <c r="AI1902" s="13">
        <f t="shared" si="15072"/>
        <v>0</v>
      </c>
      <c r="AJ1902" s="13">
        <f t="shared" si="15072"/>
        <v>0</v>
      </c>
      <c r="AK1902" s="13">
        <f t="shared" si="15072"/>
        <v>0</v>
      </c>
    </row>
    <row r="1903" spans="1:41" s="14" customFormat="1" x14ac:dyDescent="0.25">
      <c r="A1903" s="4" t="s">
        <v>22</v>
      </c>
      <c r="B1903" s="26"/>
      <c r="C1903" s="26"/>
      <c r="D1903" s="18">
        <f t="shared" si="15051"/>
        <v>0</v>
      </c>
      <c r="E1903" s="26"/>
      <c r="F1903" s="26"/>
      <c r="G1903" s="18">
        <f t="shared" si="15052"/>
        <v>0</v>
      </c>
      <c r="H1903" s="26"/>
      <c r="I1903" s="26"/>
      <c r="J1903" s="18">
        <f t="shared" si="15053"/>
        <v>0</v>
      </c>
      <c r="K1903" s="26"/>
      <c r="L1903" s="26"/>
      <c r="M1903" s="18">
        <f t="shared" si="15054"/>
        <v>0</v>
      </c>
      <c r="N1903" s="26"/>
      <c r="O1903" s="26"/>
      <c r="P1903" s="18">
        <f t="shared" si="15055"/>
        <v>0</v>
      </c>
      <c r="Q1903" s="26"/>
      <c r="R1903" s="26"/>
      <c r="S1903" s="18">
        <f t="shared" si="15056"/>
        <v>0</v>
      </c>
      <c r="T1903" s="26"/>
      <c r="U1903" s="26"/>
      <c r="V1903" s="18">
        <f t="shared" si="15057"/>
        <v>0</v>
      </c>
      <c r="W1903" s="27">
        <f t="shared" si="15014"/>
        <v>0</v>
      </c>
      <c r="X1903" s="13" t="str">
        <f t="shared" ref="X1903" si="15073">IF(SUM(X1901:X1902)=2,"HA","")</f>
        <v/>
      </c>
      <c r="Y1903" s="13" t="str">
        <f t="shared" ref="Y1903" si="15074">IF(SUM(Y1901:Y1902)=2,"HA","")</f>
        <v/>
      </c>
      <c r="Z1903" s="13" t="str">
        <f t="shared" ref="Z1903" si="15075">IF(SUM(Z1901:Z1902)=2,"HA","")</f>
        <v/>
      </c>
      <c r="AA1903" s="13" t="str">
        <f t="shared" ref="AA1903" si="15076">IF(SUM(AA1901:AA1902)=2,"HA","")</f>
        <v/>
      </c>
      <c r="AB1903" s="13" t="str">
        <f t="shared" ref="AB1903" si="15077">IF(SUM(AB1901:AB1902)=2,"HA","")</f>
        <v/>
      </c>
      <c r="AC1903" s="13" t="str">
        <f t="shared" ref="AC1903" si="15078">IF(SUM(AC1901:AC1902)=2,"HA","")</f>
        <v/>
      </c>
      <c r="AD1903" s="13" t="str">
        <f t="shared" ref="AD1903" si="15079">IF(SUM(AD1901:AD1902)=2,"HA","")</f>
        <v/>
      </c>
      <c r="AE1903" s="13" t="str">
        <f t="shared" ref="AE1903" si="15080">IF(SUM(AE1901:AE1902)=2,"HA","")</f>
        <v/>
      </c>
      <c r="AF1903" s="13" t="str">
        <f t="shared" ref="AF1903" si="15081">IF(SUM(AF1901:AF1902)=2,"HA","")</f>
        <v/>
      </c>
      <c r="AG1903" s="13" t="str">
        <f t="shared" ref="AG1903" si="15082">IF(SUM(AG1901:AG1902)=2,"HA","")</f>
        <v/>
      </c>
      <c r="AH1903" s="13" t="str">
        <f t="shared" ref="AH1903" si="15083">IF(SUM(AH1901:AH1902)=2,"HA","")</f>
        <v/>
      </c>
      <c r="AI1903" s="13" t="str">
        <f t="shared" ref="AI1903" si="15084">IF(SUM(AI1901:AI1902)=2,"HA","")</f>
        <v/>
      </c>
      <c r="AJ1903" s="13" t="str">
        <f t="shared" ref="AJ1903" si="15085">IF(SUM(AJ1901:AJ1902)=2,"HA","")</f>
        <v/>
      </c>
      <c r="AK1903" s="13" t="str">
        <f t="shared" ref="AK1903" si="15086">IF(SUM(AK1901:AK1902)=2,"HA","")</f>
        <v/>
      </c>
    </row>
    <row r="1904" spans="1:41" s="14" customFormat="1" x14ac:dyDescent="0.25">
      <c r="A1904" s="3" t="s">
        <v>23</v>
      </c>
      <c r="B1904" s="25"/>
      <c r="C1904" s="25"/>
      <c r="D1904" s="16">
        <f>SUM(B1904:C1904)</f>
        <v>0</v>
      </c>
      <c r="E1904" s="25"/>
      <c r="F1904" s="25"/>
      <c r="G1904" s="16">
        <f>SUM(E1904:F1904)</f>
        <v>0</v>
      </c>
      <c r="H1904" s="25"/>
      <c r="I1904" s="25"/>
      <c r="J1904" s="16">
        <f>SUM(H1904:I1904)</f>
        <v>0</v>
      </c>
      <c r="K1904" s="25"/>
      <c r="L1904" s="25"/>
      <c r="M1904" s="16">
        <f>SUM(K1904:L1904)</f>
        <v>0</v>
      </c>
      <c r="N1904" s="25"/>
      <c r="O1904" s="25"/>
      <c r="P1904" s="16">
        <f>SUM(N1904:O1904)</f>
        <v>0</v>
      </c>
      <c r="Q1904" s="25"/>
      <c r="R1904" s="25"/>
      <c r="S1904" s="16">
        <f>SUM(Q1904:R1904)</f>
        <v>0</v>
      </c>
      <c r="T1904" s="25"/>
      <c r="U1904" s="25"/>
      <c r="V1904" s="16">
        <f>SUM(T1904:U1904)</f>
        <v>0</v>
      </c>
      <c r="W1904" s="27">
        <f t="shared" si="15014"/>
        <v>0</v>
      </c>
      <c r="X1904" s="13">
        <f t="shared" ref="X1904:Y1904" si="15087">SUM(B1904:B1908)</f>
        <v>0</v>
      </c>
      <c r="Y1904" s="13">
        <f t="shared" si="15087"/>
        <v>0</v>
      </c>
      <c r="Z1904" s="13">
        <f t="shared" ref="Z1904:AA1904" si="15088">SUM(E1904:E1908)</f>
        <v>0</v>
      </c>
      <c r="AA1904" s="13">
        <f t="shared" si="15088"/>
        <v>0</v>
      </c>
      <c r="AB1904" s="13">
        <f t="shared" ref="AB1904:AC1904" si="15089">SUM(H1904:H1908)</f>
        <v>0</v>
      </c>
      <c r="AC1904" s="13">
        <f t="shared" si="15089"/>
        <v>0</v>
      </c>
      <c r="AD1904" s="13">
        <f t="shared" ref="AD1904:AE1904" si="15090">SUM(K1904:K1908)</f>
        <v>0</v>
      </c>
      <c r="AE1904" s="13">
        <f t="shared" si="15090"/>
        <v>0</v>
      </c>
      <c r="AF1904" s="13">
        <f t="shared" ref="AF1904:AG1904" si="15091">SUM(N1904:N1908)</f>
        <v>0</v>
      </c>
      <c r="AG1904" s="13">
        <f t="shared" si="15091"/>
        <v>0</v>
      </c>
      <c r="AH1904" s="13">
        <f t="shared" ref="AH1904:AI1904" si="15092">SUM(Q1904:Q1908)</f>
        <v>0</v>
      </c>
      <c r="AI1904" s="13">
        <f t="shared" si="15092"/>
        <v>0</v>
      </c>
      <c r="AJ1904" s="13">
        <f t="shared" ref="AJ1904:AK1904" si="15093">SUM(T1904:T1908)</f>
        <v>0</v>
      </c>
      <c r="AK1904" s="13">
        <f t="shared" si="15093"/>
        <v>0</v>
      </c>
    </row>
    <row r="1905" spans="1:41" s="14" customFormat="1" x14ac:dyDescent="0.25">
      <c r="A1905" s="3" t="s">
        <v>24</v>
      </c>
      <c r="B1905" s="25"/>
      <c r="C1905" s="25"/>
      <c r="D1905" s="16">
        <f t="shared" ref="D1905:D1907" si="15094">SUM(B1905:C1905)</f>
        <v>0</v>
      </c>
      <c r="E1905" s="25"/>
      <c r="F1905" s="25"/>
      <c r="G1905" s="16">
        <f t="shared" ref="G1905:G1907" si="15095">SUM(E1905:F1905)</f>
        <v>0</v>
      </c>
      <c r="H1905" s="25"/>
      <c r="I1905" s="25"/>
      <c r="J1905" s="16">
        <f t="shared" ref="J1905:J1907" si="15096">SUM(H1905:I1905)</f>
        <v>0</v>
      </c>
      <c r="K1905" s="25"/>
      <c r="L1905" s="25"/>
      <c r="M1905" s="16">
        <f t="shared" ref="M1905:M1907" si="15097">SUM(K1905:L1905)</f>
        <v>0</v>
      </c>
      <c r="N1905" s="25"/>
      <c r="O1905" s="25"/>
      <c r="P1905" s="16">
        <f t="shared" ref="P1905:P1907" si="15098">SUM(N1905:O1905)</f>
        <v>0</v>
      </c>
      <c r="Q1905" s="25"/>
      <c r="R1905" s="25"/>
      <c r="S1905" s="16">
        <f t="shared" ref="S1905:S1907" si="15099">SUM(Q1905:R1905)</f>
        <v>0</v>
      </c>
      <c r="T1905" s="25"/>
      <c r="U1905" s="25"/>
      <c r="V1905" s="16">
        <f t="shared" ref="V1905:V1907" si="15100">SUM(T1905:U1905)</f>
        <v>0</v>
      </c>
      <c r="W1905" s="27">
        <f t="shared" si="15014"/>
        <v>0</v>
      </c>
      <c r="X1905" s="13">
        <f t="shared" ref="X1905" si="15101">IF(X1904=X1896,0,1)</f>
        <v>0</v>
      </c>
      <c r="Y1905" s="13">
        <f t="shared" ref="Y1905" si="15102">IF(Y1904=Y1896,0,1)</f>
        <v>0</v>
      </c>
      <c r="Z1905" s="13">
        <f t="shared" ref="Z1905" si="15103">IF(Z1904=Z1896,0,1)</f>
        <v>0</v>
      </c>
      <c r="AA1905" s="13">
        <f t="shared" ref="AA1905" si="15104">IF(AA1904=AA1896,0,1)</f>
        <v>0</v>
      </c>
      <c r="AB1905" s="13">
        <f t="shared" ref="AB1905" si="15105">IF(AB1904=AB1896,0,1)</f>
        <v>0</v>
      </c>
      <c r="AC1905" s="13">
        <f t="shared" ref="AC1905" si="15106">IF(AC1904=AC1896,0,1)</f>
        <v>0</v>
      </c>
      <c r="AD1905" s="13">
        <f t="shared" ref="AD1905" si="15107">IF(AD1904=AD1896,0,1)</f>
        <v>0</v>
      </c>
      <c r="AE1905" s="13">
        <f t="shared" ref="AE1905" si="15108">IF(AE1904=AE1896,0,1)</f>
        <v>0</v>
      </c>
      <c r="AF1905" s="13">
        <f t="shared" ref="AF1905" si="15109">IF(AF1904=AF1896,0,1)</f>
        <v>0</v>
      </c>
      <c r="AG1905" s="13">
        <f t="shared" ref="AG1905" si="15110">IF(AG1904=AG1896,0,1)</f>
        <v>0</v>
      </c>
      <c r="AH1905" s="13">
        <f t="shared" ref="AH1905" si="15111">IF(AH1904=AH1896,0,1)</f>
        <v>0</v>
      </c>
      <c r="AI1905" s="13">
        <f t="shared" ref="AI1905" si="15112">IF(AI1904=AI1896,0,1)</f>
        <v>0</v>
      </c>
      <c r="AJ1905" s="13">
        <f t="shared" ref="AJ1905" si="15113">IF(AJ1904=AJ1896,0,1)</f>
        <v>0</v>
      </c>
      <c r="AK1905" s="13">
        <f t="shared" ref="AK1905" si="15114">IF(AK1904=AK1896,0,1)</f>
        <v>0</v>
      </c>
    </row>
    <row r="1906" spans="1:41" s="14" customFormat="1" x14ac:dyDescent="0.25">
      <c r="A1906" s="3" t="s">
        <v>25</v>
      </c>
      <c r="B1906" s="25"/>
      <c r="C1906" s="25"/>
      <c r="D1906" s="16">
        <f t="shared" si="15094"/>
        <v>0</v>
      </c>
      <c r="E1906" s="25"/>
      <c r="F1906" s="25"/>
      <c r="G1906" s="16">
        <f t="shared" si="15095"/>
        <v>0</v>
      </c>
      <c r="H1906" s="25"/>
      <c r="I1906" s="25"/>
      <c r="J1906" s="16">
        <f t="shared" si="15096"/>
        <v>0</v>
      </c>
      <c r="K1906" s="25"/>
      <c r="L1906" s="25"/>
      <c r="M1906" s="16">
        <f t="shared" si="15097"/>
        <v>0</v>
      </c>
      <c r="N1906" s="25"/>
      <c r="O1906" s="25"/>
      <c r="P1906" s="16">
        <f t="shared" si="15098"/>
        <v>0</v>
      </c>
      <c r="Q1906" s="25"/>
      <c r="R1906" s="25"/>
      <c r="S1906" s="16">
        <f t="shared" si="15099"/>
        <v>0</v>
      </c>
      <c r="T1906" s="25"/>
      <c r="U1906" s="25"/>
      <c r="V1906" s="16">
        <f t="shared" si="15100"/>
        <v>0</v>
      </c>
      <c r="W1906" s="27">
        <f t="shared" si="15014"/>
        <v>0</v>
      </c>
      <c r="X1906" s="13">
        <f t="shared" ref="X1906:AK1906" si="15115">IF(X1904=X1900,0,1)</f>
        <v>0</v>
      </c>
      <c r="Y1906" s="13">
        <f t="shared" si="15115"/>
        <v>0</v>
      </c>
      <c r="Z1906" s="13">
        <f t="shared" si="15115"/>
        <v>0</v>
      </c>
      <c r="AA1906" s="13">
        <f t="shared" si="15115"/>
        <v>0</v>
      </c>
      <c r="AB1906" s="13">
        <f t="shared" si="15115"/>
        <v>0</v>
      </c>
      <c r="AC1906" s="13">
        <f t="shared" si="15115"/>
        <v>0</v>
      </c>
      <c r="AD1906" s="13">
        <f t="shared" si="15115"/>
        <v>0</v>
      </c>
      <c r="AE1906" s="13">
        <f t="shared" si="15115"/>
        <v>0</v>
      </c>
      <c r="AF1906" s="13">
        <f t="shared" si="15115"/>
        <v>0</v>
      </c>
      <c r="AG1906" s="13">
        <f t="shared" si="15115"/>
        <v>0</v>
      </c>
      <c r="AH1906" s="13">
        <f t="shared" si="15115"/>
        <v>0</v>
      </c>
      <c r="AI1906" s="13">
        <f t="shared" si="15115"/>
        <v>0</v>
      </c>
      <c r="AJ1906" s="13">
        <f t="shared" si="15115"/>
        <v>0</v>
      </c>
      <c r="AK1906" s="13">
        <f t="shared" si="15115"/>
        <v>0</v>
      </c>
    </row>
    <row r="1907" spans="1:41" s="14" customFormat="1" x14ac:dyDescent="0.25">
      <c r="A1907" s="3" t="s">
        <v>26</v>
      </c>
      <c r="B1907" s="25"/>
      <c r="C1907" s="25"/>
      <c r="D1907" s="16">
        <f t="shared" si="15094"/>
        <v>0</v>
      </c>
      <c r="E1907" s="25"/>
      <c r="F1907" s="25"/>
      <c r="G1907" s="16">
        <f t="shared" si="15095"/>
        <v>0</v>
      </c>
      <c r="H1907" s="25"/>
      <c r="I1907" s="25"/>
      <c r="J1907" s="16">
        <f t="shared" si="15096"/>
        <v>0</v>
      </c>
      <c r="K1907" s="25"/>
      <c r="L1907" s="25"/>
      <c r="M1907" s="16">
        <f t="shared" si="15097"/>
        <v>0</v>
      </c>
      <c r="N1907" s="25"/>
      <c r="O1907" s="25"/>
      <c r="P1907" s="16">
        <f t="shared" si="15098"/>
        <v>0</v>
      </c>
      <c r="Q1907" s="25"/>
      <c r="R1907" s="25"/>
      <c r="S1907" s="16">
        <f t="shared" si="15099"/>
        <v>0</v>
      </c>
      <c r="T1907" s="25"/>
      <c r="U1907" s="25"/>
      <c r="V1907" s="16">
        <f t="shared" si="15100"/>
        <v>0</v>
      </c>
      <c r="W1907" s="27">
        <f t="shared" si="15014"/>
        <v>0</v>
      </c>
      <c r="X1907" s="13" t="str">
        <f t="shared" ref="X1907" si="15116">IF(SUM(X1905:X1906)=2,"WH","")</f>
        <v/>
      </c>
      <c r="Y1907" s="13" t="str">
        <f t="shared" ref="Y1907" si="15117">IF(SUM(Y1905:Y1906)=2,"WH","")</f>
        <v/>
      </c>
      <c r="Z1907" s="13" t="str">
        <f t="shared" ref="Z1907" si="15118">IF(SUM(Z1905:Z1906)=2,"WH","")</f>
        <v/>
      </c>
      <c r="AA1907" s="13" t="str">
        <f t="shared" ref="AA1907" si="15119">IF(SUM(AA1905:AA1906)=2,"WH","")</f>
        <v/>
      </c>
      <c r="AB1907" s="13" t="str">
        <f t="shared" ref="AB1907" si="15120">IF(SUM(AB1905:AB1906)=2,"WH","")</f>
        <v/>
      </c>
      <c r="AC1907" s="13" t="str">
        <f t="shared" ref="AC1907" si="15121">IF(SUM(AC1905:AC1906)=2,"WH","")</f>
        <v/>
      </c>
      <c r="AD1907" s="13" t="str">
        <f t="shared" ref="AD1907" si="15122">IF(SUM(AD1905:AD1906)=2,"WH","")</f>
        <v/>
      </c>
      <c r="AE1907" s="13" t="str">
        <f t="shared" ref="AE1907" si="15123">IF(SUM(AE1905:AE1906)=2,"WH","")</f>
        <v/>
      </c>
      <c r="AF1907" s="13" t="str">
        <f t="shared" ref="AF1907" si="15124">IF(SUM(AF1905:AF1906)=2,"WH","")</f>
        <v/>
      </c>
      <c r="AG1907" s="13" t="str">
        <f t="shared" ref="AG1907" si="15125">IF(SUM(AG1905:AG1906)=2,"WH","")</f>
        <v/>
      </c>
      <c r="AH1907" s="13" t="str">
        <f t="shared" ref="AH1907" si="15126">IF(SUM(AH1905:AH1906)=2,"WH","")</f>
        <v/>
      </c>
      <c r="AI1907" s="13" t="str">
        <f t="shared" ref="AI1907" si="15127">IF(SUM(AI1905:AI1906)=2,"WH","")</f>
        <v/>
      </c>
      <c r="AJ1907" s="13" t="str">
        <f t="shared" ref="AJ1907" si="15128">IF(SUM(AJ1905:AJ1906)=2,"WH","")</f>
        <v/>
      </c>
      <c r="AK1907" s="13" t="str">
        <f t="shared" ref="AK1907" si="15129">IF(SUM(AK1905:AK1906)=2,"WH","")</f>
        <v/>
      </c>
    </row>
    <row r="1908" spans="1:41" s="14" customFormat="1" x14ac:dyDescent="0.25">
      <c r="A1908" s="3" t="s">
        <v>27</v>
      </c>
      <c r="B1908" s="25"/>
      <c r="C1908" s="25"/>
      <c r="D1908" s="16">
        <f>SUM(B1908:C1908)</f>
        <v>0</v>
      </c>
      <c r="E1908" s="25"/>
      <c r="F1908" s="25"/>
      <c r="G1908" s="16">
        <f>SUM(E1908:F1908)</f>
        <v>0</v>
      </c>
      <c r="H1908" s="25"/>
      <c r="I1908" s="25"/>
      <c r="J1908" s="16">
        <f>SUM(H1908:I1908)</f>
        <v>0</v>
      </c>
      <c r="K1908" s="25"/>
      <c r="L1908" s="25"/>
      <c r="M1908" s="16">
        <f>SUM(K1908:L1908)</f>
        <v>0</v>
      </c>
      <c r="N1908" s="25"/>
      <c r="O1908" s="25"/>
      <c r="P1908" s="16">
        <f>SUM(N1908:O1908)</f>
        <v>0</v>
      </c>
      <c r="Q1908" s="25"/>
      <c r="R1908" s="25"/>
      <c r="S1908" s="16">
        <f>SUM(Q1908:R1908)</f>
        <v>0</v>
      </c>
      <c r="T1908" s="25"/>
      <c r="U1908" s="25"/>
      <c r="V1908" s="16">
        <f>SUM(T1908:U1908)</f>
        <v>0</v>
      </c>
      <c r="W1908" s="27">
        <f t="shared" si="15014"/>
        <v>0</v>
      </c>
      <c r="X1908" s="13"/>
      <c r="Y1908" s="13"/>
      <c r="Z1908" s="13"/>
      <c r="AA1908" s="13"/>
      <c r="AB1908" s="13"/>
      <c r="AC1908" s="13"/>
      <c r="AD1908" s="13"/>
      <c r="AE1908" s="13"/>
      <c r="AF1908" s="13"/>
      <c r="AG1908" s="13"/>
    </row>
    <row r="1909" spans="1:41" s="14" customFormat="1" ht="15.75" thickBot="1" x14ac:dyDescent="0.3">
      <c r="A1909" s="5" t="s">
        <v>11</v>
      </c>
      <c r="B1909" s="20">
        <f>SUM(B1896:B1899)</f>
        <v>0</v>
      </c>
      <c r="C1909" s="20">
        <f t="shared" ref="C1909:W1909" si="15130">SUM(C1896:C1899)</f>
        <v>0</v>
      </c>
      <c r="D1909" s="20">
        <f t="shared" si="15130"/>
        <v>0</v>
      </c>
      <c r="E1909" s="20">
        <f t="shared" si="15130"/>
        <v>0</v>
      </c>
      <c r="F1909" s="20">
        <f t="shared" si="15130"/>
        <v>0</v>
      </c>
      <c r="G1909" s="20">
        <f t="shared" si="15130"/>
        <v>0</v>
      </c>
      <c r="H1909" s="20">
        <f t="shared" si="15130"/>
        <v>0</v>
      </c>
      <c r="I1909" s="20">
        <f t="shared" si="15130"/>
        <v>0</v>
      </c>
      <c r="J1909" s="20">
        <f t="shared" si="15130"/>
        <v>0</v>
      </c>
      <c r="K1909" s="20">
        <f t="shared" si="15130"/>
        <v>0</v>
      </c>
      <c r="L1909" s="20">
        <f t="shared" si="15130"/>
        <v>0</v>
      </c>
      <c r="M1909" s="20">
        <f t="shared" si="15130"/>
        <v>0</v>
      </c>
      <c r="N1909" s="20">
        <f t="shared" si="15130"/>
        <v>0</v>
      </c>
      <c r="O1909" s="20">
        <f t="shared" si="15130"/>
        <v>0</v>
      </c>
      <c r="P1909" s="20">
        <f t="shared" si="15130"/>
        <v>0</v>
      </c>
      <c r="Q1909" s="20">
        <f t="shared" si="15130"/>
        <v>0</v>
      </c>
      <c r="R1909" s="20">
        <f t="shared" si="15130"/>
        <v>0</v>
      </c>
      <c r="S1909" s="20">
        <f t="shared" si="15130"/>
        <v>0</v>
      </c>
      <c r="T1909" s="20">
        <f t="shared" si="15130"/>
        <v>0</v>
      </c>
      <c r="U1909" s="20">
        <f t="shared" si="15130"/>
        <v>0</v>
      </c>
      <c r="V1909" s="20">
        <f t="shared" si="15130"/>
        <v>0</v>
      </c>
      <c r="W1909" s="20">
        <f t="shared" si="15130"/>
        <v>0</v>
      </c>
      <c r="X1909" s="13"/>
      <c r="Y1909" s="13"/>
      <c r="Z1909" s="13"/>
      <c r="AA1909" s="13"/>
      <c r="AB1909" s="13"/>
      <c r="AC1909" s="13"/>
      <c r="AD1909" s="13"/>
      <c r="AE1909" s="13"/>
      <c r="AF1909" s="13"/>
      <c r="AG1909" s="13"/>
    </row>
    <row r="1910" spans="1:41" s="14" customFormat="1" x14ac:dyDescent="0.25">
      <c r="A1910" s="14" t="s">
        <v>0</v>
      </c>
      <c r="B1910" s="251"/>
      <c r="C1910" s="251"/>
      <c r="D1910" s="251"/>
      <c r="E1910" s="224" t="s">
        <v>3</v>
      </c>
      <c r="F1910" s="224"/>
      <c r="G1910" s="224"/>
      <c r="H1910" s="228" t="s">
        <v>152</v>
      </c>
      <c r="I1910" s="228"/>
      <c r="J1910" s="227">
        <f>MROUND(B1911*0.135,1)</f>
        <v>0</v>
      </c>
      <c r="K1910" s="227"/>
      <c r="L1910" s="229" t="s">
        <v>239</v>
      </c>
      <c r="M1910" s="229"/>
      <c r="N1910" s="229"/>
      <c r="O1910" s="231" t="s">
        <v>152</v>
      </c>
      <c r="P1910" s="231"/>
      <c r="Q1910" s="232"/>
      <c r="R1910" s="232"/>
      <c r="S1910" s="127" t="s">
        <v>1</v>
      </c>
      <c r="T1910" s="124"/>
      <c r="U1910" s="236">
        <f>IFERROR(J1911/W1927,0)</f>
        <v>0</v>
      </c>
      <c r="V1910" s="236"/>
      <c r="W1910" s="124"/>
      <c r="X1910" s="13"/>
      <c r="Y1910" s="13"/>
      <c r="Z1910" s="13"/>
      <c r="AA1910" s="13"/>
      <c r="AB1910" s="13"/>
      <c r="AC1910" s="13"/>
      <c r="AD1910" s="13"/>
      <c r="AE1910" s="13"/>
      <c r="AF1910" s="13"/>
      <c r="AG1910" s="13"/>
    </row>
    <row r="1911" spans="1:41" s="14" customFormat="1" ht="15.75" thickBot="1" x14ac:dyDescent="0.3">
      <c r="A1911" s="14" t="s">
        <v>2</v>
      </c>
      <c r="B1911" s="248"/>
      <c r="C1911" s="248"/>
      <c r="D1911" s="248"/>
      <c r="E1911" s="225"/>
      <c r="F1911" s="225"/>
      <c r="G1911" s="225"/>
      <c r="H1911" s="238" t="s">
        <v>153</v>
      </c>
      <c r="I1911" s="238"/>
      <c r="J1911" s="226">
        <f>MROUND(B1911*0.162,1)</f>
        <v>0</v>
      </c>
      <c r="K1911" s="226"/>
      <c r="L1911" s="230"/>
      <c r="M1911" s="230"/>
      <c r="N1911" s="230"/>
      <c r="O1911" s="233" t="s">
        <v>153</v>
      </c>
      <c r="P1911" s="233"/>
      <c r="Q1911" s="234"/>
      <c r="R1911" s="234"/>
      <c r="S1911" s="237" t="str">
        <f>IF(CONCATENATE(X1911,Y1911,Z1911,AA1911,AB1911,AC1911,AD1911,AE1911,AF1911,,AG1911,,AH1911,,AI1911,AJ1911,AK1911)="","",(CONCATENATE("ERRORS: ", X1911,Y1911,Z1911,AA1911,AB1911,AC1911,AD1911,AE1911,AF1911,,AG1911,,AH1911,,AI1911,AJ1911,AK1911)))</f>
        <v/>
      </c>
      <c r="T1911" s="237"/>
      <c r="U1911" s="237"/>
      <c r="V1911" s="237"/>
      <c r="W1911" s="237"/>
      <c r="X1911" s="13" t="str">
        <f t="shared" ref="X1911" si="15131">IF(X1917="",IF(X1921="",IF(X1925="","",CONCATENATE(", ",X1912,X1913,X1925)),CONCATENATE(", ",X1912,X1913,X1921)),IF(X1921="",CONCATENATE(", ",X1912,X1913,X1917),CONCATENATE(", ",X1912,X1913,X1917,", ",X1912,X1913,X1921,", ",X1912,X1913,X1925)))</f>
        <v/>
      </c>
      <c r="Y1911" s="13" t="str">
        <f t="shared" ref="Y1911" si="15132">IF(Y1917="",IF(Y1921="",IF(Y1925="","",CONCATENATE(", ",X1912,Y1913,Y1925)),CONCATENATE(", ",X1912,Y1913,Y1921)),IF(Y1921="",CONCATENATE(", ",X1912,Y1913,Y1917),CONCATENATE(", ",X1912,Y1913,Y1917,", ",X1912,Y1913,Y1921,", ",X1912,Y1913,Y1925)))</f>
        <v/>
      </c>
      <c r="Z1911" s="13" t="str">
        <f t="shared" ref="Z1911" si="15133">IF(Z1917="",IF(Z1921="",IF(Z1925="","",CONCATENATE(", ",Z1912,Z1913,Z1925)),CONCATENATE(", ",Z1912,Z1913,Z1921)),IF(Z1921="",CONCATENATE(", ",Z1912,Z1913,Z1917),CONCATENATE(", ",Z1912,Z1913,Z1917,", ",Z1912,Z1913,Z1921,", ",Z1912,Z1913,Z1925)))</f>
        <v/>
      </c>
      <c r="AA1911" s="13" t="str">
        <f t="shared" ref="AA1911" si="15134">IF(AA1917="",IF(AA1921="",IF(AA1925="","",CONCATENATE(", ",Z1912,AA1913,AA1925)),CONCATENATE(", ",Z1912,AA1913,AA1921)),IF(AA1921="",CONCATENATE(", ",Z1912,AA1913,AA1917),CONCATENATE(", ",Z1912,AA1913,AA1917,", ",Z1912,AA1913,AA1921,", ",Z1912,AA1913,AA1925)))</f>
        <v/>
      </c>
      <c r="AB1911" s="13" t="str">
        <f t="shared" ref="AB1911" si="15135">IF(AB1917="",IF(AB1921="",IF(AB1925="","",CONCATENATE(", ",AB1912,AB1913,AB1925)),CONCATENATE(", ",AB1912,AB1913,AB1921)),IF(AB1921="",CONCATENATE(", ",AB1912,AB1913,AB1917),CONCATENATE(", ",AB1912,AB1913,AB1917,", ",AB1912,AB1913,AB1921,", ",AB1912,AB1913,AB1925)))</f>
        <v/>
      </c>
      <c r="AC1911" s="13" t="str">
        <f t="shared" ref="AC1911" si="15136">IF(AC1917="",IF(AC1921="",IF(AC1925="","",CONCATENATE(", ",AB1912,AC1913,AC1925)),CONCATENATE(", ",AB1912,AC1913,AC1921)),IF(AC1921="",CONCATENATE(", ",AB1912,AC1913,AC1917),CONCATENATE(", ",AB1912,AC1913,AC1917,", ",AB1912,AC1913,AC1921,", ",AB1912,AC1913,AC1925)))</f>
        <v/>
      </c>
      <c r="AD1911" s="13" t="str">
        <f t="shared" ref="AD1911" si="15137">IF(AD1917="",IF(AD1921="",IF(AD1925="","",CONCATENATE(", ",AD1912,AD1913,AD1925)),CONCATENATE(", ",AD1912,AD1913,AD1921)),IF(AD1921="",CONCATENATE(", ",AD1912,AD1913,AD1917),CONCATENATE(", ",AD1912,AD1913,AD1917,", ",AD1912,AD1913,AD1921,", ",AD1912,AD1913,AD1925)))</f>
        <v/>
      </c>
      <c r="AE1911" s="13" t="str">
        <f t="shared" ref="AE1911" si="15138">IF(AE1917="",IF(AE1921="",IF(AE1925="","",CONCATENATE(", ",AD1912,AE1913,AE1925)),CONCATENATE(", ",AD1912,AE1913,AE1921)),IF(AE1921="",CONCATENATE(", ",AD1912,AE1913,AE1917),CONCATENATE(", ",AD1912,AE1913,AE1917,", ",AD1912,AE1913,AE1921,", ",AD1912,AE1913,AE1925)))</f>
        <v/>
      </c>
      <c r="AF1911" s="13" t="str">
        <f t="shared" ref="AF1911" si="15139">IF(AF1917="",IF(AF1921="",IF(AF1925="","",CONCATENATE(", ",AF1912,AF1913,AF1925)),CONCATENATE(", ",AF1912,AF1913,AF1921)),IF(AF1921="",CONCATENATE(", ",AF1912,AF1913,AF1917),CONCATENATE(", ",AF1912,AF1913,AF1917,", ",AF1912,AF1913,AF1921,", ",AF1912,AF1913,AF1925)))</f>
        <v/>
      </c>
      <c r="AG1911" s="13" t="str">
        <f t="shared" ref="AG1911" si="15140">IF(AG1917="",IF(AG1921="",IF(AG1925="","",CONCATENATE(", ",AF1912,AG1913,AG1925)),CONCATENATE(", ",AF1912,AG1913,AG1921)),IF(AG1921="",CONCATENATE(", ",AF1912,AG1913,AG1917),CONCATENATE(", ",AF1912,AG1913,AG1917,", ",AF1912,AG1913,AG1921,", ",AF1912,AG1913,AG1925)))</f>
        <v/>
      </c>
      <c r="AH1911" s="13" t="str">
        <f t="shared" ref="AH1911" si="15141">IF(AH1917="",IF(AH1921="",IF(AH1925="","",CONCATENATE(", ",AH1912,AH1913,AH1925)),CONCATENATE(", ",AH1912,AH1913,AH1921)),IF(AH1921="",CONCATENATE(", ",AH1912,AH1913,AH1917),CONCATENATE(", ",AH1912,AH1913,AH1917,", ",AH1912,AH1913,AH1921,", ",AH1912,AH1913,AH1925)))</f>
        <v/>
      </c>
      <c r="AI1911" s="13" t="str">
        <f t="shared" ref="AI1911" si="15142">IF(AI1917="",IF(AI1921="",IF(AI1925="","",CONCATENATE(", ",AH1912,AI1913,AI1925)),CONCATENATE(", ",AH1912,AI1913,AI1921)),IF(AI1921="",CONCATENATE(", ",AH1912,AI1913,AI1917),CONCATENATE(", ",AH1912,AI1913,AI1917,", ",AH1912,AI1913,AI1921,", ",AH1912,AI1913,AI1925)))</f>
        <v/>
      </c>
      <c r="AJ1911" s="13" t="str">
        <f t="shared" ref="AJ1911" si="15143">IF(AJ1917="",IF(AJ1921="",IF(AJ1925="","",CONCATENATE(", ",AJ1912,AJ1913,AJ1925)),CONCATENATE(", ",AJ1912,AJ1913,AJ1921)),IF(AJ1921="",CONCATENATE(", ",AJ1912,AJ1913,AJ1917),CONCATENATE(", ",AJ1912,AJ1913,AJ1917,", ",AJ1912,AJ1913,AJ1921,", ",AJ1912,AJ1913,AJ1925)))</f>
        <v/>
      </c>
      <c r="AK1911" s="13" t="str">
        <f t="shared" ref="AK1911" si="15144">IF(AK1917="",IF(AK1921="",IF(AK1925="","",CONCATENATE(", ",AJ1912,AK1913,AK1925)),CONCATENATE(", ",AJ1912,AK1913,AK1921)),IF(AK1921="",CONCATENATE(", ",AJ1912,AK1913,AK1917),CONCATENATE(", ",AJ1912,AK1913,AK1917,", ",AJ1912,AK1913,AK1921,", ",AJ1912,AK1913,AK1925)))</f>
        <v/>
      </c>
    </row>
    <row r="1912" spans="1:41" s="14" customFormat="1" x14ac:dyDescent="0.25">
      <c r="A1912" s="249"/>
      <c r="B1912" s="235" t="s">
        <v>4</v>
      </c>
      <c r="C1912" s="235"/>
      <c r="D1912" s="235"/>
      <c r="E1912" s="235" t="s">
        <v>5</v>
      </c>
      <c r="F1912" s="235"/>
      <c r="G1912" s="235"/>
      <c r="H1912" s="235" t="s">
        <v>6</v>
      </c>
      <c r="I1912" s="235"/>
      <c r="J1912" s="235"/>
      <c r="K1912" s="235" t="s">
        <v>7</v>
      </c>
      <c r="L1912" s="235"/>
      <c r="M1912" s="235"/>
      <c r="N1912" s="235" t="s">
        <v>8</v>
      </c>
      <c r="O1912" s="235"/>
      <c r="P1912" s="235"/>
      <c r="Q1912" s="235" t="s">
        <v>9</v>
      </c>
      <c r="R1912" s="235"/>
      <c r="S1912" s="235"/>
      <c r="T1912" s="235" t="s">
        <v>10</v>
      </c>
      <c r="U1912" s="235"/>
      <c r="V1912" s="239"/>
      <c r="W1912" s="240" t="s">
        <v>11</v>
      </c>
      <c r="X1912" s="277" t="s">
        <v>47</v>
      </c>
      <c r="Y1912" s="269"/>
      <c r="Z1912" s="278" t="s">
        <v>48</v>
      </c>
      <c r="AA1912" s="276"/>
      <c r="AB1912" s="278" t="s">
        <v>49</v>
      </c>
      <c r="AC1912" s="276"/>
      <c r="AD1912" s="276" t="s">
        <v>50</v>
      </c>
      <c r="AE1912" s="276"/>
      <c r="AF1912" s="276" t="s">
        <v>51</v>
      </c>
      <c r="AG1912" s="276"/>
      <c r="AH1912" s="276" t="s">
        <v>52</v>
      </c>
      <c r="AI1912" s="276"/>
      <c r="AJ1912" s="276" t="s">
        <v>53</v>
      </c>
      <c r="AK1912" s="276"/>
    </row>
    <row r="1913" spans="1:41" s="14" customFormat="1" x14ac:dyDescent="0.25">
      <c r="A1913" s="250"/>
      <c r="B1913" s="1" t="s">
        <v>12</v>
      </c>
      <c r="C1913" s="1" t="s">
        <v>13</v>
      </c>
      <c r="D1913" s="1" t="s">
        <v>14</v>
      </c>
      <c r="E1913" s="1" t="s">
        <v>12</v>
      </c>
      <c r="F1913" s="1" t="s">
        <v>13</v>
      </c>
      <c r="G1913" s="1" t="s">
        <v>14</v>
      </c>
      <c r="H1913" s="1" t="s">
        <v>12</v>
      </c>
      <c r="I1913" s="1" t="s">
        <v>13</v>
      </c>
      <c r="J1913" s="1" t="s">
        <v>14</v>
      </c>
      <c r="K1913" s="1" t="s">
        <v>12</v>
      </c>
      <c r="L1913" s="1" t="s">
        <v>13</v>
      </c>
      <c r="M1913" s="1" t="s">
        <v>14</v>
      </c>
      <c r="N1913" s="1" t="s">
        <v>12</v>
      </c>
      <c r="O1913" s="1" t="s">
        <v>13</v>
      </c>
      <c r="P1913" s="1" t="s">
        <v>14</v>
      </c>
      <c r="Q1913" s="1" t="s">
        <v>12</v>
      </c>
      <c r="R1913" s="1" t="s">
        <v>13</v>
      </c>
      <c r="S1913" s="1" t="s">
        <v>14</v>
      </c>
      <c r="T1913" s="1" t="s">
        <v>12</v>
      </c>
      <c r="U1913" s="1" t="s">
        <v>13</v>
      </c>
      <c r="V1913" s="2" t="s">
        <v>14</v>
      </c>
      <c r="W1913" s="241"/>
      <c r="X1913" s="13" t="s">
        <v>45</v>
      </c>
      <c r="Y1913" s="13" t="s">
        <v>46</v>
      </c>
      <c r="Z1913" s="13" t="s">
        <v>45</v>
      </c>
      <c r="AA1913" s="13" t="s">
        <v>46</v>
      </c>
      <c r="AB1913" s="13" t="s">
        <v>45</v>
      </c>
      <c r="AC1913" s="13" t="s">
        <v>46</v>
      </c>
      <c r="AD1913" s="13" t="s">
        <v>45</v>
      </c>
      <c r="AE1913" s="13" t="s">
        <v>46</v>
      </c>
      <c r="AF1913" s="13" t="s">
        <v>45</v>
      </c>
      <c r="AG1913" s="13" t="s">
        <v>46</v>
      </c>
      <c r="AH1913" s="13" t="s">
        <v>45</v>
      </c>
      <c r="AI1913" s="13" t="s">
        <v>46</v>
      </c>
      <c r="AJ1913" s="13" t="s">
        <v>45</v>
      </c>
      <c r="AK1913" s="13" t="s">
        <v>46</v>
      </c>
    </row>
    <row r="1914" spans="1:41" s="14" customFormat="1" x14ac:dyDescent="0.25">
      <c r="A1914" s="3" t="s">
        <v>15</v>
      </c>
      <c r="B1914" s="25"/>
      <c r="C1914" s="25"/>
      <c r="D1914" s="16">
        <f>SUM(B1914:C1914)</f>
        <v>0</v>
      </c>
      <c r="E1914" s="25"/>
      <c r="F1914" s="25"/>
      <c r="G1914" s="16">
        <f>SUM(E1914:F1914)</f>
        <v>0</v>
      </c>
      <c r="H1914" s="25"/>
      <c r="I1914" s="25"/>
      <c r="J1914" s="16">
        <f>SUM(H1914:I1914)</f>
        <v>0</v>
      </c>
      <c r="K1914" s="25"/>
      <c r="L1914" s="25"/>
      <c r="M1914" s="16">
        <f>SUM(K1914:L1914)</f>
        <v>0</v>
      </c>
      <c r="N1914" s="25"/>
      <c r="O1914" s="25"/>
      <c r="P1914" s="16">
        <f>SUM(N1914:O1914)</f>
        <v>0</v>
      </c>
      <c r="Q1914" s="25"/>
      <c r="R1914" s="25"/>
      <c r="S1914" s="16">
        <f>SUM(Q1914:R1914)</f>
        <v>0</v>
      </c>
      <c r="T1914" s="25"/>
      <c r="U1914" s="25"/>
      <c r="V1914" s="16">
        <f>SUM(T1914:U1914)</f>
        <v>0</v>
      </c>
      <c r="W1914" s="27">
        <f>B1914+C1914+E1914+F1914+H1914+I1914+K1914+L1914+N1914+O1914+Q1914+R1914+T1914+U1914</f>
        <v>0</v>
      </c>
      <c r="X1914" s="13">
        <f t="shared" ref="X1914:Y1914" si="15145">SUM(B1914:B1917)</f>
        <v>0</v>
      </c>
      <c r="Y1914" s="13">
        <f t="shared" si="15145"/>
        <v>0</v>
      </c>
      <c r="Z1914" s="13">
        <f t="shared" ref="Z1914:AA1914" si="15146">SUM(E1914:E1917)</f>
        <v>0</v>
      </c>
      <c r="AA1914" s="13">
        <f t="shared" si="15146"/>
        <v>0</v>
      </c>
      <c r="AB1914" s="13">
        <f t="shared" ref="AB1914:AC1914" si="15147">SUM(H1914:H1917)</f>
        <v>0</v>
      </c>
      <c r="AC1914" s="13">
        <f t="shared" si="15147"/>
        <v>0</v>
      </c>
      <c r="AD1914" s="13">
        <f t="shared" ref="AD1914:AE1914" si="15148">SUM(K1914:K1917)</f>
        <v>0</v>
      </c>
      <c r="AE1914" s="13">
        <f t="shared" si="15148"/>
        <v>0</v>
      </c>
      <c r="AF1914" s="13">
        <f t="shared" ref="AF1914:AG1914" si="15149">SUM(N1914:N1917)</f>
        <v>0</v>
      </c>
      <c r="AG1914" s="13">
        <f t="shared" si="15149"/>
        <v>0</v>
      </c>
      <c r="AH1914" s="13">
        <f t="shared" ref="AH1914:AI1914" si="15150">SUM(Q1914:Q1917)</f>
        <v>0</v>
      </c>
      <c r="AI1914" s="13">
        <f t="shared" si="15150"/>
        <v>0</v>
      </c>
      <c r="AJ1914" s="13">
        <f t="shared" ref="AJ1914:AK1914" si="15151">SUM(T1914:T1917)</f>
        <v>0</v>
      </c>
      <c r="AK1914" s="13">
        <f t="shared" si="15151"/>
        <v>0</v>
      </c>
      <c r="AL1914" s="13"/>
      <c r="AM1914" s="13"/>
      <c r="AN1914" s="13"/>
      <c r="AO1914" s="13"/>
    </row>
    <row r="1915" spans="1:41" s="14" customFormat="1" x14ac:dyDescent="0.25">
      <c r="A1915" s="3" t="s">
        <v>16</v>
      </c>
      <c r="B1915" s="25"/>
      <c r="C1915" s="25"/>
      <c r="D1915" s="16">
        <f t="shared" ref="D1915:D1917" si="15152">SUM(B1915:C1915)</f>
        <v>0</v>
      </c>
      <c r="E1915" s="25"/>
      <c r="F1915" s="25"/>
      <c r="G1915" s="16">
        <f t="shared" ref="G1915:G1917" si="15153">SUM(E1915:F1915)</f>
        <v>0</v>
      </c>
      <c r="H1915" s="25"/>
      <c r="I1915" s="25"/>
      <c r="J1915" s="16">
        <f t="shared" ref="J1915:J1917" si="15154">SUM(H1915:I1915)</f>
        <v>0</v>
      </c>
      <c r="K1915" s="25"/>
      <c r="L1915" s="25"/>
      <c r="M1915" s="16">
        <f t="shared" ref="M1915:M1917" si="15155">SUM(K1915:L1915)</f>
        <v>0</v>
      </c>
      <c r="N1915" s="25"/>
      <c r="O1915" s="25"/>
      <c r="P1915" s="16">
        <f t="shared" ref="P1915:P1917" si="15156">SUM(N1915:O1915)</f>
        <v>0</v>
      </c>
      <c r="Q1915" s="25"/>
      <c r="R1915" s="25"/>
      <c r="S1915" s="16">
        <f t="shared" ref="S1915:S1917" si="15157">SUM(Q1915:R1915)</f>
        <v>0</v>
      </c>
      <c r="T1915" s="25"/>
      <c r="U1915" s="25"/>
      <c r="V1915" s="16">
        <f t="shared" ref="V1915:V1917" si="15158">SUM(T1915:U1915)</f>
        <v>0</v>
      </c>
      <c r="W1915" s="27">
        <f t="shared" ref="W1915:W1926" si="15159">B1915+C1915+E1915+F1915+H1915+I1915+K1915+L1915+N1915+O1915+Q1915+R1915+T1915+U1915</f>
        <v>0</v>
      </c>
      <c r="X1915" s="13">
        <f t="shared" ref="X1915" si="15160">IF(X1914=X1922,0,1)</f>
        <v>0</v>
      </c>
      <c r="Y1915" s="13">
        <f t="shared" ref="Y1915" si="15161">IF(Y1914=Y1922,0,1)</f>
        <v>0</v>
      </c>
      <c r="Z1915" s="13">
        <f t="shared" ref="Z1915" si="15162">IF(Z1914=Z1922,0,1)</f>
        <v>0</v>
      </c>
      <c r="AA1915" s="13">
        <f t="shared" ref="AA1915" si="15163">IF(AA1914=AA1922,0,1)</f>
        <v>0</v>
      </c>
      <c r="AB1915" s="13">
        <f t="shared" ref="AB1915" si="15164">IF(AB1914=AB1922,0,1)</f>
        <v>0</v>
      </c>
      <c r="AC1915" s="13">
        <f t="shared" ref="AC1915" si="15165">IF(AC1914=AC1922,0,1)</f>
        <v>0</v>
      </c>
      <c r="AD1915" s="13">
        <f t="shared" ref="AD1915" si="15166">IF(AD1914=AD1922,0,1)</f>
        <v>0</v>
      </c>
      <c r="AE1915" s="13">
        <f t="shared" ref="AE1915" si="15167">IF(AE1914=AE1922,0,1)</f>
        <v>0</v>
      </c>
      <c r="AF1915" s="13">
        <f t="shared" ref="AF1915" si="15168">IF(AF1914=AF1922,0,1)</f>
        <v>0</v>
      </c>
      <c r="AG1915" s="13">
        <f t="shared" ref="AG1915" si="15169">IF(AG1914=AG1922,0,1)</f>
        <v>0</v>
      </c>
      <c r="AH1915" s="13">
        <f t="shared" ref="AH1915" si="15170">IF(AH1914=AH1922,0,1)</f>
        <v>0</v>
      </c>
      <c r="AI1915" s="13">
        <f t="shared" ref="AI1915" si="15171">IF(AI1914=AI1922,0,1)</f>
        <v>0</v>
      </c>
      <c r="AJ1915" s="13">
        <f t="shared" ref="AJ1915" si="15172">IF(AJ1914=AJ1922,0,1)</f>
        <v>0</v>
      </c>
      <c r="AK1915" s="13">
        <f t="shared" ref="AK1915" si="15173">IF(AK1914=AK1922,0,1)</f>
        <v>0</v>
      </c>
      <c r="AL1915" s="13"/>
      <c r="AM1915" s="13"/>
      <c r="AN1915" s="13"/>
      <c r="AO1915" s="13"/>
    </row>
    <row r="1916" spans="1:41" s="14" customFormat="1" x14ac:dyDescent="0.25">
      <c r="A1916" s="3" t="s">
        <v>17</v>
      </c>
      <c r="B1916" s="25"/>
      <c r="C1916" s="25"/>
      <c r="D1916" s="16">
        <f t="shared" si="15152"/>
        <v>0</v>
      </c>
      <c r="E1916" s="25"/>
      <c r="F1916" s="25"/>
      <c r="G1916" s="16">
        <f t="shared" si="15153"/>
        <v>0</v>
      </c>
      <c r="H1916" s="25"/>
      <c r="I1916" s="25"/>
      <c r="J1916" s="16">
        <f t="shared" si="15154"/>
        <v>0</v>
      </c>
      <c r="K1916" s="25"/>
      <c r="L1916" s="25"/>
      <c r="M1916" s="16">
        <f t="shared" si="15155"/>
        <v>0</v>
      </c>
      <c r="N1916" s="25"/>
      <c r="O1916" s="25"/>
      <c r="P1916" s="16">
        <f t="shared" si="15156"/>
        <v>0</v>
      </c>
      <c r="Q1916" s="25"/>
      <c r="R1916" s="25"/>
      <c r="S1916" s="16">
        <f t="shared" si="15157"/>
        <v>0</v>
      </c>
      <c r="T1916" s="25"/>
      <c r="U1916" s="25"/>
      <c r="V1916" s="16">
        <f t="shared" si="15158"/>
        <v>0</v>
      </c>
      <c r="W1916" s="27">
        <f t="shared" si="15159"/>
        <v>0</v>
      </c>
      <c r="X1916" s="13">
        <f t="shared" ref="X1916:AK1916" si="15174">IF(X1914=X1918,0,1)</f>
        <v>0</v>
      </c>
      <c r="Y1916" s="13">
        <f t="shared" si="15174"/>
        <v>0</v>
      </c>
      <c r="Z1916" s="13">
        <f t="shared" si="15174"/>
        <v>0</v>
      </c>
      <c r="AA1916" s="13">
        <f t="shared" si="15174"/>
        <v>0</v>
      </c>
      <c r="AB1916" s="13">
        <f t="shared" si="15174"/>
        <v>0</v>
      </c>
      <c r="AC1916" s="13">
        <f t="shared" si="15174"/>
        <v>0</v>
      </c>
      <c r="AD1916" s="13">
        <f t="shared" si="15174"/>
        <v>0</v>
      </c>
      <c r="AE1916" s="13">
        <f t="shared" si="15174"/>
        <v>0</v>
      </c>
      <c r="AF1916" s="13">
        <f t="shared" si="15174"/>
        <v>0</v>
      </c>
      <c r="AG1916" s="13">
        <f t="shared" si="15174"/>
        <v>0</v>
      </c>
      <c r="AH1916" s="13">
        <f t="shared" si="15174"/>
        <v>0</v>
      </c>
      <c r="AI1916" s="13">
        <f t="shared" si="15174"/>
        <v>0</v>
      </c>
      <c r="AJ1916" s="13">
        <f t="shared" si="15174"/>
        <v>0</v>
      </c>
      <c r="AK1916" s="13">
        <f t="shared" si="15174"/>
        <v>0</v>
      </c>
      <c r="AL1916" s="13"/>
      <c r="AM1916" s="13"/>
      <c r="AN1916" s="13"/>
      <c r="AO1916" s="13"/>
    </row>
    <row r="1917" spans="1:41" s="14" customFormat="1" x14ac:dyDescent="0.25">
      <c r="A1917" s="3" t="s">
        <v>18</v>
      </c>
      <c r="B1917" s="25"/>
      <c r="C1917" s="25"/>
      <c r="D1917" s="16">
        <f t="shared" si="15152"/>
        <v>0</v>
      </c>
      <c r="E1917" s="25"/>
      <c r="F1917" s="25"/>
      <c r="G1917" s="16">
        <f t="shared" si="15153"/>
        <v>0</v>
      </c>
      <c r="H1917" s="25"/>
      <c r="I1917" s="25"/>
      <c r="J1917" s="16">
        <f t="shared" si="15154"/>
        <v>0</v>
      </c>
      <c r="K1917" s="25"/>
      <c r="L1917" s="25"/>
      <c r="M1917" s="16">
        <f t="shared" si="15155"/>
        <v>0</v>
      </c>
      <c r="N1917" s="25"/>
      <c r="O1917" s="25"/>
      <c r="P1917" s="16">
        <f t="shared" si="15156"/>
        <v>0</v>
      </c>
      <c r="Q1917" s="25"/>
      <c r="R1917" s="25"/>
      <c r="S1917" s="16">
        <f t="shared" si="15157"/>
        <v>0</v>
      </c>
      <c r="T1917" s="25"/>
      <c r="U1917" s="25"/>
      <c r="V1917" s="16">
        <f t="shared" si="15158"/>
        <v>0</v>
      </c>
      <c r="W1917" s="27">
        <f t="shared" si="15159"/>
        <v>0</v>
      </c>
      <c r="X1917" s="13" t="str">
        <f t="shared" ref="X1917" si="15175">IF(SUM(X1915:X1916)=2,"WA","")</f>
        <v/>
      </c>
      <c r="Y1917" s="13" t="str">
        <f t="shared" ref="Y1917" si="15176">IF(SUM(Y1915:Y1916)=2,"WA","")</f>
        <v/>
      </c>
      <c r="Z1917" s="13" t="str">
        <f t="shared" ref="Z1917" si="15177">IF(SUM(Z1915:Z1916)=2,"WA","")</f>
        <v/>
      </c>
      <c r="AA1917" s="13" t="str">
        <f t="shared" ref="AA1917" si="15178">IF(SUM(AA1915:AA1916)=2,"WA","")</f>
        <v/>
      </c>
      <c r="AB1917" s="13" t="str">
        <f t="shared" ref="AB1917" si="15179">IF(SUM(AB1915:AB1916)=2,"WA","")</f>
        <v/>
      </c>
      <c r="AC1917" s="13" t="str">
        <f t="shared" ref="AC1917" si="15180">IF(SUM(AC1915:AC1916)=2,"WA","")</f>
        <v/>
      </c>
      <c r="AD1917" s="13" t="str">
        <f t="shared" ref="AD1917" si="15181">IF(SUM(AD1915:AD1916)=2,"WA","")</f>
        <v/>
      </c>
      <c r="AE1917" s="13" t="str">
        <f t="shared" ref="AE1917" si="15182">IF(SUM(AE1915:AE1916)=2,"WA","")</f>
        <v/>
      </c>
      <c r="AF1917" s="13" t="str">
        <f t="shared" ref="AF1917" si="15183">IF(SUM(AF1915:AF1916)=2,"WA","")</f>
        <v/>
      </c>
      <c r="AG1917" s="13" t="str">
        <f t="shared" ref="AG1917" si="15184">IF(SUM(AG1915:AG1916)=2,"WA","")</f>
        <v/>
      </c>
      <c r="AH1917" s="13" t="str">
        <f t="shared" ref="AH1917" si="15185">IF(SUM(AH1915:AH1916)=2,"WA","")</f>
        <v/>
      </c>
      <c r="AI1917" s="13" t="str">
        <f t="shared" ref="AI1917" si="15186">IF(SUM(AI1915:AI1916)=2,"WA","")</f>
        <v/>
      </c>
      <c r="AJ1917" s="13" t="str">
        <f t="shared" ref="AJ1917" si="15187">IF(SUM(AJ1915:AJ1916)=2,"WA","")</f>
        <v/>
      </c>
      <c r="AK1917" s="13" t="str">
        <f t="shared" ref="AK1917" si="15188">IF(SUM(AK1915:AK1916)=2,"WA","")</f>
        <v/>
      </c>
      <c r="AL1917" s="13"/>
      <c r="AM1917" s="13"/>
      <c r="AN1917" s="13"/>
      <c r="AO1917" s="13"/>
    </row>
    <row r="1918" spans="1:41" s="14" customFormat="1" x14ac:dyDescent="0.25">
      <c r="A1918" s="4" t="s">
        <v>19</v>
      </c>
      <c r="B1918" s="26"/>
      <c r="C1918" s="26"/>
      <c r="D1918" s="18">
        <f>SUM(B1918:C1918)</f>
        <v>0</v>
      </c>
      <c r="E1918" s="26"/>
      <c r="F1918" s="26"/>
      <c r="G1918" s="18">
        <f>SUM(E1918:F1918)</f>
        <v>0</v>
      </c>
      <c r="H1918" s="26"/>
      <c r="I1918" s="26"/>
      <c r="J1918" s="18">
        <f>SUM(H1918:I1918)</f>
        <v>0</v>
      </c>
      <c r="K1918" s="26"/>
      <c r="L1918" s="26"/>
      <c r="M1918" s="18">
        <f>SUM(K1918:L1918)</f>
        <v>0</v>
      </c>
      <c r="N1918" s="26"/>
      <c r="O1918" s="26"/>
      <c r="P1918" s="18">
        <f>SUM(N1918:O1918)</f>
        <v>0</v>
      </c>
      <c r="Q1918" s="26"/>
      <c r="R1918" s="26"/>
      <c r="S1918" s="18">
        <f>SUM(Q1918:R1918)</f>
        <v>0</v>
      </c>
      <c r="T1918" s="26"/>
      <c r="U1918" s="26"/>
      <c r="V1918" s="18">
        <f>SUM(T1918:U1918)</f>
        <v>0</v>
      </c>
      <c r="W1918" s="27">
        <f t="shared" si="15159"/>
        <v>0</v>
      </c>
      <c r="X1918" s="13">
        <f t="shared" ref="X1918:Y1918" si="15189">SUM(B1918:B1921)</f>
        <v>0</v>
      </c>
      <c r="Y1918" s="13">
        <f t="shared" si="15189"/>
        <v>0</v>
      </c>
      <c r="Z1918" s="13">
        <f t="shared" ref="Z1918:AA1918" si="15190">SUM(E1918:E1921)</f>
        <v>0</v>
      </c>
      <c r="AA1918" s="13">
        <f t="shared" si="15190"/>
        <v>0</v>
      </c>
      <c r="AB1918" s="13">
        <f t="shared" ref="AB1918:AC1918" si="15191">SUM(H1918:H1921)</f>
        <v>0</v>
      </c>
      <c r="AC1918" s="13">
        <f t="shared" si="15191"/>
        <v>0</v>
      </c>
      <c r="AD1918" s="13">
        <f t="shared" ref="AD1918:AE1918" si="15192">SUM(K1918:K1921)</f>
        <v>0</v>
      </c>
      <c r="AE1918" s="13">
        <f t="shared" si="15192"/>
        <v>0</v>
      </c>
      <c r="AF1918" s="13">
        <f t="shared" ref="AF1918:AG1918" si="15193">SUM(N1918:N1921)</f>
        <v>0</v>
      </c>
      <c r="AG1918" s="13">
        <f t="shared" si="15193"/>
        <v>0</v>
      </c>
      <c r="AH1918" s="13">
        <f t="shared" ref="AH1918:AI1918" si="15194">SUM(Q1918:Q1921)</f>
        <v>0</v>
      </c>
      <c r="AI1918" s="13">
        <f t="shared" si="15194"/>
        <v>0</v>
      </c>
      <c r="AJ1918" s="13">
        <f t="shared" ref="AJ1918:AK1918" si="15195">SUM(T1918:T1921)</f>
        <v>0</v>
      </c>
      <c r="AK1918" s="13">
        <f t="shared" si="15195"/>
        <v>0</v>
      </c>
      <c r="AL1918" s="13"/>
      <c r="AM1918" s="13"/>
      <c r="AN1918" s="13"/>
      <c r="AO1918" s="13"/>
    </row>
    <row r="1919" spans="1:41" s="14" customFormat="1" x14ac:dyDescent="0.25">
      <c r="A1919" s="4" t="s">
        <v>20</v>
      </c>
      <c r="B1919" s="26"/>
      <c r="C1919" s="26"/>
      <c r="D1919" s="18">
        <f t="shared" ref="D1919:D1921" si="15196">SUM(B1919:C1919)</f>
        <v>0</v>
      </c>
      <c r="E1919" s="26"/>
      <c r="F1919" s="26"/>
      <c r="G1919" s="18">
        <f t="shared" ref="G1919:G1921" si="15197">SUM(E1919:F1919)</f>
        <v>0</v>
      </c>
      <c r="H1919" s="26"/>
      <c r="I1919" s="26"/>
      <c r="J1919" s="18">
        <f t="shared" ref="J1919:J1921" si="15198">SUM(H1919:I1919)</f>
        <v>0</v>
      </c>
      <c r="K1919" s="26"/>
      <c r="L1919" s="26"/>
      <c r="M1919" s="18">
        <f t="shared" ref="M1919:M1921" si="15199">SUM(K1919:L1919)</f>
        <v>0</v>
      </c>
      <c r="N1919" s="26"/>
      <c r="O1919" s="26"/>
      <c r="P1919" s="18">
        <f t="shared" ref="P1919:P1921" si="15200">SUM(N1919:O1919)</f>
        <v>0</v>
      </c>
      <c r="Q1919" s="26"/>
      <c r="R1919" s="26"/>
      <c r="S1919" s="18">
        <f t="shared" ref="S1919:S1921" si="15201">SUM(Q1919:R1919)</f>
        <v>0</v>
      </c>
      <c r="T1919" s="26"/>
      <c r="U1919" s="26"/>
      <c r="V1919" s="18">
        <f t="shared" ref="V1919:V1921" si="15202">SUM(T1919:U1919)</f>
        <v>0</v>
      </c>
      <c r="W1919" s="27">
        <f t="shared" si="15159"/>
        <v>0</v>
      </c>
      <c r="X1919" s="13">
        <f t="shared" ref="X1919" si="15203">IF(X1918=X1922,0,1)</f>
        <v>0</v>
      </c>
      <c r="Y1919" s="13">
        <f t="shared" ref="Y1919" si="15204">IF(Y1918=Y1922,0,1)</f>
        <v>0</v>
      </c>
      <c r="Z1919" s="13">
        <f t="shared" ref="Z1919" si="15205">IF(Z1918=Z1922,0,1)</f>
        <v>0</v>
      </c>
      <c r="AA1919" s="13">
        <f t="shared" ref="AA1919" si="15206">IF(AA1918=AA1922,0,1)</f>
        <v>0</v>
      </c>
      <c r="AB1919" s="13">
        <f t="shared" ref="AB1919" si="15207">IF(AB1918=AB1922,0,1)</f>
        <v>0</v>
      </c>
      <c r="AC1919" s="13">
        <f t="shared" ref="AC1919" si="15208">IF(AC1918=AC1922,0,1)</f>
        <v>0</v>
      </c>
      <c r="AD1919" s="13">
        <f t="shared" ref="AD1919" si="15209">IF(AD1918=AD1922,0,1)</f>
        <v>0</v>
      </c>
      <c r="AE1919" s="13">
        <f t="shared" ref="AE1919" si="15210">IF(AE1918=AE1922,0,1)</f>
        <v>0</v>
      </c>
      <c r="AF1919" s="13">
        <f t="shared" ref="AF1919" si="15211">IF(AF1918=AF1922,0,1)</f>
        <v>0</v>
      </c>
      <c r="AG1919" s="13">
        <f t="shared" ref="AG1919" si="15212">IF(AG1918=AG1922,0,1)</f>
        <v>0</v>
      </c>
      <c r="AH1919" s="13">
        <f t="shared" ref="AH1919" si="15213">IF(AH1918=AH1922,0,1)</f>
        <v>0</v>
      </c>
      <c r="AI1919" s="13">
        <f t="shared" ref="AI1919" si="15214">IF(AI1918=AI1922,0,1)</f>
        <v>0</v>
      </c>
      <c r="AJ1919" s="13">
        <f t="shared" ref="AJ1919" si="15215">IF(AJ1918=AJ1922,0,1)</f>
        <v>0</v>
      </c>
      <c r="AK1919" s="13">
        <f t="shared" ref="AK1919" si="15216">IF(AK1918=AK1922,0,1)</f>
        <v>0</v>
      </c>
      <c r="AL1919" s="13"/>
      <c r="AM1919" s="13"/>
      <c r="AN1919" s="13"/>
      <c r="AO1919" s="13"/>
    </row>
    <row r="1920" spans="1:41" s="14" customFormat="1" x14ac:dyDescent="0.25">
      <c r="A1920" s="4" t="s">
        <v>21</v>
      </c>
      <c r="B1920" s="26"/>
      <c r="C1920" s="26"/>
      <c r="D1920" s="18">
        <f t="shared" si="15196"/>
        <v>0</v>
      </c>
      <c r="E1920" s="26"/>
      <c r="F1920" s="26"/>
      <c r="G1920" s="18">
        <f t="shared" si="15197"/>
        <v>0</v>
      </c>
      <c r="H1920" s="26"/>
      <c r="I1920" s="26"/>
      <c r="J1920" s="18">
        <f t="shared" si="15198"/>
        <v>0</v>
      </c>
      <c r="K1920" s="26"/>
      <c r="L1920" s="26"/>
      <c r="M1920" s="18">
        <f t="shared" si="15199"/>
        <v>0</v>
      </c>
      <c r="N1920" s="26"/>
      <c r="O1920" s="26"/>
      <c r="P1920" s="18">
        <f t="shared" si="15200"/>
        <v>0</v>
      </c>
      <c r="Q1920" s="26"/>
      <c r="R1920" s="26"/>
      <c r="S1920" s="18">
        <f t="shared" si="15201"/>
        <v>0</v>
      </c>
      <c r="T1920" s="26"/>
      <c r="U1920" s="26"/>
      <c r="V1920" s="18">
        <f t="shared" si="15202"/>
        <v>0</v>
      </c>
      <c r="W1920" s="27">
        <f t="shared" si="15159"/>
        <v>0</v>
      </c>
      <c r="X1920" s="13">
        <f t="shared" ref="X1920:AK1920" si="15217">IF(X1918=X1914,0,1)</f>
        <v>0</v>
      </c>
      <c r="Y1920" s="13">
        <f t="shared" si="15217"/>
        <v>0</v>
      </c>
      <c r="Z1920" s="13">
        <f t="shared" si="15217"/>
        <v>0</v>
      </c>
      <c r="AA1920" s="13">
        <f t="shared" si="15217"/>
        <v>0</v>
      </c>
      <c r="AB1920" s="13">
        <f t="shared" si="15217"/>
        <v>0</v>
      </c>
      <c r="AC1920" s="13">
        <f t="shared" si="15217"/>
        <v>0</v>
      </c>
      <c r="AD1920" s="13">
        <f t="shared" si="15217"/>
        <v>0</v>
      </c>
      <c r="AE1920" s="13">
        <f t="shared" si="15217"/>
        <v>0</v>
      </c>
      <c r="AF1920" s="13">
        <f t="shared" si="15217"/>
        <v>0</v>
      </c>
      <c r="AG1920" s="13">
        <f t="shared" si="15217"/>
        <v>0</v>
      </c>
      <c r="AH1920" s="13">
        <f t="shared" si="15217"/>
        <v>0</v>
      </c>
      <c r="AI1920" s="13">
        <f t="shared" si="15217"/>
        <v>0</v>
      </c>
      <c r="AJ1920" s="13">
        <f t="shared" si="15217"/>
        <v>0</v>
      </c>
      <c r="AK1920" s="13">
        <f t="shared" si="15217"/>
        <v>0</v>
      </c>
      <c r="AL1920" s="13"/>
      <c r="AM1920" s="13"/>
      <c r="AN1920" s="13"/>
      <c r="AO1920" s="13"/>
    </row>
    <row r="1921" spans="1:41" s="14" customFormat="1" x14ac:dyDescent="0.25">
      <c r="A1921" s="4" t="s">
        <v>22</v>
      </c>
      <c r="B1921" s="26"/>
      <c r="C1921" s="26"/>
      <c r="D1921" s="18">
        <f t="shared" si="15196"/>
        <v>0</v>
      </c>
      <c r="E1921" s="26"/>
      <c r="F1921" s="26"/>
      <c r="G1921" s="18">
        <f t="shared" si="15197"/>
        <v>0</v>
      </c>
      <c r="H1921" s="26"/>
      <c r="I1921" s="26"/>
      <c r="J1921" s="18">
        <f t="shared" si="15198"/>
        <v>0</v>
      </c>
      <c r="K1921" s="26"/>
      <c r="L1921" s="26"/>
      <c r="M1921" s="18">
        <f t="shared" si="15199"/>
        <v>0</v>
      </c>
      <c r="N1921" s="26"/>
      <c r="O1921" s="26"/>
      <c r="P1921" s="18">
        <f t="shared" si="15200"/>
        <v>0</v>
      </c>
      <c r="Q1921" s="26"/>
      <c r="R1921" s="26"/>
      <c r="S1921" s="18">
        <f t="shared" si="15201"/>
        <v>0</v>
      </c>
      <c r="T1921" s="26"/>
      <c r="U1921" s="26"/>
      <c r="V1921" s="18">
        <f t="shared" si="15202"/>
        <v>0</v>
      </c>
      <c r="W1921" s="27">
        <f t="shared" si="15159"/>
        <v>0</v>
      </c>
      <c r="X1921" s="13" t="str">
        <f t="shared" ref="X1921" si="15218">IF(SUM(X1919:X1920)=2,"HA","")</f>
        <v/>
      </c>
      <c r="Y1921" s="13" t="str">
        <f t="shared" ref="Y1921" si="15219">IF(SUM(Y1919:Y1920)=2,"HA","")</f>
        <v/>
      </c>
      <c r="Z1921" s="13" t="str">
        <f t="shared" ref="Z1921" si="15220">IF(SUM(Z1919:Z1920)=2,"HA","")</f>
        <v/>
      </c>
      <c r="AA1921" s="13" t="str">
        <f t="shared" ref="AA1921" si="15221">IF(SUM(AA1919:AA1920)=2,"HA","")</f>
        <v/>
      </c>
      <c r="AB1921" s="13" t="str">
        <f t="shared" ref="AB1921" si="15222">IF(SUM(AB1919:AB1920)=2,"HA","")</f>
        <v/>
      </c>
      <c r="AC1921" s="13" t="str">
        <f t="shared" ref="AC1921" si="15223">IF(SUM(AC1919:AC1920)=2,"HA","")</f>
        <v/>
      </c>
      <c r="AD1921" s="13" t="str">
        <f t="shared" ref="AD1921" si="15224">IF(SUM(AD1919:AD1920)=2,"HA","")</f>
        <v/>
      </c>
      <c r="AE1921" s="13" t="str">
        <f t="shared" ref="AE1921" si="15225">IF(SUM(AE1919:AE1920)=2,"HA","")</f>
        <v/>
      </c>
      <c r="AF1921" s="13" t="str">
        <f t="shared" ref="AF1921" si="15226">IF(SUM(AF1919:AF1920)=2,"HA","")</f>
        <v/>
      </c>
      <c r="AG1921" s="13" t="str">
        <f t="shared" ref="AG1921" si="15227">IF(SUM(AG1919:AG1920)=2,"HA","")</f>
        <v/>
      </c>
      <c r="AH1921" s="13" t="str">
        <f t="shared" ref="AH1921" si="15228">IF(SUM(AH1919:AH1920)=2,"HA","")</f>
        <v/>
      </c>
      <c r="AI1921" s="13" t="str">
        <f t="shared" ref="AI1921" si="15229">IF(SUM(AI1919:AI1920)=2,"HA","")</f>
        <v/>
      </c>
      <c r="AJ1921" s="13" t="str">
        <f t="shared" ref="AJ1921" si="15230">IF(SUM(AJ1919:AJ1920)=2,"HA","")</f>
        <v/>
      </c>
      <c r="AK1921" s="13" t="str">
        <f t="shared" ref="AK1921" si="15231">IF(SUM(AK1919:AK1920)=2,"HA","")</f>
        <v/>
      </c>
      <c r="AL1921" s="13"/>
      <c r="AM1921" s="13"/>
      <c r="AN1921" s="13"/>
      <c r="AO1921" s="13"/>
    </row>
    <row r="1922" spans="1:41" s="14" customFormat="1" x14ac:dyDescent="0.25">
      <c r="A1922" s="3" t="s">
        <v>23</v>
      </c>
      <c r="B1922" s="25"/>
      <c r="C1922" s="25"/>
      <c r="D1922" s="16">
        <f>SUM(B1922:C1922)</f>
        <v>0</v>
      </c>
      <c r="E1922" s="25"/>
      <c r="F1922" s="25"/>
      <c r="G1922" s="16">
        <f>SUM(E1922:F1922)</f>
        <v>0</v>
      </c>
      <c r="H1922" s="25"/>
      <c r="I1922" s="25"/>
      <c r="J1922" s="16">
        <f>SUM(H1922:I1922)</f>
        <v>0</v>
      </c>
      <c r="K1922" s="25"/>
      <c r="L1922" s="25"/>
      <c r="M1922" s="16">
        <f>SUM(K1922:L1922)</f>
        <v>0</v>
      </c>
      <c r="N1922" s="25"/>
      <c r="O1922" s="25"/>
      <c r="P1922" s="16">
        <f>SUM(N1922:O1922)</f>
        <v>0</v>
      </c>
      <c r="Q1922" s="25"/>
      <c r="R1922" s="25"/>
      <c r="S1922" s="16">
        <f>SUM(Q1922:R1922)</f>
        <v>0</v>
      </c>
      <c r="T1922" s="25"/>
      <c r="U1922" s="25"/>
      <c r="V1922" s="16">
        <f>SUM(T1922:U1922)</f>
        <v>0</v>
      </c>
      <c r="W1922" s="27">
        <f t="shared" si="15159"/>
        <v>0</v>
      </c>
      <c r="X1922" s="13">
        <f t="shared" ref="X1922:Y1922" si="15232">SUM(B1922:B1926)</f>
        <v>0</v>
      </c>
      <c r="Y1922" s="13">
        <f t="shared" si="15232"/>
        <v>0</v>
      </c>
      <c r="Z1922" s="13">
        <f t="shared" ref="Z1922:AA1922" si="15233">SUM(E1922:E1926)</f>
        <v>0</v>
      </c>
      <c r="AA1922" s="13">
        <f t="shared" si="15233"/>
        <v>0</v>
      </c>
      <c r="AB1922" s="13">
        <f t="shared" ref="AB1922:AC1922" si="15234">SUM(H1922:H1926)</f>
        <v>0</v>
      </c>
      <c r="AC1922" s="13">
        <f t="shared" si="15234"/>
        <v>0</v>
      </c>
      <c r="AD1922" s="13">
        <f t="shared" ref="AD1922:AE1922" si="15235">SUM(K1922:K1926)</f>
        <v>0</v>
      </c>
      <c r="AE1922" s="13">
        <f t="shared" si="15235"/>
        <v>0</v>
      </c>
      <c r="AF1922" s="13">
        <f t="shared" ref="AF1922:AG1922" si="15236">SUM(N1922:N1926)</f>
        <v>0</v>
      </c>
      <c r="AG1922" s="13">
        <f t="shared" si="15236"/>
        <v>0</v>
      </c>
      <c r="AH1922" s="13">
        <f t="shared" ref="AH1922:AI1922" si="15237">SUM(Q1922:Q1926)</f>
        <v>0</v>
      </c>
      <c r="AI1922" s="13">
        <f t="shared" si="15237"/>
        <v>0</v>
      </c>
      <c r="AJ1922" s="13">
        <f t="shared" ref="AJ1922:AK1922" si="15238">SUM(T1922:T1926)</f>
        <v>0</v>
      </c>
      <c r="AK1922" s="13">
        <f t="shared" si="15238"/>
        <v>0</v>
      </c>
      <c r="AL1922" s="13"/>
      <c r="AM1922" s="13"/>
      <c r="AN1922" s="13"/>
      <c r="AO1922" s="13"/>
    </row>
    <row r="1923" spans="1:41" s="14" customFormat="1" x14ac:dyDescent="0.25">
      <c r="A1923" s="3" t="s">
        <v>24</v>
      </c>
      <c r="B1923" s="25"/>
      <c r="C1923" s="25"/>
      <c r="D1923" s="16">
        <f t="shared" ref="D1923:D1925" si="15239">SUM(B1923:C1923)</f>
        <v>0</v>
      </c>
      <c r="E1923" s="25"/>
      <c r="F1923" s="25"/>
      <c r="G1923" s="16">
        <f t="shared" ref="G1923:G1925" si="15240">SUM(E1923:F1923)</f>
        <v>0</v>
      </c>
      <c r="H1923" s="25"/>
      <c r="I1923" s="25"/>
      <c r="J1923" s="16">
        <f t="shared" ref="J1923:J1925" si="15241">SUM(H1923:I1923)</f>
        <v>0</v>
      </c>
      <c r="K1923" s="25"/>
      <c r="L1923" s="25"/>
      <c r="M1923" s="16">
        <f t="shared" ref="M1923:M1925" si="15242">SUM(K1923:L1923)</f>
        <v>0</v>
      </c>
      <c r="N1923" s="25"/>
      <c r="O1923" s="25"/>
      <c r="P1923" s="16">
        <f t="shared" ref="P1923:P1925" si="15243">SUM(N1923:O1923)</f>
        <v>0</v>
      </c>
      <c r="Q1923" s="25"/>
      <c r="R1923" s="25"/>
      <c r="S1923" s="16">
        <f t="shared" ref="S1923:S1925" si="15244">SUM(Q1923:R1923)</f>
        <v>0</v>
      </c>
      <c r="T1923" s="25"/>
      <c r="U1923" s="25"/>
      <c r="V1923" s="16">
        <f t="shared" ref="V1923:V1925" si="15245">SUM(T1923:U1923)</f>
        <v>0</v>
      </c>
      <c r="W1923" s="27">
        <f t="shared" si="15159"/>
        <v>0</v>
      </c>
      <c r="X1923" s="13">
        <f t="shared" ref="X1923" si="15246">IF(X1922=X1914,0,1)</f>
        <v>0</v>
      </c>
      <c r="Y1923" s="13">
        <f t="shared" ref="Y1923" si="15247">IF(Y1922=Y1914,0,1)</f>
        <v>0</v>
      </c>
      <c r="Z1923" s="13">
        <f t="shared" ref="Z1923" si="15248">IF(Z1922=Z1914,0,1)</f>
        <v>0</v>
      </c>
      <c r="AA1923" s="13">
        <f t="shared" ref="AA1923" si="15249">IF(AA1922=AA1914,0,1)</f>
        <v>0</v>
      </c>
      <c r="AB1923" s="13">
        <f t="shared" ref="AB1923" si="15250">IF(AB1922=AB1914,0,1)</f>
        <v>0</v>
      </c>
      <c r="AC1923" s="13">
        <f t="shared" ref="AC1923" si="15251">IF(AC1922=AC1914,0,1)</f>
        <v>0</v>
      </c>
      <c r="AD1923" s="13">
        <f t="shared" ref="AD1923" si="15252">IF(AD1922=AD1914,0,1)</f>
        <v>0</v>
      </c>
      <c r="AE1923" s="13">
        <f t="shared" ref="AE1923" si="15253">IF(AE1922=AE1914,0,1)</f>
        <v>0</v>
      </c>
      <c r="AF1923" s="13">
        <f t="shared" ref="AF1923" si="15254">IF(AF1922=AF1914,0,1)</f>
        <v>0</v>
      </c>
      <c r="AG1923" s="13">
        <f t="shared" ref="AG1923" si="15255">IF(AG1922=AG1914,0,1)</f>
        <v>0</v>
      </c>
      <c r="AH1923" s="13">
        <f t="shared" ref="AH1923" si="15256">IF(AH1922=AH1914,0,1)</f>
        <v>0</v>
      </c>
      <c r="AI1923" s="13">
        <f t="shared" ref="AI1923" si="15257">IF(AI1922=AI1914,0,1)</f>
        <v>0</v>
      </c>
      <c r="AJ1923" s="13">
        <f t="shared" ref="AJ1923" si="15258">IF(AJ1922=AJ1914,0,1)</f>
        <v>0</v>
      </c>
      <c r="AK1923" s="13">
        <f t="shared" ref="AK1923" si="15259">IF(AK1922=AK1914,0,1)</f>
        <v>0</v>
      </c>
      <c r="AL1923" s="13"/>
      <c r="AM1923" s="13"/>
      <c r="AN1923" s="13"/>
      <c r="AO1923" s="13"/>
    </row>
    <row r="1924" spans="1:41" s="14" customFormat="1" x14ac:dyDescent="0.25">
      <c r="A1924" s="3" t="s">
        <v>25</v>
      </c>
      <c r="B1924" s="25"/>
      <c r="C1924" s="25"/>
      <c r="D1924" s="16">
        <f t="shared" si="15239"/>
        <v>0</v>
      </c>
      <c r="E1924" s="25"/>
      <c r="F1924" s="25"/>
      <c r="G1924" s="16">
        <f t="shared" si="15240"/>
        <v>0</v>
      </c>
      <c r="H1924" s="25"/>
      <c r="I1924" s="25"/>
      <c r="J1924" s="16">
        <f t="shared" si="15241"/>
        <v>0</v>
      </c>
      <c r="K1924" s="25"/>
      <c r="L1924" s="25"/>
      <c r="M1924" s="16">
        <f t="shared" si="15242"/>
        <v>0</v>
      </c>
      <c r="N1924" s="25"/>
      <c r="O1924" s="25"/>
      <c r="P1924" s="16">
        <f t="shared" si="15243"/>
        <v>0</v>
      </c>
      <c r="Q1924" s="25"/>
      <c r="R1924" s="25"/>
      <c r="S1924" s="16">
        <f t="shared" si="15244"/>
        <v>0</v>
      </c>
      <c r="T1924" s="25"/>
      <c r="U1924" s="25"/>
      <c r="V1924" s="16">
        <f t="shared" si="15245"/>
        <v>0</v>
      </c>
      <c r="W1924" s="27">
        <f t="shared" si="15159"/>
        <v>0</v>
      </c>
      <c r="X1924" s="13">
        <f t="shared" ref="X1924:AK1924" si="15260">IF(X1922=X1918,0,1)</f>
        <v>0</v>
      </c>
      <c r="Y1924" s="13">
        <f t="shared" si="15260"/>
        <v>0</v>
      </c>
      <c r="Z1924" s="13">
        <f t="shared" si="15260"/>
        <v>0</v>
      </c>
      <c r="AA1924" s="13">
        <f t="shared" si="15260"/>
        <v>0</v>
      </c>
      <c r="AB1924" s="13">
        <f t="shared" si="15260"/>
        <v>0</v>
      </c>
      <c r="AC1924" s="13">
        <f t="shared" si="15260"/>
        <v>0</v>
      </c>
      <c r="AD1924" s="13">
        <f t="shared" si="15260"/>
        <v>0</v>
      </c>
      <c r="AE1924" s="13">
        <f t="shared" si="15260"/>
        <v>0</v>
      </c>
      <c r="AF1924" s="13">
        <f t="shared" si="15260"/>
        <v>0</v>
      </c>
      <c r="AG1924" s="13">
        <f t="shared" si="15260"/>
        <v>0</v>
      </c>
      <c r="AH1924" s="13">
        <f t="shared" si="15260"/>
        <v>0</v>
      </c>
      <c r="AI1924" s="13">
        <f t="shared" si="15260"/>
        <v>0</v>
      </c>
      <c r="AJ1924" s="13">
        <f t="shared" si="15260"/>
        <v>0</v>
      </c>
      <c r="AK1924" s="13">
        <f t="shared" si="15260"/>
        <v>0</v>
      </c>
      <c r="AL1924" s="13"/>
      <c r="AM1924" s="13"/>
      <c r="AN1924" s="13"/>
      <c r="AO1924" s="13"/>
    </row>
    <row r="1925" spans="1:41" s="14" customFormat="1" x14ac:dyDescent="0.25">
      <c r="A1925" s="3" t="s">
        <v>26</v>
      </c>
      <c r="B1925" s="25"/>
      <c r="C1925" s="25"/>
      <c r="D1925" s="16">
        <f t="shared" si="15239"/>
        <v>0</v>
      </c>
      <c r="E1925" s="25"/>
      <c r="F1925" s="25"/>
      <c r="G1925" s="16">
        <f t="shared" si="15240"/>
        <v>0</v>
      </c>
      <c r="H1925" s="25"/>
      <c r="I1925" s="25"/>
      <c r="J1925" s="16">
        <f t="shared" si="15241"/>
        <v>0</v>
      </c>
      <c r="K1925" s="25"/>
      <c r="L1925" s="25"/>
      <c r="M1925" s="16">
        <f t="shared" si="15242"/>
        <v>0</v>
      </c>
      <c r="N1925" s="25"/>
      <c r="O1925" s="25"/>
      <c r="P1925" s="16">
        <f t="shared" si="15243"/>
        <v>0</v>
      </c>
      <c r="Q1925" s="25"/>
      <c r="R1925" s="25"/>
      <c r="S1925" s="16">
        <f t="shared" si="15244"/>
        <v>0</v>
      </c>
      <c r="T1925" s="25"/>
      <c r="U1925" s="25"/>
      <c r="V1925" s="16">
        <f t="shared" si="15245"/>
        <v>0</v>
      </c>
      <c r="W1925" s="27">
        <f t="shared" si="15159"/>
        <v>0</v>
      </c>
      <c r="X1925" s="13" t="str">
        <f t="shared" ref="X1925" si="15261">IF(SUM(X1923:X1924)=2,"WH","")</f>
        <v/>
      </c>
      <c r="Y1925" s="13" t="str">
        <f t="shared" ref="Y1925" si="15262">IF(SUM(Y1923:Y1924)=2,"WH","")</f>
        <v/>
      </c>
      <c r="Z1925" s="13" t="str">
        <f t="shared" ref="Z1925" si="15263">IF(SUM(Z1923:Z1924)=2,"WH","")</f>
        <v/>
      </c>
      <c r="AA1925" s="13" t="str">
        <f t="shared" ref="AA1925" si="15264">IF(SUM(AA1923:AA1924)=2,"WH","")</f>
        <v/>
      </c>
      <c r="AB1925" s="13" t="str">
        <f t="shared" ref="AB1925" si="15265">IF(SUM(AB1923:AB1924)=2,"WH","")</f>
        <v/>
      </c>
      <c r="AC1925" s="13" t="str">
        <f t="shared" ref="AC1925" si="15266">IF(SUM(AC1923:AC1924)=2,"WH","")</f>
        <v/>
      </c>
      <c r="AD1925" s="13" t="str">
        <f t="shared" ref="AD1925" si="15267">IF(SUM(AD1923:AD1924)=2,"WH","")</f>
        <v/>
      </c>
      <c r="AE1925" s="13" t="str">
        <f t="shared" ref="AE1925" si="15268">IF(SUM(AE1923:AE1924)=2,"WH","")</f>
        <v/>
      </c>
      <c r="AF1925" s="13" t="str">
        <f t="shared" ref="AF1925" si="15269">IF(SUM(AF1923:AF1924)=2,"WH","")</f>
        <v/>
      </c>
      <c r="AG1925" s="13" t="str">
        <f t="shared" ref="AG1925" si="15270">IF(SUM(AG1923:AG1924)=2,"WH","")</f>
        <v/>
      </c>
      <c r="AH1925" s="13" t="str">
        <f t="shared" ref="AH1925" si="15271">IF(SUM(AH1923:AH1924)=2,"WH","")</f>
        <v/>
      </c>
      <c r="AI1925" s="13" t="str">
        <f t="shared" ref="AI1925" si="15272">IF(SUM(AI1923:AI1924)=2,"WH","")</f>
        <v/>
      </c>
      <c r="AJ1925" s="13" t="str">
        <f t="shared" ref="AJ1925" si="15273">IF(SUM(AJ1923:AJ1924)=2,"WH","")</f>
        <v/>
      </c>
      <c r="AK1925" s="13" t="str">
        <f t="shared" ref="AK1925" si="15274">IF(SUM(AK1923:AK1924)=2,"WH","")</f>
        <v/>
      </c>
      <c r="AL1925" s="13"/>
      <c r="AM1925" s="13" t="str">
        <f t="shared" ref="AM1925:AN1925" si="15275">IF(SUM(AM1923:AM1924)=2,"WH","")</f>
        <v/>
      </c>
      <c r="AN1925" s="13" t="str">
        <f t="shared" si="15275"/>
        <v/>
      </c>
      <c r="AO1925" s="13"/>
    </row>
    <row r="1926" spans="1:41" s="14" customFormat="1" x14ac:dyDescent="0.25">
      <c r="A1926" s="3" t="s">
        <v>27</v>
      </c>
      <c r="B1926" s="25"/>
      <c r="C1926" s="25"/>
      <c r="D1926" s="16">
        <f>SUM(B1926:C1926)</f>
        <v>0</v>
      </c>
      <c r="E1926" s="25"/>
      <c r="F1926" s="25"/>
      <c r="G1926" s="16">
        <f>SUM(E1926:F1926)</f>
        <v>0</v>
      </c>
      <c r="H1926" s="25"/>
      <c r="I1926" s="25"/>
      <c r="J1926" s="16">
        <f>SUM(H1926:I1926)</f>
        <v>0</v>
      </c>
      <c r="K1926" s="25"/>
      <c r="L1926" s="25"/>
      <c r="M1926" s="16">
        <f>SUM(K1926:L1926)</f>
        <v>0</v>
      </c>
      <c r="N1926" s="25"/>
      <c r="O1926" s="25"/>
      <c r="P1926" s="16">
        <f>SUM(N1926:O1926)</f>
        <v>0</v>
      </c>
      <c r="Q1926" s="25"/>
      <c r="R1926" s="25"/>
      <c r="S1926" s="16">
        <f>SUM(Q1926:R1926)</f>
        <v>0</v>
      </c>
      <c r="T1926" s="25"/>
      <c r="U1926" s="25"/>
      <c r="V1926" s="16">
        <f>SUM(T1926:U1926)</f>
        <v>0</v>
      </c>
      <c r="W1926" s="27">
        <f t="shared" si="15159"/>
        <v>0</v>
      </c>
      <c r="X1926" s="13"/>
      <c r="Y1926" s="13"/>
      <c r="Z1926" s="13"/>
      <c r="AA1926" s="13"/>
      <c r="AB1926" s="13"/>
      <c r="AC1926" s="13"/>
      <c r="AD1926" s="13"/>
      <c r="AE1926" s="13"/>
      <c r="AF1926" s="13"/>
      <c r="AG1926" s="13"/>
    </row>
    <row r="1927" spans="1:41" s="14" customFormat="1" ht="15.75" thickBot="1" x14ac:dyDescent="0.3">
      <c r="A1927" s="5" t="s">
        <v>11</v>
      </c>
      <c r="B1927" s="20">
        <f>SUM(B1914:B1917)</f>
        <v>0</v>
      </c>
      <c r="C1927" s="20">
        <f t="shared" ref="C1927:W1927" si="15276">SUM(C1914:C1917)</f>
        <v>0</v>
      </c>
      <c r="D1927" s="20">
        <f t="shared" si="15276"/>
        <v>0</v>
      </c>
      <c r="E1927" s="20">
        <f t="shared" si="15276"/>
        <v>0</v>
      </c>
      <c r="F1927" s="20">
        <f t="shared" si="15276"/>
        <v>0</v>
      </c>
      <c r="G1927" s="20">
        <f t="shared" si="15276"/>
        <v>0</v>
      </c>
      <c r="H1927" s="20">
        <f t="shared" si="15276"/>
        <v>0</v>
      </c>
      <c r="I1927" s="20">
        <f t="shared" si="15276"/>
        <v>0</v>
      </c>
      <c r="J1927" s="20">
        <f t="shared" si="15276"/>
        <v>0</v>
      </c>
      <c r="K1927" s="20">
        <f t="shared" si="15276"/>
        <v>0</v>
      </c>
      <c r="L1927" s="20">
        <f t="shared" si="15276"/>
        <v>0</v>
      </c>
      <c r="M1927" s="20">
        <f t="shared" si="15276"/>
        <v>0</v>
      </c>
      <c r="N1927" s="20">
        <f t="shared" si="15276"/>
        <v>0</v>
      </c>
      <c r="O1927" s="20">
        <f t="shared" si="15276"/>
        <v>0</v>
      </c>
      <c r="P1927" s="20">
        <f t="shared" si="15276"/>
        <v>0</v>
      </c>
      <c r="Q1927" s="20">
        <f t="shared" si="15276"/>
        <v>0</v>
      </c>
      <c r="R1927" s="20">
        <f t="shared" si="15276"/>
        <v>0</v>
      </c>
      <c r="S1927" s="20">
        <f t="shared" si="15276"/>
        <v>0</v>
      </c>
      <c r="T1927" s="20">
        <f t="shared" si="15276"/>
        <v>0</v>
      </c>
      <c r="U1927" s="20">
        <f t="shared" si="15276"/>
        <v>0</v>
      </c>
      <c r="V1927" s="20">
        <f t="shared" si="15276"/>
        <v>0</v>
      </c>
      <c r="W1927" s="20">
        <f t="shared" si="15276"/>
        <v>0</v>
      </c>
      <c r="X1927" s="13"/>
      <c r="Y1927" s="13"/>
      <c r="Z1927" s="13"/>
      <c r="AA1927" s="13"/>
      <c r="AB1927" s="13"/>
      <c r="AC1927" s="13"/>
      <c r="AD1927" s="13"/>
      <c r="AE1927" s="13"/>
      <c r="AF1927" s="13"/>
      <c r="AG1927" s="13"/>
    </row>
    <row r="1928" spans="1:41" s="14" customFormat="1" x14ac:dyDescent="0.25">
      <c r="A1928" s="14" t="s">
        <v>0</v>
      </c>
      <c r="B1928" s="251"/>
      <c r="C1928" s="251"/>
      <c r="D1928" s="251"/>
      <c r="E1928" s="224" t="s">
        <v>3</v>
      </c>
      <c r="F1928" s="224"/>
      <c r="G1928" s="224"/>
      <c r="H1928" s="228" t="s">
        <v>152</v>
      </c>
      <c r="I1928" s="228"/>
      <c r="J1928" s="227">
        <f>MROUND(B1929*0.135,1)</f>
        <v>0</v>
      </c>
      <c r="K1928" s="227"/>
      <c r="L1928" s="229" t="s">
        <v>239</v>
      </c>
      <c r="M1928" s="229"/>
      <c r="N1928" s="229"/>
      <c r="O1928" s="231" t="s">
        <v>152</v>
      </c>
      <c r="P1928" s="231"/>
      <c r="Q1928" s="232"/>
      <c r="R1928" s="232"/>
      <c r="S1928" s="127" t="s">
        <v>1</v>
      </c>
      <c r="T1928" s="124"/>
      <c r="U1928" s="236">
        <f>IFERROR(J1929/W1945,0)</f>
        <v>0</v>
      </c>
      <c r="V1928" s="236"/>
      <c r="W1928" s="124"/>
      <c r="X1928" s="13"/>
      <c r="Y1928" s="13"/>
      <c r="Z1928" s="13"/>
      <c r="AA1928" s="13"/>
      <c r="AB1928" s="13"/>
      <c r="AC1928" s="13"/>
      <c r="AD1928" s="13"/>
      <c r="AE1928" s="13"/>
      <c r="AF1928" s="13"/>
      <c r="AG1928" s="13"/>
    </row>
    <row r="1929" spans="1:41" s="14" customFormat="1" ht="15.75" thickBot="1" x14ac:dyDescent="0.3">
      <c r="A1929" s="14" t="s">
        <v>2</v>
      </c>
      <c r="B1929" s="248"/>
      <c r="C1929" s="248"/>
      <c r="D1929" s="248"/>
      <c r="E1929" s="225"/>
      <c r="F1929" s="225"/>
      <c r="G1929" s="225"/>
      <c r="H1929" s="238" t="s">
        <v>153</v>
      </c>
      <c r="I1929" s="238"/>
      <c r="J1929" s="226">
        <f>MROUND(B1929*0.162,1)</f>
        <v>0</v>
      </c>
      <c r="K1929" s="226"/>
      <c r="L1929" s="230"/>
      <c r="M1929" s="230"/>
      <c r="N1929" s="230"/>
      <c r="O1929" s="233" t="s">
        <v>153</v>
      </c>
      <c r="P1929" s="233"/>
      <c r="Q1929" s="234"/>
      <c r="R1929" s="234"/>
      <c r="S1929" s="237" t="str">
        <f>IF(CONCATENATE(X1929,Y1929,Z1929,AA1929,AB1929,AC1929,AD1929,AE1929,AF1929,,AG1929,,AH1929,,AI1929,AJ1929,AK1929)="","",(CONCATENATE("ERRORS: ", X1929,Y1929,Z1929,AA1929,AB1929,AC1929,AD1929,AE1929,AF1929,,AG1929,,AH1929,,AI1929,AJ1929,AK1929)))</f>
        <v/>
      </c>
      <c r="T1929" s="237"/>
      <c r="U1929" s="237"/>
      <c r="V1929" s="237"/>
      <c r="W1929" s="237"/>
      <c r="X1929" s="13" t="str">
        <f t="shared" ref="X1929" si="15277">IF(X1935="",IF(X1939="",IF(X1943="","",CONCATENATE(", ",X1930,X1931,X1943)),CONCATENATE(", ",X1930,X1931,X1939)),IF(X1939="",CONCATENATE(", ",X1930,X1931,X1935),CONCATENATE(", ",X1930,X1931,X1935,", ",X1930,X1931,X1939,", ",X1930,X1931,X1943)))</f>
        <v/>
      </c>
      <c r="Y1929" s="13" t="str">
        <f t="shared" ref="Y1929" si="15278">IF(Y1935="",IF(Y1939="",IF(Y1943="","",CONCATENATE(", ",X1930,Y1931,Y1943)),CONCATENATE(", ",X1930,Y1931,Y1939)),IF(Y1939="",CONCATENATE(", ",X1930,Y1931,Y1935),CONCATENATE(", ",X1930,Y1931,Y1935,", ",X1930,Y1931,Y1939,", ",X1930,Y1931,Y1943)))</f>
        <v/>
      </c>
      <c r="Z1929" s="13" t="str">
        <f t="shared" ref="Z1929" si="15279">IF(Z1935="",IF(Z1939="",IF(Z1943="","",CONCATENATE(", ",Z1930,Z1931,Z1943)),CONCATENATE(", ",Z1930,Z1931,Z1939)),IF(Z1939="",CONCATENATE(", ",Z1930,Z1931,Z1935),CONCATENATE(", ",Z1930,Z1931,Z1935,", ",Z1930,Z1931,Z1939,", ",Z1930,Z1931,Z1943)))</f>
        <v/>
      </c>
      <c r="AA1929" s="13" t="str">
        <f t="shared" ref="AA1929" si="15280">IF(AA1935="",IF(AA1939="",IF(AA1943="","",CONCATENATE(", ",Z1930,AA1931,AA1943)),CONCATENATE(", ",Z1930,AA1931,AA1939)),IF(AA1939="",CONCATENATE(", ",Z1930,AA1931,AA1935),CONCATENATE(", ",Z1930,AA1931,AA1935,", ",Z1930,AA1931,AA1939,", ",Z1930,AA1931,AA1943)))</f>
        <v/>
      </c>
      <c r="AB1929" s="13" t="str">
        <f t="shared" ref="AB1929" si="15281">IF(AB1935="",IF(AB1939="",IF(AB1943="","",CONCATENATE(", ",AB1930,AB1931,AB1943)),CONCATENATE(", ",AB1930,AB1931,AB1939)),IF(AB1939="",CONCATENATE(", ",AB1930,AB1931,AB1935),CONCATENATE(", ",AB1930,AB1931,AB1935,", ",AB1930,AB1931,AB1939,", ",AB1930,AB1931,AB1943)))</f>
        <v/>
      </c>
      <c r="AC1929" s="13" t="str">
        <f t="shared" ref="AC1929" si="15282">IF(AC1935="",IF(AC1939="",IF(AC1943="","",CONCATENATE(", ",AB1930,AC1931,AC1943)),CONCATENATE(", ",AB1930,AC1931,AC1939)),IF(AC1939="",CONCATENATE(", ",AB1930,AC1931,AC1935),CONCATENATE(", ",AB1930,AC1931,AC1935,", ",AB1930,AC1931,AC1939,", ",AB1930,AC1931,AC1943)))</f>
        <v/>
      </c>
      <c r="AD1929" s="13" t="str">
        <f t="shared" ref="AD1929" si="15283">IF(AD1935="",IF(AD1939="",IF(AD1943="","",CONCATENATE(", ",AD1930,AD1931,AD1943)),CONCATENATE(", ",AD1930,AD1931,AD1939)),IF(AD1939="",CONCATENATE(", ",AD1930,AD1931,AD1935),CONCATENATE(", ",AD1930,AD1931,AD1935,", ",AD1930,AD1931,AD1939,", ",AD1930,AD1931,AD1943)))</f>
        <v/>
      </c>
      <c r="AE1929" s="13" t="str">
        <f t="shared" ref="AE1929" si="15284">IF(AE1935="",IF(AE1939="",IF(AE1943="","",CONCATENATE(", ",AD1930,AE1931,AE1943)),CONCATENATE(", ",AD1930,AE1931,AE1939)),IF(AE1939="",CONCATENATE(", ",AD1930,AE1931,AE1935),CONCATENATE(", ",AD1930,AE1931,AE1935,", ",AD1930,AE1931,AE1939,", ",AD1930,AE1931,AE1943)))</f>
        <v/>
      </c>
      <c r="AF1929" s="13" t="str">
        <f t="shared" ref="AF1929" si="15285">IF(AF1935="",IF(AF1939="",IF(AF1943="","",CONCATENATE(", ",AF1930,AF1931,AF1943)),CONCATENATE(", ",AF1930,AF1931,AF1939)),IF(AF1939="",CONCATENATE(", ",AF1930,AF1931,AF1935),CONCATENATE(", ",AF1930,AF1931,AF1935,", ",AF1930,AF1931,AF1939,", ",AF1930,AF1931,AF1943)))</f>
        <v/>
      </c>
      <c r="AG1929" s="13" t="str">
        <f t="shared" ref="AG1929" si="15286">IF(AG1935="",IF(AG1939="",IF(AG1943="","",CONCATENATE(", ",AF1930,AG1931,AG1943)),CONCATENATE(", ",AF1930,AG1931,AG1939)),IF(AG1939="",CONCATENATE(", ",AF1930,AG1931,AG1935),CONCATENATE(", ",AF1930,AG1931,AG1935,", ",AF1930,AG1931,AG1939,", ",AF1930,AG1931,AG1943)))</f>
        <v/>
      </c>
      <c r="AH1929" s="13" t="str">
        <f t="shared" ref="AH1929" si="15287">IF(AH1935="",IF(AH1939="",IF(AH1943="","",CONCATENATE(", ",AH1930,AH1931,AH1943)),CONCATENATE(", ",AH1930,AH1931,AH1939)),IF(AH1939="",CONCATENATE(", ",AH1930,AH1931,AH1935),CONCATENATE(", ",AH1930,AH1931,AH1935,", ",AH1930,AH1931,AH1939,", ",AH1930,AH1931,AH1943)))</f>
        <v/>
      </c>
      <c r="AI1929" s="13" t="str">
        <f t="shared" ref="AI1929" si="15288">IF(AI1935="",IF(AI1939="",IF(AI1943="","",CONCATENATE(", ",AH1930,AI1931,AI1943)),CONCATENATE(", ",AH1930,AI1931,AI1939)),IF(AI1939="",CONCATENATE(", ",AH1930,AI1931,AI1935),CONCATENATE(", ",AH1930,AI1931,AI1935,", ",AH1930,AI1931,AI1939,", ",AH1930,AI1931,AI1943)))</f>
        <v/>
      </c>
      <c r="AJ1929" s="13" t="str">
        <f t="shared" ref="AJ1929" si="15289">IF(AJ1935="",IF(AJ1939="",IF(AJ1943="","",CONCATENATE(", ",AJ1930,AJ1931,AJ1943)),CONCATENATE(", ",AJ1930,AJ1931,AJ1939)),IF(AJ1939="",CONCATENATE(", ",AJ1930,AJ1931,AJ1935),CONCATENATE(", ",AJ1930,AJ1931,AJ1935,", ",AJ1930,AJ1931,AJ1939,", ",AJ1930,AJ1931,AJ1943)))</f>
        <v/>
      </c>
      <c r="AK1929" s="13" t="str">
        <f t="shared" ref="AK1929" si="15290">IF(AK1935="",IF(AK1939="",IF(AK1943="","",CONCATENATE(", ",AJ1930,AK1931,AK1943)),CONCATENATE(", ",AJ1930,AK1931,AK1939)),IF(AK1939="",CONCATENATE(", ",AJ1930,AK1931,AK1935),CONCATENATE(", ",AJ1930,AK1931,AK1935,", ",AJ1930,AK1931,AK1939,", ",AJ1930,AK1931,AK1943)))</f>
        <v/>
      </c>
    </row>
    <row r="1930" spans="1:41" s="14" customFormat="1" x14ac:dyDescent="0.25">
      <c r="A1930" s="249"/>
      <c r="B1930" s="235" t="s">
        <v>4</v>
      </c>
      <c r="C1930" s="235"/>
      <c r="D1930" s="235"/>
      <c r="E1930" s="235" t="s">
        <v>5</v>
      </c>
      <c r="F1930" s="235"/>
      <c r="G1930" s="235"/>
      <c r="H1930" s="235" t="s">
        <v>6</v>
      </c>
      <c r="I1930" s="235"/>
      <c r="J1930" s="235"/>
      <c r="K1930" s="235" t="s">
        <v>7</v>
      </c>
      <c r="L1930" s="235"/>
      <c r="M1930" s="235"/>
      <c r="N1930" s="235" t="s">
        <v>8</v>
      </c>
      <c r="O1930" s="235"/>
      <c r="P1930" s="235"/>
      <c r="Q1930" s="235" t="s">
        <v>9</v>
      </c>
      <c r="R1930" s="235"/>
      <c r="S1930" s="235"/>
      <c r="T1930" s="235" t="s">
        <v>10</v>
      </c>
      <c r="U1930" s="235"/>
      <c r="V1930" s="239"/>
      <c r="W1930" s="240" t="s">
        <v>11</v>
      </c>
      <c r="X1930" s="277" t="s">
        <v>47</v>
      </c>
      <c r="Y1930" s="269"/>
      <c r="Z1930" s="278" t="s">
        <v>48</v>
      </c>
      <c r="AA1930" s="276"/>
      <c r="AB1930" s="278" t="s">
        <v>49</v>
      </c>
      <c r="AC1930" s="276"/>
      <c r="AD1930" s="276" t="s">
        <v>50</v>
      </c>
      <c r="AE1930" s="276"/>
      <c r="AF1930" s="276" t="s">
        <v>51</v>
      </c>
      <c r="AG1930" s="276"/>
      <c r="AH1930" s="276" t="s">
        <v>52</v>
      </c>
      <c r="AI1930" s="276"/>
      <c r="AJ1930" s="276" t="s">
        <v>53</v>
      </c>
      <c r="AK1930" s="276"/>
    </row>
    <row r="1931" spans="1:41" s="14" customFormat="1" x14ac:dyDescent="0.25">
      <c r="A1931" s="250"/>
      <c r="B1931" s="1" t="s">
        <v>12</v>
      </c>
      <c r="C1931" s="1" t="s">
        <v>13</v>
      </c>
      <c r="D1931" s="1" t="s">
        <v>14</v>
      </c>
      <c r="E1931" s="1" t="s">
        <v>12</v>
      </c>
      <c r="F1931" s="1" t="s">
        <v>13</v>
      </c>
      <c r="G1931" s="1" t="s">
        <v>14</v>
      </c>
      <c r="H1931" s="1" t="s">
        <v>12</v>
      </c>
      <c r="I1931" s="1" t="s">
        <v>13</v>
      </c>
      <c r="J1931" s="1" t="s">
        <v>14</v>
      </c>
      <c r="K1931" s="1" t="s">
        <v>12</v>
      </c>
      <c r="L1931" s="1" t="s">
        <v>13</v>
      </c>
      <c r="M1931" s="1" t="s">
        <v>14</v>
      </c>
      <c r="N1931" s="1" t="s">
        <v>12</v>
      </c>
      <c r="O1931" s="1" t="s">
        <v>13</v>
      </c>
      <c r="P1931" s="1" t="s">
        <v>14</v>
      </c>
      <c r="Q1931" s="1" t="s">
        <v>12</v>
      </c>
      <c r="R1931" s="1" t="s">
        <v>13</v>
      </c>
      <c r="S1931" s="1" t="s">
        <v>14</v>
      </c>
      <c r="T1931" s="1" t="s">
        <v>12</v>
      </c>
      <c r="U1931" s="1" t="s">
        <v>13</v>
      </c>
      <c r="V1931" s="2" t="s">
        <v>14</v>
      </c>
      <c r="W1931" s="241"/>
      <c r="X1931" s="13" t="s">
        <v>45</v>
      </c>
      <c r="Y1931" s="13" t="s">
        <v>46</v>
      </c>
      <c r="Z1931" s="13" t="s">
        <v>45</v>
      </c>
      <c r="AA1931" s="13" t="s">
        <v>46</v>
      </c>
      <c r="AB1931" s="13" t="s">
        <v>45</v>
      </c>
      <c r="AC1931" s="13" t="s">
        <v>46</v>
      </c>
      <c r="AD1931" s="13" t="s">
        <v>45</v>
      </c>
      <c r="AE1931" s="13" t="s">
        <v>46</v>
      </c>
      <c r="AF1931" s="13" t="s">
        <v>45</v>
      </c>
      <c r="AG1931" s="13" t="s">
        <v>46</v>
      </c>
      <c r="AH1931" s="13" t="s">
        <v>45</v>
      </c>
      <c r="AI1931" s="13" t="s">
        <v>46</v>
      </c>
      <c r="AJ1931" s="13" t="s">
        <v>45</v>
      </c>
      <c r="AK1931" s="13" t="s">
        <v>46</v>
      </c>
    </row>
    <row r="1932" spans="1:41" s="14" customFormat="1" x14ac:dyDescent="0.25">
      <c r="A1932" s="3" t="s">
        <v>15</v>
      </c>
      <c r="B1932" s="25"/>
      <c r="C1932" s="25"/>
      <c r="D1932" s="16">
        <f>SUM(B1932:C1932)</f>
        <v>0</v>
      </c>
      <c r="E1932" s="25"/>
      <c r="F1932" s="25"/>
      <c r="G1932" s="16">
        <f>SUM(E1932:F1932)</f>
        <v>0</v>
      </c>
      <c r="H1932" s="25"/>
      <c r="I1932" s="25"/>
      <c r="J1932" s="16">
        <f>SUM(H1932:I1932)</f>
        <v>0</v>
      </c>
      <c r="K1932" s="25"/>
      <c r="L1932" s="25"/>
      <c r="M1932" s="16">
        <f>SUM(K1932:L1932)</f>
        <v>0</v>
      </c>
      <c r="N1932" s="25"/>
      <c r="O1932" s="25"/>
      <c r="P1932" s="16">
        <f>SUM(N1932:O1932)</f>
        <v>0</v>
      </c>
      <c r="Q1932" s="25"/>
      <c r="R1932" s="25"/>
      <c r="S1932" s="16">
        <f>SUM(Q1932:R1932)</f>
        <v>0</v>
      </c>
      <c r="T1932" s="25"/>
      <c r="U1932" s="25"/>
      <c r="V1932" s="16">
        <f>SUM(T1932:U1932)</f>
        <v>0</v>
      </c>
      <c r="W1932" s="27">
        <f>B1932+C1932+E1932+F1932+H1932+I1932+K1932+L1932+N1932+O1932+Q1932+R1932+T1932+U1932</f>
        <v>0</v>
      </c>
      <c r="X1932" s="13">
        <f t="shared" ref="X1932:Y1932" si="15291">SUM(B1932:B1935)</f>
        <v>0</v>
      </c>
      <c r="Y1932" s="13">
        <f t="shared" si="15291"/>
        <v>0</v>
      </c>
      <c r="Z1932" s="13">
        <f t="shared" ref="Z1932:AA1932" si="15292">SUM(E1932:E1935)</f>
        <v>0</v>
      </c>
      <c r="AA1932" s="13">
        <f t="shared" si="15292"/>
        <v>0</v>
      </c>
      <c r="AB1932" s="13">
        <f t="shared" ref="AB1932:AC1932" si="15293">SUM(H1932:H1935)</f>
        <v>0</v>
      </c>
      <c r="AC1932" s="13">
        <f t="shared" si="15293"/>
        <v>0</v>
      </c>
      <c r="AD1932" s="13">
        <f t="shared" ref="AD1932:AE1932" si="15294">SUM(K1932:K1935)</f>
        <v>0</v>
      </c>
      <c r="AE1932" s="13">
        <f t="shared" si="15294"/>
        <v>0</v>
      </c>
      <c r="AF1932" s="13">
        <f t="shared" ref="AF1932:AG1932" si="15295">SUM(N1932:N1935)</f>
        <v>0</v>
      </c>
      <c r="AG1932" s="13">
        <f t="shared" si="15295"/>
        <v>0</v>
      </c>
      <c r="AH1932" s="13">
        <f t="shared" ref="AH1932:AI1932" si="15296">SUM(Q1932:Q1935)</f>
        <v>0</v>
      </c>
      <c r="AI1932" s="13">
        <f t="shared" si="15296"/>
        <v>0</v>
      </c>
      <c r="AJ1932" s="13">
        <f t="shared" ref="AJ1932:AK1932" si="15297">SUM(T1932:T1935)</f>
        <v>0</v>
      </c>
      <c r="AK1932" s="13">
        <f t="shared" si="15297"/>
        <v>0</v>
      </c>
    </row>
    <row r="1933" spans="1:41" s="14" customFormat="1" x14ac:dyDescent="0.25">
      <c r="A1933" s="3" t="s">
        <v>16</v>
      </c>
      <c r="B1933" s="25"/>
      <c r="C1933" s="25"/>
      <c r="D1933" s="16">
        <f t="shared" ref="D1933:D1935" si="15298">SUM(B1933:C1933)</f>
        <v>0</v>
      </c>
      <c r="E1933" s="25"/>
      <c r="F1933" s="25"/>
      <c r="G1933" s="16">
        <f t="shared" ref="G1933:G1935" si="15299">SUM(E1933:F1933)</f>
        <v>0</v>
      </c>
      <c r="H1933" s="25"/>
      <c r="I1933" s="25"/>
      <c r="J1933" s="16">
        <f t="shared" ref="J1933:J1935" si="15300">SUM(H1933:I1933)</f>
        <v>0</v>
      </c>
      <c r="K1933" s="25"/>
      <c r="L1933" s="25"/>
      <c r="M1933" s="16">
        <f t="shared" ref="M1933:M1935" si="15301">SUM(K1933:L1933)</f>
        <v>0</v>
      </c>
      <c r="N1933" s="25"/>
      <c r="O1933" s="25"/>
      <c r="P1933" s="16">
        <f t="shared" ref="P1933:P1935" si="15302">SUM(N1933:O1933)</f>
        <v>0</v>
      </c>
      <c r="Q1933" s="25"/>
      <c r="R1933" s="25"/>
      <c r="S1933" s="16">
        <f t="shared" ref="S1933:S1935" si="15303">SUM(Q1933:R1933)</f>
        <v>0</v>
      </c>
      <c r="T1933" s="25"/>
      <c r="U1933" s="25"/>
      <c r="V1933" s="16">
        <f t="shared" ref="V1933:V1935" si="15304">SUM(T1933:U1933)</f>
        <v>0</v>
      </c>
      <c r="W1933" s="27">
        <f t="shared" ref="W1933:W1944" si="15305">B1933+C1933+E1933+F1933+H1933+I1933+K1933+L1933+N1933+O1933+Q1933+R1933+T1933+U1933</f>
        <v>0</v>
      </c>
      <c r="X1933" s="13">
        <f t="shared" ref="X1933" si="15306">IF(X1932=X1940,0,1)</f>
        <v>0</v>
      </c>
      <c r="Y1933" s="13">
        <f t="shared" ref="Y1933" si="15307">IF(Y1932=Y1940,0,1)</f>
        <v>0</v>
      </c>
      <c r="Z1933" s="13">
        <f t="shared" ref="Z1933" si="15308">IF(Z1932=Z1940,0,1)</f>
        <v>0</v>
      </c>
      <c r="AA1933" s="13">
        <f t="shared" ref="AA1933" si="15309">IF(AA1932=AA1940,0,1)</f>
        <v>0</v>
      </c>
      <c r="AB1933" s="13">
        <f t="shared" ref="AB1933" si="15310">IF(AB1932=AB1940,0,1)</f>
        <v>0</v>
      </c>
      <c r="AC1933" s="13">
        <f t="shared" ref="AC1933" si="15311">IF(AC1932=AC1940,0,1)</f>
        <v>0</v>
      </c>
      <c r="AD1933" s="13">
        <f t="shared" ref="AD1933" si="15312">IF(AD1932=AD1940,0,1)</f>
        <v>0</v>
      </c>
      <c r="AE1933" s="13">
        <f t="shared" ref="AE1933" si="15313">IF(AE1932=AE1940,0,1)</f>
        <v>0</v>
      </c>
      <c r="AF1933" s="13">
        <f t="shared" ref="AF1933" si="15314">IF(AF1932=AF1940,0,1)</f>
        <v>0</v>
      </c>
      <c r="AG1933" s="13">
        <f t="shared" ref="AG1933" si="15315">IF(AG1932=AG1940,0,1)</f>
        <v>0</v>
      </c>
      <c r="AH1933" s="13">
        <f t="shared" ref="AH1933" si="15316">IF(AH1932=AH1940,0,1)</f>
        <v>0</v>
      </c>
      <c r="AI1933" s="13">
        <f t="shared" ref="AI1933" si="15317">IF(AI1932=AI1940,0,1)</f>
        <v>0</v>
      </c>
      <c r="AJ1933" s="13">
        <f t="shared" ref="AJ1933" si="15318">IF(AJ1932=AJ1940,0,1)</f>
        <v>0</v>
      </c>
      <c r="AK1933" s="13">
        <f t="shared" ref="AK1933" si="15319">IF(AK1932=AK1940,0,1)</f>
        <v>0</v>
      </c>
    </row>
    <row r="1934" spans="1:41" s="14" customFormat="1" x14ac:dyDescent="0.25">
      <c r="A1934" s="3" t="s">
        <v>17</v>
      </c>
      <c r="B1934" s="25"/>
      <c r="C1934" s="25"/>
      <c r="D1934" s="16">
        <f t="shared" si="15298"/>
        <v>0</v>
      </c>
      <c r="E1934" s="25"/>
      <c r="F1934" s="25"/>
      <c r="G1934" s="16">
        <f t="shared" si="15299"/>
        <v>0</v>
      </c>
      <c r="H1934" s="25"/>
      <c r="I1934" s="25"/>
      <c r="J1934" s="16">
        <f t="shared" si="15300"/>
        <v>0</v>
      </c>
      <c r="K1934" s="25"/>
      <c r="L1934" s="25"/>
      <c r="M1934" s="16">
        <f t="shared" si="15301"/>
        <v>0</v>
      </c>
      <c r="N1934" s="25"/>
      <c r="O1934" s="25"/>
      <c r="P1934" s="16">
        <f t="shared" si="15302"/>
        <v>0</v>
      </c>
      <c r="Q1934" s="25"/>
      <c r="R1934" s="25"/>
      <c r="S1934" s="16">
        <f t="shared" si="15303"/>
        <v>0</v>
      </c>
      <c r="T1934" s="25"/>
      <c r="U1934" s="25"/>
      <c r="V1934" s="16">
        <f t="shared" si="15304"/>
        <v>0</v>
      </c>
      <c r="W1934" s="27">
        <f t="shared" si="15305"/>
        <v>0</v>
      </c>
      <c r="X1934" s="13">
        <f t="shared" ref="X1934:AK1934" si="15320">IF(X1932=X1936,0,1)</f>
        <v>0</v>
      </c>
      <c r="Y1934" s="13">
        <f t="shared" si="15320"/>
        <v>0</v>
      </c>
      <c r="Z1934" s="13">
        <f t="shared" si="15320"/>
        <v>0</v>
      </c>
      <c r="AA1934" s="13">
        <f t="shared" si="15320"/>
        <v>0</v>
      </c>
      <c r="AB1934" s="13">
        <f t="shared" si="15320"/>
        <v>0</v>
      </c>
      <c r="AC1934" s="13">
        <f t="shared" si="15320"/>
        <v>0</v>
      </c>
      <c r="AD1934" s="13">
        <f t="shared" si="15320"/>
        <v>0</v>
      </c>
      <c r="AE1934" s="13">
        <f t="shared" si="15320"/>
        <v>0</v>
      </c>
      <c r="AF1934" s="13">
        <f t="shared" si="15320"/>
        <v>0</v>
      </c>
      <c r="AG1934" s="13">
        <f t="shared" si="15320"/>
        <v>0</v>
      </c>
      <c r="AH1934" s="13">
        <f t="shared" si="15320"/>
        <v>0</v>
      </c>
      <c r="AI1934" s="13">
        <f t="shared" si="15320"/>
        <v>0</v>
      </c>
      <c r="AJ1934" s="13">
        <f t="shared" si="15320"/>
        <v>0</v>
      </c>
      <c r="AK1934" s="13">
        <f t="shared" si="15320"/>
        <v>0</v>
      </c>
    </row>
    <row r="1935" spans="1:41" s="14" customFormat="1" x14ac:dyDescent="0.25">
      <c r="A1935" s="3" t="s">
        <v>18</v>
      </c>
      <c r="B1935" s="25"/>
      <c r="C1935" s="25"/>
      <c r="D1935" s="16">
        <f t="shared" si="15298"/>
        <v>0</v>
      </c>
      <c r="E1935" s="25"/>
      <c r="F1935" s="25"/>
      <c r="G1935" s="16">
        <f t="shared" si="15299"/>
        <v>0</v>
      </c>
      <c r="H1935" s="25"/>
      <c r="I1935" s="25"/>
      <c r="J1935" s="16">
        <f t="shared" si="15300"/>
        <v>0</v>
      </c>
      <c r="K1935" s="25"/>
      <c r="L1935" s="25"/>
      <c r="M1935" s="16">
        <f t="shared" si="15301"/>
        <v>0</v>
      </c>
      <c r="N1935" s="25"/>
      <c r="O1935" s="25"/>
      <c r="P1935" s="16">
        <f t="shared" si="15302"/>
        <v>0</v>
      </c>
      <c r="Q1935" s="25"/>
      <c r="R1935" s="25"/>
      <c r="S1935" s="16">
        <f t="shared" si="15303"/>
        <v>0</v>
      </c>
      <c r="T1935" s="25"/>
      <c r="U1935" s="25"/>
      <c r="V1935" s="16">
        <f t="shared" si="15304"/>
        <v>0</v>
      </c>
      <c r="W1935" s="27">
        <f t="shared" si="15305"/>
        <v>0</v>
      </c>
      <c r="X1935" s="13" t="str">
        <f t="shared" ref="X1935" si="15321">IF(SUM(X1933:X1934)=2,"WA","")</f>
        <v/>
      </c>
      <c r="Y1935" s="13" t="str">
        <f t="shared" ref="Y1935" si="15322">IF(SUM(Y1933:Y1934)=2,"WA","")</f>
        <v/>
      </c>
      <c r="Z1935" s="13" t="str">
        <f t="shared" ref="Z1935" si="15323">IF(SUM(Z1933:Z1934)=2,"WA","")</f>
        <v/>
      </c>
      <c r="AA1935" s="13" t="str">
        <f t="shared" ref="AA1935" si="15324">IF(SUM(AA1933:AA1934)=2,"WA","")</f>
        <v/>
      </c>
      <c r="AB1935" s="13" t="str">
        <f t="shared" ref="AB1935" si="15325">IF(SUM(AB1933:AB1934)=2,"WA","")</f>
        <v/>
      </c>
      <c r="AC1935" s="13" t="str">
        <f t="shared" ref="AC1935" si="15326">IF(SUM(AC1933:AC1934)=2,"WA","")</f>
        <v/>
      </c>
      <c r="AD1935" s="13" t="str">
        <f t="shared" ref="AD1935" si="15327">IF(SUM(AD1933:AD1934)=2,"WA","")</f>
        <v/>
      </c>
      <c r="AE1935" s="13" t="str">
        <f t="shared" ref="AE1935" si="15328">IF(SUM(AE1933:AE1934)=2,"WA","")</f>
        <v/>
      </c>
      <c r="AF1935" s="13" t="str">
        <f t="shared" ref="AF1935" si="15329">IF(SUM(AF1933:AF1934)=2,"WA","")</f>
        <v/>
      </c>
      <c r="AG1935" s="13" t="str">
        <f t="shared" ref="AG1935" si="15330">IF(SUM(AG1933:AG1934)=2,"WA","")</f>
        <v/>
      </c>
      <c r="AH1935" s="13" t="str">
        <f t="shared" ref="AH1935" si="15331">IF(SUM(AH1933:AH1934)=2,"WA","")</f>
        <v/>
      </c>
      <c r="AI1935" s="13" t="str">
        <f t="shared" ref="AI1935" si="15332">IF(SUM(AI1933:AI1934)=2,"WA","")</f>
        <v/>
      </c>
      <c r="AJ1935" s="13" t="str">
        <f t="shared" ref="AJ1935" si="15333">IF(SUM(AJ1933:AJ1934)=2,"WA","")</f>
        <v/>
      </c>
      <c r="AK1935" s="13" t="str">
        <f t="shared" ref="AK1935" si="15334">IF(SUM(AK1933:AK1934)=2,"WA","")</f>
        <v/>
      </c>
    </row>
    <row r="1936" spans="1:41" s="14" customFormat="1" x14ac:dyDescent="0.25">
      <c r="A1936" s="4" t="s">
        <v>19</v>
      </c>
      <c r="B1936" s="26"/>
      <c r="C1936" s="26"/>
      <c r="D1936" s="18">
        <f>SUM(B1936:C1936)</f>
        <v>0</v>
      </c>
      <c r="E1936" s="26"/>
      <c r="F1936" s="26"/>
      <c r="G1936" s="18">
        <f>SUM(E1936:F1936)</f>
        <v>0</v>
      </c>
      <c r="H1936" s="26"/>
      <c r="I1936" s="26"/>
      <c r="J1936" s="18">
        <f>SUM(H1936:I1936)</f>
        <v>0</v>
      </c>
      <c r="K1936" s="26"/>
      <c r="L1936" s="26"/>
      <c r="M1936" s="18">
        <f>SUM(K1936:L1936)</f>
        <v>0</v>
      </c>
      <c r="N1936" s="26"/>
      <c r="O1936" s="26"/>
      <c r="P1936" s="18">
        <f>SUM(N1936:O1936)</f>
        <v>0</v>
      </c>
      <c r="Q1936" s="26"/>
      <c r="R1936" s="26"/>
      <c r="S1936" s="18">
        <f>SUM(Q1936:R1936)</f>
        <v>0</v>
      </c>
      <c r="T1936" s="26"/>
      <c r="U1936" s="26"/>
      <c r="V1936" s="18">
        <f>SUM(T1936:U1936)</f>
        <v>0</v>
      </c>
      <c r="W1936" s="27">
        <f t="shared" si="15305"/>
        <v>0</v>
      </c>
      <c r="X1936" s="13">
        <f t="shared" ref="X1936:Y1936" si="15335">SUM(B1936:B1939)</f>
        <v>0</v>
      </c>
      <c r="Y1936" s="13">
        <f t="shared" si="15335"/>
        <v>0</v>
      </c>
      <c r="Z1936" s="13">
        <f t="shared" ref="Z1936:AA1936" si="15336">SUM(E1936:E1939)</f>
        <v>0</v>
      </c>
      <c r="AA1936" s="13">
        <f t="shared" si="15336"/>
        <v>0</v>
      </c>
      <c r="AB1936" s="13">
        <f t="shared" ref="AB1936:AC1936" si="15337">SUM(H1936:H1939)</f>
        <v>0</v>
      </c>
      <c r="AC1936" s="13">
        <f t="shared" si="15337"/>
        <v>0</v>
      </c>
      <c r="AD1936" s="13">
        <f t="shared" ref="AD1936:AE1936" si="15338">SUM(K1936:K1939)</f>
        <v>0</v>
      </c>
      <c r="AE1936" s="13">
        <f t="shared" si="15338"/>
        <v>0</v>
      </c>
      <c r="AF1936" s="13">
        <f t="shared" ref="AF1936:AG1936" si="15339">SUM(N1936:N1939)</f>
        <v>0</v>
      </c>
      <c r="AG1936" s="13">
        <f t="shared" si="15339"/>
        <v>0</v>
      </c>
      <c r="AH1936" s="13">
        <f t="shared" ref="AH1936:AI1936" si="15340">SUM(Q1936:Q1939)</f>
        <v>0</v>
      </c>
      <c r="AI1936" s="13">
        <f t="shared" si="15340"/>
        <v>0</v>
      </c>
      <c r="AJ1936" s="13">
        <f t="shared" ref="AJ1936:AK1936" si="15341">SUM(T1936:T1939)</f>
        <v>0</v>
      </c>
      <c r="AK1936" s="13">
        <f t="shared" si="15341"/>
        <v>0</v>
      </c>
    </row>
    <row r="1937" spans="1:41" s="14" customFormat="1" x14ac:dyDescent="0.25">
      <c r="A1937" s="4" t="s">
        <v>20</v>
      </c>
      <c r="B1937" s="26"/>
      <c r="C1937" s="26"/>
      <c r="D1937" s="18">
        <f t="shared" ref="D1937:D1939" si="15342">SUM(B1937:C1937)</f>
        <v>0</v>
      </c>
      <c r="E1937" s="26"/>
      <c r="F1937" s="26"/>
      <c r="G1937" s="18">
        <f t="shared" ref="G1937:G1939" si="15343">SUM(E1937:F1937)</f>
        <v>0</v>
      </c>
      <c r="H1937" s="26"/>
      <c r="I1937" s="26"/>
      <c r="J1937" s="18">
        <f t="shared" ref="J1937:J1939" si="15344">SUM(H1937:I1937)</f>
        <v>0</v>
      </c>
      <c r="K1937" s="26"/>
      <c r="L1937" s="26"/>
      <c r="M1937" s="18">
        <f t="shared" ref="M1937:M1939" si="15345">SUM(K1937:L1937)</f>
        <v>0</v>
      </c>
      <c r="N1937" s="26"/>
      <c r="O1937" s="26"/>
      <c r="P1937" s="18">
        <f t="shared" ref="P1937:P1939" si="15346">SUM(N1937:O1937)</f>
        <v>0</v>
      </c>
      <c r="Q1937" s="26"/>
      <c r="R1937" s="26"/>
      <c r="S1937" s="18">
        <f t="shared" ref="S1937:S1939" si="15347">SUM(Q1937:R1937)</f>
        <v>0</v>
      </c>
      <c r="T1937" s="26"/>
      <c r="U1937" s="26"/>
      <c r="V1937" s="18">
        <f t="shared" ref="V1937:V1939" si="15348">SUM(T1937:U1937)</f>
        <v>0</v>
      </c>
      <c r="W1937" s="27">
        <f t="shared" si="15305"/>
        <v>0</v>
      </c>
      <c r="X1937" s="13">
        <f t="shared" ref="X1937" si="15349">IF(X1936=X1940,0,1)</f>
        <v>0</v>
      </c>
      <c r="Y1937" s="13">
        <f t="shared" ref="Y1937" si="15350">IF(Y1936=Y1940,0,1)</f>
        <v>0</v>
      </c>
      <c r="Z1937" s="13">
        <f t="shared" ref="Z1937" si="15351">IF(Z1936=Z1940,0,1)</f>
        <v>0</v>
      </c>
      <c r="AA1937" s="13">
        <f t="shared" ref="AA1937" si="15352">IF(AA1936=AA1940,0,1)</f>
        <v>0</v>
      </c>
      <c r="AB1937" s="13">
        <f t="shared" ref="AB1937" si="15353">IF(AB1936=AB1940,0,1)</f>
        <v>0</v>
      </c>
      <c r="AC1937" s="13">
        <f t="shared" ref="AC1937" si="15354">IF(AC1936=AC1940,0,1)</f>
        <v>0</v>
      </c>
      <c r="AD1937" s="13">
        <f t="shared" ref="AD1937" si="15355">IF(AD1936=AD1940,0,1)</f>
        <v>0</v>
      </c>
      <c r="AE1937" s="13">
        <f t="shared" ref="AE1937" si="15356">IF(AE1936=AE1940,0,1)</f>
        <v>0</v>
      </c>
      <c r="AF1937" s="13">
        <f t="shared" ref="AF1937" si="15357">IF(AF1936=AF1940,0,1)</f>
        <v>0</v>
      </c>
      <c r="AG1937" s="13">
        <f t="shared" ref="AG1937" si="15358">IF(AG1936=AG1940,0,1)</f>
        <v>0</v>
      </c>
      <c r="AH1937" s="13">
        <f t="shared" ref="AH1937" si="15359">IF(AH1936=AH1940,0,1)</f>
        <v>0</v>
      </c>
      <c r="AI1937" s="13">
        <f t="shared" ref="AI1937" si="15360">IF(AI1936=AI1940,0,1)</f>
        <v>0</v>
      </c>
      <c r="AJ1937" s="13">
        <f t="shared" ref="AJ1937" si="15361">IF(AJ1936=AJ1940,0,1)</f>
        <v>0</v>
      </c>
      <c r="AK1937" s="13">
        <f t="shared" ref="AK1937" si="15362">IF(AK1936=AK1940,0,1)</f>
        <v>0</v>
      </c>
    </row>
    <row r="1938" spans="1:41" s="14" customFormat="1" x14ac:dyDescent="0.25">
      <c r="A1938" s="4" t="s">
        <v>21</v>
      </c>
      <c r="B1938" s="26"/>
      <c r="C1938" s="26"/>
      <c r="D1938" s="18">
        <f t="shared" si="15342"/>
        <v>0</v>
      </c>
      <c r="E1938" s="26"/>
      <c r="F1938" s="26"/>
      <c r="G1938" s="18">
        <f t="shared" si="15343"/>
        <v>0</v>
      </c>
      <c r="H1938" s="26"/>
      <c r="I1938" s="26"/>
      <c r="J1938" s="18">
        <f t="shared" si="15344"/>
        <v>0</v>
      </c>
      <c r="K1938" s="26"/>
      <c r="L1938" s="26"/>
      <c r="M1938" s="18">
        <f t="shared" si="15345"/>
        <v>0</v>
      </c>
      <c r="N1938" s="26"/>
      <c r="O1938" s="26"/>
      <c r="P1938" s="18">
        <f t="shared" si="15346"/>
        <v>0</v>
      </c>
      <c r="Q1938" s="26"/>
      <c r="R1938" s="26"/>
      <c r="S1938" s="18">
        <f t="shared" si="15347"/>
        <v>0</v>
      </c>
      <c r="T1938" s="26"/>
      <c r="U1938" s="26"/>
      <c r="V1938" s="18">
        <f t="shared" si="15348"/>
        <v>0</v>
      </c>
      <c r="W1938" s="27">
        <f t="shared" si="15305"/>
        <v>0</v>
      </c>
      <c r="X1938" s="13">
        <f t="shared" ref="X1938:AK1938" si="15363">IF(X1936=X1932,0,1)</f>
        <v>0</v>
      </c>
      <c r="Y1938" s="13">
        <f t="shared" si="15363"/>
        <v>0</v>
      </c>
      <c r="Z1938" s="13">
        <f t="shared" si="15363"/>
        <v>0</v>
      </c>
      <c r="AA1938" s="13">
        <f t="shared" si="15363"/>
        <v>0</v>
      </c>
      <c r="AB1938" s="13">
        <f t="shared" si="15363"/>
        <v>0</v>
      </c>
      <c r="AC1938" s="13">
        <f t="shared" si="15363"/>
        <v>0</v>
      </c>
      <c r="AD1938" s="13">
        <f t="shared" si="15363"/>
        <v>0</v>
      </c>
      <c r="AE1938" s="13">
        <f t="shared" si="15363"/>
        <v>0</v>
      </c>
      <c r="AF1938" s="13">
        <f t="shared" si="15363"/>
        <v>0</v>
      </c>
      <c r="AG1938" s="13">
        <f t="shared" si="15363"/>
        <v>0</v>
      </c>
      <c r="AH1938" s="13">
        <f t="shared" si="15363"/>
        <v>0</v>
      </c>
      <c r="AI1938" s="13">
        <f t="shared" si="15363"/>
        <v>0</v>
      </c>
      <c r="AJ1938" s="13">
        <f t="shared" si="15363"/>
        <v>0</v>
      </c>
      <c r="AK1938" s="13">
        <f t="shared" si="15363"/>
        <v>0</v>
      </c>
    </row>
    <row r="1939" spans="1:41" s="14" customFormat="1" x14ac:dyDescent="0.25">
      <c r="A1939" s="4" t="s">
        <v>22</v>
      </c>
      <c r="B1939" s="26"/>
      <c r="C1939" s="26"/>
      <c r="D1939" s="18">
        <f t="shared" si="15342"/>
        <v>0</v>
      </c>
      <c r="E1939" s="26"/>
      <c r="F1939" s="26"/>
      <c r="G1939" s="18">
        <f t="shared" si="15343"/>
        <v>0</v>
      </c>
      <c r="H1939" s="26"/>
      <c r="I1939" s="26"/>
      <c r="J1939" s="18">
        <f t="shared" si="15344"/>
        <v>0</v>
      </c>
      <c r="K1939" s="26"/>
      <c r="L1939" s="26"/>
      <c r="M1939" s="18">
        <f t="shared" si="15345"/>
        <v>0</v>
      </c>
      <c r="N1939" s="26"/>
      <c r="O1939" s="26"/>
      <c r="P1939" s="18">
        <f t="shared" si="15346"/>
        <v>0</v>
      </c>
      <c r="Q1939" s="26"/>
      <c r="R1939" s="26"/>
      <c r="S1939" s="18">
        <f t="shared" si="15347"/>
        <v>0</v>
      </c>
      <c r="T1939" s="26"/>
      <c r="U1939" s="26"/>
      <c r="V1939" s="18">
        <f t="shared" si="15348"/>
        <v>0</v>
      </c>
      <c r="W1939" s="27">
        <f t="shared" si="15305"/>
        <v>0</v>
      </c>
      <c r="X1939" s="13" t="str">
        <f t="shared" ref="X1939" si="15364">IF(SUM(X1937:X1938)=2,"HA","")</f>
        <v/>
      </c>
      <c r="Y1939" s="13" t="str">
        <f t="shared" ref="Y1939" si="15365">IF(SUM(Y1937:Y1938)=2,"HA","")</f>
        <v/>
      </c>
      <c r="Z1939" s="13" t="str">
        <f t="shared" ref="Z1939" si="15366">IF(SUM(Z1937:Z1938)=2,"HA","")</f>
        <v/>
      </c>
      <c r="AA1939" s="13" t="str">
        <f t="shared" ref="AA1939" si="15367">IF(SUM(AA1937:AA1938)=2,"HA","")</f>
        <v/>
      </c>
      <c r="AB1939" s="13" t="str">
        <f t="shared" ref="AB1939" si="15368">IF(SUM(AB1937:AB1938)=2,"HA","")</f>
        <v/>
      </c>
      <c r="AC1939" s="13" t="str">
        <f t="shared" ref="AC1939" si="15369">IF(SUM(AC1937:AC1938)=2,"HA","")</f>
        <v/>
      </c>
      <c r="AD1939" s="13" t="str">
        <f t="shared" ref="AD1939" si="15370">IF(SUM(AD1937:AD1938)=2,"HA","")</f>
        <v/>
      </c>
      <c r="AE1939" s="13" t="str">
        <f t="shared" ref="AE1939" si="15371">IF(SUM(AE1937:AE1938)=2,"HA","")</f>
        <v/>
      </c>
      <c r="AF1939" s="13" t="str">
        <f t="shared" ref="AF1939" si="15372">IF(SUM(AF1937:AF1938)=2,"HA","")</f>
        <v/>
      </c>
      <c r="AG1939" s="13" t="str">
        <f t="shared" ref="AG1939" si="15373">IF(SUM(AG1937:AG1938)=2,"HA","")</f>
        <v/>
      </c>
      <c r="AH1939" s="13" t="str">
        <f t="shared" ref="AH1939" si="15374">IF(SUM(AH1937:AH1938)=2,"HA","")</f>
        <v/>
      </c>
      <c r="AI1939" s="13" t="str">
        <f t="shared" ref="AI1939" si="15375">IF(SUM(AI1937:AI1938)=2,"HA","")</f>
        <v/>
      </c>
      <c r="AJ1939" s="13" t="str">
        <f t="shared" ref="AJ1939" si="15376">IF(SUM(AJ1937:AJ1938)=2,"HA","")</f>
        <v/>
      </c>
      <c r="AK1939" s="13" t="str">
        <f t="shared" ref="AK1939" si="15377">IF(SUM(AK1937:AK1938)=2,"HA","")</f>
        <v/>
      </c>
    </row>
    <row r="1940" spans="1:41" s="14" customFormat="1" x14ac:dyDescent="0.25">
      <c r="A1940" s="3" t="s">
        <v>23</v>
      </c>
      <c r="B1940" s="25"/>
      <c r="C1940" s="25"/>
      <c r="D1940" s="16">
        <f>SUM(B1940:C1940)</f>
        <v>0</v>
      </c>
      <c r="E1940" s="25"/>
      <c r="F1940" s="25"/>
      <c r="G1940" s="16">
        <f>SUM(E1940:F1940)</f>
        <v>0</v>
      </c>
      <c r="H1940" s="25"/>
      <c r="I1940" s="25"/>
      <c r="J1940" s="16">
        <f>SUM(H1940:I1940)</f>
        <v>0</v>
      </c>
      <c r="K1940" s="25"/>
      <c r="L1940" s="25"/>
      <c r="M1940" s="16">
        <f>SUM(K1940:L1940)</f>
        <v>0</v>
      </c>
      <c r="N1940" s="25"/>
      <c r="O1940" s="25"/>
      <c r="P1940" s="16">
        <f>SUM(N1940:O1940)</f>
        <v>0</v>
      </c>
      <c r="Q1940" s="25"/>
      <c r="R1940" s="25"/>
      <c r="S1940" s="16">
        <f>SUM(Q1940:R1940)</f>
        <v>0</v>
      </c>
      <c r="T1940" s="25"/>
      <c r="U1940" s="25"/>
      <c r="V1940" s="16">
        <f>SUM(T1940:U1940)</f>
        <v>0</v>
      </c>
      <c r="W1940" s="27">
        <f t="shared" si="15305"/>
        <v>0</v>
      </c>
      <c r="X1940" s="13">
        <f t="shared" ref="X1940:Y1940" si="15378">SUM(B1940:B1944)</f>
        <v>0</v>
      </c>
      <c r="Y1940" s="13">
        <f t="shared" si="15378"/>
        <v>0</v>
      </c>
      <c r="Z1940" s="13">
        <f t="shared" ref="Z1940:AA1940" si="15379">SUM(E1940:E1944)</f>
        <v>0</v>
      </c>
      <c r="AA1940" s="13">
        <f t="shared" si="15379"/>
        <v>0</v>
      </c>
      <c r="AB1940" s="13">
        <f t="shared" ref="AB1940:AC1940" si="15380">SUM(H1940:H1944)</f>
        <v>0</v>
      </c>
      <c r="AC1940" s="13">
        <f t="shared" si="15380"/>
        <v>0</v>
      </c>
      <c r="AD1940" s="13">
        <f t="shared" ref="AD1940:AE1940" si="15381">SUM(K1940:K1944)</f>
        <v>0</v>
      </c>
      <c r="AE1940" s="13">
        <f t="shared" si="15381"/>
        <v>0</v>
      </c>
      <c r="AF1940" s="13">
        <f t="shared" ref="AF1940:AG1940" si="15382">SUM(N1940:N1944)</f>
        <v>0</v>
      </c>
      <c r="AG1940" s="13">
        <f t="shared" si="15382"/>
        <v>0</v>
      </c>
      <c r="AH1940" s="13">
        <f t="shared" ref="AH1940:AI1940" si="15383">SUM(Q1940:Q1944)</f>
        <v>0</v>
      </c>
      <c r="AI1940" s="13">
        <f t="shared" si="15383"/>
        <v>0</v>
      </c>
      <c r="AJ1940" s="13">
        <f t="shared" ref="AJ1940:AK1940" si="15384">SUM(T1940:T1944)</f>
        <v>0</v>
      </c>
      <c r="AK1940" s="13">
        <f t="shared" si="15384"/>
        <v>0</v>
      </c>
    </row>
    <row r="1941" spans="1:41" s="14" customFormat="1" x14ac:dyDescent="0.25">
      <c r="A1941" s="3" t="s">
        <v>24</v>
      </c>
      <c r="B1941" s="25"/>
      <c r="C1941" s="25"/>
      <c r="D1941" s="16">
        <f t="shared" ref="D1941:D1943" si="15385">SUM(B1941:C1941)</f>
        <v>0</v>
      </c>
      <c r="E1941" s="25"/>
      <c r="F1941" s="25"/>
      <c r="G1941" s="16">
        <f t="shared" ref="G1941:G1943" si="15386">SUM(E1941:F1941)</f>
        <v>0</v>
      </c>
      <c r="H1941" s="25"/>
      <c r="I1941" s="25"/>
      <c r="J1941" s="16">
        <f t="shared" ref="J1941:J1943" si="15387">SUM(H1941:I1941)</f>
        <v>0</v>
      </c>
      <c r="K1941" s="25"/>
      <c r="L1941" s="25"/>
      <c r="M1941" s="16">
        <f t="shared" ref="M1941:M1943" si="15388">SUM(K1941:L1941)</f>
        <v>0</v>
      </c>
      <c r="N1941" s="25"/>
      <c r="O1941" s="25"/>
      <c r="P1941" s="16">
        <f t="shared" ref="P1941:P1943" si="15389">SUM(N1941:O1941)</f>
        <v>0</v>
      </c>
      <c r="Q1941" s="25"/>
      <c r="R1941" s="25"/>
      <c r="S1941" s="16">
        <f t="shared" ref="S1941:S1943" si="15390">SUM(Q1941:R1941)</f>
        <v>0</v>
      </c>
      <c r="T1941" s="25"/>
      <c r="U1941" s="25"/>
      <c r="V1941" s="16">
        <f t="shared" ref="V1941:V1943" si="15391">SUM(T1941:U1941)</f>
        <v>0</v>
      </c>
      <c r="W1941" s="27">
        <f t="shared" si="15305"/>
        <v>0</v>
      </c>
      <c r="X1941" s="13">
        <f t="shared" ref="X1941" si="15392">IF(X1940=X1932,0,1)</f>
        <v>0</v>
      </c>
      <c r="Y1941" s="13">
        <f t="shared" ref="Y1941" si="15393">IF(Y1940=Y1932,0,1)</f>
        <v>0</v>
      </c>
      <c r="Z1941" s="13">
        <f t="shared" ref="Z1941" si="15394">IF(Z1940=Z1932,0,1)</f>
        <v>0</v>
      </c>
      <c r="AA1941" s="13">
        <f t="shared" ref="AA1941" si="15395">IF(AA1940=AA1932,0,1)</f>
        <v>0</v>
      </c>
      <c r="AB1941" s="13">
        <f t="shared" ref="AB1941" si="15396">IF(AB1940=AB1932,0,1)</f>
        <v>0</v>
      </c>
      <c r="AC1941" s="13">
        <f t="shared" ref="AC1941" si="15397">IF(AC1940=AC1932,0,1)</f>
        <v>0</v>
      </c>
      <c r="AD1941" s="13">
        <f t="shared" ref="AD1941" si="15398">IF(AD1940=AD1932,0,1)</f>
        <v>0</v>
      </c>
      <c r="AE1941" s="13">
        <f t="shared" ref="AE1941" si="15399">IF(AE1940=AE1932,0,1)</f>
        <v>0</v>
      </c>
      <c r="AF1941" s="13">
        <f t="shared" ref="AF1941" si="15400">IF(AF1940=AF1932,0,1)</f>
        <v>0</v>
      </c>
      <c r="AG1941" s="13">
        <f t="shared" ref="AG1941" si="15401">IF(AG1940=AG1932,0,1)</f>
        <v>0</v>
      </c>
      <c r="AH1941" s="13">
        <f t="shared" ref="AH1941" si="15402">IF(AH1940=AH1932,0,1)</f>
        <v>0</v>
      </c>
      <c r="AI1941" s="13">
        <f t="shared" ref="AI1941" si="15403">IF(AI1940=AI1932,0,1)</f>
        <v>0</v>
      </c>
      <c r="AJ1941" s="13">
        <f t="shared" ref="AJ1941" si="15404">IF(AJ1940=AJ1932,0,1)</f>
        <v>0</v>
      </c>
      <c r="AK1941" s="13">
        <f t="shared" ref="AK1941" si="15405">IF(AK1940=AK1932,0,1)</f>
        <v>0</v>
      </c>
    </row>
    <row r="1942" spans="1:41" s="14" customFormat="1" x14ac:dyDescent="0.25">
      <c r="A1942" s="3" t="s">
        <v>25</v>
      </c>
      <c r="B1942" s="25"/>
      <c r="C1942" s="25"/>
      <c r="D1942" s="16">
        <f t="shared" si="15385"/>
        <v>0</v>
      </c>
      <c r="E1942" s="25"/>
      <c r="F1942" s="25"/>
      <c r="G1942" s="16">
        <f t="shared" si="15386"/>
        <v>0</v>
      </c>
      <c r="H1942" s="25"/>
      <c r="I1942" s="25"/>
      <c r="J1942" s="16">
        <f t="shared" si="15387"/>
        <v>0</v>
      </c>
      <c r="K1942" s="25"/>
      <c r="L1942" s="25"/>
      <c r="M1942" s="16">
        <f t="shared" si="15388"/>
        <v>0</v>
      </c>
      <c r="N1942" s="25"/>
      <c r="O1942" s="25"/>
      <c r="P1942" s="16">
        <f t="shared" si="15389"/>
        <v>0</v>
      </c>
      <c r="Q1942" s="25"/>
      <c r="R1942" s="25"/>
      <c r="S1942" s="16">
        <f t="shared" si="15390"/>
        <v>0</v>
      </c>
      <c r="T1942" s="25"/>
      <c r="U1942" s="25"/>
      <c r="V1942" s="16">
        <f t="shared" si="15391"/>
        <v>0</v>
      </c>
      <c r="W1942" s="27">
        <f t="shared" si="15305"/>
        <v>0</v>
      </c>
      <c r="X1942" s="13">
        <f t="shared" ref="X1942:AK1942" si="15406">IF(X1940=X1936,0,1)</f>
        <v>0</v>
      </c>
      <c r="Y1942" s="13">
        <f t="shared" si="15406"/>
        <v>0</v>
      </c>
      <c r="Z1942" s="13">
        <f t="shared" si="15406"/>
        <v>0</v>
      </c>
      <c r="AA1942" s="13">
        <f t="shared" si="15406"/>
        <v>0</v>
      </c>
      <c r="AB1942" s="13">
        <f t="shared" si="15406"/>
        <v>0</v>
      </c>
      <c r="AC1942" s="13">
        <f t="shared" si="15406"/>
        <v>0</v>
      </c>
      <c r="AD1942" s="13">
        <f t="shared" si="15406"/>
        <v>0</v>
      </c>
      <c r="AE1942" s="13">
        <f t="shared" si="15406"/>
        <v>0</v>
      </c>
      <c r="AF1942" s="13">
        <f t="shared" si="15406"/>
        <v>0</v>
      </c>
      <c r="AG1942" s="13">
        <f t="shared" si="15406"/>
        <v>0</v>
      </c>
      <c r="AH1942" s="13">
        <f t="shared" si="15406"/>
        <v>0</v>
      </c>
      <c r="AI1942" s="13">
        <f t="shared" si="15406"/>
        <v>0</v>
      </c>
      <c r="AJ1942" s="13">
        <f t="shared" si="15406"/>
        <v>0</v>
      </c>
      <c r="AK1942" s="13">
        <f t="shared" si="15406"/>
        <v>0</v>
      </c>
    </row>
    <row r="1943" spans="1:41" s="14" customFormat="1" x14ac:dyDescent="0.25">
      <c r="A1943" s="3" t="s">
        <v>26</v>
      </c>
      <c r="B1943" s="25"/>
      <c r="C1943" s="25"/>
      <c r="D1943" s="16">
        <f t="shared" si="15385"/>
        <v>0</v>
      </c>
      <c r="E1943" s="25"/>
      <c r="F1943" s="25"/>
      <c r="G1943" s="16">
        <f t="shared" si="15386"/>
        <v>0</v>
      </c>
      <c r="H1943" s="25"/>
      <c r="I1943" s="25"/>
      <c r="J1943" s="16">
        <f t="shared" si="15387"/>
        <v>0</v>
      </c>
      <c r="K1943" s="25"/>
      <c r="L1943" s="25"/>
      <c r="M1943" s="16">
        <f t="shared" si="15388"/>
        <v>0</v>
      </c>
      <c r="N1943" s="25"/>
      <c r="O1943" s="25"/>
      <c r="P1943" s="16">
        <f t="shared" si="15389"/>
        <v>0</v>
      </c>
      <c r="Q1943" s="25"/>
      <c r="R1943" s="25"/>
      <c r="S1943" s="16">
        <f t="shared" si="15390"/>
        <v>0</v>
      </c>
      <c r="T1943" s="25"/>
      <c r="U1943" s="25"/>
      <c r="V1943" s="16">
        <f t="shared" si="15391"/>
        <v>0</v>
      </c>
      <c r="W1943" s="27">
        <f t="shared" si="15305"/>
        <v>0</v>
      </c>
      <c r="X1943" s="13" t="str">
        <f t="shared" ref="X1943" si="15407">IF(SUM(X1941:X1942)=2,"WH","")</f>
        <v/>
      </c>
      <c r="Y1943" s="13" t="str">
        <f t="shared" ref="Y1943" si="15408">IF(SUM(Y1941:Y1942)=2,"WH","")</f>
        <v/>
      </c>
      <c r="Z1943" s="13" t="str">
        <f t="shared" ref="Z1943" si="15409">IF(SUM(Z1941:Z1942)=2,"WH","")</f>
        <v/>
      </c>
      <c r="AA1943" s="13" t="str">
        <f t="shared" ref="AA1943" si="15410">IF(SUM(AA1941:AA1942)=2,"WH","")</f>
        <v/>
      </c>
      <c r="AB1943" s="13" t="str">
        <f t="shared" ref="AB1943" si="15411">IF(SUM(AB1941:AB1942)=2,"WH","")</f>
        <v/>
      </c>
      <c r="AC1943" s="13" t="str">
        <f t="shared" ref="AC1943" si="15412">IF(SUM(AC1941:AC1942)=2,"WH","")</f>
        <v/>
      </c>
      <c r="AD1943" s="13" t="str">
        <f t="shared" ref="AD1943" si="15413">IF(SUM(AD1941:AD1942)=2,"WH","")</f>
        <v/>
      </c>
      <c r="AE1943" s="13" t="str">
        <f t="shared" ref="AE1943" si="15414">IF(SUM(AE1941:AE1942)=2,"WH","")</f>
        <v/>
      </c>
      <c r="AF1943" s="13" t="str">
        <f t="shared" ref="AF1943" si="15415">IF(SUM(AF1941:AF1942)=2,"WH","")</f>
        <v/>
      </c>
      <c r="AG1943" s="13" t="str">
        <f t="shared" ref="AG1943" si="15416">IF(SUM(AG1941:AG1942)=2,"WH","")</f>
        <v/>
      </c>
      <c r="AH1943" s="13" t="str">
        <f t="shared" ref="AH1943" si="15417">IF(SUM(AH1941:AH1942)=2,"WH","")</f>
        <v/>
      </c>
      <c r="AI1943" s="13" t="str">
        <f t="shared" ref="AI1943" si="15418">IF(SUM(AI1941:AI1942)=2,"WH","")</f>
        <v/>
      </c>
      <c r="AJ1943" s="13" t="str">
        <f t="shared" ref="AJ1943" si="15419">IF(SUM(AJ1941:AJ1942)=2,"WH","")</f>
        <v/>
      </c>
      <c r="AK1943" s="13" t="str">
        <f t="shared" ref="AK1943" si="15420">IF(SUM(AK1941:AK1942)=2,"WH","")</f>
        <v/>
      </c>
    </row>
    <row r="1944" spans="1:41" s="14" customFormat="1" x14ac:dyDescent="0.25">
      <c r="A1944" s="3" t="s">
        <v>27</v>
      </c>
      <c r="B1944" s="25"/>
      <c r="C1944" s="25"/>
      <c r="D1944" s="16">
        <f>SUM(B1944:C1944)</f>
        <v>0</v>
      </c>
      <c r="E1944" s="25"/>
      <c r="F1944" s="25"/>
      <c r="G1944" s="16">
        <f>SUM(E1944:F1944)</f>
        <v>0</v>
      </c>
      <c r="H1944" s="25"/>
      <c r="I1944" s="25"/>
      <c r="J1944" s="16">
        <f>SUM(H1944:I1944)</f>
        <v>0</v>
      </c>
      <c r="K1944" s="25"/>
      <c r="L1944" s="25"/>
      <c r="M1944" s="16">
        <f>SUM(K1944:L1944)</f>
        <v>0</v>
      </c>
      <c r="N1944" s="25"/>
      <c r="O1944" s="25"/>
      <c r="P1944" s="16">
        <f>SUM(N1944:O1944)</f>
        <v>0</v>
      </c>
      <c r="Q1944" s="25"/>
      <c r="R1944" s="25"/>
      <c r="S1944" s="16">
        <f>SUM(Q1944:R1944)</f>
        <v>0</v>
      </c>
      <c r="T1944" s="25"/>
      <c r="U1944" s="25"/>
      <c r="V1944" s="16">
        <f>SUM(T1944:U1944)</f>
        <v>0</v>
      </c>
      <c r="W1944" s="27">
        <f t="shared" si="15305"/>
        <v>0</v>
      </c>
      <c r="X1944" s="13"/>
      <c r="Y1944" s="13"/>
      <c r="Z1944" s="13"/>
      <c r="AA1944" s="13"/>
      <c r="AB1944" s="13"/>
      <c r="AC1944" s="13"/>
      <c r="AD1944" s="13"/>
      <c r="AE1944" s="13"/>
      <c r="AF1944" s="13"/>
      <c r="AG1944" s="13"/>
    </row>
    <row r="1945" spans="1:41" s="14" customFormat="1" ht="15.75" thickBot="1" x14ac:dyDescent="0.3">
      <c r="A1945" s="5" t="s">
        <v>11</v>
      </c>
      <c r="B1945" s="20">
        <f>SUM(B1932:B1935)</f>
        <v>0</v>
      </c>
      <c r="C1945" s="20">
        <f t="shared" ref="C1945:W1945" si="15421">SUM(C1932:C1935)</f>
        <v>0</v>
      </c>
      <c r="D1945" s="20">
        <f t="shared" si="15421"/>
        <v>0</v>
      </c>
      <c r="E1945" s="20">
        <f t="shared" si="15421"/>
        <v>0</v>
      </c>
      <c r="F1945" s="20">
        <f t="shared" si="15421"/>
        <v>0</v>
      </c>
      <c r="G1945" s="20">
        <f t="shared" si="15421"/>
        <v>0</v>
      </c>
      <c r="H1945" s="20">
        <f t="shared" si="15421"/>
        <v>0</v>
      </c>
      <c r="I1945" s="20">
        <f t="shared" si="15421"/>
        <v>0</v>
      </c>
      <c r="J1945" s="20">
        <f t="shared" si="15421"/>
        <v>0</v>
      </c>
      <c r="K1945" s="20">
        <f t="shared" si="15421"/>
        <v>0</v>
      </c>
      <c r="L1945" s="20">
        <f t="shared" si="15421"/>
        <v>0</v>
      </c>
      <c r="M1945" s="20">
        <f t="shared" si="15421"/>
        <v>0</v>
      </c>
      <c r="N1945" s="20">
        <f t="shared" si="15421"/>
        <v>0</v>
      </c>
      <c r="O1945" s="20">
        <f t="shared" si="15421"/>
        <v>0</v>
      </c>
      <c r="P1945" s="20">
        <f t="shared" si="15421"/>
        <v>0</v>
      </c>
      <c r="Q1945" s="20">
        <f t="shared" si="15421"/>
        <v>0</v>
      </c>
      <c r="R1945" s="20">
        <f t="shared" si="15421"/>
        <v>0</v>
      </c>
      <c r="S1945" s="20">
        <f t="shared" si="15421"/>
        <v>0</v>
      </c>
      <c r="T1945" s="20">
        <f t="shared" si="15421"/>
        <v>0</v>
      </c>
      <c r="U1945" s="20">
        <f t="shared" si="15421"/>
        <v>0</v>
      </c>
      <c r="V1945" s="20">
        <f t="shared" si="15421"/>
        <v>0</v>
      </c>
      <c r="W1945" s="20">
        <f t="shared" si="15421"/>
        <v>0</v>
      </c>
      <c r="X1945" s="13"/>
      <c r="Y1945" s="13"/>
      <c r="Z1945" s="13"/>
      <c r="AA1945" s="13"/>
      <c r="AB1945" s="13"/>
      <c r="AC1945" s="13"/>
      <c r="AD1945" s="13"/>
      <c r="AE1945" s="13"/>
      <c r="AF1945" s="13"/>
      <c r="AG1945" s="13"/>
    </row>
    <row r="1946" spans="1:41" s="14" customFormat="1" x14ac:dyDescent="0.25">
      <c r="A1946" s="14" t="s">
        <v>0</v>
      </c>
      <c r="B1946" s="251"/>
      <c r="C1946" s="251"/>
      <c r="D1946" s="251"/>
      <c r="E1946" s="224" t="s">
        <v>3</v>
      </c>
      <c r="F1946" s="224"/>
      <c r="G1946" s="224"/>
      <c r="H1946" s="228" t="s">
        <v>152</v>
      </c>
      <c r="I1946" s="228"/>
      <c r="J1946" s="227">
        <f>MROUND(B1947*0.135,1)</f>
        <v>0</v>
      </c>
      <c r="K1946" s="227"/>
      <c r="L1946" s="229" t="s">
        <v>239</v>
      </c>
      <c r="M1946" s="229"/>
      <c r="N1946" s="229"/>
      <c r="O1946" s="231" t="s">
        <v>152</v>
      </c>
      <c r="P1946" s="231"/>
      <c r="Q1946" s="232"/>
      <c r="R1946" s="232"/>
      <c r="S1946" s="127" t="s">
        <v>1</v>
      </c>
      <c r="T1946" s="124"/>
      <c r="U1946" s="236">
        <f>IFERROR(J1947/W1963,0)</f>
        <v>0</v>
      </c>
      <c r="V1946" s="236"/>
      <c r="W1946" s="124"/>
      <c r="X1946" s="13"/>
      <c r="Y1946" s="13"/>
      <c r="Z1946" s="13"/>
      <c r="AA1946" s="13"/>
      <c r="AB1946" s="13"/>
      <c r="AC1946" s="13"/>
      <c r="AD1946" s="13"/>
      <c r="AE1946" s="13"/>
      <c r="AF1946" s="13"/>
      <c r="AG1946" s="13"/>
    </row>
    <row r="1947" spans="1:41" s="14" customFormat="1" ht="15.75" thickBot="1" x14ac:dyDescent="0.3">
      <c r="A1947" s="14" t="s">
        <v>2</v>
      </c>
      <c r="B1947" s="248"/>
      <c r="C1947" s="248"/>
      <c r="D1947" s="248"/>
      <c r="E1947" s="225"/>
      <c r="F1947" s="225"/>
      <c r="G1947" s="225"/>
      <c r="H1947" s="238" t="s">
        <v>153</v>
      </c>
      <c r="I1947" s="238"/>
      <c r="J1947" s="226">
        <f>MROUND(B1947*0.162,1)</f>
        <v>0</v>
      </c>
      <c r="K1947" s="226"/>
      <c r="L1947" s="230"/>
      <c r="M1947" s="230"/>
      <c r="N1947" s="230"/>
      <c r="O1947" s="233" t="s">
        <v>153</v>
      </c>
      <c r="P1947" s="233"/>
      <c r="Q1947" s="234"/>
      <c r="R1947" s="234"/>
      <c r="S1947" s="237" t="str">
        <f>IF(CONCATENATE(X1947,Y1947,Z1947,AA1947,AB1947,AC1947,AD1947,AE1947,AF1947,,AG1947,,AH1947,,AI1947,AJ1947,AK1947)="","",(CONCATENATE("ERRORS: ", X1947,Y1947,Z1947,AA1947,AB1947,AC1947,AD1947,AE1947,AF1947,,AG1947,,AH1947,,AI1947,AJ1947,AK1947)))</f>
        <v/>
      </c>
      <c r="T1947" s="237"/>
      <c r="U1947" s="237"/>
      <c r="V1947" s="237"/>
      <c r="W1947" s="237"/>
      <c r="X1947" s="13" t="str">
        <f t="shared" ref="X1947" si="15422">IF(X1953="",IF(X1957="",IF(X1961="","",CONCATENATE(", ",X1948,X1949,X1961)),CONCATENATE(", ",X1948,X1949,X1957)),IF(X1957="",CONCATENATE(", ",X1948,X1949,X1953),CONCATENATE(", ",X1948,X1949,X1953,", ",X1948,X1949,X1957,", ",X1948,X1949,X1961)))</f>
        <v/>
      </c>
      <c r="Y1947" s="13" t="str">
        <f t="shared" ref="Y1947" si="15423">IF(Y1953="",IF(Y1957="",IF(Y1961="","",CONCATENATE(", ",X1948,Y1949,Y1961)),CONCATENATE(", ",X1948,Y1949,Y1957)),IF(Y1957="",CONCATENATE(", ",X1948,Y1949,Y1953),CONCATENATE(", ",X1948,Y1949,Y1953,", ",X1948,Y1949,Y1957,", ",X1948,Y1949,Y1961)))</f>
        <v/>
      </c>
      <c r="Z1947" s="13" t="str">
        <f t="shared" ref="Z1947" si="15424">IF(Z1953="",IF(Z1957="",IF(Z1961="","",CONCATENATE(", ",Z1948,Z1949,Z1961)),CONCATENATE(", ",Z1948,Z1949,Z1957)),IF(Z1957="",CONCATENATE(", ",Z1948,Z1949,Z1953),CONCATENATE(", ",Z1948,Z1949,Z1953,", ",Z1948,Z1949,Z1957,", ",Z1948,Z1949,Z1961)))</f>
        <v/>
      </c>
      <c r="AA1947" s="13" t="str">
        <f t="shared" ref="AA1947" si="15425">IF(AA1953="",IF(AA1957="",IF(AA1961="","",CONCATENATE(", ",Z1948,AA1949,AA1961)),CONCATENATE(", ",Z1948,AA1949,AA1957)),IF(AA1957="",CONCATENATE(", ",Z1948,AA1949,AA1953),CONCATENATE(", ",Z1948,AA1949,AA1953,", ",Z1948,AA1949,AA1957,", ",Z1948,AA1949,AA1961)))</f>
        <v/>
      </c>
      <c r="AB1947" s="13" t="str">
        <f t="shared" ref="AB1947" si="15426">IF(AB1953="",IF(AB1957="",IF(AB1961="","",CONCATENATE(", ",AB1948,AB1949,AB1961)),CONCATENATE(", ",AB1948,AB1949,AB1957)),IF(AB1957="",CONCATENATE(", ",AB1948,AB1949,AB1953),CONCATENATE(", ",AB1948,AB1949,AB1953,", ",AB1948,AB1949,AB1957,", ",AB1948,AB1949,AB1961)))</f>
        <v/>
      </c>
      <c r="AC1947" s="13" t="str">
        <f t="shared" ref="AC1947" si="15427">IF(AC1953="",IF(AC1957="",IF(AC1961="","",CONCATENATE(", ",AB1948,AC1949,AC1961)),CONCATENATE(", ",AB1948,AC1949,AC1957)),IF(AC1957="",CONCATENATE(", ",AB1948,AC1949,AC1953),CONCATENATE(", ",AB1948,AC1949,AC1953,", ",AB1948,AC1949,AC1957,", ",AB1948,AC1949,AC1961)))</f>
        <v/>
      </c>
      <c r="AD1947" s="13" t="str">
        <f t="shared" ref="AD1947" si="15428">IF(AD1953="",IF(AD1957="",IF(AD1961="","",CONCATENATE(", ",AD1948,AD1949,AD1961)),CONCATENATE(", ",AD1948,AD1949,AD1957)),IF(AD1957="",CONCATENATE(", ",AD1948,AD1949,AD1953),CONCATENATE(", ",AD1948,AD1949,AD1953,", ",AD1948,AD1949,AD1957,", ",AD1948,AD1949,AD1961)))</f>
        <v/>
      </c>
      <c r="AE1947" s="13" t="str">
        <f t="shared" ref="AE1947" si="15429">IF(AE1953="",IF(AE1957="",IF(AE1961="","",CONCATENATE(", ",AD1948,AE1949,AE1961)),CONCATENATE(", ",AD1948,AE1949,AE1957)),IF(AE1957="",CONCATENATE(", ",AD1948,AE1949,AE1953),CONCATENATE(", ",AD1948,AE1949,AE1953,", ",AD1948,AE1949,AE1957,", ",AD1948,AE1949,AE1961)))</f>
        <v/>
      </c>
      <c r="AF1947" s="13" t="str">
        <f t="shared" ref="AF1947" si="15430">IF(AF1953="",IF(AF1957="",IF(AF1961="","",CONCATENATE(", ",AF1948,AF1949,AF1961)),CONCATENATE(", ",AF1948,AF1949,AF1957)),IF(AF1957="",CONCATENATE(", ",AF1948,AF1949,AF1953),CONCATENATE(", ",AF1948,AF1949,AF1953,", ",AF1948,AF1949,AF1957,", ",AF1948,AF1949,AF1961)))</f>
        <v/>
      </c>
      <c r="AG1947" s="13" t="str">
        <f t="shared" ref="AG1947" si="15431">IF(AG1953="",IF(AG1957="",IF(AG1961="","",CONCATENATE(", ",AF1948,AG1949,AG1961)),CONCATENATE(", ",AF1948,AG1949,AG1957)),IF(AG1957="",CONCATENATE(", ",AF1948,AG1949,AG1953),CONCATENATE(", ",AF1948,AG1949,AG1953,", ",AF1948,AG1949,AG1957,", ",AF1948,AG1949,AG1961)))</f>
        <v/>
      </c>
      <c r="AH1947" s="13" t="str">
        <f t="shared" ref="AH1947" si="15432">IF(AH1953="",IF(AH1957="",IF(AH1961="","",CONCATENATE(", ",AH1948,AH1949,AH1961)),CONCATENATE(", ",AH1948,AH1949,AH1957)),IF(AH1957="",CONCATENATE(", ",AH1948,AH1949,AH1953),CONCATENATE(", ",AH1948,AH1949,AH1953,", ",AH1948,AH1949,AH1957,", ",AH1948,AH1949,AH1961)))</f>
        <v/>
      </c>
      <c r="AI1947" s="13" t="str">
        <f t="shared" ref="AI1947" si="15433">IF(AI1953="",IF(AI1957="",IF(AI1961="","",CONCATENATE(", ",AH1948,AI1949,AI1961)),CONCATENATE(", ",AH1948,AI1949,AI1957)),IF(AI1957="",CONCATENATE(", ",AH1948,AI1949,AI1953),CONCATENATE(", ",AH1948,AI1949,AI1953,", ",AH1948,AI1949,AI1957,", ",AH1948,AI1949,AI1961)))</f>
        <v/>
      </c>
      <c r="AJ1947" s="13" t="str">
        <f t="shared" ref="AJ1947" si="15434">IF(AJ1953="",IF(AJ1957="",IF(AJ1961="","",CONCATENATE(", ",AJ1948,AJ1949,AJ1961)),CONCATENATE(", ",AJ1948,AJ1949,AJ1957)),IF(AJ1957="",CONCATENATE(", ",AJ1948,AJ1949,AJ1953),CONCATENATE(", ",AJ1948,AJ1949,AJ1953,", ",AJ1948,AJ1949,AJ1957,", ",AJ1948,AJ1949,AJ1961)))</f>
        <v/>
      </c>
      <c r="AK1947" s="13" t="str">
        <f t="shared" ref="AK1947" si="15435">IF(AK1953="",IF(AK1957="",IF(AK1961="","",CONCATENATE(", ",AJ1948,AK1949,AK1961)),CONCATENATE(", ",AJ1948,AK1949,AK1957)),IF(AK1957="",CONCATENATE(", ",AJ1948,AK1949,AK1953),CONCATENATE(", ",AJ1948,AK1949,AK1953,", ",AJ1948,AK1949,AK1957,", ",AJ1948,AK1949,AK1961)))</f>
        <v/>
      </c>
    </row>
    <row r="1948" spans="1:41" s="14" customFormat="1" x14ac:dyDescent="0.25">
      <c r="A1948" s="249"/>
      <c r="B1948" s="235" t="s">
        <v>4</v>
      </c>
      <c r="C1948" s="235"/>
      <c r="D1948" s="235"/>
      <c r="E1948" s="235" t="s">
        <v>5</v>
      </c>
      <c r="F1948" s="235"/>
      <c r="G1948" s="235"/>
      <c r="H1948" s="235" t="s">
        <v>6</v>
      </c>
      <c r="I1948" s="235"/>
      <c r="J1948" s="235"/>
      <c r="K1948" s="235" t="s">
        <v>7</v>
      </c>
      <c r="L1948" s="235"/>
      <c r="M1948" s="235"/>
      <c r="N1948" s="235" t="s">
        <v>8</v>
      </c>
      <c r="O1948" s="235"/>
      <c r="P1948" s="235"/>
      <c r="Q1948" s="235" t="s">
        <v>9</v>
      </c>
      <c r="R1948" s="235"/>
      <c r="S1948" s="235"/>
      <c r="T1948" s="235" t="s">
        <v>10</v>
      </c>
      <c r="U1948" s="235"/>
      <c r="V1948" s="239"/>
      <c r="W1948" s="240" t="s">
        <v>11</v>
      </c>
      <c r="X1948" s="277" t="s">
        <v>47</v>
      </c>
      <c r="Y1948" s="269"/>
      <c r="Z1948" s="278" t="s">
        <v>48</v>
      </c>
      <c r="AA1948" s="276"/>
      <c r="AB1948" s="278" t="s">
        <v>49</v>
      </c>
      <c r="AC1948" s="276"/>
      <c r="AD1948" s="276" t="s">
        <v>50</v>
      </c>
      <c r="AE1948" s="276"/>
      <c r="AF1948" s="276" t="s">
        <v>51</v>
      </c>
      <c r="AG1948" s="276"/>
      <c r="AH1948" s="276" t="s">
        <v>52</v>
      </c>
      <c r="AI1948" s="276"/>
      <c r="AJ1948" s="276" t="s">
        <v>53</v>
      </c>
      <c r="AK1948" s="276"/>
    </row>
    <row r="1949" spans="1:41" s="14" customFormat="1" x14ac:dyDescent="0.25">
      <c r="A1949" s="250"/>
      <c r="B1949" s="1" t="s">
        <v>12</v>
      </c>
      <c r="C1949" s="1" t="s">
        <v>13</v>
      </c>
      <c r="D1949" s="1" t="s">
        <v>14</v>
      </c>
      <c r="E1949" s="1" t="s">
        <v>12</v>
      </c>
      <c r="F1949" s="1" t="s">
        <v>13</v>
      </c>
      <c r="G1949" s="1" t="s">
        <v>14</v>
      </c>
      <c r="H1949" s="1" t="s">
        <v>12</v>
      </c>
      <c r="I1949" s="1" t="s">
        <v>13</v>
      </c>
      <c r="J1949" s="1" t="s">
        <v>14</v>
      </c>
      <c r="K1949" s="1" t="s">
        <v>12</v>
      </c>
      <c r="L1949" s="1" t="s">
        <v>13</v>
      </c>
      <c r="M1949" s="1" t="s">
        <v>14</v>
      </c>
      <c r="N1949" s="1" t="s">
        <v>12</v>
      </c>
      <c r="O1949" s="1" t="s">
        <v>13</v>
      </c>
      <c r="P1949" s="1" t="s">
        <v>14</v>
      </c>
      <c r="Q1949" s="1" t="s">
        <v>12</v>
      </c>
      <c r="R1949" s="1" t="s">
        <v>13</v>
      </c>
      <c r="S1949" s="1" t="s">
        <v>14</v>
      </c>
      <c r="T1949" s="1" t="s">
        <v>12</v>
      </c>
      <c r="U1949" s="1" t="s">
        <v>13</v>
      </c>
      <c r="V1949" s="2" t="s">
        <v>14</v>
      </c>
      <c r="W1949" s="241"/>
      <c r="X1949" s="13" t="s">
        <v>45</v>
      </c>
      <c r="Y1949" s="13" t="s">
        <v>46</v>
      </c>
      <c r="Z1949" s="13" t="s">
        <v>45</v>
      </c>
      <c r="AA1949" s="13" t="s">
        <v>46</v>
      </c>
      <c r="AB1949" s="13" t="s">
        <v>45</v>
      </c>
      <c r="AC1949" s="13" t="s">
        <v>46</v>
      </c>
      <c r="AD1949" s="13" t="s">
        <v>45</v>
      </c>
      <c r="AE1949" s="13" t="s">
        <v>46</v>
      </c>
      <c r="AF1949" s="13" t="s">
        <v>45</v>
      </c>
      <c r="AG1949" s="13" t="s">
        <v>46</v>
      </c>
      <c r="AH1949" s="13" t="s">
        <v>45</v>
      </c>
      <c r="AI1949" s="13" t="s">
        <v>46</v>
      </c>
      <c r="AJ1949" s="13" t="s">
        <v>45</v>
      </c>
      <c r="AK1949" s="13" t="s">
        <v>46</v>
      </c>
    </row>
    <row r="1950" spans="1:41" s="14" customFormat="1" x14ac:dyDescent="0.25">
      <c r="A1950" s="3" t="s">
        <v>15</v>
      </c>
      <c r="B1950" s="25"/>
      <c r="C1950" s="25"/>
      <c r="D1950" s="16">
        <f>SUM(B1950:C1950)</f>
        <v>0</v>
      </c>
      <c r="E1950" s="25"/>
      <c r="F1950" s="25"/>
      <c r="G1950" s="16">
        <f>SUM(E1950:F1950)</f>
        <v>0</v>
      </c>
      <c r="H1950" s="25"/>
      <c r="I1950" s="25"/>
      <c r="J1950" s="16">
        <f>SUM(H1950:I1950)</f>
        <v>0</v>
      </c>
      <c r="K1950" s="25"/>
      <c r="L1950" s="25"/>
      <c r="M1950" s="16">
        <f>SUM(K1950:L1950)</f>
        <v>0</v>
      </c>
      <c r="N1950" s="25"/>
      <c r="O1950" s="25"/>
      <c r="P1950" s="16">
        <f>SUM(N1950:O1950)</f>
        <v>0</v>
      </c>
      <c r="Q1950" s="25"/>
      <c r="R1950" s="25"/>
      <c r="S1950" s="16">
        <f>SUM(Q1950:R1950)</f>
        <v>0</v>
      </c>
      <c r="T1950" s="25"/>
      <c r="U1950" s="25"/>
      <c r="V1950" s="16">
        <f>SUM(T1950:U1950)</f>
        <v>0</v>
      </c>
      <c r="W1950" s="27">
        <f>B1950+C1950+E1950+F1950+H1950+I1950+K1950+L1950+N1950+O1950+Q1950+R1950+T1950+U1950</f>
        <v>0</v>
      </c>
      <c r="X1950" s="13">
        <f t="shared" ref="X1950:Y1950" si="15436">SUM(B1950:B1953)</f>
        <v>0</v>
      </c>
      <c r="Y1950" s="13">
        <f t="shared" si="15436"/>
        <v>0</v>
      </c>
      <c r="Z1950" s="13">
        <f t="shared" ref="Z1950:AA1950" si="15437">SUM(E1950:E1953)</f>
        <v>0</v>
      </c>
      <c r="AA1950" s="13">
        <f t="shared" si="15437"/>
        <v>0</v>
      </c>
      <c r="AB1950" s="13">
        <f t="shared" ref="AB1950:AC1950" si="15438">SUM(H1950:H1953)</f>
        <v>0</v>
      </c>
      <c r="AC1950" s="13">
        <f t="shared" si="15438"/>
        <v>0</v>
      </c>
      <c r="AD1950" s="13">
        <f t="shared" ref="AD1950:AE1950" si="15439">SUM(K1950:K1953)</f>
        <v>0</v>
      </c>
      <c r="AE1950" s="13">
        <f t="shared" si="15439"/>
        <v>0</v>
      </c>
      <c r="AF1950" s="13">
        <f t="shared" ref="AF1950:AG1950" si="15440">SUM(N1950:N1953)</f>
        <v>0</v>
      </c>
      <c r="AG1950" s="13">
        <f t="shared" si="15440"/>
        <v>0</v>
      </c>
      <c r="AH1950" s="13">
        <f t="shared" ref="AH1950:AI1950" si="15441">SUM(Q1950:Q1953)</f>
        <v>0</v>
      </c>
      <c r="AI1950" s="13">
        <f t="shared" si="15441"/>
        <v>0</v>
      </c>
      <c r="AJ1950" s="13">
        <f t="shared" ref="AJ1950:AK1950" si="15442">SUM(T1950:T1953)</f>
        <v>0</v>
      </c>
      <c r="AK1950" s="13">
        <f t="shared" si="15442"/>
        <v>0</v>
      </c>
      <c r="AL1950" s="13"/>
      <c r="AM1950" s="13"/>
      <c r="AN1950" s="13"/>
      <c r="AO1950" s="13"/>
    </row>
    <row r="1951" spans="1:41" s="14" customFormat="1" x14ac:dyDescent="0.25">
      <c r="A1951" s="3" t="s">
        <v>16</v>
      </c>
      <c r="B1951" s="25"/>
      <c r="C1951" s="25"/>
      <c r="D1951" s="16">
        <f t="shared" ref="D1951:D1953" si="15443">SUM(B1951:C1951)</f>
        <v>0</v>
      </c>
      <c r="E1951" s="25"/>
      <c r="F1951" s="25"/>
      <c r="G1951" s="16">
        <f t="shared" ref="G1951:G1953" si="15444">SUM(E1951:F1951)</f>
        <v>0</v>
      </c>
      <c r="H1951" s="25"/>
      <c r="I1951" s="25"/>
      <c r="J1951" s="16">
        <f t="shared" ref="J1951:J1953" si="15445">SUM(H1951:I1951)</f>
        <v>0</v>
      </c>
      <c r="K1951" s="25"/>
      <c r="L1951" s="25"/>
      <c r="M1951" s="16">
        <f t="shared" ref="M1951:M1953" si="15446">SUM(K1951:L1951)</f>
        <v>0</v>
      </c>
      <c r="N1951" s="25"/>
      <c r="O1951" s="25"/>
      <c r="P1951" s="16">
        <f t="shared" ref="P1951:P1953" si="15447">SUM(N1951:O1951)</f>
        <v>0</v>
      </c>
      <c r="Q1951" s="25"/>
      <c r="R1951" s="25"/>
      <c r="S1951" s="16">
        <f t="shared" ref="S1951:S1953" si="15448">SUM(Q1951:R1951)</f>
        <v>0</v>
      </c>
      <c r="T1951" s="25"/>
      <c r="U1951" s="25"/>
      <c r="V1951" s="16">
        <f t="shared" ref="V1951:V1953" si="15449">SUM(T1951:U1951)</f>
        <v>0</v>
      </c>
      <c r="W1951" s="27">
        <f t="shared" ref="W1951:W1962" si="15450">B1951+C1951+E1951+F1951+H1951+I1951+K1951+L1951+N1951+O1951+Q1951+R1951+T1951+U1951</f>
        <v>0</v>
      </c>
      <c r="X1951" s="13">
        <f t="shared" ref="X1951" si="15451">IF(X1950=X1958,0,1)</f>
        <v>0</v>
      </c>
      <c r="Y1951" s="13">
        <f t="shared" ref="Y1951" si="15452">IF(Y1950=Y1958,0,1)</f>
        <v>0</v>
      </c>
      <c r="Z1951" s="13">
        <f t="shared" ref="Z1951" si="15453">IF(Z1950=Z1958,0,1)</f>
        <v>0</v>
      </c>
      <c r="AA1951" s="13">
        <f t="shared" ref="AA1951" si="15454">IF(AA1950=AA1958,0,1)</f>
        <v>0</v>
      </c>
      <c r="AB1951" s="13">
        <f t="shared" ref="AB1951" si="15455">IF(AB1950=AB1958,0,1)</f>
        <v>0</v>
      </c>
      <c r="AC1951" s="13">
        <f t="shared" ref="AC1951" si="15456">IF(AC1950=AC1958,0,1)</f>
        <v>0</v>
      </c>
      <c r="AD1951" s="13">
        <f t="shared" ref="AD1951" si="15457">IF(AD1950=AD1958,0,1)</f>
        <v>0</v>
      </c>
      <c r="AE1951" s="13">
        <f t="shared" ref="AE1951" si="15458">IF(AE1950=AE1958,0,1)</f>
        <v>0</v>
      </c>
      <c r="AF1951" s="13">
        <f t="shared" ref="AF1951" si="15459">IF(AF1950=AF1958,0,1)</f>
        <v>0</v>
      </c>
      <c r="AG1951" s="13">
        <f t="shared" ref="AG1951" si="15460">IF(AG1950=AG1958,0,1)</f>
        <v>0</v>
      </c>
      <c r="AH1951" s="13">
        <f t="shared" ref="AH1951" si="15461">IF(AH1950=AH1958,0,1)</f>
        <v>0</v>
      </c>
      <c r="AI1951" s="13">
        <f t="shared" ref="AI1951" si="15462">IF(AI1950=AI1958,0,1)</f>
        <v>0</v>
      </c>
      <c r="AJ1951" s="13">
        <f t="shared" ref="AJ1951" si="15463">IF(AJ1950=AJ1958,0,1)</f>
        <v>0</v>
      </c>
      <c r="AK1951" s="13">
        <f t="shared" ref="AK1951" si="15464">IF(AK1950=AK1958,0,1)</f>
        <v>0</v>
      </c>
      <c r="AL1951" s="13"/>
      <c r="AM1951" s="13"/>
      <c r="AN1951" s="13"/>
      <c r="AO1951" s="13"/>
    </row>
    <row r="1952" spans="1:41" s="14" customFormat="1" x14ac:dyDescent="0.25">
      <c r="A1952" s="3" t="s">
        <v>17</v>
      </c>
      <c r="B1952" s="25"/>
      <c r="C1952" s="25"/>
      <c r="D1952" s="16">
        <f t="shared" si="15443"/>
        <v>0</v>
      </c>
      <c r="E1952" s="25"/>
      <c r="F1952" s="25"/>
      <c r="G1952" s="16">
        <f t="shared" si="15444"/>
        <v>0</v>
      </c>
      <c r="H1952" s="25"/>
      <c r="I1952" s="25"/>
      <c r="J1952" s="16">
        <f t="shared" si="15445"/>
        <v>0</v>
      </c>
      <c r="K1952" s="25"/>
      <c r="L1952" s="25"/>
      <c r="M1952" s="16">
        <f t="shared" si="15446"/>
        <v>0</v>
      </c>
      <c r="N1952" s="25"/>
      <c r="O1952" s="25"/>
      <c r="P1952" s="16">
        <f t="shared" si="15447"/>
        <v>0</v>
      </c>
      <c r="Q1952" s="25"/>
      <c r="R1952" s="25"/>
      <c r="S1952" s="16">
        <f t="shared" si="15448"/>
        <v>0</v>
      </c>
      <c r="T1952" s="25"/>
      <c r="U1952" s="25"/>
      <c r="V1952" s="16">
        <f t="shared" si="15449"/>
        <v>0</v>
      </c>
      <c r="W1952" s="27">
        <f t="shared" si="15450"/>
        <v>0</v>
      </c>
      <c r="X1952" s="13">
        <f t="shared" ref="X1952:AK1952" si="15465">IF(X1950=X1954,0,1)</f>
        <v>0</v>
      </c>
      <c r="Y1952" s="13">
        <f t="shared" si="15465"/>
        <v>0</v>
      </c>
      <c r="Z1952" s="13">
        <f t="shared" si="15465"/>
        <v>0</v>
      </c>
      <c r="AA1952" s="13">
        <f t="shared" si="15465"/>
        <v>0</v>
      </c>
      <c r="AB1952" s="13">
        <f t="shared" si="15465"/>
        <v>0</v>
      </c>
      <c r="AC1952" s="13">
        <f t="shared" si="15465"/>
        <v>0</v>
      </c>
      <c r="AD1952" s="13">
        <f t="shared" si="15465"/>
        <v>0</v>
      </c>
      <c r="AE1952" s="13">
        <f t="shared" si="15465"/>
        <v>0</v>
      </c>
      <c r="AF1952" s="13">
        <f t="shared" si="15465"/>
        <v>0</v>
      </c>
      <c r="AG1952" s="13">
        <f t="shared" si="15465"/>
        <v>0</v>
      </c>
      <c r="AH1952" s="13">
        <f t="shared" si="15465"/>
        <v>0</v>
      </c>
      <c r="AI1952" s="13">
        <f t="shared" si="15465"/>
        <v>0</v>
      </c>
      <c r="AJ1952" s="13">
        <f t="shared" si="15465"/>
        <v>0</v>
      </c>
      <c r="AK1952" s="13">
        <f t="shared" si="15465"/>
        <v>0</v>
      </c>
      <c r="AL1952" s="13"/>
      <c r="AM1952" s="13"/>
      <c r="AN1952" s="13"/>
      <c r="AO1952" s="13"/>
    </row>
    <row r="1953" spans="1:41" s="14" customFormat="1" x14ac:dyDescent="0.25">
      <c r="A1953" s="3" t="s">
        <v>18</v>
      </c>
      <c r="B1953" s="25"/>
      <c r="C1953" s="25"/>
      <c r="D1953" s="16">
        <f t="shared" si="15443"/>
        <v>0</v>
      </c>
      <c r="E1953" s="25"/>
      <c r="F1953" s="25"/>
      <c r="G1953" s="16">
        <f t="shared" si="15444"/>
        <v>0</v>
      </c>
      <c r="H1953" s="25"/>
      <c r="I1953" s="25"/>
      <c r="J1953" s="16">
        <f t="shared" si="15445"/>
        <v>0</v>
      </c>
      <c r="K1953" s="25"/>
      <c r="L1953" s="25"/>
      <c r="M1953" s="16">
        <f t="shared" si="15446"/>
        <v>0</v>
      </c>
      <c r="N1953" s="25"/>
      <c r="O1953" s="25"/>
      <c r="P1953" s="16">
        <f t="shared" si="15447"/>
        <v>0</v>
      </c>
      <c r="Q1953" s="25"/>
      <c r="R1953" s="25"/>
      <c r="S1953" s="16">
        <f t="shared" si="15448"/>
        <v>0</v>
      </c>
      <c r="T1953" s="25"/>
      <c r="U1953" s="25"/>
      <c r="V1953" s="16">
        <f t="shared" si="15449"/>
        <v>0</v>
      </c>
      <c r="W1953" s="27">
        <f t="shared" si="15450"/>
        <v>0</v>
      </c>
      <c r="X1953" s="13" t="str">
        <f t="shared" ref="X1953" si="15466">IF(SUM(X1951:X1952)=2,"WA","")</f>
        <v/>
      </c>
      <c r="Y1953" s="13" t="str">
        <f t="shared" ref="Y1953" si="15467">IF(SUM(Y1951:Y1952)=2,"WA","")</f>
        <v/>
      </c>
      <c r="Z1953" s="13" t="str">
        <f t="shared" ref="Z1953" si="15468">IF(SUM(Z1951:Z1952)=2,"WA","")</f>
        <v/>
      </c>
      <c r="AA1953" s="13" t="str">
        <f t="shared" ref="AA1953" si="15469">IF(SUM(AA1951:AA1952)=2,"WA","")</f>
        <v/>
      </c>
      <c r="AB1953" s="13" t="str">
        <f t="shared" ref="AB1953" si="15470">IF(SUM(AB1951:AB1952)=2,"WA","")</f>
        <v/>
      </c>
      <c r="AC1953" s="13" t="str">
        <f t="shared" ref="AC1953" si="15471">IF(SUM(AC1951:AC1952)=2,"WA","")</f>
        <v/>
      </c>
      <c r="AD1953" s="13" t="str">
        <f t="shared" ref="AD1953" si="15472">IF(SUM(AD1951:AD1952)=2,"WA","")</f>
        <v/>
      </c>
      <c r="AE1953" s="13" t="str">
        <f t="shared" ref="AE1953" si="15473">IF(SUM(AE1951:AE1952)=2,"WA","")</f>
        <v/>
      </c>
      <c r="AF1953" s="13" t="str">
        <f t="shared" ref="AF1953" si="15474">IF(SUM(AF1951:AF1952)=2,"WA","")</f>
        <v/>
      </c>
      <c r="AG1953" s="13" t="str">
        <f t="shared" ref="AG1953" si="15475">IF(SUM(AG1951:AG1952)=2,"WA","")</f>
        <v/>
      </c>
      <c r="AH1953" s="13" t="str">
        <f t="shared" ref="AH1953" si="15476">IF(SUM(AH1951:AH1952)=2,"WA","")</f>
        <v/>
      </c>
      <c r="AI1953" s="13" t="str">
        <f t="shared" ref="AI1953" si="15477">IF(SUM(AI1951:AI1952)=2,"WA","")</f>
        <v/>
      </c>
      <c r="AJ1953" s="13" t="str">
        <f t="shared" ref="AJ1953" si="15478">IF(SUM(AJ1951:AJ1952)=2,"WA","")</f>
        <v/>
      </c>
      <c r="AK1953" s="13" t="str">
        <f t="shared" ref="AK1953" si="15479">IF(SUM(AK1951:AK1952)=2,"WA","")</f>
        <v/>
      </c>
      <c r="AL1953" s="13"/>
      <c r="AM1953" s="13"/>
      <c r="AN1953" s="13"/>
      <c r="AO1953" s="13"/>
    </row>
    <row r="1954" spans="1:41" s="14" customFormat="1" x14ac:dyDescent="0.25">
      <c r="A1954" s="4" t="s">
        <v>19</v>
      </c>
      <c r="B1954" s="26"/>
      <c r="C1954" s="26"/>
      <c r="D1954" s="18">
        <f>SUM(B1954:C1954)</f>
        <v>0</v>
      </c>
      <c r="E1954" s="26"/>
      <c r="F1954" s="26"/>
      <c r="G1954" s="18">
        <f>SUM(E1954:F1954)</f>
        <v>0</v>
      </c>
      <c r="H1954" s="26"/>
      <c r="I1954" s="26"/>
      <c r="J1954" s="18">
        <f>SUM(H1954:I1954)</f>
        <v>0</v>
      </c>
      <c r="K1954" s="26"/>
      <c r="L1954" s="26"/>
      <c r="M1954" s="18">
        <f>SUM(K1954:L1954)</f>
        <v>0</v>
      </c>
      <c r="N1954" s="26"/>
      <c r="O1954" s="26"/>
      <c r="P1954" s="18">
        <f>SUM(N1954:O1954)</f>
        <v>0</v>
      </c>
      <c r="Q1954" s="26"/>
      <c r="R1954" s="26"/>
      <c r="S1954" s="18">
        <f>SUM(Q1954:R1954)</f>
        <v>0</v>
      </c>
      <c r="T1954" s="26"/>
      <c r="U1954" s="26"/>
      <c r="V1954" s="18">
        <f>SUM(T1954:U1954)</f>
        <v>0</v>
      </c>
      <c r="W1954" s="27">
        <f t="shared" si="15450"/>
        <v>0</v>
      </c>
      <c r="X1954" s="13">
        <f t="shared" ref="X1954:Y1954" si="15480">SUM(B1954:B1957)</f>
        <v>0</v>
      </c>
      <c r="Y1954" s="13">
        <f t="shared" si="15480"/>
        <v>0</v>
      </c>
      <c r="Z1954" s="13">
        <f t="shared" ref="Z1954:AA1954" si="15481">SUM(E1954:E1957)</f>
        <v>0</v>
      </c>
      <c r="AA1954" s="13">
        <f t="shared" si="15481"/>
        <v>0</v>
      </c>
      <c r="AB1954" s="13">
        <f t="shared" ref="AB1954:AC1954" si="15482">SUM(H1954:H1957)</f>
        <v>0</v>
      </c>
      <c r="AC1954" s="13">
        <f t="shared" si="15482"/>
        <v>0</v>
      </c>
      <c r="AD1954" s="13">
        <f t="shared" ref="AD1954:AE1954" si="15483">SUM(K1954:K1957)</f>
        <v>0</v>
      </c>
      <c r="AE1954" s="13">
        <f t="shared" si="15483"/>
        <v>0</v>
      </c>
      <c r="AF1954" s="13">
        <f t="shared" ref="AF1954:AG1954" si="15484">SUM(N1954:N1957)</f>
        <v>0</v>
      </c>
      <c r="AG1954" s="13">
        <f t="shared" si="15484"/>
        <v>0</v>
      </c>
      <c r="AH1954" s="13">
        <f t="shared" ref="AH1954:AI1954" si="15485">SUM(Q1954:Q1957)</f>
        <v>0</v>
      </c>
      <c r="AI1954" s="13">
        <f t="shared" si="15485"/>
        <v>0</v>
      </c>
      <c r="AJ1954" s="13">
        <f t="shared" ref="AJ1954:AK1954" si="15486">SUM(T1954:T1957)</f>
        <v>0</v>
      </c>
      <c r="AK1954" s="13">
        <f t="shared" si="15486"/>
        <v>0</v>
      </c>
      <c r="AL1954" s="13"/>
      <c r="AM1954" s="13"/>
      <c r="AN1954" s="13"/>
      <c r="AO1954" s="13"/>
    </row>
    <row r="1955" spans="1:41" s="14" customFormat="1" x14ac:dyDescent="0.25">
      <c r="A1955" s="4" t="s">
        <v>20</v>
      </c>
      <c r="B1955" s="26"/>
      <c r="C1955" s="26"/>
      <c r="D1955" s="18">
        <f t="shared" ref="D1955:D1957" si="15487">SUM(B1955:C1955)</f>
        <v>0</v>
      </c>
      <c r="E1955" s="26"/>
      <c r="F1955" s="26"/>
      <c r="G1955" s="18">
        <f t="shared" ref="G1955:G1957" si="15488">SUM(E1955:F1955)</f>
        <v>0</v>
      </c>
      <c r="H1955" s="26"/>
      <c r="I1955" s="26"/>
      <c r="J1955" s="18">
        <f t="shared" ref="J1955:J1957" si="15489">SUM(H1955:I1955)</f>
        <v>0</v>
      </c>
      <c r="K1955" s="26"/>
      <c r="L1955" s="26"/>
      <c r="M1955" s="18">
        <f t="shared" ref="M1955:M1957" si="15490">SUM(K1955:L1955)</f>
        <v>0</v>
      </c>
      <c r="N1955" s="26"/>
      <c r="O1955" s="26"/>
      <c r="P1955" s="18">
        <f t="shared" ref="P1955:P1957" si="15491">SUM(N1955:O1955)</f>
        <v>0</v>
      </c>
      <c r="Q1955" s="26"/>
      <c r="R1955" s="26"/>
      <c r="S1955" s="18">
        <f t="shared" ref="S1955:S1957" si="15492">SUM(Q1955:R1955)</f>
        <v>0</v>
      </c>
      <c r="T1955" s="26"/>
      <c r="U1955" s="26"/>
      <c r="V1955" s="18">
        <f t="shared" ref="V1955:V1957" si="15493">SUM(T1955:U1955)</f>
        <v>0</v>
      </c>
      <c r="W1955" s="27">
        <f t="shared" si="15450"/>
        <v>0</v>
      </c>
      <c r="X1955" s="13">
        <f t="shared" ref="X1955" si="15494">IF(X1954=X1958,0,1)</f>
        <v>0</v>
      </c>
      <c r="Y1955" s="13">
        <f t="shared" ref="Y1955" si="15495">IF(Y1954=Y1958,0,1)</f>
        <v>0</v>
      </c>
      <c r="Z1955" s="13">
        <f t="shared" ref="Z1955" si="15496">IF(Z1954=Z1958,0,1)</f>
        <v>0</v>
      </c>
      <c r="AA1955" s="13">
        <f t="shared" ref="AA1955" si="15497">IF(AA1954=AA1958,0,1)</f>
        <v>0</v>
      </c>
      <c r="AB1955" s="13">
        <f t="shared" ref="AB1955" si="15498">IF(AB1954=AB1958,0,1)</f>
        <v>0</v>
      </c>
      <c r="AC1955" s="13">
        <f t="shared" ref="AC1955" si="15499">IF(AC1954=AC1958,0,1)</f>
        <v>0</v>
      </c>
      <c r="AD1955" s="13">
        <f t="shared" ref="AD1955" si="15500">IF(AD1954=AD1958,0,1)</f>
        <v>0</v>
      </c>
      <c r="AE1955" s="13">
        <f t="shared" ref="AE1955" si="15501">IF(AE1954=AE1958,0,1)</f>
        <v>0</v>
      </c>
      <c r="AF1955" s="13">
        <f t="shared" ref="AF1955" si="15502">IF(AF1954=AF1958,0,1)</f>
        <v>0</v>
      </c>
      <c r="AG1955" s="13">
        <f t="shared" ref="AG1955" si="15503">IF(AG1954=AG1958,0,1)</f>
        <v>0</v>
      </c>
      <c r="AH1955" s="13">
        <f t="shared" ref="AH1955" si="15504">IF(AH1954=AH1958,0,1)</f>
        <v>0</v>
      </c>
      <c r="AI1955" s="13">
        <f t="shared" ref="AI1955" si="15505">IF(AI1954=AI1958,0,1)</f>
        <v>0</v>
      </c>
      <c r="AJ1955" s="13">
        <f t="shared" ref="AJ1955" si="15506">IF(AJ1954=AJ1958,0,1)</f>
        <v>0</v>
      </c>
      <c r="AK1955" s="13">
        <f t="shared" ref="AK1955" si="15507">IF(AK1954=AK1958,0,1)</f>
        <v>0</v>
      </c>
      <c r="AL1955" s="13"/>
      <c r="AM1955" s="13"/>
      <c r="AN1955" s="13"/>
      <c r="AO1955" s="13"/>
    </row>
    <row r="1956" spans="1:41" s="14" customFormat="1" x14ac:dyDescent="0.25">
      <c r="A1956" s="4" t="s">
        <v>21</v>
      </c>
      <c r="B1956" s="26"/>
      <c r="C1956" s="26"/>
      <c r="D1956" s="18">
        <f t="shared" si="15487"/>
        <v>0</v>
      </c>
      <c r="E1956" s="26"/>
      <c r="F1956" s="26"/>
      <c r="G1956" s="18">
        <f t="shared" si="15488"/>
        <v>0</v>
      </c>
      <c r="H1956" s="26"/>
      <c r="I1956" s="26"/>
      <c r="J1956" s="18">
        <f t="shared" si="15489"/>
        <v>0</v>
      </c>
      <c r="K1956" s="26"/>
      <c r="L1956" s="26"/>
      <c r="M1956" s="18">
        <f t="shared" si="15490"/>
        <v>0</v>
      </c>
      <c r="N1956" s="26"/>
      <c r="O1956" s="26"/>
      <c r="P1956" s="18">
        <f t="shared" si="15491"/>
        <v>0</v>
      </c>
      <c r="Q1956" s="26"/>
      <c r="R1956" s="26"/>
      <c r="S1956" s="18">
        <f t="shared" si="15492"/>
        <v>0</v>
      </c>
      <c r="T1956" s="26"/>
      <c r="U1956" s="26"/>
      <c r="V1956" s="18">
        <f t="shared" si="15493"/>
        <v>0</v>
      </c>
      <c r="W1956" s="27">
        <f t="shared" si="15450"/>
        <v>0</v>
      </c>
      <c r="X1956" s="13">
        <f t="shared" ref="X1956:AK1956" si="15508">IF(X1954=X1950,0,1)</f>
        <v>0</v>
      </c>
      <c r="Y1956" s="13">
        <f t="shared" si="15508"/>
        <v>0</v>
      </c>
      <c r="Z1956" s="13">
        <f t="shared" si="15508"/>
        <v>0</v>
      </c>
      <c r="AA1956" s="13">
        <f t="shared" si="15508"/>
        <v>0</v>
      </c>
      <c r="AB1956" s="13">
        <f t="shared" si="15508"/>
        <v>0</v>
      </c>
      <c r="AC1956" s="13">
        <f t="shared" si="15508"/>
        <v>0</v>
      </c>
      <c r="AD1956" s="13">
        <f t="shared" si="15508"/>
        <v>0</v>
      </c>
      <c r="AE1956" s="13">
        <f t="shared" si="15508"/>
        <v>0</v>
      </c>
      <c r="AF1956" s="13">
        <f t="shared" si="15508"/>
        <v>0</v>
      </c>
      <c r="AG1956" s="13">
        <f t="shared" si="15508"/>
        <v>0</v>
      </c>
      <c r="AH1956" s="13">
        <f t="shared" si="15508"/>
        <v>0</v>
      </c>
      <c r="AI1956" s="13">
        <f t="shared" si="15508"/>
        <v>0</v>
      </c>
      <c r="AJ1956" s="13">
        <f t="shared" si="15508"/>
        <v>0</v>
      </c>
      <c r="AK1956" s="13">
        <f t="shared" si="15508"/>
        <v>0</v>
      </c>
      <c r="AL1956" s="13"/>
      <c r="AM1956" s="13"/>
      <c r="AN1956" s="13"/>
      <c r="AO1956" s="13"/>
    </row>
    <row r="1957" spans="1:41" s="14" customFormat="1" x14ac:dyDescent="0.25">
      <c r="A1957" s="4" t="s">
        <v>22</v>
      </c>
      <c r="B1957" s="26"/>
      <c r="C1957" s="26"/>
      <c r="D1957" s="18">
        <f t="shared" si="15487"/>
        <v>0</v>
      </c>
      <c r="E1957" s="26"/>
      <c r="F1957" s="26"/>
      <c r="G1957" s="18">
        <f t="shared" si="15488"/>
        <v>0</v>
      </c>
      <c r="H1957" s="26"/>
      <c r="I1957" s="26"/>
      <c r="J1957" s="18">
        <f t="shared" si="15489"/>
        <v>0</v>
      </c>
      <c r="K1957" s="26"/>
      <c r="L1957" s="26"/>
      <c r="M1957" s="18">
        <f t="shared" si="15490"/>
        <v>0</v>
      </c>
      <c r="N1957" s="26"/>
      <c r="O1957" s="26"/>
      <c r="P1957" s="18">
        <f t="shared" si="15491"/>
        <v>0</v>
      </c>
      <c r="Q1957" s="26"/>
      <c r="R1957" s="26"/>
      <c r="S1957" s="18">
        <f t="shared" si="15492"/>
        <v>0</v>
      </c>
      <c r="T1957" s="26"/>
      <c r="U1957" s="26"/>
      <c r="V1957" s="18">
        <f t="shared" si="15493"/>
        <v>0</v>
      </c>
      <c r="W1957" s="27">
        <f t="shared" si="15450"/>
        <v>0</v>
      </c>
      <c r="X1957" s="13" t="str">
        <f t="shared" ref="X1957" si="15509">IF(SUM(X1955:X1956)=2,"HA","")</f>
        <v/>
      </c>
      <c r="Y1957" s="13" t="str">
        <f t="shared" ref="Y1957" si="15510">IF(SUM(Y1955:Y1956)=2,"HA","")</f>
        <v/>
      </c>
      <c r="Z1957" s="13" t="str">
        <f t="shared" ref="Z1957" si="15511">IF(SUM(Z1955:Z1956)=2,"HA","")</f>
        <v/>
      </c>
      <c r="AA1957" s="13" t="str">
        <f t="shared" ref="AA1957" si="15512">IF(SUM(AA1955:AA1956)=2,"HA","")</f>
        <v/>
      </c>
      <c r="AB1957" s="13" t="str">
        <f t="shared" ref="AB1957" si="15513">IF(SUM(AB1955:AB1956)=2,"HA","")</f>
        <v/>
      </c>
      <c r="AC1957" s="13" t="str">
        <f t="shared" ref="AC1957" si="15514">IF(SUM(AC1955:AC1956)=2,"HA","")</f>
        <v/>
      </c>
      <c r="AD1957" s="13" t="str">
        <f t="shared" ref="AD1957" si="15515">IF(SUM(AD1955:AD1956)=2,"HA","")</f>
        <v/>
      </c>
      <c r="AE1957" s="13" t="str">
        <f t="shared" ref="AE1957" si="15516">IF(SUM(AE1955:AE1956)=2,"HA","")</f>
        <v/>
      </c>
      <c r="AF1957" s="13" t="str">
        <f t="shared" ref="AF1957" si="15517">IF(SUM(AF1955:AF1956)=2,"HA","")</f>
        <v/>
      </c>
      <c r="AG1957" s="13" t="str">
        <f t="shared" ref="AG1957" si="15518">IF(SUM(AG1955:AG1956)=2,"HA","")</f>
        <v/>
      </c>
      <c r="AH1957" s="13" t="str">
        <f t="shared" ref="AH1957" si="15519">IF(SUM(AH1955:AH1956)=2,"HA","")</f>
        <v/>
      </c>
      <c r="AI1957" s="13" t="str">
        <f t="shared" ref="AI1957" si="15520">IF(SUM(AI1955:AI1956)=2,"HA","")</f>
        <v/>
      </c>
      <c r="AJ1957" s="13" t="str">
        <f t="shared" ref="AJ1957" si="15521">IF(SUM(AJ1955:AJ1956)=2,"HA","")</f>
        <v/>
      </c>
      <c r="AK1957" s="13" t="str">
        <f t="shared" ref="AK1957" si="15522">IF(SUM(AK1955:AK1956)=2,"HA","")</f>
        <v/>
      </c>
      <c r="AL1957" s="13"/>
      <c r="AM1957" s="13"/>
      <c r="AN1957" s="13"/>
      <c r="AO1957" s="13"/>
    </row>
    <row r="1958" spans="1:41" s="14" customFormat="1" x14ac:dyDescent="0.25">
      <c r="A1958" s="3" t="s">
        <v>23</v>
      </c>
      <c r="B1958" s="25"/>
      <c r="C1958" s="25"/>
      <c r="D1958" s="16">
        <f>SUM(B1958:C1958)</f>
        <v>0</v>
      </c>
      <c r="E1958" s="25"/>
      <c r="F1958" s="25"/>
      <c r="G1958" s="16">
        <f>SUM(E1958:F1958)</f>
        <v>0</v>
      </c>
      <c r="H1958" s="25"/>
      <c r="I1958" s="25"/>
      <c r="J1958" s="16">
        <f>SUM(H1958:I1958)</f>
        <v>0</v>
      </c>
      <c r="K1958" s="25"/>
      <c r="L1958" s="25"/>
      <c r="M1958" s="16">
        <f>SUM(K1958:L1958)</f>
        <v>0</v>
      </c>
      <c r="N1958" s="25"/>
      <c r="O1958" s="25"/>
      <c r="P1958" s="16">
        <f>SUM(N1958:O1958)</f>
        <v>0</v>
      </c>
      <c r="Q1958" s="25"/>
      <c r="R1958" s="25"/>
      <c r="S1958" s="16">
        <f>SUM(Q1958:R1958)</f>
        <v>0</v>
      </c>
      <c r="T1958" s="25"/>
      <c r="U1958" s="25"/>
      <c r="V1958" s="16">
        <f>SUM(T1958:U1958)</f>
        <v>0</v>
      </c>
      <c r="W1958" s="27">
        <f t="shared" si="15450"/>
        <v>0</v>
      </c>
      <c r="X1958" s="13">
        <f t="shared" ref="X1958:Y1958" si="15523">SUM(B1958:B1962)</f>
        <v>0</v>
      </c>
      <c r="Y1958" s="13">
        <f t="shared" si="15523"/>
        <v>0</v>
      </c>
      <c r="Z1958" s="13">
        <f t="shared" ref="Z1958:AA1958" si="15524">SUM(E1958:E1962)</f>
        <v>0</v>
      </c>
      <c r="AA1958" s="13">
        <f t="shared" si="15524"/>
        <v>0</v>
      </c>
      <c r="AB1958" s="13">
        <f t="shared" ref="AB1958:AC1958" si="15525">SUM(H1958:H1962)</f>
        <v>0</v>
      </c>
      <c r="AC1958" s="13">
        <f t="shared" si="15525"/>
        <v>0</v>
      </c>
      <c r="AD1958" s="13">
        <f t="shared" ref="AD1958:AE1958" si="15526">SUM(K1958:K1962)</f>
        <v>0</v>
      </c>
      <c r="AE1958" s="13">
        <f t="shared" si="15526"/>
        <v>0</v>
      </c>
      <c r="AF1958" s="13">
        <f t="shared" ref="AF1958:AG1958" si="15527">SUM(N1958:N1962)</f>
        <v>0</v>
      </c>
      <c r="AG1958" s="13">
        <f t="shared" si="15527"/>
        <v>0</v>
      </c>
      <c r="AH1958" s="13">
        <f t="shared" ref="AH1958:AI1958" si="15528">SUM(Q1958:Q1962)</f>
        <v>0</v>
      </c>
      <c r="AI1958" s="13">
        <f t="shared" si="15528"/>
        <v>0</v>
      </c>
      <c r="AJ1958" s="13">
        <f t="shared" ref="AJ1958:AK1958" si="15529">SUM(T1958:T1962)</f>
        <v>0</v>
      </c>
      <c r="AK1958" s="13">
        <f t="shared" si="15529"/>
        <v>0</v>
      </c>
      <c r="AL1958" s="13"/>
      <c r="AM1958" s="13"/>
      <c r="AN1958" s="13"/>
      <c r="AO1958" s="13"/>
    </row>
    <row r="1959" spans="1:41" s="14" customFormat="1" x14ac:dyDescent="0.25">
      <c r="A1959" s="3" t="s">
        <v>24</v>
      </c>
      <c r="B1959" s="25"/>
      <c r="C1959" s="25"/>
      <c r="D1959" s="16">
        <f t="shared" ref="D1959:D1961" si="15530">SUM(B1959:C1959)</f>
        <v>0</v>
      </c>
      <c r="E1959" s="25"/>
      <c r="F1959" s="25"/>
      <c r="G1959" s="16">
        <f t="shared" ref="G1959:G1961" si="15531">SUM(E1959:F1959)</f>
        <v>0</v>
      </c>
      <c r="H1959" s="25"/>
      <c r="I1959" s="25"/>
      <c r="J1959" s="16">
        <f t="shared" ref="J1959:J1961" si="15532">SUM(H1959:I1959)</f>
        <v>0</v>
      </c>
      <c r="K1959" s="25"/>
      <c r="L1959" s="25"/>
      <c r="M1959" s="16">
        <f t="shared" ref="M1959:M1961" si="15533">SUM(K1959:L1959)</f>
        <v>0</v>
      </c>
      <c r="N1959" s="25"/>
      <c r="O1959" s="25"/>
      <c r="P1959" s="16">
        <f t="shared" ref="P1959:P1961" si="15534">SUM(N1959:O1959)</f>
        <v>0</v>
      </c>
      <c r="Q1959" s="25"/>
      <c r="R1959" s="25"/>
      <c r="S1959" s="16">
        <f t="shared" ref="S1959:S1961" si="15535">SUM(Q1959:R1959)</f>
        <v>0</v>
      </c>
      <c r="T1959" s="25"/>
      <c r="U1959" s="25"/>
      <c r="V1959" s="16">
        <f t="shared" ref="V1959:V1961" si="15536">SUM(T1959:U1959)</f>
        <v>0</v>
      </c>
      <c r="W1959" s="27">
        <f t="shared" si="15450"/>
        <v>0</v>
      </c>
      <c r="X1959" s="13">
        <f t="shared" ref="X1959" si="15537">IF(X1958=X1950,0,1)</f>
        <v>0</v>
      </c>
      <c r="Y1959" s="13">
        <f t="shared" ref="Y1959" si="15538">IF(Y1958=Y1950,0,1)</f>
        <v>0</v>
      </c>
      <c r="Z1959" s="13">
        <f t="shared" ref="Z1959" si="15539">IF(Z1958=Z1950,0,1)</f>
        <v>0</v>
      </c>
      <c r="AA1959" s="13">
        <f t="shared" ref="AA1959" si="15540">IF(AA1958=AA1950,0,1)</f>
        <v>0</v>
      </c>
      <c r="AB1959" s="13">
        <f t="shared" ref="AB1959" si="15541">IF(AB1958=AB1950,0,1)</f>
        <v>0</v>
      </c>
      <c r="AC1959" s="13">
        <f t="shared" ref="AC1959" si="15542">IF(AC1958=AC1950,0,1)</f>
        <v>0</v>
      </c>
      <c r="AD1959" s="13">
        <f t="shared" ref="AD1959" si="15543">IF(AD1958=AD1950,0,1)</f>
        <v>0</v>
      </c>
      <c r="AE1959" s="13">
        <f t="shared" ref="AE1959" si="15544">IF(AE1958=AE1950,0,1)</f>
        <v>0</v>
      </c>
      <c r="AF1959" s="13">
        <f t="shared" ref="AF1959" si="15545">IF(AF1958=AF1950,0,1)</f>
        <v>0</v>
      </c>
      <c r="AG1959" s="13">
        <f t="shared" ref="AG1959" si="15546">IF(AG1958=AG1950,0,1)</f>
        <v>0</v>
      </c>
      <c r="AH1959" s="13">
        <f t="shared" ref="AH1959" si="15547">IF(AH1958=AH1950,0,1)</f>
        <v>0</v>
      </c>
      <c r="AI1959" s="13">
        <f t="shared" ref="AI1959" si="15548">IF(AI1958=AI1950,0,1)</f>
        <v>0</v>
      </c>
      <c r="AJ1959" s="13">
        <f t="shared" ref="AJ1959" si="15549">IF(AJ1958=AJ1950,0,1)</f>
        <v>0</v>
      </c>
      <c r="AK1959" s="13">
        <f t="shared" ref="AK1959" si="15550">IF(AK1958=AK1950,0,1)</f>
        <v>0</v>
      </c>
      <c r="AL1959" s="13"/>
      <c r="AM1959" s="13"/>
      <c r="AN1959" s="13"/>
      <c r="AO1959" s="13"/>
    </row>
    <row r="1960" spans="1:41" s="14" customFormat="1" x14ac:dyDescent="0.25">
      <c r="A1960" s="3" t="s">
        <v>25</v>
      </c>
      <c r="B1960" s="25"/>
      <c r="C1960" s="25"/>
      <c r="D1960" s="16">
        <f t="shared" si="15530"/>
        <v>0</v>
      </c>
      <c r="E1960" s="25"/>
      <c r="F1960" s="25"/>
      <c r="G1960" s="16">
        <f t="shared" si="15531"/>
        <v>0</v>
      </c>
      <c r="H1960" s="25"/>
      <c r="I1960" s="25"/>
      <c r="J1960" s="16">
        <f t="shared" si="15532"/>
        <v>0</v>
      </c>
      <c r="K1960" s="25"/>
      <c r="L1960" s="25"/>
      <c r="M1960" s="16">
        <f t="shared" si="15533"/>
        <v>0</v>
      </c>
      <c r="N1960" s="25"/>
      <c r="O1960" s="25"/>
      <c r="P1960" s="16">
        <f t="shared" si="15534"/>
        <v>0</v>
      </c>
      <c r="Q1960" s="25"/>
      <c r="R1960" s="25"/>
      <c r="S1960" s="16">
        <f t="shared" si="15535"/>
        <v>0</v>
      </c>
      <c r="T1960" s="25"/>
      <c r="U1960" s="25"/>
      <c r="V1960" s="16">
        <f t="shared" si="15536"/>
        <v>0</v>
      </c>
      <c r="W1960" s="27">
        <f t="shared" si="15450"/>
        <v>0</v>
      </c>
      <c r="X1960" s="13">
        <f t="shared" ref="X1960:AK1960" si="15551">IF(X1958=X1954,0,1)</f>
        <v>0</v>
      </c>
      <c r="Y1960" s="13">
        <f t="shared" si="15551"/>
        <v>0</v>
      </c>
      <c r="Z1960" s="13">
        <f t="shared" si="15551"/>
        <v>0</v>
      </c>
      <c r="AA1960" s="13">
        <f t="shared" si="15551"/>
        <v>0</v>
      </c>
      <c r="AB1960" s="13">
        <f t="shared" si="15551"/>
        <v>0</v>
      </c>
      <c r="AC1960" s="13">
        <f t="shared" si="15551"/>
        <v>0</v>
      </c>
      <c r="AD1960" s="13">
        <f t="shared" si="15551"/>
        <v>0</v>
      </c>
      <c r="AE1960" s="13">
        <f t="shared" si="15551"/>
        <v>0</v>
      </c>
      <c r="AF1960" s="13">
        <f t="shared" si="15551"/>
        <v>0</v>
      </c>
      <c r="AG1960" s="13">
        <f t="shared" si="15551"/>
        <v>0</v>
      </c>
      <c r="AH1960" s="13">
        <f t="shared" si="15551"/>
        <v>0</v>
      </c>
      <c r="AI1960" s="13">
        <f t="shared" si="15551"/>
        <v>0</v>
      </c>
      <c r="AJ1960" s="13">
        <f t="shared" si="15551"/>
        <v>0</v>
      </c>
      <c r="AK1960" s="13">
        <f t="shared" si="15551"/>
        <v>0</v>
      </c>
      <c r="AL1960" s="13"/>
      <c r="AM1960" s="13"/>
      <c r="AN1960" s="13"/>
      <c r="AO1960" s="13"/>
    </row>
    <row r="1961" spans="1:41" s="14" customFormat="1" x14ac:dyDescent="0.25">
      <c r="A1961" s="3" t="s">
        <v>26</v>
      </c>
      <c r="B1961" s="25"/>
      <c r="C1961" s="25"/>
      <c r="D1961" s="16">
        <f t="shared" si="15530"/>
        <v>0</v>
      </c>
      <c r="E1961" s="25"/>
      <c r="F1961" s="25"/>
      <c r="G1961" s="16">
        <f t="shared" si="15531"/>
        <v>0</v>
      </c>
      <c r="H1961" s="25"/>
      <c r="I1961" s="25"/>
      <c r="J1961" s="16">
        <f t="shared" si="15532"/>
        <v>0</v>
      </c>
      <c r="K1961" s="25"/>
      <c r="L1961" s="25"/>
      <c r="M1961" s="16">
        <f t="shared" si="15533"/>
        <v>0</v>
      </c>
      <c r="N1961" s="25"/>
      <c r="O1961" s="25"/>
      <c r="P1961" s="16">
        <f t="shared" si="15534"/>
        <v>0</v>
      </c>
      <c r="Q1961" s="25"/>
      <c r="R1961" s="25"/>
      <c r="S1961" s="16">
        <f t="shared" si="15535"/>
        <v>0</v>
      </c>
      <c r="T1961" s="25"/>
      <c r="U1961" s="25"/>
      <c r="V1961" s="16">
        <f t="shared" si="15536"/>
        <v>0</v>
      </c>
      <c r="W1961" s="27">
        <f t="shared" si="15450"/>
        <v>0</v>
      </c>
      <c r="X1961" s="13" t="str">
        <f t="shared" ref="X1961" si="15552">IF(SUM(X1959:X1960)=2,"WH","")</f>
        <v/>
      </c>
      <c r="Y1961" s="13" t="str">
        <f t="shared" ref="Y1961" si="15553">IF(SUM(Y1959:Y1960)=2,"WH","")</f>
        <v/>
      </c>
      <c r="Z1961" s="13" t="str">
        <f t="shared" ref="Z1961" si="15554">IF(SUM(Z1959:Z1960)=2,"WH","")</f>
        <v/>
      </c>
      <c r="AA1961" s="13" t="str">
        <f t="shared" ref="AA1961" si="15555">IF(SUM(AA1959:AA1960)=2,"WH","")</f>
        <v/>
      </c>
      <c r="AB1961" s="13" t="str">
        <f t="shared" ref="AB1961" si="15556">IF(SUM(AB1959:AB1960)=2,"WH","")</f>
        <v/>
      </c>
      <c r="AC1961" s="13" t="str">
        <f t="shared" ref="AC1961" si="15557">IF(SUM(AC1959:AC1960)=2,"WH","")</f>
        <v/>
      </c>
      <c r="AD1961" s="13" t="str">
        <f t="shared" ref="AD1961" si="15558">IF(SUM(AD1959:AD1960)=2,"WH","")</f>
        <v/>
      </c>
      <c r="AE1961" s="13" t="str">
        <f t="shared" ref="AE1961" si="15559">IF(SUM(AE1959:AE1960)=2,"WH","")</f>
        <v/>
      </c>
      <c r="AF1961" s="13" t="str">
        <f t="shared" ref="AF1961" si="15560">IF(SUM(AF1959:AF1960)=2,"WH","")</f>
        <v/>
      </c>
      <c r="AG1961" s="13" t="str">
        <f t="shared" ref="AG1961" si="15561">IF(SUM(AG1959:AG1960)=2,"WH","")</f>
        <v/>
      </c>
      <c r="AH1961" s="13" t="str">
        <f t="shared" ref="AH1961" si="15562">IF(SUM(AH1959:AH1960)=2,"WH","")</f>
        <v/>
      </c>
      <c r="AI1961" s="13" t="str">
        <f t="shared" ref="AI1961" si="15563">IF(SUM(AI1959:AI1960)=2,"WH","")</f>
        <v/>
      </c>
      <c r="AJ1961" s="13" t="str">
        <f t="shared" ref="AJ1961" si="15564">IF(SUM(AJ1959:AJ1960)=2,"WH","")</f>
        <v/>
      </c>
      <c r="AK1961" s="13" t="str">
        <f t="shared" ref="AK1961" si="15565">IF(SUM(AK1959:AK1960)=2,"WH","")</f>
        <v/>
      </c>
      <c r="AL1961" s="13"/>
      <c r="AM1961" s="13" t="str">
        <f t="shared" ref="AM1961:AN1961" si="15566">IF(SUM(AM1959:AM1960)=2,"WH","")</f>
        <v/>
      </c>
      <c r="AN1961" s="13" t="str">
        <f t="shared" si="15566"/>
        <v/>
      </c>
      <c r="AO1961" s="13"/>
    </row>
    <row r="1962" spans="1:41" s="14" customFormat="1" x14ac:dyDescent="0.25">
      <c r="A1962" s="3" t="s">
        <v>27</v>
      </c>
      <c r="B1962" s="25"/>
      <c r="C1962" s="25"/>
      <c r="D1962" s="16">
        <f>SUM(B1962:C1962)</f>
        <v>0</v>
      </c>
      <c r="E1962" s="25"/>
      <c r="F1962" s="25"/>
      <c r="G1962" s="16">
        <f>SUM(E1962:F1962)</f>
        <v>0</v>
      </c>
      <c r="H1962" s="25"/>
      <c r="I1962" s="25"/>
      <c r="J1962" s="16">
        <f>SUM(H1962:I1962)</f>
        <v>0</v>
      </c>
      <c r="K1962" s="25"/>
      <c r="L1962" s="25"/>
      <c r="M1962" s="16">
        <f>SUM(K1962:L1962)</f>
        <v>0</v>
      </c>
      <c r="N1962" s="25"/>
      <c r="O1962" s="25"/>
      <c r="P1962" s="16">
        <f>SUM(N1962:O1962)</f>
        <v>0</v>
      </c>
      <c r="Q1962" s="25"/>
      <c r="R1962" s="25"/>
      <c r="S1962" s="16">
        <f>SUM(Q1962:R1962)</f>
        <v>0</v>
      </c>
      <c r="T1962" s="25"/>
      <c r="U1962" s="25"/>
      <c r="V1962" s="16">
        <f>SUM(T1962:U1962)</f>
        <v>0</v>
      </c>
      <c r="W1962" s="27">
        <f t="shared" si="15450"/>
        <v>0</v>
      </c>
      <c r="X1962" s="13"/>
      <c r="Y1962" s="13"/>
      <c r="Z1962" s="13"/>
      <c r="AA1962" s="13"/>
      <c r="AB1962" s="13"/>
      <c r="AC1962" s="13"/>
      <c r="AD1962" s="13"/>
      <c r="AE1962" s="13"/>
      <c r="AF1962" s="13"/>
      <c r="AG1962" s="13"/>
    </row>
    <row r="1963" spans="1:41" s="14" customFormat="1" ht="15.75" thickBot="1" x14ac:dyDescent="0.3">
      <c r="A1963" s="5" t="s">
        <v>11</v>
      </c>
      <c r="B1963" s="20">
        <f>SUM(B1950:B1953)</f>
        <v>0</v>
      </c>
      <c r="C1963" s="20">
        <f t="shared" ref="C1963:W1963" si="15567">SUM(C1950:C1953)</f>
        <v>0</v>
      </c>
      <c r="D1963" s="20">
        <f t="shared" si="15567"/>
        <v>0</v>
      </c>
      <c r="E1963" s="20">
        <f t="shared" si="15567"/>
        <v>0</v>
      </c>
      <c r="F1963" s="20">
        <f t="shared" si="15567"/>
        <v>0</v>
      </c>
      <c r="G1963" s="20">
        <f t="shared" si="15567"/>
        <v>0</v>
      </c>
      <c r="H1963" s="20">
        <f t="shared" si="15567"/>
        <v>0</v>
      </c>
      <c r="I1963" s="20">
        <f t="shared" si="15567"/>
        <v>0</v>
      </c>
      <c r="J1963" s="20">
        <f t="shared" si="15567"/>
        <v>0</v>
      </c>
      <c r="K1963" s="20">
        <f t="shared" si="15567"/>
        <v>0</v>
      </c>
      <c r="L1963" s="20">
        <f t="shared" si="15567"/>
        <v>0</v>
      </c>
      <c r="M1963" s="20">
        <f t="shared" si="15567"/>
        <v>0</v>
      </c>
      <c r="N1963" s="20">
        <f t="shared" si="15567"/>
        <v>0</v>
      </c>
      <c r="O1963" s="20">
        <f t="shared" si="15567"/>
        <v>0</v>
      </c>
      <c r="P1963" s="20">
        <f t="shared" si="15567"/>
        <v>0</v>
      </c>
      <c r="Q1963" s="20">
        <f t="shared" si="15567"/>
        <v>0</v>
      </c>
      <c r="R1963" s="20">
        <f t="shared" si="15567"/>
        <v>0</v>
      </c>
      <c r="S1963" s="20">
        <f t="shared" si="15567"/>
        <v>0</v>
      </c>
      <c r="T1963" s="20">
        <f t="shared" si="15567"/>
        <v>0</v>
      </c>
      <c r="U1963" s="20">
        <f t="shared" si="15567"/>
        <v>0</v>
      </c>
      <c r="V1963" s="20">
        <f t="shared" si="15567"/>
        <v>0</v>
      </c>
      <c r="W1963" s="20">
        <f t="shared" si="15567"/>
        <v>0</v>
      </c>
      <c r="X1963" s="13"/>
      <c r="Y1963" s="13"/>
      <c r="Z1963" s="13"/>
      <c r="AA1963" s="13"/>
      <c r="AB1963" s="13"/>
      <c r="AC1963" s="13"/>
      <c r="AD1963" s="13"/>
      <c r="AE1963" s="13"/>
      <c r="AF1963" s="13"/>
      <c r="AG1963" s="13"/>
    </row>
    <row r="1964" spans="1:41" s="14" customFormat="1" x14ac:dyDescent="0.25">
      <c r="A1964" s="14" t="s">
        <v>0</v>
      </c>
      <c r="B1964" s="251"/>
      <c r="C1964" s="251"/>
      <c r="D1964" s="251"/>
      <c r="E1964" s="224" t="s">
        <v>3</v>
      </c>
      <c r="F1964" s="224"/>
      <c r="G1964" s="224"/>
      <c r="H1964" s="228" t="s">
        <v>152</v>
      </c>
      <c r="I1964" s="228"/>
      <c r="J1964" s="227">
        <f>MROUND(B1965*0.135,1)</f>
        <v>0</v>
      </c>
      <c r="K1964" s="227"/>
      <c r="L1964" s="229" t="s">
        <v>239</v>
      </c>
      <c r="M1964" s="229"/>
      <c r="N1964" s="229"/>
      <c r="O1964" s="231" t="s">
        <v>152</v>
      </c>
      <c r="P1964" s="231"/>
      <c r="Q1964" s="232"/>
      <c r="R1964" s="232"/>
      <c r="S1964" s="127" t="s">
        <v>1</v>
      </c>
      <c r="T1964" s="124"/>
      <c r="U1964" s="236">
        <f>IFERROR(J1965/W1981,0)</f>
        <v>0</v>
      </c>
      <c r="V1964" s="236"/>
      <c r="W1964" s="124"/>
      <c r="X1964" s="13"/>
      <c r="Y1964" s="13"/>
      <c r="Z1964" s="13"/>
      <c r="AA1964" s="13"/>
      <c r="AB1964" s="13"/>
      <c r="AC1964" s="13"/>
      <c r="AD1964" s="13"/>
      <c r="AE1964" s="13"/>
      <c r="AF1964" s="13"/>
      <c r="AG1964" s="13"/>
    </row>
    <row r="1965" spans="1:41" s="14" customFormat="1" ht="15.75" thickBot="1" x14ac:dyDescent="0.3">
      <c r="A1965" s="14" t="s">
        <v>2</v>
      </c>
      <c r="B1965" s="248"/>
      <c r="C1965" s="248"/>
      <c r="D1965" s="248"/>
      <c r="E1965" s="225"/>
      <c r="F1965" s="225"/>
      <c r="G1965" s="225"/>
      <c r="H1965" s="238" t="s">
        <v>153</v>
      </c>
      <c r="I1965" s="238"/>
      <c r="J1965" s="226">
        <f>MROUND(B1965*0.162,1)</f>
        <v>0</v>
      </c>
      <c r="K1965" s="226"/>
      <c r="L1965" s="230"/>
      <c r="M1965" s="230"/>
      <c r="N1965" s="230"/>
      <c r="O1965" s="233" t="s">
        <v>153</v>
      </c>
      <c r="P1965" s="233"/>
      <c r="Q1965" s="234"/>
      <c r="R1965" s="234"/>
      <c r="S1965" s="237" t="str">
        <f>IF(CONCATENATE(X1965,Y1965,Z1965,AA1965,AB1965,AC1965,AD1965,AE1965,AF1965,,AG1965,,AH1965,,AI1965,AJ1965,AK1965)="","",(CONCATENATE("ERRORS: ", X1965,Y1965,Z1965,AA1965,AB1965,AC1965,AD1965,AE1965,AF1965,,AG1965,,AH1965,,AI1965,AJ1965,AK1965)))</f>
        <v/>
      </c>
      <c r="T1965" s="237"/>
      <c r="U1965" s="237"/>
      <c r="V1965" s="237"/>
      <c r="W1965" s="237"/>
      <c r="X1965" s="13" t="str">
        <f t="shared" ref="X1965" si="15568">IF(X1971="",IF(X1975="",IF(X1979="","",CONCATENATE(", ",X1966,X1967,X1979)),CONCATENATE(", ",X1966,X1967,X1975)),IF(X1975="",CONCATENATE(", ",X1966,X1967,X1971),CONCATENATE(", ",X1966,X1967,X1971,", ",X1966,X1967,X1975,", ",X1966,X1967,X1979)))</f>
        <v/>
      </c>
      <c r="Y1965" s="13" t="str">
        <f t="shared" ref="Y1965" si="15569">IF(Y1971="",IF(Y1975="",IF(Y1979="","",CONCATENATE(", ",X1966,Y1967,Y1979)),CONCATENATE(", ",X1966,Y1967,Y1975)),IF(Y1975="",CONCATENATE(", ",X1966,Y1967,Y1971),CONCATENATE(", ",X1966,Y1967,Y1971,", ",X1966,Y1967,Y1975,", ",X1966,Y1967,Y1979)))</f>
        <v/>
      </c>
      <c r="Z1965" s="13" t="str">
        <f t="shared" ref="Z1965" si="15570">IF(Z1971="",IF(Z1975="",IF(Z1979="","",CONCATENATE(", ",Z1966,Z1967,Z1979)),CONCATENATE(", ",Z1966,Z1967,Z1975)),IF(Z1975="",CONCATENATE(", ",Z1966,Z1967,Z1971),CONCATENATE(", ",Z1966,Z1967,Z1971,", ",Z1966,Z1967,Z1975,", ",Z1966,Z1967,Z1979)))</f>
        <v/>
      </c>
      <c r="AA1965" s="13" t="str">
        <f t="shared" ref="AA1965" si="15571">IF(AA1971="",IF(AA1975="",IF(AA1979="","",CONCATENATE(", ",Z1966,AA1967,AA1979)),CONCATENATE(", ",Z1966,AA1967,AA1975)),IF(AA1975="",CONCATENATE(", ",Z1966,AA1967,AA1971),CONCATENATE(", ",Z1966,AA1967,AA1971,", ",Z1966,AA1967,AA1975,", ",Z1966,AA1967,AA1979)))</f>
        <v/>
      </c>
      <c r="AB1965" s="13" t="str">
        <f t="shared" ref="AB1965" si="15572">IF(AB1971="",IF(AB1975="",IF(AB1979="","",CONCATENATE(", ",AB1966,AB1967,AB1979)),CONCATENATE(", ",AB1966,AB1967,AB1975)),IF(AB1975="",CONCATENATE(", ",AB1966,AB1967,AB1971),CONCATENATE(", ",AB1966,AB1967,AB1971,", ",AB1966,AB1967,AB1975,", ",AB1966,AB1967,AB1979)))</f>
        <v/>
      </c>
      <c r="AC1965" s="13" t="str">
        <f t="shared" ref="AC1965" si="15573">IF(AC1971="",IF(AC1975="",IF(AC1979="","",CONCATENATE(", ",AB1966,AC1967,AC1979)),CONCATENATE(", ",AB1966,AC1967,AC1975)),IF(AC1975="",CONCATENATE(", ",AB1966,AC1967,AC1971),CONCATENATE(", ",AB1966,AC1967,AC1971,", ",AB1966,AC1967,AC1975,", ",AB1966,AC1967,AC1979)))</f>
        <v/>
      </c>
      <c r="AD1965" s="13" t="str">
        <f t="shared" ref="AD1965" si="15574">IF(AD1971="",IF(AD1975="",IF(AD1979="","",CONCATENATE(", ",AD1966,AD1967,AD1979)),CONCATENATE(", ",AD1966,AD1967,AD1975)),IF(AD1975="",CONCATENATE(", ",AD1966,AD1967,AD1971),CONCATENATE(", ",AD1966,AD1967,AD1971,", ",AD1966,AD1967,AD1975,", ",AD1966,AD1967,AD1979)))</f>
        <v/>
      </c>
      <c r="AE1965" s="13" t="str">
        <f t="shared" ref="AE1965" si="15575">IF(AE1971="",IF(AE1975="",IF(AE1979="","",CONCATENATE(", ",AD1966,AE1967,AE1979)),CONCATENATE(", ",AD1966,AE1967,AE1975)),IF(AE1975="",CONCATENATE(", ",AD1966,AE1967,AE1971),CONCATENATE(", ",AD1966,AE1967,AE1971,", ",AD1966,AE1967,AE1975,", ",AD1966,AE1967,AE1979)))</f>
        <v/>
      </c>
      <c r="AF1965" s="13" t="str">
        <f t="shared" ref="AF1965" si="15576">IF(AF1971="",IF(AF1975="",IF(AF1979="","",CONCATENATE(", ",AF1966,AF1967,AF1979)),CONCATENATE(", ",AF1966,AF1967,AF1975)),IF(AF1975="",CONCATENATE(", ",AF1966,AF1967,AF1971),CONCATENATE(", ",AF1966,AF1967,AF1971,", ",AF1966,AF1967,AF1975,", ",AF1966,AF1967,AF1979)))</f>
        <v/>
      </c>
      <c r="AG1965" s="13" t="str">
        <f t="shared" ref="AG1965" si="15577">IF(AG1971="",IF(AG1975="",IF(AG1979="","",CONCATENATE(", ",AF1966,AG1967,AG1979)),CONCATENATE(", ",AF1966,AG1967,AG1975)),IF(AG1975="",CONCATENATE(", ",AF1966,AG1967,AG1971),CONCATENATE(", ",AF1966,AG1967,AG1971,", ",AF1966,AG1967,AG1975,", ",AF1966,AG1967,AG1979)))</f>
        <v/>
      </c>
      <c r="AH1965" s="13" t="str">
        <f t="shared" ref="AH1965" si="15578">IF(AH1971="",IF(AH1975="",IF(AH1979="","",CONCATENATE(", ",AH1966,AH1967,AH1979)),CONCATENATE(", ",AH1966,AH1967,AH1975)),IF(AH1975="",CONCATENATE(", ",AH1966,AH1967,AH1971),CONCATENATE(", ",AH1966,AH1967,AH1971,", ",AH1966,AH1967,AH1975,", ",AH1966,AH1967,AH1979)))</f>
        <v/>
      </c>
      <c r="AI1965" s="13" t="str">
        <f t="shared" ref="AI1965" si="15579">IF(AI1971="",IF(AI1975="",IF(AI1979="","",CONCATENATE(", ",AH1966,AI1967,AI1979)),CONCATENATE(", ",AH1966,AI1967,AI1975)),IF(AI1975="",CONCATENATE(", ",AH1966,AI1967,AI1971),CONCATENATE(", ",AH1966,AI1967,AI1971,", ",AH1966,AI1967,AI1975,", ",AH1966,AI1967,AI1979)))</f>
        <v/>
      </c>
      <c r="AJ1965" s="13" t="str">
        <f t="shared" ref="AJ1965" si="15580">IF(AJ1971="",IF(AJ1975="",IF(AJ1979="","",CONCATENATE(", ",AJ1966,AJ1967,AJ1979)),CONCATENATE(", ",AJ1966,AJ1967,AJ1975)),IF(AJ1975="",CONCATENATE(", ",AJ1966,AJ1967,AJ1971),CONCATENATE(", ",AJ1966,AJ1967,AJ1971,", ",AJ1966,AJ1967,AJ1975,", ",AJ1966,AJ1967,AJ1979)))</f>
        <v/>
      </c>
      <c r="AK1965" s="13" t="str">
        <f t="shared" ref="AK1965" si="15581">IF(AK1971="",IF(AK1975="",IF(AK1979="","",CONCATENATE(", ",AJ1966,AK1967,AK1979)),CONCATENATE(", ",AJ1966,AK1967,AK1975)),IF(AK1975="",CONCATENATE(", ",AJ1966,AK1967,AK1971),CONCATENATE(", ",AJ1966,AK1967,AK1971,", ",AJ1966,AK1967,AK1975,", ",AJ1966,AK1967,AK1979)))</f>
        <v/>
      </c>
    </row>
    <row r="1966" spans="1:41" s="14" customFormat="1" x14ac:dyDescent="0.25">
      <c r="A1966" s="249"/>
      <c r="B1966" s="235" t="s">
        <v>4</v>
      </c>
      <c r="C1966" s="235"/>
      <c r="D1966" s="235"/>
      <c r="E1966" s="235" t="s">
        <v>5</v>
      </c>
      <c r="F1966" s="235"/>
      <c r="G1966" s="235"/>
      <c r="H1966" s="235" t="s">
        <v>6</v>
      </c>
      <c r="I1966" s="235"/>
      <c r="J1966" s="235"/>
      <c r="K1966" s="235" t="s">
        <v>7</v>
      </c>
      <c r="L1966" s="235"/>
      <c r="M1966" s="235"/>
      <c r="N1966" s="235" t="s">
        <v>8</v>
      </c>
      <c r="O1966" s="235"/>
      <c r="P1966" s="235"/>
      <c r="Q1966" s="235" t="s">
        <v>9</v>
      </c>
      <c r="R1966" s="235"/>
      <c r="S1966" s="235"/>
      <c r="T1966" s="235" t="s">
        <v>10</v>
      </c>
      <c r="U1966" s="235"/>
      <c r="V1966" s="239"/>
      <c r="W1966" s="240" t="s">
        <v>11</v>
      </c>
      <c r="X1966" s="277" t="s">
        <v>47</v>
      </c>
      <c r="Y1966" s="269"/>
      <c r="Z1966" s="278" t="s">
        <v>48</v>
      </c>
      <c r="AA1966" s="276"/>
      <c r="AB1966" s="278" t="s">
        <v>49</v>
      </c>
      <c r="AC1966" s="276"/>
      <c r="AD1966" s="276" t="s">
        <v>50</v>
      </c>
      <c r="AE1966" s="276"/>
      <c r="AF1966" s="276" t="s">
        <v>51</v>
      </c>
      <c r="AG1966" s="276"/>
      <c r="AH1966" s="276" t="s">
        <v>52</v>
      </c>
      <c r="AI1966" s="276"/>
      <c r="AJ1966" s="276" t="s">
        <v>53</v>
      </c>
      <c r="AK1966" s="276"/>
    </row>
    <row r="1967" spans="1:41" s="14" customFormat="1" x14ac:dyDescent="0.25">
      <c r="A1967" s="250"/>
      <c r="B1967" s="1" t="s">
        <v>12</v>
      </c>
      <c r="C1967" s="1" t="s">
        <v>13</v>
      </c>
      <c r="D1967" s="1" t="s">
        <v>14</v>
      </c>
      <c r="E1967" s="1" t="s">
        <v>12</v>
      </c>
      <c r="F1967" s="1" t="s">
        <v>13</v>
      </c>
      <c r="G1967" s="1" t="s">
        <v>14</v>
      </c>
      <c r="H1967" s="1" t="s">
        <v>12</v>
      </c>
      <c r="I1967" s="1" t="s">
        <v>13</v>
      </c>
      <c r="J1967" s="1" t="s">
        <v>14</v>
      </c>
      <c r="K1967" s="1" t="s">
        <v>12</v>
      </c>
      <c r="L1967" s="1" t="s">
        <v>13</v>
      </c>
      <c r="M1967" s="1" t="s">
        <v>14</v>
      </c>
      <c r="N1967" s="1" t="s">
        <v>12</v>
      </c>
      <c r="O1967" s="1" t="s">
        <v>13</v>
      </c>
      <c r="P1967" s="1" t="s">
        <v>14</v>
      </c>
      <c r="Q1967" s="1" t="s">
        <v>12</v>
      </c>
      <c r="R1967" s="1" t="s">
        <v>13</v>
      </c>
      <c r="S1967" s="1" t="s">
        <v>14</v>
      </c>
      <c r="T1967" s="1" t="s">
        <v>12</v>
      </c>
      <c r="U1967" s="1" t="s">
        <v>13</v>
      </c>
      <c r="V1967" s="2" t="s">
        <v>14</v>
      </c>
      <c r="W1967" s="241"/>
      <c r="X1967" s="13" t="s">
        <v>45</v>
      </c>
      <c r="Y1967" s="13" t="s">
        <v>46</v>
      </c>
      <c r="Z1967" s="13" t="s">
        <v>45</v>
      </c>
      <c r="AA1967" s="13" t="s">
        <v>46</v>
      </c>
      <c r="AB1967" s="13" t="s">
        <v>45</v>
      </c>
      <c r="AC1967" s="13" t="s">
        <v>46</v>
      </c>
      <c r="AD1967" s="13" t="s">
        <v>45</v>
      </c>
      <c r="AE1967" s="13" t="s">
        <v>46</v>
      </c>
      <c r="AF1967" s="13" t="s">
        <v>45</v>
      </c>
      <c r="AG1967" s="13" t="s">
        <v>46</v>
      </c>
      <c r="AH1967" s="13" t="s">
        <v>45</v>
      </c>
      <c r="AI1967" s="13" t="s">
        <v>46</v>
      </c>
      <c r="AJ1967" s="13" t="s">
        <v>45</v>
      </c>
      <c r="AK1967" s="13" t="s">
        <v>46</v>
      </c>
    </row>
    <row r="1968" spans="1:41" s="14" customFormat="1" x14ac:dyDescent="0.25">
      <c r="A1968" s="3" t="s">
        <v>15</v>
      </c>
      <c r="B1968" s="25"/>
      <c r="C1968" s="25"/>
      <c r="D1968" s="16">
        <f>SUM(B1968:C1968)</f>
        <v>0</v>
      </c>
      <c r="E1968" s="25"/>
      <c r="F1968" s="25"/>
      <c r="G1968" s="16">
        <f>SUM(E1968:F1968)</f>
        <v>0</v>
      </c>
      <c r="H1968" s="25"/>
      <c r="I1968" s="25"/>
      <c r="J1968" s="16">
        <f>SUM(H1968:I1968)</f>
        <v>0</v>
      </c>
      <c r="K1968" s="25"/>
      <c r="L1968" s="25"/>
      <c r="M1968" s="16">
        <f>SUM(K1968:L1968)</f>
        <v>0</v>
      </c>
      <c r="N1968" s="25"/>
      <c r="O1968" s="25"/>
      <c r="P1968" s="16">
        <f>SUM(N1968:O1968)</f>
        <v>0</v>
      </c>
      <c r="Q1968" s="25"/>
      <c r="R1968" s="25"/>
      <c r="S1968" s="16">
        <f>SUM(Q1968:R1968)</f>
        <v>0</v>
      </c>
      <c r="T1968" s="25"/>
      <c r="U1968" s="25"/>
      <c r="V1968" s="16">
        <f>SUM(T1968:U1968)</f>
        <v>0</v>
      </c>
      <c r="W1968" s="27">
        <f>B1968+C1968+E1968+F1968+H1968+I1968+K1968+L1968+N1968+O1968+Q1968+R1968+T1968+U1968</f>
        <v>0</v>
      </c>
      <c r="X1968" s="13">
        <f t="shared" ref="X1968:Y1968" si="15582">SUM(B1968:B1971)</f>
        <v>0</v>
      </c>
      <c r="Y1968" s="13">
        <f t="shared" si="15582"/>
        <v>0</v>
      </c>
      <c r="Z1968" s="13">
        <f t="shared" ref="Z1968:AA1968" si="15583">SUM(E1968:E1971)</f>
        <v>0</v>
      </c>
      <c r="AA1968" s="13">
        <f t="shared" si="15583"/>
        <v>0</v>
      </c>
      <c r="AB1968" s="13">
        <f t="shared" ref="AB1968:AC1968" si="15584">SUM(H1968:H1971)</f>
        <v>0</v>
      </c>
      <c r="AC1968" s="13">
        <f t="shared" si="15584"/>
        <v>0</v>
      </c>
      <c r="AD1968" s="13">
        <f t="shared" ref="AD1968:AE1968" si="15585">SUM(K1968:K1971)</f>
        <v>0</v>
      </c>
      <c r="AE1968" s="13">
        <f t="shared" si="15585"/>
        <v>0</v>
      </c>
      <c r="AF1968" s="13">
        <f t="shared" ref="AF1968:AG1968" si="15586">SUM(N1968:N1971)</f>
        <v>0</v>
      </c>
      <c r="AG1968" s="13">
        <f t="shared" si="15586"/>
        <v>0</v>
      </c>
      <c r="AH1968" s="13">
        <f t="shared" ref="AH1968:AI1968" si="15587">SUM(Q1968:Q1971)</f>
        <v>0</v>
      </c>
      <c r="AI1968" s="13">
        <f t="shared" si="15587"/>
        <v>0</v>
      </c>
      <c r="AJ1968" s="13">
        <f t="shared" ref="AJ1968:AK1968" si="15588">SUM(T1968:T1971)</f>
        <v>0</v>
      </c>
      <c r="AK1968" s="13">
        <f t="shared" si="15588"/>
        <v>0</v>
      </c>
    </row>
    <row r="1969" spans="1:37" s="14" customFormat="1" x14ac:dyDescent="0.25">
      <c r="A1969" s="3" t="s">
        <v>16</v>
      </c>
      <c r="B1969" s="25"/>
      <c r="C1969" s="25"/>
      <c r="D1969" s="16">
        <f t="shared" ref="D1969:D1971" si="15589">SUM(B1969:C1969)</f>
        <v>0</v>
      </c>
      <c r="E1969" s="25"/>
      <c r="F1969" s="25"/>
      <c r="G1969" s="16">
        <f t="shared" ref="G1969:G1971" si="15590">SUM(E1969:F1969)</f>
        <v>0</v>
      </c>
      <c r="H1969" s="25"/>
      <c r="I1969" s="25"/>
      <c r="J1969" s="16">
        <f t="shared" ref="J1969:J1971" si="15591">SUM(H1969:I1969)</f>
        <v>0</v>
      </c>
      <c r="K1969" s="25"/>
      <c r="L1969" s="25"/>
      <c r="M1969" s="16">
        <f t="shared" ref="M1969:M1971" si="15592">SUM(K1969:L1969)</f>
        <v>0</v>
      </c>
      <c r="N1969" s="25"/>
      <c r="O1969" s="25"/>
      <c r="P1969" s="16">
        <f t="shared" ref="P1969:P1971" si="15593">SUM(N1969:O1969)</f>
        <v>0</v>
      </c>
      <c r="Q1969" s="25"/>
      <c r="R1969" s="25"/>
      <c r="S1969" s="16">
        <f t="shared" ref="S1969:S1971" si="15594">SUM(Q1969:R1969)</f>
        <v>0</v>
      </c>
      <c r="T1969" s="25"/>
      <c r="U1969" s="25"/>
      <c r="V1969" s="16">
        <f t="shared" ref="V1969:V1971" si="15595">SUM(T1969:U1969)</f>
        <v>0</v>
      </c>
      <c r="W1969" s="27">
        <f t="shared" ref="W1969:W1980" si="15596">B1969+C1969+E1969+F1969+H1969+I1969+K1969+L1969+N1969+O1969+Q1969+R1969+T1969+U1969</f>
        <v>0</v>
      </c>
      <c r="X1969" s="13">
        <f t="shared" ref="X1969" si="15597">IF(X1968=X1976,0,1)</f>
        <v>0</v>
      </c>
      <c r="Y1969" s="13">
        <f t="shared" ref="Y1969" si="15598">IF(Y1968=Y1976,0,1)</f>
        <v>0</v>
      </c>
      <c r="Z1969" s="13">
        <f t="shared" ref="Z1969" si="15599">IF(Z1968=Z1976,0,1)</f>
        <v>0</v>
      </c>
      <c r="AA1969" s="13">
        <f t="shared" ref="AA1969" si="15600">IF(AA1968=AA1976,0,1)</f>
        <v>0</v>
      </c>
      <c r="AB1969" s="13">
        <f t="shared" ref="AB1969" si="15601">IF(AB1968=AB1976,0,1)</f>
        <v>0</v>
      </c>
      <c r="AC1969" s="13">
        <f t="shared" ref="AC1969" si="15602">IF(AC1968=AC1976,0,1)</f>
        <v>0</v>
      </c>
      <c r="AD1969" s="13">
        <f t="shared" ref="AD1969" si="15603">IF(AD1968=AD1976,0,1)</f>
        <v>0</v>
      </c>
      <c r="AE1969" s="13">
        <f t="shared" ref="AE1969" si="15604">IF(AE1968=AE1976,0,1)</f>
        <v>0</v>
      </c>
      <c r="AF1969" s="13">
        <f t="shared" ref="AF1969" si="15605">IF(AF1968=AF1976,0,1)</f>
        <v>0</v>
      </c>
      <c r="AG1969" s="13">
        <f t="shared" ref="AG1969" si="15606">IF(AG1968=AG1976,0,1)</f>
        <v>0</v>
      </c>
      <c r="AH1969" s="13">
        <f t="shared" ref="AH1969" si="15607">IF(AH1968=AH1976,0,1)</f>
        <v>0</v>
      </c>
      <c r="AI1969" s="13">
        <f t="shared" ref="AI1969" si="15608">IF(AI1968=AI1976,0,1)</f>
        <v>0</v>
      </c>
      <c r="AJ1969" s="13">
        <f t="shared" ref="AJ1969" si="15609">IF(AJ1968=AJ1976,0,1)</f>
        <v>0</v>
      </c>
      <c r="AK1969" s="13">
        <f t="shared" ref="AK1969" si="15610">IF(AK1968=AK1976,0,1)</f>
        <v>0</v>
      </c>
    </row>
    <row r="1970" spans="1:37" s="14" customFormat="1" x14ac:dyDescent="0.25">
      <c r="A1970" s="3" t="s">
        <v>17</v>
      </c>
      <c r="B1970" s="25"/>
      <c r="C1970" s="25"/>
      <c r="D1970" s="16">
        <f t="shared" si="15589"/>
        <v>0</v>
      </c>
      <c r="E1970" s="25"/>
      <c r="F1970" s="25"/>
      <c r="G1970" s="16">
        <f t="shared" si="15590"/>
        <v>0</v>
      </c>
      <c r="H1970" s="25"/>
      <c r="I1970" s="25"/>
      <c r="J1970" s="16">
        <f t="shared" si="15591"/>
        <v>0</v>
      </c>
      <c r="K1970" s="25"/>
      <c r="L1970" s="25"/>
      <c r="M1970" s="16">
        <f t="shared" si="15592"/>
        <v>0</v>
      </c>
      <c r="N1970" s="25"/>
      <c r="O1970" s="25"/>
      <c r="P1970" s="16">
        <f t="shared" si="15593"/>
        <v>0</v>
      </c>
      <c r="Q1970" s="25"/>
      <c r="R1970" s="25"/>
      <c r="S1970" s="16">
        <f t="shared" si="15594"/>
        <v>0</v>
      </c>
      <c r="T1970" s="25"/>
      <c r="U1970" s="25"/>
      <c r="V1970" s="16">
        <f t="shared" si="15595"/>
        <v>0</v>
      </c>
      <c r="W1970" s="27">
        <f t="shared" si="15596"/>
        <v>0</v>
      </c>
      <c r="X1970" s="13">
        <f t="shared" ref="X1970:AK1970" si="15611">IF(X1968=X1972,0,1)</f>
        <v>0</v>
      </c>
      <c r="Y1970" s="13">
        <f t="shared" si="15611"/>
        <v>0</v>
      </c>
      <c r="Z1970" s="13">
        <f t="shared" si="15611"/>
        <v>0</v>
      </c>
      <c r="AA1970" s="13">
        <f t="shared" si="15611"/>
        <v>0</v>
      </c>
      <c r="AB1970" s="13">
        <f t="shared" si="15611"/>
        <v>0</v>
      </c>
      <c r="AC1970" s="13">
        <f t="shared" si="15611"/>
        <v>0</v>
      </c>
      <c r="AD1970" s="13">
        <f t="shared" si="15611"/>
        <v>0</v>
      </c>
      <c r="AE1970" s="13">
        <f t="shared" si="15611"/>
        <v>0</v>
      </c>
      <c r="AF1970" s="13">
        <f t="shared" si="15611"/>
        <v>0</v>
      </c>
      <c r="AG1970" s="13">
        <f t="shared" si="15611"/>
        <v>0</v>
      </c>
      <c r="AH1970" s="13">
        <f t="shared" si="15611"/>
        <v>0</v>
      </c>
      <c r="AI1970" s="13">
        <f t="shared" si="15611"/>
        <v>0</v>
      </c>
      <c r="AJ1970" s="13">
        <f t="shared" si="15611"/>
        <v>0</v>
      </c>
      <c r="AK1970" s="13">
        <f t="shared" si="15611"/>
        <v>0</v>
      </c>
    </row>
    <row r="1971" spans="1:37" s="14" customFormat="1" x14ac:dyDescent="0.25">
      <c r="A1971" s="3" t="s">
        <v>18</v>
      </c>
      <c r="B1971" s="25"/>
      <c r="C1971" s="25"/>
      <c r="D1971" s="16">
        <f t="shared" si="15589"/>
        <v>0</v>
      </c>
      <c r="E1971" s="25"/>
      <c r="F1971" s="25"/>
      <c r="G1971" s="16">
        <f t="shared" si="15590"/>
        <v>0</v>
      </c>
      <c r="H1971" s="25"/>
      <c r="I1971" s="25"/>
      <c r="J1971" s="16">
        <f t="shared" si="15591"/>
        <v>0</v>
      </c>
      <c r="K1971" s="25"/>
      <c r="L1971" s="25"/>
      <c r="M1971" s="16">
        <f t="shared" si="15592"/>
        <v>0</v>
      </c>
      <c r="N1971" s="25"/>
      <c r="O1971" s="25"/>
      <c r="P1971" s="16">
        <f t="shared" si="15593"/>
        <v>0</v>
      </c>
      <c r="Q1971" s="25"/>
      <c r="R1971" s="25"/>
      <c r="S1971" s="16">
        <f t="shared" si="15594"/>
        <v>0</v>
      </c>
      <c r="T1971" s="25"/>
      <c r="U1971" s="25"/>
      <c r="V1971" s="16">
        <f t="shared" si="15595"/>
        <v>0</v>
      </c>
      <c r="W1971" s="27">
        <f t="shared" si="15596"/>
        <v>0</v>
      </c>
      <c r="X1971" s="13" t="str">
        <f t="shared" ref="X1971" si="15612">IF(SUM(X1969:X1970)=2,"WA","")</f>
        <v/>
      </c>
      <c r="Y1971" s="13" t="str">
        <f t="shared" ref="Y1971" si="15613">IF(SUM(Y1969:Y1970)=2,"WA","")</f>
        <v/>
      </c>
      <c r="Z1971" s="13" t="str">
        <f t="shared" ref="Z1971" si="15614">IF(SUM(Z1969:Z1970)=2,"WA","")</f>
        <v/>
      </c>
      <c r="AA1971" s="13" t="str">
        <f t="shared" ref="AA1971" si="15615">IF(SUM(AA1969:AA1970)=2,"WA","")</f>
        <v/>
      </c>
      <c r="AB1971" s="13" t="str">
        <f t="shared" ref="AB1971" si="15616">IF(SUM(AB1969:AB1970)=2,"WA","")</f>
        <v/>
      </c>
      <c r="AC1971" s="13" t="str">
        <f t="shared" ref="AC1971" si="15617">IF(SUM(AC1969:AC1970)=2,"WA","")</f>
        <v/>
      </c>
      <c r="AD1971" s="13" t="str">
        <f t="shared" ref="AD1971" si="15618">IF(SUM(AD1969:AD1970)=2,"WA","")</f>
        <v/>
      </c>
      <c r="AE1971" s="13" t="str">
        <f t="shared" ref="AE1971" si="15619">IF(SUM(AE1969:AE1970)=2,"WA","")</f>
        <v/>
      </c>
      <c r="AF1971" s="13" t="str">
        <f t="shared" ref="AF1971" si="15620">IF(SUM(AF1969:AF1970)=2,"WA","")</f>
        <v/>
      </c>
      <c r="AG1971" s="13" t="str">
        <f t="shared" ref="AG1971" si="15621">IF(SUM(AG1969:AG1970)=2,"WA","")</f>
        <v/>
      </c>
      <c r="AH1971" s="13" t="str">
        <f t="shared" ref="AH1971" si="15622">IF(SUM(AH1969:AH1970)=2,"WA","")</f>
        <v/>
      </c>
      <c r="AI1971" s="13" t="str">
        <f t="shared" ref="AI1971" si="15623">IF(SUM(AI1969:AI1970)=2,"WA","")</f>
        <v/>
      </c>
      <c r="AJ1971" s="13" t="str">
        <f t="shared" ref="AJ1971" si="15624">IF(SUM(AJ1969:AJ1970)=2,"WA","")</f>
        <v/>
      </c>
      <c r="AK1971" s="13" t="str">
        <f t="shared" ref="AK1971" si="15625">IF(SUM(AK1969:AK1970)=2,"WA","")</f>
        <v/>
      </c>
    </row>
    <row r="1972" spans="1:37" s="14" customFormat="1" x14ac:dyDescent="0.25">
      <c r="A1972" s="4" t="s">
        <v>19</v>
      </c>
      <c r="B1972" s="26"/>
      <c r="C1972" s="26"/>
      <c r="D1972" s="18">
        <f>SUM(B1972:C1972)</f>
        <v>0</v>
      </c>
      <c r="E1972" s="26"/>
      <c r="F1972" s="26"/>
      <c r="G1972" s="18">
        <f>SUM(E1972:F1972)</f>
        <v>0</v>
      </c>
      <c r="H1972" s="26"/>
      <c r="I1972" s="26"/>
      <c r="J1972" s="18">
        <f>SUM(H1972:I1972)</f>
        <v>0</v>
      </c>
      <c r="K1972" s="26"/>
      <c r="L1972" s="26"/>
      <c r="M1972" s="18">
        <f>SUM(K1972:L1972)</f>
        <v>0</v>
      </c>
      <c r="N1972" s="26"/>
      <c r="O1972" s="26"/>
      <c r="P1972" s="18">
        <f>SUM(N1972:O1972)</f>
        <v>0</v>
      </c>
      <c r="Q1972" s="26"/>
      <c r="R1972" s="26"/>
      <c r="S1972" s="18">
        <f>SUM(Q1972:R1972)</f>
        <v>0</v>
      </c>
      <c r="T1972" s="26"/>
      <c r="U1972" s="26"/>
      <c r="V1972" s="18">
        <f>SUM(T1972:U1972)</f>
        <v>0</v>
      </c>
      <c r="W1972" s="27">
        <f t="shared" si="15596"/>
        <v>0</v>
      </c>
      <c r="X1972" s="13">
        <f t="shared" ref="X1972:Y1972" si="15626">SUM(B1972:B1975)</f>
        <v>0</v>
      </c>
      <c r="Y1972" s="13">
        <f t="shared" si="15626"/>
        <v>0</v>
      </c>
      <c r="Z1972" s="13">
        <f t="shared" ref="Z1972:AA1972" si="15627">SUM(E1972:E1975)</f>
        <v>0</v>
      </c>
      <c r="AA1972" s="13">
        <f t="shared" si="15627"/>
        <v>0</v>
      </c>
      <c r="AB1972" s="13">
        <f t="shared" ref="AB1972:AC1972" si="15628">SUM(H1972:H1975)</f>
        <v>0</v>
      </c>
      <c r="AC1972" s="13">
        <f t="shared" si="15628"/>
        <v>0</v>
      </c>
      <c r="AD1972" s="13">
        <f t="shared" ref="AD1972:AE1972" si="15629">SUM(K1972:K1975)</f>
        <v>0</v>
      </c>
      <c r="AE1972" s="13">
        <f t="shared" si="15629"/>
        <v>0</v>
      </c>
      <c r="AF1972" s="13">
        <f t="shared" ref="AF1972:AG1972" si="15630">SUM(N1972:N1975)</f>
        <v>0</v>
      </c>
      <c r="AG1972" s="13">
        <f t="shared" si="15630"/>
        <v>0</v>
      </c>
      <c r="AH1972" s="13">
        <f t="shared" ref="AH1972:AI1972" si="15631">SUM(Q1972:Q1975)</f>
        <v>0</v>
      </c>
      <c r="AI1972" s="13">
        <f t="shared" si="15631"/>
        <v>0</v>
      </c>
      <c r="AJ1972" s="13">
        <f t="shared" ref="AJ1972:AK1972" si="15632">SUM(T1972:T1975)</f>
        <v>0</v>
      </c>
      <c r="AK1972" s="13">
        <f t="shared" si="15632"/>
        <v>0</v>
      </c>
    </row>
    <row r="1973" spans="1:37" s="14" customFormat="1" x14ac:dyDescent="0.25">
      <c r="A1973" s="4" t="s">
        <v>20</v>
      </c>
      <c r="B1973" s="26"/>
      <c r="C1973" s="26"/>
      <c r="D1973" s="18">
        <f t="shared" ref="D1973:D1975" si="15633">SUM(B1973:C1973)</f>
        <v>0</v>
      </c>
      <c r="E1973" s="26"/>
      <c r="F1973" s="26"/>
      <c r="G1973" s="18">
        <f t="shared" ref="G1973:G1975" si="15634">SUM(E1973:F1973)</f>
        <v>0</v>
      </c>
      <c r="H1973" s="26"/>
      <c r="I1973" s="26"/>
      <c r="J1973" s="18">
        <f t="shared" ref="J1973:J1975" si="15635">SUM(H1973:I1973)</f>
        <v>0</v>
      </c>
      <c r="K1973" s="26"/>
      <c r="L1973" s="26"/>
      <c r="M1973" s="18">
        <f t="shared" ref="M1973:M1975" si="15636">SUM(K1973:L1973)</f>
        <v>0</v>
      </c>
      <c r="N1973" s="26"/>
      <c r="O1973" s="26"/>
      <c r="P1973" s="18">
        <f t="shared" ref="P1973:P1975" si="15637">SUM(N1973:O1973)</f>
        <v>0</v>
      </c>
      <c r="Q1973" s="26"/>
      <c r="R1973" s="26"/>
      <c r="S1973" s="18">
        <f t="shared" ref="S1973:S1975" si="15638">SUM(Q1973:R1973)</f>
        <v>0</v>
      </c>
      <c r="T1973" s="26"/>
      <c r="U1973" s="26"/>
      <c r="V1973" s="18">
        <f t="shared" ref="V1973:V1975" si="15639">SUM(T1973:U1973)</f>
        <v>0</v>
      </c>
      <c r="W1973" s="27">
        <f t="shared" si="15596"/>
        <v>0</v>
      </c>
      <c r="X1973" s="13">
        <f t="shared" ref="X1973" si="15640">IF(X1972=X1976,0,1)</f>
        <v>0</v>
      </c>
      <c r="Y1973" s="13">
        <f t="shared" ref="Y1973" si="15641">IF(Y1972=Y1976,0,1)</f>
        <v>0</v>
      </c>
      <c r="Z1973" s="13">
        <f t="shared" ref="Z1973" si="15642">IF(Z1972=Z1976,0,1)</f>
        <v>0</v>
      </c>
      <c r="AA1973" s="13">
        <f t="shared" ref="AA1973" si="15643">IF(AA1972=AA1976,0,1)</f>
        <v>0</v>
      </c>
      <c r="AB1973" s="13">
        <f t="shared" ref="AB1973" si="15644">IF(AB1972=AB1976,0,1)</f>
        <v>0</v>
      </c>
      <c r="AC1973" s="13">
        <f t="shared" ref="AC1973" si="15645">IF(AC1972=AC1976,0,1)</f>
        <v>0</v>
      </c>
      <c r="AD1973" s="13">
        <f t="shared" ref="AD1973" si="15646">IF(AD1972=AD1976,0,1)</f>
        <v>0</v>
      </c>
      <c r="AE1973" s="13">
        <f t="shared" ref="AE1973" si="15647">IF(AE1972=AE1976,0,1)</f>
        <v>0</v>
      </c>
      <c r="AF1973" s="13">
        <f t="shared" ref="AF1973" si="15648">IF(AF1972=AF1976,0,1)</f>
        <v>0</v>
      </c>
      <c r="AG1973" s="13">
        <f t="shared" ref="AG1973" si="15649">IF(AG1972=AG1976,0,1)</f>
        <v>0</v>
      </c>
      <c r="AH1973" s="13">
        <f t="shared" ref="AH1973" si="15650">IF(AH1972=AH1976,0,1)</f>
        <v>0</v>
      </c>
      <c r="AI1973" s="13">
        <f t="shared" ref="AI1973" si="15651">IF(AI1972=AI1976,0,1)</f>
        <v>0</v>
      </c>
      <c r="AJ1973" s="13">
        <f t="shared" ref="AJ1973" si="15652">IF(AJ1972=AJ1976,0,1)</f>
        <v>0</v>
      </c>
      <c r="AK1973" s="13">
        <f t="shared" ref="AK1973" si="15653">IF(AK1972=AK1976,0,1)</f>
        <v>0</v>
      </c>
    </row>
    <row r="1974" spans="1:37" s="14" customFormat="1" x14ac:dyDescent="0.25">
      <c r="A1974" s="4" t="s">
        <v>21</v>
      </c>
      <c r="B1974" s="26"/>
      <c r="C1974" s="26"/>
      <c r="D1974" s="18">
        <f t="shared" si="15633"/>
        <v>0</v>
      </c>
      <c r="E1974" s="26"/>
      <c r="F1974" s="26"/>
      <c r="G1974" s="18">
        <f t="shared" si="15634"/>
        <v>0</v>
      </c>
      <c r="H1974" s="26"/>
      <c r="I1974" s="26"/>
      <c r="J1974" s="18">
        <f t="shared" si="15635"/>
        <v>0</v>
      </c>
      <c r="K1974" s="26"/>
      <c r="L1974" s="26"/>
      <c r="M1974" s="18">
        <f t="shared" si="15636"/>
        <v>0</v>
      </c>
      <c r="N1974" s="26"/>
      <c r="O1974" s="26"/>
      <c r="P1974" s="18">
        <f t="shared" si="15637"/>
        <v>0</v>
      </c>
      <c r="Q1974" s="26"/>
      <c r="R1974" s="26"/>
      <c r="S1974" s="18">
        <f t="shared" si="15638"/>
        <v>0</v>
      </c>
      <c r="T1974" s="26"/>
      <c r="U1974" s="26"/>
      <c r="V1974" s="18">
        <f t="shared" si="15639"/>
        <v>0</v>
      </c>
      <c r="W1974" s="27">
        <f t="shared" si="15596"/>
        <v>0</v>
      </c>
      <c r="X1974" s="13">
        <f t="shared" ref="X1974:AK1974" si="15654">IF(X1972=X1968,0,1)</f>
        <v>0</v>
      </c>
      <c r="Y1974" s="13">
        <f t="shared" si="15654"/>
        <v>0</v>
      </c>
      <c r="Z1974" s="13">
        <f t="shared" si="15654"/>
        <v>0</v>
      </c>
      <c r="AA1974" s="13">
        <f t="shared" si="15654"/>
        <v>0</v>
      </c>
      <c r="AB1974" s="13">
        <f t="shared" si="15654"/>
        <v>0</v>
      </c>
      <c r="AC1974" s="13">
        <f t="shared" si="15654"/>
        <v>0</v>
      </c>
      <c r="AD1974" s="13">
        <f t="shared" si="15654"/>
        <v>0</v>
      </c>
      <c r="AE1974" s="13">
        <f t="shared" si="15654"/>
        <v>0</v>
      </c>
      <c r="AF1974" s="13">
        <f t="shared" si="15654"/>
        <v>0</v>
      </c>
      <c r="AG1974" s="13">
        <f t="shared" si="15654"/>
        <v>0</v>
      </c>
      <c r="AH1974" s="13">
        <f t="shared" si="15654"/>
        <v>0</v>
      </c>
      <c r="AI1974" s="13">
        <f t="shared" si="15654"/>
        <v>0</v>
      </c>
      <c r="AJ1974" s="13">
        <f t="shared" si="15654"/>
        <v>0</v>
      </c>
      <c r="AK1974" s="13">
        <f t="shared" si="15654"/>
        <v>0</v>
      </c>
    </row>
    <row r="1975" spans="1:37" s="14" customFormat="1" x14ac:dyDescent="0.25">
      <c r="A1975" s="4" t="s">
        <v>22</v>
      </c>
      <c r="B1975" s="26"/>
      <c r="C1975" s="26"/>
      <c r="D1975" s="18">
        <f t="shared" si="15633"/>
        <v>0</v>
      </c>
      <c r="E1975" s="26"/>
      <c r="F1975" s="26"/>
      <c r="G1975" s="18">
        <f t="shared" si="15634"/>
        <v>0</v>
      </c>
      <c r="H1975" s="26"/>
      <c r="I1975" s="26"/>
      <c r="J1975" s="18">
        <f t="shared" si="15635"/>
        <v>0</v>
      </c>
      <c r="K1975" s="26"/>
      <c r="L1975" s="26"/>
      <c r="M1975" s="18">
        <f t="shared" si="15636"/>
        <v>0</v>
      </c>
      <c r="N1975" s="26"/>
      <c r="O1975" s="26"/>
      <c r="P1975" s="18">
        <f t="shared" si="15637"/>
        <v>0</v>
      </c>
      <c r="Q1975" s="26"/>
      <c r="R1975" s="26"/>
      <c r="S1975" s="18">
        <f t="shared" si="15638"/>
        <v>0</v>
      </c>
      <c r="T1975" s="26"/>
      <c r="U1975" s="26"/>
      <c r="V1975" s="18">
        <f t="shared" si="15639"/>
        <v>0</v>
      </c>
      <c r="W1975" s="27">
        <f t="shared" si="15596"/>
        <v>0</v>
      </c>
      <c r="X1975" s="13" t="str">
        <f t="shared" ref="X1975" si="15655">IF(SUM(X1973:X1974)=2,"HA","")</f>
        <v/>
      </c>
      <c r="Y1975" s="13" t="str">
        <f t="shared" ref="Y1975" si="15656">IF(SUM(Y1973:Y1974)=2,"HA","")</f>
        <v/>
      </c>
      <c r="Z1975" s="13" t="str">
        <f t="shared" ref="Z1975" si="15657">IF(SUM(Z1973:Z1974)=2,"HA","")</f>
        <v/>
      </c>
      <c r="AA1975" s="13" t="str">
        <f t="shared" ref="AA1975" si="15658">IF(SUM(AA1973:AA1974)=2,"HA","")</f>
        <v/>
      </c>
      <c r="AB1975" s="13" t="str">
        <f t="shared" ref="AB1975" si="15659">IF(SUM(AB1973:AB1974)=2,"HA","")</f>
        <v/>
      </c>
      <c r="AC1975" s="13" t="str">
        <f t="shared" ref="AC1975" si="15660">IF(SUM(AC1973:AC1974)=2,"HA","")</f>
        <v/>
      </c>
      <c r="AD1975" s="13" t="str">
        <f t="shared" ref="AD1975" si="15661">IF(SUM(AD1973:AD1974)=2,"HA","")</f>
        <v/>
      </c>
      <c r="AE1975" s="13" t="str">
        <f t="shared" ref="AE1975" si="15662">IF(SUM(AE1973:AE1974)=2,"HA","")</f>
        <v/>
      </c>
      <c r="AF1975" s="13" t="str">
        <f t="shared" ref="AF1975" si="15663">IF(SUM(AF1973:AF1974)=2,"HA","")</f>
        <v/>
      </c>
      <c r="AG1975" s="13" t="str">
        <f t="shared" ref="AG1975" si="15664">IF(SUM(AG1973:AG1974)=2,"HA","")</f>
        <v/>
      </c>
      <c r="AH1975" s="13" t="str">
        <f t="shared" ref="AH1975" si="15665">IF(SUM(AH1973:AH1974)=2,"HA","")</f>
        <v/>
      </c>
      <c r="AI1975" s="13" t="str">
        <f t="shared" ref="AI1975" si="15666">IF(SUM(AI1973:AI1974)=2,"HA","")</f>
        <v/>
      </c>
      <c r="AJ1975" s="13" t="str">
        <f t="shared" ref="AJ1975" si="15667">IF(SUM(AJ1973:AJ1974)=2,"HA","")</f>
        <v/>
      </c>
      <c r="AK1975" s="13" t="str">
        <f t="shared" ref="AK1975" si="15668">IF(SUM(AK1973:AK1974)=2,"HA","")</f>
        <v/>
      </c>
    </row>
    <row r="1976" spans="1:37" s="14" customFormat="1" x14ac:dyDescent="0.25">
      <c r="A1976" s="3" t="s">
        <v>23</v>
      </c>
      <c r="B1976" s="25"/>
      <c r="C1976" s="25"/>
      <c r="D1976" s="16">
        <f>SUM(B1976:C1976)</f>
        <v>0</v>
      </c>
      <c r="E1976" s="25"/>
      <c r="F1976" s="25"/>
      <c r="G1976" s="16">
        <f>SUM(E1976:F1976)</f>
        <v>0</v>
      </c>
      <c r="H1976" s="25"/>
      <c r="I1976" s="25"/>
      <c r="J1976" s="16">
        <f>SUM(H1976:I1976)</f>
        <v>0</v>
      </c>
      <c r="K1976" s="25"/>
      <c r="L1976" s="25"/>
      <c r="M1976" s="16">
        <f>SUM(K1976:L1976)</f>
        <v>0</v>
      </c>
      <c r="N1976" s="25"/>
      <c r="O1976" s="25"/>
      <c r="P1976" s="16">
        <f>SUM(N1976:O1976)</f>
        <v>0</v>
      </c>
      <c r="Q1976" s="25"/>
      <c r="R1976" s="25"/>
      <c r="S1976" s="16">
        <f>SUM(Q1976:R1976)</f>
        <v>0</v>
      </c>
      <c r="T1976" s="25"/>
      <c r="U1976" s="25"/>
      <c r="V1976" s="16">
        <f>SUM(T1976:U1976)</f>
        <v>0</v>
      </c>
      <c r="W1976" s="27">
        <f t="shared" si="15596"/>
        <v>0</v>
      </c>
      <c r="X1976" s="13">
        <f t="shared" ref="X1976:Y1976" si="15669">SUM(B1976:B1980)</f>
        <v>0</v>
      </c>
      <c r="Y1976" s="13">
        <f t="shared" si="15669"/>
        <v>0</v>
      </c>
      <c r="Z1976" s="13">
        <f t="shared" ref="Z1976:AA1976" si="15670">SUM(E1976:E1980)</f>
        <v>0</v>
      </c>
      <c r="AA1976" s="13">
        <f t="shared" si="15670"/>
        <v>0</v>
      </c>
      <c r="AB1976" s="13">
        <f t="shared" ref="AB1976:AC1976" si="15671">SUM(H1976:H1980)</f>
        <v>0</v>
      </c>
      <c r="AC1976" s="13">
        <f t="shared" si="15671"/>
        <v>0</v>
      </c>
      <c r="AD1976" s="13">
        <f t="shared" ref="AD1976:AE1976" si="15672">SUM(K1976:K1980)</f>
        <v>0</v>
      </c>
      <c r="AE1976" s="13">
        <f t="shared" si="15672"/>
        <v>0</v>
      </c>
      <c r="AF1976" s="13">
        <f t="shared" ref="AF1976:AG1976" si="15673">SUM(N1976:N1980)</f>
        <v>0</v>
      </c>
      <c r="AG1976" s="13">
        <f t="shared" si="15673"/>
        <v>0</v>
      </c>
      <c r="AH1976" s="13">
        <f t="shared" ref="AH1976:AI1976" si="15674">SUM(Q1976:Q1980)</f>
        <v>0</v>
      </c>
      <c r="AI1976" s="13">
        <f t="shared" si="15674"/>
        <v>0</v>
      </c>
      <c r="AJ1976" s="13">
        <f t="shared" ref="AJ1976:AK1976" si="15675">SUM(T1976:T1980)</f>
        <v>0</v>
      </c>
      <c r="AK1976" s="13">
        <f t="shared" si="15675"/>
        <v>0</v>
      </c>
    </row>
    <row r="1977" spans="1:37" s="14" customFormat="1" x14ac:dyDescent="0.25">
      <c r="A1977" s="3" t="s">
        <v>24</v>
      </c>
      <c r="B1977" s="25"/>
      <c r="C1977" s="25"/>
      <c r="D1977" s="16">
        <f t="shared" ref="D1977:D1979" si="15676">SUM(B1977:C1977)</f>
        <v>0</v>
      </c>
      <c r="E1977" s="25"/>
      <c r="F1977" s="25"/>
      <c r="G1977" s="16">
        <f t="shared" ref="G1977:G1979" si="15677">SUM(E1977:F1977)</f>
        <v>0</v>
      </c>
      <c r="H1977" s="25"/>
      <c r="I1977" s="25"/>
      <c r="J1977" s="16">
        <f t="shared" ref="J1977:J1979" si="15678">SUM(H1977:I1977)</f>
        <v>0</v>
      </c>
      <c r="K1977" s="25"/>
      <c r="L1977" s="25"/>
      <c r="M1977" s="16">
        <f t="shared" ref="M1977:M1979" si="15679">SUM(K1977:L1977)</f>
        <v>0</v>
      </c>
      <c r="N1977" s="25"/>
      <c r="O1977" s="25"/>
      <c r="P1977" s="16">
        <f t="shared" ref="P1977:P1979" si="15680">SUM(N1977:O1977)</f>
        <v>0</v>
      </c>
      <c r="Q1977" s="25"/>
      <c r="R1977" s="25"/>
      <c r="S1977" s="16">
        <f t="shared" ref="S1977:S1979" si="15681">SUM(Q1977:R1977)</f>
        <v>0</v>
      </c>
      <c r="T1977" s="25"/>
      <c r="U1977" s="25"/>
      <c r="V1977" s="16">
        <f t="shared" ref="V1977:V1979" si="15682">SUM(T1977:U1977)</f>
        <v>0</v>
      </c>
      <c r="W1977" s="27">
        <f t="shared" si="15596"/>
        <v>0</v>
      </c>
      <c r="X1977" s="13">
        <f t="shared" ref="X1977" si="15683">IF(X1976=X1968,0,1)</f>
        <v>0</v>
      </c>
      <c r="Y1977" s="13">
        <f t="shared" ref="Y1977" si="15684">IF(Y1976=Y1968,0,1)</f>
        <v>0</v>
      </c>
      <c r="Z1977" s="13">
        <f t="shared" ref="Z1977" si="15685">IF(Z1976=Z1968,0,1)</f>
        <v>0</v>
      </c>
      <c r="AA1977" s="13">
        <f t="shared" ref="AA1977" si="15686">IF(AA1976=AA1968,0,1)</f>
        <v>0</v>
      </c>
      <c r="AB1977" s="13">
        <f t="shared" ref="AB1977" si="15687">IF(AB1976=AB1968,0,1)</f>
        <v>0</v>
      </c>
      <c r="AC1977" s="13">
        <f t="shared" ref="AC1977" si="15688">IF(AC1976=AC1968,0,1)</f>
        <v>0</v>
      </c>
      <c r="AD1977" s="13">
        <f t="shared" ref="AD1977" si="15689">IF(AD1976=AD1968,0,1)</f>
        <v>0</v>
      </c>
      <c r="AE1977" s="13">
        <f t="shared" ref="AE1977" si="15690">IF(AE1976=AE1968,0,1)</f>
        <v>0</v>
      </c>
      <c r="AF1977" s="13">
        <f t="shared" ref="AF1977" si="15691">IF(AF1976=AF1968,0,1)</f>
        <v>0</v>
      </c>
      <c r="AG1977" s="13">
        <f t="shared" ref="AG1977" si="15692">IF(AG1976=AG1968,0,1)</f>
        <v>0</v>
      </c>
      <c r="AH1977" s="13">
        <f t="shared" ref="AH1977" si="15693">IF(AH1976=AH1968,0,1)</f>
        <v>0</v>
      </c>
      <c r="AI1977" s="13">
        <f t="shared" ref="AI1977" si="15694">IF(AI1976=AI1968,0,1)</f>
        <v>0</v>
      </c>
      <c r="AJ1977" s="13">
        <f t="shared" ref="AJ1977" si="15695">IF(AJ1976=AJ1968,0,1)</f>
        <v>0</v>
      </c>
      <c r="AK1977" s="13">
        <f t="shared" ref="AK1977" si="15696">IF(AK1976=AK1968,0,1)</f>
        <v>0</v>
      </c>
    </row>
    <row r="1978" spans="1:37" s="14" customFormat="1" x14ac:dyDescent="0.25">
      <c r="A1978" s="3" t="s">
        <v>25</v>
      </c>
      <c r="B1978" s="25"/>
      <c r="C1978" s="25"/>
      <c r="D1978" s="16">
        <f t="shared" si="15676"/>
        <v>0</v>
      </c>
      <c r="E1978" s="25"/>
      <c r="F1978" s="25"/>
      <c r="G1978" s="16">
        <f t="shared" si="15677"/>
        <v>0</v>
      </c>
      <c r="H1978" s="25"/>
      <c r="I1978" s="25"/>
      <c r="J1978" s="16">
        <f t="shared" si="15678"/>
        <v>0</v>
      </c>
      <c r="K1978" s="25"/>
      <c r="L1978" s="25"/>
      <c r="M1978" s="16">
        <f t="shared" si="15679"/>
        <v>0</v>
      </c>
      <c r="N1978" s="25"/>
      <c r="O1978" s="25"/>
      <c r="P1978" s="16">
        <f t="shared" si="15680"/>
        <v>0</v>
      </c>
      <c r="Q1978" s="25"/>
      <c r="R1978" s="25"/>
      <c r="S1978" s="16">
        <f t="shared" si="15681"/>
        <v>0</v>
      </c>
      <c r="T1978" s="25"/>
      <c r="U1978" s="25"/>
      <c r="V1978" s="16">
        <f t="shared" si="15682"/>
        <v>0</v>
      </c>
      <c r="W1978" s="27">
        <f t="shared" si="15596"/>
        <v>0</v>
      </c>
      <c r="X1978" s="13">
        <f t="shared" ref="X1978:AK1978" si="15697">IF(X1976=X1972,0,1)</f>
        <v>0</v>
      </c>
      <c r="Y1978" s="13">
        <f t="shared" si="15697"/>
        <v>0</v>
      </c>
      <c r="Z1978" s="13">
        <f t="shared" si="15697"/>
        <v>0</v>
      </c>
      <c r="AA1978" s="13">
        <f t="shared" si="15697"/>
        <v>0</v>
      </c>
      <c r="AB1978" s="13">
        <f t="shared" si="15697"/>
        <v>0</v>
      </c>
      <c r="AC1978" s="13">
        <f t="shared" si="15697"/>
        <v>0</v>
      </c>
      <c r="AD1978" s="13">
        <f t="shared" si="15697"/>
        <v>0</v>
      </c>
      <c r="AE1978" s="13">
        <f t="shared" si="15697"/>
        <v>0</v>
      </c>
      <c r="AF1978" s="13">
        <f t="shared" si="15697"/>
        <v>0</v>
      </c>
      <c r="AG1978" s="13">
        <f t="shared" si="15697"/>
        <v>0</v>
      </c>
      <c r="AH1978" s="13">
        <f t="shared" si="15697"/>
        <v>0</v>
      </c>
      <c r="AI1978" s="13">
        <f t="shared" si="15697"/>
        <v>0</v>
      </c>
      <c r="AJ1978" s="13">
        <f t="shared" si="15697"/>
        <v>0</v>
      </c>
      <c r="AK1978" s="13">
        <f t="shared" si="15697"/>
        <v>0</v>
      </c>
    </row>
    <row r="1979" spans="1:37" s="14" customFormat="1" x14ac:dyDescent="0.25">
      <c r="A1979" s="3" t="s">
        <v>26</v>
      </c>
      <c r="B1979" s="25"/>
      <c r="C1979" s="25"/>
      <c r="D1979" s="16">
        <f t="shared" si="15676"/>
        <v>0</v>
      </c>
      <c r="E1979" s="25"/>
      <c r="F1979" s="25"/>
      <c r="G1979" s="16">
        <f t="shared" si="15677"/>
        <v>0</v>
      </c>
      <c r="H1979" s="25"/>
      <c r="I1979" s="25"/>
      <c r="J1979" s="16">
        <f t="shared" si="15678"/>
        <v>0</v>
      </c>
      <c r="K1979" s="25"/>
      <c r="L1979" s="25"/>
      <c r="M1979" s="16">
        <f t="shared" si="15679"/>
        <v>0</v>
      </c>
      <c r="N1979" s="25"/>
      <c r="O1979" s="25"/>
      <c r="P1979" s="16">
        <f t="shared" si="15680"/>
        <v>0</v>
      </c>
      <c r="Q1979" s="25"/>
      <c r="R1979" s="25"/>
      <c r="S1979" s="16">
        <f t="shared" si="15681"/>
        <v>0</v>
      </c>
      <c r="T1979" s="25"/>
      <c r="U1979" s="25"/>
      <c r="V1979" s="16">
        <f t="shared" si="15682"/>
        <v>0</v>
      </c>
      <c r="W1979" s="27">
        <f t="shared" si="15596"/>
        <v>0</v>
      </c>
      <c r="X1979" s="13" t="str">
        <f t="shared" ref="X1979" si="15698">IF(SUM(X1977:X1978)=2,"WH","")</f>
        <v/>
      </c>
      <c r="Y1979" s="13" t="str">
        <f t="shared" ref="Y1979" si="15699">IF(SUM(Y1977:Y1978)=2,"WH","")</f>
        <v/>
      </c>
      <c r="Z1979" s="13" t="str">
        <f t="shared" ref="Z1979" si="15700">IF(SUM(Z1977:Z1978)=2,"WH","")</f>
        <v/>
      </c>
      <c r="AA1979" s="13" t="str">
        <f t="shared" ref="AA1979" si="15701">IF(SUM(AA1977:AA1978)=2,"WH","")</f>
        <v/>
      </c>
      <c r="AB1979" s="13" t="str">
        <f t="shared" ref="AB1979" si="15702">IF(SUM(AB1977:AB1978)=2,"WH","")</f>
        <v/>
      </c>
      <c r="AC1979" s="13" t="str">
        <f t="shared" ref="AC1979" si="15703">IF(SUM(AC1977:AC1978)=2,"WH","")</f>
        <v/>
      </c>
      <c r="AD1979" s="13" t="str">
        <f t="shared" ref="AD1979" si="15704">IF(SUM(AD1977:AD1978)=2,"WH","")</f>
        <v/>
      </c>
      <c r="AE1979" s="13" t="str">
        <f t="shared" ref="AE1979" si="15705">IF(SUM(AE1977:AE1978)=2,"WH","")</f>
        <v/>
      </c>
      <c r="AF1979" s="13" t="str">
        <f t="shared" ref="AF1979" si="15706">IF(SUM(AF1977:AF1978)=2,"WH","")</f>
        <v/>
      </c>
      <c r="AG1979" s="13" t="str">
        <f t="shared" ref="AG1979" si="15707">IF(SUM(AG1977:AG1978)=2,"WH","")</f>
        <v/>
      </c>
      <c r="AH1979" s="13" t="str">
        <f t="shared" ref="AH1979" si="15708">IF(SUM(AH1977:AH1978)=2,"WH","")</f>
        <v/>
      </c>
      <c r="AI1979" s="13" t="str">
        <f t="shared" ref="AI1979" si="15709">IF(SUM(AI1977:AI1978)=2,"WH","")</f>
        <v/>
      </c>
      <c r="AJ1979" s="13" t="str">
        <f t="shared" ref="AJ1979" si="15710">IF(SUM(AJ1977:AJ1978)=2,"WH","")</f>
        <v/>
      </c>
      <c r="AK1979" s="13" t="str">
        <f t="shared" ref="AK1979" si="15711">IF(SUM(AK1977:AK1978)=2,"WH","")</f>
        <v/>
      </c>
    </row>
    <row r="1980" spans="1:37" s="14" customFormat="1" x14ac:dyDescent="0.25">
      <c r="A1980" s="3" t="s">
        <v>27</v>
      </c>
      <c r="B1980" s="25"/>
      <c r="C1980" s="25"/>
      <c r="D1980" s="16">
        <f>SUM(B1980:C1980)</f>
        <v>0</v>
      </c>
      <c r="E1980" s="25"/>
      <c r="F1980" s="25"/>
      <c r="G1980" s="16">
        <f>SUM(E1980:F1980)</f>
        <v>0</v>
      </c>
      <c r="H1980" s="25"/>
      <c r="I1980" s="25"/>
      <c r="J1980" s="16">
        <f>SUM(H1980:I1980)</f>
        <v>0</v>
      </c>
      <c r="K1980" s="25"/>
      <c r="L1980" s="25"/>
      <c r="M1980" s="16">
        <f>SUM(K1980:L1980)</f>
        <v>0</v>
      </c>
      <c r="N1980" s="25"/>
      <c r="O1980" s="25"/>
      <c r="P1980" s="16">
        <f>SUM(N1980:O1980)</f>
        <v>0</v>
      </c>
      <c r="Q1980" s="25"/>
      <c r="R1980" s="25"/>
      <c r="S1980" s="16">
        <f>SUM(Q1980:R1980)</f>
        <v>0</v>
      </c>
      <c r="T1980" s="25"/>
      <c r="U1980" s="25"/>
      <c r="V1980" s="16">
        <f>SUM(T1980:U1980)</f>
        <v>0</v>
      </c>
      <c r="W1980" s="27">
        <f t="shared" si="15596"/>
        <v>0</v>
      </c>
      <c r="X1980" s="13"/>
      <c r="Y1980" s="13"/>
      <c r="Z1980" s="13"/>
      <c r="AA1980" s="13"/>
      <c r="AB1980" s="13"/>
      <c r="AC1980" s="13"/>
      <c r="AD1980" s="13"/>
      <c r="AE1980" s="13"/>
      <c r="AF1980" s="13"/>
      <c r="AG1980" s="13"/>
    </row>
    <row r="1981" spans="1:37" s="14" customFormat="1" ht="15.75" thickBot="1" x14ac:dyDescent="0.3">
      <c r="A1981" s="5" t="s">
        <v>11</v>
      </c>
      <c r="B1981" s="20">
        <f>SUM(B1968:B1971)</f>
        <v>0</v>
      </c>
      <c r="C1981" s="20">
        <f t="shared" ref="C1981:W1981" si="15712">SUM(C1968:C1971)</f>
        <v>0</v>
      </c>
      <c r="D1981" s="20">
        <f t="shared" si="15712"/>
        <v>0</v>
      </c>
      <c r="E1981" s="20">
        <f t="shared" si="15712"/>
        <v>0</v>
      </c>
      <c r="F1981" s="20">
        <f t="shared" si="15712"/>
        <v>0</v>
      </c>
      <c r="G1981" s="20">
        <f t="shared" si="15712"/>
        <v>0</v>
      </c>
      <c r="H1981" s="20">
        <f t="shared" si="15712"/>
        <v>0</v>
      </c>
      <c r="I1981" s="20">
        <f t="shared" si="15712"/>
        <v>0</v>
      </c>
      <c r="J1981" s="20">
        <f t="shared" si="15712"/>
        <v>0</v>
      </c>
      <c r="K1981" s="20">
        <f t="shared" si="15712"/>
        <v>0</v>
      </c>
      <c r="L1981" s="20">
        <f t="shared" si="15712"/>
        <v>0</v>
      </c>
      <c r="M1981" s="20">
        <f t="shared" si="15712"/>
        <v>0</v>
      </c>
      <c r="N1981" s="20">
        <f t="shared" si="15712"/>
        <v>0</v>
      </c>
      <c r="O1981" s="20">
        <f t="shared" si="15712"/>
        <v>0</v>
      </c>
      <c r="P1981" s="20">
        <f t="shared" si="15712"/>
        <v>0</v>
      </c>
      <c r="Q1981" s="20">
        <f t="shared" si="15712"/>
        <v>0</v>
      </c>
      <c r="R1981" s="20">
        <f t="shared" si="15712"/>
        <v>0</v>
      </c>
      <c r="S1981" s="20">
        <f t="shared" si="15712"/>
        <v>0</v>
      </c>
      <c r="T1981" s="20">
        <f t="shared" si="15712"/>
        <v>0</v>
      </c>
      <c r="U1981" s="20">
        <f t="shared" si="15712"/>
        <v>0</v>
      </c>
      <c r="V1981" s="20">
        <f t="shared" si="15712"/>
        <v>0</v>
      </c>
      <c r="W1981" s="20">
        <f t="shared" si="15712"/>
        <v>0</v>
      </c>
      <c r="X1981" s="13"/>
      <c r="Y1981" s="13"/>
      <c r="Z1981" s="13"/>
      <c r="AA1981" s="13"/>
      <c r="AB1981" s="13"/>
      <c r="AC1981" s="13"/>
      <c r="AD1981" s="13"/>
      <c r="AE1981" s="13"/>
      <c r="AF1981" s="13"/>
      <c r="AG1981" s="13"/>
    </row>
    <row r="1982" spans="1:37" s="14" customFormat="1" x14ac:dyDescent="0.25">
      <c r="A1982" s="14" t="s">
        <v>0</v>
      </c>
      <c r="B1982" s="251"/>
      <c r="C1982" s="251"/>
      <c r="D1982" s="251"/>
      <c r="E1982" s="224" t="s">
        <v>3</v>
      </c>
      <c r="F1982" s="224"/>
      <c r="G1982" s="224"/>
      <c r="H1982" s="228" t="s">
        <v>152</v>
      </c>
      <c r="I1982" s="228"/>
      <c r="J1982" s="227">
        <f>MROUND(B1983*0.135,1)</f>
        <v>0</v>
      </c>
      <c r="K1982" s="227"/>
      <c r="L1982" s="229" t="s">
        <v>239</v>
      </c>
      <c r="M1982" s="229"/>
      <c r="N1982" s="229"/>
      <c r="O1982" s="231" t="s">
        <v>152</v>
      </c>
      <c r="P1982" s="231"/>
      <c r="Q1982" s="232"/>
      <c r="R1982" s="232"/>
      <c r="S1982" s="127" t="s">
        <v>1</v>
      </c>
      <c r="T1982" s="124"/>
      <c r="U1982" s="236">
        <f>IFERROR(J1983/W1999,0)</f>
        <v>0</v>
      </c>
      <c r="V1982" s="236"/>
      <c r="W1982" s="124"/>
      <c r="X1982" s="13"/>
      <c r="Y1982" s="13"/>
      <c r="Z1982" s="13"/>
      <c r="AA1982" s="13"/>
      <c r="AB1982" s="13"/>
      <c r="AC1982" s="13"/>
      <c r="AD1982" s="13"/>
      <c r="AE1982" s="13"/>
      <c r="AF1982" s="13"/>
      <c r="AG1982" s="13"/>
    </row>
    <row r="1983" spans="1:37" s="14" customFormat="1" ht="15.75" thickBot="1" x14ac:dyDescent="0.3">
      <c r="A1983" s="14" t="s">
        <v>2</v>
      </c>
      <c r="B1983" s="248"/>
      <c r="C1983" s="248"/>
      <c r="D1983" s="248"/>
      <c r="E1983" s="225"/>
      <c r="F1983" s="225"/>
      <c r="G1983" s="225"/>
      <c r="H1983" s="238" t="s">
        <v>153</v>
      </c>
      <c r="I1983" s="238"/>
      <c r="J1983" s="226">
        <f>MROUND(B1983*0.162,1)</f>
        <v>0</v>
      </c>
      <c r="K1983" s="226"/>
      <c r="L1983" s="230"/>
      <c r="M1983" s="230"/>
      <c r="N1983" s="230"/>
      <c r="O1983" s="233" t="s">
        <v>153</v>
      </c>
      <c r="P1983" s="233"/>
      <c r="Q1983" s="234"/>
      <c r="R1983" s="234"/>
      <c r="S1983" s="237" t="str">
        <f>IF(CONCATENATE(X1983,Y1983,Z1983,AA1983,AB1983,AC1983,AD1983,AE1983,AF1983,,AG1983,,AH1983,,AI1983,AJ1983,AK1983)="","",(CONCATENATE("ERRORS: ", X1983,Y1983,Z1983,AA1983,AB1983,AC1983,AD1983,AE1983,AF1983,,AG1983,,AH1983,,AI1983,AJ1983,AK1983)))</f>
        <v/>
      </c>
      <c r="T1983" s="237"/>
      <c r="U1983" s="237"/>
      <c r="V1983" s="237"/>
      <c r="W1983" s="237"/>
      <c r="X1983" s="13" t="str">
        <f t="shared" ref="X1983" si="15713">IF(X1989="",IF(X1993="",IF(X1997="","",CONCATENATE(", ",X1984,X1985,X1997)),CONCATENATE(", ",X1984,X1985,X1993)),IF(X1993="",CONCATENATE(", ",X1984,X1985,X1989),CONCATENATE(", ",X1984,X1985,X1989,", ",X1984,X1985,X1993,", ",X1984,X1985,X1997)))</f>
        <v/>
      </c>
      <c r="Y1983" s="13" t="str">
        <f t="shared" ref="Y1983" si="15714">IF(Y1989="",IF(Y1993="",IF(Y1997="","",CONCATENATE(", ",X1984,Y1985,Y1997)),CONCATENATE(", ",X1984,Y1985,Y1993)),IF(Y1993="",CONCATENATE(", ",X1984,Y1985,Y1989),CONCATENATE(", ",X1984,Y1985,Y1989,", ",X1984,Y1985,Y1993,", ",X1984,Y1985,Y1997)))</f>
        <v/>
      </c>
      <c r="Z1983" s="13" t="str">
        <f t="shared" ref="Z1983" si="15715">IF(Z1989="",IF(Z1993="",IF(Z1997="","",CONCATENATE(", ",Z1984,Z1985,Z1997)),CONCATENATE(", ",Z1984,Z1985,Z1993)),IF(Z1993="",CONCATENATE(", ",Z1984,Z1985,Z1989),CONCATENATE(", ",Z1984,Z1985,Z1989,", ",Z1984,Z1985,Z1993,", ",Z1984,Z1985,Z1997)))</f>
        <v/>
      </c>
      <c r="AA1983" s="13" t="str">
        <f t="shared" ref="AA1983" si="15716">IF(AA1989="",IF(AA1993="",IF(AA1997="","",CONCATENATE(", ",Z1984,AA1985,AA1997)),CONCATENATE(", ",Z1984,AA1985,AA1993)),IF(AA1993="",CONCATENATE(", ",Z1984,AA1985,AA1989),CONCATENATE(", ",Z1984,AA1985,AA1989,", ",Z1984,AA1985,AA1993,", ",Z1984,AA1985,AA1997)))</f>
        <v/>
      </c>
      <c r="AB1983" s="13" t="str">
        <f t="shared" ref="AB1983" si="15717">IF(AB1989="",IF(AB1993="",IF(AB1997="","",CONCATENATE(", ",AB1984,AB1985,AB1997)),CONCATENATE(", ",AB1984,AB1985,AB1993)),IF(AB1993="",CONCATENATE(", ",AB1984,AB1985,AB1989),CONCATENATE(", ",AB1984,AB1985,AB1989,", ",AB1984,AB1985,AB1993,", ",AB1984,AB1985,AB1997)))</f>
        <v/>
      </c>
      <c r="AC1983" s="13" t="str">
        <f t="shared" ref="AC1983" si="15718">IF(AC1989="",IF(AC1993="",IF(AC1997="","",CONCATENATE(", ",AB1984,AC1985,AC1997)),CONCATENATE(", ",AB1984,AC1985,AC1993)),IF(AC1993="",CONCATENATE(", ",AB1984,AC1985,AC1989),CONCATENATE(", ",AB1984,AC1985,AC1989,", ",AB1984,AC1985,AC1993,", ",AB1984,AC1985,AC1997)))</f>
        <v/>
      </c>
      <c r="AD1983" s="13" t="str">
        <f t="shared" ref="AD1983" si="15719">IF(AD1989="",IF(AD1993="",IF(AD1997="","",CONCATENATE(", ",AD1984,AD1985,AD1997)),CONCATENATE(", ",AD1984,AD1985,AD1993)),IF(AD1993="",CONCATENATE(", ",AD1984,AD1985,AD1989),CONCATENATE(", ",AD1984,AD1985,AD1989,", ",AD1984,AD1985,AD1993,", ",AD1984,AD1985,AD1997)))</f>
        <v/>
      </c>
      <c r="AE1983" s="13" t="str">
        <f t="shared" ref="AE1983" si="15720">IF(AE1989="",IF(AE1993="",IF(AE1997="","",CONCATENATE(", ",AD1984,AE1985,AE1997)),CONCATENATE(", ",AD1984,AE1985,AE1993)),IF(AE1993="",CONCATENATE(", ",AD1984,AE1985,AE1989),CONCATENATE(", ",AD1984,AE1985,AE1989,", ",AD1984,AE1985,AE1993,", ",AD1984,AE1985,AE1997)))</f>
        <v/>
      </c>
      <c r="AF1983" s="13" t="str">
        <f t="shared" ref="AF1983" si="15721">IF(AF1989="",IF(AF1993="",IF(AF1997="","",CONCATENATE(", ",AF1984,AF1985,AF1997)),CONCATENATE(", ",AF1984,AF1985,AF1993)),IF(AF1993="",CONCATENATE(", ",AF1984,AF1985,AF1989),CONCATENATE(", ",AF1984,AF1985,AF1989,", ",AF1984,AF1985,AF1993,", ",AF1984,AF1985,AF1997)))</f>
        <v/>
      </c>
      <c r="AG1983" s="13" t="str">
        <f t="shared" ref="AG1983" si="15722">IF(AG1989="",IF(AG1993="",IF(AG1997="","",CONCATENATE(", ",AF1984,AG1985,AG1997)),CONCATENATE(", ",AF1984,AG1985,AG1993)),IF(AG1993="",CONCATENATE(", ",AF1984,AG1985,AG1989),CONCATENATE(", ",AF1984,AG1985,AG1989,", ",AF1984,AG1985,AG1993,", ",AF1984,AG1985,AG1997)))</f>
        <v/>
      </c>
      <c r="AH1983" s="13" t="str">
        <f t="shared" ref="AH1983" si="15723">IF(AH1989="",IF(AH1993="",IF(AH1997="","",CONCATENATE(", ",AH1984,AH1985,AH1997)),CONCATENATE(", ",AH1984,AH1985,AH1993)),IF(AH1993="",CONCATENATE(", ",AH1984,AH1985,AH1989),CONCATENATE(", ",AH1984,AH1985,AH1989,", ",AH1984,AH1985,AH1993,", ",AH1984,AH1985,AH1997)))</f>
        <v/>
      </c>
      <c r="AI1983" s="13" t="str">
        <f t="shared" ref="AI1983" si="15724">IF(AI1989="",IF(AI1993="",IF(AI1997="","",CONCATENATE(", ",AH1984,AI1985,AI1997)),CONCATENATE(", ",AH1984,AI1985,AI1993)),IF(AI1993="",CONCATENATE(", ",AH1984,AI1985,AI1989),CONCATENATE(", ",AH1984,AI1985,AI1989,", ",AH1984,AI1985,AI1993,", ",AH1984,AI1985,AI1997)))</f>
        <v/>
      </c>
      <c r="AJ1983" s="13" t="str">
        <f t="shared" ref="AJ1983" si="15725">IF(AJ1989="",IF(AJ1993="",IF(AJ1997="","",CONCATENATE(", ",AJ1984,AJ1985,AJ1997)),CONCATENATE(", ",AJ1984,AJ1985,AJ1993)),IF(AJ1993="",CONCATENATE(", ",AJ1984,AJ1985,AJ1989),CONCATENATE(", ",AJ1984,AJ1985,AJ1989,", ",AJ1984,AJ1985,AJ1993,", ",AJ1984,AJ1985,AJ1997)))</f>
        <v/>
      </c>
      <c r="AK1983" s="13" t="str">
        <f t="shared" ref="AK1983" si="15726">IF(AK1989="",IF(AK1993="",IF(AK1997="","",CONCATENATE(", ",AJ1984,AK1985,AK1997)),CONCATENATE(", ",AJ1984,AK1985,AK1993)),IF(AK1993="",CONCATENATE(", ",AJ1984,AK1985,AK1989),CONCATENATE(", ",AJ1984,AK1985,AK1989,", ",AJ1984,AK1985,AK1993,", ",AJ1984,AK1985,AK1997)))</f>
        <v/>
      </c>
    </row>
    <row r="1984" spans="1:37" s="14" customFormat="1" x14ac:dyDescent="0.25">
      <c r="A1984" s="249"/>
      <c r="B1984" s="235" t="s">
        <v>4</v>
      </c>
      <c r="C1984" s="235"/>
      <c r="D1984" s="235"/>
      <c r="E1984" s="235" t="s">
        <v>5</v>
      </c>
      <c r="F1984" s="235"/>
      <c r="G1984" s="235"/>
      <c r="H1984" s="235" t="s">
        <v>6</v>
      </c>
      <c r="I1984" s="235"/>
      <c r="J1984" s="235"/>
      <c r="K1984" s="235" t="s">
        <v>7</v>
      </c>
      <c r="L1984" s="235"/>
      <c r="M1984" s="235"/>
      <c r="N1984" s="235" t="s">
        <v>8</v>
      </c>
      <c r="O1984" s="235"/>
      <c r="P1984" s="235"/>
      <c r="Q1984" s="235" t="s">
        <v>9</v>
      </c>
      <c r="R1984" s="235"/>
      <c r="S1984" s="235"/>
      <c r="T1984" s="235" t="s">
        <v>10</v>
      </c>
      <c r="U1984" s="235"/>
      <c r="V1984" s="239"/>
      <c r="W1984" s="240" t="s">
        <v>11</v>
      </c>
      <c r="X1984" s="277" t="s">
        <v>47</v>
      </c>
      <c r="Y1984" s="269"/>
      <c r="Z1984" s="278" t="s">
        <v>48</v>
      </c>
      <c r="AA1984" s="276"/>
      <c r="AB1984" s="278" t="s">
        <v>49</v>
      </c>
      <c r="AC1984" s="276"/>
      <c r="AD1984" s="276" t="s">
        <v>50</v>
      </c>
      <c r="AE1984" s="276"/>
      <c r="AF1984" s="276" t="s">
        <v>51</v>
      </c>
      <c r="AG1984" s="276"/>
      <c r="AH1984" s="276" t="s">
        <v>52</v>
      </c>
      <c r="AI1984" s="276"/>
      <c r="AJ1984" s="276" t="s">
        <v>53</v>
      </c>
      <c r="AK1984" s="276"/>
    </row>
    <row r="1985" spans="1:41" s="14" customFormat="1" x14ac:dyDescent="0.25">
      <c r="A1985" s="250"/>
      <c r="B1985" s="1" t="s">
        <v>12</v>
      </c>
      <c r="C1985" s="1" t="s">
        <v>13</v>
      </c>
      <c r="D1985" s="1" t="s">
        <v>14</v>
      </c>
      <c r="E1985" s="1" t="s">
        <v>12</v>
      </c>
      <c r="F1985" s="1" t="s">
        <v>13</v>
      </c>
      <c r="G1985" s="1" t="s">
        <v>14</v>
      </c>
      <c r="H1985" s="1" t="s">
        <v>12</v>
      </c>
      <c r="I1985" s="1" t="s">
        <v>13</v>
      </c>
      <c r="J1985" s="1" t="s">
        <v>14</v>
      </c>
      <c r="K1985" s="1" t="s">
        <v>12</v>
      </c>
      <c r="L1985" s="1" t="s">
        <v>13</v>
      </c>
      <c r="M1985" s="1" t="s">
        <v>14</v>
      </c>
      <c r="N1985" s="1" t="s">
        <v>12</v>
      </c>
      <c r="O1985" s="1" t="s">
        <v>13</v>
      </c>
      <c r="P1985" s="1" t="s">
        <v>14</v>
      </c>
      <c r="Q1985" s="1" t="s">
        <v>12</v>
      </c>
      <c r="R1985" s="1" t="s">
        <v>13</v>
      </c>
      <c r="S1985" s="1" t="s">
        <v>14</v>
      </c>
      <c r="T1985" s="1" t="s">
        <v>12</v>
      </c>
      <c r="U1985" s="1" t="s">
        <v>13</v>
      </c>
      <c r="V1985" s="2" t="s">
        <v>14</v>
      </c>
      <c r="W1985" s="241"/>
      <c r="X1985" s="13" t="s">
        <v>45</v>
      </c>
      <c r="Y1985" s="13" t="s">
        <v>46</v>
      </c>
      <c r="Z1985" s="13" t="s">
        <v>45</v>
      </c>
      <c r="AA1985" s="13" t="s">
        <v>46</v>
      </c>
      <c r="AB1985" s="13" t="s">
        <v>45</v>
      </c>
      <c r="AC1985" s="13" t="s">
        <v>46</v>
      </c>
      <c r="AD1985" s="13" t="s">
        <v>45</v>
      </c>
      <c r="AE1985" s="13" t="s">
        <v>46</v>
      </c>
      <c r="AF1985" s="13" t="s">
        <v>45</v>
      </c>
      <c r="AG1985" s="13" t="s">
        <v>46</v>
      </c>
      <c r="AH1985" s="13" t="s">
        <v>45</v>
      </c>
      <c r="AI1985" s="13" t="s">
        <v>46</v>
      </c>
      <c r="AJ1985" s="13" t="s">
        <v>45</v>
      </c>
      <c r="AK1985" s="13" t="s">
        <v>46</v>
      </c>
    </row>
    <row r="1986" spans="1:41" s="14" customFormat="1" x14ac:dyDescent="0.25">
      <c r="A1986" s="3" t="s">
        <v>15</v>
      </c>
      <c r="B1986" s="25"/>
      <c r="C1986" s="25"/>
      <c r="D1986" s="16">
        <f>SUM(B1986:C1986)</f>
        <v>0</v>
      </c>
      <c r="E1986" s="25"/>
      <c r="F1986" s="25"/>
      <c r="G1986" s="16">
        <f>SUM(E1986:F1986)</f>
        <v>0</v>
      </c>
      <c r="H1986" s="25"/>
      <c r="I1986" s="25"/>
      <c r="J1986" s="16">
        <f>SUM(H1986:I1986)</f>
        <v>0</v>
      </c>
      <c r="K1986" s="25"/>
      <c r="L1986" s="25"/>
      <c r="M1986" s="16">
        <f>SUM(K1986:L1986)</f>
        <v>0</v>
      </c>
      <c r="N1986" s="25"/>
      <c r="O1986" s="25"/>
      <c r="P1986" s="16">
        <f>SUM(N1986:O1986)</f>
        <v>0</v>
      </c>
      <c r="Q1986" s="25"/>
      <c r="R1986" s="25"/>
      <c r="S1986" s="16">
        <f>SUM(Q1986:R1986)</f>
        <v>0</v>
      </c>
      <c r="T1986" s="25"/>
      <c r="U1986" s="25"/>
      <c r="V1986" s="16">
        <f>SUM(T1986:U1986)</f>
        <v>0</v>
      </c>
      <c r="W1986" s="27">
        <f>B1986+C1986+E1986+F1986+H1986+I1986+K1986+L1986+N1986+O1986+Q1986+R1986+T1986+U1986</f>
        <v>0</v>
      </c>
      <c r="X1986" s="13">
        <f t="shared" ref="X1986:Y1986" si="15727">SUM(B1986:B1989)</f>
        <v>0</v>
      </c>
      <c r="Y1986" s="13">
        <f t="shared" si="15727"/>
        <v>0</v>
      </c>
      <c r="Z1986" s="13">
        <f t="shared" ref="Z1986:AA1986" si="15728">SUM(E1986:E1989)</f>
        <v>0</v>
      </c>
      <c r="AA1986" s="13">
        <f t="shared" si="15728"/>
        <v>0</v>
      </c>
      <c r="AB1986" s="13">
        <f t="shared" ref="AB1986:AC1986" si="15729">SUM(H1986:H1989)</f>
        <v>0</v>
      </c>
      <c r="AC1986" s="13">
        <f t="shared" si="15729"/>
        <v>0</v>
      </c>
      <c r="AD1986" s="13">
        <f t="shared" ref="AD1986:AE1986" si="15730">SUM(K1986:K1989)</f>
        <v>0</v>
      </c>
      <c r="AE1986" s="13">
        <f t="shared" si="15730"/>
        <v>0</v>
      </c>
      <c r="AF1986" s="13">
        <f t="shared" ref="AF1986:AG1986" si="15731">SUM(N1986:N1989)</f>
        <v>0</v>
      </c>
      <c r="AG1986" s="13">
        <f t="shared" si="15731"/>
        <v>0</v>
      </c>
      <c r="AH1986" s="13">
        <f t="shared" ref="AH1986:AI1986" si="15732">SUM(Q1986:Q1989)</f>
        <v>0</v>
      </c>
      <c r="AI1986" s="13">
        <f t="shared" si="15732"/>
        <v>0</v>
      </c>
      <c r="AJ1986" s="13">
        <f t="shared" ref="AJ1986:AK1986" si="15733">SUM(T1986:T1989)</f>
        <v>0</v>
      </c>
      <c r="AK1986" s="13">
        <f t="shared" si="15733"/>
        <v>0</v>
      </c>
      <c r="AL1986" s="13"/>
      <c r="AM1986" s="13"/>
      <c r="AN1986" s="13"/>
      <c r="AO1986" s="13"/>
    </row>
    <row r="1987" spans="1:41" s="14" customFormat="1" x14ac:dyDescent="0.25">
      <c r="A1987" s="3" t="s">
        <v>16</v>
      </c>
      <c r="B1987" s="25"/>
      <c r="C1987" s="25"/>
      <c r="D1987" s="16">
        <f t="shared" ref="D1987:D1989" si="15734">SUM(B1987:C1987)</f>
        <v>0</v>
      </c>
      <c r="E1987" s="25"/>
      <c r="F1987" s="25"/>
      <c r="G1987" s="16">
        <f t="shared" ref="G1987:G1989" si="15735">SUM(E1987:F1987)</f>
        <v>0</v>
      </c>
      <c r="H1987" s="25"/>
      <c r="I1987" s="25"/>
      <c r="J1987" s="16">
        <f t="shared" ref="J1987:J1989" si="15736">SUM(H1987:I1987)</f>
        <v>0</v>
      </c>
      <c r="K1987" s="25"/>
      <c r="L1987" s="25"/>
      <c r="M1987" s="16">
        <f t="shared" ref="M1987:M1989" si="15737">SUM(K1987:L1987)</f>
        <v>0</v>
      </c>
      <c r="N1987" s="25"/>
      <c r="O1987" s="25"/>
      <c r="P1987" s="16">
        <f t="shared" ref="P1987:P1989" si="15738">SUM(N1987:O1987)</f>
        <v>0</v>
      </c>
      <c r="Q1987" s="25"/>
      <c r="R1987" s="25"/>
      <c r="S1987" s="16">
        <f t="shared" ref="S1987:S1989" si="15739">SUM(Q1987:R1987)</f>
        <v>0</v>
      </c>
      <c r="T1987" s="25"/>
      <c r="U1987" s="25"/>
      <c r="V1987" s="16">
        <f t="shared" ref="V1987:V1989" si="15740">SUM(T1987:U1987)</f>
        <v>0</v>
      </c>
      <c r="W1987" s="27">
        <f t="shared" ref="W1987:W1998" si="15741">B1987+C1987+E1987+F1987+H1987+I1987+K1987+L1987+N1987+O1987+Q1987+R1987+T1987+U1987</f>
        <v>0</v>
      </c>
      <c r="X1987" s="13">
        <f t="shared" ref="X1987" si="15742">IF(X1986=X1994,0,1)</f>
        <v>0</v>
      </c>
      <c r="Y1987" s="13">
        <f t="shared" ref="Y1987" si="15743">IF(Y1986=Y1994,0,1)</f>
        <v>0</v>
      </c>
      <c r="Z1987" s="13">
        <f t="shared" ref="Z1987" si="15744">IF(Z1986=Z1994,0,1)</f>
        <v>0</v>
      </c>
      <c r="AA1987" s="13">
        <f t="shared" ref="AA1987" si="15745">IF(AA1986=AA1994,0,1)</f>
        <v>0</v>
      </c>
      <c r="AB1987" s="13">
        <f t="shared" ref="AB1987" si="15746">IF(AB1986=AB1994,0,1)</f>
        <v>0</v>
      </c>
      <c r="AC1987" s="13">
        <f t="shared" ref="AC1987" si="15747">IF(AC1986=AC1994,0,1)</f>
        <v>0</v>
      </c>
      <c r="AD1987" s="13">
        <f t="shared" ref="AD1987" si="15748">IF(AD1986=AD1994,0,1)</f>
        <v>0</v>
      </c>
      <c r="AE1987" s="13">
        <f t="shared" ref="AE1987" si="15749">IF(AE1986=AE1994,0,1)</f>
        <v>0</v>
      </c>
      <c r="AF1987" s="13">
        <f t="shared" ref="AF1987" si="15750">IF(AF1986=AF1994,0,1)</f>
        <v>0</v>
      </c>
      <c r="AG1987" s="13">
        <f t="shared" ref="AG1987" si="15751">IF(AG1986=AG1994,0,1)</f>
        <v>0</v>
      </c>
      <c r="AH1987" s="13">
        <f t="shared" ref="AH1987" si="15752">IF(AH1986=AH1994,0,1)</f>
        <v>0</v>
      </c>
      <c r="AI1987" s="13">
        <f t="shared" ref="AI1987" si="15753">IF(AI1986=AI1994,0,1)</f>
        <v>0</v>
      </c>
      <c r="AJ1987" s="13">
        <f t="shared" ref="AJ1987" si="15754">IF(AJ1986=AJ1994,0,1)</f>
        <v>0</v>
      </c>
      <c r="AK1987" s="13">
        <f t="shared" ref="AK1987" si="15755">IF(AK1986=AK1994,0,1)</f>
        <v>0</v>
      </c>
      <c r="AL1987" s="13"/>
      <c r="AM1987" s="13"/>
      <c r="AN1987" s="13"/>
      <c r="AO1987" s="13"/>
    </row>
    <row r="1988" spans="1:41" s="14" customFormat="1" x14ac:dyDescent="0.25">
      <c r="A1988" s="3" t="s">
        <v>17</v>
      </c>
      <c r="B1988" s="25"/>
      <c r="C1988" s="25"/>
      <c r="D1988" s="16">
        <f t="shared" si="15734"/>
        <v>0</v>
      </c>
      <c r="E1988" s="25"/>
      <c r="F1988" s="25"/>
      <c r="G1988" s="16">
        <f t="shared" si="15735"/>
        <v>0</v>
      </c>
      <c r="H1988" s="25"/>
      <c r="I1988" s="25"/>
      <c r="J1988" s="16">
        <f t="shared" si="15736"/>
        <v>0</v>
      </c>
      <c r="K1988" s="25"/>
      <c r="L1988" s="25"/>
      <c r="M1988" s="16">
        <f t="shared" si="15737"/>
        <v>0</v>
      </c>
      <c r="N1988" s="25"/>
      <c r="O1988" s="25"/>
      <c r="P1988" s="16">
        <f t="shared" si="15738"/>
        <v>0</v>
      </c>
      <c r="Q1988" s="25"/>
      <c r="R1988" s="25"/>
      <c r="S1988" s="16">
        <f t="shared" si="15739"/>
        <v>0</v>
      </c>
      <c r="T1988" s="25"/>
      <c r="U1988" s="25"/>
      <c r="V1988" s="16">
        <f t="shared" si="15740"/>
        <v>0</v>
      </c>
      <c r="W1988" s="27">
        <f t="shared" si="15741"/>
        <v>0</v>
      </c>
      <c r="X1988" s="13">
        <f t="shared" ref="X1988:AK1988" si="15756">IF(X1986=X1990,0,1)</f>
        <v>0</v>
      </c>
      <c r="Y1988" s="13">
        <f t="shared" si="15756"/>
        <v>0</v>
      </c>
      <c r="Z1988" s="13">
        <f t="shared" si="15756"/>
        <v>0</v>
      </c>
      <c r="AA1988" s="13">
        <f t="shared" si="15756"/>
        <v>0</v>
      </c>
      <c r="AB1988" s="13">
        <f t="shared" si="15756"/>
        <v>0</v>
      </c>
      <c r="AC1988" s="13">
        <f t="shared" si="15756"/>
        <v>0</v>
      </c>
      <c r="AD1988" s="13">
        <f t="shared" si="15756"/>
        <v>0</v>
      </c>
      <c r="AE1988" s="13">
        <f t="shared" si="15756"/>
        <v>0</v>
      </c>
      <c r="AF1988" s="13">
        <f t="shared" si="15756"/>
        <v>0</v>
      </c>
      <c r="AG1988" s="13">
        <f t="shared" si="15756"/>
        <v>0</v>
      </c>
      <c r="AH1988" s="13">
        <f t="shared" si="15756"/>
        <v>0</v>
      </c>
      <c r="AI1988" s="13">
        <f t="shared" si="15756"/>
        <v>0</v>
      </c>
      <c r="AJ1988" s="13">
        <f t="shared" si="15756"/>
        <v>0</v>
      </c>
      <c r="AK1988" s="13">
        <f t="shared" si="15756"/>
        <v>0</v>
      </c>
      <c r="AL1988" s="13"/>
      <c r="AM1988" s="13"/>
      <c r="AN1988" s="13"/>
      <c r="AO1988" s="13"/>
    </row>
    <row r="1989" spans="1:41" s="14" customFormat="1" x14ac:dyDescent="0.25">
      <c r="A1989" s="3" t="s">
        <v>18</v>
      </c>
      <c r="B1989" s="25"/>
      <c r="C1989" s="25"/>
      <c r="D1989" s="16">
        <f t="shared" si="15734"/>
        <v>0</v>
      </c>
      <c r="E1989" s="25"/>
      <c r="F1989" s="25"/>
      <c r="G1989" s="16">
        <f t="shared" si="15735"/>
        <v>0</v>
      </c>
      <c r="H1989" s="25"/>
      <c r="I1989" s="25"/>
      <c r="J1989" s="16">
        <f t="shared" si="15736"/>
        <v>0</v>
      </c>
      <c r="K1989" s="25"/>
      <c r="L1989" s="25"/>
      <c r="M1989" s="16">
        <f t="shared" si="15737"/>
        <v>0</v>
      </c>
      <c r="N1989" s="25"/>
      <c r="O1989" s="25"/>
      <c r="P1989" s="16">
        <f t="shared" si="15738"/>
        <v>0</v>
      </c>
      <c r="Q1989" s="25"/>
      <c r="R1989" s="25"/>
      <c r="S1989" s="16">
        <f t="shared" si="15739"/>
        <v>0</v>
      </c>
      <c r="T1989" s="25"/>
      <c r="U1989" s="25"/>
      <c r="V1989" s="16">
        <f t="shared" si="15740"/>
        <v>0</v>
      </c>
      <c r="W1989" s="27">
        <f t="shared" si="15741"/>
        <v>0</v>
      </c>
      <c r="X1989" s="13" t="str">
        <f t="shared" ref="X1989" si="15757">IF(SUM(X1987:X1988)=2,"WA","")</f>
        <v/>
      </c>
      <c r="Y1989" s="13" t="str">
        <f t="shared" ref="Y1989" si="15758">IF(SUM(Y1987:Y1988)=2,"WA","")</f>
        <v/>
      </c>
      <c r="Z1989" s="13" t="str">
        <f t="shared" ref="Z1989" si="15759">IF(SUM(Z1987:Z1988)=2,"WA","")</f>
        <v/>
      </c>
      <c r="AA1989" s="13" t="str">
        <f t="shared" ref="AA1989" si="15760">IF(SUM(AA1987:AA1988)=2,"WA","")</f>
        <v/>
      </c>
      <c r="AB1989" s="13" t="str">
        <f t="shared" ref="AB1989" si="15761">IF(SUM(AB1987:AB1988)=2,"WA","")</f>
        <v/>
      </c>
      <c r="AC1989" s="13" t="str">
        <f t="shared" ref="AC1989" si="15762">IF(SUM(AC1987:AC1988)=2,"WA","")</f>
        <v/>
      </c>
      <c r="AD1989" s="13" t="str">
        <f t="shared" ref="AD1989" si="15763">IF(SUM(AD1987:AD1988)=2,"WA","")</f>
        <v/>
      </c>
      <c r="AE1989" s="13" t="str">
        <f t="shared" ref="AE1989" si="15764">IF(SUM(AE1987:AE1988)=2,"WA","")</f>
        <v/>
      </c>
      <c r="AF1989" s="13" t="str">
        <f t="shared" ref="AF1989" si="15765">IF(SUM(AF1987:AF1988)=2,"WA","")</f>
        <v/>
      </c>
      <c r="AG1989" s="13" t="str">
        <f t="shared" ref="AG1989" si="15766">IF(SUM(AG1987:AG1988)=2,"WA","")</f>
        <v/>
      </c>
      <c r="AH1989" s="13" t="str">
        <f t="shared" ref="AH1989" si="15767">IF(SUM(AH1987:AH1988)=2,"WA","")</f>
        <v/>
      </c>
      <c r="AI1989" s="13" t="str">
        <f t="shared" ref="AI1989" si="15768">IF(SUM(AI1987:AI1988)=2,"WA","")</f>
        <v/>
      </c>
      <c r="AJ1989" s="13" t="str">
        <f t="shared" ref="AJ1989" si="15769">IF(SUM(AJ1987:AJ1988)=2,"WA","")</f>
        <v/>
      </c>
      <c r="AK1989" s="13" t="str">
        <f t="shared" ref="AK1989" si="15770">IF(SUM(AK1987:AK1988)=2,"WA","")</f>
        <v/>
      </c>
      <c r="AL1989" s="13"/>
      <c r="AM1989" s="13"/>
      <c r="AN1989" s="13"/>
      <c r="AO1989" s="13"/>
    </row>
    <row r="1990" spans="1:41" s="14" customFormat="1" x14ac:dyDescent="0.25">
      <c r="A1990" s="4" t="s">
        <v>19</v>
      </c>
      <c r="B1990" s="26"/>
      <c r="C1990" s="26"/>
      <c r="D1990" s="18">
        <f>SUM(B1990:C1990)</f>
        <v>0</v>
      </c>
      <c r="E1990" s="26"/>
      <c r="F1990" s="26"/>
      <c r="G1990" s="18">
        <f>SUM(E1990:F1990)</f>
        <v>0</v>
      </c>
      <c r="H1990" s="26"/>
      <c r="I1990" s="26"/>
      <c r="J1990" s="18">
        <f>SUM(H1990:I1990)</f>
        <v>0</v>
      </c>
      <c r="K1990" s="26"/>
      <c r="L1990" s="26"/>
      <c r="M1990" s="18">
        <f>SUM(K1990:L1990)</f>
        <v>0</v>
      </c>
      <c r="N1990" s="26"/>
      <c r="O1990" s="26"/>
      <c r="P1990" s="18">
        <f>SUM(N1990:O1990)</f>
        <v>0</v>
      </c>
      <c r="Q1990" s="26"/>
      <c r="R1990" s="26"/>
      <c r="S1990" s="18">
        <f>SUM(Q1990:R1990)</f>
        <v>0</v>
      </c>
      <c r="T1990" s="26"/>
      <c r="U1990" s="26"/>
      <c r="V1990" s="18">
        <f>SUM(T1990:U1990)</f>
        <v>0</v>
      </c>
      <c r="W1990" s="27">
        <f t="shared" si="15741"/>
        <v>0</v>
      </c>
      <c r="X1990" s="13">
        <f t="shared" ref="X1990:Y1990" si="15771">SUM(B1990:B1993)</f>
        <v>0</v>
      </c>
      <c r="Y1990" s="13">
        <f t="shared" si="15771"/>
        <v>0</v>
      </c>
      <c r="Z1990" s="13">
        <f t="shared" ref="Z1990:AA1990" si="15772">SUM(E1990:E1993)</f>
        <v>0</v>
      </c>
      <c r="AA1990" s="13">
        <f t="shared" si="15772"/>
        <v>0</v>
      </c>
      <c r="AB1990" s="13">
        <f t="shared" ref="AB1990:AC1990" si="15773">SUM(H1990:H1993)</f>
        <v>0</v>
      </c>
      <c r="AC1990" s="13">
        <f t="shared" si="15773"/>
        <v>0</v>
      </c>
      <c r="AD1990" s="13">
        <f t="shared" ref="AD1990:AE1990" si="15774">SUM(K1990:K1993)</f>
        <v>0</v>
      </c>
      <c r="AE1990" s="13">
        <f t="shared" si="15774"/>
        <v>0</v>
      </c>
      <c r="AF1990" s="13">
        <f t="shared" ref="AF1990:AG1990" si="15775">SUM(N1990:N1993)</f>
        <v>0</v>
      </c>
      <c r="AG1990" s="13">
        <f t="shared" si="15775"/>
        <v>0</v>
      </c>
      <c r="AH1990" s="13">
        <f t="shared" ref="AH1990:AI1990" si="15776">SUM(Q1990:Q1993)</f>
        <v>0</v>
      </c>
      <c r="AI1990" s="13">
        <f t="shared" si="15776"/>
        <v>0</v>
      </c>
      <c r="AJ1990" s="13">
        <f t="shared" ref="AJ1990:AK1990" si="15777">SUM(T1990:T1993)</f>
        <v>0</v>
      </c>
      <c r="AK1990" s="13">
        <f t="shared" si="15777"/>
        <v>0</v>
      </c>
      <c r="AL1990" s="13"/>
      <c r="AM1990" s="13"/>
      <c r="AN1990" s="13"/>
      <c r="AO1990" s="13"/>
    </row>
    <row r="1991" spans="1:41" s="14" customFormat="1" x14ac:dyDescent="0.25">
      <c r="A1991" s="4" t="s">
        <v>20</v>
      </c>
      <c r="B1991" s="26"/>
      <c r="C1991" s="26"/>
      <c r="D1991" s="18">
        <f t="shared" ref="D1991:D1993" si="15778">SUM(B1991:C1991)</f>
        <v>0</v>
      </c>
      <c r="E1991" s="26"/>
      <c r="F1991" s="26"/>
      <c r="G1991" s="18">
        <f t="shared" ref="G1991:G1993" si="15779">SUM(E1991:F1991)</f>
        <v>0</v>
      </c>
      <c r="H1991" s="26"/>
      <c r="I1991" s="26"/>
      <c r="J1991" s="18">
        <f t="shared" ref="J1991:J1993" si="15780">SUM(H1991:I1991)</f>
        <v>0</v>
      </c>
      <c r="K1991" s="26"/>
      <c r="L1991" s="26"/>
      <c r="M1991" s="18">
        <f t="shared" ref="M1991:M1993" si="15781">SUM(K1991:L1991)</f>
        <v>0</v>
      </c>
      <c r="N1991" s="26"/>
      <c r="O1991" s="26"/>
      <c r="P1991" s="18">
        <f t="shared" ref="P1991:P1993" si="15782">SUM(N1991:O1991)</f>
        <v>0</v>
      </c>
      <c r="Q1991" s="26"/>
      <c r="R1991" s="26"/>
      <c r="S1991" s="18">
        <f t="shared" ref="S1991:S1993" si="15783">SUM(Q1991:R1991)</f>
        <v>0</v>
      </c>
      <c r="T1991" s="26"/>
      <c r="U1991" s="26"/>
      <c r="V1991" s="18">
        <f t="shared" ref="V1991:V1993" si="15784">SUM(T1991:U1991)</f>
        <v>0</v>
      </c>
      <c r="W1991" s="27">
        <f t="shared" si="15741"/>
        <v>0</v>
      </c>
      <c r="X1991" s="13">
        <f t="shared" ref="X1991" si="15785">IF(X1990=X1994,0,1)</f>
        <v>0</v>
      </c>
      <c r="Y1991" s="13">
        <f t="shared" ref="Y1991" si="15786">IF(Y1990=Y1994,0,1)</f>
        <v>0</v>
      </c>
      <c r="Z1991" s="13">
        <f t="shared" ref="Z1991" si="15787">IF(Z1990=Z1994,0,1)</f>
        <v>0</v>
      </c>
      <c r="AA1991" s="13">
        <f t="shared" ref="AA1991" si="15788">IF(AA1990=AA1994,0,1)</f>
        <v>0</v>
      </c>
      <c r="AB1991" s="13">
        <f t="shared" ref="AB1991" si="15789">IF(AB1990=AB1994,0,1)</f>
        <v>0</v>
      </c>
      <c r="AC1991" s="13">
        <f t="shared" ref="AC1991" si="15790">IF(AC1990=AC1994,0,1)</f>
        <v>0</v>
      </c>
      <c r="AD1991" s="13">
        <f t="shared" ref="AD1991" si="15791">IF(AD1990=AD1994,0,1)</f>
        <v>0</v>
      </c>
      <c r="AE1991" s="13">
        <f t="shared" ref="AE1991" si="15792">IF(AE1990=AE1994,0,1)</f>
        <v>0</v>
      </c>
      <c r="AF1991" s="13">
        <f t="shared" ref="AF1991" si="15793">IF(AF1990=AF1994,0,1)</f>
        <v>0</v>
      </c>
      <c r="AG1991" s="13">
        <f t="shared" ref="AG1991" si="15794">IF(AG1990=AG1994,0,1)</f>
        <v>0</v>
      </c>
      <c r="AH1991" s="13">
        <f t="shared" ref="AH1991" si="15795">IF(AH1990=AH1994,0,1)</f>
        <v>0</v>
      </c>
      <c r="AI1991" s="13">
        <f t="shared" ref="AI1991" si="15796">IF(AI1990=AI1994,0,1)</f>
        <v>0</v>
      </c>
      <c r="AJ1991" s="13">
        <f t="shared" ref="AJ1991" si="15797">IF(AJ1990=AJ1994,0,1)</f>
        <v>0</v>
      </c>
      <c r="AK1991" s="13">
        <f t="shared" ref="AK1991" si="15798">IF(AK1990=AK1994,0,1)</f>
        <v>0</v>
      </c>
      <c r="AL1991" s="13"/>
      <c r="AM1991" s="13"/>
      <c r="AN1991" s="13"/>
      <c r="AO1991" s="13"/>
    </row>
    <row r="1992" spans="1:41" s="14" customFormat="1" x14ac:dyDescent="0.25">
      <c r="A1992" s="4" t="s">
        <v>21</v>
      </c>
      <c r="B1992" s="26"/>
      <c r="C1992" s="26"/>
      <c r="D1992" s="18">
        <f t="shared" si="15778"/>
        <v>0</v>
      </c>
      <c r="E1992" s="26"/>
      <c r="F1992" s="26"/>
      <c r="G1992" s="18">
        <f t="shared" si="15779"/>
        <v>0</v>
      </c>
      <c r="H1992" s="26"/>
      <c r="I1992" s="26"/>
      <c r="J1992" s="18">
        <f t="shared" si="15780"/>
        <v>0</v>
      </c>
      <c r="K1992" s="26"/>
      <c r="L1992" s="26"/>
      <c r="M1992" s="18">
        <f t="shared" si="15781"/>
        <v>0</v>
      </c>
      <c r="N1992" s="26"/>
      <c r="O1992" s="26"/>
      <c r="P1992" s="18">
        <f t="shared" si="15782"/>
        <v>0</v>
      </c>
      <c r="Q1992" s="26"/>
      <c r="R1992" s="26"/>
      <c r="S1992" s="18">
        <f t="shared" si="15783"/>
        <v>0</v>
      </c>
      <c r="T1992" s="26"/>
      <c r="U1992" s="26"/>
      <c r="V1992" s="18">
        <f t="shared" si="15784"/>
        <v>0</v>
      </c>
      <c r="W1992" s="27">
        <f t="shared" si="15741"/>
        <v>0</v>
      </c>
      <c r="X1992" s="13">
        <f t="shared" ref="X1992:AK1992" si="15799">IF(X1990=X1986,0,1)</f>
        <v>0</v>
      </c>
      <c r="Y1992" s="13">
        <f t="shared" si="15799"/>
        <v>0</v>
      </c>
      <c r="Z1992" s="13">
        <f t="shared" si="15799"/>
        <v>0</v>
      </c>
      <c r="AA1992" s="13">
        <f t="shared" si="15799"/>
        <v>0</v>
      </c>
      <c r="AB1992" s="13">
        <f t="shared" si="15799"/>
        <v>0</v>
      </c>
      <c r="AC1992" s="13">
        <f t="shared" si="15799"/>
        <v>0</v>
      </c>
      <c r="AD1992" s="13">
        <f t="shared" si="15799"/>
        <v>0</v>
      </c>
      <c r="AE1992" s="13">
        <f t="shared" si="15799"/>
        <v>0</v>
      </c>
      <c r="AF1992" s="13">
        <f t="shared" si="15799"/>
        <v>0</v>
      </c>
      <c r="AG1992" s="13">
        <f t="shared" si="15799"/>
        <v>0</v>
      </c>
      <c r="AH1992" s="13">
        <f t="shared" si="15799"/>
        <v>0</v>
      </c>
      <c r="AI1992" s="13">
        <f t="shared" si="15799"/>
        <v>0</v>
      </c>
      <c r="AJ1992" s="13">
        <f t="shared" si="15799"/>
        <v>0</v>
      </c>
      <c r="AK1992" s="13">
        <f t="shared" si="15799"/>
        <v>0</v>
      </c>
      <c r="AL1992" s="13"/>
      <c r="AM1992" s="13"/>
      <c r="AN1992" s="13"/>
      <c r="AO1992" s="13"/>
    </row>
    <row r="1993" spans="1:41" s="14" customFormat="1" x14ac:dyDescent="0.25">
      <c r="A1993" s="4" t="s">
        <v>22</v>
      </c>
      <c r="B1993" s="26"/>
      <c r="C1993" s="26"/>
      <c r="D1993" s="18">
        <f t="shared" si="15778"/>
        <v>0</v>
      </c>
      <c r="E1993" s="26"/>
      <c r="F1993" s="26"/>
      <c r="G1993" s="18">
        <f t="shared" si="15779"/>
        <v>0</v>
      </c>
      <c r="H1993" s="26"/>
      <c r="I1993" s="26"/>
      <c r="J1993" s="18">
        <f t="shared" si="15780"/>
        <v>0</v>
      </c>
      <c r="K1993" s="26"/>
      <c r="L1993" s="26"/>
      <c r="M1993" s="18">
        <f t="shared" si="15781"/>
        <v>0</v>
      </c>
      <c r="N1993" s="26"/>
      <c r="O1993" s="26"/>
      <c r="P1993" s="18">
        <f t="shared" si="15782"/>
        <v>0</v>
      </c>
      <c r="Q1993" s="26"/>
      <c r="R1993" s="26"/>
      <c r="S1993" s="18">
        <f t="shared" si="15783"/>
        <v>0</v>
      </c>
      <c r="T1993" s="26"/>
      <c r="U1993" s="26"/>
      <c r="V1993" s="18">
        <f t="shared" si="15784"/>
        <v>0</v>
      </c>
      <c r="W1993" s="27">
        <f t="shared" si="15741"/>
        <v>0</v>
      </c>
      <c r="X1993" s="13" t="str">
        <f t="shared" ref="X1993" si="15800">IF(SUM(X1991:X1992)=2,"HA","")</f>
        <v/>
      </c>
      <c r="Y1993" s="13" t="str">
        <f t="shared" ref="Y1993" si="15801">IF(SUM(Y1991:Y1992)=2,"HA","")</f>
        <v/>
      </c>
      <c r="Z1993" s="13" t="str">
        <f t="shared" ref="Z1993" si="15802">IF(SUM(Z1991:Z1992)=2,"HA","")</f>
        <v/>
      </c>
      <c r="AA1993" s="13" t="str">
        <f t="shared" ref="AA1993" si="15803">IF(SUM(AA1991:AA1992)=2,"HA","")</f>
        <v/>
      </c>
      <c r="AB1993" s="13" t="str">
        <f t="shared" ref="AB1993" si="15804">IF(SUM(AB1991:AB1992)=2,"HA","")</f>
        <v/>
      </c>
      <c r="AC1993" s="13" t="str">
        <f t="shared" ref="AC1993" si="15805">IF(SUM(AC1991:AC1992)=2,"HA","")</f>
        <v/>
      </c>
      <c r="AD1993" s="13" t="str">
        <f t="shared" ref="AD1993" si="15806">IF(SUM(AD1991:AD1992)=2,"HA","")</f>
        <v/>
      </c>
      <c r="AE1993" s="13" t="str">
        <f t="shared" ref="AE1993" si="15807">IF(SUM(AE1991:AE1992)=2,"HA","")</f>
        <v/>
      </c>
      <c r="AF1993" s="13" t="str">
        <f t="shared" ref="AF1993" si="15808">IF(SUM(AF1991:AF1992)=2,"HA","")</f>
        <v/>
      </c>
      <c r="AG1993" s="13" t="str">
        <f t="shared" ref="AG1993" si="15809">IF(SUM(AG1991:AG1992)=2,"HA","")</f>
        <v/>
      </c>
      <c r="AH1993" s="13" t="str">
        <f t="shared" ref="AH1993" si="15810">IF(SUM(AH1991:AH1992)=2,"HA","")</f>
        <v/>
      </c>
      <c r="AI1993" s="13" t="str">
        <f t="shared" ref="AI1993" si="15811">IF(SUM(AI1991:AI1992)=2,"HA","")</f>
        <v/>
      </c>
      <c r="AJ1993" s="13" t="str">
        <f t="shared" ref="AJ1993" si="15812">IF(SUM(AJ1991:AJ1992)=2,"HA","")</f>
        <v/>
      </c>
      <c r="AK1993" s="13" t="str">
        <f t="shared" ref="AK1993" si="15813">IF(SUM(AK1991:AK1992)=2,"HA","")</f>
        <v/>
      </c>
      <c r="AL1993" s="13"/>
      <c r="AM1993" s="13"/>
      <c r="AN1993" s="13"/>
      <c r="AO1993" s="13"/>
    </row>
    <row r="1994" spans="1:41" s="14" customFormat="1" x14ac:dyDescent="0.25">
      <c r="A1994" s="3" t="s">
        <v>23</v>
      </c>
      <c r="B1994" s="25"/>
      <c r="C1994" s="25"/>
      <c r="D1994" s="16">
        <f>SUM(B1994:C1994)</f>
        <v>0</v>
      </c>
      <c r="E1994" s="25"/>
      <c r="F1994" s="25"/>
      <c r="G1994" s="16">
        <f>SUM(E1994:F1994)</f>
        <v>0</v>
      </c>
      <c r="H1994" s="25"/>
      <c r="I1994" s="25"/>
      <c r="J1994" s="16">
        <f>SUM(H1994:I1994)</f>
        <v>0</v>
      </c>
      <c r="K1994" s="25"/>
      <c r="L1994" s="25"/>
      <c r="M1994" s="16">
        <f>SUM(K1994:L1994)</f>
        <v>0</v>
      </c>
      <c r="N1994" s="25"/>
      <c r="O1994" s="25"/>
      <c r="P1994" s="16">
        <f>SUM(N1994:O1994)</f>
        <v>0</v>
      </c>
      <c r="Q1994" s="25"/>
      <c r="R1994" s="25"/>
      <c r="S1994" s="16">
        <f>SUM(Q1994:R1994)</f>
        <v>0</v>
      </c>
      <c r="T1994" s="25"/>
      <c r="U1994" s="25"/>
      <c r="V1994" s="16">
        <f>SUM(T1994:U1994)</f>
        <v>0</v>
      </c>
      <c r="W1994" s="27">
        <f t="shared" si="15741"/>
        <v>0</v>
      </c>
      <c r="X1994" s="13">
        <f t="shared" ref="X1994:Y1994" si="15814">SUM(B1994:B1998)</f>
        <v>0</v>
      </c>
      <c r="Y1994" s="13">
        <f t="shared" si="15814"/>
        <v>0</v>
      </c>
      <c r="Z1994" s="13">
        <f t="shared" ref="Z1994:AA1994" si="15815">SUM(E1994:E1998)</f>
        <v>0</v>
      </c>
      <c r="AA1994" s="13">
        <f t="shared" si="15815"/>
        <v>0</v>
      </c>
      <c r="AB1994" s="13">
        <f t="shared" ref="AB1994:AC1994" si="15816">SUM(H1994:H1998)</f>
        <v>0</v>
      </c>
      <c r="AC1994" s="13">
        <f t="shared" si="15816"/>
        <v>0</v>
      </c>
      <c r="AD1994" s="13">
        <f t="shared" ref="AD1994:AE1994" si="15817">SUM(K1994:K1998)</f>
        <v>0</v>
      </c>
      <c r="AE1994" s="13">
        <f t="shared" si="15817"/>
        <v>0</v>
      </c>
      <c r="AF1994" s="13">
        <f t="shared" ref="AF1994:AG1994" si="15818">SUM(N1994:N1998)</f>
        <v>0</v>
      </c>
      <c r="AG1994" s="13">
        <f t="shared" si="15818"/>
        <v>0</v>
      </c>
      <c r="AH1994" s="13">
        <f t="shared" ref="AH1994:AI1994" si="15819">SUM(Q1994:Q1998)</f>
        <v>0</v>
      </c>
      <c r="AI1994" s="13">
        <f t="shared" si="15819"/>
        <v>0</v>
      </c>
      <c r="AJ1994" s="13">
        <f t="shared" ref="AJ1994:AK1994" si="15820">SUM(T1994:T1998)</f>
        <v>0</v>
      </c>
      <c r="AK1994" s="13">
        <f t="shared" si="15820"/>
        <v>0</v>
      </c>
      <c r="AL1994" s="13"/>
      <c r="AM1994" s="13"/>
      <c r="AN1994" s="13"/>
      <c r="AO1994" s="13"/>
    </row>
    <row r="1995" spans="1:41" s="14" customFormat="1" x14ac:dyDescent="0.25">
      <c r="A1995" s="3" t="s">
        <v>24</v>
      </c>
      <c r="B1995" s="25"/>
      <c r="C1995" s="25"/>
      <c r="D1995" s="16">
        <f t="shared" ref="D1995:D1997" si="15821">SUM(B1995:C1995)</f>
        <v>0</v>
      </c>
      <c r="E1995" s="25"/>
      <c r="F1995" s="25"/>
      <c r="G1995" s="16">
        <f t="shared" ref="G1995:G1997" si="15822">SUM(E1995:F1995)</f>
        <v>0</v>
      </c>
      <c r="H1995" s="25"/>
      <c r="I1995" s="25"/>
      <c r="J1995" s="16">
        <f t="shared" ref="J1995:J1997" si="15823">SUM(H1995:I1995)</f>
        <v>0</v>
      </c>
      <c r="K1995" s="25"/>
      <c r="L1995" s="25"/>
      <c r="M1995" s="16">
        <f t="shared" ref="M1995:M1997" si="15824">SUM(K1995:L1995)</f>
        <v>0</v>
      </c>
      <c r="N1995" s="25"/>
      <c r="O1995" s="25"/>
      <c r="P1995" s="16">
        <f t="shared" ref="P1995:P1997" si="15825">SUM(N1995:O1995)</f>
        <v>0</v>
      </c>
      <c r="Q1995" s="25"/>
      <c r="R1995" s="25"/>
      <c r="S1995" s="16">
        <f t="shared" ref="S1995:S1997" si="15826">SUM(Q1995:R1995)</f>
        <v>0</v>
      </c>
      <c r="T1995" s="25"/>
      <c r="U1995" s="25"/>
      <c r="V1995" s="16">
        <f t="shared" ref="V1995:V1997" si="15827">SUM(T1995:U1995)</f>
        <v>0</v>
      </c>
      <c r="W1995" s="27">
        <f t="shared" si="15741"/>
        <v>0</v>
      </c>
      <c r="X1995" s="13">
        <f t="shared" ref="X1995" si="15828">IF(X1994=X1986,0,1)</f>
        <v>0</v>
      </c>
      <c r="Y1995" s="13">
        <f t="shared" ref="Y1995" si="15829">IF(Y1994=Y1986,0,1)</f>
        <v>0</v>
      </c>
      <c r="Z1995" s="13">
        <f t="shared" ref="Z1995" si="15830">IF(Z1994=Z1986,0,1)</f>
        <v>0</v>
      </c>
      <c r="AA1995" s="13">
        <f t="shared" ref="AA1995" si="15831">IF(AA1994=AA1986,0,1)</f>
        <v>0</v>
      </c>
      <c r="AB1995" s="13">
        <f t="shared" ref="AB1995" si="15832">IF(AB1994=AB1986,0,1)</f>
        <v>0</v>
      </c>
      <c r="AC1995" s="13">
        <f t="shared" ref="AC1995" si="15833">IF(AC1994=AC1986,0,1)</f>
        <v>0</v>
      </c>
      <c r="AD1995" s="13">
        <f t="shared" ref="AD1995" si="15834">IF(AD1994=AD1986,0,1)</f>
        <v>0</v>
      </c>
      <c r="AE1995" s="13">
        <f t="shared" ref="AE1995" si="15835">IF(AE1994=AE1986,0,1)</f>
        <v>0</v>
      </c>
      <c r="AF1995" s="13">
        <f t="shared" ref="AF1995" si="15836">IF(AF1994=AF1986,0,1)</f>
        <v>0</v>
      </c>
      <c r="AG1995" s="13">
        <f t="shared" ref="AG1995" si="15837">IF(AG1994=AG1986,0,1)</f>
        <v>0</v>
      </c>
      <c r="AH1995" s="13">
        <f t="shared" ref="AH1995" si="15838">IF(AH1994=AH1986,0,1)</f>
        <v>0</v>
      </c>
      <c r="AI1995" s="13">
        <f t="shared" ref="AI1995" si="15839">IF(AI1994=AI1986,0,1)</f>
        <v>0</v>
      </c>
      <c r="AJ1995" s="13">
        <f t="shared" ref="AJ1995" si="15840">IF(AJ1994=AJ1986,0,1)</f>
        <v>0</v>
      </c>
      <c r="AK1995" s="13">
        <f t="shared" ref="AK1995" si="15841">IF(AK1994=AK1986,0,1)</f>
        <v>0</v>
      </c>
      <c r="AL1995" s="13"/>
      <c r="AM1995" s="13"/>
      <c r="AN1995" s="13"/>
      <c r="AO1995" s="13"/>
    </row>
    <row r="1996" spans="1:41" s="14" customFormat="1" x14ac:dyDescent="0.25">
      <c r="A1996" s="3" t="s">
        <v>25</v>
      </c>
      <c r="B1996" s="25"/>
      <c r="C1996" s="25"/>
      <c r="D1996" s="16">
        <f t="shared" si="15821"/>
        <v>0</v>
      </c>
      <c r="E1996" s="25"/>
      <c r="F1996" s="25"/>
      <c r="G1996" s="16">
        <f t="shared" si="15822"/>
        <v>0</v>
      </c>
      <c r="H1996" s="25"/>
      <c r="I1996" s="25"/>
      <c r="J1996" s="16">
        <f t="shared" si="15823"/>
        <v>0</v>
      </c>
      <c r="K1996" s="25"/>
      <c r="L1996" s="25"/>
      <c r="M1996" s="16">
        <f t="shared" si="15824"/>
        <v>0</v>
      </c>
      <c r="N1996" s="25"/>
      <c r="O1996" s="25"/>
      <c r="P1996" s="16">
        <f t="shared" si="15825"/>
        <v>0</v>
      </c>
      <c r="Q1996" s="25"/>
      <c r="R1996" s="25"/>
      <c r="S1996" s="16">
        <f t="shared" si="15826"/>
        <v>0</v>
      </c>
      <c r="T1996" s="25"/>
      <c r="U1996" s="25"/>
      <c r="V1996" s="16">
        <f t="shared" si="15827"/>
        <v>0</v>
      </c>
      <c r="W1996" s="27">
        <f t="shared" si="15741"/>
        <v>0</v>
      </c>
      <c r="X1996" s="13">
        <f t="shared" ref="X1996:AK1996" si="15842">IF(X1994=X1990,0,1)</f>
        <v>0</v>
      </c>
      <c r="Y1996" s="13">
        <f t="shared" si="15842"/>
        <v>0</v>
      </c>
      <c r="Z1996" s="13">
        <f t="shared" si="15842"/>
        <v>0</v>
      </c>
      <c r="AA1996" s="13">
        <f t="shared" si="15842"/>
        <v>0</v>
      </c>
      <c r="AB1996" s="13">
        <f t="shared" si="15842"/>
        <v>0</v>
      </c>
      <c r="AC1996" s="13">
        <f t="shared" si="15842"/>
        <v>0</v>
      </c>
      <c r="AD1996" s="13">
        <f t="shared" si="15842"/>
        <v>0</v>
      </c>
      <c r="AE1996" s="13">
        <f t="shared" si="15842"/>
        <v>0</v>
      </c>
      <c r="AF1996" s="13">
        <f t="shared" si="15842"/>
        <v>0</v>
      </c>
      <c r="AG1996" s="13">
        <f t="shared" si="15842"/>
        <v>0</v>
      </c>
      <c r="AH1996" s="13">
        <f t="shared" si="15842"/>
        <v>0</v>
      </c>
      <c r="AI1996" s="13">
        <f t="shared" si="15842"/>
        <v>0</v>
      </c>
      <c r="AJ1996" s="13">
        <f t="shared" si="15842"/>
        <v>0</v>
      </c>
      <c r="AK1996" s="13">
        <f t="shared" si="15842"/>
        <v>0</v>
      </c>
      <c r="AL1996" s="13"/>
      <c r="AM1996" s="13"/>
      <c r="AN1996" s="13"/>
      <c r="AO1996" s="13"/>
    </row>
    <row r="1997" spans="1:41" s="14" customFormat="1" x14ac:dyDescent="0.25">
      <c r="A1997" s="3" t="s">
        <v>26</v>
      </c>
      <c r="B1997" s="25"/>
      <c r="C1997" s="25"/>
      <c r="D1997" s="16">
        <f t="shared" si="15821"/>
        <v>0</v>
      </c>
      <c r="E1997" s="25"/>
      <c r="F1997" s="25"/>
      <c r="G1997" s="16">
        <f t="shared" si="15822"/>
        <v>0</v>
      </c>
      <c r="H1997" s="25"/>
      <c r="I1997" s="25"/>
      <c r="J1997" s="16">
        <f t="shared" si="15823"/>
        <v>0</v>
      </c>
      <c r="K1997" s="25"/>
      <c r="L1997" s="25"/>
      <c r="M1997" s="16">
        <f t="shared" si="15824"/>
        <v>0</v>
      </c>
      <c r="N1997" s="25"/>
      <c r="O1997" s="25"/>
      <c r="P1997" s="16">
        <f t="shared" si="15825"/>
        <v>0</v>
      </c>
      <c r="Q1997" s="25"/>
      <c r="R1997" s="25"/>
      <c r="S1997" s="16">
        <f t="shared" si="15826"/>
        <v>0</v>
      </c>
      <c r="T1997" s="25"/>
      <c r="U1997" s="25"/>
      <c r="V1997" s="16">
        <f t="shared" si="15827"/>
        <v>0</v>
      </c>
      <c r="W1997" s="27">
        <f t="shared" si="15741"/>
        <v>0</v>
      </c>
      <c r="X1997" s="13" t="str">
        <f t="shared" ref="X1997" si="15843">IF(SUM(X1995:X1996)=2,"WH","")</f>
        <v/>
      </c>
      <c r="Y1997" s="13" t="str">
        <f t="shared" ref="Y1997" si="15844">IF(SUM(Y1995:Y1996)=2,"WH","")</f>
        <v/>
      </c>
      <c r="Z1997" s="13" t="str">
        <f t="shared" ref="Z1997" si="15845">IF(SUM(Z1995:Z1996)=2,"WH","")</f>
        <v/>
      </c>
      <c r="AA1997" s="13" t="str">
        <f t="shared" ref="AA1997" si="15846">IF(SUM(AA1995:AA1996)=2,"WH","")</f>
        <v/>
      </c>
      <c r="AB1997" s="13" t="str">
        <f t="shared" ref="AB1997" si="15847">IF(SUM(AB1995:AB1996)=2,"WH","")</f>
        <v/>
      </c>
      <c r="AC1997" s="13" t="str">
        <f t="shared" ref="AC1997" si="15848">IF(SUM(AC1995:AC1996)=2,"WH","")</f>
        <v/>
      </c>
      <c r="AD1997" s="13" t="str">
        <f t="shared" ref="AD1997" si="15849">IF(SUM(AD1995:AD1996)=2,"WH","")</f>
        <v/>
      </c>
      <c r="AE1997" s="13" t="str">
        <f t="shared" ref="AE1997" si="15850">IF(SUM(AE1995:AE1996)=2,"WH","")</f>
        <v/>
      </c>
      <c r="AF1997" s="13" t="str">
        <f t="shared" ref="AF1997" si="15851">IF(SUM(AF1995:AF1996)=2,"WH","")</f>
        <v/>
      </c>
      <c r="AG1997" s="13" t="str">
        <f t="shared" ref="AG1997" si="15852">IF(SUM(AG1995:AG1996)=2,"WH","")</f>
        <v/>
      </c>
      <c r="AH1997" s="13" t="str">
        <f t="shared" ref="AH1997" si="15853">IF(SUM(AH1995:AH1996)=2,"WH","")</f>
        <v/>
      </c>
      <c r="AI1997" s="13" t="str">
        <f t="shared" ref="AI1997" si="15854">IF(SUM(AI1995:AI1996)=2,"WH","")</f>
        <v/>
      </c>
      <c r="AJ1997" s="13" t="str">
        <f t="shared" ref="AJ1997" si="15855">IF(SUM(AJ1995:AJ1996)=2,"WH","")</f>
        <v/>
      </c>
      <c r="AK1997" s="13" t="str">
        <f t="shared" ref="AK1997" si="15856">IF(SUM(AK1995:AK1996)=2,"WH","")</f>
        <v/>
      </c>
      <c r="AL1997" s="13"/>
      <c r="AM1997" s="13" t="str">
        <f t="shared" ref="AM1997:AN1997" si="15857">IF(SUM(AM1995:AM1996)=2,"WH","")</f>
        <v/>
      </c>
      <c r="AN1997" s="13" t="str">
        <f t="shared" si="15857"/>
        <v/>
      </c>
      <c r="AO1997" s="13"/>
    </row>
    <row r="1998" spans="1:41" s="14" customFormat="1" x14ac:dyDescent="0.25">
      <c r="A1998" s="3" t="s">
        <v>27</v>
      </c>
      <c r="B1998" s="25"/>
      <c r="C1998" s="25"/>
      <c r="D1998" s="16">
        <f>SUM(B1998:C1998)</f>
        <v>0</v>
      </c>
      <c r="E1998" s="25"/>
      <c r="F1998" s="25"/>
      <c r="G1998" s="16">
        <f>SUM(E1998:F1998)</f>
        <v>0</v>
      </c>
      <c r="H1998" s="25"/>
      <c r="I1998" s="25"/>
      <c r="J1998" s="16">
        <f>SUM(H1998:I1998)</f>
        <v>0</v>
      </c>
      <c r="K1998" s="25"/>
      <c r="L1998" s="25"/>
      <c r="M1998" s="16">
        <f>SUM(K1998:L1998)</f>
        <v>0</v>
      </c>
      <c r="N1998" s="25"/>
      <c r="O1998" s="25"/>
      <c r="P1998" s="16">
        <f>SUM(N1998:O1998)</f>
        <v>0</v>
      </c>
      <c r="Q1998" s="25"/>
      <c r="R1998" s="25"/>
      <c r="S1998" s="16">
        <f>SUM(Q1998:R1998)</f>
        <v>0</v>
      </c>
      <c r="T1998" s="25"/>
      <c r="U1998" s="25"/>
      <c r="V1998" s="16">
        <f>SUM(T1998:U1998)</f>
        <v>0</v>
      </c>
      <c r="W1998" s="27">
        <f t="shared" si="15741"/>
        <v>0</v>
      </c>
      <c r="X1998" s="13"/>
      <c r="Y1998" s="13"/>
      <c r="Z1998" s="13"/>
      <c r="AA1998" s="13"/>
      <c r="AB1998" s="13"/>
      <c r="AC1998" s="13"/>
      <c r="AD1998" s="13"/>
      <c r="AE1998" s="13"/>
      <c r="AF1998" s="13"/>
      <c r="AG1998" s="13"/>
    </row>
    <row r="1999" spans="1:41" s="14" customFormat="1" ht="15.75" thickBot="1" x14ac:dyDescent="0.3">
      <c r="A1999" s="5" t="s">
        <v>11</v>
      </c>
      <c r="B1999" s="20">
        <f>SUM(B1986:B1989)</f>
        <v>0</v>
      </c>
      <c r="C1999" s="20">
        <f t="shared" ref="C1999:W1999" si="15858">SUM(C1986:C1989)</f>
        <v>0</v>
      </c>
      <c r="D1999" s="20">
        <f t="shared" si="15858"/>
        <v>0</v>
      </c>
      <c r="E1999" s="20">
        <f t="shared" si="15858"/>
        <v>0</v>
      </c>
      <c r="F1999" s="20">
        <f t="shared" si="15858"/>
        <v>0</v>
      </c>
      <c r="G1999" s="20">
        <f t="shared" si="15858"/>
        <v>0</v>
      </c>
      <c r="H1999" s="20">
        <f t="shared" si="15858"/>
        <v>0</v>
      </c>
      <c r="I1999" s="20">
        <f t="shared" si="15858"/>
        <v>0</v>
      </c>
      <c r="J1999" s="20">
        <f t="shared" si="15858"/>
        <v>0</v>
      </c>
      <c r="K1999" s="20">
        <f t="shared" si="15858"/>
        <v>0</v>
      </c>
      <c r="L1999" s="20">
        <f t="shared" si="15858"/>
        <v>0</v>
      </c>
      <c r="M1999" s="20">
        <f t="shared" si="15858"/>
        <v>0</v>
      </c>
      <c r="N1999" s="20">
        <f t="shared" si="15858"/>
        <v>0</v>
      </c>
      <c r="O1999" s="20">
        <f t="shared" si="15858"/>
        <v>0</v>
      </c>
      <c r="P1999" s="20">
        <f t="shared" si="15858"/>
        <v>0</v>
      </c>
      <c r="Q1999" s="20">
        <f t="shared" si="15858"/>
        <v>0</v>
      </c>
      <c r="R1999" s="20">
        <f t="shared" si="15858"/>
        <v>0</v>
      </c>
      <c r="S1999" s="20">
        <f t="shared" si="15858"/>
        <v>0</v>
      </c>
      <c r="T1999" s="20">
        <f t="shared" si="15858"/>
        <v>0</v>
      </c>
      <c r="U1999" s="20">
        <f t="shared" si="15858"/>
        <v>0</v>
      </c>
      <c r="V1999" s="20">
        <f t="shared" si="15858"/>
        <v>0</v>
      </c>
      <c r="W1999" s="20">
        <f t="shared" si="15858"/>
        <v>0</v>
      </c>
      <c r="X1999" s="13"/>
      <c r="Y1999" s="13"/>
      <c r="Z1999" s="13"/>
      <c r="AA1999" s="13"/>
      <c r="AB1999" s="13"/>
      <c r="AC1999" s="13"/>
      <c r="AD1999" s="13"/>
      <c r="AE1999" s="13"/>
      <c r="AF1999" s="13"/>
      <c r="AG1999" s="13"/>
    </row>
    <row r="2000" spans="1:41" s="14" customFormat="1" x14ac:dyDescent="0.25">
      <c r="A2000" s="14" t="s">
        <v>0</v>
      </c>
      <c r="B2000" s="251"/>
      <c r="C2000" s="251"/>
      <c r="D2000" s="251"/>
      <c r="E2000" s="224" t="s">
        <v>3</v>
      </c>
      <c r="F2000" s="224"/>
      <c r="G2000" s="224"/>
      <c r="H2000" s="228" t="s">
        <v>152</v>
      </c>
      <c r="I2000" s="228"/>
      <c r="J2000" s="227">
        <f>MROUND(B2001*0.135,1)</f>
        <v>0</v>
      </c>
      <c r="K2000" s="227"/>
      <c r="L2000" s="229" t="s">
        <v>239</v>
      </c>
      <c r="M2000" s="229"/>
      <c r="N2000" s="229"/>
      <c r="O2000" s="231" t="s">
        <v>152</v>
      </c>
      <c r="P2000" s="231"/>
      <c r="Q2000" s="232"/>
      <c r="R2000" s="232"/>
      <c r="S2000" s="127" t="s">
        <v>1</v>
      </c>
      <c r="T2000" s="124"/>
      <c r="U2000" s="236">
        <f>IFERROR(J2001/W2017,0)</f>
        <v>0</v>
      </c>
      <c r="V2000" s="236"/>
      <c r="W2000" s="124"/>
      <c r="X2000" s="13"/>
      <c r="Y2000" s="13"/>
      <c r="Z2000" s="13"/>
      <c r="AA2000" s="13"/>
      <c r="AB2000" s="13"/>
      <c r="AC2000" s="13"/>
      <c r="AD2000" s="13"/>
      <c r="AE2000" s="13"/>
      <c r="AF2000" s="13"/>
      <c r="AG2000" s="13"/>
    </row>
    <row r="2001" spans="1:37" s="14" customFormat="1" ht="15.75" thickBot="1" x14ac:dyDescent="0.3">
      <c r="A2001" s="14" t="s">
        <v>2</v>
      </c>
      <c r="B2001" s="248"/>
      <c r="C2001" s="248"/>
      <c r="D2001" s="248"/>
      <c r="E2001" s="225"/>
      <c r="F2001" s="225"/>
      <c r="G2001" s="225"/>
      <c r="H2001" s="238" t="s">
        <v>153</v>
      </c>
      <c r="I2001" s="238"/>
      <c r="J2001" s="226">
        <f>MROUND(B2001*0.162,1)</f>
        <v>0</v>
      </c>
      <c r="K2001" s="226"/>
      <c r="L2001" s="230"/>
      <c r="M2001" s="230"/>
      <c r="N2001" s="230"/>
      <c r="O2001" s="233" t="s">
        <v>153</v>
      </c>
      <c r="P2001" s="233"/>
      <c r="Q2001" s="234"/>
      <c r="R2001" s="234"/>
      <c r="S2001" s="237" t="str">
        <f>IF(CONCATENATE(X2001,Y2001,Z2001,AA2001,AB2001,AC2001,AD2001,AE2001,AF2001,,AG2001,,AH2001,,AI2001,AJ2001,AK2001)="","",(CONCATENATE("ERRORS: ", X2001,Y2001,Z2001,AA2001,AB2001,AC2001,AD2001,AE2001,AF2001,,AG2001,,AH2001,,AI2001,AJ2001,AK2001)))</f>
        <v/>
      </c>
      <c r="T2001" s="237"/>
      <c r="U2001" s="237"/>
      <c r="V2001" s="237"/>
      <c r="W2001" s="237"/>
      <c r="X2001" s="13" t="str">
        <f t="shared" ref="X2001" si="15859">IF(X2007="",IF(X2011="",IF(X2015="","",CONCATENATE(", ",X2002,X2003,X2015)),CONCATENATE(", ",X2002,X2003,X2011)),IF(X2011="",CONCATENATE(", ",X2002,X2003,X2007),CONCATENATE(", ",X2002,X2003,X2007,", ",X2002,X2003,X2011,", ",X2002,X2003,X2015)))</f>
        <v/>
      </c>
      <c r="Y2001" s="13" t="str">
        <f t="shared" ref="Y2001" si="15860">IF(Y2007="",IF(Y2011="",IF(Y2015="","",CONCATENATE(", ",X2002,Y2003,Y2015)),CONCATENATE(", ",X2002,Y2003,Y2011)),IF(Y2011="",CONCATENATE(", ",X2002,Y2003,Y2007),CONCATENATE(", ",X2002,Y2003,Y2007,", ",X2002,Y2003,Y2011,", ",X2002,Y2003,Y2015)))</f>
        <v/>
      </c>
      <c r="Z2001" s="13" t="str">
        <f t="shared" ref="Z2001" si="15861">IF(Z2007="",IF(Z2011="",IF(Z2015="","",CONCATENATE(", ",Z2002,Z2003,Z2015)),CONCATENATE(", ",Z2002,Z2003,Z2011)),IF(Z2011="",CONCATENATE(", ",Z2002,Z2003,Z2007),CONCATENATE(", ",Z2002,Z2003,Z2007,", ",Z2002,Z2003,Z2011,", ",Z2002,Z2003,Z2015)))</f>
        <v/>
      </c>
      <c r="AA2001" s="13" t="str">
        <f t="shared" ref="AA2001" si="15862">IF(AA2007="",IF(AA2011="",IF(AA2015="","",CONCATENATE(", ",Z2002,AA2003,AA2015)),CONCATENATE(", ",Z2002,AA2003,AA2011)),IF(AA2011="",CONCATENATE(", ",Z2002,AA2003,AA2007),CONCATENATE(", ",Z2002,AA2003,AA2007,", ",Z2002,AA2003,AA2011,", ",Z2002,AA2003,AA2015)))</f>
        <v/>
      </c>
      <c r="AB2001" s="13" t="str">
        <f t="shared" ref="AB2001" si="15863">IF(AB2007="",IF(AB2011="",IF(AB2015="","",CONCATENATE(", ",AB2002,AB2003,AB2015)),CONCATENATE(", ",AB2002,AB2003,AB2011)),IF(AB2011="",CONCATENATE(", ",AB2002,AB2003,AB2007),CONCATENATE(", ",AB2002,AB2003,AB2007,", ",AB2002,AB2003,AB2011,", ",AB2002,AB2003,AB2015)))</f>
        <v/>
      </c>
      <c r="AC2001" s="13" t="str">
        <f t="shared" ref="AC2001" si="15864">IF(AC2007="",IF(AC2011="",IF(AC2015="","",CONCATENATE(", ",AB2002,AC2003,AC2015)),CONCATENATE(", ",AB2002,AC2003,AC2011)),IF(AC2011="",CONCATENATE(", ",AB2002,AC2003,AC2007),CONCATENATE(", ",AB2002,AC2003,AC2007,", ",AB2002,AC2003,AC2011,", ",AB2002,AC2003,AC2015)))</f>
        <v/>
      </c>
      <c r="AD2001" s="13" t="str">
        <f t="shared" ref="AD2001" si="15865">IF(AD2007="",IF(AD2011="",IF(AD2015="","",CONCATENATE(", ",AD2002,AD2003,AD2015)),CONCATENATE(", ",AD2002,AD2003,AD2011)),IF(AD2011="",CONCATENATE(", ",AD2002,AD2003,AD2007),CONCATENATE(", ",AD2002,AD2003,AD2007,", ",AD2002,AD2003,AD2011,", ",AD2002,AD2003,AD2015)))</f>
        <v/>
      </c>
      <c r="AE2001" s="13" t="str">
        <f t="shared" ref="AE2001" si="15866">IF(AE2007="",IF(AE2011="",IF(AE2015="","",CONCATENATE(", ",AD2002,AE2003,AE2015)),CONCATENATE(", ",AD2002,AE2003,AE2011)),IF(AE2011="",CONCATENATE(", ",AD2002,AE2003,AE2007),CONCATENATE(", ",AD2002,AE2003,AE2007,", ",AD2002,AE2003,AE2011,", ",AD2002,AE2003,AE2015)))</f>
        <v/>
      </c>
      <c r="AF2001" s="13" t="str">
        <f t="shared" ref="AF2001" si="15867">IF(AF2007="",IF(AF2011="",IF(AF2015="","",CONCATENATE(", ",AF2002,AF2003,AF2015)),CONCATENATE(", ",AF2002,AF2003,AF2011)),IF(AF2011="",CONCATENATE(", ",AF2002,AF2003,AF2007),CONCATENATE(", ",AF2002,AF2003,AF2007,", ",AF2002,AF2003,AF2011,", ",AF2002,AF2003,AF2015)))</f>
        <v/>
      </c>
      <c r="AG2001" s="13" t="str">
        <f t="shared" ref="AG2001" si="15868">IF(AG2007="",IF(AG2011="",IF(AG2015="","",CONCATENATE(", ",AF2002,AG2003,AG2015)),CONCATENATE(", ",AF2002,AG2003,AG2011)),IF(AG2011="",CONCATENATE(", ",AF2002,AG2003,AG2007),CONCATENATE(", ",AF2002,AG2003,AG2007,", ",AF2002,AG2003,AG2011,", ",AF2002,AG2003,AG2015)))</f>
        <v/>
      </c>
      <c r="AH2001" s="13" t="str">
        <f t="shared" ref="AH2001" si="15869">IF(AH2007="",IF(AH2011="",IF(AH2015="","",CONCATENATE(", ",AH2002,AH2003,AH2015)),CONCATENATE(", ",AH2002,AH2003,AH2011)),IF(AH2011="",CONCATENATE(", ",AH2002,AH2003,AH2007),CONCATENATE(", ",AH2002,AH2003,AH2007,", ",AH2002,AH2003,AH2011,", ",AH2002,AH2003,AH2015)))</f>
        <v/>
      </c>
      <c r="AI2001" s="13" t="str">
        <f t="shared" ref="AI2001" si="15870">IF(AI2007="",IF(AI2011="",IF(AI2015="","",CONCATENATE(", ",AH2002,AI2003,AI2015)),CONCATENATE(", ",AH2002,AI2003,AI2011)),IF(AI2011="",CONCATENATE(", ",AH2002,AI2003,AI2007),CONCATENATE(", ",AH2002,AI2003,AI2007,", ",AH2002,AI2003,AI2011,", ",AH2002,AI2003,AI2015)))</f>
        <v/>
      </c>
      <c r="AJ2001" s="13" t="str">
        <f t="shared" ref="AJ2001" si="15871">IF(AJ2007="",IF(AJ2011="",IF(AJ2015="","",CONCATENATE(", ",AJ2002,AJ2003,AJ2015)),CONCATENATE(", ",AJ2002,AJ2003,AJ2011)),IF(AJ2011="",CONCATENATE(", ",AJ2002,AJ2003,AJ2007),CONCATENATE(", ",AJ2002,AJ2003,AJ2007,", ",AJ2002,AJ2003,AJ2011,", ",AJ2002,AJ2003,AJ2015)))</f>
        <v/>
      </c>
      <c r="AK2001" s="13" t="str">
        <f t="shared" ref="AK2001" si="15872">IF(AK2007="",IF(AK2011="",IF(AK2015="","",CONCATENATE(", ",AJ2002,AK2003,AK2015)),CONCATENATE(", ",AJ2002,AK2003,AK2011)),IF(AK2011="",CONCATENATE(", ",AJ2002,AK2003,AK2007),CONCATENATE(", ",AJ2002,AK2003,AK2007,", ",AJ2002,AK2003,AK2011,", ",AJ2002,AK2003,AK2015)))</f>
        <v/>
      </c>
    </row>
    <row r="2002" spans="1:37" s="14" customFormat="1" x14ac:dyDescent="0.25">
      <c r="A2002" s="249"/>
      <c r="B2002" s="235" t="s">
        <v>4</v>
      </c>
      <c r="C2002" s="235"/>
      <c r="D2002" s="235"/>
      <c r="E2002" s="235" t="s">
        <v>5</v>
      </c>
      <c r="F2002" s="235"/>
      <c r="G2002" s="235"/>
      <c r="H2002" s="235" t="s">
        <v>6</v>
      </c>
      <c r="I2002" s="235"/>
      <c r="J2002" s="235"/>
      <c r="K2002" s="235" t="s">
        <v>7</v>
      </c>
      <c r="L2002" s="235"/>
      <c r="M2002" s="235"/>
      <c r="N2002" s="235" t="s">
        <v>8</v>
      </c>
      <c r="O2002" s="235"/>
      <c r="P2002" s="235"/>
      <c r="Q2002" s="235" t="s">
        <v>9</v>
      </c>
      <c r="R2002" s="235"/>
      <c r="S2002" s="235"/>
      <c r="T2002" s="235" t="s">
        <v>10</v>
      </c>
      <c r="U2002" s="235"/>
      <c r="V2002" s="239"/>
      <c r="W2002" s="240" t="s">
        <v>11</v>
      </c>
      <c r="X2002" s="277" t="s">
        <v>47</v>
      </c>
      <c r="Y2002" s="269"/>
      <c r="Z2002" s="278" t="s">
        <v>48</v>
      </c>
      <c r="AA2002" s="276"/>
      <c r="AB2002" s="278" t="s">
        <v>49</v>
      </c>
      <c r="AC2002" s="276"/>
      <c r="AD2002" s="276" t="s">
        <v>50</v>
      </c>
      <c r="AE2002" s="276"/>
      <c r="AF2002" s="276" t="s">
        <v>51</v>
      </c>
      <c r="AG2002" s="276"/>
      <c r="AH2002" s="276" t="s">
        <v>52</v>
      </c>
      <c r="AI2002" s="276"/>
      <c r="AJ2002" s="276" t="s">
        <v>53</v>
      </c>
      <c r="AK2002" s="276"/>
    </row>
    <row r="2003" spans="1:37" s="14" customFormat="1" x14ac:dyDescent="0.25">
      <c r="A2003" s="250"/>
      <c r="B2003" s="1" t="s">
        <v>12</v>
      </c>
      <c r="C2003" s="1" t="s">
        <v>13</v>
      </c>
      <c r="D2003" s="1" t="s">
        <v>14</v>
      </c>
      <c r="E2003" s="1" t="s">
        <v>12</v>
      </c>
      <c r="F2003" s="1" t="s">
        <v>13</v>
      </c>
      <c r="G2003" s="1" t="s">
        <v>14</v>
      </c>
      <c r="H2003" s="1" t="s">
        <v>12</v>
      </c>
      <c r="I2003" s="1" t="s">
        <v>13</v>
      </c>
      <c r="J2003" s="1" t="s">
        <v>14</v>
      </c>
      <c r="K2003" s="1" t="s">
        <v>12</v>
      </c>
      <c r="L2003" s="1" t="s">
        <v>13</v>
      </c>
      <c r="M2003" s="1" t="s">
        <v>14</v>
      </c>
      <c r="N2003" s="1" t="s">
        <v>12</v>
      </c>
      <c r="O2003" s="1" t="s">
        <v>13</v>
      </c>
      <c r="P2003" s="1" t="s">
        <v>14</v>
      </c>
      <c r="Q2003" s="1" t="s">
        <v>12</v>
      </c>
      <c r="R2003" s="1" t="s">
        <v>13</v>
      </c>
      <c r="S2003" s="1" t="s">
        <v>14</v>
      </c>
      <c r="T2003" s="1" t="s">
        <v>12</v>
      </c>
      <c r="U2003" s="1" t="s">
        <v>13</v>
      </c>
      <c r="V2003" s="2" t="s">
        <v>14</v>
      </c>
      <c r="W2003" s="241"/>
      <c r="X2003" s="13" t="s">
        <v>45</v>
      </c>
      <c r="Y2003" s="13" t="s">
        <v>46</v>
      </c>
      <c r="Z2003" s="13" t="s">
        <v>45</v>
      </c>
      <c r="AA2003" s="13" t="s">
        <v>46</v>
      </c>
      <c r="AB2003" s="13" t="s">
        <v>45</v>
      </c>
      <c r="AC2003" s="13" t="s">
        <v>46</v>
      </c>
      <c r="AD2003" s="13" t="s">
        <v>45</v>
      </c>
      <c r="AE2003" s="13" t="s">
        <v>46</v>
      </c>
      <c r="AF2003" s="13" t="s">
        <v>45</v>
      </c>
      <c r="AG2003" s="13" t="s">
        <v>46</v>
      </c>
      <c r="AH2003" s="13" t="s">
        <v>45</v>
      </c>
      <c r="AI2003" s="13" t="s">
        <v>46</v>
      </c>
      <c r="AJ2003" s="13" t="s">
        <v>45</v>
      </c>
      <c r="AK2003" s="13" t="s">
        <v>46</v>
      </c>
    </row>
    <row r="2004" spans="1:37" s="14" customFormat="1" x14ac:dyDescent="0.25">
      <c r="A2004" s="3" t="s">
        <v>15</v>
      </c>
      <c r="B2004" s="25"/>
      <c r="C2004" s="25"/>
      <c r="D2004" s="16">
        <f>SUM(B2004:C2004)</f>
        <v>0</v>
      </c>
      <c r="E2004" s="25"/>
      <c r="F2004" s="25"/>
      <c r="G2004" s="16">
        <f>SUM(E2004:F2004)</f>
        <v>0</v>
      </c>
      <c r="H2004" s="25"/>
      <c r="I2004" s="25"/>
      <c r="J2004" s="16">
        <f>SUM(H2004:I2004)</f>
        <v>0</v>
      </c>
      <c r="K2004" s="25"/>
      <c r="L2004" s="25"/>
      <c r="M2004" s="16">
        <f>SUM(K2004:L2004)</f>
        <v>0</v>
      </c>
      <c r="N2004" s="25"/>
      <c r="O2004" s="25"/>
      <c r="P2004" s="16">
        <f>SUM(N2004:O2004)</f>
        <v>0</v>
      </c>
      <c r="Q2004" s="25"/>
      <c r="R2004" s="25"/>
      <c r="S2004" s="16">
        <f>SUM(Q2004:R2004)</f>
        <v>0</v>
      </c>
      <c r="T2004" s="25"/>
      <c r="U2004" s="25"/>
      <c r="V2004" s="16">
        <f>SUM(T2004:U2004)</f>
        <v>0</v>
      </c>
      <c r="W2004" s="27">
        <f>B2004+C2004+E2004+F2004+H2004+I2004+K2004+L2004+N2004+O2004+Q2004+R2004+T2004+U2004</f>
        <v>0</v>
      </c>
      <c r="X2004" s="13">
        <f t="shared" ref="X2004:Y2004" si="15873">SUM(B2004:B2007)</f>
        <v>0</v>
      </c>
      <c r="Y2004" s="13">
        <f t="shared" si="15873"/>
        <v>0</v>
      </c>
      <c r="Z2004" s="13">
        <f t="shared" ref="Z2004:AA2004" si="15874">SUM(E2004:E2007)</f>
        <v>0</v>
      </c>
      <c r="AA2004" s="13">
        <f t="shared" si="15874"/>
        <v>0</v>
      </c>
      <c r="AB2004" s="13">
        <f t="shared" ref="AB2004:AC2004" si="15875">SUM(H2004:H2007)</f>
        <v>0</v>
      </c>
      <c r="AC2004" s="13">
        <f t="shared" si="15875"/>
        <v>0</v>
      </c>
      <c r="AD2004" s="13">
        <f t="shared" ref="AD2004:AE2004" si="15876">SUM(K2004:K2007)</f>
        <v>0</v>
      </c>
      <c r="AE2004" s="13">
        <f t="shared" si="15876"/>
        <v>0</v>
      </c>
      <c r="AF2004" s="13">
        <f t="shared" ref="AF2004:AG2004" si="15877">SUM(N2004:N2007)</f>
        <v>0</v>
      </c>
      <c r="AG2004" s="13">
        <f t="shared" si="15877"/>
        <v>0</v>
      </c>
      <c r="AH2004" s="13">
        <f t="shared" ref="AH2004:AI2004" si="15878">SUM(Q2004:Q2007)</f>
        <v>0</v>
      </c>
      <c r="AI2004" s="13">
        <f t="shared" si="15878"/>
        <v>0</v>
      </c>
      <c r="AJ2004" s="13">
        <f t="shared" ref="AJ2004:AK2004" si="15879">SUM(T2004:T2007)</f>
        <v>0</v>
      </c>
      <c r="AK2004" s="13">
        <f t="shared" si="15879"/>
        <v>0</v>
      </c>
    </row>
    <row r="2005" spans="1:37" s="14" customFormat="1" x14ac:dyDescent="0.25">
      <c r="A2005" s="3" t="s">
        <v>16</v>
      </c>
      <c r="B2005" s="25"/>
      <c r="C2005" s="25"/>
      <c r="D2005" s="16">
        <f t="shared" ref="D2005:D2007" si="15880">SUM(B2005:C2005)</f>
        <v>0</v>
      </c>
      <c r="E2005" s="25"/>
      <c r="F2005" s="25"/>
      <c r="G2005" s="16">
        <f t="shared" ref="G2005:G2007" si="15881">SUM(E2005:F2005)</f>
        <v>0</v>
      </c>
      <c r="H2005" s="25"/>
      <c r="I2005" s="25"/>
      <c r="J2005" s="16">
        <f t="shared" ref="J2005:J2007" si="15882">SUM(H2005:I2005)</f>
        <v>0</v>
      </c>
      <c r="K2005" s="25"/>
      <c r="L2005" s="25"/>
      <c r="M2005" s="16">
        <f t="shared" ref="M2005:M2007" si="15883">SUM(K2005:L2005)</f>
        <v>0</v>
      </c>
      <c r="N2005" s="25"/>
      <c r="O2005" s="25"/>
      <c r="P2005" s="16">
        <f t="shared" ref="P2005:P2007" si="15884">SUM(N2005:O2005)</f>
        <v>0</v>
      </c>
      <c r="Q2005" s="25"/>
      <c r="R2005" s="25"/>
      <c r="S2005" s="16">
        <f t="shared" ref="S2005:S2007" si="15885">SUM(Q2005:R2005)</f>
        <v>0</v>
      </c>
      <c r="T2005" s="25"/>
      <c r="U2005" s="25"/>
      <c r="V2005" s="16">
        <f t="shared" ref="V2005:V2007" si="15886">SUM(T2005:U2005)</f>
        <v>0</v>
      </c>
      <c r="W2005" s="27">
        <f t="shared" ref="W2005:W2016" si="15887">B2005+C2005+E2005+F2005+H2005+I2005+K2005+L2005+N2005+O2005+Q2005+R2005+T2005+U2005</f>
        <v>0</v>
      </c>
      <c r="X2005" s="13">
        <f t="shared" ref="X2005" si="15888">IF(X2004=X2012,0,1)</f>
        <v>0</v>
      </c>
      <c r="Y2005" s="13">
        <f t="shared" ref="Y2005" si="15889">IF(Y2004=Y2012,0,1)</f>
        <v>0</v>
      </c>
      <c r="Z2005" s="13">
        <f t="shared" ref="Z2005" si="15890">IF(Z2004=Z2012,0,1)</f>
        <v>0</v>
      </c>
      <c r="AA2005" s="13">
        <f t="shared" ref="AA2005" si="15891">IF(AA2004=AA2012,0,1)</f>
        <v>0</v>
      </c>
      <c r="AB2005" s="13">
        <f t="shared" ref="AB2005" si="15892">IF(AB2004=AB2012,0,1)</f>
        <v>0</v>
      </c>
      <c r="AC2005" s="13">
        <f t="shared" ref="AC2005" si="15893">IF(AC2004=AC2012,0,1)</f>
        <v>0</v>
      </c>
      <c r="AD2005" s="13">
        <f t="shared" ref="AD2005" si="15894">IF(AD2004=AD2012,0,1)</f>
        <v>0</v>
      </c>
      <c r="AE2005" s="13">
        <f t="shared" ref="AE2005" si="15895">IF(AE2004=AE2012,0,1)</f>
        <v>0</v>
      </c>
      <c r="AF2005" s="13">
        <f t="shared" ref="AF2005" si="15896">IF(AF2004=AF2012,0,1)</f>
        <v>0</v>
      </c>
      <c r="AG2005" s="13">
        <f t="shared" ref="AG2005" si="15897">IF(AG2004=AG2012,0,1)</f>
        <v>0</v>
      </c>
      <c r="AH2005" s="13">
        <f t="shared" ref="AH2005" si="15898">IF(AH2004=AH2012,0,1)</f>
        <v>0</v>
      </c>
      <c r="AI2005" s="13">
        <f t="shared" ref="AI2005" si="15899">IF(AI2004=AI2012,0,1)</f>
        <v>0</v>
      </c>
      <c r="AJ2005" s="13">
        <f t="shared" ref="AJ2005" si="15900">IF(AJ2004=AJ2012,0,1)</f>
        <v>0</v>
      </c>
      <c r="AK2005" s="13">
        <f t="shared" ref="AK2005" si="15901">IF(AK2004=AK2012,0,1)</f>
        <v>0</v>
      </c>
    </row>
    <row r="2006" spans="1:37" s="14" customFormat="1" x14ac:dyDescent="0.25">
      <c r="A2006" s="3" t="s">
        <v>17</v>
      </c>
      <c r="B2006" s="25"/>
      <c r="C2006" s="25"/>
      <c r="D2006" s="16">
        <f t="shared" si="15880"/>
        <v>0</v>
      </c>
      <c r="E2006" s="25"/>
      <c r="F2006" s="25"/>
      <c r="G2006" s="16">
        <f t="shared" si="15881"/>
        <v>0</v>
      </c>
      <c r="H2006" s="25"/>
      <c r="I2006" s="25"/>
      <c r="J2006" s="16">
        <f t="shared" si="15882"/>
        <v>0</v>
      </c>
      <c r="K2006" s="25"/>
      <c r="L2006" s="25"/>
      <c r="M2006" s="16">
        <f t="shared" si="15883"/>
        <v>0</v>
      </c>
      <c r="N2006" s="25"/>
      <c r="O2006" s="25"/>
      <c r="P2006" s="16">
        <f t="shared" si="15884"/>
        <v>0</v>
      </c>
      <c r="Q2006" s="25"/>
      <c r="R2006" s="25"/>
      <c r="S2006" s="16">
        <f t="shared" si="15885"/>
        <v>0</v>
      </c>
      <c r="T2006" s="25"/>
      <c r="U2006" s="25"/>
      <c r="V2006" s="16">
        <f t="shared" si="15886"/>
        <v>0</v>
      </c>
      <c r="W2006" s="27">
        <f t="shared" si="15887"/>
        <v>0</v>
      </c>
      <c r="X2006" s="13">
        <f t="shared" ref="X2006:AK2006" si="15902">IF(X2004=X2008,0,1)</f>
        <v>0</v>
      </c>
      <c r="Y2006" s="13">
        <f t="shared" si="15902"/>
        <v>0</v>
      </c>
      <c r="Z2006" s="13">
        <f t="shared" si="15902"/>
        <v>0</v>
      </c>
      <c r="AA2006" s="13">
        <f t="shared" si="15902"/>
        <v>0</v>
      </c>
      <c r="AB2006" s="13">
        <f t="shared" si="15902"/>
        <v>0</v>
      </c>
      <c r="AC2006" s="13">
        <f t="shared" si="15902"/>
        <v>0</v>
      </c>
      <c r="AD2006" s="13">
        <f t="shared" si="15902"/>
        <v>0</v>
      </c>
      <c r="AE2006" s="13">
        <f t="shared" si="15902"/>
        <v>0</v>
      </c>
      <c r="AF2006" s="13">
        <f t="shared" si="15902"/>
        <v>0</v>
      </c>
      <c r="AG2006" s="13">
        <f t="shared" si="15902"/>
        <v>0</v>
      </c>
      <c r="AH2006" s="13">
        <f t="shared" si="15902"/>
        <v>0</v>
      </c>
      <c r="AI2006" s="13">
        <f t="shared" si="15902"/>
        <v>0</v>
      </c>
      <c r="AJ2006" s="13">
        <f t="shared" si="15902"/>
        <v>0</v>
      </c>
      <c r="AK2006" s="13">
        <f t="shared" si="15902"/>
        <v>0</v>
      </c>
    </row>
    <row r="2007" spans="1:37" s="14" customFormat="1" x14ac:dyDescent="0.25">
      <c r="A2007" s="3" t="s">
        <v>18</v>
      </c>
      <c r="B2007" s="25"/>
      <c r="C2007" s="25"/>
      <c r="D2007" s="16">
        <f t="shared" si="15880"/>
        <v>0</v>
      </c>
      <c r="E2007" s="25"/>
      <c r="F2007" s="25"/>
      <c r="G2007" s="16">
        <f t="shared" si="15881"/>
        <v>0</v>
      </c>
      <c r="H2007" s="25"/>
      <c r="I2007" s="25"/>
      <c r="J2007" s="16">
        <f t="shared" si="15882"/>
        <v>0</v>
      </c>
      <c r="K2007" s="25"/>
      <c r="L2007" s="25"/>
      <c r="M2007" s="16">
        <f t="shared" si="15883"/>
        <v>0</v>
      </c>
      <c r="N2007" s="25"/>
      <c r="O2007" s="25"/>
      <c r="P2007" s="16">
        <f t="shared" si="15884"/>
        <v>0</v>
      </c>
      <c r="Q2007" s="25"/>
      <c r="R2007" s="25"/>
      <c r="S2007" s="16">
        <f t="shared" si="15885"/>
        <v>0</v>
      </c>
      <c r="T2007" s="25"/>
      <c r="U2007" s="25"/>
      <c r="V2007" s="16">
        <f t="shared" si="15886"/>
        <v>0</v>
      </c>
      <c r="W2007" s="27">
        <f t="shared" si="15887"/>
        <v>0</v>
      </c>
      <c r="X2007" s="13" t="str">
        <f t="shared" ref="X2007" si="15903">IF(SUM(X2005:X2006)=2,"WA","")</f>
        <v/>
      </c>
      <c r="Y2007" s="13" t="str">
        <f t="shared" ref="Y2007" si="15904">IF(SUM(Y2005:Y2006)=2,"WA","")</f>
        <v/>
      </c>
      <c r="Z2007" s="13" t="str">
        <f t="shared" ref="Z2007" si="15905">IF(SUM(Z2005:Z2006)=2,"WA","")</f>
        <v/>
      </c>
      <c r="AA2007" s="13" t="str">
        <f t="shared" ref="AA2007" si="15906">IF(SUM(AA2005:AA2006)=2,"WA","")</f>
        <v/>
      </c>
      <c r="AB2007" s="13" t="str">
        <f t="shared" ref="AB2007" si="15907">IF(SUM(AB2005:AB2006)=2,"WA","")</f>
        <v/>
      </c>
      <c r="AC2007" s="13" t="str">
        <f t="shared" ref="AC2007" si="15908">IF(SUM(AC2005:AC2006)=2,"WA","")</f>
        <v/>
      </c>
      <c r="AD2007" s="13" t="str">
        <f t="shared" ref="AD2007" si="15909">IF(SUM(AD2005:AD2006)=2,"WA","")</f>
        <v/>
      </c>
      <c r="AE2007" s="13" t="str">
        <f t="shared" ref="AE2007" si="15910">IF(SUM(AE2005:AE2006)=2,"WA","")</f>
        <v/>
      </c>
      <c r="AF2007" s="13" t="str">
        <f t="shared" ref="AF2007" si="15911">IF(SUM(AF2005:AF2006)=2,"WA","")</f>
        <v/>
      </c>
      <c r="AG2007" s="13" t="str">
        <f t="shared" ref="AG2007" si="15912">IF(SUM(AG2005:AG2006)=2,"WA","")</f>
        <v/>
      </c>
      <c r="AH2007" s="13" t="str">
        <f t="shared" ref="AH2007" si="15913">IF(SUM(AH2005:AH2006)=2,"WA","")</f>
        <v/>
      </c>
      <c r="AI2007" s="13" t="str">
        <f t="shared" ref="AI2007" si="15914">IF(SUM(AI2005:AI2006)=2,"WA","")</f>
        <v/>
      </c>
      <c r="AJ2007" s="13" t="str">
        <f t="shared" ref="AJ2007" si="15915">IF(SUM(AJ2005:AJ2006)=2,"WA","")</f>
        <v/>
      </c>
      <c r="AK2007" s="13" t="str">
        <f t="shared" ref="AK2007" si="15916">IF(SUM(AK2005:AK2006)=2,"WA","")</f>
        <v/>
      </c>
    </row>
    <row r="2008" spans="1:37" s="14" customFormat="1" x14ac:dyDescent="0.25">
      <c r="A2008" s="4" t="s">
        <v>19</v>
      </c>
      <c r="B2008" s="26"/>
      <c r="C2008" s="26"/>
      <c r="D2008" s="18">
        <f>SUM(B2008:C2008)</f>
        <v>0</v>
      </c>
      <c r="E2008" s="26"/>
      <c r="F2008" s="26"/>
      <c r="G2008" s="18">
        <f>SUM(E2008:F2008)</f>
        <v>0</v>
      </c>
      <c r="H2008" s="26"/>
      <c r="I2008" s="26"/>
      <c r="J2008" s="18">
        <f>SUM(H2008:I2008)</f>
        <v>0</v>
      </c>
      <c r="K2008" s="26"/>
      <c r="L2008" s="26"/>
      <c r="M2008" s="18">
        <f>SUM(K2008:L2008)</f>
        <v>0</v>
      </c>
      <c r="N2008" s="26"/>
      <c r="O2008" s="26"/>
      <c r="P2008" s="18">
        <f>SUM(N2008:O2008)</f>
        <v>0</v>
      </c>
      <c r="Q2008" s="26"/>
      <c r="R2008" s="26"/>
      <c r="S2008" s="18">
        <f>SUM(Q2008:R2008)</f>
        <v>0</v>
      </c>
      <c r="T2008" s="26"/>
      <c r="U2008" s="26"/>
      <c r="V2008" s="18">
        <f>SUM(T2008:U2008)</f>
        <v>0</v>
      </c>
      <c r="W2008" s="27">
        <f t="shared" si="15887"/>
        <v>0</v>
      </c>
      <c r="X2008" s="13">
        <f t="shared" ref="X2008:Y2008" si="15917">SUM(B2008:B2011)</f>
        <v>0</v>
      </c>
      <c r="Y2008" s="13">
        <f t="shared" si="15917"/>
        <v>0</v>
      </c>
      <c r="Z2008" s="13">
        <f t="shared" ref="Z2008:AA2008" si="15918">SUM(E2008:E2011)</f>
        <v>0</v>
      </c>
      <c r="AA2008" s="13">
        <f t="shared" si="15918"/>
        <v>0</v>
      </c>
      <c r="AB2008" s="13">
        <f t="shared" ref="AB2008:AC2008" si="15919">SUM(H2008:H2011)</f>
        <v>0</v>
      </c>
      <c r="AC2008" s="13">
        <f t="shared" si="15919"/>
        <v>0</v>
      </c>
      <c r="AD2008" s="13">
        <f t="shared" ref="AD2008:AE2008" si="15920">SUM(K2008:K2011)</f>
        <v>0</v>
      </c>
      <c r="AE2008" s="13">
        <f t="shared" si="15920"/>
        <v>0</v>
      </c>
      <c r="AF2008" s="13">
        <f t="shared" ref="AF2008:AG2008" si="15921">SUM(N2008:N2011)</f>
        <v>0</v>
      </c>
      <c r="AG2008" s="13">
        <f t="shared" si="15921"/>
        <v>0</v>
      </c>
      <c r="AH2008" s="13">
        <f t="shared" ref="AH2008:AI2008" si="15922">SUM(Q2008:Q2011)</f>
        <v>0</v>
      </c>
      <c r="AI2008" s="13">
        <f t="shared" si="15922"/>
        <v>0</v>
      </c>
      <c r="AJ2008" s="13">
        <f t="shared" ref="AJ2008:AK2008" si="15923">SUM(T2008:T2011)</f>
        <v>0</v>
      </c>
      <c r="AK2008" s="13">
        <f t="shared" si="15923"/>
        <v>0</v>
      </c>
    </row>
    <row r="2009" spans="1:37" s="14" customFormat="1" x14ac:dyDescent="0.25">
      <c r="A2009" s="4" t="s">
        <v>20</v>
      </c>
      <c r="B2009" s="26"/>
      <c r="C2009" s="26"/>
      <c r="D2009" s="18">
        <f t="shared" ref="D2009:D2011" si="15924">SUM(B2009:C2009)</f>
        <v>0</v>
      </c>
      <c r="E2009" s="26"/>
      <c r="F2009" s="26"/>
      <c r="G2009" s="18">
        <f t="shared" ref="G2009:G2011" si="15925">SUM(E2009:F2009)</f>
        <v>0</v>
      </c>
      <c r="H2009" s="26"/>
      <c r="I2009" s="26"/>
      <c r="J2009" s="18">
        <f t="shared" ref="J2009:J2011" si="15926">SUM(H2009:I2009)</f>
        <v>0</v>
      </c>
      <c r="K2009" s="26"/>
      <c r="L2009" s="26"/>
      <c r="M2009" s="18">
        <f t="shared" ref="M2009:M2011" si="15927">SUM(K2009:L2009)</f>
        <v>0</v>
      </c>
      <c r="N2009" s="26"/>
      <c r="O2009" s="26"/>
      <c r="P2009" s="18">
        <f t="shared" ref="P2009:P2011" si="15928">SUM(N2009:O2009)</f>
        <v>0</v>
      </c>
      <c r="Q2009" s="26"/>
      <c r="R2009" s="26"/>
      <c r="S2009" s="18">
        <f t="shared" ref="S2009:S2011" si="15929">SUM(Q2009:R2009)</f>
        <v>0</v>
      </c>
      <c r="T2009" s="26"/>
      <c r="U2009" s="26"/>
      <c r="V2009" s="18">
        <f t="shared" ref="V2009:V2011" si="15930">SUM(T2009:U2009)</f>
        <v>0</v>
      </c>
      <c r="W2009" s="27">
        <f t="shared" si="15887"/>
        <v>0</v>
      </c>
      <c r="X2009" s="13">
        <f t="shared" ref="X2009" si="15931">IF(X2008=X2012,0,1)</f>
        <v>0</v>
      </c>
      <c r="Y2009" s="13">
        <f t="shared" ref="Y2009" si="15932">IF(Y2008=Y2012,0,1)</f>
        <v>0</v>
      </c>
      <c r="Z2009" s="13">
        <f t="shared" ref="Z2009" si="15933">IF(Z2008=Z2012,0,1)</f>
        <v>0</v>
      </c>
      <c r="AA2009" s="13">
        <f t="shared" ref="AA2009" si="15934">IF(AA2008=AA2012,0,1)</f>
        <v>0</v>
      </c>
      <c r="AB2009" s="13">
        <f t="shared" ref="AB2009" si="15935">IF(AB2008=AB2012,0,1)</f>
        <v>0</v>
      </c>
      <c r="AC2009" s="13">
        <f t="shared" ref="AC2009" si="15936">IF(AC2008=AC2012,0,1)</f>
        <v>0</v>
      </c>
      <c r="AD2009" s="13">
        <f t="shared" ref="AD2009" si="15937">IF(AD2008=AD2012,0,1)</f>
        <v>0</v>
      </c>
      <c r="AE2009" s="13">
        <f t="shared" ref="AE2009" si="15938">IF(AE2008=AE2012,0,1)</f>
        <v>0</v>
      </c>
      <c r="AF2009" s="13">
        <f t="shared" ref="AF2009" si="15939">IF(AF2008=AF2012,0,1)</f>
        <v>0</v>
      </c>
      <c r="AG2009" s="13">
        <f t="shared" ref="AG2009" si="15940">IF(AG2008=AG2012,0,1)</f>
        <v>0</v>
      </c>
      <c r="AH2009" s="13">
        <f t="shared" ref="AH2009" si="15941">IF(AH2008=AH2012,0,1)</f>
        <v>0</v>
      </c>
      <c r="AI2009" s="13">
        <f t="shared" ref="AI2009" si="15942">IF(AI2008=AI2012,0,1)</f>
        <v>0</v>
      </c>
      <c r="AJ2009" s="13">
        <f t="shared" ref="AJ2009" si="15943">IF(AJ2008=AJ2012,0,1)</f>
        <v>0</v>
      </c>
      <c r="AK2009" s="13">
        <f t="shared" ref="AK2009" si="15944">IF(AK2008=AK2012,0,1)</f>
        <v>0</v>
      </c>
    </row>
    <row r="2010" spans="1:37" s="14" customFormat="1" x14ac:dyDescent="0.25">
      <c r="A2010" s="4" t="s">
        <v>21</v>
      </c>
      <c r="B2010" s="26"/>
      <c r="C2010" s="26"/>
      <c r="D2010" s="18">
        <f t="shared" si="15924"/>
        <v>0</v>
      </c>
      <c r="E2010" s="26"/>
      <c r="F2010" s="26"/>
      <c r="G2010" s="18">
        <f t="shared" si="15925"/>
        <v>0</v>
      </c>
      <c r="H2010" s="26"/>
      <c r="I2010" s="26"/>
      <c r="J2010" s="18">
        <f t="shared" si="15926"/>
        <v>0</v>
      </c>
      <c r="K2010" s="26"/>
      <c r="L2010" s="26"/>
      <c r="M2010" s="18">
        <f t="shared" si="15927"/>
        <v>0</v>
      </c>
      <c r="N2010" s="26"/>
      <c r="O2010" s="26"/>
      <c r="P2010" s="18">
        <f t="shared" si="15928"/>
        <v>0</v>
      </c>
      <c r="Q2010" s="26"/>
      <c r="R2010" s="26"/>
      <c r="S2010" s="18">
        <f t="shared" si="15929"/>
        <v>0</v>
      </c>
      <c r="T2010" s="26"/>
      <c r="U2010" s="26"/>
      <c r="V2010" s="18">
        <f t="shared" si="15930"/>
        <v>0</v>
      </c>
      <c r="W2010" s="27">
        <f t="shared" si="15887"/>
        <v>0</v>
      </c>
      <c r="X2010" s="13">
        <f t="shared" ref="X2010:AK2010" si="15945">IF(X2008=X2004,0,1)</f>
        <v>0</v>
      </c>
      <c r="Y2010" s="13">
        <f t="shared" si="15945"/>
        <v>0</v>
      </c>
      <c r="Z2010" s="13">
        <f t="shared" si="15945"/>
        <v>0</v>
      </c>
      <c r="AA2010" s="13">
        <f t="shared" si="15945"/>
        <v>0</v>
      </c>
      <c r="AB2010" s="13">
        <f t="shared" si="15945"/>
        <v>0</v>
      </c>
      <c r="AC2010" s="13">
        <f t="shared" si="15945"/>
        <v>0</v>
      </c>
      <c r="AD2010" s="13">
        <f t="shared" si="15945"/>
        <v>0</v>
      </c>
      <c r="AE2010" s="13">
        <f t="shared" si="15945"/>
        <v>0</v>
      </c>
      <c r="AF2010" s="13">
        <f t="shared" si="15945"/>
        <v>0</v>
      </c>
      <c r="AG2010" s="13">
        <f t="shared" si="15945"/>
        <v>0</v>
      </c>
      <c r="AH2010" s="13">
        <f t="shared" si="15945"/>
        <v>0</v>
      </c>
      <c r="AI2010" s="13">
        <f t="shared" si="15945"/>
        <v>0</v>
      </c>
      <c r="AJ2010" s="13">
        <f t="shared" si="15945"/>
        <v>0</v>
      </c>
      <c r="AK2010" s="13">
        <f t="shared" si="15945"/>
        <v>0</v>
      </c>
    </row>
    <row r="2011" spans="1:37" s="14" customFormat="1" x14ac:dyDescent="0.25">
      <c r="A2011" s="4" t="s">
        <v>22</v>
      </c>
      <c r="B2011" s="26"/>
      <c r="C2011" s="26"/>
      <c r="D2011" s="18">
        <f t="shared" si="15924"/>
        <v>0</v>
      </c>
      <c r="E2011" s="26"/>
      <c r="F2011" s="26"/>
      <c r="G2011" s="18">
        <f t="shared" si="15925"/>
        <v>0</v>
      </c>
      <c r="H2011" s="26"/>
      <c r="I2011" s="26"/>
      <c r="J2011" s="18">
        <f t="shared" si="15926"/>
        <v>0</v>
      </c>
      <c r="K2011" s="26"/>
      <c r="L2011" s="26"/>
      <c r="M2011" s="18">
        <f t="shared" si="15927"/>
        <v>0</v>
      </c>
      <c r="N2011" s="26"/>
      <c r="O2011" s="26"/>
      <c r="P2011" s="18">
        <f t="shared" si="15928"/>
        <v>0</v>
      </c>
      <c r="Q2011" s="26"/>
      <c r="R2011" s="26"/>
      <c r="S2011" s="18">
        <f t="shared" si="15929"/>
        <v>0</v>
      </c>
      <c r="T2011" s="26"/>
      <c r="U2011" s="26"/>
      <c r="V2011" s="18">
        <f t="shared" si="15930"/>
        <v>0</v>
      </c>
      <c r="W2011" s="27">
        <f t="shared" si="15887"/>
        <v>0</v>
      </c>
      <c r="X2011" s="13" t="str">
        <f t="shared" ref="X2011" si="15946">IF(SUM(X2009:X2010)=2,"HA","")</f>
        <v/>
      </c>
      <c r="Y2011" s="13" t="str">
        <f t="shared" ref="Y2011" si="15947">IF(SUM(Y2009:Y2010)=2,"HA","")</f>
        <v/>
      </c>
      <c r="Z2011" s="13" t="str">
        <f t="shared" ref="Z2011" si="15948">IF(SUM(Z2009:Z2010)=2,"HA","")</f>
        <v/>
      </c>
      <c r="AA2011" s="13" t="str">
        <f t="shared" ref="AA2011" si="15949">IF(SUM(AA2009:AA2010)=2,"HA","")</f>
        <v/>
      </c>
      <c r="AB2011" s="13" t="str">
        <f t="shared" ref="AB2011" si="15950">IF(SUM(AB2009:AB2010)=2,"HA","")</f>
        <v/>
      </c>
      <c r="AC2011" s="13" t="str">
        <f t="shared" ref="AC2011" si="15951">IF(SUM(AC2009:AC2010)=2,"HA","")</f>
        <v/>
      </c>
      <c r="AD2011" s="13" t="str">
        <f t="shared" ref="AD2011" si="15952">IF(SUM(AD2009:AD2010)=2,"HA","")</f>
        <v/>
      </c>
      <c r="AE2011" s="13" t="str">
        <f t="shared" ref="AE2011" si="15953">IF(SUM(AE2009:AE2010)=2,"HA","")</f>
        <v/>
      </c>
      <c r="AF2011" s="13" t="str">
        <f t="shared" ref="AF2011" si="15954">IF(SUM(AF2009:AF2010)=2,"HA","")</f>
        <v/>
      </c>
      <c r="AG2011" s="13" t="str">
        <f t="shared" ref="AG2011" si="15955">IF(SUM(AG2009:AG2010)=2,"HA","")</f>
        <v/>
      </c>
      <c r="AH2011" s="13" t="str">
        <f t="shared" ref="AH2011" si="15956">IF(SUM(AH2009:AH2010)=2,"HA","")</f>
        <v/>
      </c>
      <c r="AI2011" s="13" t="str">
        <f t="shared" ref="AI2011" si="15957">IF(SUM(AI2009:AI2010)=2,"HA","")</f>
        <v/>
      </c>
      <c r="AJ2011" s="13" t="str">
        <f t="shared" ref="AJ2011" si="15958">IF(SUM(AJ2009:AJ2010)=2,"HA","")</f>
        <v/>
      </c>
      <c r="AK2011" s="13" t="str">
        <f t="shared" ref="AK2011" si="15959">IF(SUM(AK2009:AK2010)=2,"HA","")</f>
        <v/>
      </c>
    </row>
    <row r="2012" spans="1:37" s="14" customFormat="1" x14ac:dyDescent="0.25">
      <c r="A2012" s="3" t="s">
        <v>23</v>
      </c>
      <c r="B2012" s="25"/>
      <c r="C2012" s="25"/>
      <c r="D2012" s="16">
        <f>SUM(B2012:C2012)</f>
        <v>0</v>
      </c>
      <c r="E2012" s="25"/>
      <c r="F2012" s="25"/>
      <c r="G2012" s="16">
        <f>SUM(E2012:F2012)</f>
        <v>0</v>
      </c>
      <c r="H2012" s="25"/>
      <c r="I2012" s="25"/>
      <c r="J2012" s="16">
        <f>SUM(H2012:I2012)</f>
        <v>0</v>
      </c>
      <c r="K2012" s="25"/>
      <c r="L2012" s="25"/>
      <c r="M2012" s="16">
        <f>SUM(K2012:L2012)</f>
        <v>0</v>
      </c>
      <c r="N2012" s="25"/>
      <c r="O2012" s="25"/>
      <c r="P2012" s="16">
        <f>SUM(N2012:O2012)</f>
        <v>0</v>
      </c>
      <c r="Q2012" s="25"/>
      <c r="R2012" s="25"/>
      <c r="S2012" s="16">
        <f>SUM(Q2012:R2012)</f>
        <v>0</v>
      </c>
      <c r="T2012" s="25"/>
      <c r="U2012" s="25"/>
      <c r="V2012" s="16">
        <f>SUM(T2012:U2012)</f>
        <v>0</v>
      </c>
      <c r="W2012" s="27">
        <f t="shared" si="15887"/>
        <v>0</v>
      </c>
      <c r="X2012" s="13">
        <f t="shared" ref="X2012:Y2012" si="15960">SUM(B2012:B2016)</f>
        <v>0</v>
      </c>
      <c r="Y2012" s="13">
        <f t="shared" si="15960"/>
        <v>0</v>
      </c>
      <c r="Z2012" s="13">
        <f t="shared" ref="Z2012:AA2012" si="15961">SUM(E2012:E2016)</f>
        <v>0</v>
      </c>
      <c r="AA2012" s="13">
        <f t="shared" si="15961"/>
        <v>0</v>
      </c>
      <c r="AB2012" s="13">
        <f t="shared" ref="AB2012:AC2012" si="15962">SUM(H2012:H2016)</f>
        <v>0</v>
      </c>
      <c r="AC2012" s="13">
        <f t="shared" si="15962"/>
        <v>0</v>
      </c>
      <c r="AD2012" s="13">
        <f t="shared" ref="AD2012:AE2012" si="15963">SUM(K2012:K2016)</f>
        <v>0</v>
      </c>
      <c r="AE2012" s="13">
        <f t="shared" si="15963"/>
        <v>0</v>
      </c>
      <c r="AF2012" s="13">
        <f t="shared" ref="AF2012:AG2012" si="15964">SUM(N2012:N2016)</f>
        <v>0</v>
      </c>
      <c r="AG2012" s="13">
        <f t="shared" si="15964"/>
        <v>0</v>
      </c>
      <c r="AH2012" s="13">
        <f t="shared" ref="AH2012:AI2012" si="15965">SUM(Q2012:Q2016)</f>
        <v>0</v>
      </c>
      <c r="AI2012" s="13">
        <f t="shared" si="15965"/>
        <v>0</v>
      </c>
      <c r="AJ2012" s="13">
        <f t="shared" ref="AJ2012:AK2012" si="15966">SUM(T2012:T2016)</f>
        <v>0</v>
      </c>
      <c r="AK2012" s="13">
        <f t="shared" si="15966"/>
        <v>0</v>
      </c>
    </row>
    <row r="2013" spans="1:37" s="14" customFormat="1" x14ac:dyDescent="0.25">
      <c r="A2013" s="3" t="s">
        <v>24</v>
      </c>
      <c r="B2013" s="25"/>
      <c r="C2013" s="25"/>
      <c r="D2013" s="16">
        <f t="shared" ref="D2013:D2015" si="15967">SUM(B2013:C2013)</f>
        <v>0</v>
      </c>
      <c r="E2013" s="25"/>
      <c r="F2013" s="25"/>
      <c r="G2013" s="16">
        <f t="shared" ref="G2013:G2015" si="15968">SUM(E2013:F2013)</f>
        <v>0</v>
      </c>
      <c r="H2013" s="25"/>
      <c r="I2013" s="25"/>
      <c r="J2013" s="16">
        <f t="shared" ref="J2013:J2015" si="15969">SUM(H2013:I2013)</f>
        <v>0</v>
      </c>
      <c r="K2013" s="25"/>
      <c r="L2013" s="25"/>
      <c r="M2013" s="16">
        <f t="shared" ref="M2013:M2015" si="15970">SUM(K2013:L2013)</f>
        <v>0</v>
      </c>
      <c r="N2013" s="25"/>
      <c r="O2013" s="25"/>
      <c r="P2013" s="16">
        <f t="shared" ref="P2013:P2015" si="15971">SUM(N2013:O2013)</f>
        <v>0</v>
      </c>
      <c r="Q2013" s="25"/>
      <c r="R2013" s="25"/>
      <c r="S2013" s="16">
        <f t="shared" ref="S2013:S2015" si="15972">SUM(Q2013:R2013)</f>
        <v>0</v>
      </c>
      <c r="T2013" s="25"/>
      <c r="U2013" s="25"/>
      <c r="V2013" s="16">
        <f t="shared" ref="V2013:V2015" si="15973">SUM(T2013:U2013)</f>
        <v>0</v>
      </c>
      <c r="W2013" s="27">
        <f t="shared" si="15887"/>
        <v>0</v>
      </c>
      <c r="X2013" s="13">
        <f t="shared" ref="X2013" si="15974">IF(X2012=X2004,0,1)</f>
        <v>0</v>
      </c>
      <c r="Y2013" s="13">
        <f t="shared" ref="Y2013" si="15975">IF(Y2012=Y2004,0,1)</f>
        <v>0</v>
      </c>
      <c r="Z2013" s="13">
        <f t="shared" ref="Z2013" si="15976">IF(Z2012=Z2004,0,1)</f>
        <v>0</v>
      </c>
      <c r="AA2013" s="13">
        <f t="shared" ref="AA2013" si="15977">IF(AA2012=AA2004,0,1)</f>
        <v>0</v>
      </c>
      <c r="AB2013" s="13">
        <f t="shared" ref="AB2013" si="15978">IF(AB2012=AB2004,0,1)</f>
        <v>0</v>
      </c>
      <c r="AC2013" s="13">
        <f t="shared" ref="AC2013" si="15979">IF(AC2012=AC2004,0,1)</f>
        <v>0</v>
      </c>
      <c r="AD2013" s="13">
        <f t="shared" ref="AD2013" si="15980">IF(AD2012=AD2004,0,1)</f>
        <v>0</v>
      </c>
      <c r="AE2013" s="13">
        <f t="shared" ref="AE2013" si="15981">IF(AE2012=AE2004,0,1)</f>
        <v>0</v>
      </c>
      <c r="AF2013" s="13">
        <f t="shared" ref="AF2013" si="15982">IF(AF2012=AF2004,0,1)</f>
        <v>0</v>
      </c>
      <c r="AG2013" s="13">
        <f t="shared" ref="AG2013" si="15983">IF(AG2012=AG2004,0,1)</f>
        <v>0</v>
      </c>
      <c r="AH2013" s="13">
        <f t="shared" ref="AH2013" si="15984">IF(AH2012=AH2004,0,1)</f>
        <v>0</v>
      </c>
      <c r="AI2013" s="13">
        <f t="shared" ref="AI2013" si="15985">IF(AI2012=AI2004,0,1)</f>
        <v>0</v>
      </c>
      <c r="AJ2013" s="13">
        <f t="shared" ref="AJ2013" si="15986">IF(AJ2012=AJ2004,0,1)</f>
        <v>0</v>
      </c>
      <c r="AK2013" s="13">
        <f t="shared" ref="AK2013" si="15987">IF(AK2012=AK2004,0,1)</f>
        <v>0</v>
      </c>
    </row>
    <row r="2014" spans="1:37" s="14" customFormat="1" x14ac:dyDescent="0.25">
      <c r="A2014" s="3" t="s">
        <v>25</v>
      </c>
      <c r="B2014" s="25"/>
      <c r="C2014" s="25"/>
      <c r="D2014" s="16">
        <f t="shared" si="15967"/>
        <v>0</v>
      </c>
      <c r="E2014" s="25"/>
      <c r="F2014" s="25"/>
      <c r="G2014" s="16">
        <f t="shared" si="15968"/>
        <v>0</v>
      </c>
      <c r="H2014" s="25"/>
      <c r="I2014" s="25"/>
      <c r="J2014" s="16">
        <f t="shared" si="15969"/>
        <v>0</v>
      </c>
      <c r="K2014" s="25"/>
      <c r="L2014" s="25"/>
      <c r="M2014" s="16">
        <f t="shared" si="15970"/>
        <v>0</v>
      </c>
      <c r="N2014" s="25"/>
      <c r="O2014" s="25"/>
      <c r="P2014" s="16">
        <f t="shared" si="15971"/>
        <v>0</v>
      </c>
      <c r="Q2014" s="25"/>
      <c r="R2014" s="25"/>
      <c r="S2014" s="16">
        <f t="shared" si="15972"/>
        <v>0</v>
      </c>
      <c r="T2014" s="25"/>
      <c r="U2014" s="25"/>
      <c r="V2014" s="16">
        <f t="shared" si="15973"/>
        <v>0</v>
      </c>
      <c r="W2014" s="27">
        <f t="shared" si="15887"/>
        <v>0</v>
      </c>
      <c r="X2014" s="13">
        <f t="shared" ref="X2014:AK2014" si="15988">IF(X2012=X2008,0,1)</f>
        <v>0</v>
      </c>
      <c r="Y2014" s="13">
        <f t="shared" si="15988"/>
        <v>0</v>
      </c>
      <c r="Z2014" s="13">
        <f t="shared" si="15988"/>
        <v>0</v>
      </c>
      <c r="AA2014" s="13">
        <f t="shared" si="15988"/>
        <v>0</v>
      </c>
      <c r="AB2014" s="13">
        <f t="shared" si="15988"/>
        <v>0</v>
      </c>
      <c r="AC2014" s="13">
        <f t="shared" si="15988"/>
        <v>0</v>
      </c>
      <c r="AD2014" s="13">
        <f t="shared" si="15988"/>
        <v>0</v>
      </c>
      <c r="AE2014" s="13">
        <f t="shared" si="15988"/>
        <v>0</v>
      </c>
      <c r="AF2014" s="13">
        <f t="shared" si="15988"/>
        <v>0</v>
      </c>
      <c r="AG2014" s="13">
        <f t="shared" si="15988"/>
        <v>0</v>
      </c>
      <c r="AH2014" s="13">
        <f t="shared" si="15988"/>
        <v>0</v>
      </c>
      <c r="AI2014" s="13">
        <f t="shared" si="15988"/>
        <v>0</v>
      </c>
      <c r="AJ2014" s="13">
        <f t="shared" si="15988"/>
        <v>0</v>
      </c>
      <c r="AK2014" s="13">
        <f t="shared" si="15988"/>
        <v>0</v>
      </c>
    </row>
    <row r="2015" spans="1:37" s="14" customFormat="1" x14ac:dyDescent="0.25">
      <c r="A2015" s="3" t="s">
        <v>26</v>
      </c>
      <c r="B2015" s="25"/>
      <c r="C2015" s="25"/>
      <c r="D2015" s="16">
        <f t="shared" si="15967"/>
        <v>0</v>
      </c>
      <c r="E2015" s="25"/>
      <c r="F2015" s="25"/>
      <c r="G2015" s="16">
        <f t="shared" si="15968"/>
        <v>0</v>
      </c>
      <c r="H2015" s="25"/>
      <c r="I2015" s="25"/>
      <c r="J2015" s="16">
        <f t="shared" si="15969"/>
        <v>0</v>
      </c>
      <c r="K2015" s="25"/>
      <c r="L2015" s="25"/>
      <c r="M2015" s="16">
        <f t="shared" si="15970"/>
        <v>0</v>
      </c>
      <c r="N2015" s="25"/>
      <c r="O2015" s="25"/>
      <c r="P2015" s="16">
        <f t="shared" si="15971"/>
        <v>0</v>
      </c>
      <c r="Q2015" s="25"/>
      <c r="R2015" s="25"/>
      <c r="S2015" s="16">
        <f t="shared" si="15972"/>
        <v>0</v>
      </c>
      <c r="T2015" s="25"/>
      <c r="U2015" s="25"/>
      <c r="V2015" s="16">
        <f t="shared" si="15973"/>
        <v>0</v>
      </c>
      <c r="W2015" s="27">
        <f t="shared" si="15887"/>
        <v>0</v>
      </c>
      <c r="X2015" s="13" t="str">
        <f t="shared" ref="X2015" si="15989">IF(SUM(X2013:X2014)=2,"WH","")</f>
        <v/>
      </c>
      <c r="Y2015" s="13" t="str">
        <f t="shared" ref="Y2015" si="15990">IF(SUM(Y2013:Y2014)=2,"WH","")</f>
        <v/>
      </c>
      <c r="Z2015" s="13" t="str">
        <f t="shared" ref="Z2015" si="15991">IF(SUM(Z2013:Z2014)=2,"WH","")</f>
        <v/>
      </c>
      <c r="AA2015" s="13" t="str">
        <f t="shared" ref="AA2015" si="15992">IF(SUM(AA2013:AA2014)=2,"WH","")</f>
        <v/>
      </c>
      <c r="AB2015" s="13" t="str">
        <f t="shared" ref="AB2015" si="15993">IF(SUM(AB2013:AB2014)=2,"WH","")</f>
        <v/>
      </c>
      <c r="AC2015" s="13" t="str">
        <f t="shared" ref="AC2015" si="15994">IF(SUM(AC2013:AC2014)=2,"WH","")</f>
        <v/>
      </c>
      <c r="AD2015" s="13" t="str">
        <f t="shared" ref="AD2015" si="15995">IF(SUM(AD2013:AD2014)=2,"WH","")</f>
        <v/>
      </c>
      <c r="AE2015" s="13" t="str">
        <f t="shared" ref="AE2015" si="15996">IF(SUM(AE2013:AE2014)=2,"WH","")</f>
        <v/>
      </c>
      <c r="AF2015" s="13" t="str">
        <f t="shared" ref="AF2015" si="15997">IF(SUM(AF2013:AF2014)=2,"WH","")</f>
        <v/>
      </c>
      <c r="AG2015" s="13" t="str">
        <f t="shared" ref="AG2015" si="15998">IF(SUM(AG2013:AG2014)=2,"WH","")</f>
        <v/>
      </c>
      <c r="AH2015" s="13" t="str">
        <f t="shared" ref="AH2015" si="15999">IF(SUM(AH2013:AH2014)=2,"WH","")</f>
        <v/>
      </c>
      <c r="AI2015" s="13" t="str">
        <f t="shared" ref="AI2015" si="16000">IF(SUM(AI2013:AI2014)=2,"WH","")</f>
        <v/>
      </c>
      <c r="AJ2015" s="13" t="str">
        <f t="shared" ref="AJ2015" si="16001">IF(SUM(AJ2013:AJ2014)=2,"WH","")</f>
        <v/>
      </c>
      <c r="AK2015" s="13" t="str">
        <f t="shared" ref="AK2015" si="16002">IF(SUM(AK2013:AK2014)=2,"WH","")</f>
        <v/>
      </c>
    </row>
    <row r="2016" spans="1:37" s="14" customFormat="1" x14ac:dyDescent="0.25">
      <c r="A2016" s="3" t="s">
        <v>27</v>
      </c>
      <c r="B2016" s="25"/>
      <c r="C2016" s="25"/>
      <c r="D2016" s="16">
        <f>SUM(B2016:C2016)</f>
        <v>0</v>
      </c>
      <c r="E2016" s="25"/>
      <c r="F2016" s="25"/>
      <c r="G2016" s="16">
        <f>SUM(E2016:F2016)</f>
        <v>0</v>
      </c>
      <c r="H2016" s="25"/>
      <c r="I2016" s="25"/>
      <c r="J2016" s="16">
        <f>SUM(H2016:I2016)</f>
        <v>0</v>
      </c>
      <c r="K2016" s="25"/>
      <c r="L2016" s="25"/>
      <c r="M2016" s="16">
        <f>SUM(K2016:L2016)</f>
        <v>0</v>
      </c>
      <c r="N2016" s="25"/>
      <c r="O2016" s="25"/>
      <c r="P2016" s="16">
        <f>SUM(N2016:O2016)</f>
        <v>0</v>
      </c>
      <c r="Q2016" s="25"/>
      <c r="R2016" s="25"/>
      <c r="S2016" s="16">
        <f>SUM(Q2016:R2016)</f>
        <v>0</v>
      </c>
      <c r="T2016" s="25"/>
      <c r="U2016" s="25"/>
      <c r="V2016" s="16">
        <f>SUM(T2016:U2016)</f>
        <v>0</v>
      </c>
      <c r="W2016" s="27">
        <f t="shared" si="15887"/>
        <v>0</v>
      </c>
      <c r="X2016" s="13"/>
      <c r="Y2016" s="13"/>
      <c r="Z2016" s="13"/>
      <c r="AA2016" s="13"/>
      <c r="AB2016" s="13"/>
      <c r="AC2016" s="13"/>
      <c r="AD2016" s="13"/>
      <c r="AE2016" s="13"/>
      <c r="AF2016" s="13"/>
      <c r="AG2016" s="13"/>
    </row>
    <row r="2017" spans="1:41" s="14" customFormat="1" ht="15.75" thickBot="1" x14ac:dyDescent="0.3">
      <c r="A2017" s="5" t="s">
        <v>11</v>
      </c>
      <c r="B2017" s="20">
        <f>SUM(B2004:B2007)</f>
        <v>0</v>
      </c>
      <c r="C2017" s="20">
        <f t="shared" ref="C2017:W2017" si="16003">SUM(C2004:C2007)</f>
        <v>0</v>
      </c>
      <c r="D2017" s="20">
        <f t="shared" si="16003"/>
        <v>0</v>
      </c>
      <c r="E2017" s="20">
        <f t="shared" si="16003"/>
        <v>0</v>
      </c>
      <c r="F2017" s="20">
        <f t="shared" si="16003"/>
        <v>0</v>
      </c>
      <c r="G2017" s="20">
        <f t="shared" si="16003"/>
        <v>0</v>
      </c>
      <c r="H2017" s="20">
        <f t="shared" si="16003"/>
        <v>0</v>
      </c>
      <c r="I2017" s="20">
        <f t="shared" si="16003"/>
        <v>0</v>
      </c>
      <c r="J2017" s="20">
        <f t="shared" si="16003"/>
        <v>0</v>
      </c>
      <c r="K2017" s="20">
        <f t="shared" si="16003"/>
        <v>0</v>
      </c>
      <c r="L2017" s="20">
        <f t="shared" si="16003"/>
        <v>0</v>
      </c>
      <c r="M2017" s="20">
        <f t="shared" si="16003"/>
        <v>0</v>
      </c>
      <c r="N2017" s="20">
        <f t="shared" si="16003"/>
        <v>0</v>
      </c>
      <c r="O2017" s="20">
        <f t="shared" si="16003"/>
        <v>0</v>
      </c>
      <c r="P2017" s="20">
        <f t="shared" si="16003"/>
        <v>0</v>
      </c>
      <c r="Q2017" s="20">
        <f t="shared" si="16003"/>
        <v>0</v>
      </c>
      <c r="R2017" s="20">
        <f t="shared" si="16003"/>
        <v>0</v>
      </c>
      <c r="S2017" s="20">
        <f t="shared" si="16003"/>
        <v>0</v>
      </c>
      <c r="T2017" s="20">
        <f t="shared" si="16003"/>
        <v>0</v>
      </c>
      <c r="U2017" s="20">
        <f t="shared" si="16003"/>
        <v>0</v>
      </c>
      <c r="V2017" s="20">
        <f t="shared" si="16003"/>
        <v>0</v>
      </c>
      <c r="W2017" s="20">
        <f t="shared" si="16003"/>
        <v>0</v>
      </c>
      <c r="X2017" s="13"/>
      <c r="Y2017" s="13"/>
      <c r="Z2017" s="13"/>
      <c r="AA2017" s="13"/>
      <c r="AB2017" s="13"/>
      <c r="AC2017" s="13"/>
      <c r="AD2017" s="13"/>
      <c r="AE2017" s="13"/>
      <c r="AF2017" s="13"/>
      <c r="AG2017" s="13"/>
    </row>
    <row r="2018" spans="1:41" s="14" customFormat="1" x14ac:dyDescent="0.25">
      <c r="A2018" s="14" t="s">
        <v>0</v>
      </c>
      <c r="B2018" s="251"/>
      <c r="C2018" s="251"/>
      <c r="D2018" s="251"/>
      <c r="E2018" s="224" t="s">
        <v>3</v>
      </c>
      <c r="F2018" s="224"/>
      <c r="G2018" s="224"/>
      <c r="H2018" s="228" t="s">
        <v>152</v>
      </c>
      <c r="I2018" s="228"/>
      <c r="J2018" s="227">
        <f>MROUND(B2019*0.135,1)</f>
        <v>0</v>
      </c>
      <c r="K2018" s="227"/>
      <c r="L2018" s="229" t="s">
        <v>239</v>
      </c>
      <c r="M2018" s="229"/>
      <c r="N2018" s="229"/>
      <c r="O2018" s="231" t="s">
        <v>152</v>
      </c>
      <c r="P2018" s="231"/>
      <c r="Q2018" s="232"/>
      <c r="R2018" s="232"/>
      <c r="S2018" s="127" t="s">
        <v>1</v>
      </c>
      <c r="T2018" s="124"/>
      <c r="U2018" s="236">
        <f>IFERROR(J2019/W2035,0)</f>
        <v>0</v>
      </c>
      <c r="V2018" s="236"/>
      <c r="W2018" s="124"/>
      <c r="X2018" s="13"/>
      <c r="Y2018" s="13"/>
      <c r="Z2018" s="13"/>
      <c r="AA2018" s="13"/>
      <c r="AB2018" s="13"/>
      <c r="AC2018" s="13"/>
      <c r="AD2018" s="13"/>
      <c r="AE2018" s="13"/>
      <c r="AF2018" s="13"/>
      <c r="AG2018" s="13"/>
    </row>
    <row r="2019" spans="1:41" s="14" customFormat="1" ht="15.75" thickBot="1" x14ac:dyDescent="0.3">
      <c r="A2019" s="14" t="s">
        <v>2</v>
      </c>
      <c r="B2019" s="248"/>
      <c r="C2019" s="248"/>
      <c r="D2019" s="248"/>
      <c r="E2019" s="225"/>
      <c r="F2019" s="225"/>
      <c r="G2019" s="225"/>
      <c r="H2019" s="238" t="s">
        <v>153</v>
      </c>
      <c r="I2019" s="238"/>
      <c r="J2019" s="226">
        <f>MROUND(B2019*0.162,1)</f>
        <v>0</v>
      </c>
      <c r="K2019" s="226"/>
      <c r="L2019" s="230"/>
      <c r="M2019" s="230"/>
      <c r="N2019" s="230"/>
      <c r="O2019" s="233" t="s">
        <v>153</v>
      </c>
      <c r="P2019" s="233"/>
      <c r="Q2019" s="234"/>
      <c r="R2019" s="234"/>
      <c r="S2019" s="237" t="str">
        <f>IF(CONCATENATE(X2019,Y2019,Z2019,AA2019,AB2019,AC2019,AD2019,AE2019,AF2019,,AG2019,,AH2019,,AI2019,AJ2019,AK2019)="","",(CONCATENATE("ERRORS: ", X2019,Y2019,Z2019,AA2019,AB2019,AC2019,AD2019,AE2019,AF2019,,AG2019,,AH2019,,AI2019,AJ2019,AK2019)))</f>
        <v/>
      </c>
      <c r="T2019" s="237"/>
      <c r="U2019" s="237"/>
      <c r="V2019" s="237"/>
      <c r="W2019" s="237"/>
      <c r="X2019" s="13" t="str">
        <f t="shared" ref="X2019" si="16004">IF(X2025="",IF(X2029="",IF(X2033="","",CONCATENATE(", ",X2020,X2021,X2033)),CONCATENATE(", ",X2020,X2021,X2029)),IF(X2029="",CONCATENATE(", ",X2020,X2021,X2025),CONCATENATE(", ",X2020,X2021,X2025,", ",X2020,X2021,X2029,", ",X2020,X2021,X2033)))</f>
        <v/>
      </c>
      <c r="Y2019" s="13" t="str">
        <f t="shared" ref="Y2019" si="16005">IF(Y2025="",IF(Y2029="",IF(Y2033="","",CONCATENATE(", ",X2020,Y2021,Y2033)),CONCATENATE(", ",X2020,Y2021,Y2029)),IF(Y2029="",CONCATENATE(", ",X2020,Y2021,Y2025),CONCATENATE(", ",X2020,Y2021,Y2025,", ",X2020,Y2021,Y2029,", ",X2020,Y2021,Y2033)))</f>
        <v/>
      </c>
      <c r="Z2019" s="13" t="str">
        <f t="shared" ref="Z2019" si="16006">IF(Z2025="",IF(Z2029="",IF(Z2033="","",CONCATENATE(", ",Z2020,Z2021,Z2033)),CONCATENATE(", ",Z2020,Z2021,Z2029)),IF(Z2029="",CONCATENATE(", ",Z2020,Z2021,Z2025),CONCATENATE(", ",Z2020,Z2021,Z2025,", ",Z2020,Z2021,Z2029,", ",Z2020,Z2021,Z2033)))</f>
        <v/>
      </c>
      <c r="AA2019" s="13" t="str">
        <f t="shared" ref="AA2019" si="16007">IF(AA2025="",IF(AA2029="",IF(AA2033="","",CONCATENATE(", ",Z2020,AA2021,AA2033)),CONCATENATE(", ",Z2020,AA2021,AA2029)),IF(AA2029="",CONCATENATE(", ",Z2020,AA2021,AA2025),CONCATENATE(", ",Z2020,AA2021,AA2025,", ",Z2020,AA2021,AA2029,", ",Z2020,AA2021,AA2033)))</f>
        <v/>
      </c>
      <c r="AB2019" s="13" t="str">
        <f t="shared" ref="AB2019" si="16008">IF(AB2025="",IF(AB2029="",IF(AB2033="","",CONCATENATE(", ",AB2020,AB2021,AB2033)),CONCATENATE(", ",AB2020,AB2021,AB2029)),IF(AB2029="",CONCATENATE(", ",AB2020,AB2021,AB2025),CONCATENATE(", ",AB2020,AB2021,AB2025,", ",AB2020,AB2021,AB2029,", ",AB2020,AB2021,AB2033)))</f>
        <v/>
      </c>
      <c r="AC2019" s="13" t="str">
        <f t="shared" ref="AC2019" si="16009">IF(AC2025="",IF(AC2029="",IF(AC2033="","",CONCATENATE(", ",AB2020,AC2021,AC2033)),CONCATENATE(", ",AB2020,AC2021,AC2029)),IF(AC2029="",CONCATENATE(", ",AB2020,AC2021,AC2025),CONCATENATE(", ",AB2020,AC2021,AC2025,", ",AB2020,AC2021,AC2029,", ",AB2020,AC2021,AC2033)))</f>
        <v/>
      </c>
      <c r="AD2019" s="13" t="str">
        <f t="shared" ref="AD2019" si="16010">IF(AD2025="",IF(AD2029="",IF(AD2033="","",CONCATENATE(", ",AD2020,AD2021,AD2033)),CONCATENATE(", ",AD2020,AD2021,AD2029)),IF(AD2029="",CONCATENATE(", ",AD2020,AD2021,AD2025),CONCATENATE(", ",AD2020,AD2021,AD2025,", ",AD2020,AD2021,AD2029,", ",AD2020,AD2021,AD2033)))</f>
        <v/>
      </c>
      <c r="AE2019" s="13" t="str">
        <f t="shared" ref="AE2019" si="16011">IF(AE2025="",IF(AE2029="",IF(AE2033="","",CONCATENATE(", ",AD2020,AE2021,AE2033)),CONCATENATE(", ",AD2020,AE2021,AE2029)),IF(AE2029="",CONCATENATE(", ",AD2020,AE2021,AE2025),CONCATENATE(", ",AD2020,AE2021,AE2025,", ",AD2020,AE2021,AE2029,", ",AD2020,AE2021,AE2033)))</f>
        <v/>
      </c>
      <c r="AF2019" s="13" t="str">
        <f t="shared" ref="AF2019" si="16012">IF(AF2025="",IF(AF2029="",IF(AF2033="","",CONCATENATE(", ",AF2020,AF2021,AF2033)),CONCATENATE(", ",AF2020,AF2021,AF2029)),IF(AF2029="",CONCATENATE(", ",AF2020,AF2021,AF2025),CONCATENATE(", ",AF2020,AF2021,AF2025,", ",AF2020,AF2021,AF2029,", ",AF2020,AF2021,AF2033)))</f>
        <v/>
      </c>
      <c r="AG2019" s="13" t="str">
        <f t="shared" ref="AG2019" si="16013">IF(AG2025="",IF(AG2029="",IF(AG2033="","",CONCATENATE(", ",AF2020,AG2021,AG2033)),CONCATENATE(", ",AF2020,AG2021,AG2029)),IF(AG2029="",CONCATENATE(", ",AF2020,AG2021,AG2025),CONCATENATE(", ",AF2020,AG2021,AG2025,", ",AF2020,AG2021,AG2029,", ",AF2020,AG2021,AG2033)))</f>
        <v/>
      </c>
      <c r="AH2019" s="13" t="str">
        <f t="shared" ref="AH2019" si="16014">IF(AH2025="",IF(AH2029="",IF(AH2033="","",CONCATENATE(", ",AH2020,AH2021,AH2033)),CONCATENATE(", ",AH2020,AH2021,AH2029)),IF(AH2029="",CONCATENATE(", ",AH2020,AH2021,AH2025),CONCATENATE(", ",AH2020,AH2021,AH2025,", ",AH2020,AH2021,AH2029,", ",AH2020,AH2021,AH2033)))</f>
        <v/>
      </c>
      <c r="AI2019" s="13" t="str">
        <f t="shared" ref="AI2019" si="16015">IF(AI2025="",IF(AI2029="",IF(AI2033="","",CONCATENATE(", ",AH2020,AI2021,AI2033)),CONCATENATE(", ",AH2020,AI2021,AI2029)),IF(AI2029="",CONCATENATE(", ",AH2020,AI2021,AI2025),CONCATENATE(", ",AH2020,AI2021,AI2025,", ",AH2020,AI2021,AI2029,", ",AH2020,AI2021,AI2033)))</f>
        <v/>
      </c>
      <c r="AJ2019" s="13" t="str">
        <f t="shared" ref="AJ2019" si="16016">IF(AJ2025="",IF(AJ2029="",IF(AJ2033="","",CONCATENATE(", ",AJ2020,AJ2021,AJ2033)),CONCATENATE(", ",AJ2020,AJ2021,AJ2029)),IF(AJ2029="",CONCATENATE(", ",AJ2020,AJ2021,AJ2025),CONCATENATE(", ",AJ2020,AJ2021,AJ2025,", ",AJ2020,AJ2021,AJ2029,", ",AJ2020,AJ2021,AJ2033)))</f>
        <v/>
      </c>
      <c r="AK2019" s="13" t="str">
        <f t="shared" ref="AK2019" si="16017">IF(AK2025="",IF(AK2029="",IF(AK2033="","",CONCATENATE(", ",AJ2020,AK2021,AK2033)),CONCATENATE(", ",AJ2020,AK2021,AK2029)),IF(AK2029="",CONCATENATE(", ",AJ2020,AK2021,AK2025),CONCATENATE(", ",AJ2020,AK2021,AK2025,", ",AJ2020,AK2021,AK2029,", ",AJ2020,AK2021,AK2033)))</f>
        <v/>
      </c>
    </row>
    <row r="2020" spans="1:41" s="14" customFormat="1" x14ac:dyDescent="0.25">
      <c r="A2020" s="249"/>
      <c r="B2020" s="235" t="s">
        <v>4</v>
      </c>
      <c r="C2020" s="235"/>
      <c r="D2020" s="235"/>
      <c r="E2020" s="235" t="s">
        <v>5</v>
      </c>
      <c r="F2020" s="235"/>
      <c r="G2020" s="235"/>
      <c r="H2020" s="235" t="s">
        <v>6</v>
      </c>
      <c r="I2020" s="235"/>
      <c r="J2020" s="235"/>
      <c r="K2020" s="235" t="s">
        <v>7</v>
      </c>
      <c r="L2020" s="235"/>
      <c r="M2020" s="235"/>
      <c r="N2020" s="235" t="s">
        <v>8</v>
      </c>
      <c r="O2020" s="235"/>
      <c r="P2020" s="235"/>
      <c r="Q2020" s="235" t="s">
        <v>9</v>
      </c>
      <c r="R2020" s="235"/>
      <c r="S2020" s="235"/>
      <c r="T2020" s="235" t="s">
        <v>10</v>
      </c>
      <c r="U2020" s="235"/>
      <c r="V2020" s="239"/>
      <c r="W2020" s="240" t="s">
        <v>11</v>
      </c>
      <c r="X2020" s="277" t="s">
        <v>47</v>
      </c>
      <c r="Y2020" s="269"/>
      <c r="Z2020" s="278" t="s">
        <v>48</v>
      </c>
      <c r="AA2020" s="276"/>
      <c r="AB2020" s="278" t="s">
        <v>49</v>
      </c>
      <c r="AC2020" s="276"/>
      <c r="AD2020" s="276" t="s">
        <v>50</v>
      </c>
      <c r="AE2020" s="276"/>
      <c r="AF2020" s="276" t="s">
        <v>51</v>
      </c>
      <c r="AG2020" s="276"/>
      <c r="AH2020" s="276" t="s">
        <v>52</v>
      </c>
      <c r="AI2020" s="276"/>
      <c r="AJ2020" s="276" t="s">
        <v>53</v>
      </c>
      <c r="AK2020" s="276"/>
    </row>
    <row r="2021" spans="1:41" s="14" customFormat="1" x14ac:dyDescent="0.25">
      <c r="A2021" s="250"/>
      <c r="B2021" s="1" t="s">
        <v>12</v>
      </c>
      <c r="C2021" s="1" t="s">
        <v>13</v>
      </c>
      <c r="D2021" s="1" t="s">
        <v>14</v>
      </c>
      <c r="E2021" s="1" t="s">
        <v>12</v>
      </c>
      <c r="F2021" s="1" t="s">
        <v>13</v>
      </c>
      <c r="G2021" s="1" t="s">
        <v>14</v>
      </c>
      <c r="H2021" s="1" t="s">
        <v>12</v>
      </c>
      <c r="I2021" s="1" t="s">
        <v>13</v>
      </c>
      <c r="J2021" s="1" t="s">
        <v>14</v>
      </c>
      <c r="K2021" s="1" t="s">
        <v>12</v>
      </c>
      <c r="L2021" s="1" t="s">
        <v>13</v>
      </c>
      <c r="M2021" s="1" t="s">
        <v>14</v>
      </c>
      <c r="N2021" s="1" t="s">
        <v>12</v>
      </c>
      <c r="O2021" s="1" t="s">
        <v>13</v>
      </c>
      <c r="P2021" s="1" t="s">
        <v>14</v>
      </c>
      <c r="Q2021" s="1" t="s">
        <v>12</v>
      </c>
      <c r="R2021" s="1" t="s">
        <v>13</v>
      </c>
      <c r="S2021" s="1" t="s">
        <v>14</v>
      </c>
      <c r="T2021" s="1" t="s">
        <v>12</v>
      </c>
      <c r="U2021" s="1" t="s">
        <v>13</v>
      </c>
      <c r="V2021" s="2" t="s">
        <v>14</v>
      </c>
      <c r="W2021" s="241"/>
      <c r="X2021" s="13" t="s">
        <v>45</v>
      </c>
      <c r="Y2021" s="13" t="s">
        <v>46</v>
      </c>
      <c r="Z2021" s="13" t="s">
        <v>45</v>
      </c>
      <c r="AA2021" s="13" t="s">
        <v>46</v>
      </c>
      <c r="AB2021" s="13" t="s">
        <v>45</v>
      </c>
      <c r="AC2021" s="13" t="s">
        <v>46</v>
      </c>
      <c r="AD2021" s="13" t="s">
        <v>45</v>
      </c>
      <c r="AE2021" s="13" t="s">
        <v>46</v>
      </c>
      <c r="AF2021" s="13" t="s">
        <v>45</v>
      </c>
      <c r="AG2021" s="13" t="s">
        <v>46</v>
      </c>
      <c r="AH2021" s="13" t="s">
        <v>45</v>
      </c>
      <c r="AI2021" s="13" t="s">
        <v>46</v>
      </c>
      <c r="AJ2021" s="13" t="s">
        <v>45</v>
      </c>
      <c r="AK2021" s="13" t="s">
        <v>46</v>
      </c>
    </row>
    <row r="2022" spans="1:41" s="14" customFormat="1" x14ac:dyDescent="0.25">
      <c r="A2022" s="3" t="s">
        <v>15</v>
      </c>
      <c r="B2022" s="25"/>
      <c r="C2022" s="25"/>
      <c r="D2022" s="16">
        <f>SUM(B2022:C2022)</f>
        <v>0</v>
      </c>
      <c r="E2022" s="25"/>
      <c r="F2022" s="25"/>
      <c r="G2022" s="16">
        <f>SUM(E2022:F2022)</f>
        <v>0</v>
      </c>
      <c r="H2022" s="25"/>
      <c r="I2022" s="25"/>
      <c r="J2022" s="16">
        <f>SUM(H2022:I2022)</f>
        <v>0</v>
      </c>
      <c r="K2022" s="25"/>
      <c r="L2022" s="25"/>
      <c r="M2022" s="16">
        <f>SUM(K2022:L2022)</f>
        <v>0</v>
      </c>
      <c r="N2022" s="25"/>
      <c r="O2022" s="25"/>
      <c r="P2022" s="16">
        <f>SUM(N2022:O2022)</f>
        <v>0</v>
      </c>
      <c r="Q2022" s="25"/>
      <c r="R2022" s="25"/>
      <c r="S2022" s="16">
        <f>SUM(Q2022:R2022)</f>
        <v>0</v>
      </c>
      <c r="T2022" s="25"/>
      <c r="U2022" s="25"/>
      <c r="V2022" s="16">
        <f>SUM(T2022:U2022)</f>
        <v>0</v>
      </c>
      <c r="W2022" s="27">
        <f>B2022+C2022+E2022+F2022+H2022+I2022+K2022+L2022+N2022+O2022+Q2022+R2022+T2022+U2022</f>
        <v>0</v>
      </c>
      <c r="X2022" s="13">
        <f t="shared" ref="X2022:Y2022" si="16018">SUM(B2022:B2025)</f>
        <v>0</v>
      </c>
      <c r="Y2022" s="13">
        <f t="shared" si="16018"/>
        <v>0</v>
      </c>
      <c r="Z2022" s="13">
        <f t="shared" ref="Z2022:AA2022" si="16019">SUM(E2022:E2025)</f>
        <v>0</v>
      </c>
      <c r="AA2022" s="13">
        <f t="shared" si="16019"/>
        <v>0</v>
      </c>
      <c r="AB2022" s="13">
        <f t="shared" ref="AB2022:AC2022" si="16020">SUM(H2022:H2025)</f>
        <v>0</v>
      </c>
      <c r="AC2022" s="13">
        <f t="shared" si="16020"/>
        <v>0</v>
      </c>
      <c r="AD2022" s="13">
        <f t="shared" ref="AD2022:AE2022" si="16021">SUM(K2022:K2025)</f>
        <v>0</v>
      </c>
      <c r="AE2022" s="13">
        <f t="shared" si="16021"/>
        <v>0</v>
      </c>
      <c r="AF2022" s="13">
        <f t="shared" ref="AF2022:AG2022" si="16022">SUM(N2022:N2025)</f>
        <v>0</v>
      </c>
      <c r="AG2022" s="13">
        <f t="shared" si="16022"/>
        <v>0</v>
      </c>
      <c r="AH2022" s="13">
        <f t="shared" ref="AH2022:AI2022" si="16023">SUM(Q2022:Q2025)</f>
        <v>0</v>
      </c>
      <c r="AI2022" s="13">
        <f t="shared" si="16023"/>
        <v>0</v>
      </c>
      <c r="AJ2022" s="13">
        <f t="shared" ref="AJ2022:AK2022" si="16024">SUM(T2022:T2025)</f>
        <v>0</v>
      </c>
      <c r="AK2022" s="13">
        <f t="shared" si="16024"/>
        <v>0</v>
      </c>
      <c r="AL2022" s="13"/>
      <c r="AM2022" s="13"/>
      <c r="AN2022" s="13"/>
      <c r="AO2022" s="13"/>
    </row>
    <row r="2023" spans="1:41" s="14" customFormat="1" x14ac:dyDescent="0.25">
      <c r="A2023" s="3" t="s">
        <v>16</v>
      </c>
      <c r="B2023" s="25"/>
      <c r="C2023" s="25"/>
      <c r="D2023" s="16">
        <f t="shared" ref="D2023:D2025" si="16025">SUM(B2023:C2023)</f>
        <v>0</v>
      </c>
      <c r="E2023" s="25"/>
      <c r="F2023" s="25"/>
      <c r="G2023" s="16">
        <f t="shared" ref="G2023:G2025" si="16026">SUM(E2023:F2023)</f>
        <v>0</v>
      </c>
      <c r="H2023" s="25"/>
      <c r="I2023" s="25"/>
      <c r="J2023" s="16">
        <f t="shared" ref="J2023:J2025" si="16027">SUM(H2023:I2023)</f>
        <v>0</v>
      </c>
      <c r="K2023" s="25"/>
      <c r="L2023" s="25"/>
      <c r="M2023" s="16">
        <f t="shared" ref="M2023:M2025" si="16028">SUM(K2023:L2023)</f>
        <v>0</v>
      </c>
      <c r="N2023" s="25"/>
      <c r="O2023" s="25"/>
      <c r="P2023" s="16">
        <f t="shared" ref="P2023:P2025" si="16029">SUM(N2023:O2023)</f>
        <v>0</v>
      </c>
      <c r="Q2023" s="25"/>
      <c r="R2023" s="25"/>
      <c r="S2023" s="16">
        <f t="shared" ref="S2023:S2025" si="16030">SUM(Q2023:R2023)</f>
        <v>0</v>
      </c>
      <c r="T2023" s="25"/>
      <c r="U2023" s="25"/>
      <c r="V2023" s="16">
        <f t="shared" ref="V2023:V2025" si="16031">SUM(T2023:U2023)</f>
        <v>0</v>
      </c>
      <c r="W2023" s="27">
        <f t="shared" ref="W2023:W2034" si="16032">B2023+C2023+E2023+F2023+H2023+I2023+K2023+L2023+N2023+O2023+Q2023+R2023+T2023+U2023</f>
        <v>0</v>
      </c>
      <c r="X2023" s="13">
        <f t="shared" ref="X2023" si="16033">IF(X2022=X2030,0,1)</f>
        <v>0</v>
      </c>
      <c r="Y2023" s="13">
        <f t="shared" ref="Y2023" si="16034">IF(Y2022=Y2030,0,1)</f>
        <v>0</v>
      </c>
      <c r="Z2023" s="13">
        <f t="shared" ref="Z2023" si="16035">IF(Z2022=Z2030,0,1)</f>
        <v>0</v>
      </c>
      <c r="AA2023" s="13">
        <f t="shared" ref="AA2023" si="16036">IF(AA2022=AA2030,0,1)</f>
        <v>0</v>
      </c>
      <c r="AB2023" s="13">
        <f t="shared" ref="AB2023" si="16037">IF(AB2022=AB2030,0,1)</f>
        <v>0</v>
      </c>
      <c r="AC2023" s="13">
        <f t="shared" ref="AC2023" si="16038">IF(AC2022=AC2030,0,1)</f>
        <v>0</v>
      </c>
      <c r="AD2023" s="13">
        <f t="shared" ref="AD2023" si="16039">IF(AD2022=AD2030,0,1)</f>
        <v>0</v>
      </c>
      <c r="AE2023" s="13">
        <f t="shared" ref="AE2023" si="16040">IF(AE2022=AE2030,0,1)</f>
        <v>0</v>
      </c>
      <c r="AF2023" s="13">
        <f t="shared" ref="AF2023" si="16041">IF(AF2022=AF2030,0,1)</f>
        <v>0</v>
      </c>
      <c r="AG2023" s="13">
        <f t="shared" ref="AG2023" si="16042">IF(AG2022=AG2030,0,1)</f>
        <v>0</v>
      </c>
      <c r="AH2023" s="13">
        <f t="shared" ref="AH2023" si="16043">IF(AH2022=AH2030,0,1)</f>
        <v>0</v>
      </c>
      <c r="AI2023" s="13">
        <f t="shared" ref="AI2023" si="16044">IF(AI2022=AI2030,0,1)</f>
        <v>0</v>
      </c>
      <c r="AJ2023" s="13">
        <f t="shared" ref="AJ2023" si="16045">IF(AJ2022=AJ2030,0,1)</f>
        <v>0</v>
      </c>
      <c r="AK2023" s="13">
        <f t="shared" ref="AK2023" si="16046">IF(AK2022=AK2030,0,1)</f>
        <v>0</v>
      </c>
      <c r="AL2023" s="13"/>
      <c r="AM2023" s="13"/>
      <c r="AN2023" s="13"/>
      <c r="AO2023" s="13"/>
    </row>
    <row r="2024" spans="1:41" s="14" customFormat="1" x14ac:dyDescent="0.25">
      <c r="A2024" s="3" t="s">
        <v>17</v>
      </c>
      <c r="B2024" s="25"/>
      <c r="C2024" s="25"/>
      <c r="D2024" s="16">
        <f t="shared" si="16025"/>
        <v>0</v>
      </c>
      <c r="E2024" s="25"/>
      <c r="F2024" s="25"/>
      <c r="G2024" s="16">
        <f t="shared" si="16026"/>
        <v>0</v>
      </c>
      <c r="H2024" s="25"/>
      <c r="I2024" s="25"/>
      <c r="J2024" s="16">
        <f t="shared" si="16027"/>
        <v>0</v>
      </c>
      <c r="K2024" s="25"/>
      <c r="L2024" s="25"/>
      <c r="M2024" s="16">
        <f t="shared" si="16028"/>
        <v>0</v>
      </c>
      <c r="N2024" s="25"/>
      <c r="O2024" s="25"/>
      <c r="P2024" s="16">
        <f t="shared" si="16029"/>
        <v>0</v>
      </c>
      <c r="Q2024" s="25"/>
      <c r="R2024" s="25"/>
      <c r="S2024" s="16">
        <f t="shared" si="16030"/>
        <v>0</v>
      </c>
      <c r="T2024" s="25"/>
      <c r="U2024" s="25"/>
      <c r="V2024" s="16">
        <f t="shared" si="16031"/>
        <v>0</v>
      </c>
      <c r="W2024" s="27">
        <f t="shared" si="16032"/>
        <v>0</v>
      </c>
      <c r="X2024" s="13">
        <f t="shared" ref="X2024:AK2024" si="16047">IF(X2022=X2026,0,1)</f>
        <v>0</v>
      </c>
      <c r="Y2024" s="13">
        <f t="shared" si="16047"/>
        <v>0</v>
      </c>
      <c r="Z2024" s="13">
        <f t="shared" si="16047"/>
        <v>0</v>
      </c>
      <c r="AA2024" s="13">
        <f t="shared" si="16047"/>
        <v>0</v>
      </c>
      <c r="AB2024" s="13">
        <f t="shared" si="16047"/>
        <v>0</v>
      </c>
      <c r="AC2024" s="13">
        <f t="shared" si="16047"/>
        <v>0</v>
      </c>
      <c r="AD2024" s="13">
        <f t="shared" si="16047"/>
        <v>0</v>
      </c>
      <c r="AE2024" s="13">
        <f t="shared" si="16047"/>
        <v>0</v>
      </c>
      <c r="AF2024" s="13">
        <f t="shared" si="16047"/>
        <v>0</v>
      </c>
      <c r="AG2024" s="13">
        <f t="shared" si="16047"/>
        <v>0</v>
      </c>
      <c r="AH2024" s="13">
        <f t="shared" si="16047"/>
        <v>0</v>
      </c>
      <c r="AI2024" s="13">
        <f t="shared" si="16047"/>
        <v>0</v>
      </c>
      <c r="AJ2024" s="13">
        <f t="shared" si="16047"/>
        <v>0</v>
      </c>
      <c r="AK2024" s="13">
        <f t="shared" si="16047"/>
        <v>0</v>
      </c>
      <c r="AL2024" s="13"/>
      <c r="AM2024" s="13"/>
      <c r="AN2024" s="13"/>
      <c r="AO2024" s="13"/>
    </row>
    <row r="2025" spans="1:41" s="14" customFormat="1" x14ac:dyDescent="0.25">
      <c r="A2025" s="3" t="s">
        <v>18</v>
      </c>
      <c r="B2025" s="25"/>
      <c r="C2025" s="25"/>
      <c r="D2025" s="16">
        <f t="shared" si="16025"/>
        <v>0</v>
      </c>
      <c r="E2025" s="25"/>
      <c r="F2025" s="25"/>
      <c r="G2025" s="16">
        <f t="shared" si="16026"/>
        <v>0</v>
      </c>
      <c r="H2025" s="25"/>
      <c r="I2025" s="25"/>
      <c r="J2025" s="16">
        <f t="shared" si="16027"/>
        <v>0</v>
      </c>
      <c r="K2025" s="25"/>
      <c r="L2025" s="25"/>
      <c r="M2025" s="16">
        <f t="shared" si="16028"/>
        <v>0</v>
      </c>
      <c r="N2025" s="25"/>
      <c r="O2025" s="25"/>
      <c r="P2025" s="16">
        <f t="shared" si="16029"/>
        <v>0</v>
      </c>
      <c r="Q2025" s="25"/>
      <c r="R2025" s="25"/>
      <c r="S2025" s="16">
        <f t="shared" si="16030"/>
        <v>0</v>
      </c>
      <c r="T2025" s="25"/>
      <c r="U2025" s="25"/>
      <c r="V2025" s="16">
        <f t="shared" si="16031"/>
        <v>0</v>
      </c>
      <c r="W2025" s="27">
        <f t="shared" si="16032"/>
        <v>0</v>
      </c>
      <c r="X2025" s="13" t="str">
        <f t="shared" ref="X2025" si="16048">IF(SUM(X2023:X2024)=2,"WA","")</f>
        <v/>
      </c>
      <c r="Y2025" s="13" t="str">
        <f t="shared" ref="Y2025" si="16049">IF(SUM(Y2023:Y2024)=2,"WA","")</f>
        <v/>
      </c>
      <c r="Z2025" s="13" t="str">
        <f t="shared" ref="Z2025" si="16050">IF(SUM(Z2023:Z2024)=2,"WA","")</f>
        <v/>
      </c>
      <c r="AA2025" s="13" t="str">
        <f t="shared" ref="AA2025" si="16051">IF(SUM(AA2023:AA2024)=2,"WA","")</f>
        <v/>
      </c>
      <c r="AB2025" s="13" t="str">
        <f t="shared" ref="AB2025" si="16052">IF(SUM(AB2023:AB2024)=2,"WA","")</f>
        <v/>
      </c>
      <c r="AC2025" s="13" t="str">
        <f t="shared" ref="AC2025" si="16053">IF(SUM(AC2023:AC2024)=2,"WA","")</f>
        <v/>
      </c>
      <c r="AD2025" s="13" t="str">
        <f t="shared" ref="AD2025" si="16054">IF(SUM(AD2023:AD2024)=2,"WA","")</f>
        <v/>
      </c>
      <c r="AE2025" s="13" t="str">
        <f t="shared" ref="AE2025" si="16055">IF(SUM(AE2023:AE2024)=2,"WA","")</f>
        <v/>
      </c>
      <c r="AF2025" s="13" t="str">
        <f t="shared" ref="AF2025" si="16056">IF(SUM(AF2023:AF2024)=2,"WA","")</f>
        <v/>
      </c>
      <c r="AG2025" s="13" t="str">
        <f t="shared" ref="AG2025" si="16057">IF(SUM(AG2023:AG2024)=2,"WA","")</f>
        <v/>
      </c>
      <c r="AH2025" s="13" t="str">
        <f t="shared" ref="AH2025" si="16058">IF(SUM(AH2023:AH2024)=2,"WA","")</f>
        <v/>
      </c>
      <c r="AI2025" s="13" t="str">
        <f t="shared" ref="AI2025" si="16059">IF(SUM(AI2023:AI2024)=2,"WA","")</f>
        <v/>
      </c>
      <c r="AJ2025" s="13" t="str">
        <f t="shared" ref="AJ2025" si="16060">IF(SUM(AJ2023:AJ2024)=2,"WA","")</f>
        <v/>
      </c>
      <c r="AK2025" s="13" t="str">
        <f t="shared" ref="AK2025" si="16061">IF(SUM(AK2023:AK2024)=2,"WA","")</f>
        <v/>
      </c>
      <c r="AL2025" s="13"/>
      <c r="AM2025" s="13"/>
      <c r="AN2025" s="13"/>
      <c r="AO2025" s="13"/>
    </row>
    <row r="2026" spans="1:41" s="14" customFormat="1" x14ac:dyDescent="0.25">
      <c r="A2026" s="4" t="s">
        <v>19</v>
      </c>
      <c r="B2026" s="26"/>
      <c r="C2026" s="26"/>
      <c r="D2026" s="18">
        <f>SUM(B2026:C2026)</f>
        <v>0</v>
      </c>
      <c r="E2026" s="26"/>
      <c r="F2026" s="26"/>
      <c r="G2026" s="18">
        <f>SUM(E2026:F2026)</f>
        <v>0</v>
      </c>
      <c r="H2026" s="26"/>
      <c r="I2026" s="26"/>
      <c r="J2026" s="18">
        <f>SUM(H2026:I2026)</f>
        <v>0</v>
      </c>
      <c r="K2026" s="26"/>
      <c r="L2026" s="26"/>
      <c r="M2026" s="18">
        <f>SUM(K2026:L2026)</f>
        <v>0</v>
      </c>
      <c r="N2026" s="26"/>
      <c r="O2026" s="26"/>
      <c r="P2026" s="18">
        <f>SUM(N2026:O2026)</f>
        <v>0</v>
      </c>
      <c r="Q2026" s="26"/>
      <c r="R2026" s="26"/>
      <c r="S2026" s="18">
        <f>SUM(Q2026:R2026)</f>
        <v>0</v>
      </c>
      <c r="T2026" s="26"/>
      <c r="U2026" s="26"/>
      <c r="V2026" s="18">
        <f>SUM(T2026:U2026)</f>
        <v>0</v>
      </c>
      <c r="W2026" s="27">
        <f t="shared" si="16032"/>
        <v>0</v>
      </c>
      <c r="X2026" s="13">
        <f t="shared" ref="X2026:Y2026" si="16062">SUM(B2026:B2029)</f>
        <v>0</v>
      </c>
      <c r="Y2026" s="13">
        <f t="shared" si="16062"/>
        <v>0</v>
      </c>
      <c r="Z2026" s="13">
        <f t="shared" ref="Z2026:AA2026" si="16063">SUM(E2026:E2029)</f>
        <v>0</v>
      </c>
      <c r="AA2026" s="13">
        <f t="shared" si="16063"/>
        <v>0</v>
      </c>
      <c r="AB2026" s="13">
        <f t="shared" ref="AB2026:AC2026" si="16064">SUM(H2026:H2029)</f>
        <v>0</v>
      </c>
      <c r="AC2026" s="13">
        <f t="shared" si="16064"/>
        <v>0</v>
      </c>
      <c r="AD2026" s="13">
        <f t="shared" ref="AD2026:AE2026" si="16065">SUM(K2026:K2029)</f>
        <v>0</v>
      </c>
      <c r="AE2026" s="13">
        <f t="shared" si="16065"/>
        <v>0</v>
      </c>
      <c r="AF2026" s="13">
        <f t="shared" ref="AF2026:AG2026" si="16066">SUM(N2026:N2029)</f>
        <v>0</v>
      </c>
      <c r="AG2026" s="13">
        <f t="shared" si="16066"/>
        <v>0</v>
      </c>
      <c r="AH2026" s="13">
        <f t="shared" ref="AH2026:AI2026" si="16067">SUM(Q2026:Q2029)</f>
        <v>0</v>
      </c>
      <c r="AI2026" s="13">
        <f t="shared" si="16067"/>
        <v>0</v>
      </c>
      <c r="AJ2026" s="13">
        <f t="shared" ref="AJ2026:AK2026" si="16068">SUM(T2026:T2029)</f>
        <v>0</v>
      </c>
      <c r="AK2026" s="13">
        <f t="shared" si="16068"/>
        <v>0</v>
      </c>
      <c r="AL2026" s="13"/>
      <c r="AM2026" s="13"/>
      <c r="AN2026" s="13"/>
      <c r="AO2026" s="13"/>
    </row>
    <row r="2027" spans="1:41" s="14" customFormat="1" x14ac:dyDescent="0.25">
      <c r="A2027" s="4" t="s">
        <v>20</v>
      </c>
      <c r="B2027" s="26"/>
      <c r="C2027" s="26"/>
      <c r="D2027" s="18">
        <f t="shared" ref="D2027:D2029" si="16069">SUM(B2027:C2027)</f>
        <v>0</v>
      </c>
      <c r="E2027" s="26"/>
      <c r="F2027" s="26"/>
      <c r="G2027" s="18">
        <f t="shared" ref="G2027:G2029" si="16070">SUM(E2027:F2027)</f>
        <v>0</v>
      </c>
      <c r="H2027" s="26"/>
      <c r="I2027" s="26"/>
      <c r="J2027" s="18">
        <f t="shared" ref="J2027:J2029" si="16071">SUM(H2027:I2027)</f>
        <v>0</v>
      </c>
      <c r="K2027" s="26"/>
      <c r="L2027" s="26"/>
      <c r="M2027" s="18">
        <f t="shared" ref="M2027:M2029" si="16072">SUM(K2027:L2027)</f>
        <v>0</v>
      </c>
      <c r="N2027" s="26"/>
      <c r="O2027" s="26"/>
      <c r="P2027" s="18">
        <f t="shared" ref="P2027:P2029" si="16073">SUM(N2027:O2027)</f>
        <v>0</v>
      </c>
      <c r="Q2027" s="26"/>
      <c r="R2027" s="26"/>
      <c r="S2027" s="18">
        <f t="shared" ref="S2027:S2029" si="16074">SUM(Q2027:R2027)</f>
        <v>0</v>
      </c>
      <c r="T2027" s="26"/>
      <c r="U2027" s="26"/>
      <c r="V2027" s="18">
        <f t="shared" ref="V2027:V2029" si="16075">SUM(T2027:U2027)</f>
        <v>0</v>
      </c>
      <c r="W2027" s="27">
        <f t="shared" si="16032"/>
        <v>0</v>
      </c>
      <c r="X2027" s="13">
        <f t="shared" ref="X2027" si="16076">IF(X2026=X2030,0,1)</f>
        <v>0</v>
      </c>
      <c r="Y2027" s="13">
        <f t="shared" ref="Y2027" si="16077">IF(Y2026=Y2030,0,1)</f>
        <v>0</v>
      </c>
      <c r="Z2027" s="13">
        <f t="shared" ref="Z2027" si="16078">IF(Z2026=Z2030,0,1)</f>
        <v>0</v>
      </c>
      <c r="AA2027" s="13">
        <f t="shared" ref="AA2027" si="16079">IF(AA2026=AA2030,0,1)</f>
        <v>0</v>
      </c>
      <c r="AB2027" s="13">
        <f t="shared" ref="AB2027" si="16080">IF(AB2026=AB2030,0,1)</f>
        <v>0</v>
      </c>
      <c r="AC2027" s="13">
        <f t="shared" ref="AC2027" si="16081">IF(AC2026=AC2030,0,1)</f>
        <v>0</v>
      </c>
      <c r="AD2027" s="13">
        <f t="shared" ref="AD2027" si="16082">IF(AD2026=AD2030,0,1)</f>
        <v>0</v>
      </c>
      <c r="AE2027" s="13">
        <f t="shared" ref="AE2027" si="16083">IF(AE2026=AE2030,0,1)</f>
        <v>0</v>
      </c>
      <c r="AF2027" s="13">
        <f t="shared" ref="AF2027" si="16084">IF(AF2026=AF2030,0,1)</f>
        <v>0</v>
      </c>
      <c r="AG2027" s="13">
        <f t="shared" ref="AG2027" si="16085">IF(AG2026=AG2030,0,1)</f>
        <v>0</v>
      </c>
      <c r="AH2027" s="13">
        <f t="shared" ref="AH2027" si="16086">IF(AH2026=AH2030,0,1)</f>
        <v>0</v>
      </c>
      <c r="AI2027" s="13">
        <f t="shared" ref="AI2027" si="16087">IF(AI2026=AI2030,0,1)</f>
        <v>0</v>
      </c>
      <c r="AJ2027" s="13">
        <f t="shared" ref="AJ2027" si="16088">IF(AJ2026=AJ2030,0,1)</f>
        <v>0</v>
      </c>
      <c r="AK2027" s="13">
        <f t="shared" ref="AK2027" si="16089">IF(AK2026=AK2030,0,1)</f>
        <v>0</v>
      </c>
      <c r="AL2027" s="13"/>
      <c r="AM2027" s="13"/>
      <c r="AN2027" s="13"/>
      <c r="AO2027" s="13"/>
    </row>
    <row r="2028" spans="1:41" s="14" customFormat="1" x14ac:dyDescent="0.25">
      <c r="A2028" s="4" t="s">
        <v>21</v>
      </c>
      <c r="B2028" s="26"/>
      <c r="C2028" s="26"/>
      <c r="D2028" s="18">
        <f t="shared" si="16069"/>
        <v>0</v>
      </c>
      <c r="E2028" s="26"/>
      <c r="F2028" s="26"/>
      <c r="G2028" s="18">
        <f t="shared" si="16070"/>
        <v>0</v>
      </c>
      <c r="H2028" s="26"/>
      <c r="I2028" s="26"/>
      <c r="J2028" s="18">
        <f t="shared" si="16071"/>
        <v>0</v>
      </c>
      <c r="K2028" s="26"/>
      <c r="L2028" s="26"/>
      <c r="M2028" s="18">
        <f t="shared" si="16072"/>
        <v>0</v>
      </c>
      <c r="N2028" s="26"/>
      <c r="O2028" s="26"/>
      <c r="P2028" s="18">
        <f t="shared" si="16073"/>
        <v>0</v>
      </c>
      <c r="Q2028" s="26"/>
      <c r="R2028" s="26"/>
      <c r="S2028" s="18">
        <f t="shared" si="16074"/>
        <v>0</v>
      </c>
      <c r="T2028" s="26"/>
      <c r="U2028" s="26"/>
      <c r="V2028" s="18">
        <f t="shared" si="16075"/>
        <v>0</v>
      </c>
      <c r="W2028" s="27">
        <f t="shared" si="16032"/>
        <v>0</v>
      </c>
      <c r="X2028" s="13">
        <f t="shared" ref="X2028:AK2028" si="16090">IF(X2026=X2022,0,1)</f>
        <v>0</v>
      </c>
      <c r="Y2028" s="13">
        <f t="shared" si="16090"/>
        <v>0</v>
      </c>
      <c r="Z2028" s="13">
        <f t="shared" si="16090"/>
        <v>0</v>
      </c>
      <c r="AA2028" s="13">
        <f t="shared" si="16090"/>
        <v>0</v>
      </c>
      <c r="AB2028" s="13">
        <f t="shared" si="16090"/>
        <v>0</v>
      </c>
      <c r="AC2028" s="13">
        <f t="shared" si="16090"/>
        <v>0</v>
      </c>
      <c r="AD2028" s="13">
        <f t="shared" si="16090"/>
        <v>0</v>
      </c>
      <c r="AE2028" s="13">
        <f t="shared" si="16090"/>
        <v>0</v>
      </c>
      <c r="AF2028" s="13">
        <f t="shared" si="16090"/>
        <v>0</v>
      </c>
      <c r="AG2028" s="13">
        <f t="shared" si="16090"/>
        <v>0</v>
      </c>
      <c r="AH2028" s="13">
        <f t="shared" si="16090"/>
        <v>0</v>
      </c>
      <c r="AI2028" s="13">
        <f t="shared" si="16090"/>
        <v>0</v>
      </c>
      <c r="AJ2028" s="13">
        <f t="shared" si="16090"/>
        <v>0</v>
      </c>
      <c r="AK2028" s="13">
        <f t="shared" si="16090"/>
        <v>0</v>
      </c>
      <c r="AL2028" s="13"/>
      <c r="AM2028" s="13"/>
      <c r="AN2028" s="13"/>
      <c r="AO2028" s="13"/>
    </row>
    <row r="2029" spans="1:41" s="14" customFormat="1" x14ac:dyDescent="0.25">
      <c r="A2029" s="4" t="s">
        <v>22</v>
      </c>
      <c r="B2029" s="26"/>
      <c r="C2029" s="26"/>
      <c r="D2029" s="18">
        <f t="shared" si="16069"/>
        <v>0</v>
      </c>
      <c r="E2029" s="26"/>
      <c r="F2029" s="26"/>
      <c r="G2029" s="18">
        <f t="shared" si="16070"/>
        <v>0</v>
      </c>
      <c r="H2029" s="26"/>
      <c r="I2029" s="26"/>
      <c r="J2029" s="18">
        <f t="shared" si="16071"/>
        <v>0</v>
      </c>
      <c r="K2029" s="26"/>
      <c r="L2029" s="26"/>
      <c r="M2029" s="18">
        <f t="shared" si="16072"/>
        <v>0</v>
      </c>
      <c r="N2029" s="26"/>
      <c r="O2029" s="26"/>
      <c r="P2029" s="18">
        <f t="shared" si="16073"/>
        <v>0</v>
      </c>
      <c r="Q2029" s="26"/>
      <c r="R2029" s="26"/>
      <c r="S2029" s="18">
        <f t="shared" si="16074"/>
        <v>0</v>
      </c>
      <c r="T2029" s="26"/>
      <c r="U2029" s="26"/>
      <c r="V2029" s="18">
        <f t="shared" si="16075"/>
        <v>0</v>
      </c>
      <c r="W2029" s="27">
        <f t="shared" si="16032"/>
        <v>0</v>
      </c>
      <c r="X2029" s="13" t="str">
        <f t="shared" ref="X2029" si="16091">IF(SUM(X2027:X2028)=2,"HA","")</f>
        <v/>
      </c>
      <c r="Y2029" s="13" t="str">
        <f t="shared" ref="Y2029" si="16092">IF(SUM(Y2027:Y2028)=2,"HA","")</f>
        <v/>
      </c>
      <c r="Z2029" s="13" t="str">
        <f t="shared" ref="Z2029" si="16093">IF(SUM(Z2027:Z2028)=2,"HA","")</f>
        <v/>
      </c>
      <c r="AA2029" s="13" t="str">
        <f t="shared" ref="AA2029" si="16094">IF(SUM(AA2027:AA2028)=2,"HA","")</f>
        <v/>
      </c>
      <c r="AB2029" s="13" t="str">
        <f t="shared" ref="AB2029" si="16095">IF(SUM(AB2027:AB2028)=2,"HA","")</f>
        <v/>
      </c>
      <c r="AC2029" s="13" t="str">
        <f t="shared" ref="AC2029" si="16096">IF(SUM(AC2027:AC2028)=2,"HA","")</f>
        <v/>
      </c>
      <c r="AD2029" s="13" t="str">
        <f t="shared" ref="AD2029" si="16097">IF(SUM(AD2027:AD2028)=2,"HA","")</f>
        <v/>
      </c>
      <c r="AE2029" s="13" t="str">
        <f t="shared" ref="AE2029" si="16098">IF(SUM(AE2027:AE2028)=2,"HA","")</f>
        <v/>
      </c>
      <c r="AF2029" s="13" t="str">
        <f t="shared" ref="AF2029" si="16099">IF(SUM(AF2027:AF2028)=2,"HA","")</f>
        <v/>
      </c>
      <c r="AG2029" s="13" t="str">
        <f t="shared" ref="AG2029" si="16100">IF(SUM(AG2027:AG2028)=2,"HA","")</f>
        <v/>
      </c>
      <c r="AH2029" s="13" t="str">
        <f t="shared" ref="AH2029" si="16101">IF(SUM(AH2027:AH2028)=2,"HA","")</f>
        <v/>
      </c>
      <c r="AI2029" s="13" t="str">
        <f t="shared" ref="AI2029" si="16102">IF(SUM(AI2027:AI2028)=2,"HA","")</f>
        <v/>
      </c>
      <c r="AJ2029" s="13" t="str">
        <f t="shared" ref="AJ2029" si="16103">IF(SUM(AJ2027:AJ2028)=2,"HA","")</f>
        <v/>
      </c>
      <c r="AK2029" s="13" t="str">
        <f t="shared" ref="AK2029" si="16104">IF(SUM(AK2027:AK2028)=2,"HA","")</f>
        <v/>
      </c>
      <c r="AL2029" s="13"/>
      <c r="AM2029" s="13"/>
      <c r="AN2029" s="13"/>
      <c r="AO2029" s="13"/>
    </row>
    <row r="2030" spans="1:41" s="14" customFormat="1" x14ac:dyDescent="0.25">
      <c r="A2030" s="3" t="s">
        <v>23</v>
      </c>
      <c r="B2030" s="25"/>
      <c r="C2030" s="25"/>
      <c r="D2030" s="16">
        <f>SUM(B2030:C2030)</f>
        <v>0</v>
      </c>
      <c r="E2030" s="25"/>
      <c r="F2030" s="25"/>
      <c r="G2030" s="16">
        <f>SUM(E2030:F2030)</f>
        <v>0</v>
      </c>
      <c r="H2030" s="25"/>
      <c r="I2030" s="25"/>
      <c r="J2030" s="16">
        <f>SUM(H2030:I2030)</f>
        <v>0</v>
      </c>
      <c r="K2030" s="25"/>
      <c r="L2030" s="25"/>
      <c r="M2030" s="16">
        <f>SUM(K2030:L2030)</f>
        <v>0</v>
      </c>
      <c r="N2030" s="25"/>
      <c r="O2030" s="25"/>
      <c r="P2030" s="16">
        <f>SUM(N2030:O2030)</f>
        <v>0</v>
      </c>
      <c r="Q2030" s="25"/>
      <c r="R2030" s="25"/>
      <c r="S2030" s="16">
        <f>SUM(Q2030:R2030)</f>
        <v>0</v>
      </c>
      <c r="T2030" s="25"/>
      <c r="U2030" s="25"/>
      <c r="V2030" s="16">
        <f>SUM(T2030:U2030)</f>
        <v>0</v>
      </c>
      <c r="W2030" s="27">
        <f t="shared" si="16032"/>
        <v>0</v>
      </c>
      <c r="X2030" s="13">
        <f t="shared" ref="X2030:Y2030" si="16105">SUM(B2030:B2034)</f>
        <v>0</v>
      </c>
      <c r="Y2030" s="13">
        <f t="shared" si="16105"/>
        <v>0</v>
      </c>
      <c r="Z2030" s="13">
        <f t="shared" ref="Z2030:AA2030" si="16106">SUM(E2030:E2034)</f>
        <v>0</v>
      </c>
      <c r="AA2030" s="13">
        <f t="shared" si="16106"/>
        <v>0</v>
      </c>
      <c r="AB2030" s="13">
        <f t="shared" ref="AB2030:AC2030" si="16107">SUM(H2030:H2034)</f>
        <v>0</v>
      </c>
      <c r="AC2030" s="13">
        <f t="shared" si="16107"/>
        <v>0</v>
      </c>
      <c r="AD2030" s="13">
        <f t="shared" ref="AD2030:AE2030" si="16108">SUM(K2030:K2034)</f>
        <v>0</v>
      </c>
      <c r="AE2030" s="13">
        <f t="shared" si="16108"/>
        <v>0</v>
      </c>
      <c r="AF2030" s="13">
        <f t="shared" ref="AF2030:AG2030" si="16109">SUM(N2030:N2034)</f>
        <v>0</v>
      </c>
      <c r="AG2030" s="13">
        <f t="shared" si="16109"/>
        <v>0</v>
      </c>
      <c r="AH2030" s="13">
        <f t="shared" ref="AH2030:AI2030" si="16110">SUM(Q2030:Q2034)</f>
        <v>0</v>
      </c>
      <c r="AI2030" s="13">
        <f t="shared" si="16110"/>
        <v>0</v>
      </c>
      <c r="AJ2030" s="13">
        <f t="shared" ref="AJ2030:AK2030" si="16111">SUM(T2030:T2034)</f>
        <v>0</v>
      </c>
      <c r="AK2030" s="13">
        <f t="shared" si="16111"/>
        <v>0</v>
      </c>
      <c r="AL2030" s="13"/>
      <c r="AM2030" s="13"/>
      <c r="AN2030" s="13"/>
      <c r="AO2030" s="13"/>
    </row>
    <row r="2031" spans="1:41" s="14" customFormat="1" x14ac:dyDescent="0.25">
      <c r="A2031" s="3" t="s">
        <v>24</v>
      </c>
      <c r="B2031" s="25"/>
      <c r="C2031" s="25"/>
      <c r="D2031" s="16">
        <f t="shared" ref="D2031:D2033" si="16112">SUM(B2031:C2031)</f>
        <v>0</v>
      </c>
      <c r="E2031" s="25"/>
      <c r="F2031" s="25"/>
      <c r="G2031" s="16">
        <f t="shared" ref="G2031:G2033" si="16113">SUM(E2031:F2031)</f>
        <v>0</v>
      </c>
      <c r="H2031" s="25"/>
      <c r="I2031" s="25"/>
      <c r="J2031" s="16">
        <f t="shared" ref="J2031:J2033" si="16114">SUM(H2031:I2031)</f>
        <v>0</v>
      </c>
      <c r="K2031" s="25"/>
      <c r="L2031" s="25"/>
      <c r="M2031" s="16">
        <f t="shared" ref="M2031:M2033" si="16115">SUM(K2031:L2031)</f>
        <v>0</v>
      </c>
      <c r="N2031" s="25"/>
      <c r="O2031" s="25"/>
      <c r="P2031" s="16">
        <f t="shared" ref="P2031:P2033" si="16116">SUM(N2031:O2031)</f>
        <v>0</v>
      </c>
      <c r="Q2031" s="25"/>
      <c r="R2031" s="25"/>
      <c r="S2031" s="16">
        <f t="shared" ref="S2031:S2033" si="16117">SUM(Q2031:R2031)</f>
        <v>0</v>
      </c>
      <c r="T2031" s="25"/>
      <c r="U2031" s="25"/>
      <c r="V2031" s="16">
        <f t="shared" ref="V2031:V2033" si="16118">SUM(T2031:U2031)</f>
        <v>0</v>
      </c>
      <c r="W2031" s="27">
        <f t="shared" si="16032"/>
        <v>0</v>
      </c>
      <c r="X2031" s="13">
        <f t="shared" ref="X2031" si="16119">IF(X2030=X2022,0,1)</f>
        <v>0</v>
      </c>
      <c r="Y2031" s="13">
        <f t="shared" ref="Y2031" si="16120">IF(Y2030=Y2022,0,1)</f>
        <v>0</v>
      </c>
      <c r="Z2031" s="13">
        <f t="shared" ref="Z2031" si="16121">IF(Z2030=Z2022,0,1)</f>
        <v>0</v>
      </c>
      <c r="AA2031" s="13">
        <f t="shared" ref="AA2031" si="16122">IF(AA2030=AA2022,0,1)</f>
        <v>0</v>
      </c>
      <c r="AB2031" s="13">
        <f t="shared" ref="AB2031" si="16123">IF(AB2030=AB2022,0,1)</f>
        <v>0</v>
      </c>
      <c r="AC2031" s="13">
        <f t="shared" ref="AC2031" si="16124">IF(AC2030=AC2022,0,1)</f>
        <v>0</v>
      </c>
      <c r="AD2031" s="13">
        <f t="shared" ref="AD2031" si="16125">IF(AD2030=AD2022,0,1)</f>
        <v>0</v>
      </c>
      <c r="AE2031" s="13">
        <f t="shared" ref="AE2031" si="16126">IF(AE2030=AE2022,0,1)</f>
        <v>0</v>
      </c>
      <c r="AF2031" s="13">
        <f t="shared" ref="AF2031" si="16127">IF(AF2030=AF2022,0,1)</f>
        <v>0</v>
      </c>
      <c r="AG2031" s="13">
        <f t="shared" ref="AG2031" si="16128">IF(AG2030=AG2022,0,1)</f>
        <v>0</v>
      </c>
      <c r="AH2031" s="13">
        <f t="shared" ref="AH2031" si="16129">IF(AH2030=AH2022,0,1)</f>
        <v>0</v>
      </c>
      <c r="AI2031" s="13">
        <f t="shared" ref="AI2031" si="16130">IF(AI2030=AI2022,0,1)</f>
        <v>0</v>
      </c>
      <c r="AJ2031" s="13">
        <f t="shared" ref="AJ2031" si="16131">IF(AJ2030=AJ2022,0,1)</f>
        <v>0</v>
      </c>
      <c r="AK2031" s="13">
        <f t="shared" ref="AK2031" si="16132">IF(AK2030=AK2022,0,1)</f>
        <v>0</v>
      </c>
      <c r="AL2031" s="13"/>
      <c r="AM2031" s="13"/>
      <c r="AN2031" s="13"/>
      <c r="AO2031" s="13"/>
    </row>
    <row r="2032" spans="1:41" s="14" customFormat="1" x14ac:dyDescent="0.25">
      <c r="A2032" s="3" t="s">
        <v>25</v>
      </c>
      <c r="B2032" s="25"/>
      <c r="C2032" s="25"/>
      <c r="D2032" s="16">
        <f t="shared" si="16112"/>
        <v>0</v>
      </c>
      <c r="E2032" s="25"/>
      <c r="F2032" s="25"/>
      <c r="G2032" s="16">
        <f t="shared" si="16113"/>
        <v>0</v>
      </c>
      <c r="H2032" s="25"/>
      <c r="I2032" s="25"/>
      <c r="J2032" s="16">
        <f t="shared" si="16114"/>
        <v>0</v>
      </c>
      <c r="K2032" s="25"/>
      <c r="L2032" s="25"/>
      <c r="M2032" s="16">
        <f t="shared" si="16115"/>
        <v>0</v>
      </c>
      <c r="N2032" s="25"/>
      <c r="O2032" s="25"/>
      <c r="P2032" s="16">
        <f t="shared" si="16116"/>
        <v>0</v>
      </c>
      <c r="Q2032" s="25"/>
      <c r="R2032" s="25"/>
      <c r="S2032" s="16">
        <f t="shared" si="16117"/>
        <v>0</v>
      </c>
      <c r="T2032" s="25"/>
      <c r="U2032" s="25"/>
      <c r="V2032" s="16">
        <f t="shared" si="16118"/>
        <v>0</v>
      </c>
      <c r="W2032" s="27">
        <f t="shared" si="16032"/>
        <v>0</v>
      </c>
      <c r="X2032" s="13">
        <f t="shared" ref="X2032:AK2032" si="16133">IF(X2030=X2026,0,1)</f>
        <v>0</v>
      </c>
      <c r="Y2032" s="13">
        <f t="shared" si="16133"/>
        <v>0</v>
      </c>
      <c r="Z2032" s="13">
        <f t="shared" si="16133"/>
        <v>0</v>
      </c>
      <c r="AA2032" s="13">
        <f t="shared" si="16133"/>
        <v>0</v>
      </c>
      <c r="AB2032" s="13">
        <f t="shared" si="16133"/>
        <v>0</v>
      </c>
      <c r="AC2032" s="13">
        <f t="shared" si="16133"/>
        <v>0</v>
      </c>
      <c r="AD2032" s="13">
        <f t="shared" si="16133"/>
        <v>0</v>
      </c>
      <c r="AE2032" s="13">
        <f t="shared" si="16133"/>
        <v>0</v>
      </c>
      <c r="AF2032" s="13">
        <f t="shared" si="16133"/>
        <v>0</v>
      </c>
      <c r="AG2032" s="13">
        <f t="shared" si="16133"/>
        <v>0</v>
      </c>
      <c r="AH2032" s="13">
        <f t="shared" si="16133"/>
        <v>0</v>
      </c>
      <c r="AI2032" s="13">
        <f t="shared" si="16133"/>
        <v>0</v>
      </c>
      <c r="AJ2032" s="13">
        <f t="shared" si="16133"/>
        <v>0</v>
      </c>
      <c r="AK2032" s="13">
        <f t="shared" si="16133"/>
        <v>0</v>
      </c>
      <c r="AL2032" s="13"/>
      <c r="AM2032" s="13"/>
      <c r="AN2032" s="13"/>
      <c r="AO2032" s="13"/>
    </row>
    <row r="2033" spans="1:41" s="14" customFormat="1" x14ac:dyDescent="0.25">
      <c r="A2033" s="3" t="s">
        <v>26</v>
      </c>
      <c r="B2033" s="25"/>
      <c r="C2033" s="25"/>
      <c r="D2033" s="16">
        <f t="shared" si="16112"/>
        <v>0</v>
      </c>
      <c r="E2033" s="25"/>
      <c r="F2033" s="25"/>
      <c r="G2033" s="16">
        <f t="shared" si="16113"/>
        <v>0</v>
      </c>
      <c r="H2033" s="25"/>
      <c r="I2033" s="25"/>
      <c r="J2033" s="16">
        <f t="shared" si="16114"/>
        <v>0</v>
      </c>
      <c r="K2033" s="25"/>
      <c r="L2033" s="25"/>
      <c r="M2033" s="16">
        <f t="shared" si="16115"/>
        <v>0</v>
      </c>
      <c r="N2033" s="25"/>
      <c r="O2033" s="25"/>
      <c r="P2033" s="16">
        <f t="shared" si="16116"/>
        <v>0</v>
      </c>
      <c r="Q2033" s="25"/>
      <c r="R2033" s="25"/>
      <c r="S2033" s="16">
        <f t="shared" si="16117"/>
        <v>0</v>
      </c>
      <c r="T2033" s="25"/>
      <c r="U2033" s="25"/>
      <c r="V2033" s="16">
        <f t="shared" si="16118"/>
        <v>0</v>
      </c>
      <c r="W2033" s="27">
        <f t="shared" si="16032"/>
        <v>0</v>
      </c>
      <c r="X2033" s="13" t="str">
        <f t="shared" ref="X2033" si="16134">IF(SUM(X2031:X2032)=2,"WH","")</f>
        <v/>
      </c>
      <c r="Y2033" s="13" t="str">
        <f t="shared" ref="Y2033" si="16135">IF(SUM(Y2031:Y2032)=2,"WH","")</f>
        <v/>
      </c>
      <c r="Z2033" s="13" t="str">
        <f t="shared" ref="Z2033" si="16136">IF(SUM(Z2031:Z2032)=2,"WH","")</f>
        <v/>
      </c>
      <c r="AA2033" s="13" t="str">
        <f t="shared" ref="AA2033" si="16137">IF(SUM(AA2031:AA2032)=2,"WH","")</f>
        <v/>
      </c>
      <c r="AB2033" s="13" t="str">
        <f t="shared" ref="AB2033" si="16138">IF(SUM(AB2031:AB2032)=2,"WH","")</f>
        <v/>
      </c>
      <c r="AC2033" s="13" t="str">
        <f t="shared" ref="AC2033" si="16139">IF(SUM(AC2031:AC2032)=2,"WH","")</f>
        <v/>
      </c>
      <c r="AD2033" s="13" t="str">
        <f t="shared" ref="AD2033" si="16140">IF(SUM(AD2031:AD2032)=2,"WH","")</f>
        <v/>
      </c>
      <c r="AE2033" s="13" t="str">
        <f t="shared" ref="AE2033" si="16141">IF(SUM(AE2031:AE2032)=2,"WH","")</f>
        <v/>
      </c>
      <c r="AF2033" s="13" t="str">
        <f t="shared" ref="AF2033" si="16142">IF(SUM(AF2031:AF2032)=2,"WH","")</f>
        <v/>
      </c>
      <c r="AG2033" s="13" t="str">
        <f t="shared" ref="AG2033" si="16143">IF(SUM(AG2031:AG2032)=2,"WH","")</f>
        <v/>
      </c>
      <c r="AH2033" s="13" t="str">
        <f t="shared" ref="AH2033" si="16144">IF(SUM(AH2031:AH2032)=2,"WH","")</f>
        <v/>
      </c>
      <c r="AI2033" s="13" t="str">
        <f t="shared" ref="AI2033" si="16145">IF(SUM(AI2031:AI2032)=2,"WH","")</f>
        <v/>
      </c>
      <c r="AJ2033" s="13" t="str">
        <f t="shared" ref="AJ2033" si="16146">IF(SUM(AJ2031:AJ2032)=2,"WH","")</f>
        <v/>
      </c>
      <c r="AK2033" s="13" t="str">
        <f t="shared" ref="AK2033" si="16147">IF(SUM(AK2031:AK2032)=2,"WH","")</f>
        <v/>
      </c>
      <c r="AL2033" s="13"/>
      <c r="AM2033" s="13" t="str">
        <f t="shared" ref="AM2033:AN2033" si="16148">IF(SUM(AM2031:AM2032)=2,"WH","")</f>
        <v/>
      </c>
      <c r="AN2033" s="13" t="str">
        <f t="shared" si="16148"/>
        <v/>
      </c>
      <c r="AO2033" s="13"/>
    </row>
    <row r="2034" spans="1:41" s="14" customFormat="1" x14ac:dyDescent="0.25">
      <c r="A2034" s="3" t="s">
        <v>27</v>
      </c>
      <c r="B2034" s="25"/>
      <c r="C2034" s="25"/>
      <c r="D2034" s="16">
        <f>SUM(B2034:C2034)</f>
        <v>0</v>
      </c>
      <c r="E2034" s="25"/>
      <c r="F2034" s="25"/>
      <c r="G2034" s="16">
        <f>SUM(E2034:F2034)</f>
        <v>0</v>
      </c>
      <c r="H2034" s="25"/>
      <c r="I2034" s="25"/>
      <c r="J2034" s="16">
        <f>SUM(H2034:I2034)</f>
        <v>0</v>
      </c>
      <c r="K2034" s="25"/>
      <c r="L2034" s="25"/>
      <c r="M2034" s="16">
        <f>SUM(K2034:L2034)</f>
        <v>0</v>
      </c>
      <c r="N2034" s="25"/>
      <c r="O2034" s="25"/>
      <c r="P2034" s="16">
        <f>SUM(N2034:O2034)</f>
        <v>0</v>
      </c>
      <c r="Q2034" s="25"/>
      <c r="R2034" s="25"/>
      <c r="S2034" s="16">
        <f>SUM(Q2034:R2034)</f>
        <v>0</v>
      </c>
      <c r="T2034" s="25"/>
      <c r="U2034" s="25"/>
      <c r="V2034" s="16">
        <f>SUM(T2034:U2034)</f>
        <v>0</v>
      </c>
      <c r="W2034" s="27">
        <f t="shared" si="16032"/>
        <v>0</v>
      </c>
      <c r="X2034" s="13"/>
      <c r="Y2034" s="13"/>
      <c r="Z2034" s="13"/>
      <c r="AA2034" s="13"/>
      <c r="AB2034" s="13"/>
      <c r="AC2034" s="13"/>
      <c r="AD2034" s="13"/>
      <c r="AE2034" s="13"/>
      <c r="AF2034" s="13"/>
      <c r="AG2034" s="13"/>
    </row>
    <row r="2035" spans="1:41" s="14" customFormat="1" ht="15.75" thickBot="1" x14ac:dyDescent="0.3">
      <c r="A2035" s="5" t="s">
        <v>11</v>
      </c>
      <c r="B2035" s="20">
        <f>SUM(B2022:B2025)</f>
        <v>0</v>
      </c>
      <c r="C2035" s="20">
        <f t="shared" ref="C2035:W2035" si="16149">SUM(C2022:C2025)</f>
        <v>0</v>
      </c>
      <c r="D2035" s="20">
        <f t="shared" si="16149"/>
        <v>0</v>
      </c>
      <c r="E2035" s="20">
        <f t="shared" si="16149"/>
        <v>0</v>
      </c>
      <c r="F2035" s="20">
        <f t="shared" si="16149"/>
        <v>0</v>
      </c>
      <c r="G2035" s="20">
        <f t="shared" si="16149"/>
        <v>0</v>
      </c>
      <c r="H2035" s="20">
        <f t="shared" si="16149"/>
        <v>0</v>
      </c>
      <c r="I2035" s="20">
        <f t="shared" si="16149"/>
        <v>0</v>
      </c>
      <c r="J2035" s="20">
        <f t="shared" si="16149"/>
        <v>0</v>
      </c>
      <c r="K2035" s="20">
        <f t="shared" si="16149"/>
        <v>0</v>
      </c>
      <c r="L2035" s="20">
        <f t="shared" si="16149"/>
        <v>0</v>
      </c>
      <c r="M2035" s="20">
        <f t="shared" si="16149"/>
        <v>0</v>
      </c>
      <c r="N2035" s="20">
        <f t="shared" si="16149"/>
        <v>0</v>
      </c>
      <c r="O2035" s="20">
        <f t="shared" si="16149"/>
        <v>0</v>
      </c>
      <c r="P2035" s="20">
        <f t="shared" si="16149"/>
        <v>0</v>
      </c>
      <c r="Q2035" s="20">
        <f t="shared" si="16149"/>
        <v>0</v>
      </c>
      <c r="R2035" s="20">
        <f t="shared" si="16149"/>
        <v>0</v>
      </c>
      <c r="S2035" s="20">
        <f t="shared" si="16149"/>
        <v>0</v>
      </c>
      <c r="T2035" s="20">
        <f t="shared" si="16149"/>
        <v>0</v>
      </c>
      <c r="U2035" s="20">
        <f t="shared" si="16149"/>
        <v>0</v>
      </c>
      <c r="V2035" s="20">
        <f t="shared" si="16149"/>
        <v>0</v>
      </c>
      <c r="W2035" s="20">
        <f t="shared" si="16149"/>
        <v>0</v>
      </c>
      <c r="X2035" s="13"/>
      <c r="Y2035" s="13"/>
      <c r="Z2035" s="13"/>
      <c r="AA2035" s="13"/>
      <c r="AB2035" s="13"/>
      <c r="AC2035" s="13"/>
      <c r="AD2035" s="13"/>
      <c r="AE2035" s="13"/>
      <c r="AF2035" s="13"/>
      <c r="AG2035" s="13"/>
    </row>
    <row r="2036" spans="1:41" s="14" customFormat="1" x14ac:dyDescent="0.25">
      <c r="A2036" s="14" t="s">
        <v>0</v>
      </c>
      <c r="B2036" s="251"/>
      <c r="C2036" s="251"/>
      <c r="D2036" s="251"/>
      <c r="E2036" s="224" t="s">
        <v>3</v>
      </c>
      <c r="F2036" s="224"/>
      <c r="G2036" s="224"/>
      <c r="H2036" s="228" t="s">
        <v>152</v>
      </c>
      <c r="I2036" s="228"/>
      <c r="J2036" s="227">
        <f>MROUND(B2037*0.135,1)</f>
        <v>0</v>
      </c>
      <c r="K2036" s="227"/>
      <c r="L2036" s="229" t="s">
        <v>239</v>
      </c>
      <c r="M2036" s="229"/>
      <c r="N2036" s="229"/>
      <c r="O2036" s="231" t="s">
        <v>152</v>
      </c>
      <c r="P2036" s="231"/>
      <c r="Q2036" s="232"/>
      <c r="R2036" s="232"/>
      <c r="S2036" s="127" t="s">
        <v>1</v>
      </c>
      <c r="T2036" s="124"/>
      <c r="U2036" s="236">
        <f>IFERROR(J2037/W2053,0)</f>
        <v>0</v>
      </c>
      <c r="V2036" s="236"/>
      <c r="W2036" s="124"/>
      <c r="X2036" s="13"/>
      <c r="Y2036" s="13"/>
      <c r="Z2036" s="13"/>
      <c r="AA2036" s="13"/>
      <c r="AB2036" s="13"/>
      <c r="AC2036" s="13"/>
      <c r="AD2036" s="13"/>
      <c r="AE2036" s="13"/>
      <c r="AF2036" s="13"/>
      <c r="AG2036" s="13"/>
    </row>
    <row r="2037" spans="1:41" s="14" customFormat="1" ht="15.75" thickBot="1" x14ac:dyDescent="0.3">
      <c r="A2037" s="14" t="s">
        <v>2</v>
      </c>
      <c r="B2037" s="248"/>
      <c r="C2037" s="248"/>
      <c r="D2037" s="248"/>
      <c r="E2037" s="225"/>
      <c r="F2037" s="225"/>
      <c r="G2037" s="225"/>
      <c r="H2037" s="238" t="s">
        <v>153</v>
      </c>
      <c r="I2037" s="238"/>
      <c r="J2037" s="226">
        <f>MROUND(B2037*0.162,1)</f>
        <v>0</v>
      </c>
      <c r="K2037" s="226"/>
      <c r="L2037" s="230"/>
      <c r="M2037" s="230"/>
      <c r="N2037" s="230"/>
      <c r="O2037" s="233" t="s">
        <v>153</v>
      </c>
      <c r="P2037" s="233"/>
      <c r="Q2037" s="234"/>
      <c r="R2037" s="234"/>
      <c r="S2037" s="237" t="str">
        <f>IF(CONCATENATE(X2037,Y2037,Z2037,AA2037,AB2037,AC2037,AD2037,AE2037,AF2037,,AG2037,,AH2037,,AI2037,AJ2037,AK2037)="","",(CONCATENATE("ERRORS: ", X2037,Y2037,Z2037,AA2037,AB2037,AC2037,AD2037,AE2037,AF2037,,AG2037,,AH2037,,AI2037,AJ2037,AK2037)))</f>
        <v/>
      </c>
      <c r="T2037" s="237"/>
      <c r="U2037" s="237"/>
      <c r="V2037" s="237"/>
      <c r="W2037" s="237"/>
      <c r="X2037" s="13" t="str">
        <f t="shared" ref="X2037" si="16150">IF(X2043="",IF(X2047="",IF(X2051="","",CONCATENATE(", ",X2038,X2039,X2051)),CONCATENATE(", ",X2038,X2039,X2047)),IF(X2047="",CONCATENATE(", ",X2038,X2039,X2043),CONCATENATE(", ",X2038,X2039,X2043,", ",X2038,X2039,X2047,", ",X2038,X2039,X2051)))</f>
        <v/>
      </c>
      <c r="Y2037" s="13" t="str">
        <f t="shared" ref="Y2037" si="16151">IF(Y2043="",IF(Y2047="",IF(Y2051="","",CONCATENATE(", ",X2038,Y2039,Y2051)),CONCATENATE(", ",X2038,Y2039,Y2047)),IF(Y2047="",CONCATENATE(", ",X2038,Y2039,Y2043),CONCATENATE(", ",X2038,Y2039,Y2043,", ",X2038,Y2039,Y2047,", ",X2038,Y2039,Y2051)))</f>
        <v/>
      </c>
      <c r="Z2037" s="13" t="str">
        <f t="shared" ref="Z2037" si="16152">IF(Z2043="",IF(Z2047="",IF(Z2051="","",CONCATENATE(", ",Z2038,Z2039,Z2051)),CONCATENATE(", ",Z2038,Z2039,Z2047)),IF(Z2047="",CONCATENATE(", ",Z2038,Z2039,Z2043),CONCATENATE(", ",Z2038,Z2039,Z2043,", ",Z2038,Z2039,Z2047,", ",Z2038,Z2039,Z2051)))</f>
        <v/>
      </c>
      <c r="AA2037" s="13" t="str">
        <f t="shared" ref="AA2037" si="16153">IF(AA2043="",IF(AA2047="",IF(AA2051="","",CONCATENATE(", ",Z2038,AA2039,AA2051)),CONCATENATE(", ",Z2038,AA2039,AA2047)),IF(AA2047="",CONCATENATE(", ",Z2038,AA2039,AA2043),CONCATENATE(", ",Z2038,AA2039,AA2043,", ",Z2038,AA2039,AA2047,", ",Z2038,AA2039,AA2051)))</f>
        <v/>
      </c>
      <c r="AB2037" s="13" t="str">
        <f t="shared" ref="AB2037" si="16154">IF(AB2043="",IF(AB2047="",IF(AB2051="","",CONCATENATE(", ",AB2038,AB2039,AB2051)),CONCATENATE(", ",AB2038,AB2039,AB2047)),IF(AB2047="",CONCATENATE(", ",AB2038,AB2039,AB2043),CONCATENATE(", ",AB2038,AB2039,AB2043,", ",AB2038,AB2039,AB2047,", ",AB2038,AB2039,AB2051)))</f>
        <v/>
      </c>
      <c r="AC2037" s="13" t="str">
        <f t="shared" ref="AC2037" si="16155">IF(AC2043="",IF(AC2047="",IF(AC2051="","",CONCATENATE(", ",AB2038,AC2039,AC2051)),CONCATENATE(", ",AB2038,AC2039,AC2047)),IF(AC2047="",CONCATENATE(", ",AB2038,AC2039,AC2043),CONCATENATE(", ",AB2038,AC2039,AC2043,", ",AB2038,AC2039,AC2047,", ",AB2038,AC2039,AC2051)))</f>
        <v/>
      </c>
      <c r="AD2037" s="13" t="str">
        <f t="shared" ref="AD2037" si="16156">IF(AD2043="",IF(AD2047="",IF(AD2051="","",CONCATENATE(", ",AD2038,AD2039,AD2051)),CONCATENATE(", ",AD2038,AD2039,AD2047)),IF(AD2047="",CONCATENATE(", ",AD2038,AD2039,AD2043),CONCATENATE(", ",AD2038,AD2039,AD2043,", ",AD2038,AD2039,AD2047,", ",AD2038,AD2039,AD2051)))</f>
        <v/>
      </c>
      <c r="AE2037" s="13" t="str">
        <f t="shared" ref="AE2037" si="16157">IF(AE2043="",IF(AE2047="",IF(AE2051="","",CONCATENATE(", ",AD2038,AE2039,AE2051)),CONCATENATE(", ",AD2038,AE2039,AE2047)),IF(AE2047="",CONCATENATE(", ",AD2038,AE2039,AE2043),CONCATENATE(", ",AD2038,AE2039,AE2043,", ",AD2038,AE2039,AE2047,", ",AD2038,AE2039,AE2051)))</f>
        <v/>
      </c>
      <c r="AF2037" s="13" t="str">
        <f t="shared" ref="AF2037" si="16158">IF(AF2043="",IF(AF2047="",IF(AF2051="","",CONCATENATE(", ",AF2038,AF2039,AF2051)),CONCATENATE(", ",AF2038,AF2039,AF2047)),IF(AF2047="",CONCATENATE(", ",AF2038,AF2039,AF2043),CONCATENATE(", ",AF2038,AF2039,AF2043,", ",AF2038,AF2039,AF2047,", ",AF2038,AF2039,AF2051)))</f>
        <v/>
      </c>
      <c r="AG2037" s="13" t="str">
        <f t="shared" ref="AG2037" si="16159">IF(AG2043="",IF(AG2047="",IF(AG2051="","",CONCATENATE(", ",AF2038,AG2039,AG2051)),CONCATENATE(", ",AF2038,AG2039,AG2047)),IF(AG2047="",CONCATENATE(", ",AF2038,AG2039,AG2043),CONCATENATE(", ",AF2038,AG2039,AG2043,", ",AF2038,AG2039,AG2047,", ",AF2038,AG2039,AG2051)))</f>
        <v/>
      </c>
      <c r="AH2037" s="13" t="str">
        <f t="shared" ref="AH2037" si="16160">IF(AH2043="",IF(AH2047="",IF(AH2051="","",CONCATENATE(", ",AH2038,AH2039,AH2051)),CONCATENATE(", ",AH2038,AH2039,AH2047)),IF(AH2047="",CONCATENATE(", ",AH2038,AH2039,AH2043),CONCATENATE(", ",AH2038,AH2039,AH2043,", ",AH2038,AH2039,AH2047,", ",AH2038,AH2039,AH2051)))</f>
        <v/>
      </c>
      <c r="AI2037" s="13" t="str">
        <f t="shared" ref="AI2037" si="16161">IF(AI2043="",IF(AI2047="",IF(AI2051="","",CONCATENATE(", ",AH2038,AI2039,AI2051)),CONCATENATE(", ",AH2038,AI2039,AI2047)),IF(AI2047="",CONCATENATE(", ",AH2038,AI2039,AI2043),CONCATENATE(", ",AH2038,AI2039,AI2043,", ",AH2038,AI2039,AI2047,", ",AH2038,AI2039,AI2051)))</f>
        <v/>
      </c>
      <c r="AJ2037" s="13" t="str">
        <f t="shared" ref="AJ2037" si="16162">IF(AJ2043="",IF(AJ2047="",IF(AJ2051="","",CONCATENATE(", ",AJ2038,AJ2039,AJ2051)),CONCATENATE(", ",AJ2038,AJ2039,AJ2047)),IF(AJ2047="",CONCATENATE(", ",AJ2038,AJ2039,AJ2043),CONCATENATE(", ",AJ2038,AJ2039,AJ2043,", ",AJ2038,AJ2039,AJ2047,", ",AJ2038,AJ2039,AJ2051)))</f>
        <v/>
      </c>
      <c r="AK2037" s="13" t="str">
        <f t="shared" ref="AK2037" si="16163">IF(AK2043="",IF(AK2047="",IF(AK2051="","",CONCATENATE(", ",AJ2038,AK2039,AK2051)),CONCATENATE(", ",AJ2038,AK2039,AK2047)),IF(AK2047="",CONCATENATE(", ",AJ2038,AK2039,AK2043),CONCATENATE(", ",AJ2038,AK2039,AK2043,", ",AJ2038,AK2039,AK2047,", ",AJ2038,AK2039,AK2051)))</f>
        <v/>
      </c>
    </row>
    <row r="2038" spans="1:41" s="14" customFormat="1" x14ac:dyDescent="0.25">
      <c r="A2038" s="249"/>
      <c r="B2038" s="235" t="s">
        <v>4</v>
      </c>
      <c r="C2038" s="235"/>
      <c r="D2038" s="235"/>
      <c r="E2038" s="235" t="s">
        <v>5</v>
      </c>
      <c r="F2038" s="235"/>
      <c r="G2038" s="235"/>
      <c r="H2038" s="235" t="s">
        <v>6</v>
      </c>
      <c r="I2038" s="235"/>
      <c r="J2038" s="235"/>
      <c r="K2038" s="235" t="s">
        <v>7</v>
      </c>
      <c r="L2038" s="235"/>
      <c r="M2038" s="235"/>
      <c r="N2038" s="235" t="s">
        <v>8</v>
      </c>
      <c r="O2038" s="235"/>
      <c r="P2038" s="235"/>
      <c r="Q2038" s="235" t="s">
        <v>9</v>
      </c>
      <c r="R2038" s="235"/>
      <c r="S2038" s="235"/>
      <c r="T2038" s="235" t="s">
        <v>10</v>
      </c>
      <c r="U2038" s="235"/>
      <c r="V2038" s="239"/>
      <c r="W2038" s="240" t="s">
        <v>11</v>
      </c>
      <c r="X2038" s="277" t="s">
        <v>47</v>
      </c>
      <c r="Y2038" s="269"/>
      <c r="Z2038" s="278" t="s">
        <v>48</v>
      </c>
      <c r="AA2038" s="276"/>
      <c r="AB2038" s="278" t="s">
        <v>49</v>
      </c>
      <c r="AC2038" s="276"/>
      <c r="AD2038" s="276" t="s">
        <v>50</v>
      </c>
      <c r="AE2038" s="276"/>
      <c r="AF2038" s="276" t="s">
        <v>51</v>
      </c>
      <c r="AG2038" s="276"/>
      <c r="AH2038" s="276" t="s">
        <v>52</v>
      </c>
      <c r="AI2038" s="276"/>
      <c r="AJ2038" s="276" t="s">
        <v>53</v>
      </c>
      <c r="AK2038" s="276"/>
    </row>
    <row r="2039" spans="1:41" s="14" customFormat="1" x14ac:dyDescent="0.25">
      <c r="A2039" s="250"/>
      <c r="B2039" s="1" t="s">
        <v>12</v>
      </c>
      <c r="C2039" s="1" t="s">
        <v>13</v>
      </c>
      <c r="D2039" s="1" t="s">
        <v>14</v>
      </c>
      <c r="E2039" s="1" t="s">
        <v>12</v>
      </c>
      <c r="F2039" s="1" t="s">
        <v>13</v>
      </c>
      <c r="G2039" s="1" t="s">
        <v>14</v>
      </c>
      <c r="H2039" s="1" t="s">
        <v>12</v>
      </c>
      <c r="I2039" s="1" t="s">
        <v>13</v>
      </c>
      <c r="J2039" s="1" t="s">
        <v>14</v>
      </c>
      <c r="K2039" s="1" t="s">
        <v>12</v>
      </c>
      <c r="L2039" s="1" t="s">
        <v>13</v>
      </c>
      <c r="M2039" s="1" t="s">
        <v>14</v>
      </c>
      <c r="N2039" s="1" t="s">
        <v>12</v>
      </c>
      <c r="O2039" s="1" t="s">
        <v>13</v>
      </c>
      <c r="P2039" s="1" t="s">
        <v>14</v>
      </c>
      <c r="Q2039" s="1" t="s">
        <v>12</v>
      </c>
      <c r="R2039" s="1" t="s">
        <v>13</v>
      </c>
      <c r="S2039" s="1" t="s">
        <v>14</v>
      </c>
      <c r="T2039" s="1" t="s">
        <v>12</v>
      </c>
      <c r="U2039" s="1" t="s">
        <v>13</v>
      </c>
      <c r="V2039" s="2" t="s">
        <v>14</v>
      </c>
      <c r="W2039" s="241"/>
      <c r="X2039" s="13" t="s">
        <v>45</v>
      </c>
      <c r="Y2039" s="13" t="s">
        <v>46</v>
      </c>
      <c r="Z2039" s="13" t="s">
        <v>45</v>
      </c>
      <c r="AA2039" s="13" t="s">
        <v>46</v>
      </c>
      <c r="AB2039" s="13" t="s">
        <v>45</v>
      </c>
      <c r="AC2039" s="13" t="s">
        <v>46</v>
      </c>
      <c r="AD2039" s="13" t="s">
        <v>45</v>
      </c>
      <c r="AE2039" s="13" t="s">
        <v>46</v>
      </c>
      <c r="AF2039" s="13" t="s">
        <v>45</v>
      </c>
      <c r="AG2039" s="13" t="s">
        <v>46</v>
      </c>
      <c r="AH2039" s="13" t="s">
        <v>45</v>
      </c>
      <c r="AI2039" s="13" t="s">
        <v>46</v>
      </c>
      <c r="AJ2039" s="13" t="s">
        <v>45</v>
      </c>
      <c r="AK2039" s="13" t="s">
        <v>46</v>
      </c>
    </row>
    <row r="2040" spans="1:41" s="14" customFormat="1" x14ac:dyDescent="0.25">
      <c r="A2040" s="3" t="s">
        <v>15</v>
      </c>
      <c r="B2040" s="25"/>
      <c r="C2040" s="25"/>
      <c r="D2040" s="16">
        <f>SUM(B2040:C2040)</f>
        <v>0</v>
      </c>
      <c r="E2040" s="25"/>
      <c r="F2040" s="25"/>
      <c r="G2040" s="16">
        <f>SUM(E2040:F2040)</f>
        <v>0</v>
      </c>
      <c r="H2040" s="25"/>
      <c r="I2040" s="25"/>
      <c r="J2040" s="16">
        <f>SUM(H2040:I2040)</f>
        <v>0</v>
      </c>
      <c r="K2040" s="25"/>
      <c r="L2040" s="25"/>
      <c r="M2040" s="16">
        <f>SUM(K2040:L2040)</f>
        <v>0</v>
      </c>
      <c r="N2040" s="25"/>
      <c r="O2040" s="25"/>
      <c r="P2040" s="16">
        <f>SUM(N2040:O2040)</f>
        <v>0</v>
      </c>
      <c r="Q2040" s="25"/>
      <c r="R2040" s="25"/>
      <c r="S2040" s="16">
        <f>SUM(Q2040:R2040)</f>
        <v>0</v>
      </c>
      <c r="T2040" s="25"/>
      <c r="U2040" s="25"/>
      <c r="V2040" s="16">
        <f>SUM(T2040:U2040)</f>
        <v>0</v>
      </c>
      <c r="W2040" s="27">
        <f>B2040+C2040+E2040+F2040+H2040+I2040+K2040+L2040+N2040+O2040+Q2040+R2040+T2040+U2040</f>
        <v>0</v>
      </c>
      <c r="X2040" s="13">
        <f t="shared" ref="X2040:Y2040" si="16164">SUM(B2040:B2043)</f>
        <v>0</v>
      </c>
      <c r="Y2040" s="13">
        <f t="shared" si="16164"/>
        <v>0</v>
      </c>
      <c r="Z2040" s="13">
        <f t="shared" ref="Z2040:AA2040" si="16165">SUM(E2040:E2043)</f>
        <v>0</v>
      </c>
      <c r="AA2040" s="13">
        <f t="shared" si="16165"/>
        <v>0</v>
      </c>
      <c r="AB2040" s="13">
        <f t="shared" ref="AB2040:AC2040" si="16166">SUM(H2040:H2043)</f>
        <v>0</v>
      </c>
      <c r="AC2040" s="13">
        <f t="shared" si="16166"/>
        <v>0</v>
      </c>
      <c r="AD2040" s="13">
        <f t="shared" ref="AD2040:AE2040" si="16167">SUM(K2040:K2043)</f>
        <v>0</v>
      </c>
      <c r="AE2040" s="13">
        <f t="shared" si="16167"/>
        <v>0</v>
      </c>
      <c r="AF2040" s="13">
        <f t="shared" ref="AF2040:AG2040" si="16168">SUM(N2040:N2043)</f>
        <v>0</v>
      </c>
      <c r="AG2040" s="13">
        <f t="shared" si="16168"/>
        <v>0</v>
      </c>
      <c r="AH2040" s="13">
        <f t="shared" ref="AH2040:AI2040" si="16169">SUM(Q2040:Q2043)</f>
        <v>0</v>
      </c>
      <c r="AI2040" s="13">
        <f t="shared" si="16169"/>
        <v>0</v>
      </c>
      <c r="AJ2040" s="13">
        <f t="shared" ref="AJ2040:AK2040" si="16170">SUM(T2040:T2043)</f>
        <v>0</v>
      </c>
      <c r="AK2040" s="13">
        <f t="shared" si="16170"/>
        <v>0</v>
      </c>
    </row>
    <row r="2041" spans="1:41" s="14" customFormat="1" x14ac:dyDescent="0.25">
      <c r="A2041" s="3" t="s">
        <v>16</v>
      </c>
      <c r="B2041" s="25"/>
      <c r="C2041" s="25"/>
      <c r="D2041" s="16">
        <f t="shared" ref="D2041:D2043" si="16171">SUM(B2041:C2041)</f>
        <v>0</v>
      </c>
      <c r="E2041" s="25"/>
      <c r="F2041" s="25"/>
      <c r="G2041" s="16">
        <f t="shared" ref="G2041:G2043" si="16172">SUM(E2041:F2041)</f>
        <v>0</v>
      </c>
      <c r="H2041" s="25"/>
      <c r="I2041" s="25"/>
      <c r="J2041" s="16">
        <f t="shared" ref="J2041:J2043" si="16173">SUM(H2041:I2041)</f>
        <v>0</v>
      </c>
      <c r="K2041" s="25"/>
      <c r="L2041" s="25"/>
      <c r="M2041" s="16">
        <f t="shared" ref="M2041:M2043" si="16174">SUM(K2041:L2041)</f>
        <v>0</v>
      </c>
      <c r="N2041" s="25"/>
      <c r="O2041" s="25"/>
      <c r="P2041" s="16">
        <f t="shared" ref="P2041:P2043" si="16175">SUM(N2041:O2041)</f>
        <v>0</v>
      </c>
      <c r="Q2041" s="25"/>
      <c r="R2041" s="25"/>
      <c r="S2041" s="16">
        <f t="shared" ref="S2041:S2043" si="16176">SUM(Q2041:R2041)</f>
        <v>0</v>
      </c>
      <c r="T2041" s="25"/>
      <c r="U2041" s="25"/>
      <c r="V2041" s="16">
        <f t="shared" ref="V2041:V2043" si="16177">SUM(T2041:U2041)</f>
        <v>0</v>
      </c>
      <c r="W2041" s="27">
        <f t="shared" ref="W2041:W2052" si="16178">B2041+C2041+E2041+F2041+H2041+I2041+K2041+L2041+N2041+O2041+Q2041+R2041+T2041+U2041</f>
        <v>0</v>
      </c>
      <c r="X2041" s="13">
        <f t="shared" ref="X2041" si="16179">IF(X2040=X2048,0,1)</f>
        <v>0</v>
      </c>
      <c r="Y2041" s="13">
        <f t="shared" ref="Y2041" si="16180">IF(Y2040=Y2048,0,1)</f>
        <v>0</v>
      </c>
      <c r="Z2041" s="13">
        <f t="shared" ref="Z2041" si="16181">IF(Z2040=Z2048,0,1)</f>
        <v>0</v>
      </c>
      <c r="AA2041" s="13">
        <f t="shared" ref="AA2041" si="16182">IF(AA2040=AA2048,0,1)</f>
        <v>0</v>
      </c>
      <c r="AB2041" s="13">
        <f t="shared" ref="AB2041" si="16183">IF(AB2040=AB2048,0,1)</f>
        <v>0</v>
      </c>
      <c r="AC2041" s="13">
        <f t="shared" ref="AC2041" si="16184">IF(AC2040=AC2048,0,1)</f>
        <v>0</v>
      </c>
      <c r="AD2041" s="13">
        <f t="shared" ref="AD2041" si="16185">IF(AD2040=AD2048,0,1)</f>
        <v>0</v>
      </c>
      <c r="AE2041" s="13">
        <f t="shared" ref="AE2041" si="16186">IF(AE2040=AE2048,0,1)</f>
        <v>0</v>
      </c>
      <c r="AF2041" s="13">
        <f t="shared" ref="AF2041" si="16187">IF(AF2040=AF2048,0,1)</f>
        <v>0</v>
      </c>
      <c r="AG2041" s="13">
        <f t="shared" ref="AG2041" si="16188">IF(AG2040=AG2048,0,1)</f>
        <v>0</v>
      </c>
      <c r="AH2041" s="13">
        <f t="shared" ref="AH2041" si="16189">IF(AH2040=AH2048,0,1)</f>
        <v>0</v>
      </c>
      <c r="AI2041" s="13">
        <f t="shared" ref="AI2041" si="16190">IF(AI2040=AI2048,0,1)</f>
        <v>0</v>
      </c>
      <c r="AJ2041" s="13">
        <f t="shared" ref="AJ2041" si="16191">IF(AJ2040=AJ2048,0,1)</f>
        <v>0</v>
      </c>
      <c r="AK2041" s="13">
        <f t="shared" ref="AK2041" si="16192">IF(AK2040=AK2048,0,1)</f>
        <v>0</v>
      </c>
    </row>
    <row r="2042" spans="1:41" s="14" customFormat="1" x14ac:dyDescent="0.25">
      <c r="A2042" s="3" t="s">
        <v>17</v>
      </c>
      <c r="B2042" s="25"/>
      <c r="C2042" s="25"/>
      <c r="D2042" s="16">
        <f t="shared" si="16171"/>
        <v>0</v>
      </c>
      <c r="E2042" s="25"/>
      <c r="F2042" s="25"/>
      <c r="G2042" s="16">
        <f t="shared" si="16172"/>
        <v>0</v>
      </c>
      <c r="H2042" s="25"/>
      <c r="I2042" s="25"/>
      <c r="J2042" s="16">
        <f t="shared" si="16173"/>
        <v>0</v>
      </c>
      <c r="K2042" s="25"/>
      <c r="L2042" s="25"/>
      <c r="M2042" s="16">
        <f t="shared" si="16174"/>
        <v>0</v>
      </c>
      <c r="N2042" s="25"/>
      <c r="O2042" s="25"/>
      <c r="P2042" s="16">
        <f t="shared" si="16175"/>
        <v>0</v>
      </c>
      <c r="Q2042" s="25"/>
      <c r="R2042" s="25"/>
      <c r="S2042" s="16">
        <f t="shared" si="16176"/>
        <v>0</v>
      </c>
      <c r="T2042" s="25"/>
      <c r="U2042" s="25"/>
      <c r="V2042" s="16">
        <f t="shared" si="16177"/>
        <v>0</v>
      </c>
      <c r="W2042" s="27">
        <f t="shared" si="16178"/>
        <v>0</v>
      </c>
      <c r="X2042" s="13">
        <f t="shared" ref="X2042:AK2042" si="16193">IF(X2040=X2044,0,1)</f>
        <v>0</v>
      </c>
      <c r="Y2042" s="13">
        <f t="shared" si="16193"/>
        <v>0</v>
      </c>
      <c r="Z2042" s="13">
        <f t="shared" si="16193"/>
        <v>0</v>
      </c>
      <c r="AA2042" s="13">
        <f t="shared" si="16193"/>
        <v>0</v>
      </c>
      <c r="AB2042" s="13">
        <f t="shared" si="16193"/>
        <v>0</v>
      </c>
      <c r="AC2042" s="13">
        <f t="shared" si="16193"/>
        <v>0</v>
      </c>
      <c r="AD2042" s="13">
        <f t="shared" si="16193"/>
        <v>0</v>
      </c>
      <c r="AE2042" s="13">
        <f t="shared" si="16193"/>
        <v>0</v>
      </c>
      <c r="AF2042" s="13">
        <f t="shared" si="16193"/>
        <v>0</v>
      </c>
      <c r="AG2042" s="13">
        <f t="shared" si="16193"/>
        <v>0</v>
      </c>
      <c r="AH2042" s="13">
        <f t="shared" si="16193"/>
        <v>0</v>
      </c>
      <c r="AI2042" s="13">
        <f t="shared" si="16193"/>
        <v>0</v>
      </c>
      <c r="AJ2042" s="13">
        <f t="shared" si="16193"/>
        <v>0</v>
      </c>
      <c r="AK2042" s="13">
        <f t="shared" si="16193"/>
        <v>0</v>
      </c>
    </row>
    <row r="2043" spans="1:41" s="14" customFormat="1" x14ac:dyDescent="0.25">
      <c r="A2043" s="3" t="s">
        <v>18</v>
      </c>
      <c r="B2043" s="25"/>
      <c r="C2043" s="25"/>
      <c r="D2043" s="16">
        <f t="shared" si="16171"/>
        <v>0</v>
      </c>
      <c r="E2043" s="25"/>
      <c r="F2043" s="25"/>
      <c r="G2043" s="16">
        <f t="shared" si="16172"/>
        <v>0</v>
      </c>
      <c r="H2043" s="25"/>
      <c r="I2043" s="25"/>
      <c r="J2043" s="16">
        <f t="shared" si="16173"/>
        <v>0</v>
      </c>
      <c r="K2043" s="25"/>
      <c r="L2043" s="25"/>
      <c r="M2043" s="16">
        <f t="shared" si="16174"/>
        <v>0</v>
      </c>
      <c r="N2043" s="25"/>
      <c r="O2043" s="25"/>
      <c r="P2043" s="16">
        <f t="shared" si="16175"/>
        <v>0</v>
      </c>
      <c r="Q2043" s="25"/>
      <c r="R2043" s="25"/>
      <c r="S2043" s="16">
        <f t="shared" si="16176"/>
        <v>0</v>
      </c>
      <c r="T2043" s="25"/>
      <c r="U2043" s="25"/>
      <c r="V2043" s="16">
        <f t="shared" si="16177"/>
        <v>0</v>
      </c>
      <c r="W2043" s="27">
        <f t="shared" si="16178"/>
        <v>0</v>
      </c>
      <c r="X2043" s="13" t="str">
        <f t="shared" ref="X2043" si="16194">IF(SUM(X2041:X2042)=2,"WA","")</f>
        <v/>
      </c>
      <c r="Y2043" s="13" t="str">
        <f t="shared" ref="Y2043" si="16195">IF(SUM(Y2041:Y2042)=2,"WA","")</f>
        <v/>
      </c>
      <c r="Z2043" s="13" t="str">
        <f t="shared" ref="Z2043" si="16196">IF(SUM(Z2041:Z2042)=2,"WA","")</f>
        <v/>
      </c>
      <c r="AA2043" s="13" t="str">
        <f t="shared" ref="AA2043" si="16197">IF(SUM(AA2041:AA2042)=2,"WA","")</f>
        <v/>
      </c>
      <c r="AB2043" s="13" t="str">
        <f t="shared" ref="AB2043" si="16198">IF(SUM(AB2041:AB2042)=2,"WA","")</f>
        <v/>
      </c>
      <c r="AC2043" s="13" t="str">
        <f t="shared" ref="AC2043" si="16199">IF(SUM(AC2041:AC2042)=2,"WA","")</f>
        <v/>
      </c>
      <c r="AD2043" s="13" t="str">
        <f t="shared" ref="AD2043" si="16200">IF(SUM(AD2041:AD2042)=2,"WA","")</f>
        <v/>
      </c>
      <c r="AE2043" s="13" t="str">
        <f t="shared" ref="AE2043" si="16201">IF(SUM(AE2041:AE2042)=2,"WA","")</f>
        <v/>
      </c>
      <c r="AF2043" s="13" t="str">
        <f t="shared" ref="AF2043" si="16202">IF(SUM(AF2041:AF2042)=2,"WA","")</f>
        <v/>
      </c>
      <c r="AG2043" s="13" t="str">
        <f t="shared" ref="AG2043" si="16203">IF(SUM(AG2041:AG2042)=2,"WA","")</f>
        <v/>
      </c>
      <c r="AH2043" s="13" t="str">
        <f t="shared" ref="AH2043" si="16204">IF(SUM(AH2041:AH2042)=2,"WA","")</f>
        <v/>
      </c>
      <c r="AI2043" s="13" t="str">
        <f t="shared" ref="AI2043" si="16205">IF(SUM(AI2041:AI2042)=2,"WA","")</f>
        <v/>
      </c>
      <c r="AJ2043" s="13" t="str">
        <f t="shared" ref="AJ2043" si="16206">IF(SUM(AJ2041:AJ2042)=2,"WA","")</f>
        <v/>
      </c>
      <c r="AK2043" s="13" t="str">
        <f t="shared" ref="AK2043" si="16207">IF(SUM(AK2041:AK2042)=2,"WA","")</f>
        <v/>
      </c>
    </row>
    <row r="2044" spans="1:41" s="14" customFormat="1" x14ac:dyDescent="0.25">
      <c r="A2044" s="4" t="s">
        <v>19</v>
      </c>
      <c r="B2044" s="26"/>
      <c r="C2044" s="26"/>
      <c r="D2044" s="18">
        <f>SUM(B2044:C2044)</f>
        <v>0</v>
      </c>
      <c r="E2044" s="26"/>
      <c r="F2044" s="26"/>
      <c r="G2044" s="18">
        <f>SUM(E2044:F2044)</f>
        <v>0</v>
      </c>
      <c r="H2044" s="26"/>
      <c r="I2044" s="26"/>
      <c r="J2044" s="18">
        <f>SUM(H2044:I2044)</f>
        <v>0</v>
      </c>
      <c r="K2044" s="26"/>
      <c r="L2044" s="26"/>
      <c r="M2044" s="18">
        <f>SUM(K2044:L2044)</f>
        <v>0</v>
      </c>
      <c r="N2044" s="26"/>
      <c r="O2044" s="26"/>
      <c r="P2044" s="18">
        <f>SUM(N2044:O2044)</f>
        <v>0</v>
      </c>
      <c r="Q2044" s="26"/>
      <c r="R2044" s="26"/>
      <c r="S2044" s="18">
        <f>SUM(Q2044:R2044)</f>
        <v>0</v>
      </c>
      <c r="T2044" s="26"/>
      <c r="U2044" s="26"/>
      <c r="V2044" s="18">
        <f>SUM(T2044:U2044)</f>
        <v>0</v>
      </c>
      <c r="W2044" s="27">
        <f t="shared" si="16178"/>
        <v>0</v>
      </c>
      <c r="X2044" s="13">
        <f t="shared" ref="X2044:Y2044" si="16208">SUM(B2044:B2047)</f>
        <v>0</v>
      </c>
      <c r="Y2044" s="13">
        <f t="shared" si="16208"/>
        <v>0</v>
      </c>
      <c r="Z2044" s="13">
        <f t="shared" ref="Z2044:AA2044" si="16209">SUM(E2044:E2047)</f>
        <v>0</v>
      </c>
      <c r="AA2044" s="13">
        <f t="shared" si="16209"/>
        <v>0</v>
      </c>
      <c r="AB2044" s="13">
        <f t="shared" ref="AB2044:AC2044" si="16210">SUM(H2044:H2047)</f>
        <v>0</v>
      </c>
      <c r="AC2044" s="13">
        <f t="shared" si="16210"/>
        <v>0</v>
      </c>
      <c r="AD2044" s="13">
        <f t="shared" ref="AD2044:AE2044" si="16211">SUM(K2044:K2047)</f>
        <v>0</v>
      </c>
      <c r="AE2044" s="13">
        <f t="shared" si="16211"/>
        <v>0</v>
      </c>
      <c r="AF2044" s="13">
        <f t="shared" ref="AF2044:AG2044" si="16212">SUM(N2044:N2047)</f>
        <v>0</v>
      </c>
      <c r="AG2044" s="13">
        <f t="shared" si="16212"/>
        <v>0</v>
      </c>
      <c r="AH2044" s="13">
        <f t="shared" ref="AH2044:AI2044" si="16213">SUM(Q2044:Q2047)</f>
        <v>0</v>
      </c>
      <c r="AI2044" s="13">
        <f t="shared" si="16213"/>
        <v>0</v>
      </c>
      <c r="AJ2044" s="13">
        <f t="shared" ref="AJ2044:AK2044" si="16214">SUM(T2044:T2047)</f>
        <v>0</v>
      </c>
      <c r="AK2044" s="13">
        <f t="shared" si="16214"/>
        <v>0</v>
      </c>
    </row>
    <row r="2045" spans="1:41" s="14" customFormat="1" x14ac:dyDescent="0.25">
      <c r="A2045" s="4" t="s">
        <v>20</v>
      </c>
      <c r="B2045" s="26"/>
      <c r="C2045" s="26"/>
      <c r="D2045" s="18">
        <f t="shared" ref="D2045:D2047" si="16215">SUM(B2045:C2045)</f>
        <v>0</v>
      </c>
      <c r="E2045" s="26"/>
      <c r="F2045" s="26"/>
      <c r="G2045" s="18">
        <f t="shared" ref="G2045:G2047" si="16216">SUM(E2045:F2045)</f>
        <v>0</v>
      </c>
      <c r="H2045" s="26"/>
      <c r="I2045" s="26"/>
      <c r="J2045" s="18">
        <f t="shared" ref="J2045:J2047" si="16217">SUM(H2045:I2045)</f>
        <v>0</v>
      </c>
      <c r="K2045" s="26"/>
      <c r="L2045" s="26"/>
      <c r="M2045" s="18">
        <f t="shared" ref="M2045:M2047" si="16218">SUM(K2045:L2045)</f>
        <v>0</v>
      </c>
      <c r="N2045" s="26"/>
      <c r="O2045" s="26"/>
      <c r="P2045" s="18">
        <f t="shared" ref="P2045:P2047" si="16219">SUM(N2045:O2045)</f>
        <v>0</v>
      </c>
      <c r="Q2045" s="26"/>
      <c r="R2045" s="26"/>
      <c r="S2045" s="18">
        <f t="shared" ref="S2045:S2047" si="16220">SUM(Q2045:R2045)</f>
        <v>0</v>
      </c>
      <c r="T2045" s="26"/>
      <c r="U2045" s="26"/>
      <c r="V2045" s="18">
        <f t="shared" ref="V2045:V2047" si="16221">SUM(T2045:U2045)</f>
        <v>0</v>
      </c>
      <c r="W2045" s="27">
        <f t="shared" si="16178"/>
        <v>0</v>
      </c>
      <c r="X2045" s="13">
        <f t="shared" ref="X2045" si="16222">IF(X2044=X2048,0,1)</f>
        <v>0</v>
      </c>
      <c r="Y2045" s="13">
        <f t="shared" ref="Y2045" si="16223">IF(Y2044=Y2048,0,1)</f>
        <v>0</v>
      </c>
      <c r="Z2045" s="13">
        <f t="shared" ref="Z2045" si="16224">IF(Z2044=Z2048,0,1)</f>
        <v>0</v>
      </c>
      <c r="AA2045" s="13">
        <f t="shared" ref="AA2045" si="16225">IF(AA2044=AA2048,0,1)</f>
        <v>0</v>
      </c>
      <c r="AB2045" s="13">
        <f t="shared" ref="AB2045" si="16226">IF(AB2044=AB2048,0,1)</f>
        <v>0</v>
      </c>
      <c r="AC2045" s="13">
        <f t="shared" ref="AC2045" si="16227">IF(AC2044=AC2048,0,1)</f>
        <v>0</v>
      </c>
      <c r="AD2045" s="13">
        <f t="shared" ref="AD2045" si="16228">IF(AD2044=AD2048,0,1)</f>
        <v>0</v>
      </c>
      <c r="AE2045" s="13">
        <f t="shared" ref="AE2045" si="16229">IF(AE2044=AE2048,0,1)</f>
        <v>0</v>
      </c>
      <c r="AF2045" s="13">
        <f t="shared" ref="AF2045" si="16230">IF(AF2044=AF2048,0,1)</f>
        <v>0</v>
      </c>
      <c r="AG2045" s="13">
        <f t="shared" ref="AG2045" si="16231">IF(AG2044=AG2048,0,1)</f>
        <v>0</v>
      </c>
      <c r="AH2045" s="13">
        <f t="shared" ref="AH2045" si="16232">IF(AH2044=AH2048,0,1)</f>
        <v>0</v>
      </c>
      <c r="AI2045" s="13">
        <f t="shared" ref="AI2045" si="16233">IF(AI2044=AI2048,0,1)</f>
        <v>0</v>
      </c>
      <c r="AJ2045" s="13">
        <f t="shared" ref="AJ2045" si="16234">IF(AJ2044=AJ2048,0,1)</f>
        <v>0</v>
      </c>
      <c r="AK2045" s="13">
        <f t="shared" ref="AK2045" si="16235">IF(AK2044=AK2048,0,1)</f>
        <v>0</v>
      </c>
    </row>
    <row r="2046" spans="1:41" s="14" customFormat="1" x14ac:dyDescent="0.25">
      <c r="A2046" s="4" t="s">
        <v>21</v>
      </c>
      <c r="B2046" s="26"/>
      <c r="C2046" s="26"/>
      <c r="D2046" s="18">
        <f t="shared" si="16215"/>
        <v>0</v>
      </c>
      <c r="E2046" s="26"/>
      <c r="F2046" s="26"/>
      <c r="G2046" s="18">
        <f t="shared" si="16216"/>
        <v>0</v>
      </c>
      <c r="H2046" s="26"/>
      <c r="I2046" s="26"/>
      <c r="J2046" s="18">
        <f t="shared" si="16217"/>
        <v>0</v>
      </c>
      <c r="K2046" s="26"/>
      <c r="L2046" s="26"/>
      <c r="M2046" s="18">
        <f t="shared" si="16218"/>
        <v>0</v>
      </c>
      <c r="N2046" s="26"/>
      <c r="O2046" s="26"/>
      <c r="P2046" s="18">
        <f t="shared" si="16219"/>
        <v>0</v>
      </c>
      <c r="Q2046" s="26"/>
      <c r="R2046" s="26"/>
      <c r="S2046" s="18">
        <f t="shared" si="16220"/>
        <v>0</v>
      </c>
      <c r="T2046" s="26"/>
      <c r="U2046" s="26"/>
      <c r="V2046" s="18">
        <f t="shared" si="16221"/>
        <v>0</v>
      </c>
      <c r="W2046" s="27">
        <f t="shared" si="16178"/>
        <v>0</v>
      </c>
      <c r="X2046" s="13">
        <f t="shared" ref="X2046:AK2046" si="16236">IF(X2044=X2040,0,1)</f>
        <v>0</v>
      </c>
      <c r="Y2046" s="13">
        <f t="shared" si="16236"/>
        <v>0</v>
      </c>
      <c r="Z2046" s="13">
        <f t="shared" si="16236"/>
        <v>0</v>
      </c>
      <c r="AA2046" s="13">
        <f t="shared" si="16236"/>
        <v>0</v>
      </c>
      <c r="AB2046" s="13">
        <f t="shared" si="16236"/>
        <v>0</v>
      </c>
      <c r="AC2046" s="13">
        <f t="shared" si="16236"/>
        <v>0</v>
      </c>
      <c r="AD2046" s="13">
        <f t="shared" si="16236"/>
        <v>0</v>
      </c>
      <c r="AE2046" s="13">
        <f t="shared" si="16236"/>
        <v>0</v>
      </c>
      <c r="AF2046" s="13">
        <f t="shared" si="16236"/>
        <v>0</v>
      </c>
      <c r="AG2046" s="13">
        <f t="shared" si="16236"/>
        <v>0</v>
      </c>
      <c r="AH2046" s="13">
        <f t="shared" si="16236"/>
        <v>0</v>
      </c>
      <c r="AI2046" s="13">
        <f t="shared" si="16236"/>
        <v>0</v>
      </c>
      <c r="AJ2046" s="13">
        <f t="shared" si="16236"/>
        <v>0</v>
      </c>
      <c r="AK2046" s="13">
        <f t="shared" si="16236"/>
        <v>0</v>
      </c>
    </row>
    <row r="2047" spans="1:41" s="14" customFormat="1" x14ac:dyDescent="0.25">
      <c r="A2047" s="4" t="s">
        <v>22</v>
      </c>
      <c r="B2047" s="26"/>
      <c r="C2047" s="26"/>
      <c r="D2047" s="18">
        <f t="shared" si="16215"/>
        <v>0</v>
      </c>
      <c r="E2047" s="26"/>
      <c r="F2047" s="26"/>
      <c r="G2047" s="18">
        <f t="shared" si="16216"/>
        <v>0</v>
      </c>
      <c r="H2047" s="26"/>
      <c r="I2047" s="26"/>
      <c r="J2047" s="18">
        <f t="shared" si="16217"/>
        <v>0</v>
      </c>
      <c r="K2047" s="26"/>
      <c r="L2047" s="26"/>
      <c r="M2047" s="18">
        <f t="shared" si="16218"/>
        <v>0</v>
      </c>
      <c r="N2047" s="26"/>
      <c r="O2047" s="26"/>
      <c r="P2047" s="18">
        <f t="shared" si="16219"/>
        <v>0</v>
      </c>
      <c r="Q2047" s="26"/>
      <c r="R2047" s="26"/>
      <c r="S2047" s="18">
        <f t="shared" si="16220"/>
        <v>0</v>
      </c>
      <c r="T2047" s="26"/>
      <c r="U2047" s="26"/>
      <c r="V2047" s="18">
        <f t="shared" si="16221"/>
        <v>0</v>
      </c>
      <c r="W2047" s="27">
        <f t="shared" si="16178"/>
        <v>0</v>
      </c>
      <c r="X2047" s="13" t="str">
        <f t="shared" ref="X2047" si="16237">IF(SUM(X2045:X2046)=2,"HA","")</f>
        <v/>
      </c>
      <c r="Y2047" s="13" t="str">
        <f t="shared" ref="Y2047" si="16238">IF(SUM(Y2045:Y2046)=2,"HA","")</f>
        <v/>
      </c>
      <c r="Z2047" s="13" t="str">
        <f t="shared" ref="Z2047" si="16239">IF(SUM(Z2045:Z2046)=2,"HA","")</f>
        <v/>
      </c>
      <c r="AA2047" s="13" t="str">
        <f t="shared" ref="AA2047" si="16240">IF(SUM(AA2045:AA2046)=2,"HA","")</f>
        <v/>
      </c>
      <c r="AB2047" s="13" t="str">
        <f t="shared" ref="AB2047" si="16241">IF(SUM(AB2045:AB2046)=2,"HA","")</f>
        <v/>
      </c>
      <c r="AC2047" s="13" t="str">
        <f t="shared" ref="AC2047" si="16242">IF(SUM(AC2045:AC2046)=2,"HA","")</f>
        <v/>
      </c>
      <c r="AD2047" s="13" t="str">
        <f t="shared" ref="AD2047" si="16243">IF(SUM(AD2045:AD2046)=2,"HA","")</f>
        <v/>
      </c>
      <c r="AE2047" s="13" t="str">
        <f t="shared" ref="AE2047" si="16244">IF(SUM(AE2045:AE2046)=2,"HA","")</f>
        <v/>
      </c>
      <c r="AF2047" s="13" t="str">
        <f t="shared" ref="AF2047" si="16245">IF(SUM(AF2045:AF2046)=2,"HA","")</f>
        <v/>
      </c>
      <c r="AG2047" s="13" t="str">
        <f t="shared" ref="AG2047" si="16246">IF(SUM(AG2045:AG2046)=2,"HA","")</f>
        <v/>
      </c>
      <c r="AH2047" s="13" t="str">
        <f t="shared" ref="AH2047" si="16247">IF(SUM(AH2045:AH2046)=2,"HA","")</f>
        <v/>
      </c>
      <c r="AI2047" s="13" t="str">
        <f t="shared" ref="AI2047" si="16248">IF(SUM(AI2045:AI2046)=2,"HA","")</f>
        <v/>
      </c>
      <c r="AJ2047" s="13" t="str">
        <f t="shared" ref="AJ2047" si="16249">IF(SUM(AJ2045:AJ2046)=2,"HA","")</f>
        <v/>
      </c>
      <c r="AK2047" s="13" t="str">
        <f t="shared" ref="AK2047" si="16250">IF(SUM(AK2045:AK2046)=2,"HA","")</f>
        <v/>
      </c>
    </row>
    <row r="2048" spans="1:41" s="14" customFormat="1" x14ac:dyDescent="0.25">
      <c r="A2048" s="3" t="s">
        <v>23</v>
      </c>
      <c r="B2048" s="25"/>
      <c r="C2048" s="25"/>
      <c r="D2048" s="16">
        <f>SUM(B2048:C2048)</f>
        <v>0</v>
      </c>
      <c r="E2048" s="25"/>
      <c r="F2048" s="25"/>
      <c r="G2048" s="16">
        <f>SUM(E2048:F2048)</f>
        <v>0</v>
      </c>
      <c r="H2048" s="25"/>
      <c r="I2048" s="25"/>
      <c r="J2048" s="16">
        <f>SUM(H2048:I2048)</f>
        <v>0</v>
      </c>
      <c r="K2048" s="25"/>
      <c r="L2048" s="25"/>
      <c r="M2048" s="16">
        <f>SUM(K2048:L2048)</f>
        <v>0</v>
      </c>
      <c r="N2048" s="25"/>
      <c r="O2048" s="25"/>
      <c r="P2048" s="16">
        <f>SUM(N2048:O2048)</f>
        <v>0</v>
      </c>
      <c r="Q2048" s="25"/>
      <c r="R2048" s="25"/>
      <c r="S2048" s="16">
        <f>SUM(Q2048:R2048)</f>
        <v>0</v>
      </c>
      <c r="T2048" s="25"/>
      <c r="U2048" s="25"/>
      <c r="V2048" s="16">
        <f>SUM(T2048:U2048)</f>
        <v>0</v>
      </c>
      <c r="W2048" s="27">
        <f t="shared" si="16178"/>
        <v>0</v>
      </c>
      <c r="X2048" s="13">
        <f t="shared" ref="X2048:Y2048" si="16251">SUM(B2048:B2052)</f>
        <v>0</v>
      </c>
      <c r="Y2048" s="13">
        <f t="shared" si="16251"/>
        <v>0</v>
      </c>
      <c r="Z2048" s="13">
        <f t="shared" ref="Z2048:AA2048" si="16252">SUM(E2048:E2052)</f>
        <v>0</v>
      </c>
      <c r="AA2048" s="13">
        <f t="shared" si="16252"/>
        <v>0</v>
      </c>
      <c r="AB2048" s="13">
        <f t="shared" ref="AB2048:AC2048" si="16253">SUM(H2048:H2052)</f>
        <v>0</v>
      </c>
      <c r="AC2048" s="13">
        <f t="shared" si="16253"/>
        <v>0</v>
      </c>
      <c r="AD2048" s="13">
        <f t="shared" ref="AD2048:AE2048" si="16254">SUM(K2048:K2052)</f>
        <v>0</v>
      </c>
      <c r="AE2048" s="13">
        <f t="shared" si="16254"/>
        <v>0</v>
      </c>
      <c r="AF2048" s="13">
        <f t="shared" ref="AF2048:AG2048" si="16255">SUM(N2048:N2052)</f>
        <v>0</v>
      </c>
      <c r="AG2048" s="13">
        <f t="shared" si="16255"/>
        <v>0</v>
      </c>
      <c r="AH2048" s="13">
        <f t="shared" ref="AH2048:AI2048" si="16256">SUM(Q2048:Q2052)</f>
        <v>0</v>
      </c>
      <c r="AI2048" s="13">
        <f t="shared" si="16256"/>
        <v>0</v>
      </c>
      <c r="AJ2048" s="13">
        <f t="shared" ref="AJ2048:AK2048" si="16257">SUM(T2048:T2052)</f>
        <v>0</v>
      </c>
      <c r="AK2048" s="13">
        <f t="shared" si="16257"/>
        <v>0</v>
      </c>
    </row>
    <row r="2049" spans="1:41" s="14" customFormat="1" x14ac:dyDescent="0.25">
      <c r="A2049" s="3" t="s">
        <v>24</v>
      </c>
      <c r="B2049" s="25"/>
      <c r="C2049" s="25"/>
      <c r="D2049" s="16">
        <f t="shared" ref="D2049:D2051" si="16258">SUM(B2049:C2049)</f>
        <v>0</v>
      </c>
      <c r="E2049" s="25"/>
      <c r="F2049" s="25"/>
      <c r="G2049" s="16">
        <f t="shared" ref="G2049:G2051" si="16259">SUM(E2049:F2049)</f>
        <v>0</v>
      </c>
      <c r="H2049" s="25"/>
      <c r="I2049" s="25"/>
      <c r="J2049" s="16">
        <f t="shared" ref="J2049:J2051" si="16260">SUM(H2049:I2049)</f>
        <v>0</v>
      </c>
      <c r="K2049" s="25"/>
      <c r="L2049" s="25"/>
      <c r="M2049" s="16">
        <f t="shared" ref="M2049:M2051" si="16261">SUM(K2049:L2049)</f>
        <v>0</v>
      </c>
      <c r="N2049" s="25"/>
      <c r="O2049" s="25"/>
      <c r="P2049" s="16">
        <f t="shared" ref="P2049:P2051" si="16262">SUM(N2049:O2049)</f>
        <v>0</v>
      </c>
      <c r="Q2049" s="25"/>
      <c r="R2049" s="25"/>
      <c r="S2049" s="16">
        <f t="shared" ref="S2049:S2051" si="16263">SUM(Q2049:R2049)</f>
        <v>0</v>
      </c>
      <c r="T2049" s="25"/>
      <c r="U2049" s="25"/>
      <c r="V2049" s="16">
        <f t="shared" ref="V2049:V2051" si="16264">SUM(T2049:U2049)</f>
        <v>0</v>
      </c>
      <c r="W2049" s="27">
        <f t="shared" si="16178"/>
        <v>0</v>
      </c>
      <c r="X2049" s="13">
        <f t="shared" ref="X2049" si="16265">IF(X2048=X2040,0,1)</f>
        <v>0</v>
      </c>
      <c r="Y2049" s="13">
        <f t="shared" ref="Y2049" si="16266">IF(Y2048=Y2040,0,1)</f>
        <v>0</v>
      </c>
      <c r="Z2049" s="13">
        <f t="shared" ref="Z2049" si="16267">IF(Z2048=Z2040,0,1)</f>
        <v>0</v>
      </c>
      <c r="AA2049" s="13">
        <f t="shared" ref="AA2049" si="16268">IF(AA2048=AA2040,0,1)</f>
        <v>0</v>
      </c>
      <c r="AB2049" s="13">
        <f t="shared" ref="AB2049" si="16269">IF(AB2048=AB2040,0,1)</f>
        <v>0</v>
      </c>
      <c r="AC2049" s="13">
        <f t="shared" ref="AC2049" si="16270">IF(AC2048=AC2040,0,1)</f>
        <v>0</v>
      </c>
      <c r="AD2049" s="13">
        <f t="shared" ref="AD2049" si="16271">IF(AD2048=AD2040,0,1)</f>
        <v>0</v>
      </c>
      <c r="AE2049" s="13">
        <f t="shared" ref="AE2049" si="16272">IF(AE2048=AE2040,0,1)</f>
        <v>0</v>
      </c>
      <c r="AF2049" s="13">
        <f t="shared" ref="AF2049" si="16273">IF(AF2048=AF2040,0,1)</f>
        <v>0</v>
      </c>
      <c r="AG2049" s="13">
        <f t="shared" ref="AG2049" si="16274">IF(AG2048=AG2040,0,1)</f>
        <v>0</v>
      </c>
      <c r="AH2049" s="13">
        <f t="shared" ref="AH2049" si="16275">IF(AH2048=AH2040,0,1)</f>
        <v>0</v>
      </c>
      <c r="AI2049" s="13">
        <f t="shared" ref="AI2049" si="16276">IF(AI2048=AI2040,0,1)</f>
        <v>0</v>
      </c>
      <c r="AJ2049" s="13">
        <f t="shared" ref="AJ2049" si="16277">IF(AJ2048=AJ2040,0,1)</f>
        <v>0</v>
      </c>
      <c r="AK2049" s="13">
        <f t="shared" ref="AK2049" si="16278">IF(AK2048=AK2040,0,1)</f>
        <v>0</v>
      </c>
    </row>
    <row r="2050" spans="1:41" s="14" customFormat="1" x14ac:dyDescent="0.25">
      <c r="A2050" s="3" t="s">
        <v>25</v>
      </c>
      <c r="B2050" s="25"/>
      <c r="C2050" s="25"/>
      <c r="D2050" s="16">
        <f t="shared" si="16258"/>
        <v>0</v>
      </c>
      <c r="E2050" s="25"/>
      <c r="F2050" s="25"/>
      <c r="G2050" s="16">
        <f t="shared" si="16259"/>
        <v>0</v>
      </c>
      <c r="H2050" s="25"/>
      <c r="I2050" s="25"/>
      <c r="J2050" s="16">
        <f t="shared" si="16260"/>
        <v>0</v>
      </c>
      <c r="K2050" s="25"/>
      <c r="L2050" s="25"/>
      <c r="M2050" s="16">
        <f t="shared" si="16261"/>
        <v>0</v>
      </c>
      <c r="N2050" s="25"/>
      <c r="O2050" s="25"/>
      <c r="P2050" s="16">
        <f t="shared" si="16262"/>
        <v>0</v>
      </c>
      <c r="Q2050" s="25"/>
      <c r="R2050" s="25"/>
      <c r="S2050" s="16">
        <f t="shared" si="16263"/>
        <v>0</v>
      </c>
      <c r="T2050" s="25"/>
      <c r="U2050" s="25"/>
      <c r="V2050" s="16">
        <f t="shared" si="16264"/>
        <v>0</v>
      </c>
      <c r="W2050" s="27">
        <f t="shared" si="16178"/>
        <v>0</v>
      </c>
      <c r="X2050" s="13">
        <f t="shared" ref="X2050:AK2050" si="16279">IF(X2048=X2044,0,1)</f>
        <v>0</v>
      </c>
      <c r="Y2050" s="13">
        <f t="shared" si="16279"/>
        <v>0</v>
      </c>
      <c r="Z2050" s="13">
        <f t="shared" si="16279"/>
        <v>0</v>
      </c>
      <c r="AA2050" s="13">
        <f t="shared" si="16279"/>
        <v>0</v>
      </c>
      <c r="AB2050" s="13">
        <f t="shared" si="16279"/>
        <v>0</v>
      </c>
      <c r="AC2050" s="13">
        <f t="shared" si="16279"/>
        <v>0</v>
      </c>
      <c r="AD2050" s="13">
        <f t="shared" si="16279"/>
        <v>0</v>
      </c>
      <c r="AE2050" s="13">
        <f t="shared" si="16279"/>
        <v>0</v>
      </c>
      <c r="AF2050" s="13">
        <f t="shared" si="16279"/>
        <v>0</v>
      </c>
      <c r="AG2050" s="13">
        <f t="shared" si="16279"/>
        <v>0</v>
      </c>
      <c r="AH2050" s="13">
        <f t="shared" si="16279"/>
        <v>0</v>
      </c>
      <c r="AI2050" s="13">
        <f t="shared" si="16279"/>
        <v>0</v>
      </c>
      <c r="AJ2050" s="13">
        <f t="shared" si="16279"/>
        <v>0</v>
      </c>
      <c r="AK2050" s="13">
        <f t="shared" si="16279"/>
        <v>0</v>
      </c>
    </row>
    <row r="2051" spans="1:41" s="14" customFormat="1" x14ac:dyDescent="0.25">
      <c r="A2051" s="3" t="s">
        <v>26</v>
      </c>
      <c r="B2051" s="25"/>
      <c r="C2051" s="25"/>
      <c r="D2051" s="16">
        <f t="shared" si="16258"/>
        <v>0</v>
      </c>
      <c r="E2051" s="25"/>
      <c r="F2051" s="25"/>
      <c r="G2051" s="16">
        <f t="shared" si="16259"/>
        <v>0</v>
      </c>
      <c r="H2051" s="25"/>
      <c r="I2051" s="25"/>
      <c r="J2051" s="16">
        <f t="shared" si="16260"/>
        <v>0</v>
      </c>
      <c r="K2051" s="25"/>
      <c r="L2051" s="25"/>
      <c r="M2051" s="16">
        <f t="shared" si="16261"/>
        <v>0</v>
      </c>
      <c r="N2051" s="25"/>
      <c r="O2051" s="25"/>
      <c r="P2051" s="16">
        <f t="shared" si="16262"/>
        <v>0</v>
      </c>
      <c r="Q2051" s="25"/>
      <c r="R2051" s="25"/>
      <c r="S2051" s="16">
        <f t="shared" si="16263"/>
        <v>0</v>
      </c>
      <c r="T2051" s="25"/>
      <c r="U2051" s="25"/>
      <c r="V2051" s="16">
        <f t="shared" si="16264"/>
        <v>0</v>
      </c>
      <c r="W2051" s="27">
        <f t="shared" si="16178"/>
        <v>0</v>
      </c>
      <c r="X2051" s="13" t="str">
        <f t="shared" ref="X2051" si="16280">IF(SUM(X2049:X2050)=2,"WH","")</f>
        <v/>
      </c>
      <c r="Y2051" s="13" t="str">
        <f t="shared" ref="Y2051" si="16281">IF(SUM(Y2049:Y2050)=2,"WH","")</f>
        <v/>
      </c>
      <c r="Z2051" s="13" t="str">
        <f t="shared" ref="Z2051" si="16282">IF(SUM(Z2049:Z2050)=2,"WH","")</f>
        <v/>
      </c>
      <c r="AA2051" s="13" t="str">
        <f t="shared" ref="AA2051" si="16283">IF(SUM(AA2049:AA2050)=2,"WH","")</f>
        <v/>
      </c>
      <c r="AB2051" s="13" t="str">
        <f t="shared" ref="AB2051" si="16284">IF(SUM(AB2049:AB2050)=2,"WH","")</f>
        <v/>
      </c>
      <c r="AC2051" s="13" t="str">
        <f t="shared" ref="AC2051" si="16285">IF(SUM(AC2049:AC2050)=2,"WH","")</f>
        <v/>
      </c>
      <c r="AD2051" s="13" t="str">
        <f t="shared" ref="AD2051" si="16286">IF(SUM(AD2049:AD2050)=2,"WH","")</f>
        <v/>
      </c>
      <c r="AE2051" s="13" t="str">
        <f t="shared" ref="AE2051" si="16287">IF(SUM(AE2049:AE2050)=2,"WH","")</f>
        <v/>
      </c>
      <c r="AF2051" s="13" t="str">
        <f t="shared" ref="AF2051" si="16288">IF(SUM(AF2049:AF2050)=2,"WH","")</f>
        <v/>
      </c>
      <c r="AG2051" s="13" t="str">
        <f t="shared" ref="AG2051" si="16289">IF(SUM(AG2049:AG2050)=2,"WH","")</f>
        <v/>
      </c>
      <c r="AH2051" s="13" t="str">
        <f t="shared" ref="AH2051" si="16290">IF(SUM(AH2049:AH2050)=2,"WH","")</f>
        <v/>
      </c>
      <c r="AI2051" s="13" t="str">
        <f t="shared" ref="AI2051" si="16291">IF(SUM(AI2049:AI2050)=2,"WH","")</f>
        <v/>
      </c>
      <c r="AJ2051" s="13" t="str">
        <f t="shared" ref="AJ2051" si="16292">IF(SUM(AJ2049:AJ2050)=2,"WH","")</f>
        <v/>
      </c>
      <c r="AK2051" s="13" t="str">
        <f t="shared" ref="AK2051" si="16293">IF(SUM(AK2049:AK2050)=2,"WH","")</f>
        <v/>
      </c>
    </row>
    <row r="2052" spans="1:41" s="14" customFormat="1" x14ac:dyDescent="0.25">
      <c r="A2052" s="3" t="s">
        <v>27</v>
      </c>
      <c r="B2052" s="25"/>
      <c r="C2052" s="25"/>
      <c r="D2052" s="16">
        <f>SUM(B2052:C2052)</f>
        <v>0</v>
      </c>
      <c r="E2052" s="25"/>
      <c r="F2052" s="25"/>
      <c r="G2052" s="16">
        <f>SUM(E2052:F2052)</f>
        <v>0</v>
      </c>
      <c r="H2052" s="25"/>
      <c r="I2052" s="25"/>
      <c r="J2052" s="16">
        <f>SUM(H2052:I2052)</f>
        <v>0</v>
      </c>
      <c r="K2052" s="25"/>
      <c r="L2052" s="25"/>
      <c r="M2052" s="16">
        <f>SUM(K2052:L2052)</f>
        <v>0</v>
      </c>
      <c r="N2052" s="25"/>
      <c r="O2052" s="25"/>
      <c r="P2052" s="16">
        <f>SUM(N2052:O2052)</f>
        <v>0</v>
      </c>
      <c r="Q2052" s="25"/>
      <c r="R2052" s="25"/>
      <c r="S2052" s="16">
        <f>SUM(Q2052:R2052)</f>
        <v>0</v>
      </c>
      <c r="T2052" s="25"/>
      <c r="U2052" s="25"/>
      <c r="V2052" s="16">
        <f>SUM(T2052:U2052)</f>
        <v>0</v>
      </c>
      <c r="W2052" s="27">
        <f t="shared" si="16178"/>
        <v>0</v>
      </c>
      <c r="X2052" s="13"/>
      <c r="Y2052" s="13"/>
      <c r="Z2052" s="13"/>
      <c r="AA2052" s="13"/>
      <c r="AB2052" s="13"/>
      <c r="AC2052" s="13"/>
      <c r="AD2052" s="13"/>
      <c r="AE2052" s="13"/>
      <c r="AF2052" s="13"/>
      <c r="AG2052" s="13"/>
    </row>
    <row r="2053" spans="1:41" s="14" customFormat="1" ht="15.75" thickBot="1" x14ac:dyDescent="0.3">
      <c r="A2053" s="5" t="s">
        <v>11</v>
      </c>
      <c r="B2053" s="20">
        <f>SUM(B2040:B2043)</f>
        <v>0</v>
      </c>
      <c r="C2053" s="20">
        <f t="shared" ref="C2053:W2053" si="16294">SUM(C2040:C2043)</f>
        <v>0</v>
      </c>
      <c r="D2053" s="20">
        <f t="shared" si="16294"/>
        <v>0</v>
      </c>
      <c r="E2053" s="20">
        <f t="shared" si="16294"/>
        <v>0</v>
      </c>
      <c r="F2053" s="20">
        <f t="shared" si="16294"/>
        <v>0</v>
      </c>
      <c r="G2053" s="20">
        <f t="shared" si="16294"/>
        <v>0</v>
      </c>
      <c r="H2053" s="20">
        <f t="shared" si="16294"/>
        <v>0</v>
      </c>
      <c r="I2053" s="20">
        <f t="shared" si="16294"/>
        <v>0</v>
      </c>
      <c r="J2053" s="20">
        <f t="shared" si="16294"/>
        <v>0</v>
      </c>
      <c r="K2053" s="20">
        <f t="shared" si="16294"/>
        <v>0</v>
      </c>
      <c r="L2053" s="20">
        <f t="shared" si="16294"/>
        <v>0</v>
      </c>
      <c r="M2053" s="20">
        <f t="shared" si="16294"/>
        <v>0</v>
      </c>
      <c r="N2053" s="20">
        <f t="shared" si="16294"/>
        <v>0</v>
      </c>
      <c r="O2053" s="20">
        <f t="shared" si="16294"/>
        <v>0</v>
      </c>
      <c r="P2053" s="20">
        <f t="shared" si="16294"/>
        <v>0</v>
      </c>
      <c r="Q2053" s="20">
        <f t="shared" si="16294"/>
        <v>0</v>
      </c>
      <c r="R2053" s="20">
        <f t="shared" si="16294"/>
        <v>0</v>
      </c>
      <c r="S2053" s="20">
        <f t="shared" si="16294"/>
        <v>0</v>
      </c>
      <c r="T2053" s="20">
        <f t="shared" si="16294"/>
        <v>0</v>
      </c>
      <c r="U2053" s="20">
        <f t="shared" si="16294"/>
        <v>0</v>
      </c>
      <c r="V2053" s="20">
        <f t="shared" si="16294"/>
        <v>0</v>
      </c>
      <c r="W2053" s="20">
        <f t="shared" si="16294"/>
        <v>0</v>
      </c>
      <c r="X2053" s="13"/>
      <c r="Y2053" s="13"/>
      <c r="Z2053" s="13"/>
      <c r="AA2053" s="13"/>
      <c r="AB2053" s="13"/>
      <c r="AC2053" s="13"/>
      <c r="AD2053" s="13"/>
      <c r="AE2053" s="13"/>
      <c r="AF2053" s="13"/>
      <c r="AG2053" s="13"/>
    </row>
    <row r="2054" spans="1:41" s="14" customFormat="1" x14ac:dyDescent="0.25">
      <c r="A2054" s="14" t="s">
        <v>0</v>
      </c>
      <c r="B2054" s="251"/>
      <c r="C2054" s="251"/>
      <c r="D2054" s="251"/>
      <c r="E2054" s="224" t="s">
        <v>3</v>
      </c>
      <c r="F2054" s="224"/>
      <c r="G2054" s="224"/>
      <c r="H2054" s="228" t="s">
        <v>152</v>
      </c>
      <c r="I2054" s="228"/>
      <c r="J2054" s="227">
        <f>MROUND(B2055*0.135,1)</f>
        <v>0</v>
      </c>
      <c r="K2054" s="227"/>
      <c r="L2054" s="229" t="s">
        <v>239</v>
      </c>
      <c r="M2054" s="229"/>
      <c r="N2054" s="229"/>
      <c r="O2054" s="231" t="s">
        <v>152</v>
      </c>
      <c r="P2054" s="231"/>
      <c r="Q2054" s="232"/>
      <c r="R2054" s="232"/>
      <c r="S2054" s="127" t="s">
        <v>1</v>
      </c>
      <c r="T2054" s="124"/>
      <c r="U2054" s="236">
        <f>IFERROR(J2055/W2071,0)</f>
        <v>0</v>
      </c>
      <c r="V2054" s="236"/>
      <c r="W2054" s="124"/>
      <c r="X2054" s="13"/>
      <c r="Y2054" s="13"/>
      <c r="Z2054" s="13"/>
      <c r="AA2054" s="13"/>
      <c r="AB2054" s="13"/>
      <c r="AC2054" s="13"/>
      <c r="AD2054" s="13"/>
      <c r="AE2054" s="13"/>
      <c r="AF2054" s="13"/>
      <c r="AG2054" s="13"/>
    </row>
    <row r="2055" spans="1:41" s="14" customFormat="1" ht="15.75" thickBot="1" x14ac:dyDescent="0.3">
      <c r="A2055" s="14" t="s">
        <v>2</v>
      </c>
      <c r="B2055" s="248"/>
      <c r="C2055" s="248"/>
      <c r="D2055" s="248"/>
      <c r="E2055" s="225"/>
      <c r="F2055" s="225"/>
      <c r="G2055" s="225"/>
      <c r="H2055" s="238" t="s">
        <v>153</v>
      </c>
      <c r="I2055" s="238"/>
      <c r="J2055" s="226">
        <f>MROUND(B2055*0.162,1)</f>
        <v>0</v>
      </c>
      <c r="K2055" s="226"/>
      <c r="L2055" s="230"/>
      <c r="M2055" s="230"/>
      <c r="N2055" s="230"/>
      <c r="O2055" s="233" t="s">
        <v>153</v>
      </c>
      <c r="P2055" s="233"/>
      <c r="Q2055" s="234"/>
      <c r="R2055" s="234"/>
      <c r="S2055" s="237" t="str">
        <f>IF(CONCATENATE(X2055,Y2055,Z2055,AA2055,AB2055,AC2055,AD2055,AE2055,AF2055,,AG2055,,AH2055,,AI2055,AJ2055,AK2055)="","",(CONCATENATE("ERRORS: ", X2055,Y2055,Z2055,AA2055,AB2055,AC2055,AD2055,AE2055,AF2055,,AG2055,,AH2055,,AI2055,AJ2055,AK2055)))</f>
        <v/>
      </c>
      <c r="T2055" s="237"/>
      <c r="U2055" s="237"/>
      <c r="V2055" s="237"/>
      <c r="W2055" s="237"/>
      <c r="X2055" s="13" t="str">
        <f t="shared" ref="X2055" si="16295">IF(X2061="",IF(X2065="",IF(X2069="","",CONCATENATE(", ",X2056,X2057,X2069)),CONCATENATE(", ",X2056,X2057,X2065)),IF(X2065="",CONCATENATE(", ",X2056,X2057,X2061),CONCATENATE(", ",X2056,X2057,X2061,", ",X2056,X2057,X2065,", ",X2056,X2057,X2069)))</f>
        <v/>
      </c>
      <c r="Y2055" s="13" t="str">
        <f t="shared" ref="Y2055" si="16296">IF(Y2061="",IF(Y2065="",IF(Y2069="","",CONCATENATE(", ",X2056,Y2057,Y2069)),CONCATENATE(", ",X2056,Y2057,Y2065)),IF(Y2065="",CONCATENATE(", ",X2056,Y2057,Y2061),CONCATENATE(", ",X2056,Y2057,Y2061,", ",X2056,Y2057,Y2065,", ",X2056,Y2057,Y2069)))</f>
        <v/>
      </c>
      <c r="Z2055" s="13" t="str">
        <f t="shared" ref="Z2055" si="16297">IF(Z2061="",IF(Z2065="",IF(Z2069="","",CONCATENATE(", ",Z2056,Z2057,Z2069)),CONCATENATE(", ",Z2056,Z2057,Z2065)),IF(Z2065="",CONCATENATE(", ",Z2056,Z2057,Z2061),CONCATENATE(", ",Z2056,Z2057,Z2061,", ",Z2056,Z2057,Z2065,", ",Z2056,Z2057,Z2069)))</f>
        <v/>
      </c>
      <c r="AA2055" s="13" t="str">
        <f t="shared" ref="AA2055" si="16298">IF(AA2061="",IF(AA2065="",IF(AA2069="","",CONCATENATE(", ",Z2056,AA2057,AA2069)),CONCATENATE(", ",Z2056,AA2057,AA2065)),IF(AA2065="",CONCATENATE(", ",Z2056,AA2057,AA2061),CONCATENATE(", ",Z2056,AA2057,AA2061,", ",Z2056,AA2057,AA2065,", ",Z2056,AA2057,AA2069)))</f>
        <v/>
      </c>
      <c r="AB2055" s="13" t="str">
        <f t="shared" ref="AB2055" si="16299">IF(AB2061="",IF(AB2065="",IF(AB2069="","",CONCATENATE(", ",AB2056,AB2057,AB2069)),CONCATENATE(", ",AB2056,AB2057,AB2065)),IF(AB2065="",CONCATENATE(", ",AB2056,AB2057,AB2061),CONCATENATE(", ",AB2056,AB2057,AB2061,", ",AB2056,AB2057,AB2065,", ",AB2056,AB2057,AB2069)))</f>
        <v/>
      </c>
      <c r="AC2055" s="13" t="str">
        <f t="shared" ref="AC2055" si="16300">IF(AC2061="",IF(AC2065="",IF(AC2069="","",CONCATENATE(", ",AB2056,AC2057,AC2069)),CONCATENATE(", ",AB2056,AC2057,AC2065)),IF(AC2065="",CONCATENATE(", ",AB2056,AC2057,AC2061),CONCATENATE(", ",AB2056,AC2057,AC2061,", ",AB2056,AC2057,AC2065,", ",AB2056,AC2057,AC2069)))</f>
        <v/>
      </c>
      <c r="AD2055" s="13" t="str">
        <f t="shared" ref="AD2055" si="16301">IF(AD2061="",IF(AD2065="",IF(AD2069="","",CONCATENATE(", ",AD2056,AD2057,AD2069)),CONCATENATE(", ",AD2056,AD2057,AD2065)),IF(AD2065="",CONCATENATE(", ",AD2056,AD2057,AD2061),CONCATENATE(", ",AD2056,AD2057,AD2061,", ",AD2056,AD2057,AD2065,", ",AD2056,AD2057,AD2069)))</f>
        <v/>
      </c>
      <c r="AE2055" s="13" t="str">
        <f t="shared" ref="AE2055" si="16302">IF(AE2061="",IF(AE2065="",IF(AE2069="","",CONCATENATE(", ",AD2056,AE2057,AE2069)),CONCATENATE(", ",AD2056,AE2057,AE2065)),IF(AE2065="",CONCATENATE(", ",AD2056,AE2057,AE2061),CONCATENATE(", ",AD2056,AE2057,AE2061,", ",AD2056,AE2057,AE2065,", ",AD2056,AE2057,AE2069)))</f>
        <v/>
      </c>
      <c r="AF2055" s="13" t="str">
        <f t="shared" ref="AF2055" si="16303">IF(AF2061="",IF(AF2065="",IF(AF2069="","",CONCATENATE(", ",AF2056,AF2057,AF2069)),CONCATENATE(", ",AF2056,AF2057,AF2065)),IF(AF2065="",CONCATENATE(", ",AF2056,AF2057,AF2061),CONCATENATE(", ",AF2056,AF2057,AF2061,", ",AF2056,AF2057,AF2065,", ",AF2056,AF2057,AF2069)))</f>
        <v/>
      </c>
      <c r="AG2055" s="13" t="str">
        <f t="shared" ref="AG2055" si="16304">IF(AG2061="",IF(AG2065="",IF(AG2069="","",CONCATENATE(", ",AF2056,AG2057,AG2069)),CONCATENATE(", ",AF2056,AG2057,AG2065)),IF(AG2065="",CONCATENATE(", ",AF2056,AG2057,AG2061),CONCATENATE(", ",AF2056,AG2057,AG2061,", ",AF2056,AG2057,AG2065,", ",AF2056,AG2057,AG2069)))</f>
        <v/>
      </c>
      <c r="AH2055" s="13" t="str">
        <f t="shared" ref="AH2055" si="16305">IF(AH2061="",IF(AH2065="",IF(AH2069="","",CONCATENATE(", ",AH2056,AH2057,AH2069)),CONCATENATE(", ",AH2056,AH2057,AH2065)),IF(AH2065="",CONCATENATE(", ",AH2056,AH2057,AH2061),CONCATENATE(", ",AH2056,AH2057,AH2061,", ",AH2056,AH2057,AH2065,", ",AH2056,AH2057,AH2069)))</f>
        <v/>
      </c>
      <c r="AI2055" s="13" t="str">
        <f t="shared" ref="AI2055" si="16306">IF(AI2061="",IF(AI2065="",IF(AI2069="","",CONCATENATE(", ",AH2056,AI2057,AI2069)),CONCATENATE(", ",AH2056,AI2057,AI2065)),IF(AI2065="",CONCATENATE(", ",AH2056,AI2057,AI2061),CONCATENATE(", ",AH2056,AI2057,AI2061,", ",AH2056,AI2057,AI2065,", ",AH2056,AI2057,AI2069)))</f>
        <v/>
      </c>
      <c r="AJ2055" s="13" t="str">
        <f t="shared" ref="AJ2055" si="16307">IF(AJ2061="",IF(AJ2065="",IF(AJ2069="","",CONCATENATE(", ",AJ2056,AJ2057,AJ2069)),CONCATENATE(", ",AJ2056,AJ2057,AJ2065)),IF(AJ2065="",CONCATENATE(", ",AJ2056,AJ2057,AJ2061),CONCATENATE(", ",AJ2056,AJ2057,AJ2061,", ",AJ2056,AJ2057,AJ2065,", ",AJ2056,AJ2057,AJ2069)))</f>
        <v/>
      </c>
      <c r="AK2055" s="13" t="str">
        <f t="shared" ref="AK2055" si="16308">IF(AK2061="",IF(AK2065="",IF(AK2069="","",CONCATENATE(", ",AJ2056,AK2057,AK2069)),CONCATENATE(", ",AJ2056,AK2057,AK2065)),IF(AK2065="",CONCATENATE(", ",AJ2056,AK2057,AK2061),CONCATENATE(", ",AJ2056,AK2057,AK2061,", ",AJ2056,AK2057,AK2065,", ",AJ2056,AK2057,AK2069)))</f>
        <v/>
      </c>
    </row>
    <row r="2056" spans="1:41" s="14" customFormat="1" x14ac:dyDescent="0.25">
      <c r="A2056" s="249"/>
      <c r="B2056" s="235" t="s">
        <v>4</v>
      </c>
      <c r="C2056" s="235"/>
      <c r="D2056" s="235"/>
      <c r="E2056" s="235" t="s">
        <v>5</v>
      </c>
      <c r="F2056" s="235"/>
      <c r="G2056" s="235"/>
      <c r="H2056" s="235" t="s">
        <v>6</v>
      </c>
      <c r="I2056" s="235"/>
      <c r="J2056" s="235"/>
      <c r="K2056" s="235" t="s">
        <v>7</v>
      </c>
      <c r="L2056" s="235"/>
      <c r="M2056" s="235"/>
      <c r="N2056" s="235" t="s">
        <v>8</v>
      </c>
      <c r="O2056" s="235"/>
      <c r="P2056" s="235"/>
      <c r="Q2056" s="235" t="s">
        <v>9</v>
      </c>
      <c r="R2056" s="235"/>
      <c r="S2056" s="235"/>
      <c r="T2056" s="235" t="s">
        <v>10</v>
      </c>
      <c r="U2056" s="235"/>
      <c r="V2056" s="239"/>
      <c r="W2056" s="240" t="s">
        <v>11</v>
      </c>
      <c r="X2056" s="277" t="s">
        <v>47</v>
      </c>
      <c r="Y2056" s="269"/>
      <c r="Z2056" s="278" t="s">
        <v>48</v>
      </c>
      <c r="AA2056" s="276"/>
      <c r="AB2056" s="278" t="s">
        <v>49</v>
      </c>
      <c r="AC2056" s="276"/>
      <c r="AD2056" s="276" t="s">
        <v>50</v>
      </c>
      <c r="AE2056" s="276"/>
      <c r="AF2056" s="276" t="s">
        <v>51</v>
      </c>
      <c r="AG2056" s="276"/>
      <c r="AH2056" s="276" t="s">
        <v>52</v>
      </c>
      <c r="AI2056" s="276"/>
      <c r="AJ2056" s="276" t="s">
        <v>53</v>
      </c>
      <c r="AK2056" s="276"/>
    </row>
    <row r="2057" spans="1:41" s="14" customFormat="1" x14ac:dyDescent="0.25">
      <c r="A2057" s="250"/>
      <c r="B2057" s="1" t="s">
        <v>12</v>
      </c>
      <c r="C2057" s="1" t="s">
        <v>13</v>
      </c>
      <c r="D2057" s="1" t="s">
        <v>14</v>
      </c>
      <c r="E2057" s="1" t="s">
        <v>12</v>
      </c>
      <c r="F2057" s="1" t="s">
        <v>13</v>
      </c>
      <c r="G2057" s="1" t="s">
        <v>14</v>
      </c>
      <c r="H2057" s="1" t="s">
        <v>12</v>
      </c>
      <c r="I2057" s="1" t="s">
        <v>13</v>
      </c>
      <c r="J2057" s="1" t="s">
        <v>14</v>
      </c>
      <c r="K2057" s="1" t="s">
        <v>12</v>
      </c>
      <c r="L2057" s="1" t="s">
        <v>13</v>
      </c>
      <c r="M2057" s="1" t="s">
        <v>14</v>
      </c>
      <c r="N2057" s="1" t="s">
        <v>12</v>
      </c>
      <c r="O2057" s="1" t="s">
        <v>13</v>
      </c>
      <c r="P2057" s="1" t="s">
        <v>14</v>
      </c>
      <c r="Q2057" s="1" t="s">
        <v>12</v>
      </c>
      <c r="R2057" s="1" t="s">
        <v>13</v>
      </c>
      <c r="S2057" s="1" t="s">
        <v>14</v>
      </c>
      <c r="T2057" s="1" t="s">
        <v>12</v>
      </c>
      <c r="U2057" s="1" t="s">
        <v>13</v>
      </c>
      <c r="V2057" s="2" t="s">
        <v>14</v>
      </c>
      <c r="W2057" s="241"/>
      <c r="X2057" s="13" t="s">
        <v>45</v>
      </c>
      <c r="Y2057" s="13" t="s">
        <v>46</v>
      </c>
      <c r="Z2057" s="13" t="s">
        <v>45</v>
      </c>
      <c r="AA2057" s="13" t="s">
        <v>46</v>
      </c>
      <c r="AB2057" s="13" t="s">
        <v>45</v>
      </c>
      <c r="AC2057" s="13" t="s">
        <v>46</v>
      </c>
      <c r="AD2057" s="13" t="s">
        <v>45</v>
      </c>
      <c r="AE2057" s="13" t="s">
        <v>46</v>
      </c>
      <c r="AF2057" s="13" t="s">
        <v>45</v>
      </c>
      <c r="AG2057" s="13" t="s">
        <v>46</v>
      </c>
      <c r="AH2057" s="13" t="s">
        <v>45</v>
      </c>
      <c r="AI2057" s="13" t="s">
        <v>46</v>
      </c>
      <c r="AJ2057" s="13" t="s">
        <v>45</v>
      </c>
      <c r="AK2057" s="13" t="s">
        <v>46</v>
      </c>
    </row>
    <row r="2058" spans="1:41" s="14" customFormat="1" x14ac:dyDescent="0.25">
      <c r="A2058" s="3" t="s">
        <v>15</v>
      </c>
      <c r="B2058" s="25"/>
      <c r="C2058" s="25"/>
      <c r="D2058" s="16">
        <f>SUM(B2058:C2058)</f>
        <v>0</v>
      </c>
      <c r="E2058" s="25"/>
      <c r="F2058" s="25"/>
      <c r="G2058" s="16">
        <f>SUM(E2058:F2058)</f>
        <v>0</v>
      </c>
      <c r="H2058" s="25"/>
      <c r="I2058" s="25"/>
      <c r="J2058" s="16">
        <f>SUM(H2058:I2058)</f>
        <v>0</v>
      </c>
      <c r="K2058" s="25"/>
      <c r="L2058" s="25"/>
      <c r="M2058" s="16">
        <f>SUM(K2058:L2058)</f>
        <v>0</v>
      </c>
      <c r="N2058" s="25"/>
      <c r="O2058" s="25"/>
      <c r="P2058" s="16">
        <f>SUM(N2058:O2058)</f>
        <v>0</v>
      </c>
      <c r="Q2058" s="25"/>
      <c r="R2058" s="25"/>
      <c r="S2058" s="16">
        <f>SUM(Q2058:R2058)</f>
        <v>0</v>
      </c>
      <c r="T2058" s="25"/>
      <c r="U2058" s="25"/>
      <c r="V2058" s="16">
        <f>SUM(T2058:U2058)</f>
        <v>0</v>
      </c>
      <c r="W2058" s="27">
        <f>B2058+C2058+E2058+F2058+H2058+I2058+K2058+L2058+N2058+O2058+Q2058+R2058+T2058+U2058</f>
        <v>0</v>
      </c>
      <c r="X2058" s="13">
        <f t="shared" ref="X2058:Y2058" si="16309">SUM(B2058:B2061)</f>
        <v>0</v>
      </c>
      <c r="Y2058" s="13">
        <f t="shared" si="16309"/>
        <v>0</v>
      </c>
      <c r="Z2058" s="13">
        <f t="shared" ref="Z2058:AA2058" si="16310">SUM(E2058:E2061)</f>
        <v>0</v>
      </c>
      <c r="AA2058" s="13">
        <f t="shared" si="16310"/>
        <v>0</v>
      </c>
      <c r="AB2058" s="13">
        <f t="shared" ref="AB2058:AC2058" si="16311">SUM(H2058:H2061)</f>
        <v>0</v>
      </c>
      <c r="AC2058" s="13">
        <f t="shared" si="16311"/>
        <v>0</v>
      </c>
      <c r="AD2058" s="13">
        <f t="shared" ref="AD2058:AE2058" si="16312">SUM(K2058:K2061)</f>
        <v>0</v>
      </c>
      <c r="AE2058" s="13">
        <f t="shared" si="16312"/>
        <v>0</v>
      </c>
      <c r="AF2058" s="13">
        <f t="shared" ref="AF2058:AG2058" si="16313">SUM(N2058:N2061)</f>
        <v>0</v>
      </c>
      <c r="AG2058" s="13">
        <f t="shared" si="16313"/>
        <v>0</v>
      </c>
      <c r="AH2058" s="13">
        <f t="shared" ref="AH2058:AI2058" si="16314">SUM(Q2058:Q2061)</f>
        <v>0</v>
      </c>
      <c r="AI2058" s="13">
        <f t="shared" si="16314"/>
        <v>0</v>
      </c>
      <c r="AJ2058" s="13">
        <f t="shared" ref="AJ2058:AK2058" si="16315">SUM(T2058:T2061)</f>
        <v>0</v>
      </c>
      <c r="AK2058" s="13">
        <f t="shared" si="16315"/>
        <v>0</v>
      </c>
      <c r="AL2058" s="13"/>
      <c r="AM2058" s="13"/>
      <c r="AN2058" s="13"/>
      <c r="AO2058" s="13"/>
    </row>
    <row r="2059" spans="1:41" s="14" customFormat="1" x14ac:dyDescent="0.25">
      <c r="A2059" s="3" t="s">
        <v>16</v>
      </c>
      <c r="B2059" s="25"/>
      <c r="C2059" s="25"/>
      <c r="D2059" s="16">
        <f t="shared" ref="D2059:D2061" si="16316">SUM(B2059:C2059)</f>
        <v>0</v>
      </c>
      <c r="E2059" s="25"/>
      <c r="F2059" s="25"/>
      <c r="G2059" s="16">
        <f t="shared" ref="G2059:G2061" si="16317">SUM(E2059:F2059)</f>
        <v>0</v>
      </c>
      <c r="H2059" s="25"/>
      <c r="I2059" s="25"/>
      <c r="J2059" s="16">
        <f t="shared" ref="J2059:J2061" si="16318">SUM(H2059:I2059)</f>
        <v>0</v>
      </c>
      <c r="K2059" s="25"/>
      <c r="L2059" s="25"/>
      <c r="M2059" s="16">
        <f t="shared" ref="M2059:M2061" si="16319">SUM(K2059:L2059)</f>
        <v>0</v>
      </c>
      <c r="N2059" s="25"/>
      <c r="O2059" s="25"/>
      <c r="P2059" s="16">
        <f t="shared" ref="P2059:P2061" si="16320">SUM(N2059:O2059)</f>
        <v>0</v>
      </c>
      <c r="Q2059" s="25"/>
      <c r="R2059" s="25"/>
      <c r="S2059" s="16">
        <f t="shared" ref="S2059:S2061" si="16321">SUM(Q2059:R2059)</f>
        <v>0</v>
      </c>
      <c r="T2059" s="25"/>
      <c r="U2059" s="25"/>
      <c r="V2059" s="16">
        <f t="shared" ref="V2059:V2061" si="16322">SUM(T2059:U2059)</f>
        <v>0</v>
      </c>
      <c r="W2059" s="27">
        <f t="shared" ref="W2059:W2070" si="16323">B2059+C2059+E2059+F2059+H2059+I2059+K2059+L2059+N2059+O2059+Q2059+R2059+T2059+U2059</f>
        <v>0</v>
      </c>
      <c r="X2059" s="13">
        <f t="shared" ref="X2059" si="16324">IF(X2058=X2066,0,1)</f>
        <v>0</v>
      </c>
      <c r="Y2059" s="13">
        <f t="shared" ref="Y2059" si="16325">IF(Y2058=Y2066,0,1)</f>
        <v>0</v>
      </c>
      <c r="Z2059" s="13">
        <f t="shared" ref="Z2059" si="16326">IF(Z2058=Z2066,0,1)</f>
        <v>0</v>
      </c>
      <c r="AA2059" s="13">
        <f t="shared" ref="AA2059" si="16327">IF(AA2058=AA2066,0,1)</f>
        <v>0</v>
      </c>
      <c r="AB2059" s="13">
        <f t="shared" ref="AB2059" si="16328">IF(AB2058=AB2066,0,1)</f>
        <v>0</v>
      </c>
      <c r="AC2059" s="13">
        <f t="shared" ref="AC2059" si="16329">IF(AC2058=AC2066,0,1)</f>
        <v>0</v>
      </c>
      <c r="AD2059" s="13">
        <f t="shared" ref="AD2059" si="16330">IF(AD2058=AD2066,0,1)</f>
        <v>0</v>
      </c>
      <c r="AE2059" s="13">
        <f t="shared" ref="AE2059" si="16331">IF(AE2058=AE2066,0,1)</f>
        <v>0</v>
      </c>
      <c r="AF2059" s="13">
        <f t="shared" ref="AF2059" si="16332">IF(AF2058=AF2066,0,1)</f>
        <v>0</v>
      </c>
      <c r="AG2059" s="13">
        <f t="shared" ref="AG2059" si="16333">IF(AG2058=AG2066,0,1)</f>
        <v>0</v>
      </c>
      <c r="AH2059" s="13">
        <f t="shared" ref="AH2059" si="16334">IF(AH2058=AH2066,0,1)</f>
        <v>0</v>
      </c>
      <c r="AI2059" s="13">
        <f t="shared" ref="AI2059" si="16335">IF(AI2058=AI2066,0,1)</f>
        <v>0</v>
      </c>
      <c r="AJ2059" s="13">
        <f t="shared" ref="AJ2059" si="16336">IF(AJ2058=AJ2066,0,1)</f>
        <v>0</v>
      </c>
      <c r="AK2059" s="13">
        <f t="shared" ref="AK2059" si="16337">IF(AK2058=AK2066,0,1)</f>
        <v>0</v>
      </c>
      <c r="AL2059" s="13"/>
      <c r="AM2059" s="13"/>
      <c r="AN2059" s="13"/>
      <c r="AO2059" s="13"/>
    </row>
    <row r="2060" spans="1:41" s="14" customFormat="1" x14ac:dyDescent="0.25">
      <c r="A2060" s="3" t="s">
        <v>17</v>
      </c>
      <c r="B2060" s="25"/>
      <c r="C2060" s="25"/>
      <c r="D2060" s="16">
        <f t="shared" si="16316"/>
        <v>0</v>
      </c>
      <c r="E2060" s="25"/>
      <c r="F2060" s="25"/>
      <c r="G2060" s="16">
        <f t="shared" si="16317"/>
        <v>0</v>
      </c>
      <c r="H2060" s="25"/>
      <c r="I2060" s="25"/>
      <c r="J2060" s="16">
        <f t="shared" si="16318"/>
        <v>0</v>
      </c>
      <c r="K2060" s="25"/>
      <c r="L2060" s="25"/>
      <c r="M2060" s="16">
        <f t="shared" si="16319"/>
        <v>0</v>
      </c>
      <c r="N2060" s="25"/>
      <c r="O2060" s="25"/>
      <c r="P2060" s="16">
        <f t="shared" si="16320"/>
        <v>0</v>
      </c>
      <c r="Q2060" s="25"/>
      <c r="R2060" s="25"/>
      <c r="S2060" s="16">
        <f t="shared" si="16321"/>
        <v>0</v>
      </c>
      <c r="T2060" s="25"/>
      <c r="U2060" s="25"/>
      <c r="V2060" s="16">
        <f t="shared" si="16322"/>
        <v>0</v>
      </c>
      <c r="W2060" s="27">
        <f t="shared" si="16323"/>
        <v>0</v>
      </c>
      <c r="X2060" s="13">
        <f t="shared" ref="X2060:AK2060" si="16338">IF(X2058=X2062,0,1)</f>
        <v>0</v>
      </c>
      <c r="Y2060" s="13">
        <f t="shared" si="16338"/>
        <v>0</v>
      </c>
      <c r="Z2060" s="13">
        <f t="shared" si="16338"/>
        <v>0</v>
      </c>
      <c r="AA2060" s="13">
        <f t="shared" si="16338"/>
        <v>0</v>
      </c>
      <c r="AB2060" s="13">
        <f t="shared" si="16338"/>
        <v>0</v>
      </c>
      <c r="AC2060" s="13">
        <f t="shared" si="16338"/>
        <v>0</v>
      </c>
      <c r="AD2060" s="13">
        <f t="shared" si="16338"/>
        <v>0</v>
      </c>
      <c r="AE2060" s="13">
        <f t="shared" si="16338"/>
        <v>0</v>
      </c>
      <c r="AF2060" s="13">
        <f t="shared" si="16338"/>
        <v>0</v>
      </c>
      <c r="AG2060" s="13">
        <f t="shared" si="16338"/>
        <v>0</v>
      </c>
      <c r="AH2060" s="13">
        <f t="shared" si="16338"/>
        <v>0</v>
      </c>
      <c r="AI2060" s="13">
        <f t="shared" si="16338"/>
        <v>0</v>
      </c>
      <c r="AJ2060" s="13">
        <f t="shared" si="16338"/>
        <v>0</v>
      </c>
      <c r="AK2060" s="13">
        <f t="shared" si="16338"/>
        <v>0</v>
      </c>
      <c r="AL2060" s="13"/>
      <c r="AM2060" s="13"/>
      <c r="AN2060" s="13"/>
      <c r="AO2060" s="13"/>
    </row>
    <row r="2061" spans="1:41" s="14" customFormat="1" x14ac:dyDescent="0.25">
      <c r="A2061" s="3" t="s">
        <v>18</v>
      </c>
      <c r="B2061" s="25"/>
      <c r="C2061" s="25"/>
      <c r="D2061" s="16">
        <f t="shared" si="16316"/>
        <v>0</v>
      </c>
      <c r="E2061" s="25"/>
      <c r="F2061" s="25"/>
      <c r="G2061" s="16">
        <f t="shared" si="16317"/>
        <v>0</v>
      </c>
      <c r="H2061" s="25"/>
      <c r="I2061" s="25"/>
      <c r="J2061" s="16">
        <f t="shared" si="16318"/>
        <v>0</v>
      </c>
      <c r="K2061" s="25"/>
      <c r="L2061" s="25"/>
      <c r="M2061" s="16">
        <f t="shared" si="16319"/>
        <v>0</v>
      </c>
      <c r="N2061" s="25"/>
      <c r="O2061" s="25"/>
      <c r="P2061" s="16">
        <f t="shared" si="16320"/>
        <v>0</v>
      </c>
      <c r="Q2061" s="25"/>
      <c r="R2061" s="25"/>
      <c r="S2061" s="16">
        <f t="shared" si="16321"/>
        <v>0</v>
      </c>
      <c r="T2061" s="25"/>
      <c r="U2061" s="25"/>
      <c r="V2061" s="16">
        <f t="shared" si="16322"/>
        <v>0</v>
      </c>
      <c r="W2061" s="27">
        <f t="shared" si="16323"/>
        <v>0</v>
      </c>
      <c r="X2061" s="13" t="str">
        <f t="shared" ref="X2061" si="16339">IF(SUM(X2059:X2060)=2,"WA","")</f>
        <v/>
      </c>
      <c r="Y2061" s="13" t="str">
        <f t="shared" ref="Y2061" si="16340">IF(SUM(Y2059:Y2060)=2,"WA","")</f>
        <v/>
      </c>
      <c r="Z2061" s="13" t="str">
        <f t="shared" ref="Z2061" si="16341">IF(SUM(Z2059:Z2060)=2,"WA","")</f>
        <v/>
      </c>
      <c r="AA2061" s="13" t="str">
        <f t="shared" ref="AA2061" si="16342">IF(SUM(AA2059:AA2060)=2,"WA","")</f>
        <v/>
      </c>
      <c r="AB2061" s="13" t="str">
        <f t="shared" ref="AB2061" si="16343">IF(SUM(AB2059:AB2060)=2,"WA","")</f>
        <v/>
      </c>
      <c r="AC2061" s="13" t="str">
        <f t="shared" ref="AC2061" si="16344">IF(SUM(AC2059:AC2060)=2,"WA","")</f>
        <v/>
      </c>
      <c r="AD2061" s="13" t="str">
        <f t="shared" ref="AD2061" si="16345">IF(SUM(AD2059:AD2060)=2,"WA","")</f>
        <v/>
      </c>
      <c r="AE2061" s="13" t="str">
        <f t="shared" ref="AE2061" si="16346">IF(SUM(AE2059:AE2060)=2,"WA","")</f>
        <v/>
      </c>
      <c r="AF2061" s="13" t="str">
        <f t="shared" ref="AF2061" si="16347">IF(SUM(AF2059:AF2060)=2,"WA","")</f>
        <v/>
      </c>
      <c r="AG2061" s="13" t="str">
        <f t="shared" ref="AG2061" si="16348">IF(SUM(AG2059:AG2060)=2,"WA","")</f>
        <v/>
      </c>
      <c r="AH2061" s="13" t="str">
        <f t="shared" ref="AH2061" si="16349">IF(SUM(AH2059:AH2060)=2,"WA","")</f>
        <v/>
      </c>
      <c r="AI2061" s="13" t="str">
        <f t="shared" ref="AI2061" si="16350">IF(SUM(AI2059:AI2060)=2,"WA","")</f>
        <v/>
      </c>
      <c r="AJ2061" s="13" t="str">
        <f t="shared" ref="AJ2061" si="16351">IF(SUM(AJ2059:AJ2060)=2,"WA","")</f>
        <v/>
      </c>
      <c r="AK2061" s="13" t="str">
        <f t="shared" ref="AK2061" si="16352">IF(SUM(AK2059:AK2060)=2,"WA","")</f>
        <v/>
      </c>
      <c r="AL2061" s="13"/>
      <c r="AM2061" s="13"/>
      <c r="AN2061" s="13"/>
      <c r="AO2061" s="13"/>
    </row>
    <row r="2062" spans="1:41" s="14" customFormat="1" x14ac:dyDescent="0.25">
      <c r="A2062" s="4" t="s">
        <v>19</v>
      </c>
      <c r="B2062" s="26"/>
      <c r="C2062" s="26"/>
      <c r="D2062" s="18">
        <f>SUM(B2062:C2062)</f>
        <v>0</v>
      </c>
      <c r="E2062" s="26"/>
      <c r="F2062" s="26"/>
      <c r="G2062" s="18">
        <f>SUM(E2062:F2062)</f>
        <v>0</v>
      </c>
      <c r="H2062" s="26"/>
      <c r="I2062" s="26"/>
      <c r="J2062" s="18">
        <f>SUM(H2062:I2062)</f>
        <v>0</v>
      </c>
      <c r="K2062" s="26"/>
      <c r="L2062" s="26"/>
      <c r="M2062" s="18">
        <f>SUM(K2062:L2062)</f>
        <v>0</v>
      </c>
      <c r="N2062" s="26"/>
      <c r="O2062" s="26"/>
      <c r="P2062" s="18">
        <f>SUM(N2062:O2062)</f>
        <v>0</v>
      </c>
      <c r="Q2062" s="26"/>
      <c r="R2062" s="26"/>
      <c r="S2062" s="18">
        <f>SUM(Q2062:R2062)</f>
        <v>0</v>
      </c>
      <c r="T2062" s="26"/>
      <c r="U2062" s="26"/>
      <c r="V2062" s="18">
        <f>SUM(T2062:U2062)</f>
        <v>0</v>
      </c>
      <c r="W2062" s="27">
        <f t="shared" si="16323"/>
        <v>0</v>
      </c>
      <c r="X2062" s="13">
        <f t="shared" ref="X2062:Y2062" si="16353">SUM(B2062:B2065)</f>
        <v>0</v>
      </c>
      <c r="Y2062" s="13">
        <f t="shared" si="16353"/>
        <v>0</v>
      </c>
      <c r="Z2062" s="13">
        <f t="shared" ref="Z2062:AA2062" si="16354">SUM(E2062:E2065)</f>
        <v>0</v>
      </c>
      <c r="AA2062" s="13">
        <f t="shared" si="16354"/>
        <v>0</v>
      </c>
      <c r="AB2062" s="13">
        <f t="shared" ref="AB2062:AC2062" si="16355">SUM(H2062:H2065)</f>
        <v>0</v>
      </c>
      <c r="AC2062" s="13">
        <f t="shared" si="16355"/>
        <v>0</v>
      </c>
      <c r="AD2062" s="13">
        <f t="shared" ref="AD2062:AE2062" si="16356">SUM(K2062:K2065)</f>
        <v>0</v>
      </c>
      <c r="AE2062" s="13">
        <f t="shared" si="16356"/>
        <v>0</v>
      </c>
      <c r="AF2062" s="13">
        <f t="shared" ref="AF2062:AG2062" si="16357">SUM(N2062:N2065)</f>
        <v>0</v>
      </c>
      <c r="AG2062" s="13">
        <f t="shared" si="16357"/>
        <v>0</v>
      </c>
      <c r="AH2062" s="13">
        <f t="shared" ref="AH2062:AI2062" si="16358">SUM(Q2062:Q2065)</f>
        <v>0</v>
      </c>
      <c r="AI2062" s="13">
        <f t="shared" si="16358"/>
        <v>0</v>
      </c>
      <c r="AJ2062" s="13">
        <f t="shared" ref="AJ2062:AK2062" si="16359">SUM(T2062:T2065)</f>
        <v>0</v>
      </c>
      <c r="AK2062" s="13">
        <f t="shared" si="16359"/>
        <v>0</v>
      </c>
      <c r="AL2062" s="13"/>
      <c r="AM2062" s="13"/>
      <c r="AN2062" s="13"/>
      <c r="AO2062" s="13"/>
    </row>
    <row r="2063" spans="1:41" s="14" customFormat="1" x14ac:dyDescent="0.25">
      <c r="A2063" s="4" t="s">
        <v>20</v>
      </c>
      <c r="B2063" s="26"/>
      <c r="C2063" s="26"/>
      <c r="D2063" s="18">
        <f t="shared" ref="D2063:D2065" si="16360">SUM(B2063:C2063)</f>
        <v>0</v>
      </c>
      <c r="E2063" s="26"/>
      <c r="F2063" s="26"/>
      <c r="G2063" s="18">
        <f t="shared" ref="G2063:G2065" si="16361">SUM(E2063:F2063)</f>
        <v>0</v>
      </c>
      <c r="H2063" s="26"/>
      <c r="I2063" s="26"/>
      <c r="J2063" s="18">
        <f t="shared" ref="J2063:J2065" si="16362">SUM(H2063:I2063)</f>
        <v>0</v>
      </c>
      <c r="K2063" s="26"/>
      <c r="L2063" s="26"/>
      <c r="M2063" s="18">
        <f t="shared" ref="M2063:M2065" si="16363">SUM(K2063:L2063)</f>
        <v>0</v>
      </c>
      <c r="N2063" s="26"/>
      <c r="O2063" s="26"/>
      <c r="P2063" s="18">
        <f t="shared" ref="P2063:P2065" si="16364">SUM(N2063:O2063)</f>
        <v>0</v>
      </c>
      <c r="Q2063" s="26"/>
      <c r="R2063" s="26"/>
      <c r="S2063" s="18">
        <f t="shared" ref="S2063:S2065" si="16365">SUM(Q2063:R2063)</f>
        <v>0</v>
      </c>
      <c r="T2063" s="26"/>
      <c r="U2063" s="26"/>
      <c r="V2063" s="18">
        <f t="shared" ref="V2063:V2065" si="16366">SUM(T2063:U2063)</f>
        <v>0</v>
      </c>
      <c r="W2063" s="27">
        <f t="shared" si="16323"/>
        <v>0</v>
      </c>
      <c r="X2063" s="13">
        <f t="shared" ref="X2063" si="16367">IF(X2062=X2066,0,1)</f>
        <v>0</v>
      </c>
      <c r="Y2063" s="13">
        <f t="shared" ref="Y2063" si="16368">IF(Y2062=Y2066,0,1)</f>
        <v>0</v>
      </c>
      <c r="Z2063" s="13">
        <f t="shared" ref="Z2063" si="16369">IF(Z2062=Z2066,0,1)</f>
        <v>0</v>
      </c>
      <c r="AA2063" s="13">
        <f t="shared" ref="AA2063" si="16370">IF(AA2062=AA2066,0,1)</f>
        <v>0</v>
      </c>
      <c r="AB2063" s="13">
        <f t="shared" ref="AB2063" si="16371">IF(AB2062=AB2066,0,1)</f>
        <v>0</v>
      </c>
      <c r="AC2063" s="13">
        <f t="shared" ref="AC2063" si="16372">IF(AC2062=AC2066,0,1)</f>
        <v>0</v>
      </c>
      <c r="AD2063" s="13">
        <f t="shared" ref="AD2063" si="16373">IF(AD2062=AD2066,0,1)</f>
        <v>0</v>
      </c>
      <c r="AE2063" s="13">
        <f t="shared" ref="AE2063" si="16374">IF(AE2062=AE2066,0,1)</f>
        <v>0</v>
      </c>
      <c r="AF2063" s="13">
        <f t="shared" ref="AF2063" si="16375">IF(AF2062=AF2066,0,1)</f>
        <v>0</v>
      </c>
      <c r="AG2063" s="13">
        <f t="shared" ref="AG2063" si="16376">IF(AG2062=AG2066,0,1)</f>
        <v>0</v>
      </c>
      <c r="AH2063" s="13">
        <f t="shared" ref="AH2063" si="16377">IF(AH2062=AH2066,0,1)</f>
        <v>0</v>
      </c>
      <c r="AI2063" s="13">
        <f t="shared" ref="AI2063" si="16378">IF(AI2062=AI2066,0,1)</f>
        <v>0</v>
      </c>
      <c r="AJ2063" s="13">
        <f t="shared" ref="AJ2063" si="16379">IF(AJ2062=AJ2066,0,1)</f>
        <v>0</v>
      </c>
      <c r="AK2063" s="13">
        <f t="shared" ref="AK2063" si="16380">IF(AK2062=AK2066,0,1)</f>
        <v>0</v>
      </c>
      <c r="AL2063" s="13"/>
      <c r="AM2063" s="13"/>
      <c r="AN2063" s="13"/>
      <c r="AO2063" s="13"/>
    </row>
    <row r="2064" spans="1:41" s="14" customFormat="1" x14ac:dyDescent="0.25">
      <c r="A2064" s="4" t="s">
        <v>21</v>
      </c>
      <c r="B2064" s="26"/>
      <c r="C2064" s="26"/>
      <c r="D2064" s="18">
        <f t="shared" si="16360"/>
        <v>0</v>
      </c>
      <c r="E2064" s="26"/>
      <c r="F2064" s="26"/>
      <c r="G2064" s="18">
        <f t="shared" si="16361"/>
        <v>0</v>
      </c>
      <c r="H2064" s="26"/>
      <c r="I2064" s="26"/>
      <c r="J2064" s="18">
        <f t="shared" si="16362"/>
        <v>0</v>
      </c>
      <c r="K2064" s="26"/>
      <c r="L2064" s="26"/>
      <c r="M2064" s="18">
        <f t="shared" si="16363"/>
        <v>0</v>
      </c>
      <c r="N2064" s="26"/>
      <c r="O2064" s="26"/>
      <c r="P2064" s="18">
        <f t="shared" si="16364"/>
        <v>0</v>
      </c>
      <c r="Q2064" s="26"/>
      <c r="R2064" s="26"/>
      <c r="S2064" s="18">
        <f t="shared" si="16365"/>
        <v>0</v>
      </c>
      <c r="T2064" s="26"/>
      <c r="U2064" s="26"/>
      <c r="V2064" s="18">
        <f t="shared" si="16366"/>
        <v>0</v>
      </c>
      <c r="W2064" s="27">
        <f t="shared" si="16323"/>
        <v>0</v>
      </c>
      <c r="X2064" s="13">
        <f t="shared" ref="X2064:AK2064" si="16381">IF(X2062=X2058,0,1)</f>
        <v>0</v>
      </c>
      <c r="Y2064" s="13">
        <f t="shared" si="16381"/>
        <v>0</v>
      </c>
      <c r="Z2064" s="13">
        <f t="shared" si="16381"/>
        <v>0</v>
      </c>
      <c r="AA2064" s="13">
        <f t="shared" si="16381"/>
        <v>0</v>
      </c>
      <c r="AB2064" s="13">
        <f t="shared" si="16381"/>
        <v>0</v>
      </c>
      <c r="AC2064" s="13">
        <f t="shared" si="16381"/>
        <v>0</v>
      </c>
      <c r="AD2064" s="13">
        <f t="shared" si="16381"/>
        <v>0</v>
      </c>
      <c r="AE2064" s="13">
        <f t="shared" si="16381"/>
        <v>0</v>
      </c>
      <c r="AF2064" s="13">
        <f t="shared" si="16381"/>
        <v>0</v>
      </c>
      <c r="AG2064" s="13">
        <f t="shared" si="16381"/>
        <v>0</v>
      </c>
      <c r="AH2064" s="13">
        <f t="shared" si="16381"/>
        <v>0</v>
      </c>
      <c r="AI2064" s="13">
        <f t="shared" si="16381"/>
        <v>0</v>
      </c>
      <c r="AJ2064" s="13">
        <f t="shared" si="16381"/>
        <v>0</v>
      </c>
      <c r="AK2064" s="13">
        <f t="shared" si="16381"/>
        <v>0</v>
      </c>
      <c r="AL2064" s="13"/>
      <c r="AM2064" s="13"/>
      <c r="AN2064" s="13"/>
      <c r="AO2064" s="13"/>
    </row>
    <row r="2065" spans="1:41" s="14" customFormat="1" x14ac:dyDescent="0.25">
      <c r="A2065" s="4" t="s">
        <v>22</v>
      </c>
      <c r="B2065" s="26"/>
      <c r="C2065" s="26"/>
      <c r="D2065" s="18">
        <f t="shared" si="16360"/>
        <v>0</v>
      </c>
      <c r="E2065" s="26"/>
      <c r="F2065" s="26"/>
      <c r="G2065" s="18">
        <f t="shared" si="16361"/>
        <v>0</v>
      </c>
      <c r="H2065" s="26"/>
      <c r="I2065" s="26"/>
      <c r="J2065" s="18">
        <f t="shared" si="16362"/>
        <v>0</v>
      </c>
      <c r="K2065" s="26"/>
      <c r="L2065" s="26"/>
      <c r="M2065" s="18">
        <f t="shared" si="16363"/>
        <v>0</v>
      </c>
      <c r="N2065" s="26"/>
      <c r="O2065" s="26"/>
      <c r="P2065" s="18">
        <f t="shared" si="16364"/>
        <v>0</v>
      </c>
      <c r="Q2065" s="26"/>
      <c r="R2065" s="26"/>
      <c r="S2065" s="18">
        <f t="shared" si="16365"/>
        <v>0</v>
      </c>
      <c r="T2065" s="26"/>
      <c r="U2065" s="26"/>
      <c r="V2065" s="18">
        <f t="shared" si="16366"/>
        <v>0</v>
      </c>
      <c r="W2065" s="27">
        <f t="shared" si="16323"/>
        <v>0</v>
      </c>
      <c r="X2065" s="13" t="str">
        <f t="shared" ref="X2065" si="16382">IF(SUM(X2063:X2064)=2,"HA","")</f>
        <v/>
      </c>
      <c r="Y2065" s="13" t="str">
        <f t="shared" ref="Y2065" si="16383">IF(SUM(Y2063:Y2064)=2,"HA","")</f>
        <v/>
      </c>
      <c r="Z2065" s="13" t="str">
        <f t="shared" ref="Z2065" si="16384">IF(SUM(Z2063:Z2064)=2,"HA","")</f>
        <v/>
      </c>
      <c r="AA2065" s="13" t="str">
        <f t="shared" ref="AA2065" si="16385">IF(SUM(AA2063:AA2064)=2,"HA","")</f>
        <v/>
      </c>
      <c r="AB2065" s="13" t="str">
        <f t="shared" ref="AB2065" si="16386">IF(SUM(AB2063:AB2064)=2,"HA","")</f>
        <v/>
      </c>
      <c r="AC2065" s="13" t="str">
        <f t="shared" ref="AC2065" si="16387">IF(SUM(AC2063:AC2064)=2,"HA","")</f>
        <v/>
      </c>
      <c r="AD2065" s="13" t="str">
        <f t="shared" ref="AD2065" si="16388">IF(SUM(AD2063:AD2064)=2,"HA","")</f>
        <v/>
      </c>
      <c r="AE2065" s="13" t="str">
        <f t="shared" ref="AE2065" si="16389">IF(SUM(AE2063:AE2064)=2,"HA","")</f>
        <v/>
      </c>
      <c r="AF2065" s="13" t="str">
        <f t="shared" ref="AF2065" si="16390">IF(SUM(AF2063:AF2064)=2,"HA","")</f>
        <v/>
      </c>
      <c r="AG2065" s="13" t="str">
        <f t="shared" ref="AG2065" si="16391">IF(SUM(AG2063:AG2064)=2,"HA","")</f>
        <v/>
      </c>
      <c r="AH2065" s="13" t="str">
        <f t="shared" ref="AH2065" si="16392">IF(SUM(AH2063:AH2064)=2,"HA","")</f>
        <v/>
      </c>
      <c r="AI2065" s="13" t="str">
        <f t="shared" ref="AI2065" si="16393">IF(SUM(AI2063:AI2064)=2,"HA","")</f>
        <v/>
      </c>
      <c r="AJ2065" s="13" t="str">
        <f t="shared" ref="AJ2065" si="16394">IF(SUM(AJ2063:AJ2064)=2,"HA","")</f>
        <v/>
      </c>
      <c r="AK2065" s="13" t="str">
        <f t="shared" ref="AK2065" si="16395">IF(SUM(AK2063:AK2064)=2,"HA","")</f>
        <v/>
      </c>
      <c r="AL2065" s="13"/>
      <c r="AM2065" s="13"/>
      <c r="AN2065" s="13"/>
      <c r="AO2065" s="13"/>
    </row>
    <row r="2066" spans="1:41" s="14" customFormat="1" x14ac:dyDescent="0.25">
      <c r="A2066" s="3" t="s">
        <v>23</v>
      </c>
      <c r="B2066" s="25"/>
      <c r="C2066" s="25"/>
      <c r="D2066" s="16">
        <f>SUM(B2066:C2066)</f>
        <v>0</v>
      </c>
      <c r="E2066" s="25"/>
      <c r="F2066" s="25"/>
      <c r="G2066" s="16">
        <f>SUM(E2066:F2066)</f>
        <v>0</v>
      </c>
      <c r="H2066" s="25"/>
      <c r="I2066" s="25"/>
      <c r="J2066" s="16">
        <f>SUM(H2066:I2066)</f>
        <v>0</v>
      </c>
      <c r="K2066" s="25"/>
      <c r="L2066" s="25"/>
      <c r="M2066" s="16">
        <f>SUM(K2066:L2066)</f>
        <v>0</v>
      </c>
      <c r="N2066" s="25"/>
      <c r="O2066" s="25"/>
      <c r="P2066" s="16">
        <f>SUM(N2066:O2066)</f>
        <v>0</v>
      </c>
      <c r="Q2066" s="25"/>
      <c r="R2066" s="25"/>
      <c r="S2066" s="16">
        <f>SUM(Q2066:R2066)</f>
        <v>0</v>
      </c>
      <c r="T2066" s="25"/>
      <c r="U2066" s="25"/>
      <c r="V2066" s="16">
        <f>SUM(T2066:U2066)</f>
        <v>0</v>
      </c>
      <c r="W2066" s="27">
        <f t="shared" si="16323"/>
        <v>0</v>
      </c>
      <c r="X2066" s="13">
        <f t="shared" ref="X2066:Y2066" si="16396">SUM(B2066:B2070)</f>
        <v>0</v>
      </c>
      <c r="Y2066" s="13">
        <f t="shared" si="16396"/>
        <v>0</v>
      </c>
      <c r="Z2066" s="13">
        <f t="shared" ref="Z2066:AA2066" si="16397">SUM(E2066:E2070)</f>
        <v>0</v>
      </c>
      <c r="AA2066" s="13">
        <f t="shared" si="16397"/>
        <v>0</v>
      </c>
      <c r="AB2066" s="13">
        <f t="shared" ref="AB2066:AC2066" si="16398">SUM(H2066:H2070)</f>
        <v>0</v>
      </c>
      <c r="AC2066" s="13">
        <f t="shared" si="16398"/>
        <v>0</v>
      </c>
      <c r="AD2066" s="13">
        <f t="shared" ref="AD2066:AE2066" si="16399">SUM(K2066:K2070)</f>
        <v>0</v>
      </c>
      <c r="AE2066" s="13">
        <f t="shared" si="16399"/>
        <v>0</v>
      </c>
      <c r="AF2066" s="13">
        <f t="shared" ref="AF2066:AG2066" si="16400">SUM(N2066:N2070)</f>
        <v>0</v>
      </c>
      <c r="AG2066" s="13">
        <f t="shared" si="16400"/>
        <v>0</v>
      </c>
      <c r="AH2066" s="13">
        <f t="shared" ref="AH2066:AI2066" si="16401">SUM(Q2066:Q2070)</f>
        <v>0</v>
      </c>
      <c r="AI2066" s="13">
        <f t="shared" si="16401"/>
        <v>0</v>
      </c>
      <c r="AJ2066" s="13">
        <f t="shared" ref="AJ2066:AK2066" si="16402">SUM(T2066:T2070)</f>
        <v>0</v>
      </c>
      <c r="AK2066" s="13">
        <f t="shared" si="16402"/>
        <v>0</v>
      </c>
      <c r="AL2066" s="13"/>
      <c r="AM2066" s="13"/>
      <c r="AN2066" s="13"/>
      <c r="AO2066" s="13"/>
    </row>
    <row r="2067" spans="1:41" s="14" customFormat="1" x14ac:dyDescent="0.25">
      <c r="A2067" s="3" t="s">
        <v>24</v>
      </c>
      <c r="B2067" s="25"/>
      <c r="C2067" s="25"/>
      <c r="D2067" s="16">
        <f t="shared" ref="D2067:D2069" si="16403">SUM(B2067:C2067)</f>
        <v>0</v>
      </c>
      <c r="E2067" s="25"/>
      <c r="F2067" s="25"/>
      <c r="G2067" s="16">
        <f t="shared" ref="G2067:G2069" si="16404">SUM(E2067:F2067)</f>
        <v>0</v>
      </c>
      <c r="H2067" s="25"/>
      <c r="I2067" s="25"/>
      <c r="J2067" s="16">
        <f t="shared" ref="J2067:J2069" si="16405">SUM(H2067:I2067)</f>
        <v>0</v>
      </c>
      <c r="K2067" s="25"/>
      <c r="L2067" s="25"/>
      <c r="M2067" s="16">
        <f t="shared" ref="M2067:M2069" si="16406">SUM(K2067:L2067)</f>
        <v>0</v>
      </c>
      <c r="N2067" s="25"/>
      <c r="O2067" s="25"/>
      <c r="P2067" s="16">
        <f t="shared" ref="P2067:P2069" si="16407">SUM(N2067:O2067)</f>
        <v>0</v>
      </c>
      <c r="Q2067" s="25"/>
      <c r="R2067" s="25"/>
      <c r="S2067" s="16">
        <f t="shared" ref="S2067:S2069" si="16408">SUM(Q2067:R2067)</f>
        <v>0</v>
      </c>
      <c r="T2067" s="25"/>
      <c r="U2067" s="25"/>
      <c r="V2067" s="16">
        <f t="shared" ref="V2067:V2069" si="16409">SUM(T2067:U2067)</f>
        <v>0</v>
      </c>
      <c r="W2067" s="27">
        <f t="shared" si="16323"/>
        <v>0</v>
      </c>
      <c r="X2067" s="13">
        <f t="shared" ref="X2067" si="16410">IF(X2066=X2058,0,1)</f>
        <v>0</v>
      </c>
      <c r="Y2067" s="13">
        <f t="shared" ref="Y2067" si="16411">IF(Y2066=Y2058,0,1)</f>
        <v>0</v>
      </c>
      <c r="Z2067" s="13">
        <f t="shared" ref="Z2067" si="16412">IF(Z2066=Z2058,0,1)</f>
        <v>0</v>
      </c>
      <c r="AA2067" s="13">
        <f t="shared" ref="AA2067" si="16413">IF(AA2066=AA2058,0,1)</f>
        <v>0</v>
      </c>
      <c r="AB2067" s="13">
        <f t="shared" ref="AB2067" si="16414">IF(AB2066=AB2058,0,1)</f>
        <v>0</v>
      </c>
      <c r="AC2067" s="13">
        <f t="shared" ref="AC2067" si="16415">IF(AC2066=AC2058,0,1)</f>
        <v>0</v>
      </c>
      <c r="AD2067" s="13">
        <f t="shared" ref="AD2067" si="16416">IF(AD2066=AD2058,0,1)</f>
        <v>0</v>
      </c>
      <c r="AE2067" s="13">
        <f t="shared" ref="AE2067" si="16417">IF(AE2066=AE2058,0,1)</f>
        <v>0</v>
      </c>
      <c r="AF2067" s="13">
        <f t="shared" ref="AF2067" si="16418">IF(AF2066=AF2058,0,1)</f>
        <v>0</v>
      </c>
      <c r="AG2067" s="13">
        <f t="shared" ref="AG2067" si="16419">IF(AG2066=AG2058,0,1)</f>
        <v>0</v>
      </c>
      <c r="AH2067" s="13">
        <f t="shared" ref="AH2067" si="16420">IF(AH2066=AH2058,0,1)</f>
        <v>0</v>
      </c>
      <c r="AI2067" s="13">
        <f t="shared" ref="AI2067" si="16421">IF(AI2066=AI2058,0,1)</f>
        <v>0</v>
      </c>
      <c r="AJ2067" s="13">
        <f t="shared" ref="AJ2067" si="16422">IF(AJ2066=AJ2058,0,1)</f>
        <v>0</v>
      </c>
      <c r="AK2067" s="13">
        <f t="shared" ref="AK2067" si="16423">IF(AK2066=AK2058,0,1)</f>
        <v>0</v>
      </c>
      <c r="AL2067" s="13"/>
      <c r="AM2067" s="13"/>
      <c r="AN2067" s="13"/>
      <c r="AO2067" s="13"/>
    </row>
    <row r="2068" spans="1:41" s="14" customFormat="1" x14ac:dyDescent="0.25">
      <c r="A2068" s="3" t="s">
        <v>25</v>
      </c>
      <c r="B2068" s="25"/>
      <c r="C2068" s="25"/>
      <c r="D2068" s="16">
        <f t="shared" si="16403"/>
        <v>0</v>
      </c>
      <c r="E2068" s="25"/>
      <c r="F2068" s="25"/>
      <c r="G2068" s="16">
        <f t="shared" si="16404"/>
        <v>0</v>
      </c>
      <c r="H2068" s="25"/>
      <c r="I2068" s="25"/>
      <c r="J2068" s="16">
        <f t="shared" si="16405"/>
        <v>0</v>
      </c>
      <c r="K2068" s="25"/>
      <c r="L2068" s="25"/>
      <c r="M2068" s="16">
        <f t="shared" si="16406"/>
        <v>0</v>
      </c>
      <c r="N2068" s="25"/>
      <c r="O2068" s="25"/>
      <c r="P2068" s="16">
        <f t="shared" si="16407"/>
        <v>0</v>
      </c>
      <c r="Q2068" s="25"/>
      <c r="R2068" s="25"/>
      <c r="S2068" s="16">
        <f t="shared" si="16408"/>
        <v>0</v>
      </c>
      <c r="T2068" s="25"/>
      <c r="U2068" s="25"/>
      <c r="V2068" s="16">
        <f t="shared" si="16409"/>
        <v>0</v>
      </c>
      <c r="W2068" s="27">
        <f t="shared" si="16323"/>
        <v>0</v>
      </c>
      <c r="X2068" s="13">
        <f t="shared" ref="X2068:AK2068" si="16424">IF(X2066=X2062,0,1)</f>
        <v>0</v>
      </c>
      <c r="Y2068" s="13">
        <f t="shared" si="16424"/>
        <v>0</v>
      </c>
      <c r="Z2068" s="13">
        <f t="shared" si="16424"/>
        <v>0</v>
      </c>
      <c r="AA2068" s="13">
        <f t="shared" si="16424"/>
        <v>0</v>
      </c>
      <c r="AB2068" s="13">
        <f t="shared" si="16424"/>
        <v>0</v>
      </c>
      <c r="AC2068" s="13">
        <f t="shared" si="16424"/>
        <v>0</v>
      </c>
      <c r="AD2068" s="13">
        <f t="shared" si="16424"/>
        <v>0</v>
      </c>
      <c r="AE2068" s="13">
        <f t="shared" si="16424"/>
        <v>0</v>
      </c>
      <c r="AF2068" s="13">
        <f t="shared" si="16424"/>
        <v>0</v>
      </c>
      <c r="AG2068" s="13">
        <f t="shared" si="16424"/>
        <v>0</v>
      </c>
      <c r="AH2068" s="13">
        <f t="shared" si="16424"/>
        <v>0</v>
      </c>
      <c r="AI2068" s="13">
        <f t="shared" si="16424"/>
        <v>0</v>
      </c>
      <c r="AJ2068" s="13">
        <f t="shared" si="16424"/>
        <v>0</v>
      </c>
      <c r="AK2068" s="13">
        <f t="shared" si="16424"/>
        <v>0</v>
      </c>
      <c r="AL2068" s="13"/>
      <c r="AM2068" s="13"/>
      <c r="AN2068" s="13"/>
      <c r="AO2068" s="13"/>
    </row>
    <row r="2069" spans="1:41" s="14" customFormat="1" x14ac:dyDescent="0.25">
      <c r="A2069" s="3" t="s">
        <v>26</v>
      </c>
      <c r="B2069" s="25"/>
      <c r="C2069" s="25"/>
      <c r="D2069" s="16">
        <f t="shared" si="16403"/>
        <v>0</v>
      </c>
      <c r="E2069" s="25"/>
      <c r="F2069" s="25"/>
      <c r="G2069" s="16">
        <f t="shared" si="16404"/>
        <v>0</v>
      </c>
      <c r="H2069" s="25"/>
      <c r="I2069" s="25"/>
      <c r="J2069" s="16">
        <f t="shared" si="16405"/>
        <v>0</v>
      </c>
      <c r="K2069" s="25"/>
      <c r="L2069" s="25"/>
      <c r="M2069" s="16">
        <f t="shared" si="16406"/>
        <v>0</v>
      </c>
      <c r="N2069" s="25"/>
      <c r="O2069" s="25"/>
      <c r="P2069" s="16">
        <f t="shared" si="16407"/>
        <v>0</v>
      </c>
      <c r="Q2069" s="25"/>
      <c r="R2069" s="25"/>
      <c r="S2069" s="16">
        <f t="shared" si="16408"/>
        <v>0</v>
      </c>
      <c r="T2069" s="25"/>
      <c r="U2069" s="25"/>
      <c r="V2069" s="16">
        <f t="shared" si="16409"/>
        <v>0</v>
      </c>
      <c r="W2069" s="27">
        <f t="shared" si="16323"/>
        <v>0</v>
      </c>
      <c r="X2069" s="13" t="str">
        <f t="shared" ref="X2069" si="16425">IF(SUM(X2067:X2068)=2,"WH","")</f>
        <v/>
      </c>
      <c r="Y2069" s="13" t="str">
        <f t="shared" ref="Y2069" si="16426">IF(SUM(Y2067:Y2068)=2,"WH","")</f>
        <v/>
      </c>
      <c r="Z2069" s="13" t="str">
        <f t="shared" ref="Z2069" si="16427">IF(SUM(Z2067:Z2068)=2,"WH","")</f>
        <v/>
      </c>
      <c r="AA2069" s="13" t="str">
        <f t="shared" ref="AA2069" si="16428">IF(SUM(AA2067:AA2068)=2,"WH","")</f>
        <v/>
      </c>
      <c r="AB2069" s="13" t="str">
        <f t="shared" ref="AB2069" si="16429">IF(SUM(AB2067:AB2068)=2,"WH","")</f>
        <v/>
      </c>
      <c r="AC2069" s="13" t="str">
        <f t="shared" ref="AC2069" si="16430">IF(SUM(AC2067:AC2068)=2,"WH","")</f>
        <v/>
      </c>
      <c r="AD2069" s="13" t="str">
        <f t="shared" ref="AD2069" si="16431">IF(SUM(AD2067:AD2068)=2,"WH","")</f>
        <v/>
      </c>
      <c r="AE2069" s="13" t="str">
        <f t="shared" ref="AE2069" si="16432">IF(SUM(AE2067:AE2068)=2,"WH","")</f>
        <v/>
      </c>
      <c r="AF2069" s="13" t="str">
        <f t="shared" ref="AF2069" si="16433">IF(SUM(AF2067:AF2068)=2,"WH","")</f>
        <v/>
      </c>
      <c r="AG2069" s="13" t="str">
        <f t="shared" ref="AG2069" si="16434">IF(SUM(AG2067:AG2068)=2,"WH","")</f>
        <v/>
      </c>
      <c r="AH2069" s="13" t="str">
        <f t="shared" ref="AH2069" si="16435">IF(SUM(AH2067:AH2068)=2,"WH","")</f>
        <v/>
      </c>
      <c r="AI2069" s="13" t="str">
        <f t="shared" ref="AI2069" si="16436">IF(SUM(AI2067:AI2068)=2,"WH","")</f>
        <v/>
      </c>
      <c r="AJ2069" s="13" t="str">
        <f t="shared" ref="AJ2069" si="16437">IF(SUM(AJ2067:AJ2068)=2,"WH","")</f>
        <v/>
      </c>
      <c r="AK2069" s="13" t="str">
        <f t="shared" ref="AK2069" si="16438">IF(SUM(AK2067:AK2068)=2,"WH","")</f>
        <v/>
      </c>
      <c r="AL2069" s="13"/>
      <c r="AM2069" s="13" t="str">
        <f t="shared" ref="AM2069:AN2069" si="16439">IF(SUM(AM2067:AM2068)=2,"WH","")</f>
        <v/>
      </c>
      <c r="AN2069" s="13" t="str">
        <f t="shared" si="16439"/>
        <v/>
      </c>
      <c r="AO2069" s="13"/>
    </row>
    <row r="2070" spans="1:41" s="14" customFormat="1" x14ac:dyDescent="0.25">
      <c r="A2070" s="3" t="s">
        <v>27</v>
      </c>
      <c r="B2070" s="25"/>
      <c r="C2070" s="25"/>
      <c r="D2070" s="16">
        <f>SUM(B2070:C2070)</f>
        <v>0</v>
      </c>
      <c r="E2070" s="25"/>
      <c r="F2070" s="25"/>
      <c r="G2070" s="16">
        <f>SUM(E2070:F2070)</f>
        <v>0</v>
      </c>
      <c r="H2070" s="25"/>
      <c r="I2070" s="25"/>
      <c r="J2070" s="16">
        <f>SUM(H2070:I2070)</f>
        <v>0</v>
      </c>
      <c r="K2070" s="25"/>
      <c r="L2070" s="25"/>
      <c r="M2070" s="16">
        <f>SUM(K2070:L2070)</f>
        <v>0</v>
      </c>
      <c r="N2070" s="25"/>
      <c r="O2070" s="25"/>
      <c r="P2070" s="16">
        <f>SUM(N2070:O2070)</f>
        <v>0</v>
      </c>
      <c r="Q2070" s="25"/>
      <c r="R2070" s="25"/>
      <c r="S2070" s="16">
        <f>SUM(Q2070:R2070)</f>
        <v>0</v>
      </c>
      <c r="T2070" s="25"/>
      <c r="U2070" s="25"/>
      <c r="V2070" s="16">
        <f>SUM(T2070:U2070)</f>
        <v>0</v>
      </c>
      <c r="W2070" s="27">
        <f t="shared" si="16323"/>
        <v>0</v>
      </c>
      <c r="X2070" s="13"/>
      <c r="Y2070" s="13"/>
      <c r="Z2070" s="13"/>
      <c r="AA2070" s="13"/>
      <c r="AB2070" s="13"/>
      <c r="AC2070" s="13"/>
      <c r="AD2070" s="13"/>
      <c r="AE2070" s="13"/>
      <c r="AF2070" s="13"/>
      <c r="AG2070" s="13"/>
    </row>
    <row r="2071" spans="1:41" s="14" customFormat="1" ht="15.75" thickBot="1" x14ac:dyDescent="0.3">
      <c r="A2071" s="5" t="s">
        <v>11</v>
      </c>
      <c r="B2071" s="20">
        <f>SUM(B2058:B2061)</f>
        <v>0</v>
      </c>
      <c r="C2071" s="20">
        <f t="shared" ref="C2071:W2071" si="16440">SUM(C2058:C2061)</f>
        <v>0</v>
      </c>
      <c r="D2071" s="20">
        <f t="shared" si="16440"/>
        <v>0</v>
      </c>
      <c r="E2071" s="20">
        <f t="shared" si="16440"/>
        <v>0</v>
      </c>
      <c r="F2071" s="20">
        <f t="shared" si="16440"/>
        <v>0</v>
      </c>
      <c r="G2071" s="20">
        <f t="shared" si="16440"/>
        <v>0</v>
      </c>
      <c r="H2071" s="20">
        <f t="shared" si="16440"/>
        <v>0</v>
      </c>
      <c r="I2071" s="20">
        <f t="shared" si="16440"/>
        <v>0</v>
      </c>
      <c r="J2071" s="20">
        <f t="shared" si="16440"/>
        <v>0</v>
      </c>
      <c r="K2071" s="20">
        <f t="shared" si="16440"/>
        <v>0</v>
      </c>
      <c r="L2071" s="20">
        <f t="shared" si="16440"/>
        <v>0</v>
      </c>
      <c r="M2071" s="20">
        <f t="shared" si="16440"/>
        <v>0</v>
      </c>
      <c r="N2071" s="20">
        <f t="shared" si="16440"/>
        <v>0</v>
      </c>
      <c r="O2071" s="20">
        <f t="shared" si="16440"/>
        <v>0</v>
      </c>
      <c r="P2071" s="20">
        <f t="shared" si="16440"/>
        <v>0</v>
      </c>
      <c r="Q2071" s="20">
        <f t="shared" si="16440"/>
        <v>0</v>
      </c>
      <c r="R2071" s="20">
        <f t="shared" si="16440"/>
        <v>0</v>
      </c>
      <c r="S2071" s="20">
        <f t="shared" si="16440"/>
        <v>0</v>
      </c>
      <c r="T2071" s="20">
        <f t="shared" si="16440"/>
        <v>0</v>
      </c>
      <c r="U2071" s="20">
        <f t="shared" si="16440"/>
        <v>0</v>
      </c>
      <c r="V2071" s="20">
        <f t="shared" si="16440"/>
        <v>0</v>
      </c>
      <c r="W2071" s="20">
        <f t="shared" si="16440"/>
        <v>0</v>
      </c>
      <c r="X2071" s="13"/>
      <c r="Y2071" s="13"/>
      <c r="Z2071" s="13"/>
      <c r="AA2071" s="13"/>
      <c r="AB2071" s="13"/>
      <c r="AC2071" s="13"/>
      <c r="AD2071" s="13"/>
      <c r="AE2071" s="13"/>
      <c r="AF2071" s="13"/>
      <c r="AG2071" s="13"/>
    </row>
    <row r="2072" spans="1:41" s="14" customFormat="1" x14ac:dyDescent="0.25">
      <c r="A2072" s="14" t="s">
        <v>0</v>
      </c>
      <c r="B2072" s="251"/>
      <c r="C2072" s="251"/>
      <c r="D2072" s="251"/>
      <c r="E2072" s="224" t="s">
        <v>3</v>
      </c>
      <c r="F2072" s="224"/>
      <c r="G2072" s="224"/>
      <c r="H2072" s="228" t="s">
        <v>152</v>
      </c>
      <c r="I2072" s="228"/>
      <c r="J2072" s="227">
        <f>MROUND(B2073*0.135,1)</f>
        <v>0</v>
      </c>
      <c r="K2072" s="227"/>
      <c r="L2072" s="229" t="s">
        <v>239</v>
      </c>
      <c r="M2072" s="229"/>
      <c r="N2072" s="229"/>
      <c r="O2072" s="231" t="s">
        <v>152</v>
      </c>
      <c r="P2072" s="231"/>
      <c r="Q2072" s="232"/>
      <c r="R2072" s="232"/>
      <c r="S2072" s="127" t="s">
        <v>1</v>
      </c>
      <c r="T2072" s="124"/>
      <c r="U2072" s="236">
        <f>IFERROR(J2073/W2089,0)</f>
        <v>0</v>
      </c>
      <c r="V2072" s="236"/>
      <c r="W2072" s="124"/>
      <c r="X2072" s="13"/>
      <c r="Y2072" s="13"/>
      <c r="Z2072" s="13"/>
      <c r="AA2072" s="13"/>
      <c r="AB2072" s="13"/>
      <c r="AC2072" s="13"/>
      <c r="AD2072" s="13"/>
      <c r="AE2072" s="13"/>
      <c r="AF2072" s="13"/>
      <c r="AG2072" s="13"/>
    </row>
    <row r="2073" spans="1:41" s="14" customFormat="1" ht="15.75" thickBot="1" x14ac:dyDescent="0.3">
      <c r="A2073" s="14" t="s">
        <v>2</v>
      </c>
      <c r="B2073" s="248"/>
      <c r="C2073" s="248"/>
      <c r="D2073" s="248"/>
      <c r="E2073" s="225"/>
      <c r="F2073" s="225"/>
      <c r="G2073" s="225"/>
      <c r="H2073" s="238" t="s">
        <v>153</v>
      </c>
      <c r="I2073" s="238"/>
      <c r="J2073" s="226">
        <f>MROUND(B2073*0.162,1)</f>
        <v>0</v>
      </c>
      <c r="K2073" s="226"/>
      <c r="L2073" s="230"/>
      <c r="M2073" s="230"/>
      <c r="N2073" s="230"/>
      <c r="O2073" s="233" t="s">
        <v>153</v>
      </c>
      <c r="P2073" s="233"/>
      <c r="Q2073" s="234"/>
      <c r="R2073" s="234"/>
      <c r="S2073" s="237" t="str">
        <f>IF(CONCATENATE(X2073,Y2073,Z2073,AA2073,AB2073,AC2073,AD2073,AE2073,AF2073,,AG2073,,AH2073,,AI2073,AJ2073,AK2073)="","",(CONCATENATE("ERRORS: ", X2073,Y2073,Z2073,AA2073,AB2073,AC2073,AD2073,AE2073,AF2073,,AG2073,,AH2073,,AI2073,AJ2073,AK2073)))</f>
        <v/>
      </c>
      <c r="T2073" s="237"/>
      <c r="U2073" s="237"/>
      <c r="V2073" s="237"/>
      <c r="W2073" s="237"/>
      <c r="X2073" s="13" t="str">
        <f t="shared" ref="X2073" si="16441">IF(X2079="",IF(X2083="",IF(X2087="","",CONCATENATE(", ",X2074,X2075,X2087)),CONCATENATE(", ",X2074,X2075,X2083)),IF(X2083="",CONCATENATE(", ",X2074,X2075,X2079),CONCATENATE(", ",X2074,X2075,X2079,", ",X2074,X2075,X2083,", ",X2074,X2075,X2087)))</f>
        <v/>
      </c>
      <c r="Y2073" s="13" t="str">
        <f t="shared" ref="Y2073" si="16442">IF(Y2079="",IF(Y2083="",IF(Y2087="","",CONCATENATE(", ",X2074,Y2075,Y2087)),CONCATENATE(", ",X2074,Y2075,Y2083)),IF(Y2083="",CONCATENATE(", ",X2074,Y2075,Y2079),CONCATENATE(", ",X2074,Y2075,Y2079,", ",X2074,Y2075,Y2083,", ",X2074,Y2075,Y2087)))</f>
        <v/>
      </c>
      <c r="Z2073" s="13" t="str">
        <f t="shared" ref="Z2073" si="16443">IF(Z2079="",IF(Z2083="",IF(Z2087="","",CONCATENATE(", ",Z2074,Z2075,Z2087)),CONCATENATE(", ",Z2074,Z2075,Z2083)),IF(Z2083="",CONCATENATE(", ",Z2074,Z2075,Z2079),CONCATENATE(", ",Z2074,Z2075,Z2079,", ",Z2074,Z2075,Z2083,", ",Z2074,Z2075,Z2087)))</f>
        <v/>
      </c>
      <c r="AA2073" s="13" t="str">
        <f t="shared" ref="AA2073" si="16444">IF(AA2079="",IF(AA2083="",IF(AA2087="","",CONCATENATE(", ",Z2074,AA2075,AA2087)),CONCATENATE(", ",Z2074,AA2075,AA2083)),IF(AA2083="",CONCATENATE(", ",Z2074,AA2075,AA2079),CONCATENATE(", ",Z2074,AA2075,AA2079,", ",Z2074,AA2075,AA2083,", ",Z2074,AA2075,AA2087)))</f>
        <v/>
      </c>
      <c r="AB2073" s="13" t="str">
        <f t="shared" ref="AB2073" si="16445">IF(AB2079="",IF(AB2083="",IF(AB2087="","",CONCATENATE(", ",AB2074,AB2075,AB2087)),CONCATENATE(", ",AB2074,AB2075,AB2083)),IF(AB2083="",CONCATENATE(", ",AB2074,AB2075,AB2079),CONCATENATE(", ",AB2074,AB2075,AB2079,", ",AB2074,AB2075,AB2083,", ",AB2074,AB2075,AB2087)))</f>
        <v/>
      </c>
      <c r="AC2073" s="13" t="str">
        <f t="shared" ref="AC2073" si="16446">IF(AC2079="",IF(AC2083="",IF(AC2087="","",CONCATENATE(", ",AB2074,AC2075,AC2087)),CONCATENATE(", ",AB2074,AC2075,AC2083)),IF(AC2083="",CONCATENATE(", ",AB2074,AC2075,AC2079),CONCATENATE(", ",AB2074,AC2075,AC2079,", ",AB2074,AC2075,AC2083,", ",AB2074,AC2075,AC2087)))</f>
        <v/>
      </c>
      <c r="AD2073" s="13" t="str">
        <f t="shared" ref="AD2073" si="16447">IF(AD2079="",IF(AD2083="",IF(AD2087="","",CONCATENATE(", ",AD2074,AD2075,AD2087)),CONCATENATE(", ",AD2074,AD2075,AD2083)),IF(AD2083="",CONCATENATE(", ",AD2074,AD2075,AD2079),CONCATENATE(", ",AD2074,AD2075,AD2079,", ",AD2074,AD2075,AD2083,", ",AD2074,AD2075,AD2087)))</f>
        <v/>
      </c>
      <c r="AE2073" s="13" t="str">
        <f t="shared" ref="AE2073" si="16448">IF(AE2079="",IF(AE2083="",IF(AE2087="","",CONCATENATE(", ",AD2074,AE2075,AE2087)),CONCATENATE(", ",AD2074,AE2075,AE2083)),IF(AE2083="",CONCATENATE(", ",AD2074,AE2075,AE2079),CONCATENATE(", ",AD2074,AE2075,AE2079,", ",AD2074,AE2075,AE2083,", ",AD2074,AE2075,AE2087)))</f>
        <v/>
      </c>
      <c r="AF2073" s="13" t="str">
        <f t="shared" ref="AF2073" si="16449">IF(AF2079="",IF(AF2083="",IF(AF2087="","",CONCATENATE(", ",AF2074,AF2075,AF2087)),CONCATENATE(", ",AF2074,AF2075,AF2083)),IF(AF2083="",CONCATENATE(", ",AF2074,AF2075,AF2079),CONCATENATE(", ",AF2074,AF2075,AF2079,", ",AF2074,AF2075,AF2083,", ",AF2074,AF2075,AF2087)))</f>
        <v/>
      </c>
      <c r="AG2073" s="13" t="str">
        <f t="shared" ref="AG2073" si="16450">IF(AG2079="",IF(AG2083="",IF(AG2087="","",CONCATENATE(", ",AF2074,AG2075,AG2087)),CONCATENATE(", ",AF2074,AG2075,AG2083)),IF(AG2083="",CONCATENATE(", ",AF2074,AG2075,AG2079),CONCATENATE(", ",AF2074,AG2075,AG2079,", ",AF2074,AG2075,AG2083,", ",AF2074,AG2075,AG2087)))</f>
        <v/>
      </c>
      <c r="AH2073" s="13" t="str">
        <f t="shared" ref="AH2073" si="16451">IF(AH2079="",IF(AH2083="",IF(AH2087="","",CONCATENATE(", ",AH2074,AH2075,AH2087)),CONCATENATE(", ",AH2074,AH2075,AH2083)),IF(AH2083="",CONCATENATE(", ",AH2074,AH2075,AH2079),CONCATENATE(", ",AH2074,AH2075,AH2079,", ",AH2074,AH2075,AH2083,", ",AH2074,AH2075,AH2087)))</f>
        <v/>
      </c>
      <c r="AI2073" s="13" t="str">
        <f t="shared" ref="AI2073" si="16452">IF(AI2079="",IF(AI2083="",IF(AI2087="","",CONCATENATE(", ",AH2074,AI2075,AI2087)),CONCATENATE(", ",AH2074,AI2075,AI2083)),IF(AI2083="",CONCATENATE(", ",AH2074,AI2075,AI2079),CONCATENATE(", ",AH2074,AI2075,AI2079,", ",AH2074,AI2075,AI2083,", ",AH2074,AI2075,AI2087)))</f>
        <v/>
      </c>
      <c r="AJ2073" s="13" t="str">
        <f t="shared" ref="AJ2073" si="16453">IF(AJ2079="",IF(AJ2083="",IF(AJ2087="","",CONCATENATE(", ",AJ2074,AJ2075,AJ2087)),CONCATENATE(", ",AJ2074,AJ2075,AJ2083)),IF(AJ2083="",CONCATENATE(", ",AJ2074,AJ2075,AJ2079),CONCATENATE(", ",AJ2074,AJ2075,AJ2079,", ",AJ2074,AJ2075,AJ2083,", ",AJ2074,AJ2075,AJ2087)))</f>
        <v/>
      </c>
      <c r="AK2073" s="13" t="str">
        <f t="shared" ref="AK2073" si="16454">IF(AK2079="",IF(AK2083="",IF(AK2087="","",CONCATENATE(", ",AJ2074,AK2075,AK2087)),CONCATENATE(", ",AJ2074,AK2075,AK2083)),IF(AK2083="",CONCATENATE(", ",AJ2074,AK2075,AK2079),CONCATENATE(", ",AJ2074,AK2075,AK2079,", ",AJ2074,AK2075,AK2083,", ",AJ2074,AK2075,AK2087)))</f>
        <v/>
      </c>
    </row>
    <row r="2074" spans="1:41" s="14" customFormat="1" x14ac:dyDescent="0.25">
      <c r="A2074" s="249"/>
      <c r="B2074" s="235" t="s">
        <v>4</v>
      </c>
      <c r="C2074" s="235"/>
      <c r="D2074" s="235"/>
      <c r="E2074" s="235" t="s">
        <v>5</v>
      </c>
      <c r="F2074" s="235"/>
      <c r="G2074" s="235"/>
      <c r="H2074" s="235" t="s">
        <v>6</v>
      </c>
      <c r="I2074" s="235"/>
      <c r="J2074" s="235"/>
      <c r="K2074" s="235" t="s">
        <v>7</v>
      </c>
      <c r="L2074" s="235"/>
      <c r="M2074" s="235"/>
      <c r="N2074" s="235" t="s">
        <v>8</v>
      </c>
      <c r="O2074" s="235"/>
      <c r="P2074" s="235"/>
      <c r="Q2074" s="235" t="s">
        <v>9</v>
      </c>
      <c r="R2074" s="235"/>
      <c r="S2074" s="235"/>
      <c r="T2074" s="235" t="s">
        <v>10</v>
      </c>
      <c r="U2074" s="235"/>
      <c r="V2074" s="239"/>
      <c r="W2074" s="240" t="s">
        <v>11</v>
      </c>
      <c r="X2074" s="277" t="s">
        <v>47</v>
      </c>
      <c r="Y2074" s="269"/>
      <c r="Z2074" s="278" t="s">
        <v>48</v>
      </c>
      <c r="AA2074" s="276"/>
      <c r="AB2074" s="278" t="s">
        <v>49</v>
      </c>
      <c r="AC2074" s="276"/>
      <c r="AD2074" s="276" t="s">
        <v>50</v>
      </c>
      <c r="AE2074" s="276"/>
      <c r="AF2074" s="276" t="s">
        <v>51</v>
      </c>
      <c r="AG2074" s="276"/>
      <c r="AH2074" s="276" t="s">
        <v>52</v>
      </c>
      <c r="AI2074" s="276"/>
      <c r="AJ2074" s="276" t="s">
        <v>53</v>
      </c>
      <c r="AK2074" s="276"/>
    </row>
    <row r="2075" spans="1:41" s="14" customFormat="1" x14ac:dyDescent="0.25">
      <c r="A2075" s="250"/>
      <c r="B2075" s="1" t="s">
        <v>12</v>
      </c>
      <c r="C2075" s="1" t="s">
        <v>13</v>
      </c>
      <c r="D2075" s="1" t="s">
        <v>14</v>
      </c>
      <c r="E2075" s="1" t="s">
        <v>12</v>
      </c>
      <c r="F2075" s="1" t="s">
        <v>13</v>
      </c>
      <c r="G2075" s="1" t="s">
        <v>14</v>
      </c>
      <c r="H2075" s="1" t="s">
        <v>12</v>
      </c>
      <c r="I2075" s="1" t="s">
        <v>13</v>
      </c>
      <c r="J2075" s="1" t="s">
        <v>14</v>
      </c>
      <c r="K2075" s="1" t="s">
        <v>12</v>
      </c>
      <c r="L2075" s="1" t="s">
        <v>13</v>
      </c>
      <c r="M2075" s="1" t="s">
        <v>14</v>
      </c>
      <c r="N2075" s="1" t="s">
        <v>12</v>
      </c>
      <c r="O2075" s="1" t="s">
        <v>13</v>
      </c>
      <c r="P2075" s="1" t="s">
        <v>14</v>
      </c>
      <c r="Q2075" s="1" t="s">
        <v>12</v>
      </c>
      <c r="R2075" s="1" t="s">
        <v>13</v>
      </c>
      <c r="S2075" s="1" t="s">
        <v>14</v>
      </c>
      <c r="T2075" s="1" t="s">
        <v>12</v>
      </c>
      <c r="U2075" s="1" t="s">
        <v>13</v>
      </c>
      <c r="V2075" s="2" t="s">
        <v>14</v>
      </c>
      <c r="W2075" s="241"/>
      <c r="X2075" s="13" t="s">
        <v>45</v>
      </c>
      <c r="Y2075" s="13" t="s">
        <v>46</v>
      </c>
      <c r="Z2075" s="13" t="s">
        <v>45</v>
      </c>
      <c r="AA2075" s="13" t="s">
        <v>46</v>
      </c>
      <c r="AB2075" s="13" t="s">
        <v>45</v>
      </c>
      <c r="AC2075" s="13" t="s">
        <v>46</v>
      </c>
      <c r="AD2075" s="13" t="s">
        <v>45</v>
      </c>
      <c r="AE2075" s="13" t="s">
        <v>46</v>
      </c>
      <c r="AF2075" s="13" t="s">
        <v>45</v>
      </c>
      <c r="AG2075" s="13" t="s">
        <v>46</v>
      </c>
      <c r="AH2075" s="13" t="s">
        <v>45</v>
      </c>
      <c r="AI2075" s="13" t="s">
        <v>46</v>
      </c>
      <c r="AJ2075" s="13" t="s">
        <v>45</v>
      </c>
      <c r="AK2075" s="13" t="s">
        <v>46</v>
      </c>
    </row>
    <row r="2076" spans="1:41" s="14" customFormat="1" x14ac:dyDescent="0.25">
      <c r="A2076" s="3" t="s">
        <v>15</v>
      </c>
      <c r="B2076" s="25"/>
      <c r="C2076" s="25"/>
      <c r="D2076" s="16">
        <f>SUM(B2076:C2076)</f>
        <v>0</v>
      </c>
      <c r="E2076" s="25"/>
      <c r="F2076" s="25"/>
      <c r="G2076" s="16">
        <f>SUM(E2076:F2076)</f>
        <v>0</v>
      </c>
      <c r="H2076" s="25"/>
      <c r="I2076" s="25"/>
      <c r="J2076" s="16">
        <f>SUM(H2076:I2076)</f>
        <v>0</v>
      </c>
      <c r="K2076" s="25"/>
      <c r="L2076" s="25"/>
      <c r="M2076" s="16">
        <f>SUM(K2076:L2076)</f>
        <v>0</v>
      </c>
      <c r="N2076" s="25"/>
      <c r="O2076" s="25"/>
      <c r="P2076" s="16">
        <f>SUM(N2076:O2076)</f>
        <v>0</v>
      </c>
      <c r="Q2076" s="25"/>
      <c r="R2076" s="25"/>
      <c r="S2076" s="16">
        <f>SUM(Q2076:R2076)</f>
        <v>0</v>
      </c>
      <c r="T2076" s="25"/>
      <c r="U2076" s="25"/>
      <c r="V2076" s="16">
        <f>SUM(T2076:U2076)</f>
        <v>0</v>
      </c>
      <c r="W2076" s="27">
        <f>B2076+C2076+E2076+F2076+H2076+I2076+K2076+L2076+N2076+O2076+Q2076+R2076+T2076+U2076</f>
        <v>0</v>
      </c>
      <c r="X2076" s="13">
        <f t="shared" ref="X2076:Y2076" si="16455">SUM(B2076:B2079)</f>
        <v>0</v>
      </c>
      <c r="Y2076" s="13">
        <f t="shared" si="16455"/>
        <v>0</v>
      </c>
      <c r="Z2076" s="13">
        <f t="shared" ref="Z2076:AA2076" si="16456">SUM(E2076:E2079)</f>
        <v>0</v>
      </c>
      <c r="AA2076" s="13">
        <f t="shared" si="16456"/>
        <v>0</v>
      </c>
      <c r="AB2076" s="13">
        <f t="shared" ref="AB2076:AC2076" si="16457">SUM(H2076:H2079)</f>
        <v>0</v>
      </c>
      <c r="AC2076" s="13">
        <f t="shared" si="16457"/>
        <v>0</v>
      </c>
      <c r="AD2076" s="13">
        <f t="shared" ref="AD2076:AE2076" si="16458">SUM(K2076:K2079)</f>
        <v>0</v>
      </c>
      <c r="AE2076" s="13">
        <f t="shared" si="16458"/>
        <v>0</v>
      </c>
      <c r="AF2076" s="13">
        <f t="shared" ref="AF2076:AG2076" si="16459">SUM(N2076:N2079)</f>
        <v>0</v>
      </c>
      <c r="AG2076" s="13">
        <f t="shared" si="16459"/>
        <v>0</v>
      </c>
      <c r="AH2076" s="13">
        <f t="shared" ref="AH2076:AI2076" si="16460">SUM(Q2076:Q2079)</f>
        <v>0</v>
      </c>
      <c r="AI2076" s="13">
        <f t="shared" si="16460"/>
        <v>0</v>
      </c>
      <c r="AJ2076" s="13">
        <f t="shared" ref="AJ2076:AK2076" si="16461">SUM(T2076:T2079)</f>
        <v>0</v>
      </c>
      <c r="AK2076" s="13">
        <f t="shared" si="16461"/>
        <v>0</v>
      </c>
    </row>
    <row r="2077" spans="1:41" s="14" customFormat="1" x14ac:dyDescent="0.25">
      <c r="A2077" s="3" t="s">
        <v>16</v>
      </c>
      <c r="B2077" s="25"/>
      <c r="C2077" s="25"/>
      <c r="D2077" s="16">
        <f t="shared" ref="D2077:D2079" si="16462">SUM(B2077:C2077)</f>
        <v>0</v>
      </c>
      <c r="E2077" s="25"/>
      <c r="F2077" s="25"/>
      <c r="G2077" s="16">
        <f t="shared" ref="G2077:G2079" si="16463">SUM(E2077:F2077)</f>
        <v>0</v>
      </c>
      <c r="H2077" s="25"/>
      <c r="I2077" s="25"/>
      <c r="J2077" s="16">
        <f t="shared" ref="J2077:J2079" si="16464">SUM(H2077:I2077)</f>
        <v>0</v>
      </c>
      <c r="K2077" s="25"/>
      <c r="L2077" s="25"/>
      <c r="M2077" s="16">
        <f t="shared" ref="M2077:M2079" si="16465">SUM(K2077:L2077)</f>
        <v>0</v>
      </c>
      <c r="N2077" s="25"/>
      <c r="O2077" s="25"/>
      <c r="P2077" s="16">
        <f t="shared" ref="P2077:P2079" si="16466">SUM(N2077:O2077)</f>
        <v>0</v>
      </c>
      <c r="Q2077" s="25"/>
      <c r="R2077" s="25"/>
      <c r="S2077" s="16">
        <f t="shared" ref="S2077:S2079" si="16467">SUM(Q2077:R2077)</f>
        <v>0</v>
      </c>
      <c r="T2077" s="25"/>
      <c r="U2077" s="25"/>
      <c r="V2077" s="16">
        <f t="shared" ref="V2077:V2079" si="16468">SUM(T2077:U2077)</f>
        <v>0</v>
      </c>
      <c r="W2077" s="27">
        <f t="shared" ref="W2077:W2088" si="16469">B2077+C2077+E2077+F2077+H2077+I2077+K2077+L2077+N2077+O2077+Q2077+R2077+T2077+U2077</f>
        <v>0</v>
      </c>
      <c r="X2077" s="13">
        <f t="shared" ref="X2077" si="16470">IF(X2076=X2084,0,1)</f>
        <v>0</v>
      </c>
      <c r="Y2077" s="13">
        <f t="shared" ref="Y2077" si="16471">IF(Y2076=Y2084,0,1)</f>
        <v>0</v>
      </c>
      <c r="Z2077" s="13">
        <f t="shared" ref="Z2077" si="16472">IF(Z2076=Z2084,0,1)</f>
        <v>0</v>
      </c>
      <c r="AA2077" s="13">
        <f t="shared" ref="AA2077" si="16473">IF(AA2076=AA2084,0,1)</f>
        <v>0</v>
      </c>
      <c r="AB2077" s="13">
        <f t="shared" ref="AB2077" si="16474">IF(AB2076=AB2084,0,1)</f>
        <v>0</v>
      </c>
      <c r="AC2077" s="13">
        <f t="shared" ref="AC2077" si="16475">IF(AC2076=AC2084,0,1)</f>
        <v>0</v>
      </c>
      <c r="AD2077" s="13">
        <f t="shared" ref="AD2077" si="16476">IF(AD2076=AD2084,0,1)</f>
        <v>0</v>
      </c>
      <c r="AE2077" s="13">
        <f t="shared" ref="AE2077" si="16477">IF(AE2076=AE2084,0,1)</f>
        <v>0</v>
      </c>
      <c r="AF2077" s="13">
        <f t="shared" ref="AF2077" si="16478">IF(AF2076=AF2084,0,1)</f>
        <v>0</v>
      </c>
      <c r="AG2077" s="13">
        <f t="shared" ref="AG2077" si="16479">IF(AG2076=AG2084,0,1)</f>
        <v>0</v>
      </c>
      <c r="AH2077" s="13">
        <f t="shared" ref="AH2077" si="16480">IF(AH2076=AH2084,0,1)</f>
        <v>0</v>
      </c>
      <c r="AI2077" s="13">
        <f t="shared" ref="AI2077" si="16481">IF(AI2076=AI2084,0,1)</f>
        <v>0</v>
      </c>
      <c r="AJ2077" s="13">
        <f t="shared" ref="AJ2077" si="16482">IF(AJ2076=AJ2084,0,1)</f>
        <v>0</v>
      </c>
      <c r="AK2077" s="13">
        <f t="shared" ref="AK2077" si="16483">IF(AK2076=AK2084,0,1)</f>
        <v>0</v>
      </c>
    </row>
    <row r="2078" spans="1:41" s="14" customFormat="1" x14ac:dyDescent="0.25">
      <c r="A2078" s="3" t="s">
        <v>17</v>
      </c>
      <c r="B2078" s="25"/>
      <c r="C2078" s="25"/>
      <c r="D2078" s="16">
        <f t="shared" si="16462"/>
        <v>0</v>
      </c>
      <c r="E2078" s="25"/>
      <c r="F2078" s="25"/>
      <c r="G2078" s="16">
        <f t="shared" si="16463"/>
        <v>0</v>
      </c>
      <c r="H2078" s="25"/>
      <c r="I2078" s="25"/>
      <c r="J2078" s="16">
        <f t="shared" si="16464"/>
        <v>0</v>
      </c>
      <c r="K2078" s="25"/>
      <c r="L2078" s="25"/>
      <c r="M2078" s="16">
        <f t="shared" si="16465"/>
        <v>0</v>
      </c>
      <c r="N2078" s="25"/>
      <c r="O2078" s="25"/>
      <c r="P2078" s="16">
        <f t="shared" si="16466"/>
        <v>0</v>
      </c>
      <c r="Q2078" s="25"/>
      <c r="R2078" s="25"/>
      <c r="S2078" s="16">
        <f t="shared" si="16467"/>
        <v>0</v>
      </c>
      <c r="T2078" s="25"/>
      <c r="U2078" s="25"/>
      <c r="V2078" s="16">
        <f t="shared" si="16468"/>
        <v>0</v>
      </c>
      <c r="W2078" s="27">
        <f t="shared" si="16469"/>
        <v>0</v>
      </c>
      <c r="X2078" s="13">
        <f t="shared" ref="X2078:AK2078" si="16484">IF(X2076=X2080,0,1)</f>
        <v>0</v>
      </c>
      <c r="Y2078" s="13">
        <f t="shared" si="16484"/>
        <v>0</v>
      </c>
      <c r="Z2078" s="13">
        <f t="shared" si="16484"/>
        <v>0</v>
      </c>
      <c r="AA2078" s="13">
        <f t="shared" si="16484"/>
        <v>0</v>
      </c>
      <c r="AB2078" s="13">
        <f t="shared" si="16484"/>
        <v>0</v>
      </c>
      <c r="AC2078" s="13">
        <f t="shared" si="16484"/>
        <v>0</v>
      </c>
      <c r="AD2078" s="13">
        <f t="shared" si="16484"/>
        <v>0</v>
      </c>
      <c r="AE2078" s="13">
        <f t="shared" si="16484"/>
        <v>0</v>
      </c>
      <c r="AF2078" s="13">
        <f t="shared" si="16484"/>
        <v>0</v>
      </c>
      <c r="AG2078" s="13">
        <f t="shared" si="16484"/>
        <v>0</v>
      </c>
      <c r="AH2078" s="13">
        <f t="shared" si="16484"/>
        <v>0</v>
      </c>
      <c r="AI2078" s="13">
        <f t="shared" si="16484"/>
        <v>0</v>
      </c>
      <c r="AJ2078" s="13">
        <f t="shared" si="16484"/>
        <v>0</v>
      </c>
      <c r="AK2078" s="13">
        <f t="shared" si="16484"/>
        <v>0</v>
      </c>
    </row>
    <row r="2079" spans="1:41" s="14" customFormat="1" x14ac:dyDescent="0.25">
      <c r="A2079" s="3" t="s">
        <v>18</v>
      </c>
      <c r="B2079" s="25"/>
      <c r="C2079" s="25"/>
      <c r="D2079" s="16">
        <f t="shared" si="16462"/>
        <v>0</v>
      </c>
      <c r="E2079" s="25"/>
      <c r="F2079" s="25"/>
      <c r="G2079" s="16">
        <f t="shared" si="16463"/>
        <v>0</v>
      </c>
      <c r="H2079" s="25"/>
      <c r="I2079" s="25"/>
      <c r="J2079" s="16">
        <f t="shared" si="16464"/>
        <v>0</v>
      </c>
      <c r="K2079" s="25"/>
      <c r="L2079" s="25"/>
      <c r="M2079" s="16">
        <f t="shared" si="16465"/>
        <v>0</v>
      </c>
      <c r="N2079" s="25"/>
      <c r="O2079" s="25"/>
      <c r="P2079" s="16">
        <f t="shared" si="16466"/>
        <v>0</v>
      </c>
      <c r="Q2079" s="25"/>
      <c r="R2079" s="25"/>
      <c r="S2079" s="16">
        <f t="shared" si="16467"/>
        <v>0</v>
      </c>
      <c r="T2079" s="25"/>
      <c r="U2079" s="25"/>
      <c r="V2079" s="16">
        <f t="shared" si="16468"/>
        <v>0</v>
      </c>
      <c r="W2079" s="27">
        <f t="shared" si="16469"/>
        <v>0</v>
      </c>
      <c r="X2079" s="13" t="str">
        <f t="shared" ref="X2079" si="16485">IF(SUM(X2077:X2078)=2,"WA","")</f>
        <v/>
      </c>
      <c r="Y2079" s="13" t="str">
        <f t="shared" ref="Y2079" si="16486">IF(SUM(Y2077:Y2078)=2,"WA","")</f>
        <v/>
      </c>
      <c r="Z2079" s="13" t="str">
        <f t="shared" ref="Z2079" si="16487">IF(SUM(Z2077:Z2078)=2,"WA","")</f>
        <v/>
      </c>
      <c r="AA2079" s="13" t="str">
        <f t="shared" ref="AA2079" si="16488">IF(SUM(AA2077:AA2078)=2,"WA","")</f>
        <v/>
      </c>
      <c r="AB2079" s="13" t="str">
        <f t="shared" ref="AB2079" si="16489">IF(SUM(AB2077:AB2078)=2,"WA","")</f>
        <v/>
      </c>
      <c r="AC2079" s="13" t="str">
        <f t="shared" ref="AC2079" si="16490">IF(SUM(AC2077:AC2078)=2,"WA","")</f>
        <v/>
      </c>
      <c r="AD2079" s="13" t="str">
        <f t="shared" ref="AD2079" si="16491">IF(SUM(AD2077:AD2078)=2,"WA","")</f>
        <v/>
      </c>
      <c r="AE2079" s="13" t="str">
        <f t="shared" ref="AE2079" si="16492">IF(SUM(AE2077:AE2078)=2,"WA","")</f>
        <v/>
      </c>
      <c r="AF2079" s="13" t="str">
        <f t="shared" ref="AF2079" si="16493">IF(SUM(AF2077:AF2078)=2,"WA","")</f>
        <v/>
      </c>
      <c r="AG2079" s="13" t="str">
        <f t="shared" ref="AG2079" si="16494">IF(SUM(AG2077:AG2078)=2,"WA","")</f>
        <v/>
      </c>
      <c r="AH2079" s="13" t="str">
        <f t="shared" ref="AH2079" si="16495">IF(SUM(AH2077:AH2078)=2,"WA","")</f>
        <v/>
      </c>
      <c r="AI2079" s="13" t="str">
        <f t="shared" ref="AI2079" si="16496">IF(SUM(AI2077:AI2078)=2,"WA","")</f>
        <v/>
      </c>
      <c r="AJ2079" s="13" t="str">
        <f t="shared" ref="AJ2079" si="16497">IF(SUM(AJ2077:AJ2078)=2,"WA","")</f>
        <v/>
      </c>
      <c r="AK2079" s="13" t="str">
        <f t="shared" ref="AK2079" si="16498">IF(SUM(AK2077:AK2078)=2,"WA","")</f>
        <v/>
      </c>
    </row>
    <row r="2080" spans="1:41" s="14" customFormat="1" x14ac:dyDescent="0.25">
      <c r="A2080" s="4" t="s">
        <v>19</v>
      </c>
      <c r="B2080" s="26"/>
      <c r="C2080" s="26"/>
      <c r="D2080" s="18">
        <f>SUM(B2080:C2080)</f>
        <v>0</v>
      </c>
      <c r="E2080" s="26"/>
      <c r="F2080" s="26"/>
      <c r="G2080" s="18">
        <f>SUM(E2080:F2080)</f>
        <v>0</v>
      </c>
      <c r="H2080" s="26"/>
      <c r="I2080" s="26"/>
      <c r="J2080" s="18">
        <f>SUM(H2080:I2080)</f>
        <v>0</v>
      </c>
      <c r="K2080" s="26"/>
      <c r="L2080" s="26"/>
      <c r="M2080" s="18">
        <f>SUM(K2080:L2080)</f>
        <v>0</v>
      </c>
      <c r="N2080" s="26"/>
      <c r="O2080" s="26"/>
      <c r="P2080" s="18">
        <f>SUM(N2080:O2080)</f>
        <v>0</v>
      </c>
      <c r="Q2080" s="26"/>
      <c r="R2080" s="26"/>
      <c r="S2080" s="18">
        <f>SUM(Q2080:R2080)</f>
        <v>0</v>
      </c>
      <c r="T2080" s="26"/>
      <c r="U2080" s="26"/>
      <c r="V2080" s="18">
        <f>SUM(T2080:U2080)</f>
        <v>0</v>
      </c>
      <c r="W2080" s="27">
        <f t="shared" si="16469"/>
        <v>0</v>
      </c>
      <c r="X2080" s="13">
        <f t="shared" ref="X2080:Y2080" si="16499">SUM(B2080:B2083)</f>
        <v>0</v>
      </c>
      <c r="Y2080" s="13">
        <f t="shared" si="16499"/>
        <v>0</v>
      </c>
      <c r="Z2080" s="13">
        <f t="shared" ref="Z2080:AA2080" si="16500">SUM(E2080:E2083)</f>
        <v>0</v>
      </c>
      <c r="AA2080" s="13">
        <f t="shared" si="16500"/>
        <v>0</v>
      </c>
      <c r="AB2080" s="13">
        <f t="shared" ref="AB2080:AC2080" si="16501">SUM(H2080:H2083)</f>
        <v>0</v>
      </c>
      <c r="AC2080" s="13">
        <f t="shared" si="16501"/>
        <v>0</v>
      </c>
      <c r="AD2080" s="13">
        <f t="shared" ref="AD2080:AE2080" si="16502">SUM(K2080:K2083)</f>
        <v>0</v>
      </c>
      <c r="AE2080" s="13">
        <f t="shared" si="16502"/>
        <v>0</v>
      </c>
      <c r="AF2080" s="13">
        <f t="shared" ref="AF2080:AG2080" si="16503">SUM(N2080:N2083)</f>
        <v>0</v>
      </c>
      <c r="AG2080" s="13">
        <f t="shared" si="16503"/>
        <v>0</v>
      </c>
      <c r="AH2080" s="13">
        <f t="shared" ref="AH2080:AI2080" si="16504">SUM(Q2080:Q2083)</f>
        <v>0</v>
      </c>
      <c r="AI2080" s="13">
        <f t="shared" si="16504"/>
        <v>0</v>
      </c>
      <c r="AJ2080" s="13">
        <f t="shared" ref="AJ2080:AK2080" si="16505">SUM(T2080:T2083)</f>
        <v>0</v>
      </c>
      <c r="AK2080" s="13">
        <f t="shared" si="16505"/>
        <v>0</v>
      </c>
    </row>
    <row r="2081" spans="1:41" s="14" customFormat="1" x14ac:dyDescent="0.25">
      <c r="A2081" s="4" t="s">
        <v>20</v>
      </c>
      <c r="B2081" s="26"/>
      <c r="C2081" s="26"/>
      <c r="D2081" s="18">
        <f t="shared" ref="D2081:D2083" si="16506">SUM(B2081:C2081)</f>
        <v>0</v>
      </c>
      <c r="E2081" s="26"/>
      <c r="F2081" s="26"/>
      <c r="G2081" s="18">
        <f t="shared" ref="G2081:G2083" si="16507">SUM(E2081:F2081)</f>
        <v>0</v>
      </c>
      <c r="H2081" s="26"/>
      <c r="I2081" s="26"/>
      <c r="J2081" s="18">
        <f t="shared" ref="J2081:J2083" si="16508">SUM(H2081:I2081)</f>
        <v>0</v>
      </c>
      <c r="K2081" s="26"/>
      <c r="L2081" s="26"/>
      <c r="M2081" s="18">
        <f t="shared" ref="M2081:M2083" si="16509">SUM(K2081:L2081)</f>
        <v>0</v>
      </c>
      <c r="N2081" s="26"/>
      <c r="O2081" s="26"/>
      <c r="P2081" s="18">
        <f t="shared" ref="P2081:P2083" si="16510">SUM(N2081:O2081)</f>
        <v>0</v>
      </c>
      <c r="Q2081" s="26"/>
      <c r="R2081" s="26"/>
      <c r="S2081" s="18">
        <f t="shared" ref="S2081:S2083" si="16511">SUM(Q2081:R2081)</f>
        <v>0</v>
      </c>
      <c r="T2081" s="26"/>
      <c r="U2081" s="26"/>
      <c r="V2081" s="18">
        <f t="shared" ref="V2081:V2083" si="16512">SUM(T2081:U2081)</f>
        <v>0</v>
      </c>
      <c r="W2081" s="27">
        <f t="shared" si="16469"/>
        <v>0</v>
      </c>
      <c r="X2081" s="13">
        <f t="shared" ref="X2081" si="16513">IF(X2080=X2084,0,1)</f>
        <v>0</v>
      </c>
      <c r="Y2081" s="13">
        <f t="shared" ref="Y2081" si="16514">IF(Y2080=Y2084,0,1)</f>
        <v>0</v>
      </c>
      <c r="Z2081" s="13">
        <f t="shared" ref="Z2081" si="16515">IF(Z2080=Z2084,0,1)</f>
        <v>0</v>
      </c>
      <c r="AA2081" s="13">
        <f t="shared" ref="AA2081" si="16516">IF(AA2080=AA2084,0,1)</f>
        <v>0</v>
      </c>
      <c r="AB2081" s="13">
        <f t="shared" ref="AB2081" si="16517">IF(AB2080=AB2084,0,1)</f>
        <v>0</v>
      </c>
      <c r="AC2081" s="13">
        <f t="shared" ref="AC2081" si="16518">IF(AC2080=AC2084,0,1)</f>
        <v>0</v>
      </c>
      <c r="AD2081" s="13">
        <f t="shared" ref="AD2081" si="16519">IF(AD2080=AD2084,0,1)</f>
        <v>0</v>
      </c>
      <c r="AE2081" s="13">
        <f t="shared" ref="AE2081" si="16520">IF(AE2080=AE2084,0,1)</f>
        <v>0</v>
      </c>
      <c r="AF2081" s="13">
        <f t="shared" ref="AF2081" si="16521">IF(AF2080=AF2084,0,1)</f>
        <v>0</v>
      </c>
      <c r="AG2081" s="13">
        <f t="shared" ref="AG2081" si="16522">IF(AG2080=AG2084,0,1)</f>
        <v>0</v>
      </c>
      <c r="AH2081" s="13">
        <f t="shared" ref="AH2081" si="16523">IF(AH2080=AH2084,0,1)</f>
        <v>0</v>
      </c>
      <c r="AI2081" s="13">
        <f t="shared" ref="AI2081" si="16524">IF(AI2080=AI2084,0,1)</f>
        <v>0</v>
      </c>
      <c r="AJ2081" s="13">
        <f t="shared" ref="AJ2081" si="16525">IF(AJ2080=AJ2084,0,1)</f>
        <v>0</v>
      </c>
      <c r="AK2081" s="13">
        <f t="shared" ref="AK2081" si="16526">IF(AK2080=AK2084,0,1)</f>
        <v>0</v>
      </c>
    </row>
    <row r="2082" spans="1:41" s="14" customFormat="1" x14ac:dyDescent="0.25">
      <c r="A2082" s="4" t="s">
        <v>21</v>
      </c>
      <c r="B2082" s="26"/>
      <c r="C2082" s="26"/>
      <c r="D2082" s="18">
        <f t="shared" si="16506"/>
        <v>0</v>
      </c>
      <c r="E2082" s="26"/>
      <c r="F2082" s="26"/>
      <c r="G2082" s="18">
        <f t="shared" si="16507"/>
        <v>0</v>
      </c>
      <c r="H2082" s="26"/>
      <c r="I2082" s="26"/>
      <c r="J2082" s="18">
        <f t="shared" si="16508"/>
        <v>0</v>
      </c>
      <c r="K2082" s="26"/>
      <c r="L2082" s="26"/>
      <c r="M2082" s="18">
        <f t="shared" si="16509"/>
        <v>0</v>
      </c>
      <c r="N2082" s="26"/>
      <c r="O2082" s="26"/>
      <c r="P2082" s="18">
        <f t="shared" si="16510"/>
        <v>0</v>
      </c>
      <c r="Q2082" s="26"/>
      <c r="R2082" s="26"/>
      <c r="S2082" s="18">
        <f t="shared" si="16511"/>
        <v>0</v>
      </c>
      <c r="T2082" s="26"/>
      <c r="U2082" s="26"/>
      <c r="V2082" s="18">
        <f t="shared" si="16512"/>
        <v>0</v>
      </c>
      <c r="W2082" s="27">
        <f t="shared" si="16469"/>
        <v>0</v>
      </c>
      <c r="X2082" s="13">
        <f t="shared" ref="X2082:AK2082" si="16527">IF(X2080=X2076,0,1)</f>
        <v>0</v>
      </c>
      <c r="Y2082" s="13">
        <f t="shared" si="16527"/>
        <v>0</v>
      </c>
      <c r="Z2082" s="13">
        <f t="shared" si="16527"/>
        <v>0</v>
      </c>
      <c r="AA2082" s="13">
        <f t="shared" si="16527"/>
        <v>0</v>
      </c>
      <c r="AB2082" s="13">
        <f t="shared" si="16527"/>
        <v>0</v>
      </c>
      <c r="AC2082" s="13">
        <f t="shared" si="16527"/>
        <v>0</v>
      </c>
      <c r="AD2082" s="13">
        <f t="shared" si="16527"/>
        <v>0</v>
      </c>
      <c r="AE2082" s="13">
        <f t="shared" si="16527"/>
        <v>0</v>
      </c>
      <c r="AF2082" s="13">
        <f t="shared" si="16527"/>
        <v>0</v>
      </c>
      <c r="AG2082" s="13">
        <f t="shared" si="16527"/>
        <v>0</v>
      </c>
      <c r="AH2082" s="13">
        <f t="shared" si="16527"/>
        <v>0</v>
      </c>
      <c r="AI2082" s="13">
        <f t="shared" si="16527"/>
        <v>0</v>
      </c>
      <c r="AJ2082" s="13">
        <f t="shared" si="16527"/>
        <v>0</v>
      </c>
      <c r="AK2082" s="13">
        <f t="shared" si="16527"/>
        <v>0</v>
      </c>
    </row>
    <row r="2083" spans="1:41" s="14" customFormat="1" x14ac:dyDescent="0.25">
      <c r="A2083" s="4" t="s">
        <v>22</v>
      </c>
      <c r="B2083" s="26"/>
      <c r="C2083" s="26"/>
      <c r="D2083" s="18">
        <f t="shared" si="16506"/>
        <v>0</v>
      </c>
      <c r="E2083" s="26"/>
      <c r="F2083" s="26"/>
      <c r="G2083" s="18">
        <f t="shared" si="16507"/>
        <v>0</v>
      </c>
      <c r="H2083" s="26"/>
      <c r="I2083" s="26"/>
      <c r="J2083" s="18">
        <f t="shared" si="16508"/>
        <v>0</v>
      </c>
      <c r="K2083" s="26"/>
      <c r="L2083" s="26"/>
      <c r="M2083" s="18">
        <f t="shared" si="16509"/>
        <v>0</v>
      </c>
      <c r="N2083" s="26"/>
      <c r="O2083" s="26"/>
      <c r="P2083" s="18">
        <f t="shared" si="16510"/>
        <v>0</v>
      </c>
      <c r="Q2083" s="26"/>
      <c r="R2083" s="26"/>
      <c r="S2083" s="18">
        <f t="shared" si="16511"/>
        <v>0</v>
      </c>
      <c r="T2083" s="26"/>
      <c r="U2083" s="26"/>
      <c r="V2083" s="18">
        <f t="shared" si="16512"/>
        <v>0</v>
      </c>
      <c r="W2083" s="27">
        <f t="shared" si="16469"/>
        <v>0</v>
      </c>
      <c r="X2083" s="13" t="str">
        <f t="shared" ref="X2083" si="16528">IF(SUM(X2081:X2082)=2,"HA","")</f>
        <v/>
      </c>
      <c r="Y2083" s="13" t="str">
        <f t="shared" ref="Y2083" si="16529">IF(SUM(Y2081:Y2082)=2,"HA","")</f>
        <v/>
      </c>
      <c r="Z2083" s="13" t="str">
        <f t="shared" ref="Z2083" si="16530">IF(SUM(Z2081:Z2082)=2,"HA","")</f>
        <v/>
      </c>
      <c r="AA2083" s="13" t="str">
        <f t="shared" ref="AA2083" si="16531">IF(SUM(AA2081:AA2082)=2,"HA","")</f>
        <v/>
      </c>
      <c r="AB2083" s="13" t="str">
        <f t="shared" ref="AB2083" si="16532">IF(SUM(AB2081:AB2082)=2,"HA","")</f>
        <v/>
      </c>
      <c r="AC2083" s="13" t="str">
        <f t="shared" ref="AC2083" si="16533">IF(SUM(AC2081:AC2082)=2,"HA","")</f>
        <v/>
      </c>
      <c r="AD2083" s="13" t="str">
        <f t="shared" ref="AD2083" si="16534">IF(SUM(AD2081:AD2082)=2,"HA","")</f>
        <v/>
      </c>
      <c r="AE2083" s="13" t="str">
        <f t="shared" ref="AE2083" si="16535">IF(SUM(AE2081:AE2082)=2,"HA","")</f>
        <v/>
      </c>
      <c r="AF2083" s="13" t="str">
        <f t="shared" ref="AF2083" si="16536">IF(SUM(AF2081:AF2082)=2,"HA","")</f>
        <v/>
      </c>
      <c r="AG2083" s="13" t="str">
        <f t="shared" ref="AG2083" si="16537">IF(SUM(AG2081:AG2082)=2,"HA","")</f>
        <v/>
      </c>
      <c r="AH2083" s="13" t="str">
        <f t="shared" ref="AH2083" si="16538">IF(SUM(AH2081:AH2082)=2,"HA","")</f>
        <v/>
      </c>
      <c r="AI2083" s="13" t="str">
        <f t="shared" ref="AI2083" si="16539">IF(SUM(AI2081:AI2082)=2,"HA","")</f>
        <v/>
      </c>
      <c r="AJ2083" s="13" t="str">
        <f t="shared" ref="AJ2083" si="16540">IF(SUM(AJ2081:AJ2082)=2,"HA","")</f>
        <v/>
      </c>
      <c r="AK2083" s="13" t="str">
        <f t="shared" ref="AK2083" si="16541">IF(SUM(AK2081:AK2082)=2,"HA","")</f>
        <v/>
      </c>
    </row>
    <row r="2084" spans="1:41" s="14" customFormat="1" x14ac:dyDescent="0.25">
      <c r="A2084" s="3" t="s">
        <v>23</v>
      </c>
      <c r="B2084" s="25"/>
      <c r="C2084" s="25"/>
      <c r="D2084" s="16">
        <f>SUM(B2084:C2084)</f>
        <v>0</v>
      </c>
      <c r="E2084" s="25"/>
      <c r="F2084" s="25"/>
      <c r="G2084" s="16">
        <f>SUM(E2084:F2084)</f>
        <v>0</v>
      </c>
      <c r="H2084" s="25"/>
      <c r="I2084" s="25"/>
      <c r="J2084" s="16">
        <f>SUM(H2084:I2084)</f>
        <v>0</v>
      </c>
      <c r="K2084" s="25"/>
      <c r="L2084" s="25"/>
      <c r="M2084" s="16">
        <f>SUM(K2084:L2084)</f>
        <v>0</v>
      </c>
      <c r="N2084" s="25"/>
      <c r="O2084" s="25"/>
      <c r="P2084" s="16">
        <f>SUM(N2084:O2084)</f>
        <v>0</v>
      </c>
      <c r="Q2084" s="25"/>
      <c r="R2084" s="25"/>
      <c r="S2084" s="16">
        <f>SUM(Q2084:R2084)</f>
        <v>0</v>
      </c>
      <c r="T2084" s="25"/>
      <c r="U2084" s="25"/>
      <c r="V2084" s="16">
        <f>SUM(T2084:U2084)</f>
        <v>0</v>
      </c>
      <c r="W2084" s="27">
        <f t="shared" si="16469"/>
        <v>0</v>
      </c>
      <c r="X2084" s="13">
        <f t="shared" ref="X2084:Y2084" si="16542">SUM(B2084:B2088)</f>
        <v>0</v>
      </c>
      <c r="Y2084" s="13">
        <f t="shared" si="16542"/>
        <v>0</v>
      </c>
      <c r="Z2084" s="13">
        <f t="shared" ref="Z2084:AA2084" si="16543">SUM(E2084:E2088)</f>
        <v>0</v>
      </c>
      <c r="AA2084" s="13">
        <f t="shared" si="16543"/>
        <v>0</v>
      </c>
      <c r="AB2084" s="13">
        <f t="shared" ref="AB2084:AC2084" si="16544">SUM(H2084:H2088)</f>
        <v>0</v>
      </c>
      <c r="AC2084" s="13">
        <f t="shared" si="16544"/>
        <v>0</v>
      </c>
      <c r="AD2084" s="13">
        <f t="shared" ref="AD2084:AE2084" si="16545">SUM(K2084:K2088)</f>
        <v>0</v>
      </c>
      <c r="AE2084" s="13">
        <f t="shared" si="16545"/>
        <v>0</v>
      </c>
      <c r="AF2084" s="13">
        <f t="shared" ref="AF2084:AG2084" si="16546">SUM(N2084:N2088)</f>
        <v>0</v>
      </c>
      <c r="AG2084" s="13">
        <f t="shared" si="16546"/>
        <v>0</v>
      </c>
      <c r="AH2084" s="13">
        <f t="shared" ref="AH2084:AI2084" si="16547">SUM(Q2084:Q2088)</f>
        <v>0</v>
      </c>
      <c r="AI2084" s="13">
        <f t="shared" si="16547"/>
        <v>0</v>
      </c>
      <c r="AJ2084" s="13">
        <f t="shared" ref="AJ2084:AK2084" si="16548">SUM(T2084:T2088)</f>
        <v>0</v>
      </c>
      <c r="AK2084" s="13">
        <f t="shared" si="16548"/>
        <v>0</v>
      </c>
    </row>
    <row r="2085" spans="1:41" s="14" customFormat="1" x14ac:dyDescent="0.25">
      <c r="A2085" s="3" t="s">
        <v>24</v>
      </c>
      <c r="B2085" s="25"/>
      <c r="C2085" s="25"/>
      <c r="D2085" s="16">
        <f t="shared" ref="D2085:D2087" si="16549">SUM(B2085:C2085)</f>
        <v>0</v>
      </c>
      <c r="E2085" s="25"/>
      <c r="F2085" s="25"/>
      <c r="G2085" s="16">
        <f t="shared" ref="G2085:G2087" si="16550">SUM(E2085:F2085)</f>
        <v>0</v>
      </c>
      <c r="H2085" s="25"/>
      <c r="I2085" s="25"/>
      <c r="J2085" s="16">
        <f t="shared" ref="J2085:J2087" si="16551">SUM(H2085:I2085)</f>
        <v>0</v>
      </c>
      <c r="K2085" s="25"/>
      <c r="L2085" s="25"/>
      <c r="M2085" s="16">
        <f t="shared" ref="M2085:M2087" si="16552">SUM(K2085:L2085)</f>
        <v>0</v>
      </c>
      <c r="N2085" s="25"/>
      <c r="O2085" s="25"/>
      <c r="P2085" s="16">
        <f t="shared" ref="P2085:P2087" si="16553">SUM(N2085:O2085)</f>
        <v>0</v>
      </c>
      <c r="Q2085" s="25"/>
      <c r="R2085" s="25"/>
      <c r="S2085" s="16">
        <f t="shared" ref="S2085:S2087" si="16554">SUM(Q2085:R2085)</f>
        <v>0</v>
      </c>
      <c r="T2085" s="25"/>
      <c r="U2085" s="25"/>
      <c r="V2085" s="16">
        <f t="shared" ref="V2085:V2087" si="16555">SUM(T2085:U2085)</f>
        <v>0</v>
      </c>
      <c r="W2085" s="27">
        <f t="shared" si="16469"/>
        <v>0</v>
      </c>
      <c r="X2085" s="13">
        <f t="shared" ref="X2085" si="16556">IF(X2084=X2076,0,1)</f>
        <v>0</v>
      </c>
      <c r="Y2085" s="13">
        <f t="shared" ref="Y2085" si="16557">IF(Y2084=Y2076,0,1)</f>
        <v>0</v>
      </c>
      <c r="Z2085" s="13">
        <f t="shared" ref="Z2085" si="16558">IF(Z2084=Z2076,0,1)</f>
        <v>0</v>
      </c>
      <c r="AA2085" s="13">
        <f t="shared" ref="AA2085" si="16559">IF(AA2084=AA2076,0,1)</f>
        <v>0</v>
      </c>
      <c r="AB2085" s="13">
        <f t="shared" ref="AB2085" si="16560">IF(AB2084=AB2076,0,1)</f>
        <v>0</v>
      </c>
      <c r="AC2085" s="13">
        <f t="shared" ref="AC2085" si="16561">IF(AC2084=AC2076,0,1)</f>
        <v>0</v>
      </c>
      <c r="AD2085" s="13">
        <f t="shared" ref="AD2085" si="16562">IF(AD2084=AD2076,0,1)</f>
        <v>0</v>
      </c>
      <c r="AE2085" s="13">
        <f t="shared" ref="AE2085" si="16563">IF(AE2084=AE2076,0,1)</f>
        <v>0</v>
      </c>
      <c r="AF2085" s="13">
        <f t="shared" ref="AF2085" si="16564">IF(AF2084=AF2076,0,1)</f>
        <v>0</v>
      </c>
      <c r="AG2085" s="13">
        <f t="shared" ref="AG2085" si="16565">IF(AG2084=AG2076,0,1)</f>
        <v>0</v>
      </c>
      <c r="AH2085" s="13">
        <f t="shared" ref="AH2085" si="16566">IF(AH2084=AH2076,0,1)</f>
        <v>0</v>
      </c>
      <c r="AI2085" s="13">
        <f t="shared" ref="AI2085" si="16567">IF(AI2084=AI2076,0,1)</f>
        <v>0</v>
      </c>
      <c r="AJ2085" s="13">
        <f t="shared" ref="AJ2085" si="16568">IF(AJ2084=AJ2076,0,1)</f>
        <v>0</v>
      </c>
      <c r="AK2085" s="13">
        <f t="shared" ref="AK2085" si="16569">IF(AK2084=AK2076,0,1)</f>
        <v>0</v>
      </c>
    </row>
    <row r="2086" spans="1:41" s="14" customFormat="1" x14ac:dyDescent="0.25">
      <c r="A2086" s="3" t="s">
        <v>25</v>
      </c>
      <c r="B2086" s="25"/>
      <c r="C2086" s="25"/>
      <c r="D2086" s="16">
        <f t="shared" si="16549"/>
        <v>0</v>
      </c>
      <c r="E2086" s="25"/>
      <c r="F2086" s="25"/>
      <c r="G2086" s="16">
        <f t="shared" si="16550"/>
        <v>0</v>
      </c>
      <c r="H2086" s="25"/>
      <c r="I2086" s="25"/>
      <c r="J2086" s="16">
        <f t="shared" si="16551"/>
        <v>0</v>
      </c>
      <c r="K2086" s="25"/>
      <c r="L2086" s="25"/>
      <c r="M2086" s="16">
        <f t="shared" si="16552"/>
        <v>0</v>
      </c>
      <c r="N2086" s="25"/>
      <c r="O2086" s="25"/>
      <c r="P2086" s="16">
        <f t="shared" si="16553"/>
        <v>0</v>
      </c>
      <c r="Q2086" s="25"/>
      <c r="R2086" s="25"/>
      <c r="S2086" s="16">
        <f t="shared" si="16554"/>
        <v>0</v>
      </c>
      <c r="T2086" s="25"/>
      <c r="U2086" s="25"/>
      <c r="V2086" s="16">
        <f t="shared" si="16555"/>
        <v>0</v>
      </c>
      <c r="W2086" s="27">
        <f t="shared" si="16469"/>
        <v>0</v>
      </c>
      <c r="X2086" s="13">
        <f t="shared" ref="X2086:AK2086" si="16570">IF(X2084=X2080,0,1)</f>
        <v>0</v>
      </c>
      <c r="Y2086" s="13">
        <f t="shared" si="16570"/>
        <v>0</v>
      </c>
      <c r="Z2086" s="13">
        <f t="shared" si="16570"/>
        <v>0</v>
      </c>
      <c r="AA2086" s="13">
        <f t="shared" si="16570"/>
        <v>0</v>
      </c>
      <c r="AB2086" s="13">
        <f t="shared" si="16570"/>
        <v>0</v>
      </c>
      <c r="AC2086" s="13">
        <f t="shared" si="16570"/>
        <v>0</v>
      </c>
      <c r="AD2086" s="13">
        <f t="shared" si="16570"/>
        <v>0</v>
      </c>
      <c r="AE2086" s="13">
        <f t="shared" si="16570"/>
        <v>0</v>
      </c>
      <c r="AF2086" s="13">
        <f t="shared" si="16570"/>
        <v>0</v>
      </c>
      <c r="AG2086" s="13">
        <f t="shared" si="16570"/>
        <v>0</v>
      </c>
      <c r="AH2086" s="13">
        <f t="shared" si="16570"/>
        <v>0</v>
      </c>
      <c r="AI2086" s="13">
        <f t="shared" si="16570"/>
        <v>0</v>
      </c>
      <c r="AJ2086" s="13">
        <f t="shared" si="16570"/>
        <v>0</v>
      </c>
      <c r="AK2086" s="13">
        <f t="shared" si="16570"/>
        <v>0</v>
      </c>
    </row>
    <row r="2087" spans="1:41" s="14" customFormat="1" x14ac:dyDescent="0.25">
      <c r="A2087" s="3" t="s">
        <v>26</v>
      </c>
      <c r="B2087" s="25"/>
      <c r="C2087" s="25"/>
      <c r="D2087" s="16">
        <f t="shared" si="16549"/>
        <v>0</v>
      </c>
      <c r="E2087" s="25"/>
      <c r="F2087" s="25"/>
      <c r="G2087" s="16">
        <f t="shared" si="16550"/>
        <v>0</v>
      </c>
      <c r="H2087" s="25"/>
      <c r="I2087" s="25"/>
      <c r="J2087" s="16">
        <f t="shared" si="16551"/>
        <v>0</v>
      </c>
      <c r="K2087" s="25"/>
      <c r="L2087" s="25"/>
      <c r="M2087" s="16">
        <f t="shared" si="16552"/>
        <v>0</v>
      </c>
      <c r="N2087" s="25"/>
      <c r="O2087" s="25"/>
      <c r="P2087" s="16">
        <f t="shared" si="16553"/>
        <v>0</v>
      </c>
      <c r="Q2087" s="25"/>
      <c r="R2087" s="25"/>
      <c r="S2087" s="16">
        <f t="shared" si="16554"/>
        <v>0</v>
      </c>
      <c r="T2087" s="25"/>
      <c r="U2087" s="25"/>
      <c r="V2087" s="16">
        <f t="shared" si="16555"/>
        <v>0</v>
      </c>
      <c r="W2087" s="27">
        <f t="shared" si="16469"/>
        <v>0</v>
      </c>
      <c r="X2087" s="13" t="str">
        <f t="shared" ref="X2087" si="16571">IF(SUM(X2085:X2086)=2,"WH","")</f>
        <v/>
      </c>
      <c r="Y2087" s="13" t="str">
        <f t="shared" ref="Y2087" si="16572">IF(SUM(Y2085:Y2086)=2,"WH","")</f>
        <v/>
      </c>
      <c r="Z2087" s="13" t="str">
        <f t="shared" ref="Z2087" si="16573">IF(SUM(Z2085:Z2086)=2,"WH","")</f>
        <v/>
      </c>
      <c r="AA2087" s="13" t="str">
        <f t="shared" ref="AA2087" si="16574">IF(SUM(AA2085:AA2086)=2,"WH","")</f>
        <v/>
      </c>
      <c r="AB2087" s="13" t="str">
        <f t="shared" ref="AB2087" si="16575">IF(SUM(AB2085:AB2086)=2,"WH","")</f>
        <v/>
      </c>
      <c r="AC2087" s="13" t="str">
        <f t="shared" ref="AC2087" si="16576">IF(SUM(AC2085:AC2086)=2,"WH","")</f>
        <v/>
      </c>
      <c r="AD2087" s="13" t="str">
        <f t="shared" ref="AD2087" si="16577">IF(SUM(AD2085:AD2086)=2,"WH","")</f>
        <v/>
      </c>
      <c r="AE2087" s="13" t="str">
        <f t="shared" ref="AE2087" si="16578">IF(SUM(AE2085:AE2086)=2,"WH","")</f>
        <v/>
      </c>
      <c r="AF2087" s="13" t="str">
        <f t="shared" ref="AF2087" si="16579">IF(SUM(AF2085:AF2086)=2,"WH","")</f>
        <v/>
      </c>
      <c r="AG2087" s="13" t="str">
        <f t="shared" ref="AG2087" si="16580">IF(SUM(AG2085:AG2086)=2,"WH","")</f>
        <v/>
      </c>
      <c r="AH2087" s="13" t="str">
        <f t="shared" ref="AH2087" si="16581">IF(SUM(AH2085:AH2086)=2,"WH","")</f>
        <v/>
      </c>
      <c r="AI2087" s="13" t="str">
        <f t="shared" ref="AI2087" si="16582">IF(SUM(AI2085:AI2086)=2,"WH","")</f>
        <v/>
      </c>
      <c r="AJ2087" s="13" t="str">
        <f t="shared" ref="AJ2087" si="16583">IF(SUM(AJ2085:AJ2086)=2,"WH","")</f>
        <v/>
      </c>
      <c r="AK2087" s="13" t="str">
        <f t="shared" ref="AK2087" si="16584">IF(SUM(AK2085:AK2086)=2,"WH","")</f>
        <v/>
      </c>
    </row>
    <row r="2088" spans="1:41" s="14" customFormat="1" x14ac:dyDescent="0.25">
      <c r="A2088" s="3" t="s">
        <v>27</v>
      </c>
      <c r="B2088" s="25"/>
      <c r="C2088" s="25"/>
      <c r="D2088" s="16">
        <f>SUM(B2088:C2088)</f>
        <v>0</v>
      </c>
      <c r="E2088" s="25"/>
      <c r="F2088" s="25"/>
      <c r="G2088" s="16">
        <f>SUM(E2088:F2088)</f>
        <v>0</v>
      </c>
      <c r="H2088" s="25"/>
      <c r="I2088" s="25"/>
      <c r="J2088" s="16">
        <f>SUM(H2088:I2088)</f>
        <v>0</v>
      </c>
      <c r="K2088" s="25"/>
      <c r="L2088" s="25"/>
      <c r="M2088" s="16">
        <f>SUM(K2088:L2088)</f>
        <v>0</v>
      </c>
      <c r="N2088" s="25"/>
      <c r="O2088" s="25"/>
      <c r="P2088" s="16">
        <f>SUM(N2088:O2088)</f>
        <v>0</v>
      </c>
      <c r="Q2088" s="25"/>
      <c r="R2088" s="25"/>
      <c r="S2088" s="16">
        <f>SUM(Q2088:R2088)</f>
        <v>0</v>
      </c>
      <c r="T2088" s="25"/>
      <c r="U2088" s="25"/>
      <c r="V2088" s="16">
        <f>SUM(T2088:U2088)</f>
        <v>0</v>
      </c>
      <c r="W2088" s="27">
        <f t="shared" si="16469"/>
        <v>0</v>
      </c>
      <c r="X2088" s="13"/>
      <c r="Y2088" s="13"/>
      <c r="Z2088" s="13"/>
      <c r="AA2088" s="13"/>
      <c r="AB2088" s="13"/>
      <c r="AC2088" s="13"/>
      <c r="AD2088" s="13"/>
      <c r="AE2088" s="13"/>
      <c r="AF2088" s="13"/>
      <c r="AG2088" s="13"/>
    </row>
    <row r="2089" spans="1:41" s="14" customFormat="1" ht="15.75" thickBot="1" x14ac:dyDescent="0.3">
      <c r="A2089" s="5" t="s">
        <v>11</v>
      </c>
      <c r="B2089" s="20">
        <f>SUM(B2076:B2079)</f>
        <v>0</v>
      </c>
      <c r="C2089" s="20">
        <f t="shared" ref="C2089:W2089" si="16585">SUM(C2076:C2079)</f>
        <v>0</v>
      </c>
      <c r="D2089" s="20">
        <f t="shared" si="16585"/>
        <v>0</v>
      </c>
      <c r="E2089" s="20">
        <f t="shared" si="16585"/>
        <v>0</v>
      </c>
      <c r="F2089" s="20">
        <f t="shared" si="16585"/>
        <v>0</v>
      </c>
      <c r="G2089" s="20">
        <f t="shared" si="16585"/>
        <v>0</v>
      </c>
      <c r="H2089" s="20">
        <f t="shared" si="16585"/>
        <v>0</v>
      </c>
      <c r="I2089" s="20">
        <f t="shared" si="16585"/>
        <v>0</v>
      </c>
      <c r="J2089" s="20">
        <f t="shared" si="16585"/>
        <v>0</v>
      </c>
      <c r="K2089" s="20">
        <f t="shared" si="16585"/>
        <v>0</v>
      </c>
      <c r="L2089" s="20">
        <f t="shared" si="16585"/>
        <v>0</v>
      </c>
      <c r="M2089" s="20">
        <f t="shared" si="16585"/>
        <v>0</v>
      </c>
      <c r="N2089" s="20">
        <f t="shared" si="16585"/>
        <v>0</v>
      </c>
      <c r="O2089" s="20">
        <f t="shared" si="16585"/>
        <v>0</v>
      </c>
      <c r="P2089" s="20">
        <f t="shared" si="16585"/>
        <v>0</v>
      </c>
      <c r="Q2089" s="20">
        <f t="shared" si="16585"/>
        <v>0</v>
      </c>
      <c r="R2089" s="20">
        <f t="shared" si="16585"/>
        <v>0</v>
      </c>
      <c r="S2089" s="20">
        <f t="shared" si="16585"/>
        <v>0</v>
      </c>
      <c r="T2089" s="20">
        <f t="shared" si="16585"/>
        <v>0</v>
      </c>
      <c r="U2089" s="20">
        <f t="shared" si="16585"/>
        <v>0</v>
      </c>
      <c r="V2089" s="20">
        <f t="shared" si="16585"/>
        <v>0</v>
      </c>
      <c r="W2089" s="20">
        <f t="shared" si="16585"/>
        <v>0</v>
      </c>
      <c r="X2089" s="13"/>
      <c r="Y2089" s="13"/>
      <c r="Z2089" s="13"/>
      <c r="AA2089" s="13"/>
      <c r="AB2089" s="13"/>
      <c r="AC2089" s="13"/>
      <c r="AD2089" s="13"/>
      <c r="AE2089" s="13"/>
      <c r="AF2089" s="13"/>
      <c r="AG2089" s="13"/>
    </row>
    <row r="2090" spans="1:41" s="14" customFormat="1" x14ac:dyDescent="0.25">
      <c r="A2090" s="14" t="s">
        <v>0</v>
      </c>
      <c r="B2090" s="251"/>
      <c r="C2090" s="251"/>
      <c r="D2090" s="251"/>
      <c r="E2090" s="224" t="s">
        <v>3</v>
      </c>
      <c r="F2090" s="224"/>
      <c r="G2090" s="224"/>
      <c r="H2090" s="228" t="s">
        <v>152</v>
      </c>
      <c r="I2090" s="228"/>
      <c r="J2090" s="227">
        <f>MROUND(B2091*0.135,1)</f>
        <v>0</v>
      </c>
      <c r="K2090" s="227"/>
      <c r="L2090" s="229" t="s">
        <v>239</v>
      </c>
      <c r="M2090" s="229"/>
      <c r="N2090" s="229"/>
      <c r="O2090" s="231" t="s">
        <v>152</v>
      </c>
      <c r="P2090" s="231"/>
      <c r="Q2090" s="232"/>
      <c r="R2090" s="232"/>
      <c r="S2090" s="127" t="s">
        <v>1</v>
      </c>
      <c r="T2090" s="124"/>
      <c r="U2090" s="236">
        <f>IFERROR(J2091/W2107,0)</f>
        <v>0</v>
      </c>
      <c r="V2090" s="236"/>
      <c r="W2090" s="124"/>
      <c r="X2090" s="13"/>
      <c r="Y2090" s="13"/>
      <c r="Z2090" s="13"/>
      <c r="AA2090" s="13"/>
      <c r="AB2090" s="13"/>
      <c r="AC2090" s="13"/>
      <c r="AD2090" s="13"/>
      <c r="AE2090" s="13"/>
      <c r="AF2090" s="13"/>
      <c r="AG2090" s="13"/>
    </row>
    <row r="2091" spans="1:41" s="14" customFormat="1" ht="15.75" thickBot="1" x14ac:dyDescent="0.3">
      <c r="A2091" s="14" t="s">
        <v>2</v>
      </c>
      <c r="B2091" s="248"/>
      <c r="C2091" s="248"/>
      <c r="D2091" s="248"/>
      <c r="E2091" s="225"/>
      <c r="F2091" s="225"/>
      <c r="G2091" s="225"/>
      <c r="H2091" s="238" t="s">
        <v>153</v>
      </c>
      <c r="I2091" s="238"/>
      <c r="J2091" s="226">
        <f>MROUND(B2091*0.162,1)</f>
        <v>0</v>
      </c>
      <c r="K2091" s="226"/>
      <c r="L2091" s="230"/>
      <c r="M2091" s="230"/>
      <c r="N2091" s="230"/>
      <c r="O2091" s="233" t="s">
        <v>153</v>
      </c>
      <c r="P2091" s="233"/>
      <c r="Q2091" s="234"/>
      <c r="R2091" s="234"/>
      <c r="S2091" s="237" t="str">
        <f>IF(CONCATENATE(X2091,Y2091,Z2091,AA2091,AB2091,AC2091,AD2091,AE2091,AF2091,,AG2091,,AH2091,,AI2091,AJ2091,AK2091)="","",(CONCATENATE("ERRORS: ", X2091,Y2091,Z2091,AA2091,AB2091,AC2091,AD2091,AE2091,AF2091,,AG2091,,AH2091,,AI2091,AJ2091,AK2091)))</f>
        <v/>
      </c>
      <c r="T2091" s="237"/>
      <c r="U2091" s="237"/>
      <c r="V2091" s="237"/>
      <c r="W2091" s="237"/>
      <c r="X2091" s="13" t="str">
        <f t="shared" ref="X2091" si="16586">IF(X2097="",IF(X2101="",IF(X2105="","",CONCATENATE(", ",X2092,X2093,X2105)),CONCATENATE(", ",X2092,X2093,X2101)),IF(X2101="",CONCATENATE(", ",X2092,X2093,X2097),CONCATENATE(", ",X2092,X2093,X2097,", ",X2092,X2093,X2101,", ",X2092,X2093,X2105)))</f>
        <v/>
      </c>
      <c r="Y2091" s="13" t="str">
        <f t="shared" ref="Y2091" si="16587">IF(Y2097="",IF(Y2101="",IF(Y2105="","",CONCATENATE(", ",X2092,Y2093,Y2105)),CONCATENATE(", ",X2092,Y2093,Y2101)),IF(Y2101="",CONCATENATE(", ",X2092,Y2093,Y2097),CONCATENATE(", ",X2092,Y2093,Y2097,", ",X2092,Y2093,Y2101,", ",X2092,Y2093,Y2105)))</f>
        <v/>
      </c>
      <c r="Z2091" s="13" t="str">
        <f t="shared" ref="Z2091" si="16588">IF(Z2097="",IF(Z2101="",IF(Z2105="","",CONCATENATE(", ",Z2092,Z2093,Z2105)),CONCATENATE(", ",Z2092,Z2093,Z2101)),IF(Z2101="",CONCATENATE(", ",Z2092,Z2093,Z2097),CONCATENATE(", ",Z2092,Z2093,Z2097,", ",Z2092,Z2093,Z2101,", ",Z2092,Z2093,Z2105)))</f>
        <v/>
      </c>
      <c r="AA2091" s="13" t="str">
        <f t="shared" ref="AA2091" si="16589">IF(AA2097="",IF(AA2101="",IF(AA2105="","",CONCATENATE(", ",Z2092,AA2093,AA2105)),CONCATENATE(", ",Z2092,AA2093,AA2101)),IF(AA2101="",CONCATENATE(", ",Z2092,AA2093,AA2097),CONCATENATE(", ",Z2092,AA2093,AA2097,", ",Z2092,AA2093,AA2101,", ",Z2092,AA2093,AA2105)))</f>
        <v/>
      </c>
      <c r="AB2091" s="13" t="str">
        <f t="shared" ref="AB2091" si="16590">IF(AB2097="",IF(AB2101="",IF(AB2105="","",CONCATENATE(", ",AB2092,AB2093,AB2105)),CONCATENATE(", ",AB2092,AB2093,AB2101)),IF(AB2101="",CONCATENATE(", ",AB2092,AB2093,AB2097),CONCATENATE(", ",AB2092,AB2093,AB2097,", ",AB2092,AB2093,AB2101,", ",AB2092,AB2093,AB2105)))</f>
        <v/>
      </c>
      <c r="AC2091" s="13" t="str">
        <f t="shared" ref="AC2091" si="16591">IF(AC2097="",IF(AC2101="",IF(AC2105="","",CONCATENATE(", ",AB2092,AC2093,AC2105)),CONCATENATE(", ",AB2092,AC2093,AC2101)),IF(AC2101="",CONCATENATE(", ",AB2092,AC2093,AC2097),CONCATENATE(", ",AB2092,AC2093,AC2097,", ",AB2092,AC2093,AC2101,", ",AB2092,AC2093,AC2105)))</f>
        <v/>
      </c>
      <c r="AD2091" s="13" t="str">
        <f t="shared" ref="AD2091" si="16592">IF(AD2097="",IF(AD2101="",IF(AD2105="","",CONCATENATE(", ",AD2092,AD2093,AD2105)),CONCATENATE(", ",AD2092,AD2093,AD2101)),IF(AD2101="",CONCATENATE(", ",AD2092,AD2093,AD2097),CONCATENATE(", ",AD2092,AD2093,AD2097,", ",AD2092,AD2093,AD2101,", ",AD2092,AD2093,AD2105)))</f>
        <v/>
      </c>
      <c r="AE2091" s="13" t="str">
        <f t="shared" ref="AE2091" si="16593">IF(AE2097="",IF(AE2101="",IF(AE2105="","",CONCATENATE(", ",AD2092,AE2093,AE2105)),CONCATENATE(", ",AD2092,AE2093,AE2101)),IF(AE2101="",CONCATENATE(", ",AD2092,AE2093,AE2097),CONCATENATE(", ",AD2092,AE2093,AE2097,", ",AD2092,AE2093,AE2101,", ",AD2092,AE2093,AE2105)))</f>
        <v/>
      </c>
      <c r="AF2091" s="13" t="str">
        <f t="shared" ref="AF2091" si="16594">IF(AF2097="",IF(AF2101="",IF(AF2105="","",CONCATENATE(", ",AF2092,AF2093,AF2105)),CONCATENATE(", ",AF2092,AF2093,AF2101)),IF(AF2101="",CONCATENATE(", ",AF2092,AF2093,AF2097),CONCATENATE(", ",AF2092,AF2093,AF2097,", ",AF2092,AF2093,AF2101,", ",AF2092,AF2093,AF2105)))</f>
        <v/>
      </c>
      <c r="AG2091" s="13" t="str">
        <f t="shared" ref="AG2091" si="16595">IF(AG2097="",IF(AG2101="",IF(AG2105="","",CONCATENATE(", ",AF2092,AG2093,AG2105)),CONCATENATE(", ",AF2092,AG2093,AG2101)),IF(AG2101="",CONCATENATE(", ",AF2092,AG2093,AG2097),CONCATENATE(", ",AF2092,AG2093,AG2097,", ",AF2092,AG2093,AG2101,", ",AF2092,AG2093,AG2105)))</f>
        <v/>
      </c>
      <c r="AH2091" s="13" t="str">
        <f t="shared" ref="AH2091" si="16596">IF(AH2097="",IF(AH2101="",IF(AH2105="","",CONCATENATE(", ",AH2092,AH2093,AH2105)),CONCATENATE(", ",AH2092,AH2093,AH2101)),IF(AH2101="",CONCATENATE(", ",AH2092,AH2093,AH2097),CONCATENATE(", ",AH2092,AH2093,AH2097,", ",AH2092,AH2093,AH2101,", ",AH2092,AH2093,AH2105)))</f>
        <v/>
      </c>
      <c r="AI2091" s="13" t="str">
        <f t="shared" ref="AI2091" si="16597">IF(AI2097="",IF(AI2101="",IF(AI2105="","",CONCATENATE(", ",AH2092,AI2093,AI2105)),CONCATENATE(", ",AH2092,AI2093,AI2101)),IF(AI2101="",CONCATENATE(", ",AH2092,AI2093,AI2097),CONCATENATE(", ",AH2092,AI2093,AI2097,", ",AH2092,AI2093,AI2101,", ",AH2092,AI2093,AI2105)))</f>
        <v/>
      </c>
      <c r="AJ2091" s="13" t="str">
        <f t="shared" ref="AJ2091" si="16598">IF(AJ2097="",IF(AJ2101="",IF(AJ2105="","",CONCATENATE(", ",AJ2092,AJ2093,AJ2105)),CONCATENATE(", ",AJ2092,AJ2093,AJ2101)),IF(AJ2101="",CONCATENATE(", ",AJ2092,AJ2093,AJ2097),CONCATENATE(", ",AJ2092,AJ2093,AJ2097,", ",AJ2092,AJ2093,AJ2101,", ",AJ2092,AJ2093,AJ2105)))</f>
        <v/>
      </c>
      <c r="AK2091" s="13" t="str">
        <f t="shared" ref="AK2091" si="16599">IF(AK2097="",IF(AK2101="",IF(AK2105="","",CONCATENATE(", ",AJ2092,AK2093,AK2105)),CONCATENATE(", ",AJ2092,AK2093,AK2101)),IF(AK2101="",CONCATENATE(", ",AJ2092,AK2093,AK2097),CONCATENATE(", ",AJ2092,AK2093,AK2097,", ",AJ2092,AK2093,AK2101,", ",AJ2092,AK2093,AK2105)))</f>
        <v/>
      </c>
    </row>
    <row r="2092" spans="1:41" s="14" customFormat="1" x14ac:dyDescent="0.25">
      <c r="A2092" s="249"/>
      <c r="B2092" s="235" t="s">
        <v>4</v>
      </c>
      <c r="C2092" s="235"/>
      <c r="D2092" s="235"/>
      <c r="E2092" s="235" t="s">
        <v>5</v>
      </c>
      <c r="F2092" s="235"/>
      <c r="G2092" s="235"/>
      <c r="H2092" s="235" t="s">
        <v>6</v>
      </c>
      <c r="I2092" s="235"/>
      <c r="J2092" s="235"/>
      <c r="K2092" s="235" t="s">
        <v>7</v>
      </c>
      <c r="L2092" s="235"/>
      <c r="M2092" s="235"/>
      <c r="N2092" s="235" t="s">
        <v>8</v>
      </c>
      <c r="O2092" s="235"/>
      <c r="P2092" s="235"/>
      <c r="Q2092" s="235" t="s">
        <v>9</v>
      </c>
      <c r="R2092" s="235"/>
      <c r="S2092" s="235"/>
      <c r="T2092" s="235" t="s">
        <v>10</v>
      </c>
      <c r="U2092" s="235"/>
      <c r="V2092" s="239"/>
      <c r="W2092" s="240" t="s">
        <v>11</v>
      </c>
      <c r="X2092" s="277" t="s">
        <v>47</v>
      </c>
      <c r="Y2092" s="269"/>
      <c r="Z2092" s="278" t="s">
        <v>48</v>
      </c>
      <c r="AA2092" s="276"/>
      <c r="AB2092" s="278" t="s">
        <v>49</v>
      </c>
      <c r="AC2092" s="276"/>
      <c r="AD2092" s="276" t="s">
        <v>50</v>
      </c>
      <c r="AE2092" s="276"/>
      <c r="AF2092" s="276" t="s">
        <v>51</v>
      </c>
      <c r="AG2092" s="276"/>
      <c r="AH2092" s="276" t="s">
        <v>52</v>
      </c>
      <c r="AI2092" s="276"/>
      <c r="AJ2092" s="276" t="s">
        <v>53</v>
      </c>
      <c r="AK2092" s="276"/>
    </row>
    <row r="2093" spans="1:41" s="14" customFormat="1" x14ac:dyDescent="0.25">
      <c r="A2093" s="250"/>
      <c r="B2093" s="1" t="s">
        <v>12</v>
      </c>
      <c r="C2093" s="1" t="s">
        <v>13</v>
      </c>
      <c r="D2093" s="1" t="s">
        <v>14</v>
      </c>
      <c r="E2093" s="1" t="s">
        <v>12</v>
      </c>
      <c r="F2093" s="1" t="s">
        <v>13</v>
      </c>
      <c r="G2093" s="1" t="s">
        <v>14</v>
      </c>
      <c r="H2093" s="1" t="s">
        <v>12</v>
      </c>
      <c r="I2093" s="1" t="s">
        <v>13</v>
      </c>
      <c r="J2093" s="1" t="s">
        <v>14</v>
      </c>
      <c r="K2093" s="1" t="s">
        <v>12</v>
      </c>
      <c r="L2093" s="1" t="s">
        <v>13</v>
      </c>
      <c r="M2093" s="1" t="s">
        <v>14</v>
      </c>
      <c r="N2093" s="1" t="s">
        <v>12</v>
      </c>
      <c r="O2093" s="1" t="s">
        <v>13</v>
      </c>
      <c r="P2093" s="1" t="s">
        <v>14</v>
      </c>
      <c r="Q2093" s="1" t="s">
        <v>12</v>
      </c>
      <c r="R2093" s="1" t="s">
        <v>13</v>
      </c>
      <c r="S2093" s="1" t="s">
        <v>14</v>
      </c>
      <c r="T2093" s="1" t="s">
        <v>12</v>
      </c>
      <c r="U2093" s="1" t="s">
        <v>13</v>
      </c>
      <c r="V2093" s="2" t="s">
        <v>14</v>
      </c>
      <c r="W2093" s="241"/>
      <c r="X2093" s="13" t="s">
        <v>45</v>
      </c>
      <c r="Y2093" s="13" t="s">
        <v>46</v>
      </c>
      <c r="Z2093" s="13" t="s">
        <v>45</v>
      </c>
      <c r="AA2093" s="13" t="s">
        <v>46</v>
      </c>
      <c r="AB2093" s="13" t="s">
        <v>45</v>
      </c>
      <c r="AC2093" s="13" t="s">
        <v>46</v>
      </c>
      <c r="AD2093" s="13" t="s">
        <v>45</v>
      </c>
      <c r="AE2093" s="13" t="s">
        <v>46</v>
      </c>
      <c r="AF2093" s="13" t="s">
        <v>45</v>
      </c>
      <c r="AG2093" s="13" t="s">
        <v>46</v>
      </c>
      <c r="AH2093" s="13" t="s">
        <v>45</v>
      </c>
      <c r="AI2093" s="13" t="s">
        <v>46</v>
      </c>
      <c r="AJ2093" s="13" t="s">
        <v>45</v>
      </c>
      <c r="AK2093" s="13" t="s">
        <v>46</v>
      </c>
    </row>
    <row r="2094" spans="1:41" s="14" customFormat="1" x14ac:dyDescent="0.25">
      <c r="A2094" s="3" t="s">
        <v>15</v>
      </c>
      <c r="B2094" s="25"/>
      <c r="C2094" s="25"/>
      <c r="D2094" s="16">
        <f>SUM(B2094:C2094)</f>
        <v>0</v>
      </c>
      <c r="E2094" s="25"/>
      <c r="F2094" s="25"/>
      <c r="G2094" s="16">
        <f>SUM(E2094:F2094)</f>
        <v>0</v>
      </c>
      <c r="H2094" s="25"/>
      <c r="I2094" s="25"/>
      <c r="J2094" s="16">
        <f>SUM(H2094:I2094)</f>
        <v>0</v>
      </c>
      <c r="K2094" s="25"/>
      <c r="L2094" s="25"/>
      <c r="M2094" s="16">
        <f>SUM(K2094:L2094)</f>
        <v>0</v>
      </c>
      <c r="N2094" s="25"/>
      <c r="O2094" s="25"/>
      <c r="P2094" s="16">
        <f>SUM(N2094:O2094)</f>
        <v>0</v>
      </c>
      <c r="Q2094" s="25"/>
      <c r="R2094" s="25"/>
      <c r="S2094" s="16">
        <f>SUM(Q2094:R2094)</f>
        <v>0</v>
      </c>
      <c r="T2094" s="25"/>
      <c r="U2094" s="25"/>
      <c r="V2094" s="16">
        <f>SUM(T2094:U2094)</f>
        <v>0</v>
      </c>
      <c r="W2094" s="27">
        <f>B2094+C2094+E2094+F2094+H2094+I2094+K2094+L2094+N2094+O2094+Q2094+R2094+T2094+U2094</f>
        <v>0</v>
      </c>
      <c r="X2094" s="13">
        <f t="shared" ref="X2094:Y2094" si="16600">SUM(B2094:B2097)</f>
        <v>0</v>
      </c>
      <c r="Y2094" s="13">
        <f t="shared" si="16600"/>
        <v>0</v>
      </c>
      <c r="Z2094" s="13">
        <f t="shared" ref="Z2094:AA2094" si="16601">SUM(E2094:E2097)</f>
        <v>0</v>
      </c>
      <c r="AA2094" s="13">
        <f t="shared" si="16601"/>
        <v>0</v>
      </c>
      <c r="AB2094" s="13">
        <f t="shared" ref="AB2094:AC2094" si="16602">SUM(H2094:H2097)</f>
        <v>0</v>
      </c>
      <c r="AC2094" s="13">
        <f t="shared" si="16602"/>
        <v>0</v>
      </c>
      <c r="AD2094" s="13">
        <f t="shared" ref="AD2094:AE2094" si="16603">SUM(K2094:K2097)</f>
        <v>0</v>
      </c>
      <c r="AE2094" s="13">
        <f t="shared" si="16603"/>
        <v>0</v>
      </c>
      <c r="AF2094" s="13">
        <f t="shared" ref="AF2094:AG2094" si="16604">SUM(N2094:N2097)</f>
        <v>0</v>
      </c>
      <c r="AG2094" s="13">
        <f t="shared" si="16604"/>
        <v>0</v>
      </c>
      <c r="AH2094" s="13">
        <f t="shared" ref="AH2094:AI2094" si="16605">SUM(Q2094:Q2097)</f>
        <v>0</v>
      </c>
      <c r="AI2094" s="13">
        <f t="shared" si="16605"/>
        <v>0</v>
      </c>
      <c r="AJ2094" s="13">
        <f t="shared" ref="AJ2094:AK2094" si="16606">SUM(T2094:T2097)</f>
        <v>0</v>
      </c>
      <c r="AK2094" s="13">
        <f t="shared" si="16606"/>
        <v>0</v>
      </c>
      <c r="AL2094" s="13"/>
      <c r="AM2094" s="13"/>
      <c r="AN2094" s="13"/>
      <c r="AO2094" s="13"/>
    </row>
    <row r="2095" spans="1:41" s="14" customFormat="1" x14ac:dyDescent="0.25">
      <c r="A2095" s="3" t="s">
        <v>16</v>
      </c>
      <c r="B2095" s="25"/>
      <c r="C2095" s="25"/>
      <c r="D2095" s="16">
        <f t="shared" ref="D2095:D2097" si="16607">SUM(B2095:C2095)</f>
        <v>0</v>
      </c>
      <c r="E2095" s="25"/>
      <c r="F2095" s="25"/>
      <c r="G2095" s="16">
        <f t="shared" ref="G2095:G2097" si="16608">SUM(E2095:F2095)</f>
        <v>0</v>
      </c>
      <c r="H2095" s="25"/>
      <c r="I2095" s="25"/>
      <c r="J2095" s="16">
        <f t="shared" ref="J2095:J2097" si="16609">SUM(H2095:I2095)</f>
        <v>0</v>
      </c>
      <c r="K2095" s="25"/>
      <c r="L2095" s="25"/>
      <c r="M2095" s="16">
        <f t="shared" ref="M2095:M2097" si="16610">SUM(K2095:L2095)</f>
        <v>0</v>
      </c>
      <c r="N2095" s="25"/>
      <c r="O2095" s="25"/>
      <c r="P2095" s="16">
        <f t="shared" ref="P2095:P2097" si="16611">SUM(N2095:O2095)</f>
        <v>0</v>
      </c>
      <c r="Q2095" s="25"/>
      <c r="R2095" s="25"/>
      <c r="S2095" s="16">
        <f t="shared" ref="S2095:S2097" si="16612">SUM(Q2095:R2095)</f>
        <v>0</v>
      </c>
      <c r="T2095" s="25"/>
      <c r="U2095" s="25"/>
      <c r="V2095" s="16">
        <f t="shared" ref="V2095:V2097" si="16613">SUM(T2095:U2095)</f>
        <v>0</v>
      </c>
      <c r="W2095" s="27">
        <f t="shared" ref="W2095:W2106" si="16614">B2095+C2095+E2095+F2095+H2095+I2095+K2095+L2095+N2095+O2095+Q2095+R2095+T2095+U2095</f>
        <v>0</v>
      </c>
      <c r="X2095" s="13">
        <f t="shared" ref="X2095" si="16615">IF(X2094=X2102,0,1)</f>
        <v>0</v>
      </c>
      <c r="Y2095" s="13">
        <f t="shared" ref="Y2095" si="16616">IF(Y2094=Y2102,0,1)</f>
        <v>0</v>
      </c>
      <c r="Z2095" s="13">
        <f t="shared" ref="Z2095" si="16617">IF(Z2094=Z2102,0,1)</f>
        <v>0</v>
      </c>
      <c r="AA2095" s="13">
        <f t="shared" ref="AA2095" si="16618">IF(AA2094=AA2102,0,1)</f>
        <v>0</v>
      </c>
      <c r="AB2095" s="13">
        <f t="shared" ref="AB2095" si="16619">IF(AB2094=AB2102,0,1)</f>
        <v>0</v>
      </c>
      <c r="AC2095" s="13">
        <f t="shared" ref="AC2095" si="16620">IF(AC2094=AC2102,0,1)</f>
        <v>0</v>
      </c>
      <c r="AD2095" s="13">
        <f t="shared" ref="AD2095" si="16621">IF(AD2094=AD2102,0,1)</f>
        <v>0</v>
      </c>
      <c r="AE2095" s="13">
        <f t="shared" ref="AE2095" si="16622">IF(AE2094=AE2102,0,1)</f>
        <v>0</v>
      </c>
      <c r="AF2095" s="13">
        <f t="shared" ref="AF2095" si="16623">IF(AF2094=AF2102,0,1)</f>
        <v>0</v>
      </c>
      <c r="AG2095" s="13">
        <f t="shared" ref="AG2095" si="16624">IF(AG2094=AG2102,0,1)</f>
        <v>0</v>
      </c>
      <c r="AH2095" s="13">
        <f t="shared" ref="AH2095" si="16625">IF(AH2094=AH2102,0,1)</f>
        <v>0</v>
      </c>
      <c r="AI2095" s="13">
        <f t="shared" ref="AI2095" si="16626">IF(AI2094=AI2102,0,1)</f>
        <v>0</v>
      </c>
      <c r="AJ2095" s="13">
        <f t="shared" ref="AJ2095" si="16627">IF(AJ2094=AJ2102,0,1)</f>
        <v>0</v>
      </c>
      <c r="AK2095" s="13">
        <f t="shared" ref="AK2095" si="16628">IF(AK2094=AK2102,0,1)</f>
        <v>0</v>
      </c>
      <c r="AL2095" s="13"/>
      <c r="AM2095" s="13"/>
      <c r="AN2095" s="13"/>
      <c r="AO2095" s="13"/>
    </row>
    <row r="2096" spans="1:41" s="14" customFormat="1" x14ac:dyDescent="0.25">
      <c r="A2096" s="3" t="s">
        <v>17</v>
      </c>
      <c r="B2096" s="25"/>
      <c r="C2096" s="25"/>
      <c r="D2096" s="16">
        <f t="shared" si="16607"/>
        <v>0</v>
      </c>
      <c r="E2096" s="25"/>
      <c r="F2096" s="25"/>
      <c r="G2096" s="16">
        <f t="shared" si="16608"/>
        <v>0</v>
      </c>
      <c r="H2096" s="25"/>
      <c r="I2096" s="25"/>
      <c r="J2096" s="16">
        <f t="shared" si="16609"/>
        <v>0</v>
      </c>
      <c r="K2096" s="25"/>
      <c r="L2096" s="25"/>
      <c r="M2096" s="16">
        <f t="shared" si="16610"/>
        <v>0</v>
      </c>
      <c r="N2096" s="25"/>
      <c r="O2096" s="25"/>
      <c r="P2096" s="16">
        <f t="shared" si="16611"/>
        <v>0</v>
      </c>
      <c r="Q2096" s="25"/>
      <c r="R2096" s="25"/>
      <c r="S2096" s="16">
        <f t="shared" si="16612"/>
        <v>0</v>
      </c>
      <c r="T2096" s="25"/>
      <c r="U2096" s="25"/>
      <c r="V2096" s="16">
        <f t="shared" si="16613"/>
        <v>0</v>
      </c>
      <c r="W2096" s="27">
        <f t="shared" si="16614"/>
        <v>0</v>
      </c>
      <c r="X2096" s="13">
        <f t="shared" ref="X2096:AK2096" si="16629">IF(X2094=X2098,0,1)</f>
        <v>0</v>
      </c>
      <c r="Y2096" s="13">
        <f t="shared" si="16629"/>
        <v>0</v>
      </c>
      <c r="Z2096" s="13">
        <f t="shared" si="16629"/>
        <v>0</v>
      </c>
      <c r="AA2096" s="13">
        <f t="shared" si="16629"/>
        <v>0</v>
      </c>
      <c r="AB2096" s="13">
        <f t="shared" si="16629"/>
        <v>0</v>
      </c>
      <c r="AC2096" s="13">
        <f t="shared" si="16629"/>
        <v>0</v>
      </c>
      <c r="AD2096" s="13">
        <f t="shared" si="16629"/>
        <v>0</v>
      </c>
      <c r="AE2096" s="13">
        <f t="shared" si="16629"/>
        <v>0</v>
      </c>
      <c r="AF2096" s="13">
        <f t="shared" si="16629"/>
        <v>0</v>
      </c>
      <c r="AG2096" s="13">
        <f t="shared" si="16629"/>
        <v>0</v>
      </c>
      <c r="AH2096" s="13">
        <f t="shared" si="16629"/>
        <v>0</v>
      </c>
      <c r="AI2096" s="13">
        <f t="shared" si="16629"/>
        <v>0</v>
      </c>
      <c r="AJ2096" s="13">
        <f t="shared" si="16629"/>
        <v>0</v>
      </c>
      <c r="AK2096" s="13">
        <f t="shared" si="16629"/>
        <v>0</v>
      </c>
      <c r="AL2096" s="13"/>
      <c r="AM2096" s="13"/>
      <c r="AN2096" s="13"/>
      <c r="AO2096" s="13"/>
    </row>
    <row r="2097" spans="1:41" s="14" customFormat="1" x14ac:dyDescent="0.25">
      <c r="A2097" s="3" t="s">
        <v>18</v>
      </c>
      <c r="B2097" s="25"/>
      <c r="C2097" s="25"/>
      <c r="D2097" s="16">
        <f t="shared" si="16607"/>
        <v>0</v>
      </c>
      <c r="E2097" s="25"/>
      <c r="F2097" s="25"/>
      <c r="G2097" s="16">
        <f t="shared" si="16608"/>
        <v>0</v>
      </c>
      <c r="H2097" s="25"/>
      <c r="I2097" s="25"/>
      <c r="J2097" s="16">
        <f t="shared" si="16609"/>
        <v>0</v>
      </c>
      <c r="K2097" s="25"/>
      <c r="L2097" s="25"/>
      <c r="M2097" s="16">
        <f t="shared" si="16610"/>
        <v>0</v>
      </c>
      <c r="N2097" s="25"/>
      <c r="O2097" s="25"/>
      <c r="P2097" s="16">
        <f t="shared" si="16611"/>
        <v>0</v>
      </c>
      <c r="Q2097" s="25"/>
      <c r="R2097" s="25"/>
      <c r="S2097" s="16">
        <f t="shared" si="16612"/>
        <v>0</v>
      </c>
      <c r="T2097" s="25"/>
      <c r="U2097" s="25"/>
      <c r="V2097" s="16">
        <f t="shared" si="16613"/>
        <v>0</v>
      </c>
      <c r="W2097" s="27">
        <f t="shared" si="16614"/>
        <v>0</v>
      </c>
      <c r="X2097" s="13" t="str">
        <f t="shared" ref="X2097" si="16630">IF(SUM(X2095:X2096)=2,"WA","")</f>
        <v/>
      </c>
      <c r="Y2097" s="13" t="str">
        <f t="shared" ref="Y2097" si="16631">IF(SUM(Y2095:Y2096)=2,"WA","")</f>
        <v/>
      </c>
      <c r="Z2097" s="13" t="str">
        <f t="shared" ref="Z2097" si="16632">IF(SUM(Z2095:Z2096)=2,"WA","")</f>
        <v/>
      </c>
      <c r="AA2097" s="13" t="str">
        <f t="shared" ref="AA2097" si="16633">IF(SUM(AA2095:AA2096)=2,"WA","")</f>
        <v/>
      </c>
      <c r="AB2097" s="13" t="str">
        <f t="shared" ref="AB2097" si="16634">IF(SUM(AB2095:AB2096)=2,"WA","")</f>
        <v/>
      </c>
      <c r="AC2097" s="13" t="str">
        <f t="shared" ref="AC2097" si="16635">IF(SUM(AC2095:AC2096)=2,"WA","")</f>
        <v/>
      </c>
      <c r="AD2097" s="13" t="str">
        <f t="shared" ref="AD2097" si="16636">IF(SUM(AD2095:AD2096)=2,"WA","")</f>
        <v/>
      </c>
      <c r="AE2097" s="13" t="str">
        <f t="shared" ref="AE2097" si="16637">IF(SUM(AE2095:AE2096)=2,"WA","")</f>
        <v/>
      </c>
      <c r="AF2097" s="13" t="str">
        <f t="shared" ref="AF2097" si="16638">IF(SUM(AF2095:AF2096)=2,"WA","")</f>
        <v/>
      </c>
      <c r="AG2097" s="13" t="str">
        <f t="shared" ref="AG2097" si="16639">IF(SUM(AG2095:AG2096)=2,"WA","")</f>
        <v/>
      </c>
      <c r="AH2097" s="13" t="str">
        <f t="shared" ref="AH2097" si="16640">IF(SUM(AH2095:AH2096)=2,"WA","")</f>
        <v/>
      </c>
      <c r="AI2097" s="13" t="str">
        <f t="shared" ref="AI2097" si="16641">IF(SUM(AI2095:AI2096)=2,"WA","")</f>
        <v/>
      </c>
      <c r="AJ2097" s="13" t="str">
        <f t="shared" ref="AJ2097" si="16642">IF(SUM(AJ2095:AJ2096)=2,"WA","")</f>
        <v/>
      </c>
      <c r="AK2097" s="13" t="str">
        <f t="shared" ref="AK2097" si="16643">IF(SUM(AK2095:AK2096)=2,"WA","")</f>
        <v/>
      </c>
      <c r="AL2097" s="13"/>
      <c r="AM2097" s="13"/>
      <c r="AN2097" s="13"/>
      <c r="AO2097" s="13"/>
    </row>
    <row r="2098" spans="1:41" s="14" customFormat="1" x14ac:dyDescent="0.25">
      <c r="A2098" s="4" t="s">
        <v>19</v>
      </c>
      <c r="B2098" s="26"/>
      <c r="C2098" s="26"/>
      <c r="D2098" s="18">
        <f>SUM(B2098:C2098)</f>
        <v>0</v>
      </c>
      <c r="E2098" s="26"/>
      <c r="F2098" s="26"/>
      <c r="G2098" s="18">
        <f>SUM(E2098:F2098)</f>
        <v>0</v>
      </c>
      <c r="H2098" s="26"/>
      <c r="I2098" s="26"/>
      <c r="J2098" s="18">
        <f>SUM(H2098:I2098)</f>
        <v>0</v>
      </c>
      <c r="K2098" s="26"/>
      <c r="L2098" s="26"/>
      <c r="M2098" s="18">
        <f>SUM(K2098:L2098)</f>
        <v>0</v>
      </c>
      <c r="N2098" s="26"/>
      <c r="O2098" s="26"/>
      <c r="P2098" s="18">
        <f>SUM(N2098:O2098)</f>
        <v>0</v>
      </c>
      <c r="Q2098" s="26"/>
      <c r="R2098" s="26"/>
      <c r="S2098" s="18">
        <f>SUM(Q2098:R2098)</f>
        <v>0</v>
      </c>
      <c r="T2098" s="26"/>
      <c r="U2098" s="26"/>
      <c r="V2098" s="18">
        <f>SUM(T2098:U2098)</f>
        <v>0</v>
      </c>
      <c r="W2098" s="27">
        <f t="shared" si="16614"/>
        <v>0</v>
      </c>
      <c r="X2098" s="13">
        <f t="shared" ref="X2098:Y2098" si="16644">SUM(B2098:B2101)</f>
        <v>0</v>
      </c>
      <c r="Y2098" s="13">
        <f t="shared" si="16644"/>
        <v>0</v>
      </c>
      <c r="Z2098" s="13">
        <f t="shared" ref="Z2098:AA2098" si="16645">SUM(E2098:E2101)</f>
        <v>0</v>
      </c>
      <c r="AA2098" s="13">
        <f t="shared" si="16645"/>
        <v>0</v>
      </c>
      <c r="AB2098" s="13">
        <f t="shared" ref="AB2098:AC2098" si="16646">SUM(H2098:H2101)</f>
        <v>0</v>
      </c>
      <c r="AC2098" s="13">
        <f t="shared" si="16646"/>
        <v>0</v>
      </c>
      <c r="AD2098" s="13">
        <f t="shared" ref="AD2098:AE2098" si="16647">SUM(K2098:K2101)</f>
        <v>0</v>
      </c>
      <c r="AE2098" s="13">
        <f t="shared" si="16647"/>
        <v>0</v>
      </c>
      <c r="AF2098" s="13">
        <f t="shared" ref="AF2098:AG2098" si="16648">SUM(N2098:N2101)</f>
        <v>0</v>
      </c>
      <c r="AG2098" s="13">
        <f t="shared" si="16648"/>
        <v>0</v>
      </c>
      <c r="AH2098" s="13">
        <f t="shared" ref="AH2098:AI2098" si="16649">SUM(Q2098:Q2101)</f>
        <v>0</v>
      </c>
      <c r="AI2098" s="13">
        <f t="shared" si="16649"/>
        <v>0</v>
      </c>
      <c r="AJ2098" s="13">
        <f t="shared" ref="AJ2098:AK2098" si="16650">SUM(T2098:T2101)</f>
        <v>0</v>
      </c>
      <c r="AK2098" s="13">
        <f t="shared" si="16650"/>
        <v>0</v>
      </c>
      <c r="AL2098" s="13"/>
      <c r="AM2098" s="13"/>
      <c r="AN2098" s="13"/>
      <c r="AO2098" s="13"/>
    </row>
    <row r="2099" spans="1:41" s="14" customFormat="1" x14ac:dyDescent="0.25">
      <c r="A2099" s="4" t="s">
        <v>20</v>
      </c>
      <c r="B2099" s="26"/>
      <c r="C2099" s="26"/>
      <c r="D2099" s="18">
        <f t="shared" ref="D2099:D2101" si="16651">SUM(B2099:C2099)</f>
        <v>0</v>
      </c>
      <c r="E2099" s="26"/>
      <c r="F2099" s="26"/>
      <c r="G2099" s="18">
        <f t="shared" ref="G2099:G2101" si="16652">SUM(E2099:F2099)</f>
        <v>0</v>
      </c>
      <c r="H2099" s="26"/>
      <c r="I2099" s="26"/>
      <c r="J2099" s="18">
        <f t="shared" ref="J2099:J2101" si="16653">SUM(H2099:I2099)</f>
        <v>0</v>
      </c>
      <c r="K2099" s="26"/>
      <c r="L2099" s="26"/>
      <c r="M2099" s="18">
        <f t="shared" ref="M2099:M2101" si="16654">SUM(K2099:L2099)</f>
        <v>0</v>
      </c>
      <c r="N2099" s="26"/>
      <c r="O2099" s="26"/>
      <c r="P2099" s="18">
        <f t="shared" ref="P2099:P2101" si="16655">SUM(N2099:O2099)</f>
        <v>0</v>
      </c>
      <c r="Q2099" s="26"/>
      <c r="R2099" s="26"/>
      <c r="S2099" s="18">
        <f t="shared" ref="S2099:S2101" si="16656">SUM(Q2099:R2099)</f>
        <v>0</v>
      </c>
      <c r="T2099" s="26"/>
      <c r="U2099" s="26"/>
      <c r="V2099" s="18">
        <f t="shared" ref="V2099:V2101" si="16657">SUM(T2099:U2099)</f>
        <v>0</v>
      </c>
      <c r="W2099" s="27">
        <f t="shared" si="16614"/>
        <v>0</v>
      </c>
      <c r="X2099" s="13">
        <f t="shared" ref="X2099" si="16658">IF(X2098=X2102,0,1)</f>
        <v>0</v>
      </c>
      <c r="Y2099" s="13">
        <f t="shared" ref="Y2099" si="16659">IF(Y2098=Y2102,0,1)</f>
        <v>0</v>
      </c>
      <c r="Z2099" s="13">
        <f t="shared" ref="Z2099" si="16660">IF(Z2098=Z2102,0,1)</f>
        <v>0</v>
      </c>
      <c r="AA2099" s="13">
        <f t="shared" ref="AA2099" si="16661">IF(AA2098=AA2102,0,1)</f>
        <v>0</v>
      </c>
      <c r="AB2099" s="13">
        <f t="shared" ref="AB2099" si="16662">IF(AB2098=AB2102,0,1)</f>
        <v>0</v>
      </c>
      <c r="AC2099" s="13">
        <f t="shared" ref="AC2099" si="16663">IF(AC2098=AC2102,0,1)</f>
        <v>0</v>
      </c>
      <c r="AD2099" s="13">
        <f t="shared" ref="AD2099" si="16664">IF(AD2098=AD2102,0,1)</f>
        <v>0</v>
      </c>
      <c r="AE2099" s="13">
        <f t="shared" ref="AE2099" si="16665">IF(AE2098=AE2102,0,1)</f>
        <v>0</v>
      </c>
      <c r="AF2099" s="13">
        <f t="shared" ref="AF2099" si="16666">IF(AF2098=AF2102,0,1)</f>
        <v>0</v>
      </c>
      <c r="AG2099" s="13">
        <f t="shared" ref="AG2099" si="16667">IF(AG2098=AG2102,0,1)</f>
        <v>0</v>
      </c>
      <c r="AH2099" s="13">
        <f t="shared" ref="AH2099" si="16668">IF(AH2098=AH2102,0,1)</f>
        <v>0</v>
      </c>
      <c r="AI2099" s="13">
        <f t="shared" ref="AI2099" si="16669">IF(AI2098=AI2102,0,1)</f>
        <v>0</v>
      </c>
      <c r="AJ2099" s="13">
        <f t="shared" ref="AJ2099" si="16670">IF(AJ2098=AJ2102,0,1)</f>
        <v>0</v>
      </c>
      <c r="AK2099" s="13">
        <f t="shared" ref="AK2099" si="16671">IF(AK2098=AK2102,0,1)</f>
        <v>0</v>
      </c>
      <c r="AL2099" s="13"/>
      <c r="AM2099" s="13"/>
      <c r="AN2099" s="13"/>
      <c r="AO2099" s="13"/>
    </row>
    <row r="2100" spans="1:41" s="14" customFormat="1" x14ac:dyDescent="0.25">
      <c r="A2100" s="4" t="s">
        <v>21</v>
      </c>
      <c r="B2100" s="26"/>
      <c r="C2100" s="26"/>
      <c r="D2100" s="18">
        <f t="shared" si="16651"/>
        <v>0</v>
      </c>
      <c r="E2100" s="26"/>
      <c r="F2100" s="26"/>
      <c r="G2100" s="18">
        <f t="shared" si="16652"/>
        <v>0</v>
      </c>
      <c r="H2100" s="26"/>
      <c r="I2100" s="26"/>
      <c r="J2100" s="18">
        <f t="shared" si="16653"/>
        <v>0</v>
      </c>
      <c r="K2100" s="26"/>
      <c r="L2100" s="26"/>
      <c r="M2100" s="18">
        <f t="shared" si="16654"/>
        <v>0</v>
      </c>
      <c r="N2100" s="26"/>
      <c r="O2100" s="26"/>
      <c r="P2100" s="18">
        <f t="shared" si="16655"/>
        <v>0</v>
      </c>
      <c r="Q2100" s="26"/>
      <c r="R2100" s="26"/>
      <c r="S2100" s="18">
        <f t="shared" si="16656"/>
        <v>0</v>
      </c>
      <c r="T2100" s="26"/>
      <c r="U2100" s="26"/>
      <c r="V2100" s="18">
        <f t="shared" si="16657"/>
        <v>0</v>
      </c>
      <c r="W2100" s="27">
        <f t="shared" si="16614"/>
        <v>0</v>
      </c>
      <c r="X2100" s="13">
        <f t="shared" ref="X2100:AK2100" si="16672">IF(X2098=X2094,0,1)</f>
        <v>0</v>
      </c>
      <c r="Y2100" s="13">
        <f t="shared" si="16672"/>
        <v>0</v>
      </c>
      <c r="Z2100" s="13">
        <f t="shared" si="16672"/>
        <v>0</v>
      </c>
      <c r="AA2100" s="13">
        <f t="shared" si="16672"/>
        <v>0</v>
      </c>
      <c r="AB2100" s="13">
        <f t="shared" si="16672"/>
        <v>0</v>
      </c>
      <c r="AC2100" s="13">
        <f t="shared" si="16672"/>
        <v>0</v>
      </c>
      <c r="AD2100" s="13">
        <f t="shared" si="16672"/>
        <v>0</v>
      </c>
      <c r="AE2100" s="13">
        <f t="shared" si="16672"/>
        <v>0</v>
      </c>
      <c r="AF2100" s="13">
        <f t="shared" si="16672"/>
        <v>0</v>
      </c>
      <c r="AG2100" s="13">
        <f t="shared" si="16672"/>
        <v>0</v>
      </c>
      <c r="AH2100" s="13">
        <f t="shared" si="16672"/>
        <v>0</v>
      </c>
      <c r="AI2100" s="13">
        <f t="shared" si="16672"/>
        <v>0</v>
      </c>
      <c r="AJ2100" s="13">
        <f t="shared" si="16672"/>
        <v>0</v>
      </c>
      <c r="AK2100" s="13">
        <f t="shared" si="16672"/>
        <v>0</v>
      </c>
      <c r="AL2100" s="13"/>
      <c r="AM2100" s="13"/>
      <c r="AN2100" s="13"/>
      <c r="AO2100" s="13"/>
    </row>
    <row r="2101" spans="1:41" s="14" customFormat="1" x14ac:dyDescent="0.25">
      <c r="A2101" s="4" t="s">
        <v>22</v>
      </c>
      <c r="B2101" s="26"/>
      <c r="C2101" s="26"/>
      <c r="D2101" s="18">
        <f t="shared" si="16651"/>
        <v>0</v>
      </c>
      <c r="E2101" s="26"/>
      <c r="F2101" s="26"/>
      <c r="G2101" s="18">
        <f t="shared" si="16652"/>
        <v>0</v>
      </c>
      <c r="H2101" s="26"/>
      <c r="I2101" s="26"/>
      <c r="J2101" s="18">
        <f t="shared" si="16653"/>
        <v>0</v>
      </c>
      <c r="K2101" s="26"/>
      <c r="L2101" s="26"/>
      <c r="M2101" s="18">
        <f t="shared" si="16654"/>
        <v>0</v>
      </c>
      <c r="N2101" s="26"/>
      <c r="O2101" s="26"/>
      <c r="P2101" s="18">
        <f t="shared" si="16655"/>
        <v>0</v>
      </c>
      <c r="Q2101" s="26"/>
      <c r="R2101" s="26"/>
      <c r="S2101" s="18">
        <f t="shared" si="16656"/>
        <v>0</v>
      </c>
      <c r="T2101" s="26"/>
      <c r="U2101" s="26"/>
      <c r="V2101" s="18">
        <f t="shared" si="16657"/>
        <v>0</v>
      </c>
      <c r="W2101" s="27">
        <f t="shared" si="16614"/>
        <v>0</v>
      </c>
      <c r="X2101" s="13" t="str">
        <f t="shared" ref="X2101" si="16673">IF(SUM(X2099:X2100)=2,"HA","")</f>
        <v/>
      </c>
      <c r="Y2101" s="13" t="str">
        <f t="shared" ref="Y2101" si="16674">IF(SUM(Y2099:Y2100)=2,"HA","")</f>
        <v/>
      </c>
      <c r="Z2101" s="13" t="str">
        <f t="shared" ref="Z2101" si="16675">IF(SUM(Z2099:Z2100)=2,"HA","")</f>
        <v/>
      </c>
      <c r="AA2101" s="13" t="str">
        <f t="shared" ref="AA2101" si="16676">IF(SUM(AA2099:AA2100)=2,"HA","")</f>
        <v/>
      </c>
      <c r="AB2101" s="13" t="str">
        <f t="shared" ref="AB2101" si="16677">IF(SUM(AB2099:AB2100)=2,"HA","")</f>
        <v/>
      </c>
      <c r="AC2101" s="13" t="str">
        <f t="shared" ref="AC2101" si="16678">IF(SUM(AC2099:AC2100)=2,"HA","")</f>
        <v/>
      </c>
      <c r="AD2101" s="13" t="str">
        <f t="shared" ref="AD2101" si="16679">IF(SUM(AD2099:AD2100)=2,"HA","")</f>
        <v/>
      </c>
      <c r="AE2101" s="13" t="str">
        <f t="shared" ref="AE2101" si="16680">IF(SUM(AE2099:AE2100)=2,"HA","")</f>
        <v/>
      </c>
      <c r="AF2101" s="13" t="str">
        <f t="shared" ref="AF2101" si="16681">IF(SUM(AF2099:AF2100)=2,"HA","")</f>
        <v/>
      </c>
      <c r="AG2101" s="13" t="str">
        <f t="shared" ref="AG2101" si="16682">IF(SUM(AG2099:AG2100)=2,"HA","")</f>
        <v/>
      </c>
      <c r="AH2101" s="13" t="str">
        <f t="shared" ref="AH2101" si="16683">IF(SUM(AH2099:AH2100)=2,"HA","")</f>
        <v/>
      </c>
      <c r="AI2101" s="13" t="str">
        <f t="shared" ref="AI2101" si="16684">IF(SUM(AI2099:AI2100)=2,"HA","")</f>
        <v/>
      </c>
      <c r="AJ2101" s="13" t="str">
        <f t="shared" ref="AJ2101" si="16685">IF(SUM(AJ2099:AJ2100)=2,"HA","")</f>
        <v/>
      </c>
      <c r="AK2101" s="13" t="str">
        <f t="shared" ref="AK2101" si="16686">IF(SUM(AK2099:AK2100)=2,"HA","")</f>
        <v/>
      </c>
      <c r="AL2101" s="13"/>
      <c r="AM2101" s="13"/>
      <c r="AN2101" s="13"/>
      <c r="AO2101" s="13"/>
    </row>
    <row r="2102" spans="1:41" s="14" customFormat="1" x14ac:dyDescent="0.25">
      <c r="A2102" s="3" t="s">
        <v>23</v>
      </c>
      <c r="B2102" s="25"/>
      <c r="C2102" s="25"/>
      <c r="D2102" s="16">
        <f>SUM(B2102:C2102)</f>
        <v>0</v>
      </c>
      <c r="E2102" s="25"/>
      <c r="F2102" s="25"/>
      <c r="G2102" s="16">
        <f>SUM(E2102:F2102)</f>
        <v>0</v>
      </c>
      <c r="H2102" s="25"/>
      <c r="I2102" s="25"/>
      <c r="J2102" s="16">
        <f>SUM(H2102:I2102)</f>
        <v>0</v>
      </c>
      <c r="K2102" s="25"/>
      <c r="L2102" s="25"/>
      <c r="M2102" s="16">
        <f>SUM(K2102:L2102)</f>
        <v>0</v>
      </c>
      <c r="N2102" s="25"/>
      <c r="O2102" s="25"/>
      <c r="P2102" s="16">
        <f>SUM(N2102:O2102)</f>
        <v>0</v>
      </c>
      <c r="Q2102" s="25"/>
      <c r="R2102" s="25"/>
      <c r="S2102" s="16">
        <f>SUM(Q2102:R2102)</f>
        <v>0</v>
      </c>
      <c r="T2102" s="25"/>
      <c r="U2102" s="25"/>
      <c r="V2102" s="16">
        <f>SUM(T2102:U2102)</f>
        <v>0</v>
      </c>
      <c r="W2102" s="27">
        <f t="shared" si="16614"/>
        <v>0</v>
      </c>
      <c r="X2102" s="13">
        <f t="shared" ref="X2102:Y2102" si="16687">SUM(B2102:B2106)</f>
        <v>0</v>
      </c>
      <c r="Y2102" s="13">
        <f t="shared" si="16687"/>
        <v>0</v>
      </c>
      <c r="Z2102" s="13">
        <f t="shared" ref="Z2102:AA2102" si="16688">SUM(E2102:E2106)</f>
        <v>0</v>
      </c>
      <c r="AA2102" s="13">
        <f t="shared" si="16688"/>
        <v>0</v>
      </c>
      <c r="AB2102" s="13">
        <f t="shared" ref="AB2102:AC2102" si="16689">SUM(H2102:H2106)</f>
        <v>0</v>
      </c>
      <c r="AC2102" s="13">
        <f t="shared" si="16689"/>
        <v>0</v>
      </c>
      <c r="AD2102" s="13">
        <f t="shared" ref="AD2102:AE2102" si="16690">SUM(K2102:K2106)</f>
        <v>0</v>
      </c>
      <c r="AE2102" s="13">
        <f t="shared" si="16690"/>
        <v>0</v>
      </c>
      <c r="AF2102" s="13">
        <f t="shared" ref="AF2102:AG2102" si="16691">SUM(N2102:N2106)</f>
        <v>0</v>
      </c>
      <c r="AG2102" s="13">
        <f t="shared" si="16691"/>
        <v>0</v>
      </c>
      <c r="AH2102" s="13">
        <f t="shared" ref="AH2102:AI2102" si="16692">SUM(Q2102:Q2106)</f>
        <v>0</v>
      </c>
      <c r="AI2102" s="13">
        <f t="shared" si="16692"/>
        <v>0</v>
      </c>
      <c r="AJ2102" s="13">
        <f t="shared" ref="AJ2102:AK2102" si="16693">SUM(T2102:T2106)</f>
        <v>0</v>
      </c>
      <c r="AK2102" s="13">
        <f t="shared" si="16693"/>
        <v>0</v>
      </c>
      <c r="AL2102" s="13"/>
      <c r="AM2102" s="13"/>
      <c r="AN2102" s="13"/>
      <c r="AO2102" s="13"/>
    </row>
    <row r="2103" spans="1:41" s="14" customFormat="1" x14ac:dyDescent="0.25">
      <c r="A2103" s="3" t="s">
        <v>24</v>
      </c>
      <c r="B2103" s="25"/>
      <c r="C2103" s="25"/>
      <c r="D2103" s="16">
        <f t="shared" ref="D2103:D2105" si="16694">SUM(B2103:C2103)</f>
        <v>0</v>
      </c>
      <c r="E2103" s="25"/>
      <c r="F2103" s="25"/>
      <c r="G2103" s="16">
        <f t="shared" ref="G2103:G2105" si="16695">SUM(E2103:F2103)</f>
        <v>0</v>
      </c>
      <c r="H2103" s="25"/>
      <c r="I2103" s="25"/>
      <c r="J2103" s="16">
        <f t="shared" ref="J2103:J2105" si="16696">SUM(H2103:I2103)</f>
        <v>0</v>
      </c>
      <c r="K2103" s="25"/>
      <c r="L2103" s="25"/>
      <c r="M2103" s="16">
        <f t="shared" ref="M2103:M2105" si="16697">SUM(K2103:L2103)</f>
        <v>0</v>
      </c>
      <c r="N2103" s="25"/>
      <c r="O2103" s="25"/>
      <c r="P2103" s="16">
        <f t="shared" ref="P2103:P2105" si="16698">SUM(N2103:O2103)</f>
        <v>0</v>
      </c>
      <c r="Q2103" s="25"/>
      <c r="R2103" s="25"/>
      <c r="S2103" s="16">
        <f t="shared" ref="S2103:S2105" si="16699">SUM(Q2103:R2103)</f>
        <v>0</v>
      </c>
      <c r="T2103" s="25"/>
      <c r="U2103" s="25"/>
      <c r="V2103" s="16">
        <f t="shared" ref="V2103:V2105" si="16700">SUM(T2103:U2103)</f>
        <v>0</v>
      </c>
      <c r="W2103" s="27">
        <f t="shared" si="16614"/>
        <v>0</v>
      </c>
      <c r="X2103" s="13">
        <f t="shared" ref="X2103" si="16701">IF(X2102=X2094,0,1)</f>
        <v>0</v>
      </c>
      <c r="Y2103" s="13">
        <f t="shared" ref="Y2103" si="16702">IF(Y2102=Y2094,0,1)</f>
        <v>0</v>
      </c>
      <c r="Z2103" s="13">
        <f t="shared" ref="Z2103" si="16703">IF(Z2102=Z2094,0,1)</f>
        <v>0</v>
      </c>
      <c r="AA2103" s="13">
        <f t="shared" ref="AA2103" si="16704">IF(AA2102=AA2094,0,1)</f>
        <v>0</v>
      </c>
      <c r="AB2103" s="13">
        <f t="shared" ref="AB2103" si="16705">IF(AB2102=AB2094,0,1)</f>
        <v>0</v>
      </c>
      <c r="AC2103" s="13">
        <f t="shared" ref="AC2103" si="16706">IF(AC2102=AC2094,0,1)</f>
        <v>0</v>
      </c>
      <c r="AD2103" s="13">
        <f t="shared" ref="AD2103" si="16707">IF(AD2102=AD2094,0,1)</f>
        <v>0</v>
      </c>
      <c r="AE2103" s="13">
        <f t="shared" ref="AE2103" si="16708">IF(AE2102=AE2094,0,1)</f>
        <v>0</v>
      </c>
      <c r="AF2103" s="13">
        <f t="shared" ref="AF2103" si="16709">IF(AF2102=AF2094,0,1)</f>
        <v>0</v>
      </c>
      <c r="AG2103" s="13">
        <f t="shared" ref="AG2103" si="16710">IF(AG2102=AG2094,0,1)</f>
        <v>0</v>
      </c>
      <c r="AH2103" s="13">
        <f t="shared" ref="AH2103" si="16711">IF(AH2102=AH2094,0,1)</f>
        <v>0</v>
      </c>
      <c r="AI2103" s="13">
        <f t="shared" ref="AI2103" si="16712">IF(AI2102=AI2094,0,1)</f>
        <v>0</v>
      </c>
      <c r="AJ2103" s="13">
        <f t="shared" ref="AJ2103" si="16713">IF(AJ2102=AJ2094,0,1)</f>
        <v>0</v>
      </c>
      <c r="AK2103" s="13">
        <f t="shared" ref="AK2103" si="16714">IF(AK2102=AK2094,0,1)</f>
        <v>0</v>
      </c>
      <c r="AL2103" s="13"/>
      <c r="AM2103" s="13"/>
      <c r="AN2103" s="13"/>
      <c r="AO2103" s="13"/>
    </row>
    <row r="2104" spans="1:41" s="14" customFormat="1" x14ac:dyDescent="0.25">
      <c r="A2104" s="3" t="s">
        <v>25</v>
      </c>
      <c r="B2104" s="25"/>
      <c r="C2104" s="25"/>
      <c r="D2104" s="16">
        <f t="shared" si="16694"/>
        <v>0</v>
      </c>
      <c r="E2104" s="25"/>
      <c r="F2104" s="25"/>
      <c r="G2104" s="16">
        <f t="shared" si="16695"/>
        <v>0</v>
      </c>
      <c r="H2104" s="25"/>
      <c r="I2104" s="25"/>
      <c r="J2104" s="16">
        <f t="shared" si="16696"/>
        <v>0</v>
      </c>
      <c r="K2104" s="25"/>
      <c r="L2104" s="25"/>
      <c r="M2104" s="16">
        <f t="shared" si="16697"/>
        <v>0</v>
      </c>
      <c r="N2104" s="25"/>
      <c r="O2104" s="25"/>
      <c r="P2104" s="16">
        <f t="shared" si="16698"/>
        <v>0</v>
      </c>
      <c r="Q2104" s="25"/>
      <c r="R2104" s="25"/>
      <c r="S2104" s="16">
        <f t="shared" si="16699"/>
        <v>0</v>
      </c>
      <c r="T2104" s="25"/>
      <c r="U2104" s="25"/>
      <c r="V2104" s="16">
        <f t="shared" si="16700"/>
        <v>0</v>
      </c>
      <c r="W2104" s="27">
        <f t="shared" si="16614"/>
        <v>0</v>
      </c>
      <c r="X2104" s="13">
        <f t="shared" ref="X2104:AK2104" si="16715">IF(X2102=X2098,0,1)</f>
        <v>0</v>
      </c>
      <c r="Y2104" s="13">
        <f t="shared" si="16715"/>
        <v>0</v>
      </c>
      <c r="Z2104" s="13">
        <f t="shared" si="16715"/>
        <v>0</v>
      </c>
      <c r="AA2104" s="13">
        <f t="shared" si="16715"/>
        <v>0</v>
      </c>
      <c r="AB2104" s="13">
        <f t="shared" si="16715"/>
        <v>0</v>
      </c>
      <c r="AC2104" s="13">
        <f t="shared" si="16715"/>
        <v>0</v>
      </c>
      <c r="AD2104" s="13">
        <f t="shared" si="16715"/>
        <v>0</v>
      </c>
      <c r="AE2104" s="13">
        <f t="shared" si="16715"/>
        <v>0</v>
      </c>
      <c r="AF2104" s="13">
        <f t="shared" si="16715"/>
        <v>0</v>
      </c>
      <c r="AG2104" s="13">
        <f t="shared" si="16715"/>
        <v>0</v>
      </c>
      <c r="AH2104" s="13">
        <f t="shared" si="16715"/>
        <v>0</v>
      </c>
      <c r="AI2104" s="13">
        <f t="shared" si="16715"/>
        <v>0</v>
      </c>
      <c r="AJ2104" s="13">
        <f t="shared" si="16715"/>
        <v>0</v>
      </c>
      <c r="AK2104" s="13">
        <f t="shared" si="16715"/>
        <v>0</v>
      </c>
      <c r="AL2104" s="13"/>
      <c r="AM2104" s="13"/>
      <c r="AN2104" s="13"/>
      <c r="AO2104" s="13"/>
    </row>
    <row r="2105" spans="1:41" s="14" customFormat="1" x14ac:dyDescent="0.25">
      <c r="A2105" s="3" t="s">
        <v>26</v>
      </c>
      <c r="B2105" s="25"/>
      <c r="C2105" s="25"/>
      <c r="D2105" s="16">
        <f t="shared" si="16694"/>
        <v>0</v>
      </c>
      <c r="E2105" s="25"/>
      <c r="F2105" s="25"/>
      <c r="G2105" s="16">
        <f t="shared" si="16695"/>
        <v>0</v>
      </c>
      <c r="H2105" s="25"/>
      <c r="I2105" s="25"/>
      <c r="J2105" s="16">
        <f t="shared" si="16696"/>
        <v>0</v>
      </c>
      <c r="K2105" s="25"/>
      <c r="L2105" s="25"/>
      <c r="M2105" s="16">
        <f t="shared" si="16697"/>
        <v>0</v>
      </c>
      <c r="N2105" s="25"/>
      <c r="O2105" s="25"/>
      <c r="P2105" s="16">
        <f t="shared" si="16698"/>
        <v>0</v>
      </c>
      <c r="Q2105" s="25"/>
      <c r="R2105" s="25"/>
      <c r="S2105" s="16">
        <f t="shared" si="16699"/>
        <v>0</v>
      </c>
      <c r="T2105" s="25"/>
      <c r="U2105" s="25"/>
      <c r="V2105" s="16">
        <f t="shared" si="16700"/>
        <v>0</v>
      </c>
      <c r="W2105" s="27">
        <f t="shared" si="16614"/>
        <v>0</v>
      </c>
      <c r="X2105" s="13" t="str">
        <f t="shared" ref="X2105" si="16716">IF(SUM(X2103:X2104)=2,"WH","")</f>
        <v/>
      </c>
      <c r="Y2105" s="13" t="str">
        <f t="shared" ref="Y2105" si="16717">IF(SUM(Y2103:Y2104)=2,"WH","")</f>
        <v/>
      </c>
      <c r="Z2105" s="13" t="str">
        <f t="shared" ref="Z2105" si="16718">IF(SUM(Z2103:Z2104)=2,"WH","")</f>
        <v/>
      </c>
      <c r="AA2105" s="13" t="str">
        <f t="shared" ref="AA2105" si="16719">IF(SUM(AA2103:AA2104)=2,"WH","")</f>
        <v/>
      </c>
      <c r="AB2105" s="13" t="str">
        <f t="shared" ref="AB2105" si="16720">IF(SUM(AB2103:AB2104)=2,"WH","")</f>
        <v/>
      </c>
      <c r="AC2105" s="13" t="str">
        <f t="shared" ref="AC2105" si="16721">IF(SUM(AC2103:AC2104)=2,"WH","")</f>
        <v/>
      </c>
      <c r="AD2105" s="13" t="str">
        <f t="shared" ref="AD2105" si="16722">IF(SUM(AD2103:AD2104)=2,"WH","")</f>
        <v/>
      </c>
      <c r="AE2105" s="13" t="str">
        <f t="shared" ref="AE2105" si="16723">IF(SUM(AE2103:AE2104)=2,"WH","")</f>
        <v/>
      </c>
      <c r="AF2105" s="13" t="str">
        <f t="shared" ref="AF2105" si="16724">IF(SUM(AF2103:AF2104)=2,"WH","")</f>
        <v/>
      </c>
      <c r="AG2105" s="13" t="str">
        <f t="shared" ref="AG2105" si="16725">IF(SUM(AG2103:AG2104)=2,"WH","")</f>
        <v/>
      </c>
      <c r="AH2105" s="13" t="str">
        <f t="shared" ref="AH2105" si="16726">IF(SUM(AH2103:AH2104)=2,"WH","")</f>
        <v/>
      </c>
      <c r="AI2105" s="13" t="str">
        <f t="shared" ref="AI2105" si="16727">IF(SUM(AI2103:AI2104)=2,"WH","")</f>
        <v/>
      </c>
      <c r="AJ2105" s="13" t="str">
        <f t="shared" ref="AJ2105" si="16728">IF(SUM(AJ2103:AJ2104)=2,"WH","")</f>
        <v/>
      </c>
      <c r="AK2105" s="13" t="str">
        <f t="shared" ref="AK2105" si="16729">IF(SUM(AK2103:AK2104)=2,"WH","")</f>
        <v/>
      </c>
      <c r="AL2105" s="13"/>
      <c r="AM2105" s="13" t="str">
        <f t="shared" ref="AM2105:AN2105" si="16730">IF(SUM(AM2103:AM2104)=2,"WH","")</f>
        <v/>
      </c>
      <c r="AN2105" s="13" t="str">
        <f t="shared" si="16730"/>
        <v/>
      </c>
      <c r="AO2105" s="13"/>
    </row>
    <row r="2106" spans="1:41" s="14" customFormat="1" x14ac:dyDescent="0.25">
      <c r="A2106" s="3" t="s">
        <v>27</v>
      </c>
      <c r="B2106" s="25"/>
      <c r="C2106" s="25"/>
      <c r="D2106" s="16">
        <f>SUM(B2106:C2106)</f>
        <v>0</v>
      </c>
      <c r="E2106" s="25"/>
      <c r="F2106" s="25"/>
      <c r="G2106" s="16">
        <f>SUM(E2106:F2106)</f>
        <v>0</v>
      </c>
      <c r="H2106" s="25"/>
      <c r="I2106" s="25"/>
      <c r="J2106" s="16">
        <f>SUM(H2106:I2106)</f>
        <v>0</v>
      </c>
      <c r="K2106" s="25"/>
      <c r="L2106" s="25"/>
      <c r="M2106" s="16">
        <f>SUM(K2106:L2106)</f>
        <v>0</v>
      </c>
      <c r="N2106" s="25"/>
      <c r="O2106" s="25"/>
      <c r="P2106" s="16">
        <f>SUM(N2106:O2106)</f>
        <v>0</v>
      </c>
      <c r="Q2106" s="25"/>
      <c r="R2106" s="25"/>
      <c r="S2106" s="16">
        <f>SUM(Q2106:R2106)</f>
        <v>0</v>
      </c>
      <c r="T2106" s="25"/>
      <c r="U2106" s="25"/>
      <c r="V2106" s="16">
        <f>SUM(T2106:U2106)</f>
        <v>0</v>
      </c>
      <c r="W2106" s="27">
        <f t="shared" si="16614"/>
        <v>0</v>
      </c>
      <c r="X2106" s="13"/>
      <c r="Y2106" s="13"/>
      <c r="Z2106" s="13"/>
      <c r="AA2106" s="13"/>
      <c r="AB2106" s="13"/>
      <c r="AC2106" s="13"/>
      <c r="AD2106" s="13"/>
      <c r="AE2106" s="13"/>
      <c r="AF2106" s="13"/>
      <c r="AG2106" s="13"/>
    </row>
    <row r="2107" spans="1:41" s="14" customFormat="1" ht="15.75" thickBot="1" x14ac:dyDescent="0.3">
      <c r="A2107" s="5" t="s">
        <v>11</v>
      </c>
      <c r="B2107" s="20">
        <f>SUM(B2094:B2097)</f>
        <v>0</v>
      </c>
      <c r="C2107" s="20">
        <f t="shared" ref="C2107:W2107" si="16731">SUM(C2094:C2097)</f>
        <v>0</v>
      </c>
      <c r="D2107" s="20">
        <f t="shared" si="16731"/>
        <v>0</v>
      </c>
      <c r="E2107" s="20">
        <f t="shared" si="16731"/>
        <v>0</v>
      </c>
      <c r="F2107" s="20">
        <f t="shared" si="16731"/>
        <v>0</v>
      </c>
      <c r="G2107" s="20">
        <f t="shared" si="16731"/>
        <v>0</v>
      </c>
      <c r="H2107" s="20">
        <f t="shared" si="16731"/>
        <v>0</v>
      </c>
      <c r="I2107" s="20">
        <f t="shared" si="16731"/>
        <v>0</v>
      </c>
      <c r="J2107" s="20">
        <f t="shared" si="16731"/>
        <v>0</v>
      </c>
      <c r="K2107" s="20">
        <f t="shared" si="16731"/>
        <v>0</v>
      </c>
      <c r="L2107" s="20">
        <f t="shared" si="16731"/>
        <v>0</v>
      </c>
      <c r="M2107" s="20">
        <f t="shared" si="16731"/>
        <v>0</v>
      </c>
      <c r="N2107" s="20">
        <f t="shared" si="16731"/>
        <v>0</v>
      </c>
      <c r="O2107" s="20">
        <f t="shared" si="16731"/>
        <v>0</v>
      </c>
      <c r="P2107" s="20">
        <f t="shared" si="16731"/>
        <v>0</v>
      </c>
      <c r="Q2107" s="20">
        <f t="shared" si="16731"/>
        <v>0</v>
      </c>
      <c r="R2107" s="20">
        <f t="shared" si="16731"/>
        <v>0</v>
      </c>
      <c r="S2107" s="20">
        <f t="shared" si="16731"/>
        <v>0</v>
      </c>
      <c r="T2107" s="20">
        <f t="shared" si="16731"/>
        <v>0</v>
      </c>
      <c r="U2107" s="20">
        <f t="shared" si="16731"/>
        <v>0</v>
      </c>
      <c r="V2107" s="20">
        <f t="shared" si="16731"/>
        <v>0</v>
      </c>
      <c r="W2107" s="20">
        <f t="shared" si="16731"/>
        <v>0</v>
      </c>
      <c r="X2107" s="13"/>
      <c r="Y2107" s="13"/>
      <c r="Z2107" s="13"/>
      <c r="AA2107" s="13"/>
      <c r="AB2107" s="13"/>
      <c r="AC2107" s="13"/>
      <c r="AD2107" s="13"/>
      <c r="AE2107" s="13"/>
      <c r="AF2107" s="13"/>
      <c r="AG2107" s="13"/>
    </row>
    <row r="2108" spans="1:41" s="14" customFormat="1" x14ac:dyDescent="0.25">
      <c r="A2108" s="14" t="s">
        <v>0</v>
      </c>
      <c r="B2108" s="251"/>
      <c r="C2108" s="251"/>
      <c r="D2108" s="251"/>
      <c r="E2108" s="224" t="s">
        <v>3</v>
      </c>
      <c r="F2108" s="224"/>
      <c r="G2108" s="224"/>
      <c r="H2108" s="228" t="s">
        <v>152</v>
      </c>
      <c r="I2108" s="228"/>
      <c r="J2108" s="227">
        <f>MROUND(B2109*0.135,1)</f>
        <v>0</v>
      </c>
      <c r="K2108" s="227"/>
      <c r="L2108" s="229" t="s">
        <v>239</v>
      </c>
      <c r="M2108" s="229"/>
      <c r="N2108" s="229"/>
      <c r="O2108" s="231" t="s">
        <v>152</v>
      </c>
      <c r="P2108" s="231"/>
      <c r="Q2108" s="232"/>
      <c r="R2108" s="232"/>
      <c r="S2108" s="127" t="s">
        <v>1</v>
      </c>
      <c r="T2108" s="124"/>
      <c r="U2108" s="236">
        <f>IFERROR(J2109/W2125,0)</f>
        <v>0</v>
      </c>
      <c r="V2108" s="236"/>
      <c r="W2108" s="124"/>
      <c r="X2108" s="13"/>
      <c r="Y2108" s="13"/>
      <c r="Z2108" s="13"/>
      <c r="AA2108" s="13"/>
      <c r="AB2108" s="13"/>
      <c r="AC2108" s="13"/>
      <c r="AD2108" s="13"/>
      <c r="AE2108" s="13"/>
      <c r="AF2108" s="13"/>
      <c r="AG2108" s="13"/>
    </row>
    <row r="2109" spans="1:41" s="14" customFormat="1" ht="15.75" thickBot="1" x14ac:dyDescent="0.3">
      <c r="A2109" s="14" t="s">
        <v>2</v>
      </c>
      <c r="B2109" s="248"/>
      <c r="C2109" s="248"/>
      <c r="D2109" s="248"/>
      <c r="E2109" s="225"/>
      <c r="F2109" s="225"/>
      <c r="G2109" s="225"/>
      <c r="H2109" s="238" t="s">
        <v>153</v>
      </c>
      <c r="I2109" s="238"/>
      <c r="J2109" s="226">
        <f>MROUND(B2109*0.162,1)</f>
        <v>0</v>
      </c>
      <c r="K2109" s="226"/>
      <c r="L2109" s="230"/>
      <c r="M2109" s="230"/>
      <c r="N2109" s="230"/>
      <c r="O2109" s="233" t="s">
        <v>153</v>
      </c>
      <c r="P2109" s="233"/>
      <c r="Q2109" s="234"/>
      <c r="R2109" s="234"/>
      <c r="S2109" s="237" t="str">
        <f>IF(CONCATENATE(X2109,Y2109,Z2109,AA2109,AB2109,AC2109,AD2109,AE2109,AF2109,,AG2109,,AH2109,,AI2109,AJ2109,AK2109)="","",(CONCATENATE("ERRORS: ", X2109,Y2109,Z2109,AA2109,AB2109,AC2109,AD2109,AE2109,AF2109,,AG2109,,AH2109,,AI2109,AJ2109,AK2109)))</f>
        <v/>
      </c>
      <c r="T2109" s="237"/>
      <c r="U2109" s="237"/>
      <c r="V2109" s="237"/>
      <c r="W2109" s="237"/>
      <c r="X2109" s="13" t="str">
        <f t="shared" ref="X2109" si="16732">IF(X2115="",IF(X2119="",IF(X2123="","",CONCATENATE(", ",X2110,X2111,X2123)),CONCATENATE(", ",X2110,X2111,X2119)),IF(X2119="",CONCATENATE(", ",X2110,X2111,X2115),CONCATENATE(", ",X2110,X2111,X2115,", ",X2110,X2111,X2119,", ",X2110,X2111,X2123)))</f>
        <v/>
      </c>
      <c r="Y2109" s="13" t="str">
        <f t="shared" ref="Y2109" si="16733">IF(Y2115="",IF(Y2119="",IF(Y2123="","",CONCATENATE(", ",X2110,Y2111,Y2123)),CONCATENATE(", ",X2110,Y2111,Y2119)),IF(Y2119="",CONCATENATE(", ",X2110,Y2111,Y2115),CONCATENATE(", ",X2110,Y2111,Y2115,", ",X2110,Y2111,Y2119,", ",X2110,Y2111,Y2123)))</f>
        <v/>
      </c>
      <c r="Z2109" s="13" t="str">
        <f t="shared" ref="Z2109" si="16734">IF(Z2115="",IF(Z2119="",IF(Z2123="","",CONCATENATE(", ",Z2110,Z2111,Z2123)),CONCATENATE(", ",Z2110,Z2111,Z2119)),IF(Z2119="",CONCATENATE(", ",Z2110,Z2111,Z2115),CONCATENATE(", ",Z2110,Z2111,Z2115,", ",Z2110,Z2111,Z2119,", ",Z2110,Z2111,Z2123)))</f>
        <v/>
      </c>
      <c r="AA2109" s="13" t="str">
        <f t="shared" ref="AA2109" si="16735">IF(AA2115="",IF(AA2119="",IF(AA2123="","",CONCATENATE(", ",Z2110,AA2111,AA2123)),CONCATENATE(", ",Z2110,AA2111,AA2119)),IF(AA2119="",CONCATENATE(", ",Z2110,AA2111,AA2115),CONCATENATE(", ",Z2110,AA2111,AA2115,", ",Z2110,AA2111,AA2119,", ",Z2110,AA2111,AA2123)))</f>
        <v/>
      </c>
      <c r="AB2109" s="13" t="str">
        <f t="shared" ref="AB2109" si="16736">IF(AB2115="",IF(AB2119="",IF(AB2123="","",CONCATENATE(", ",AB2110,AB2111,AB2123)),CONCATENATE(", ",AB2110,AB2111,AB2119)),IF(AB2119="",CONCATENATE(", ",AB2110,AB2111,AB2115),CONCATENATE(", ",AB2110,AB2111,AB2115,", ",AB2110,AB2111,AB2119,", ",AB2110,AB2111,AB2123)))</f>
        <v/>
      </c>
      <c r="AC2109" s="13" t="str">
        <f t="shared" ref="AC2109" si="16737">IF(AC2115="",IF(AC2119="",IF(AC2123="","",CONCATENATE(", ",AB2110,AC2111,AC2123)),CONCATENATE(", ",AB2110,AC2111,AC2119)),IF(AC2119="",CONCATENATE(", ",AB2110,AC2111,AC2115),CONCATENATE(", ",AB2110,AC2111,AC2115,", ",AB2110,AC2111,AC2119,", ",AB2110,AC2111,AC2123)))</f>
        <v/>
      </c>
      <c r="AD2109" s="13" t="str">
        <f t="shared" ref="AD2109" si="16738">IF(AD2115="",IF(AD2119="",IF(AD2123="","",CONCATENATE(", ",AD2110,AD2111,AD2123)),CONCATENATE(", ",AD2110,AD2111,AD2119)),IF(AD2119="",CONCATENATE(", ",AD2110,AD2111,AD2115),CONCATENATE(", ",AD2110,AD2111,AD2115,", ",AD2110,AD2111,AD2119,", ",AD2110,AD2111,AD2123)))</f>
        <v/>
      </c>
      <c r="AE2109" s="13" t="str">
        <f t="shared" ref="AE2109" si="16739">IF(AE2115="",IF(AE2119="",IF(AE2123="","",CONCATENATE(", ",AD2110,AE2111,AE2123)),CONCATENATE(", ",AD2110,AE2111,AE2119)),IF(AE2119="",CONCATENATE(", ",AD2110,AE2111,AE2115),CONCATENATE(", ",AD2110,AE2111,AE2115,", ",AD2110,AE2111,AE2119,", ",AD2110,AE2111,AE2123)))</f>
        <v/>
      </c>
      <c r="AF2109" s="13" t="str">
        <f t="shared" ref="AF2109" si="16740">IF(AF2115="",IF(AF2119="",IF(AF2123="","",CONCATENATE(", ",AF2110,AF2111,AF2123)),CONCATENATE(", ",AF2110,AF2111,AF2119)),IF(AF2119="",CONCATENATE(", ",AF2110,AF2111,AF2115),CONCATENATE(", ",AF2110,AF2111,AF2115,", ",AF2110,AF2111,AF2119,", ",AF2110,AF2111,AF2123)))</f>
        <v/>
      </c>
      <c r="AG2109" s="13" t="str">
        <f t="shared" ref="AG2109" si="16741">IF(AG2115="",IF(AG2119="",IF(AG2123="","",CONCATENATE(", ",AF2110,AG2111,AG2123)),CONCATENATE(", ",AF2110,AG2111,AG2119)),IF(AG2119="",CONCATENATE(", ",AF2110,AG2111,AG2115),CONCATENATE(", ",AF2110,AG2111,AG2115,", ",AF2110,AG2111,AG2119,", ",AF2110,AG2111,AG2123)))</f>
        <v/>
      </c>
      <c r="AH2109" s="13" t="str">
        <f t="shared" ref="AH2109" si="16742">IF(AH2115="",IF(AH2119="",IF(AH2123="","",CONCATENATE(", ",AH2110,AH2111,AH2123)),CONCATENATE(", ",AH2110,AH2111,AH2119)),IF(AH2119="",CONCATENATE(", ",AH2110,AH2111,AH2115),CONCATENATE(", ",AH2110,AH2111,AH2115,", ",AH2110,AH2111,AH2119,", ",AH2110,AH2111,AH2123)))</f>
        <v/>
      </c>
      <c r="AI2109" s="13" t="str">
        <f t="shared" ref="AI2109" si="16743">IF(AI2115="",IF(AI2119="",IF(AI2123="","",CONCATENATE(", ",AH2110,AI2111,AI2123)),CONCATENATE(", ",AH2110,AI2111,AI2119)),IF(AI2119="",CONCATENATE(", ",AH2110,AI2111,AI2115),CONCATENATE(", ",AH2110,AI2111,AI2115,", ",AH2110,AI2111,AI2119,", ",AH2110,AI2111,AI2123)))</f>
        <v/>
      </c>
      <c r="AJ2109" s="13" t="str">
        <f t="shared" ref="AJ2109" si="16744">IF(AJ2115="",IF(AJ2119="",IF(AJ2123="","",CONCATENATE(", ",AJ2110,AJ2111,AJ2123)),CONCATENATE(", ",AJ2110,AJ2111,AJ2119)),IF(AJ2119="",CONCATENATE(", ",AJ2110,AJ2111,AJ2115),CONCATENATE(", ",AJ2110,AJ2111,AJ2115,", ",AJ2110,AJ2111,AJ2119,", ",AJ2110,AJ2111,AJ2123)))</f>
        <v/>
      </c>
      <c r="AK2109" s="13" t="str">
        <f t="shared" ref="AK2109" si="16745">IF(AK2115="",IF(AK2119="",IF(AK2123="","",CONCATENATE(", ",AJ2110,AK2111,AK2123)),CONCATENATE(", ",AJ2110,AK2111,AK2119)),IF(AK2119="",CONCATENATE(", ",AJ2110,AK2111,AK2115),CONCATENATE(", ",AJ2110,AK2111,AK2115,", ",AJ2110,AK2111,AK2119,", ",AJ2110,AK2111,AK2123)))</f>
        <v/>
      </c>
    </row>
    <row r="2110" spans="1:41" s="14" customFormat="1" x14ac:dyDescent="0.25">
      <c r="A2110" s="249"/>
      <c r="B2110" s="235" t="s">
        <v>4</v>
      </c>
      <c r="C2110" s="235"/>
      <c r="D2110" s="235"/>
      <c r="E2110" s="235" t="s">
        <v>5</v>
      </c>
      <c r="F2110" s="235"/>
      <c r="G2110" s="235"/>
      <c r="H2110" s="235" t="s">
        <v>6</v>
      </c>
      <c r="I2110" s="235"/>
      <c r="J2110" s="235"/>
      <c r="K2110" s="235" t="s">
        <v>7</v>
      </c>
      <c r="L2110" s="235"/>
      <c r="M2110" s="235"/>
      <c r="N2110" s="235" t="s">
        <v>8</v>
      </c>
      <c r="O2110" s="235"/>
      <c r="P2110" s="235"/>
      <c r="Q2110" s="235" t="s">
        <v>9</v>
      </c>
      <c r="R2110" s="235"/>
      <c r="S2110" s="235"/>
      <c r="T2110" s="235" t="s">
        <v>10</v>
      </c>
      <c r="U2110" s="235"/>
      <c r="V2110" s="239"/>
      <c r="W2110" s="240" t="s">
        <v>11</v>
      </c>
      <c r="X2110" s="277" t="s">
        <v>47</v>
      </c>
      <c r="Y2110" s="269"/>
      <c r="Z2110" s="278" t="s">
        <v>48</v>
      </c>
      <c r="AA2110" s="276"/>
      <c r="AB2110" s="278" t="s">
        <v>49</v>
      </c>
      <c r="AC2110" s="276"/>
      <c r="AD2110" s="276" t="s">
        <v>50</v>
      </c>
      <c r="AE2110" s="276"/>
      <c r="AF2110" s="276" t="s">
        <v>51</v>
      </c>
      <c r="AG2110" s="276"/>
      <c r="AH2110" s="276" t="s">
        <v>52</v>
      </c>
      <c r="AI2110" s="276"/>
      <c r="AJ2110" s="276" t="s">
        <v>53</v>
      </c>
      <c r="AK2110" s="276"/>
    </row>
    <row r="2111" spans="1:41" s="14" customFormat="1" x14ac:dyDescent="0.25">
      <c r="A2111" s="250"/>
      <c r="B2111" s="1" t="s">
        <v>12</v>
      </c>
      <c r="C2111" s="1" t="s">
        <v>13</v>
      </c>
      <c r="D2111" s="1" t="s">
        <v>14</v>
      </c>
      <c r="E2111" s="1" t="s">
        <v>12</v>
      </c>
      <c r="F2111" s="1" t="s">
        <v>13</v>
      </c>
      <c r="G2111" s="1" t="s">
        <v>14</v>
      </c>
      <c r="H2111" s="1" t="s">
        <v>12</v>
      </c>
      <c r="I2111" s="1" t="s">
        <v>13</v>
      </c>
      <c r="J2111" s="1" t="s">
        <v>14</v>
      </c>
      <c r="K2111" s="1" t="s">
        <v>12</v>
      </c>
      <c r="L2111" s="1" t="s">
        <v>13</v>
      </c>
      <c r="M2111" s="1" t="s">
        <v>14</v>
      </c>
      <c r="N2111" s="1" t="s">
        <v>12</v>
      </c>
      <c r="O2111" s="1" t="s">
        <v>13</v>
      </c>
      <c r="P2111" s="1" t="s">
        <v>14</v>
      </c>
      <c r="Q2111" s="1" t="s">
        <v>12</v>
      </c>
      <c r="R2111" s="1" t="s">
        <v>13</v>
      </c>
      <c r="S2111" s="1" t="s">
        <v>14</v>
      </c>
      <c r="T2111" s="1" t="s">
        <v>12</v>
      </c>
      <c r="U2111" s="1" t="s">
        <v>13</v>
      </c>
      <c r="V2111" s="2" t="s">
        <v>14</v>
      </c>
      <c r="W2111" s="241"/>
      <c r="X2111" s="13" t="s">
        <v>45</v>
      </c>
      <c r="Y2111" s="13" t="s">
        <v>46</v>
      </c>
      <c r="Z2111" s="13" t="s">
        <v>45</v>
      </c>
      <c r="AA2111" s="13" t="s">
        <v>46</v>
      </c>
      <c r="AB2111" s="13" t="s">
        <v>45</v>
      </c>
      <c r="AC2111" s="13" t="s">
        <v>46</v>
      </c>
      <c r="AD2111" s="13" t="s">
        <v>45</v>
      </c>
      <c r="AE2111" s="13" t="s">
        <v>46</v>
      </c>
      <c r="AF2111" s="13" t="s">
        <v>45</v>
      </c>
      <c r="AG2111" s="13" t="s">
        <v>46</v>
      </c>
      <c r="AH2111" s="13" t="s">
        <v>45</v>
      </c>
      <c r="AI2111" s="13" t="s">
        <v>46</v>
      </c>
      <c r="AJ2111" s="13" t="s">
        <v>45</v>
      </c>
      <c r="AK2111" s="13" t="s">
        <v>46</v>
      </c>
    </row>
    <row r="2112" spans="1:41" s="14" customFormat="1" x14ac:dyDescent="0.25">
      <c r="A2112" s="3" t="s">
        <v>15</v>
      </c>
      <c r="B2112" s="25"/>
      <c r="C2112" s="25"/>
      <c r="D2112" s="16">
        <f>SUM(B2112:C2112)</f>
        <v>0</v>
      </c>
      <c r="E2112" s="25"/>
      <c r="F2112" s="25"/>
      <c r="G2112" s="16">
        <f>SUM(E2112:F2112)</f>
        <v>0</v>
      </c>
      <c r="H2112" s="25"/>
      <c r="I2112" s="25"/>
      <c r="J2112" s="16">
        <f>SUM(H2112:I2112)</f>
        <v>0</v>
      </c>
      <c r="K2112" s="25"/>
      <c r="L2112" s="25"/>
      <c r="M2112" s="16">
        <f>SUM(K2112:L2112)</f>
        <v>0</v>
      </c>
      <c r="N2112" s="25"/>
      <c r="O2112" s="25"/>
      <c r="P2112" s="16">
        <f>SUM(N2112:O2112)</f>
        <v>0</v>
      </c>
      <c r="Q2112" s="25"/>
      <c r="R2112" s="25"/>
      <c r="S2112" s="16">
        <f>SUM(Q2112:R2112)</f>
        <v>0</v>
      </c>
      <c r="T2112" s="25"/>
      <c r="U2112" s="25"/>
      <c r="V2112" s="16">
        <f>SUM(T2112:U2112)</f>
        <v>0</v>
      </c>
      <c r="W2112" s="27">
        <f>B2112+C2112+E2112+F2112+H2112+I2112+K2112+L2112+N2112+O2112+Q2112+R2112+T2112+U2112</f>
        <v>0</v>
      </c>
      <c r="X2112" s="13">
        <f t="shared" ref="X2112:Y2112" si="16746">SUM(B2112:B2115)</f>
        <v>0</v>
      </c>
      <c r="Y2112" s="13">
        <f t="shared" si="16746"/>
        <v>0</v>
      </c>
      <c r="Z2112" s="13">
        <f t="shared" ref="Z2112:AA2112" si="16747">SUM(E2112:E2115)</f>
        <v>0</v>
      </c>
      <c r="AA2112" s="13">
        <f t="shared" si="16747"/>
        <v>0</v>
      </c>
      <c r="AB2112" s="13">
        <f t="shared" ref="AB2112:AC2112" si="16748">SUM(H2112:H2115)</f>
        <v>0</v>
      </c>
      <c r="AC2112" s="13">
        <f t="shared" si="16748"/>
        <v>0</v>
      </c>
      <c r="AD2112" s="13">
        <f t="shared" ref="AD2112:AE2112" si="16749">SUM(K2112:K2115)</f>
        <v>0</v>
      </c>
      <c r="AE2112" s="13">
        <f t="shared" si="16749"/>
        <v>0</v>
      </c>
      <c r="AF2112" s="13">
        <f t="shared" ref="AF2112:AG2112" si="16750">SUM(N2112:N2115)</f>
        <v>0</v>
      </c>
      <c r="AG2112" s="13">
        <f t="shared" si="16750"/>
        <v>0</v>
      </c>
      <c r="AH2112" s="13">
        <f t="shared" ref="AH2112:AI2112" si="16751">SUM(Q2112:Q2115)</f>
        <v>0</v>
      </c>
      <c r="AI2112" s="13">
        <f t="shared" si="16751"/>
        <v>0</v>
      </c>
      <c r="AJ2112" s="13">
        <f t="shared" ref="AJ2112:AK2112" si="16752">SUM(T2112:T2115)</f>
        <v>0</v>
      </c>
      <c r="AK2112" s="13">
        <f t="shared" si="16752"/>
        <v>0</v>
      </c>
    </row>
    <row r="2113" spans="1:37" s="14" customFormat="1" x14ac:dyDescent="0.25">
      <c r="A2113" s="3" t="s">
        <v>16</v>
      </c>
      <c r="B2113" s="25"/>
      <c r="C2113" s="25"/>
      <c r="D2113" s="16">
        <f t="shared" ref="D2113:D2115" si="16753">SUM(B2113:C2113)</f>
        <v>0</v>
      </c>
      <c r="E2113" s="25"/>
      <c r="F2113" s="25"/>
      <c r="G2113" s="16">
        <f t="shared" ref="G2113:G2115" si="16754">SUM(E2113:F2113)</f>
        <v>0</v>
      </c>
      <c r="H2113" s="25"/>
      <c r="I2113" s="25"/>
      <c r="J2113" s="16">
        <f t="shared" ref="J2113:J2115" si="16755">SUM(H2113:I2113)</f>
        <v>0</v>
      </c>
      <c r="K2113" s="25"/>
      <c r="L2113" s="25"/>
      <c r="M2113" s="16">
        <f t="shared" ref="M2113:M2115" si="16756">SUM(K2113:L2113)</f>
        <v>0</v>
      </c>
      <c r="N2113" s="25"/>
      <c r="O2113" s="25"/>
      <c r="P2113" s="16">
        <f t="shared" ref="P2113:P2115" si="16757">SUM(N2113:O2113)</f>
        <v>0</v>
      </c>
      <c r="Q2113" s="25"/>
      <c r="R2113" s="25"/>
      <c r="S2113" s="16">
        <f t="shared" ref="S2113:S2115" si="16758">SUM(Q2113:R2113)</f>
        <v>0</v>
      </c>
      <c r="T2113" s="25"/>
      <c r="U2113" s="25"/>
      <c r="V2113" s="16">
        <f t="shared" ref="V2113:V2115" si="16759">SUM(T2113:U2113)</f>
        <v>0</v>
      </c>
      <c r="W2113" s="27">
        <f t="shared" ref="W2113:W2124" si="16760">B2113+C2113+E2113+F2113+H2113+I2113+K2113+L2113+N2113+O2113+Q2113+R2113+T2113+U2113</f>
        <v>0</v>
      </c>
      <c r="X2113" s="13">
        <f t="shared" ref="X2113" si="16761">IF(X2112=X2120,0,1)</f>
        <v>0</v>
      </c>
      <c r="Y2113" s="13">
        <f t="shared" ref="Y2113" si="16762">IF(Y2112=Y2120,0,1)</f>
        <v>0</v>
      </c>
      <c r="Z2113" s="13">
        <f t="shared" ref="Z2113" si="16763">IF(Z2112=Z2120,0,1)</f>
        <v>0</v>
      </c>
      <c r="AA2113" s="13">
        <f t="shared" ref="AA2113" si="16764">IF(AA2112=AA2120,0,1)</f>
        <v>0</v>
      </c>
      <c r="AB2113" s="13">
        <f t="shared" ref="AB2113" si="16765">IF(AB2112=AB2120,0,1)</f>
        <v>0</v>
      </c>
      <c r="AC2113" s="13">
        <f t="shared" ref="AC2113" si="16766">IF(AC2112=AC2120,0,1)</f>
        <v>0</v>
      </c>
      <c r="AD2113" s="13">
        <f t="shared" ref="AD2113" si="16767">IF(AD2112=AD2120,0,1)</f>
        <v>0</v>
      </c>
      <c r="AE2113" s="13">
        <f t="shared" ref="AE2113" si="16768">IF(AE2112=AE2120,0,1)</f>
        <v>0</v>
      </c>
      <c r="AF2113" s="13">
        <f t="shared" ref="AF2113" si="16769">IF(AF2112=AF2120,0,1)</f>
        <v>0</v>
      </c>
      <c r="AG2113" s="13">
        <f t="shared" ref="AG2113" si="16770">IF(AG2112=AG2120,0,1)</f>
        <v>0</v>
      </c>
      <c r="AH2113" s="13">
        <f t="shared" ref="AH2113" si="16771">IF(AH2112=AH2120,0,1)</f>
        <v>0</v>
      </c>
      <c r="AI2113" s="13">
        <f t="shared" ref="AI2113" si="16772">IF(AI2112=AI2120,0,1)</f>
        <v>0</v>
      </c>
      <c r="AJ2113" s="13">
        <f t="shared" ref="AJ2113" si="16773">IF(AJ2112=AJ2120,0,1)</f>
        <v>0</v>
      </c>
      <c r="AK2113" s="13">
        <f t="shared" ref="AK2113" si="16774">IF(AK2112=AK2120,0,1)</f>
        <v>0</v>
      </c>
    </row>
    <row r="2114" spans="1:37" s="14" customFormat="1" x14ac:dyDescent="0.25">
      <c r="A2114" s="3" t="s">
        <v>17</v>
      </c>
      <c r="B2114" s="25"/>
      <c r="C2114" s="25"/>
      <c r="D2114" s="16">
        <f t="shared" si="16753"/>
        <v>0</v>
      </c>
      <c r="E2114" s="25"/>
      <c r="F2114" s="25"/>
      <c r="G2114" s="16">
        <f t="shared" si="16754"/>
        <v>0</v>
      </c>
      <c r="H2114" s="25"/>
      <c r="I2114" s="25"/>
      <c r="J2114" s="16">
        <f t="shared" si="16755"/>
        <v>0</v>
      </c>
      <c r="K2114" s="25"/>
      <c r="L2114" s="25"/>
      <c r="M2114" s="16">
        <f t="shared" si="16756"/>
        <v>0</v>
      </c>
      <c r="N2114" s="25"/>
      <c r="O2114" s="25"/>
      <c r="P2114" s="16">
        <f t="shared" si="16757"/>
        <v>0</v>
      </c>
      <c r="Q2114" s="25"/>
      <c r="R2114" s="25"/>
      <c r="S2114" s="16">
        <f t="shared" si="16758"/>
        <v>0</v>
      </c>
      <c r="T2114" s="25"/>
      <c r="U2114" s="25"/>
      <c r="V2114" s="16">
        <f t="shared" si="16759"/>
        <v>0</v>
      </c>
      <c r="W2114" s="27">
        <f t="shared" si="16760"/>
        <v>0</v>
      </c>
      <c r="X2114" s="13">
        <f t="shared" ref="X2114:AK2114" si="16775">IF(X2112=X2116,0,1)</f>
        <v>0</v>
      </c>
      <c r="Y2114" s="13">
        <f t="shared" si="16775"/>
        <v>0</v>
      </c>
      <c r="Z2114" s="13">
        <f t="shared" si="16775"/>
        <v>0</v>
      </c>
      <c r="AA2114" s="13">
        <f t="shared" si="16775"/>
        <v>0</v>
      </c>
      <c r="AB2114" s="13">
        <f t="shared" si="16775"/>
        <v>0</v>
      </c>
      <c r="AC2114" s="13">
        <f t="shared" si="16775"/>
        <v>0</v>
      </c>
      <c r="AD2114" s="13">
        <f t="shared" si="16775"/>
        <v>0</v>
      </c>
      <c r="AE2114" s="13">
        <f t="shared" si="16775"/>
        <v>0</v>
      </c>
      <c r="AF2114" s="13">
        <f t="shared" si="16775"/>
        <v>0</v>
      </c>
      <c r="AG2114" s="13">
        <f t="shared" si="16775"/>
        <v>0</v>
      </c>
      <c r="AH2114" s="13">
        <f t="shared" si="16775"/>
        <v>0</v>
      </c>
      <c r="AI2114" s="13">
        <f t="shared" si="16775"/>
        <v>0</v>
      </c>
      <c r="AJ2114" s="13">
        <f t="shared" si="16775"/>
        <v>0</v>
      </c>
      <c r="AK2114" s="13">
        <f t="shared" si="16775"/>
        <v>0</v>
      </c>
    </row>
    <row r="2115" spans="1:37" s="14" customFormat="1" x14ac:dyDescent="0.25">
      <c r="A2115" s="3" t="s">
        <v>18</v>
      </c>
      <c r="B2115" s="25"/>
      <c r="C2115" s="25"/>
      <c r="D2115" s="16">
        <f t="shared" si="16753"/>
        <v>0</v>
      </c>
      <c r="E2115" s="25"/>
      <c r="F2115" s="25"/>
      <c r="G2115" s="16">
        <f t="shared" si="16754"/>
        <v>0</v>
      </c>
      <c r="H2115" s="25"/>
      <c r="I2115" s="25"/>
      <c r="J2115" s="16">
        <f t="shared" si="16755"/>
        <v>0</v>
      </c>
      <c r="K2115" s="25"/>
      <c r="L2115" s="25"/>
      <c r="M2115" s="16">
        <f t="shared" si="16756"/>
        <v>0</v>
      </c>
      <c r="N2115" s="25"/>
      <c r="O2115" s="25"/>
      <c r="P2115" s="16">
        <f t="shared" si="16757"/>
        <v>0</v>
      </c>
      <c r="Q2115" s="25"/>
      <c r="R2115" s="25"/>
      <c r="S2115" s="16">
        <f t="shared" si="16758"/>
        <v>0</v>
      </c>
      <c r="T2115" s="25"/>
      <c r="U2115" s="25"/>
      <c r="V2115" s="16">
        <f t="shared" si="16759"/>
        <v>0</v>
      </c>
      <c r="W2115" s="27">
        <f t="shared" si="16760"/>
        <v>0</v>
      </c>
      <c r="X2115" s="13" t="str">
        <f t="shared" ref="X2115" si="16776">IF(SUM(X2113:X2114)=2,"WA","")</f>
        <v/>
      </c>
      <c r="Y2115" s="13" t="str">
        <f t="shared" ref="Y2115" si="16777">IF(SUM(Y2113:Y2114)=2,"WA","")</f>
        <v/>
      </c>
      <c r="Z2115" s="13" t="str">
        <f t="shared" ref="Z2115" si="16778">IF(SUM(Z2113:Z2114)=2,"WA","")</f>
        <v/>
      </c>
      <c r="AA2115" s="13" t="str">
        <f t="shared" ref="AA2115" si="16779">IF(SUM(AA2113:AA2114)=2,"WA","")</f>
        <v/>
      </c>
      <c r="AB2115" s="13" t="str">
        <f t="shared" ref="AB2115" si="16780">IF(SUM(AB2113:AB2114)=2,"WA","")</f>
        <v/>
      </c>
      <c r="AC2115" s="13" t="str">
        <f t="shared" ref="AC2115" si="16781">IF(SUM(AC2113:AC2114)=2,"WA","")</f>
        <v/>
      </c>
      <c r="AD2115" s="13" t="str">
        <f t="shared" ref="AD2115" si="16782">IF(SUM(AD2113:AD2114)=2,"WA","")</f>
        <v/>
      </c>
      <c r="AE2115" s="13" t="str">
        <f t="shared" ref="AE2115" si="16783">IF(SUM(AE2113:AE2114)=2,"WA","")</f>
        <v/>
      </c>
      <c r="AF2115" s="13" t="str">
        <f t="shared" ref="AF2115" si="16784">IF(SUM(AF2113:AF2114)=2,"WA","")</f>
        <v/>
      </c>
      <c r="AG2115" s="13" t="str">
        <f t="shared" ref="AG2115" si="16785">IF(SUM(AG2113:AG2114)=2,"WA","")</f>
        <v/>
      </c>
      <c r="AH2115" s="13" t="str">
        <f t="shared" ref="AH2115" si="16786">IF(SUM(AH2113:AH2114)=2,"WA","")</f>
        <v/>
      </c>
      <c r="AI2115" s="13" t="str">
        <f t="shared" ref="AI2115" si="16787">IF(SUM(AI2113:AI2114)=2,"WA","")</f>
        <v/>
      </c>
      <c r="AJ2115" s="13" t="str">
        <f t="shared" ref="AJ2115" si="16788">IF(SUM(AJ2113:AJ2114)=2,"WA","")</f>
        <v/>
      </c>
      <c r="AK2115" s="13" t="str">
        <f t="shared" ref="AK2115" si="16789">IF(SUM(AK2113:AK2114)=2,"WA","")</f>
        <v/>
      </c>
    </row>
    <row r="2116" spans="1:37" s="14" customFormat="1" x14ac:dyDescent="0.25">
      <c r="A2116" s="4" t="s">
        <v>19</v>
      </c>
      <c r="B2116" s="26"/>
      <c r="C2116" s="26"/>
      <c r="D2116" s="18">
        <f>SUM(B2116:C2116)</f>
        <v>0</v>
      </c>
      <c r="E2116" s="26"/>
      <c r="F2116" s="26"/>
      <c r="G2116" s="18">
        <f>SUM(E2116:F2116)</f>
        <v>0</v>
      </c>
      <c r="H2116" s="26"/>
      <c r="I2116" s="26"/>
      <c r="J2116" s="18">
        <f>SUM(H2116:I2116)</f>
        <v>0</v>
      </c>
      <c r="K2116" s="26"/>
      <c r="L2116" s="26"/>
      <c r="M2116" s="18">
        <f>SUM(K2116:L2116)</f>
        <v>0</v>
      </c>
      <c r="N2116" s="26"/>
      <c r="O2116" s="26"/>
      <c r="P2116" s="18">
        <f>SUM(N2116:O2116)</f>
        <v>0</v>
      </c>
      <c r="Q2116" s="26"/>
      <c r="R2116" s="26"/>
      <c r="S2116" s="18">
        <f>SUM(Q2116:R2116)</f>
        <v>0</v>
      </c>
      <c r="T2116" s="26"/>
      <c r="U2116" s="26"/>
      <c r="V2116" s="18">
        <f>SUM(T2116:U2116)</f>
        <v>0</v>
      </c>
      <c r="W2116" s="27">
        <f t="shared" si="16760"/>
        <v>0</v>
      </c>
      <c r="X2116" s="13">
        <f t="shared" ref="X2116:Y2116" si="16790">SUM(B2116:B2119)</f>
        <v>0</v>
      </c>
      <c r="Y2116" s="13">
        <f t="shared" si="16790"/>
        <v>0</v>
      </c>
      <c r="Z2116" s="13">
        <f t="shared" ref="Z2116:AA2116" si="16791">SUM(E2116:E2119)</f>
        <v>0</v>
      </c>
      <c r="AA2116" s="13">
        <f t="shared" si="16791"/>
        <v>0</v>
      </c>
      <c r="AB2116" s="13">
        <f t="shared" ref="AB2116:AC2116" si="16792">SUM(H2116:H2119)</f>
        <v>0</v>
      </c>
      <c r="AC2116" s="13">
        <f t="shared" si="16792"/>
        <v>0</v>
      </c>
      <c r="AD2116" s="13">
        <f t="shared" ref="AD2116:AE2116" si="16793">SUM(K2116:K2119)</f>
        <v>0</v>
      </c>
      <c r="AE2116" s="13">
        <f t="shared" si="16793"/>
        <v>0</v>
      </c>
      <c r="AF2116" s="13">
        <f t="shared" ref="AF2116:AG2116" si="16794">SUM(N2116:N2119)</f>
        <v>0</v>
      </c>
      <c r="AG2116" s="13">
        <f t="shared" si="16794"/>
        <v>0</v>
      </c>
      <c r="AH2116" s="13">
        <f t="shared" ref="AH2116:AI2116" si="16795">SUM(Q2116:Q2119)</f>
        <v>0</v>
      </c>
      <c r="AI2116" s="13">
        <f t="shared" si="16795"/>
        <v>0</v>
      </c>
      <c r="AJ2116" s="13">
        <f t="shared" ref="AJ2116:AK2116" si="16796">SUM(T2116:T2119)</f>
        <v>0</v>
      </c>
      <c r="AK2116" s="13">
        <f t="shared" si="16796"/>
        <v>0</v>
      </c>
    </row>
    <row r="2117" spans="1:37" s="14" customFormat="1" x14ac:dyDescent="0.25">
      <c r="A2117" s="4" t="s">
        <v>20</v>
      </c>
      <c r="B2117" s="26"/>
      <c r="C2117" s="26"/>
      <c r="D2117" s="18">
        <f t="shared" ref="D2117:D2119" si="16797">SUM(B2117:C2117)</f>
        <v>0</v>
      </c>
      <c r="E2117" s="26"/>
      <c r="F2117" s="26"/>
      <c r="G2117" s="18">
        <f t="shared" ref="G2117:G2119" si="16798">SUM(E2117:F2117)</f>
        <v>0</v>
      </c>
      <c r="H2117" s="26"/>
      <c r="I2117" s="26"/>
      <c r="J2117" s="18">
        <f t="shared" ref="J2117:J2119" si="16799">SUM(H2117:I2117)</f>
        <v>0</v>
      </c>
      <c r="K2117" s="26"/>
      <c r="L2117" s="26"/>
      <c r="M2117" s="18">
        <f t="shared" ref="M2117:M2119" si="16800">SUM(K2117:L2117)</f>
        <v>0</v>
      </c>
      <c r="N2117" s="26"/>
      <c r="O2117" s="26"/>
      <c r="P2117" s="18">
        <f t="shared" ref="P2117:P2119" si="16801">SUM(N2117:O2117)</f>
        <v>0</v>
      </c>
      <c r="Q2117" s="26"/>
      <c r="R2117" s="26"/>
      <c r="S2117" s="18">
        <f t="shared" ref="S2117:S2119" si="16802">SUM(Q2117:R2117)</f>
        <v>0</v>
      </c>
      <c r="T2117" s="26"/>
      <c r="U2117" s="26"/>
      <c r="V2117" s="18">
        <f t="shared" ref="V2117:V2119" si="16803">SUM(T2117:U2117)</f>
        <v>0</v>
      </c>
      <c r="W2117" s="27">
        <f t="shared" si="16760"/>
        <v>0</v>
      </c>
      <c r="X2117" s="13">
        <f t="shared" ref="X2117" si="16804">IF(X2116=X2120,0,1)</f>
        <v>0</v>
      </c>
      <c r="Y2117" s="13">
        <f t="shared" ref="Y2117" si="16805">IF(Y2116=Y2120,0,1)</f>
        <v>0</v>
      </c>
      <c r="Z2117" s="13">
        <f t="shared" ref="Z2117" si="16806">IF(Z2116=Z2120,0,1)</f>
        <v>0</v>
      </c>
      <c r="AA2117" s="13">
        <f t="shared" ref="AA2117" si="16807">IF(AA2116=AA2120,0,1)</f>
        <v>0</v>
      </c>
      <c r="AB2117" s="13">
        <f t="shared" ref="AB2117" si="16808">IF(AB2116=AB2120,0,1)</f>
        <v>0</v>
      </c>
      <c r="AC2117" s="13">
        <f t="shared" ref="AC2117" si="16809">IF(AC2116=AC2120,0,1)</f>
        <v>0</v>
      </c>
      <c r="AD2117" s="13">
        <f t="shared" ref="AD2117" si="16810">IF(AD2116=AD2120,0,1)</f>
        <v>0</v>
      </c>
      <c r="AE2117" s="13">
        <f t="shared" ref="AE2117" si="16811">IF(AE2116=AE2120,0,1)</f>
        <v>0</v>
      </c>
      <c r="AF2117" s="13">
        <f t="shared" ref="AF2117" si="16812">IF(AF2116=AF2120,0,1)</f>
        <v>0</v>
      </c>
      <c r="AG2117" s="13">
        <f t="shared" ref="AG2117" si="16813">IF(AG2116=AG2120,0,1)</f>
        <v>0</v>
      </c>
      <c r="AH2117" s="13">
        <f t="shared" ref="AH2117" si="16814">IF(AH2116=AH2120,0,1)</f>
        <v>0</v>
      </c>
      <c r="AI2117" s="13">
        <f t="shared" ref="AI2117" si="16815">IF(AI2116=AI2120,0,1)</f>
        <v>0</v>
      </c>
      <c r="AJ2117" s="13">
        <f t="shared" ref="AJ2117" si="16816">IF(AJ2116=AJ2120,0,1)</f>
        <v>0</v>
      </c>
      <c r="AK2117" s="13">
        <f t="shared" ref="AK2117" si="16817">IF(AK2116=AK2120,0,1)</f>
        <v>0</v>
      </c>
    </row>
    <row r="2118" spans="1:37" s="14" customFormat="1" x14ac:dyDescent="0.25">
      <c r="A2118" s="4" t="s">
        <v>21</v>
      </c>
      <c r="B2118" s="26"/>
      <c r="C2118" s="26"/>
      <c r="D2118" s="18">
        <f t="shared" si="16797"/>
        <v>0</v>
      </c>
      <c r="E2118" s="26"/>
      <c r="F2118" s="26"/>
      <c r="G2118" s="18">
        <f t="shared" si="16798"/>
        <v>0</v>
      </c>
      <c r="H2118" s="26"/>
      <c r="I2118" s="26"/>
      <c r="J2118" s="18">
        <f t="shared" si="16799"/>
        <v>0</v>
      </c>
      <c r="K2118" s="26"/>
      <c r="L2118" s="26"/>
      <c r="M2118" s="18">
        <f t="shared" si="16800"/>
        <v>0</v>
      </c>
      <c r="N2118" s="26"/>
      <c r="O2118" s="26"/>
      <c r="P2118" s="18">
        <f t="shared" si="16801"/>
        <v>0</v>
      </c>
      <c r="Q2118" s="26"/>
      <c r="R2118" s="26"/>
      <c r="S2118" s="18">
        <f t="shared" si="16802"/>
        <v>0</v>
      </c>
      <c r="T2118" s="26"/>
      <c r="U2118" s="26"/>
      <c r="V2118" s="18">
        <f t="shared" si="16803"/>
        <v>0</v>
      </c>
      <c r="W2118" s="27">
        <f t="shared" si="16760"/>
        <v>0</v>
      </c>
      <c r="X2118" s="13">
        <f t="shared" ref="X2118:AK2118" si="16818">IF(X2116=X2112,0,1)</f>
        <v>0</v>
      </c>
      <c r="Y2118" s="13">
        <f t="shared" si="16818"/>
        <v>0</v>
      </c>
      <c r="Z2118" s="13">
        <f t="shared" si="16818"/>
        <v>0</v>
      </c>
      <c r="AA2118" s="13">
        <f t="shared" si="16818"/>
        <v>0</v>
      </c>
      <c r="AB2118" s="13">
        <f t="shared" si="16818"/>
        <v>0</v>
      </c>
      <c r="AC2118" s="13">
        <f t="shared" si="16818"/>
        <v>0</v>
      </c>
      <c r="AD2118" s="13">
        <f t="shared" si="16818"/>
        <v>0</v>
      </c>
      <c r="AE2118" s="13">
        <f t="shared" si="16818"/>
        <v>0</v>
      </c>
      <c r="AF2118" s="13">
        <f t="shared" si="16818"/>
        <v>0</v>
      </c>
      <c r="AG2118" s="13">
        <f t="shared" si="16818"/>
        <v>0</v>
      </c>
      <c r="AH2118" s="13">
        <f t="shared" si="16818"/>
        <v>0</v>
      </c>
      <c r="AI2118" s="13">
        <f t="shared" si="16818"/>
        <v>0</v>
      </c>
      <c r="AJ2118" s="13">
        <f t="shared" si="16818"/>
        <v>0</v>
      </c>
      <c r="AK2118" s="13">
        <f t="shared" si="16818"/>
        <v>0</v>
      </c>
    </row>
    <row r="2119" spans="1:37" s="14" customFormat="1" x14ac:dyDescent="0.25">
      <c r="A2119" s="4" t="s">
        <v>22</v>
      </c>
      <c r="B2119" s="26"/>
      <c r="C2119" s="26"/>
      <c r="D2119" s="18">
        <f t="shared" si="16797"/>
        <v>0</v>
      </c>
      <c r="E2119" s="26"/>
      <c r="F2119" s="26"/>
      <c r="G2119" s="18">
        <f t="shared" si="16798"/>
        <v>0</v>
      </c>
      <c r="H2119" s="26"/>
      <c r="I2119" s="26"/>
      <c r="J2119" s="18">
        <f t="shared" si="16799"/>
        <v>0</v>
      </c>
      <c r="K2119" s="26"/>
      <c r="L2119" s="26"/>
      <c r="M2119" s="18">
        <f t="shared" si="16800"/>
        <v>0</v>
      </c>
      <c r="N2119" s="26"/>
      <c r="O2119" s="26"/>
      <c r="P2119" s="18">
        <f t="shared" si="16801"/>
        <v>0</v>
      </c>
      <c r="Q2119" s="26"/>
      <c r="R2119" s="26"/>
      <c r="S2119" s="18">
        <f t="shared" si="16802"/>
        <v>0</v>
      </c>
      <c r="T2119" s="26"/>
      <c r="U2119" s="26"/>
      <c r="V2119" s="18">
        <f t="shared" si="16803"/>
        <v>0</v>
      </c>
      <c r="W2119" s="27">
        <f t="shared" si="16760"/>
        <v>0</v>
      </c>
      <c r="X2119" s="13" t="str">
        <f t="shared" ref="X2119" si="16819">IF(SUM(X2117:X2118)=2,"HA","")</f>
        <v/>
      </c>
      <c r="Y2119" s="13" t="str">
        <f t="shared" ref="Y2119" si="16820">IF(SUM(Y2117:Y2118)=2,"HA","")</f>
        <v/>
      </c>
      <c r="Z2119" s="13" t="str">
        <f t="shared" ref="Z2119" si="16821">IF(SUM(Z2117:Z2118)=2,"HA","")</f>
        <v/>
      </c>
      <c r="AA2119" s="13" t="str">
        <f t="shared" ref="AA2119" si="16822">IF(SUM(AA2117:AA2118)=2,"HA","")</f>
        <v/>
      </c>
      <c r="AB2119" s="13" t="str">
        <f t="shared" ref="AB2119" si="16823">IF(SUM(AB2117:AB2118)=2,"HA","")</f>
        <v/>
      </c>
      <c r="AC2119" s="13" t="str">
        <f t="shared" ref="AC2119" si="16824">IF(SUM(AC2117:AC2118)=2,"HA","")</f>
        <v/>
      </c>
      <c r="AD2119" s="13" t="str">
        <f t="shared" ref="AD2119" si="16825">IF(SUM(AD2117:AD2118)=2,"HA","")</f>
        <v/>
      </c>
      <c r="AE2119" s="13" t="str">
        <f t="shared" ref="AE2119" si="16826">IF(SUM(AE2117:AE2118)=2,"HA","")</f>
        <v/>
      </c>
      <c r="AF2119" s="13" t="str">
        <f t="shared" ref="AF2119" si="16827">IF(SUM(AF2117:AF2118)=2,"HA","")</f>
        <v/>
      </c>
      <c r="AG2119" s="13" t="str">
        <f t="shared" ref="AG2119" si="16828">IF(SUM(AG2117:AG2118)=2,"HA","")</f>
        <v/>
      </c>
      <c r="AH2119" s="13" t="str">
        <f t="shared" ref="AH2119" si="16829">IF(SUM(AH2117:AH2118)=2,"HA","")</f>
        <v/>
      </c>
      <c r="AI2119" s="13" t="str">
        <f t="shared" ref="AI2119" si="16830">IF(SUM(AI2117:AI2118)=2,"HA","")</f>
        <v/>
      </c>
      <c r="AJ2119" s="13" t="str">
        <f t="shared" ref="AJ2119" si="16831">IF(SUM(AJ2117:AJ2118)=2,"HA","")</f>
        <v/>
      </c>
      <c r="AK2119" s="13" t="str">
        <f t="shared" ref="AK2119" si="16832">IF(SUM(AK2117:AK2118)=2,"HA","")</f>
        <v/>
      </c>
    </row>
    <row r="2120" spans="1:37" s="14" customFormat="1" x14ac:dyDescent="0.25">
      <c r="A2120" s="3" t="s">
        <v>23</v>
      </c>
      <c r="B2120" s="25"/>
      <c r="C2120" s="25"/>
      <c r="D2120" s="16">
        <f>SUM(B2120:C2120)</f>
        <v>0</v>
      </c>
      <c r="E2120" s="25"/>
      <c r="F2120" s="25"/>
      <c r="G2120" s="16">
        <f>SUM(E2120:F2120)</f>
        <v>0</v>
      </c>
      <c r="H2120" s="25"/>
      <c r="I2120" s="25"/>
      <c r="J2120" s="16">
        <f>SUM(H2120:I2120)</f>
        <v>0</v>
      </c>
      <c r="K2120" s="25"/>
      <c r="L2120" s="25"/>
      <c r="M2120" s="16">
        <f>SUM(K2120:L2120)</f>
        <v>0</v>
      </c>
      <c r="N2120" s="25"/>
      <c r="O2120" s="25"/>
      <c r="P2120" s="16">
        <f>SUM(N2120:O2120)</f>
        <v>0</v>
      </c>
      <c r="Q2120" s="25"/>
      <c r="R2120" s="25"/>
      <c r="S2120" s="16">
        <f>SUM(Q2120:R2120)</f>
        <v>0</v>
      </c>
      <c r="T2120" s="25"/>
      <c r="U2120" s="25"/>
      <c r="V2120" s="16">
        <f>SUM(T2120:U2120)</f>
        <v>0</v>
      </c>
      <c r="W2120" s="27">
        <f t="shared" si="16760"/>
        <v>0</v>
      </c>
      <c r="X2120" s="13">
        <f t="shared" ref="X2120:Y2120" si="16833">SUM(B2120:B2124)</f>
        <v>0</v>
      </c>
      <c r="Y2120" s="13">
        <f t="shared" si="16833"/>
        <v>0</v>
      </c>
      <c r="Z2120" s="13">
        <f t="shared" ref="Z2120:AA2120" si="16834">SUM(E2120:E2124)</f>
        <v>0</v>
      </c>
      <c r="AA2120" s="13">
        <f t="shared" si="16834"/>
        <v>0</v>
      </c>
      <c r="AB2120" s="13">
        <f t="shared" ref="AB2120:AC2120" si="16835">SUM(H2120:H2124)</f>
        <v>0</v>
      </c>
      <c r="AC2120" s="13">
        <f t="shared" si="16835"/>
        <v>0</v>
      </c>
      <c r="AD2120" s="13">
        <f t="shared" ref="AD2120:AE2120" si="16836">SUM(K2120:K2124)</f>
        <v>0</v>
      </c>
      <c r="AE2120" s="13">
        <f t="shared" si="16836"/>
        <v>0</v>
      </c>
      <c r="AF2120" s="13">
        <f t="shared" ref="AF2120:AG2120" si="16837">SUM(N2120:N2124)</f>
        <v>0</v>
      </c>
      <c r="AG2120" s="13">
        <f t="shared" si="16837"/>
        <v>0</v>
      </c>
      <c r="AH2120" s="13">
        <f t="shared" ref="AH2120:AI2120" si="16838">SUM(Q2120:Q2124)</f>
        <v>0</v>
      </c>
      <c r="AI2120" s="13">
        <f t="shared" si="16838"/>
        <v>0</v>
      </c>
      <c r="AJ2120" s="13">
        <f t="shared" ref="AJ2120:AK2120" si="16839">SUM(T2120:T2124)</f>
        <v>0</v>
      </c>
      <c r="AK2120" s="13">
        <f t="shared" si="16839"/>
        <v>0</v>
      </c>
    </row>
    <row r="2121" spans="1:37" s="14" customFormat="1" x14ac:dyDescent="0.25">
      <c r="A2121" s="3" t="s">
        <v>24</v>
      </c>
      <c r="B2121" s="25"/>
      <c r="C2121" s="25"/>
      <c r="D2121" s="16">
        <f t="shared" ref="D2121:D2123" si="16840">SUM(B2121:C2121)</f>
        <v>0</v>
      </c>
      <c r="E2121" s="25"/>
      <c r="F2121" s="25"/>
      <c r="G2121" s="16">
        <f t="shared" ref="G2121:G2123" si="16841">SUM(E2121:F2121)</f>
        <v>0</v>
      </c>
      <c r="H2121" s="25"/>
      <c r="I2121" s="25"/>
      <c r="J2121" s="16">
        <f t="shared" ref="J2121:J2123" si="16842">SUM(H2121:I2121)</f>
        <v>0</v>
      </c>
      <c r="K2121" s="25"/>
      <c r="L2121" s="25"/>
      <c r="M2121" s="16">
        <f t="shared" ref="M2121:M2123" si="16843">SUM(K2121:L2121)</f>
        <v>0</v>
      </c>
      <c r="N2121" s="25"/>
      <c r="O2121" s="25"/>
      <c r="P2121" s="16">
        <f t="shared" ref="P2121:P2123" si="16844">SUM(N2121:O2121)</f>
        <v>0</v>
      </c>
      <c r="Q2121" s="25"/>
      <c r="R2121" s="25"/>
      <c r="S2121" s="16">
        <f t="shared" ref="S2121:S2123" si="16845">SUM(Q2121:R2121)</f>
        <v>0</v>
      </c>
      <c r="T2121" s="25"/>
      <c r="U2121" s="25"/>
      <c r="V2121" s="16">
        <f t="shared" ref="V2121:V2123" si="16846">SUM(T2121:U2121)</f>
        <v>0</v>
      </c>
      <c r="W2121" s="27">
        <f t="shared" si="16760"/>
        <v>0</v>
      </c>
      <c r="X2121" s="13">
        <f t="shared" ref="X2121" si="16847">IF(X2120=X2112,0,1)</f>
        <v>0</v>
      </c>
      <c r="Y2121" s="13">
        <f t="shared" ref="Y2121" si="16848">IF(Y2120=Y2112,0,1)</f>
        <v>0</v>
      </c>
      <c r="Z2121" s="13">
        <f t="shared" ref="Z2121" si="16849">IF(Z2120=Z2112,0,1)</f>
        <v>0</v>
      </c>
      <c r="AA2121" s="13">
        <f t="shared" ref="AA2121" si="16850">IF(AA2120=AA2112,0,1)</f>
        <v>0</v>
      </c>
      <c r="AB2121" s="13">
        <f t="shared" ref="AB2121" si="16851">IF(AB2120=AB2112,0,1)</f>
        <v>0</v>
      </c>
      <c r="AC2121" s="13">
        <f t="shared" ref="AC2121" si="16852">IF(AC2120=AC2112,0,1)</f>
        <v>0</v>
      </c>
      <c r="AD2121" s="13">
        <f t="shared" ref="AD2121" si="16853">IF(AD2120=AD2112,0,1)</f>
        <v>0</v>
      </c>
      <c r="AE2121" s="13">
        <f t="shared" ref="AE2121" si="16854">IF(AE2120=AE2112,0,1)</f>
        <v>0</v>
      </c>
      <c r="AF2121" s="13">
        <f t="shared" ref="AF2121" si="16855">IF(AF2120=AF2112,0,1)</f>
        <v>0</v>
      </c>
      <c r="AG2121" s="13">
        <f t="shared" ref="AG2121" si="16856">IF(AG2120=AG2112,0,1)</f>
        <v>0</v>
      </c>
      <c r="AH2121" s="13">
        <f t="shared" ref="AH2121" si="16857">IF(AH2120=AH2112,0,1)</f>
        <v>0</v>
      </c>
      <c r="AI2121" s="13">
        <f t="shared" ref="AI2121" si="16858">IF(AI2120=AI2112,0,1)</f>
        <v>0</v>
      </c>
      <c r="AJ2121" s="13">
        <f t="shared" ref="AJ2121" si="16859">IF(AJ2120=AJ2112,0,1)</f>
        <v>0</v>
      </c>
      <c r="AK2121" s="13">
        <f t="shared" ref="AK2121" si="16860">IF(AK2120=AK2112,0,1)</f>
        <v>0</v>
      </c>
    </row>
    <row r="2122" spans="1:37" s="14" customFormat="1" x14ac:dyDescent="0.25">
      <c r="A2122" s="3" t="s">
        <v>25</v>
      </c>
      <c r="B2122" s="25"/>
      <c r="C2122" s="25"/>
      <c r="D2122" s="16">
        <f t="shared" si="16840"/>
        <v>0</v>
      </c>
      <c r="E2122" s="25"/>
      <c r="F2122" s="25"/>
      <c r="G2122" s="16">
        <f t="shared" si="16841"/>
        <v>0</v>
      </c>
      <c r="H2122" s="25"/>
      <c r="I2122" s="25"/>
      <c r="J2122" s="16">
        <f t="shared" si="16842"/>
        <v>0</v>
      </c>
      <c r="K2122" s="25"/>
      <c r="L2122" s="25"/>
      <c r="M2122" s="16">
        <f t="shared" si="16843"/>
        <v>0</v>
      </c>
      <c r="N2122" s="25"/>
      <c r="O2122" s="25"/>
      <c r="P2122" s="16">
        <f t="shared" si="16844"/>
        <v>0</v>
      </c>
      <c r="Q2122" s="25"/>
      <c r="R2122" s="25"/>
      <c r="S2122" s="16">
        <f t="shared" si="16845"/>
        <v>0</v>
      </c>
      <c r="T2122" s="25"/>
      <c r="U2122" s="25"/>
      <c r="V2122" s="16">
        <f t="shared" si="16846"/>
        <v>0</v>
      </c>
      <c r="W2122" s="27">
        <f t="shared" si="16760"/>
        <v>0</v>
      </c>
      <c r="X2122" s="13">
        <f t="shared" ref="X2122:AK2122" si="16861">IF(X2120=X2116,0,1)</f>
        <v>0</v>
      </c>
      <c r="Y2122" s="13">
        <f t="shared" si="16861"/>
        <v>0</v>
      </c>
      <c r="Z2122" s="13">
        <f t="shared" si="16861"/>
        <v>0</v>
      </c>
      <c r="AA2122" s="13">
        <f t="shared" si="16861"/>
        <v>0</v>
      </c>
      <c r="AB2122" s="13">
        <f t="shared" si="16861"/>
        <v>0</v>
      </c>
      <c r="AC2122" s="13">
        <f t="shared" si="16861"/>
        <v>0</v>
      </c>
      <c r="AD2122" s="13">
        <f t="shared" si="16861"/>
        <v>0</v>
      </c>
      <c r="AE2122" s="13">
        <f t="shared" si="16861"/>
        <v>0</v>
      </c>
      <c r="AF2122" s="13">
        <f t="shared" si="16861"/>
        <v>0</v>
      </c>
      <c r="AG2122" s="13">
        <f t="shared" si="16861"/>
        <v>0</v>
      </c>
      <c r="AH2122" s="13">
        <f t="shared" si="16861"/>
        <v>0</v>
      </c>
      <c r="AI2122" s="13">
        <f t="shared" si="16861"/>
        <v>0</v>
      </c>
      <c r="AJ2122" s="13">
        <f t="shared" si="16861"/>
        <v>0</v>
      </c>
      <c r="AK2122" s="13">
        <f t="shared" si="16861"/>
        <v>0</v>
      </c>
    </row>
    <row r="2123" spans="1:37" s="14" customFormat="1" x14ac:dyDescent="0.25">
      <c r="A2123" s="3" t="s">
        <v>26</v>
      </c>
      <c r="B2123" s="25"/>
      <c r="C2123" s="25"/>
      <c r="D2123" s="16">
        <f t="shared" si="16840"/>
        <v>0</v>
      </c>
      <c r="E2123" s="25"/>
      <c r="F2123" s="25"/>
      <c r="G2123" s="16">
        <f t="shared" si="16841"/>
        <v>0</v>
      </c>
      <c r="H2123" s="25"/>
      <c r="I2123" s="25"/>
      <c r="J2123" s="16">
        <f t="shared" si="16842"/>
        <v>0</v>
      </c>
      <c r="K2123" s="25"/>
      <c r="L2123" s="25"/>
      <c r="M2123" s="16">
        <f t="shared" si="16843"/>
        <v>0</v>
      </c>
      <c r="N2123" s="25"/>
      <c r="O2123" s="25"/>
      <c r="P2123" s="16">
        <f t="shared" si="16844"/>
        <v>0</v>
      </c>
      <c r="Q2123" s="25"/>
      <c r="R2123" s="25"/>
      <c r="S2123" s="16">
        <f t="shared" si="16845"/>
        <v>0</v>
      </c>
      <c r="T2123" s="25"/>
      <c r="U2123" s="25"/>
      <c r="V2123" s="16">
        <f t="shared" si="16846"/>
        <v>0</v>
      </c>
      <c r="W2123" s="27">
        <f t="shared" si="16760"/>
        <v>0</v>
      </c>
      <c r="X2123" s="13" t="str">
        <f t="shared" ref="X2123" si="16862">IF(SUM(X2121:X2122)=2,"WH","")</f>
        <v/>
      </c>
      <c r="Y2123" s="13" t="str">
        <f t="shared" ref="Y2123" si="16863">IF(SUM(Y2121:Y2122)=2,"WH","")</f>
        <v/>
      </c>
      <c r="Z2123" s="13" t="str">
        <f t="shared" ref="Z2123" si="16864">IF(SUM(Z2121:Z2122)=2,"WH","")</f>
        <v/>
      </c>
      <c r="AA2123" s="13" t="str">
        <f t="shared" ref="AA2123" si="16865">IF(SUM(AA2121:AA2122)=2,"WH","")</f>
        <v/>
      </c>
      <c r="AB2123" s="13" t="str">
        <f t="shared" ref="AB2123" si="16866">IF(SUM(AB2121:AB2122)=2,"WH","")</f>
        <v/>
      </c>
      <c r="AC2123" s="13" t="str">
        <f t="shared" ref="AC2123" si="16867">IF(SUM(AC2121:AC2122)=2,"WH","")</f>
        <v/>
      </c>
      <c r="AD2123" s="13" t="str">
        <f t="shared" ref="AD2123" si="16868">IF(SUM(AD2121:AD2122)=2,"WH","")</f>
        <v/>
      </c>
      <c r="AE2123" s="13" t="str">
        <f t="shared" ref="AE2123" si="16869">IF(SUM(AE2121:AE2122)=2,"WH","")</f>
        <v/>
      </c>
      <c r="AF2123" s="13" t="str">
        <f t="shared" ref="AF2123" si="16870">IF(SUM(AF2121:AF2122)=2,"WH","")</f>
        <v/>
      </c>
      <c r="AG2123" s="13" t="str">
        <f t="shared" ref="AG2123" si="16871">IF(SUM(AG2121:AG2122)=2,"WH","")</f>
        <v/>
      </c>
      <c r="AH2123" s="13" t="str">
        <f t="shared" ref="AH2123" si="16872">IF(SUM(AH2121:AH2122)=2,"WH","")</f>
        <v/>
      </c>
      <c r="AI2123" s="13" t="str">
        <f t="shared" ref="AI2123" si="16873">IF(SUM(AI2121:AI2122)=2,"WH","")</f>
        <v/>
      </c>
      <c r="AJ2123" s="13" t="str">
        <f t="shared" ref="AJ2123" si="16874">IF(SUM(AJ2121:AJ2122)=2,"WH","")</f>
        <v/>
      </c>
      <c r="AK2123" s="13" t="str">
        <f t="shared" ref="AK2123" si="16875">IF(SUM(AK2121:AK2122)=2,"WH","")</f>
        <v/>
      </c>
    </row>
    <row r="2124" spans="1:37" s="14" customFormat="1" x14ac:dyDescent="0.25">
      <c r="A2124" s="3" t="s">
        <v>27</v>
      </c>
      <c r="B2124" s="25"/>
      <c r="C2124" s="25"/>
      <c r="D2124" s="16">
        <f>SUM(B2124:C2124)</f>
        <v>0</v>
      </c>
      <c r="E2124" s="25"/>
      <c r="F2124" s="25"/>
      <c r="G2124" s="16">
        <f>SUM(E2124:F2124)</f>
        <v>0</v>
      </c>
      <c r="H2124" s="25"/>
      <c r="I2124" s="25"/>
      <c r="J2124" s="16">
        <f>SUM(H2124:I2124)</f>
        <v>0</v>
      </c>
      <c r="K2124" s="25"/>
      <c r="L2124" s="25"/>
      <c r="M2124" s="16">
        <f>SUM(K2124:L2124)</f>
        <v>0</v>
      </c>
      <c r="N2124" s="25"/>
      <c r="O2124" s="25"/>
      <c r="P2124" s="16">
        <f>SUM(N2124:O2124)</f>
        <v>0</v>
      </c>
      <c r="Q2124" s="25"/>
      <c r="R2124" s="25"/>
      <c r="S2124" s="16">
        <f>SUM(Q2124:R2124)</f>
        <v>0</v>
      </c>
      <c r="T2124" s="25"/>
      <c r="U2124" s="25"/>
      <c r="V2124" s="16">
        <f>SUM(T2124:U2124)</f>
        <v>0</v>
      </c>
      <c r="W2124" s="27">
        <f t="shared" si="16760"/>
        <v>0</v>
      </c>
      <c r="X2124" s="13"/>
      <c r="Y2124" s="13"/>
      <c r="Z2124" s="13"/>
      <c r="AA2124" s="13"/>
      <c r="AB2124" s="13"/>
      <c r="AC2124" s="13"/>
      <c r="AD2124" s="13"/>
      <c r="AE2124" s="13"/>
      <c r="AF2124" s="13"/>
      <c r="AG2124" s="13"/>
    </row>
    <row r="2125" spans="1:37" s="14" customFormat="1" ht="15.75" thickBot="1" x14ac:dyDescent="0.3">
      <c r="A2125" s="5" t="s">
        <v>11</v>
      </c>
      <c r="B2125" s="20">
        <f>SUM(B2112:B2115)</f>
        <v>0</v>
      </c>
      <c r="C2125" s="20">
        <f t="shared" ref="C2125:W2125" si="16876">SUM(C2112:C2115)</f>
        <v>0</v>
      </c>
      <c r="D2125" s="20">
        <f t="shared" si="16876"/>
        <v>0</v>
      </c>
      <c r="E2125" s="20">
        <f t="shared" si="16876"/>
        <v>0</v>
      </c>
      <c r="F2125" s="20">
        <f t="shared" si="16876"/>
        <v>0</v>
      </c>
      <c r="G2125" s="20">
        <f t="shared" si="16876"/>
        <v>0</v>
      </c>
      <c r="H2125" s="20">
        <f t="shared" si="16876"/>
        <v>0</v>
      </c>
      <c r="I2125" s="20">
        <f t="shared" si="16876"/>
        <v>0</v>
      </c>
      <c r="J2125" s="20">
        <f t="shared" si="16876"/>
        <v>0</v>
      </c>
      <c r="K2125" s="20">
        <f t="shared" si="16876"/>
        <v>0</v>
      </c>
      <c r="L2125" s="20">
        <f t="shared" si="16876"/>
        <v>0</v>
      </c>
      <c r="M2125" s="20">
        <f t="shared" si="16876"/>
        <v>0</v>
      </c>
      <c r="N2125" s="20">
        <f t="shared" si="16876"/>
        <v>0</v>
      </c>
      <c r="O2125" s="20">
        <f t="shared" si="16876"/>
        <v>0</v>
      </c>
      <c r="P2125" s="20">
        <f t="shared" si="16876"/>
        <v>0</v>
      </c>
      <c r="Q2125" s="20">
        <f t="shared" si="16876"/>
        <v>0</v>
      </c>
      <c r="R2125" s="20">
        <f t="shared" si="16876"/>
        <v>0</v>
      </c>
      <c r="S2125" s="20">
        <f t="shared" si="16876"/>
        <v>0</v>
      </c>
      <c r="T2125" s="20">
        <f t="shared" si="16876"/>
        <v>0</v>
      </c>
      <c r="U2125" s="20">
        <f t="shared" si="16876"/>
        <v>0</v>
      </c>
      <c r="V2125" s="20">
        <f t="shared" si="16876"/>
        <v>0</v>
      </c>
      <c r="W2125" s="20">
        <f t="shared" si="16876"/>
        <v>0</v>
      </c>
      <c r="X2125" s="13"/>
      <c r="Y2125" s="13"/>
      <c r="Z2125" s="13"/>
      <c r="AA2125" s="13"/>
      <c r="AB2125" s="13"/>
      <c r="AC2125" s="13"/>
      <c r="AD2125" s="13"/>
      <c r="AE2125" s="13"/>
      <c r="AF2125" s="13"/>
      <c r="AG2125" s="13"/>
    </row>
    <row r="2126" spans="1:37" s="14" customFormat="1" x14ac:dyDescent="0.25">
      <c r="A2126" s="14" t="s">
        <v>0</v>
      </c>
      <c r="B2126" s="251"/>
      <c r="C2126" s="251"/>
      <c r="D2126" s="251"/>
      <c r="E2126" s="224" t="s">
        <v>3</v>
      </c>
      <c r="F2126" s="224"/>
      <c r="G2126" s="224"/>
      <c r="H2126" s="228" t="s">
        <v>152</v>
      </c>
      <c r="I2126" s="228"/>
      <c r="J2126" s="227">
        <f>MROUND(B2127*0.135,1)</f>
        <v>0</v>
      </c>
      <c r="K2126" s="227"/>
      <c r="L2126" s="229" t="s">
        <v>239</v>
      </c>
      <c r="M2126" s="229"/>
      <c r="N2126" s="229"/>
      <c r="O2126" s="231" t="s">
        <v>152</v>
      </c>
      <c r="P2126" s="231"/>
      <c r="Q2126" s="232"/>
      <c r="R2126" s="232"/>
      <c r="S2126" s="127" t="s">
        <v>1</v>
      </c>
      <c r="T2126" s="124"/>
      <c r="U2126" s="236">
        <f>IFERROR(J2127/W2143,0)</f>
        <v>0</v>
      </c>
      <c r="V2126" s="236"/>
      <c r="W2126" s="124"/>
      <c r="X2126" s="13"/>
      <c r="Y2126" s="13"/>
      <c r="Z2126" s="13"/>
      <c r="AA2126" s="13"/>
      <c r="AB2126" s="13"/>
      <c r="AC2126" s="13"/>
      <c r="AD2126" s="13"/>
      <c r="AE2126" s="13"/>
      <c r="AF2126" s="13"/>
      <c r="AG2126" s="13"/>
    </row>
    <row r="2127" spans="1:37" s="14" customFormat="1" ht="15.75" thickBot="1" x14ac:dyDescent="0.3">
      <c r="A2127" s="14" t="s">
        <v>2</v>
      </c>
      <c r="B2127" s="248"/>
      <c r="C2127" s="248"/>
      <c r="D2127" s="248"/>
      <c r="E2127" s="225"/>
      <c r="F2127" s="225"/>
      <c r="G2127" s="225"/>
      <c r="H2127" s="238" t="s">
        <v>153</v>
      </c>
      <c r="I2127" s="238"/>
      <c r="J2127" s="226">
        <f>MROUND(B2127*0.162,1)</f>
        <v>0</v>
      </c>
      <c r="K2127" s="226"/>
      <c r="L2127" s="230"/>
      <c r="M2127" s="230"/>
      <c r="N2127" s="230"/>
      <c r="O2127" s="233" t="s">
        <v>153</v>
      </c>
      <c r="P2127" s="233"/>
      <c r="Q2127" s="234"/>
      <c r="R2127" s="234"/>
      <c r="S2127" s="237" t="str">
        <f>IF(CONCATENATE(X2127,Y2127,Z2127,AA2127,AB2127,AC2127,AD2127,AE2127,AF2127,,AG2127,,AH2127,,AI2127,AJ2127,AK2127)="","",(CONCATENATE("ERRORS: ", X2127,Y2127,Z2127,AA2127,AB2127,AC2127,AD2127,AE2127,AF2127,,AG2127,,AH2127,,AI2127,AJ2127,AK2127)))</f>
        <v/>
      </c>
      <c r="T2127" s="237"/>
      <c r="U2127" s="237"/>
      <c r="V2127" s="237"/>
      <c r="W2127" s="237"/>
      <c r="X2127" s="13" t="str">
        <f t="shared" ref="X2127" si="16877">IF(X2133="",IF(X2137="",IF(X2141="","",CONCATENATE(", ",X2128,X2129,X2141)),CONCATENATE(", ",X2128,X2129,X2137)),IF(X2137="",CONCATENATE(", ",X2128,X2129,X2133),CONCATENATE(", ",X2128,X2129,X2133,", ",X2128,X2129,X2137,", ",X2128,X2129,X2141)))</f>
        <v/>
      </c>
      <c r="Y2127" s="13" t="str">
        <f t="shared" ref="Y2127" si="16878">IF(Y2133="",IF(Y2137="",IF(Y2141="","",CONCATENATE(", ",X2128,Y2129,Y2141)),CONCATENATE(", ",X2128,Y2129,Y2137)),IF(Y2137="",CONCATENATE(", ",X2128,Y2129,Y2133),CONCATENATE(", ",X2128,Y2129,Y2133,", ",X2128,Y2129,Y2137,", ",X2128,Y2129,Y2141)))</f>
        <v/>
      </c>
      <c r="Z2127" s="13" t="str">
        <f t="shared" ref="Z2127" si="16879">IF(Z2133="",IF(Z2137="",IF(Z2141="","",CONCATENATE(", ",Z2128,Z2129,Z2141)),CONCATENATE(", ",Z2128,Z2129,Z2137)),IF(Z2137="",CONCATENATE(", ",Z2128,Z2129,Z2133),CONCATENATE(", ",Z2128,Z2129,Z2133,", ",Z2128,Z2129,Z2137,", ",Z2128,Z2129,Z2141)))</f>
        <v/>
      </c>
      <c r="AA2127" s="13" t="str">
        <f t="shared" ref="AA2127" si="16880">IF(AA2133="",IF(AA2137="",IF(AA2141="","",CONCATENATE(", ",Z2128,AA2129,AA2141)),CONCATENATE(", ",Z2128,AA2129,AA2137)),IF(AA2137="",CONCATENATE(", ",Z2128,AA2129,AA2133),CONCATENATE(", ",Z2128,AA2129,AA2133,", ",Z2128,AA2129,AA2137,", ",Z2128,AA2129,AA2141)))</f>
        <v/>
      </c>
      <c r="AB2127" s="13" t="str">
        <f t="shared" ref="AB2127" si="16881">IF(AB2133="",IF(AB2137="",IF(AB2141="","",CONCATENATE(", ",AB2128,AB2129,AB2141)),CONCATENATE(", ",AB2128,AB2129,AB2137)),IF(AB2137="",CONCATENATE(", ",AB2128,AB2129,AB2133),CONCATENATE(", ",AB2128,AB2129,AB2133,", ",AB2128,AB2129,AB2137,", ",AB2128,AB2129,AB2141)))</f>
        <v/>
      </c>
      <c r="AC2127" s="13" t="str">
        <f t="shared" ref="AC2127" si="16882">IF(AC2133="",IF(AC2137="",IF(AC2141="","",CONCATENATE(", ",AB2128,AC2129,AC2141)),CONCATENATE(", ",AB2128,AC2129,AC2137)),IF(AC2137="",CONCATENATE(", ",AB2128,AC2129,AC2133),CONCATENATE(", ",AB2128,AC2129,AC2133,", ",AB2128,AC2129,AC2137,", ",AB2128,AC2129,AC2141)))</f>
        <v/>
      </c>
      <c r="AD2127" s="13" t="str">
        <f t="shared" ref="AD2127" si="16883">IF(AD2133="",IF(AD2137="",IF(AD2141="","",CONCATENATE(", ",AD2128,AD2129,AD2141)),CONCATENATE(", ",AD2128,AD2129,AD2137)),IF(AD2137="",CONCATENATE(", ",AD2128,AD2129,AD2133),CONCATENATE(", ",AD2128,AD2129,AD2133,", ",AD2128,AD2129,AD2137,", ",AD2128,AD2129,AD2141)))</f>
        <v/>
      </c>
      <c r="AE2127" s="13" t="str">
        <f t="shared" ref="AE2127" si="16884">IF(AE2133="",IF(AE2137="",IF(AE2141="","",CONCATENATE(", ",AD2128,AE2129,AE2141)),CONCATENATE(", ",AD2128,AE2129,AE2137)),IF(AE2137="",CONCATENATE(", ",AD2128,AE2129,AE2133),CONCATENATE(", ",AD2128,AE2129,AE2133,", ",AD2128,AE2129,AE2137,", ",AD2128,AE2129,AE2141)))</f>
        <v/>
      </c>
      <c r="AF2127" s="13" t="str">
        <f t="shared" ref="AF2127" si="16885">IF(AF2133="",IF(AF2137="",IF(AF2141="","",CONCATENATE(", ",AF2128,AF2129,AF2141)),CONCATENATE(", ",AF2128,AF2129,AF2137)),IF(AF2137="",CONCATENATE(", ",AF2128,AF2129,AF2133),CONCATENATE(", ",AF2128,AF2129,AF2133,", ",AF2128,AF2129,AF2137,", ",AF2128,AF2129,AF2141)))</f>
        <v/>
      </c>
      <c r="AG2127" s="13" t="str">
        <f t="shared" ref="AG2127" si="16886">IF(AG2133="",IF(AG2137="",IF(AG2141="","",CONCATENATE(", ",AF2128,AG2129,AG2141)),CONCATENATE(", ",AF2128,AG2129,AG2137)),IF(AG2137="",CONCATENATE(", ",AF2128,AG2129,AG2133),CONCATENATE(", ",AF2128,AG2129,AG2133,", ",AF2128,AG2129,AG2137,", ",AF2128,AG2129,AG2141)))</f>
        <v/>
      </c>
      <c r="AH2127" s="13" t="str">
        <f t="shared" ref="AH2127" si="16887">IF(AH2133="",IF(AH2137="",IF(AH2141="","",CONCATENATE(", ",AH2128,AH2129,AH2141)),CONCATENATE(", ",AH2128,AH2129,AH2137)),IF(AH2137="",CONCATENATE(", ",AH2128,AH2129,AH2133),CONCATENATE(", ",AH2128,AH2129,AH2133,", ",AH2128,AH2129,AH2137,", ",AH2128,AH2129,AH2141)))</f>
        <v/>
      </c>
      <c r="AI2127" s="13" t="str">
        <f t="shared" ref="AI2127" si="16888">IF(AI2133="",IF(AI2137="",IF(AI2141="","",CONCATENATE(", ",AH2128,AI2129,AI2141)),CONCATENATE(", ",AH2128,AI2129,AI2137)),IF(AI2137="",CONCATENATE(", ",AH2128,AI2129,AI2133),CONCATENATE(", ",AH2128,AI2129,AI2133,", ",AH2128,AI2129,AI2137,", ",AH2128,AI2129,AI2141)))</f>
        <v/>
      </c>
      <c r="AJ2127" s="13" t="str">
        <f t="shared" ref="AJ2127" si="16889">IF(AJ2133="",IF(AJ2137="",IF(AJ2141="","",CONCATENATE(", ",AJ2128,AJ2129,AJ2141)),CONCATENATE(", ",AJ2128,AJ2129,AJ2137)),IF(AJ2137="",CONCATENATE(", ",AJ2128,AJ2129,AJ2133),CONCATENATE(", ",AJ2128,AJ2129,AJ2133,", ",AJ2128,AJ2129,AJ2137,", ",AJ2128,AJ2129,AJ2141)))</f>
        <v/>
      </c>
      <c r="AK2127" s="13" t="str">
        <f t="shared" ref="AK2127" si="16890">IF(AK2133="",IF(AK2137="",IF(AK2141="","",CONCATENATE(", ",AJ2128,AK2129,AK2141)),CONCATENATE(", ",AJ2128,AK2129,AK2137)),IF(AK2137="",CONCATENATE(", ",AJ2128,AK2129,AK2133),CONCATENATE(", ",AJ2128,AK2129,AK2133,", ",AJ2128,AK2129,AK2137,", ",AJ2128,AK2129,AK2141)))</f>
        <v/>
      </c>
    </row>
    <row r="2128" spans="1:37" s="14" customFormat="1" x14ac:dyDescent="0.25">
      <c r="A2128" s="249"/>
      <c r="B2128" s="235" t="s">
        <v>4</v>
      </c>
      <c r="C2128" s="235"/>
      <c r="D2128" s="235"/>
      <c r="E2128" s="235" t="s">
        <v>5</v>
      </c>
      <c r="F2128" s="235"/>
      <c r="G2128" s="235"/>
      <c r="H2128" s="235" t="s">
        <v>6</v>
      </c>
      <c r="I2128" s="235"/>
      <c r="J2128" s="235"/>
      <c r="K2128" s="235" t="s">
        <v>7</v>
      </c>
      <c r="L2128" s="235"/>
      <c r="M2128" s="235"/>
      <c r="N2128" s="235" t="s">
        <v>8</v>
      </c>
      <c r="O2128" s="235"/>
      <c r="P2128" s="235"/>
      <c r="Q2128" s="235" t="s">
        <v>9</v>
      </c>
      <c r="R2128" s="235"/>
      <c r="S2128" s="235"/>
      <c r="T2128" s="235" t="s">
        <v>10</v>
      </c>
      <c r="U2128" s="235"/>
      <c r="V2128" s="239"/>
      <c r="W2128" s="240" t="s">
        <v>11</v>
      </c>
      <c r="X2128" s="277" t="s">
        <v>47</v>
      </c>
      <c r="Y2128" s="269"/>
      <c r="Z2128" s="278" t="s">
        <v>48</v>
      </c>
      <c r="AA2128" s="276"/>
      <c r="AB2128" s="278" t="s">
        <v>49</v>
      </c>
      <c r="AC2128" s="276"/>
      <c r="AD2128" s="276" t="s">
        <v>50</v>
      </c>
      <c r="AE2128" s="276"/>
      <c r="AF2128" s="276" t="s">
        <v>51</v>
      </c>
      <c r="AG2128" s="276"/>
      <c r="AH2128" s="276" t="s">
        <v>52</v>
      </c>
      <c r="AI2128" s="276"/>
      <c r="AJ2128" s="276" t="s">
        <v>53</v>
      </c>
      <c r="AK2128" s="276"/>
    </row>
    <row r="2129" spans="1:41" s="14" customFormat="1" x14ac:dyDescent="0.25">
      <c r="A2129" s="250"/>
      <c r="B2129" s="1" t="s">
        <v>12</v>
      </c>
      <c r="C2129" s="1" t="s">
        <v>13</v>
      </c>
      <c r="D2129" s="1" t="s">
        <v>14</v>
      </c>
      <c r="E2129" s="1" t="s">
        <v>12</v>
      </c>
      <c r="F2129" s="1" t="s">
        <v>13</v>
      </c>
      <c r="G2129" s="1" t="s">
        <v>14</v>
      </c>
      <c r="H2129" s="1" t="s">
        <v>12</v>
      </c>
      <c r="I2129" s="1" t="s">
        <v>13</v>
      </c>
      <c r="J2129" s="1" t="s">
        <v>14</v>
      </c>
      <c r="K2129" s="1" t="s">
        <v>12</v>
      </c>
      <c r="L2129" s="1" t="s">
        <v>13</v>
      </c>
      <c r="M2129" s="1" t="s">
        <v>14</v>
      </c>
      <c r="N2129" s="1" t="s">
        <v>12</v>
      </c>
      <c r="O2129" s="1" t="s">
        <v>13</v>
      </c>
      <c r="P2129" s="1" t="s">
        <v>14</v>
      </c>
      <c r="Q2129" s="1" t="s">
        <v>12</v>
      </c>
      <c r="R2129" s="1" t="s">
        <v>13</v>
      </c>
      <c r="S2129" s="1" t="s">
        <v>14</v>
      </c>
      <c r="T2129" s="1" t="s">
        <v>12</v>
      </c>
      <c r="U2129" s="1" t="s">
        <v>13</v>
      </c>
      <c r="V2129" s="2" t="s">
        <v>14</v>
      </c>
      <c r="W2129" s="241"/>
      <c r="X2129" s="13" t="s">
        <v>45</v>
      </c>
      <c r="Y2129" s="13" t="s">
        <v>46</v>
      </c>
      <c r="Z2129" s="13" t="s">
        <v>45</v>
      </c>
      <c r="AA2129" s="13" t="s">
        <v>46</v>
      </c>
      <c r="AB2129" s="13" t="s">
        <v>45</v>
      </c>
      <c r="AC2129" s="13" t="s">
        <v>46</v>
      </c>
      <c r="AD2129" s="13" t="s">
        <v>45</v>
      </c>
      <c r="AE2129" s="13" t="s">
        <v>46</v>
      </c>
      <c r="AF2129" s="13" t="s">
        <v>45</v>
      </c>
      <c r="AG2129" s="13" t="s">
        <v>46</v>
      </c>
      <c r="AH2129" s="13" t="s">
        <v>45</v>
      </c>
      <c r="AI2129" s="13" t="s">
        <v>46</v>
      </c>
      <c r="AJ2129" s="13" t="s">
        <v>45</v>
      </c>
      <c r="AK2129" s="13" t="s">
        <v>46</v>
      </c>
    </row>
    <row r="2130" spans="1:41" s="14" customFormat="1" x14ac:dyDescent="0.25">
      <c r="A2130" s="3" t="s">
        <v>15</v>
      </c>
      <c r="B2130" s="25"/>
      <c r="C2130" s="25"/>
      <c r="D2130" s="16">
        <f>SUM(B2130:C2130)</f>
        <v>0</v>
      </c>
      <c r="E2130" s="25"/>
      <c r="F2130" s="25"/>
      <c r="G2130" s="16">
        <f>SUM(E2130:F2130)</f>
        <v>0</v>
      </c>
      <c r="H2130" s="25"/>
      <c r="I2130" s="25"/>
      <c r="J2130" s="16">
        <f>SUM(H2130:I2130)</f>
        <v>0</v>
      </c>
      <c r="K2130" s="25"/>
      <c r="L2130" s="25"/>
      <c r="M2130" s="16">
        <f>SUM(K2130:L2130)</f>
        <v>0</v>
      </c>
      <c r="N2130" s="25"/>
      <c r="O2130" s="25"/>
      <c r="P2130" s="16">
        <f>SUM(N2130:O2130)</f>
        <v>0</v>
      </c>
      <c r="Q2130" s="25"/>
      <c r="R2130" s="25"/>
      <c r="S2130" s="16">
        <f>SUM(Q2130:R2130)</f>
        <v>0</v>
      </c>
      <c r="T2130" s="25"/>
      <c r="U2130" s="25"/>
      <c r="V2130" s="16">
        <f>SUM(T2130:U2130)</f>
        <v>0</v>
      </c>
      <c r="W2130" s="27">
        <f>B2130+C2130+E2130+F2130+H2130+I2130+K2130+L2130+N2130+O2130+Q2130+R2130+T2130+U2130</f>
        <v>0</v>
      </c>
      <c r="X2130" s="13">
        <f t="shared" ref="X2130:Y2130" si="16891">SUM(B2130:B2133)</f>
        <v>0</v>
      </c>
      <c r="Y2130" s="13">
        <f t="shared" si="16891"/>
        <v>0</v>
      </c>
      <c r="Z2130" s="13">
        <f t="shared" ref="Z2130:AA2130" si="16892">SUM(E2130:E2133)</f>
        <v>0</v>
      </c>
      <c r="AA2130" s="13">
        <f t="shared" si="16892"/>
        <v>0</v>
      </c>
      <c r="AB2130" s="13">
        <f t="shared" ref="AB2130:AC2130" si="16893">SUM(H2130:H2133)</f>
        <v>0</v>
      </c>
      <c r="AC2130" s="13">
        <f t="shared" si="16893"/>
        <v>0</v>
      </c>
      <c r="AD2130" s="13">
        <f t="shared" ref="AD2130:AE2130" si="16894">SUM(K2130:K2133)</f>
        <v>0</v>
      </c>
      <c r="AE2130" s="13">
        <f t="shared" si="16894"/>
        <v>0</v>
      </c>
      <c r="AF2130" s="13">
        <f t="shared" ref="AF2130:AG2130" si="16895">SUM(N2130:N2133)</f>
        <v>0</v>
      </c>
      <c r="AG2130" s="13">
        <f t="shared" si="16895"/>
        <v>0</v>
      </c>
      <c r="AH2130" s="13">
        <f t="shared" ref="AH2130:AI2130" si="16896">SUM(Q2130:Q2133)</f>
        <v>0</v>
      </c>
      <c r="AI2130" s="13">
        <f t="shared" si="16896"/>
        <v>0</v>
      </c>
      <c r="AJ2130" s="13">
        <f t="shared" ref="AJ2130:AK2130" si="16897">SUM(T2130:T2133)</f>
        <v>0</v>
      </c>
      <c r="AK2130" s="13">
        <f t="shared" si="16897"/>
        <v>0</v>
      </c>
      <c r="AL2130" s="13"/>
      <c r="AM2130" s="13"/>
      <c r="AN2130" s="13"/>
      <c r="AO2130" s="13"/>
    </row>
    <row r="2131" spans="1:41" s="14" customFormat="1" x14ac:dyDescent="0.25">
      <c r="A2131" s="3" t="s">
        <v>16</v>
      </c>
      <c r="B2131" s="25"/>
      <c r="C2131" s="25"/>
      <c r="D2131" s="16">
        <f t="shared" ref="D2131:D2133" si="16898">SUM(B2131:C2131)</f>
        <v>0</v>
      </c>
      <c r="E2131" s="25"/>
      <c r="F2131" s="25"/>
      <c r="G2131" s="16">
        <f t="shared" ref="G2131:G2133" si="16899">SUM(E2131:F2131)</f>
        <v>0</v>
      </c>
      <c r="H2131" s="25"/>
      <c r="I2131" s="25"/>
      <c r="J2131" s="16">
        <f t="shared" ref="J2131:J2133" si="16900">SUM(H2131:I2131)</f>
        <v>0</v>
      </c>
      <c r="K2131" s="25"/>
      <c r="L2131" s="25"/>
      <c r="M2131" s="16">
        <f t="shared" ref="M2131:M2133" si="16901">SUM(K2131:L2131)</f>
        <v>0</v>
      </c>
      <c r="N2131" s="25"/>
      <c r="O2131" s="25"/>
      <c r="P2131" s="16">
        <f t="shared" ref="P2131:P2133" si="16902">SUM(N2131:O2131)</f>
        <v>0</v>
      </c>
      <c r="Q2131" s="25"/>
      <c r="R2131" s="25"/>
      <c r="S2131" s="16">
        <f t="shared" ref="S2131:S2133" si="16903">SUM(Q2131:R2131)</f>
        <v>0</v>
      </c>
      <c r="T2131" s="25"/>
      <c r="U2131" s="25"/>
      <c r="V2131" s="16">
        <f t="shared" ref="V2131:V2133" si="16904">SUM(T2131:U2131)</f>
        <v>0</v>
      </c>
      <c r="W2131" s="27">
        <f t="shared" ref="W2131:W2142" si="16905">B2131+C2131+E2131+F2131+H2131+I2131+K2131+L2131+N2131+O2131+Q2131+R2131+T2131+U2131</f>
        <v>0</v>
      </c>
      <c r="X2131" s="13">
        <f t="shared" ref="X2131" si="16906">IF(X2130=X2138,0,1)</f>
        <v>0</v>
      </c>
      <c r="Y2131" s="13">
        <f t="shared" ref="Y2131" si="16907">IF(Y2130=Y2138,0,1)</f>
        <v>0</v>
      </c>
      <c r="Z2131" s="13">
        <f t="shared" ref="Z2131" si="16908">IF(Z2130=Z2138,0,1)</f>
        <v>0</v>
      </c>
      <c r="AA2131" s="13">
        <f t="shared" ref="AA2131" si="16909">IF(AA2130=AA2138,0,1)</f>
        <v>0</v>
      </c>
      <c r="AB2131" s="13">
        <f t="shared" ref="AB2131" si="16910">IF(AB2130=AB2138,0,1)</f>
        <v>0</v>
      </c>
      <c r="AC2131" s="13">
        <f t="shared" ref="AC2131" si="16911">IF(AC2130=AC2138,0,1)</f>
        <v>0</v>
      </c>
      <c r="AD2131" s="13">
        <f t="shared" ref="AD2131" si="16912">IF(AD2130=AD2138,0,1)</f>
        <v>0</v>
      </c>
      <c r="AE2131" s="13">
        <f t="shared" ref="AE2131" si="16913">IF(AE2130=AE2138,0,1)</f>
        <v>0</v>
      </c>
      <c r="AF2131" s="13">
        <f t="shared" ref="AF2131" si="16914">IF(AF2130=AF2138,0,1)</f>
        <v>0</v>
      </c>
      <c r="AG2131" s="13">
        <f t="shared" ref="AG2131" si="16915">IF(AG2130=AG2138,0,1)</f>
        <v>0</v>
      </c>
      <c r="AH2131" s="13">
        <f t="shared" ref="AH2131" si="16916">IF(AH2130=AH2138,0,1)</f>
        <v>0</v>
      </c>
      <c r="AI2131" s="13">
        <f t="shared" ref="AI2131" si="16917">IF(AI2130=AI2138,0,1)</f>
        <v>0</v>
      </c>
      <c r="AJ2131" s="13">
        <f t="shared" ref="AJ2131" si="16918">IF(AJ2130=AJ2138,0,1)</f>
        <v>0</v>
      </c>
      <c r="AK2131" s="13">
        <f t="shared" ref="AK2131" si="16919">IF(AK2130=AK2138,0,1)</f>
        <v>0</v>
      </c>
      <c r="AL2131" s="13"/>
      <c r="AM2131" s="13"/>
      <c r="AN2131" s="13"/>
      <c r="AO2131" s="13"/>
    </row>
    <row r="2132" spans="1:41" s="14" customFormat="1" x14ac:dyDescent="0.25">
      <c r="A2132" s="3" t="s">
        <v>17</v>
      </c>
      <c r="B2132" s="25"/>
      <c r="C2132" s="25"/>
      <c r="D2132" s="16">
        <f t="shared" si="16898"/>
        <v>0</v>
      </c>
      <c r="E2132" s="25"/>
      <c r="F2132" s="25"/>
      <c r="G2132" s="16">
        <f t="shared" si="16899"/>
        <v>0</v>
      </c>
      <c r="H2132" s="25"/>
      <c r="I2132" s="25"/>
      <c r="J2132" s="16">
        <f t="shared" si="16900"/>
        <v>0</v>
      </c>
      <c r="K2132" s="25"/>
      <c r="L2132" s="25"/>
      <c r="M2132" s="16">
        <f t="shared" si="16901"/>
        <v>0</v>
      </c>
      <c r="N2132" s="25"/>
      <c r="O2132" s="25"/>
      <c r="P2132" s="16">
        <f t="shared" si="16902"/>
        <v>0</v>
      </c>
      <c r="Q2132" s="25"/>
      <c r="R2132" s="25"/>
      <c r="S2132" s="16">
        <f t="shared" si="16903"/>
        <v>0</v>
      </c>
      <c r="T2132" s="25"/>
      <c r="U2132" s="25"/>
      <c r="V2132" s="16">
        <f t="shared" si="16904"/>
        <v>0</v>
      </c>
      <c r="W2132" s="27">
        <f t="shared" si="16905"/>
        <v>0</v>
      </c>
      <c r="X2132" s="13">
        <f t="shared" ref="X2132:AK2132" si="16920">IF(X2130=X2134,0,1)</f>
        <v>0</v>
      </c>
      <c r="Y2132" s="13">
        <f t="shared" si="16920"/>
        <v>0</v>
      </c>
      <c r="Z2132" s="13">
        <f t="shared" si="16920"/>
        <v>0</v>
      </c>
      <c r="AA2132" s="13">
        <f t="shared" si="16920"/>
        <v>0</v>
      </c>
      <c r="AB2132" s="13">
        <f t="shared" si="16920"/>
        <v>0</v>
      </c>
      <c r="AC2132" s="13">
        <f t="shared" si="16920"/>
        <v>0</v>
      </c>
      <c r="AD2132" s="13">
        <f t="shared" si="16920"/>
        <v>0</v>
      </c>
      <c r="AE2132" s="13">
        <f t="shared" si="16920"/>
        <v>0</v>
      </c>
      <c r="AF2132" s="13">
        <f t="shared" si="16920"/>
        <v>0</v>
      </c>
      <c r="AG2132" s="13">
        <f t="shared" si="16920"/>
        <v>0</v>
      </c>
      <c r="AH2132" s="13">
        <f t="shared" si="16920"/>
        <v>0</v>
      </c>
      <c r="AI2132" s="13">
        <f t="shared" si="16920"/>
        <v>0</v>
      </c>
      <c r="AJ2132" s="13">
        <f t="shared" si="16920"/>
        <v>0</v>
      </c>
      <c r="AK2132" s="13">
        <f t="shared" si="16920"/>
        <v>0</v>
      </c>
      <c r="AL2132" s="13"/>
      <c r="AM2132" s="13"/>
      <c r="AN2132" s="13"/>
      <c r="AO2132" s="13"/>
    </row>
    <row r="2133" spans="1:41" s="14" customFormat="1" x14ac:dyDescent="0.25">
      <c r="A2133" s="3" t="s">
        <v>18</v>
      </c>
      <c r="B2133" s="25"/>
      <c r="C2133" s="25"/>
      <c r="D2133" s="16">
        <f t="shared" si="16898"/>
        <v>0</v>
      </c>
      <c r="E2133" s="25"/>
      <c r="F2133" s="25"/>
      <c r="G2133" s="16">
        <f t="shared" si="16899"/>
        <v>0</v>
      </c>
      <c r="H2133" s="25"/>
      <c r="I2133" s="25"/>
      <c r="J2133" s="16">
        <f t="shared" si="16900"/>
        <v>0</v>
      </c>
      <c r="K2133" s="25"/>
      <c r="L2133" s="25"/>
      <c r="M2133" s="16">
        <f t="shared" si="16901"/>
        <v>0</v>
      </c>
      <c r="N2133" s="25"/>
      <c r="O2133" s="25"/>
      <c r="P2133" s="16">
        <f t="shared" si="16902"/>
        <v>0</v>
      </c>
      <c r="Q2133" s="25"/>
      <c r="R2133" s="25"/>
      <c r="S2133" s="16">
        <f t="shared" si="16903"/>
        <v>0</v>
      </c>
      <c r="T2133" s="25"/>
      <c r="U2133" s="25"/>
      <c r="V2133" s="16">
        <f t="shared" si="16904"/>
        <v>0</v>
      </c>
      <c r="W2133" s="27">
        <f t="shared" si="16905"/>
        <v>0</v>
      </c>
      <c r="X2133" s="13" t="str">
        <f t="shared" ref="X2133" si="16921">IF(SUM(X2131:X2132)=2,"WA","")</f>
        <v/>
      </c>
      <c r="Y2133" s="13" t="str">
        <f t="shared" ref="Y2133" si="16922">IF(SUM(Y2131:Y2132)=2,"WA","")</f>
        <v/>
      </c>
      <c r="Z2133" s="13" t="str">
        <f t="shared" ref="Z2133" si="16923">IF(SUM(Z2131:Z2132)=2,"WA","")</f>
        <v/>
      </c>
      <c r="AA2133" s="13" t="str">
        <f t="shared" ref="AA2133" si="16924">IF(SUM(AA2131:AA2132)=2,"WA","")</f>
        <v/>
      </c>
      <c r="AB2133" s="13" t="str">
        <f t="shared" ref="AB2133" si="16925">IF(SUM(AB2131:AB2132)=2,"WA","")</f>
        <v/>
      </c>
      <c r="AC2133" s="13" t="str">
        <f t="shared" ref="AC2133" si="16926">IF(SUM(AC2131:AC2132)=2,"WA","")</f>
        <v/>
      </c>
      <c r="AD2133" s="13" t="str">
        <f t="shared" ref="AD2133" si="16927">IF(SUM(AD2131:AD2132)=2,"WA","")</f>
        <v/>
      </c>
      <c r="AE2133" s="13" t="str">
        <f t="shared" ref="AE2133" si="16928">IF(SUM(AE2131:AE2132)=2,"WA","")</f>
        <v/>
      </c>
      <c r="AF2133" s="13" t="str">
        <f t="shared" ref="AF2133" si="16929">IF(SUM(AF2131:AF2132)=2,"WA","")</f>
        <v/>
      </c>
      <c r="AG2133" s="13" t="str">
        <f t="shared" ref="AG2133" si="16930">IF(SUM(AG2131:AG2132)=2,"WA","")</f>
        <v/>
      </c>
      <c r="AH2133" s="13" t="str">
        <f t="shared" ref="AH2133" si="16931">IF(SUM(AH2131:AH2132)=2,"WA","")</f>
        <v/>
      </c>
      <c r="AI2133" s="13" t="str">
        <f t="shared" ref="AI2133" si="16932">IF(SUM(AI2131:AI2132)=2,"WA","")</f>
        <v/>
      </c>
      <c r="AJ2133" s="13" t="str">
        <f t="shared" ref="AJ2133" si="16933">IF(SUM(AJ2131:AJ2132)=2,"WA","")</f>
        <v/>
      </c>
      <c r="AK2133" s="13" t="str">
        <f t="shared" ref="AK2133" si="16934">IF(SUM(AK2131:AK2132)=2,"WA","")</f>
        <v/>
      </c>
      <c r="AL2133" s="13"/>
      <c r="AM2133" s="13"/>
      <c r="AN2133" s="13"/>
      <c r="AO2133" s="13"/>
    </row>
    <row r="2134" spans="1:41" s="14" customFormat="1" x14ac:dyDescent="0.25">
      <c r="A2134" s="4" t="s">
        <v>19</v>
      </c>
      <c r="B2134" s="26"/>
      <c r="C2134" s="26"/>
      <c r="D2134" s="18">
        <f>SUM(B2134:C2134)</f>
        <v>0</v>
      </c>
      <c r="E2134" s="26"/>
      <c r="F2134" s="26"/>
      <c r="G2134" s="18">
        <f>SUM(E2134:F2134)</f>
        <v>0</v>
      </c>
      <c r="H2134" s="26"/>
      <c r="I2134" s="26"/>
      <c r="J2134" s="18">
        <f>SUM(H2134:I2134)</f>
        <v>0</v>
      </c>
      <c r="K2134" s="26"/>
      <c r="L2134" s="26"/>
      <c r="M2134" s="18">
        <f>SUM(K2134:L2134)</f>
        <v>0</v>
      </c>
      <c r="N2134" s="26"/>
      <c r="O2134" s="26"/>
      <c r="P2134" s="18">
        <f>SUM(N2134:O2134)</f>
        <v>0</v>
      </c>
      <c r="Q2134" s="26"/>
      <c r="R2134" s="26"/>
      <c r="S2134" s="18">
        <f>SUM(Q2134:R2134)</f>
        <v>0</v>
      </c>
      <c r="T2134" s="26"/>
      <c r="U2134" s="26"/>
      <c r="V2134" s="18">
        <f>SUM(T2134:U2134)</f>
        <v>0</v>
      </c>
      <c r="W2134" s="27">
        <f t="shared" si="16905"/>
        <v>0</v>
      </c>
      <c r="X2134" s="13">
        <f t="shared" ref="X2134:Y2134" si="16935">SUM(B2134:B2137)</f>
        <v>0</v>
      </c>
      <c r="Y2134" s="13">
        <f t="shared" si="16935"/>
        <v>0</v>
      </c>
      <c r="Z2134" s="13">
        <f t="shared" ref="Z2134:AA2134" si="16936">SUM(E2134:E2137)</f>
        <v>0</v>
      </c>
      <c r="AA2134" s="13">
        <f t="shared" si="16936"/>
        <v>0</v>
      </c>
      <c r="AB2134" s="13">
        <f t="shared" ref="AB2134:AC2134" si="16937">SUM(H2134:H2137)</f>
        <v>0</v>
      </c>
      <c r="AC2134" s="13">
        <f t="shared" si="16937"/>
        <v>0</v>
      </c>
      <c r="AD2134" s="13">
        <f t="shared" ref="AD2134:AE2134" si="16938">SUM(K2134:K2137)</f>
        <v>0</v>
      </c>
      <c r="AE2134" s="13">
        <f t="shared" si="16938"/>
        <v>0</v>
      </c>
      <c r="AF2134" s="13">
        <f t="shared" ref="AF2134:AG2134" si="16939">SUM(N2134:N2137)</f>
        <v>0</v>
      </c>
      <c r="AG2134" s="13">
        <f t="shared" si="16939"/>
        <v>0</v>
      </c>
      <c r="AH2134" s="13">
        <f t="shared" ref="AH2134:AI2134" si="16940">SUM(Q2134:Q2137)</f>
        <v>0</v>
      </c>
      <c r="AI2134" s="13">
        <f t="shared" si="16940"/>
        <v>0</v>
      </c>
      <c r="AJ2134" s="13">
        <f t="shared" ref="AJ2134:AK2134" si="16941">SUM(T2134:T2137)</f>
        <v>0</v>
      </c>
      <c r="AK2134" s="13">
        <f t="shared" si="16941"/>
        <v>0</v>
      </c>
      <c r="AL2134" s="13"/>
      <c r="AM2134" s="13"/>
      <c r="AN2134" s="13"/>
      <c r="AO2134" s="13"/>
    </row>
    <row r="2135" spans="1:41" s="14" customFormat="1" x14ac:dyDescent="0.25">
      <c r="A2135" s="4" t="s">
        <v>20</v>
      </c>
      <c r="B2135" s="26"/>
      <c r="C2135" s="26"/>
      <c r="D2135" s="18">
        <f t="shared" ref="D2135:D2137" si="16942">SUM(B2135:C2135)</f>
        <v>0</v>
      </c>
      <c r="E2135" s="26"/>
      <c r="F2135" s="26"/>
      <c r="G2135" s="18">
        <f t="shared" ref="G2135:G2137" si="16943">SUM(E2135:F2135)</f>
        <v>0</v>
      </c>
      <c r="H2135" s="26"/>
      <c r="I2135" s="26"/>
      <c r="J2135" s="18">
        <f t="shared" ref="J2135:J2137" si="16944">SUM(H2135:I2135)</f>
        <v>0</v>
      </c>
      <c r="K2135" s="26"/>
      <c r="L2135" s="26"/>
      <c r="M2135" s="18">
        <f t="shared" ref="M2135:M2137" si="16945">SUM(K2135:L2135)</f>
        <v>0</v>
      </c>
      <c r="N2135" s="26"/>
      <c r="O2135" s="26"/>
      <c r="P2135" s="18">
        <f t="shared" ref="P2135:P2137" si="16946">SUM(N2135:O2135)</f>
        <v>0</v>
      </c>
      <c r="Q2135" s="26"/>
      <c r="R2135" s="26"/>
      <c r="S2135" s="18">
        <f t="shared" ref="S2135:S2137" si="16947">SUM(Q2135:R2135)</f>
        <v>0</v>
      </c>
      <c r="T2135" s="26"/>
      <c r="U2135" s="26"/>
      <c r="V2135" s="18">
        <f t="shared" ref="V2135:V2137" si="16948">SUM(T2135:U2135)</f>
        <v>0</v>
      </c>
      <c r="W2135" s="27">
        <f t="shared" si="16905"/>
        <v>0</v>
      </c>
      <c r="X2135" s="13">
        <f t="shared" ref="X2135" si="16949">IF(X2134=X2138,0,1)</f>
        <v>0</v>
      </c>
      <c r="Y2135" s="13">
        <f t="shared" ref="Y2135" si="16950">IF(Y2134=Y2138,0,1)</f>
        <v>0</v>
      </c>
      <c r="Z2135" s="13">
        <f t="shared" ref="Z2135" si="16951">IF(Z2134=Z2138,0,1)</f>
        <v>0</v>
      </c>
      <c r="AA2135" s="13">
        <f t="shared" ref="AA2135" si="16952">IF(AA2134=AA2138,0,1)</f>
        <v>0</v>
      </c>
      <c r="AB2135" s="13">
        <f t="shared" ref="AB2135" si="16953">IF(AB2134=AB2138,0,1)</f>
        <v>0</v>
      </c>
      <c r="AC2135" s="13">
        <f t="shared" ref="AC2135" si="16954">IF(AC2134=AC2138,0,1)</f>
        <v>0</v>
      </c>
      <c r="AD2135" s="13">
        <f t="shared" ref="AD2135" si="16955">IF(AD2134=AD2138,0,1)</f>
        <v>0</v>
      </c>
      <c r="AE2135" s="13">
        <f t="shared" ref="AE2135" si="16956">IF(AE2134=AE2138,0,1)</f>
        <v>0</v>
      </c>
      <c r="AF2135" s="13">
        <f t="shared" ref="AF2135" si="16957">IF(AF2134=AF2138,0,1)</f>
        <v>0</v>
      </c>
      <c r="AG2135" s="13">
        <f t="shared" ref="AG2135" si="16958">IF(AG2134=AG2138,0,1)</f>
        <v>0</v>
      </c>
      <c r="AH2135" s="13">
        <f t="shared" ref="AH2135" si="16959">IF(AH2134=AH2138,0,1)</f>
        <v>0</v>
      </c>
      <c r="AI2135" s="13">
        <f t="shared" ref="AI2135" si="16960">IF(AI2134=AI2138,0,1)</f>
        <v>0</v>
      </c>
      <c r="AJ2135" s="13">
        <f t="shared" ref="AJ2135" si="16961">IF(AJ2134=AJ2138,0,1)</f>
        <v>0</v>
      </c>
      <c r="AK2135" s="13">
        <f t="shared" ref="AK2135" si="16962">IF(AK2134=AK2138,0,1)</f>
        <v>0</v>
      </c>
      <c r="AL2135" s="13"/>
      <c r="AM2135" s="13"/>
      <c r="AN2135" s="13"/>
      <c r="AO2135" s="13"/>
    </row>
    <row r="2136" spans="1:41" s="14" customFormat="1" x14ac:dyDescent="0.25">
      <c r="A2136" s="4" t="s">
        <v>21</v>
      </c>
      <c r="B2136" s="26"/>
      <c r="C2136" s="26"/>
      <c r="D2136" s="18">
        <f t="shared" si="16942"/>
        <v>0</v>
      </c>
      <c r="E2136" s="26"/>
      <c r="F2136" s="26"/>
      <c r="G2136" s="18">
        <f t="shared" si="16943"/>
        <v>0</v>
      </c>
      <c r="H2136" s="26"/>
      <c r="I2136" s="26"/>
      <c r="J2136" s="18">
        <f t="shared" si="16944"/>
        <v>0</v>
      </c>
      <c r="K2136" s="26"/>
      <c r="L2136" s="26"/>
      <c r="M2136" s="18">
        <f t="shared" si="16945"/>
        <v>0</v>
      </c>
      <c r="N2136" s="26"/>
      <c r="O2136" s="26"/>
      <c r="P2136" s="18">
        <f t="shared" si="16946"/>
        <v>0</v>
      </c>
      <c r="Q2136" s="26"/>
      <c r="R2136" s="26"/>
      <c r="S2136" s="18">
        <f t="shared" si="16947"/>
        <v>0</v>
      </c>
      <c r="T2136" s="26"/>
      <c r="U2136" s="26"/>
      <c r="V2136" s="18">
        <f t="shared" si="16948"/>
        <v>0</v>
      </c>
      <c r="W2136" s="27">
        <f t="shared" si="16905"/>
        <v>0</v>
      </c>
      <c r="X2136" s="13">
        <f t="shared" ref="X2136:AK2136" si="16963">IF(X2134=X2130,0,1)</f>
        <v>0</v>
      </c>
      <c r="Y2136" s="13">
        <f t="shared" si="16963"/>
        <v>0</v>
      </c>
      <c r="Z2136" s="13">
        <f t="shared" si="16963"/>
        <v>0</v>
      </c>
      <c r="AA2136" s="13">
        <f t="shared" si="16963"/>
        <v>0</v>
      </c>
      <c r="AB2136" s="13">
        <f t="shared" si="16963"/>
        <v>0</v>
      </c>
      <c r="AC2136" s="13">
        <f t="shared" si="16963"/>
        <v>0</v>
      </c>
      <c r="AD2136" s="13">
        <f t="shared" si="16963"/>
        <v>0</v>
      </c>
      <c r="AE2136" s="13">
        <f t="shared" si="16963"/>
        <v>0</v>
      </c>
      <c r="AF2136" s="13">
        <f t="shared" si="16963"/>
        <v>0</v>
      </c>
      <c r="AG2136" s="13">
        <f t="shared" si="16963"/>
        <v>0</v>
      </c>
      <c r="AH2136" s="13">
        <f t="shared" si="16963"/>
        <v>0</v>
      </c>
      <c r="AI2136" s="13">
        <f t="shared" si="16963"/>
        <v>0</v>
      </c>
      <c r="AJ2136" s="13">
        <f t="shared" si="16963"/>
        <v>0</v>
      </c>
      <c r="AK2136" s="13">
        <f t="shared" si="16963"/>
        <v>0</v>
      </c>
      <c r="AL2136" s="13"/>
      <c r="AM2136" s="13"/>
      <c r="AN2136" s="13"/>
      <c r="AO2136" s="13"/>
    </row>
    <row r="2137" spans="1:41" s="14" customFormat="1" x14ac:dyDescent="0.25">
      <c r="A2137" s="4" t="s">
        <v>22</v>
      </c>
      <c r="B2137" s="26"/>
      <c r="C2137" s="26"/>
      <c r="D2137" s="18">
        <f t="shared" si="16942"/>
        <v>0</v>
      </c>
      <c r="E2137" s="26"/>
      <c r="F2137" s="26"/>
      <c r="G2137" s="18">
        <f t="shared" si="16943"/>
        <v>0</v>
      </c>
      <c r="H2137" s="26"/>
      <c r="I2137" s="26"/>
      <c r="J2137" s="18">
        <f t="shared" si="16944"/>
        <v>0</v>
      </c>
      <c r="K2137" s="26"/>
      <c r="L2137" s="26"/>
      <c r="M2137" s="18">
        <f t="shared" si="16945"/>
        <v>0</v>
      </c>
      <c r="N2137" s="26"/>
      <c r="O2137" s="26"/>
      <c r="P2137" s="18">
        <f t="shared" si="16946"/>
        <v>0</v>
      </c>
      <c r="Q2137" s="26"/>
      <c r="R2137" s="26"/>
      <c r="S2137" s="18">
        <f t="shared" si="16947"/>
        <v>0</v>
      </c>
      <c r="T2137" s="26"/>
      <c r="U2137" s="26"/>
      <c r="V2137" s="18">
        <f t="shared" si="16948"/>
        <v>0</v>
      </c>
      <c r="W2137" s="27">
        <f t="shared" si="16905"/>
        <v>0</v>
      </c>
      <c r="X2137" s="13" t="str">
        <f t="shared" ref="X2137" si="16964">IF(SUM(X2135:X2136)=2,"HA","")</f>
        <v/>
      </c>
      <c r="Y2137" s="13" t="str">
        <f t="shared" ref="Y2137" si="16965">IF(SUM(Y2135:Y2136)=2,"HA","")</f>
        <v/>
      </c>
      <c r="Z2137" s="13" t="str">
        <f t="shared" ref="Z2137" si="16966">IF(SUM(Z2135:Z2136)=2,"HA","")</f>
        <v/>
      </c>
      <c r="AA2137" s="13" t="str">
        <f t="shared" ref="AA2137" si="16967">IF(SUM(AA2135:AA2136)=2,"HA","")</f>
        <v/>
      </c>
      <c r="AB2137" s="13" t="str">
        <f t="shared" ref="AB2137" si="16968">IF(SUM(AB2135:AB2136)=2,"HA","")</f>
        <v/>
      </c>
      <c r="AC2137" s="13" t="str">
        <f t="shared" ref="AC2137" si="16969">IF(SUM(AC2135:AC2136)=2,"HA","")</f>
        <v/>
      </c>
      <c r="AD2137" s="13" t="str">
        <f t="shared" ref="AD2137" si="16970">IF(SUM(AD2135:AD2136)=2,"HA","")</f>
        <v/>
      </c>
      <c r="AE2137" s="13" t="str">
        <f t="shared" ref="AE2137" si="16971">IF(SUM(AE2135:AE2136)=2,"HA","")</f>
        <v/>
      </c>
      <c r="AF2137" s="13" t="str">
        <f t="shared" ref="AF2137" si="16972">IF(SUM(AF2135:AF2136)=2,"HA","")</f>
        <v/>
      </c>
      <c r="AG2137" s="13" t="str">
        <f t="shared" ref="AG2137" si="16973">IF(SUM(AG2135:AG2136)=2,"HA","")</f>
        <v/>
      </c>
      <c r="AH2137" s="13" t="str">
        <f t="shared" ref="AH2137" si="16974">IF(SUM(AH2135:AH2136)=2,"HA","")</f>
        <v/>
      </c>
      <c r="AI2137" s="13" t="str">
        <f t="shared" ref="AI2137" si="16975">IF(SUM(AI2135:AI2136)=2,"HA","")</f>
        <v/>
      </c>
      <c r="AJ2137" s="13" t="str">
        <f t="shared" ref="AJ2137" si="16976">IF(SUM(AJ2135:AJ2136)=2,"HA","")</f>
        <v/>
      </c>
      <c r="AK2137" s="13" t="str">
        <f t="shared" ref="AK2137" si="16977">IF(SUM(AK2135:AK2136)=2,"HA","")</f>
        <v/>
      </c>
      <c r="AL2137" s="13"/>
      <c r="AM2137" s="13"/>
      <c r="AN2137" s="13"/>
      <c r="AO2137" s="13"/>
    </row>
    <row r="2138" spans="1:41" s="14" customFormat="1" x14ac:dyDescent="0.25">
      <c r="A2138" s="3" t="s">
        <v>23</v>
      </c>
      <c r="B2138" s="25"/>
      <c r="C2138" s="25"/>
      <c r="D2138" s="16">
        <f>SUM(B2138:C2138)</f>
        <v>0</v>
      </c>
      <c r="E2138" s="25"/>
      <c r="F2138" s="25"/>
      <c r="G2138" s="16">
        <f>SUM(E2138:F2138)</f>
        <v>0</v>
      </c>
      <c r="H2138" s="25"/>
      <c r="I2138" s="25"/>
      <c r="J2138" s="16">
        <f>SUM(H2138:I2138)</f>
        <v>0</v>
      </c>
      <c r="K2138" s="25"/>
      <c r="L2138" s="25"/>
      <c r="M2138" s="16">
        <f>SUM(K2138:L2138)</f>
        <v>0</v>
      </c>
      <c r="N2138" s="25"/>
      <c r="O2138" s="25"/>
      <c r="P2138" s="16">
        <f>SUM(N2138:O2138)</f>
        <v>0</v>
      </c>
      <c r="Q2138" s="25"/>
      <c r="R2138" s="25"/>
      <c r="S2138" s="16">
        <f>SUM(Q2138:R2138)</f>
        <v>0</v>
      </c>
      <c r="T2138" s="25"/>
      <c r="U2138" s="25"/>
      <c r="V2138" s="16">
        <f>SUM(T2138:U2138)</f>
        <v>0</v>
      </c>
      <c r="W2138" s="27">
        <f t="shared" si="16905"/>
        <v>0</v>
      </c>
      <c r="X2138" s="13">
        <f t="shared" ref="X2138:Y2138" si="16978">SUM(B2138:B2142)</f>
        <v>0</v>
      </c>
      <c r="Y2138" s="13">
        <f t="shared" si="16978"/>
        <v>0</v>
      </c>
      <c r="Z2138" s="13">
        <f t="shared" ref="Z2138:AA2138" si="16979">SUM(E2138:E2142)</f>
        <v>0</v>
      </c>
      <c r="AA2138" s="13">
        <f t="shared" si="16979"/>
        <v>0</v>
      </c>
      <c r="AB2138" s="13">
        <f t="shared" ref="AB2138:AC2138" si="16980">SUM(H2138:H2142)</f>
        <v>0</v>
      </c>
      <c r="AC2138" s="13">
        <f t="shared" si="16980"/>
        <v>0</v>
      </c>
      <c r="AD2138" s="13">
        <f t="shared" ref="AD2138:AE2138" si="16981">SUM(K2138:K2142)</f>
        <v>0</v>
      </c>
      <c r="AE2138" s="13">
        <f t="shared" si="16981"/>
        <v>0</v>
      </c>
      <c r="AF2138" s="13">
        <f t="shared" ref="AF2138:AG2138" si="16982">SUM(N2138:N2142)</f>
        <v>0</v>
      </c>
      <c r="AG2138" s="13">
        <f t="shared" si="16982"/>
        <v>0</v>
      </c>
      <c r="AH2138" s="13">
        <f t="shared" ref="AH2138:AI2138" si="16983">SUM(Q2138:Q2142)</f>
        <v>0</v>
      </c>
      <c r="AI2138" s="13">
        <f t="shared" si="16983"/>
        <v>0</v>
      </c>
      <c r="AJ2138" s="13">
        <f t="shared" ref="AJ2138:AK2138" si="16984">SUM(T2138:T2142)</f>
        <v>0</v>
      </c>
      <c r="AK2138" s="13">
        <f t="shared" si="16984"/>
        <v>0</v>
      </c>
      <c r="AL2138" s="13"/>
      <c r="AM2138" s="13"/>
      <c r="AN2138" s="13"/>
      <c r="AO2138" s="13"/>
    </row>
    <row r="2139" spans="1:41" s="14" customFormat="1" x14ac:dyDescent="0.25">
      <c r="A2139" s="3" t="s">
        <v>24</v>
      </c>
      <c r="B2139" s="25"/>
      <c r="C2139" s="25"/>
      <c r="D2139" s="16">
        <f t="shared" ref="D2139:D2141" si="16985">SUM(B2139:C2139)</f>
        <v>0</v>
      </c>
      <c r="E2139" s="25"/>
      <c r="F2139" s="25"/>
      <c r="G2139" s="16">
        <f t="shared" ref="G2139:G2141" si="16986">SUM(E2139:F2139)</f>
        <v>0</v>
      </c>
      <c r="H2139" s="25"/>
      <c r="I2139" s="25"/>
      <c r="J2139" s="16">
        <f t="shared" ref="J2139:J2141" si="16987">SUM(H2139:I2139)</f>
        <v>0</v>
      </c>
      <c r="K2139" s="25"/>
      <c r="L2139" s="25"/>
      <c r="M2139" s="16">
        <f t="shared" ref="M2139:M2141" si="16988">SUM(K2139:L2139)</f>
        <v>0</v>
      </c>
      <c r="N2139" s="25"/>
      <c r="O2139" s="25"/>
      <c r="P2139" s="16">
        <f t="shared" ref="P2139:P2141" si="16989">SUM(N2139:O2139)</f>
        <v>0</v>
      </c>
      <c r="Q2139" s="25"/>
      <c r="R2139" s="25"/>
      <c r="S2139" s="16">
        <f t="shared" ref="S2139:S2141" si="16990">SUM(Q2139:R2139)</f>
        <v>0</v>
      </c>
      <c r="T2139" s="25"/>
      <c r="U2139" s="25"/>
      <c r="V2139" s="16">
        <f t="shared" ref="V2139:V2141" si="16991">SUM(T2139:U2139)</f>
        <v>0</v>
      </c>
      <c r="W2139" s="27">
        <f t="shared" si="16905"/>
        <v>0</v>
      </c>
      <c r="X2139" s="13">
        <f t="shared" ref="X2139" si="16992">IF(X2138=X2130,0,1)</f>
        <v>0</v>
      </c>
      <c r="Y2139" s="13">
        <f t="shared" ref="Y2139" si="16993">IF(Y2138=Y2130,0,1)</f>
        <v>0</v>
      </c>
      <c r="Z2139" s="13">
        <f t="shared" ref="Z2139" si="16994">IF(Z2138=Z2130,0,1)</f>
        <v>0</v>
      </c>
      <c r="AA2139" s="13">
        <f t="shared" ref="AA2139" si="16995">IF(AA2138=AA2130,0,1)</f>
        <v>0</v>
      </c>
      <c r="AB2139" s="13">
        <f t="shared" ref="AB2139" si="16996">IF(AB2138=AB2130,0,1)</f>
        <v>0</v>
      </c>
      <c r="AC2139" s="13">
        <f t="shared" ref="AC2139" si="16997">IF(AC2138=AC2130,0,1)</f>
        <v>0</v>
      </c>
      <c r="AD2139" s="13">
        <f t="shared" ref="AD2139" si="16998">IF(AD2138=AD2130,0,1)</f>
        <v>0</v>
      </c>
      <c r="AE2139" s="13">
        <f t="shared" ref="AE2139" si="16999">IF(AE2138=AE2130,0,1)</f>
        <v>0</v>
      </c>
      <c r="AF2139" s="13">
        <f t="shared" ref="AF2139" si="17000">IF(AF2138=AF2130,0,1)</f>
        <v>0</v>
      </c>
      <c r="AG2139" s="13">
        <f t="shared" ref="AG2139" si="17001">IF(AG2138=AG2130,0,1)</f>
        <v>0</v>
      </c>
      <c r="AH2139" s="13">
        <f t="shared" ref="AH2139" si="17002">IF(AH2138=AH2130,0,1)</f>
        <v>0</v>
      </c>
      <c r="AI2139" s="13">
        <f t="shared" ref="AI2139" si="17003">IF(AI2138=AI2130,0,1)</f>
        <v>0</v>
      </c>
      <c r="AJ2139" s="13">
        <f t="shared" ref="AJ2139" si="17004">IF(AJ2138=AJ2130,0,1)</f>
        <v>0</v>
      </c>
      <c r="AK2139" s="13">
        <f t="shared" ref="AK2139" si="17005">IF(AK2138=AK2130,0,1)</f>
        <v>0</v>
      </c>
      <c r="AL2139" s="13"/>
      <c r="AM2139" s="13"/>
      <c r="AN2139" s="13"/>
      <c r="AO2139" s="13"/>
    </row>
    <row r="2140" spans="1:41" s="14" customFormat="1" x14ac:dyDescent="0.25">
      <c r="A2140" s="3" t="s">
        <v>25</v>
      </c>
      <c r="B2140" s="25"/>
      <c r="C2140" s="25"/>
      <c r="D2140" s="16">
        <f t="shared" si="16985"/>
        <v>0</v>
      </c>
      <c r="E2140" s="25"/>
      <c r="F2140" s="25"/>
      <c r="G2140" s="16">
        <f t="shared" si="16986"/>
        <v>0</v>
      </c>
      <c r="H2140" s="25"/>
      <c r="I2140" s="25"/>
      <c r="J2140" s="16">
        <f t="shared" si="16987"/>
        <v>0</v>
      </c>
      <c r="K2140" s="25"/>
      <c r="L2140" s="25"/>
      <c r="M2140" s="16">
        <f t="shared" si="16988"/>
        <v>0</v>
      </c>
      <c r="N2140" s="25"/>
      <c r="O2140" s="25"/>
      <c r="P2140" s="16">
        <f t="shared" si="16989"/>
        <v>0</v>
      </c>
      <c r="Q2140" s="25"/>
      <c r="R2140" s="25"/>
      <c r="S2140" s="16">
        <f t="shared" si="16990"/>
        <v>0</v>
      </c>
      <c r="T2140" s="25"/>
      <c r="U2140" s="25"/>
      <c r="V2140" s="16">
        <f t="shared" si="16991"/>
        <v>0</v>
      </c>
      <c r="W2140" s="27">
        <f t="shared" si="16905"/>
        <v>0</v>
      </c>
      <c r="X2140" s="13">
        <f t="shared" ref="X2140:AK2140" si="17006">IF(X2138=X2134,0,1)</f>
        <v>0</v>
      </c>
      <c r="Y2140" s="13">
        <f t="shared" si="17006"/>
        <v>0</v>
      </c>
      <c r="Z2140" s="13">
        <f t="shared" si="17006"/>
        <v>0</v>
      </c>
      <c r="AA2140" s="13">
        <f t="shared" si="17006"/>
        <v>0</v>
      </c>
      <c r="AB2140" s="13">
        <f t="shared" si="17006"/>
        <v>0</v>
      </c>
      <c r="AC2140" s="13">
        <f t="shared" si="17006"/>
        <v>0</v>
      </c>
      <c r="AD2140" s="13">
        <f t="shared" si="17006"/>
        <v>0</v>
      </c>
      <c r="AE2140" s="13">
        <f t="shared" si="17006"/>
        <v>0</v>
      </c>
      <c r="AF2140" s="13">
        <f t="shared" si="17006"/>
        <v>0</v>
      </c>
      <c r="AG2140" s="13">
        <f t="shared" si="17006"/>
        <v>0</v>
      </c>
      <c r="AH2140" s="13">
        <f t="shared" si="17006"/>
        <v>0</v>
      </c>
      <c r="AI2140" s="13">
        <f t="shared" si="17006"/>
        <v>0</v>
      </c>
      <c r="AJ2140" s="13">
        <f t="shared" si="17006"/>
        <v>0</v>
      </c>
      <c r="AK2140" s="13">
        <f t="shared" si="17006"/>
        <v>0</v>
      </c>
      <c r="AL2140" s="13"/>
      <c r="AM2140" s="13"/>
      <c r="AN2140" s="13"/>
      <c r="AO2140" s="13"/>
    </row>
    <row r="2141" spans="1:41" s="14" customFormat="1" x14ac:dyDescent="0.25">
      <c r="A2141" s="3" t="s">
        <v>26</v>
      </c>
      <c r="B2141" s="25"/>
      <c r="C2141" s="25"/>
      <c r="D2141" s="16">
        <f t="shared" si="16985"/>
        <v>0</v>
      </c>
      <c r="E2141" s="25"/>
      <c r="F2141" s="25"/>
      <c r="G2141" s="16">
        <f t="shared" si="16986"/>
        <v>0</v>
      </c>
      <c r="H2141" s="25"/>
      <c r="I2141" s="25"/>
      <c r="J2141" s="16">
        <f t="shared" si="16987"/>
        <v>0</v>
      </c>
      <c r="K2141" s="25"/>
      <c r="L2141" s="25"/>
      <c r="M2141" s="16">
        <f t="shared" si="16988"/>
        <v>0</v>
      </c>
      <c r="N2141" s="25"/>
      <c r="O2141" s="25"/>
      <c r="P2141" s="16">
        <f t="shared" si="16989"/>
        <v>0</v>
      </c>
      <c r="Q2141" s="25"/>
      <c r="R2141" s="25"/>
      <c r="S2141" s="16">
        <f t="shared" si="16990"/>
        <v>0</v>
      </c>
      <c r="T2141" s="25"/>
      <c r="U2141" s="25"/>
      <c r="V2141" s="16">
        <f t="shared" si="16991"/>
        <v>0</v>
      </c>
      <c r="W2141" s="27">
        <f t="shared" si="16905"/>
        <v>0</v>
      </c>
      <c r="X2141" s="13" t="str">
        <f t="shared" ref="X2141" si="17007">IF(SUM(X2139:X2140)=2,"WH","")</f>
        <v/>
      </c>
      <c r="Y2141" s="13" t="str">
        <f t="shared" ref="Y2141" si="17008">IF(SUM(Y2139:Y2140)=2,"WH","")</f>
        <v/>
      </c>
      <c r="Z2141" s="13" t="str">
        <f t="shared" ref="Z2141" si="17009">IF(SUM(Z2139:Z2140)=2,"WH","")</f>
        <v/>
      </c>
      <c r="AA2141" s="13" t="str">
        <f t="shared" ref="AA2141" si="17010">IF(SUM(AA2139:AA2140)=2,"WH","")</f>
        <v/>
      </c>
      <c r="AB2141" s="13" t="str">
        <f t="shared" ref="AB2141" si="17011">IF(SUM(AB2139:AB2140)=2,"WH","")</f>
        <v/>
      </c>
      <c r="AC2141" s="13" t="str">
        <f t="shared" ref="AC2141" si="17012">IF(SUM(AC2139:AC2140)=2,"WH","")</f>
        <v/>
      </c>
      <c r="AD2141" s="13" t="str">
        <f t="shared" ref="AD2141" si="17013">IF(SUM(AD2139:AD2140)=2,"WH","")</f>
        <v/>
      </c>
      <c r="AE2141" s="13" t="str">
        <f t="shared" ref="AE2141" si="17014">IF(SUM(AE2139:AE2140)=2,"WH","")</f>
        <v/>
      </c>
      <c r="AF2141" s="13" t="str">
        <f t="shared" ref="AF2141" si="17015">IF(SUM(AF2139:AF2140)=2,"WH","")</f>
        <v/>
      </c>
      <c r="AG2141" s="13" t="str">
        <f t="shared" ref="AG2141" si="17016">IF(SUM(AG2139:AG2140)=2,"WH","")</f>
        <v/>
      </c>
      <c r="AH2141" s="13" t="str">
        <f t="shared" ref="AH2141" si="17017">IF(SUM(AH2139:AH2140)=2,"WH","")</f>
        <v/>
      </c>
      <c r="AI2141" s="13" t="str">
        <f t="shared" ref="AI2141" si="17018">IF(SUM(AI2139:AI2140)=2,"WH","")</f>
        <v/>
      </c>
      <c r="AJ2141" s="13" t="str">
        <f t="shared" ref="AJ2141" si="17019">IF(SUM(AJ2139:AJ2140)=2,"WH","")</f>
        <v/>
      </c>
      <c r="AK2141" s="13" t="str">
        <f t="shared" ref="AK2141" si="17020">IF(SUM(AK2139:AK2140)=2,"WH","")</f>
        <v/>
      </c>
      <c r="AL2141" s="13"/>
      <c r="AM2141" s="13" t="str">
        <f t="shared" ref="AM2141:AN2141" si="17021">IF(SUM(AM2139:AM2140)=2,"WH","")</f>
        <v/>
      </c>
      <c r="AN2141" s="13" t="str">
        <f t="shared" si="17021"/>
        <v/>
      </c>
      <c r="AO2141" s="13"/>
    </row>
    <row r="2142" spans="1:41" s="14" customFormat="1" x14ac:dyDescent="0.25">
      <c r="A2142" s="3" t="s">
        <v>27</v>
      </c>
      <c r="B2142" s="25"/>
      <c r="C2142" s="25"/>
      <c r="D2142" s="16">
        <f>SUM(B2142:C2142)</f>
        <v>0</v>
      </c>
      <c r="E2142" s="25"/>
      <c r="F2142" s="25"/>
      <c r="G2142" s="16">
        <f>SUM(E2142:F2142)</f>
        <v>0</v>
      </c>
      <c r="H2142" s="25"/>
      <c r="I2142" s="25"/>
      <c r="J2142" s="16">
        <f>SUM(H2142:I2142)</f>
        <v>0</v>
      </c>
      <c r="K2142" s="25"/>
      <c r="L2142" s="25"/>
      <c r="M2142" s="16">
        <f>SUM(K2142:L2142)</f>
        <v>0</v>
      </c>
      <c r="N2142" s="25"/>
      <c r="O2142" s="25"/>
      <c r="P2142" s="16">
        <f>SUM(N2142:O2142)</f>
        <v>0</v>
      </c>
      <c r="Q2142" s="25"/>
      <c r="R2142" s="25"/>
      <c r="S2142" s="16">
        <f>SUM(Q2142:R2142)</f>
        <v>0</v>
      </c>
      <c r="T2142" s="25"/>
      <c r="U2142" s="25"/>
      <c r="V2142" s="16">
        <f>SUM(T2142:U2142)</f>
        <v>0</v>
      </c>
      <c r="W2142" s="27">
        <f t="shared" si="16905"/>
        <v>0</v>
      </c>
      <c r="X2142" s="13"/>
      <c r="Y2142" s="13"/>
      <c r="Z2142" s="13"/>
      <c r="AA2142" s="13"/>
      <c r="AB2142" s="13"/>
      <c r="AC2142" s="13"/>
      <c r="AD2142" s="13"/>
      <c r="AE2142" s="13"/>
      <c r="AF2142" s="13"/>
      <c r="AG2142" s="13"/>
    </row>
    <row r="2143" spans="1:41" s="14" customFormat="1" ht="15.75" thickBot="1" x14ac:dyDescent="0.3">
      <c r="A2143" s="5" t="s">
        <v>11</v>
      </c>
      <c r="B2143" s="20">
        <f>SUM(B2130:B2133)</f>
        <v>0</v>
      </c>
      <c r="C2143" s="20">
        <f t="shared" ref="C2143:W2143" si="17022">SUM(C2130:C2133)</f>
        <v>0</v>
      </c>
      <c r="D2143" s="20">
        <f t="shared" si="17022"/>
        <v>0</v>
      </c>
      <c r="E2143" s="20">
        <f t="shared" si="17022"/>
        <v>0</v>
      </c>
      <c r="F2143" s="20">
        <f t="shared" si="17022"/>
        <v>0</v>
      </c>
      <c r="G2143" s="20">
        <f t="shared" si="17022"/>
        <v>0</v>
      </c>
      <c r="H2143" s="20">
        <f t="shared" si="17022"/>
        <v>0</v>
      </c>
      <c r="I2143" s="20">
        <f t="shared" si="17022"/>
        <v>0</v>
      </c>
      <c r="J2143" s="20">
        <f t="shared" si="17022"/>
        <v>0</v>
      </c>
      <c r="K2143" s="20">
        <f t="shared" si="17022"/>
        <v>0</v>
      </c>
      <c r="L2143" s="20">
        <f t="shared" si="17022"/>
        <v>0</v>
      </c>
      <c r="M2143" s="20">
        <f t="shared" si="17022"/>
        <v>0</v>
      </c>
      <c r="N2143" s="20">
        <f t="shared" si="17022"/>
        <v>0</v>
      </c>
      <c r="O2143" s="20">
        <f t="shared" si="17022"/>
        <v>0</v>
      </c>
      <c r="P2143" s="20">
        <f t="shared" si="17022"/>
        <v>0</v>
      </c>
      <c r="Q2143" s="20">
        <f t="shared" si="17022"/>
        <v>0</v>
      </c>
      <c r="R2143" s="20">
        <f t="shared" si="17022"/>
        <v>0</v>
      </c>
      <c r="S2143" s="20">
        <f t="shared" si="17022"/>
        <v>0</v>
      </c>
      <c r="T2143" s="20">
        <f t="shared" si="17022"/>
        <v>0</v>
      </c>
      <c r="U2143" s="20">
        <f t="shared" si="17022"/>
        <v>0</v>
      </c>
      <c r="V2143" s="20">
        <f t="shared" si="17022"/>
        <v>0</v>
      </c>
      <c r="W2143" s="20">
        <f t="shared" si="17022"/>
        <v>0</v>
      </c>
      <c r="X2143" s="13"/>
      <c r="Y2143" s="13"/>
      <c r="Z2143" s="13"/>
      <c r="AA2143" s="13"/>
      <c r="AB2143" s="13"/>
      <c r="AC2143" s="13"/>
      <c r="AD2143" s="13"/>
      <c r="AE2143" s="13"/>
      <c r="AF2143" s="13"/>
      <c r="AG2143" s="13"/>
    </row>
    <row r="2144" spans="1:41" s="14" customFormat="1" x14ac:dyDescent="0.25">
      <c r="A2144" s="14" t="s">
        <v>0</v>
      </c>
      <c r="B2144" s="251"/>
      <c r="C2144" s="251"/>
      <c r="D2144" s="251"/>
      <c r="E2144" s="224" t="s">
        <v>3</v>
      </c>
      <c r="F2144" s="224"/>
      <c r="G2144" s="224"/>
      <c r="H2144" s="228" t="s">
        <v>152</v>
      </c>
      <c r="I2144" s="228"/>
      <c r="J2144" s="227">
        <f>MROUND(B2145*0.135,1)</f>
        <v>0</v>
      </c>
      <c r="K2144" s="227"/>
      <c r="L2144" s="229" t="s">
        <v>239</v>
      </c>
      <c r="M2144" s="229"/>
      <c r="N2144" s="229"/>
      <c r="O2144" s="231" t="s">
        <v>152</v>
      </c>
      <c r="P2144" s="231"/>
      <c r="Q2144" s="232"/>
      <c r="R2144" s="232"/>
      <c r="S2144" s="127" t="s">
        <v>1</v>
      </c>
      <c r="T2144" s="124"/>
      <c r="U2144" s="236">
        <f>IFERROR(J2145/W2161,0)</f>
        <v>0</v>
      </c>
      <c r="V2144" s="236"/>
      <c r="W2144" s="124"/>
      <c r="X2144" s="13"/>
      <c r="Y2144" s="13"/>
      <c r="Z2144" s="13"/>
      <c r="AA2144" s="13"/>
      <c r="AB2144" s="13"/>
      <c r="AC2144" s="13"/>
      <c r="AD2144" s="13"/>
      <c r="AE2144" s="13"/>
      <c r="AF2144" s="13"/>
      <c r="AG2144" s="13"/>
    </row>
    <row r="2145" spans="1:37" s="14" customFormat="1" ht="15.75" thickBot="1" x14ac:dyDescent="0.3">
      <c r="A2145" s="14" t="s">
        <v>2</v>
      </c>
      <c r="B2145" s="248"/>
      <c r="C2145" s="248"/>
      <c r="D2145" s="248"/>
      <c r="E2145" s="225"/>
      <c r="F2145" s="225"/>
      <c r="G2145" s="225"/>
      <c r="H2145" s="238" t="s">
        <v>153</v>
      </c>
      <c r="I2145" s="238"/>
      <c r="J2145" s="226">
        <f>MROUND(B2145*0.162,1)</f>
        <v>0</v>
      </c>
      <c r="K2145" s="226"/>
      <c r="L2145" s="230"/>
      <c r="M2145" s="230"/>
      <c r="N2145" s="230"/>
      <c r="O2145" s="233" t="s">
        <v>153</v>
      </c>
      <c r="P2145" s="233"/>
      <c r="Q2145" s="234"/>
      <c r="R2145" s="234"/>
      <c r="S2145" s="237" t="str">
        <f>IF(CONCATENATE(X2145,Y2145,Z2145,AA2145,AB2145,AC2145,AD2145,AE2145,AF2145,,AG2145,,AH2145,,AI2145,AJ2145,AK2145)="","",(CONCATENATE("ERRORS: ", X2145,Y2145,Z2145,AA2145,AB2145,AC2145,AD2145,AE2145,AF2145,,AG2145,,AH2145,,AI2145,AJ2145,AK2145)))</f>
        <v/>
      </c>
      <c r="T2145" s="237"/>
      <c r="U2145" s="237"/>
      <c r="V2145" s="237"/>
      <c r="W2145" s="237"/>
      <c r="X2145" s="13" t="str">
        <f t="shared" ref="X2145" si="17023">IF(X2151="",IF(X2155="",IF(X2159="","",CONCATENATE(", ",X2146,X2147,X2159)),CONCATENATE(", ",X2146,X2147,X2155)),IF(X2155="",CONCATENATE(", ",X2146,X2147,X2151),CONCATENATE(", ",X2146,X2147,X2151,", ",X2146,X2147,X2155,", ",X2146,X2147,X2159)))</f>
        <v/>
      </c>
      <c r="Y2145" s="13" t="str">
        <f t="shared" ref="Y2145" si="17024">IF(Y2151="",IF(Y2155="",IF(Y2159="","",CONCATENATE(", ",X2146,Y2147,Y2159)),CONCATENATE(", ",X2146,Y2147,Y2155)),IF(Y2155="",CONCATENATE(", ",X2146,Y2147,Y2151),CONCATENATE(", ",X2146,Y2147,Y2151,", ",X2146,Y2147,Y2155,", ",X2146,Y2147,Y2159)))</f>
        <v/>
      </c>
      <c r="Z2145" s="13" t="str">
        <f t="shared" ref="Z2145" si="17025">IF(Z2151="",IF(Z2155="",IF(Z2159="","",CONCATENATE(", ",Z2146,Z2147,Z2159)),CONCATENATE(", ",Z2146,Z2147,Z2155)),IF(Z2155="",CONCATENATE(", ",Z2146,Z2147,Z2151),CONCATENATE(", ",Z2146,Z2147,Z2151,", ",Z2146,Z2147,Z2155,", ",Z2146,Z2147,Z2159)))</f>
        <v/>
      </c>
      <c r="AA2145" s="13" t="str">
        <f t="shared" ref="AA2145" si="17026">IF(AA2151="",IF(AA2155="",IF(AA2159="","",CONCATENATE(", ",Z2146,AA2147,AA2159)),CONCATENATE(", ",Z2146,AA2147,AA2155)),IF(AA2155="",CONCATENATE(", ",Z2146,AA2147,AA2151),CONCATENATE(", ",Z2146,AA2147,AA2151,", ",Z2146,AA2147,AA2155,", ",Z2146,AA2147,AA2159)))</f>
        <v/>
      </c>
      <c r="AB2145" s="13" t="str">
        <f t="shared" ref="AB2145" si="17027">IF(AB2151="",IF(AB2155="",IF(AB2159="","",CONCATENATE(", ",AB2146,AB2147,AB2159)),CONCATENATE(", ",AB2146,AB2147,AB2155)),IF(AB2155="",CONCATENATE(", ",AB2146,AB2147,AB2151),CONCATENATE(", ",AB2146,AB2147,AB2151,", ",AB2146,AB2147,AB2155,", ",AB2146,AB2147,AB2159)))</f>
        <v/>
      </c>
      <c r="AC2145" s="13" t="str">
        <f t="shared" ref="AC2145" si="17028">IF(AC2151="",IF(AC2155="",IF(AC2159="","",CONCATENATE(", ",AB2146,AC2147,AC2159)),CONCATENATE(", ",AB2146,AC2147,AC2155)),IF(AC2155="",CONCATENATE(", ",AB2146,AC2147,AC2151),CONCATENATE(", ",AB2146,AC2147,AC2151,", ",AB2146,AC2147,AC2155,", ",AB2146,AC2147,AC2159)))</f>
        <v/>
      </c>
      <c r="AD2145" s="13" t="str">
        <f t="shared" ref="AD2145" si="17029">IF(AD2151="",IF(AD2155="",IF(AD2159="","",CONCATENATE(", ",AD2146,AD2147,AD2159)),CONCATENATE(", ",AD2146,AD2147,AD2155)),IF(AD2155="",CONCATENATE(", ",AD2146,AD2147,AD2151),CONCATENATE(", ",AD2146,AD2147,AD2151,", ",AD2146,AD2147,AD2155,", ",AD2146,AD2147,AD2159)))</f>
        <v/>
      </c>
      <c r="AE2145" s="13" t="str">
        <f t="shared" ref="AE2145" si="17030">IF(AE2151="",IF(AE2155="",IF(AE2159="","",CONCATENATE(", ",AD2146,AE2147,AE2159)),CONCATENATE(", ",AD2146,AE2147,AE2155)),IF(AE2155="",CONCATENATE(", ",AD2146,AE2147,AE2151),CONCATENATE(", ",AD2146,AE2147,AE2151,", ",AD2146,AE2147,AE2155,", ",AD2146,AE2147,AE2159)))</f>
        <v/>
      </c>
      <c r="AF2145" s="13" t="str">
        <f t="shared" ref="AF2145" si="17031">IF(AF2151="",IF(AF2155="",IF(AF2159="","",CONCATENATE(", ",AF2146,AF2147,AF2159)),CONCATENATE(", ",AF2146,AF2147,AF2155)),IF(AF2155="",CONCATENATE(", ",AF2146,AF2147,AF2151),CONCATENATE(", ",AF2146,AF2147,AF2151,", ",AF2146,AF2147,AF2155,", ",AF2146,AF2147,AF2159)))</f>
        <v/>
      </c>
      <c r="AG2145" s="13" t="str">
        <f t="shared" ref="AG2145" si="17032">IF(AG2151="",IF(AG2155="",IF(AG2159="","",CONCATENATE(", ",AF2146,AG2147,AG2159)),CONCATENATE(", ",AF2146,AG2147,AG2155)),IF(AG2155="",CONCATENATE(", ",AF2146,AG2147,AG2151),CONCATENATE(", ",AF2146,AG2147,AG2151,", ",AF2146,AG2147,AG2155,", ",AF2146,AG2147,AG2159)))</f>
        <v/>
      </c>
      <c r="AH2145" s="13" t="str">
        <f t="shared" ref="AH2145" si="17033">IF(AH2151="",IF(AH2155="",IF(AH2159="","",CONCATENATE(", ",AH2146,AH2147,AH2159)),CONCATENATE(", ",AH2146,AH2147,AH2155)),IF(AH2155="",CONCATENATE(", ",AH2146,AH2147,AH2151),CONCATENATE(", ",AH2146,AH2147,AH2151,", ",AH2146,AH2147,AH2155,", ",AH2146,AH2147,AH2159)))</f>
        <v/>
      </c>
      <c r="AI2145" s="13" t="str">
        <f t="shared" ref="AI2145" si="17034">IF(AI2151="",IF(AI2155="",IF(AI2159="","",CONCATENATE(", ",AH2146,AI2147,AI2159)),CONCATENATE(", ",AH2146,AI2147,AI2155)),IF(AI2155="",CONCATENATE(", ",AH2146,AI2147,AI2151),CONCATENATE(", ",AH2146,AI2147,AI2151,", ",AH2146,AI2147,AI2155,", ",AH2146,AI2147,AI2159)))</f>
        <v/>
      </c>
      <c r="AJ2145" s="13" t="str">
        <f t="shared" ref="AJ2145" si="17035">IF(AJ2151="",IF(AJ2155="",IF(AJ2159="","",CONCATENATE(", ",AJ2146,AJ2147,AJ2159)),CONCATENATE(", ",AJ2146,AJ2147,AJ2155)),IF(AJ2155="",CONCATENATE(", ",AJ2146,AJ2147,AJ2151),CONCATENATE(", ",AJ2146,AJ2147,AJ2151,", ",AJ2146,AJ2147,AJ2155,", ",AJ2146,AJ2147,AJ2159)))</f>
        <v/>
      </c>
      <c r="AK2145" s="13" t="str">
        <f t="shared" ref="AK2145" si="17036">IF(AK2151="",IF(AK2155="",IF(AK2159="","",CONCATENATE(", ",AJ2146,AK2147,AK2159)),CONCATENATE(", ",AJ2146,AK2147,AK2155)),IF(AK2155="",CONCATENATE(", ",AJ2146,AK2147,AK2151),CONCATENATE(", ",AJ2146,AK2147,AK2151,", ",AJ2146,AK2147,AK2155,", ",AJ2146,AK2147,AK2159)))</f>
        <v/>
      </c>
    </row>
    <row r="2146" spans="1:37" s="14" customFormat="1" x14ac:dyDescent="0.25">
      <c r="A2146" s="249"/>
      <c r="B2146" s="235" t="s">
        <v>4</v>
      </c>
      <c r="C2146" s="235"/>
      <c r="D2146" s="235"/>
      <c r="E2146" s="235" t="s">
        <v>5</v>
      </c>
      <c r="F2146" s="235"/>
      <c r="G2146" s="235"/>
      <c r="H2146" s="235" t="s">
        <v>6</v>
      </c>
      <c r="I2146" s="235"/>
      <c r="J2146" s="235"/>
      <c r="K2146" s="235" t="s">
        <v>7</v>
      </c>
      <c r="L2146" s="235"/>
      <c r="M2146" s="235"/>
      <c r="N2146" s="235" t="s">
        <v>8</v>
      </c>
      <c r="O2146" s="235"/>
      <c r="P2146" s="235"/>
      <c r="Q2146" s="235" t="s">
        <v>9</v>
      </c>
      <c r="R2146" s="235"/>
      <c r="S2146" s="235"/>
      <c r="T2146" s="235" t="s">
        <v>10</v>
      </c>
      <c r="U2146" s="235"/>
      <c r="V2146" s="239"/>
      <c r="W2146" s="240" t="s">
        <v>11</v>
      </c>
      <c r="X2146" s="277" t="s">
        <v>47</v>
      </c>
      <c r="Y2146" s="269"/>
      <c r="Z2146" s="278" t="s">
        <v>48</v>
      </c>
      <c r="AA2146" s="276"/>
      <c r="AB2146" s="278" t="s">
        <v>49</v>
      </c>
      <c r="AC2146" s="276"/>
      <c r="AD2146" s="276" t="s">
        <v>50</v>
      </c>
      <c r="AE2146" s="276"/>
      <c r="AF2146" s="276" t="s">
        <v>51</v>
      </c>
      <c r="AG2146" s="276"/>
      <c r="AH2146" s="276" t="s">
        <v>52</v>
      </c>
      <c r="AI2146" s="276"/>
      <c r="AJ2146" s="276" t="s">
        <v>53</v>
      </c>
      <c r="AK2146" s="276"/>
    </row>
    <row r="2147" spans="1:37" s="14" customFormat="1" x14ac:dyDescent="0.25">
      <c r="A2147" s="250"/>
      <c r="B2147" s="1" t="s">
        <v>12</v>
      </c>
      <c r="C2147" s="1" t="s">
        <v>13</v>
      </c>
      <c r="D2147" s="1" t="s">
        <v>14</v>
      </c>
      <c r="E2147" s="1" t="s">
        <v>12</v>
      </c>
      <c r="F2147" s="1" t="s">
        <v>13</v>
      </c>
      <c r="G2147" s="1" t="s">
        <v>14</v>
      </c>
      <c r="H2147" s="1" t="s">
        <v>12</v>
      </c>
      <c r="I2147" s="1" t="s">
        <v>13</v>
      </c>
      <c r="J2147" s="1" t="s">
        <v>14</v>
      </c>
      <c r="K2147" s="1" t="s">
        <v>12</v>
      </c>
      <c r="L2147" s="1" t="s">
        <v>13</v>
      </c>
      <c r="M2147" s="1" t="s">
        <v>14</v>
      </c>
      <c r="N2147" s="1" t="s">
        <v>12</v>
      </c>
      <c r="O2147" s="1" t="s">
        <v>13</v>
      </c>
      <c r="P2147" s="1" t="s">
        <v>14</v>
      </c>
      <c r="Q2147" s="1" t="s">
        <v>12</v>
      </c>
      <c r="R2147" s="1" t="s">
        <v>13</v>
      </c>
      <c r="S2147" s="1" t="s">
        <v>14</v>
      </c>
      <c r="T2147" s="1" t="s">
        <v>12</v>
      </c>
      <c r="U2147" s="1" t="s">
        <v>13</v>
      </c>
      <c r="V2147" s="2" t="s">
        <v>14</v>
      </c>
      <c r="W2147" s="241"/>
      <c r="X2147" s="13" t="s">
        <v>45</v>
      </c>
      <c r="Y2147" s="13" t="s">
        <v>46</v>
      </c>
      <c r="Z2147" s="13" t="s">
        <v>45</v>
      </c>
      <c r="AA2147" s="13" t="s">
        <v>46</v>
      </c>
      <c r="AB2147" s="13" t="s">
        <v>45</v>
      </c>
      <c r="AC2147" s="13" t="s">
        <v>46</v>
      </c>
      <c r="AD2147" s="13" t="s">
        <v>45</v>
      </c>
      <c r="AE2147" s="13" t="s">
        <v>46</v>
      </c>
      <c r="AF2147" s="13" t="s">
        <v>45</v>
      </c>
      <c r="AG2147" s="13" t="s">
        <v>46</v>
      </c>
      <c r="AH2147" s="13" t="s">
        <v>45</v>
      </c>
      <c r="AI2147" s="13" t="s">
        <v>46</v>
      </c>
      <c r="AJ2147" s="13" t="s">
        <v>45</v>
      </c>
      <c r="AK2147" s="13" t="s">
        <v>46</v>
      </c>
    </row>
    <row r="2148" spans="1:37" s="14" customFormat="1" x14ac:dyDescent="0.25">
      <c r="A2148" s="3" t="s">
        <v>15</v>
      </c>
      <c r="B2148" s="25"/>
      <c r="C2148" s="25"/>
      <c r="D2148" s="16">
        <f>SUM(B2148:C2148)</f>
        <v>0</v>
      </c>
      <c r="E2148" s="25"/>
      <c r="F2148" s="25"/>
      <c r="G2148" s="16">
        <f>SUM(E2148:F2148)</f>
        <v>0</v>
      </c>
      <c r="H2148" s="25"/>
      <c r="I2148" s="25"/>
      <c r="J2148" s="16">
        <f>SUM(H2148:I2148)</f>
        <v>0</v>
      </c>
      <c r="K2148" s="25"/>
      <c r="L2148" s="25"/>
      <c r="M2148" s="16">
        <f>SUM(K2148:L2148)</f>
        <v>0</v>
      </c>
      <c r="N2148" s="25"/>
      <c r="O2148" s="25"/>
      <c r="P2148" s="16">
        <f>SUM(N2148:O2148)</f>
        <v>0</v>
      </c>
      <c r="Q2148" s="25"/>
      <c r="R2148" s="25"/>
      <c r="S2148" s="16">
        <f>SUM(Q2148:R2148)</f>
        <v>0</v>
      </c>
      <c r="T2148" s="25"/>
      <c r="U2148" s="25"/>
      <c r="V2148" s="16">
        <f>SUM(T2148:U2148)</f>
        <v>0</v>
      </c>
      <c r="W2148" s="27">
        <f>B2148+C2148+E2148+F2148+H2148+I2148+K2148+L2148+N2148+O2148+Q2148+R2148+T2148+U2148</f>
        <v>0</v>
      </c>
      <c r="X2148" s="13">
        <f t="shared" ref="X2148:Y2148" si="17037">SUM(B2148:B2151)</f>
        <v>0</v>
      </c>
      <c r="Y2148" s="13">
        <f t="shared" si="17037"/>
        <v>0</v>
      </c>
      <c r="Z2148" s="13">
        <f t="shared" ref="Z2148:AA2148" si="17038">SUM(E2148:E2151)</f>
        <v>0</v>
      </c>
      <c r="AA2148" s="13">
        <f t="shared" si="17038"/>
        <v>0</v>
      </c>
      <c r="AB2148" s="13">
        <f t="shared" ref="AB2148:AC2148" si="17039">SUM(H2148:H2151)</f>
        <v>0</v>
      </c>
      <c r="AC2148" s="13">
        <f t="shared" si="17039"/>
        <v>0</v>
      </c>
      <c r="AD2148" s="13">
        <f t="shared" ref="AD2148:AE2148" si="17040">SUM(K2148:K2151)</f>
        <v>0</v>
      </c>
      <c r="AE2148" s="13">
        <f t="shared" si="17040"/>
        <v>0</v>
      </c>
      <c r="AF2148" s="13">
        <f t="shared" ref="AF2148:AG2148" si="17041">SUM(N2148:N2151)</f>
        <v>0</v>
      </c>
      <c r="AG2148" s="13">
        <f t="shared" si="17041"/>
        <v>0</v>
      </c>
      <c r="AH2148" s="13">
        <f t="shared" ref="AH2148:AI2148" si="17042">SUM(Q2148:Q2151)</f>
        <v>0</v>
      </c>
      <c r="AI2148" s="13">
        <f t="shared" si="17042"/>
        <v>0</v>
      </c>
      <c r="AJ2148" s="13">
        <f t="shared" ref="AJ2148:AK2148" si="17043">SUM(T2148:T2151)</f>
        <v>0</v>
      </c>
      <c r="AK2148" s="13">
        <f t="shared" si="17043"/>
        <v>0</v>
      </c>
    </row>
    <row r="2149" spans="1:37" s="14" customFormat="1" x14ac:dyDescent="0.25">
      <c r="A2149" s="3" t="s">
        <v>16</v>
      </c>
      <c r="B2149" s="25"/>
      <c r="C2149" s="25"/>
      <c r="D2149" s="16">
        <f t="shared" ref="D2149:D2151" si="17044">SUM(B2149:C2149)</f>
        <v>0</v>
      </c>
      <c r="E2149" s="25"/>
      <c r="F2149" s="25"/>
      <c r="G2149" s="16">
        <f t="shared" ref="G2149:G2151" si="17045">SUM(E2149:F2149)</f>
        <v>0</v>
      </c>
      <c r="H2149" s="25"/>
      <c r="I2149" s="25"/>
      <c r="J2149" s="16">
        <f t="shared" ref="J2149:J2151" si="17046">SUM(H2149:I2149)</f>
        <v>0</v>
      </c>
      <c r="K2149" s="25"/>
      <c r="L2149" s="25"/>
      <c r="M2149" s="16">
        <f t="shared" ref="M2149:M2151" si="17047">SUM(K2149:L2149)</f>
        <v>0</v>
      </c>
      <c r="N2149" s="25"/>
      <c r="O2149" s="25"/>
      <c r="P2149" s="16">
        <f t="shared" ref="P2149:P2151" si="17048">SUM(N2149:O2149)</f>
        <v>0</v>
      </c>
      <c r="Q2149" s="25"/>
      <c r="R2149" s="25"/>
      <c r="S2149" s="16">
        <f t="shared" ref="S2149:S2151" si="17049">SUM(Q2149:R2149)</f>
        <v>0</v>
      </c>
      <c r="T2149" s="25"/>
      <c r="U2149" s="25"/>
      <c r="V2149" s="16">
        <f t="shared" ref="V2149:V2151" si="17050">SUM(T2149:U2149)</f>
        <v>0</v>
      </c>
      <c r="W2149" s="27">
        <f t="shared" ref="W2149:W2160" si="17051">B2149+C2149+E2149+F2149+H2149+I2149+K2149+L2149+N2149+O2149+Q2149+R2149+T2149+U2149</f>
        <v>0</v>
      </c>
      <c r="X2149" s="13">
        <f t="shared" ref="X2149" si="17052">IF(X2148=X2156,0,1)</f>
        <v>0</v>
      </c>
      <c r="Y2149" s="13">
        <f t="shared" ref="Y2149" si="17053">IF(Y2148=Y2156,0,1)</f>
        <v>0</v>
      </c>
      <c r="Z2149" s="13">
        <f t="shared" ref="Z2149" si="17054">IF(Z2148=Z2156,0,1)</f>
        <v>0</v>
      </c>
      <c r="AA2149" s="13">
        <f t="shared" ref="AA2149" si="17055">IF(AA2148=AA2156,0,1)</f>
        <v>0</v>
      </c>
      <c r="AB2149" s="13">
        <f t="shared" ref="AB2149" si="17056">IF(AB2148=AB2156,0,1)</f>
        <v>0</v>
      </c>
      <c r="AC2149" s="13">
        <f t="shared" ref="AC2149" si="17057">IF(AC2148=AC2156,0,1)</f>
        <v>0</v>
      </c>
      <c r="AD2149" s="13">
        <f t="shared" ref="AD2149" si="17058">IF(AD2148=AD2156,0,1)</f>
        <v>0</v>
      </c>
      <c r="AE2149" s="13">
        <f t="shared" ref="AE2149" si="17059">IF(AE2148=AE2156,0,1)</f>
        <v>0</v>
      </c>
      <c r="AF2149" s="13">
        <f t="shared" ref="AF2149" si="17060">IF(AF2148=AF2156,0,1)</f>
        <v>0</v>
      </c>
      <c r="AG2149" s="13">
        <f t="shared" ref="AG2149" si="17061">IF(AG2148=AG2156,0,1)</f>
        <v>0</v>
      </c>
      <c r="AH2149" s="13">
        <f t="shared" ref="AH2149" si="17062">IF(AH2148=AH2156,0,1)</f>
        <v>0</v>
      </c>
      <c r="AI2149" s="13">
        <f t="shared" ref="AI2149" si="17063">IF(AI2148=AI2156,0,1)</f>
        <v>0</v>
      </c>
      <c r="AJ2149" s="13">
        <f t="shared" ref="AJ2149" si="17064">IF(AJ2148=AJ2156,0,1)</f>
        <v>0</v>
      </c>
      <c r="AK2149" s="13">
        <f t="shared" ref="AK2149" si="17065">IF(AK2148=AK2156,0,1)</f>
        <v>0</v>
      </c>
    </row>
    <row r="2150" spans="1:37" s="14" customFormat="1" x14ac:dyDescent="0.25">
      <c r="A2150" s="3" t="s">
        <v>17</v>
      </c>
      <c r="B2150" s="25"/>
      <c r="C2150" s="25"/>
      <c r="D2150" s="16">
        <f t="shared" si="17044"/>
        <v>0</v>
      </c>
      <c r="E2150" s="25"/>
      <c r="F2150" s="25"/>
      <c r="G2150" s="16">
        <f t="shared" si="17045"/>
        <v>0</v>
      </c>
      <c r="H2150" s="25"/>
      <c r="I2150" s="25"/>
      <c r="J2150" s="16">
        <f t="shared" si="17046"/>
        <v>0</v>
      </c>
      <c r="K2150" s="25"/>
      <c r="L2150" s="25"/>
      <c r="M2150" s="16">
        <f t="shared" si="17047"/>
        <v>0</v>
      </c>
      <c r="N2150" s="25"/>
      <c r="O2150" s="25"/>
      <c r="P2150" s="16">
        <f t="shared" si="17048"/>
        <v>0</v>
      </c>
      <c r="Q2150" s="25"/>
      <c r="R2150" s="25"/>
      <c r="S2150" s="16">
        <f t="shared" si="17049"/>
        <v>0</v>
      </c>
      <c r="T2150" s="25"/>
      <c r="U2150" s="25"/>
      <c r="V2150" s="16">
        <f t="shared" si="17050"/>
        <v>0</v>
      </c>
      <c r="W2150" s="27">
        <f t="shared" si="17051"/>
        <v>0</v>
      </c>
      <c r="X2150" s="13">
        <f t="shared" ref="X2150:AK2150" si="17066">IF(X2148=X2152,0,1)</f>
        <v>0</v>
      </c>
      <c r="Y2150" s="13">
        <f t="shared" si="17066"/>
        <v>0</v>
      </c>
      <c r="Z2150" s="13">
        <f t="shared" si="17066"/>
        <v>0</v>
      </c>
      <c r="AA2150" s="13">
        <f t="shared" si="17066"/>
        <v>0</v>
      </c>
      <c r="AB2150" s="13">
        <f t="shared" si="17066"/>
        <v>0</v>
      </c>
      <c r="AC2150" s="13">
        <f t="shared" si="17066"/>
        <v>0</v>
      </c>
      <c r="AD2150" s="13">
        <f t="shared" si="17066"/>
        <v>0</v>
      </c>
      <c r="AE2150" s="13">
        <f t="shared" si="17066"/>
        <v>0</v>
      </c>
      <c r="AF2150" s="13">
        <f t="shared" si="17066"/>
        <v>0</v>
      </c>
      <c r="AG2150" s="13">
        <f t="shared" si="17066"/>
        <v>0</v>
      </c>
      <c r="AH2150" s="13">
        <f t="shared" si="17066"/>
        <v>0</v>
      </c>
      <c r="AI2150" s="13">
        <f t="shared" si="17066"/>
        <v>0</v>
      </c>
      <c r="AJ2150" s="13">
        <f t="shared" si="17066"/>
        <v>0</v>
      </c>
      <c r="AK2150" s="13">
        <f t="shared" si="17066"/>
        <v>0</v>
      </c>
    </row>
    <row r="2151" spans="1:37" s="14" customFormat="1" x14ac:dyDescent="0.25">
      <c r="A2151" s="3" t="s">
        <v>18</v>
      </c>
      <c r="B2151" s="25"/>
      <c r="C2151" s="25"/>
      <c r="D2151" s="16">
        <f t="shared" si="17044"/>
        <v>0</v>
      </c>
      <c r="E2151" s="25"/>
      <c r="F2151" s="25"/>
      <c r="G2151" s="16">
        <f t="shared" si="17045"/>
        <v>0</v>
      </c>
      <c r="H2151" s="25"/>
      <c r="I2151" s="25"/>
      <c r="J2151" s="16">
        <f t="shared" si="17046"/>
        <v>0</v>
      </c>
      <c r="K2151" s="25"/>
      <c r="L2151" s="25"/>
      <c r="M2151" s="16">
        <f t="shared" si="17047"/>
        <v>0</v>
      </c>
      <c r="N2151" s="25"/>
      <c r="O2151" s="25"/>
      <c r="P2151" s="16">
        <f t="shared" si="17048"/>
        <v>0</v>
      </c>
      <c r="Q2151" s="25"/>
      <c r="R2151" s="25"/>
      <c r="S2151" s="16">
        <f t="shared" si="17049"/>
        <v>0</v>
      </c>
      <c r="T2151" s="25"/>
      <c r="U2151" s="25"/>
      <c r="V2151" s="16">
        <f t="shared" si="17050"/>
        <v>0</v>
      </c>
      <c r="W2151" s="27">
        <f t="shared" si="17051"/>
        <v>0</v>
      </c>
      <c r="X2151" s="13" t="str">
        <f t="shared" ref="X2151" si="17067">IF(SUM(X2149:X2150)=2,"WA","")</f>
        <v/>
      </c>
      <c r="Y2151" s="13" t="str">
        <f t="shared" ref="Y2151" si="17068">IF(SUM(Y2149:Y2150)=2,"WA","")</f>
        <v/>
      </c>
      <c r="Z2151" s="13" t="str">
        <f t="shared" ref="Z2151" si="17069">IF(SUM(Z2149:Z2150)=2,"WA","")</f>
        <v/>
      </c>
      <c r="AA2151" s="13" t="str">
        <f t="shared" ref="AA2151" si="17070">IF(SUM(AA2149:AA2150)=2,"WA","")</f>
        <v/>
      </c>
      <c r="AB2151" s="13" t="str">
        <f t="shared" ref="AB2151" si="17071">IF(SUM(AB2149:AB2150)=2,"WA","")</f>
        <v/>
      </c>
      <c r="AC2151" s="13" t="str">
        <f t="shared" ref="AC2151" si="17072">IF(SUM(AC2149:AC2150)=2,"WA","")</f>
        <v/>
      </c>
      <c r="AD2151" s="13" t="str">
        <f t="shared" ref="AD2151" si="17073">IF(SUM(AD2149:AD2150)=2,"WA","")</f>
        <v/>
      </c>
      <c r="AE2151" s="13" t="str">
        <f t="shared" ref="AE2151" si="17074">IF(SUM(AE2149:AE2150)=2,"WA","")</f>
        <v/>
      </c>
      <c r="AF2151" s="13" t="str">
        <f t="shared" ref="AF2151" si="17075">IF(SUM(AF2149:AF2150)=2,"WA","")</f>
        <v/>
      </c>
      <c r="AG2151" s="13" t="str">
        <f t="shared" ref="AG2151" si="17076">IF(SUM(AG2149:AG2150)=2,"WA","")</f>
        <v/>
      </c>
      <c r="AH2151" s="13" t="str">
        <f t="shared" ref="AH2151" si="17077">IF(SUM(AH2149:AH2150)=2,"WA","")</f>
        <v/>
      </c>
      <c r="AI2151" s="13" t="str">
        <f t="shared" ref="AI2151" si="17078">IF(SUM(AI2149:AI2150)=2,"WA","")</f>
        <v/>
      </c>
      <c r="AJ2151" s="13" t="str">
        <f t="shared" ref="AJ2151" si="17079">IF(SUM(AJ2149:AJ2150)=2,"WA","")</f>
        <v/>
      </c>
      <c r="AK2151" s="13" t="str">
        <f t="shared" ref="AK2151" si="17080">IF(SUM(AK2149:AK2150)=2,"WA","")</f>
        <v/>
      </c>
    </row>
    <row r="2152" spans="1:37" s="14" customFormat="1" x14ac:dyDescent="0.25">
      <c r="A2152" s="4" t="s">
        <v>19</v>
      </c>
      <c r="B2152" s="26"/>
      <c r="C2152" s="26"/>
      <c r="D2152" s="18">
        <f>SUM(B2152:C2152)</f>
        <v>0</v>
      </c>
      <c r="E2152" s="26"/>
      <c r="F2152" s="26"/>
      <c r="G2152" s="18">
        <f>SUM(E2152:F2152)</f>
        <v>0</v>
      </c>
      <c r="H2152" s="26"/>
      <c r="I2152" s="26"/>
      <c r="J2152" s="18">
        <f>SUM(H2152:I2152)</f>
        <v>0</v>
      </c>
      <c r="K2152" s="26"/>
      <c r="L2152" s="26"/>
      <c r="M2152" s="18">
        <f>SUM(K2152:L2152)</f>
        <v>0</v>
      </c>
      <c r="N2152" s="26"/>
      <c r="O2152" s="26"/>
      <c r="P2152" s="18">
        <f>SUM(N2152:O2152)</f>
        <v>0</v>
      </c>
      <c r="Q2152" s="26"/>
      <c r="R2152" s="26"/>
      <c r="S2152" s="18">
        <f>SUM(Q2152:R2152)</f>
        <v>0</v>
      </c>
      <c r="T2152" s="26"/>
      <c r="U2152" s="26"/>
      <c r="V2152" s="18">
        <f>SUM(T2152:U2152)</f>
        <v>0</v>
      </c>
      <c r="W2152" s="27">
        <f t="shared" si="17051"/>
        <v>0</v>
      </c>
      <c r="X2152" s="13">
        <f t="shared" ref="X2152:Y2152" si="17081">SUM(B2152:B2155)</f>
        <v>0</v>
      </c>
      <c r="Y2152" s="13">
        <f t="shared" si="17081"/>
        <v>0</v>
      </c>
      <c r="Z2152" s="13">
        <f t="shared" ref="Z2152:AA2152" si="17082">SUM(E2152:E2155)</f>
        <v>0</v>
      </c>
      <c r="AA2152" s="13">
        <f t="shared" si="17082"/>
        <v>0</v>
      </c>
      <c r="AB2152" s="13">
        <f t="shared" ref="AB2152:AC2152" si="17083">SUM(H2152:H2155)</f>
        <v>0</v>
      </c>
      <c r="AC2152" s="13">
        <f t="shared" si="17083"/>
        <v>0</v>
      </c>
      <c r="AD2152" s="13">
        <f t="shared" ref="AD2152:AE2152" si="17084">SUM(K2152:K2155)</f>
        <v>0</v>
      </c>
      <c r="AE2152" s="13">
        <f t="shared" si="17084"/>
        <v>0</v>
      </c>
      <c r="AF2152" s="13">
        <f t="shared" ref="AF2152:AG2152" si="17085">SUM(N2152:N2155)</f>
        <v>0</v>
      </c>
      <c r="AG2152" s="13">
        <f t="shared" si="17085"/>
        <v>0</v>
      </c>
      <c r="AH2152" s="13">
        <f t="shared" ref="AH2152:AI2152" si="17086">SUM(Q2152:Q2155)</f>
        <v>0</v>
      </c>
      <c r="AI2152" s="13">
        <f t="shared" si="17086"/>
        <v>0</v>
      </c>
      <c r="AJ2152" s="13">
        <f t="shared" ref="AJ2152:AK2152" si="17087">SUM(T2152:T2155)</f>
        <v>0</v>
      </c>
      <c r="AK2152" s="13">
        <f t="shared" si="17087"/>
        <v>0</v>
      </c>
    </row>
    <row r="2153" spans="1:37" s="14" customFormat="1" x14ac:dyDescent="0.25">
      <c r="A2153" s="4" t="s">
        <v>20</v>
      </c>
      <c r="B2153" s="26"/>
      <c r="C2153" s="26"/>
      <c r="D2153" s="18">
        <f t="shared" ref="D2153:D2155" si="17088">SUM(B2153:C2153)</f>
        <v>0</v>
      </c>
      <c r="E2153" s="26"/>
      <c r="F2153" s="26"/>
      <c r="G2153" s="18">
        <f t="shared" ref="G2153:G2155" si="17089">SUM(E2153:F2153)</f>
        <v>0</v>
      </c>
      <c r="H2153" s="26"/>
      <c r="I2153" s="26"/>
      <c r="J2153" s="18">
        <f t="shared" ref="J2153:J2155" si="17090">SUM(H2153:I2153)</f>
        <v>0</v>
      </c>
      <c r="K2153" s="26"/>
      <c r="L2153" s="26"/>
      <c r="M2153" s="18">
        <f t="shared" ref="M2153:M2155" si="17091">SUM(K2153:L2153)</f>
        <v>0</v>
      </c>
      <c r="N2153" s="26"/>
      <c r="O2153" s="26"/>
      <c r="P2153" s="18">
        <f t="shared" ref="P2153:P2155" si="17092">SUM(N2153:O2153)</f>
        <v>0</v>
      </c>
      <c r="Q2153" s="26"/>
      <c r="R2153" s="26"/>
      <c r="S2153" s="18">
        <f t="shared" ref="S2153:S2155" si="17093">SUM(Q2153:R2153)</f>
        <v>0</v>
      </c>
      <c r="T2153" s="26"/>
      <c r="U2153" s="26"/>
      <c r="V2153" s="18">
        <f t="shared" ref="V2153:V2155" si="17094">SUM(T2153:U2153)</f>
        <v>0</v>
      </c>
      <c r="W2153" s="27">
        <f t="shared" si="17051"/>
        <v>0</v>
      </c>
      <c r="X2153" s="13">
        <f t="shared" ref="X2153" si="17095">IF(X2152=X2156,0,1)</f>
        <v>0</v>
      </c>
      <c r="Y2153" s="13">
        <f t="shared" ref="Y2153" si="17096">IF(Y2152=Y2156,0,1)</f>
        <v>0</v>
      </c>
      <c r="Z2153" s="13">
        <f t="shared" ref="Z2153" si="17097">IF(Z2152=Z2156,0,1)</f>
        <v>0</v>
      </c>
      <c r="AA2153" s="13">
        <f t="shared" ref="AA2153" si="17098">IF(AA2152=AA2156,0,1)</f>
        <v>0</v>
      </c>
      <c r="AB2153" s="13">
        <f t="shared" ref="AB2153" si="17099">IF(AB2152=AB2156,0,1)</f>
        <v>0</v>
      </c>
      <c r="AC2153" s="13">
        <f t="shared" ref="AC2153" si="17100">IF(AC2152=AC2156,0,1)</f>
        <v>0</v>
      </c>
      <c r="AD2153" s="13">
        <f t="shared" ref="AD2153" si="17101">IF(AD2152=AD2156,0,1)</f>
        <v>0</v>
      </c>
      <c r="AE2153" s="13">
        <f t="shared" ref="AE2153" si="17102">IF(AE2152=AE2156,0,1)</f>
        <v>0</v>
      </c>
      <c r="AF2153" s="13">
        <f t="shared" ref="AF2153" si="17103">IF(AF2152=AF2156,0,1)</f>
        <v>0</v>
      </c>
      <c r="AG2153" s="13">
        <f t="shared" ref="AG2153" si="17104">IF(AG2152=AG2156,0,1)</f>
        <v>0</v>
      </c>
      <c r="AH2153" s="13">
        <f t="shared" ref="AH2153" si="17105">IF(AH2152=AH2156,0,1)</f>
        <v>0</v>
      </c>
      <c r="AI2153" s="13">
        <f t="shared" ref="AI2153" si="17106">IF(AI2152=AI2156,0,1)</f>
        <v>0</v>
      </c>
      <c r="AJ2153" s="13">
        <f t="shared" ref="AJ2153" si="17107">IF(AJ2152=AJ2156,0,1)</f>
        <v>0</v>
      </c>
      <c r="AK2153" s="13">
        <f t="shared" ref="AK2153" si="17108">IF(AK2152=AK2156,0,1)</f>
        <v>0</v>
      </c>
    </row>
    <row r="2154" spans="1:37" s="14" customFormat="1" x14ac:dyDescent="0.25">
      <c r="A2154" s="4" t="s">
        <v>21</v>
      </c>
      <c r="B2154" s="26"/>
      <c r="C2154" s="26"/>
      <c r="D2154" s="18">
        <f t="shared" si="17088"/>
        <v>0</v>
      </c>
      <c r="E2154" s="26"/>
      <c r="F2154" s="26"/>
      <c r="G2154" s="18">
        <f t="shared" si="17089"/>
        <v>0</v>
      </c>
      <c r="H2154" s="26"/>
      <c r="I2154" s="26"/>
      <c r="J2154" s="18">
        <f t="shared" si="17090"/>
        <v>0</v>
      </c>
      <c r="K2154" s="26"/>
      <c r="L2154" s="26"/>
      <c r="M2154" s="18">
        <f t="shared" si="17091"/>
        <v>0</v>
      </c>
      <c r="N2154" s="26"/>
      <c r="O2154" s="26"/>
      <c r="P2154" s="18">
        <f t="shared" si="17092"/>
        <v>0</v>
      </c>
      <c r="Q2154" s="26"/>
      <c r="R2154" s="26"/>
      <c r="S2154" s="18">
        <f t="shared" si="17093"/>
        <v>0</v>
      </c>
      <c r="T2154" s="26"/>
      <c r="U2154" s="26"/>
      <c r="V2154" s="18">
        <f t="shared" si="17094"/>
        <v>0</v>
      </c>
      <c r="W2154" s="27">
        <f t="shared" si="17051"/>
        <v>0</v>
      </c>
      <c r="X2154" s="13">
        <f t="shared" ref="X2154:AK2154" si="17109">IF(X2152=X2148,0,1)</f>
        <v>0</v>
      </c>
      <c r="Y2154" s="13">
        <f t="shared" si="17109"/>
        <v>0</v>
      </c>
      <c r="Z2154" s="13">
        <f t="shared" si="17109"/>
        <v>0</v>
      </c>
      <c r="AA2154" s="13">
        <f t="shared" si="17109"/>
        <v>0</v>
      </c>
      <c r="AB2154" s="13">
        <f t="shared" si="17109"/>
        <v>0</v>
      </c>
      <c r="AC2154" s="13">
        <f t="shared" si="17109"/>
        <v>0</v>
      </c>
      <c r="AD2154" s="13">
        <f t="shared" si="17109"/>
        <v>0</v>
      </c>
      <c r="AE2154" s="13">
        <f t="shared" si="17109"/>
        <v>0</v>
      </c>
      <c r="AF2154" s="13">
        <f t="shared" si="17109"/>
        <v>0</v>
      </c>
      <c r="AG2154" s="13">
        <f t="shared" si="17109"/>
        <v>0</v>
      </c>
      <c r="AH2154" s="13">
        <f t="shared" si="17109"/>
        <v>0</v>
      </c>
      <c r="AI2154" s="13">
        <f t="shared" si="17109"/>
        <v>0</v>
      </c>
      <c r="AJ2154" s="13">
        <f t="shared" si="17109"/>
        <v>0</v>
      </c>
      <c r="AK2154" s="13">
        <f t="shared" si="17109"/>
        <v>0</v>
      </c>
    </row>
    <row r="2155" spans="1:37" s="14" customFormat="1" x14ac:dyDescent="0.25">
      <c r="A2155" s="4" t="s">
        <v>22</v>
      </c>
      <c r="B2155" s="26"/>
      <c r="C2155" s="26"/>
      <c r="D2155" s="18">
        <f t="shared" si="17088"/>
        <v>0</v>
      </c>
      <c r="E2155" s="26"/>
      <c r="F2155" s="26"/>
      <c r="G2155" s="18">
        <f t="shared" si="17089"/>
        <v>0</v>
      </c>
      <c r="H2155" s="26"/>
      <c r="I2155" s="26"/>
      <c r="J2155" s="18">
        <f t="shared" si="17090"/>
        <v>0</v>
      </c>
      <c r="K2155" s="26"/>
      <c r="L2155" s="26"/>
      <c r="M2155" s="18">
        <f t="shared" si="17091"/>
        <v>0</v>
      </c>
      <c r="N2155" s="26"/>
      <c r="O2155" s="26"/>
      <c r="P2155" s="18">
        <f t="shared" si="17092"/>
        <v>0</v>
      </c>
      <c r="Q2155" s="26"/>
      <c r="R2155" s="26"/>
      <c r="S2155" s="18">
        <f t="shared" si="17093"/>
        <v>0</v>
      </c>
      <c r="T2155" s="26"/>
      <c r="U2155" s="26"/>
      <c r="V2155" s="18">
        <f t="shared" si="17094"/>
        <v>0</v>
      </c>
      <c r="W2155" s="27">
        <f t="shared" si="17051"/>
        <v>0</v>
      </c>
      <c r="X2155" s="13" t="str">
        <f t="shared" ref="X2155" si="17110">IF(SUM(X2153:X2154)=2,"HA","")</f>
        <v/>
      </c>
      <c r="Y2155" s="13" t="str">
        <f t="shared" ref="Y2155" si="17111">IF(SUM(Y2153:Y2154)=2,"HA","")</f>
        <v/>
      </c>
      <c r="Z2155" s="13" t="str">
        <f t="shared" ref="Z2155" si="17112">IF(SUM(Z2153:Z2154)=2,"HA","")</f>
        <v/>
      </c>
      <c r="AA2155" s="13" t="str">
        <f t="shared" ref="AA2155" si="17113">IF(SUM(AA2153:AA2154)=2,"HA","")</f>
        <v/>
      </c>
      <c r="AB2155" s="13" t="str">
        <f t="shared" ref="AB2155" si="17114">IF(SUM(AB2153:AB2154)=2,"HA","")</f>
        <v/>
      </c>
      <c r="AC2155" s="13" t="str">
        <f t="shared" ref="AC2155" si="17115">IF(SUM(AC2153:AC2154)=2,"HA","")</f>
        <v/>
      </c>
      <c r="AD2155" s="13" t="str">
        <f t="shared" ref="AD2155" si="17116">IF(SUM(AD2153:AD2154)=2,"HA","")</f>
        <v/>
      </c>
      <c r="AE2155" s="13" t="str">
        <f t="shared" ref="AE2155" si="17117">IF(SUM(AE2153:AE2154)=2,"HA","")</f>
        <v/>
      </c>
      <c r="AF2155" s="13" t="str">
        <f t="shared" ref="AF2155" si="17118">IF(SUM(AF2153:AF2154)=2,"HA","")</f>
        <v/>
      </c>
      <c r="AG2155" s="13" t="str">
        <f t="shared" ref="AG2155" si="17119">IF(SUM(AG2153:AG2154)=2,"HA","")</f>
        <v/>
      </c>
      <c r="AH2155" s="13" t="str">
        <f t="shared" ref="AH2155" si="17120">IF(SUM(AH2153:AH2154)=2,"HA","")</f>
        <v/>
      </c>
      <c r="AI2155" s="13" t="str">
        <f t="shared" ref="AI2155" si="17121">IF(SUM(AI2153:AI2154)=2,"HA","")</f>
        <v/>
      </c>
      <c r="AJ2155" s="13" t="str">
        <f t="shared" ref="AJ2155" si="17122">IF(SUM(AJ2153:AJ2154)=2,"HA","")</f>
        <v/>
      </c>
      <c r="AK2155" s="13" t="str">
        <f t="shared" ref="AK2155" si="17123">IF(SUM(AK2153:AK2154)=2,"HA","")</f>
        <v/>
      </c>
    </row>
    <row r="2156" spans="1:37" s="14" customFormat="1" x14ac:dyDescent="0.25">
      <c r="A2156" s="3" t="s">
        <v>23</v>
      </c>
      <c r="B2156" s="25"/>
      <c r="C2156" s="25"/>
      <c r="D2156" s="16">
        <f>SUM(B2156:C2156)</f>
        <v>0</v>
      </c>
      <c r="E2156" s="25"/>
      <c r="F2156" s="25"/>
      <c r="G2156" s="16">
        <f>SUM(E2156:F2156)</f>
        <v>0</v>
      </c>
      <c r="H2156" s="25"/>
      <c r="I2156" s="25"/>
      <c r="J2156" s="16">
        <f>SUM(H2156:I2156)</f>
        <v>0</v>
      </c>
      <c r="K2156" s="25"/>
      <c r="L2156" s="25"/>
      <c r="M2156" s="16">
        <f>SUM(K2156:L2156)</f>
        <v>0</v>
      </c>
      <c r="N2156" s="25"/>
      <c r="O2156" s="25"/>
      <c r="P2156" s="16">
        <f>SUM(N2156:O2156)</f>
        <v>0</v>
      </c>
      <c r="Q2156" s="25"/>
      <c r="R2156" s="25"/>
      <c r="S2156" s="16">
        <f>SUM(Q2156:R2156)</f>
        <v>0</v>
      </c>
      <c r="T2156" s="25"/>
      <c r="U2156" s="25"/>
      <c r="V2156" s="16">
        <f>SUM(T2156:U2156)</f>
        <v>0</v>
      </c>
      <c r="W2156" s="27">
        <f t="shared" si="17051"/>
        <v>0</v>
      </c>
      <c r="X2156" s="13">
        <f t="shared" ref="X2156:Y2156" si="17124">SUM(B2156:B2160)</f>
        <v>0</v>
      </c>
      <c r="Y2156" s="13">
        <f t="shared" si="17124"/>
        <v>0</v>
      </c>
      <c r="Z2156" s="13">
        <f t="shared" ref="Z2156:AA2156" si="17125">SUM(E2156:E2160)</f>
        <v>0</v>
      </c>
      <c r="AA2156" s="13">
        <f t="shared" si="17125"/>
        <v>0</v>
      </c>
      <c r="AB2156" s="13">
        <f t="shared" ref="AB2156:AC2156" si="17126">SUM(H2156:H2160)</f>
        <v>0</v>
      </c>
      <c r="AC2156" s="13">
        <f t="shared" si="17126"/>
        <v>0</v>
      </c>
      <c r="AD2156" s="13">
        <f t="shared" ref="AD2156:AE2156" si="17127">SUM(K2156:K2160)</f>
        <v>0</v>
      </c>
      <c r="AE2156" s="13">
        <f t="shared" si="17127"/>
        <v>0</v>
      </c>
      <c r="AF2156" s="13">
        <f t="shared" ref="AF2156:AG2156" si="17128">SUM(N2156:N2160)</f>
        <v>0</v>
      </c>
      <c r="AG2156" s="13">
        <f t="shared" si="17128"/>
        <v>0</v>
      </c>
      <c r="AH2156" s="13">
        <f t="shared" ref="AH2156:AI2156" si="17129">SUM(Q2156:Q2160)</f>
        <v>0</v>
      </c>
      <c r="AI2156" s="13">
        <f t="shared" si="17129"/>
        <v>0</v>
      </c>
      <c r="AJ2156" s="13">
        <f t="shared" ref="AJ2156:AK2156" si="17130">SUM(T2156:T2160)</f>
        <v>0</v>
      </c>
      <c r="AK2156" s="13">
        <f t="shared" si="17130"/>
        <v>0</v>
      </c>
    </row>
    <row r="2157" spans="1:37" s="14" customFormat="1" x14ac:dyDescent="0.25">
      <c r="A2157" s="3" t="s">
        <v>24</v>
      </c>
      <c r="B2157" s="25"/>
      <c r="C2157" s="25"/>
      <c r="D2157" s="16">
        <f t="shared" ref="D2157:D2159" si="17131">SUM(B2157:C2157)</f>
        <v>0</v>
      </c>
      <c r="E2157" s="25"/>
      <c r="F2157" s="25"/>
      <c r="G2157" s="16">
        <f t="shared" ref="G2157:G2159" si="17132">SUM(E2157:F2157)</f>
        <v>0</v>
      </c>
      <c r="H2157" s="25"/>
      <c r="I2157" s="25"/>
      <c r="J2157" s="16">
        <f t="shared" ref="J2157:J2159" si="17133">SUM(H2157:I2157)</f>
        <v>0</v>
      </c>
      <c r="K2157" s="25"/>
      <c r="L2157" s="25"/>
      <c r="M2157" s="16">
        <f t="shared" ref="M2157:M2159" si="17134">SUM(K2157:L2157)</f>
        <v>0</v>
      </c>
      <c r="N2157" s="25"/>
      <c r="O2157" s="25"/>
      <c r="P2157" s="16">
        <f t="shared" ref="P2157:P2159" si="17135">SUM(N2157:O2157)</f>
        <v>0</v>
      </c>
      <c r="Q2157" s="25"/>
      <c r="R2157" s="25"/>
      <c r="S2157" s="16">
        <f t="shared" ref="S2157:S2159" si="17136">SUM(Q2157:R2157)</f>
        <v>0</v>
      </c>
      <c r="T2157" s="25"/>
      <c r="U2157" s="25"/>
      <c r="V2157" s="16">
        <f t="shared" ref="V2157:V2159" si="17137">SUM(T2157:U2157)</f>
        <v>0</v>
      </c>
      <c r="W2157" s="27">
        <f t="shared" si="17051"/>
        <v>0</v>
      </c>
      <c r="X2157" s="13">
        <f t="shared" ref="X2157" si="17138">IF(X2156=X2148,0,1)</f>
        <v>0</v>
      </c>
      <c r="Y2157" s="13">
        <f t="shared" ref="Y2157" si="17139">IF(Y2156=Y2148,0,1)</f>
        <v>0</v>
      </c>
      <c r="Z2157" s="13">
        <f t="shared" ref="Z2157" si="17140">IF(Z2156=Z2148,0,1)</f>
        <v>0</v>
      </c>
      <c r="AA2157" s="13">
        <f t="shared" ref="AA2157" si="17141">IF(AA2156=AA2148,0,1)</f>
        <v>0</v>
      </c>
      <c r="AB2157" s="13">
        <f t="shared" ref="AB2157" si="17142">IF(AB2156=AB2148,0,1)</f>
        <v>0</v>
      </c>
      <c r="AC2157" s="13">
        <f t="shared" ref="AC2157" si="17143">IF(AC2156=AC2148,0,1)</f>
        <v>0</v>
      </c>
      <c r="AD2157" s="13">
        <f t="shared" ref="AD2157" si="17144">IF(AD2156=AD2148,0,1)</f>
        <v>0</v>
      </c>
      <c r="AE2157" s="13">
        <f t="shared" ref="AE2157" si="17145">IF(AE2156=AE2148,0,1)</f>
        <v>0</v>
      </c>
      <c r="AF2157" s="13">
        <f t="shared" ref="AF2157" si="17146">IF(AF2156=AF2148,0,1)</f>
        <v>0</v>
      </c>
      <c r="AG2157" s="13">
        <f t="shared" ref="AG2157" si="17147">IF(AG2156=AG2148,0,1)</f>
        <v>0</v>
      </c>
      <c r="AH2157" s="13">
        <f t="shared" ref="AH2157" si="17148">IF(AH2156=AH2148,0,1)</f>
        <v>0</v>
      </c>
      <c r="AI2157" s="13">
        <f t="shared" ref="AI2157" si="17149">IF(AI2156=AI2148,0,1)</f>
        <v>0</v>
      </c>
      <c r="AJ2157" s="13">
        <f t="shared" ref="AJ2157" si="17150">IF(AJ2156=AJ2148,0,1)</f>
        <v>0</v>
      </c>
      <c r="AK2157" s="13">
        <f t="shared" ref="AK2157" si="17151">IF(AK2156=AK2148,0,1)</f>
        <v>0</v>
      </c>
    </row>
    <row r="2158" spans="1:37" s="14" customFormat="1" x14ac:dyDescent="0.25">
      <c r="A2158" s="3" t="s">
        <v>25</v>
      </c>
      <c r="B2158" s="25"/>
      <c r="C2158" s="25"/>
      <c r="D2158" s="16">
        <f t="shared" si="17131"/>
        <v>0</v>
      </c>
      <c r="E2158" s="25"/>
      <c r="F2158" s="25"/>
      <c r="G2158" s="16">
        <f t="shared" si="17132"/>
        <v>0</v>
      </c>
      <c r="H2158" s="25"/>
      <c r="I2158" s="25"/>
      <c r="J2158" s="16">
        <f t="shared" si="17133"/>
        <v>0</v>
      </c>
      <c r="K2158" s="25"/>
      <c r="L2158" s="25"/>
      <c r="M2158" s="16">
        <f t="shared" si="17134"/>
        <v>0</v>
      </c>
      <c r="N2158" s="25"/>
      <c r="O2158" s="25"/>
      <c r="P2158" s="16">
        <f t="shared" si="17135"/>
        <v>0</v>
      </c>
      <c r="Q2158" s="25"/>
      <c r="R2158" s="25"/>
      <c r="S2158" s="16">
        <f t="shared" si="17136"/>
        <v>0</v>
      </c>
      <c r="T2158" s="25"/>
      <c r="U2158" s="25"/>
      <c r="V2158" s="16">
        <f t="shared" si="17137"/>
        <v>0</v>
      </c>
      <c r="W2158" s="27">
        <f t="shared" si="17051"/>
        <v>0</v>
      </c>
      <c r="X2158" s="13">
        <f t="shared" ref="X2158:AK2158" si="17152">IF(X2156=X2152,0,1)</f>
        <v>0</v>
      </c>
      <c r="Y2158" s="13">
        <f t="shared" si="17152"/>
        <v>0</v>
      </c>
      <c r="Z2158" s="13">
        <f t="shared" si="17152"/>
        <v>0</v>
      </c>
      <c r="AA2158" s="13">
        <f t="shared" si="17152"/>
        <v>0</v>
      </c>
      <c r="AB2158" s="13">
        <f t="shared" si="17152"/>
        <v>0</v>
      </c>
      <c r="AC2158" s="13">
        <f t="shared" si="17152"/>
        <v>0</v>
      </c>
      <c r="AD2158" s="13">
        <f t="shared" si="17152"/>
        <v>0</v>
      </c>
      <c r="AE2158" s="13">
        <f t="shared" si="17152"/>
        <v>0</v>
      </c>
      <c r="AF2158" s="13">
        <f t="shared" si="17152"/>
        <v>0</v>
      </c>
      <c r="AG2158" s="13">
        <f t="shared" si="17152"/>
        <v>0</v>
      </c>
      <c r="AH2158" s="13">
        <f t="shared" si="17152"/>
        <v>0</v>
      </c>
      <c r="AI2158" s="13">
        <f t="shared" si="17152"/>
        <v>0</v>
      </c>
      <c r="AJ2158" s="13">
        <f t="shared" si="17152"/>
        <v>0</v>
      </c>
      <c r="AK2158" s="13">
        <f t="shared" si="17152"/>
        <v>0</v>
      </c>
    </row>
    <row r="2159" spans="1:37" s="14" customFormat="1" x14ac:dyDescent="0.25">
      <c r="A2159" s="3" t="s">
        <v>26</v>
      </c>
      <c r="B2159" s="25"/>
      <c r="C2159" s="25"/>
      <c r="D2159" s="16">
        <f t="shared" si="17131"/>
        <v>0</v>
      </c>
      <c r="E2159" s="25"/>
      <c r="F2159" s="25"/>
      <c r="G2159" s="16">
        <f t="shared" si="17132"/>
        <v>0</v>
      </c>
      <c r="H2159" s="25"/>
      <c r="I2159" s="25"/>
      <c r="J2159" s="16">
        <f t="shared" si="17133"/>
        <v>0</v>
      </c>
      <c r="K2159" s="25"/>
      <c r="L2159" s="25"/>
      <c r="M2159" s="16">
        <f t="shared" si="17134"/>
        <v>0</v>
      </c>
      <c r="N2159" s="25"/>
      <c r="O2159" s="25"/>
      <c r="P2159" s="16">
        <f t="shared" si="17135"/>
        <v>0</v>
      </c>
      <c r="Q2159" s="25"/>
      <c r="R2159" s="25"/>
      <c r="S2159" s="16">
        <f t="shared" si="17136"/>
        <v>0</v>
      </c>
      <c r="T2159" s="25"/>
      <c r="U2159" s="25"/>
      <c r="V2159" s="16">
        <f t="shared" si="17137"/>
        <v>0</v>
      </c>
      <c r="W2159" s="27">
        <f t="shared" si="17051"/>
        <v>0</v>
      </c>
      <c r="X2159" s="13" t="str">
        <f t="shared" ref="X2159" si="17153">IF(SUM(X2157:X2158)=2,"WH","")</f>
        <v/>
      </c>
      <c r="Y2159" s="13" t="str">
        <f t="shared" ref="Y2159" si="17154">IF(SUM(Y2157:Y2158)=2,"WH","")</f>
        <v/>
      </c>
      <c r="Z2159" s="13" t="str">
        <f t="shared" ref="Z2159" si="17155">IF(SUM(Z2157:Z2158)=2,"WH","")</f>
        <v/>
      </c>
      <c r="AA2159" s="13" t="str">
        <f t="shared" ref="AA2159" si="17156">IF(SUM(AA2157:AA2158)=2,"WH","")</f>
        <v/>
      </c>
      <c r="AB2159" s="13" t="str">
        <f t="shared" ref="AB2159" si="17157">IF(SUM(AB2157:AB2158)=2,"WH","")</f>
        <v/>
      </c>
      <c r="AC2159" s="13" t="str">
        <f t="shared" ref="AC2159" si="17158">IF(SUM(AC2157:AC2158)=2,"WH","")</f>
        <v/>
      </c>
      <c r="AD2159" s="13" t="str">
        <f t="shared" ref="AD2159" si="17159">IF(SUM(AD2157:AD2158)=2,"WH","")</f>
        <v/>
      </c>
      <c r="AE2159" s="13" t="str">
        <f t="shared" ref="AE2159" si="17160">IF(SUM(AE2157:AE2158)=2,"WH","")</f>
        <v/>
      </c>
      <c r="AF2159" s="13" t="str">
        <f t="shared" ref="AF2159" si="17161">IF(SUM(AF2157:AF2158)=2,"WH","")</f>
        <v/>
      </c>
      <c r="AG2159" s="13" t="str">
        <f t="shared" ref="AG2159" si="17162">IF(SUM(AG2157:AG2158)=2,"WH","")</f>
        <v/>
      </c>
      <c r="AH2159" s="13" t="str">
        <f t="shared" ref="AH2159" si="17163">IF(SUM(AH2157:AH2158)=2,"WH","")</f>
        <v/>
      </c>
      <c r="AI2159" s="13" t="str">
        <f t="shared" ref="AI2159" si="17164">IF(SUM(AI2157:AI2158)=2,"WH","")</f>
        <v/>
      </c>
      <c r="AJ2159" s="13" t="str">
        <f t="shared" ref="AJ2159" si="17165">IF(SUM(AJ2157:AJ2158)=2,"WH","")</f>
        <v/>
      </c>
      <c r="AK2159" s="13" t="str">
        <f t="shared" ref="AK2159" si="17166">IF(SUM(AK2157:AK2158)=2,"WH","")</f>
        <v/>
      </c>
    </row>
    <row r="2160" spans="1:37" s="14" customFormat="1" x14ac:dyDescent="0.25">
      <c r="A2160" s="3" t="s">
        <v>27</v>
      </c>
      <c r="B2160" s="25"/>
      <c r="C2160" s="25"/>
      <c r="D2160" s="16">
        <f>SUM(B2160:C2160)</f>
        <v>0</v>
      </c>
      <c r="E2160" s="25"/>
      <c r="F2160" s="25"/>
      <c r="G2160" s="16">
        <f>SUM(E2160:F2160)</f>
        <v>0</v>
      </c>
      <c r="H2160" s="25"/>
      <c r="I2160" s="25"/>
      <c r="J2160" s="16">
        <f>SUM(H2160:I2160)</f>
        <v>0</v>
      </c>
      <c r="K2160" s="25"/>
      <c r="L2160" s="25"/>
      <c r="M2160" s="16">
        <f>SUM(K2160:L2160)</f>
        <v>0</v>
      </c>
      <c r="N2160" s="25"/>
      <c r="O2160" s="25"/>
      <c r="P2160" s="16">
        <f>SUM(N2160:O2160)</f>
        <v>0</v>
      </c>
      <c r="Q2160" s="25"/>
      <c r="R2160" s="25"/>
      <c r="S2160" s="16">
        <f>SUM(Q2160:R2160)</f>
        <v>0</v>
      </c>
      <c r="T2160" s="25"/>
      <c r="U2160" s="25"/>
      <c r="V2160" s="16">
        <f>SUM(T2160:U2160)</f>
        <v>0</v>
      </c>
      <c r="W2160" s="27">
        <f t="shared" si="17051"/>
        <v>0</v>
      </c>
      <c r="X2160" s="13"/>
      <c r="Y2160" s="13"/>
      <c r="Z2160" s="13"/>
      <c r="AA2160" s="13"/>
      <c r="AB2160" s="13"/>
      <c r="AC2160" s="13"/>
      <c r="AD2160" s="13"/>
      <c r="AE2160" s="13"/>
      <c r="AF2160" s="13"/>
      <c r="AG2160" s="13"/>
    </row>
    <row r="2161" spans="1:41" s="14" customFormat="1" ht="15.75" thickBot="1" x14ac:dyDescent="0.3">
      <c r="A2161" s="5" t="s">
        <v>11</v>
      </c>
      <c r="B2161" s="20">
        <f>SUM(B2148:B2151)</f>
        <v>0</v>
      </c>
      <c r="C2161" s="20">
        <f t="shared" ref="C2161:W2161" si="17167">SUM(C2148:C2151)</f>
        <v>0</v>
      </c>
      <c r="D2161" s="20">
        <f t="shared" si="17167"/>
        <v>0</v>
      </c>
      <c r="E2161" s="20">
        <f t="shared" si="17167"/>
        <v>0</v>
      </c>
      <c r="F2161" s="20">
        <f t="shared" si="17167"/>
        <v>0</v>
      </c>
      <c r="G2161" s="20">
        <f t="shared" si="17167"/>
        <v>0</v>
      </c>
      <c r="H2161" s="20">
        <f t="shared" si="17167"/>
        <v>0</v>
      </c>
      <c r="I2161" s="20">
        <f t="shared" si="17167"/>
        <v>0</v>
      </c>
      <c r="J2161" s="20">
        <f t="shared" si="17167"/>
        <v>0</v>
      </c>
      <c r="K2161" s="20">
        <f t="shared" si="17167"/>
        <v>0</v>
      </c>
      <c r="L2161" s="20">
        <f t="shared" si="17167"/>
        <v>0</v>
      </c>
      <c r="M2161" s="20">
        <f t="shared" si="17167"/>
        <v>0</v>
      </c>
      <c r="N2161" s="20">
        <f t="shared" si="17167"/>
        <v>0</v>
      </c>
      <c r="O2161" s="20">
        <f t="shared" si="17167"/>
        <v>0</v>
      </c>
      <c r="P2161" s="20">
        <f t="shared" si="17167"/>
        <v>0</v>
      </c>
      <c r="Q2161" s="20">
        <f t="shared" si="17167"/>
        <v>0</v>
      </c>
      <c r="R2161" s="20">
        <f t="shared" si="17167"/>
        <v>0</v>
      </c>
      <c r="S2161" s="20">
        <f t="shared" si="17167"/>
        <v>0</v>
      </c>
      <c r="T2161" s="20">
        <f t="shared" si="17167"/>
        <v>0</v>
      </c>
      <c r="U2161" s="20">
        <f t="shared" si="17167"/>
        <v>0</v>
      </c>
      <c r="V2161" s="20">
        <f t="shared" si="17167"/>
        <v>0</v>
      </c>
      <c r="W2161" s="20">
        <f t="shared" si="17167"/>
        <v>0</v>
      </c>
      <c r="X2161" s="13"/>
      <c r="Y2161" s="13"/>
      <c r="Z2161" s="13"/>
      <c r="AA2161" s="13"/>
      <c r="AB2161" s="13"/>
      <c r="AC2161" s="13"/>
      <c r="AD2161" s="13"/>
      <c r="AE2161" s="13"/>
      <c r="AF2161" s="13"/>
      <c r="AG2161" s="13"/>
    </row>
    <row r="2162" spans="1:41" s="14" customFormat="1" x14ac:dyDescent="0.25">
      <c r="A2162" s="14" t="s">
        <v>0</v>
      </c>
      <c r="B2162" s="251"/>
      <c r="C2162" s="251"/>
      <c r="D2162" s="251"/>
      <c r="E2162" s="224" t="s">
        <v>3</v>
      </c>
      <c r="F2162" s="224"/>
      <c r="G2162" s="224"/>
      <c r="H2162" s="228" t="s">
        <v>152</v>
      </c>
      <c r="I2162" s="228"/>
      <c r="J2162" s="227">
        <f>MROUND(B2163*0.135,1)</f>
        <v>0</v>
      </c>
      <c r="K2162" s="227"/>
      <c r="L2162" s="229" t="s">
        <v>239</v>
      </c>
      <c r="M2162" s="229"/>
      <c r="N2162" s="229"/>
      <c r="O2162" s="231" t="s">
        <v>152</v>
      </c>
      <c r="P2162" s="231"/>
      <c r="Q2162" s="232"/>
      <c r="R2162" s="232"/>
      <c r="S2162" s="127" t="s">
        <v>1</v>
      </c>
      <c r="T2162" s="124"/>
      <c r="U2162" s="236">
        <f>IFERROR(J2163/W2179,0)</f>
        <v>0</v>
      </c>
      <c r="V2162" s="236"/>
      <c r="W2162" s="124"/>
      <c r="X2162" s="13"/>
      <c r="Y2162" s="13"/>
      <c r="Z2162" s="13"/>
      <c r="AA2162" s="13"/>
      <c r="AB2162" s="13"/>
      <c r="AC2162" s="13"/>
      <c r="AD2162" s="13"/>
      <c r="AE2162" s="13"/>
      <c r="AF2162" s="13"/>
      <c r="AG2162" s="13"/>
    </row>
    <row r="2163" spans="1:41" s="14" customFormat="1" ht="15.75" thickBot="1" x14ac:dyDescent="0.3">
      <c r="A2163" s="14" t="s">
        <v>2</v>
      </c>
      <c r="B2163" s="248"/>
      <c r="C2163" s="248"/>
      <c r="D2163" s="248"/>
      <c r="E2163" s="225"/>
      <c r="F2163" s="225"/>
      <c r="G2163" s="225"/>
      <c r="H2163" s="238" t="s">
        <v>153</v>
      </c>
      <c r="I2163" s="238"/>
      <c r="J2163" s="226">
        <f>MROUND(B2163*0.162,1)</f>
        <v>0</v>
      </c>
      <c r="K2163" s="226"/>
      <c r="L2163" s="230"/>
      <c r="M2163" s="230"/>
      <c r="N2163" s="230"/>
      <c r="O2163" s="233" t="s">
        <v>153</v>
      </c>
      <c r="P2163" s="233"/>
      <c r="Q2163" s="234"/>
      <c r="R2163" s="234"/>
      <c r="S2163" s="237" t="str">
        <f>IF(CONCATENATE(X2163,Y2163,Z2163,AA2163,AB2163,AC2163,AD2163,AE2163,AF2163,,AG2163,,AH2163,,AI2163,AJ2163,AK2163)="","",(CONCATENATE("ERRORS: ", X2163,Y2163,Z2163,AA2163,AB2163,AC2163,AD2163,AE2163,AF2163,,AG2163,,AH2163,,AI2163,AJ2163,AK2163)))</f>
        <v/>
      </c>
      <c r="T2163" s="237"/>
      <c r="U2163" s="237"/>
      <c r="V2163" s="237"/>
      <c r="W2163" s="237"/>
      <c r="X2163" s="13" t="str">
        <f t="shared" ref="X2163" si="17168">IF(X2169="",IF(X2173="",IF(X2177="","",CONCATENATE(", ",X2164,X2165,X2177)),CONCATENATE(", ",X2164,X2165,X2173)),IF(X2173="",CONCATENATE(", ",X2164,X2165,X2169),CONCATENATE(", ",X2164,X2165,X2169,", ",X2164,X2165,X2173,", ",X2164,X2165,X2177)))</f>
        <v/>
      </c>
      <c r="Y2163" s="13" t="str">
        <f t="shared" ref="Y2163" si="17169">IF(Y2169="",IF(Y2173="",IF(Y2177="","",CONCATENATE(", ",X2164,Y2165,Y2177)),CONCATENATE(", ",X2164,Y2165,Y2173)),IF(Y2173="",CONCATENATE(", ",X2164,Y2165,Y2169),CONCATENATE(", ",X2164,Y2165,Y2169,", ",X2164,Y2165,Y2173,", ",X2164,Y2165,Y2177)))</f>
        <v/>
      </c>
      <c r="Z2163" s="13" t="str">
        <f t="shared" ref="Z2163" si="17170">IF(Z2169="",IF(Z2173="",IF(Z2177="","",CONCATENATE(", ",Z2164,Z2165,Z2177)),CONCATENATE(", ",Z2164,Z2165,Z2173)),IF(Z2173="",CONCATENATE(", ",Z2164,Z2165,Z2169),CONCATENATE(", ",Z2164,Z2165,Z2169,", ",Z2164,Z2165,Z2173,", ",Z2164,Z2165,Z2177)))</f>
        <v/>
      </c>
      <c r="AA2163" s="13" t="str">
        <f t="shared" ref="AA2163" si="17171">IF(AA2169="",IF(AA2173="",IF(AA2177="","",CONCATENATE(", ",Z2164,AA2165,AA2177)),CONCATENATE(", ",Z2164,AA2165,AA2173)),IF(AA2173="",CONCATENATE(", ",Z2164,AA2165,AA2169),CONCATENATE(", ",Z2164,AA2165,AA2169,", ",Z2164,AA2165,AA2173,", ",Z2164,AA2165,AA2177)))</f>
        <v/>
      </c>
      <c r="AB2163" s="13" t="str">
        <f t="shared" ref="AB2163" si="17172">IF(AB2169="",IF(AB2173="",IF(AB2177="","",CONCATENATE(", ",AB2164,AB2165,AB2177)),CONCATENATE(", ",AB2164,AB2165,AB2173)),IF(AB2173="",CONCATENATE(", ",AB2164,AB2165,AB2169),CONCATENATE(", ",AB2164,AB2165,AB2169,", ",AB2164,AB2165,AB2173,", ",AB2164,AB2165,AB2177)))</f>
        <v/>
      </c>
      <c r="AC2163" s="13" t="str">
        <f t="shared" ref="AC2163" si="17173">IF(AC2169="",IF(AC2173="",IF(AC2177="","",CONCATENATE(", ",AB2164,AC2165,AC2177)),CONCATENATE(", ",AB2164,AC2165,AC2173)),IF(AC2173="",CONCATENATE(", ",AB2164,AC2165,AC2169),CONCATENATE(", ",AB2164,AC2165,AC2169,", ",AB2164,AC2165,AC2173,", ",AB2164,AC2165,AC2177)))</f>
        <v/>
      </c>
      <c r="AD2163" s="13" t="str">
        <f t="shared" ref="AD2163" si="17174">IF(AD2169="",IF(AD2173="",IF(AD2177="","",CONCATENATE(", ",AD2164,AD2165,AD2177)),CONCATENATE(", ",AD2164,AD2165,AD2173)),IF(AD2173="",CONCATENATE(", ",AD2164,AD2165,AD2169),CONCATENATE(", ",AD2164,AD2165,AD2169,", ",AD2164,AD2165,AD2173,", ",AD2164,AD2165,AD2177)))</f>
        <v/>
      </c>
      <c r="AE2163" s="13" t="str">
        <f t="shared" ref="AE2163" si="17175">IF(AE2169="",IF(AE2173="",IF(AE2177="","",CONCATENATE(", ",AD2164,AE2165,AE2177)),CONCATENATE(", ",AD2164,AE2165,AE2173)),IF(AE2173="",CONCATENATE(", ",AD2164,AE2165,AE2169),CONCATENATE(", ",AD2164,AE2165,AE2169,", ",AD2164,AE2165,AE2173,", ",AD2164,AE2165,AE2177)))</f>
        <v/>
      </c>
      <c r="AF2163" s="13" t="str">
        <f t="shared" ref="AF2163" si="17176">IF(AF2169="",IF(AF2173="",IF(AF2177="","",CONCATENATE(", ",AF2164,AF2165,AF2177)),CONCATENATE(", ",AF2164,AF2165,AF2173)),IF(AF2173="",CONCATENATE(", ",AF2164,AF2165,AF2169),CONCATENATE(", ",AF2164,AF2165,AF2169,", ",AF2164,AF2165,AF2173,", ",AF2164,AF2165,AF2177)))</f>
        <v/>
      </c>
      <c r="AG2163" s="13" t="str">
        <f t="shared" ref="AG2163" si="17177">IF(AG2169="",IF(AG2173="",IF(AG2177="","",CONCATENATE(", ",AF2164,AG2165,AG2177)),CONCATENATE(", ",AF2164,AG2165,AG2173)),IF(AG2173="",CONCATENATE(", ",AF2164,AG2165,AG2169),CONCATENATE(", ",AF2164,AG2165,AG2169,", ",AF2164,AG2165,AG2173,", ",AF2164,AG2165,AG2177)))</f>
        <v/>
      </c>
      <c r="AH2163" s="13" t="str">
        <f t="shared" ref="AH2163" si="17178">IF(AH2169="",IF(AH2173="",IF(AH2177="","",CONCATENATE(", ",AH2164,AH2165,AH2177)),CONCATENATE(", ",AH2164,AH2165,AH2173)),IF(AH2173="",CONCATENATE(", ",AH2164,AH2165,AH2169),CONCATENATE(", ",AH2164,AH2165,AH2169,", ",AH2164,AH2165,AH2173,", ",AH2164,AH2165,AH2177)))</f>
        <v/>
      </c>
      <c r="AI2163" s="13" t="str">
        <f t="shared" ref="AI2163" si="17179">IF(AI2169="",IF(AI2173="",IF(AI2177="","",CONCATENATE(", ",AH2164,AI2165,AI2177)),CONCATENATE(", ",AH2164,AI2165,AI2173)),IF(AI2173="",CONCATENATE(", ",AH2164,AI2165,AI2169),CONCATENATE(", ",AH2164,AI2165,AI2169,", ",AH2164,AI2165,AI2173,", ",AH2164,AI2165,AI2177)))</f>
        <v/>
      </c>
      <c r="AJ2163" s="13" t="str">
        <f t="shared" ref="AJ2163" si="17180">IF(AJ2169="",IF(AJ2173="",IF(AJ2177="","",CONCATENATE(", ",AJ2164,AJ2165,AJ2177)),CONCATENATE(", ",AJ2164,AJ2165,AJ2173)),IF(AJ2173="",CONCATENATE(", ",AJ2164,AJ2165,AJ2169),CONCATENATE(", ",AJ2164,AJ2165,AJ2169,", ",AJ2164,AJ2165,AJ2173,", ",AJ2164,AJ2165,AJ2177)))</f>
        <v/>
      </c>
      <c r="AK2163" s="13" t="str">
        <f t="shared" ref="AK2163" si="17181">IF(AK2169="",IF(AK2173="",IF(AK2177="","",CONCATENATE(", ",AJ2164,AK2165,AK2177)),CONCATENATE(", ",AJ2164,AK2165,AK2173)),IF(AK2173="",CONCATENATE(", ",AJ2164,AK2165,AK2169),CONCATENATE(", ",AJ2164,AK2165,AK2169,", ",AJ2164,AK2165,AK2173,", ",AJ2164,AK2165,AK2177)))</f>
        <v/>
      </c>
    </row>
    <row r="2164" spans="1:41" s="14" customFormat="1" x14ac:dyDescent="0.25">
      <c r="A2164" s="249"/>
      <c r="B2164" s="235" t="s">
        <v>4</v>
      </c>
      <c r="C2164" s="235"/>
      <c r="D2164" s="235"/>
      <c r="E2164" s="235" t="s">
        <v>5</v>
      </c>
      <c r="F2164" s="235"/>
      <c r="G2164" s="235"/>
      <c r="H2164" s="235" t="s">
        <v>6</v>
      </c>
      <c r="I2164" s="235"/>
      <c r="J2164" s="235"/>
      <c r="K2164" s="235" t="s">
        <v>7</v>
      </c>
      <c r="L2164" s="235"/>
      <c r="M2164" s="235"/>
      <c r="N2164" s="235" t="s">
        <v>8</v>
      </c>
      <c r="O2164" s="235"/>
      <c r="P2164" s="235"/>
      <c r="Q2164" s="235" t="s">
        <v>9</v>
      </c>
      <c r="R2164" s="235"/>
      <c r="S2164" s="235"/>
      <c r="T2164" s="235" t="s">
        <v>10</v>
      </c>
      <c r="U2164" s="235"/>
      <c r="V2164" s="239"/>
      <c r="W2164" s="240" t="s">
        <v>11</v>
      </c>
      <c r="X2164" s="277" t="s">
        <v>47</v>
      </c>
      <c r="Y2164" s="269"/>
      <c r="Z2164" s="278" t="s">
        <v>48</v>
      </c>
      <c r="AA2164" s="276"/>
      <c r="AB2164" s="278" t="s">
        <v>49</v>
      </c>
      <c r="AC2164" s="276"/>
      <c r="AD2164" s="276" t="s">
        <v>50</v>
      </c>
      <c r="AE2164" s="276"/>
      <c r="AF2164" s="276" t="s">
        <v>51</v>
      </c>
      <c r="AG2164" s="276"/>
      <c r="AH2164" s="276" t="s">
        <v>52</v>
      </c>
      <c r="AI2164" s="276"/>
      <c r="AJ2164" s="276" t="s">
        <v>53</v>
      </c>
      <c r="AK2164" s="276"/>
    </row>
    <row r="2165" spans="1:41" s="14" customFormat="1" x14ac:dyDescent="0.25">
      <c r="A2165" s="250"/>
      <c r="B2165" s="1" t="s">
        <v>12</v>
      </c>
      <c r="C2165" s="1" t="s">
        <v>13</v>
      </c>
      <c r="D2165" s="1" t="s">
        <v>14</v>
      </c>
      <c r="E2165" s="1" t="s">
        <v>12</v>
      </c>
      <c r="F2165" s="1" t="s">
        <v>13</v>
      </c>
      <c r="G2165" s="1" t="s">
        <v>14</v>
      </c>
      <c r="H2165" s="1" t="s">
        <v>12</v>
      </c>
      <c r="I2165" s="1" t="s">
        <v>13</v>
      </c>
      <c r="J2165" s="1" t="s">
        <v>14</v>
      </c>
      <c r="K2165" s="1" t="s">
        <v>12</v>
      </c>
      <c r="L2165" s="1" t="s">
        <v>13</v>
      </c>
      <c r="M2165" s="1" t="s">
        <v>14</v>
      </c>
      <c r="N2165" s="1" t="s">
        <v>12</v>
      </c>
      <c r="O2165" s="1" t="s">
        <v>13</v>
      </c>
      <c r="P2165" s="1" t="s">
        <v>14</v>
      </c>
      <c r="Q2165" s="1" t="s">
        <v>12</v>
      </c>
      <c r="R2165" s="1" t="s">
        <v>13</v>
      </c>
      <c r="S2165" s="1" t="s">
        <v>14</v>
      </c>
      <c r="T2165" s="1" t="s">
        <v>12</v>
      </c>
      <c r="U2165" s="1" t="s">
        <v>13</v>
      </c>
      <c r="V2165" s="2" t="s">
        <v>14</v>
      </c>
      <c r="W2165" s="241"/>
      <c r="X2165" s="13" t="s">
        <v>45</v>
      </c>
      <c r="Y2165" s="13" t="s">
        <v>46</v>
      </c>
      <c r="Z2165" s="13" t="s">
        <v>45</v>
      </c>
      <c r="AA2165" s="13" t="s">
        <v>46</v>
      </c>
      <c r="AB2165" s="13" t="s">
        <v>45</v>
      </c>
      <c r="AC2165" s="13" t="s">
        <v>46</v>
      </c>
      <c r="AD2165" s="13" t="s">
        <v>45</v>
      </c>
      <c r="AE2165" s="13" t="s">
        <v>46</v>
      </c>
      <c r="AF2165" s="13" t="s">
        <v>45</v>
      </c>
      <c r="AG2165" s="13" t="s">
        <v>46</v>
      </c>
      <c r="AH2165" s="13" t="s">
        <v>45</v>
      </c>
      <c r="AI2165" s="13" t="s">
        <v>46</v>
      </c>
      <c r="AJ2165" s="13" t="s">
        <v>45</v>
      </c>
      <c r="AK2165" s="13" t="s">
        <v>46</v>
      </c>
    </row>
    <row r="2166" spans="1:41" s="14" customFormat="1" x14ac:dyDescent="0.25">
      <c r="A2166" s="3" t="s">
        <v>15</v>
      </c>
      <c r="B2166" s="25"/>
      <c r="C2166" s="25"/>
      <c r="D2166" s="16">
        <f>SUM(B2166:C2166)</f>
        <v>0</v>
      </c>
      <c r="E2166" s="25"/>
      <c r="F2166" s="25"/>
      <c r="G2166" s="16">
        <f>SUM(E2166:F2166)</f>
        <v>0</v>
      </c>
      <c r="H2166" s="25"/>
      <c r="I2166" s="25"/>
      <c r="J2166" s="16">
        <f>SUM(H2166:I2166)</f>
        <v>0</v>
      </c>
      <c r="K2166" s="25"/>
      <c r="L2166" s="25"/>
      <c r="M2166" s="16">
        <f>SUM(K2166:L2166)</f>
        <v>0</v>
      </c>
      <c r="N2166" s="25"/>
      <c r="O2166" s="25"/>
      <c r="P2166" s="16">
        <f>SUM(N2166:O2166)</f>
        <v>0</v>
      </c>
      <c r="Q2166" s="25"/>
      <c r="R2166" s="25"/>
      <c r="S2166" s="16">
        <f>SUM(Q2166:R2166)</f>
        <v>0</v>
      </c>
      <c r="T2166" s="25"/>
      <c r="U2166" s="25"/>
      <c r="V2166" s="16">
        <f>SUM(T2166:U2166)</f>
        <v>0</v>
      </c>
      <c r="W2166" s="27">
        <f>B2166+C2166+E2166+F2166+H2166+I2166+K2166+L2166+N2166+O2166+Q2166+R2166+T2166+U2166</f>
        <v>0</v>
      </c>
      <c r="X2166" s="13">
        <f t="shared" ref="X2166:Y2166" si="17182">SUM(B2166:B2169)</f>
        <v>0</v>
      </c>
      <c r="Y2166" s="13">
        <f t="shared" si="17182"/>
        <v>0</v>
      </c>
      <c r="Z2166" s="13">
        <f t="shared" ref="Z2166:AA2166" si="17183">SUM(E2166:E2169)</f>
        <v>0</v>
      </c>
      <c r="AA2166" s="13">
        <f t="shared" si="17183"/>
        <v>0</v>
      </c>
      <c r="AB2166" s="13">
        <f t="shared" ref="AB2166:AC2166" si="17184">SUM(H2166:H2169)</f>
        <v>0</v>
      </c>
      <c r="AC2166" s="13">
        <f t="shared" si="17184"/>
        <v>0</v>
      </c>
      <c r="AD2166" s="13">
        <f t="shared" ref="AD2166:AE2166" si="17185">SUM(K2166:K2169)</f>
        <v>0</v>
      </c>
      <c r="AE2166" s="13">
        <f t="shared" si="17185"/>
        <v>0</v>
      </c>
      <c r="AF2166" s="13">
        <f t="shared" ref="AF2166:AG2166" si="17186">SUM(N2166:N2169)</f>
        <v>0</v>
      </c>
      <c r="AG2166" s="13">
        <f t="shared" si="17186"/>
        <v>0</v>
      </c>
      <c r="AH2166" s="13">
        <f t="shared" ref="AH2166:AI2166" si="17187">SUM(Q2166:Q2169)</f>
        <v>0</v>
      </c>
      <c r="AI2166" s="13">
        <f t="shared" si="17187"/>
        <v>0</v>
      </c>
      <c r="AJ2166" s="13">
        <f t="shared" ref="AJ2166:AK2166" si="17188">SUM(T2166:T2169)</f>
        <v>0</v>
      </c>
      <c r="AK2166" s="13">
        <f t="shared" si="17188"/>
        <v>0</v>
      </c>
      <c r="AL2166" s="13"/>
      <c r="AM2166" s="13"/>
      <c r="AN2166" s="13"/>
      <c r="AO2166" s="13"/>
    </row>
    <row r="2167" spans="1:41" s="14" customFormat="1" x14ac:dyDescent="0.25">
      <c r="A2167" s="3" t="s">
        <v>16</v>
      </c>
      <c r="B2167" s="25"/>
      <c r="C2167" s="25"/>
      <c r="D2167" s="16">
        <f t="shared" ref="D2167:D2169" si="17189">SUM(B2167:C2167)</f>
        <v>0</v>
      </c>
      <c r="E2167" s="25"/>
      <c r="F2167" s="25"/>
      <c r="G2167" s="16">
        <f t="shared" ref="G2167:G2169" si="17190">SUM(E2167:F2167)</f>
        <v>0</v>
      </c>
      <c r="H2167" s="25"/>
      <c r="I2167" s="25"/>
      <c r="J2167" s="16">
        <f t="shared" ref="J2167:J2169" si="17191">SUM(H2167:I2167)</f>
        <v>0</v>
      </c>
      <c r="K2167" s="25"/>
      <c r="L2167" s="25"/>
      <c r="M2167" s="16">
        <f t="shared" ref="M2167:M2169" si="17192">SUM(K2167:L2167)</f>
        <v>0</v>
      </c>
      <c r="N2167" s="25"/>
      <c r="O2167" s="25"/>
      <c r="P2167" s="16">
        <f t="shared" ref="P2167:P2169" si="17193">SUM(N2167:O2167)</f>
        <v>0</v>
      </c>
      <c r="Q2167" s="25"/>
      <c r="R2167" s="25"/>
      <c r="S2167" s="16">
        <f t="shared" ref="S2167:S2169" si="17194">SUM(Q2167:R2167)</f>
        <v>0</v>
      </c>
      <c r="T2167" s="25"/>
      <c r="U2167" s="25"/>
      <c r="V2167" s="16">
        <f t="shared" ref="V2167:V2169" si="17195">SUM(T2167:U2167)</f>
        <v>0</v>
      </c>
      <c r="W2167" s="27">
        <f t="shared" ref="W2167:W2178" si="17196">B2167+C2167+E2167+F2167+H2167+I2167+K2167+L2167+N2167+O2167+Q2167+R2167+T2167+U2167</f>
        <v>0</v>
      </c>
      <c r="X2167" s="13">
        <f t="shared" ref="X2167" si="17197">IF(X2166=X2174,0,1)</f>
        <v>0</v>
      </c>
      <c r="Y2167" s="13">
        <f t="shared" ref="Y2167" si="17198">IF(Y2166=Y2174,0,1)</f>
        <v>0</v>
      </c>
      <c r="Z2167" s="13">
        <f t="shared" ref="Z2167" si="17199">IF(Z2166=Z2174,0,1)</f>
        <v>0</v>
      </c>
      <c r="AA2167" s="13">
        <f t="shared" ref="AA2167" si="17200">IF(AA2166=AA2174,0,1)</f>
        <v>0</v>
      </c>
      <c r="AB2167" s="13">
        <f t="shared" ref="AB2167" si="17201">IF(AB2166=AB2174,0,1)</f>
        <v>0</v>
      </c>
      <c r="AC2167" s="13">
        <f t="shared" ref="AC2167" si="17202">IF(AC2166=AC2174,0,1)</f>
        <v>0</v>
      </c>
      <c r="AD2167" s="13">
        <f t="shared" ref="AD2167" si="17203">IF(AD2166=AD2174,0,1)</f>
        <v>0</v>
      </c>
      <c r="AE2167" s="13">
        <f t="shared" ref="AE2167" si="17204">IF(AE2166=AE2174,0,1)</f>
        <v>0</v>
      </c>
      <c r="AF2167" s="13">
        <f t="shared" ref="AF2167" si="17205">IF(AF2166=AF2174,0,1)</f>
        <v>0</v>
      </c>
      <c r="AG2167" s="13">
        <f t="shared" ref="AG2167" si="17206">IF(AG2166=AG2174,0,1)</f>
        <v>0</v>
      </c>
      <c r="AH2167" s="13">
        <f t="shared" ref="AH2167" si="17207">IF(AH2166=AH2174,0,1)</f>
        <v>0</v>
      </c>
      <c r="AI2167" s="13">
        <f t="shared" ref="AI2167" si="17208">IF(AI2166=AI2174,0,1)</f>
        <v>0</v>
      </c>
      <c r="AJ2167" s="13">
        <f t="shared" ref="AJ2167" si="17209">IF(AJ2166=AJ2174,0,1)</f>
        <v>0</v>
      </c>
      <c r="AK2167" s="13">
        <f t="shared" ref="AK2167" si="17210">IF(AK2166=AK2174,0,1)</f>
        <v>0</v>
      </c>
      <c r="AL2167" s="13"/>
      <c r="AM2167" s="13"/>
      <c r="AN2167" s="13"/>
      <c r="AO2167" s="13"/>
    </row>
    <row r="2168" spans="1:41" s="14" customFormat="1" x14ac:dyDescent="0.25">
      <c r="A2168" s="3" t="s">
        <v>17</v>
      </c>
      <c r="B2168" s="25"/>
      <c r="C2168" s="25"/>
      <c r="D2168" s="16">
        <f t="shared" si="17189"/>
        <v>0</v>
      </c>
      <c r="E2168" s="25"/>
      <c r="F2168" s="25"/>
      <c r="G2168" s="16">
        <f t="shared" si="17190"/>
        <v>0</v>
      </c>
      <c r="H2168" s="25"/>
      <c r="I2168" s="25"/>
      <c r="J2168" s="16">
        <f t="shared" si="17191"/>
        <v>0</v>
      </c>
      <c r="K2168" s="25"/>
      <c r="L2168" s="25"/>
      <c r="M2168" s="16">
        <f t="shared" si="17192"/>
        <v>0</v>
      </c>
      <c r="N2168" s="25"/>
      <c r="O2168" s="25"/>
      <c r="P2168" s="16">
        <f t="shared" si="17193"/>
        <v>0</v>
      </c>
      <c r="Q2168" s="25"/>
      <c r="R2168" s="25"/>
      <c r="S2168" s="16">
        <f t="shared" si="17194"/>
        <v>0</v>
      </c>
      <c r="T2168" s="25"/>
      <c r="U2168" s="25"/>
      <c r="V2168" s="16">
        <f t="shared" si="17195"/>
        <v>0</v>
      </c>
      <c r="W2168" s="27">
        <f t="shared" si="17196"/>
        <v>0</v>
      </c>
      <c r="X2168" s="13">
        <f t="shared" ref="X2168:AK2168" si="17211">IF(X2166=X2170,0,1)</f>
        <v>0</v>
      </c>
      <c r="Y2168" s="13">
        <f t="shared" si="17211"/>
        <v>0</v>
      </c>
      <c r="Z2168" s="13">
        <f t="shared" si="17211"/>
        <v>0</v>
      </c>
      <c r="AA2168" s="13">
        <f t="shared" si="17211"/>
        <v>0</v>
      </c>
      <c r="AB2168" s="13">
        <f t="shared" si="17211"/>
        <v>0</v>
      </c>
      <c r="AC2168" s="13">
        <f t="shared" si="17211"/>
        <v>0</v>
      </c>
      <c r="AD2168" s="13">
        <f t="shared" si="17211"/>
        <v>0</v>
      </c>
      <c r="AE2168" s="13">
        <f t="shared" si="17211"/>
        <v>0</v>
      </c>
      <c r="AF2168" s="13">
        <f t="shared" si="17211"/>
        <v>0</v>
      </c>
      <c r="AG2168" s="13">
        <f t="shared" si="17211"/>
        <v>0</v>
      </c>
      <c r="AH2168" s="13">
        <f t="shared" si="17211"/>
        <v>0</v>
      </c>
      <c r="AI2168" s="13">
        <f t="shared" si="17211"/>
        <v>0</v>
      </c>
      <c r="AJ2168" s="13">
        <f t="shared" si="17211"/>
        <v>0</v>
      </c>
      <c r="AK2168" s="13">
        <f t="shared" si="17211"/>
        <v>0</v>
      </c>
      <c r="AL2168" s="13"/>
      <c r="AM2168" s="13"/>
      <c r="AN2168" s="13"/>
      <c r="AO2168" s="13"/>
    </row>
    <row r="2169" spans="1:41" s="14" customFormat="1" x14ac:dyDescent="0.25">
      <c r="A2169" s="3" t="s">
        <v>18</v>
      </c>
      <c r="B2169" s="25"/>
      <c r="C2169" s="25"/>
      <c r="D2169" s="16">
        <f t="shared" si="17189"/>
        <v>0</v>
      </c>
      <c r="E2169" s="25"/>
      <c r="F2169" s="25"/>
      <c r="G2169" s="16">
        <f t="shared" si="17190"/>
        <v>0</v>
      </c>
      <c r="H2169" s="25"/>
      <c r="I2169" s="25"/>
      <c r="J2169" s="16">
        <f t="shared" si="17191"/>
        <v>0</v>
      </c>
      <c r="K2169" s="25"/>
      <c r="L2169" s="25"/>
      <c r="M2169" s="16">
        <f t="shared" si="17192"/>
        <v>0</v>
      </c>
      <c r="N2169" s="25"/>
      <c r="O2169" s="25"/>
      <c r="P2169" s="16">
        <f t="shared" si="17193"/>
        <v>0</v>
      </c>
      <c r="Q2169" s="25"/>
      <c r="R2169" s="25"/>
      <c r="S2169" s="16">
        <f t="shared" si="17194"/>
        <v>0</v>
      </c>
      <c r="T2169" s="25"/>
      <c r="U2169" s="25"/>
      <c r="V2169" s="16">
        <f t="shared" si="17195"/>
        <v>0</v>
      </c>
      <c r="W2169" s="27">
        <f t="shared" si="17196"/>
        <v>0</v>
      </c>
      <c r="X2169" s="13" t="str">
        <f t="shared" ref="X2169" si="17212">IF(SUM(X2167:X2168)=2,"WA","")</f>
        <v/>
      </c>
      <c r="Y2169" s="13" t="str">
        <f t="shared" ref="Y2169" si="17213">IF(SUM(Y2167:Y2168)=2,"WA","")</f>
        <v/>
      </c>
      <c r="Z2169" s="13" t="str">
        <f t="shared" ref="Z2169" si="17214">IF(SUM(Z2167:Z2168)=2,"WA","")</f>
        <v/>
      </c>
      <c r="AA2169" s="13" t="str">
        <f t="shared" ref="AA2169" si="17215">IF(SUM(AA2167:AA2168)=2,"WA","")</f>
        <v/>
      </c>
      <c r="AB2169" s="13" t="str">
        <f t="shared" ref="AB2169" si="17216">IF(SUM(AB2167:AB2168)=2,"WA","")</f>
        <v/>
      </c>
      <c r="AC2169" s="13" t="str">
        <f t="shared" ref="AC2169" si="17217">IF(SUM(AC2167:AC2168)=2,"WA","")</f>
        <v/>
      </c>
      <c r="AD2169" s="13" t="str">
        <f t="shared" ref="AD2169" si="17218">IF(SUM(AD2167:AD2168)=2,"WA","")</f>
        <v/>
      </c>
      <c r="AE2169" s="13" t="str">
        <f t="shared" ref="AE2169" si="17219">IF(SUM(AE2167:AE2168)=2,"WA","")</f>
        <v/>
      </c>
      <c r="AF2169" s="13" t="str">
        <f t="shared" ref="AF2169" si="17220">IF(SUM(AF2167:AF2168)=2,"WA","")</f>
        <v/>
      </c>
      <c r="AG2169" s="13" t="str">
        <f t="shared" ref="AG2169" si="17221">IF(SUM(AG2167:AG2168)=2,"WA","")</f>
        <v/>
      </c>
      <c r="AH2169" s="13" t="str">
        <f t="shared" ref="AH2169" si="17222">IF(SUM(AH2167:AH2168)=2,"WA","")</f>
        <v/>
      </c>
      <c r="AI2169" s="13" t="str">
        <f t="shared" ref="AI2169" si="17223">IF(SUM(AI2167:AI2168)=2,"WA","")</f>
        <v/>
      </c>
      <c r="AJ2169" s="13" t="str">
        <f t="shared" ref="AJ2169" si="17224">IF(SUM(AJ2167:AJ2168)=2,"WA","")</f>
        <v/>
      </c>
      <c r="AK2169" s="13" t="str">
        <f t="shared" ref="AK2169" si="17225">IF(SUM(AK2167:AK2168)=2,"WA","")</f>
        <v/>
      </c>
      <c r="AL2169" s="13"/>
      <c r="AM2169" s="13"/>
      <c r="AN2169" s="13"/>
      <c r="AO2169" s="13"/>
    </row>
    <row r="2170" spans="1:41" s="14" customFormat="1" x14ac:dyDescent="0.25">
      <c r="A2170" s="4" t="s">
        <v>19</v>
      </c>
      <c r="B2170" s="26"/>
      <c r="C2170" s="26"/>
      <c r="D2170" s="18">
        <f>SUM(B2170:C2170)</f>
        <v>0</v>
      </c>
      <c r="E2170" s="26"/>
      <c r="F2170" s="26"/>
      <c r="G2170" s="18">
        <f>SUM(E2170:F2170)</f>
        <v>0</v>
      </c>
      <c r="H2170" s="26"/>
      <c r="I2170" s="26"/>
      <c r="J2170" s="18">
        <f>SUM(H2170:I2170)</f>
        <v>0</v>
      </c>
      <c r="K2170" s="26"/>
      <c r="L2170" s="26"/>
      <c r="M2170" s="18">
        <f>SUM(K2170:L2170)</f>
        <v>0</v>
      </c>
      <c r="N2170" s="26"/>
      <c r="O2170" s="26"/>
      <c r="P2170" s="18">
        <f>SUM(N2170:O2170)</f>
        <v>0</v>
      </c>
      <c r="Q2170" s="26"/>
      <c r="R2170" s="26"/>
      <c r="S2170" s="18">
        <f>SUM(Q2170:R2170)</f>
        <v>0</v>
      </c>
      <c r="T2170" s="26"/>
      <c r="U2170" s="26"/>
      <c r="V2170" s="18">
        <f>SUM(T2170:U2170)</f>
        <v>0</v>
      </c>
      <c r="W2170" s="27">
        <f t="shared" si="17196"/>
        <v>0</v>
      </c>
      <c r="X2170" s="13">
        <f t="shared" ref="X2170:Y2170" si="17226">SUM(B2170:B2173)</f>
        <v>0</v>
      </c>
      <c r="Y2170" s="13">
        <f t="shared" si="17226"/>
        <v>0</v>
      </c>
      <c r="Z2170" s="13">
        <f t="shared" ref="Z2170:AA2170" si="17227">SUM(E2170:E2173)</f>
        <v>0</v>
      </c>
      <c r="AA2170" s="13">
        <f t="shared" si="17227"/>
        <v>0</v>
      </c>
      <c r="AB2170" s="13">
        <f t="shared" ref="AB2170:AC2170" si="17228">SUM(H2170:H2173)</f>
        <v>0</v>
      </c>
      <c r="AC2170" s="13">
        <f t="shared" si="17228"/>
        <v>0</v>
      </c>
      <c r="AD2170" s="13">
        <f t="shared" ref="AD2170:AE2170" si="17229">SUM(K2170:K2173)</f>
        <v>0</v>
      </c>
      <c r="AE2170" s="13">
        <f t="shared" si="17229"/>
        <v>0</v>
      </c>
      <c r="AF2170" s="13">
        <f t="shared" ref="AF2170:AG2170" si="17230">SUM(N2170:N2173)</f>
        <v>0</v>
      </c>
      <c r="AG2170" s="13">
        <f t="shared" si="17230"/>
        <v>0</v>
      </c>
      <c r="AH2170" s="13">
        <f t="shared" ref="AH2170:AI2170" si="17231">SUM(Q2170:Q2173)</f>
        <v>0</v>
      </c>
      <c r="AI2170" s="13">
        <f t="shared" si="17231"/>
        <v>0</v>
      </c>
      <c r="AJ2170" s="13">
        <f t="shared" ref="AJ2170:AK2170" si="17232">SUM(T2170:T2173)</f>
        <v>0</v>
      </c>
      <c r="AK2170" s="13">
        <f t="shared" si="17232"/>
        <v>0</v>
      </c>
      <c r="AL2170" s="13"/>
      <c r="AM2170" s="13"/>
      <c r="AN2170" s="13"/>
      <c r="AO2170" s="13"/>
    </row>
    <row r="2171" spans="1:41" s="14" customFormat="1" x14ac:dyDescent="0.25">
      <c r="A2171" s="4" t="s">
        <v>20</v>
      </c>
      <c r="B2171" s="26"/>
      <c r="C2171" s="26"/>
      <c r="D2171" s="18">
        <f t="shared" ref="D2171:D2173" si="17233">SUM(B2171:C2171)</f>
        <v>0</v>
      </c>
      <c r="E2171" s="26"/>
      <c r="F2171" s="26"/>
      <c r="G2171" s="18">
        <f t="shared" ref="G2171:G2173" si="17234">SUM(E2171:F2171)</f>
        <v>0</v>
      </c>
      <c r="H2171" s="26"/>
      <c r="I2171" s="26"/>
      <c r="J2171" s="18">
        <f t="shared" ref="J2171:J2173" si="17235">SUM(H2171:I2171)</f>
        <v>0</v>
      </c>
      <c r="K2171" s="26"/>
      <c r="L2171" s="26"/>
      <c r="M2171" s="18">
        <f t="shared" ref="M2171:M2173" si="17236">SUM(K2171:L2171)</f>
        <v>0</v>
      </c>
      <c r="N2171" s="26"/>
      <c r="O2171" s="26"/>
      <c r="P2171" s="18">
        <f t="shared" ref="P2171:P2173" si="17237">SUM(N2171:O2171)</f>
        <v>0</v>
      </c>
      <c r="Q2171" s="26"/>
      <c r="R2171" s="26"/>
      <c r="S2171" s="18">
        <f t="shared" ref="S2171:S2173" si="17238">SUM(Q2171:R2171)</f>
        <v>0</v>
      </c>
      <c r="T2171" s="26"/>
      <c r="U2171" s="26"/>
      <c r="V2171" s="18">
        <f t="shared" ref="V2171:V2173" si="17239">SUM(T2171:U2171)</f>
        <v>0</v>
      </c>
      <c r="W2171" s="27">
        <f t="shared" si="17196"/>
        <v>0</v>
      </c>
      <c r="X2171" s="13">
        <f t="shared" ref="X2171" si="17240">IF(X2170=X2174,0,1)</f>
        <v>0</v>
      </c>
      <c r="Y2171" s="13">
        <f t="shared" ref="Y2171" si="17241">IF(Y2170=Y2174,0,1)</f>
        <v>0</v>
      </c>
      <c r="Z2171" s="13">
        <f t="shared" ref="Z2171" si="17242">IF(Z2170=Z2174,0,1)</f>
        <v>0</v>
      </c>
      <c r="AA2171" s="13">
        <f t="shared" ref="AA2171" si="17243">IF(AA2170=AA2174,0,1)</f>
        <v>0</v>
      </c>
      <c r="AB2171" s="13">
        <f t="shared" ref="AB2171" si="17244">IF(AB2170=AB2174,0,1)</f>
        <v>0</v>
      </c>
      <c r="AC2171" s="13">
        <f t="shared" ref="AC2171" si="17245">IF(AC2170=AC2174,0,1)</f>
        <v>0</v>
      </c>
      <c r="AD2171" s="13">
        <f t="shared" ref="AD2171" si="17246">IF(AD2170=AD2174,0,1)</f>
        <v>0</v>
      </c>
      <c r="AE2171" s="13">
        <f t="shared" ref="AE2171" si="17247">IF(AE2170=AE2174,0,1)</f>
        <v>0</v>
      </c>
      <c r="AF2171" s="13">
        <f t="shared" ref="AF2171" si="17248">IF(AF2170=AF2174,0,1)</f>
        <v>0</v>
      </c>
      <c r="AG2171" s="13">
        <f t="shared" ref="AG2171" si="17249">IF(AG2170=AG2174,0,1)</f>
        <v>0</v>
      </c>
      <c r="AH2171" s="13">
        <f t="shared" ref="AH2171" si="17250">IF(AH2170=AH2174,0,1)</f>
        <v>0</v>
      </c>
      <c r="AI2171" s="13">
        <f t="shared" ref="AI2171" si="17251">IF(AI2170=AI2174,0,1)</f>
        <v>0</v>
      </c>
      <c r="AJ2171" s="13">
        <f t="shared" ref="AJ2171" si="17252">IF(AJ2170=AJ2174,0,1)</f>
        <v>0</v>
      </c>
      <c r="AK2171" s="13">
        <f t="shared" ref="AK2171" si="17253">IF(AK2170=AK2174,0,1)</f>
        <v>0</v>
      </c>
      <c r="AL2171" s="13"/>
      <c r="AM2171" s="13"/>
      <c r="AN2171" s="13"/>
      <c r="AO2171" s="13"/>
    </row>
    <row r="2172" spans="1:41" s="14" customFormat="1" x14ac:dyDescent="0.25">
      <c r="A2172" s="4" t="s">
        <v>21</v>
      </c>
      <c r="B2172" s="26"/>
      <c r="C2172" s="26"/>
      <c r="D2172" s="18">
        <f t="shared" si="17233"/>
        <v>0</v>
      </c>
      <c r="E2172" s="26"/>
      <c r="F2172" s="26"/>
      <c r="G2172" s="18">
        <f t="shared" si="17234"/>
        <v>0</v>
      </c>
      <c r="H2172" s="26"/>
      <c r="I2172" s="26"/>
      <c r="J2172" s="18">
        <f t="shared" si="17235"/>
        <v>0</v>
      </c>
      <c r="K2172" s="26"/>
      <c r="L2172" s="26"/>
      <c r="M2172" s="18">
        <f t="shared" si="17236"/>
        <v>0</v>
      </c>
      <c r="N2172" s="26"/>
      <c r="O2172" s="26"/>
      <c r="P2172" s="18">
        <f t="shared" si="17237"/>
        <v>0</v>
      </c>
      <c r="Q2172" s="26"/>
      <c r="R2172" s="26"/>
      <c r="S2172" s="18">
        <f t="shared" si="17238"/>
        <v>0</v>
      </c>
      <c r="T2172" s="26"/>
      <c r="U2172" s="26"/>
      <c r="V2172" s="18">
        <f t="shared" si="17239"/>
        <v>0</v>
      </c>
      <c r="W2172" s="27">
        <f t="shared" si="17196"/>
        <v>0</v>
      </c>
      <c r="X2172" s="13">
        <f t="shared" ref="X2172:AK2172" si="17254">IF(X2170=X2166,0,1)</f>
        <v>0</v>
      </c>
      <c r="Y2172" s="13">
        <f t="shared" si="17254"/>
        <v>0</v>
      </c>
      <c r="Z2172" s="13">
        <f t="shared" si="17254"/>
        <v>0</v>
      </c>
      <c r="AA2172" s="13">
        <f t="shared" si="17254"/>
        <v>0</v>
      </c>
      <c r="AB2172" s="13">
        <f t="shared" si="17254"/>
        <v>0</v>
      </c>
      <c r="AC2172" s="13">
        <f t="shared" si="17254"/>
        <v>0</v>
      </c>
      <c r="AD2172" s="13">
        <f t="shared" si="17254"/>
        <v>0</v>
      </c>
      <c r="AE2172" s="13">
        <f t="shared" si="17254"/>
        <v>0</v>
      </c>
      <c r="AF2172" s="13">
        <f t="shared" si="17254"/>
        <v>0</v>
      </c>
      <c r="AG2172" s="13">
        <f t="shared" si="17254"/>
        <v>0</v>
      </c>
      <c r="AH2172" s="13">
        <f t="shared" si="17254"/>
        <v>0</v>
      </c>
      <c r="AI2172" s="13">
        <f t="shared" si="17254"/>
        <v>0</v>
      </c>
      <c r="AJ2172" s="13">
        <f t="shared" si="17254"/>
        <v>0</v>
      </c>
      <c r="AK2172" s="13">
        <f t="shared" si="17254"/>
        <v>0</v>
      </c>
      <c r="AL2172" s="13"/>
      <c r="AM2172" s="13"/>
      <c r="AN2172" s="13"/>
      <c r="AO2172" s="13"/>
    </row>
    <row r="2173" spans="1:41" s="14" customFormat="1" x14ac:dyDescent="0.25">
      <c r="A2173" s="4" t="s">
        <v>22</v>
      </c>
      <c r="B2173" s="26"/>
      <c r="C2173" s="26"/>
      <c r="D2173" s="18">
        <f t="shared" si="17233"/>
        <v>0</v>
      </c>
      <c r="E2173" s="26"/>
      <c r="F2173" s="26"/>
      <c r="G2173" s="18">
        <f t="shared" si="17234"/>
        <v>0</v>
      </c>
      <c r="H2173" s="26"/>
      <c r="I2173" s="26"/>
      <c r="J2173" s="18">
        <f t="shared" si="17235"/>
        <v>0</v>
      </c>
      <c r="K2173" s="26"/>
      <c r="L2173" s="26"/>
      <c r="M2173" s="18">
        <f t="shared" si="17236"/>
        <v>0</v>
      </c>
      <c r="N2173" s="26"/>
      <c r="O2173" s="26"/>
      <c r="P2173" s="18">
        <f t="shared" si="17237"/>
        <v>0</v>
      </c>
      <c r="Q2173" s="26"/>
      <c r="R2173" s="26"/>
      <c r="S2173" s="18">
        <f t="shared" si="17238"/>
        <v>0</v>
      </c>
      <c r="T2173" s="26"/>
      <c r="U2173" s="26"/>
      <c r="V2173" s="18">
        <f t="shared" si="17239"/>
        <v>0</v>
      </c>
      <c r="W2173" s="27">
        <f t="shared" si="17196"/>
        <v>0</v>
      </c>
      <c r="X2173" s="13" t="str">
        <f t="shared" ref="X2173" si="17255">IF(SUM(X2171:X2172)=2,"HA","")</f>
        <v/>
      </c>
      <c r="Y2173" s="13" t="str">
        <f t="shared" ref="Y2173" si="17256">IF(SUM(Y2171:Y2172)=2,"HA","")</f>
        <v/>
      </c>
      <c r="Z2173" s="13" t="str">
        <f t="shared" ref="Z2173" si="17257">IF(SUM(Z2171:Z2172)=2,"HA","")</f>
        <v/>
      </c>
      <c r="AA2173" s="13" t="str">
        <f t="shared" ref="AA2173" si="17258">IF(SUM(AA2171:AA2172)=2,"HA","")</f>
        <v/>
      </c>
      <c r="AB2173" s="13" t="str">
        <f t="shared" ref="AB2173" si="17259">IF(SUM(AB2171:AB2172)=2,"HA","")</f>
        <v/>
      </c>
      <c r="AC2173" s="13" t="str">
        <f t="shared" ref="AC2173" si="17260">IF(SUM(AC2171:AC2172)=2,"HA","")</f>
        <v/>
      </c>
      <c r="AD2173" s="13" t="str">
        <f t="shared" ref="AD2173" si="17261">IF(SUM(AD2171:AD2172)=2,"HA","")</f>
        <v/>
      </c>
      <c r="AE2173" s="13" t="str">
        <f t="shared" ref="AE2173" si="17262">IF(SUM(AE2171:AE2172)=2,"HA","")</f>
        <v/>
      </c>
      <c r="AF2173" s="13" t="str">
        <f t="shared" ref="AF2173" si="17263">IF(SUM(AF2171:AF2172)=2,"HA","")</f>
        <v/>
      </c>
      <c r="AG2173" s="13" t="str">
        <f t="shared" ref="AG2173" si="17264">IF(SUM(AG2171:AG2172)=2,"HA","")</f>
        <v/>
      </c>
      <c r="AH2173" s="13" t="str">
        <f t="shared" ref="AH2173" si="17265">IF(SUM(AH2171:AH2172)=2,"HA","")</f>
        <v/>
      </c>
      <c r="AI2173" s="13" t="str">
        <f t="shared" ref="AI2173" si="17266">IF(SUM(AI2171:AI2172)=2,"HA","")</f>
        <v/>
      </c>
      <c r="AJ2173" s="13" t="str">
        <f t="shared" ref="AJ2173" si="17267">IF(SUM(AJ2171:AJ2172)=2,"HA","")</f>
        <v/>
      </c>
      <c r="AK2173" s="13" t="str">
        <f t="shared" ref="AK2173" si="17268">IF(SUM(AK2171:AK2172)=2,"HA","")</f>
        <v/>
      </c>
      <c r="AL2173" s="13"/>
      <c r="AM2173" s="13"/>
      <c r="AN2173" s="13"/>
      <c r="AO2173" s="13"/>
    </row>
    <row r="2174" spans="1:41" s="14" customFormat="1" x14ac:dyDescent="0.25">
      <c r="A2174" s="3" t="s">
        <v>23</v>
      </c>
      <c r="B2174" s="25"/>
      <c r="C2174" s="25"/>
      <c r="D2174" s="16">
        <f>SUM(B2174:C2174)</f>
        <v>0</v>
      </c>
      <c r="E2174" s="25"/>
      <c r="F2174" s="25"/>
      <c r="G2174" s="16">
        <f>SUM(E2174:F2174)</f>
        <v>0</v>
      </c>
      <c r="H2174" s="25"/>
      <c r="I2174" s="25"/>
      <c r="J2174" s="16">
        <f>SUM(H2174:I2174)</f>
        <v>0</v>
      </c>
      <c r="K2174" s="25"/>
      <c r="L2174" s="25"/>
      <c r="M2174" s="16">
        <f>SUM(K2174:L2174)</f>
        <v>0</v>
      </c>
      <c r="N2174" s="25"/>
      <c r="O2174" s="25"/>
      <c r="P2174" s="16">
        <f>SUM(N2174:O2174)</f>
        <v>0</v>
      </c>
      <c r="Q2174" s="25"/>
      <c r="R2174" s="25"/>
      <c r="S2174" s="16">
        <f>SUM(Q2174:R2174)</f>
        <v>0</v>
      </c>
      <c r="T2174" s="25"/>
      <c r="U2174" s="25"/>
      <c r="V2174" s="16">
        <f>SUM(T2174:U2174)</f>
        <v>0</v>
      </c>
      <c r="W2174" s="27">
        <f t="shared" si="17196"/>
        <v>0</v>
      </c>
      <c r="X2174" s="13">
        <f t="shared" ref="X2174:Y2174" si="17269">SUM(B2174:B2178)</f>
        <v>0</v>
      </c>
      <c r="Y2174" s="13">
        <f t="shared" si="17269"/>
        <v>0</v>
      </c>
      <c r="Z2174" s="13">
        <f t="shared" ref="Z2174:AA2174" si="17270">SUM(E2174:E2178)</f>
        <v>0</v>
      </c>
      <c r="AA2174" s="13">
        <f t="shared" si="17270"/>
        <v>0</v>
      </c>
      <c r="AB2174" s="13">
        <f t="shared" ref="AB2174:AC2174" si="17271">SUM(H2174:H2178)</f>
        <v>0</v>
      </c>
      <c r="AC2174" s="13">
        <f t="shared" si="17271"/>
        <v>0</v>
      </c>
      <c r="AD2174" s="13">
        <f t="shared" ref="AD2174:AE2174" si="17272">SUM(K2174:K2178)</f>
        <v>0</v>
      </c>
      <c r="AE2174" s="13">
        <f t="shared" si="17272"/>
        <v>0</v>
      </c>
      <c r="AF2174" s="13">
        <f t="shared" ref="AF2174:AG2174" si="17273">SUM(N2174:N2178)</f>
        <v>0</v>
      </c>
      <c r="AG2174" s="13">
        <f t="shared" si="17273"/>
        <v>0</v>
      </c>
      <c r="AH2174" s="13">
        <f t="shared" ref="AH2174:AI2174" si="17274">SUM(Q2174:Q2178)</f>
        <v>0</v>
      </c>
      <c r="AI2174" s="13">
        <f t="shared" si="17274"/>
        <v>0</v>
      </c>
      <c r="AJ2174" s="13">
        <f t="shared" ref="AJ2174:AK2174" si="17275">SUM(T2174:T2178)</f>
        <v>0</v>
      </c>
      <c r="AK2174" s="13">
        <f t="shared" si="17275"/>
        <v>0</v>
      </c>
      <c r="AL2174" s="13"/>
      <c r="AM2174" s="13"/>
      <c r="AN2174" s="13"/>
      <c r="AO2174" s="13"/>
    </row>
    <row r="2175" spans="1:41" s="14" customFormat="1" x14ac:dyDescent="0.25">
      <c r="A2175" s="3" t="s">
        <v>24</v>
      </c>
      <c r="B2175" s="25"/>
      <c r="C2175" s="25"/>
      <c r="D2175" s="16">
        <f t="shared" ref="D2175:D2177" si="17276">SUM(B2175:C2175)</f>
        <v>0</v>
      </c>
      <c r="E2175" s="25"/>
      <c r="F2175" s="25"/>
      <c r="G2175" s="16">
        <f t="shared" ref="G2175:G2177" si="17277">SUM(E2175:F2175)</f>
        <v>0</v>
      </c>
      <c r="H2175" s="25"/>
      <c r="I2175" s="25"/>
      <c r="J2175" s="16">
        <f t="shared" ref="J2175:J2177" si="17278">SUM(H2175:I2175)</f>
        <v>0</v>
      </c>
      <c r="K2175" s="25"/>
      <c r="L2175" s="25"/>
      <c r="M2175" s="16">
        <f t="shared" ref="M2175:M2177" si="17279">SUM(K2175:L2175)</f>
        <v>0</v>
      </c>
      <c r="N2175" s="25"/>
      <c r="O2175" s="25"/>
      <c r="P2175" s="16">
        <f t="shared" ref="P2175:P2177" si="17280">SUM(N2175:O2175)</f>
        <v>0</v>
      </c>
      <c r="Q2175" s="25"/>
      <c r="R2175" s="25"/>
      <c r="S2175" s="16">
        <f t="shared" ref="S2175:S2177" si="17281">SUM(Q2175:R2175)</f>
        <v>0</v>
      </c>
      <c r="T2175" s="25"/>
      <c r="U2175" s="25"/>
      <c r="V2175" s="16">
        <f t="shared" ref="V2175:V2177" si="17282">SUM(T2175:U2175)</f>
        <v>0</v>
      </c>
      <c r="W2175" s="27">
        <f t="shared" si="17196"/>
        <v>0</v>
      </c>
      <c r="X2175" s="13">
        <f t="shared" ref="X2175" si="17283">IF(X2174=X2166,0,1)</f>
        <v>0</v>
      </c>
      <c r="Y2175" s="13">
        <f t="shared" ref="Y2175" si="17284">IF(Y2174=Y2166,0,1)</f>
        <v>0</v>
      </c>
      <c r="Z2175" s="13">
        <f t="shared" ref="Z2175" si="17285">IF(Z2174=Z2166,0,1)</f>
        <v>0</v>
      </c>
      <c r="AA2175" s="13">
        <f t="shared" ref="AA2175" si="17286">IF(AA2174=AA2166,0,1)</f>
        <v>0</v>
      </c>
      <c r="AB2175" s="13">
        <f t="shared" ref="AB2175" si="17287">IF(AB2174=AB2166,0,1)</f>
        <v>0</v>
      </c>
      <c r="AC2175" s="13">
        <f t="shared" ref="AC2175" si="17288">IF(AC2174=AC2166,0,1)</f>
        <v>0</v>
      </c>
      <c r="AD2175" s="13">
        <f t="shared" ref="AD2175" si="17289">IF(AD2174=AD2166,0,1)</f>
        <v>0</v>
      </c>
      <c r="AE2175" s="13">
        <f t="shared" ref="AE2175" si="17290">IF(AE2174=AE2166,0,1)</f>
        <v>0</v>
      </c>
      <c r="AF2175" s="13">
        <f t="shared" ref="AF2175" si="17291">IF(AF2174=AF2166,0,1)</f>
        <v>0</v>
      </c>
      <c r="AG2175" s="13">
        <f t="shared" ref="AG2175" si="17292">IF(AG2174=AG2166,0,1)</f>
        <v>0</v>
      </c>
      <c r="AH2175" s="13">
        <f t="shared" ref="AH2175" si="17293">IF(AH2174=AH2166,0,1)</f>
        <v>0</v>
      </c>
      <c r="AI2175" s="13">
        <f t="shared" ref="AI2175" si="17294">IF(AI2174=AI2166,0,1)</f>
        <v>0</v>
      </c>
      <c r="AJ2175" s="13">
        <f t="shared" ref="AJ2175" si="17295">IF(AJ2174=AJ2166,0,1)</f>
        <v>0</v>
      </c>
      <c r="AK2175" s="13">
        <f t="shared" ref="AK2175" si="17296">IF(AK2174=AK2166,0,1)</f>
        <v>0</v>
      </c>
      <c r="AL2175" s="13"/>
      <c r="AM2175" s="13"/>
      <c r="AN2175" s="13"/>
      <c r="AO2175" s="13"/>
    </row>
    <row r="2176" spans="1:41" s="14" customFormat="1" x14ac:dyDescent="0.25">
      <c r="A2176" s="3" t="s">
        <v>25</v>
      </c>
      <c r="B2176" s="25"/>
      <c r="C2176" s="25"/>
      <c r="D2176" s="16">
        <f t="shared" si="17276"/>
        <v>0</v>
      </c>
      <c r="E2176" s="25"/>
      <c r="F2176" s="25"/>
      <c r="G2176" s="16">
        <f t="shared" si="17277"/>
        <v>0</v>
      </c>
      <c r="H2176" s="25"/>
      <c r="I2176" s="25"/>
      <c r="J2176" s="16">
        <f t="shared" si="17278"/>
        <v>0</v>
      </c>
      <c r="K2176" s="25"/>
      <c r="L2176" s="25"/>
      <c r="M2176" s="16">
        <f t="shared" si="17279"/>
        <v>0</v>
      </c>
      <c r="N2176" s="25"/>
      <c r="O2176" s="25"/>
      <c r="P2176" s="16">
        <f t="shared" si="17280"/>
        <v>0</v>
      </c>
      <c r="Q2176" s="25"/>
      <c r="R2176" s="25"/>
      <c r="S2176" s="16">
        <f t="shared" si="17281"/>
        <v>0</v>
      </c>
      <c r="T2176" s="25"/>
      <c r="U2176" s="25"/>
      <c r="V2176" s="16">
        <f t="shared" si="17282"/>
        <v>0</v>
      </c>
      <c r="W2176" s="27">
        <f t="shared" si="17196"/>
        <v>0</v>
      </c>
      <c r="X2176" s="13">
        <f t="shared" ref="X2176:AK2176" si="17297">IF(X2174=X2170,0,1)</f>
        <v>0</v>
      </c>
      <c r="Y2176" s="13">
        <f t="shared" si="17297"/>
        <v>0</v>
      </c>
      <c r="Z2176" s="13">
        <f t="shared" si="17297"/>
        <v>0</v>
      </c>
      <c r="AA2176" s="13">
        <f t="shared" si="17297"/>
        <v>0</v>
      </c>
      <c r="AB2176" s="13">
        <f t="shared" si="17297"/>
        <v>0</v>
      </c>
      <c r="AC2176" s="13">
        <f t="shared" si="17297"/>
        <v>0</v>
      </c>
      <c r="AD2176" s="13">
        <f t="shared" si="17297"/>
        <v>0</v>
      </c>
      <c r="AE2176" s="13">
        <f t="shared" si="17297"/>
        <v>0</v>
      </c>
      <c r="AF2176" s="13">
        <f t="shared" si="17297"/>
        <v>0</v>
      </c>
      <c r="AG2176" s="13">
        <f t="shared" si="17297"/>
        <v>0</v>
      </c>
      <c r="AH2176" s="13">
        <f t="shared" si="17297"/>
        <v>0</v>
      </c>
      <c r="AI2176" s="13">
        <f t="shared" si="17297"/>
        <v>0</v>
      </c>
      <c r="AJ2176" s="13">
        <f t="shared" si="17297"/>
        <v>0</v>
      </c>
      <c r="AK2176" s="13">
        <f t="shared" si="17297"/>
        <v>0</v>
      </c>
      <c r="AL2176" s="13"/>
      <c r="AM2176" s="13"/>
      <c r="AN2176" s="13"/>
      <c r="AO2176" s="13"/>
    </row>
    <row r="2177" spans="1:41" s="14" customFormat="1" x14ac:dyDescent="0.25">
      <c r="A2177" s="3" t="s">
        <v>26</v>
      </c>
      <c r="B2177" s="25"/>
      <c r="C2177" s="25"/>
      <c r="D2177" s="16">
        <f t="shared" si="17276"/>
        <v>0</v>
      </c>
      <c r="E2177" s="25"/>
      <c r="F2177" s="25"/>
      <c r="G2177" s="16">
        <f t="shared" si="17277"/>
        <v>0</v>
      </c>
      <c r="H2177" s="25"/>
      <c r="I2177" s="25"/>
      <c r="J2177" s="16">
        <f t="shared" si="17278"/>
        <v>0</v>
      </c>
      <c r="K2177" s="25"/>
      <c r="L2177" s="25"/>
      <c r="M2177" s="16">
        <f t="shared" si="17279"/>
        <v>0</v>
      </c>
      <c r="N2177" s="25"/>
      <c r="O2177" s="25"/>
      <c r="P2177" s="16">
        <f t="shared" si="17280"/>
        <v>0</v>
      </c>
      <c r="Q2177" s="25"/>
      <c r="R2177" s="25"/>
      <c r="S2177" s="16">
        <f t="shared" si="17281"/>
        <v>0</v>
      </c>
      <c r="T2177" s="25"/>
      <c r="U2177" s="25"/>
      <c r="V2177" s="16">
        <f t="shared" si="17282"/>
        <v>0</v>
      </c>
      <c r="W2177" s="27">
        <f t="shared" si="17196"/>
        <v>0</v>
      </c>
      <c r="X2177" s="13" t="str">
        <f t="shared" ref="X2177" si="17298">IF(SUM(X2175:X2176)=2,"WH","")</f>
        <v/>
      </c>
      <c r="Y2177" s="13" t="str">
        <f t="shared" ref="Y2177" si="17299">IF(SUM(Y2175:Y2176)=2,"WH","")</f>
        <v/>
      </c>
      <c r="Z2177" s="13" t="str">
        <f t="shared" ref="Z2177" si="17300">IF(SUM(Z2175:Z2176)=2,"WH","")</f>
        <v/>
      </c>
      <c r="AA2177" s="13" t="str">
        <f t="shared" ref="AA2177" si="17301">IF(SUM(AA2175:AA2176)=2,"WH","")</f>
        <v/>
      </c>
      <c r="AB2177" s="13" t="str">
        <f t="shared" ref="AB2177" si="17302">IF(SUM(AB2175:AB2176)=2,"WH","")</f>
        <v/>
      </c>
      <c r="AC2177" s="13" t="str">
        <f t="shared" ref="AC2177" si="17303">IF(SUM(AC2175:AC2176)=2,"WH","")</f>
        <v/>
      </c>
      <c r="AD2177" s="13" t="str">
        <f t="shared" ref="AD2177" si="17304">IF(SUM(AD2175:AD2176)=2,"WH","")</f>
        <v/>
      </c>
      <c r="AE2177" s="13" t="str">
        <f t="shared" ref="AE2177" si="17305">IF(SUM(AE2175:AE2176)=2,"WH","")</f>
        <v/>
      </c>
      <c r="AF2177" s="13" t="str">
        <f t="shared" ref="AF2177" si="17306">IF(SUM(AF2175:AF2176)=2,"WH","")</f>
        <v/>
      </c>
      <c r="AG2177" s="13" t="str">
        <f t="shared" ref="AG2177" si="17307">IF(SUM(AG2175:AG2176)=2,"WH","")</f>
        <v/>
      </c>
      <c r="AH2177" s="13" t="str">
        <f t="shared" ref="AH2177" si="17308">IF(SUM(AH2175:AH2176)=2,"WH","")</f>
        <v/>
      </c>
      <c r="AI2177" s="13" t="str">
        <f t="shared" ref="AI2177" si="17309">IF(SUM(AI2175:AI2176)=2,"WH","")</f>
        <v/>
      </c>
      <c r="AJ2177" s="13" t="str">
        <f t="shared" ref="AJ2177" si="17310">IF(SUM(AJ2175:AJ2176)=2,"WH","")</f>
        <v/>
      </c>
      <c r="AK2177" s="13" t="str">
        <f t="shared" ref="AK2177" si="17311">IF(SUM(AK2175:AK2176)=2,"WH","")</f>
        <v/>
      </c>
      <c r="AL2177" s="13"/>
      <c r="AM2177" s="13" t="str">
        <f t="shared" ref="AM2177:AN2177" si="17312">IF(SUM(AM2175:AM2176)=2,"WH","")</f>
        <v/>
      </c>
      <c r="AN2177" s="13" t="str">
        <f t="shared" si="17312"/>
        <v/>
      </c>
      <c r="AO2177" s="13"/>
    </row>
    <row r="2178" spans="1:41" s="14" customFormat="1" x14ac:dyDescent="0.25">
      <c r="A2178" s="3" t="s">
        <v>27</v>
      </c>
      <c r="B2178" s="25"/>
      <c r="C2178" s="25"/>
      <c r="D2178" s="16">
        <f>SUM(B2178:C2178)</f>
        <v>0</v>
      </c>
      <c r="E2178" s="25"/>
      <c r="F2178" s="25"/>
      <c r="G2178" s="16">
        <f>SUM(E2178:F2178)</f>
        <v>0</v>
      </c>
      <c r="H2178" s="25"/>
      <c r="I2178" s="25"/>
      <c r="J2178" s="16">
        <f>SUM(H2178:I2178)</f>
        <v>0</v>
      </c>
      <c r="K2178" s="25"/>
      <c r="L2178" s="25"/>
      <c r="M2178" s="16">
        <f>SUM(K2178:L2178)</f>
        <v>0</v>
      </c>
      <c r="N2178" s="25"/>
      <c r="O2178" s="25"/>
      <c r="P2178" s="16">
        <f>SUM(N2178:O2178)</f>
        <v>0</v>
      </c>
      <c r="Q2178" s="25"/>
      <c r="R2178" s="25"/>
      <c r="S2178" s="16">
        <f>SUM(Q2178:R2178)</f>
        <v>0</v>
      </c>
      <c r="T2178" s="25"/>
      <c r="U2178" s="25"/>
      <c r="V2178" s="16">
        <f>SUM(T2178:U2178)</f>
        <v>0</v>
      </c>
      <c r="W2178" s="27">
        <f t="shared" si="17196"/>
        <v>0</v>
      </c>
      <c r="X2178" s="13"/>
      <c r="Y2178" s="13"/>
      <c r="Z2178" s="13"/>
      <c r="AA2178" s="13"/>
      <c r="AB2178" s="13"/>
      <c r="AC2178" s="13"/>
      <c r="AD2178" s="13"/>
      <c r="AE2178" s="13"/>
      <c r="AF2178" s="13"/>
      <c r="AG2178" s="13"/>
    </row>
    <row r="2179" spans="1:41" s="14" customFormat="1" ht="15.75" thickBot="1" x14ac:dyDescent="0.3">
      <c r="A2179" s="5" t="s">
        <v>11</v>
      </c>
      <c r="B2179" s="20">
        <f>SUM(B2166:B2169)</f>
        <v>0</v>
      </c>
      <c r="C2179" s="20">
        <f t="shared" ref="C2179:W2179" si="17313">SUM(C2166:C2169)</f>
        <v>0</v>
      </c>
      <c r="D2179" s="20">
        <f t="shared" si="17313"/>
        <v>0</v>
      </c>
      <c r="E2179" s="20">
        <f t="shared" si="17313"/>
        <v>0</v>
      </c>
      <c r="F2179" s="20">
        <f t="shared" si="17313"/>
        <v>0</v>
      </c>
      <c r="G2179" s="20">
        <f t="shared" si="17313"/>
        <v>0</v>
      </c>
      <c r="H2179" s="20">
        <f t="shared" si="17313"/>
        <v>0</v>
      </c>
      <c r="I2179" s="20">
        <f t="shared" si="17313"/>
        <v>0</v>
      </c>
      <c r="J2179" s="20">
        <f t="shared" si="17313"/>
        <v>0</v>
      </c>
      <c r="K2179" s="20">
        <f t="shared" si="17313"/>
        <v>0</v>
      </c>
      <c r="L2179" s="20">
        <f t="shared" si="17313"/>
        <v>0</v>
      </c>
      <c r="M2179" s="20">
        <f t="shared" si="17313"/>
        <v>0</v>
      </c>
      <c r="N2179" s="20">
        <f t="shared" si="17313"/>
        <v>0</v>
      </c>
      <c r="O2179" s="20">
        <f t="shared" si="17313"/>
        <v>0</v>
      </c>
      <c r="P2179" s="20">
        <f t="shared" si="17313"/>
        <v>0</v>
      </c>
      <c r="Q2179" s="20">
        <f t="shared" si="17313"/>
        <v>0</v>
      </c>
      <c r="R2179" s="20">
        <f t="shared" si="17313"/>
        <v>0</v>
      </c>
      <c r="S2179" s="20">
        <f t="shared" si="17313"/>
        <v>0</v>
      </c>
      <c r="T2179" s="20">
        <f t="shared" si="17313"/>
        <v>0</v>
      </c>
      <c r="U2179" s="20">
        <f t="shared" si="17313"/>
        <v>0</v>
      </c>
      <c r="V2179" s="20">
        <f t="shared" si="17313"/>
        <v>0</v>
      </c>
      <c r="W2179" s="20">
        <f t="shared" si="17313"/>
        <v>0</v>
      </c>
      <c r="X2179" s="13"/>
      <c r="Y2179" s="13"/>
      <c r="Z2179" s="13"/>
      <c r="AA2179" s="13"/>
      <c r="AB2179" s="13"/>
      <c r="AC2179" s="13"/>
      <c r="AD2179" s="13"/>
      <c r="AE2179" s="13"/>
      <c r="AF2179" s="13"/>
      <c r="AG2179" s="13"/>
    </row>
    <row r="2180" spans="1:41" s="14" customFormat="1" x14ac:dyDescent="0.25">
      <c r="A2180" s="14" t="s">
        <v>0</v>
      </c>
      <c r="B2180" s="251"/>
      <c r="C2180" s="251"/>
      <c r="D2180" s="251"/>
      <c r="E2180" s="224" t="s">
        <v>3</v>
      </c>
      <c r="F2180" s="224"/>
      <c r="G2180" s="224"/>
      <c r="H2180" s="228" t="s">
        <v>152</v>
      </c>
      <c r="I2180" s="228"/>
      <c r="J2180" s="227">
        <f>MROUND(B2181*0.135,1)</f>
        <v>0</v>
      </c>
      <c r="K2180" s="227"/>
      <c r="L2180" s="229" t="s">
        <v>239</v>
      </c>
      <c r="M2180" s="229"/>
      <c r="N2180" s="229"/>
      <c r="O2180" s="231" t="s">
        <v>152</v>
      </c>
      <c r="P2180" s="231"/>
      <c r="Q2180" s="232"/>
      <c r="R2180" s="232"/>
      <c r="S2180" s="127" t="s">
        <v>1</v>
      </c>
      <c r="T2180" s="124"/>
      <c r="U2180" s="236">
        <f>IFERROR(J2181/W2197,0)</f>
        <v>0</v>
      </c>
      <c r="V2180" s="236"/>
      <c r="W2180" s="124"/>
      <c r="X2180" s="13"/>
      <c r="Y2180" s="13"/>
      <c r="Z2180" s="13"/>
      <c r="AA2180" s="13"/>
      <c r="AB2180" s="13"/>
      <c r="AC2180" s="13"/>
      <c r="AD2180" s="13"/>
      <c r="AE2180" s="13"/>
      <c r="AF2180" s="13"/>
      <c r="AG2180" s="13"/>
    </row>
    <row r="2181" spans="1:41" s="14" customFormat="1" ht="15.75" thickBot="1" x14ac:dyDescent="0.3">
      <c r="A2181" s="14" t="s">
        <v>2</v>
      </c>
      <c r="B2181" s="248"/>
      <c r="C2181" s="248"/>
      <c r="D2181" s="248"/>
      <c r="E2181" s="225"/>
      <c r="F2181" s="225"/>
      <c r="G2181" s="225"/>
      <c r="H2181" s="238" t="s">
        <v>153</v>
      </c>
      <c r="I2181" s="238"/>
      <c r="J2181" s="226">
        <f>MROUND(B2181*0.162,1)</f>
        <v>0</v>
      </c>
      <c r="K2181" s="226"/>
      <c r="L2181" s="230"/>
      <c r="M2181" s="230"/>
      <c r="N2181" s="230"/>
      <c r="O2181" s="233" t="s">
        <v>153</v>
      </c>
      <c r="P2181" s="233"/>
      <c r="Q2181" s="234"/>
      <c r="R2181" s="234"/>
      <c r="S2181" s="237" t="str">
        <f>IF(CONCATENATE(X2181,Y2181,Z2181,AA2181,AB2181,AC2181,AD2181,AE2181,AF2181,,AG2181,,AH2181,,AI2181,AJ2181,AK2181)="","",(CONCATENATE("ERRORS: ", X2181,Y2181,Z2181,AA2181,AB2181,AC2181,AD2181,AE2181,AF2181,,AG2181,,AH2181,,AI2181,AJ2181,AK2181)))</f>
        <v/>
      </c>
      <c r="T2181" s="237"/>
      <c r="U2181" s="237"/>
      <c r="V2181" s="237"/>
      <c r="W2181" s="237"/>
      <c r="X2181" s="13" t="str">
        <f t="shared" ref="X2181" si="17314">IF(X2187="",IF(X2191="",IF(X2195="","",CONCATENATE(", ",X2182,X2183,X2195)),CONCATENATE(", ",X2182,X2183,X2191)),IF(X2191="",CONCATENATE(", ",X2182,X2183,X2187),CONCATENATE(", ",X2182,X2183,X2187,", ",X2182,X2183,X2191,", ",X2182,X2183,X2195)))</f>
        <v/>
      </c>
      <c r="Y2181" s="13" t="str">
        <f t="shared" ref="Y2181" si="17315">IF(Y2187="",IF(Y2191="",IF(Y2195="","",CONCATENATE(", ",X2182,Y2183,Y2195)),CONCATENATE(", ",X2182,Y2183,Y2191)),IF(Y2191="",CONCATENATE(", ",X2182,Y2183,Y2187),CONCATENATE(", ",X2182,Y2183,Y2187,", ",X2182,Y2183,Y2191,", ",X2182,Y2183,Y2195)))</f>
        <v/>
      </c>
      <c r="Z2181" s="13" t="str">
        <f t="shared" ref="Z2181" si="17316">IF(Z2187="",IF(Z2191="",IF(Z2195="","",CONCATENATE(", ",Z2182,Z2183,Z2195)),CONCATENATE(", ",Z2182,Z2183,Z2191)),IF(Z2191="",CONCATENATE(", ",Z2182,Z2183,Z2187),CONCATENATE(", ",Z2182,Z2183,Z2187,", ",Z2182,Z2183,Z2191,", ",Z2182,Z2183,Z2195)))</f>
        <v/>
      </c>
      <c r="AA2181" s="13" t="str">
        <f t="shared" ref="AA2181" si="17317">IF(AA2187="",IF(AA2191="",IF(AA2195="","",CONCATENATE(", ",Z2182,AA2183,AA2195)),CONCATENATE(", ",Z2182,AA2183,AA2191)),IF(AA2191="",CONCATENATE(", ",Z2182,AA2183,AA2187),CONCATENATE(", ",Z2182,AA2183,AA2187,", ",Z2182,AA2183,AA2191,", ",Z2182,AA2183,AA2195)))</f>
        <v/>
      </c>
      <c r="AB2181" s="13" t="str">
        <f t="shared" ref="AB2181" si="17318">IF(AB2187="",IF(AB2191="",IF(AB2195="","",CONCATENATE(", ",AB2182,AB2183,AB2195)),CONCATENATE(", ",AB2182,AB2183,AB2191)),IF(AB2191="",CONCATENATE(", ",AB2182,AB2183,AB2187),CONCATENATE(", ",AB2182,AB2183,AB2187,", ",AB2182,AB2183,AB2191,", ",AB2182,AB2183,AB2195)))</f>
        <v/>
      </c>
      <c r="AC2181" s="13" t="str">
        <f t="shared" ref="AC2181" si="17319">IF(AC2187="",IF(AC2191="",IF(AC2195="","",CONCATENATE(", ",AB2182,AC2183,AC2195)),CONCATENATE(", ",AB2182,AC2183,AC2191)),IF(AC2191="",CONCATENATE(", ",AB2182,AC2183,AC2187),CONCATENATE(", ",AB2182,AC2183,AC2187,", ",AB2182,AC2183,AC2191,", ",AB2182,AC2183,AC2195)))</f>
        <v/>
      </c>
      <c r="AD2181" s="13" t="str">
        <f t="shared" ref="AD2181" si="17320">IF(AD2187="",IF(AD2191="",IF(AD2195="","",CONCATENATE(", ",AD2182,AD2183,AD2195)),CONCATENATE(", ",AD2182,AD2183,AD2191)),IF(AD2191="",CONCATENATE(", ",AD2182,AD2183,AD2187),CONCATENATE(", ",AD2182,AD2183,AD2187,", ",AD2182,AD2183,AD2191,", ",AD2182,AD2183,AD2195)))</f>
        <v/>
      </c>
      <c r="AE2181" s="13" t="str">
        <f t="shared" ref="AE2181" si="17321">IF(AE2187="",IF(AE2191="",IF(AE2195="","",CONCATENATE(", ",AD2182,AE2183,AE2195)),CONCATENATE(", ",AD2182,AE2183,AE2191)),IF(AE2191="",CONCATENATE(", ",AD2182,AE2183,AE2187),CONCATENATE(", ",AD2182,AE2183,AE2187,", ",AD2182,AE2183,AE2191,", ",AD2182,AE2183,AE2195)))</f>
        <v/>
      </c>
      <c r="AF2181" s="13" t="str">
        <f t="shared" ref="AF2181" si="17322">IF(AF2187="",IF(AF2191="",IF(AF2195="","",CONCATENATE(", ",AF2182,AF2183,AF2195)),CONCATENATE(", ",AF2182,AF2183,AF2191)),IF(AF2191="",CONCATENATE(", ",AF2182,AF2183,AF2187),CONCATENATE(", ",AF2182,AF2183,AF2187,", ",AF2182,AF2183,AF2191,", ",AF2182,AF2183,AF2195)))</f>
        <v/>
      </c>
      <c r="AG2181" s="13" t="str">
        <f t="shared" ref="AG2181" si="17323">IF(AG2187="",IF(AG2191="",IF(AG2195="","",CONCATENATE(", ",AF2182,AG2183,AG2195)),CONCATENATE(", ",AF2182,AG2183,AG2191)),IF(AG2191="",CONCATENATE(", ",AF2182,AG2183,AG2187),CONCATENATE(", ",AF2182,AG2183,AG2187,", ",AF2182,AG2183,AG2191,", ",AF2182,AG2183,AG2195)))</f>
        <v/>
      </c>
      <c r="AH2181" s="13" t="str">
        <f t="shared" ref="AH2181" si="17324">IF(AH2187="",IF(AH2191="",IF(AH2195="","",CONCATENATE(", ",AH2182,AH2183,AH2195)),CONCATENATE(", ",AH2182,AH2183,AH2191)),IF(AH2191="",CONCATENATE(", ",AH2182,AH2183,AH2187),CONCATENATE(", ",AH2182,AH2183,AH2187,", ",AH2182,AH2183,AH2191,", ",AH2182,AH2183,AH2195)))</f>
        <v/>
      </c>
      <c r="AI2181" s="13" t="str">
        <f t="shared" ref="AI2181" si="17325">IF(AI2187="",IF(AI2191="",IF(AI2195="","",CONCATENATE(", ",AH2182,AI2183,AI2195)),CONCATENATE(", ",AH2182,AI2183,AI2191)),IF(AI2191="",CONCATENATE(", ",AH2182,AI2183,AI2187),CONCATENATE(", ",AH2182,AI2183,AI2187,", ",AH2182,AI2183,AI2191,", ",AH2182,AI2183,AI2195)))</f>
        <v/>
      </c>
      <c r="AJ2181" s="13" t="str">
        <f t="shared" ref="AJ2181" si="17326">IF(AJ2187="",IF(AJ2191="",IF(AJ2195="","",CONCATENATE(", ",AJ2182,AJ2183,AJ2195)),CONCATENATE(", ",AJ2182,AJ2183,AJ2191)),IF(AJ2191="",CONCATENATE(", ",AJ2182,AJ2183,AJ2187),CONCATENATE(", ",AJ2182,AJ2183,AJ2187,", ",AJ2182,AJ2183,AJ2191,", ",AJ2182,AJ2183,AJ2195)))</f>
        <v/>
      </c>
      <c r="AK2181" s="13" t="str">
        <f t="shared" ref="AK2181" si="17327">IF(AK2187="",IF(AK2191="",IF(AK2195="","",CONCATENATE(", ",AJ2182,AK2183,AK2195)),CONCATENATE(", ",AJ2182,AK2183,AK2191)),IF(AK2191="",CONCATENATE(", ",AJ2182,AK2183,AK2187),CONCATENATE(", ",AJ2182,AK2183,AK2187,", ",AJ2182,AK2183,AK2191,", ",AJ2182,AK2183,AK2195)))</f>
        <v/>
      </c>
    </row>
    <row r="2182" spans="1:41" s="14" customFormat="1" x14ac:dyDescent="0.25">
      <c r="A2182" s="249"/>
      <c r="B2182" s="235" t="s">
        <v>4</v>
      </c>
      <c r="C2182" s="235"/>
      <c r="D2182" s="235"/>
      <c r="E2182" s="235" t="s">
        <v>5</v>
      </c>
      <c r="F2182" s="235"/>
      <c r="G2182" s="235"/>
      <c r="H2182" s="235" t="s">
        <v>6</v>
      </c>
      <c r="I2182" s="235"/>
      <c r="J2182" s="235"/>
      <c r="K2182" s="235" t="s">
        <v>7</v>
      </c>
      <c r="L2182" s="235"/>
      <c r="M2182" s="235"/>
      <c r="N2182" s="235" t="s">
        <v>8</v>
      </c>
      <c r="O2182" s="235"/>
      <c r="P2182" s="235"/>
      <c r="Q2182" s="235" t="s">
        <v>9</v>
      </c>
      <c r="R2182" s="235"/>
      <c r="S2182" s="235"/>
      <c r="T2182" s="235" t="s">
        <v>10</v>
      </c>
      <c r="U2182" s="235"/>
      <c r="V2182" s="239"/>
      <c r="W2182" s="240" t="s">
        <v>11</v>
      </c>
      <c r="X2182" s="277" t="s">
        <v>47</v>
      </c>
      <c r="Y2182" s="269"/>
      <c r="Z2182" s="278" t="s">
        <v>48</v>
      </c>
      <c r="AA2182" s="276"/>
      <c r="AB2182" s="278" t="s">
        <v>49</v>
      </c>
      <c r="AC2182" s="276"/>
      <c r="AD2182" s="276" t="s">
        <v>50</v>
      </c>
      <c r="AE2182" s="276"/>
      <c r="AF2182" s="276" t="s">
        <v>51</v>
      </c>
      <c r="AG2182" s="276"/>
      <c r="AH2182" s="276" t="s">
        <v>52</v>
      </c>
      <c r="AI2182" s="276"/>
      <c r="AJ2182" s="276" t="s">
        <v>53</v>
      </c>
      <c r="AK2182" s="276"/>
    </row>
    <row r="2183" spans="1:41" s="14" customFormat="1" x14ac:dyDescent="0.25">
      <c r="A2183" s="250"/>
      <c r="B2183" s="1" t="s">
        <v>12</v>
      </c>
      <c r="C2183" s="1" t="s">
        <v>13</v>
      </c>
      <c r="D2183" s="1" t="s">
        <v>14</v>
      </c>
      <c r="E2183" s="1" t="s">
        <v>12</v>
      </c>
      <c r="F2183" s="1" t="s">
        <v>13</v>
      </c>
      <c r="G2183" s="1" t="s">
        <v>14</v>
      </c>
      <c r="H2183" s="1" t="s">
        <v>12</v>
      </c>
      <c r="I2183" s="1" t="s">
        <v>13</v>
      </c>
      <c r="J2183" s="1" t="s">
        <v>14</v>
      </c>
      <c r="K2183" s="1" t="s">
        <v>12</v>
      </c>
      <c r="L2183" s="1" t="s">
        <v>13</v>
      </c>
      <c r="M2183" s="1" t="s">
        <v>14</v>
      </c>
      <c r="N2183" s="1" t="s">
        <v>12</v>
      </c>
      <c r="O2183" s="1" t="s">
        <v>13</v>
      </c>
      <c r="P2183" s="1" t="s">
        <v>14</v>
      </c>
      <c r="Q2183" s="1" t="s">
        <v>12</v>
      </c>
      <c r="R2183" s="1" t="s">
        <v>13</v>
      </c>
      <c r="S2183" s="1" t="s">
        <v>14</v>
      </c>
      <c r="T2183" s="1" t="s">
        <v>12</v>
      </c>
      <c r="U2183" s="1" t="s">
        <v>13</v>
      </c>
      <c r="V2183" s="2" t="s">
        <v>14</v>
      </c>
      <c r="W2183" s="241"/>
      <c r="X2183" s="13" t="s">
        <v>45</v>
      </c>
      <c r="Y2183" s="13" t="s">
        <v>46</v>
      </c>
      <c r="Z2183" s="13" t="s">
        <v>45</v>
      </c>
      <c r="AA2183" s="13" t="s">
        <v>46</v>
      </c>
      <c r="AB2183" s="13" t="s">
        <v>45</v>
      </c>
      <c r="AC2183" s="13" t="s">
        <v>46</v>
      </c>
      <c r="AD2183" s="13" t="s">
        <v>45</v>
      </c>
      <c r="AE2183" s="13" t="s">
        <v>46</v>
      </c>
      <c r="AF2183" s="13" t="s">
        <v>45</v>
      </c>
      <c r="AG2183" s="13" t="s">
        <v>46</v>
      </c>
      <c r="AH2183" s="13" t="s">
        <v>45</v>
      </c>
      <c r="AI2183" s="13" t="s">
        <v>46</v>
      </c>
      <c r="AJ2183" s="13" t="s">
        <v>45</v>
      </c>
      <c r="AK2183" s="13" t="s">
        <v>46</v>
      </c>
    </row>
    <row r="2184" spans="1:41" s="14" customFormat="1" x14ac:dyDescent="0.25">
      <c r="A2184" s="3" t="s">
        <v>15</v>
      </c>
      <c r="B2184" s="25"/>
      <c r="C2184" s="25"/>
      <c r="D2184" s="16">
        <f>SUM(B2184:C2184)</f>
        <v>0</v>
      </c>
      <c r="E2184" s="25"/>
      <c r="F2184" s="25"/>
      <c r="G2184" s="16">
        <f>SUM(E2184:F2184)</f>
        <v>0</v>
      </c>
      <c r="H2184" s="25"/>
      <c r="I2184" s="25"/>
      <c r="J2184" s="16">
        <f>SUM(H2184:I2184)</f>
        <v>0</v>
      </c>
      <c r="K2184" s="25"/>
      <c r="L2184" s="25"/>
      <c r="M2184" s="16">
        <f>SUM(K2184:L2184)</f>
        <v>0</v>
      </c>
      <c r="N2184" s="25"/>
      <c r="O2184" s="25"/>
      <c r="P2184" s="16">
        <f>SUM(N2184:O2184)</f>
        <v>0</v>
      </c>
      <c r="Q2184" s="25"/>
      <c r="R2184" s="25"/>
      <c r="S2184" s="16">
        <f>SUM(Q2184:R2184)</f>
        <v>0</v>
      </c>
      <c r="T2184" s="25"/>
      <c r="U2184" s="25"/>
      <c r="V2184" s="16">
        <f>SUM(T2184:U2184)</f>
        <v>0</v>
      </c>
      <c r="W2184" s="27">
        <f>B2184+C2184+E2184+F2184+H2184+I2184+K2184+L2184+N2184+O2184+Q2184+R2184+T2184+U2184</f>
        <v>0</v>
      </c>
      <c r="X2184" s="13">
        <f t="shared" ref="X2184:Y2184" si="17328">SUM(B2184:B2187)</f>
        <v>0</v>
      </c>
      <c r="Y2184" s="13">
        <f t="shared" si="17328"/>
        <v>0</v>
      </c>
      <c r="Z2184" s="13">
        <f t="shared" ref="Z2184:AA2184" si="17329">SUM(E2184:E2187)</f>
        <v>0</v>
      </c>
      <c r="AA2184" s="13">
        <f t="shared" si="17329"/>
        <v>0</v>
      </c>
      <c r="AB2184" s="13">
        <f t="shared" ref="AB2184:AC2184" si="17330">SUM(H2184:H2187)</f>
        <v>0</v>
      </c>
      <c r="AC2184" s="13">
        <f t="shared" si="17330"/>
        <v>0</v>
      </c>
      <c r="AD2184" s="13">
        <f t="shared" ref="AD2184:AE2184" si="17331">SUM(K2184:K2187)</f>
        <v>0</v>
      </c>
      <c r="AE2184" s="13">
        <f t="shared" si="17331"/>
        <v>0</v>
      </c>
      <c r="AF2184" s="13">
        <f t="shared" ref="AF2184:AG2184" si="17332">SUM(N2184:N2187)</f>
        <v>0</v>
      </c>
      <c r="AG2184" s="13">
        <f t="shared" si="17332"/>
        <v>0</v>
      </c>
      <c r="AH2184" s="13">
        <f t="shared" ref="AH2184:AI2184" si="17333">SUM(Q2184:Q2187)</f>
        <v>0</v>
      </c>
      <c r="AI2184" s="13">
        <f t="shared" si="17333"/>
        <v>0</v>
      </c>
      <c r="AJ2184" s="13">
        <f t="shared" ref="AJ2184:AK2184" si="17334">SUM(T2184:T2187)</f>
        <v>0</v>
      </c>
      <c r="AK2184" s="13">
        <f t="shared" si="17334"/>
        <v>0</v>
      </c>
    </row>
    <row r="2185" spans="1:41" s="14" customFormat="1" x14ac:dyDescent="0.25">
      <c r="A2185" s="3" t="s">
        <v>16</v>
      </c>
      <c r="B2185" s="25"/>
      <c r="C2185" s="25"/>
      <c r="D2185" s="16">
        <f t="shared" ref="D2185:D2187" si="17335">SUM(B2185:C2185)</f>
        <v>0</v>
      </c>
      <c r="E2185" s="25"/>
      <c r="F2185" s="25"/>
      <c r="G2185" s="16">
        <f t="shared" ref="G2185:G2187" si="17336">SUM(E2185:F2185)</f>
        <v>0</v>
      </c>
      <c r="H2185" s="25"/>
      <c r="I2185" s="25"/>
      <c r="J2185" s="16">
        <f t="shared" ref="J2185:J2187" si="17337">SUM(H2185:I2185)</f>
        <v>0</v>
      </c>
      <c r="K2185" s="25"/>
      <c r="L2185" s="25"/>
      <c r="M2185" s="16">
        <f t="shared" ref="M2185:M2187" si="17338">SUM(K2185:L2185)</f>
        <v>0</v>
      </c>
      <c r="N2185" s="25"/>
      <c r="O2185" s="25"/>
      <c r="P2185" s="16">
        <f t="shared" ref="P2185:P2187" si="17339">SUM(N2185:O2185)</f>
        <v>0</v>
      </c>
      <c r="Q2185" s="25"/>
      <c r="R2185" s="25"/>
      <c r="S2185" s="16">
        <f t="shared" ref="S2185:S2187" si="17340">SUM(Q2185:R2185)</f>
        <v>0</v>
      </c>
      <c r="T2185" s="25"/>
      <c r="U2185" s="25"/>
      <c r="V2185" s="16">
        <f t="shared" ref="V2185:V2187" si="17341">SUM(T2185:U2185)</f>
        <v>0</v>
      </c>
      <c r="W2185" s="27">
        <f t="shared" ref="W2185:W2196" si="17342">B2185+C2185+E2185+F2185+H2185+I2185+K2185+L2185+N2185+O2185+Q2185+R2185+T2185+U2185</f>
        <v>0</v>
      </c>
      <c r="X2185" s="13">
        <f t="shared" ref="X2185" si="17343">IF(X2184=X2192,0,1)</f>
        <v>0</v>
      </c>
      <c r="Y2185" s="13">
        <f t="shared" ref="Y2185" si="17344">IF(Y2184=Y2192,0,1)</f>
        <v>0</v>
      </c>
      <c r="Z2185" s="13">
        <f t="shared" ref="Z2185" si="17345">IF(Z2184=Z2192,0,1)</f>
        <v>0</v>
      </c>
      <c r="AA2185" s="13">
        <f t="shared" ref="AA2185" si="17346">IF(AA2184=AA2192,0,1)</f>
        <v>0</v>
      </c>
      <c r="AB2185" s="13">
        <f t="shared" ref="AB2185" si="17347">IF(AB2184=AB2192,0,1)</f>
        <v>0</v>
      </c>
      <c r="AC2185" s="13">
        <f t="shared" ref="AC2185" si="17348">IF(AC2184=AC2192,0,1)</f>
        <v>0</v>
      </c>
      <c r="AD2185" s="13">
        <f t="shared" ref="AD2185" si="17349">IF(AD2184=AD2192,0,1)</f>
        <v>0</v>
      </c>
      <c r="AE2185" s="13">
        <f t="shared" ref="AE2185" si="17350">IF(AE2184=AE2192,0,1)</f>
        <v>0</v>
      </c>
      <c r="AF2185" s="13">
        <f t="shared" ref="AF2185" si="17351">IF(AF2184=AF2192,0,1)</f>
        <v>0</v>
      </c>
      <c r="AG2185" s="13">
        <f t="shared" ref="AG2185" si="17352">IF(AG2184=AG2192,0,1)</f>
        <v>0</v>
      </c>
      <c r="AH2185" s="13">
        <f t="shared" ref="AH2185" si="17353">IF(AH2184=AH2192,0,1)</f>
        <v>0</v>
      </c>
      <c r="AI2185" s="13">
        <f t="shared" ref="AI2185" si="17354">IF(AI2184=AI2192,0,1)</f>
        <v>0</v>
      </c>
      <c r="AJ2185" s="13">
        <f t="shared" ref="AJ2185" si="17355">IF(AJ2184=AJ2192,0,1)</f>
        <v>0</v>
      </c>
      <c r="AK2185" s="13">
        <f t="shared" ref="AK2185" si="17356">IF(AK2184=AK2192,0,1)</f>
        <v>0</v>
      </c>
    </row>
    <row r="2186" spans="1:41" s="14" customFormat="1" x14ac:dyDescent="0.25">
      <c r="A2186" s="3" t="s">
        <v>17</v>
      </c>
      <c r="B2186" s="25"/>
      <c r="C2186" s="25"/>
      <c r="D2186" s="16">
        <f t="shared" si="17335"/>
        <v>0</v>
      </c>
      <c r="E2186" s="25"/>
      <c r="F2186" s="25"/>
      <c r="G2186" s="16">
        <f t="shared" si="17336"/>
        <v>0</v>
      </c>
      <c r="H2186" s="25"/>
      <c r="I2186" s="25"/>
      <c r="J2186" s="16">
        <f t="shared" si="17337"/>
        <v>0</v>
      </c>
      <c r="K2186" s="25"/>
      <c r="L2186" s="25"/>
      <c r="M2186" s="16">
        <f t="shared" si="17338"/>
        <v>0</v>
      </c>
      <c r="N2186" s="25"/>
      <c r="O2186" s="25"/>
      <c r="P2186" s="16">
        <f t="shared" si="17339"/>
        <v>0</v>
      </c>
      <c r="Q2186" s="25"/>
      <c r="R2186" s="25"/>
      <c r="S2186" s="16">
        <f t="shared" si="17340"/>
        <v>0</v>
      </c>
      <c r="T2186" s="25"/>
      <c r="U2186" s="25"/>
      <c r="V2186" s="16">
        <f t="shared" si="17341"/>
        <v>0</v>
      </c>
      <c r="W2186" s="27">
        <f t="shared" si="17342"/>
        <v>0</v>
      </c>
      <c r="X2186" s="13">
        <f t="shared" ref="X2186:AK2186" si="17357">IF(X2184=X2188,0,1)</f>
        <v>0</v>
      </c>
      <c r="Y2186" s="13">
        <f t="shared" si="17357"/>
        <v>0</v>
      </c>
      <c r="Z2186" s="13">
        <f t="shared" si="17357"/>
        <v>0</v>
      </c>
      <c r="AA2186" s="13">
        <f t="shared" si="17357"/>
        <v>0</v>
      </c>
      <c r="AB2186" s="13">
        <f t="shared" si="17357"/>
        <v>0</v>
      </c>
      <c r="AC2186" s="13">
        <f t="shared" si="17357"/>
        <v>0</v>
      </c>
      <c r="AD2186" s="13">
        <f t="shared" si="17357"/>
        <v>0</v>
      </c>
      <c r="AE2186" s="13">
        <f t="shared" si="17357"/>
        <v>0</v>
      </c>
      <c r="AF2186" s="13">
        <f t="shared" si="17357"/>
        <v>0</v>
      </c>
      <c r="AG2186" s="13">
        <f t="shared" si="17357"/>
        <v>0</v>
      </c>
      <c r="AH2186" s="13">
        <f t="shared" si="17357"/>
        <v>0</v>
      </c>
      <c r="AI2186" s="13">
        <f t="shared" si="17357"/>
        <v>0</v>
      </c>
      <c r="AJ2186" s="13">
        <f t="shared" si="17357"/>
        <v>0</v>
      </c>
      <c r="AK2186" s="13">
        <f t="shared" si="17357"/>
        <v>0</v>
      </c>
    </row>
    <row r="2187" spans="1:41" s="14" customFormat="1" x14ac:dyDescent="0.25">
      <c r="A2187" s="3" t="s">
        <v>18</v>
      </c>
      <c r="B2187" s="25"/>
      <c r="C2187" s="25"/>
      <c r="D2187" s="16">
        <f t="shared" si="17335"/>
        <v>0</v>
      </c>
      <c r="E2187" s="25"/>
      <c r="F2187" s="25"/>
      <c r="G2187" s="16">
        <f t="shared" si="17336"/>
        <v>0</v>
      </c>
      <c r="H2187" s="25"/>
      <c r="I2187" s="25"/>
      <c r="J2187" s="16">
        <f t="shared" si="17337"/>
        <v>0</v>
      </c>
      <c r="K2187" s="25"/>
      <c r="L2187" s="25"/>
      <c r="M2187" s="16">
        <f t="shared" si="17338"/>
        <v>0</v>
      </c>
      <c r="N2187" s="25"/>
      <c r="O2187" s="25"/>
      <c r="P2187" s="16">
        <f t="shared" si="17339"/>
        <v>0</v>
      </c>
      <c r="Q2187" s="25"/>
      <c r="R2187" s="25"/>
      <c r="S2187" s="16">
        <f t="shared" si="17340"/>
        <v>0</v>
      </c>
      <c r="T2187" s="25"/>
      <c r="U2187" s="25"/>
      <c r="V2187" s="16">
        <f t="shared" si="17341"/>
        <v>0</v>
      </c>
      <c r="W2187" s="27">
        <f t="shared" si="17342"/>
        <v>0</v>
      </c>
      <c r="X2187" s="13" t="str">
        <f t="shared" ref="X2187" si="17358">IF(SUM(X2185:X2186)=2,"WA","")</f>
        <v/>
      </c>
      <c r="Y2187" s="13" t="str">
        <f t="shared" ref="Y2187" si="17359">IF(SUM(Y2185:Y2186)=2,"WA","")</f>
        <v/>
      </c>
      <c r="Z2187" s="13" t="str">
        <f t="shared" ref="Z2187" si="17360">IF(SUM(Z2185:Z2186)=2,"WA","")</f>
        <v/>
      </c>
      <c r="AA2187" s="13" t="str">
        <f t="shared" ref="AA2187" si="17361">IF(SUM(AA2185:AA2186)=2,"WA","")</f>
        <v/>
      </c>
      <c r="AB2187" s="13" t="str">
        <f t="shared" ref="AB2187" si="17362">IF(SUM(AB2185:AB2186)=2,"WA","")</f>
        <v/>
      </c>
      <c r="AC2187" s="13" t="str">
        <f t="shared" ref="AC2187" si="17363">IF(SUM(AC2185:AC2186)=2,"WA","")</f>
        <v/>
      </c>
      <c r="AD2187" s="13" t="str">
        <f t="shared" ref="AD2187" si="17364">IF(SUM(AD2185:AD2186)=2,"WA","")</f>
        <v/>
      </c>
      <c r="AE2187" s="13" t="str">
        <f t="shared" ref="AE2187" si="17365">IF(SUM(AE2185:AE2186)=2,"WA","")</f>
        <v/>
      </c>
      <c r="AF2187" s="13" t="str">
        <f t="shared" ref="AF2187" si="17366">IF(SUM(AF2185:AF2186)=2,"WA","")</f>
        <v/>
      </c>
      <c r="AG2187" s="13" t="str">
        <f t="shared" ref="AG2187" si="17367">IF(SUM(AG2185:AG2186)=2,"WA","")</f>
        <v/>
      </c>
      <c r="AH2187" s="13" t="str">
        <f t="shared" ref="AH2187" si="17368">IF(SUM(AH2185:AH2186)=2,"WA","")</f>
        <v/>
      </c>
      <c r="AI2187" s="13" t="str">
        <f t="shared" ref="AI2187" si="17369">IF(SUM(AI2185:AI2186)=2,"WA","")</f>
        <v/>
      </c>
      <c r="AJ2187" s="13" t="str">
        <f t="shared" ref="AJ2187" si="17370">IF(SUM(AJ2185:AJ2186)=2,"WA","")</f>
        <v/>
      </c>
      <c r="AK2187" s="13" t="str">
        <f t="shared" ref="AK2187" si="17371">IF(SUM(AK2185:AK2186)=2,"WA","")</f>
        <v/>
      </c>
    </row>
    <row r="2188" spans="1:41" s="14" customFormat="1" x14ac:dyDescent="0.25">
      <c r="A2188" s="4" t="s">
        <v>19</v>
      </c>
      <c r="B2188" s="26"/>
      <c r="C2188" s="26"/>
      <c r="D2188" s="18">
        <f>SUM(B2188:C2188)</f>
        <v>0</v>
      </c>
      <c r="E2188" s="26"/>
      <c r="F2188" s="26"/>
      <c r="G2188" s="18">
        <f>SUM(E2188:F2188)</f>
        <v>0</v>
      </c>
      <c r="H2188" s="26"/>
      <c r="I2188" s="26"/>
      <c r="J2188" s="18">
        <f>SUM(H2188:I2188)</f>
        <v>0</v>
      </c>
      <c r="K2188" s="26"/>
      <c r="L2188" s="26"/>
      <c r="M2188" s="18">
        <f>SUM(K2188:L2188)</f>
        <v>0</v>
      </c>
      <c r="N2188" s="26"/>
      <c r="O2188" s="26"/>
      <c r="P2188" s="18">
        <f>SUM(N2188:O2188)</f>
        <v>0</v>
      </c>
      <c r="Q2188" s="26"/>
      <c r="R2188" s="26"/>
      <c r="S2188" s="18">
        <f>SUM(Q2188:R2188)</f>
        <v>0</v>
      </c>
      <c r="T2188" s="26"/>
      <c r="U2188" s="26"/>
      <c r="V2188" s="18">
        <f>SUM(T2188:U2188)</f>
        <v>0</v>
      </c>
      <c r="W2188" s="27">
        <f t="shared" si="17342"/>
        <v>0</v>
      </c>
      <c r="X2188" s="13">
        <f t="shared" ref="X2188:Y2188" si="17372">SUM(B2188:B2191)</f>
        <v>0</v>
      </c>
      <c r="Y2188" s="13">
        <f t="shared" si="17372"/>
        <v>0</v>
      </c>
      <c r="Z2188" s="13">
        <f t="shared" ref="Z2188:AA2188" si="17373">SUM(E2188:E2191)</f>
        <v>0</v>
      </c>
      <c r="AA2188" s="13">
        <f t="shared" si="17373"/>
        <v>0</v>
      </c>
      <c r="AB2188" s="13">
        <f t="shared" ref="AB2188:AC2188" si="17374">SUM(H2188:H2191)</f>
        <v>0</v>
      </c>
      <c r="AC2188" s="13">
        <f t="shared" si="17374"/>
        <v>0</v>
      </c>
      <c r="AD2188" s="13">
        <f t="shared" ref="AD2188:AE2188" si="17375">SUM(K2188:K2191)</f>
        <v>0</v>
      </c>
      <c r="AE2188" s="13">
        <f t="shared" si="17375"/>
        <v>0</v>
      </c>
      <c r="AF2188" s="13">
        <f t="shared" ref="AF2188:AG2188" si="17376">SUM(N2188:N2191)</f>
        <v>0</v>
      </c>
      <c r="AG2188" s="13">
        <f t="shared" si="17376"/>
        <v>0</v>
      </c>
      <c r="AH2188" s="13">
        <f t="shared" ref="AH2188:AI2188" si="17377">SUM(Q2188:Q2191)</f>
        <v>0</v>
      </c>
      <c r="AI2188" s="13">
        <f t="shared" si="17377"/>
        <v>0</v>
      </c>
      <c r="AJ2188" s="13">
        <f t="shared" ref="AJ2188:AK2188" si="17378">SUM(T2188:T2191)</f>
        <v>0</v>
      </c>
      <c r="AK2188" s="13">
        <f t="shared" si="17378"/>
        <v>0</v>
      </c>
    </row>
    <row r="2189" spans="1:41" s="14" customFormat="1" x14ac:dyDescent="0.25">
      <c r="A2189" s="4" t="s">
        <v>20</v>
      </c>
      <c r="B2189" s="26"/>
      <c r="C2189" s="26"/>
      <c r="D2189" s="18">
        <f t="shared" ref="D2189:D2191" si="17379">SUM(B2189:C2189)</f>
        <v>0</v>
      </c>
      <c r="E2189" s="26"/>
      <c r="F2189" s="26"/>
      <c r="G2189" s="18">
        <f t="shared" ref="G2189:G2191" si="17380">SUM(E2189:F2189)</f>
        <v>0</v>
      </c>
      <c r="H2189" s="26"/>
      <c r="I2189" s="26"/>
      <c r="J2189" s="18">
        <f t="shared" ref="J2189:J2191" si="17381">SUM(H2189:I2189)</f>
        <v>0</v>
      </c>
      <c r="K2189" s="26"/>
      <c r="L2189" s="26"/>
      <c r="M2189" s="18">
        <f t="shared" ref="M2189:M2191" si="17382">SUM(K2189:L2189)</f>
        <v>0</v>
      </c>
      <c r="N2189" s="26"/>
      <c r="O2189" s="26"/>
      <c r="P2189" s="18">
        <f t="shared" ref="P2189:P2191" si="17383">SUM(N2189:O2189)</f>
        <v>0</v>
      </c>
      <c r="Q2189" s="26"/>
      <c r="R2189" s="26"/>
      <c r="S2189" s="18">
        <f t="shared" ref="S2189:S2191" si="17384">SUM(Q2189:R2189)</f>
        <v>0</v>
      </c>
      <c r="T2189" s="26"/>
      <c r="U2189" s="26"/>
      <c r="V2189" s="18">
        <f t="shared" ref="V2189:V2191" si="17385">SUM(T2189:U2189)</f>
        <v>0</v>
      </c>
      <c r="W2189" s="27">
        <f t="shared" si="17342"/>
        <v>0</v>
      </c>
      <c r="X2189" s="13">
        <f t="shared" ref="X2189" si="17386">IF(X2188=X2192,0,1)</f>
        <v>0</v>
      </c>
      <c r="Y2189" s="13">
        <f t="shared" ref="Y2189" si="17387">IF(Y2188=Y2192,0,1)</f>
        <v>0</v>
      </c>
      <c r="Z2189" s="13">
        <f t="shared" ref="Z2189" si="17388">IF(Z2188=Z2192,0,1)</f>
        <v>0</v>
      </c>
      <c r="AA2189" s="13">
        <f t="shared" ref="AA2189" si="17389">IF(AA2188=AA2192,0,1)</f>
        <v>0</v>
      </c>
      <c r="AB2189" s="13">
        <f t="shared" ref="AB2189" si="17390">IF(AB2188=AB2192,0,1)</f>
        <v>0</v>
      </c>
      <c r="AC2189" s="13">
        <f t="shared" ref="AC2189" si="17391">IF(AC2188=AC2192,0,1)</f>
        <v>0</v>
      </c>
      <c r="AD2189" s="13">
        <f t="shared" ref="AD2189" si="17392">IF(AD2188=AD2192,0,1)</f>
        <v>0</v>
      </c>
      <c r="AE2189" s="13">
        <f t="shared" ref="AE2189" si="17393">IF(AE2188=AE2192,0,1)</f>
        <v>0</v>
      </c>
      <c r="AF2189" s="13">
        <f t="shared" ref="AF2189" si="17394">IF(AF2188=AF2192,0,1)</f>
        <v>0</v>
      </c>
      <c r="AG2189" s="13">
        <f t="shared" ref="AG2189" si="17395">IF(AG2188=AG2192,0,1)</f>
        <v>0</v>
      </c>
      <c r="AH2189" s="13">
        <f t="shared" ref="AH2189" si="17396">IF(AH2188=AH2192,0,1)</f>
        <v>0</v>
      </c>
      <c r="AI2189" s="13">
        <f t="shared" ref="AI2189" si="17397">IF(AI2188=AI2192,0,1)</f>
        <v>0</v>
      </c>
      <c r="AJ2189" s="13">
        <f t="shared" ref="AJ2189" si="17398">IF(AJ2188=AJ2192,0,1)</f>
        <v>0</v>
      </c>
      <c r="AK2189" s="13">
        <f t="shared" ref="AK2189" si="17399">IF(AK2188=AK2192,0,1)</f>
        <v>0</v>
      </c>
    </row>
    <row r="2190" spans="1:41" s="14" customFormat="1" x14ac:dyDescent="0.25">
      <c r="A2190" s="4" t="s">
        <v>21</v>
      </c>
      <c r="B2190" s="26"/>
      <c r="C2190" s="26"/>
      <c r="D2190" s="18">
        <f t="shared" si="17379"/>
        <v>0</v>
      </c>
      <c r="E2190" s="26"/>
      <c r="F2190" s="26"/>
      <c r="G2190" s="18">
        <f t="shared" si="17380"/>
        <v>0</v>
      </c>
      <c r="H2190" s="26"/>
      <c r="I2190" s="26"/>
      <c r="J2190" s="18">
        <f t="shared" si="17381"/>
        <v>0</v>
      </c>
      <c r="K2190" s="26"/>
      <c r="L2190" s="26"/>
      <c r="M2190" s="18">
        <f t="shared" si="17382"/>
        <v>0</v>
      </c>
      <c r="N2190" s="26"/>
      <c r="O2190" s="26"/>
      <c r="P2190" s="18">
        <f t="shared" si="17383"/>
        <v>0</v>
      </c>
      <c r="Q2190" s="26"/>
      <c r="R2190" s="26"/>
      <c r="S2190" s="18">
        <f t="shared" si="17384"/>
        <v>0</v>
      </c>
      <c r="T2190" s="26"/>
      <c r="U2190" s="26"/>
      <c r="V2190" s="18">
        <f t="shared" si="17385"/>
        <v>0</v>
      </c>
      <c r="W2190" s="27">
        <f t="shared" si="17342"/>
        <v>0</v>
      </c>
      <c r="X2190" s="13">
        <f t="shared" ref="X2190:AK2190" si="17400">IF(X2188=X2184,0,1)</f>
        <v>0</v>
      </c>
      <c r="Y2190" s="13">
        <f t="shared" si="17400"/>
        <v>0</v>
      </c>
      <c r="Z2190" s="13">
        <f t="shared" si="17400"/>
        <v>0</v>
      </c>
      <c r="AA2190" s="13">
        <f t="shared" si="17400"/>
        <v>0</v>
      </c>
      <c r="AB2190" s="13">
        <f t="shared" si="17400"/>
        <v>0</v>
      </c>
      <c r="AC2190" s="13">
        <f t="shared" si="17400"/>
        <v>0</v>
      </c>
      <c r="AD2190" s="13">
        <f t="shared" si="17400"/>
        <v>0</v>
      </c>
      <c r="AE2190" s="13">
        <f t="shared" si="17400"/>
        <v>0</v>
      </c>
      <c r="AF2190" s="13">
        <f t="shared" si="17400"/>
        <v>0</v>
      </c>
      <c r="AG2190" s="13">
        <f t="shared" si="17400"/>
        <v>0</v>
      </c>
      <c r="AH2190" s="13">
        <f t="shared" si="17400"/>
        <v>0</v>
      </c>
      <c r="AI2190" s="13">
        <f t="shared" si="17400"/>
        <v>0</v>
      </c>
      <c r="AJ2190" s="13">
        <f t="shared" si="17400"/>
        <v>0</v>
      </c>
      <c r="AK2190" s="13">
        <f t="shared" si="17400"/>
        <v>0</v>
      </c>
    </row>
    <row r="2191" spans="1:41" s="14" customFormat="1" x14ac:dyDescent="0.25">
      <c r="A2191" s="4" t="s">
        <v>22</v>
      </c>
      <c r="B2191" s="26"/>
      <c r="C2191" s="26"/>
      <c r="D2191" s="18">
        <f t="shared" si="17379"/>
        <v>0</v>
      </c>
      <c r="E2191" s="26"/>
      <c r="F2191" s="26"/>
      <c r="G2191" s="18">
        <f t="shared" si="17380"/>
        <v>0</v>
      </c>
      <c r="H2191" s="26"/>
      <c r="I2191" s="26"/>
      <c r="J2191" s="18">
        <f t="shared" si="17381"/>
        <v>0</v>
      </c>
      <c r="K2191" s="26"/>
      <c r="L2191" s="26"/>
      <c r="M2191" s="18">
        <f t="shared" si="17382"/>
        <v>0</v>
      </c>
      <c r="N2191" s="26"/>
      <c r="O2191" s="26"/>
      <c r="P2191" s="18">
        <f t="shared" si="17383"/>
        <v>0</v>
      </c>
      <c r="Q2191" s="26"/>
      <c r="R2191" s="26"/>
      <c r="S2191" s="18">
        <f t="shared" si="17384"/>
        <v>0</v>
      </c>
      <c r="T2191" s="26"/>
      <c r="U2191" s="26"/>
      <c r="V2191" s="18">
        <f t="shared" si="17385"/>
        <v>0</v>
      </c>
      <c r="W2191" s="27">
        <f t="shared" si="17342"/>
        <v>0</v>
      </c>
      <c r="X2191" s="13" t="str">
        <f t="shared" ref="X2191" si="17401">IF(SUM(X2189:X2190)=2,"HA","")</f>
        <v/>
      </c>
      <c r="Y2191" s="13" t="str">
        <f t="shared" ref="Y2191" si="17402">IF(SUM(Y2189:Y2190)=2,"HA","")</f>
        <v/>
      </c>
      <c r="Z2191" s="13" t="str">
        <f t="shared" ref="Z2191" si="17403">IF(SUM(Z2189:Z2190)=2,"HA","")</f>
        <v/>
      </c>
      <c r="AA2191" s="13" t="str">
        <f t="shared" ref="AA2191" si="17404">IF(SUM(AA2189:AA2190)=2,"HA","")</f>
        <v/>
      </c>
      <c r="AB2191" s="13" t="str">
        <f t="shared" ref="AB2191" si="17405">IF(SUM(AB2189:AB2190)=2,"HA","")</f>
        <v/>
      </c>
      <c r="AC2191" s="13" t="str">
        <f t="shared" ref="AC2191" si="17406">IF(SUM(AC2189:AC2190)=2,"HA","")</f>
        <v/>
      </c>
      <c r="AD2191" s="13" t="str">
        <f t="shared" ref="AD2191" si="17407">IF(SUM(AD2189:AD2190)=2,"HA","")</f>
        <v/>
      </c>
      <c r="AE2191" s="13" t="str">
        <f t="shared" ref="AE2191" si="17408">IF(SUM(AE2189:AE2190)=2,"HA","")</f>
        <v/>
      </c>
      <c r="AF2191" s="13" t="str">
        <f t="shared" ref="AF2191" si="17409">IF(SUM(AF2189:AF2190)=2,"HA","")</f>
        <v/>
      </c>
      <c r="AG2191" s="13" t="str">
        <f t="shared" ref="AG2191" si="17410">IF(SUM(AG2189:AG2190)=2,"HA","")</f>
        <v/>
      </c>
      <c r="AH2191" s="13" t="str">
        <f t="shared" ref="AH2191" si="17411">IF(SUM(AH2189:AH2190)=2,"HA","")</f>
        <v/>
      </c>
      <c r="AI2191" s="13" t="str">
        <f t="shared" ref="AI2191" si="17412">IF(SUM(AI2189:AI2190)=2,"HA","")</f>
        <v/>
      </c>
      <c r="AJ2191" s="13" t="str">
        <f t="shared" ref="AJ2191" si="17413">IF(SUM(AJ2189:AJ2190)=2,"HA","")</f>
        <v/>
      </c>
      <c r="AK2191" s="13" t="str">
        <f t="shared" ref="AK2191" si="17414">IF(SUM(AK2189:AK2190)=2,"HA","")</f>
        <v/>
      </c>
    </row>
    <row r="2192" spans="1:41" s="14" customFormat="1" x14ac:dyDescent="0.25">
      <c r="A2192" s="3" t="s">
        <v>23</v>
      </c>
      <c r="B2192" s="25"/>
      <c r="C2192" s="25"/>
      <c r="D2192" s="16">
        <f>SUM(B2192:C2192)</f>
        <v>0</v>
      </c>
      <c r="E2192" s="25"/>
      <c r="F2192" s="25"/>
      <c r="G2192" s="16">
        <f>SUM(E2192:F2192)</f>
        <v>0</v>
      </c>
      <c r="H2192" s="25"/>
      <c r="I2192" s="25"/>
      <c r="J2192" s="16">
        <f>SUM(H2192:I2192)</f>
        <v>0</v>
      </c>
      <c r="K2192" s="25"/>
      <c r="L2192" s="25"/>
      <c r="M2192" s="16">
        <f>SUM(K2192:L2192)</f>
        <v>0</v>
      </c>
      <c r="N2192" s="25"/>
      <c r="O2192" s="25"/>
      <c r="P2192" s="16">
        <f>SUM(N2192:O2192)</f>
        <v>0</v>
      </c>
      <c r="Q2192" s="25"/>
      <c r="R2192" s="25"/>
      <c r="S2192" s="16">
        <f>SUM(Q2192:R2192)</f>
        <v>0</v>
      </c>
      <c r="T2192" s="25"/>
      <c r="U2192" s="25"/>
      <c r="V2192" s="16">
        <f>SUM(T2192:U2192)</f>
        <v>0</v>
      </c>
      <c r="W2192" s="27">
        <f t="shared" si="17342"/>
        <v>0</v>
      </c>
      <c r="X2192" s="13">
        <f t="shared" ref="X2192:Y2192" si="17415">SUM(B2192:B2196)</f>
        <v>0</v>
      </c>
      <c r="Y2192" s="13">
        <f t="shared" si="17415"/>
        <v>0</v>
      </c>
      <c r="Z2192" s="13">
        <f t="shared" ref="Z2192:AA2192" si="17416">SUM(E2192:E2196)</f>
        <v>0</v>
      </c>
      <c r="AA2192" s="13">
        <f t="shared" si="17416"/>
        <v>0</v>
      </c>
      <c r="AB2192" s="13">
        <f t="shared" ref="AB2192:AC2192" si="17417">SUM(H2192:H2196)</f>
        <v>0</v>
      </c>
      <c r="AC2192" s="13">
        <f t="shared" si="17417"/>
        <v>0</v>
      </c>
      <c r="AD2192" s="13">
        <f t="shared" ref="AD2192:AE2192" si="17418">SUM(K2192:K2196)</f>
        <v>0</v>
      </c>
      <c r="AE2192" s="13">
        <f t="shared" si="17418"/>
        <v>0</v>
      </c>
      <c r="AF2192" s="13">
        <f t="shared" ref="AF2192:AG2192" si="17419">SUM(N2192:N2196)</f>
        <v>0</v>
      </c>
      <c r="AG2192" s="13">
        <f t="shared" si="17419"/>
        <v>0</v>
      </c>
      <c r="AH2192" s="13">
        <f t="shared" ref="AH2192:AI2192" si="17420">SUM(Q2192:Q2196)</f>
        <v>0</v>
      </c>
      <c r="AI2192" s="13">
        <f t="shared" si="17420"/>
        <v>0</v>
      </c>
      <c r="AJ2192" s="13">
        <f t="shared" ref="AJ2192:AK2192" si="17421">SUM(T2192:T2196)</f>
        <v>0</v>
      </c>
      <c r="AK2192" s="13">
        <f t="shared" si="17421"/>
        <v>0</v>
      </c>
    </row>
    <row r="2193" spans="1:41" s="14" customFormat="1" x14ac:dyDescent="0.25">
      <c r="A2193" s="3" t="s">
        <v>24</v>
      </c>
      <c r="B2193" s="25"/>
      <c r="C2193" s="25"/>
      <c r="D2193" s="16">
        <f t="shared" ref="D2193:D2195" si="17422">SUM(B2193:C2193)</f>
        <v>0</v>
      </c>
      <c r="E2193" s="25"/>
      <c r="F2193" s="25"/>
      <c r="G2193" s="16">
        <f t="shared" ref="G2193:G2195" si="17423">SUM(E2193:F2193)</f>
        <v>0</v>
      </c>
      <c r="H2193" s="25"/>
      <c r="I2193" s="25"/>
      <c r="J2193" s="16">
        <f t="shared" ref="J2193:J2195" si="17424">SUM(H2193:I2193)</f>
        <v>0</v>
      </c>
      <c r="K2193" s="25"/>
      <c r="L2193" s="25"/>
      <c r="M2193" s="16">
        <f t="shared" ref="M2193:M2195" si="17425">SUM(K2193:L2193)</f>
        <v>0</v>
      </c>
      <c r="N2193" s="25"/>
      <c r="O2193" s="25"/>
      <c r="P2193" s="16">
        <f t="shared" ref="P2193:P2195" si="17426">SUM(N2193:O2193)</f>
        <v>0</v>
      </c>
      <c r="Q2193" s="25"/>
      <c r="R2193" s="25"/>
      <c r="S2193" s="16">
        <f t="shared" ref="S2193:S2195" si="17427">SUM(Q2193:R2193)</f>
        <v>0</v>
      </c>
      <c r="T2193" s="25"/>
      <c r="U2193" s="25"/>
      <c r="V2193" s="16">
        <f t="shared" ref="V2193:V2195" si="17428">SUM(T2193:U2193)</f>
        <v>0</v>
      </c>
      <c r="W2193" s="27">
        <f t="shared" si="17342"/>
        <v>0</v>
      </c>
      <c r="X2193" s="13">
        <f t="shared" ref="X2193" si="17429">IF(X2192=X2184,0,1)</f>
        <v>0</v>
      </c>
      <c r="Y2193" s="13">
        <f t="shared" ref="Y2193" si="17430">IF(Y2192=Y2184,0,1)</f>
        <v>0</v>
      </c>
      <c r="Z2193" s="13">
        <f t="shared" ref="Z2193" si="17431">IF(Z2192=Z2184,0,1)</f>
        <v>0</v>
      </c>
      <c r="AA2193" s="13">
        <f t="shared" ref="AA2193" si="17432">IF(AA2192=AA2184,0,1)</f>
        <v>0</v>
      </c>
      <c r="AB2193" s="13">
        <f t="shared" ref="AB2193" si="17433">IF(AB2192=AB2184,0,1)</f>
        <v>0</v>
      </c>
      <c r="AC2193" s="13">
        <f t="shared" ref="AC2193" si="17434">IF(AC2192=AC2184,0,1)</f>
        <v>0</v>
      </c>
      <c r="AD2193" s="13">
        <f t="shared" ref="AD2193" si="17435">IF(AD2192=AD2184,0,1)</f>
        <v>0</v>
      </c>
      <c r="AE2193" s="13">
        <f t="shared" ref="AE2193" si="17436">IF(AE2192=AE2184,0,1)</f>
        <v>0</v>
      </c>
      <c r="AF2193" s="13">
        <f t="shared" ref="AF2193" si="17437">IF(AF2192=AF2184,0,1)</f>
        <v>0</v>
      </c>
      <c r="AG2193" s="13">
        <f t="shared" ref="AG2193" si="17438">IF(AG2192=AG2184,0,1)</f>
        <v>0</v>
      </c>
      <c r="AH2193" s="13">
        <f t="shared" ref="AH2193" si="17439">IF(AH2192=AH2184,0,1)</f>
        <v>0</v>
      </c>
      <c r="AI2193" s="13">
        <f t="shared" ref="AI2193" si="17440">IF(AI2192=AI2184,0,1)</f>
        <v>0</v>
      </c>
      <c r="AJ2193" s="13">
        <f t="shared" ref="AJ2193" si="17441">IF(AJ2192=AJ2184,0,1)</f>
        <v>0</v>
      </c>
      <c r="AK2193" s="13">
        <f t="shared" ref="AK2193" si="17442">IF(AK2192=AK2184,0,1)</f>
        <v>0</v>
      </c>
    </row>
    <row r="2194" spans="1:41" s="14" customFormat="1" x14ac:dyDescent="0.25">
      <c r="A2194" s="3" t="s">
        <v>25</v>
      </c>
      <c r="B2194" s="25"/>
      <c r="C2194" s="25"/>
      <c r="D2194" s="16">
        <f t="shared" si="17422"/>
        <v>0</v>
      </c>
      <c r="E2194" s="25"/>
      <c r="F2194" s="25"/>
      <c r="G2194" s="16">
        <f t="shared" si="17423"/>
        <v>0</v>
      </c>
      <c r="H2194" s="25"/>
      <c r="I2194" s="25"/>
      <c r="J2194" s="16">
        <f t="shared" si="17424"/>
        <v>0</v>
      </c>
      <c r="K2194" s="25"/>
      <c r="L2194" s="25"/>
      <c r="M2194" s="16">
        <f t="shared" si="17425"/>
        <v>0</v>
      </c>
      <c r="N2194" s="25"/>
      <c r="O2194" s="25"/>
      <c r="P2194" s="16">
        <f t="shared" si="17426"/>
        <v>0</v>
      </c>
      <c r="Q2194" s="25"/>
      <c r="R2194" s="25"/>
      <c r="S2194" s="16">
        <f t="shared" si="17427"/>
        <v>0</v>
      </c>
      <c r="T2194" s="25"/>
      <c r="U2194" s="25"/>
      <c r="V2194" s="16">
        <f t="shared" si="17428"/>
        <v>0</v>
      </c>
      <c r="W2194" s="27">
        <f t="shared" si="17342"/>
        <v>0</v>
      </c>
      <c r="X2194" s="13">
        <f t="shared" ref="X2194:AK2194" si="17443">IF(X2192=X2188,0,1)</f>
        <v>0</v>
      </c>
      <c r="Y2194" s="13">
        <f t="shared" si="17443"/>
        <v>0</v>
      </c>
      <c r="Z2194" s="13">
        <f t="shared" si="17443"/>
        <v>0</v>
      </c>
      <c r="AA2194" s="13">
        <f t="shared" si="17443"/>
        <v>0</v>
      </c>
      <c r="AB2194" s="13">
        <f t="shared" si="17443"/>
        <v>0</v>
      </c>
      <c r="AC2194" s="13">
        <f t="shared" si="17443"/>
        <v>0</v>
      </c>
      <c r="AD2194" s="13">
        <f t="shared" si="17443"/>
        <v>0</v>
      </c>
      <c r="AE2194" s="13">
        <f t="shared" si="17443"/>
        <v>0</v>
      </c>
      <c r="AF2194" s="13">
        <f t="shared" si="17443"/>
        <v>0</v>
      </c>
      <c r="AG2194" s="13">
        <f t="shared" si="17443"/>
        <v>0</v>
      </c>
      <c r="AH2194" s="13">
        <f t="shared" si="17443"/>
        <v>0</v>
      </c>
      <c r="AI2194" s="13">
        <f t="shared" si="17443"/>
        <v>0</v>
      </c>
      <c r="AJ2194" s="13">
        <f t="shared" si="17443"/>
        <v>0</v>
      </c>
      <c r="AK2194" s="13">
        <f t="shared" si="17443"/>
        <v>0</v>
      </c>
    </row>
    <row r="2195" spans="1:41" s="14" customFormat="1" x14ac:dyDescent="0.25">
      <c r="A2195" s="3" t="s">
        <v>26</v>
      </c>
      <c r="B2195" s="25"/>
      <c r="C2195" s="25"/>
      <c r="D2195" s="16">
        <f t="shared" si="17422"/>
        <v>0</v>
      </c>
      <c r="E2195" s="25"/>
      <c r="F2195" s="25"/>
      <c r="G2195" s="16">
        <f t="shared" si="17423"/>
        <v>0</v>
      </c>
      <c r="H2195" s="25"/>
      <c r="I2195" s="25"/>
      <c r="J2195" s="16">
        <f t="shared" si="17424"/>
        <v>0</v>
      </c>
      <c r="K2195" s="25"/>
      <c r="L2195" s="25"/>
      <c r="M2195" s="16">
        <f t="shared" si="17425"/>
        <v>0</v>
      </c>
      <c r="N2195" s="25"/>
      <c r="O2195" s="25"/>
      <c r="P2195" s="16">
        <f t="shared" si="17426"/>
        <v>0</v>
      </c>
      <c r="Q2195" s="25"/>
      <c r="R2195" s="25"/>
      <c r="S2195" s="16">
        <f t="shared" si="17427"/>
        <v>0</v>
      </c>
      <c r="T2195" s="25"/>
      <c r="U2195" s="25"/>
      <c r="V2195" s="16">
        <f t="shared" si="17428"/>
        <v>0</v>
      </c>
      <c r="W2195" s="27">
        <f t="shared" si="17342"/>
        <v>0</v>
      </c>
      <c r="X2195" s="13" t="str">
        <f t="shared" ref="X2195" si="17444">IF(SUM(X2193:X2194)=2,"WH","")</f>
        <v/>
      </c>
      <c r="Y2195" s="13" t="str">
        <f t="shared" ref="Y2195" si="17445">IF(SUM(Y2193:Y2194)=2,"WH","")</f>
        <v/>
      </c>
      <c r="Z2195" s="13" t="str">
        <f t="shared" ref="Z2195" si="17446">IF(SUM(Z2193:Z2194)=2,"WH","")</f>
        <v/>
      </c>
      <c r="AA2195" s="13" t="str">
        <f t="shared" ref="AA2195" si="17447">IF(SUM(AA2193:AA2194)=2,"WH","")</f>
        <v/>
      </c>
      <c r="AB2195" s="13" t="str">
        <f t="shared" ref="AB2195" si="17448">IF(SUM(AB2193:AB2194)=2,"WH","")</f>
        <v/>
      </c>
      <c r="AC2195" s="13" t="str">
        <f t="shared" ref="AC2195" si="17449">IF(SUM(AC2193:AC2194)=2,"WH","")</f>
        <v/>
      </c>
      <c r="AD2195" s="13" t="str">
        <f t="shared" ref="AD2195" si="17450">IF(SUM(AD2193:AD2194)=2,"WH","")</f>
        <v/>
      </c>
      <c r="AE2195" s="13" t="str">
        <f t="shared" ref="AE2195" si="17451">IF(SUM(AE2193:AE2194)=2,"WH","")</f>
        <v/>
      </c>
      <c r="AF2195" s="13" t="str">
        <f t="shared" ref="AF2195" si="17452">IF(SUM(AF2193:AF2194)=2,"WH","")</f>
        <v/>
      </c>
      <c r="AG2195" s="13" t="str">
        <f t="shared" ref="AG2195" si="17453">IF(SUM(AG2193:AG2194)=2,"WH","")</f>
        <v/>
      </c>
      <c r="AH2195" s="13" t="str">
        <f t="shared" ref="AH2195" si="17454">IF(SUM(AH2193:AH2194)=2,"WH","")</f>
        <v/>
      </c>
      <c r="AI2195" s="13" t="str">
        <f t="shared" ref="AI2195" si="17455">IF(SUM(AI2193:AI2194)=2,"WH","")</f>
        <v/>
      </c>
      <c r="AJ2195" s="13" t="str">
        <f t="shared" ref="AJ2195" si="17456">IF(SUM(AJ2193:AJ2194)=2,"WH","")</f>
        <v/>
      </c>
      <c r="AK2195" s="13" t="str">
        <f t="shared" ref="AK2195" si="17457">IF(SUM(AK2193:AK2194)=2,"WH","")</f>
        <v/>
      </c>
    </row>
    <row r="2196" spans="1:41" s="14" customFormat="1" x14ac:dyDescent="0.25">
      <c r="A2196" s="3" t="s">
        <v>27</v>
      </c>
      <c r="B2196" s="25"/>
      <c r="C2196" s="25"/>
      <c r="D2196" s="16">
        <f>SUM(B2196:C2196)</f>
        <v>0</v>
      </c>
      <c r="E2196" s="25"/>
      <c r="F2196" s="25"/>
      <c r="G2196" s="16">
        <f>SUM(E2196:F2196)</f>
        <v>0</v>
      </c>
      <c r="H2196" s="25"/>
      <c r="I2196" s="25"/>
      <c r="J2196" s="16">
        <f>SUM(H2196:I2196)</f>
        <v>0</v>
      </c>
      <c r="K2196" s="25"/>
      <c r="L2196" s="25"/>
      <c r="M2196" s="16">
        <f>SUM(K2196:L2196)</f>
        <v>0</v>
      </c>
      <c r="N2196" s="25"/>
      <c r="O2196" s="25"/>
      <c r="P2196" s="16">
        <f>SUM(N2196:O2196)</f>
        <v>0</v>
      </c>
      <c r="Q2196" s="25"/>
      <c r="R2196" s="25"/>
      <c r="S2196" s="16">
        <f>SUM(Q2196:R2196)</f>
        <v>0</v>
      </c>
      <c r="T2196" s="25"/>
      <c r="U2196" s="25"/>
      <c r="V2196" s="16">
        <f>SUM(T2196:U2196)</f>
        <v>0</v>
      </c>
      <c r="W2196" s="27">
        <f t="shared" si="17342"/>
        <v>0</v>
      </c>
      <c r="X2196" s="13"/>
      <c r="Y2196" s="13"/>
      <c r="Z2196" s="13"/>
      <c r="AA2196" s="13"/>
      <c r="AB2196" s="13"/>
      <c r="AC2196" s="13"/>
      <c r="AD2196" s="13"/>
      <c r="AE2196" s="13"/>
      <c r="AF2196" s="13"/>
      <c r="AG2196" s="13"/>
    </row>
    <row r="2197" spans="1:41" s="14" customFormat="1" ht="15.75" thickBot="1" x14ac:dyDescent="0.3">
      <c r="A2197" s="5" t="s">
        <v>11</v>
      </c>
      <c r="B2197" s="20">
        <f>SUM(B2184:B2187)</f>
        <v>0</v>
      </c>
      <c r="C2197" s="20">
        <f t="shared" ref="C2197:W2197" si="17458">SUM(C2184:C2187)</f>
        <v>0</v>
      </c>
      <c r="D2197" s="20">
        <f t="shared" si="17458"/>
        <v>0</v>
      </c>
      <c r="E2197" s="20">
        <f t="shared" si="17458"/>
        <v>0</v>
      </c>
      <c r="F2197" s="20">
        <f t="shared" si="17458"/>
        <v>0</v>
      </c>
      <c r="G2197" s="20">
        <f t="shared" si="17458"/>
        <v>0</v>
      </c>
      <c r="H2197" s="20">
        <f t="shared" si="17458"/>
        <v>0</v>
      </c>
      <c r="I2197" s="20">
        <f t="shared" si="17458"/>
        <v>0</v>
      </c>
      <c r="J2197" s="20">
        <f t="shared" si="17458"/>
        <v>0</v>
      </c>
      <c r="K2197" s="20">
        <f t="shared" si="17458"/>
        <v>0</v>
      </c>
      <c r="L2197" s="20">
        <f t="shared" si="17458"/>
        <v>0</v>
      </c>
      <c r="M2197" s="20">
        <f t="shared" si="17458"/>
        <v>0</v>
      </c>
      <c r="N2197" s="20">
        <f t="shared" si="17458"/>
        <v>0</v>
      </c>
      <c r="O2197" s="20">
        <f t="shared" si="17458"/>
        <v>0</v>
      </c>
      <c r="P2197" s="20">
        <f t="shared" si="17458"/>
        <v>0</v>
      </c>
      <c r="Q2197" s="20">
        <f t="shared" si="17458"/>
        <v>0</v>
      </c>
      <c r="R2197" s="20">
        <f t="shared" si="17458"/>
        <v>0</v>
      </c>
      <c r="S2197" s="20">
        <f t="shared" si="17458"/>
        <v>0</v>
      </c>
      <c r="T2197" s="20">
        <f t="shared" si="17458"/>
        <v>0</v>
      </c>
      <c r="U2197" s="20">
        <f t="shared" si="17458"/>
        <v>0</v>
      </c>
      <c r="V2197" s="20">
        <f t="shared" si="17458"/>
        <v>0</v>
      </c>
      <c r="W2197" s="20">
        <f t="shared" si="17458"/>
        <v>0</v>
      </c>
      <c r="X2197" s="13"/>
      <c r="Y2197" s="13"/>
      <c r="Z2197" s="13"/>
      <c r="AA2197" s="13"/>
      <c r="AB2197" s="13"/>
      <c r="AC2197" s="13"/>
      <c r="AD2197" s="13"/>
      <c r="AE2197" s="13"/>
      <c r="AF2197" s="13"/>
      <c r="AG2197" s="13"/>
    </row>
    <row r="2198" spans="1:41" s="14" customFormat="1" x14ac:dyDescent="0.25">
      <c r="A2198" s="14" t="s">
        <v>0</v>
      </c>
      <c r="B2198" s="251"/>
      <c r="C2198" s="251"/>
      <c r="D2198" s="251"/>
      <c r="E2198" s="224" t="s">
        <v>3</v>
      </c>
      <c r="F2198" s="224"/>
      <c r="G2198" s="224"/>
      <c r="H2198" s="228" t="s">
        <v>152</v>
      </c>
      <c r="I2198" s="228"/>
      <c r="J2198" s="227">
        <f>MROUND(B2199*0.135,1)</f>
        <v>0</v>
      </c>
      <c r="K2198" s="227"/>
      <c r="L2198" s="229" t="s">
        <v>239</v>
      </c>
      <c r="M2198" s="229"/>
      <c r="N2198" s="229"/>
      <c r="O2198" s="231" t="s">
        <v>152</v>
      </c>
      <c r="P2198" s="231"/>
      <c r="Q2198" s="232"/>
      <c r="R2198" s="232"/>
      <c r="S2198" s="127" t="s">
        <v>1</v>
      </c>
      <c r="T2198" s="124"/>
      <c r="U2198" s="236">
        <f>IFERROR(J2199/W2215,0)</f>
        <v>0</v>
      </c>
      <c r="V2198" s="236"/>
      <c r="W2198" s="124"/>
      <c r="X2198" s="13"/>
      <c r="Y2198" s="13"/>
      <c r="Z2198" s="13"/>
      <c r="AA2198" s="13"/>
      <c r="AB2198" s="13"/>
      <c r="AC2198" s="13"/>
      <c r="AD2198" s="13"/>
      <c r="AE2198" s="13"/>
      <c r="AF2198" s="13"/>
      <c r="AG2198" s="13"/>
    </row>
    <row r="2199" spans="1:41" s="14" customFormat="1" ht="15.75" thickBot="1" x14ac:dyDescent="0.3">
      <c r="A2199" s="14" t="s">
        <v>2</v>
      </c>
      <c r="B2199" s="248"/>
      <c r="C2199" s="248"/>
      <c r="D2199" s="248"/>
      <c r="E2199" s="225"/>
      <c r="F2199" s="225"/>
      <c r="G2199" s="225"/>
      <c r="H2199" s="238" t="s">
        <v>153</v>
      </c>
      <c r="I2199" s="238"/>
      <c r="J2199" s="226">
        <f>MROUND(B2199*0.162,1)</f>
        <v>0</v>
      </c>
      <c r="K2199" s="226"/>
      <c r="L2199" s="230"/>
      <c r="M2199" s="230"/>
      <c r="N2199" s="230"/>
      <c r="O2199" s="233" t="s">
        <v>153</v>
      </c>
      <c r="P2199" s="233"/>
      <c r="Q2199" s="234"/>
      <c r="R2199" s="234"/>
      <c r="S2199" s="237" t="str">
        <f>IF(CONCATENATE(X2199,Y2199,Z2199,AA2199,AB2199,AC2199,AD2199,AE2199,AF2199,,AG2199,,AH2199,,AI2199,AJ2199,AK2199)="","",(CONCATENATE("ERRORS: ", X2199,Y2199,Z2199,AA2199,AB2199,AC2199,AD2199,AE2199,AF2199,,AG2199,,AH2199,,AI2199,AJ2199,AK2199)))</f>
        <v/>
      </c>
      <c r="T2199" s="237"/>
      <c r="U2199" s="237"/>
      <c r="V2199" s="237"/>
      <c r="W2199" s="237"/>
      <c r="X2199" s="13" t="str">
        <f t="shared" ref="X2199" si="17459">IF(X2205="",IF(X2209="",IF(X2213="","",CONCATENATE(", ",X2200,X2201,X2213)),CONCATENATE(", ",X2200,X2201,X2209)),IF(X2209="",CONCATENATE(", ",X2200,X2201,X2205),CONCATENATE(", ",X2200,X2201,X2205,", ",X2200,X2201,X2209,", ",X2200,X2201,X2213)))</f>
        <v/>
      </c>
      <c r="Y2199" s="13" t="str">
        <f t="shared" ref="Y2199" si="17460">IF(Y2205="",IF(Y2209="",IF(Y2213="","",CONCATENATE(", ",X2200,Y2201,Y2213)),CONCATENATE(", ",X2200,Y2201,Y2209)),IF(Y2209="",CONCATENATE(", ",X2200,Y2201,Y2205),CONCATENATE(", ",X2200,Y2201,Y2205,", ",X2200,Y2201,Y2209,", ",X2200,Y2201,Y2213)))</f>
        <v/>
      </c>
      <c r="Z2199" s="13" t="str">
        <f t="shared" ref="Z2199" si="17461">IF(Z2205="",IF(Z2209="",IF(Z2213="","",CONCATENATE(", ",Z2200,Z2201,Z2213)),CONCATENATE(", ",Z2200,Z2201,Z2209)),IF(Z2209="",CONCATENATE(", ",Z2200,Z2201,Z2205),CONCATENATE(", ",Z2200,Z2201,Z2205,", ",Z2200,Z2201,Z2209,", ",Z2200,Z2201,Z2213)))</f>
        <v/>
      </c>
      <c r="AA2199" s="13" t="str">
        <f t="shared" ref="AA2199" si="17462">IF(AA2205="",IF(AA2209="",IF(AA2213="","",CONCATENATE(", ",Z2200,AA2201,AA2213)),CONCATENATE(", ",Z2200,AA2201,AA2209)),IF(AA2209="",CONCATENATE(", ",Z2200,AA2201,AA2205),CONCATENATE(", ",Z2200,AA2201,AA2205,", ",Z2200,AA2201,AA2209,", ",Z2200,AA2201,AA2213)))</f>
        <v/>
      </c>
      <c r="AB2199" s="13" t="str">
        <f t="shared" ref="AB2199" si="17463">IF(AB2205="",IF(AB2209="",IF(AB2213="","",CONCATENATE(", ",AB2200,AB2201,AB2213)),CONCATENATE(", ",AB2200,AB2201,AB2209)),IF(AB2209="",CONCATENATE(", ",AB2200,AB2201,AB2205),CONCATENATE(", ",AB2200,AB2201,AB2205,", ",AB2200,AB2201,AB2209,", ",AB2200,AB2201,AB2213)))</f>
        <v/>
      </c>
      <c r="AC2199" s="13" t="str">
        <f t="shared" ref="AC2199" si="17464">IF(AC2205="",IF(AC2209="",IF(AC2213="","",CONCATENATE(", ",AB2200,AC2201,AC2213)),CONCATENATE(", ",AB2200,AC2201,AC2209)),IF(AC2209="",CONCATENATE(", ",AB2200,AC2201,AC2205),CONCATENATE(", ",AB2200,AC2201,AC2205,", ",AB2200,AC2201,AC2209,", ",AB2200,AC2201,AC2213)))</f>
        <v/>
      </c>
      <c r="AD2199" s="13" t="str">
        <f t="shared" ref="AD2199" si="17465">IF(AD2205="",IF(AD2209="",IF(AD2213="","",CONCATENATE(", ",AD2200,AD2201,AD2213)),CONCATENATE(", ",AD2200,AD2201,AD2209)),IF(AD2209="",CONCATENATE(", ",AD2200,AD2201,AD2205),CONCATENATE(", ",AD2200,AD2201,AD2205,", ",AD2200,AD2201,AD2209,", ",AD2200,AD2201,AD2213)))</f>
        <v/>
      </c>
      <c r="AE2199" s="13" t="str">
        <f t="shared" ref="AE2199" si="17466">IF(AE2205="",IF(AE2209="",IF(AE2213="","",CONCATENATE(", ",AD2200,AE2201,AE2213)),CONCATENATE(", ",AD2200,AE2201,AE2209)),IF(AE2209="",CONCATENATE(", ",AD2200,AE2201,AE2205),CONCATENATE(", ",AD2200,AE2201,AE2205,", ",AD2200,AE2201,AE2209,", ",AD2200,AE2201,AE2213)))</f>
        <v/>
      </c>
      <c r="AF2199" s="13" t="str">
        <f t="shared" ref="AF2199" si="17467">IF(AF2205="",IF(AF2209="",IF(AF2213="","",CONCATENATE(", ",AF2200,AF2201,AF2213)),CONCATENATE(", ",AF2200,AF2201,AF2209)),IF(AF2209="",CONCATENATE(", ",AF2200,AF2201,AF2205),CONCATENATE(", ",AF2200,AF2201,AF2205,", ",AF2200,AF2201,AF2209,", ",AF2200,AF2201,AF2213)))</f>
        <v/>
      </c>
      <c r="AG2199" s="13" t="str">
        <f t="shared" ref="AG2199" si="17468">IF(AG2205="",IF(AG2209="",IF(AG2213="","",CONCATENATE(", ",AF2200,AG2201,AG2213)),CONCATENATE(", ",AF2200,AG2201,AG2209)),IF(AG2209="",CONCATENATE(", ",AF2200,AG2201,AG2205),CONCATENATE(", ",AF2200,AG2201,AG2205,", ",AF2200,AG2201,AG2209,", ",AF2200,AG2201,AG2213)))</f>
        <v/>
      </c>
      <c r="AH2199" s="13" t="str">
        <f t="shared" ref="AH2199" si="17469">IF(AH2205="",IF(AH2209="",IF(AH2213="","",CONCATENATE(", ",AH2200,AH2201,AH2213)),CONCATENATE(", ",AH2200,AH2201,AH2209)),IF(AH2209="",CONCATENATE(", ",AH2200,AH2201,AH2205),CONCATENATE(", ",AH2200,AH2201,AH2205,", ",AH2200,AH2201,AH2209,", ",AH2200,AH2201,AH2213)))</f>
        <v/>
      </c>
      <c r="AI2199" s="13" t="str">
        <f t="shared" ref="AI2199" si="17470">IF(AI2205="",IF(AI2209="",IF(AI2213="","",CONCATENATE(", ",AH2200,AI2201,AI2213)),CONCATENATE(", ",AH2200,AI2201,AI2209)),IF(AI2209="",CONCATENATE(", ",AH2200,AI2201,AI2205),CONCATENATE(", ",AH2200,AI2201,AI2205,", ",AH2200,AI2201,AI2209,", ",AH2200,AI2201,AI2213)))</f>
        <v/>
      </c>
      <c r="AJ2199" s="13" t="str">
        <f t="shared" ref="AJ2199" si="17471">IF(AJ2205="",IF(AJ2209="",IF(AJ2213="","",CONCATENATE(", ",AJ2200,AJ2201,AJ2213)),CONCATENATE(", ",AJ2200,AJ2201,AJ2209)),IF(AJ2209="",CONCATENATE(", ",AJ2200,AJ2201,AJ2205),CONCATENATE(", ",AJ2200,AJ2201,AJ2205,", ",AJ2200,AJ2201,AJ2209,", ",AJ2200,AJ2201,AJ2213)))</f>
        <v/>
      </c>
      <c r="AK2199" s="13" t="str">
        <f t="shared" ref="AK2199" si="17472">IF(AK2205="",IF(AK2209="",IF(AK2213="","",CONCATENATE(", ",AJ2200,AK2201,AK2213)),CONCATENATE(", ",AJ2200,AK2201,AK2209)),IF(AK2209="",CONCATENATE(", ",AJ2200,AK2201,AK2205),CONCATENATE(", ",AJ2200,AK2201,AK2205,", ",AJ2200,AK2201,AK2209,", ",AJ2200,AK2201,AK2213)))</f>
        <v/>
      </c>
    </row>
    <row r="2200" spans="1:41" s="14" customFormat="1" x14ac:dyDescent="0.25">
      <c r="A2200" s="249"/>
      <c r="B2200" s="235" t="s">
        <v>4</v>
      </c>
      <c r="C2200" s="235"/>
      <c r="D2200" s="235"/>
      <c r="E2200" s="235" t="s">
        <v>5</v>
      </c>
      <c r="F2200" s="235"/>
      <c r="G2200" s="235"/>
      <c r="H2200" s="235" t="s">
        <v>6</v>
      </c>
      <c r="I2200" s="235"/>
      <c r="J2200" s="235"/>
      <c r="K2200" s="235" t="s">
        <v>7</v>
      </c>
      <c r="L2200" s="235"/>
      <c r="M2200" s="235"/>
      <c r="N2200" s="235" t="s">
        <v>8</v>
      </c>
      <c r="O2200" s="235"/>
      <c r="P2200" s="235"/>
      <c r="Q2200" s="235" t="s">
        <v>9</v>
      </c>
      <c r="R2200" s="235"/>
      <c r="S2200" s="235"/>
      <c r="T2200" s="235" t="s">
        <v>10</v>
      </c>
      <c r="U2200" s="235"/>
      <c r="V2200" s="239"/>
      <c r="W2200" s="240" t="s">
        <v>11</v>
      </c>
      <c r="X2200" s="277" t="s">
        <v>47</v>
      </c>
      <c r="Y2200" s="269"/>
      <c r="Z2200" s="278" t="s">
        <v>48</v>
      </c>
      <c r="AA2200" s="276"/>
      <c r="AB2200" s="278" t="s">
        <v>49</v>
      </c>
      <c r="AC2200" s="276"/>
      <c r="AD2200" s="276" t="s">
        <v>50</v>
      </c>
      <c r="AE2200" s="276"/>
      <c r="AF2200" s="276" t="s">
        <v>51</v>
      </c>
      <c r="AG2200" s="276"/>
      <c r="AH2200" s="276" t="s">
        <v>52</v>
      </c>
      <c r="AI2200" s="276"/>
      <c r="AJ2200" s="276" t="s">
        <v>53</v>
      </c>
      <c r="AK2200" s="276"/>
    </row>
    <row r="2201" spans="1:41" s="14" customFormat="1" x14ac:dyDescent="0.25">
      <c r="A2201" s="250"/>
      <c r="B2201" s="1" t="s">
        <v>12</v>
      </c>
      <c r="C2201" s="1" t="s">
        <v>13</v>
      </c>
      <c r="D2201" s="1" t="s">
        <v>14</v>
      </c>
      <c r="E2201" s="1" t="s">
        <v>12</v>
      </c>
      <c r="F2201" s="1" t="s">
        <v>13</v>
      </c>
      <c r="G2201" s="1" t="s">
        <v>14</v>
      </c>
      <c r="H2201" s="1" t="s">
        <v>12</v>
      </c>
      <c r="I2201" s="1" t="s">
        <v>13</v>
      </c>
      <c r="J2201" s="1" t="s">
        <v>14</v>
      </c>
      <c r="K2201" s="1" t="s">
        <v>12</v>
      </c>
      <c r="L2201" s="1" t="s">
        <v>13</v>
      </c>
      <c r="M2201" s="1" t="s">
        <v>14</v>
      </c>
      <c r="N2201" s="1" t="s">
        <v>12</v>
      </c>
      <c r="O2201" s="1" t="s">
        <v>13</v>
      </c>
      <c r="P2201" s="1" t="s">
        <v>14</v>
      </c>
      <c r="Q2201" s="1" t="s">
        <v>12</v>
      </c>
      <c r="R2201" s="1" t="s">
        <v>13</v>
      </c>
      <c r="S2201" s="1" t="s">
        <v>14</v>
      </c>
      <c r="T2201" s="1" t="s">
        <v>12</v>
      </c>
      <c r="U2201" s="1" t="s">
        <v>13</v>
      </c>
      <c r="V2201" s="2" t="s">
        <v>14</v>
      </c>
      <c r="W2201" s="241"/>
      <c r="X2201" s="13" t="s">
        <v>45</v>
      </c>
      <c r="Y2201" s="13" t="s">
        <v>46</v>
      </c>
      <c r="Z2201" s="13" t="s">
        <v>45</v>
      </c>
      <c r="AA2201" s="13" t="s">
        <v>46</v>
      </c>
      <c r="AB2201" s="13" t="s">
        <v>45</v>
      </c>
      <c r="AC2201" s="13" t="s">
        <v>46</v>
      </c>
      <c r="AD2201" s="13" t="s">
        <v>45</v>
      </c>
      <c r="AE2201" s="13" t="s">
        <v>46</v>
      </c>
      <c r="AF2201" s="13" t="s">
        <v>45</v>
      </c>
      <c r="AG2201" s="13" t="s">
        <v>46</v>
      </c>
      <c r="AH2201" s="13" t="s">
        <v>45</v>
      </c>
      <c r="AI2201" s="13" t="s">
        <v>46</v>
      </c>
      <c r="AJ2201" s="13" t="s">
        <v>45</v>
      </c>
      <c r="AK2201" s="13" t="s">
        <v>46</v>
      </c>
    </row>
    <row r="2202" spans="1:41" s="14" customFormat="1" x14ac:dyDescent="0.25">
      <c r="A2202" s="3" t="s">
        <v>15</v>
      </c>
      <c r="B2202" s="25"/>
      <c r="C2202" s="25"/>
      <c r="D2202" s="16">
        <f>SUM(B2202:C2202)</f>
        <v>0</v>
      </c>
      <c r="E2202" s="25"/>
      <c r="F2202" s="25"/>
      <c r="G2202" s="16">
        <f>SUM(E2202:F2202)</f>
        <v>0</v>
      </c>
      <c r="H2202" s="25"/>
      <c r="I2202" s="25"/>
      <c r="J2202" s="16">
        <f>SUM(H2202:I2202)</f>
        <v>0</v>
      </c>
      <c r="K2202" s="25"/>
      <c r="L2202" s="25"/>
      <c r="M2202" s="16">
        <f>SUM(K2202:L2202)</f>
        <v>0</v>
      </c>
      <c r="N2202" s="25"/>
      <c r="O2202" s="25"/>
      <c r="P2202" s="16">
        <f>SUM(N2202:O2202)</f>
        <v>0</v>
      </c>
      <c r="Q2202" s="25"/>
      <c r="R2202" s="25"/>
      <c r="S2202" s="16">
        <f>SUM(Q2202:R2202)</f>
        <v>0</v>
      </c>
      <c r="T2202" s="25"/>
      <c r="U2202" s="25"/>
      <c r="V2202" s="16">
        <f>SUM(T2202:U2202)</f>
        <v>0</v>
      </c>
      <c r="W2202" s="27">
        <f>B2202+C2202+E2202+F2202+H2202+I2202+K2202+L2202+N2202+O2202+Q2202+R2202+T2202+U2202</f>
        <v>0</v>
      </c>
      <c r="X2202" s="13">
        <f t="shared" ref="X2202:Y2202" si="17473">SUM(B2202:B2205)</f>
        <v>0</v>
      </c>
      <c r="Y2202" s="13">
        <f t="shared" si="17473"/>
        <v>0</v>
      </c>
      <c r="Z2202" s="13">
        <f t="shared" ref="Z2202:AA2202" si="17474">SUM(E2202:E2205)</f>
        <v>0</v>
      </c>
      <c r="AA2202" s="13">
        <f t="shared" si="17474"/>
        <v>0</v>
      </c>
      <c r="AB2202" s="13">
        <f t="shared" ref="AB2202:AC2202" si="17475">SUM(H2202:H2205)</f>
        <v>0</v>
      </c>
      <c r="AC2202" s="13">
        <f t="shared" si="17475"/>
        <v>0</v>
      </c>
      <c r="AD2202" s="13">
        <f t="shared" ref="AD2202:AE2202" si="17476">SUM(K2202:K2205)</f>
        <v>0</v>
      </c>
      <c r="AE2202" s="13">
        <f t="shared" si="17476"/>
        <v>0</v>
      </c>
      <c r="AF2202" s="13">
        <f t="shared" ref="AF2202:AG2202" si="17477">SUM(N2202:N2205)</f>
        <v>0</v>
      </c>
      <c r="AG2202" s="13">
        <f t="shared" si="17477"/>
        <v>0</v>
      </c>
      <c r="AH2202" s="13">
        <f t="shared" ref="AH2202:AI2202" si="17478">SUM(Q2202:Q2205)</f>
        <v>0</v>
      </c>
      <c r="AI2202" s="13">
        <f t="shared" si="17478"/>
        <v>0</v>
      </c>
      <c r="AJ2202" s="13">
        <f t="shared" ref="AJ2202:AK2202" si="17479">SUM(T2202:T2205)</f>
        <v>0</v>
      </c>
      <c r="AK2202" s="13">
        <f t="shared" si="17479"/>
        <v>0</v>
      </c>
      <c r="AL2202" s="13"/>
      <c r="AM2202" s="13"/>
      <c r="AN2202" s="13"/>
      <c r="AO2202" s="13"/>
    </row>
    <row r="2203" spans="1:41" s="14" customFormat="1" x14ac:dyDescent="0.25">
      <c r="A2203" s="3" t="s">
        <v>16</v>
      </c>
      <c r="B2203" s="25"/>
      <c r="C2203" s="25"/>
      <c r="D2203" s="16">
        <f t="shared" ref="D2203:D2205" si="17480">SUM(B2203:C2203)</f>
        <v>0</v>
      </c>
      <c r="E2203" s="25"/>
      <c r="F2203" s="25"/>
      <c r="G2203" s="16">
        <f t="shared" ref="G2203:G2205" si="17481">SUM(E2203:F2203)</f>
        <v>0</v>
      </c>
      <c r="H2203" s="25"/>
      <c r="I2203" s="25"/>
      <c r="J2203" s="16">
        <f t="shared" ref="J2203:J2205" si="17482">SUM(H2203:I2203)</f>
        <v>0</v>
      </c>
      <c r="K2203" s="25"/>
      <c r="L2203" s="25"/>
      <c r="M2203" s="16">
        <f t="shared" ref="M2203:M2205" si="17483">SUM(K2203:L2203)</f>
        <v>0</v>
      </c>
      <c r="N2203" s="25"/>
      <c r="O2203" s="25"/>
      <c r="P2203" s="16">
        <f t="shared" ref="P2203:P2205" si="17484">SUM(N2203:O2203)</f>
        <v>0</v>
      </c>
      <c r="Q2203" s="25"/>
      <c r="R2203" s="25"/>
      <c r="S2203" s="16">
        <f t="shared" ref="S2203:S2205" si="17485">SUM(Q2203:R2203)</f>
        <v>0</v>
      </c>
      <c r="T2203" s="25"/>
      <c r="U2203" s="25"/>
      <c r="V2203" s="16">
        <f t="shared" ref="V2203:V2205" si="17486">SUM(T2203:U2203)</f>
        <v>0</v>
      </c>
      <c r="W2203" s="27">
        <f t="shared" ref="W2203:W2214" si="17487">B2203+C2203+E2203+F2203+H2203+I2203+K2203+L2203+N2203+O2203+Q2203+R2203+T2203+U2203</f>
        <v>0</v>
      </c>
      <c r="X2203" s="13">
        <f t="shared" ref="X2203" si="17488">IF(X2202=X2210,0,1)</f>
        <v>0</v>
      </c>
      <c r="Y2203" s="13">
        <f t="shared" ref="Y2203" si="17489">IF(Y2202=Y2210,0,1)</f>
        <v>0</v>
      </c>
      <c r="Z2203" s="13">
        <f t="shared" ref="Z2203" si="17490">IF(Z2202=Z2210,0,1)</f>
        <v>0</v>
      </c>
      <c r="AA2203" s="13">
        <f t="shared" ref="AA2203" si="17491">IF(AA2202=AA2210,0,1)</f>
        <v>0</v>
      </c>
      <c r="AB2203" s="13">
        <f t="shared" ref="AB2203" si="17492">IF(AB2202=AB2210,0,1)</f>
        <v>0</v>
      </c>
      <c r="AC2203" s="13">
        <f t="shared" ref="AC2203" si="17493">IF(AC2202=AC2210,0,1)</f>
        <v>0</v>
      </c>
      <c r="AD2203" s="13">
        <f t="shared" ref="AD2203" si="17494">IF(AD2202=AD2210,0,1)</f>
        <v>0</v>
      </c>
      <c r="AE2203" s="13">
        <f t="shared" ref="AE2203" si="17495">IF(AE2202=AE2210,0,1)</f>
        <v>0</v>
      </c>
      <c r="AF2203" s="13">
        <f t="shared" ref="AF2203" si="17496">IF(AF2202=AF2210,0,1)</f>
        <v>0</v>
      </c>
      <c r="AG2203" s="13">
        <f t="shared" ref="AG2203" si="17497">IF(AG2202=AG2210,0,1)</f>
        <v>0</v>
      </c>
      <c r="AH2203" s="13">
        <f t="shared" ref="AH2203" si="17498">IF(AH2202=AH2210,0,1)</f>
        <v>0</v>
      </c>
      <c r="AI2203" s="13">
        <f t="shared" ref="AI2203" si="17499">IF(AI2202=AI2210,0,1)</f>
        <v>0</v>
      </c>
      <c r="AJ2203" s="13">
        <f t="shared" ref="AJ2203" si="17500">IF(AJ2202=AJ2210,0,1)</f>
        <v>0</v>
      </c>
      <c r="AK2203" s="13">
        <f t="shared" ref="AK2203" si="17501">IF(AK2202=AK2210,0,1)</f>
        <v>0</v>
      </c>
      <c r="AL2203" s="13"/>
      <c r="AM2203" s="13"/>
      <c r="AN2203" s="13"/>
      <c r="AO2203" s="13"/>
    </row>
    <row r="2204" spans="1:41" s="14" customFormat="1" x14ac:dyDescent="0.25">
      <c r="A2204" s="3" t="s">
        <v>17</v>
      </c>
      <c r="B2204" s="25"/>
      <c r="C2204" s="25"/>
      <c r="D2204" s="16">
        <f t="shared" si="17480"/>
        <v>0</v>
      </c>
      <c r="E2204" s="25"/>
      <c r="F2204" s="25"/>
      <c r="G2204" s="16">
        <f t="shared" si="17481"/>
        <v>0</v>
      </c>
      <c r="H2204" s="25"/>
      <c r="I2204" s="25"/>
      <c r="J2204" s="16">
        <f t="shared" si="17482"/>
        <v>0</v>
      </c>
      <c r="K2204" s="25"/>
      <c r="L2204" s="25"/>
      <c r="M2204" s="16">
        <f t="shared" si="17483"/>
        <v>0</v>
      </c>
      <c r="N2204" s="25"/>
      <c r="O2204" s="25"/>
      <c r="P2204" s="16">
        <f t="shared" si="17484"/>
        <v>0</v>
      </c>
      <c r="Q2204" s="25"/>
      <c r="R2204" s="25"/>
      <c r="S2204" s="16">
        <f t="shared" si="17485"/>
        <v>0</v>
      </c>
      <c r="T2204" s="25"/>
      <c r="U2204" s="25"/>
      <c r="V2204" s="16">
        <f t="shared" si="17486"/>
        <v>0</v>
      </c>
      <c r="W2204" s="27">
        <f t="shared" si="17487"/>
        <v>0</v>
      </c>
      <c r="X2204" s="13">
        <f t="shared" ref="X2204:AK2204" si="17502">IF(X2202=X2206,0,1)</f>
        <v>0</v>
      </c>
      <c r="Y2204" s="13">
        <f t="shared" si="17502"/>
        <v>0</v>
      </c>
      <c r="Z2204" s="13">
        <f t="shared" si="17502"/>
        <v>0</v>
      </c>
      <c r="AA2204" s="13">
        <f t="shared" si="17502"/>
        <v>0</v>
      </c>
      <c r="AB2204" s="13">
        <f t="shared" si="17502"/>
        <v>0</v>
      </c>
      <c r="AC2204" s="13">
        <f t="shared" si="17502"/>
        <v>0</v>
      </c>
      <c r="AD2204" s="13">
        <f t="shared" si="17502"/>
        <v>0</v>
      </c>
      <c r="AE2204" s="13">
        <f t="shared" si="17502"/>
        <v>0</v>
      </c>
      <c r="AF2204" s="13">
        <f t="shared" si="17502"/>
        <v>0</v>
      </c>
      <c r="AG2204" s="13">
        <f t="shared" si="17502"/>
        <v>0</v>
      </c>
      <c r="AH2204" s="13">
        <f t="shared" si="17502"/>
        <v>0</v>
      </c>
      <c r="AI2204" s="13">
        <f t="shared" si="17502"/>
        <v>0</v>
      </c>
      <c r="AJ2204" s="13">
        <f t="shared" si="17502"/>
        <v>0</v>
      </c>
      <c r="AK2204" s="13">
        <f t="shared" si="17502"/>
        <v>0</v>
      </c>
      <c r="AL2204" s="13"/>
      <c r="AM2204" s="13"/>
      <c r="AN2204" s="13"/>
      <c r="AO2204" s="13"/>
    </row>
    <row r="2205" spans="1:41" s="14" customFormat="1" x14ac:dyDescent="0.25">
      <c r="A2205" s="3" t="s">
        <v>18</v>
      </c>
      <c r="B2205" s="25"/>
      <c r="C2205" s="25"/>
      <c r="D2205" s="16">
        <f t="shared" si="17480"/>
        <v>0</v>
      </c>
      <c r="E2205" s="25"/>
      <c r="F2205" s="25"/>
      <c r="G2205" s="16">
        <f t="shared" si="17481"/>
        <v>0</v>
      </c>
      <c r="H2205" s="25"/>
      <c r="I2205" s="25"/>
      <c r="J2205" s="16">
        <f t="shared" si="17482"/>
        <v>0</v>
      </c>
      <c r="K2205" s="25"/>
      <c r="L2205" s="25"/>
      <c r="M2205" s="16">
        <f t="shared" si="17483"/>
        <v>0</v>
      </c>
      <c r="N2205" s="25"/>
      <c r="O2205" s="25"/>
      <c r="P2205" s="16">
        <f t="shared" si="17484"/>
        <v>0</v>
      </c>
      <c r="Q2205" s="25"/>
      <c r="R2205" s="25"/>
      <c r="S2205" s="16">
        <f t="shared" si="17485"/>
        <v>0</v>
      </c>
      <c r="T2205" s="25"/>
      <c r="U2205" s="25"/>
      <c r="V2205" s="16">
        <f t="shared" si="17486"/>
        <v>0</v>
      </c>
      <c r="W2205" s="27">
        <f t="shared" si="17487"/>
        <v>0</v>
      </c>
      <c r="X2205" s="13" t="str">
        <f t="shared" ref="X2205" si="17503">IF(SUM(X2203:X2204)=2,"WA","")</f>
        <v/>
      </c>
      <c r="Y2205" s="13" t="str">
        <f t="shared" ref="Y2205" si="17504">IF(SUM(Y2203:Y2204)=2,"WA","")</f>
        <v/>
      </c>
      <c r="Z2205" s="13" t="str">
        <f t="shared" ref="Z2205" si="17505">IF(SUM(Z2203:Z2204)=2,"WA","")</f>
        <v/>
      </c>
      <c r="AA2205" s="13" t="str">
        <f t="shared" ref="AA2205" si="17506">IF(SUM(AA2203:AA2204)=2,"WA","")</f>
        <v/>
      </c>
      <c r="AB2205" s="13" t="str">
        <f t="shared" ref="AB2205" si="17507">IF(SUM(AB2203:AB2204)=2,"WA","")</f>
        <v/>
      </c>
      <c r="AC2205" s="13" t="str">
        <f t="shared" ref="AC2205" si="17508">IF(SUM(AC2203:AC2204)=2,"WA","")</f>
        <v/>
      </c>
      <c r="AD2205" s="13" t="str">
        <f t="shared" ref="AD2205" si="17509">IF(SUM(AD2203:AD2204)=2,"WA","")</f>
        <v/>
      </c>
      <c r="AE2205" s="13" t="str">
        <f t="shared" ref="AE2205" si="17510">IF(SUM(AE2203:AE2204)=2,"WA","")</f>
        <v/>
      </c>
      <c r="AF2205" s="13" t="str">
        <f t="shared" ref="AF2205" si="17511">IF(SUM(AF2203:AF2204)=2,"WA","")</f>
        <v/>
      </c>
      <c r="AG2205" s="13" t="str">
        <f t="shared" ref="AG2205" si="17512">IF(SUM(AG2203:AG2204)=2,"WA","")</f>
        <v/>
      </c>
      <c r="AH2205" s="13" t="str">
        <f t="shared" ref="AH2205" si="17513">IF(SUM(AH2203:AH2204)=2,"WA","")</f>
        <v/>
      </c>
      <c r="AI2205" s="13" t="str">
        <f t="shared" ref="AI2205" si="17514">IF(SUM(AI2203:AI2204)=2,"WA","")</f>
        <v/>
      </c>
      <c r="AJ2205" s="13" t="str">
        <f t="shared" ref="AJ2205" si="17515">IF(SUM(AJ2203:AJ2204)=2,"WA","")</f>
        <v/>
      </c>
      <c r="AK2205" s="13" t="str">
        <f t="shared" ref="AK2205" si="17516">IF(SUM(AK2203:AK2204)=2,"WA","")</f>
        <v/>
      </c>
      <c r="AL2205" s="13"/>
      <c r="AM2205" s="13"/>
      <c r="AN2205" s="13"/>
      <c r="AO2205" s="13"/>
    </row>
    <row r="2206" spans="1:41" s="14" customFormat="1" x14ac:dyDescent="0.25">
      <c r="A2206" s="4" t="s">
        <v>19</v>
      </c>
      <c r="B2206" s="26"/>
      <c r="C2206" s="26"/>
      <c r="D2206" s="18">
        <f>SUM(B2206:C2206)</f>
        <v>0</v>
      </c>
      <c r="E2206" s="26"/>
      <c r="F2206" s="26"/>
      <c r="G2206" s="18">
        <f>SUM(E2206:F2206)</f>
        <v>0</v>
      </c>
      <c r="H2206" s="26"/>
      <c r="I2206" s="26"/>
      <c r="J2206" s="18">
        <f>SUM(H2206:I2206)</f>
        <v>0</v>
      </c>
      <c r="K2206" s="26"/>
      <c r="L2206" s="26"/>
      <c r="M2206" s="18">
        <f>SUM(K2206:L2206)</f>
        <v>0</v>
      </c>
      <c r="N2206" s="26"/>
      <c r="O2206" s="26"/>
      <c r="P2206" s="18">
        <f>SUM(N2206:O2206)</f>
        <v>0</v>
      </c>
      <c r="Q2206" s="26"/>
      <c r="R2206" s="26"/>
      <c r="S2206" s="18">
        <f>SUM(Q2206:R2206)</f>
        <v>0</v>
      </c>
      <c r="T2206" s="26"/>
      <c r="U2206" s="26"/>
      <c r="V2206" s="18">
        <f>SUM(T2206:U2206)</f>
        <v>0</v>
      </c>
      <c r="W2206" s="27">
        <f t="shared" si="17487"/>
        <v>0</v>
      </c>
      <c r="X2206" s="13">
        <f t="shared" ref="X2206:Y2206" si="17517">SUM(B2206:B2209)</f>
        <v>0</v>
      </c>
      <c r="Y2206" s="13">
        <f t="shared" si="17517"/>
        <v>0</v>
      </c>
      <c r="Z2206" s="13">
        <f t="shared" ref="Z2206:AA2206" si="17518">SUM(E2206:E2209)</f>
        <v>0</v>
      </c>
      <c r="AA2206" s="13">
        <f t="shared" si="17518"/>
        <v>0</v>
      </c>
      <c r="AB2206" s="13">
        <f t="shared" ref="AB2206:AC2206" si="17519">SUM(H2206:H2209)</f>
        <v>0</v>
      </c>
      <c r="AC2206" s="13">
        <f t="shared" si="17519"/>
        <v>0</v>
      </c>
      <c r="AD2206" s="13">
        <f t="shared" ref="AD2206:AE2206" si="17520">SUM(K2206:K2209)</f>
        <v>0</v>
      </c>
      <c r="AE2206" s="13">
        <f t="shared" si="17520"/>
        <v>0</v>
      </c>
      <c r="AF2206" s="13">
        <f t="shared" ref="AF2206:AG2206" si="17521">SUM(N2206:N2209)</f>
        <v>0</v>
      </c>
      <c r="AG2206" s="13">
        <f t="shared" si="17521"/>
        <v>0</v>
      </c>
      <c r="AH2206" s="13">
        <f t="shared" ref="AH2206:AI2206" si="17522">SUM(Q2206:Q2209)</f>
        <v>0</v>
      </c>
      <c r="AI2206" s="13">
        <f t="shared" si="17522"/>
        <v>0</v>
      </c>
      <c r="AJ2206" s="13">
        <f t="shared" ref="AJ2206:AK2206" si="17523">SUM(T2206:T2209)</f>
        <v>0</v>
      </c>
      <c r="AK2206" s="13">
        <f t="shared" si="17523"/>
        <v>0</v>
      </c>
      <c r="AL2206" s="13"/>
      <c r="AM2206" s="13"/>
      <c r="AN2206" s="13"/>
      <c r="AO2206" s="13"/>
    </row>
    <row r="2207" spans="1:41" s="14" customFormat="1" x14ac:dyDescent="0.25">
      <c r="A2207" s="4" t="s">
        <v>20</v>
      </c>
      <c r="B2207" s="26"/>
      <c r="C2207" s="26"/>
      <c r="D2207" s="18">
        <f t="shared" ref="D2207:D2209" si="17524">SUM(B2207:C2207)</f>
        <v>0</v>
      </c>
      <c r="E2207" s="26"/>
      <c r="F2207" s="26"/>
      <c r="G2207" s="18">
        <f t="shared" ref="G2207:G2209" si="17525">SUM(E2207:F2207)</f>
        <v>0</v>
      </c>
      <c r="H2207" s="26"/>
      <c r="I2207" s="26"/>
      <c r="J2207" s="18">
        <f t="shared" ref="J2207:J2209" si="17526">SUM(H2207:I2207)</f>
        <v>0</v>
      </c>
      <c r="K2207" s="26"/>
      <c r="L2207" s="26"/>
      <c r="M2207" s="18">
        <f t="shared" ref="M2207:M2209" si="17527">SUM(K2207:L2207)</f>
        <v>0</v>
      </c>
      <c r="N2207" s="26"/>
      <c r="O2207" s="26"/>
      <c r="P2207" s="18">
        <f t="shared" ref="P2207:P2209" si="17528">SUM(N2207:O2207)</f>
        <v>0</v>
      </c>
      <c r="Q2207" s="26"/>
      <c r="R2207" s="26"/>
      <c r="S2207" s="18">
        <f t="shared" ref="S2207:S2209" si="17529">SUM(Q2207:R2207)</f>
        <v>0</v>
      </c>
      <c r="T2207" s="26"/>
      <c r="U2207" s="26"/>
      <c r="V2207" s="18">
        <f t="shared" ref="V2207:V2209" si="17530">SUM(T2207:U2207)</f>
        <v>0</v>
      </c>
      <c r="W2207" s="27">
        <f t="shared" si="17487"/>
        <v>0</v>
      </c>
      <c r="X2207" s="13">
        <f t="shared" ref="X2207" si="17531">IF(X2206=X2210,0,1)</f>
        <v>0</v>
      </c>
      <c r="Y2207" s="13">
        <f t="shared" ref="Y2207" si="17532">IF(Y2206=Y2210,0,1)</f>
        <v>0</v>
      </c>
      <c r="Z2207" s="13">
        <f t="shared" ref="Z2207" si="17533">IF(Z2206=Z2210,0,1)</f>
        <v>0</v>
      </c>
      <c r="AA2207" s="13">
        <f t="shared" ref="AA2207" si="17534">IF(AA2206=AA2210,0,1)</f>
        <v>0</v>
      </c>
      <c r="AB2207" s="13">
        <f t="shared" ref="AB2207" si="17535">IF(AB2206=AB2210,0,1)</f>
        <v>0</v>
      </c>
      <c r="AC2207" s="13">
        <f t="shared" ref="AC2207" si="17536">IF(AC2206=AC2210,0,1)</f>
        <v>0</v>
      </c>
      <c r="AD2207" s="13">
        <f t="shared" ref="AD2207" si="17537">IF(AD2206=AD2210,0,1)</f>
        <v>0</v>
      </c>
      <c r="AE2207" s="13">
        <f t="shared" ref="AE2207" si="17538">IF(AE2206=AE2210,0,1)</f>
        <v>0</v>
      </c>
      <c r="AF2207" s="13">
        <f t="shared" ref="AF2207" si="17539">IF(AF2206=AF2210,0,1)</f>
        <v>0</v>
      </c>
      <c r="AG2207" s="13">
        <f t="shared" ref="AG2207" si="17540">IF(AG2206=AG2210,0,1)</f>
        <v>0</v>
      </c>
      <c r="AH2207" s="13">
        <f t="shared" ref="AH2207" si="17541">IF(AH2206=AH2210,0,1)</f>
        <v>0</v>
      </c>
      <c r="AI2207" s="13">
        <f t="shared" ref="AI2207" si="17542">IF(AI2206=AI2210,0,1)</f>
        <v>0</v>
      </c>
      <c r="AJ2207" s="13">
        <f t="shared" ref="AJ2207" si="17543">IF(AJ2206=AJ2210,0,1)</f>
        <v>0</v>
      </c>
      <c r="AK2207" s="13">
        <f t="shared" ref="AK2207" si="17544">IF(AK2206=AK2210,0,1)</f>
        <v>0</v>
      </c>
      <c r="AL2207" s="13"/>
      <c r="AM2207" s="13"/>
      <c r="AN2207" s="13"/>
      <c r="AO2207" s="13"/>
    </row>
    <row r="2208" spans="1:41" s="14" customFormat="1" x14ac:dyDescent="0.25">
      <c r="A2208" s="4" t="s">
        <v>21</v>
      </c>
      <c r="B2208" s="26"/>
      <c r="C2208" s="26"/>
      <c r="D2208" s="18">
        <f t="shared" si="17524"/>
        <v>0</v>
      </c>
      <c r="E2208" s="26"/>
      <c r="F2208" s="26"/>
      <c r="G2208" s="18">
        <f t="shared" si="17525"/>
        <v>0</v>
      </c>
      <c r="H2208" s="26"/>
      <c r="I2208" s="26"/>
      <c r="J2208" s="18">
        <f t="shared" si="17526"/>
        <v>0</v>
      </c>
      <c r="K2208" s="26"/>
      <c r="L2208" s="26"/>
      <c r="M2208" s="18">
        <f t="shared" si="17527"/>
        <v>0</v>
      </c>
      <c r="N2208" s="26"/>
      <c r="O2208" s="26"/>
      <c r="P2208" s="18">
        <f t="shared" si="17528"/>
        <v>0</v>
      </c>
      <c r="Q2208" s="26"/>
      <c r="R2208" s="26"/>
      <c r="S2208" s="18">
        <f t="shared" si="17529"/>
        <v>0</v>
      </c>
      <c r="T2208" s="26"/>
      <c r="U2208" s="26"/>
      <c r="V2208" s="18">
        <f t="shared" si="17530"/>
        <v>0</v>
      </c>
      <c r="W2208" s="27">
        <f t="shared" si="17487"/>
        <v>0</v>
      </c>
      <c r="X2208" s="13">
        <f t="shared" ref="X2208:AK2208" si="17545">IF(X2206=X2202,0,1)</f>
        <v>0</v>
      </c>
      <c r="Y2208" s="13">
        <f t="shared" si="17545"/>
        <v>0</v>
      </c>
      <c r="Z2208" s="13">
        <f t="shared" si="17545"/>
        <v>0</v>
      </c>
      <c r="AA2208" s="13">
        <f t="shared" si="17545"/>
        <v>0</v>
      </c>
      <c r="AB2208" s="13">
        <f t="shared" si="17545"/>
        <v>0</v>
      </c>
      <c r="AC2208" s="13">
        <f t="shared" si="17545"/>
        <v>0</v>
      </c>
      <c r="AD2208" s="13">
        <f t="shared" si="17545"/>
        <v>0</v>
      </c>
      <c r="AE2208" s="13">
        <f t="shared" si="17545"/>
        <v>0</v>
      </c>
      <c r="AF2208" s="13">
        <f t="shared" si="17545"/>
        <v>0</v>
      </c>
      <c r="AG2208" s="13">
        <f t="shared" si="17545"/>
        <v>0</v>
      </c>
      <c r="AH2208" s="13">
        <f t="shared" si="17545"/>
        <v>0</v>
      </c>
      <c r="AI2208" s="13">
        <f t="shared" si="17545"/>
        <v>0</v>
      </c>
      <c r="AJ2208" s="13">
        <f t="shared" si="17545"/>
        <v>0</v>
      </c>
      <c r="AK2208" s="13">
        <f t="shared" si="17545"/>
        <v>0</v>
      </c>
      <c r="AL2208" s="13"/>
      <c r="AM2208" s="13"/>
      <c r="AN2208" s="13"/>
      <c r="AO2208" s="13"/>
    </row>
    <row r="2209" spans="1:41" s="14" customFormat="1" x14ac:dyDescent="0.25">
      <c r="A2209" s="4" t="s">
        <v>22</v>
      </c>
      <c r="B2209" s="26"/>
      <c r="C2209" s="26"/>
      <c r="D2209" s="18">
        <f t="shared" si="17524"/>
        <v>0</v>
      </c>
      <c r="E2209" s="26"/>
      <c r="F2209" s="26"/>
      <c r="G2209" s="18">
        <f t="shared" si="17525"/>
        <v>0</v>
      </c>
      <c r="H2209" s="26"/>
      <c r="I2209" s="26"/>
      <c r="J2209" s="18">
        <f t="shared" si="17526"/>
        <v>0</v>
      </c>
      <c r="K2209" s="26"/>
      <c r="L2209" s="26"/>
      <c r="M2209" s="18">
        <f t="shared" si="17527"/>
        <v>0</v>
      </c>
      <c r="N2209" s="26"/>
      <c r="O2209" s="26"/>
      <c r="P2209" s="18">
        <f t="shared" si="17528"/>
        <v>0</v>
      </c>
      <c r="Q2209" s="26"/>
      <c r="R2209" s="26"/>
      <c r="S2209" s="18">
        <f t="shared" si="17529"/>
        <v>0</v>
      </c>
      <c r="T2209" s="26"/>
      <c r="U2209" s="26"/>
      <c r="V2209" s="18">
        <f t="shared" si="17530"/>
        <v>0</v>
      </c>
      <c r="W2209" s="27">
        <f t="shared" si="17487"/>
        <v>0</v>
      </c>
      <c r="X2209" s="13" t="str">
        <f t="shared" ref="X2209" si="17546">IF(SUM(X2207:X2208)=2,"HA","")</f>
        <v/>
      </c>
      <c r="Y2209" s="13" t="str">
        <f t="shared" ref="Y2209" si="17547">IF(SUM(Y2207:Y2208)=2,"HA","")</f>
        <v/>
      </c>
      <c r="Z2209" s="13" t="str">
        <f t="shared" ref="Z2209" si="17548">IF(SUM(Z2207:Z2208)=2,"HA","")</f>
        <v/>
      </c>
      <c r="AA2209" s="13" t="str">
        <f t="shared" ref="AA2209" si="17549">IF(SUM(AA2207:AA2208)=2,"HA","")</f>
        <v/>
      </c>
      <c r="AB2209" s="13" t="str">
        <f t="shared" ref="AB2209" si="17550">IF(SUM(AB2207:AB2208)=2,"HA","")</f>
        <v/>
      </c>
      <c r="AC2209" s="13" t="str">
        <f t="shared" ref="AC2209" si="17551">IF(SUM(AC2207:AC2208)=2,"HA","")</f>
        <v/>
      </c>
      <c r="AD2209" s="13" t="str">
        <f t="shared" ref="AD2209" si="17552">IF(SUM(AD2207:AD2208)=2,"HA","")</f>
        <v/>
      </c>
      <c r="AE2209" s="13" t="str">
        <f t="shared" ref="AE2209" si="17553">IF(SUM(AE2207:AE2208)=2,"HA","")</f>
        <v/>
      </c>
      <c r="AF2209" s="13" t="str">
        <f t="shared" ref="AF2209" si="17554">IF(SUM(AF2207:AF2208)=2,"HA","")</f>
        <v/>
      </c>
      <c r="AG2209" s="13" t="str">
        <f t="shared" ref="AG2209" si="17555">IF(SUM(AG2207:AG2208)=2,"HA","")</f>
        <v/>
      </c>
      <c r="AH2209" s="13" t="str">
        <f t="shared" ref="AH2209" si="17556">IF(SUM(AH2207:AH2208)=2,"HA","")</f>
        <v/>
      </c>
      <c r="AI2209" s="13" t="str">
        <f t="shared" ref="AI2209" si="17557">IF(SUM(AI2207:AI2208)=2,"HA","")</f>
        <v/>
      </c>
      <c r="AJ2209" s="13" t="str">
        <f t="shared" ref="AJ2209" si="17558">IF(SUM(AJ2207:AJ2208)=2,"HA","")</f>
        <v/>
      </c>
      <c r="AK2209" s="13" t="str">
        <f t="shared" ref="AK2209" si="17559">IF(SUM(AK2207:AK2208)=2,"HA","")</f>
        <v/>
      </c>
      <c r="AL2209" s="13"/>
      <c r="AM2209" s="13"/>
      <c r="AN2209" s="13"/>
      <c r="AO2209" s="13"/>
    </row>
    <row r="2210" spans="1:41" s="14" customFormat="1" x14ac:dyDescent="0.25">
      <c r="A2210" s="3" t="s">
        <v>23</v>
      </c>
      <c r="B2210" s="25"/>
      <c r="C2210" s="25"/>
      <c r="D2210" s="16">
        <f>SUM(B2210:C2210)</f>
        <v>0</v>
      </c>
      <c r="E2210" s="25"/>
      <c r="F2210" s="25"/>
      <c r="G2210" s="16">
        <f>SUM(E2210:F2210)</f>
        <v>0</v>
      </c>
      <c r="H2210" s="25"/>
      <c r="I2210" s="25"/>
      <c r="J2210" s="16">
        <f>SUM(H2210:I2210)</f>
        <v>0</v>
      </c>
      <c r="K2210" s="25"/>
      <c r="L2210" s="25"/>
      <c r="M2210" s="16">
        <f>SUM(K2210:L2210)</f>
        <v>0</v>
      </c>
      <c r="N2210" s="25"/>
      <c r="O2210" s="25"/>
      <c r="P2210" s="16">
        <f>SUM(N2210:O2210)</f>
        <v>0</v>
      </c>
      <c r="Q2210" s="25"/>
      <c r="R2210" s="25"/>
      <c r="S2210" s="16">
        <f>SUM(Q2210:R2210)</f>
        <v>0</v>
      </c>
      <c r="T2210" s="25"/>
      <c r="U2210" s="25"/>
      <c r="V2210" s="16">
        <f>SUM(T2210:U2210)</f>
        <v>0</v>
      </c>
      <c r="W2210" s="27">
        <f t="shared" si="17487"/>
        <v>0</v>
      </c>
      <c r="X2210" s="13">
        <f t="shared" ref="X2210:Y2210" si="17560">SUM(B2210:B2214)</f>
        <v>0</v>
      </c>
      <c r="Y2210" s="13">
        <f t="shared" si="17560"/>
        <v>0</v>
      </c>
      <c r="Z2210" s="13">
        <f t="shared" ref="Z2210:AA2210" si="17561">SUM(E2210:E2214)</f>
        <v>0</v>
      </c>
      <c r="AA2210" s="13">
        <f t="shared" si="17561"/>
        <v>0</v>
      </c>
      <c r="AB2210" s="13">
        <f t="shared" ref="AB2210:AC2210" si="17562">SUM(H2210:H2214)</f>
        <v>0</v>
      </c>
      <c r="AC2210" s="13">
        <f t="shared" si="17562"/>
        <v>0</v>
      </c>
      <c r="AD2210" s="13">
        <f t="shared" ref="AD2210:AE2210" si="17563">SUM(K2210:K2214)</f>
        <v>0</v>
      </c>
      <c r="AE2210" s="13">
        <f t="shared" si="17563"/>
        <v>0</v>
      </c>
      <c r="AF2210" s="13">
        <f t="shared" ref="AF2210:AG2210" si="17564">SUM(N2210:N2214)</f>
        <v>0</v>
      </c>
      <c r="AG2210" s="13">
        <f t="shared" si="17564"/>
        <v>0</v>
      </c>
      <c r="AH2210" s="13">
        <f t="shared" ref="AH2210:AI2210" si="17565">SUM(Q2210:Q2214)</f>
        <v>0</v>
      </c>
      <c r="AI2210" s="13">
        <f t="shared" si="17565"/>
        <v>0</v>
      </c>
      <c r="AJ2210" s="13">
        <f t="shared" ref="AJ2210:AK2210" si="17566">SUM(T2210:T2214)</f>
        <v>0</v>
      </c>
      <c r="AK2210" s="13">
        <f t="shared" si="17566"/>
        <v>0</v>
      </c>
      <c r="AL2210" s="13"/>
      <c r="AM2210" s="13"/>
      <c r="AN2210" s="13"/>
      <c r="AO2210" s="13"/>
    </row>
    <row r="2211" spans="1:41" s="14" customFormat="1" x14ac:dyDescent="0.25">
      <c r="A2211" s="3" t="s">
        <v>24</v>
      </c>
      <c r="B2211" s="25"/>
      <c r="C2211" s="25"/>
      <c r="D2211" s="16">
        <f t="shared" ref="D2211:D2213" si="17567">SUM(B2211:C2211)</f>
        <v>0</v>
      </c>
      <c r="E2211" s="25"/>
      <c r="F2211" s="25"/>
      <c r="G2211" s="16">
        <f t="shared" ref="G2211:G2213" si="17568">SUM(E2211:F2211)</f>
        <v>0</v>
      </c>
      <c r="H2211" s="25"/>
      <c r="I2211" s="25"/>
      <c r="J2211" s="16">
        <f t="shared" ref="J2211:J2213" si="17569">SUM(H2211:I2211)</f>
        <v>0</v>
      </c>
      <c r="K2211" s="25"/>
      <c r="L2211" s="25"/>
      <c r="M2211" s="16">
        <f t="shared" ref="M2211:M2213" si="17570">SUM(K2211:L2211)</f>
        <v>0</v>
      </c>
      <c r="N2211" s="25"/>
      <c r="O2211" s="25"/>
      <c r="P2211" s="16">
        <f t="shared" ref="P2211:P2213" si="17571">SUM(N2211:O2211)</f>
        <v>0</v>
      </c>
      <c r="Q2211" s="25"/>
      <c r="R2211" s="25"/>
      <c r="S2211" s="16">
        <f t="shared" ref="S2211:S2213" si="17572">SUM(Q2211:R2211)</f>
        <v>0</v>
      </c>
      <c r="T2211" s="25"/>
      <c r="U2211" s="25"/>
      <c r="V2211" s="16">
        <f t="shared" ref="V2211:V2213" si="17573">SUM(T2211:U2211)</f>
        <v>0</v>
      </c>
      <c r="W2211" s="27">
        <f t="shared" si="17487"/>
        <v>0</v>
      </c>
      <c r="X2211" s="13">
        <f t="shared" ref="X2211" si="17574">IF(X2210=X2202,0,1)</f>
        <v>0</v>
      </c>
      <c r="Y2211" s="13">
        <f t="shared" ref="Y2211" si="17575">IF(Y2210=Y2202,0,1)</f>
        <v>0</v>
      </c>
      <c r="Z2211" s="13">
        <f t="shared" ref="Z2211" si="17576">IF(Z2210=Z2202,0,1)</f>
        <v>0</v>
      </c>
      <c r="AA2211" s="13">
        <f t="shared" ref="AA2211" si="17577">IF(AA2210=AA2202,0,1)</f>
        <v>0</v>
      </c>
      <c r="AB2211" s="13">
        <f t="shared" ref="AB2211" si="17578">IF(AB2210=AB2202,0,1)</f>
        <v>0</v>
      </c>
      <c r="AC2211" s="13">
        <f t="shared" ref="AC2211" si="17579">IF(AC2210=AC2202,0,1)</f>
        <v>0</v>
      </c>
      <c r="AD2211" s="13">
        <f t="shared" ref="AD2211" si="17580">IF(AD2210=AD2202,0,1)</f>
        <v>0</v>
      </c>
      <c r="AE2211" s="13">
        <f t="shared" ref="AE2211" si="17581">IF(AE2210=AE2202,0,1)</f>
        <v>0</v>
      </c>
      <c r="AF2211" s="13">
        <f t="shared" ref="AF2211" si="17582">IF(AF2210=AF2202,0,1)</f>
        <v>0</v>
      </c>
      <c r="AG2211" s="13">
        <f t="shared" ref="AG2211" si="17583">IF(AG2210=AG2202,0,1)</f>
        <v>0</v>
      </c>
      <c r="AH2211" s="13">
        <f t="shared" ref="AH2211" si="17584">IF(AH2210=AH2202,0,1)</f>
        <v>0</v>
      </c>
      <c r="AI2211" s="13">
        <f t="shared" ref="AI2211" si="17585">IF(AI2210=AI2202,0,1)</f>
        <v>0</v>
      </c>
      <c r="AJ2211" s="13">
        <f t="shared" ref="AJ2211" si="17586">IF(AJ2210=AJ2202,0,1)</f>
        <v>0</v>
      </c>
      <c r="AK2211" s="13">
        <f t="shared" ref="AK2211" si="17587">IF(AK2210=AK2202,0,1)</f>
        <v>0</v>
      </c>
      <c r="AL2211" s="13"/>
      <c r="AM2211" s="13"/>
      <c r="AN2211" s="13"/>
      <c r="AO2211" s="13"/>
    </row>
    <row r="2212" spans="1:41" s="14" customFormat="1" x14ac:dyDescent="0.25">
      <c r="A2212" s="3" t="s">
        <v>25</v>
      </c>
      <c r="B2212" s="25"/>
      <c r="C2212" s="25"/>
      <c r="D2212" s="16">
        <f t="shared" si="17567"/>
        <v>0</v>
      </c>
      <c r="E2212" s="25"/>
      <c r="F2212" s="25"/>
      <c r="G2212" s="16">
        <f t="shared" si="17568"/>
        <v>0</v>
      </c>
      <c r="H2212" s="25"/>
      <c r="I2212" s="25"/>
      <c r="J2212" s="16">
        <f t="shared" si="17569"/>
        <v>0</v>
      </c>
      <c r="K2212" s="25"/>
      <c r="L2212" s="25"/>
      <c r="M2212" s="16">
        <f t="shared" si="17570"/>
        <v>0</v>
      </c>
      <c r="N2212" s="25"/>
      <c r="O2212" s="25"/>
      <c r="P2212" s="16">
        <f t="shared" si="17571"/>
        <v>0</v>
      </c>
      <c r="Q2212" s="25"/>
      <c r="R2212" s="25"/>
      <c r="S2212" s="16">
        <f t="shared" si="17572"/>
        <v>0</v>
      </c>
      <c r="T2212" s="25"/>
      <c r="U2212" s="25"/>
      <c r="V2212" s="16">
        <f t="shared" si="17573"/>
        <v>0</v>
      </c>
      <c r="W2212" s="27">
        <f t="shared" si="17487"/>
        <v>0</v>
      </c>
      <c r="X2212" s="13">
        <f t="shared" ref="X2212:AK2212" si="17588">IF(X2210=X2206,0,1)</f>
        <v>0</v>
      </c>
      <c r="Y2212" s="13">
        <f t="shared" si="17588"/>
        <v>0</v>
      </c>
      <c r="Z2212" s="13">
        <f t="shared" si="17588"/>
        <v>0</v>
      </c>
      <c r="AA2212" s="13">
        <f t="shared" si="17588"/>
        <v>0</v>
      </c>
      <c r="AB2212" s="13">
        <f t="shared" si="17588"/>
        <v>0</v>
      </c>
      <c r="AC2212" s="13">
        <f t="shared" si="17588"/>
        <v>0</v>
      </c>
      <c r="AD2212" s="13">
        <f t="shared" si="17588"/>
        <v>0</v>
      </c>
      <c r="AE2212" s="13">
        <f t="shared" si="17588"/>
        <v>0</v>
      </c>
      <c r="AF2212" s="13">
        <f t="shared" si="17588"/>
        <v>0</v>
      </c>
      <c r="AG2212" s="13">
        <f t="shared" si="17588"/>
        <v>0</v>
      </c>
      <c r="AH2212" s="13">
        <f t="shared" si="17588"/>
        <v>0</v>
      </c>
      <c r="AI2212" s="13">
        <f t="shared" si="17588"/>
        <v>0</v>
      </c>
      <c r="AJ2212" s="13">
        <f t="shared" si="17588"/>
        <v>0</v>
      </c>
      <c r="AK2212" s="13">
        <f t="shared" si="17588"/>
        <v>0</v>
      </c>
      <c r="AL2212" s="13"/>
      <c r="AM2212" s="13"/>
      <c r="AN2212" s="13"/>
      <c r="AO2212" s="13"/>
    </row>
    <row r="2213" spans="1:41" s="14" customFormat="1" x14ac:dyDescent="0.25">
      <c r="A2213" s="3" t="s">
        <v>26</v>
      </c>
      <c r="B2213" s="25"/>
      <c r="C2213" s="25"/>
      <c r="D2213" s="16">
        <f t="shared" si="17567"/>
        <v>0</v>
      </c>
      <c r="E2213" s="25"/>
      <c r="F2213" s="25"/>
      <c r="G2213" s="16">
        <f t="shared" si="17568"/>
        <v>0</v>
      </c>
      <c r="H2213" s="25"/>
      <c r="I2213" s="25"/>
      <c r="J2213" s="16">
        <f t="shared" si="17569"/>
        <v>0</v>
      </c>
      <c r="K2213" s="25"/>
      <c r="L2213" s="25"/>
      <c r="M2213" s="16">
        <f t="shared" si="17570"/>
        <v>0</v>
      </c>
      <c r="N2213" s="25"/>
      <c r="O2213" s="25"/>
      <c r="P2213" s="16">
        <f t="shared" si="17571"/>
        <v>0</v>
      </c>
      <c r="Q2213" s="25"/>
      <c r="R2213" s="25"/>
      <c r="S2213" s="16">
        <f t="shared" si="17572"/>
        <v>0</v>
      </c>
      <c r="T2213" s="25"/>
      <c r="U2213" s="25"/>
      <c r="V2213" s="16">
        <f t="shared" si="17573"/>
        <v>0</v>
      </c>
      <c r="W2213" s="27">
        <f t="shared" si="17487"/>
        <v>0</v>
      </c>
      <c r="X2213" s="13" t="str">
        <f t="shared" ref="X2213" si="17589">IF(SUM(X2211:X2212)=2,"WH","")</f>
        <v/>
      </c>
      <c r="Y2213" s="13" t="str">
        <f t="shared" ref="Y2213" si="17590">IF(SUM(Y2211:Y2212)=2,"WH","")</f>
        <v/>
      </c>
      <c r="Z2213" s="13" t="str">
        <f t="shared" ref="Z2213" si="17591">IF(SUM(Z2211:Z2212)=2,"WH","")</f>
        <v/>
      </c>
      <c r="AA2213" s="13" t="str">
        <f t="shared" ref="AA2213" si="17592">IF(SUM(AA2211:AA2212)=2,"WH","")</f>
        <v/>
      </c>
      <c r="AB2213" s="13" t="str">
        <f t="shared" ref="AB2213" si="17593">IF(SUM(AB2211:AB2212)=2,"WH","")</f>
        <v/>
      </c>
      <c r="AC2213" s="13" t="str">
        <f t="shared" ref="AC2213" si="17594">IF(SUM(AC2211:AC2212)=2,"WH","")</f>
        <v/>
      </c>
      <c r="AD2213" s="13" t="str">
        <f t="shared" ref="AD2213" si="17595">IF(SUM(AD2211:AD2212)=2,"WH","")</f>
        <v/>
      </c>
      <c r="AE2213" s="13" t="str">
        <f t="shared" ref="AE2213" si="17596">IF(SUM(AE2211:AE2212)=2,"WH","")</f>
        <v/>
      </c>
      <c r="AF2213" s="13" t="str">
        <f t="shared" ref="AF2213" si="17597">IF(SUM(AF2211:AF2212)=2,"WH","")</f>
        <v/>
      </c>
      <c r="AG2213" s="13" t="str">
        <f t="shared" ref="AG2213" si="17598">IF(SUM(AG2211:AG2212)=2,"WH","")</f>
        <v/>
      </c>
      <c r="AH2213" s="13" t="str">
        <f t="shared" ref="AH2213" si="17599">IF(SUM(AH2211:AH2212)=2,"WH","")</f>
        <v/>
      </c>
      <c r="AI2213" s="13" t="str">
        <f t="shared" ref="AI2213" si="17600">IF(SUM(AI2211:AI2212)=2,"WH","")</f>
        <v/>
      </c>
      <c r="AJ2213" s="13" t="str">
        <f t="shared" ref="AJ2213" si="17601">IF(SUM(AJ2211:AJ2212)=2,"WH","")</f>
        <v/>
      </c>
      <c r="AK2213" s="13" t="str">
        <f t="shared" ref="AK2213" si="17602">IF(SUM(AK2211:AK2212)=2,"WH","")</f>
        <v/>
      </c>
      <c r="AL2213" s="13"/>
      <c r="AM2213" s="13" t="str">
        <f t="shared" ref="AM2213:AN2213" si="17603">IF(SUM(AM2211:AM2212)=2,"WH","")</f>
        <v/>
      </c>
      <c r="AN2213" s="13" t="str">
        <f t="shared" si="17603"/>
        <v/>
      </c>
      <c r="AO2213" s="13"/>
    </row>
    <row r="2214" spans="1:41" s="14" customFormat="1" x14ac:dyDescent="0.25">
      <c r="A2214" s="3" t="s">
        <v>27</v>
      </c>
      <c r="B2214" s="25"/>
      <c r="C2214" s="25"/>
      <c r="D2214" s="16">
        <f>SUM(B2214:C2214)</f>
        <v>0</v>
      </c>
      <c r="E2214" s="25"/>
      <c r="F2214" s="25"/>
      <c r="G2214" s="16">
        <f>SUM(E2214:F2214)</f>
        <v>0</v>
      </c>
      <c r="H2214" s="25"/>
      <c r="I2214" s="25"/>
      <c r="J2214" s="16">
        <f>SUM(H2214:I2214)</f>
        <v>0</v>
      </c>
      <c r="K2214" s="25"/>
      <c r="L2214" s="25"/>
      <c r="M2214" s="16">
        <f>SUM(K2214:L2214)</f>
        <v>0</v>
      </c>
      <c r="N2214" s="25"/>
      <c r="O2214" s="25"/>
      <c r="P2214" s="16">
        <f>SUM(N2214:O2214)</f>
        <v>0</v>
      </c>
      <c r="Q2214" s="25"/>
      <c r="R2214" s="25"/>
      <c r="S2214" s="16">
        <f>SUM(Q2214:R2214)</f>
        <v>0</v>
      </c>
      <c r="T2214" s="25"/>
      <c r="U2214" s="25"/>
      <c r="V2214" s="16">
        <f>SUM(T2214:U2214)</f>
        <v>0</v>
      </c>
      <c r="W2214" s="27">
        <f t="shared" si="17487"/>
        <v>0</v>
      </c>
      <c r="X2214" s="13"/>
      <c r="Y2214" s="13"/>
      <c r="Z2214" s="13"/>
      <c r="AA2214" s="13"/>
      <c r="AB2214" s="13"/>
      <c r="AC2214" s="13"/>
      <c r="AD2214" s="13"/>
      <c r="AE2214" s="13"/>
      <c r="AF2214" s="13"/>
      <c r="AG2214" s="13"/>
    </row>
    <row r="2215" spans="1:41" s="14" customFormat="1" ht="15.75" thickBot="1" x14ac:dyDescent="0.3">
      <c r="A2215" s="5" t="s">
        <v>11</v>
      </c>
      <c r="B2215" s="20">
        <f>SUM(B2202:B2205)</f>
        <v>0</v>
      </c>
      <c r="C2215" s="20">
        <f t="shared" ref="C2215:W2215" si="17604">SUM(C2202:C2205)</f>
        <v>0</v>
      </c>
      <c r="D2215" s="20">
        <f t="shared" si="17604"/>
        <v>0</v>
      </c>
      <c r="E2215" s="20">
        <f t="shared" si="17604"/>
        <v>0</v>
      </c>
      <c r="F2215" s="20">
        <f t="shared" si="17604"/>
        <v>0</v>
      </c>
      <c r="G2215" s="20">
        <f t="shared" si="17604"/>
        <v>0</v>
      </c>
      <c r="H2215" s="20">
        <f t="shared" si="17604"/>
        <v>0</v>
      </c>
      <c r="I2215" s="20">
        <f t="shared" si="17604"/>
        <v>0</v>
      </c>
      <c r="J2215" s="20">
        <f t="shared" si="17604"/>
        <v>0</v>
      </c>
      <c r="K2215" s="20">
        <f t="shared" si="17604"/>
        <v>0</v>
      </c>
      <c r="L2215" s="20">
        <f t="shared" si="17604"/>
        <v>0</v>
      </c>
      <c r="M2215" s="20">
        <f t="shared" si="17604"/>
        <v>0</v>
      </c>
      <c r="N2215" s="20">
        <f t="shared" si="17604"/>
        <v>0</v>
      </c>
      <c r="O2215" s="20">
        <f t="shared" si="17604"/>
        <v>0</v>
      </c>
      <c r="P2215" s="20">
        <f t="shared" si="17604"/>
        <v>0</v>
      </c>
      <c r="Q2215" s="20">
        <f t="shared" si="17604"/>
        <v>0</v>
      </c>
      <c r="R2215" s="20">
        <f t="shared" si="17604"/>
        <v>0</v>
      </c>
      <c r="S2215" s="20">
        <f t="shared" si="17604"/>
        <v>0</v>
      </c>
      <c r="T2215" s="20">
        <f t="shared" si="17604"/>
        <v>0</v>
      </c>
      <c r="U2215" s="20">
        <f t="shared" si="17604"/>
        <v>0</v>
      </c>
      <c r="V2215" s="20">
        <f t="shared" si="17604"/>
        <v>0</v>
      </c>
      <c r="W2215" s="20">
        <f t="shared" si="17604"/>
        <v>0</v>
      </c>
      <c r="X2215" s="13"/>
      <c r="Y2215" s="13"/>
      <c r="Z2215" s="13"/>
      <c r="AA2215" s="13"/>
      <c r="AB2215" s="13"/>
      <c r="AC2215" s="13"/>
      <c r="AD2215" s="13"/>
      <c r="AE2215" s="13"/>
      <c r="AF2215" s="13"/>
      <c r="AG2215" s="13"/>
    </row>
    <row r="2216" spans="1:41" s="14" customFormat="1" x14ac:dyDescent="0.25">
      <c r="A2216" s="14" t="s">
        <v>0</v>
      </c>
      <c r="B2216" s="251"/>
      <c r="C2216" s="251"/>
      <c r="D2216" s="251"/>
      <c r="E2216" s="224" t="s">
        <v>3</v>
      </c>
      <c r="F2216" s="224"/>
      <c r="G2216" s="224"/>
      <c r="H2216" s="228" t="s">
        <v>152</v>
      </c>
      <c r="I2216" s="228"/>
      <c r="J2216" s="227">
        <f>MROUND(B2217*0.135,1)</f>
        <v>0</v>
      </c>
      <c r="K2216" s="227"/>
      <c r="L2216" s="229" t="s">
        <v>239</v>
      </c>
      <c r="M2216" s="229"/>
      <c r="N2216" s="229"/>
      <c r="O2216" s="231" t="s">
        <v>152</v>
      </c>
      <c r="P2216" s="231"/>
      <c r="Q2216" s="232"/>
      <c r="R2216" s="232"/>
      <c r="S2216" s="127" t="s">
        <v>1</v>
      </c>
      <c r="T2216" s="124"/>
      <c r="U2216" s="236">
        <f>IFERROR(J2217/W2233,0)</f>
        <v>0</v>
      </c>
      <c r="V2216" s="236"/>
      <c r="W2216" s="124"/>
      <c r="X2216" s="13"/>
      <c r="Y2216" s="13"/>
      <c r="Z2216" s="13"/>
      <c r="AA2216" s="13"/>
      <c r="AB2216" s="13"/>
      <c r="AC2216" s="13"/>
      <c r="AD2216" s="13"/>
      <c r="AE2216" s="13"/>
      <c r="AF2216" s="13"/>
      <c r="AG2216" s="13"/>
    </row>
    <row r="2217" spans="1:41" s="14" customFormat="1" ht="15.75" thickBot="1" x14ac:dyDescent="0.3">
      <c r="A2217" s="14" t="s">
        <v>2</v>
      </c>
      <c r="B2217" s="248"/>
      <c r="C2217" s="248"/>
      <c r="D2217" s="248"/>
      <c r="E2217" s="225"/>
      <c r="F2217" s="225"/>
      <c r="G2217" s="225"/>
      <c r="H2217" s="238" t="s">
        <v>153</v>
      </c>
      <c r="I2217" s="238"/>
      <c r="J2217" s="226">
        <f>MROUND(B2217*0.162,1)</f>
        <v>0</v>
      </c>
      <c r="K2217" s="226"/>
      <c r="L2217" s="230"/>
      <c r="M2217" s="230"/>
      <c r="N2217" s="230"/>
      <c r="O2217" s="233" t="s">
        <v>153</v>
      </c>
      <c r="P2217" s="233"/>
      <c r="Q2217" s="234"/>
      <c r="R2217" s="234"/>
      <c r="S2217" s="237" t="str">
        <f>IF(CONCATENATE(X2217,Y2217,Z2217,AA2217,AB2217,AC2217,AD2217,AE2217,AF2217,,AG2217,,AH2217,,AI2217,AJ2217,AK2217)="","",(CONCATENATE("ERRORS: ", X2217,Y2217,Z2217,AA2217,AB2217,AC2217,AD2217,AE2217,AF2217,,AG2217,,AH2217,,AI2217,AJ2217,AK2217)))</f>
        <v/>
      </c>
      <c r="T2217" s="237"/>
      <c r="U2217" s="237"/>
      <c r="V2217" s="237"/>
      <c r="W2217" s="237"/>
      <c r="X2217" s="13" t="str">
        <f t="shared" ref="X2217" si="17605">IF(X2223="",IF(X2227="",IF(X2231="","",CONCATENATE(", ",X2218,X2219,X2231)),CONCATENATE(", ",X2218,X2219,X2227)),IF(X2227="",CONCATENATE(", ",X2218,X2219,X2223),CONCATENATE(", ",X2218,X2219,X2223,", ",X2218,X2219,X2227,", ",X2218,X2219,X2231)))</f>
        <v/>
      </c>
      <c r="Y2217" s="13" t="str">
        <f t="shared" ref="Y2217" si="17606">IF(Y2223="",IF(Y2227="",IF(Y2231="","",CONCATENATE(", ",X2218,Y2219,Y2231)),CONCATENATE(", ",X2218,Y2219,Y2227)),IF(Y2227="",CONCATENATE(", ",X2218,Y2219,Y2223),CONCATENATE(", ",X2218,Y2219,Y2223,", ",X2218,Y2219,Y2227,", ",X2218,Y2219,Y2231)))</f>
        <v/>
      </c>
      <c r="Z2217" s="13" t="str">
        <f t="shared" ref="Z2217" si="17607">IF(Z2223="",IF(Z2227="",IF(Z2231="","",CONCATENATE(", ",Z2218,Z2219,Z2231)),CONCATENATE(", ",Z2218,Z2219,Z2227)),IF(Z2227="",CONCATENATE(", ",Z2218,Z2219,Z2223),CONCATENATE(", ",Z2218,Z2219,Z2223,", ",Z2218,Z2219,Z2227,", ",Z2218,Z2219,Z2231)))</f>
        <v/>
      </c>
      <c r="AA2217" s="13" t="str">
        <f t="shared" ref="AA2217" si="17608">IF(AA2223="",IF(AA2227="",IF(AA2231="","",CONCATENATE(", ",Z2218,AA2219,AA2231)),CONCATENATE(", ",Z2218,AA2219,AA2227)),IF(AA2227="",CONCATENATE(", ",Z2218,AA2219,AA2223),CONCATENATE(", ",Z2218,AA2219,AA2223,", ",Z2218,AA2219,AA2227,", ",Z2218,AA2219,AA2231)))</f>
        <v/>
      </c>
      <c r="AB2217" s="13" t="str">
        <f t="shared" ref="AB2217" si="17609">IF(AB2223="",IF(AB2227="",IF(AB2231="","",CONCATENATE(", ",AB2218,AB2219,AB2231)),CONCATENATE(", ",AB2218,AB2219,AB2227)),IF(AB2227="",CONCATENATE(", ",AB2218,AB2219,AB2223),CONCATENATE(", ",AB2218,AB2219,AB2223,", ",AB2218,AB2219,AB2227,", ",AB2218,AB2219,AB2231)))</f>
        <v/>
      </c>
      <c r="AC2217" s="13" t="str">
        <f t="shared" ref="AC2217" si="17610">IF(AC2223="",IF(AC2227="",IF(AC2231="","",CONCATENATE(", ",AB2218,AC2219,AC2231)),CONCATENATE(", ",AB2218,AC2219,AC2227)),IF(AC2227="",CONCATENATE(", ",AB2218,AC2219,AC2223),CONCATENATE(", ",AB2218,AC2219,AC2223,", ",AB2218,AC2219,AC2227,", ",AB2218,AC2219,AC2231)))</f>
        <v/>
      </c>
      <c r="AD2217" s="13" t="str">
        <f t="shared" ref="AD2217" si="17611">IF(AD2223="",IF(AD2227="",IF(AD2231="","",CONCATENATE(", ",AD2218,AD2219,AD2231)),CONCATENATE(", ",AD2218,AD2219,AD2227)),IF(AD2227="",CONCATENATE(", ",AD2218,AD2219,AD2223),CONCATENATE(", ",AD2218,AD2219,AD2223,", ",AD2218,AD2219,AD2227,", ",AD2218,AD2219,AD2231)))</f>
        <v/>
      </c>
      <c r="AE2217" s="13" t="str">
        <f t="shared" ref="AE2217" si="17612">IF(AE2223="",IF(AE2227="",IF(AE2231="","",CONCATENATE(", ",AD2218,AE2219,AE2231)),CONCATENATE(", ",AD2218,AE2219,AE2227)),IF(AE2227="",CONCATENATE(", ",AD2218,AE2219,AE2223),CONCATENATE(", ",AD2218,AE2219,AE2223,", ",AD2218,AE2219,AE2227,", ",AD2218,AE2219,AE2231)))</f>
        <v/>
      </c>
      <c r="AF2217" s="13" t="str">
        <f t="shared" ref="AF2217" si="17613">IF(AF2223="",IF(AF2227="",IF(AF2231="","",CONCATENATE(", ",AF2218,AF2219,AF2231)),CONCATENATE(", ",AF2218,AF2219,AF2227)),IF(AF2227="",CONCATENATE(", ",AF2218,AF2219,AF2223),CONCATENATE(", ",AF2218,AF2219,AF2223,", ",AF2218,AF2219,AF2227,", ",AF2218,AF2219,AF2231)))</f>
        <v/>
      </c>
      <c r="AG2217" s="13" t="str">
        <f t="shared" ref="AG2217" si="17614">IF(AG2223="",IF(AG2227="",IF(AG2231="","",CONCATENATE(", ",AF2218,AG2219,AG2231)),CONCATENATE(", ",AF2218,AG2219,AG2227)),IF(AG2227="",CONCATENATE(", ",AF2218,AG2219,AG2223),CONCATENATE(", ",AF2218,AG2219,AG2223,", ",AF2218,AG2219,AG2227,", ",AF2218,AG2219,AG2231)))</f>
        <v/>
      </c>
      <c r="AH2217" s="13" t="str">
        <f t="shared" ref="AH2217" si="17615">IF(AH2223="",IF(AH2227="",IF(AH2231="","",CONCATENATE(", ",AH2218,AH2219,AH2231)),CONCATENATE(", ",AH2218,AH2219,AH2227)),IF(AH2227="",CONCATENATE(", ",AH2218,AH2219,AH2223),CONCATENATE(", ",AH2218,AH2219,AH2223,", ",AH2218,AH2219,AH2227,", ",AH2218,AH2219,AH2231)))</f>
        <v/>
      </c>
      <c r="AI2217" s="13" t="str">
        <f t="shared" ref="AI2217" si="17616">IF(AI2223="",IF(AI2227="",IF(AI2231="","",CONCATENATE(", ",AH2218,AI2219,AI2231)),CONCATENATE(", ",AH2218,AI2219,AI2227)),IF(AI2227="",CONCATENATE(", ",AH2218,AI2219,AI2223),CONCATENATE(", ",AH2218,AI2219,AI2223,", ",AH2218,AI2219,AI2227,", ",AH2218,AI2219,AI2231)))</f>
        <v/>
      </c>
      <c r="AJ2217" s="13" t="str">
        <f t="shared" ref="AJ2217" si="17617">IF(AJ2223="",IF(AJ2227="",IF(AJ2231="","",CONCATENATE(", ",AJ2218,AJ2219,AJ2231)),CONCATENATE(", ",AJ2218,AJ2219,AJ2227)),IF(AJ2227="",CONCATENATE(", ",AJ2218,AJ2219,AJ2223),CONCATENATE(", ",AJ2218,AJ2219,AJ2223,", ",AJ2218,AJ2219,AJ2227,", ",AJ2218,AJ2219,AJ2231)))</f>
        <v/>
      </c>
      <c r="AK2217" s="13" t="str">
        <f t="shared" ref="AK2217" si="17618">IF(AK2223="",IF(AK2227="",IF(AK2231="","",CONCATENATE(", ",AJ2218,AK2219,AK2231)),CONCATENATE(", ",AJ2218,AK2219,AK2227)),IF(AK2227="",CONCATENATE(", ",AJ2218,AK2219,AK2223),CONCATENATE(", ",AJ2218,AK2219,AK2223,", ",AJ2218,AK2219,AK2227,", ",AJ2218,AK2219,AK2231)))</f>
        <v/>
      </c>
    </row>
    <row r="2218" spans="1:41" s="14" customFormat="1" x14ac:dyDescent="0.25">
      <c r="A2218" s="249"/>
      <c r="B2218" s="235" t="s">
        <v>4</v>
      </c>
      <c r="C2218" s="235"/>
      <c r="D2218" s="235"/>
      <c r="E2218" s="235" t="s">
        <v>5</v>
      </c>
      <c r="F2218" s="235"/>
      <c r="G2218" s="235"/>
      <c r="H2218" s="235" t="s">
        <v>6</v>
      </c>
      <c r="I2218" s="235"/>
      <c r="J2218" s="235"/>
      <c r="K2218" s="235" t="s">
        <v>7</v>
      </c>
      <c r="L2218" s="235"/>
      <c r="M2218" s="235"/>
      <c r="N2218" s="235" t="s">
        <v>8</v>
      </c>
      <c r="O2218" s="235"/>
      <c r="P2218" s="235"/>
      <c r="Q2218" s="235" t="s">
        <v>9</v>
      </c>
      <c r="R2218" s="235"/>
      <c r="S2218" s="235"/>
      <c r="T2218" s="235" t="s">
        <v>10</v>
      </c>
      <c r="U2218" s="235"/>
      <c r="V2218" s="239"/>
      <c r="W2218" s="240" t="s">
        <v>11</v>
      </c>
      <c r="X2218" s="277" t="s">
        <v>47</v>
      </c>
      <c r="Y2218" s="269"/>
      <c r="Z2218" s="278" t="s">
        <v>48</v>
      </c>
      <c r="AA2218" s="276"/>
      <c r="AB2218" s="278" t="s">
        <v>49</v>
      </c>
      <c r="AC2218" s="276"/>
      <c r="AD2218" s="276" t="s">
        <v>50</v>
      </c>
      <c r="AE2218" s="276"/>
      <c r="AF2218" s="276" t="s">
        <v>51</v>
      </c>
      <c r="AG2218" s="276"/>
      <c r="AH2218" s="276" t="s">
        <v>52</v>
      </c>
      <c r="AI2218" s="276"/>
      <c r="AJ2218" s="276" t="s">
        <v>53</v>
      </c>
      <c r="AK2218" s="276"/>
    </row>
    <row r="2219" spans="1:41" s="14" customFormat="1" x14ac:dyDescent="0.25">
      <c r="A2219" s="250"/>
      <c r="B2219" s="1" t="s">
        <v>12</v>
      </c>
      <c r="C2219" s="1" t="s">
        <v>13</v>
      </c>
      <c r="D2219" s="1" t="s">
        <v>14</v>
      </c>
      <c r="E2219" s="1" t="s">
        <v>12</v>
      </c>
      <c r="F2219" s="1" t="s">
        <v>13</v>
      </c>
      <c r="G2219" s="1" t="s">
        <v>14</v>
      </c>
      <c r="H2219" s="1" t="s">
        <v>12</v>
      </c>
      <c r="I2219" s="1" t="s">
        <v>13</v>
      </c>
      <c r="J2219" s="1" t="s">
        <v>14</v>
      </c>
      <c r="K2219" s="1" t="s">
        <v>12</v>
      </c>
      <c r="L2219" s="1" t="s">
        <v>13</v>
      </c>
      <c r="M2219" s="1" t="s">
        <v>14</v>
      </c>
      <c r="N2219" s="1" t="s">
        <v>12</v>
      </c>
      <c r="O2219" s="1" t="s">
        <v>13</v>
      </c>
      <c r="P2219" s="1" t="s">
        <v>14</v>
      </c>
      <c r="Q2219" s="1" t="s">
        <v>12</v>
      </c>
      <c r="R2219" s="1" t="s">
        <v>13</v>
      </c>
      <c r="S2219" s="1" t="s">
        <v>14</v>
      </c>
      <c r="T2219" s="1" t="s">
        <v>12</v>
      </c>
      <c r="U2219" s="1" t="s">
        <v>13</v>
      </c>
      <c r="V2219" s="2" t="s">
        <v>14</v>
      </c>
      <c r="W2219" s="241"/>
      <c r="X2219" s="13" t="s">
        <v>45</v>
      </c>
      <c r="Y2219" s="13" t="s">
        <v>46</v>
      </c>
      <c r="Z2219" s="13" t="s">
        <v>45</v>
      </c>
      <c r="AA2219" s="13" t="s">
        <v>46</v>
      </c>
      <c r="AB2219" s="13" t="s">
        <v>45</v>
      </c>
      <c r="AC2219" s="13" t="s">
        <v>46</v>
      </c>
      <c r="AD2219" s="13" t="s">
        <v>45</v>
      </c>
      <c r="AE2219" s="13" t="s">
        <v>46</v>
      </c>
      <c r="AF2219" s="13" t="s">
        <v>45</v>
      </c>
      <c r="AG2219" s="13" t="s">
        <v>46</v>
      </c>
      <c r="AH2219" s="13" t="s">
        <v>45</v>
      </c>
      <c r="AI2219" s="13" t="s">
        <v>46</v>
      </c>
      <c r="AJ2219" s="13" t="s">
        <v>45</v>
      </c>
      <c r="AK2219" s="13" t="s">
        <v>46</v>
      </c>
    </row>
    <row r="2220" spans="1:41" s="14" customFormat="1" x14ac:dyDescent="0.25">
      <c r="A2220" s="3" t="s">
        <v>15</v>
      </c>
      <c r="B2220" s="25"/>
      <c r="C2220" s="25"/>
      <c r="D2220" s="16">
        <f>SUM(B2220:C2220)</f>
        <v>0</v>
      </c>
      <c r="E2220" s="25"/>
      <c r="F2220" s="25"/>
      <c r="G2220" s="16">
        <f>SUM(E2220:F2220)</f>
        <v>0</v>
      </c>
      <c r="H2220" s="25"/>
      <c r="I2220" s="25"/>
      <c r="J2220" s="16">
        <f>SUM(H2220:I2220)</f>
        <v>0</v>
      </c>
      <c r="K2220" s="25"/>
      <c r="L2220" s="25"/>
      <c r="M2220" s="16">
        <f>SUM(K2220:L2220)</f>
        <v>0</v>
      </c>
      <c r="N2220" s="25"/>
      <c r="O2220" s="25"/>
      <c r="P2220" s="16">
        <f>SUM(N2220:O2220)</f>
        <v>0</v>
      </c>
      <c r="Q2220" s="25"/>
      <c r="R2220" s="25"/>
      <c r="S2220" s="16">
        <f>SUM(Q2220:R2220)</f>
        <v>0</v>
      </c>
      <c r="T2220" s="25"/>
      <c r="U2220" s="25"/>
      <c r="V2220" s="16">
        <f>SUM(T2220:U2220)</f>
        <v>0</v>
      </c>
      <c r="W2220" s="27">
        <f>B2220+C2220+E2220+F2220+H2220+I2220+K2220+L2220+N2220+O2220+Q2220+R2220+T2220+U2220</f>
        <v>0</v>
      </c>
      <c r="X2220" s="13">
        <f t="shared" ref="X2220:Y2220" si="17619">SUM(B2220:B2223)</f>
        <v>0</v>
      </c>
      <c r="Y2220" s="13">
        <f t="shared" si="17619"/>
        <v>0</v>
      </c>
      <c r="Z2220" s="13">
        <f t="shared" ref="Z2220:AA2220" si="17620">SUM(E2220:E2223)</f>
        <v>0</v>
      </c>
      <c r="AA2220" s="13">
        <f t="shared" si="17620"/>
        <v>0</v>
      </c>
      <c r="AB2220" s="13">
        <f t="shared" ref="AB2220:AC2220" si="17621">SUM(H2220:H2223)</f>
        <v>0</v>
      </c>
      <c r="AC2220" s="13">
        <f t="shared" si="17621"/>
        <v>0</v>
      </c>
      <c r="AD2220" s="13">
        <f t="shared" ref="AD2220:AE2220" si="17622">SUM(K2220:K2223)</f>
        <v>0</v>
      </c>
      <c r="AE2220" s="13">
        <f t="shared" si="17622"/>
        <v>0</v>
      </c>
      <c r="AF2220" s="13">
        <f t="shared" ref="AF2220:AG2220" si="17623">SUM(N2220:N2223)</f>
        <v>0</v>
      </c>
      <c r="AG2220" s="13">
        <f t="shared" si="17623"/>
        <v>0</v>
      </c>
      <c r="AH2220" s="13">
        <f t="shared" ref="AH2220:AI2220" si="17624">SUM(Q2220:Q2223)</f>
        <v>0</v>
      </c>
      <c r="AI2220" s="13">
        <f t="shared" si="17624"/>
        <v>0</v>
      </c>
      <c r="AJ2220" s="13">
        <f t="shared" ref="AJ2220:AK2220" si="17625">SUM(T2220:T2223)</f>
        <v>0</v>
      </c>
      <c r="AK2220" s="13">
        <f t="shared" si="17625"/>
        <v>0</v>
      </c>
    </row>
    <row r="2221" spans="1:41" s="14" customFormat="1" x14ac:dyDescent="0.25">
      <c r="A2221" s="3" t="s">
        <v>16</v>
      </c>
      <c r="B2221" s="25"/>
      <c r="C2221" s="25"/>
      <c r="D2221" s="16">
        <f t="shared" ref="D2221:D2223" si="17626">SUM(B2221:C2221)</f>
        <v>0</v>
      </c>
      <c r="E2221" s="25"/>
      <c r="F2221" s="25"/>
      <c r="G2221" s="16">
        <f t="shared" ref="G2221:G2223" si="17627">SUM(E2221:F2221)</f>
        <v>0</v>
      </c>
      <c r="H2221" s="25"/>
      <c r="I2221" s="25"/>
      <c r="J2221" s="16">
        <f t="shared" ref="J2221:J2223" si="17628">SUM(H2221:I2221)</f>
        <v>0</v>
      </c>
      <c r="K2221" s="25"/>
      <c r="L2221" s="25"/>
      <c r="M2221" s="16">
        <f t="shared" ref="M2221:M2223" si="17629">SUM(K2221:L2221)</f>
        <v>0</v>
      </c>
      <c r="N2221" s="25"/>
      <c r="O2221" s="25"/>
      <c r="P2221" s="16">
        <f t="shared" ref="P2221:P2223" si="17630">SUM(N2221:O2221)</f>
        <v>0</v>
      </c>
      <c r="Q2221" s="25"/>
      <c r="R2221" s="25"/>
      <c r="S2221" s="16">
        <f t="shared" ref="S2221:S2223" si="17631">SUM(Q2221:R2221)</f>
        <v>0</v>
      </c>
      <c r="T2221" s="25"/>
      <c r="U2221" s="25"/>
      <c r="V2221" s="16">
        <f t="shared" ref="V2221:V2223" si="17632">SUM(T2221:U2221)</f>
        <v>0</v>
      </c>
      <c r="W2221" s="27">
        <f t="shared" ref="W2221:W2232" si="17633">B2221+C2221+E2221+F2221+H2221+I2221+K2221+L2221+N2221+O2221+Q2221+R2221+T2221+U2221</f>
        <v>0</v>
      </c>
      <c r="X2221" s="13">
        <f t="shared" ref="X2221" si="17634">IF(X2220=X2228,0,1)</f>
        <v>0</v>
      </c>
      <c r="Y2221" s="13">
        <f t="shared" ref="Y2221" si="17635">IF(Y2220=Y2228,0,1)</f>
        <v>0</v>
      </c>
      <c r="Z2221" s="13">
        <f t="shared" ref="Z2221" si="17636">IF(Z2220=Z2228,0,1)</f>
        <v>0</v>
      </c>
      <c r="AA2221" s="13">
        <f t="shared" ref="AA2221" si="17637">IF(AA2220=AA2228,0,1)</f>
        <v>0</v>
      </c>
      <c r="AB2221" s="13">
        <f t="shared" ref="AB2221" si="17638">IF(AB2220=AB2228,0,1)</f>
        <v>0</v>
      </c>
      <c r="AC2221" s="13">
        <f t="shared" ref="AC2221" si="17639">IF(AC2220=AC2228,0,1)</f>
        <v>0</v>
      </c>
      <c r="AD2221" s="13">
        <f t="shared" ref="AD2221" si="17640">IF(AD2220=AD2228,0,1)</f>
        <v>0</v>
      </c>
      <c r="AE2221" s="13">
        <f t="shared" ref="AE2221" si="17641">IF(AE2220=AE2228,0,1)</f>
        <v>0</v>
      </c>
      <c r="AF2221" s="13">
        <f t="shared" ref="AF2221" si="17642">IF(AF2220=AF2228,0,1)</f>
        <v>0</v>
      </c>
      <c r="AG2221" s="13">
        <f t="shared" ref="AG2221" si="17643">IF(AG2220=AG2228,0,1)</f>
        <v>0</v>
      </c>
      <c r="AH2221" s="13">
        <f t="shared" ref="AH2221" si="17644">IF(AH2220=AH2228,0,1)</f>
        <v>0</v>
      </c>
      <c r="AI2221" s="13">
        <f t="shared" ref="AI2221" si="17645">IF(AI2220=AI2228,0,1)</f>
        <v>0</v>
      </c>
      <c r="AJ2221" s="13">
        <f t="shared" ref="AJ2221" si="17646">IF(AJ2220=AJ2228,0,1)</f>
        <v>0</v>
      </c>
      <c r="AK2221" s="13">
        <f t="shared" ref="AK2221" si="17647">IF(AK2220=AK2228,0,1)</f>
        <v>0</v>
      </c>
    </row>
    <row r="2222" spans="1:41" s="14" customFormat="1" x14ac:dyDescent="0.25">
      <c r="A2222" s="3" t="s">
        <v>17</v>
      </c>
      <c r="B2222" s="25"/>
      <c r="C2222" s="25"/>
      <c r="D2222" s="16">
        <f t="shared" si="17626"/>
        <v>0</v>
      </c>
      <c r="E2222" s="25"/>
      <c r="F2222" s="25"/>
      <c r="G2222" s="16">
        <f t="shared" si="17627"/>
        <v>0</v>
      </c>
      <c r="H2222" s="25"/>
      <c r="I2222" s="25"/>
      <c r="J2222" s="16">
        <f t="shared" si="17628"/>
        <v>0</v>
      </c>
      <c r="K2222" s="25"/>
      <c r="L2222" s="25"/>
      <c r="M2222" s="16">
        <f t="shared" si="17629"/>
        <v>0</v>
      </c>
      <c r="N2222" s="25"/>
      <c r="O2222" s="25"/>
      <c r="P2222" s="16">
        <f t="shared" si="17630"/>
        <v>0</v>
      </c>
      <c r="Q2222" s="25"/>
      <c r="R2222" s="25"/>
      <c r="S2222" s="16">
        <f t="shared" si="17631"/>
        <v>0</v>
      </c>
      <c r="T2222" s="25"/>
      <c r="U2222" s="25"/>
      <c r="V2222" s="16">
        <f t="shared" si="17632"/>
        <v>0</v>
      </c>
      <c r="W2222" s="27">
        <f t="shared" si="17633"/>
        <v>0</v>
      </c>
      <c r="X2222" s="13">
        <f t="shared" ref="X2222:AK2222" si="17648">IF(X2220=X2224,0,1)</f>
        <v>0</v>
      </c>
      <c r="Y2222" s="13">
        <f t="shared" si="17648"/>
        <v>0</v>
      </c>
      <c r="Z2222" s="13">
        <f t="shared" si="17648"/>
        <v>0</v>
      </c>
      <c r="AA2222" s="13">
        <f t="shared" si="17648"/>
        <v>0</v>
      </c>
      <c r="AB2222" s="13">
        <f t="shared" si="17648"/>
        <v>0</v>
      </c>
      <c r="AC2222" s="13">
        <f t="shared" si="17648"/>
        <v>0</v>
      </c>
      <c r="AD2222" s="13">
        <f t="shared" si="17648"/>
        <v>0</v>
      </c>
      <c r="AE2222" s="13">
        <f t="shared" si="17648"/>
        <v>0</v>
      </c>
      <c r="AF2222" s="13">
        <f t="shared" si="17648"/>
        <v>0</v>
      </c>
      <c r="AG2222" s="13">
        <f t="shared" si="17648"/>
        <v>0</v>
      </c>
      <c r="AH2222" s="13">
        <f t="shared" si="17648"/>
        <v>0</v>
      </c>
      <c r="AI2222" s="13">
        <f t="shared" si="17648"/>
        <v>0</v>
      </c>
      <c r="AJ2222" s="13">
        <f t="shared" si="17648"/>
        <v>0</v>
      </c>
      <c r="AK2222" s="13">
        <f t="shared" si="17648"/>
        <v>0</v>
      </c>
    </row>
    <row r="2223" spans="1:41" s="14" customFormat="1" x14ac:dyDescent="0.25">
      <c r="A2223" s="3" t="s">
        <v>18</v>
      </c>
      <c r="B2223" s="25"/>
      <c r="C2223" s="25"/>
      <c r="D2223" s="16">
        <f t="shared" si="17626"/>
        <v>0</v>
      </c>
      <c r="E2223" s="25"/>
      <c r="F2223" s="25"/>
      <c r="G2223" s="16">
        <f t="shared" si="17627"/>
        <v>0</v>
      </c>
      <c r="H2223" s="25"/>
      <c r="I2223" s="25"/>
      <c r="J2223" s="16">
        <f t="shared" si="17628"/>
        <v>0</v>
      </c>
      <c r="K2223" s="25"/>
      <c r="L2223" s="25"/>
      <c r="M2223" s="16">
        <f t="shared" si="17629"/>
        <v>0</v>
      </c>
      <c r="N2223" s="25"/>
      <c r="O2223" s="25"/>
      <c r="P2223" s="16">
        <f t="shared" si="17630"/>
        <v>0</v>
      </c>
      <c r="Q2223" s="25"/>
      <c r="R2223" s="25"/>
      <c r="S2223" s="16">
        <f t="shared" si="17631"/>
        <v>0</v>
      </c>
      <c r="T2223" s="25"/>
      <c r="U2223" s="25"/>
      <c r="V2223" s="16">
        <f t="shared" si="17632"/>
        <v>0</v>
      </c>
      <c r="W2223" s="27">
        <f t="shared" si="17633"/>
        <v>0</v>
      </c>
      <c r="X2223" s="13" t="str">
        <f t="shared" ref="X2223" si="17649">IF(SUM(X2221:X2222)=2,"WA","")</f>
        <v/>
      </c>
      <c r="Y2223" s="13" t="str">
        <f t="shared" ref="Y2223" si="17650">IF(SUM(Y2221:Y2222)=2,"WA","")</f>
        <v/>
      </c>
      <c r="Z2223" s="13" t="str">
        <f t="shared" ref="Z2223" si="17651">IF(SUM(Z2221:Z2222)=2,"WA","")</f>
        <v/>
      </c>
      <c r="AA2223" s="13" t="str">
        <f t="shared" ref="AA2223" si="17652">IF(SUM(AA2221:AA2222)=2,"WA","")</f>
        <v/>
      </c>
      <c r="AB2223" s="13" t="str">
        <f t="shared" ref="AB2223" si="17653">IF(SUM(AB2221:AB2222)=2,"WA","")</f>
        <v/>
      </c>
      <c r="AC2223" s="13" t="str">
        <f t="shared" ref="AC2223" si="17654">IF(SUM(AC2221:AC2222)=2,"WA","")</f>
        <v/>
      </c>
      <c r="AD2223" s="13" t="str">
        <f t="shared" ref="AD2223" si="17655">IF(SUM(AD2221:AD2222)=2,"WA","")</f>
        <v/>
      </c>
      <c r="AE2223" s="13" t="str">
        <f t="shared" ref="AE2223" si="17656">IF(SUM(AE2221:AE2222)=2,"WA","")</f>
        <v/>
      </c>
      <c r="AF2223" s="13" t="str">
        <f t="shared" ref="AF2223" si="17657">IF(SUM(AF2221:AF2222)=2,"WA","")</f>
        <v/>
      </c>
      <c r="AG2223" s="13" t="str">
        <f t="shared" ref="AG2223" si="17658">IF(SUM(AG2221:AG2222)=2,"WA","")</f>
        <v/>
      </c>
      <c r="AH2223" s="13" t="str">
        <f t="shared" ref="AH2223" si="17659">IF(SUM(AH2221:AH2222)=2,"WA","")</f>
        <v/>
      </c>
      <c r="AI2223" s="13" t="str">
        <f t="shared" ref="AI2223" si="17660">IF(SUM(AI2221:AI2222)=2,"WA","")</f>
        <v/>
      </c>
      <c r="AJ2223" s="13" t="str">
        <f t="shared" ref="AJ2223" si="17661">IF(SUM(AJ2221:AJ2222)=2,"WA","")</f>
        <v/>
      </c>
      <c r="AK2223" s="13" t="str">
        <f t="shared" ref="AK2223" si="17662">IF(SUM(AK2221:AK2222)=2,"WA","")</f>
        <v/>
      </c>
    </row>
    <row r="2224" spans="1:41" s="14" customFormat="1" x14ac:dyDescent="0.25">
      <c r="A2224" s="4" t="s">
        <v>19</v>
      </c>
      <c r="B2224" s="26"/>
      <c r="C2224" s="26"/>
      <c r="D2224" s="18">
        <f>SUM(B2224:C2224)</f>
        <v>0</v>
      </c>
      <c r="E2224" s="26"/>
      <c r="F2224" s="26"/>
      <c r="G2224" s="18">
        <f>SUM(E2224:F2224)</f>
        <v>0</v>
      </c>
      <c r="H2224" s="26"/>
      <c r="I2224" s="26"/>
      <c r="J2224" s="18">
        <f>SUM(H2224:I2224)</f>
        <v>0</v>
      </c>
      <c r="K2224" s="26"/>
      <c r="L2224" s="26"/>
      <c r="M2224" s="18">
        <f>SUM(K2224:L2224)</f>
        <v>0</v>
      </c>
      <c r="N2224" s="26"/>
      <c r="O2224" s="26"/>
      <c r="P2224" s="18">
        <f>SUM(N2224:O2224)</f>
        <v>0</v>
      </c>
      <c r="Q2224" s="26"/>
      <c r="R2224" s="26"/>
      <c r="S2224" s="18">
        <f>SUM(Q2224:R2224)</f>
        <v>0</v>
      </c>
      <c r="T2224" s="26"/>
      <c r="U2224" s="26"/>
      <c r="V2224" s="18">
        <f>SUM(T2224:U2224)</f>
        <v>0</v>
      </c>
      <c r="W2224" s="27">
        <f t="shared" si="17633"/>
        <v>0</v>
      </c>
      <c r="X2224" s="13">
        <f t="shared" ref="X2224:Y2224" si="17663">SUM(B2224:B2227)</f>
        <v>0</v>
      </c>
      <c r="Y2224" s="13">
        <f t="shared" si="17663"/>
        <v>0</v>
      </c>
      <c r="Z2224" s="13">
        <f t="shared" ref="Z2224:AA2224" si="17664">SUM(E2224:E2227)</f>
        <v>0</v>
      </c>
      <c r="AA2224" s="13">
        <f t="shared" si="17664"/>
        <v>0</v>
      </c>
      <c r="AB2224" s="13">
        <f t="shared" ref="AB2224:AC2224" si="17665">SUM(H2224:H2227)</f>
        <v>0</v>
      </c>
      <c r="AC2224" s="13">
        <f t="shared" si="17665"/>
        <v>0</v>
      </c>
      <c r="AD2224" s="13">
        <f t="shared" ref="AD2224:AE2224" si="17666">SUM(K2224:K2227)</f>
        <v>0</v>
      </c>
      <c r="AE2224" s="13">
        <f t="shared" si="17666"/>
        <v>0</v>
      </c>
      <c r="AF2224" s="13">
        <f t="shared" ref="AF2224:AG2224" si="17667">SUM(N2224:N2227)</f>
        <v>0</v>
      </c>
      <c r="AG2224" s="13">
        <f t="shared" si="17667"/>
        <v>0</v>
      </c>
      <c r="AH2224" s="13">
        <f t="shared" ref="AH2224:AI2224" si="17668">SUM(Q2224:Q2227)</f>
        <v>0</v>
      </c>
      <c r="AI2224" s="13">
        <f t="shared" si="17668"/>
        <v>0</v>
      </c>
      <c r="AJ2224" s="13">
        <f t="shared" ref="AJ2224:AK2224" si="17669">SUM(T2224:T2227)</f>
        <v>0</v>
      </c>
      <c r="AK2224" s="13">
        <f t="shared" si="17669"/>
        <v>0</v>
      </c>
    </row>
    <row r="2225" spans="1:41" s="14" customFormat="1" x14ac:dyDescent="0.25">
      <c r="A2225" s="4" t="s">
        <v>20</v>
      </c>
      <c r="B2225" s="26"/>
      <c r="C2225" s="26"/>
      <c r="D2225" s="18">
        <f t="shared" ref="D2225:D2227" si="17670">SUM(B2225:C2225)</f>
        <v>0</v>
      </c>
      <c r="E2225" s="26"/>
      <c r="F2225" s="26"/>
      <c r="G2225" s="18">
        <f t="shared" ref="G2225:G2227" si="17671">SUM(E2225:F2225)</f>
        <v>0</v>
      </c>
      <c r="H2225" s="26"/>
      <c r="I2225" s="26"/>
      <c r="J2225" s="18">
        <f t="shared" ref="J2225:J2227" si="17672">SUM(H2225:I2225)</f>
        <v>0</v>
      </c>
      <c r="K2225" s="26"/>
      <c r="L2225" s="26"/>
      <c r="M2225" s="18">
        <f t="shared" ref="M2225:M2227" si="17673">SUM(K2225:L2225)</f>
        <v>0</v>
      </c>
      <c r="N2225" s="26"/>
      <c r="O2225" s="26"/>
      <c r="P2225" s="18">
        <f t="shared" ref="P2225:P2227" si="17674">SUM(N2225:O2225)</f>
        <v>0</v>
      </c>
      <c r="Q2225" s="26"/>
      <c r="R2225" s="26"/>
      <c r="S2225" s="18">
        <f t="shared" ref="S2225:S2227" si="17675">SUM(Q2225:R2225)</f>
        <v>0</v>
      </c>
      <c r="T2225" s="26"/>
      <c r="U2225" s="26"/>
      <c r="V2225" s="18">
        <f t="shared" ref="V2225:V2227" si="17676">SUM(T2225:U2225)</f>
        <v>0</v>
      </c>
      <c r="W2225" s="27">
        <f t="shared" si="17633"/>
        <v>0</v>
      </c>
      <c r="X2225" s="13">
        <f t="shared" ref="X2225" si="17677">IF(X2224=X2228,0,1)</f>
        <v>0</v>
      </c>
      <c r="Y2225" s="13">
        <f t="shared" ref="Y2225" si="17678">IF(Y2224=Y2228,0,1)</f>
        <v>0</v>
      </c>
      <c r="Z2225" s="13">
        <f t="shared" ref="Z2225" si="17679">IF(Z2224=Z2228,0,1)</f>
        <v>0</v>
      </c>
      <c r="AA2225" s="13">
        <f t="shared" ref="AA2225" si="17680">IF(AA2224=AA2228,0,1)</f>
        <v>0</v>
      </c>
      <c r="AB2225" s="13">
        <f t="shared" ref="AB2225" si="17681">IF(AB2224=AB2228,0,1)</f>
        <v>0</v>
      </c>
      <c r="AC2225" s="13">
        <f t="shared" ref="AC2225" si="17682">IF(AC2224=AC2228,0,1)</f>
        <v>0</v>
      </c>
      <c r="AD2225" s="13">
        <f t="shared" ref="AD2225" si="17683">IF(AD2224=AD2228,0,1)</f>
        <v>0</v>
      </c>
      <c r="AE2225" s="13">
        <f t="shared" ref="AE2225" si="17684">IF(AE2224=AE2228,0,1)</f>
        <v>0</v>
      </c>
      <c r="AF2225" s="13">
        <f t="shared" ref="AF2225" si="17685">IF(AF2224=AF2228,0,1)</f>
        <v>0</v>
      </c>
      <c r="AG2225" s="13">
        <f t="shared" ref="AG2225" si="17686">IF(AG2224=AG2228,0,1)</f>
        <v>0</v>
      </c>
      <c r="AH2225" s="13">
        <f t="shared" ref="AH2225" si="17687">IF(AH2224=AH2228,0,1)</f>
        <v>0</v>
      </c>
      <c r="AI2225" s="13">
        <f t="shared" ref="AI2225" si="17688">IF(AI2224=AI2228,0,1)</f>
        <v>0</v>
      </c>
      <c r="AJ2225" s="13">
        <f t="shared" ref="AJ2225" si="17689">IF(AJ2224=AJ2228,0,1)</f>
        <v>0</v>
      </c>
      <c r="AK2225" s="13">
        <f t="shared" ref="AK2225" si="17690">IF(AK2224=AK2228,0,1)</f>
        <v>0</v>
      </c>
    </row>
    <row r="2226" spans="1:41" s="14" customFormat="1" x14ac:dyDescent="0.25">
      <c r="A2226" s="4" t="s">
        <v>21</v>
      </c>
      <c r="B2226" s="26"/>
      <c r="C2226" s="26"/>
      <c r="D2226" s="18">
        <f t="shared" si="17670"/>
        <v>0</v>
      </c>
      <c r="E2226" s="26"/>
      <c r="F2226" s="26"/>
      <c r="G2226" s="18">
        <f t="shared" si="17671"/>
        <v>0</v>
      </c>
      <c r="H2226" s="26"/>
      <c r="I2226" s="26"/>
      <c r="J2226" s="18">
        <f t="shared" si="17672"/>
        <v>0</v>
      </c>
      <c r="K2226" s="26"/>
      <c r="L2226" s="26"/>
      <c r="M2226" s="18">
        <f t="shared" si="17673"/>
        <v>0</v>
      </c>
      <c r="N2226" s="26"/>
      <c r="O2226" s="26"/>
      <c r="P2226" s="18">
        <f t="shared" si="17674"/>
        <v>0</v>
      </c>
      <c r="Q2226" s="26"/>
      <c r="R2226" s="26"/>
      <c r="S2226" s="18">
        <f t="shared" si="17675"/>
        <v>0</v>
      </c>
      <c r="T2226" s="26"/>
      <c r="U2226" s="26"/>
      <c r="V2226" s="18">
        <f t="shared" si="17676"/>
        <v>0</v>
      </c>
      <c r="W2226" s="27">
        <f t="shared" si="17633"/>
        <v>0</v>
      </c>
      <c r="X2226" s="13">
        <f t="shared" ref="X2226:AK2226" si="17691">IF(X2224=X2220,0,1)</f>
        <v>0</v>
      </c>
      <c r="Y2226" s="13">
        <f t="shared" si="17691"/>
        <v>0</v>
      </c>
      <c r="Z2226" s="13">
        <f t="shared" si="17691"/>
        <v>0</v>
      </c>
      <c r="AA2226" s="13">
        <f t="shared" si="17691"/>
        <v>0</v>
      </c>
      <c r="AB2226" s="13">
        <f t="shared" si="17691"/>
        <v>0</v>
      </c>
      <c r="AC2226" s="13">
        <f t="shared" si="17691"/>
        <v>0</v>
      </c>
      <c r="AD2226" s="13">
        <f t="shared" si="17691"/>
        <v>0</v>
      </c>
      <c r="AE2226" s="13">
        <f t="shared" si="17691"/>
        <v>0</v>
      </c>
      <c r="AF2226" s="13">
        <f t="shared" si="17691"/>
        <v>0</v>
      </c>
      <c r="AG2226" s="13">
        <f t="shared" si="17691"/>
        <v>0</v>
      </c>
      <c r="AH2226" s="13">
        <f t="shared" si="17691"/>
        <v>0</v>
      </c>
      <c r="AI2226" s="13">
        <f t="shared" si="17691"/>
        <v>0</v>
      </c>
      <c r="AJ2226" s="13">
        <f t="shared" si="17691"/>
        <v>0</v>
      </c>
      <c r="AK2226" s="13">
        <f t="shared" si="17691"/>
        <v>0</v>
      </c>
    </row>
    <row r="2227" spans="1:41" s="14" customFormat="1" x14ac:dyDescent="0.25">
      <c r="A2227" s="4" t="s">
        <v>22</v>
      </c>
      <c r="B2227" s="26"/>
      <c r="C2227" s="26"/>
      <c r="D2227" s="18">
        <f t="shared" si="17670"/>
        <v>0</v>
      </c>
      <c r="E2227" s="26"/>
      <c r="F2227" s="26"/>
      <c r="G2227" s="18">
        <f t="shared" si="17671"/>
        <v>0</v>
      </c>
      <c r="H2227" s="26"/>
      <c r="I2227" s="26"/>
      <c r="J2227" s="18">
        <f t="shared" si="17672"/>
        <v>0</v>
      </c>
      <c r="K2227" s="26"/>
      <c r="L2227" s="26"/>
      <c r="M2227" s="18">
        <f t="shared" si="17673"/>
        <v>0</v>
      </c>
      <c r="N2227" s="26"/>
      <c r="O2227" s="26"/>
      <c r="P2227" s="18">
        <f t="shared" si="17674"/>
        <v>0</v>
      </c>
      <c r="Q2227" s="26"/>
      <c r="R2227" s="26"/>
      <c r="S2227" s="18">
        <f t="shared" si="17675"/>
        <v>0</v>
      </c>
      <c r="T2227" s="26"/>
      <c r="U2227" s="26"/>
      <c r="V2227" s="18">
        <f t="shared" si="17676"/>
        <v>0</v>
      </c>
      <c r="W2227" s="27">
        <f t="shared" si="17633"/>
        <v>0</v>
      </c>
      <c r="X2227" s="13" t="str">
        <f t="shared" ref="X2227" si="17692">IF(SUM(X2225:X2226)=2,"HA","")</f>
        <v/>
      </c>
      <c r="Y2227" s="13" t="str">
        <f t="shared" ref="Y2227" si="17693">IF(SUM(Y2225:Y2226)=2,"HA","")</f>
        <v/>
      </c>
      <c r="Z2227" s="13" t="str">
        <f t="shared" ref="Z2227" si="17694">IF(SUM(Z2225:Z2226)=2,"HA","")</f>
        <v/>
      </c>
      <c r="AA2227" s="13" t="str">
        <f t="shared" ref="AA2227" si="17695">IF(SUM(AA2225:AA2226)=2,"HA","")</f>
        <v/>
      </c>
      <c r="AB2227" s="13" t="str">
        <f t="shared" ref="AB2227" si="17696">IF(SUM(AB2225:AB2226)=2,"HA","")</f>
        <v/>
      </c>
      <c r="AC2227" s="13" t="str">
        <f t="shared" ref="AC2227" si="17697">IF(SUM(AC2225:AC2226)=2,"HA","")</f>
        <v/>
      </c>
      <c r="AD2227" s="13" t="str">
        <f t="shared" ref="AD2227" si="17698">IF(SUM(AD2225:AD2226)=2,"HA","")</f>
        <v/>
      </c>
      <c r="AE2227" s="13" t="str">
        <f t="shared" ref="AE2227" si="17699">IF(SUM(AE2225:AE2226)=2,"HA","")</f>
        <v/>
      </c>
      <c r="AF2227" s="13" t="str">
        <f t="shared" ref="AF2227" si="17700">IF(SUM(AF2225:AF2226)=2,"HA","")</f>
        <v/>
      </c>
      <c r="AG2227" s="13" t="str">
        <f t="shared" ref="AG2227" si="17701">IF(SUM(AG2225:AG2226)=2,"HA","")</f>
        <v/>
      </c>
      <c r="AH2227" s="13" t="str">
        <f t="shared" ref="AH2227" si="17702">IF(SUM(AH2225:AH2226)=2,"HA","")</f>
        <v/>
      </c>
      <c r="AI2227" s="13" t="str">
        <f t="shared" ref="AI2227" si="17703">IF(SUM(AI2225:AI2226)=2,"HA","")</f>
        <v/>
      </c>
      <c r="AJ2227" s="13" t="str">
        <f t="shared" ref="AJ2227" si="17704">IF(SUM(AJ2225:AJ2226)=2,"HA","")</f>
        <v/>
      </c>
      <c r="AK2227" s="13" t="str">
        <f t="shared" ref="AK2227" si="17705">IF(SUM(AK2225:AK2226)=2,"HA","")</f>
        <v/>
      </c>
    </row>
    <row r="2228" spans="1:41" s="14" customFormat="1" x14ac:dyDescent="0.25">
      <c r="A2228" s="3" t="s">
        <v>23</v>
      </c>
      <c r="B2228" s="25"/>
      <c r="C2228" s="25"/>
      <c r="D2228" s="16">
        <f>SUM(B2228:C2228)</f>
        <v>0</v>
      </c>
      <c r="E2228" s="25"/>
      <c r="F2228" s="25"/>
      <c r="G2228" s="16">
        <f>SUM(E2228:F2228)</f>
        <v>0</v>
      </c>
      <c r="H2228" s="25"/>
      <c r="I2228" s="25"/>
      <c r="J2228" s="16">
        <f>SUM(H2228:I2228)</f>
        <v>0</v>
      </c>
      <c r="K2228" s="25"/>
      <c r="L2228" s="25"/>
      <c r="M2228" s="16">
        <f>SUM(K2228:L2228)</f>
        <v>0</v>
      </c>
      <c r="N2228" s="25"/>
      <c r="O2228" s="25"/>
      <c r="P2228" s="16">
        <f>SUM(N2228:O2228)</f>
        <v>0</v>
      </c>
      <c r="Q2228" s="25"/>
      <c r="R2228" s="25"/>
      <c r="S2228" s="16">
        <f>SUM(Q2228:R2228)</f>
        <v>0</v>
      </c>
      <c r="T2228" s="25"/>
      <c r="U2228" s="25"/>
      <c r="V2228" s="16">
        <f>SUM(T2228:U2228)</f>
        <v>0</v>
      </c>
      <c r="W2228" s="27">
        <f t="shared" si="17633"/>
        <v>0</v>
      </c>
      <c r="X2228" s="13">
        <f t="shared" ref="X2228:Y2228" si="17706">SUM(B2228:B2232)</f>
        <v>0</v>
      </c>
      <c r="Y2228" s="13">
        <f t="shared" si="17706"/>
        <v>0</v>
      </c>
      <c r="Z2228" s="13">
        <f t="shared" ref="Z2228:AA2228" si="17707">SUM(E2228:E2232)</f>
        <v>0</v>
      </c>
      <c r="AA2228" s="13">
        <f t="shared" si="17707"/>
        <v>0</v>
      </c>
      <c r="AB2228" s="13">
        <f t="shared" ref="AB2228:AC2228" si="17708">SUM(H2228:H2232)</f>
        <v>0</v>
      </c>
      <c r="AC2228" s="13">
        <f t="shared" si="17708"/>
        <v>0</v>
      </c>
      <c r="AD2228" s="13">
        <f t="shared" ref="AD2228:AE2228" si="17709">SUM(K2228:K2232)</f>
        <v>0</v>
      </c>
      <c r="AE2228" s="13">
        <f t="shared" si="17709"/>
        <v>0</v>
      </c>
      <c r="AF2228" s="13">
        <f t="shared" ref="AF2228:AG2228" si="17710">SUM(N2228:N2232)</f>
        <v>0</v>
      </c>
      <c r="AG2228" s="13">
        <f t="shared" si="17710"/>
        <v>0</v>
      </c>
      <c r="AH2228" s="13">
        <f t="shared" ref="AH2228:AI2228" si="17711">SUM(Q2228:Q2232)</f>
        <v>0</v>
      </c>
      <c r="AI2228" s="13">
        <f t="shared" si="17711"/>
        <v>0</v>
      </c>
      <c r="AJ2228" s="13">
        <f t="shared" ref="AJ2228:AK2228" si="17712">SUM(T2228:T2232)</f>
        <v>0</v>
      </c>
      <c r="AK2228" s="13">
        <f t="shared" si="17712"/>
        <v>0</v>
      </c>
    </row>
    <row r="2229" spans="1:41" s="14" customFormat="1" x14ac:dyDescent="0.25">
      <c r="A2229" s="3" t="s">
        <v>24</v>
      </c>
      <c r="B2229" s="25"/>
      <c r="C2229" s="25"/>
      <c r="D2229" s="16">
        <f t="shared" ref="D2229:D2231" si="17713">SUM(B2229:C2229)</f>
        <v>0</v>
      </c>
      <c r="E2229" s="25"/>
      <c r="F2229" s="25"/>
      <c r="G2229" s="16">
        <f t="shared" ref="G2229:G2231" si="17714">SUM(E2229:F2229)</f>
        <v>0</v>
      </c>
      <c r="H2229" s="25"/>
      <c r="I2229" s="25"/>
      <c r="J2229" s="16">
        <f t="shared" ref="J2229:J2231" si="17715">SUM(H2229:I2229)</f>
        <v>0</v>
      </c>
      <c r="K2229" s="25"/>
      <c r="L2229" s="25"/>
      <c r="M2229" s="16">
        <f t="shared" ref="M2229:M2231" si="17716">SUM(K2229:L2229)</f>
        <v>0</v>
      </c>
      <c r="N2229" s="25"/>
      <c r="O2229" s="25"/>
      <c r="P2229" s="16">
        <f t="shared" ref="P2229:P2231" si="17717">SUM(N2229:O2229)</f>
        <v>0</v>
      </c>
      <c r="Q2229" s="25"/>
      <c r="R2229" s="25"/>
      <c r="S2229" s="16">
        <f t="shared" ref="S2229:S2231" si="17718">SUM(Q2229:R2229)</f>
        <v>0</v>
      </c>
      <c r="T2229" s="25"/>
      <c r="U2229" s="25"/>
      <c r="V2229" s="16">
        <f t="shared" ref="V2229:V2231" si="17719">SUM(T2229:U2229)</f>
        <v>0</v>
      </c>
      <c r="W2229" s="27">
        <f t="shared" si="17633"/>
        <v>0</v>
      </c>
      <c r="X2229" s="13">
        <f t="shared" ref="X2229" si="17720">IF(X2228=X2220,0,1)</f>
        <v>0</v>
      </c>
      <c r="Y2229" s="13">
        <f t="shared" ref="Y2229" si="17721">IF(Y2228=Y2220,0,1)</f>
        <v>0</v>
      </c>
      <c r="Z2229" s="13">
        <f t="shared" ref="Z2229" si="17722">IF(Z2228=Z2220,0,1)</f>
        <v>0</v>
      </c>
      <c r="AA2229" s="13">
        <f t="shared" ref="AA2229" si="17723">IF(AA2228=AA2220,0,1)</f>
        <v>0</v>
      </c>
      <c r="AB2229" s="13">
        <f t="shared" ref="AB2229" si="17724">IF(AB2228=AB2220,0,1)</f>
        <v>0</v>
      </c>
      <c r="AC2229" s="13">
        <f t="shared" ref="AC2229" si="17725">IF(AC2228=AC2220,0,1)</f>
        <v>0</v>
      </c>
      <c r="AD2229" s="13">
        <f t="shared" ref="AD2229" si="17726">IF(AD2228=AD2220,0,1)</f>
        <v>0</v>
      </c>
      <c r="AE2229" s="13">
        <f t="shared" ref="AE2229" si="17727">IF(AE2228=AE2220,0,1)</f>
        <v>0</v>
      </c>
      <c r="AF2229" s="13">
        <f t="shared" ref="AF2229" si="17728">IF(AF2228=AF2220,0,1)</f>
        <v>0</v>
      </c>
      <c r="AG2229" s="13">
        <f t="shared" ref="AG2229" si="17729">IF(AG2228=AG2220,0,1)</f>
        <v>0</v>
      </c>
      <c r="AH2229" s="13">
        <f t="shared" ref="AH2229" si="17730">IF(AH2228=AH2220,0,1)</f>
        <v>0</v>
      </c>
      <c r="AI2229" s="13">
        <f t="shared" ref="AI2229" si="17731">IF(AI2228=AI2220,0,1)</f>
        <v>0</v>
      </c>
      <c r="AJ2229" s="13">
        <f t="shared" ref="AJ2229" si="17732">IF(AJ2228=AJ2220,0,1)</f>
        <v>0</v>
      </c>
      <c r="AK2229" s="13">
        <f t="shared" ref="AK2229" si="17733">IF(AK2228=AK2220,0,1)</f>
        <v>0</v>
      </c>
    </row>
    <row r="2230" spans="1:41" s="14" customFormat="1" x14ac:dyDescent="0.25">
      <c r="A2230" s="3" t="s">
        <v>25</v>
      </c>
      <c r="B2230" s="25"/>
      <c r="C2230" s="25"/>
      <c r="D2230" s="16">
        <f t="shared" si="17713"/>
        <v>0</v>
      </c>
      <c r="E2230" s="25"/>
      <c r="F2230" s="25"/>
      <c r="G2230" s="16">
        <f t="shared" si="17714"/>
        <v>0</v>
      </c>
      <c r="H2230" s="25"/>
      <c r="I2230" s="25"/>
      <c r="J2230" s="16">
        <f t="shared" si="17715"/>
        <v>0</v>
      </c>
      <c r="K2230" s="25"/>
      <c r="L2230" s="25"/>
      <c r="M2230" s="16">
        <f t="shared" si="17716"/>
        <v>0</v>
      </c>
      <c r="N2230" s="25"/>
      <c r="O2230" s="25"/>
      <c r="P2230" s="16">
        <f t="shared" si="17717"/>
        <v>0</v>
      </c>
      <c r="Q2230" s="25"/>
      <c r="R2230" s="25"/>
      <c r="S2230" s="16">
        <f t="shared" si="17718"/>
        <v>0</v>
      </c>
      <c r="T2230" s="25"/>
      <c r="U2230" s="25"/>
      <c r="V2230" s="16">
        <f t="shared" si="17719"/>
        <v>0</v>
      </c>
      <c r="W2230" s="27">
        <f t="shared" si="17633"/>
        <v>0</v>
      </c>
      <c r="X2230" s="13">
        <f t="shared" ref="X2230:AK2230" si="17734">IF(X2228=X2224,0,1)</f>
        <v>0</v>
      </c>
      <c r="Y2230" s="13">
        <f t="shared" si="17734"/>
        <v>0</v>
      </c>
      <c r="Z2230" s="13">
        <f t="shared" si="17734"/>
        <v>0</v>
      </c>
      <c r="AA2230" s="13">
        <f t="shared" si="17734"/>
        <v>0</v>
      </c>
      <c r="AB2230" s="13">
        <f t="shared" si="17734"/>
        <v>0</v>
      </c>
      <c r="AC2230" s="13">
        <f t="shared" si="17734"/>
        <v>0</v>
      </c>
      <c r="AD2230" s="13">
        <f t="shared" si="17734"/>
        <v>0</v>
      </c>
      <c r="AE2230" s="13">
        <f t="shared" si="17734"/>
        <v>0</v>
      </c>
      <c r="AF2230" s="13">
        <f t="shared" si="17734"/>
        <v>0</v>
      </c>
      <c r="AG2230" s="13">
        <f t="shared" si="17734"/>
        <v>0</v>
      </c>
      <c r="AH2230" s="13">
        <f t="shared" si="17734"/>
        <v>0</v>
      </c>
      <c r="AI2230" s="13">
        <f t="shared" si="17734"/>
        <v>0</v>
      </c>
      <c r="AJ2230" s="13">
        <f t="shared" si="17734"/>
        <v>0</v>
      </c>
      <c r="AK2230" s="13">
        <f t="shared" si="17734"/>
        <v>0</v>
      </c>
    </row>
    <row r="2231" spans="1:41" s="14" customFormat="1" x14ac:dyDescent="0.25">
      <c r="A2231" s="3" t="s">
        <v>26</v>
      </c>
      <c r="B2231" s="25"/>
      <c r="C2231" s="25"/>
      <c r="D2231" s="16">
        <f t="shared" si="17713"/>
        <v>0</v>
      </c>
      <c r="E2231" s="25"/>
      <c r="F2231" s="25"/>
      <c r="G2231" s="16">
        <f t="shared" si="17714"/>
        <v>0</v>
      </c>
      <c r="H2231" s="25"/>
      <c r="I2231" s="25"/>
      <c r="J2231" s="16">
        <f t="shared" si="17715"/>
        <v>0</v>
      </c>
      <c r="K2231" s="25"/>
      <c r="L2231" s="25"/>
      <c r="M2231" s="16">
        <f t="shared" si="17716"/>
        <v>0</v>
      </c>
      <c r="N2231" s="25"/>
      <c r="O2231" s="25"/>
      <c r="P2231" s="16">
        <f t="shared" si="17717"/>
        <v>0</v>
      </c>
      <c r="Q2231" s="25"/>
      <c r="R2231" s="25"/>
      <c r="S2231" s="16">
        <f t="shared" si="17718"/>
        <v>0</v>
      </c>
      <c r="T2231" s="25"/>
      <c r="U2231" s="25"/>
      <c r="V2231" s="16">
        <f t="shared" si="17719"/>
        <v>0</v>
      </c>
      <c r="W2231" s="27">
        <f t="shared" si="17633"/>
        <v>0</v>
      </c>
      <c r="X2231" s="13" t="str">
        <f t="shared" ref="X2231" si="17735">IF(SUM(X2229:X2230)=2,"WH","")</f>
        <v/>
      </c>
      <c r="Y2231" s="13" t="str">
        <f t="shared" ref="Y2231" si="17736">IF(SUM(Y2229:Y2230)=2,"WH","")</f>
        <v/>
      </c>
      <c r="Z2231" s="13" t="str">
        <f t="shared" ref="Z2231" si="17737">IF(SUM(Z2229:Z2230)=2,"WH","")</f>
        <v/>
      </c>
      <c r="AA2231" s="13" t="str">
        <f t="shared" ref="AA2231" si="17738">IF(SUM(AA2229:AA2230)=2,"WH","")</f>
        <v/>
      </c>
      <c r="AB2231" s="13" t="str">
        <f t="shared" ref="AB2231" si="17739">IF(SUM(AB2229:AB2230)=2,"WH","")</f>
        <v/>
      </c>
      <c r="AC2231" s="13" t="str">
        <f t="shared" ref="AC2231" si="17740">IF(SUM(AC2229:AC2230)=2,"WH","")</f>
        <v/>
      </c>
      <c r="AD2231" s="13" t="str">
        <f t="shared" ref="AD2231" si="17741">IF(SUM(AD2229:AD2230)=2,"WH","")</f>
        <v/>
      </c>
      <c r="AE2231" s="13" t="str">
        <f t="shared" ref="AE2231" si="17742">IF(SUM(AE2229:AE2230)=2,"WH","")</f>
        <v/>
      </c>
      <c r="AF2231" s="13" t="str">
        <f t="shared" ref="AF2231" si="17743">IF(SUM(AF2229:AF2230)=2,"WH","")</f>
        <v/>
      </c>
      <c r="AG2231" s="13" t="str">
        <f t="shared" ref="AG2231" si="17744">IF(SUM(AG2229:AG2230)=2,"WH","")</f>
        <v/>
      </c>
      <c r="AH2231" s="13" t="str">
        <f t="shared" ref="AH2231" si="17745">IF(SUM(AH2229:AH2230)=2,"WH","")</f>
        <v/>
      </c>
      <c r="AI2231" s="13" t="str">
        <f t="shared" ref="AI2231" si="17746">IF(SUM(AI2229:AI2230)=2,"WH","")</f>
        <v/>
      </c>
      <c r="AJ2231" s="13" t="str">
        <f t="shared" ref="AJ2231" si="17747">IF(SUM(AJ2229:AJ2230)=2,"WH","")</f>
        <v/>
      </c>
      <c r="AK2231" s="13" t="str">
        <f t="shared" ref="AK2231" si="17748">IF(SUM(AK2229:AK2230)=2,"WH","")</f>
        <v/>
      </c>
    </row>
    <row r="2232" spans="1:41" s="14" customFormat="1" x14ac:dyDescent="0.25">
      <c r="A2232" s="3" t="s">
        <v>27</v>
      </c>
      <c r="B2232" s="25"/>
      <c r="C2232" s="25"/>
      <c r="D2232" s="16">
        <f>SUM(B2232:C2232)</f>
        <v>0</v>
      </c>
      <c r="E2232" s="25"/>
      <c r="F2232" s="25"/>
      <c r="G2232" s="16">
        <f>SUM(E2232:F2232)</f>
        <v>0</v>
      </c>
      <c r="H2232" s="25"/>
      <c r="I2232" s="25"/>
      <c r="J2232" s="16">
        <f>SUM(H2232:I2232)</f>
        <v>0</v>
      </c>
      <c r="K2232" s="25"/>
      <c r="L2232" s="25"/>
      <c r="M2232" s="16">
        <f>SUM(K2232:L2232)</f>
        <v>0</v>
      </c>
      <c r="N2232" s="25"/>
      <c r="O2232" s="25"/>
      <c r="P2232" s="16">
        <f>SUM(N2232:O2232)</f>
        <v>0</v>
      </c>
      <c r="Q2232" s="25"/>
      <c r="R2232" s="25"/>
      <c r="S2232" s="16">
        <f>SUM(Q2232:R2232)</f>
        <v>0</v>
      </c>
      <c r="T2232" s="25"/>
      <c r="U2232" s="25"/>
      <c r="V2232" s="16">
        <f>SUM(T2232:U2232)</f>
        <v>0</v>
      </c>
      <c r="W2232" s="27">
        <f t="shared" si="17633"/>
        <v>0</v>
      </c>
      <c r="X2232" s="13"/>
      <c r="Y2232" s="13"/>
      <c r="Z2232" s="13"/>
      <c r="AA2232" s="13"/>
      <c r="AB2232" s="13"/>
      <c r="AC2232" s="13"/>
      <c r="AD2232" s="13"/>
      <c r="AE2232" s="13"/>
      <c r="AF2232" s="13"/>
      <c r="AG2232" s="13"/>
    </row>
    <row r="2233" spans="1:41" s="14" customFormat="1" ht="15.75" thickBot="1" x14ac:dyDescent="0.3">
      <c r="A2233" s="5" t="s">
        <v>11</v>
      </c>
      <c r="B2233" s="20">
        <f>SUM(B2220:B2223)</f>
        <v>0</v>
      </c>
      <c r="C2233" s="20">
        <f t="shared" ref="C2233:W2233" si="17749">SUM(C2220:C2223)</f>
        <v>0</v>
      </c>
      <c r="D2233" s="20">
        <f t="shared" si="17749"/>
        <v>0</v>
      </c>
      <c r="E2233" s="20">
        <f t="shared" si="17749"/>
        <v>0</v>
      </c>
      <c r="F2233" s="20">
        <f t="shared" si="17749"/>
        <v>0</v>
      </c>
      <c r="G2233" s="20">
        <f t="shared" si="17749"/>
        <v>0</v>
      </c>
      <c r="H2233" s="20">
        <f t="shared" si="17749"/>
        <v>0</v>
      </c>
      <c r="I2233" s="20">
        <f t="shared" si="17749"/>
        <v>0</v>
      </c>
      <c r="J2233" s="20">
        <f t="shared" si="17749"/>
        <v>0</v>
      </c>
      <c r="K2233" s="20">
        <f t="shared" si="17749"/>
        <v>0</v>
      </c>
      <c r="L2233" s="20">
        <f t="shared" si="17749"/>
        <v>0</v>
      </c>
      <c r="M2233" s="20">
        <f t="shared" si="17749"/>
        <v>0</v>
      </c>
      <c r="N2233" s="20">
        <f t="shared" si="17749"/>
        <v>0</v>
      </c>
      <c r="O2233" s="20">
        <f t="shared" si="17749"/>
        <v>0</v>
      </c>
      <c r="P2233" s="20">
        <f t="shared" si="17749"/>
        <v>0</v>
      </c>
      <c r="Q2233" s="20">
        <f t="shared" si="17749"/>
        <v>0</v>
      </c>
      <c r="R2233" s="20">
        <f t="shared" si="17749"/>
        <v>0</v>
      </c>
      <c r="S2233" s="20">
        <f t="shared" si="17749"/>
        <v>0</v>
      </c>
      <c r="T2233" s="20">
        <f t="shared" si="17749"/>
        <v>0</v>
      </c>
      <c r="U2233" s="20">
        <f t="shared" si="17749"/>
        <v>0</v>
      </c>
      <c r="V2233" s="20">
        <f t="shared" si="17749"/>
        <v>0</v>
      </c>
      <c r="W2233" s="20">
        <f t="shared" si="17749"/>
        <v>0</v>
      </c>
      <c r="X2233" s="13"/>
      <c r="Y2233" s="13"/>
      <c r="Z2233" s="13"/>
      <c r="AA2233" s="13"/>
      <c r="AB2233" s="13"/>
      <c r="AC2233" s="13"/>
      <c r="AD2233" s="13"/>
      <c r="AE2233" s="13"/>
      <c r="AF2233" s="13"/>
      <c r="AG2233" s="13"/>
    </row>
    <row r="2234" spans="1:41" s="14" customFormat="1" x14ac:dyDescent="0.25">
      <c r="A2234" s="14" t="s">
        <v>0</v>
      </c>
      <c r="B2234" s="248"/>
      <c r="C2234" s="248"/>
      <c r="D2234" s="248"/>
      <c r="E2234" s="224" t="s">
        <v>3</v>
      </c>
      <c r="F2234" s="224"/>
      <c r="G2234" s="224"/>
      <c r="H2234" s="228" t="s">
        <v>152</v>
      </c>
      <c r="I2234" s="228"/>
      <c r="J2234" s="243">
        <f>MROUND(B2235*0.135,1)</f>
        <v>0</v>
      </c>
      <c r="K2234" s="243"/>
      <c r="L2234" s="229" t="s">
        <v>239</v>
      </c>
      <c r="M2234" s="229"/>
      <c r="N2234" s="229"/>
      <c r="O2234" s="231" t="s">
        <v>152</v>
      </c>
      <c r="P2234" s="231"/>
      <c r="Q2234" s="232"/>
      <c r="R2234" s="232"/>
      <c r="S2234" s="127" t="s">
        <v>1</v>
      </c>
      <c r="T2234" s="124"/>
      <c r="U2234" s="236">
        <f>IFERROR(J2235/W2251,0)</f>
        <v>0</v>
      </c>
      <c r="V2234" s="236"/>
      <c r="W2234" s="124"/>
      <c r="X2234" s="13"/>
      <c r="Y2234" s="13"/>
      <c r="Z2234" s="13"/>
      <c r="AA2234" s="13"/>
      <c r="AB2234" s="13"/>
      <c r="AC2234" s="13"/>
      <c r="AD2234" s="13"/>
      <c r="AE2234" s="13"/>
      <c r="AF2234" s="13"/>
      <c r="AG2234" s="13"/>
    </row>
    <row r="2235" spans="1:41" s="14" customFormat="1" ht="15.75" thickBot="1" x14ac:dyDescent="0.3">
      <c r="A2235" s="14" t="s">
        <v>2</v>
      </c>
      <c r="B2235" s="248"/>
      <c r="C2235" s="248"/>
      <c r="D2235" s="248"/>
      <c r="E2235" s="225"/>
      <c r="F2235" s="225"/>
      <c r="G2235" s="225"/>
      <c r="H2235" s="238" t="s">
        <v>153</v>
      </c>
      <c r="I2235" s="238"/>
      <c r="J2235" s="226">
        <f>MROUND(B2235*0.162,1)</f>
        <v>0</v>
      </c>
      <c r="K2235" s="226"/>
      <c r="L2235" s="230"/>
      <c r="M2235" s="230"/>
      <c r="N2235" s="230"/>
      <c r="O2235" s="233" t="s">
        <v>153</v>
      </c>
      <c r="P2235" s="233"/>
      <c r="Q2235" s="234"/>
      <c r="R2235" s="234"/>
      <c r="S2235" s="237" t="str">
        <f>IF(CONCATENATE(X2235,Y2235,Z2235,AA2235,AB2235,AC2235,AD2235,AE2235,AF2235,,AG2235,,AH2235,,AI2235,AJ2235,AK2235)="","",(CONCATENATE("ERRORS: ", X2235,Y2235,Z2235,AA2235,AB2235,AC2235,AD2235,AE2235,AF2235,,AG2235,,AH2235,,AI2235,AJ2235,AK2235)))</f>
        <v/>
      </c>
      <c r="T2235" s="237"/>
      <c r="U2235" s="237"/>
      <c r="V2235" s="237"/>
      <c r="W2235" s="237"/>
      <c r="X2235" s="13" t="str">
        <f t="shared" ref="X2235" si="17750">IF(X2241="",IF(X2245="",IF(X2249="","",CONCATENATE(", ",X2236,X2237,X2249)),CONCATENATE(", ",X2236,X2237,X2245)),IF(X2245="",CONCATENATE(", ",X2236,X2237,X2241),CONCATENATE(", ",X2236,X2237,X2241,", ",X2236,X2237,X2245,", ",X2236,X2237,X2249)))</f>
        <v/>
      </c>
      <c r="Y2235" s="13" t="str">
        <f t="shared" ref="Y2235" si="17751">IF(Y2241="",IF(Y2245="",IF(Y2249="","",CONCATENATE(", ",X2236,Y2237,Y2249)),CONCATENATE(", ",X2236,Y2237,Y2245)),IF(Y2245="",CONCATENATE(", ",X2236,Y2237,Y2241),CONCATENATE(", ",X2236,Y2237,Y2241,", ",X2236,Y2237,Y2245,", ",X2236,Y2237,Y2249)))</f>
        <v/>
      </c>
      <c r="Z2235" s="13" t="str">
        <f t="shared" ref="Z2235" si="17752">IF(Z2241="",IF(Z2245="",IF(Z2249="","",CONCATENATE(", ",Z2236,Z2237,Z2249)),CONCATENATE(", ",Z2236,Z2237,Z2245)),IF(Z2245="",CONCATENATE(", ",Z2236,Z2237,Z2241),CONCATENATE(", ",Z2236,Z2237,Z2241,", ",Z2236,Z2237,Z2245,", ",Z2236,Z2237,Z2249)))</f>
        <v/>
      </c>
      <c r="AA2235" s="13" t="str">
        <f t="shared" ref="AA2235" si="17753">IF(AA2241="",IF(AA2245="",IF(AA2249="","",CONCATENATE(", ",Z2236,AA2237,AA2249)),CONCATENATE(", ",Z2236,AA2237,AA2245)),IF(AA2245="",CONCATENATE(", ",Z2236,AA2237,AA2241),CONCATENATE(", ",Z2236,AA2237,AA2241,", ",Z2236,AA2237,AA2245,", ",Z2236,AA2237,AA2249)))</f>
        <v/>
      </c>
      <c r="AB2235" s="13" t="str">
        <f t="shared" ref="AB2235" si="17754">IF(AB2241="",IF(AB2245="",IF(AB2249="","",CONCATENATE(", ",AB2236,AB2237,AB2249)),CONCATENATE(", ",AB2236,AB2237,AB2245)),IF(AB2245="",CONCATENATE(", ",AB2236,AB2237,AB2241),CONCATENATE(", ",AB2236,AB2237,AB2241,", ",AB2236,AB2237,AB2245,", ",AB2236,AB2237,AB2249)))</f>
        <v/>
      </c>
      <c r="AC2235" s="13" t="str">
        <f t="shared" ref="AC2235" si="17755">IF(AC2241="",IF(AC2245="",IF(AC2249="","",CONCATENATE(", ",AB2236,AC2237,AC2249)),CONCATENATE(", ",AB2236,AC2237,AC2245)),IF(AC2245="",CONCATENATE(", ",AB2236,AC2237,AC2241),CONCATENATE(", ",AB2236,AC2237,AC2241,", ",AB2236,AC2237,AC2245,", ",AB2236,AC2237,AC2249)))</f>
        <v/>
      </c>
      <c r="AD2235" s="13" t="str">
        <f t="shared" ref="AD2235" si="17756">IF(AD2241="",IF(AD2245="",IF(AD2249="","",CONCATENATE(", ",AD2236,AD2237,AD2249)),CONCATENATE(", ",AD2236,AD2237,AD2245)),IF(AD2245="",CONCATENATE(", ",AD2236,AD2237,AD2241),CONCATENATE(", ",AD2236,AD2237,AD2241,", ",AD2236,AD2237,AD2245,", ",AD2236,AD2237,AD2249)))</f>
        <v/>
      </c>
      <c r="AE2235" s="13" t="str">
        <f t="shared" ref="AE2235" si="17757">IF(AE2241="",IF(AE2245="",IF(AE2249="","",CONCATENATE(", ",AD2236,AE2237,AE2249)),CONCATENATE(", ",AD2236,AE2237,AE2245)),IF(AE2245="",CONCATENATE(", ",AD2236,AE2237,AE2241),CONCATENATE(", ",AD2236,AE2237,AE2241,", ",AD2236,AE2237,AE2245,", ",AD2236,AE2237,AE2249)))</f>
        <v/>
      </c>
      <c r="AF2235" s="13" t="str">
        <f t="shared" ref="AF2235" si="17758">IF(AF2241="",IF(AF2245="",IF(AF2249="","",CONCATENATE(", ",AF2236,AF2237,AF2249)),CONCATENATE(", ",AF2236,AF2237,AF2245)),IF(AF2245="",CONCATENATE(", ",AF2236,AF2237,AF2241),CONCATENATE(", ",AF2236,AF2237,AF2241,", ",AF2236,AF2237,AF2245,", ",AF2236,AF2237,AF2249)))</f>
        <v/>
      </c>
      <c r="AG2235" s="13" t="str">
        <f t="shared" ref="AG2235" si="17759">IF(AG2241="",IF(AG2245="",IF(AG2249="","",CONCATENATE(", ",AF2236,AG2237,AG2249)),CONCATENATE(", ",AF2236,AG2237,AG2245)),IF(AG2245="",CONCATENATE(", ",AF2236,AG2237,AG2241),CONCATENATE(", ",AF2236,AG2237,AG2241,", ",AF2236,AG2237,AG2245,", ",AF2236,AG2237,AG2249)))</f>
        <v/>
      </c>
      <c r="AH2235" s="13" t="str">
        <f t="shared" ref="AH2235" si="17760">IF(AH2241="",IF(AH2245="",IF(AH2249="","",CONCATENATE(", ",AH2236,AH2237,AH2249)),CONCATENATE(", ",AH2236,AH2237,AH2245)),IF(AH2245="",CONCATENATE(", ",AH2236,AH2237,AH2241),CONCATENATE(", ",AH2236,AH2237,AH2241,", ",AH2236,AH2237,AH2245,", ",AH2236,AH2237,AH2249)))</f>
        <v/>
      </c>
      <c r="AI2235" s="13" t="str">
        <f t="shared" ref="AI2235" si="17761">IF(AI2241="",IF(AI2245="",IF(AI2249="","",CONCATENATE(", ",AH2236,AI2237,AI2249)),CONCATENATE(", ",AH2236,AI2237,AI2245)),IF(AI2245="",CONCATENATE(", ",AH2236,AI2237,AI2241),CONCATENATE(", ",AH2236,AI2237,AI2241,", ",AH2236,AI2237,AI2245,", ",AH2236,AI2237,AI2249)))</f>
        <v/>
      </c>
      <c r="AJ2235" s="13" t="str">
        <f t="shared" ref="AJ2235" si="17762">IF(AJ2241="",IF(AJ2245="",IF(AJ2249="","",CONCATENATE(", ",AJ2236,AJ2237,AJ2249)),CONCATENATE(", ",AJ2236,AJ2237,AJ2245)),IF(AJ2245="",CONCATENATE(", ",AJ2236,AJ2237,AJ2241),CONCATENATE(", ",AJ2236,AJ2237,AJ2241,", ",AJ2236,AJ2237,AJ2245,", ",AJ2236,AJ2237,AJ2249)))</f>
        <v/>
      </c>
      <c r="AK2235" s="13" t="str">
        <f t="shared" ref="AK2235" si="17763">IF(AK2241="",IF(AK2245="",IF(AK2249="","",CONCATENATE(", ",AJ2236,AK2237,AK2249)),CONCATENATE(", ",AJ2236,AK2237,AK2245)),IF(AK2245="",CONCATENATE(", ",AJ2236,AK2237,AK2241),CONCATENATE(", ",AJ2236,AK2237,AK2241,", ",AJ2236,AK2237,AK2245,", ",AJ2236,AK2237,AK2249)))</f>
        <v/>
      </c>
    </row>
    <row r="2236" spans="1:41" s="14" customFormat="1" x14ac:dyDescent="0.25">
      <c r="A2236" s="249"/>
      <c r="B2236" s="235" t="s">
        <v>4</v>
      </c>
      <c r="C2236" s="235"/>
      <c r="D2236" s="235"/>
      <c r="E2236" s="235" t="s">
        <v>5</v>
      </c>
      <c r="F2236" s="235"/>
      <c r="G2236" s="235"/>
      <c r="H2236" s="235" t="s">
        <v>6</v>
      </c>
      <c r="I2236" s="235"/>
      <c r="J2236" s="235"/>
      <c r="K2236" s="235" t="s">
        <v>7</v>
      </c>
      <c r="L2236" s="235"/>
      <c r="M2236" s="235"/>
      <c r="N2236" s="235" t="s">
        <v>8</v>
      </c>
      <c r="O2236" s="235"/>
      <c r="P2236" s="235"/>
      <c r="Q2236" s="235" t="s">
        <v>9</v>
      </c>
      <c r="R2236" s="235"/>
      <c r="S2236" s="235"/>
      <c r="T2236" s="235" t="s">
        <v>10</v>
      </c>
      <c r="U2236" s="235"/>
      <c r="V2236" s="239"/>
      <c r="W2236" s="240" t="s">
        <v>11</v>
      </c>
      <c r="X2236" s="277" t="s">
        <v>47</v>
      </c>
      <c r="Y2236" s="269"/>
      <c r="Z2236" s="278" t="s">
        <v>48</v>
      </c>
      <c r="AA2236" s="276"/>
      <c r="AB2236" s="278" t="s">
        <v>49</v>
      </c>
      <c r="AC2236" s="276"/>
      <c r="AD2236" s="276" t="s">
        <v>50</v>
      </c>
      <c r="AE2236" s="276"/>
      <c r="AF2236" s="276" t="s">
        <v>51</v>
      </c>
      <c r="AG2236" s="276"/>
      <c r="AH2236" s="276" t="s">
        <v>52</v>
      </c>
      <c r="AI2236" s="276"/>
      <c r="AJ2236" s="276" t="s">
        <v>53</v>
      </c>
      <c r="AK2236" s="276"/>
    </row>
    <row r="2237" spans="1:41" s="14" customFormat="1" x14ac:dyDescent="0.25">
      <c r="A2237" s="250"/>
      <c r="B2237" s="1" t="s">
        <v>12</v>
      </c>
      <c r="C2237" s="1" t="s">
        <v>13</v>
      </c>
      <c r="D2237" s="1" t="s">
        <v>14</v>
      </c>
      <c r="E2237" s="1" t="s">
        <v>12</v>
      </c>
      <c r="F2237" s="1" t="s">
        <v>13</v>
      </c>
      <c r="G2237" s="1" t="s">
        <v>14</v>
      </c>
      <c r="H2237" s="1" t="s">
        <v>12</v>
      </c>
      <c r="I2237" s="1" t="s">
        <v>13</v>
      </c>
      <c r="J2237" s="1" t="s">
        <v>14</v>
      </c>
      <c r="K2237" s="1" t="s">
        <v>12</v>
      </c>
      <c r="L2237" s="1" t="s">
        <v>13</v>
      </c>
      <c r="M2237" s="1" t="s">
        <v>14</v>
      </c>
      <c r="N2237" s="1" t="s">
        <v>12</v>
      </c>
      <c r="O2237" s="1" t="s">
        <v>13</v>
      </c>
      <c r="P2237" s="1" t="s">
        <v>14</v>
      </c>
      <c r="Q2237" s="1" t="s">
        <v>12</v>
      </c>
      <c r="R2237" s="1" t="s">
        <v>13</v>
      </c>
      <c r="S2237" s="1" t="s">
        <v>14</v>
      </c>
      <c r="T2237" s="1" t="s">
        <v>12</v>
      </c>
      <c r="U2237" s="1" t="s">
        <v>13</v>
      </c>
      <c r="V2237" s="2" t="s">
        <v>14</v>
      </c>
      <c r="W2237" s="241"/>
      <c r="X2237" s="13" t="s">
        <v>45</v>
      </c>
      <c r="Y2237" s="13" t="s">
        <v>46</v>
      </c>
      <c r="Z2237" s="13" t="s">
        <v>45</v>
      </c>
      <c r="AA2237" s="13" t="s">
        <v>46</v>
      </c>
      <c r="AB2237" s="13" t="s">
        <v>45</v>
      </c>
      <c r="AC2237" s="13" t="s">
        <v>46</v>
      </c>
      <c r="AD2237" s="13" t="s">
        <v>45</v>
      </c>
      <c r="AE2237" s="13" t="s">
        <v>46</v>
      </c>
      <c r="AF2237" s="13" t="s">
        <v>45</v>
      </c>
      <c r="AG2237" s="13" t="s">
        <v>46</v>
      </c>
      <c r="AH2237" s="13" t="s">
        <v>45</v>
      </c>
      <c r="AI2237" s="13" t="s">
        <v>46</v>
      </c>
      <c r="AJ2237" s="13" t="s">
        <v>45</v>
      </c>
      <c r="AK2237" s="13" t="s">
        <v>46</v>
      </c>
    </row>
    <row r="2238" spans="1:41" s="14" customFormat="1" x14ac:dyDescent="0.25">
      <c r="A2238" s="3" t="s">
        <v>15</v>
      </c>
      <c r="B2238" s="25"/>
      <c r="C2238" s="25"/>
      <c r="D2238" s="16">
        <f>SUM(B2238:C2238)</f>
        <v>0</v>
      </c>
      <c r="E2238" s="25"/>
      <c r="F2238" s="25"/>
      <c r="G2238" s="16">
        <f>SUM(E2238:F2238)</f>
        <v>0</v>
      </c>
      <c r="H2238" s="25"/>
      <c r="I2238" s="25"/>
      <c r="J2238" s="16">
        <f>SUM(H2238:I2238)</f>
        <v>0</v>
      </c>
      <c r="K2238" s="25"/>
      <c r="L2238" s="25"/>
      <c r="M2238" s="16">
        <f>SUM(K2238:L2238)</f>
        <v>0</v>
      </c>
      <c r="N2238" s="25"/>
      <c r="O2238" s="25"/>
      <c r="P2238" s="16">
        <f>SUM(N2238:O2238)</f>
        <v>0</v>
      </c>
      <c r="Q2238" s="25"/>
      <c r="R2238" s="25"/>
      <c r="S2238" s="16">
        <f>SUM(Q2238:R2238)</f>
        <v>0</v>
      </c>
      <c r="T2238" s="25"/>
      <c r="U2238" s="25"/>
      <c r="V2238" s="16">
        <f>SUM(T2238:U2238)</f>
        <v>0</v>
      </c>
      <c r="W2238" s="27">
        <f>B2238+C2238+E2238+F2238+H2238+I2238+K2238+L2238+N2238+O2238+Q2238+R2238+T2238+U2238</f>
        <v>0</v>
      </c>
      <c r="X2238" s="13">
        <f t="shared" ref="X2238:Y2238" si="17764">SUM(B2238:B2241)</f>
        <v>0</v>
      </c>
      <c r="Y2238" s="13">
        <f t="shared" si="17764"/>
        <v>0</v>
      </c>
      <c r="Z2238" s="13">
        <f t="shared" ref="Z2238:AA2238" si="17765">SUM(E2238:E2241)</f>
        <v>0</v>
      </c>
      <c r="AA2238" s="13">
        <f t="shared" si="17765"/>
        <v>0</v>
      </c>
      <c r="AB2238" s="13">
        <f t="shared" ref="AB2238:AC2238" si="17766">SUM(H2238:H2241)</f>
        <v>0</v>
      </c>
      <c r="AC2238" s="13">
        <f t="shared" si="17766"/>
        <v>0</v>
      </c>
      <c r="AD2238" s="13">
        <f t="shared" ref="AD2238:AE2238" si="17767">SUM(K2238:K2241)</f>
        <v>0</v>
      </c>
      <c r="AE2238" s="13">
        <f t="shared" si="17767"/>
        <v>0</v>
      </c>
      <c r="AF2238" s="13">
        <f t="shared" ref="AF2238:AG2238" si="17768">SUM(N2238:N2241)</f>
        <v>0</v>
      </c>
      <c r="AG2238" s="13">
        <f t="shared" si="17768"/>
        <v>0</v>
      </c>
      <c r="AH2238" s="13">
        <f t="shared" ref="AH2238:AI2238" si="17769">SUM(Q2238:Q2241)</f>
        <v>0</v>
      </c>
      <c r="AI2238" s="13">
        <f t="shared" si="17769"/>
        <v>0</v>
      </c>
      <c r="AJ2238" s="13">
        <f t="shared" ref="AJ2238:AK2238" si="17770">SUM(T2238:T2241)</f>
        <v>0</v>
      </c>
      <c r="AK2238" s="13">
        <f t="shared" si="17770"/>
        <v>0</v>
      </c>
      <c r="AL2238" s="13"/>
      <c r="AM2238" s="13"/>
      <c r="AN2238" s="13"/>
      <c r="AO2238" s="13"/>
    </row>
    <row r="2239" spans="1:41" s="14" customFormat="1" x14ac:dyDescent="0.25">
      <c r="A2239" s="3" t="s">
        <v>16</v>
      </c>
      <c r="B2239" s="25"/>
      <c r="C2239" s="25"/>
      <c r="D2239" s="16">
        <f t="shared" ref="D2239:D2241" si="17771">SUM(B2239:C2239)</f>
        <v>0</v>
      </c>
      <c r="E2239" s="25"/>
      <c r="F2239" s="25"/>
      <c r="G2239" s="16">
        <f t="shared" ref="G2239:G2241" si="17772">SUM(E2239:F2239)</f>
        <v>0</v>
      </c>
      <c r="H2239" s="25"/>
      <c r="I2239" s="25"/>
      <c r="J2239" s="16">
        <f t="shared" ref="J2239:J2241" si="17773">SUM(H2239:I2239)</f>
        <v>0</v>
      </c>
      <c r="K2239" s="25"/>
      <c r="L2239" s="25"/>
      <c r="M2239" s="16">
        <f t="shared" ref="M2239:M2241" si="17774">SUM(K2239:L2239)</f>
        <v>0</v>
      </c>
      <c r="N2239" s="25"/>
      <c r="O2239" s="25"/>
      <c r="P2239" s="16">
        <f t="shared" ref="P2239:P2241" si="17775">SUM(N2239:O2239)</f>
        <v>0</v>
      </c>
      <c r="Q2239" s="25"/>
      <c r="R2239" s="25"/>
      <c r="S2239" s="16">
        <f t="shared" ref="S2239:S2241" si="17776">SUM(Q2239:R2239)</f>
        <v>0</v>
      </c>
      <c r="T2239" s="25"/>
      <c r="U2239" s="25"/>
      <c r="V2239" s="16">
        <f t="shared" ref="V2239:V2241" si="17777">SUM(T2239:U2239)</f>
        <v>0</v>
      </c>
      <c r="W2239" s="27">
        <f t="shared" ref="W2239:W2250" si="17778">B2239+C2239+E2239+F2239+H2239+I2239+K2239+L2239+N2239+O2239+Q2239+R2239+T2239+U2239</f>
        <v>0</v>
      </c>
      <c r="X2239" s="13">
        <f t="shared" ref="X2239" si="17779">IF(X2238=X2246,0,1)</f>
        <v>0</v>
      </c>
      <c r="Y2239" s="13">
        <f t="shared" ref="Y2239" si="17780">IF(Y2238=Y2246,0,1)</f>
        <v>0</v>
      </c>
      <c r="Z2239" s="13">
        <f t="shared" ref="Z2239" si="17781">IF(Z2238=Z2246,0,1)</f>
        <v>0</v>
      </c>
      <c r="AA2239" s="13">
        <f t="shared" ref="AA2239" si="17782">IF(AA2238=AA2246,0,1)</f>
        <v>0</v>
      </c>
      <c r="AB2239" s="13">
        <f t="shared" ref="AB2239" si="17783">IF(AB2238=AB2246,0,1)</f>
        <v>0</v>
      </c>
      <c r="AC2239" s="13">
        <f t="shared" ref="AC2239" si="17784">IF(AC2238=AC2246,0,1)</f>
        <v>0</v>
      </c>
      <c r="AD2239" s="13">
        <f t="shared" ref="AD2239" si="17785">IF(AD2238=AD2246,0,1)</f>
        <v>0</v>
      </c>
      <c r="AE2239" s="13">
        <f t="shared" ref="AE2239" si="17786">IF(AE2238=AE2246,0,1)</f>
        <v>0</v>
      </c>
      <c r="AF2239" s="13">
        <f t="shared" ref="AF2239" si="17787">IF(AF2238=AF2246,0,1)</f>
        <v>0</v>
      </c>
      <c r="AG2239" s="13">
        <f t="shared" ref="AG2239" si="17788">IF(AG2238=AG2246,0,1)</f>
        <v>0</v>
      </c>
      <c r="AH2239" s="13">
        <f t="shared" ref="AH2239" si="17789">IF(AH2238=AH2246,0,1)</f>
        <v>0</v>
      </c>
      <c r="AI2239" s="13">
        <f t="shared" ref="AI2239" si="17790">IF(AI2238=AI2246,0,1)</f>
        <v>0</v>
      </c>
      <c r="AJ2239" s="13">
        <f t="shared" ref="AJ2239" si="17791">IF(AJ2238=AJ2246,0,1)</f>
        <v>0</v>
      </c>
      <c r="AK2239" s="13">
        <f t="shared" ref="AK2239" si="17792">IF(AK2238=AK2246,0,1)</f>
        <v>0</v>
      </c>
      <c r="AL2239" s="13"/>
      <c r="AM2239" s="13"/>
      <c r="AN2239" s="13"/>
      <c r="AO2239" s="13"/>
    </row>
    <row r="2240" spans="1:41" s="14" customFormat="1" x14ac:dyDescent="0.25">
      <c r="A2240" s="3" t="s">
        <v>17</v>
      </c>
      <c r="B2240" s="25"/>
      <c r="C2240" s="25"/>
      <c r="D2240" s="16">
        <f t="shared" si="17771"/>
        <v>0</v>
      </c>
      <c r="E2240" s="25"/>
      <c r="F2240" s="25"/>
      <c r="G2240" s="16">
        <f t="shared" si="17772"/>
        <v>0</v>
      </c>
      <c r="H2240" s="25"/>
      <c r="I2240" s="25"/>
      <c r="J2240" s="16">
        <f t="shared" si="17773"/>
        <v>0</v>
      </c>
      <c r="K2240" s="25"/>
      <c r="L2240" s="25"/>
      <c r="M2240" s="16">
        <f t="shared" si="17774"/>
        <v>0</v>
      </c>
      <c r="N2240" s="25"/>
      <c r="O2240" s="25"/>
      <c r="P2240" s="16">
        <f t="shared" si="17775"/>
        <v>0</v>
      </c>
      <c r="Q2240" s="25"/>
      <c r="R2240" s="25"/>
      <c r="S2240" s="16">
        <f t="shared" si="17776"/>
        <v>0</v>
      </c>
      <c r="T2240" s="25"/>
      <c r="U2240" s="25"/>
      <c r="V2240" s="16">
        <f t="shared" si="17777"/>
        <v>0</v>
      </c>
      <c r="W2240" s="27">
        <f t="shared" si="17778"/>
        <v>0</v>
      </c>
      <c r="X2240" s="13">
        <f t="shared" ref="X2240:AK2240" si="17793">IF(X2238=X2242,0,1)</f>
        <v>0</v>
      </c>
      <c r="Y2240" s="13">
        <f t="shared" si="17793"/>
        <v>0</v>
      </c>
      <c r="Z2240" s="13">
        <f t="shared" si="17793"/>
        <v>0</v>
      </c>
      <c r="AA2240" s="13">
        <f t="shared" si="17793"/>
        <v>0</v>
      </c>
      <c r="AB2240" s="13">
        <f t="shared" si="17793"/>
        <v>0</v>
      </c>
      <c r="AC2240" s="13">
        <f t="shared" si="17793"/>
        <v>0</v>
      </c>
      <c r="AD2240" s="13">
        <f t="shared" si="17793"/>
        <v>0</v>
      </c>
      <c r="AE2240" s="13">
        <f t="shared" si="17793"/>
        <v>0</v>
      </c>
      <c r="AF2240" s="13">
        <f t="shared" si="17793"/>
        <v>0</v>
      </c>
      <c r="AG2240" s="13">
        <f t="shared" si="17793"/>
        <v>0</v>
      </c>
      <c r="AH2240" s="13">
        <f t="shared" si="17793"/>
        <v>0</v>
      </c>
      <c r="AI2240" s="13">
        <f t="shared" si="17793"/>
        <v>0</v>
      </c>
      <c r="AJ2240" s="13">
        <f t="shared" si="17793"/>
        <v>0</v>
      </c>
      <c r="AK2240" s="13">
        <f t="shared" si="17793"/>
        <v>0</v>
      </c>
      <c r="AL2240" s="13"/>
      <c r="AM2240" s="13"/>
      <c r="AN2240" s="13"/>
      <c r="AO2240" s="13"/>
    </row>
    <row r="2241" spans="1:41" s="14" customFormat="1" x14ac:dyDescent="0.25">
      <c r="A2241" s="3" t="s">
        <v>18</v>
      </c>
      <c r="B2241" s="25"/>
      <c r="C2241" s="25"/>
      <c r="D2241" s="16">
        <f t="shared" si="17771"/>
        <v>0</v>
      </c>
      <c r="E2241" s="25"/>
      <c r="F2241" s="25"/>
      <c r="G2241" s="16">
        <f t="shared" si="17772"/>
        <v>0</v>
      </c>
      <c r="H2241" s="25"/>
      <c r="I2241" s="25"/>
      <c r="J2241" s="16">
        <f t="shared" si="17773"/>
        <v>0</v>
      </c>
      <c r="K2241" s="25"/>
      <c r="L2241" s="25"/>
      <c r="M2241" s="16">
        <f t="shared" si="17774"/>
        <v>0</v>
      </c>
      <c r="N2241" s="25"/>
      <c r="O2241" s="25"/>
      <c r="P2241" s="16">
        <f t="shared" si="17775"/>
        <v>0</v>
      </c>
      <c r="Q2241" s="25"/>
      <c r="R2241" s="25"/>
      <c r="S2241" s="16">
        <f t="shared" si="17776"/>
        <v>0</v>
      </c>
      <c r="T2241" s="25"/>
      <c r="U2241" s="25"/>
      <c r="V2241" s="16">
        <f t="shared" si="17777"/>
        <v>0</v>
      </c>
      <c r="W2241" s="27">
        <f t="shared" si="17778"/>
        <v>0</v>
      </c>
      <c r="X2241" s="13" t="str">
        <f t="shared" ref="X2241" si="17794">IF(SUM(X2239:X2240)=2,"WA","")</f>
        <v/>
      </c>
      <c r="Y2241" s="13" t="str">
        <f t="shared" ref="Y2241" si="17795">IF(SUM(Y2239:Y2240)=2,"WA","")</f>
        <v/>
      </c>
      <c r="Z2241" s="13" t="str">
        <f t="shared" ref="Z2241" si="17796">IF(SUM(Z2239:Z2240)=2,"WA","")</f>
        <v/>
      </c>
      <c r="AA2241" s="13" t="str">
        <f t="shared" ref="AA2241" si="17797">IF(SUM(AA2239:AA2240)=2,"WA","")</f>
        <v/>
      </c>
      <c r="AB2241" s="13" t="str">
        <f t="shared" ref="AB2241" si="17798">IF(SUM(AB2239:AB2240)=2,"WA","")</f>
        <v/>
      </c>
      <c r="AC2241" s="13" t="str">
        <f t="shared" ref="AC2241" si="17799">IF(SUM(AC2239:AC2240)=2,"WA","")</f>
        <v/>
      </c>
      <c r="AD2241" s="13" t="str">
        <f t="shared" ref="AD2241" si="17800">IF(SUM(AD2239:AD2240)=2,"WA","")</f>
        <v/>
      </c>
      <c r="AE2241" s="13" t="str">
        <f t="shared" ref="AE2241" si="17801">IF(SUM(AE2239:AE2240)=2,"WA","")</f>
        <v/>
      </c>
      <c r="AF2241" s="13" t="str">
        <f t="shared" ref="AF2241" si="17802">IF(SUM(AF2239:AF2240)=2,"WA","")</f>
        <v/>
      </c>
      <c r="AG2241" s="13" t="str">
        <f t="shared" ref="AG2241" si="17803">IF(SUM(AG2239:AG2240)=2,"WA","")</f>
        <v/>
      </c>
      <c r="AH2241" s="13" t="str">
        <f t="shared" ref="AH2241" si="17804">IF(SUM(AH2239:AH2240)=2,"WA","")</f>
        <v/>
      </c>
      <c r="AI2241" s="13" t="str">
        <f t="shared" ref="AI2241" si="17805">IF(SUM(AI2239:AI2240)=2,"WA","")</f>
        <v/>
      </c>
      <c r="AJ2241" s="13" t="str">
        <f t="shared" ref="AJ2241" si="17806">IF(SUM(AJ2239:AJ2240)=2,"WA","")</f>
        <v/>
      </c>
      <c r="AK2241" s="13" t="str">
        <f t="shared" ref="AK2241" si="17807">IF(SUM(AK2239:AK2240)=2,"WA","")</f>
        <v/>
      </c>
      <c r="AL2241" s="13"/>
      <c r="AM2241" s="13"/>
      <c r="AN2241" s="13"/>
      <c r="AO2241" s="13"/>
    </row>
    <row r="2242" spans="1:41" s="14" customFormat="1" x14ac:dyDescent="0.25">
      <c r="A2242" s="4" t="s">
        <v>19</v>
      </c>
      <c r="B2242" s="26"/>
      <c r="C2242" s="26"/>
      <c r="D2242" s="18">
        <f>SUM(B2242:C2242)</f>
        <v>0</v>
      </c>
      <c r="E2242" s="26"/>
      <c r="F2242" s="26"/>
      <c r="G2242" s="18">
        <f>SUM(E2242:F2242)</f>
        <v>0</v>
      </c>
      <c r="H2242" s="26"/>
      <c r="I2242" s="26"/>
      <c r="J2242" s="18">
        <f>SUM(H2242:I2242)</f>
        <v>0</v>
      </c>
      <c r="K2242" s="26"/>
      <c r="L2242" s="26"/>
      <c r="M2242" s="18">
        <f>SUM(K2242:L2242)</f>
        <v>0</v>
      </c>
      <c r="N2242" s="26"/>
      <c r="O2242" s="26"/>
      <c r="P2242" s="18">
        <f>SUM(N2242:O2242)</f>
        <v>0</v>
      </c>
      <c r="Q2242" s="26"/>
      <c r="R2242" s="26"/>
      <c r="S2242" s="18">
        <f>SUM(Q2242:R2242)</f>
        <v>0</v>
      </c>
      <c r="T2242" s="26"/>
      <c r="U2242" s="26"/>
      <c r="V2242" s="18">
        <f>SUM(T2242:U2242)</f>
        <v>0</v>
      </c>
      <c r="W2242" s="27">
        <f t="shared" si="17778"/>
        <v>0</v>
      </c>
      <c r="X2242" s="13">
        <f t="shared" ref="X2242:Y2242" si="17808">SUM(B2242:B2245)</f>
        <v>0</v>
      </c>
      <c r="Y2242" s="13">
        <f t="shared" si="17808"/>
        <v>0</v>
      </c>
      <c r="Z2242" s="13">
        <f t="shared" ref="Z2242:AA2242" si="17809">SUM(E2242:E2245)</f>
        <v>0</v>
      </c>
      <c r="AA2242" s="13">
        <f t="shared" si="17809"/>
        <v>0</v>
      </c>
      <c r="AB2242" s="13">
        <f t="shared" ref="AB2242:AC2242" si="17810">SUM(H2242:H2245)</f>
        <v>0</v>
      </c>
      <c r="AC2242" s="13">
        <f t="shared" si="17810"/>
        <v>0</v>
      </c>
      <c r="AD2242" s="13">
        <f t="shared" ref="AD2242:AE2242" si="17811">SUM(K2242:K2245)</f>
        <v>0</v>
      </c>
      <c r="AE2242" s="13">
        <f t="shared" si="17811"/>
        <v>0</v>
      </c>
      <c r="AF2242" s="13">
        <f t="shared" ref="AF2242:AG2242" si="17812">SUM(N2242:N2245)</f>
        <v>0</v>
      </c>
      <c r="AG2242" s="13">
        <f t="shared" si="17812"/>
        <v>0</v>
      </c>
      <c r="AH2242" s="13">
        <f t="shared" ref="AH2242:AI2242" si="17813">SUM(Q2242:Q2245)</f>
        <v>0</v>
      </c>
      <c r="AI2242" s="13">
        <f t="shared" si="17813"/>
        <v>0</v>
      </c>
      <c r="AJ2242" s="13">
        <f t="shared" ref="AJ2242:AK2242" si="17814">SUM(T2242:T2245)</f>
        <v>0</v>
      </c>
      <c r="AK2242" s="13">
        <f t="shared" si="17814"/>
        <v>0</v>
      </c>
      <c r="AL2242" s="13"/>
      <c r="AM2242" s="13"/>
      <c r="AN2242" s="13"/>
      <c r="AO2242" s="13"/>
    </row>
    <row r="2243" spans="1:41" s="14" customFormat="1" x14ac:dyDescent="0.25">
      <c r="A2243" s="4" t="s">
        <v>20</v>
      </c>
      <c r="B2243" s="26"/>
      <c r="C2243" s="26"/>
      <c r="D2243" s="18">
        <f t="shared" ref="D2243:D2245" si="17815">SUM(B2243:C2243)</f>
        <v>0</v>
      </c>
      <c r="E2243" s="26"/>
      <c r="F2243" s="26"/>
      <c r="G2243" s="18">
        <f t="shared" ref="G2243:G2245" si="17816">SUM(E2243:F2243)</f>
        <v>0</v>
      </c>
      <c r="H2243" s="26"/>
      <c r="I2243" s="26"/>
      <c r="J2243" s="18">
        <f t="shared" ref="J2243:J2245" si="17817">SUM(H2243:I2243)</f>
        <v>0</v>
      </c>
      <c r="K2243" s="26"/>
      <c r="L2243" s="26"/>
      <c r="M2243" s="18">
        <f t="shared" ref="M2243:M2245" si="17818">SUM(K2243:L2243)</f>
        <v>0</v>
      </c>
      <c r="N2243" s="26"/>
      <c r="O2243" s="26"/>
      <c r="P2243" s="18">
        <f t="shared" ref="P2243:P2245" si="17819">SUM(N2243:O2243)</f>
        <v>0</v>
      </c>
      <c r="Q2243" s="26"/>
      <c r="R2243" s="26"/>
      <c r="S2243" s="18">
        <f t="shared" ref="S2243:S2245" si="17820">SUM(Q2243:R2243)</f>
        <v>0</v>
      </c>
      <c r="T2243" s="26"/>
      <c r="U2243" s="26"/>
      <c r="V2243" s="18">
        <f t="shared" ref="V2243:V2245" si="17821">SUM(T2243:U2243)</f>
        <v>0</v>
      </c>
      <c r="W2243" s="27">
        <f t="shared" si="17778"/>
        <v>0</v>
      </c>
      <c r="X2243" s="13">
        <f t="shared" ref="X2243" si="17822">IF(X2242=X2246,0,1)</f>
        <v>0</v>
      </c>
      <c r="Y2243" s="13">
        <f t="shared" ref="Y2243" si="17823">IF(Y2242=Y2246,0,1)</f>
        <v>0</v>
      </c>
      <c r="Z2243" s="13">
        <f t="shared" ref="Z2243" si="17824">IF(Z2242=Z2246,0,1)</f>
        <v>0</v>
      </c>
      <c r="AA2243" s="13">
        <f t="shared" ref="AA2243" si="17825">IF(AA2242=AA2246,0,1)</f>
        <v>0</v>
      </c>
      <c r="AB2243" s="13">
        <f t="shared" ref="AB2243" si="17826">IF(AB2242=AB2246,0,1)</f>
        <v>0</v>
      </c>
      <c r="AC2243" s="13">
        <f t="shared" ref="AC2243" si="17827">IF(AC2242=AC2246,0,1)</f>
        <v>0</v>
      </c>
      <c r="AD2243" s="13">
        <f t="shared" ref="AD2243" si="17828">IF(AD2242=AD2246,0,1)</f>
        <v>0</v>
      </c>
      <c r="AE2243" s="13">
        <f t="shared" ref="AE2243" si="17829">IF(AE2242=AE2246,0,1)</f>
        <v>0</v>
      </c>
      <c r="AF2243" s="13">
        <f t="shared" ref="AF2243" si="17830">IF(AF2242=AF2246,0,1)</f>
        <v>0</v>
      </c>
      <c r="AG2243" s="13">
        <f t="shared" ref="AG2243" si="17831">IF(AG2242=AG2246,0,1)</f>
        <v>0</v>
      </c>
      <c r="AH2243" s="13">
        <f t="shared" ref="AH2243" si="17832">IF(AH2242=AH2246,0,1)</f>
        <v>0</v>
      </c>
      <c r="AI2243" s="13">
        <f t="shared" ref="AI2243" si="17833">IF(AI2242=AI2246,0,1)</f>
        <v>0</v>
      </c>
      <c r="AJ2243" s="13">
        <f t="shared" ref="AJ2243" si="17834">IF(AJ2242=AJ2246,0,1)</f>
        <v>0</v>
      </c>
      <c r="AK2243" s="13">
        <f t="shared" ref="AK2243" si="17835">IF(AK2242=AK2246,0,1)</f>
        <v>0</v>
      </c>
      <c r="AL2243" s="13"/>
      <c r="AM2243" s="13"/>
      <c r="AN2243" s="13"/>
      <c r="AO2243" s="13"/>
    </row>
    <row r="2244" spans="1:41" s="14" customFormat="1" x14ac:dyDescent="0.25">
      <c r="A2244" s="4" t="s">
        <v>21</v>
      </c>
      <c r="B2244" s="26"/>
      <c r="C2244" s="26"/>
      <c r="D2244" s="18">
        <f t="shared" si="17815"/>
        <v>0</v>
      </c>
      <c r="E2244" s="26"/>
      <c r="F2244" s="26"/>
      <c r="G2244" s="18">
        <f t="shared" si="17816"/>
        <v>0</v>
      </c>
      <c r="H2244" s="26"/>
      <c r="I2244" s="26"/>
      <c r="J2244" s="18">
        <f t="shared" si="17817"/>
        <v>0</v>
      </c>
      <c r="K2244" s="26"/>
      <c r="L2244" s="26"/>
      <c r="M2244" s="18">
        <f t="shared" si="17818"/>
        <v>0</v>
      </c>
      <c r="N2244" s="26"/>
      <c r="O2244" s="26"/>
      <c r="P2244" s="18">
        <f t="shared" si="17819"/>
        <v>0</v>
      </c>
      <c r="Q2244" s="26"/>
      <c r="R2244" s="26"/>
      <c r="S2244" s="18">
        <f t="shared" si="17820"/>
        <v>0</v>
      </c>
      <c r="T2244" s="26"/>
      <c r="U2244" s="26"/>
      <c r="V2244" s="18">
        <f t="shared" si="17821"/>
        <v>0</v>
      </c>
      <c r="W2244" s="27">
        <f t="shared" si="17778"/>
        <v>0</v>
      </c>
      <c r="X2244" s="13">
        <f t="shared" ref="X2244:AK2244" si="17836">IF(X2242=X2238,0,1)</f>
        <v>0</v>
      </c>
      <c r="Y2244" s="13">
        <f t="shared" si="17836"/>
        <v>0</v>
      </c>
      <c r="Z2244" s="13">
        <f t="shared" si="17836"/>
        <v>0</v>
      </c>
      <c r="AA2244" s="13">
        <f t="shared" si="17836"/>
        <v>0</v>
      </c>
      <c r="AB2244" s="13">
        <f t="shared" si="17836"/>
        <v>0</v>
      </c>
      <c r="AC2244" s="13">
        <f t="shared" si="17836"/>
        <v>0</v>
      </c>
      <c r="AD2244" s="13">
        <f t="shared" si="17836"/>
        <v>0</v>
      </c>
      <c r="AE2244" s="13">
        <f t="shared" si="17836"/>
        <v>0</v>
      </c>
      <c r="AF2244" s="13">
        <f t="shared" si="17836"/>
        <v>0</v>
      </c>
      <c r="AG2244" s="13">
        <f t="shared" si="17836"/>
        <v>0</v>
      </c>
      <c r="AH2244" s="13">
        <f t="shared" si="17836"/>
        <v>0</v>
      </c>
      <c r="AI2244" s="13">
        <f t="shared" si="17836"/>
        <v>0</v>
      </c>
      <c r="AJ2244" s="13">
        <f t="shared" si="17836"/>
        <v>0</v>
      </c>
      <c r="AK2244" s="13">
        <f t="shared" si="17836"/>
        <v>0</v>
      </c>
      <c r="AL2244" s="13"/>
      <c r="AM2244" s="13"/>
      <c r="AN2244" s="13"/>
      <c r="AO2244" s="13"/>
    </row>
    <row r="2245" spans="1:41" s="14" customFormat="1" x14ac:dyDescent="0.25">
      <c r="A2245" s="4" t="s">
        <v>22</v>
      </c>
      <c r="B2245" s="26"/>
      <c r="C2245" s="26"/>
      <c r="D2245" s="18">
        <f t="shared" si="17815"/>
        <v>0</v>
      </c>
      <c r="E2245" s="26"/>
      <c r="F2245" s="26"/>
      <c r="G2245" s="18">
        <f t="shared" si="17816"/>
        <v>0</v>
      </c>
      <c r="H2245" s="26"/>
      <c r="I2245" s="26"/>
      <c r="J2245" s="18">
        <f t="shared" si="17817"/>
        <v>0</v>
      </c>
      <c r="K2245" s="26"/>
      <c r="L2245" s="26"/>
      <c r="M2245" s="18">
        <f t="shared" si="17818"/>
        <v>0</v>
      </c>
      <c r="N2245" s="26"/>
      <c r="O2245" s="26"/>
      <c r="P2245" s="18">
        <f t="shared" si="17819"/>
        <v>0</v>
      </c>
      <c r="Q2245" s="26"/>
      <c r="R2245" s="26"/>
      <c r="S2245" s="18">
        <f t="shared" si="17820"/>
        <v>0</v>
      </c>
      <c r="T2245" s="26"/>
      <c r="U2245" s="26"/>
      <c r="V2245" s="18">
        <f t="shared" si="17821"/>
        <v>0</v>
      </c>
      <c r="W2245" s="27">
        <f t="shared" si="17778"/>
        <v>0</v>
      </c>
      <c r="X2245" s="13" t="str">
        <f t="shared" ref="X2245" si="17837">IF(SUM(X2243:X2244)=2,"HA","")</f>
        <v/>
      </c>
      <c r="Y2245" s="13" t="str">
        <f t="shared" ref="Y2245" si="17838">IF(SUM(Y2243:Y2244)=2,"HA","")</f>
        <v/>
      </c>
      <c r="Z2245" s="13" t="str">
        <f t="shared" ref="Z2245" si="17839">IF(SUM(Z2243:Z2244)=2,"HA","")</f>
        <v/>
      </c>
      <c r="AA2245" s="13" t="str">
        <f t="shared" ref="AA2245" si="17840">IF(SUM(AA2243:AA2244)=2,"HA","")</f>
        <v/>
      </c>
      <c r="AB2245" s="13" t="str">
        <f t="shared" ref="AB2245" si="17841">IF(SUM(AB2243:AB2244)=2,"HA","")</f>
        <v/>
      </c>
      <c r="AC2245" s="13" t="str">
        <f t="shared" ref="AC2245" si="17842">IF(SUM(AC2243:AC2244)=2,"HA","")</f>
        <v/>
      </c>
      <c r="AD2245" s="13" t="str">
        <f t="shared" ref="AD2245" si="17843">IF(SUM(AD2243:AD2244)=2,"HA","")</f>
        <v/>
      </c>
      <c r="AE2245" s="13" t="str">
        <f t="shared" ref="AE2245" si="17844">IF(SUM(AE2243:AE2244)=2,"HA","")</f>
        <v/>
      </c>
      <c r="AF2245" s="13" t="str">
        <f t="shared" ref="AF2245" si="17845">IF(SUM(AF2243:AF2244)=2,"HA","")</f>
        <v/>
      </c>
      <c r="AG2245" s="13" t="str">
        <f t="shared" ref="AG2245" si="17846">IF(SUM(AG2243:AG2244)=2,"HA","")</f>
        <v/>
      </c>
      <c r="AH2245" s="13" t="str">
        <f t="shared" ref="AH2245" si="17847">IF(SUM(AH2243:AH2244)=2,"HA","")</f>
        <v/>
      </c>
      <c r="AI2245" s="13" t="str">
        <f t="shared" ref="AI2245" si="17848">IF(SUM(AI2243:AI2244)=2,"HA","")</f>
        <v/>
      </c>
      <c r="AJ2245" s="13" t="str">
        <f t="shared" ref="AJ2245" si="17849">IF(SUM(AJ2243:AJ2244)=2,"HA","")</f>
        <v/>
      </c>
      <c r="AK2245" s="13" t="str">
        <f t="shared" ref="AK2245" si="17850">IF(SUM(AK2243:AK2244)=2,"HA","")</f>
        <v/>
      </c>
      <c r="AL2245" s="13"/>
      <c r="AM2245" s="13"/>
      <c r="AN2245" s="13"/>
      <c r="AO2245" s="13"/>
    </row>
    <row r="2246" spans="1:41" s="14" customFormat="1" x14ac:dyDescent="0.25">
      <c r="A2246" s="3" t="s">
        <v>23</v>
      </c>
      <c r="B2246" s="25"/>
      <c r="C2246" s="25"/>
      <c r="D2246" s="16">
        <f>SUM(B2246:C2246)</f>
        <v>0</v>
      </c>
      <c r="E2246" s="25"/>
      <c r="F2246" s="25"/>
      <c r="G2246" s="16">
        <f>SUM(E2246:F2246)</f>
        <v>0</v>
      </c>
      <c r="H2246" s="25"/>
      <c r="I2246" s="25"/>
      <c r="J2246" s="16">
        <f>SUM(H2246:I2246)</f>
        <v>0</v>
      </c>
      <c r="K2246" s="25"/>
      <c r="L2246" s="25"/>
      <c r="M2246" s="16">
        <f>SUM(K2246:L2246)</f>
        <v>0</v>
      </c>
      <c r="N2246" s="25"/>
      <c r="O2246" s="25"/>
      <c r="P2246" s="16">
        <f>SUM(N2246:O2246)</f>
        <v>0</v>
      </c>
      <c r="Q2246" s="25"/>
      <c r="R2246" s="25"/>
      <c r="S2246" s="16">
        <f>SUM(Q2246:R2246)</f>
        <v>0</v>
      </c>
      <c r="T2246" s="25"/>
      <c r="U2246" s="25"/>
      <c r="V2246" s="16">
        <f>SUM(T2246:U2246)</f>
        <v>0</v>
      </c>
      <c r="W2246" s="27">
        <f t="shared" si="17778"/>
        <v>0</v>
      </c>
      <c r="X2246" s="13">
        <f t="shared" ref="X2246:Y2246" si="17851">SUM(B2246:B2250)</f>
        <v>0</v>
      </c>
      <c r="Y2246" s="13">
        <f t="shared" si="17851"/>
        <v>0</v>
      </c>
      <c r="Z2246" s="13">
        <f t="shared" ref="Z2246:AA2246" si="17852">SUM(E2246:E2250)</f>
        <v>0</v>
      </c>
      <c r="AA2246" s="13">
        <f t="shared" si="17852"/>
        <v>0</v>
      </c>
      <c r="AB2246" s="13">
        <f t="shared" ref="AB2246:AC2246" si="17853">SUM(H2246:H2250)</f>
        <v>0</v>
      </c>
      <c r="AC2246" s="13">
        <f t="shared" si="17853"/>
        <v>0</v>
      </c>
      <c r="AD2246" s="13">
        <f t="shared" ref="AD2246:AE2246" si="17854">SUM(K2246:K2250)</f>
        <v>0</v>
      </c>
      <c r="AE2246" s="13">
        <f t="shared" si="17854"/>
        <v>0</v>
      </c>
      <c r="AF2246" s="13">
        <f t="shared" ref="AF2246:AG2246" si="17855">SUM(N2246:N2250)</f>
        <v>0</v>
      </c>
      <c r="AG2246" s="13">
        <f t="shared" si="17855"/>
        <v>0</v>
      </c>
      <c r="AH2246" s="13">
        <f t="shared" ref="AH2246:AI2246" si="17856">SUM(Q2246:Q2250)</f>
        <v>0</v>
      </c>
      <c r="AI2246" s="13">
        <f t="shared" si="17856"/>
        <v>0</v>
      </c>
      <c r="AJ2246" s="13">
        <f t="shared" ref="AJ2246:AK2246" si="17857">SUM(T2246:T2250)</f>
        <v>0</v>
      </c>
      <c r="AK2246" s="13">
        <f t="shared" si="17857"/>
        <v>0</v>
      </c>
      <c r="AL2246" s="13"/>
      <c r="AM2246" s="13"/>
      <c r="AN2246" s="13"/>
      <c r="AO2246" s="13"/>
    </row>
    <row r="2247" spans="1:41" s="14" customFormat="1" x14ac:dyDescent="0.25">
      <c r="A2247" s="3" t="s">
        <v>24</v>
      </c>
      <c r="B2247" s="25"/>
      <c r="C2247" s="25"/>
      <c r="D2247" s="16">
        <f t="shared" ref="D2247:D2249" si="17858">SUM(B2247:C2247)</f>
        <v>0</v>
      </c>
      <c r="E2247" s="25"/>
      <c r="F2247" s="25"/>
      <c r="G2247" s="16">
        <f t="shared" ref="G2247:G2249" si="17859">SUM(E2247:F2247)</f>
        <v>0</v>
      </c>
      <c r="H2247" s="25"/>
      <c r="I2247" s="25"/>
      <c r="J2247" s="16">
        <f t="shared" ref="J2247:J2249" si="17860">SUM(H2247:I2247)</f>
        <v>0</v>
      </c>
      <c r="K2247" s="25"/>
      <c r="L2247" s="25"/>
      <c r="M2247" s="16">
        <f t="shared" ref="M2247:M2249" si="17861">SUM(K2247:L2247)</f>
        <v>0</v>
      </c>
      <c r="N2247" s="25"/>
      <c r="O2247" s="25"/>
      <c r="P2247" s="16">
        <f t="shared" ref="P2247:P2249" si="17862">SUM(N2247:O2247)</f>
        <v>0</v>
      </c>
      <c r="Q2247" s="25"/>
      <c r="R2247" s="25"/>
      <c r="S2247" s="16">
        <f t="shared" ref="S2247:S2249" si="17863">SUM(Q2247:R2247)</f>
        <v>0</v>
      </c>
      <c r="T2247" s="25"/>
      <c r="U2247" s="25"/>
      <c r="V2247" s="16">
        <f t="shared" ref="V2247:V2249" si="17864">SUM(T2247:U2247)</f>
        <v>0</v>
      </c>
      <c r="W2247" s="27">
        <f t="shared" si="17778"/>
        <v>0</v>
      </c>
      <c r="X2247" s="13">
        <f t="shared" ref="X2247" si="17865">IF(X2246=X2238,0,1)</f>
        <v>0</v>
      </c>
      <c r="Y2247" s="13">
        <f t="shared" ref="Y2247" si="17866">IF(Y2246=Y2238,0,1)</f>
        <v>0</v>
      </c>
      <c r="Z2247" s="13">
        <f t="shared" ref="Z2247" si="17867">IF(Z2246=Z2238,0,1)</f>
        <v>0</v>
      </c>
      <c r="AA2247" s="13">
        <f t="shared" ref="AA2247" si="17868">IF(AA2246=AA2238,0,1)</f>
        <v>0</v>
      </c>
      <c r="AB2247" s="13">
        <f t="shared" ref="AB2247" si="17869">IF(AB2246=AB2238,0,1)</f>
        <v>0</v>
      </c>
      <c r="AC2247" s="13">
        <f t="shared" ref="AC2247" si="17870">IF(AC2246=AC2238,0,1)</f>
        <v>0</v>
      </c>
      <c r="AD2247" s="13">
        <f t="shared" ref="AD2247" si="17871">IF(AD2246=AD2238,0,1)</f>
        <v>0</v>
      </c>
      <c r="AE2247" s="13">
        <f t="shared" ref="AE2247" si="17872">IF(AE2246=AE2238,0,1)</f>
        <v>0</v>
      </c>
      <c r="AF2247" s="13">
        <f t="shared" ref="AF2247" si="17873">IF(AF2246=AF2238,0,1)</f>
        <v>0</v>
      </c>
      <c r="AG2247" s="13">
        <f t="shared" ref="AG2247" si="17874">IF(AG2246=AG2238,0,1)</f>
        <v>0</v>
      </c>
      <c r="AH2247" s="13">
        <f t="shared" ref="AH2247" si="17875">IF(AH2246=AH2238,0,1)</f>
        <v>0</v>
      </c>
      <c r="AI2247" s="13">
        <f t="shared" ref="AI2247" si="17876">IF(AI2246=AI2238,0,1)</f>
        <v>0</v>
      </c>
      <c r="AJ2247" s="13">
        <f t="shared" ref="AJ2247" si="17877">IF(AJ2246=AJ2238,0,1)</f>
        <v>0</v>
      </c>
      <c r="AK2247" s="13">
        <f t="shared" ref="AK2247" si="17878">IF(AK2246=AK2238,0,1)</f>
        <v>0</v>
      </c>
      <c r="AL2247" s="13"/>
      <c r="AM2247" s="13"/>
      <c r="AN2247" s="13"/>
      <c r="AO2247" s="13"/>
    </row>
    <row r="2248" spans="1:41" s="14" customFormat="1" x14ac:dyDescent="0.25">
      <c r="A2248" s="3" t="s">
        <v>25</v>
      </c>
      <c r="B2248" s="25"/>
      <c r="C2248" s="25"/>
      <c r="D2248" s="16">
        <f t="shared" si="17858"/>
        <v>0</v>
      </c>
      <c r="E2248" s="25"/>
      <c r="F2248" s="25"/>
      <c r="G2248" s="16">
        <f t="shared" si="17859"/>
        <v>0</v>
      </c>
      <c r="H2248" s="25"/>
      <c r="I2248" s="25"/>
      <c r="J2248" s="16">
        <f t="shared" si="17860"/>
        <v>0</v>
      </c>
      <c r="K2248" s="25"/>
      <c r="L2248" s="25"/>
      <c r="M2248" s="16">
        <f t="shared" si="17861"/>
        <v>0</v>
      </c>
      <c r="N2248" s="25"/>
      <c r="O2248" s="25"/>
      <c r="P2248" s="16">
        <f t="shared" si="17862"/>
        <v>0</v>
      </c>
      <c r="Q2248" s="25"/>
      <c r="R2248" s="25"/>
      <c r="S2248" s="16">
        <f t="shared" si="17863"/>
        <v>0</v>
      </c>
      <c r="T2248" s="25"/>
      <c r="U2248" s="25"/>
      <c r="V2248" s="16">
        <f t="shared" si="17864"/>
        <v>0</v>
      </c>
      <c r="W2248" s="27">
        <f t="shared" si="17778"/>
        <v>0</v>
      </c>
      <c r="X2248" s="13">
        <f t="shared" ref="X2248:AK2248" si="17879">IF(X2246=X2242,0,1)</f>
        <v>0</v>
      </c>
      <c r="Y2248" s="13">
        <f t="shared" si="17879"/>
        <v>0</v>
      </c>
      <c r="Z2248" s="13">
        <f t="shared" si="17879"/>
        <v>0</v>
      </c>
      <c r="AA2248" s="13">
        <f t="shared" si="17879"/>
        <v>0</v>
      </c>
      <c r="AB2248" s="13">
        <f t="shared" si="17879"/>
        <v>0</v>
      </c>
      <c r="AC2248" s="13">
        <f t="shared" si="17879"/>
        <v>0</v>
      </c>
      <c r="AD2248" s="13">
        <f t="shared" si="17879"/>
        <v>0</v>
      </c>
      <c r="AE2248" s="13">
        <f t="shared" si="17879"/>
        <v>0</v>
      </c>
      <c r="AF2248" s="13">
        <f t="shared" si="17879"/>
        <v>0</v>
      </c>
      <c r="AG2248" s="13">
        <f t="shared" si="17879"/>
        <v>0</v>
      </c>
      <c r="AH2248" s="13">
        <f t="shared" si="17879"/>
        <v>0</v>
      </c>
      <c r="AI2248" s="13">
        <f t="shared" si="17879"/>
        <v>0</v>
      </c>
      <c r="AJ2248" s="13">
        <f t="shared" si="17879"/>
        <v>0</v>
      </c>
      <c r="AK2248" s="13">
        <f t="shared" si="17879"/>
        <v>0</v>
      </c>
      <c r="AL2248" s="13"/>
      <c r="AM2248" s="13"/>
      <c r="AN2248" s="13"/>
      <c r="AO2248" s="13"/>
    </row>
    <row r="2249" spans="1:41" s="14" customFormat="1" x14ac:dyDescent="0.25">
      <c r="A2249" s="3" t="s">
        <v>26</v>
      </c>
      <c r="B2249" s="25"/>
      <c r="C2249" s="25"/>
      <c r="D2249" s="16">
        <f t="shared" si="17858"/>
        <v>0</v>
      </c>
      <c r="E2249" s="25"/>
      <c r="F2249" s="25"/>
      <c r="G2249" s="16">
        <f t="shared" si="17859"/>
        <v>0</v>
      </c>
      <c r="H2249" s="25"/>
      <c r="I2249" s="25"/>
      <c r="J2249" s="16">
        <f t="shared" si="17860"/>
        <v>0</v>
      </c>
      <c r="K2249" s="25"/>
      <c r="L2249" s="25"/>
      <c r="M2249" s="16">
        <f t="shared" si="17861"/>
        <v>0</v>
      </c>
      <c r="N2249" s="25"/>
      <c r="O2249" s="25"/>
      <c r="P2249" s="16">
        <f t="shared" si="17862"/>
        <v>0</v>
      </c>
      <c r="Q2249" s="25"/>
      <c r="R2249" s="25"/>
      <c r="S2249" s="16">
        <f t="shared" si="17863"/>
        <v>0</v>
      </c>
      <c r="T2249" s="25"/>
      <c r="U2249" s="25"/>
      <c r="V2249" s="16">
        <f t="shared" si="17864"/>
        <v>0</v>
      </c>
      <c r="W2249" s="27">
        <f t="shared" si="17778"/>
        <v>0</v>
      </c>
      <c r="X2249" s="13" t="str">
        <f t="shared" ref="X2249" si="17880">IF(SUM(X2247:X2248)=2,"WH","")</f>
        <v/>
      </c>
      <c r="Y2249" s="13" t="str">
        <f t="shared" ref="Y2249" si="17881">IF(SUM(Y2247:Y2248)=2,"WH","")</f>
        <v/>
      </c>
      <c r="Z2249" s="13" t="str">
        <f t="shared" ref="Z2249" si="17882">IF(SUM(Z2247:Z2248)=2,"WH","")</f>
        <v/>
      </c>
      <c r="AA2249" s="13" t="str">
        <f t="shared" ref="AA2249" si="17883">IF(SUM(AA2247:AA2248)=2,"WH","")</f>
        <v/>
      </c>
      <c r="AB2249" s="13" t="str">
        <f t="shared" ref="AB2249" si="17884">IF(SUM(AB2247:AB2248)=2,"WH","")</f>
        <v/>
      </c>
      <c r="AC2249" s="13" t="str">
        <f t="shared" ref="AC2249" si="17885">IF(SUM(AC2247:AC2248)=2,"WH","")</f>
        <v/>
      </c>
      <c r="AD2249" s="13" t="str">
        <f t="shared" ref="AD2249" si="17886">IF(SUM(AD2247:AD2248)=2,"WH","")</f>
        <v/>
      </c>
      <c r="AE2249" s="13" t="str">
        <f t="shared" ref="AE2249" si="17887">IF(SUM(AE2247:AE2248)=2,"WH","")</f>
        <v/>
      </c>
      <c r="AF2249" s="13" t="str">
        <f t="shared" ref="AF2249" si="17888">IF(SUM(AF2247:AF2248)=2,"WH","")</f>
        <v/>
      </c>
      <c r="AG2249" s="13" t="str">
        <f t="shared" ref="AG2249" si="17889">IF(SUM(AG2247:AG2248)=2,"WH","")</f>
        <v/>
      </c>
      <c r="AH2249" s="13" t="str">
        <f t="shared" ref="AH2249" si="17890">IF(SUM(AH2247:AH2248)=2,"WH","")</f>
        <v/>
      </c>
      <c r="AI2249" s="13" t="str">
        <f t="shared" ref="AI2249" si="17891">IF(SUM(AI2247:AI2248)=2,"WH","")</f>
        <v/>
      </c>
      <c r="AJ2249" s="13" t="str">
        <f t="shared" ref="AJ2249" si="17892">IF(SUM(AJ2247:AJ2248)=2,"WH","")</f>
        <v/>
      </c>
      <c r="AK2249" s="13" t="str">
        <f t="shared" ref="AK2249" si="17893">IF(SUM(AK2247:AK2248)=2,"WH","")</f>
        <v/>
      </c>
      <c r="AL2249" s="13"/>
      <c r="AM2249" s="13" t="str">
        <f t="shared" ref="AM2249:AN2249" si="17894">IF(SUM(AM2247:AM2248)=2,"WH","")</f>
        <v/>
      </c>
      <c r="AN2249" s="13" t="str">
        <f t="shared" si="17894"/>
        <v/>
      </c>
      <c r="AO2249" s="13"/>
    </row>
    <row r="2250" spans="1:41" s="14" customFormat="1" x14ac:dyDescent="0.25">
      <c r="A2250" s="3" t="s">
        <v>27</v>
      </c>
      <c r="B2250" s="25"/>
      <c r="C2250" s="25"/>
      <c r="D2250" s="16">
        <f>SUM(B2250:C2250)</f>
        <v>0</v>
      </c>
      <c r="E2250" s="25"/>
      <c r="F2250" s="25"/>
      <c r="G2250" s="16">
        <f>SUM(E2250:F2250)</f>
        <v>0</v>
      </c>
      <c r="H2250" s="25"/>
      <c r="I2250" s="25"/>
      <c r="J2250" s="16">
        <f>SUM(H2250:I2250)</f>
        <v>0</v>
      </c>
      <c r="K2250" s="25"/>
      <c r="L2250" s="25"/>
      <c r="M2250" s="16">
        <f>SUM(K2250:L2250)</f>
        <v>0</v>
      </c>
      <c r="N2250" s="25"/>
      <c r="O2250" s="25"/>
      <c r="P2250" s="16">
        <f>SUM(N2250:O2250)</f>
        <v>0</v>
      </c>
      <c r="Q2250" s="25"/>
      <c r="R2250" s="25"/>
      <c r="S2250" s="16">
        <f>SUM(Q2250:R2250)</f>
        <v>0</v>
      </c>
      <c r="T2250" s="25"/>
      <c r="U2250" s="25"/>
      <c r="V2250" s="16">
        <f>SUM(T2250:U2250)</f>
        <v>0</v>
      </c>
      <c r="W2250" s="27">
        <f t="shared" si="17778"/>
        <v>0</v>
      </c>
      <c r="X2250" s="13"/>
      <c r="Y2250" s="13"/>
      <c r="Z2250" s="13"/>
      <c r="AA2250" s="13"/>
      <c r="AB2250" s="13"/>
      <c r="AC2250" s="13"/>
      <c r="AD2250" s="13"/>
      <c r="AE2250" s="13"/>
      <c r="AF2250" s="13"/>
      <c r="AG2250" s="13"/>
    </row>
    <row r="2251" spans="1:41" s="14" customFormat="1" ht="15.75" thickBot="1" x14ac:dyDescent="0.3">
      <c r="A2251" s="5" t="s">
        <v>11</v>
      </c>
      <c r="B2251" s="20">
        <f>SUM(B2238:B2241)</f>
        <v>0</v>
      </c>
      <c r="C2251" s="20">
        <f t="shared" ref="C2251:W2251" si="17895">SUM(C2238:C2241)</f>
        <v>0</v>
      </c>
      <c r="D2251" s="20">
        <f t="shared" si="17895"/>
        <v>0</v>
      </c>
      <c r="E2251" s="20">
        <f t="shared" si="17895"/>
        <v>0</v>
      </c>
      <c r="F2251" s="20">
        <f t="shared" si="17895"/>
        <v>0</v>
      </c>
      <c r="G2251" s="20">
        <f t="shared" si="17895"/>
        <v>0</v>
      </c>
      <c r="H2251" s="20">
        <f t="shared" si="17895"/>
        <v>0</v>
      </c>
      <c r="I2251" s="20">
        <f t="shared" si="17895"/>
        <v>0</v>
      </c>
      <c r="J2251" s="20">
        <f t="shared" si="17895"/>
        <v>0</v>
      </c>
      <c r="K2251" s="20">
        <f t="shared" si="17895"/>
        <v>0</v>
      </c>
      <c r="L2251" s="20">
        <f t="shared" si="17895"/>
        <v>0</v>
      </c>
      <c r="M2251" s="20">
        <f t="shared" si="17895"/>
        <v>0</v>
      </c>
      <c r="N2251" s="20">
        <f t="shared" si="17895"/>
        <v>0</v>
      </c>
      <c r="O2251" s="20">
        <f t="shared" si="17895"/>
        <v>0</v>
      </c>
      <c r="P2251" s="20">
        <f t="shared" si="17895"/>
        <v>0</v>
      </c>
      <c r="Q2251" s="20">
        <f t="shared" si="17895"/>
        <v>0</v>
      </c>
      <c r="R2251" s="20">
        <f t="shared" si="17895"/>
        <v>0</v>
      </c>
      <c r="S2251" s="20">
        <f t="shared" si="17895"/>
        <v>0</v>
      </c>
      <c r="T2251" s="20">
        <f t="shared" si="17895"/>
        <v>0</v>
      </c>
      <c r="U2251" s="20">
        <f t="shared" si="17895"/>
        <v>0</v>
      </c>
      <c r="V2251" s="20">
        <f t="shared" si="17895"/>
        <v>0</v>
      </c>
      <c r="W2251" s="20">
        <f t="shared" si="17895"/>
        <v>0</v>
      </c>
      <c r="X2251" s="13"/>
      <c r="Y2251" s="13"/>
      <c r="Z2251" s="13"/>
      <c r="AA2251" s="13"/>
      <c r="AB2251" s="13"/>
      <c r="AC2251" s="13"/>
      <c r="AD2251" s="13"/>
      <c r="AE2251" s="13"/>
      <c r="AF2251" s="13"/>
      <c r="AG2251" s="13"/>
    </row>
    <row r="2252" spans="1:41" s="14" customFormat="1" x14ac:dyDescent="0.25">
      <c r="A2252" s="14" t="s">
        <v>0</v>
      </c>
      <c r="B2252" s="251"/>
      <c r="C2252" s="251"/>
      <c r="D2252" s="251"/>
      <c r="E2252" s="224" t="s">
        <v>3</v>
      </c>
      <c r="F2252" s="224"/>
      <c r="G2252" s="224"/>
      <c r="H2252" s="228" t="s">
        <v>152</v>
      </c>
      <c r="I2252" s="228"/>
      <c r="J2252" s="227">
        <f>MROUND(B2253*0.135,1)</f>
        <v>0</v>
      </c>
      <c r="K2252" s="227"/>
      <c r="L2252" s="229" t="s">
        <v>239</v>
      </c>
      <c r="M2252" s="229"/>
      <c r="N2252" s="229"/>
      <c r="O2252" s="231" t="s">
        <v>152</v>
      </c>
      <c r="P2252" s="231"/>
      <c r="Q2252" s="232"/>
      <c r="R2252" s="232"/>
      <c r="S2252" s="127" t="s">
        <v>1</v>
      </c>
      <c r="T2252" s="124"/>
      <c r="U2252" s="236">
        <f>IFERROR(J2253/W2269,0)</f>
        <v>0</v>
      </c>
      <c r="V2252" s="236"/>
      <c r="W2252" s="124"/>
      <c r="X2252" s="13"/>
      <c r="Y2252" s="13"/>
      <c r="Z2252" s="13"/>
      <c r="AA2252" s="13"/>
      <c r="AB2252" s="13"/>
      <c r="AC2252" s="13"/>
      <c r="AD2252" s="13"/>
      <c r="AE2252" s="13"/>
      <c r="AF2252" s="13"/>
      <c r="AG2252" s="13"/>
    </row>
    <row r="2253" spans="1:41" s="14" customFormat="1" ht="15.75" thickBot="1" x14ac:dyDescent="0.3">
      <c r="A2253" s="14" t="s">
        <v>2</v>
      </c>
      <c r="B2253" s="248"/>
      <c r="C2253" s="248"/>
      <c r="D2253" s="248"/>
      <c r="E2253" s="225"/>
      <c r="F2253" s="225"/>
      <c r="G2253" s="225"/>
      <c r="H2253" s="238" t="s">
        <v>153</v>
      </c>
      <c r="I2253" s="238"/>
      <c r="J2253" s="226">
        <f>MROUND(B2253*0.162,1)</f>
        <v>0</v>
      </c>
      <c r="K2253" s="226"/>
      <c r="L2253" s="230"/>
      <c r="M2253" s="230"/>
      <c r="N2253" s="230"/>
      <c r="O2253" s="233" t="s">
        <v>153</v>
      </c>
      <c r="P2253" s="233"/>
      <c r="Q2253" s="234"/>
      <c r="R2253" s="234"/>
      <c r="S2253" s="237" t="str">
        <f>IF(CONCATENATE(X2253,Y2253,Z2253,AA2253,AB2253,AC2253,AD2253,AE2253,AF2253,,AG2253,,AH2253,,AI2253,AJ2253,AK2253)="","",(CONCATENATE("ERRORS: ", X2253,Y2253,Z2253,AA2253,AB2253,AC2253,AD2253,AE2253,AF2253,,AG2253,,AH2253,,AI2253,AJ2253,AK2253)))</f>
        <v/>
      </c>
      <c r="T2253" s="237"/>
      <c r="U2253" s="237"/>
      <c r="V2253" s="237"/>
      <c r="W2253" s="237"/>
      <c r="X2253" s="13" t="str">
        <f t="shared" ref="X2253" si="17896">IF(X2259="",IF(X2263="",IF(X2267="","",CONCATENATE(", ",X2254,X2255,X2267)),CONCATENATE(", ",X2254,X2255,X2263)),IF(X2263="",CONCATENATE(", ",X2254,X2255,X2259),CONCATENATE(", ",X2254,X2255,X2259,", ",X2254,X2255,X2263,", ",X2254,X2255,X2267)))</f>
        <v/>
      </c>
      <c r="Y2253" s="13" t="str">
        <f t="shared" ref="Y2253" si="17897">IF(Y2259="",IF(Y2263="",IF(Y2267="","",CONCATENATE(", ",X2254,Y2255,Y2267)),CONCATENATE(", ",X2254,Y2255,Y2263)),IF(Y2263="",CONCATENATE(", ",X2254,Y2255,Y2259),CONCATENATE(", ",X2254,Y2255,Y2259,", ",X2254,Y2255,Y2263,", ",X2254,Y2255,Y2267)))</f>
        <v/>
      </c>
      <c r="Z2253" s="13" t="str">
        <f t="shared" ref="Z2253" si="17898">IF(Z2259="",IF(Z2263="",IF(Z2267="","",CONCATENATE(", ",Z2254,Z2255,Z2267)),CONCATENATE(", ",Z2254,Z2255,Z2263)),IF(Z2263="",CONCATENATE(", ",Z2254,Z2255,Z2259),CONCATENATE(", ",Z2254,Z2255,Z2259,", ",Z2254,Z2255,Z2263,", ",Z2254,Z2255,Z2267)))</f>
        <v/>
      </c>
      <c r="AA2253" s="13" t="str">
        <f t="shared" ref="AA2253" si="17899">IF(AA2259="",IF(AA2263="",IF(AA2267="","",CONCATENATE(", ",Z2254,AA2255,AA2267)),CONCATENATE(", ",Z2254,AA2255,AA2263)),IF(AA2263="",CONCATENATE(", ",Z2254,AA2255,AA2259),CONCATENATE(", ",Z2254,AA2255,AA2259,", ",Z2254,AA2255,AA2263,", ",Z2254,AA2255,AA2267)))</f>
        <v/>
      </c>
      <c r="AB2253" s="13" t="str">
        <f t="shared" ref="AB2253" si="17900">IF(AB2259="",IF(AB2263="",IF(AB2267="","",CONCATENATE(", ",AB2254,AB2255,AB2267)),CONCATENATE(", ",AB2254,AB2255,AB2263)),IF(AB2263="",CONCATENATE(", ",AB2254,AB2255,AB2259),CONCATENATE(", ",AB2254,AB2255,AB2259,", ",AB2254,AB2255,AB2263,", ",AB2254,AB2255,AB2267)))</f>
        <v/>
      </c>
      <c r="AC2253" s="13" t="str">
        <f t="shared" ref="AC2253" si="17901">IF(AC2259="",IF(AC2263="",IF(AC2267="","",CONCATENATE(", ",AB2254,AC2255,AC2267)),CONCATENATE(", ",AB2254,AC2255,AC2263)),IF(AC2263="",CONCATENATE(", ",AB2254,AC2255,AC2259),CONCATENATE(", ",AB2254,AC2255,AC2259,", ",AB2254,AC2255,AC2263,", ",AB2254,AC2255,AC2267)))</f>
        <v/>
      </c>
      <c r="AD2253" s="13" t="str">
        <f t="shared" ref="AD2253" si="17902">IF(AD2259="",IF(AD2263="",IF(AD2267="","",CONCATENATE(", ",AD2254,AD2255,AD2267)),CONCATENATE(", ",AD2254,AD2255,AD2263)),IF(AD2263="",CONCATENATE(", ",AD2254,AD2255,AD2259),CONCATENATE(", ",AD2254,AD2255,AD2259,", ",AD2254,AD2255,AD2263,", ",AD2254,AD2255,AD2267)))</f>
        <v/>
      </c>
      <c r="AE2253" s="13" t="str">
        <f t="shared" ref="AE2253" si="17903">IF(AE2259="",IF(AE2263="",IF(AE2267="","",CONCATENATE(", ",AD2254,AE2255,AE2267)),CONCATENATE(", ",AD2254,AE2255,AE2263)),IF(AE2263="",CONCATENATE(", ",AD2254,AE2255,AE2259),CONCATENATE(", ",AD2254,AE2255,AE2259,", ",AD2254,AE2255,AE2263,", ",AD2254,AE2255,AE2267)))</f>
        <v/>
      </c>
      <c r="AF2253" s="13" t="str">
        <f t="shared" ref="AF2253" si="17904">IF(AF2259="",IF(AF2263="",IF(AF2267="","",CONCATENATE(", ",AF2254,AF2255,AF2267)),CONCATENATE(", ",AF2254,AF2255,AF2263)),IF(AF2263="",CONCATENATE(", ",AF2254,AF2255,AF2259),CONCATENATE(", ",AF2254,AF2255,AF2259,", ",AF2254,AF2255,AF2263,", ",AF2254,AF2255,AF2267)))</f>
        <v/>
      </c>
      <c r="AG2253" s="13" t="str">
        <f t="shared" ref="AG2253" si="17905">IF(AG2259="",IF(AG2263="",IF(AG2267="","",CONCATENATE(", ",AF2254,AG2255,AG2267)),CONCATENATE(", ",AF2254,AG2255,AG2263)),IF(AG2263="",CONCATENATE(", ",AF2254,AG2255,AG2259),CONCATENATE(", ",AF2254,AG2255,AG2259,", ",AF2254,AG2255,AG2263,", ",AF2254,AG2255,AG2267)))</f>
        <v/>
      </c>
      <c r="AH2253" s="13" t="str">
        <f t="shared" ref="AH2253" si="17906">IF(AH2259="",IF(AH2263="",IF(AH2267="","",CONCATENATE(", ",AH2254,AH2255,AH2267)),CONCATENATE(", ",AH2254,AH2255,AH2263)),IF(AH2263="",CONCATENATE(", ",AH2254,AH2255,AH2259),CONCATENATE(", ",AH2254,AH2255,AH2259,", ",AH2254,AH2255,AH2263,", ",AH2254,AH2255,AH2267)))</f>
        <v/>
      </c>
      <c r="AI2253" s="13" t="str">
        <f t="shared" ref="AI2253" si="17907">IF(AI2259="",IF(AI2263="",IF(AI2267="","",CONCATENATE(", ",AH2254,AI2255,AI2267)),CONCATENATE(", ",AH2254,AI2255,AI2263)),IF(AI2263="",CONCATENATE(", ",AH2254,AI2255,AI2259),CONCATENATE(", ",AH2254,AI2255,AI2259,", ",AH2254,AI2255,AI2263,", ",AH2254,AI2255,AI2267)))</f>
        <v/>
      </c>
      <c r="AJ2253" s="13" t="str">
        <f t="shared" ref="AJ2253" si="17908">IF(AJ2259="",IF(AJ2263="",IF(AJ2267="","",CONCATENATE(", ",AJ2254,AJ2255,AJ2267)),CONCATENATE(", ",AJ2254,AJ2255,AJ2263)),IF(AJ2263="",CONCATENATE(", ",AJ2254,AJ2255,AJ2259),CONCATENATE(", ",AJ2254,AJ2255,AJ2259,", ",AJ2254,AJ2255,AJ2263,", ",AJ2254,AJ2255,AJ2267)))</f>
        <v/>
      </c>
      <c r="AK2253" s="13" t="str">
        <f t="shared" ref="AK2253" si="17909">IF(AK2259="",IF(AK2263="",IF(AK2267="","",CONCATENATE(", ",AJ2254,AK2255,AK2267)),CONCATENATE(", ",AJ2254,AK2255,AK2263)),IF(AK2263="",CONCATENATE(", ",AJ2254,AK2255,AK2259),CONCATENATE(", ",AJ2254,AK2255,AK2259,", ",AJ2254,AK2255,AK2263,", ",AJ2254,AK2255,AK2267)))</f>
        <v/>
      </c>
    </row>
    <row r="2254" spans="1:41" s="14" customFormat="1" x14ac:dyDescent="0.25">
      <c r="A2254" s="249"/>
      <c r="B2254" s="235" t="s">
        <v>4</v>
      </c>
      <c r="C2254" s="235"/>
      <c r="D2254" s="235"/>
      <c r="E2254" s="235" t="s">
        <v>5</v>
      </c>
      <c r="F2254" s="235"/>
      <c r="G2254" s="235"/>
      <c r="H2254" s="235" t="s">
        <v>6</v>
      </c>
      <c r="I2254" s="235"/>
      <c r="J2254" s="235"/>
      <c r="K2254" s="235" t="s">
        <v>7</v>
      </c>
      <c r="L2254" s="235"/>
      <c r="M2254" s="235"/>
      <c r="N2254" s="235" t="s">
        <v>8</v>
      </c>
      <c r="O2254" s="235"/>
      <c r="P2254" s="235"/>
      <c r="Q2254" s="235" t="s">
        <v>9</v>
      </c>
      <c r="R2254" s="235"/>
      <c r="S2254" s="235"/>
      <c r="T2254" s="235" t="s">
        <v>10</v>
      </c>
      <c r="U2254" s="235"/>
      <c r="V2254" s="239"/>
      <c r="W2254" s="240" t="s">
        <v>11</v>
      </c>
      <c r="X2254" s="277" t="s">
        <v>47</v>
      </c>
      <c r="Y2254" s="269"/>
      <c r="Z2254" s="278" t="s">
        <v>48</v>
      </c>
      <c r="AA2254" s="276"/>
      <c r="AB2254" s="278" t="s">
        <v>49</v>
      </c>
      <c r="AC2254" s="276"/>
      <c r="AD2254" s="276" t="s">
        <v>50</v>
      </c>
      <c r="AE2254" s="276"/>
      <c r="AF2254" s="276" t="s">
        <v>51</v>
      </c>
      <c r="AG2254" s="276"/>
      <c r="AH2254" s="276" t="s">
        <v>52</v>
      </c>
      <c r="AI2254" s="276"/>
      <c r="AJ2254" s="276" t="s">
        <v>53</v>
      </c>
      <c r="AK2254" s="276"/>
    </row>
    <row r="2255" spans="1:41" s="14" customFormat="1" x14ac:dyDescent="0.25">
      <c r="A2255" s="250"/>
      <c r="B2255" s="1" t="s">
        <v>12</v>
      </c>
      <c r="C2255" s="1" t="s">
        <v>13</v>
      </c>
      <c r="D2255" s="1" t="s">
        <v>14</v>
      </c>
      <c r="E2255" s="1" t="s">
        <v>12</v>
      </c>
      <c r="F2255" s="1" t="s">
        <v>13</v>
      </c>
      <c r="G2255" s="1" t="s">
        <v>14</v>
      </c>
      <c r="H2255" s="1" t="s">
        <v>12</v>
      </c>
      <c r="I2255" s="1" t="s">
        <v>13</v>
      </c>
      <c r="J2255" s="1" t="s">
        <v>14</v>
      </c>
      <c r="K2255" s="1" t="s">
        <v>12</v>
      </c>
      <c r="L2255" s="1" t="s">
        <v>13</v>
      </c>
      <c r="M2255" s="1" t="s">
        <v>14</v>
      </c>
      <c r="N2255" s="1" t="s">
        <v>12</v>
      </c>
      <c r="O2255" s="1" t="s">
        <v>13</v>
      </c>
      <c r="P2255" s="1" t="s">
        <v>14</v>
      </c>
      <c r="Q2255" s="1" t="s">
        <v>12</v>
      </c>
      <c r="R2255" s="1" t="s">
        <v>13</v>
      </c>
      <c r="S2255" s="1" t="s">
        <v>14</v>
      </c>
      <c r="T2255" s="1" t="s">
        <v>12</v>
      </c>
      <c r="U2255" s="1" t="s">
        <v>13</v>
      </c>
      <c r="V2255" s="2" t="s">
        <v>14</v>
      </c>
      <c r="W2255" s="241"/>
      <c r="X2255" s="13" t="s">
        <v>45</v>
      </c>
      <c r="Y2255" s="13" t="s">
        <v>46</v>
      </c>
      <c r="Z2255" s="13" t="s">
        <v>45</v>
      </c>
      <c r="AA2255" s="13" t="s">
        <v>46</v>
      </c>
      <c r="AB2255" s="13" t="s">
        <v>45</v>
      </c>
      <c r="AC2255" s="13" t="s">
        <v>46</v>
      </c>
      <c r="AD2255" s="13" t="s">
        <v>45</v>
      </c>
      <c r="AE2255" s="13" t="s">
        <v>46</v>
      </c>
      <c r="AF2255" s="13" t="s">
        <v>45</v>
      </c>
      <c r="AG2255" s="13" t="s">
        <v>46</v>
      </c>
      <c r="AH2255" s="13" t="s">
        <v>45</v>
      </c>
      <c r="AI2255" s="13" t="s">
        <v>46</v>
      </c>
      <c r="AJ2255" s="13" t="s">
        <v>45</v>
      </c>
      <c r="AK2255" s="13" t="s">
        <v>46</v>
      </c>
    </row>
    <row r="2256" spans="1:41" s="14" customFormat="1" x14ac:dyDescent="0.25">
      <c r="A2256" s="3" t="s">
        <v>15</v>
      </c>
      <c r="B2256" s="25"/>
      <c r="C2256" s="25"/>
      <c r="D2256" s="16">
        <f>SUM(B2256:C2256)</f>
        <v>0</v>
      </c>
      <c r="E2256" s="25"/>
      <c r="F2256" s="25"/>
      <c r="G2256" s="16">
        <f>SUM(E2256:F2256)</f>
        <v>0</v>
      </c>
      <c r="H2256" s="25"/>
      <c r="I2256" s="25"/>
      <c r="J2256" s="16">
        <f>SUM(H2256:I2256)</f>
        <v>0</v>
      </c>
      <c r="K2256" s="25"/>
      <c r="L2256" s="25"/>
      <c r="M2256" s="16">
        <f>SUM(K2256:L2256)</f>
        <v>0</v>
      </c>
      <c r="N2256" s="25"/>
      <c r="O2256" s="25"/>
      <c r="P2256" s="16">
        <f>SUM(N2256:O2256)</f>
        <v>0</v>
      </c>
      <c r="Q2256" s="25"/>
      <c r="R2256" s="25"/>
      <c r="S2256" s="16">
        <f>SUM(Q2256:R2256)</f>
        <v>0</v>
      </c>
      <c r="T2256" s="25"/>
      <c r="U2256" s="25"/>
      <c r="V2256" s="16">
        <f>SUM(T2256:U2256)</f>
        <v>0</v>
      </c>
      <c r="W2256" s="27">
        <f>B2256+C2256+E2256+F2256+H2256+I2256+K2256+L2256+N2256+O2256+Q2256+R2256+T2256+U2256</f>
        <v>0</v>
      </c>
      <c r="X2256" s="13">
        <f t="shared" ref="X2256:Y2256" si="17910">SUM(B2256:B2259)</f>
        <v>0</v>
      </c>
      <c r="Y2256" s="13">
        <f t="shared" si="17910"/>
        <v>0</v>
      </c>
      <c r="Z2256" s="13">
        <f t="shared" ref="Z2256:AA2256" si="17911">SUM(E2256:E2259)</f>
        <v>0</v>
      </c>
      <c r="AA2256" s="13">
        <f t="shared" si="17911"/>
        <v>0</v>
      </c>
      <c r="AB2256" s="13">
        <f t="shared" ref="AB2256:AC2256" si="17912">SUM(H2256:H2259)</f>
        <v>0</v>
      </c>
      <c r="AC2256" s="13">
        <f t="shared" si="17912"/>
        <v>0</v>
      </c>
      <c r="AD2256" s="13">
        <f t="shared" ref="AD2256:AE2256" si="17913">SUM(K2256:K2259)</f>
        <v>0</v>
      </c>
      <c r="AE2256" s="13">
        <f t="shared" si="17913"/>
        <v>0</v>
      </c>
      <c r="AF2256" s="13">
        <f t="shared" ref="AF2256:AG2256" si="17914">SUM(N2256:N2259)</f>
        <v>0</v>
      </c>
      <c r="AG2256" s="13">
        <f t="shared" si="17914"/>
        <v>0</v>
      </c>
      <c r="AH2256" s="13">
        <f t="shared" ref="AH2256:AI2256" si="17915">SUM(Q2256:Q2259)</f>
        <v>0</v>
      </c>
      <c r="AI2256" s="13">
        <f t="shared" si="17915"/>
        <v>0</v>
      </c>
      <c r="AJ2256" s="13">
        <f t="shared" ref="AJ2256:AK2256" si="17916">SUM(T2256:T2259)</f>
        <v>0</v>
      </c>
      <c r="AK2256" s="13">
        <f t="shared" si="17916"/>
        <v>0</v>
      </c>
    </row>
    <row r="2257" spans="1:37" s="14" customFormat="1" x14ac:dyDescent="0.25">
      <c r="A2257" s="3" t="s">
        <v>16</v>
      </c>
      <c r="B2257" s="25"/>
      <c r="C2257" s="25"/>
      <c r="D2257" s="16">
        <f t="shared" ref="D2257:D2259" si="17917">SUM(B2257:C2257)</f>
        <v>0</v>
      </c>
      <c r="E2257" s="25"/>
      <c r="F2257" s="25"/>
      <c r="G2257" s="16">
        <f t="shared" ref="G2257:G2259" si="17918">SUM(E2257:F2257)</f>
        <v>0</v>
      </c>
      <c r="H2257" s="25"/>
      <c r="I2257" s="25"/>
      <c r="J2257" s="16">
        <f t="shared" ref="J2257:J2259" si="17919">SUM(H2257:I2257)</f>
        <v>0</v>
      </c>
      <c r="K2257" s="25"/>
      <c r="L2257" s="25"/>
      <c r="M2257" s="16">
        <f t="shared" ref="M2257:M2259" si="17920">SUM(K2257:L2257)</f>
        <v>0</v>
      </c>
      <c r="N2257" s="25"/>
      <c r="O2257" s="25"/>
      <c r="P2257" s="16">
        <f t="shared" ref="P2257:P2259" si="17921">SUM(N2257:O2257)</f>
        <v>0</v>
      </c>
      <c r="Q2257" s="25"/>
      <c r="R2257" s="25"/>
      <c r="S2257" s="16">
        <f t="shared" ref="S2257:S2259" si="17922">SUM(Q2257:R2257)</f>
        <v>0</v>
      </c>
      <c r="T2257" s="25"/>
      <c r="U2257" s="25"/>
      <c r="V2257" s="16">
        <f t="shared" ref="V2257:V2259" si="17923">SUM(T2257:U2257)</f>
        <v>0</v>
      </c>
      <c r="W2257" s="27">
        <f t="shared" ref="W2257:W2268" si="17924">B2257+C2257+E2257+F2257+H2257+I2257+K2257+L2257+N2257+O2257+Q2257+R2257+T2257+U2257</f>
        <v>0</v>
      </c>
      <c r="X2257" s="13">
        <f t="shared" ref="X2257" si="17925">IF(X2256=X2264,0,1)</f>
        <v>0</v>
      </c>
      <c r="Y2257" s="13">
        <f t="shared" ref="Y2257" si="17926">IF(Y2256=Y2264,0,1)</f>
        <v>0</v>
      </c>
      <c r="Z2257" s="13">
        <f t="shared" ref="Z2257" si="17927">IF(Z2256=Z2264,0,1)</f>
        <v>0</v>
      </c>
      <c r="AA2257" s="13">
        <f t="shared" ref="AA2257" si="17928">IF(AA2256=AA2264,0,1)</f>
        <v>0</v>
      </c>
      <c r="AB2257" s="13">
        <f t="shared" ref="AB2257" si="17929">IF(AB2256=AB2264,0,1)</f>
        <v>0</v>
      </c>
      <c r="AC2257" s="13">
        <f t="shared" ref="AC2257" si="17930">IF(AC2256=AC2264,0,1)</f>
        <v>0</v>
      </c>
      <c r="AD2257" s="13">
        <f t="shared" ref="AD2257" si="17931">IF(AD2256=AD2264,0,1)</f>
        <v>0</v>
      </c>
      <c r="AE2257" s="13">
        <f t="shared" ref="AE2257" si="17932">IF(AE2256=AE2264,0,1)</f>
        <v>0</v>
      </c>
      <c r="AF2257" s="13">
        <f t="shared" ref="AF2257" si="17933">IF(AF2256=AF2264,0,1)</f>
        <v>0</v>
      </c>
      <c r="AG2257" s="13">
        <f t="shared" ref="AG2257" si="17934">IF(AG2256=AG2264,0,1)</f>
        <v>0</v>
      </c>
      <c r="AH2257" s="13">
        <f t="shared" ref="AH2257" si="17935">IF(AH2256=AH2264,0,1)</f>
        <v>0</v>
      </c>
      <c r="AI2257" s="13">
        <f t="shared" ref="AI2257" si="17936">IF(AI2256=AI2264,0,1)</f>
        <v>0</v>
      </c>
      <c r="AJ2257" s="13">
        <f t="shared" ref="AJ2257" si="17937">IF(AJ2256=AJ2264,0,1)</f>
        <v>0</v>
      </c>
      <c r="AK2257" s="13">
        <f t="shared" ref="AK2257" si="17938">IF(AK2256=AK2264,0,1)</f>
        <v>0</v>
      </c>
    </row>
    <row r="2258" spans="1:37" s="14" customFormat="1" x14ac:dyDescent="0.25">
      <c r="A2258" s="3" t="s">
        <v>17</v>
      </c>
      <c r="B2258" s="25"/>
      <c r="C2258" s="25"/>
      <c r="D2258" s="16">
        <f t="shared" si="17917"/>
        <v>0</v>
      </c>
      <c r="E2258" s="25"/>
      <c r="F2258" s="25"/>
      <c r="G2258" s="16">
        <f t="shared" si="17918"/>
        <v>0</v>
      </c>
      <c r="H2258" s="25"/>
      <c r="I2258" s="25"/>
      <c r="J2258" s="16">
        <f t="shared" si="17919"/>
        <v>0</v>
      </c>
      <c r="K2258" s="25"/>
      <c r="L2258" s="25"/>
      <c r="M2258" s="16">
        <f t="shared" si="17920"/>
        <v>0</v>
      </c>
      <c r="N2258" s="25"/>
      <c r="O2258" s="25"/>
      <c r="P2258" s="16">
        <f t="shared" si="17921"/>
        <v>0</v>
      </c>
      <c r="Q2258" s="25"/>
      <c r="R2258" s="25"/>
      <c r="S2258" s="16">
        <f t="shared" si="17922"/>
        <v>0</v>
      </c>
      <c r="T2258" s="25"/>
      <c r="U2258" s="25"/>
      <c r="V2258" s="16">
        <f t="shared" si="17923"/>
        <v>0</v>
      </c>
      <c r="W2258" s="27">
        <f t="shared" si="17924"/>
        <v>0</v>
      </c>
      <c r="X2258" s="13">
        <f t="shared" ref="X2258:AK2258" si="17939">IF(X2256=X2260,0,1)</f>
        <v>0</v>
      </c>
      <c r="Y2258" s="13">
        <f t="shared" si="17939"/>
        <v>0</v>
      </c>
      <c r="Z2258" s="13">
        <f t="shared" si="17939"/>
        <v>0</v>
      </c>
      <c r="AA2258" s="13">
        <f t="shared" si="17939"/>
        <v>0</v>
      </c>
      <c r="AB2258" s="13">
        <f t="shared" si="17939"/>
        <v>0</v>
      </c>
      <c r="AC2258" s="13">
        <f t="shared" si="17939"/>
        <v>0</v>
      </c>
      <c r="AD2258" s="13">
        <f t="shared" si="17939"/>
        <v>0</v>
      </c>
      <c r="AE2258" s="13">
        <f t="shared" si="17939"/>
        <v>0</v>
      </c>
      <c r="AF2258" s="13">
        <f t="shared" si="17939"/>
        <v>0</v>
      </c>
      <c r="AG2258" s="13">
        <f t="shared" si="17939"/>
        <v>0</v>
      </c>
      <c r="AH2258" s="13">
        <f t="shared" si="17939"/>
        <v>0</v>
      </c>
      <c r="AI2258" s="13">
        <f t="shared" si="17939"/>
        <v>0</v>
      </c>
      <c r="AJ2258" s="13">
        <f t="shared" si="17939"/>
        <v>0</v>
      </c>
      <c r="AK2258" s="13">
        <f t="shared" si="17939"/>
        <v>0</v>
      </c>
    </row>
    <row r="2259" spans="1:37" s="14" customFormat="1" x14ac:dyDescent="0.25">
      <c r="A2259" s="3" t="s">
        <v>18</v>
      </c>
      <c r="B2259" s="25"/>
      <c r="C2259" s="25"/>
      <c r="D2259" s="16">
        <f t="shared" si="17917"/>
        <v>0</v>
      </c>
      <c r="E2259" s="25"/>
      <c r="F2259" s="25"/>
      <c r="G2259" s="16">
        <f t="shared" si="17918"/>
        <v>0</v>
      </c>
      <c r="H2259" s="25"/>
      <c r="I2259" s="25"/>
      <c r="J2259" s="16">
        <f t="shared" si="17919"/>
        <v>0</v>
      </c>
      <c r="K2259" s="25"/>
      <c r="L2259" s="25"/>
      <c r="M2259" s="16">
        <f t="shared" si="17920"/>
        <v>0</v>
      </c>
      <c r="N2259" s="25"/>
      <c r="O2259" s="25"/>
      <c r="P2259" s="16">
        <f t="shared" si="17921"/>
        <v>0</v>
      </c>
      <c r="Q2259" s="25"/>
      <c r="R2259" s="25"/>
      <c r="S2259" s="16">
        <f t="shared" si="17922"/>
        <v>0</v>
      </c>
      <c r="T2259" s="25"/>
      <c r="U2259" s="25"/>
      <c r="V2259" s="16">
        <f t="shared" si="17923"/>
        <v>0</v>
      </c>
      <c r="W2259" s="27">
        <f t="shared" si="17924"/>
        <v>0</v>
      </c>
      <c r="X2259" s="13" t="str">
        <f t="shared" ref="X2259" si="17940">IF(SUM(X2257:X2258)=2,"WA","")</f>
        <v/>
      </c>
      <c r="Y2259" s="13" t="str">
        <f t="shared" ref="Y2259" si="17941">IF(SUM(Y2257:Y2258)=2,"WA","")</f>
        <v/>
      </c>
      <c r="Z2259" s="13" t="str">
        <f t="shared" ref="Z2259" si="17942">IF(SUM(Z2257:Z2258)=2,"WA","")</f>
        <v/>
      </c>
      <c r="AA2259" s="13" t="str">
        <f t="shared" ref="AA2259" si="17943">IF(SUM(AA2257:AA2258)=2,"WA","")</f>
        <v/>
      </c>
      <c r="AB2259" s="13" t="str">
        <f t="shared" ref="AB2259" si="17944">IF(SUM(AB2257:AB2258)=2,"WA","")</f>
        <v/>
      </c>
      <c r="AC2259" s="13" t="str">
        <f t="shared" ref="AC2259" si="17945">IF(SUM(AC2257:AC2258)=2,"WA","")</f>
        <v/>
      </c>
      <c r="AD2259" s="13" t="str">
        <f t="shared" ref="AD2259" si="17946">IF(SUM(AD2257:AD2258)=2,"WA","")</f>
        <v/>
      </c>
      <c r="AE2259" s="13" t="str">
        <f t="shared" ref="AE2259" si="17947">IF(SUM(AE2257:AE2258)=2,"WA","")</f>
        <v/>
      </c>
      <c r="AF2259" s="13" t="str">
        <f t="shared" ref="AF2259" si="17948">IF(SUM(AF2257:AF2258)=2,"WA","")</f>
        <v/>
      </c>
      <c r="AG2259" s="13" t="str">
        <f t="shared" ref="AG2259" si="17949">IF(SUM(AG2257:AG2258)=2,"WA","")</f>
        <v/>
      </c>
      <c r="AH2259" s="13" t="str">
        <f t="shared" ref="AH2259" si="17950">IF(SUM(AH2257:AH2258)=2,"WA","")</f>
        <v/>
      </c>
      <c r="AI2259" s="13" t="str">
        <f t="shared" ref="AI2259" si="17951">IF(SUM(AI2257:AI2258)=2,"WA","")</f>
        <v/>
      </c>
      <c r="AJ2259" s="13" t="str">
        <f t="shared" ref="AJ2259" si="17952">IF(SUM(AJ2257:AJ2258)=2,"WA","")</f>
        <v/>
      </c>
      <c r="AK2259" s="13" t="str">
        <f t="shared" ref="AK2259" si="17953">IF(SUM(AK2257:AK2258)=2,"WA","")</f>
        <v/>
      </c>
    </row>
    <row r="2260" spans="1:37" s="14" customFormat="1" x14ac:dyDescent="0.25">
      <c r="A2260" s="4" t="s">
        <v>19</v>
      </c>
      <c r="B2260" s="26"/>
      <c r="C2260" s="26"/>
      <c r="D2260" s="18">
        <f>SUM(B2260:C2260)</f>
        <v>0</v>
      </c>
      <c r="E2260" s="26"/>
      <c r="F2260" s="26"/>
      <c r="G2260" s="18">
        <f>SUM(E2260:F2260)</f>
        <v>0</v>
      </c>
      <c r="H2260" s="26"/>
      <c r="I2260" s="26"/>
      <c r="J2260" s="18">
        <f>SUM(H2260:I2260)</f>
        <v>0</v>
      </c>
      <c r="K2260" s="26"/>
      <c r="L2260" s="26"/>
      <c r="M2260" s="18">
        <f>SUM(K2260:L2260)</f>
        <v>0</v>
      </c>
      <c r="N2260" s="26"/>
      <c r="O2260" s="26"/>
      <c r="P2260" s="18">
        <f>SUM(N2260:O2260)</f>
        <v>0</v>
      </c>
      <c r="Q2260" s="26"/>
      <c r="R2260" s="26"/>
      <c r="S2260" s="18">
        <f>SUM(Q2260:R2260)</f>
        <v>0</v>
      </c>
      <c r="T2260" s="26"/>
      <c r="U2260" s="26"/>
      <c r="V2260" s="18">
        <f>SUM(T2260:U2260)</f>
        <v>0</v>
      </c>
      <c r="W2260" s="27">
        <f t="shared" si="17924"/>
        <v>0</v>
      </c>
      <c r="X2260" s="13">
        <f t="shared" ref="X2260:Y2260" si="17954">SUM(B2260:B2263)</f>
        <v>0</v>
      </c>
      <c r="Y2260" s="13">
        <f t="shared" si="17954"/>
        <v>0</v>
      </c>
      <c r="Z2260" s="13">
        <f t="shared" ref="Z2260:AA2260" si="17955">SUM(E2260:E2263)</f>
        <v>0</v>
      </c>
      <c r="AA2260" s="13">
        <f t="shared" si="17955"/>
        <v>0</v>
      </c>
      <c r="AB2260" s="13">
        <f t="shared" ref="AB2260:AC2260" si="17956">SUM(H2260:H2263)</f>
        <v>0</v>
      </c>
      <c r="AC2260" s="13">
        <f t="shared" si="17956"/>
        <v>0</v>
      </c>
      <c r="AD2260" s="13">
        <f t="shared" ref="AD2260:AE2260" si="17957">SUM(K2260:K2263)</f>
        <v>0</v>
      </c>
      <c r="AE2260" s="13">
        <f t="shared" si="17957"/>
        <v>0</v>
      </c>
      <c r="AF2260" s="13">
        <f t="shared" ref="AF2260:AG2260" si="17958">SUM(N2260:N2263)</f>
        <v>0</v>
      </c>
      <c r="AG2260" s="13">
        <f t="shared" si="17958"/>
        <v>0</v>
      </c>
      <c r="AH2260" s="13">
        <f t="shared" ref="AH2260:AI2260" si="17959">SUM(Q2260:Q2263)</f>
        <v>0</v>
      </c>
      <c r="AI2260" s="13">
        <f t="shared" si="17959"/>
        <v>0</v>
      </c>
      <c r="AJ2260" s="13">
        <f t="shared" ref="AJ2260:AK2260" si="17960">SUM(T2260:T2263)</f>
        <v>0</v>
      </c>
      <c r="AK2260" s="13">
        <f t="shared" si="17960"/>
        <v>0</v>
      </c>
    </row>
    <row r="2261" spans="1:37" s="14" customFormat="1" x14ac:dyDescent="0.25">
      <c r="A2261" s="4" t="s">
        <v>20</v>
      </c>
      <c r="B2261" s="26"/>
      <c r="C2261" s="26"/>
      <c r="D2261" s="18">
        <f t="shared" ref="D2261:D2263" si="17961">SUM(B2261:C2261)</f>
        <v>0</v>
      </c>
      <c r="E2261" s="26"/>
      <c r="F2261" s="26"/>
      <c r="G2261" s="18">
        <f t="shared" ref="G2261:G2263" si="17962">SUM(E2261:F2261)</f>
        <v>0</v>
      </c>
      <c r="H2261" s="26"/>
      <c r="I2261" s="26"/>
      <c r="J2261" s="18">
        <f t="shared" ref="J2261:J2263" si="17963">SUM(H2261:I2261)</f>
        <v>0</v>
      </c>
      <c r="K2261" s="26"/>
      <c r="L2261" s="26"/>
      <c r="M2261" s="18">
        <f t="shared" ref="M2261:M2263" si="17964">SUM(K2261:L2261)</f>
        <v>0</v>
      </c>
      <c r="N2261" s="26"/>
      <c r="O2261" s="26"/>
      <c r="P2261" s="18">
        <f t="shared" ref="P2261:P2263" si="17965">SUM(N2261:O2261)</f>
        <v>0</v>
      </c>
      <c r="Q2261" s="26"/>
      <c r="R2261" s="26"/>
      <c r="S2261" s="18">
        <f t="shared" ref="S2261:S2263" si="17966">SUM(Q2261:R2261)</f>
        <v>0</v>
      </c>
      <c r="T2261" s="26"/>
      <c r="U2261" s="26"/>
      <c r="V2261" s="18">
        <f t="shared" ref="V2261:V2263" si="17967">SUM(T2261:U2261)</f>
        <v>0</v>
      </c>
      <c r="W2261" s="27">
        <f t="shared" si="17924"/>
        <v>0</v>
      </c>
      <c r="X2261" s="13">
        <f t="shared" ref="X2261" si="17968">IF(X2260=X2264,0,1)</f>
        <v>0</v>
      </c>
      <c r="Y2261" s="13">
        <f t="shared" ref="Y2261" si="17969">IF(Y2260=Y2264,0,1)</f>
        <v>0</v>
      </c>
      <c r="Z2261" s="13">
        <f t="shared" ref="Z2261" si="17970">IF(Z2260=Z2264,0,1)</f>
        <v>0</v>
      </c>
      <c r="AA2261" s="13">
        <f t="shared" ref="AA2261" si="17971">IF(AA2260=AA2264,0,1)</f>
        <v>0</v>
      </c>
      <c r="AB2261" s="13">
        <f t="shared" ref="AB2261" si="17972">IF(AB2260=AB2264,0,1)</f>
        <v>0</v>
      </c>
      <c r="AC2261" s="13">
        <f t="shared" ref="AC2261" si="17973">IF(AC2260=AC2264,0,1)</f>
        <v>0</v>
      </c>
      <c r="AD2261" s="13">
        <f t="shared" ref="AD2261" si="17974">IF(AD2260=AD2264,0,1)</f>
        <v>0</v>
      </c>
      <c r="AE2261" s="13">
        <f t="shared" ref="AE2261" si="17975">IF(AE2260=AE2264,0,1)</f>
        <v>0</v>
      </c>
      <c r="AF2261" s="13">
        <f t="shared" ref="AF2261" si="17976">IF(AF2260=AF2264,0,1)</f>
        <v>0</v>
      </c>
      <c r="AG2261" s="13">
        <f t="shared" ref="AG2261" si="17977">IF(AG2260=AG2264,0,1)</f>
        <v>0</v>
      </c>
      <c r="AH2261" s="13">
        <f t="shared" ref="AH2261" si="17978">IF(AH2260=AH2264,0,1)</f>
        <v>0</v>
      </c>
      <c r="AI2261" s="13">
        <f t="shared" ref="AI2261" si="17979">IF(AI2260=AI2264,0,1)</f>
        <v>0</v>
      </c>
      <c r="AJ2261" s="13">
        <f t="shared" ref="AJ2261" si="17980">IF(AJ2260=AJ2264,0,1)</f>
        <v>0</v>
      </c>
      <c r="AK2261" s="13">
        <f t="shared" ref="AK2261" si="17981">IF(AK2260=AK2264,0,1)</f>
        <v>0</v>
      </c>
    </row>
    <row r="2262" spans="1:37" s="14" customFormat="1" x14ac:dyDescent="0.25">
      <c r="A2262" s="4" t="s">
        <v>21</v>
      </c>
      <c r="B2262" s="26"/>
      <c r="C2262" s="26"/>
      <c r="D2262" s="18">
        <f t="shared" si="17961"/>
        <v>0</v>
      </c>
      <c r="E2262" s="26"/>
      <c r="F2262" s="26"/>
      <c r="G2262" s="18">
        <f t="shared" si="17962"/>
        <v>0</v>
      </c>
      <c r="H2262" s="26"/>
      <c r="I2262" s="26"/>
      <c r="J2262" s="18">
        <f t="shared" si="17963"/>
        <v>0</v>
      </c>
      <c r="K2262" s="26"/>
      <c r="L2262" s="26"/>
      <c r="M2262" s="18">
        <f t="shared" si="17964"/>
        <v>0</v>
      </c>
      <c r="N2262" s="26"/>
      <c r="O2262" s="26"/>
      <c r="P2262" s="18">
        <f t="shared" si="17965"/>
        <v>0</v>
      </c>
      <c r="Q2262" s="26"/>
      <c r="R2262" s="26"/>
      <c r="S2262" s="18">
        <f t="shared" si="17966"/>
        <v>0</v>
      </c>
      <c r="T2262" s="26"/>
      <c r="U2262" s="26"/>
      <c r="V2262" s="18">
        <f t="shared" si="17967"/>
        <v>0</v>
      </c>
      <c r="W2262" s="27">
        <f t="shared" si="17924"/>
        <v>0</v>
      </c>
      <c r="X2262" s="13">
        <f t="shared" ref="X2262:AK2262" si="17982">IF(X2260=X2256,0,1)</f>
        <v>0</v>
      </c>
      <c r="Y2262" s="13">
        <f t="shared" si="17982"/>
        <v>0</v>
      </c>
      <c r="Z2262" s="13">
        <f t="shared" si="17982"/>
        <v>0</v>
      </c>
      <c r="AA2262" s="13">
        <f t="shared" si="17982"/>
        <v>0</v>
      </c>
      <c r="AB2262" s="13">
        <f t="shared" si="17982"/>
        <v>0</v>
      </c>
      <c r="AC2262" s="13">
        <f t="shared" si="17982"/>
        <v>0</v>
      </c>
      <c r="AD2262" s="13">
        <f t="shared" si="17982"/>
        <v>0</v>
      </c>
      <c r="AE2262" s="13">
        <f t="shared" si="17982"/>
        <v>0</v>
      </c>
      <c r="AF2262" s="13">
        <f t="shared" si="17982"/>
        <v>0</v>
      </c>
      <c r="AG2262" s="13">
        <f t="shared" si="17982"/>
        <v>0</v>
      </c>
      <c r="AH2262" s="13">
        <f t="shared" si="17982"/>
        <v>0</v>
      </c>
      <c r="AI2262" s="13">
        <f t="shared" si="17982"/>
        <v>0</v>
      </c>
      <c r="AJ2262" s="13">
        <f t="shared" si="17982"/>
        <v>0</v>
      </c>
      <c r="AK2262" s="13">
        <f t="shared" si="17982"/>
        <v>0</v>
      </c>
    </row>
    <row r="2263" spans="1:37" s="14" customFormat="1" x14ac:dyDescent="0.25">
      <c r="A2263" s="4" t="s">
        <v>22</v>
      </c>
      <c r="B2263" s="26"/>
      <c r="C2263" s="26"/>
      <c r="D2263" s="18">
        <f t="shared" si="17961"/>
        <v>0</v>
      </c>
      <c r="E2263" s="26"/>
      <c r="F2263" s="26"/>
      <c r="G2263" s="18">
        <f t="shared" si="17962"/>
        <v>0</v>
      </c>
      <c r="H2263" s="26"/>
      <c r="I2263" s="26"/>
      <c r="J2263" s="18">
        <f t="shared" si="17963"/>
        <v>0</v>
      </c>
      <c r="K2263" s="26"/>
      <c r="L2263" s="26"/>
      <c r="M2263" s="18">
        <f t="shared" si="17964"/>
        <v>0</v>
      </c>
      <c r="N2263" s="26"/>
      <c r="O2263" s="26"/>
      <c r="P2263" s="18">
        <f t="shared" si="17965"/>
        <v>0</v>
      </c>
      <c r="Q2263" s="26"/>
      <c r="R2263" s="26"/>
      <c r="S2263" s="18">
        <f t="shared" si="17966"/>
        <v>0</v>
      </c>
      <c r="T2263" s="26"/>
      <c r="U2263" s="26"/>
      <c r="V2263" s="18">
        <f t="shared" si="17967"/>
        <v>0</v>
      </c>
      <c r="W2263" s="27">
        <f t="shared" si="17924"/>
        <v>0</v>
      </c>
      <c r="X2263" s="13" t="str">
        <f t="shared" ref="X2263" si="17983">IF(SUM(X2261:X2262)=2,"HA","")</f>
        <v/>
      </c>
      <c r="Y2263" s="13" t="str">
        <f t="shared" ref="Y2263" si="17984">IF(SUM(Y2261:Y2262)=2,"HA","")</f>
        <v/>
      </c>
      <c r="Z2263" s="13" t="str">
        <f t="shared" ref="Z2263" si="17985">IF(SUM(Z2261:Z2262)=2,"HA","")</f>
        <v/>
      </c>
      <c r="AA2263" s="13" t="str">
        <f t="shared" ref="AA2263" si="17986">IF(SUM(AA2261:AA2262)=2,"HA","")</f>
        <v/>
      </c>
      <c r="AB2263" s="13" t="str">
        <f t="shared" ref="AB2263" si="17987">IF(SUM(AB2261:AB2262)=2,"HA","")</f>
        <v/>
      </c>
      <c r="AC2263" s="13" t="str">
        <f t="shared" ref="AC2263" si="17988">IF(SUM(AC2261:AC2262)=2,"HA","")</f>
        <v/>
      </c>
      <c r="AD2263" s="13" t="str">
        <f t="shared" ref="AD2263" si="17989">IF(SUM(AD2261:AD2262)=2,"HA","")</f>
        <v/>
      </c>
      <c r="AE2263" s="13" t="str">
        <f t="shared" ref="AE2263" si="17990">IF(SUM(AE2261:AE2262)=2,"HA","")</f>
        <v/>
      </c>
      <c r="AF2263" s="13" t="str">
        <f t="shared" ref="AF2263" si="17991">IF(SUM(AF2261:AF2262)=2,"HA","")</f>
        <v/>
      </c>
      <c r="AG2263" s="13" t="str">
        <f t="shared" ref="AG2263" si="17992">IF(SUM(AG2261:AG2262)=2,"HA","")</f>
        <v/>
      </c>
      <c r="AH2263" s="13" t="str">
        <f t="shared" ref="AH2263" si="17993">IF(SUM(AH2261:AH2262)=2,"HA","")</f>
        <v/>
      </c>
      <c r="AI2263" s="13" t="str">
        <f t="shared" ref="AI2263" si="17994">IF(SUM(AI2261:AI2262)=2,"HA","")</f>
        <v/>
      </c>
      <c r="AJ2263" s="13" t="str">
        <f t="shared" ref="AJ2263" si="17995">IF(SUM(AJ2261:AJ2262)=2,"HA","")</f>
        <v/>
      </c>
      <c r="AK2263" s="13" t="str">
        <f t="shared" ref="AK2263" si="17996">IF(SUM(AK2261:AK2262)=2,"HA","")</f>
        <v/>
      </c>
    </row>
    <row r="2264" spans="1:37" s="14" customFormat="1" x14ac:dyDescent="0.25">
      <c r="A2264" s="3" t="s">
        <v>23</v>
      </c>
      <c r="B2264" s="25"/>
      <c r="C2264" s="25"/>
      <c r="D2264" s="16">
        <f>SUM(B2264:C2264)</f>
        <v>0</v>
      </c>
      <c r="E2264" s="25"/>
      <c r="F2264" s="25"/>
      <c r="G2264" s="16">
        <f>SUM(E2264:F2264)</f>
        <v>0</v>
      </c>
      <c r="H2264" s="25"/>
      <c r="I2264" s="25"/>
      <c r="J2264" s="16">
        <f>SUM(H2264:I2264)</f>
        <v>0</v>
      </c>
      <c r="K2264" s="25"/>
      <c r="L2264" s="25"/>
      <c r="M2264" s="16">
        <f>SUM(K2264:L2264)</f>
        <v>0</v>
      </c>
      <c r="N2264" s="25"/>
      <c r="O2264" s="25"/>
      <c r="P2264" s="16">
        <f>SUM(N2264:O2264)</f>
        <v>0</v>
      </c>
      <c r="Q2264" s="25"/>
      <c r="R2264" s="25"/>
      <c r="S2264" s="16">
        <f>SUM(Q2264:R2264)</f>
        <v>0</v>
      </c>
      <c r="T2264" s="25"/>
      <c r="U2264" s="25"/>
      <c r="V2264" s="16">
        <f>SUM(T2264:U2264)</f>
        <v>0</v>
      </c>
      <c r="W2264" s="27">
        <f t="shared" si="17924"/>
        <v>0</v>
      </c>
      <c r="X2264" s="13">
        <f t="shared" ref="X2264:Y2264" si="17997">SUM(B2264:B2268)</f>
        <v>0</v>
      </c>
      <c r="Y2264" s="13">
        <f t="shared" si="17997"/>
        <v>0</v>
      </c>
      <c r="Z2264" s="13">
        <f t="shared" ref="Z2264:AA2264" si="17998">SUM(E2264:E2268)</f>
        <v>0</v>
      </c>
      <c r="AA2264" s="13">
        <f t="shared" si="17998"/>
        <v>0</v>
      </c>
      <c r="AB2264" s="13">
        <f t="shared" ref="AB2264:AC2264" si="17999">SUM(H2264:H2268)</f>
        <v>0</v>
      </c>
      <c r="AC2264" s="13">
        <f t="shared" si="17999"/>
        <v>0</v>
      </c>
      <c r="AD2264" s="13">
        <f t="shared" ref="AD2264:AE2264" si="18000">SUM(K2264:K2268)</f>
        <v>0</v>
      </c>
      <c r="AE2264" s="13">
        <f t="shared" si="18000"/>
        <v>0</v>
      </c>
      <c r="AF2264" s="13">
        <f t="shared" ref="AF2264:AG2264" si="18001">SUM(N2264:N2268)</f>
        <v>0</v>
      </c>
      <c r="AG2264" s="13">
        <f t="shared" si="18001"/>
        <v>0</v>
      </c>
      <c r="AH2264" s="13">
        <f t="shared" ref="AH2264:AI2264" si="18002">SUM(Q2264:Q2268)</f>
        <v>0</v>
      </c>
      <c r="AI2264" s="13">
        <f t="shared" si="18002"/>
        <v>0</v>
      </c>
      <c r="AJ2264" s="13">
        <f t="shared" ref="AJ2264:AK2264" si="18003">SUM(T2264:T2268)</f>
        <v>0</v>
      </c>
      <c r="AK2264" s="13">
        <f t="shared" si="18003"/>
        <v>0</v>
      </c>
    </row>
    <row r="2265" spans="1:37" s="14" customFormat="1" x14ac:dyDescent="0.25">
      <c r="A2265" s="3" t="s">
        <v>24</v>
      </c>
      <c r="B2265" s="25"/>
      <c r="C2265" s="25"/>
      <c r="D2265" s="16">
        <f t="shared" ref="D2265:D2267" si="18004">SUM(B2265:C2265)</f>
        <v>0</v>
      </c>
      <c r="E2265" s="25"/>
      <c r="F2265" s="25"/>
      <c r="G2265" s="16">
        <f t="shared" ref="G2265:G2267" si="18005">SUM(E2265:F2265)</f>
        <v>0</v>
      </c>
      <c r="H2265" s="25"/>
      <c r="I2265" s="25"/>
      <c r="J2265" s="16">
        <f t="shared" ref="J2265:J2267" si="18006">SUM(H2265:I2265)</f>
        <v>0</v>
      </c>
      <c r="K2265" s="25"/>
      <c r="L2265" s="25"/>
      <c r="M2265" s="16">
        <f t="shared" ref="M2265:M2267" si="18007">SUM(K2265:L2265)</f>
        <v>0</v>
      </c>
      <c r="N2265" s="25"/>
      <c r="O2265" s="25"/>
      <c r="P2265" s="16">
        <f t="shared" ref="P2265:P2267" si="18008">SUM(N2265:O2265)</f>
        <v>0</v>
      </c>
      <c r="Q2265" s="25"/>
      <c r="R2265" s="25"/>
      <c r="S2265" s="16">
        <f t="shared" ref="S2265:S2267" si="18009">SUM(Q2265:R2265)</f>
        <v>0</v>
      </c>
      <c r="T2265" s="25"/>
      <c r="U2265" s="25"/>
      <c r="V2265" s="16">
        <f t="shared" ref="V2265:V2267" si="18010">SUM(T2265:U2265)</f>
        <v>0</v>
      </c>
      <c r="W2265" s="27">
        <f t="shared" si="17924"/>
        <v>0</v>
      </c>
      <c r="X2265" s="13">
        <f t="shared" ref="X2265" si="18011">IF(X2264=X2256,0,1)</f>
        <v>0</v>
      </c>
      <c r="Y2265" s="13">
        <f t="shared" ref="Y2265" si="18012">IF(Y2264=Y2256,0,1)</f>
        <v>0</v>
      </c>
      <c r="Z2265" s="13">
        <f t="shared" ref="Z2265" si="18013">IF(Z2264=Z2256,0,1)</f>
        <v>0</v>
      </c>
      <c r="AA2265" s="13">
        <f t="shared" ref="AA2265" si="18014">IF(AA2264=AA2256,0,1)</f>
        <v>0</v>
      </c>
      <c r="AB2265" s="13">
        <f t="shared" ref="AB2265" si="18015">IF(AB2264=AB2256,0,1)</f>
        <v>0</v>
      </c>
      <c r="AC2265" s="13">
        <f t="shared" ref="AC2265" si="18016">IF(AC2264=AC2256,0,1)</f>
        <v>0</v>
      </c>
      <c r="AD2265" s="13">
        <f t="shared" ref="AD2265" si="18017">IF(AD2264=AD2256,0,1)</f>
        <v>0</v>
      </c>
      <c r="AE2265" s="13">
        <f t="shared" ref="AE2265" si="18018">IF(AE2264=AE2256,0,1)</f>
        <v>0</v>
      </c>
      <c r="AF2265" s="13">
        <f t="shared" ref="AF2265" si="18019">IF(AF2264=AF2256,0,1)</f>
        <v>0</v>
      </c>
      <c r="AG2265" s="13">
        <f t="shared" ref="AG2265" si="18020">IF(AG2264=AG2256,0,1)</f>
        <v>0</v>
      </c>
      <c r="AH2265" s="13">
        <f t="shared" ref="AH2265" si="18021">IF(AH2264=AH2256,0,1)</f>
        <v>0</v>
      </c>
      <c r="AI2265" s="13">
        <f t="shared" ref="AI2265" si="18022">IF(AI2264=AI2256,0,1)</f>
        <v>0</v>
      </c>
      <c r="AJ2265" s="13">
        <f t="shared" ref="AJ2265" si="18023">IF(AJ2264=AJ2256,0,1)</f>
        <v>0</v>
      </c>
      <c r="AK2265" s="13">
        <f t="shared" ref="AK2265" si="18024">IF(AK2264=AK2256,0,1)</f>
        <v>0</v>
      </c>
    </row>
    <row r="2266" spans="1:37" s="14" customFormat="1" x14ac:dyDescent="0.25">
      <c r="A2266" s="3" t="s">
        <v>25</v>
      </c>
      <c r="B2266" s="25"/>
      <c r="C2266" s="25"/>
      <c r="D2266" s="16">
        <f t="shared" si="18004"/>
        <v>0</v>
      </c>
      <c r="E2266" s="25"/>
      <c r="F2266" s="25"/>
      <c r="G2266" s="16">
        <f t="shared" si="18005"/>
        <v>0</v>
      </c>
      <c r="H2266" s="25"/>
      <c r="I2266" s="25"/>
      <c r="J2266" s="16">
        <f t="shared" si="18006"/>
        <v>0</v>
      </c>
      <c r="K2266" s="25"/>
      <c r="L2266" s="25"/>
      <c r="M2266" s="16">
        <f t="shared" si="18007"/>
        <v>0</v>
      </c>
      <c r="N2266" s="25"/>
      <c r="O2266" s="25"/>
      <c r="P2266" s="16">
        <f t="shared" si="18008"/>
        <v>0</v>
      </c>
      <c r="Q2266" s="25"/>
      <c r="R2266" s="25"/>
      <c r="S2266" s="16">
        <f t="shared" si="18009"/>
        <v>0</v>
      </c>
      <c r="T2266" s="25"/>
      <c r="U2266" s="25"/>
      <c r="V2266" s="16">
        <f t="shared" si="18010"/>
        <v>0</v>
      </c>
      <c r="W2266" s="27">
        <f t="shared" si="17924"/>
        <v>0</v>
      </c>
      <c r="X2266" s="13">
        <f t="shared" ref="X2266:AK2266" si="18025">IF(X2264=X2260,0,1)</f>
        <v>0</v>
      </c>
      <c r="Y2266" s="13">
        <f t="shared" si="18025"/>
        <v>0</v>
      </c>
      <c r="Z2266" s="13">
        <f t="shared" si="18025"/>
        <v>0</v>
      </c>
      <c r="AA2266" s="13">
        <f t="shared" si="18025"/>
        <v>0</v>
      </c>
      <c r="AB2266" s="13">
        <f t="shared" si="18025"/>
        <v>0</v>
      </c>
      <c r="AC2266" s="13">
        <f t="shared" si="18025"/>
        <v>0</v>
      </c>
      <c r="AD2266" s="13">
        <f t="shared" si="18025"/>
        <v>0</v>
      </c>
      <c r="AE2266" s="13">
        <f t="shared" si="18025"/>
        <v>0</v>
      </c>
      <c r="AF2266" s="13">
        <f t="shared" si="18025"/>
        <v>0</v>
      </c>
      <c r="AG2266" s="13">
        <f t="shared" si="18025"/>
        <v>0</v>
      </c>
      <c r="AH2266" s="13">
        <f t="shared" si="18025"/>
        <v>0</v>
      </c>
      <c r="AI2266" s="13">
        <f t="shared" si="18025"/>
        <v>0</v>
      </c>
      <c r="AJ2266" s="13">
        <f t="shared" si="18025"/>
        <v>0</v>
      </c>
      <c r="AK2266" s="13">
        <f t="shared" si="18025"/>
        <v>0</v>
      </c>
    </row>
    <row r="2267" spans="1:37" s="14" customFormat="1" x14ac:dyDescent="0.25">
      <c r="A2267" s="3" t="s">
        <v>26</v>
      </c>
      <c r="B2267" s="25"/>
      <c r="C2267" s="25"/>
      <c r="D2267" s="16">
        <f t="shared" si="18004"/>
        <v>0</v>
      </c>
      <c r="E2267" s="25"/>
      <c r="F2267" s="25"/>
      <c r="G2267" s="16">
        <f t="shared" si="18005"/>
        <v>0</v>
      </c>
      <c r="H2267" s="25"/>
      <c r="I2267" s="25"/>
      <c r="J2267" s="16">
        <f t="shared" si="18006"/>
        <v>0</v>
      </c>
      <c r="K2267" s="25"/>
      <c r="L2267" s="25"/>
      <c r="M2267" s="16">
        <f t="shared" si="18007"/>
        <v>0</v>
      </c>
      <c r="N2267" s="25"/>
      <c r="O2267" s="25"/>
      <c r="P2267" s="16">
        <f t="shared" si="18008"/>
        <v>0</v>
      </c>
      <c r="Q2267" s="25"/>
      <c r="R2267" s="25"/>
      <c r="S2267" s="16">
        <f t="shared" si="18009"/>
        <v>0</v>
      </c>
      <c r="T2267" s="25"/>
      <c r="U2267" s="25"/>
      <c r="V2267" s="16">
        <f t="shared" si="18010"/>
        <v>0</v>
      </c>
      <c r="W2267" s="27">
        <f t="shared" si="17924"/>
        <v>0</v>
      </c>
      <c r="X2267" s="13" t="str">
        <f t="shared" ref="X2267" si="18026">IF(SUM(X2265:X2266)=2,"WH","")</f>
        <v/>
      </c>
      <c r="Y2267" s="13" t="str">
        <f t="shared" ref="Y2267" si="18027">IF(SUM(Y2265:Y2266)=2,"WH","")</f>
        <v/>
      </c>
      <c r="Z2267" s="13" t="str">
        <f t="shared" ref="Z2267" si="18028">IF(SUM(Z2265:Z2266)=2,"WH","")</f>
        <v/>
      </c>
      <c r="AA2267" s="13" t="str">
        <f t="shared" ref="AA2267" si="18029">IF(SUM(AA2265:AA2266)=2,"WH","")</f>
        <v/>
      </c>
      <c r="AB2267" s="13" t="str">
        <f t="shared" ref="AB2267" si="18030">IF(SUM(AB2265:AB2266)=2,"WH","")</f>
        <v/>
      </c>
      <c r="AC2267" s="13" t="str">
        <f t="shared" ref="AC2267" si="18031">IF(SUM(AC2265:AC2266)=2,"WH","")</f>
        <v/>
      </c>
      <c r="AD2267" s="13" t="str">
        <f t="shared" ref="AD2267" si="18032">IF(SUM(AD2265:AD2266)=2,"WH","")</f>
        <v/>
      </c>
      <c r="AE2267" s="13" t="str">
        <f t="shared" ref="AE2267" si="18033">IF(SUM(AE2265:AE2266)=2,"WH","")</f>
        <v/>
      </c>
      <c r="AF2267" s="13" t="str">
        <f t="shared" ref="AF2267" si="18034">IF(SUM(AF2265:AF2266)=2,"WH","")</f>
        <v/>
      </c>
      <c r="AG2267" s="13" t="str">
        <f t="shared" ref="AG2267" si="18035">IF(SUM(AG2265:AG2266)=2,"WH","")</f>
        <v/>
      </c>
      <c r="AH2267" s="13" t="str">
        <f t="shared" ref="AH2267" si="18036">IF(SUM(AH2265:AH2266)=2,"WH","")</f>
        <v/>
      </c>
      <c r="AI2267" s="13" t="str">
        <f t="shared" ref="AI2267" si="18037">IF(SUM(AI2265:AI2266)=2,"WH","")</f>
        <v/>
      </c>
      <c r="AJ2267" s="13" t="str">
        <f t="shared" ref="AJ2267" si="18038">IF(SUM(AJ2265:AJ2266)=2,"WH","")</f>
        <v/>
      </c>
      <c r="AK2267" s="13" t="str">
        <f t="shared" ref="AK2267" si="18039">IF(SUM(AK2265:AK2266)=2,"WH","")</f>
        <v/>
      </c>
    </row>
    <row r="2268" spans="1:37" s="14" customFormat="1" x14ac:dyDescent="0.25">
      <c r="A2268" s="3" t="s">
        <v>27</v>
      </c>
      <c r="B2268" s="25"/>
      <c r="C2268" s="25"/>
      <c r="D2268" s="16">
        <f>SUM(B2268:C2268)</f>
        <v>0</v>
      </c>
      <c r="E2268" s="25"/>
      <c r="F2268" s="25"/>
      <c r="G2268" s="16">
        <f>SUM(E2268:F2268)</f>
        <v>0</v>
      </c>
      <c r="H2268" s="25"/>
      <c r="I2268" s="25"/>
      <c r="J2268" s="16">
        <f>SUM(H2268:I2268)</f>
        <v>0</v>
      </c>
      <c r="K2268" s="25"/>
      <c r="L2268" s="25"/>
      <c r="M2268" s="16">
        <f>SUM(K2268:L2268)</f>
        <v>0</v>
      </c>
      <c r="N2268" s="25"/>
      <c r="O2268" s="25"/>
      <c r="P2268" s="16">
        <f>SUM(N2268:O2268)</f>
        <v>0</v>
      </c>
      <c r="Q2268" s="25"/>
      <c r="R2268" s="25"/>
      <c r="S2268" s="16">
        <f>SUM(Q2268:R2268)</f>
        <v>0</v>
      </c>
      <c r="T2268" s="25"/>
      <c r="U2268" s="25"/>
      <c r="V2268" s="16">
        <f>SUM(T2268:U2268)</f>
        <v>0</v>
      </c>
      <c r="W2268" s="27">
        <f t="shared" si="17924"/>
        <v>0</v>
      </c>
      <c r="X2268" s="13"/>
      <c r="Y2268" s="13"/>
      <c r="Z2268" s="13"/>
      <c r="AA2268" s="13"/>
      <c r="AB2268" s="13"/>
      <c r="AC2268" s="13"/>
      <c r="AD2268" s="13"/>
      <c r="AE2268" s="13"/>
      <c r="AF2268" s="13"/>
      <c r="AG2268" s="13"/>
    </row>
    <row r="2269" spans="1:37" s="14" customFormat="1" ht="15.75" thickBot="1" x14ac:dyDescent="0.3">
      <c r="A2269" s="5" t="s">
        <v>11</v>
      </c>
      <c r="B2269" s="20">
        <f>SUM(B2256:B2259)</f>
        <v>0</v>
      </c>
      <c r="C2269" s="20">
        <f t="shared" ref="C2269:W2269" si="18040">SUM(C2256:C2259)</f>
        <v>0</v>
      </c>
      <c r="D2269" s="20">
        <f t="shared" si="18040"/>
        <v>0</v>
      </c>
      <c r="E2269" s="20">
        <f t="shared" si="18040"/>
        <v>0</v>
      </c>
      <c r="F2269" s="20">
        <f t="shared" si="18040"/>
        <v>0</v>
      </c>
      <c r="G2269" s="20">
        <f t="shared" si="18040"/>
        <v>0</v>
      </c>
      <c r="H2269" s="20">
        <f t="shared" si="18040"/>
        <v>0</v>
      </c>
      <c r="I2269" s="20">
        <f t="shared" si="18040"/>
        <v>0</v>
      </c>
      <c r="J2269" s="20">
        <f t="shared" si="18040"/>
        <v>0</v>
      </c>
      <c r="K2269" s="20">
        <f t="shared" si="18040"/>
        <v>0</v>
      </c>
      <c r="L2269" s="20">
        <f t="shared" si="18040"/>
        <v>0</v>
      </c>
      <c r="M2269" s="20">
        <f t="shared" si="18040"/>
        <v>0</v>
      </c>
      <c r="N2269" s="20">
        <f t="shared" si="18040"/>
        <v>0</v>
      </c>
      <c r="O2269" s="20">
        <f t="shared" si="18040"/>
        <v>0</v>
      </c>
      <c r="P2269" s="20">
        <f t="shared" si="18040"/>
        <v>0</v>
      </c>
      <c r="Q2269" s="20">
        <f t="shared" si="18040"/>
        <v>0</v>
      </c>
      <c r="R2269" s="20">
        <f t="shared" si="18040"/>
        <v>0</v>
      </c>
      <c r="S2269" s="20">
        <f t="shared" si="18040"/>
        <v>0</v>
      </c>
      <c r="T2269" s="20">
        <f t="shared" si="18040"/>
        <v>0</v>
      </c>
      <c r="U2269" s="20">
        <f t="shared" si="18040"/>
        <v>0</v>
      </c>
      <c r="V2269" s="20">
        <f t="shared" si="18040"/>
        <v>0</v>
      </c>
      <c r="W2269" s="20">
        <f t="shared" si="18040"/>
        <v>0</v>
      </c>
      <c r="X2269" s="13"/>
      <c r="Y2269" s="13"/>
      <c r="Z2269" s="13"/>
      <c r="AA2269" s="13"/>
      <c r="AB2269" s="13"/>
      <c r="AC2269" s="13"/>
      <c r="AD2269" s="13"/>
      <c r="AE2269" s="13"/>
      <c r="AF2269" s="13"/>
      <c r="AG2269" s="13"/>
    </row>
    <row r="2270" spans="1:37" s="14" customFormat="1" x14ac:dyDescent="0.25">
      <c r="A2270" s="14" t="s">
        <v>0</v>
      </c>
      <c r="B2270" s="251"/>
      <c r="C2270" s="251"/>
      <c r="D2270" s="251"/>
      <c r="E2270" s="224" t="s">
        <v>3</v>
      </c>
      <c r="F2270" s="224"/>
      <c r="G2270" s="224"/>
      <c r="H2270" s="228" t="s">
        <v>152</v>
      </c>
      <c r="I2270" s="228"/>
      <c r="J2270" s="227">
        <f>MROUND(B2271*0.135,1)</f>
        <v>0</v>
      </c>
      <c r="K2270" s="227"/>
      <c r="L2270" s="229" t="s">
        <v>239</v>
      </c>
      <c r="M2270" s="229"/>
      <c r="N2270" s="229"/>
      <c r="O2270" s="231" t="s">
        <v>152</v>
      </c>
      <c r="P2270" s="231"/>
      <c r="Q2270" s="232"/>
      <c r="R2270" s="232"/>
      <c r="S2270" s="127" t="s">
        <v>1</v>
      </c>
      <c r="T2270" s="124"/>
      <c r="U2270" s="236">
        <f>IFERROR(J2271/W2287,0)</f>
        <v>0</v>
      </c>
      <c r="V2270" s="236"/>
      <c r="W2270" s="124"/>
      <c r="X2270" s="13"/>
      <c r="Y2270" s="13"/>
      <c r="Z2270" s="13"/>
      <c r="AA2270" s="13"/>
      <c r="AB2270" s="13"/>
      <c r="AC2270" s="13"/>
      <c r="AD2270" s="13"/>
      <c r="AE2270" s="13"/>
      <c r="AF2270" s="13"/>
      <c r="AG2270" s="13"/>
    </row>
    <row r="2271" spans="1:37" s="14" customFormat="1" ht="15.75" thickBot="1" x14ac:dyDescent="0.3">
      <c r="A2271" s="14" t="s">
        <v>2</v>
      </c>
      <c r="B2271" s="248"/>
      <c r="C2271" s="248"/>
      <c r="D2271" s="248"/>
      <c r="E2271" s="225"/>
      <c r="F2271" s="225"/>
      <c r="G2271" s="225"/>
      <c r="H2271" s="238" t="s">
        <v>153</v>
      </c>
      <c r="I2271" s="238"/>
      <c r="J2271" s="226">
        <f>MROUND(B2271*0.162,1)</f>
        <v>0</v>
      </c>
      <c r="K2271" s="226"/>
      <c r="L2271" s="230"/>
      <c r="M2271" s="230"/>
      <c r="N2271" s="230"/>
      <c r="O2271" s="233" t="s">
        <v>153</v>
      </c>
      <c r="P2271" s="233"/>
      <c r="Q2271" s="234"/>
      <c r="R2271" s="234"/>
      <c r="S2271" s="237" t="str">
        <f>IF(CONCATENATE(X2271,Y2271,Z2271,AA2271,AB2271,AC2271,AD2271,AE2271,AF2271,,AG2271,,AH2271,,AI2271,AJ2271,AK2271)="","",(CONCATENATE("ERRORS: ", X2271,Y2271,Z2271,AA2271,AB2271,AC2271,AD2271,AE2271,AF2271,,AG2271,,AH2271,,AI2271,AJ2271,AK2271)))</f>
        <v/>
      </c>
      <c r="T2271" s="237"/>
      <c r="U2271" s="237"/>
      <c r="V2271" s="237"/>
      <c r="W2271" s="237"/>
      <c r="X2271" s="13" t="str">
        <f t="shared" ref="X2271" si="18041">IF(X2277="",IF(X2281="",IF(X2285="","",CONCATENATE(", ",X2272,X2273,X2285)),CONCATENATE(", ",X2272,X2273,X2281)),IF(X2281="",CONCATENATE(", ",X2272,X2273,X2277),CONCATENATE(", ",X2272,X2273,X2277,", ",X2272,X2273,X2281,", ",X2272,X2273,X2285)))</f>
        <v/>
      </c>
      <c r="Y2271" s="13" t="str">
        <f t="shared" ref="Y2271" si="18042">IF(Y2277="",IF(Y2281="",IF(Y2285="","",CONCATENATE(", ",X2272,Y2273,Y2285)),CONCATENATE(", ",X2272,Y2273,Y2281)),IF(Y2281="",CONCATENATE(", ",X2272,Y2273,Y2277),CONCATENATE(", ",X2272,Y2273,Y2277,", ",X2272,Y2273,Y2281,", ",X2272,Y2273,Y2285)))</f>
        <v/>
      </c>
      <c r="Z2271" s="13" t="str">
        <f t="shared" ref="Z2271" si="18043">IF(Z2277="",IF(Z2281="",IF(Z2285="","",CONCATENATE(", ",Z2272,Z2273,Z2285)),CONCATENATE(", ",Z2272,Z2273,Z2281)),IF(Z2281="",CONCATENATE(", ",Z2272,Z2273,Z2277),CONCATENATE(", ",Z2272,Z2273,Z2277,", ",Z2272,Z2273,Z2281,", ",Z2272,Z2273,Z2285)))</f>
        <v/>
      </c>
      <c r="AA2271" s="13" t="str">
        <f t="shared" ref="AA2271" si="18044">IF(AA2277="",IF(AA2281="",IF(AA2285="","",CONCATENATE(", ",Z2272,AA2273,AA2285)),CONCATENATE(", ",Z2272,AA2273,AA2281)),IF(AA2281="",CONCATENATE(", ",Z2272,AA2273,AA2277),CONCATENATE(", ",Z2272,AA2273,AA2277,", ",Z2272,AA2273,AA2281,", ",Z2272,AA2273,AA2285)))</f>
        <v/>
      </c>
      <c r="AB2271" s="13" t="str">
        <f t="shared" ref="AB2271" si="18045">IF(AB2277="",IF(AB2281="",IF(AB2285="","",CONCATENATE(", ",AB2272,AB2273,AB2285)),CONCATENATE(", ",AB2272,AB2273,AB2281)),IF(AB2281="",CONCATENATE(", ",AB2272,AB2273,AB2277),CONCATENATE(", ",AB2272,AB2273,AB2277,", ",AB2272,AB2273,AB2281,", ",AB2272,AB2273,AB2285)))</f>
        <v/>
      </c>
      <c r="AC2271" s="13" t="str">
        <f t="shared" ref="AC2271" si="18046">IF(AC2277="",IF(AC2281="",IF(AC2285="","",CONCATENATE(", ",AB2272,AC2273,AC2285)),CONCATENATE(", ",AB2272,AC2273,AC2281)),IF(AC2281="",CONCATENATE(", ",AB2272,AC2273,AC2277),CONCATENATE(", ",AB2272,AC2273,AC2277,", ",AB2272,AC2273,AC2281,", ",AB2272,AC2273,AC2285)))</f>
        <v/>
      </c>
      <c r="AD2271" s="13" t="str">
        <f t="shared" ref="AD2271" si="18047">IF(AD2277="",IF(AD2281="",IF(AD2285="","",CONCATENATE(", ",AD2272,AD2273,AD2285)),CONCATENATE(", ",AD2272,AD2273,AD2281)),IF(AD2281="",CONCATENATE(", ",AD2272,AD2273,AD2277),CONCATENATE(", ",AD2272,AD2273,AD2277,", ",AD2272,AD2273,AD2281,", ",AD2272,AD2273,AD2285)))</f>
        <v/>
      </c>
      <c r="AE2271" s="13" t="str">
        <f t="shared" ref="AE2271" si="18048">IF(AE2277="",IF(AE2281="",IF(AE2285="","",CONCATENATE(", ",AD2272,AE2273,AE2285)),CONCATENATE(", ",AD2272,AE2273,AE2281)),IF(AE2281="",CONCATENATE(", ",AD2272,AE2273,AE2277),CONCATENATE(", ",AD2272,AE2273,AE2277,", ",AD2272,AE2273,AE2281,", ",AD2272,AE2273,AE2285)))</f>
        <v/>
      </c>
      <c r="AF2271" s="13" t="str">
        <f t="shared" ref="AF2271" si="18049">IF(AF2277="",IF(AF2281="",IF(AF2285="","",CONCATENATE(", ",AF2272,AF2273,AF2285)),CONCATENATE(", ",AF2272,AF2273,AF2281)),IF(AF2281="",CONCATENATE(", ",AF2272,AF2273,AF2277),CONCATENATE(", ",AF2272,AF2273,AF2277,", ",AF2272,AF2273,AF2281,", ",AF2272,AF2273,AF2285)))</f>
        <v/>
      </c>
      <c r="AG2271" s="13" t="str">
        <f t="shared" ref="AG2271" si="18050">IF(AG2277="",IF(AG2281="",IF(AG2285="","",CONCATENATE(", ",AF2272,AG2273,AG2285)),CONCATENATE(", ",AF2272,AG2273,AG2281)),IF(AG2281="",CONCATENATE(", ",AF2272,AG2273,AG2277),CONCATENATE(", ",AF2272,AG2273,AG2277,", ",AF2272,AG2273,AG2281,", ",AF2272,AG2273,AG2285)))</f>
        <v/>
      </c>
      <c r="AH2271" s="13" t="str">
        <f t="shared" ref="AH2271" si="18051">IF(AH2277="",IF(AH2281="",IF(AH2285="","",CONCATENATE(", ",AH2272,AH2273,AH2285)),CONCATENATE(", ",AH2272,AH2273,AH2281)),IF(AH2281="",CONCATENATE(", ",AH2272,AH2273,AH2277),CONCATENATE(", ",AH2272,AH2273,AH2277,", ",AH2272,AH2273,AH2281,", ",AH2272,AH2273,AH2285)))</f>
        <v/>
      </c>
      <c r="AI2271" s="13" t="str">
        <f t="shared" ref="AI2271" si="18052">IF(AI2277="",IF(AI2281="",IF(AI2285="","",CONCATENATE(", ",AH2272,AI2273,AI2285)),CONCATENATE(", ",AH2272,AI2273,AI2281)),IF(AI2281="",CONCATENATE(", ",AH2272,AI2273,AI2277),CONCATENATE(", ",AH2272,AI2273,AI2277,", ",AH2272,AI2273,AI2281,", ",AH2272,AI2273,AI2285)))</f>
        <v/>
      </c>
      <c r="AJ2271" s="13" t="str">
        <f t="shared" ref="AJ2271" si="18053">IF(AJ2277="",IF(AJ2281="",IF(AJ2285="","",CONCATENATE(", ",AJ2272,AJ2273,AJ2285)),CONCATENATE(", ",AJ2272,AJ2273,AJ2281)),IF(AJ2281="",CONCATENATE(", ",AJ2272,AJ2273,AJ2277),CONCATENATE(", ",AJ2272,AJ2273,AJ2277,", ",AJ2272,AJ2273,AJ2281,", ",AJ2272,AJ2273,AJ2285)))</f>
        <v/>
      </c>
      <c r="AK2271" s="13" t="str">
        <f t="shared" ref="AK2271" si="18054">IF(AK2277="",IF(AK2281="",IF(AK2285="","",CONCATENATE(", ",AJ2272,AK2273,AK2285)),CONCATENATE(", ",AJ2272,AK2273,AK2281)),IF(AK2281="",CONCATENATE(", ",AJ2272,AK2273,AK2277),CONCATENATE(", ",AJ2272,AK2273,AK2277,", ",AJ2272,AK2273,AK2281,", ",AJ2272,AK2273,AK2285)))</f>
        <v/>
      </c>
    </row>
    <row r="2272" spans="1:37" s="14" customFormat="1" x14ac:dyDescent="0.25">
      <c r="A2272" s="249"/>
      <c r="B2272" s="235" t="s">
        <v>4</v>
      </c>
      <c r="C2272" s="235"/>
      <c r="D2272" s="235"/>
      <c r="E2272" s="235" t="s">
        <v>5</v>
      </c>
      <c r="F2272" s="235"/>
      <c r="G2272" s="235"/>
      <c r="H2272" s="235" t="s">
        <v>6</v>
      </c>
      <c r="I2272" s="235"/>
      <c r="J2272" s="235"/>
      <c r="K2272" s="235" t="s">
        <v>7</v>
      </c>
      <c r="L2272" s="235"/>
      <c r="M2272" s="235"/>
      <c r="N2272" s="235" t="s">
        <v>8</v>
      </c>
      <c r="O2272" s="235"/>
      <c r="P2272" s="235"/>
      <c r="Q2272" s="235" t="s">
        <v>9</v>
      </c>
      <c r="R2272" s="235"/>
      <c r="S2272" s="235"/>
      <c r="T2272" s="235" t="s">
        <v>10</v>
      </c>
      <c r="U2272" s="235"/>
      <c r="V2272" s="239"/>
      <c r="W2272" s="240" t="s">
        <v>11</v>
      </c>
      <c r="X2272" s="277" t="s">
        <v>47</v>
      </c>
      <c r="Y2272" s="269"/>
      <c r="Z2272" s="278" t="s">
        <v>48</v>
      </c>
      <c r="AA2272" s="276"/>
      <c r="AB2272" s="278" t="s">
        <v>49</v>
      </c>
      <c r="AC2272" s="276"/>
      <c r="AD2272" s="276" t="s">
        <v>50</v>
      </c>
      <c r="AE2272" s="276"/>
      <c r="AF2272" s="276" t="s">
        <v>51</v>
      </c>
      <c r="AG2272" s="276"/>
      <c r="AH2272" s="276" t="s">
        <v>52</v>
      </c>
      <c r="AI2272" s="276"/>
      <c r="AJ2272" s="276" t="s">
        <v>53</v>
      </c>
      <c r="AK2272" s="276"/>
    </row>
    <row r="2273" spans="1:41" s="14" customFormat="1" x14ac:dyDescent="0.25">
      <c r="A2273" s="250"/>
      <c r="B2273" s="1" t="s">
        <v>12</v>
      </c>
      <c r="C2273" s="1" t="s">
        <v>13</v>
      </c>
      <c r="D2273" s="1" t="s">
        <v>14</v>
      </c>
      <c r="E2273" s="1" t="s">
        <v>12</v>
      </c>
      <c r="F2273" s="1" t="s">
        <v>13</v>
      </c>
      <c r="G2273" s="1" t="s">
        <v>14</v>
      </c>
      <c r="H2273" s="1" t="s">
        <v>12</v>
      </c>
      <c r="I2273" s="1" t="s">
        <v>13</v>
      </c>
      <c r="J2273" s="1" t="s">
        <v>14</v>
      </c>
      <c r="K2273" s="1" t="s">
        <v>12</v>
      </c>
      <c r="L2273" s="1" t="s">
        <v>13</v>
      </c>
      <c r="M2273" s="1" t="s">
        <v>14</v>
      </c>
      <c r="N2273" s="1" t="s">
        <v>12</v>
      </c>
      <c r="O2273" s="1" t="s">
        <v>13</v>
      </c>
      <c r="P2273" s="1" t="s">
        <v>14</v>
      </c>
      <c r="Q2273" s="1" t="s">
        <v>12</v>
      </c>
      <c r="R2273" s="1" t="s">
        <v>13</v>
      </c>
      <c r="S2273" s="1" t="s">
        <v>14</v>
      </c>
      <c r="T2273" s="1" t="s">
        <v>12</v>
      </c>
      <c r="U2273" s="1" t="s">
        <v>13</v>
      </c>
      <c r="V2273" s="2" t="s">
        <v>14</v>
      </c>
      <c r="W2273" s="241"/>
      <c r="X2273" s="13" t="s">
        <v>45</v>
      </c>
      <c r="Y2273" s="13" t="s">
        <v>46</v>
      </c>
      <c r="Z2273" s="13" t="s">
        <v>45</v>
      </c>
      <c r="AA2273" s="13" t="s">
        <v>46</v>
      </c>
      <c r="AB2273" s="13" t="s">
        <v>45</v>
      </c>
      <c r="AC2273" s="13" t="s">
        <v>46</v>
      </c>
      <c r="AD2273" s="13" t="s">
        <v>45</v>
      </c>
      <c r="AE2273" s="13" t="s">
        <v>46</v>
      </c>
      <c r="AF2273" s="13" t="s">
        <v>45</v>
      </c>
      <c r="AG2273" s="13" t="s">
        <v>46</v>
      </c>
      <c r="AH2273" s="13" t="s">
        <v>45</v>
      </c>
      <c r="AI2273" s="13" t="s">
        <v>46</v>
      </c>
      <c r="AJ2273" s="13" t="s">
        <v>45</v>
      </c>
      <c r="AK2273" s="13" t="s">
        <v>46</v>
      </c>
    </row>
    <row r="2274" spans="1:41" s="14" customFormat="1" x14ac:dyDescent="0.25">
      <c r="A2274" s="3" t="s">
        <v>15</v>
      </c>
      <c r="B2274" s="25"/>
      <c r="C2274" s="25"/>
      <c r="D2274" s="16">
        <f>SUM(B2274:C2274)</f>
        <v>0</v>
      </c>
      <c r="E2274" s="25"/>
      <c r="F2274" s="25"/>
      <c r="G2274" s="16">
        <f>SUM(E2274:F2274)</f>
        <v>0</v>
      </c>
      <c r="H2274" s="25"/>
      <c r="I2274" s="25"/>
      <c r="J2274" s="16">
        <f>SUM(H2274:I2274)</f>
        <v>0</v>
      </c>
      <c r="K2274" s="25"/>
      <c r="L2274" s="25"/>
      <c r="M2274" s="16">
        <f>SUM(K2274:L2274)</f>
        <v>0</v>
      </c>
      <c r="N2274" s="25"/>
      <c r="O2274" s="25"/>
      <c r="P2274" s="16">
        <f>SUM(N2274:O2274)</f>
        <v>0</v>
      </c>
      <c r="Q2274" s="25"/>
      <c r="R2274" s="25"/>
      <c r="S2274" s="16">
        <f>SUM(Q2274:R2274)</f>
        <v>0</v>
      </c>
      <c r="T2274" s="25"/>
      <c r="U2274" s="25"/>
      <c r="V2274" s="16">
        <f>SUM(T2274:U2274)</f>
        <v>0</v>
      </c>
      <c r="W2274" s="27">
        <f>B2274+C2274+E2274+F2274+H2274+I2274+K2274+L2274+N2274+O2274+Q2274+R2274+T2274+U2274</f>
        <v>0</v>
      </c>
      <c r="X2274" s="13">
        <f t="shared" ref="X2274:Y2274" si="18055">SUM(B2274:B2277)</f>
        <v>0</v>
      </c>
      <c r="Y2274" s="13">
        <f t="shared" si="18055"/>
        <v>0</v>
      </c>
      <c r="Z2274" s="13">
        <f t="shared" ref="Z2274:AA2274" si="18056">SUM(E2274:E2277)</f>
        <v>0</v>
      </c>
      <c r="AA2274" s="13">
        <f t="shared" si="18056"/>
        <v>0</v>
      </c>
      <c r="AB2274" s="13">
        <f t="shared" ref="AB2274:AC2274" si="18057">SUM(H2274:H2277)</f>
        <v>0</v>
      </c>
      <c r="AC2274" s="13">
        <f t="shared" si="18057"/>
        <v>0</v>
      </c>
      <c r="AD2274" s="13">
        <f t="shared" ref="AD2274:AE2274" si="18058">SUM(K2274:K2277)</f>
        <v>0</v>
      </c>
      <c r="AE2274" s="13">
        <f t="shared" si="18058"/>
        <v>0</v>
      </c>
      <c r="AF2274" s="13">
        <f t="shared" ref="AF2274:AG2274" si="18059">SUM(N2274:N2277)</f>
        <v>0</v>
      </c>
      <c r="AG2274" s="13">
        <f t="shared" si="18059"/>
        <v>0</v>
      </c>
      <c r="AH2274" s="13">
        <f t="shared" ref="AH2274:AI2274" si="18060">SUM(Q2274:Q2277)</f>
        <v>0</v>
      </c>
      <c r="AI2274" s="13">
        <f t="shared" si="18060"/>
        <v>0</v>
      </c>
      <c r="AJ2274" s="13">
        <f t="shared" ref="AJ2274:AK2274" si="18061">SUM(T2274:T2277)</f>
        <v>0</v>
      </c>
      <c r="AK2274" s="13">
        <f t="shared" si="18061"/>
        <v>0</v>
      </c>
      <c r="AL2274" s="13"/>
      <c r="AM2274" s="13"/>
      <c r="AN2274" s="13"/>
      <c r="AO2274" s="13"/>
    </row>
    <row r="2275" spans="1:41" s="14" customFormat="1" x14ac:dyDescent="0.25">
      <c r="A2275" s="3" t="s">
        <v>16</v>
      </c>
      <c r="B2275" s="25"/>
      <c r="C2275" s="25"/>
      <c r="D2275" s="16">
        <f t="shared" ref="D2275:D2277" si="18062">SUM(B2275:C2275)</f>
        <v>0</v>
      </c>
      <c r="E2275" s="25"/>
      <c r="F2275" s="25"/>
      <c r="G2275" s="16">
        <f t="shared" ref="G2275:G2277" si="18063">SUM(E2275:F2275)</f>
        <v>0</v>
      </c>
      <c r="H2275" s="25"/>
      <c r="I2275" s="25"/>
      <c r="J2275" s="16">
        <f t="shared" ref="J2275:J2277" si="18064">SUM(H2275:I2275)</f>
        <v>0</v>
      </c>
      <c r="K2275" s="25"/>
      <c r="L2275" s="25"/>
      <c r="M2275" s="16">
        <f t="shared" ref="M2275:M2277" si="18065">SUM(K2275:L2275)</f>
        <v>0</v>
      </c>
      <c r="N2275" s="25"/>
      <c r="O2275" s="25"/>
      <c r="P2275" s="16">
        <f t="shared" ref="P2275:P2277" si="18066">SUM(N2275:O2275)</f>
        <v>0</v>
      </c>
      <c r="Q2275" s="25"/>
      <c r="R2275" s="25"/>
      <c r="S2275" s="16">
        <f t="shared" ref="S2275:S2277" si="18067">SUM(Q2275:R2275)</f>
        <v>0</v>
      </c>
      <c r="T2275" s="25"/>
      <c r="U2275" s="25"/>
      <c r="V2275" s="16">
        <f t="shared" ref="V2275:V2277" si="18068">SUM(T2275:U2275)</f>
        <v>0</v>
      </c>
      <c r="W2275" s="27">
        <f t="shared" ref="W2275:W2286" si="18069">B2275+C2275+E2275+F2275+H2275+I2275+K2275+L2275+N2275+O2275+Q2275+R2275+T2275+U2275</f>
        <v>0</v>
      </c>
      <c r="X2275" s="13">
        <f t="shared" ref="X2275" si="18070">IF(X2274=X2282,0,1)</f>
        <v>0</v>
      </c>
      <c r="Y2275" s="13">
        <f t="shared" ref="Y2275" si="18071">IF(Y2274=Y2282,0,1)</f>
        <v>0</v>
      </c>
      <c r="Z2275" s="13">
        <f t="shared" ref="Z2275" si="18072">IF(Z2274=Z2282,0,1)</f>
        <v>0</v>
      </c>
      <c r="AA2275" s="13">
        <f t="shared" ref="AA2275" si="18073">IF(AA2274=AA2282,0,1)</f>
        <v>0</v>
      </c>
      <c r="AB2275" s="13">
        <f t="shared" ref="AB2275" si="18074">IF(AB2274=AB2282,0,1)</f>
        <v>0</v>
      </c>
      <c r="AC2275" s="13">
        <f t="shared" ref="AC2275" si="18075">IF(AC2274=AC2282,0,1)</f>
        <v>0</v>
      </c>
      <c r="AD2275" s="13">
        <f t="shared" ref="AD2275" si="18076">IF(AD2274=AD2282,0,1)</f>
        <v>0</v>
      </c>
      <c r="AE2275" s="13">
        <f t="shared" ref="AE2275" si="18077">IF(AE2274=AE2282,0,1)</f>
        <v>0</v>
      </c>
      <c r="AF2275" s="13">
        <f t="shared" ref="AF2275" si="18078">IF(AF2274=AF2282,0,1)</f>
        <v>0</v>
      </c>
      <c r="AG2275" s="13">
        <f t="shared" ref="AG2275" si="18079">IF(AG2274=AG2282,0,1)</f>
        <v>0</v>
      </c>
      <c r="AH2275" s="13">
        <f t="shared" ref="AH2275" si="18080">IF(AH2274=AH2282,0,1)</f>
        <v>0</v>
      </c>
      <c r="AI2275" s="13">
        <f t="shared" ref="AI2275" si="18081">IF(AI2274=AI2282,0,1)</f>
        <v>0</v>
      </c>
      <c r="AJ2275" s="13">
        <f t="shared" ref="AJ2275" si="18082">IF(AJ2274=AJ2282,0,1)</f>
        <v>0</v>
      </c>
      <c r="AK2275" s="13">
        <f t="shared" ref="AK2275" si="18083">IF(AK2274=AK2282,0,1)</f>
        <v>0</v>
      </c>
      <c r="AL2275" s="13"/>
      <c r="AM2275" s="13"/>
      <c r="AN2275" s="13"/>
      <c r="AO2275" s="13"/>
    </row>
    <row r="2276" spans="1:41" s="14" customFormat="1" x14ac:dyDescent="0.25">
      <c r="A2276" s="3" t="s">
        <v>17</v>
      </c>
      <c r="B2276" s="25"/>
      <c r="C2276" s="25"/>
      <c r="D2276" s="16">
        <f t="shared" si="18062"/>
        <v>0</v>
      </c>
      <c r="E2276" s="25"/>
      <c r="F2276" s="25"/>
      <c r="G2276" s="16">
        <f t="shared" si="18063"/>
        <v>0</v>
      </c>
      <c r="H2276" s="25"/>
      <c r="I2276" s="25"/>
      <c r="J2276" s="16">
        <f t="shared" si="18064"/>
        <v>0</v>
      </c>
      <c r="K2276" s="25"/>
      <c r="L2276" s="25"/>
      <c r="M2276" s="16">
        <f t="shared" si="18065"/>
        <v>0</v>
      </c>
      <c r="N2276" s="25"/>
      <c r="O2276" s="25"/>
      <c r="P2276" s="16">
        <f t="shared" si="18066"/>
        <v>0</v>
      </c>
      <c r="Q2276" s="25"/>
      <c r="R2276" s="25"/>
      <c r="S2276" s="16">
        <f t="shared" si="18067"/>
        <v>0</v>
      </c>
      <c r="T2276" s="25"/>
      <c r="U2276" s="25"/>
      <c r="V2276" s="16">
        <f t="shared" si="18068"/>
        <v>0</v>
      </c>
      <c r="W2276" s="27">
        <f t="shared" si="18069"/>
        <v>0</v>
      </c>
      <c r="X2276" s="13">
        <f t="shared" ref="X2276:AK2276" si="18084">IF(X2274=X2278,0,1)</f>
        <v>0</v>
      </c>
      <c r="Y2276" s="13">
        <f t="shared" si="18084"/>
        <v>0</v>
      </c>
      <c r="Z2276" s="13">
        <f t="shared" si="18084"/>
        <v>0</v>
      </c>
      <c r="AA2276" s="13">
        <f t="shared" si="18084"/>
        <v>0</v>
      </c>
      <c r="AB2276" s="13">
        <f t="shared" si="18084"/>
        <v>0</v>
      </c>
      <c r="AC2276" s="13">
        <f t="shared" si="18084"/>
        <v>0</v>
      </c>
      <c r="AD2276" s="13">
        <f t="shared" si="18084"/>
        <v>0</v>
      </c>
      <c r="AE2276" s="13">
        <f t="shared" si="18084"/>
        <v>0</v>
      </c>
      <c r="AF2276" s="13">
        <f t="shared" si="18084"/>
        <v>0</v>
      </c>
      <c r="AG2276" s="13">
        <f t="shared" si="18084"/>
        <v>0</v>
      </c>
      <c r="AH2276" s="13">
        <f t="shared" si="18084"/>
        <v>0</v>
      </c>
      <c r="AI2276" s="13">
        <f t="shared" si="18084"/>
        <v>0</v>
      </c>
      <c r="AJ2276" s="13">
        <f t="shared" si="18084"/>
        <v>0</v>
      </c>
      <c r="AK2276" s="13">
        <f t="shared" si="18084"/>
        <v>0</v>
      </c>
      <c r="AL2276" s="13"/>
      <c r="AM2276" s="13"/>
      <c r="AN2276" s="13"/>
      <c r="AO2276" s="13"/>
    </row>
    <row r="2277" spans="1:41" s="14" customFormat="1" x14ac:dyDescent="0.25">
      <c r="A2277" s="3" t="s">
        <v>18</v>
      </c>
      <c r="B2277" s="25"/>
      <c r="C2277" s="25"/>
      <c r="D2277" s="16">
        <f t="shared" si="18062"/>
        <v>0</v>
      </c>
      <c r="E2277" s="25"/>
      <c r="F2277" s="25"/>
      <c r="G2277" s="16">
        <f t="shared" si="18063"/>
        <v>0</v>
      </c>
      <c r="H2277" s="25"/>
      <c r="I2277" s="25"/>
      <c r="J2277" s="16">
        <f t="shared" si="18064"/>
        <v>0</v>
      </c>
      <c r="K2277" s="25"/>
      <c r="L2277" s="25"/>
      <c r="M2277" s="16">
        <f t="shared" si="18065"/>
        <v>0</v>
      </c>
      <c r="N2277" s="25"/>
      <c r="O2277" s="25"/>
      <c r="P2277" s="16">
        <f t="shared" si="18066"/>
        <v>0</v>
      </c>
      <c r="Q2277" s="25"/>
      <c r="R2277" s="25"/>
      <c r="S2277" s="16">
        <f t="shared" si="18067"/>
        <v>0</v>
      </c>
      <c r="T2277" s="25"/>
      <c r="U2277" s="25"/>
      <c r="V2277" s="16">
        <f t="shared" si="18068"/>
        <v>0</v>
      </c>
      <c r="W2277" s="27">
        <f t="shared" si="18069"/>
        <v>0</v>
      </c>
      <c r="X2277" s="13" t="str">
        <f t="shared" ref="X2277" si="18085">IF(SUM(X2275:X2276)=2,"WA","")</f>
        <v/>
      </c>
      <c r="Y2277" s="13" t="str">
        <f t="shared" ref="Y2277" si="18086">IF(SUM(Y2275:Y2276)=2,"WA","")</f>
        <v/>
      </c>
      <c r="Z2277" s="13" t="str">
        <f t="shared" ref="Z2277" si="18087">IF(SUM(Z2275:Z2276)=2,"WA","")</f>
        <v/>
      </c>
      <c r="AA2277" s="13" t="str">
        <f t="shared" ref="AA2277" si="18088">IF(SUM(AA2275:AA2276)=2,"WA","")</f>
        <v/>
      </c>
      <c r="AB2277" s="13" t="str">
        <f t="shared" ref="AB2277" si="18089">IF(SUM(AB2275:AB2276)=2,"WA","")</f>
        <v/>
      </c>
      <c r="AC2277" s="13" t="str">
        <f t="shared" ref="AC2277" si="18090">IF(SUM(AC2275:AC2276)=2,"WA","")</f>
        <v/>
      </c>
      <c r="AD2277" s="13" t="str">
        <f t="shared" ref="AD2277" si="18091">IF(SUM(AD2275:AD2276)=2,"WA","")</f>
        <v/>
      </c>
      <c r="AE2277" s="13" t="str">
        <f t="shared" ref="AE2277" si="18092">IF(SUM(AE2275:AE2276)=2,"WA","")</f>
        <v/>
      </c>
      <c r="AF2277" s="13" t="str">
        <f t="shared" ref="AF2277" si="18093">IF(SUM(AF2275:AF2276)=2,"WA","")</f>
        <v/>
      </c>
      <c r="AG2277" s="13" t="str">
        <f t="shared" ref="AG2277" si="18094">IF(SUM(AG2275:AG2276)=2,"WA","")</f>
        <v/>
      </c>
      <c r="AH2277" s="13" t="str">
        <f t="shared" ref="AH2277" si="18095">IF(SUM(AH2275:AH2276)=2,"WA","")</f>
        <v/>
      </c>
      <c r="AI2277" s="13" t="str">
        <f t="shared" ref="AI2277" si="18096">IF(SUM(AI2275:AI2276)=2,"WA","")</f>
        <v/>
      </c>
      <c r="AJ2277" s="13" t="str">
        <f t="shared" ref="AJ2277" si="18097">IF(SUM(AJ2275:AJ2276)=2,"WA","")</f>
        <v/>
      </c>
      <c r="AK2277" s="13" t="str">
        <f t="shared" ref="AK2277" si="18098">IF(SUM(AK2275:AK2276)=2,"WA","")</f>
        <v/>
      </c>
      <c r="AL2277" s="13"/>
      <c r="AM2277" s="13"/>
      <c r="AN2277" s="13"/>
      <c r="AO2277" s="13"/>
    </row>
    <row r="2278" spans="1:41" s="14" customFormat="1" x14ac:dyDescent="0.25">
      <c r="A2278" s="4" t="s">
        <v>19</v>
      </c>
      <c r="B2278" s="26"/>
      <c r="C2278" s="26"/>
      <c r="D2278" s="18">
        <f>SUM(B2278:C2278)</f>
        <v>0</v>
      </c>
      <c r="E2278" s="26"/>
      <c r="F2278" s="26"/>
      <c r="G2278" s="18">
        <f>SUM(E2278:F2278)</f>
        <v>0</v>
      </c>
      <c r="H2278" s="26"/>
      <c r="I2278" s="26"/>
      <c r="J2278" s="18">
        <f>SUM(H2278:I2278)</f>
        <v>0</v>
      </c>
      <c r="K2278" s="26"/>
      <c r="L2278" s="26"/>
      <c r="M2278" s="18">
        <f>SUM(K2278:L2278)</f>
        <v>0</v>
      </c>
      <c r="N2278" s="26"/>
      <c r="O2278" s="26"/>
      <c r="P2278" s="18">
        <f>SUM(N2278:O2278)</f>
        <v>0</v>
      </c>
      <c r="Q2278" s="26"/>
      <c r="R2278" s="26"/>
      <c r="S2278" s="18">
        <f>SUM(Q2278:R2278)</f>
        <v>0</v>
      </c>
      <c r="T2278" s="26"/>
      <c r="U2278" s="26"/>
      <c r="V2278" s="18">
        <f>SUM(T2278:U2278)</f>
        <v>0</v>
      </c>
      <c r="W2278" s="27">
        <f t="shared" si="18069"/>
        <v>0</v>
      </c>
      <c r="X2278" s="13">
        <f t="shared" ref="X2278:Y2278" si="18099">SUM(B2278:B2281)</f>
        <v>0</v>
      </c>
      <c r="Y2278" s="13">
        <f t="shared" si="18099"/>
        <v>0</v>
      </c>
      <c r="Z2278" s="13">
        <f t="shared" ref="Z2278:AA2278" si="18100">SUM(E2278:E2281)</f>
        <v>0</v>
      </c>
      <c r="AA2278" s="13">
        <f t="shared" si="18100"/>
        <v>0</v>
      </c>
      <c r="AB2278" s="13">
        <f t="shared" ref="AB2278:AC2278" si="18101">SUM(H2278:H2281)</f>
        <v>0</v>
      </c>
      <c r="AC2278" s="13">
        <f t="shared" si="18101"/>
        <v>0</v>
      </c>
      <c r="AD2278" s="13">
        <f t="shared" ref="AD2278:AE2278" si="18102">SUM(K2278:K2281)</f>
        <v>0</v>
      </c>
      <c r="AE2278" s="13">
        <f t="shared" si="18102"/>
        <v>0</v>
      </c>
      <c r="AF2278" s="13">
        <f t="shared" ref="AF2278:AG2278" si="18103">SUM(N2278:N2281)</f>
        <v>0</v>
      </c>
      <c r="AG2278" s="13">
        <f t="shared" si="18103"/>
        <v>0</v>
      </c>
      <c r="AH2278" s="13">
        <f t="shared" ref="AH2278:AI2278" si="18104">SUM(Q2278:Q2281)</f>
        <v>0</v>
      </c>
      <c r="AI2278" s="13">
        <f t="shared" si="18104"/>
        <v>0</v>
      </c>
      <c r="AJ2278" s="13">
        <f t="shared" ref="AJ2278:AK2278" si="18105">SUM(T2278:T2281)</f>
        <v>0</v>
      </c>
      <c r="AK2278" s="13">
        <f t="shared" si="18105"/>
        <v>0</v>
      </c>
      <c r="AL2278" s="13"/>
      <c r="AM2278" s="13"/>
      <c r="AN2278" s="13"/>
      <c r="AO2278" s="13"/>
    </row>
    <row r="2279" spans="1:41" s="14" customFormat="1" x14ac:dyDescent="0.25">
      <c r="A2279" s="4" t="s">
        <v>20</v>
      </c>
      <c r="B2279" s="26"/>
      <c r="C2279" s="26"/>
      <c r="D2279" s="18">
        <f t="shared" ref="D2279:D2281" si="18106">SUM(B2279:C2279)</f>
        <v>0</v>
      </c>
      <c r="E2279" s="26"/>
      <c r="F2279" s="26"/>
      <c r="G2279" s="18">
        <f t="shared" ref="G2279:G2281" si="18107">SUM(E2279:F2279)</f>
        <v>0</v>
      </c>
      <c r="H2279" s="26"/>
      <c r="I2279" s="26"/>
      <c r="J2279" s="18">
        <f t="shared" ref="J2279:J2281" si="18108">SUM(H2279:I2279)</f>
        <v>0</v>
      </c>
      <c r="K2279" s="26"/>
      <c r="L2279" s="26"/>
      <c r="M2279" s="18">
        <f t="shared" ref="M2279:M2281" si="18109">SUM(K2279:L2279)</f>
        <v>0</v>
      </c>
      <c r="N2279" s="26"/>
      <c r="O2279" s="26"/>
      <c r="P2279" s="18">
        <f t="shared" ref="P2279:P2281" si="18110">SUM(N2279:O2279)</f>
        <v>0</v>
      </c>
      <c r="Q2279" s="26"/>
      <c r="R2279" s="26"/>
      <c r="S2279" s="18">
        <f t="shared" ref="S2279:S2281" si="18111">SUM(Q2279:R2279)</f>
        <v>0</v>
      </c>
      <c r="T2279" s="26"/>
      <c r="U2279" s="26"/>
      <c r="V2279" s="18">
        <f t="shared" ref="V2279:V2281" si="18112">SUM(T2279:U2279)</f>
        <v>0</v>
      </c>
      <c r="W2279" s="27">
        <f t="shared" si="18069"/>
        <v>0</v>
      </c>
      <c r="X2279" s="13">
        <f t="shared" ref="X2279" si="18113">IF(X2278=X2282,0,1)</f>
        <v>0</v>
      </c>
      <c r="Y2279" s="13">
        <f t="shared" ref="Y2279" si="18114">IF(Y2278=Y2282,0,1)</f>
        <v>0</v>
      </c>
      <c r="Z2279" s="13">
        <f t="shared" ref="Z2279" si="18115">IF(Z2278=Z2282,0,1)</f>
        <v>0</v>
      </c>
      <c r="AA2279" s="13">
        <f t="shared" ref="AA2279" si="18116">IF(AA2278=AA2282,0,1)</f>
        <v>0</v>
      </c>
      <c r="AB2279" s="13">
        <f t="shared" ref="AB2279" si="18117">IF(AB2278=AB2282,0,1)</f>
        <v>0</v>
      </c>
      <c r="AC2279" s="13">
        <f t="shared" ref="AC2279" si="18118">IF(AC2278=AC2282,0,1)</f>
        <v>0</v>
      </c>
      <c r="AD2279" s="13">
        <f t="shared" ref="AD2279" si="18119">IF(AD2278=AD2282,0,1)</f>
        <v>0</v>
      </c>
      <c r="AE2279" s="13">
        <f t="shared" ref="AE2279" si="18120">IF(AE2278=AE2282,0,1)</f>
        <v>0</v>
      </c>
      <c r="AF2279" s="13">
        <f t="shared" ref="AF2279" si="18121">IF(AF2278=AF2282,0,1)</f>
        <v>0</v>
      </c>
      <c r="AG2279" s="13">
        <f t="shared" ref="AG2279" si="18122">IF(AG2278=AG2282,0,1)</f>
        <v>0</v>
      </c>
      <c r="AH2279" s="13">
        <f t="shared" ref="AH2279" si="18123">IF(AH2278=AH2282,0,1)</f>
        <v>0</v>
      </c>
      <c r="AI2279" s="13">
        <f t="shared" ref="AI2279" si="18124">IF(AI2278=AI2282,0,1)</f>
        <v>0</v>
      </c>
      <c r="AJ2279" s="13">
        <f t="shared" ref="AJ2279" si="18125">IF(AJ2278=AJ2282,0,1)</f>
        <v>0</v>
      </c>
      <c r="AK2279" s="13">
        <f t="shared" ref="AK2279" si="18126">IF(AK2278=AK2282,0,1)</f>
        <v>0</v>
      </c>
      <c r="AL2279" s="13"/>
      <c r="AM2279" s="13"/>
      <c r="AN2279" s="13"/>
      <c r="AO2279" s="13"/>
    </row>
    <row r="2280" spans="1:41" s="14" customFormat="1" x14ac:dyDescent="0.25">
      <c r="A2280" s="4" t="s">
        <v>21</v>
      </c>
      <c r="B2280" s="26"/>
      <c r="C2280" s="26"/>
      <c r="D2280" s="18">
        <f t="shared" si="18106"/>
        <v>0</v>
      </c>
      <c r="E2280" s="26"/>
      <c r="F2280" s="26"/>
      <c r="G2280" s="18">
        <f t="shared" si="18107"/>
        <v>0</v>
      </c>
      <c r="H2280" s="26"/>
      <c r="I2280" s="26"/>
      <c r="J2280" s="18">
        <f t="shared" si="18108"/>
        <v>0</v>
      </c>
      <c r="K2280" s="26"/>
      <c r="L2280" s="26"/>
      <c r="M2280" s="18">
        <f t="shared" si="18109"/>
        <v>0</v>
      </c>
      <c r="N2280" s="26"/>
      <c r="O2280" s="26"/>
      <c r="P2280" s="18">
        <f t="shared" si="18110"/>
        <v>0</v>
      </c>
      <c r="Q2280" s="26"/>
      <c r="R2280" s="26"/>
      <c r="S2280" s="18">
        <f t="shared" si="18111"/>
        <v>0</v>
      </c>
      <c r="T2280" s="26"/>
      <c r="U2280" s="26"/>
      <c r="V2280" s="18">
        <f t="shared" si="18112"/>
        <v>0</v>
      </c>
      <c r="W2280" s="27">
        <f t="shared" si="18069"/>
        <v>0</v>
      </c>
      <c r="X2280" s="13">
        <f t="shared" ref="X2280:AK2280" si="18127">IF(X2278=X2274,0,1)</f>
        <v>0</v>
      </c>
      <c r="Y2280" s="13">
        <f t="shared" si="18127"/>
        <v>0</v>
      </c>
      <c r="Z2280" s="13">
        <f t="shared" si="18127"/>
        <v>0</v>
      </c>
      <c r="AA2280" s="13">
        <f t="shared" si="18127"/>
        <v>0</v>
      </c>
      <c r="AB2280" s="13">
        <f t="shared" si="18127"/>
        <v>0</v>
      </c>
      <c r="AC2280" s="13">
        <f t="shared" si="18127"/>
        <v>0</v>
      </c>
      <c r="AD2280" s="13">
        <f t="shared" si="18127"/>
        <v>0</v>
      </c>
      <c r="AE2280" s="13">
        <f t="shared" si="18127"/>
        <v>0</v>
      </c>
      <c r="AF2280" s="13">
        <f t="shared" si="18127"/>
        <v>0</v>
      </c>
      <c r="AG2280" s="13">
        <f t="shared" si="18127"/>
        <v>0</v>
      </c>
      <c r="AH2280" s="13">
        <f t="shared" si="18127"/>
        <v>0</v>
      </c>
      <c r="AI2280" s="13">
        <f t="shared" si="18127"/>
        <v>0</v>
      </c>
      <c r="AJ2280" s="13">
        <f t="shared" si="18127"/>
        <v>0</v>
      </c>
      <c r="AK2280" s="13">
        <f t="shared" si="18127"/>
        <v>0</v>
      </c>
      <c r="AL2280" s="13"/>
      <c r="AM2280" s="13"/>
      <c r="AN2280" s="13"/>
      <c r="AO2280" s="13"/>
    </row>
    <row r="2281" spans="1:41" s="14" customFormat="1" x14ac:dyDescent="0.25">
      <c r="A2281" s="4" t="s">
        <v>22</v>
      </c>
      <c r="B2281" s="26"/>
      <c r="C2281" s="26"/>
      <c r="D2281" s="18">
        <f t="shared" si="18106"/>
        <v>0</v>
      </c>
      <c r="E2281" s="26"/>
      <c r="F2281" s="26"/>
      <c r="G2281" s="18">
        <f t="shared" si="18107"/>
        <v>0</v>
      </c>
      <c r="H2281" s="26"/>
      <c r="I2281" s="26"/>
      <c r="J2281" s="18">
        <f t="shared" si="18108"/>
        <v>0</v>
      </c>
      <c r="K2281" s="26"/>
      <c r="L2281" s="26"/>
      <c r="M2281" s="18">
        <f t="shared" si="18109"/>
        <v>0</v>
      </c>
      <c r="N2281" s="26"/>
      <c r="O2281" s="26"/>
      <c r="P2281" s="18">
        <f t="shared" si="18110"/>
        <v>0</v>
      </c>
      <c r="Q2281" s="26"/>
      <c r="R2281" s="26"/>
      <c r="S2281" s="18">
        <f t="shared" si="18111"/>
        <v>0</v>
      </c>
      <c r="T2281" s="26"/>
      <c r="U2281" s="26"/>
      <c r="V2281" s="18">
        <f t="shared" si="18112"/>
        <v>0</v>
      </c>
      <c r="W2281" s="27">
        <f t="shared" si="18069"/>
        <v>0</v>
      </c>
      <c r="X2281" s="13" t="str">
        <f t="shared" ref="X2281" si="18128">IF(SUM(X2279:X2280)=2,"HA","")</f>
        <v/>
      </c>
      <c r="Y2281" s="13" t="str">
        <f t="shared" ref="Y2281" si="18129">IF(SUM(Y2279:Y2280)=2,"HA","")</f>
        <v/>
      </c>
      <c r="Z2281" s="13" t="str">
        <f t="shared" ref="Z2281" si="18130">IF(SUM(Z2279:Z2280)=2,"HA","")</f>
        <v/>
      </c>
      <c r="AA2281" s="13" t="str">
        <f t="shared" ref="AA2281" si="18131">IF(SUM(AA2279:AA2280)=2,"HA","")</f>
        <v/>
      </c>
      <c r="AB2281" s="13" t="str">
        <f t="shared" ref="AB2281" si="18132">IF(SUM(AB2279:AB2280)=2,"HA","")</f>
        <v/>
      </c>
      <c r="AC2281" s="13" t="str">
        <f t="shared" ref="AC2281" si="18133">IF(SUM(AC2279:AC2280)=2,"HA","")</f>
        <v/>
      </c>
      <c r="AD2281" s="13" t="str">
        <f t="shared" ref="AD2281" si="18134">IF(SUM(AD2279:AD2280)=2,"HA","")</f>
        <v/>
      </c>
      <c r="AE2281" s="13" t="str">
        <f t="shared" ref="AE2281" si="18135">IF(SUM(AE2279:AE2280)=2,"HA","")</f>
        <v/>
      </c>
      <c r="AF2281" s="13" t="str">
        <f t="shared" ref="AF2281" si="18136">IF(SUM(AF2279:AF2280)=2,"HA","")</f>
        <v/>
      </c>
      <c r="AG2281" s="13" t="str">
        <f t="shared" ref="AG2281" si="18137">IF(SUM(AG2279:AG2280)=2,"HA","")</f>
        <v/>
      </c>
      <c r="AH2281" s="13" t="str">
        <f t="shared" ref="AH2281" si="18138">IF(SUM(AH2279:AH2280)=2,"HA","")</f>
        <v/>
      </c>
      <c r="AI2281" s="13" t="str">
        <f t="shared" ref="AI2281" si="18139">IF(SUM(AI2279:AI2280)=2,"HA","")</f>
        <v/>
      </c>
      <c r="AJ2281" s="13" t="str">
        <f t="shared" ref="AJ2281" si="18140">IF(SUM(AJ2279:AJ2280)=2,"HA","")</f>
        <v/>
      </c>
      <c r="AK2281" s="13" t="str">
        <f t="shared" ref="AK2281" si="18141">IF(SUM(AK2279:AK2280)=2,"HA","")</f>
        <v/>
      </c>
      <c r="AL2281" s="13"/>
      <c r="AM2281" s="13"/>
      <c r="AN2281" s="13"/>
      <c r="AO2281" s="13"/>
    </row>
    <row r="2282" spans="1:41" s="14" customFormat="1" x14ac:dyDescent="0.25">
      <c r="A2282" s="3" t="s">
        <v>23</v>
      </c>
      <c r="B2282" s="25"/>
      <c r="C2282" s="25"/>
      <c r="D2282" s="16">
        <f>SUM(B2282:C2282)</f>
        <v>0</v>
      </c>
      <c r="E2282" s="25"/>
      <c r="F2282" s="25"/>
      <c r="G2282" s="16">
        <f>SUM(E2282:F2282)</f>
        <v>0</v>
      </c>
      <c r="H2282" s="25"/>
      <c r="I2282" s="25"/>
      <c r="J2282" s="16">
        <f>SUM(H2282:I2282)</f>
        <v>0</v>
      </c>
      <c r="K2282" s="25"/>
      <c r="L2282" s="25"/>
      <c r="M2282" s="16">
        <f>SUM(K2282:L2282)</f>
        <v>0</v>
      </c>
      <c r="N2282" s="25"/>
      <c r="O2282" s="25"/>
      <c r="P2282" s="16">
        <f>SUM(N2282:O2282)</f>
        <v>0</v>
      </c>
      <c r="Q2282" s="25"/>
      <c r="R2282" s="25"/>
      <c r="S2282" s="16">
        <f>SUM(Q2282:R2282)</f>
        <v>0</v>
      </c>
      <c r="T2282" s="25"/>
      <c r="U2282" s="25"/>
      <c r="V2282" s="16">
        <f>SUM(T2282:U2282)</f>
        <v>0</v>
      </c>
      <c r="W2282" s="27">
        <f t="shared" si="18069"/>
        <v>0</v>
      </c>
      <c r="X2282" s="13">
        <f t="shared" ref="X2282:Y2282" si="18142">SUM(B2282:B2286)</f>
        <v>0</v>
      </c>
      <c r="Y2282" s="13">
        <f t="shared" si="18142"/>
        <v>0</v>
      </c>
      <c r="Z2282" s="13">
        <f t="shared" ref="Z2282:AA2282" si="18143">SUM(E2282:E2286)</f>
        <v>0</v>
      </c>
      <c r="AA2282" s="13">
        <f t="shared" si="18143"/>
        <v>0</v>
      </c>
      <c r="AB2282" s="13">
        <f t="shared" ref="AB2282:AC2282" si="18144">SUM(H2282:H2286)</f>
        <v>0</v>
      </c>
      <c r="AC2282" s="13">
        <f t="shared" si="18144"/>
        <v>0</v>
      </c>
      <c r="AD2282" s="13">
        <f t="shared" ref="AD2282:AE2282" si="18145">SUM(K2282:K2286)</f>
        <v>0</v>
      </c>
      <c r="AE2282" s="13">
        <f t="shared" si="18145"/>
        <v>0</v>
      </c>
      <c r="AF2282" s="13">
        <f t="shared" ref="AF2282:AG2282" si="18146">SUM(N2282:N2286)</f>
        <v>0</v>
      </c>
      <c r="AG2282" s="13">
        <f t="shared" si="18146"/>
        <v>0</v>
      </c>
      <c r="AH2282" s="13">
        <f t="shared" ref="AH2282:AI2282" si="18147">SUM(Q2282:Q2286)</f>
        <v>0</v>
      </c>
      <c r="AI2282" s="13">
        <f t="shared" si="18147"/>
        <v>0</v>
      </c>
      <c r="AJ2282" s="13">
        <f t="shared" ref="AJ2282:AK2282" si="18148">SUM(T2282:T2286)</f>
        <v>0</v>
      </c>
      <c r="AK2282" s="13">
        <f t="shared" si="18148"/>
        <v>0</v>
      </c>
      <c r="AL2282" s="13"/>
      <c r="AM2282" s="13"/>
      <c r="AN2282" s="13"/>
      <c r="AO2282" s="13"/>
    </row>
    <row r="2283" spans="1:41" s="14" customFormat="1" x14ac:dyDescent="0.25">
      <c r="A2283" s="3" t="s">
        <v>24</v>
      </c>
      <c r="B2283" s="25"/>
      <c r="C2283" s="25"/>
      <c r="D2283" s="16">
        <f t="shared" ref="D2283:D2285" si="18149">SUM(B2283:C2283)</f>
        <v>0</v>
      </c>
      <c r="E2283" s="25"/>
      <c r="F2283" s="25"/>
      <c r="G2283" s="16">
        <f t="shared" ref="G2283:G2285" si="18150">SUM(E2283:F2283)</f>
        <v>0</v>
      </c>
      <c r="H2283" s="25"/>
      <c r="I2283" s="25"/>
      <c r="J2283" s="16">
        <f t="shared" ref="J2283:J2285" si="18151">SUM(H2283:I2283)</f>
        <v>0</v>
      </c>
      <c r="K2283" s="25"/>
      <c r="L2283" s="25"/>
      <c r="M2283" s="16">
        <f t="shared" ref="M2283:M2285" si="18152">SUM(K2283:L2283)</f>
        <v>0</v>
      </c>
      <c r="N2283" s="25"/>
      <c r="O2283" s="25"/>
      <c r="P2283" s="16">
        <f t="shared" ref="P2283:P2285" si="18153">SUM(N2283:O2283)</f>
        <v>0</v>
      </c>
      <c r="Q2283" s="25"/>
      <c r="R2283" s="25"/>
      <c r="S2283" s="16">
        <f t="shared" ref="S2283:S2285" si="18154">SUM(Q2283:R2283)</f>
        <v>0</v>
      </c>
      <c r="T2283" s="25"/>
      <c r="U2283" s="25"/>
      <c r="V2283" s="16">
        <f t="shared" ref="V2283:V2285" si="18155">SUM(T2283:U2283)</f>
        <v>0</v>
      </c>
      <c r="W2283" s="27">
        <f t="shared" si="18069"/>
        <v>0</v>
      </c>
      <c r="X2283" s="13">
        <f t="shared" ref="X2283" si="18156">IF(X2282=X2274,0,1)</f>
        <v>0</v>
      </c>
      <c r="Y2283" s="13">
        <f t="shared" ref="Y2283" si="18157">IF(Y2282=Y2274,0,1)</f>
        <v>0</v>
      </c>
      <c r="Z2283" s="13">
        <f t="shared" ref="Z2283" si="18158">IF(Z2282=Z2274,0,1)</f>
        <v>0</v>
      </c>
      <c r="AA2283" s="13">
        <f t="shared" ref="AA2283" si="18159">IF(AA2282=AA2274,0,1)</f>
        <v>0</v>
      </c>
      <c r="AB2283" s="13">
        <f t="shared" ref="AB2283" si="18160">IF(AB2282=AB2274,0,1)</f>
        <v>0</v>
      </c>
      <c r="AC2283" s="13">
        <f t="shared" ref="AC2283" si="18161">IF(AC2282=AC2274,0,1)</f>
        <v>0</v>
      </c>
      <c r="AD2283" s="13">
        <f t="shared" ref="AD2283" si="18162">IF(AD2282=AD2274,0,1)</f>
        <v>0</v>
      </c>
      <c r="AE2283" s="13">
        <f t="shared" ref="AE2283" si="18163">IF(AE2282=AE2274,0,1)</f>
        <v>0</v>
      </c>
      <c r="AF2283" s="13">
        <f t="shared" ref="AF2283" si="18164">IF(AF2282=AF2274,0,1)</f>
        <v>0</v>
      </c>
      <c r="AG2283" s="13">
        <f t="shared" ref="AG2283" si="18165">IF(AG2282=AG2274,0,1)</f>
        <v>0</v>
      </c>
      <c r="AH2283" s="13">
        <f t="shared" ref="AH2283" si="18166">IF(AH2282=AH2274,0,1)</f>
        <v>0</v>
      </c>
      <c r="AI2283" s="13">
        <f t="shared" ref="AI2283" si="18167">IF(AI2282=AI2274,0,1)</f>
        <v>0</v>
      </c>
      <c r="AJ2283" s="13">
        <f t="shared" ref="AJ2283" si="18168">IF(AJ2282=AJ2274,0,1)</f>
        <v>0</v>
      </c>
      <c r="AK2283" s="13">
        <f t="shared" ref="AK2283" si="18169">IF(AK2282=AK2274,0,1)</f>
        <v>0</v>
      </c>
      <c r="AL2283" s="13"/>
      <c r="AM2283" s="13"/>
      <c r="AN2283" s="13"/>
      <c r="AO2283" s="13"/>
    </row>
    <row r="2284" spans="1:41" s="14" customFormat="1" x14ac:dyDescent="0.25">
      <c r="A2284" s="3" t="s">
        <v>25</v>
      </c>
      <c r="B2284" s="25"/>
      <c r="C2284" s="25"/>
      <c r="D2284" s="16">
        <f t="shared" si="18149"/>
        <v>0</v>
      </c>
      <c r="E2284" s="25"/>
      <c r="F2284" s="25"/>
      <c r="G2284" s="16">
        <f t="shared" si="18150"/>
        <v>0</v>
      </c>
      <c r="H2284" s="25"/>
      <c r="I2284" s="25"/>
      <c r="J2284" s="16">
        <f t="shared" si="18151"/>
        <v>0</v>
      </c>
      <c r="K2284" s="25"/>
      <c r="L2284" s="25"/>
      <c r="M2284" s="16">
        <f t="shared" si="18152"/>
        <v>0</v>
      </c>
      <c r="N2284" s="25"/>
      <c r="O2284" s="25"/>
      <c r="P2284" s="16">
        <f t="shared" si="18153"/>
        <v>0</v>
      </c>
      <c r="Q2284" s="25"/>
      <c r="R2284" s="25"/>
      <c r="S2284" s="16">
        <f t="shared" si="18154"/>
        <v>0</v>
      </c>
      <c r="T2284" s="25"/>
      <c r="U2284" s="25"/>
      <c r="V2284" s="16">
        <f t="shared" si="18155"/>
        <v>0</v>
      </c>
      <c r="W2284" s="27">
        <f t="shared" si="18069"/>
        <v>0</v>
      </c>
      <c r="X2284" s="13">
        <f t="shared" ref="X2284:AK2284" si="18170">IF(X2282=X2278,0,1)</f>
        <v>0</v>
      </c>
      <c r="Y2284" s="13">
        <f t="shared" si="18170"/>
        <v>0</v>
      </c>
      <c r="Z2284" s="13">
        <f t="shared" si="18170"/>
        <v>0</v>
      </c>
      <c r="AA2284" s="13">
        <f t="shared" si="18170"/>
        <v>0</v>
      </c>
      <c r="AB2284" s="13">
        <f t="shared" si="18170"/>
        <v>0</v>
      </c>
      <c r="AC2284" s="13">
        <f t="shared" si="18170"/>
        <v>0</v>
      </c>
      <c r="AD2284" s="13">
        <f t="shared" si="18170"/>
        <v>0</v>
      </c>
      <c r="AE2284" s="13">
        <f t="shared" si="18170"/>
        <v>0</v>
      </c>
      <c r="AF2284" s="13">
        <f t="shared" si="18170"/>
        <v>0</v>
      </c>
      <c r="AG2284" s="13">
        <f t="shared" si="18170"/>
        <v>0</v>
      </c>
      <c r="AH2284" s="13">
        <f t="shared" si="18170"/>
        <v>0</v>
      </c>
      <c r="AI2284" s="13">
        <f t="shared" si="18170"/>
        <v>0</v>
      </c>
      <c r="AJ2284" s="13">
        <f t="shared" si="18170"/>
        <v>0</v>
      </c>
      <c r="AK2284" s="13">
        <f t="shared" si="18170"/>
        <v>0</v>
      </c>
      <c r="AL2284" s="13"/>
      <c r="AM2284" s="13"/>
      <c r="AN2284" s="13"/>
      <c r="AO2284" s="13"/>
    </row>
    <row r="2285" spans="1:41" s="14" customFormat="1" x14ac:dyDescent="0.25">
      <c r="A2285" s="3" t="s">
        <v>26</v>
      </c>
      <c r="B2285" s="25"/>
      <c r="C2285" s="25"/>
      <c r="D2285" s="16">
        <f t="shared" si="18149"/>
        <v>0</v>
      </c>
      <c r="E2285" s="25"/>
      <c r="F2285" s="25"/>
      <c r="G2285" s="16">
        <f t="shared" si="18150"/>
        <v>0</v>
      </c>
      <c r="H2285" s="25"/>
      <c r="I2285" s="25"/>
      <c r="J2285" s="16">
        <f t="shared" si="18151"/>
        <v>0</v>
      </c>
      <c r="K2285" s="25"/>
      <c r="L2285" s="25"/>
      <c r="M2285" s="16">
        <f t="shared" si="18152"/>
        <v>0</v>
      </c>
      <c r="N2285" s="25"/>
      <c r="O2285" s="25"/>
      <c r="P2285" s="16">
        <f t="shared" si="18153"/>
        <v>0</v>
      </c>
      <c r="Q2285" s="25"/>
      <c r="R2285" s="25"/>
      <c r="S2285" s="16">
        <f t="shared" si="18154"/>
        <v>0</v>
      </c>
      <c r="T2285" s="25"/>
      <c r="U2285" s="25"/>
      <c r="V2285" s="16">
        <f t="shared" si="18155"/>
        <v>0</v>
      </c>
      <c r="W2285" s="27">
        <f t="shared" si="18069"/>
        <v>0</v>
      </c>
      <c r="X2285" s="13" t="str">
        <f t="shared" ref="X2285" si="18171">IF(SUM(X2283:X2284)=2,"WH","")</f>
        <v/>
      </c>
      <c r="Y2285" s="13" t="str">
        <f t="shared" ref="Y2285" si="18172">IF(SUM(Y2283:Y2284)=2,"WH","")</f>
        <v/>
      </c>
      <c r="Z2285" s="13" t="str">
        <f t="shared" ref="Z2285" si="18173">IF(SUM(Z2283:Z2284)=2,"WH","")</f>
        <v/>
      </c>
      <c r="AA2285" s="13" t="str">
        <f t="shared" ref="AA2285" si="18174">IF(SUM(AA2283:AA2284)=2,"WH","")</f>
        <v/>
      </c>
      <c r="AB2285" s="13" t="str">
        <f t="shared" ref="AB2285" si="18175">IF(SUM(AB2283:AB2284)=2,"WH","")</f>
        <v/>
      </c>
      <c r="AC2285" s="13" t="str">
        <f t="shared" ref="AC2285" si="18176">IF(SUM(AC2283:AC2284)=2,"WH","")</f>
        <v/>
      </c>
      <c r="AD2285" s="13" t="str">
        <f t="shared" ref="AD2285" si="18177">IF(SUM(AD2283:AD2284)=2,"WH","")</f>
        <v/>
      </c>
      <c r="AE2285" s="13" t="str">
        <f t="shared" ref="AE2285" si="18178">IF(SUM(AE2283:AE2284)=2,"WH","")</f>
        <v/>
      </c>
      <c r="AF2285" s="13" t="str">
        <f t="shared" ref="AF2285" si="18179">IF(SUM(AF2283:AF2284)=2,"WH","")</f>
        <v/>
      </c>
      <c r="AG2285" s="13" t="str">
        <f t="shared" ref="AG2285" si="18180">IF(SUM(AG2283:AG2284)=2,"WH","")</f>
        <v/>
      </c>
      <c r="AH2285" s="13" t="str">
        <f t="shared" ref="AH2285" si="18181">IF(SUM(AH2283:AH2284)=2,"WH","")</f>
        <v/>
      </c>
      <c r="AI2285" s="13" t="str">
        <f t="shared" ref="AI2285" si="18182">IF(SUM(AI2283:AI2284)=2,"WH","")</f>
        <v/>
      </c>
      <c r="AJ2285" s="13" t="str">
        <f t="shared" ref="AJ2285" si="18183">IF(SUM(AJ2283:AJ2284)=2,"WH","")</f>
        <v/>
      </c>
      <c r="AK2285" s="13" t="str">
        <f t="shared" ref="AK2285" si="18184">IF(SUM(AK2283:AK2284)=2,"WH","")</f>
        <v/>
      </c>
      <c r="AL2285" s="13"/>
      <c r="AM2285" s="13" t="str">
        <f t="shared" ref="AM2285:AN2285" si="18185">IF(SUM(AM2283:AM2284)=2,"WH","")</f>
        <v/>
      </c>
      <c r="AN2285" s="13" t="str">
        <f t="shared" si="18185"/>
        <v/>
      </c>
      <c r="AO2285" s="13"/>
    </row>
    <row r="2286" spans="1:41" s="14" customFormat="1" x14ac:dyDescent="0.25">
      <c r="A2286" s="3" t="s">
        <v>27</v>
      </c>
      <c r="B2286" s="25"/>
      <c r="C2286" s="25"/>
      <c r="D2286" s="16">
        <f>SUM(B2286:C2286)</f>
        <v>0</v>
      </c>
      <c r="E2286" s="25"/>
      <c r="F2286" s="25"/>
      <c r="G2286" s="16">
        <f>SUM(E2286:F2286)</f>
        <v>0</v>
      </c>
      <c r="H2286" s="25"/>
      <c r="I2286" s="25"/>
      <c r="J2286" s="16">
        <f>SUM(H2286:I2286)</f>
        <v>0</v>
      </c>
      <c r="K2286" s="25"/>
      <c r="L2286" s="25"/>
      <c r="M2286" s="16">
        <f>SUM(K2286:L2286)</f>
        <v>0</v>
      </c>
      <c r="N2286" s="25"/>
      <c r="O2286" s="25"/>
      <c r="P2286" s="16">
        <f>SUM(N2286:O2286)</f>
        <v>0</v>
      </c>
      <c r="Q2286" s="25"/>
      <c r="R2286" s="25"/>
      <c r="S2286" s="16">
        <f>SUM(Q2286:R2286)</f>
        <v>0</v>
      </c>
      <c r="T2286" s="25"/>
      <c r="U2286" s="25"/>
      <c r="V2286" s="16">
        <f>SUM(T2286:U2286)</f>
        <v>0</v>
      </c>
      <c r="W2286" s="27">
        <f t="shared" si="18069"/>
        <v>0</v>
      </c>
      <c r="X2286" s="13"/>
      <c r="Y2286" s="13"/>
      <c r="Z2286" s="13"/>
      <c r="AA2286" s="13"/>
      <c r="AB2286" s="13"/>
      <c r="AC2286" s="13"/>
      <c r="AD2286" s="13"/>
      <c r="AE2286" s="13"/>
      <c r="AF2286" s="13"/>
      <c r="AG2286" s="13"/>
    </row>
    <row r="2287" spans="1:41" s="14" customFormat="1" ht="15.75" thickBot="1" x14ac:dyDescent="0.3">
      <c r="A2287" s="5" t="s">
        <v>11</v>
      </c>
      <c r="B2287" s="20">
        <f>SUM(B2274:B2277)</f>
        <v>0</v>
      </c>
      <c r="C2287" s="20">
        <f t="shared" ref="C2287:W2287" si="18186">SUM(C2274:C2277)</f>
        <v>0</v>
      </c>
      <c r="D2287" s="20">
        <f t="shared" si="18186"/>
        <v>0</v>
      </c>
      <c r="E2287" s="20">
        <f t="shared" si="18186"/>
        <v>0</v>
      </c>
      <c r="F2287" s="20">
        <f t="shared" si="18186"/>
        <v>0</v>
      </c>
      <c r="G2287" s="20">
        <f t="shared" si="18186"/>
        <v>0</v>
      </c>
      <c r="H2287" s="20">
        <f t="shared" si="18186"/>
        <v>0</v>
      </c>
      <c r="I2287" s="20">
        <f t="shared" si="18186"/>
        <v>0</v>
      </c>
      <c r="J2287" s="20">
        <f t="shared" si="18186"/>
        <v>0</v>
      </c>
      <c r="K2287" s="20">
        <f t="shared" si="18186"/>
        <v>0</v>
      </c>
      <c r="L2287" s="20">
        <f t="shared" si="18186"/>
        <v>0</v>
      </c>
      <c r="M2287" s="20">
        <f t="shared" si="18186"/>
        <v>0</v>
      </c>
      <c r="N2287" s="20">
        <f t="shared" si="18186"/>
        <v>0</v>
      </c>
      <c r="O2287" s="20">
        <f t="shared" si="18186"/>
        <v>0</v>
      </c>
      <c r="P2287" s="20">
        <f t="shared" si="18186"/>
        <v>0</v>
      </c>
      <c r="Q2287" s="20">
        <f t="shared" si="18186"/>
        <v>0</v>
      </c>
      <c r="R2287" s="20">
        <f t="shared" si="18186"/>
        <v>0</v>
      </c>
      <c r="S2287" s="20">
        <f t="shared" si="18186"/>
        <v>0</v>
      </c>
      <c r="T2287" s="20">
        <f t="shared" si="18186"/>
        <v>0</v>
      </c>
      <c r="U2287" s="20">
        <f t="shared" si="18186"/>
        <v>0</v>
      </c>
      <c r="V2287" s="20">
        <f t="shared" si="18186"/>
        <v>0</v>
      </c>
      <c r="W2287" s="20">
        <f t="shared" si="18186"/>
        <v>0</v>
      </c>
      <c r="X2287" s="13"/>
      <c r="Y2287" s="13"/>
      <c r="Z2287" s="13"/>
      <c r="AA2287" s="13"/>
      <c r="AB2287" s="13"/>
      <c r="AC2287" s="13"/>
      <c r="AD2287" s="13"/>
      <c r="AE2287" s="13"/>
      <c r="AF2287" s="13"/>
      <c r="AG2287" s="13"/>
    </row>
    <row r="2288" spans="1:41" s="14" customFormat="1" x14ac:dyDescent="0.25">
      <c r="A2288" s="14" t="s">
        <v>0</v>
      </c>
      <c r="B2288" s="251"/>
      <c r="C2288" s="251"/>
      <c r="D2288" s="251"/>
      <c r="E2288" s="224" t="s">
        <v>3</v>
      </c>
      <c r="F2288" s="224"/>
      <c r="G2288" s="224"/>
      <c r="H2288" s="228" t="s">
        <v>152</v>
      </c>
      <c r="I2288" s="228"/>
      <c r="J2288" s="227">
        <f>MROUND(B2289*0.162,1)</f>
        <v>0</v>
      </c>
      <c r="K2288" s="227"/>
      <c r="L2288" s="229" t="s">
        <v>239</v>
      </c>
      <c r="M2288" s="229"/>
      <c r="N2288" s="229"/>
      <c r="O2288" s="231" t="s">
        <v>152</v>
      </c>
      <c r="P2288" s="231"/>
      <c r="Q2288" s="232"/>
      <c r="R2288" s="232"/>
      <c r="S2288" s="127" t="s">
        <v>1</v>
      </c>
      <c r="T2288" s="124"/>
      <c r="U2288" s="236">
        <f>IFERROR(J2289/W2305,0)</f>
        <v>0</v>
      </c>
      <c r="V2288" s="236"/>
      <c r="W2288" s="124"/>
      <c r="X2288" s="13"/>
      <c r="Y2288" s="13"/>
      <c r="Z2288" s="13"/>
      <c r="AA2288" s="13"/>
      <c r="AB2288" s="13"/>
      <c r="AC2288" s="13"/>
      <c r="AD2288" s="13"/>
      <c r="AE2288" s="13"/>
      <c r="AF2288" s="13"/>
      <c r="AG2288" s="13"/>
    </row>
    <row r="2289" spans="1:37" s="14" customFormat="1" ht="15.75" thickBot="1" x14ac:dyDescent="0.3">
      <c r="A2289" s="14" t="s">
        <v>2</v>
      </c>
      <c r="B2289" s="248"/>
      <c r="C2289" s="248"/>
      <c r="D2289" s="248"/>
      <c r="E2289" s="225"/>
      <c r="F2289" s="225"/>
      <c r="G2289" s="225"/>
      <c r="H2289" s="238" t="s">
        <v>153</v>
      </c>
      <c r="I2289" s="238"/>
      <c r="J2289" s="226">
        <f>MROUND(B2289*0.162,1)</f>
        <v>0</v>
      </c>
      <c r="K2289" s="226"/>
      <c r="L2289" s="230"/>
      <c r="M2289" s="230"/>
      <c r="N2289" s="230"/>
      <c r="O2289" s="233" t="s">
        <v>153</v>
      </c>
      <c r="P2289" s="233"/>
      <c r="Q2289" s="234"/>
      <c r="R2289" s="234"/>
      <c r="S2289" s="237" t="str">
        <f>IF(CONCATENATE(X2289,Y2289,Z2289,AA2289,AB2289,AC2289,AD2289,AE2289,AF2289,,AG2289,,AH2289,,AI2289,AJ2289,AK2289)="","",(CONCATENATE("ERRORS: ", X2289,Y2289,Z2289,AA2289,AB2289,AC2289,AD2289,AE2289,AF2289,,AG2289,,AH2289,,AI2289,AJ2289,AK2289)))</f>
        <v/>
      </c>
      <c r="T2289" s="237"/>
      <c r="U2289" s="237"/>
      <c r="V2289" s="237"/>
      <c r="W2289" s="237"/>
      <c r="X2289" s="13" t="str">
        <f t="shared" ref="X2289" si="18187">IF(X2295="",IF(X2299="",IF(X2303="","",CONCATENATE(", ",X2290,X2291,X2303)),CONCATENATE(", ",X2290,X2291,X2299)),IF(X2299="",CONCATENATE(", ",X2290,X2291,X2295),CONCATENATE(", ",X2290,X2291,X2295,", ",X2290,X2291,X2299,", ",X2290,X2291,X2303)))</f>
        <v/>
      </c>
      <c r="Y2289" s="13" t="str">
        <f t="shared" ref="Y2289" si="18188">IF(Y2295="",IF(Y2299="",IF(Y2303="","",CONCATENATE(", ",X2290,Y2291,Y2303)),CONCATENATE(", ",X2290,Y2291,Y2299)),IF(Y2299="",CONCATENATE(", ",X2290,Y2291,Y2295),CONCATENATE(", ",X2290,Y2291,Y2295,", ",X2290,Y2291,Y2299,", ",X2290,Y2291,Y2303)))</f>
        <v/>
      </c>
      <c r="Z2289" s="13" t="str">
        <f t="shared" ref="Z2289" si="18189">IF(Z2295="",IF(Z2299="",IF(Z2303="","",CONCATENATE(", ",Z2290,Z2291,Z2303)),CONCATENATE(", ",Z2290,Z2291,Z2299)),IF(Z2299="",CONCATENATE(", ",Z2290,Z2291,Z2295),CONCATENATE(", ",Z2290,Z2291,Z2295,", ",Z2290,Z2291,Z2299,", ",Z2290,Z2291,Z2303)))</f>
        <v/>
      </c>
      <c r="AA2289" s="13" t="str">
        <f t="shared" ref="AA2289" si="18190">IF(AA2295="",IF(AA2299="",IF(AA2303="","",CONCATENATE(", ",Z2290,AA2291,AA2303)),CONCATENATE(", ",Z2290,AA2291,AA2299)),IF(AA2299="",CONCATENATE(", ",Z2290,AA2291,AA2295),CONCATENATE(", ",Z2290,AA2291,AA2295,", ",Z2290,AA2291,AA2299,", ",Z2290,AA2291,AA2303)))</f>
        <v/>
      </c>
      <c r="AB2289" s="13" t="str">
        <f t="shared" ref="AB2289" si="18191">IF(AB2295="",IF(AB2299="",IF(AB2303="","",CONCATENATE(", ",AB2290,AB2291,AB2303)),CONCATENATE(", ",AB2290,AB2291,AB2299)),IF(AB2299="",CONCATENATE(", ",AB2290,AB2291,AB2295),CONCATENATE(", ",AB2290,AB2291,AB2295,", ",AB2290,AB2291,AB2299,", ",AB2290,AB2291,AB2303)))</f>
        <v/>
      </c>
      <c r="AC2289" s="13" t="str">
        <f t="shared" ref="AC2289" si="18192">IF(AC2295="",IF(AC2299="",IF(AC2303="","",CONCATENATE(", ",AB2290,AC2291,AC2303)),CONCATENATE(", ",AB2290,AC2291,AC2299)),IF(AC2299="",CONCATENATE(", ",AB2290,AC2291,AC2295),CONCATENATE(", ",AB2290,AC2291,AC2295,", ",AB2290,AC2291,AC2299,", ",AB2290,AC2291,AC2303)))</f>
        <v/>
      </c>
      <c r="AD2289" s="13" t="str">
        <f t="shared" ref="AD2289" si="18193">IF(AD2295="",IF(AD2299="",IF(AD2303="","",CONCATENATE(", ",AD2290,AD2291,AD2303)),CONCATENATE(", ",AD2290,AD2291,AD2299)),IF(AD2299="",CONCATENATE(", ",AD2290,AD2291,AD2295),CONCATENATE(", ",AD2290,AD2291,AD2295,", ",AD2290,AD2291,AD2299,", ",AD2290,AD2291,AD2303)))</f>
        <v/>
      </c>
      <c r="AE2289" s="13" t="str">
        <f t="shared" ref="AE2289" si="18194">IF(AE2295="",IF(AE2299="",IF(AE2303="","",CONCATENATE(", ",AD2290,AE2291,AE2303)),CONCATENATE(", ",AD2290,AE2291,AE2299)),IF(AE2299="",CONCATENATE(", ",AD2290,AE2291,AE2295),CONCATENATE(", ",AD2290,AE2291,AE2295,", ",AD2290,AE2291,AE2299,", ",AD2290,AE2291,AE2303)))</f>
        <v/>
      </c>
      <c r="AF2289" s="13" t="str">
        <f t="shared" ref="AF2289" si="18195">IF(AF2295="",IF(AF2299="",IF(AF2303="","",CONCATENATE(", ",AF2290,AF2291,AF2303)),CONCATENATE(", ",AF2290,AF2291,AF2299)),IF(AF2299="",CONCATENATE(", ",AF2290,AF2291,AF2295),CONCATENATE(", ",AF2290,AF2291,AF2295,", ",AF2290,AF2291,AF2299,", ",AF2290,AF2291,AF2303)))</f>
        <v/>
      </c>
      <c r="AG2289" s="13" t="str">
        <f t="shared" ref="AG2289" si="18196">IF(AG2295="",IF(AG2299="",IF(AG2303="","",CONCATENATE(", ",AF2290,AG2291,AG2303)),CONCATENATE(", ",AF2290,AG2291,AG2299)),IF(AG2299="",CONCATENATE(", ",AF2290,AG2291,AG2295),CONCATENATE(", ",AF2290,AG2291,AG2295,", ",AF2290,AG2291,AG2299,", ",AF2290,AG2291,AG2303)))</f>
        <v/>
      </c>
      <c r="AH2289" s="13" t="str">
        <f t="shared" ref="AH2289" si="18197">IF(AH2295="",IF(AH2299="",IF(AH2303="","",CONCATENATE(", ",AH2290,AH2291,AH2303)),CONCATENATE(", ",AH2290,AH2291,AH2299)),IF(AH2299="",CONCATENATE(", ",AH2290,AH2291,AH2295),CONCATENATE(", ",AH2290,AH2291,AH2295,", ",AH2290,AH2291,AH2299,", ",AH2290,AH2291,AH2303)))</f>
        <v/>
      </c>
      <c r="AI2289" s="13" t="str">
        <f t="shared" ref="AI2289" si="18198">IF(AI2295="",IF(AI2299="",IF(AI2303="","",CONCATENATE(", ",AH2290,AI2291,AI2303)),CONCATENATE(", ",AH2290,AI2291,AI2299)),IF(AI2299="",CONCATENATE(", ",AH2290,AI2291,AI2295),CONCATENATE(", ",AH2290,AI2291,AI2295,", ",AH2290,AI2291,AI2299,", ",AH2290,AI2291,AI2303)))</f>
        <v/>
      </c>
      <c r="AJ2289" s="13" t="str">
        <f t="shared" ref="AJ2289" si="18199">IF(AJ2295="",IF(AJ2299="",IF(AJ2303="","",CONCATENATE(", ",AJ2290,AJ2291,AJ2303)),CONCATENATE(", ",AJ2290,AJ2291,AJ2299)),IF(AJ2299="",CONCATENATE(", ",AJ2290,AJ2291,AJ2295),CONCATENATE(", ",AJ2290,AJ2291,AJ2295,", ",AJ2290,AJ2291,AJ2299,", ",AJ2290,AJ2291,AJ2303)))</f>
        <v/>
      </c>
      <c r="AK2289" s="13" t="str">
        <f t="shared" ref="AK2289" si="18200">IF(AK2295="",IF(AK2299="",IF(AK2303="","",CONCATENATE(", ",AJ2290,AK2291,AK2303)),CONCATENATE(", ",AJ2290,AK2291,AK2299)),IF(AK2299="",CONCATENATE(", ",AJ2290,AK2291,AK2295),CONCATENATE(", ",AJ2290,AK2291,AK2295,", ",AJ2290,AK2291,AK2299,", ",AJ2290,AK2291,AK2303)))</f>
        <v/>
      </c>
    </row>
    <row r="2290" spans="1:37" s="14" customFormat="1" x14ac:dyDescent="0.25">
      <c r="A2290" s="249"/>
      <c r="B2290" s="235" t="s">
        <v>4</v>
      </c>
      <c r="C2290" s="235"/>
      <c r="D2290" s="235"/>
      <c r="E2290" s="235" t="s">
        <v>5</v>
      </c>
      <c r="F2290" s="235"/>
      <c r="G2290" s="235"/>
      <c r="H2290" s="235" t="s">
        <v>6</v>
      </c>
      <c r="I2290" s="235"/>
      <c r="J2290" s="235"/>
      <c r="K2290" s="235" t="s">
        <v>7</v>
      </c>
      <c r="L2290" s="235"/>
      <c r="M2290" s="235"/>
      <c r="N2290" s="235" t="s">
        <v>8</v>
      </c>
      <c r="O2290" s="235"/>
      <c r="P2290" s="235"/>
      <c r="Q2290" s="235" t="s">
        <v>9</v>
      </c>
      <c r="R2290" s="235"/>
      <c r="S2290" s="235"/>
      <c r="T2290" s="235" t="s">
        <v>10</v>
      </c>
      <c r="U2290" s="235"/>
      <c r="V2290" s="239"/>
      <c r="W2290" s="240" t="s">
        <v>11</v>
      </c>
      <c r="X2290" s="277" t="s">
        <v>47</v>
      </c>
      <c r="Y2290" s="269"/>
      <c r="Z2290" s="278" t="s">
        <v>48</v>
      </c>
      <c r="AA2290" s="276"/>
      <c r="AB2290" s="278" t="s">
        <v>49</v>
      </c>
      <c r="AC2290" s="276"/>
      <c r="AD2290" s="276" t="s">
        <v>50</v>
      </c>
      <c r="AE2290" s="276"/>
      <c r="AF2290" s="276" t="s">
        <v>51</v>
      </c>
      <c r="AG2290" s="276"/>
      <c r="AH2290" s="276" t="s">
        <v>52</v>
      </c>
      <c r="AI2290" s="276"/>
      <c r="AJ2290" s="276" t="s">
        <v>53</v>
      </c>
      <c r="AK2290" s="276"/>
    </row>
    <row r="2291" spans="1:37" s="14" customFormat="1" x14ac:dyDescent="0.25">
      <c r="A2291" s="250"/>
      <c r="B2291" s="1" t="s">
        <v>12</v>
      </c>
      <c r="C2291" s="1" t="s">
        <v>13</v>
      </c>
      <c r="D2291" s="1" t="s">
        <v>14</v>
      </c>
      <c r="E2291" s="1" t="s">
        <v>12</v>
      </c>
      <c r="F2291" s="1" t="s">
        <v>13</v>
      </c>
      <c r="G2291" s="1" t="s">
        <v>14</v>
      </c>
      <c r="H2291" s="1" t="s">
        <v>12</v>
      </c>
      <c r="I2291" s="1" t="s">
        <v>13</v>
      </c>
      <c r="J2291" s="1" t="s">
        <v>14</v>
      </c>
      <c r="K2291" s="1" t="s">
        <v>12</v>
      </c>
      <c r="L2291" s="1" t="s">
        <v>13</v>
      </c>
      <c r="M2291" s="1" t="s">
        <v>14</v>
      </c>
      <c r="N2291" s="1" t="s">
        <v>12</v>
      </c>
      <c r="O2291" s="1" t="s">
        <v>13</v>
      </c>
      <c r="P2291" s="1" t="s">
        <v>14</v>
      </c>
      <c r="Q2291" s="1" t="s">
        <v>12</v>
      </c>
      <c r="R2291" s="1" t="s">
        <v>13</v>
      </c>
      <c r="S2291" s="1" t="s">
        <v>14</v>
      </c>
      <c r="T2291" s="1" t="s">
        <v>12</v>
      </c>
      <c r="U2291" s="1" t="s">
        <v>13</v>
      </c>
      <c r="V2291" s="2" t="s">
        <v>14</v>
      </c>
      <c r="W2291" s="241"/>
      <c r="X2291" s="13" t="s">
        <v>45</v>
      </c>
      <c r="Y2291" s="13" t="s">
        <v>46</v>
      </c>
      <c r="Z2291" s="13" t="s">
        <v>45</v>
      </c>
      <c r="AA2291" s="13" t="s">
        <v>46</v>
      </c>
      <c r="AB2291" s="13" t="s">
        <v>45</v>
      </c>
      <c r="AC2291" s="13" t="s">
        <v>46</v>
      </c>
      <c r="AD2291" s="13" t="s">
        <v>45</v>
      </c>
      <c r="AE2291" s="13" t="s">
        <v>46</v>
      </c>
      <c r="AF2291" s="13" t="s">
        <v>45</v>
      </c>
      <c r="AG2291" s="13" t="s">
        <v>46</v>
      </c>
      <c r="AH2291" s="13" t="s">
        <v>45</v>
      </c>
      <c r="AI2291" s="13" t="s">
        <v>46</v>
      </c>
      <c r="AJ2291" s="13" t="s">
        <v>45</v>
      </c>
      <c r="AK2291" s="13" t="s">
        <v>46</v>
      </c>
    </row>
    <row r="2292" spans="1:37" s="14" customFormat="1" x14ac:dyDescent="0.25">
      <c r="A2292" s="3" t="s">
        <v>15</v>
      </c>
      <c r="B2292" s="25"/>
      <c r="C2292" s="25"/>
      <c r="D2292" s="16">
        <f>SUM(B2292:C2292)</f>
        <v>0</v>
      </c>
      <c r="E2292" s="25"/>
      <c r="F2292" s="25"/>
      <c r="G2292" s="16">
        <f>SUM(E2292:F2292)</f>
        <v>0</v>
      </c>
      <c r="H2292" s="25"/>
      <c r="I2292" s="25"/>
      <c r="J2292" s="16">
        <f>SUM(H2292:I2292)</f>
        <v>0</v>
      </c>
      <c r="K2292" s="25"/>
      <c r="L2292" s="25"/>
      <c r="M2292" s="16">
        <f>SUM(K2292:L2292)</f>
        <v>0</v>
      </c>
      <c r="N2292" s="25"/>
      <c r="O2292" s="25"/>
      <c r="P2292" s="16">
        <f>SUM(N2292:O2292)</f>
        <v>0</v>
      </c>
      <c r="Q2292" s="25"/>
      <c r="R2292" s="25"/>
      <c r="S2292" s="16">
        <f>SUM(Q2292:R2292)</f>
        <v>0</v>
      </c>
      <c r="T2292" s="25"/>
      <c r="U2292" s="25"/>
      <c r="V2292" s="16">
        <f>SUM(T2292:U2292)</f>
        <v>0</v>
      </c>
      <c r="W2292" s="27">
        <f>B2292+C2292+E2292+F2292+H2292+I2292+K2292+L2292+N2292+O2292+Q2292+R2292+T2292+U2292</f>
        <v>0</v>
      </c>
      <c r="X2292" s="13">
        <f t="shared" ref="X2292:Y2292" si="18201">SUM(B2292:B2295)</f>
        <v>0</v>
      </c>
      <c r="Y2292" s="13">
        <f t="shared" si="18201"/>
        <v>0</v>
      </c>
      <c r="Z2292" s="13">
        <f t="shared" ref="Z2292:AA2292" si="18202">SUM(E2292:E2295)</f>
        <v>0</v>
      </c>
      <c r="AA2292" s="13">
        <f t="shared" si="18202"/>
        <v>0</v>
      </c>
      <c r="AB2292" s="13">
        <f t="shared" ref="AB2292:AC2292" si="18203">SUM(H2292:H2295)</f>
        <v>0</v>
      </c>
      <c r="AC2292" s="13">
        <f t="shared" si="18203"/>
        <v>0</v>
      </c>
      <c r="AD2292" s="13">
        <f t="shared" ref="AD2292:AE2292" si="18204">SUM(K2292:K2295)</f>
        <v>0</v>
      </c>
      <c r="AE2292" s="13">
        <f t="shared" si="18204"/>
        <v>0</v>
      </c>
      <c r="AF2292" s="13">
        <f t="shared" ref="AF2292:AG2292" si="18205">SUM(N2292:N2295)</f>
        <v>0</v>
      </c>
      <c r="AG2292" s="13">
        <f t="shared" si="18205"/>
        <v>0</v>
      </c>
      <c r="AH2292" s="13">
        <f t="shared" ref="AH2292:AI2292" si="18206">SUM(Q2292:Q2295)</f>
        <v>0</v>
      </c>
      <c r="AI2292" s="13">
        <f t="shared" si="18206"/>
        <v>0</v>
      </c>
      <c r="AJ2292" s="13">
        <f t="shared" ref="AJ2292:AK2292" si="18207">SUM(T2292:T2295)</f>
        <v>0</v>
      </c>
      <c r="AK2292" s="13">
        <f t="shared" si="18207"/>
        <v>0</v>
      </c>
    </row>
    <row r="2293" spans="1:37" s="14" customFormat="1" x14ac:dyDescent="0.25">
      <c r="A2293" s="3" t="s">
        <v>16</v>
      </c>
      <c r="B2293" s="25"/>
      <c r="C2293" s="25"/>
      <c r="D2293" s="16">
        <f t="shared" ref="D2293:D2295" si="18208">SUM(B2293:C2293)</f>
        <v>0</v>
      </c>
      <c r="E2293" s="25"/>
      <c r="F2293" s="25"/>
      <c r="G2293" s="16">
        <f t="shared" ref="G2293:G2295" si="18209">SUM(E2293:F2293)</f>
        <v>0</v>
      </c>
      <c r="H2293" s="25"/>
      <c r="I2293" s="25"/>
      <c r="J2293" s="16">
        <f t="shared" ref="J2293:J2295" si="18210">SUM(H2293:I2293)</f>
        <v>0</v>
      </c>
      <c r="K2293" s="25"/>
      <c r="L2293" s="25"/>
      <c r="M2293" s="16">
        <f t="shared" ref="M2293:M2295" si="18211">SUM(K2293:L2293)</f>
        <v>0</v>
      </c>
      <c r="N2293" s="25"/>
      <c r="O2293" s="25"/>
      <c r="P2293" s="16">
        <f t="shared" ref="P2293:P2295" si="18212">SUM(N2293:O2293)</f>
        <v>0</v>
      </c>
      <c r="Q2293" s="25"/>
      <c r="R2293" s="25"/>
      <c r="S2293" s="16">
        <f t="shared" ref="S2293:S2295" si="18213">SUM(Q2293:R2293)</f>
        <v>0</v>
      </c>
      <c r="T2293" s="25"/>
      <c r="U2293" s="25"/>
      <c r="V2293" s="16">
        <f t="shared" ref="V2293:V2295" si="18214">SUM(T2293:U2293)</f>
        <v>0</v>
      </c>
      <c r="W2293" s="27">
        <f t="shared" ref="W2293:W2304" si="18215">B2293+C2293+E2293+F2293+H2293+I2293+K2293+L2293+N2293+O2293+Q2293+R2293+T2293+U2293</f>
        <v>0</v>
      </c>
      <c r="X2293" s="13">
        <f t="shared" ref="X2293" si="18216">IF(X2292=X2300,0,1)</f>
        <v>0</v>
      </c>
      <c r="Y2293" s="13">
        <f t="shared" ref="Y2293" si="18217">IF(Y2292=Y2300,0,1)</f>
        <v>0</v>
      </c>
      <c r="Z2293" s="13">
        <f t="shared" ref="Z2293" si="18218">IF(Z2292=Z2300,0,1)</f>
        <v>0</v>
      </c>
      <c r="AA2293" s="13">
        <f t="shared" ref="AA2293" si="18219">IF(AA2292=AA2300,0,1)</f>
        <v>0</v>
      </c>
      <c r="AB2293" s="13">
        <f t="shared" ref="AB2293" si="18220">IF(AB2292=AB2300,0,1)</f>
        <v>0</v>
      </c>
      <c r="AC2293" s="13">
        <f t="shared" ref="AC2293" si="18221">IF(AC2292=AC2300,0,1)</f>
        <v>0</v>
      </c>
      <c r="AD2293" s="13">
        <f t="shared" ref="AD2293" si="18222">IF(AD2292=AD2300,0,1)</f>
        <v>0</v>
      </c>
      <c r="AE2293" s="13">
        <f t="shared" ref="AE2293" si="18223">IF(AE2292=AE2300,0,1)</f>
        <v>0</v>
      </c>
      <c r="AF2293" s="13">
        <f t="shared" ref="AF2293" si="18224">IF(AF2292=AF2300,0,1)</f>
        <v>0</v>
      </c>
      <c r="AG2293" s="13">
        <f t="shared" ref="AG2293" si="18225">IF(AG2292=AG2300,0,1)</f>
        <v>0</v>
      </c>
      <c r="AH2293" s="13">
        <f t="shared" ref="AH2293" si="18226">IF(AH2292=AH2300,0,1)</f>
        <v>0</v>
      </c>
      <c r="AI2293" s="13">
        <f t="shared" ref="AI2293" si="18227">IF(AI2292=AI2300,0,1)</f>
        <v>0</v>
      </c>
      <c r="AJ2293" s="13">
        <f t="shared" ref="AJ2293" si="18228">IF(AJ2292=AJ2300,0,1)</f>
        <v>0</v>
      </c>
      <c r="AK2293" s="13">
        <f t="shared" ref="AK2293" si="18229">IF(AK2292=AK2300,0,1)</f>
        <v>0</v>
      </c>
    </row>
    <row r="2294" spans="1:37" s="14" customFormat="1" x14ac:dyDescent="0.25">
      <c r="A2294" s="3" t="s">
        <v>17</v>
      </c>
      <c r="B2294" s="25"/>
      <c r="C2294" s="25"/>
      <c r="D2294" s="16">
        <f t="shared" si="18208"/>
        <v>0</v>
      </c>
      <c r="E2294" s="25"/>
      <c r="F2294" s="25"/>
      <c r="G2294" s="16">
        <f t="shared" si="18209"/>
        <v>0</v>
      </c>
      <c r="H2294" s="25"/>
      <c r="I2294" s="25"/>
      <c r="J2294" s="16">
        <f t="shared" si="18210"/>
        <v>0</v>
      </c>
      <c r="K2294" s="25"/>
      <c r="L2294" s="25"/>
      <c r="M2294" s="16">
        <f t="shared" si="18211"/>
        <v>0</v>
      </c>
      <c r="N2294" s="25"/>
      <c r="O2294" s="25"/>
      <c r="P2294" s="16">
        <f t="shared" si="18212"/>
        <v>0</v>
      </c>
      <c r="Q2294" s="25"/>
      <c r="R2294" s="25"/>
      <c r="S2294" s="16">
        <f t="shared" si="18213"/>
        <v>0</v>
      </c>
      <c r="T2294" s="25"/>
      <c r="U2294" s="25"/>
      <c r="V2294" s="16">
        <f t="shared" si="18214"/>
        <v>0</v>
      </c>
      <c r="W2294" s="27">
        <f t="shared" si="18215"/>
        <v>0</v>
      </c>
      <c r="X2294" s="13">
        <f t="shared" ref="X2294:AK2294" si="18230">IF(X2292=X2296,0,1)</f>
        <v>0</v>
      </c>
      <c r="Y2294" s="13">
        <f t="shared" si="18230"/>
        <v>0</v>
      </c>
      <c r="Z2294" s="13">
        <f t="shared" si="18230"/>
        <v>0</v>
      </c>
      <c r="AA2294" s="13">
        <f t="shared" si="18230"/>
        <v>0</v>
      </c>
      <c r="AB2294" s="13">
        <f t="shared" si="18230"/>
        <v>0</v>
      </c>
      <c r="AC2294" s="13">
        <f t="shared" si="18230"/>
        <v>0</v>
      </c>
      <c r="AD2294" s="13">
        <f t="shared" si="18230"/>
        <v>0</v>
      </c>
      <c r="AE2294" s="13">
        <f t="shared" si="18230"/>
        <v>0</v>
      </c>
      <c r="AF2294" s="13">
        <f t="shared" si="18230"/>
        <v>0</v>
      </c>
      <c r="AG2294" s="13">
        <f t="shared" si="18230"/>
        <v>0</v>
      </c>
      <c r="AH2294" s="13">
        <f t="shared" si="18230"/>
        <v>0</v>
      </c>
      <c r="AI2294" s="13">
        <f t="shared" si="18230"/>
        <v>0</v>
      </c>
      <c r="AJ2294" s="13">
        <f t="shared" si="18230"/>
        <v>0</v>
      </c>
      <c r="AK2294" s="13">
        <f t="shared" si="18230"/>
        <v>0</v>
      </c>
    </row>
    <row r="2295" spans="1:37" s="14" customFormat="1" x14ac:dyDescent="0.25">
      <c r="A2295" s="3" t="s">
        <v>18</v>
      </c>
      <c r="B2295" s="25"/>
      <c r="C2295" s="25"/>
      <c r="D2295" s="16">
        <f t="shared" si="18208"/>
        <v>0</v>
      </c>
      <c r="E2295" s="25"/>
      <c r="F2295" s="25"/>
      <c r="G2295" s="16">
        <f t="shared" si="18209"/>
        <v>0</v>
      </c>
      <c r="H2295" s="25"/>
      <c r="I2295" s="25"/>
      <c r="J2295" s="16">
        <f t="shared" si="18210"/>
        <v>0</v>
      </c>
      <c r="K2295" s="25"/>
      <c r="L2295" s="25"/>
      <c r="M2295" s="16">
        <f t="shared" si="18211"/>
        <v>0</v>
      </c>
      <c r="N2295" s="25"/>
      <c r="O2295" s="25"/>
      <c r="P2295" s="16">
        <f t="shared" si="18212"/>
        <v>0</v>
      </c>
      <c r="Q2295" s="25"/>
      <c r="R2295" s="25"/>
      <c r="S2295" s="16">
        <f t="shared" si="18213"/>
        <v>0</v>
      </c>
      <c r="T2295" s="25"/>
      <c r="U2295" s="25"/>
      <c r="V2295" s="16">
        <f t="shared" si="18214"/>
        <v>0</v>
      </c>
      <c r="W2295" s="27">
        <f t="shared" si="18215"/>
        <v>0</v>
      </c>
      <c r="X2295" s="13" t="str">
        <f t="shared" ref="X2295" si="18231">IF(SUM(X2293:X2294)=2,"WA","")</f>
        <v/>
      </c>
      <c r="Y2295" s="13" t="str">
        <f t="shared" ref="Y2295" si="18232">IF(SUM(Y2293:Y2294)=2,"WA","")</f>
        <v/>
      </c>
      <c r="Z2295" s="13" t="str">
        <f t="shared" ref="Z2295" si="18233">IF(SUM(Z2293:Z2294)=2,"WA","")</f>
        <v/>
      </c>
      <c r="AA2295" s="13" t="str">
        <f t="shared" ref="AA2295" si="18234">IF(SUM(AA2293:AA2294)=2,"WA","")</f>
        <v/>
      </c>
      <c r="AB2295" s="13" t="str">
        <f t="shared" ref="AB2295" si="18235">IF(SUM(AB2293:AB2294)=2,"WA","")</f>
        <v/>
      </c>
      <c r="AC2295" s="13" t="str">
        <f t="shared" ref="AC2295" si="18236">IF(SUM(AC2293:AC2294)=2,"WA","")</f>
        <v/>
      </c>
      <c r="AD2295" s="13" t="str">
        <f t="shared" ref="AD2295" si="18237">IF(SUM(AD2293:AD2294)=2,"WA","")</f>
        <v/>
      </c>
      <c r="AE2295" s="13" t="str">
        <f t="shared" ref="AE2295" si="18238">IF(SUM(AE2293:AE2294)=2,"WA","")</f>
        <v/>
      </c>
      <c r="AF2295" s="13" t="str">
        <f t="shared" ref="AF2295" si="18239">IF(SUM(AF2293:AF2294)=2,"WA","")</f>
        <v/>
      </c>
      <c r="AG2295" s="13" t="str">
        <f t="shared" ref="AG2295" si="18240">IF(SUM(AG2293:AG2294)=2,"WA","")</f>
        <v/>
      </c>
      <c r="AH2295" s="13" t="str">
        <f t="shared" ref="AH2295" si="18241">IF(SUM(AH2293:AH2294)=2,"WA","")</f>
        <v/>
      </c>
      <c r="AI2295" s="13" t="str">
        <f t="shared" ref="AI2295" si="18242">IF(SUM(AI2293:AI2294)=2,"WA","")</f>
        <v/>
      </c>
      <c r="AJ2295" s="13" t="str">
        <f t="shared" ref="AJ2295" si="18243">IF(SUM(AJ2293:AJ2294)=2,"WA","")</f>
        <v/>
      </c>
      <c r="AK2295" s="13" t="str">
        <f t="shared" ref="AK2295" si="18244">IF(SUM(AK2293:AK2294)=2,"WA","")</f>
        <v/>
      </c>
    </row>
    <row r="2296" spans="1:37" s="14" customFormat="1" x14ac:dyDescent="0.25">
      <c r="A2296" s="4" t="s">
        <v>19</v>
      </c>
      <c r="B2296" s="26"/>
      <c r="C2296" s="26"/>
      <c r="D2296" s="18">
        <f>SUM(B2296:C2296)</f>
        <v>0</v>
      </c>
      <c r="E2296" s="26"/>
      <c r="F2296" s="26"/>
      <c r="G2296" s="18">
        <f>SUM(E2296:F2296)</f>
        <v>0</v>
      </c>
      <c r="H2296" s="26"/>
      <c r="I2296" s="26"/>
      <c r="J2296" s="18">
        <f>SUM(H2296:I2296)</f>
        <v>0</v>
      </c>
      <c r="K2296" s="26"/>
      <c r="L2296" s="26"/>
      <c r="M2296" s="18">
        <f>SUM(K2296:L2296)</f>
        <v>0</v>
      </c>
      <c r="N2296" s="26"/>
      <c r="O2296" s="26"/>
      <c r="P2296" s="18">
        <f>SUM(N2296:O2296)</f>
        <v>0</v>
      </c>
      <c r="Q2296" s="26"/>
      <c r="R2296" s="26"/>
      <c r="S2296" s="18">
        <f>SUM(Q2296:R2296)</f>
        <v>0</v>
      </c>
      <c r="T2296" s="26"/>
      <c r="U2296" s="26"/>
      <c r="V2296" s="18">
        <f>SUM(T2296:U2296)</f>
        <v>0</v>
      </c>
      <c r="W2296" s="27">
        <f t="shared" si="18215"/>
        <v>0</v>
      </c>
      <c r="X2296" s="13">
        <f t="shared" ref="X2296:Y2296" si="18245">SUM(B2296:B2299)</f>
        <v>0</v>
      </c>
      <c r="Y2296" s="13">
        <f t="shared" si="18245"/>
        <v>0</v>
      </c>
      <c r="Z2296" s="13">
        <f t="shared" ref="Z2296:AA2296" si="18246">SUM(E2296:E2299)</f>
        <v>0</v>
      </c>
      <c r="AA2296" s="13">
        <f t="shared" si="18246"/>
        <v>0</v>
      </c>
      <c r="AB2296" s="13">
        <f t="shared" ref="AB2296:AC2296" si="18247">SUM(H2296:H2299)</f>
        <v>0</v>
      </c>
      <c r="AC2296" s="13">
        <f t="shared" si="18247"/>
        <v>0</v>
      </c>
      <c r="AD2296" s="13">
        <f t="shared" ref="AD2296:AE2296" si="18248">SUM(K2296:K2299)</f>
        <v>0</v>
      </c>
      <c r="AE2296" s="13">
        <f t="shared" si="18248"/>
        <v>0</v>
      </c>
      <c r="AF2296" s="13">
        <f t="shared" ref="AF2296:AG2296" si="18249">SUM(N2296:N2299)</f>
        <v>0</v>
      </c>
      <c r="AG2296" s="13">
        <f t="shared" si="18249"/>
        <v>0</v>
      </c>
      <c r="AH2296" s="13">
        <f t="shared" ref="AH2296:AI2296" si="18250">SUM(Q2296:Q2299)</f>
        <v>0</v>
      </c>
      <c r="AI2296" s="13">
        <f t="shared" si="18250"/>
        <v>0</v>
      </c>
      <c r="AJ2296" s="13">
        <f t="shared" ref="AJ2296:AK2296" si="18251">SUM(T2296:T2299)</f>
        <v>0</v>
      </c>
      <c r="AK2296" s="13">
        <f t="shared" si="18251"/>
        <v>0</v>
      </c>
    </row>
    <row r="2297" spans="1:37" s="14" customFormat="1" x14ac:dyDescent="0.25">
      <c r="A2297" s="4" t="s">
        <v>20</v>
      </c>
      <c r="B2297" s="26"/>
      <c r="C2297" s="26"/>
      <c r="D2297" s="18">
        <f t="shared" ref="D2297:D2299" si="18252">SUM(B2297:C2297)</f>
        <v>0</v>
      </c>
      <c r="E2297" s="26"/>
      <c r="F2297" s="26"/>
      <c r="G2297" s="18">
        <f t="shared" ref="G2297:G2299" si="18253">SUM(E2297:F2297)</f>
        <v>0</v>
      </c>
      <c r="H2297" s="26"/>
      <c r="I2297" s="26"/>
      <c r="J2297" s="18">
        <f t="shared" ref="J2297:J2299" si="18254">SUM(H2297:I2297)</f>
        <v>0</v>
      </c>
      <c r="K2297" s="26"/>
      <c r="L2297" s="26"/>
      <c r="M2297" s="18">
        <f t="shared" ref="M2297:M2299" si="18255">SUM(K2297:L2297)</f>
        <v>0</v>
      </c>
      <c r="N2297" s="26"/>
      <c r="O2297" s="26"/>
      <c r="P2297" s="18">
        <f t="shared" ref="P2297:P2299" si="18256">SUM(N2297:O2297)</f>
        <v>0</v>
      </c>
      <c r="Q2297" s="26"/>
      <c r="R2297" s="26"/>
      <c r="S2297" s="18">
        <f t="shared" ref="S2297:S2299" si="18257">SUM(Q2297:R2297)</f>
        <v>0</v>
      </c>
      <c r="T2297" s="26"/>
      <c r="U2297" s="26"/>
      <c r="V2297" s="18">
        <f t="shared" ref="V2297:V2299" si="18258">SUM(T2297:U2297)</f>
        <v>0</v>
      </c>
      <c r="W2297" s="27">
        <f t="shared" si="18215"/>
        <v>0</v>
      </c>
      <c r="X2297" s="13">
        <f t="shared" ref="X2297" si="18259">IF(X2296=X2300,0,1)</f>
        <v>0</v>
      </c>
      <c r="Y2297" s="13">
        <f t="shared" ref="Y2297" si="18260">IF(Y2296=Y2300,0,1)</f>
        <v>0</v>
      </c>
      <c r="Z2297" s="13">
        <f t="shared" ref="Z2297" si="18261">IF(Z2296=Z2300,0,1)</f>
        <v>0</v>
      </c>
      <c r="AA2297" s="13">
        <f t="shared" ref="AA2297" si="18262">IF(AA2296=AA2300,0,1)</f>
        <v>0</v>
      </c>
      <c r="AB2297" s="13">
        <f t="shared" ref="AB2297" si="18263">IF(AB2296=AB2300,0,1)</f>
        <v>0</v>
      </c>
      <c r="AC2297" s="13">
        <f t="shared" ref="AC2297" si="18264">IF(AC2296=AC2300,0,1)</f>
        <v>0</v>
      </c>
      <c r="AD2297" s="13">
        <f t="shared" ref="AD2297" si="18265">IF(AD2296=AD2300,0,1)</f>
        <v>0</v>
      </c>
      <c r="AE2297" s="13">
        <f t="shared" ref="AE2297" si="18266">IF(AE2296=AE2300,0,1)</f>
        <v>0</v>
      </c>
      <c r="AF2297" s="13">
        <f t="shared" ref="AF2297" si="18267">IF(AF2296=AF2300,0,1)</f>
        <v>0</v>
      </c>
      <c r="AG2297" s="13">
        <f t="shared" ref="AG2297" si="18268">IF(AG2296=AG2300,0,1)</f>
        <v>0</v>
      </c>
      <c r="AH2297" s="13">
        <f t="shared" ref="AH2297" si="18269">IF(AH2296=AH2300,0,1)</f>
        <v>0</v>
      </c>
      <c r="AI2297" s="13">
        <f t="shared" ref="AI2297" si="18270">IF(AI2296=AI2300,0,1)</f>
        <v>0</v>
      </c>
      <c r="AJ2297" s="13">
        <f t="shared" ref="AJ2297" si="18271">IF(AJ2296=AJ2300,0,1)</f>
        <v>0</v>
      </c>
      <c r="AK2297" s="13">
        <f t="shared" ref="AK2297" si="18272">IF(AK2296=AK2300,0,1)</f>
        <v>0</v>
      </c>
    </row>
    <row r="2298" spans="1:37" s="14" customFormat="1" x14ac:dyDescent="0.25">
      <c r="A2298" s="4" t="s">
        <v>21</v>
      </c>
      <c r="B2298" s="26"/>
      <c r="C2298" s="26"/>
      <c r="D2298" s="18">
        <f t="shared" si="18252"/>
        <v>0</v>
      </c>
      <c r="E2298" s="26"/>
      <c r="F2298" s="26"/>
      <c r="G2298" s="18">
        <f t="shared" si="18253"/>
        <v>0</v>
      </c>
      <c r="H2298" s="26"/>
      <c r="I2298" s="26"/>
      <c r="J2298" s="18">
        <f t="shared" si="18254"/>
        <v>0</v>
      </c>
      <c r="K2298" s="26"/>
      <c r="L2298" s="26"/>
      <c r="M2298" s="18">
        <f t="shared" si="18255"/>
        <v>0</v>
      </c>
      <c r="N2298" s="26"/>
      <c r="O2298" s="26"/>
      <c r="P2298" s="18">
        <f t="shared" si="18256"/>
        <v>0</v>
      </c>
      <c r="Q2298" s="26"/>
      <c r="R2298" s="26"/>
      <c r="S2298" s="18">
        <f t="shared" si="18257"/>
        <v>0</v>
      </c>
      <c r="T2298" s="26"/>
      <c r="U2298" s="26"/>
      <c r="V2298" s="18">
        <f t="shared" si="18258"/>
        <v>0</v>
      </c>
      <c r="W2298" s="27">
        <f t="shared" si="18215"/>
        <v>0</v>
      </c>
      <c r="X2298" s="13">
        <f t="shared" ref="X2298:AK2298" si="18273">IF(X2296=X2292,0,1)</f>
        <v>0</v>
      </c>
      <c r="Y2298" s="13">
        <f t="shared" si="18273"/>
        <v>0</v>
      </c>
      <c r="Z2298" s="13">
        <f t="shared" si="18273"/>
        <v>0</v>
      </c>
      <c r="AA2298" s="13">
        <f t="shared" si="18273"/>
        <v>0</v>
      </c>
      <c r="AB2298" s="13">
        <f t="shared" si="18273"/>
        <v>0</v>
      </c>
      <c r="AC2298" s="13">
        <f t="shared" si="18273"/>
        <v>0</v>
      </c>
      <c r="AD2298" s="13">
        <f t="shared" si="18273"/>
        <v>0</v>
      </c>
      <c r="AE2298" s="13">
        <f t="shared" si="18273"/>
        <v>0</v>
      </c>
      <c r="AF2298" s="13">
        <f t="shared" si="18273"/>
        <v>0</v>
      </c>
      <c r="AG2298" s="13">
        <f t="shared" si="18273"/>
        <v>0</v>
      </c>
      <c r="AH2298" s="13">
        <f t="shared" si="18273"/>
        <v>0</v>
      </c>
      <c r="AI2298" s="13">
        <f t="shared" si="18273"/>
        <v>0</v>
      </c>
      <c r="AJ2298" s="13">
        <f t="shared" si="18273"/>
        <v>0</v>
      </c>
      <c r="AK2298" s="13">
        <f t="shared" si="18273"/>
        <v>0</v>
      </c>
    </row>
    <row r="2299" spans="1:37" s="14" customFormat="1" x14ac:dyDescent="0.25">
      <c r="A2299" s="4" t="s">
        <v>22</v>
      </c>
      <c r="B2299" s="26"/>
      <c r="C2299" s="26"/>
      <c r="D2299" s="18">
        <f t="shared" si="18252"/>
        <v>0</v>
      </c>
      <c r="E2299" s="26"/>
      <c r="F2299" s="26"/>
      <c r="G2299" s="18">
        <f t="shared" si="18253"/>
        <v>0</v>
      </c>
      <c r="H2299" s="26"/>
      <c r="I2299" s="26"/>
      <c r="J2299" s="18">
        <f t="shared" si="18254"/>
        <v>0</v>
      </c>
      <c r="K2299" s="26"/>
      <c r="L2299" s="26"/>
      <c r="M2299" s="18">
        <f t="shared" si="18255"/>
        <v>0</v>
      </c>
      <c r="N2299" s="26"/>
      <c r="O2299" s="26"/>
      <c r="P2299" s="18">
        <f t="shared" si="18256"/>
        <v>0</v>
      </c>
      <c r="Q2299" s="26"/>
      <c r="R2299" s="26"/>
      <c r="S2299" s="18">
        <f t="shared" si="18257"/>
        <v>0</v>
      </c>
      <c r="T2299" s="26"/>
      <c r="U2299" s="26"/>
      <c r="V2299" s="18">
        <f t="shared" si="18258"/>
        <v>0</v>
      </c>
      <c r="W2299" s="27">
        <f t="shared" si="18215"/>
        <v>0</v>
      </c>
      <c r="X2299" s="13" t="str">
        <f t="shared" ref="X2299" si="18274">IF(SUM(X2297:X2298)=2,"HA","")</f>
        <v/>
      </c>
      <c r="Y2299" s="13" t="str">
        <f t="shared" ref="Y2299" si="18275">IF(SUM(Y2297:Y2298)=2,"HA","")</f>
        <v/>
      </c>
      <c r="Z2299" s="13" t="str">
        <f t="shared" ref="Z2299" si="18276">IF(SUM(Z2297:Z2298)=2,"HA","")</f>
        <v/>
      </c>
      <c r="AA2299" s="13" t="str">
        <f t="shared" ref="AA2299" si="18277">IF(SUM(AA2297:AA2298)=2,"HA","")</f>
        <v/>
      </c>
      <c r="AB2299" s="13" t="str">
        <f t="shared" ref="AB2299" si="18278">IF(SUM(AB2297:AB2298)=2,"HA","")</f>
        <v/>
      </c>
      <c r="AC2299" s="13" t="str">
        <f t="shared" ref="AC2299" si="18279">IF(SUM(AC2297:AC2298)=2,"HA","")</f>
        <v/>
      </c>
      <c r="AD2299" s="13" t="str">
        <f t="shared" ref="AD2299" si="18280">IF(SUM(AD2297:AD2298)=2,"HA","")</f>
        <v/>
      </c>
      <c r="AE2299" s="13" t="str">
        <f t="shared" ref="AE2299" si="18281">IF(SUM(AE2297:AE2298)=2,"HA","")</f>
        <v/>
      </c>
      <c r="AF2299" s="13" t="str">
        <f t="shared" ref="AF2299" si="18282">IF(SUM(AF2297:AF2298)=2,"HA","")</f>
        <v/>
      </c>
      <c r="AG2299" s="13" t="str">
        <f t="shared" ref="AG2299" si="18283">IF(SUM(AG2297:AG2298)=2,"HA","")</f>
        <v/>
      </c>
      <c r="AH2299" s="13" t="str">
        <f t="shared" ref="AH2299" si="18284">IF(SUM(AH2297:AH2298)=2,"HA","")</f>
        <v/>
      </c>
      <c r="AI2299" s="13" t="str">
        <f t="shared" ref="AI2299" si="18285">IF(SUM(AI2297:AI2298)=2,"HA","")</f>
        <v/>
      </c>
      <c r="AJ2299" s="13" t="str">
        <f t="shared" ref="AJ2299" si="18286">IF(SUM(AJ2297:AJ2298)=2,"HA","")</f>
        <v/>
      </c>
      <c r="AK2299" s="13" t="str">
        <f t="shared" ref="AK2299" si="18287">IF(SUM(AK2297:AK2298)=2,"HA","")</f>
        <v/>
      </c>
    </row>
    <row r="2300" spans="1:37" s="14" customFormat="1" x14ac:dyDescent="0.25">
      <c r="A2300" s="3" t="s">
        <v>23</v>
      </c>
      <c r="B2300" s="25"/>
      <c r="C2300" s="25"/>
      <c r="D2300" s="16">
        <f>SUM(B2300:C2300)</f>
        <v>0</v>
      </c>
      <c r="E2300" s="25"/>
      <c r="F2300" s="25"/>
      <c r="G2300" s="16">
        <f>SUM(E2300:F2300)</f>
        <v>0</v>
      </c>
      <c r="H2300" s="25"/>
      <c r="I2300" s="25"/>
      <c r="J2300" s="16">
        <f>SUM(H2300:I2300)</f>
        <v>0</v>
      </c>
      <c r="K2300" s="25"/>
      <c r="L2300" s="25"/>
      <c r="M2300" s="16">
        <f>SUM(K2300:L2300)</f>
        <v>0</v>
      </c>
      <c r="N2300" s="25"/>
      <c r="O2300" s="25"/>
      <c r="P2300" s="16">
        <f>SUM(N2300:O2300)</f>
        <v>0</v>
      </c>
      <c r="Q2300" s="25"/>
      <c r="R2300" s="25"/>
      <c r="S2300" s="16">
        <f>SUM(Q2300:R2300)</f>
        <v>0</v>
      </c>
      <c r="T2300" s="25"/>
      <c r="U2300" s="25"/>
      <c r="V2300" s="16">
        <f>SUM(T2300:U2300)</f>
        <v>0</v>
      </c>
      <c r="W2300" s="27">
        <f t="shared" si="18215"/>
        <v>0</v>
      </c>
      <c r="X2300" s="13">
        <f t="shared" ref="X2300:Y2300" si="18288">SUM(B2300:B2304)</f>
        <v>0</v>
      </c>
      <c r="Y2300" s="13">
        <f t="shared" si="18288"/>
        <v>0</v>
      </c>
      <c r="Z2300" s="13">
        <f t="shared" ref="Z2300:AA2300" si="18289">SUM(E2300:E2304)</f>
        <v>0</v>
      </c>
      <c r="AA2300" s="13">
        <f t="shared" si="18289"/>
        <v>0</v>
      </c>
      <c r="AB2300" s="13">
        <f t="shared" ref="AB2300:AC2300" si="18290">SUM(H2300:H2304)</f>
        <v>0</v>
      </c>
      <c r="AC2300" s="13">
        <f t="shared" si="18290"/>
        <v>0</v>
      </c>
      <c r="AD2300" s="13">
        <f t="shared" ref="AD2300:AE2300" si="18291">SUM(K2300:K2304)</f>
        <v>0</v>
      </c>
      <c r="AE2300" s="13">
        <f t="shared" si="18291"/>
        <v>0</v>
      </c>
      <c r="AF2300" s="13">
        <f t="shared" ref="AF2300:AG2300" si="18292">SUM(N2300:N2304)</f>
        <v>0</v>
      </c>
      <c r="AG2300" s="13">
        <f t="shared" si="18292"/>
        <v>0</v>
      </c>
      <c r="AH2300" s="13">
        <f t="shared" ref="AH2300:AI2300" si="18293">SUM(Q2300:Q2304)</f>
        <v>0</v>
      </c>
      <c r="AI2300" s="13">
        <f t="shared" si="18293"/>
        <v>0</v>
      </c>
      <c r="AJ2300" s="13">
        <f t="shared" ref="AJ2300:AK2300" si="18294">SUM(T2300:T2304)</f>
        <v>0</v>
      </c>
      <c r="AK2300" s="13">
        <f t="shared" si="18294"/>
        <v>0</v>
      </c>
    </row>
    <row r="2301" spans="1:37" s="14" customFormat="1" x14ac:dyDescent="0.25">
      <c r="A2301" s="3" t="s">
        <v>24</v>
      </c>
      <c r="B2301" s="25"/>
      <c r="C2301" s="25"/>
      <c r="D2301" s="16">
        <f t="shared" ref="D2301:D2303" si="18295">SUM(B2301:C2301)</f>
        <v>0</v>
      </c>
      <c r="E2301" s="25"/>
      <c r="F2301" s="25"/>
      <c r="G2301" s="16">
        <f t="shared" ref="G2301:G2303" si="18296">SUM(E2301:F2301)</f>
        <v>0</v>
      </c>
      <c r="H2301" s="25"/>
      <c r="I2301" s="25"/>
      <c r="J2301" s="16">
        <f t="shared" ref="J2301:J2303" si="18297">SUM(H2301:I2301)</f>
        <v>0</v>
      </c>
      <c r="K2301" s="25"/>
      <c r="L2301" s="25"/>
      <c r="M2301" s="16">
        <f t="shared" ref="M2301:M2303" si="18298">SUM(K2301:L2301)</f>
        <v>0</v>
      </c>
      <c r="N2301" s="25"/>
      <c r="O2301" s="25"/>
      <c r="P2301" s="16">
        <f t="shared" ref="P2301:P2303" si="18299">SUM(N2301:O2301)</f>
        <v>0</v>
      </c>
      <c r="Q2301" s="25"/>
      <c r="R2301" s="25"/>
      <c r="S2301" s="16">
        <f t="shared" ref="S2301:S2303" si="18300">SUM(Q2301:R2301)</f>
        <v>0</v>
      </c>
      <c r="T2301" s="25"/>
      <c r="U2301" s="25"/>
      <c r="V2301" s="16">
        <f t="shared" ref="V2301:V2303" si="18301">SUM(T2301:U2301)</f>
        <v>0</v>
      </c>
      <c r="W2301" s="27">
        <f t="shared" si="18215"/>
        <v>0</v>
      </c>
      <c r="X2301" s="13">
        <f t="shared" ref="X2301" si="18302">IF(X2300=X2292,0,1)</f>
        <v>0</v>
      </c>
      <c r="Y2301" s="13">
        <f t="shared" ref="Y2301" si="18303">IF(Y2300=Y2292,0,1)</f>
        <v>0</v>
      </c>
      <c r="Z2301" s="13">
        <f t="shared" ref="Z2301" si="18304">IF(Z2300=Z2292,0,1)</f>
        <v>0</v>
      </c>
      <c r="AA2301" s="13">
        <f t="shared" ref="AA2301" si="18305">IF(AA2300=AA2292,0,1)</f>
        <v>0</v>
      </c>
      <c r="AB2301" s="13">
        <f t="shared" ref="AB2301" si="18306">IF(AB2300=AB2292,0,1)</f>
        <v>0</v>
      </c>
      <c r="AC2301" s="13">
        <f t="shared" ref="AC2301" si="18307">IF(AC2300=AC2292,0,1)</f>
        <v>0</v>
      </c>
      <c r="AD2301" s="13">
        <f t="shared" ref="AD2301" si="18308">IF(AD2300=AD2292,0,1)</f>
        <v>0</v>
      </c>
      <c r="AE2301" s="13">
        <f t="shared" ref="AE2301" si="18309">IF(AE2300=AE2292,0,1)</f>
        <v>0</v>
      </c>
      <c r="AF2301" s="13">
        <f t="shared" ref="AF2301" si="18310">IF(AF2300=AF2292,0,1)</f>
        <v>0</v>
      </c>
      <c r="AG2301" s="13">
        <f t="shared" ref="AG2301" si="18311">IF(AG2300=AG2292,0,1)</f>
        <v>0</v>
      </c>
      <c r="AH2301" s="13">
        <f t="shared" ref="AH2301" si="18312">IF(AH2300=AH2292,0,1)</f>
        <v>0</v>
      </c>
      <c r="AI2301" s="13">
        <f t="shared" ref="AI2301" si="18313">IF(AI2300=AI2292,0,1)</f>
        <v>0</v>
      </c>
      <c r="AJ2301" s="13">
        <f t="shared" ref="AJ2301" si="18314">IF(AJ2300=AJ2292,0,1)</f>
        <v>0</v>
      </c>
      <c r="AK2301" s="13">
        <f t="shared" ref="AK2301" si="18315">IF(AK2300=AK2292,0,1)</f>
        <v>0</v>
      </c>
    </row>
    <row r="2302" spans="1:37" s="14" customFormat="1" x14ac:dyDescent="0.25">
      <c r="A2302" s="3" t="s">
        <v>25</v>
      </c>
      <c r="B2302" s="25"/>
      <c r="C2302" s="25"/>
      <c r="D2302" s="16">
        <f t="shared" si="18295"/>
        <v>0</v>
      </c>
      <c r="E2302" s="25"/>
      <c r="F2302" s="25"/>
      <c r="G2302" s="16">
        <f t="shared" si="18296"/>
        <v>0</v>
      </c>
      <c r="H2302" s="25"/>
      <c r="I2302" s="25"/>
      <c r="J2302" s="16">
        <f t="shared" si="18297"/>
        <v>0</v>
      </c>
      <c r="K2302" s="25"/>
      <c r="L2302" s="25"/>
      <c r="M2302" s="16">
        <f t="shared" si="18298"/>
        <v>0</v>
      </c>
      <c r="N2302" s="25"/>
      <c r="O2302" s="25"/>
      <c r="P2302" s="16">
        <f t="shared" si="18299"/>
        <v>0</v>
      </c>
      <c r="Q2302" s="25"/>
      <c r="R2302" s="25"/>
      <c r="S2302" s="16">
        <f t="shared" si="18300"/>
        <v>0</v>
      </c>
      <c r="T2302" s="25"/>
      <c r="U2302" s="25"/>
      <c r="V2302" s="16">
        <f t="shared" si="18301"/>
        <v>0</v>
      </c>
      <c r="W2302" s="27">
        <f t="shared" si="18215"/>
        <v>0</v>
      </c>
      <c r="X2302" s="13">
        <f t="shared" ref="X2302:AK2302" si="18316">IF(X2300=X2296,0,1)</f>
        <v>0</v>
      </c>
      <c r="Y2302" s="13">
        <f t="shared" si="18316"/>
        <v>0</v>
      </c>
      <c r="Z2302" s="13">
        <f t="shared" si="18316"/>
        <v>0</v>
      </c>
      <c r="AA2302" s="13">
        <f t="shared" si="18316"/>
        <v>0</v>
      </c>
      <c r="AB2302" s="13">
        <f t="shared" si="18316"/>
        <v>0</v>
      </c>
      <c r="AC2302" s="13">
        <f t="shared" si="18316"/>
        <v>0</v>
      </c>
      <c r="AD2302" s="13">
        <f t="shared" si="18316"/>
        <v>0</v>
      </c>
      <c r="AE2302" s="13">
        <f t="shared" si="18316"/>
        <v>0</v>
      </c>
      <c r="AF2302" s="13">
        <f t="shared" si="18316"/>
        <v>0</v>
      </c>
      <c r="AG2302" s="13">
        <f t="shared" si="18316"/>
        <v>0</v>
      </c>
      <c r="AH2302" s="13">
        <f t="shared" si="18316"/>
        <v>0</v>
      </c>
      <c r="AI2302" s="13">
        <f t="shared" si="18316"/>
        <v>0</v>
      </c>
      <c r="AJ2302" s="13">
        <f t="shared" si="18316"/>
        <v>0</v>
      </c>
      <c r="AK2302" s="13">
        <f t="shared" si="18316"/>
        <v>0</v>
      </c>
    </row>
    <row r="2303" spans="1:37" s="14" customFormat="1" x14ac:dyDescent="0.25">
      <c r="A2303" s="3" t="s">
        <v>26</v>
      </c>
      <c r="B2303" s="25"/>
      <c r="C2303" s="25"/>
      <c r="D2303" s="16">
        <f t="shared" si="18295"/>
        <v>0</v>
      </c>
      <c r="E2303" s="25"/>
      <c r="F2303" s="25"/>
      <c r="G2303" s="16">
        <f t="shared" si="18296"/>
        <v>0</v>
      </c>
      <c r="H2303" s="25"/>
      <c r="I2303" s="25"/>
      <c r="J2303" s="16">
        <f t="shared" si="18297"/>
        <v>0</v>
      </c>
      <c r="K2303" s="25"/>
      <c r="L2303" s="25"/>
      <c r="M2303" s="16">
        <f t="shared" si="18298"/>
        <v>0</v>
      </c>
      <c r="N2303" s="25"/>
      <c r="O2303" s="25"/>
      <c r="P2303" s="16">
        <f t="shared" si="18299"/>
        <v>0</v>
      </c>
      <c r="Q2303" s="25"/>
      <c r="R2303" s="25"/>
      <c r="S2303" s="16">
        <f t="shared" si="18300"/>
        <v>0</v>
      </c>
      <c r="T2303" s="25"/>
      <c r="U2303" s="25"/>
      <c r="V2303" s="16">
        <f t="shared" si="18301"/>
        <v>0</v>
      </c>
      <c r="W2303" s="27">
        <f t="shared" si="18215"/>
        <v>0</v>
      </c>
      <c r="X2303" s="13" t="str">
        <f t="shared" ref="X2303" si="18317">IF(SUM(X2301:X2302)=2,"WH","")</f>
        <v/>
      </c>
      <c r="Y2303" s="13" t="str">
        <f t="shared" ref="Y2303" si="18318">IF(SUM(Y2301:Y2302)=2,"WH","")</f>
        <v/>
      </c>
      <c r="Z2303" s="13" t="str">
        <f t="shared" ref="Z2303" si="18319">IF(SUM(Z2301:Z2302)=2,"WH","")</f>
        <v/>
      </c>
      <c r="AA2303" s="13" t="str">
        <f t="shared" ref="AA2303" si="18320">IF(SUM(AA2301:AA2302)=2,"WH","")</f>
        <v/>
      </c>
      <c r="AB2303" s="13" t="str">
        <f t="shared" ref="AB2303" si="18321">IF(SUM(AB2301:AB2302)=2,"WH","")</f>
        <v/>
      </c>
      <c r="AC2303" s="13" t="str">
        <f t="shared" ref="AC2303" si="18322">IF(SUM(AC2301:AC2302)=2,"WH","")</f>
        <v/>
      </c>
      <c r="AD2303" s="13" t="str">
        <f t="shared" ref="AD2303" si="18323">IF(SUM(AD2301:AD2302)=2,"WH","")</f>
        <v/>
      </c>
      <c r="AE2303" s="13" t="str">
        <f t="shared" ref="AE2303" si="18324">IF(SUM(AE2301:AE2302)=2,"WH","")</f>
        <v/>
      </c>
      <c r="AF2303" s="13" t="str">
        <f t="shared" ref="AF2303" si="18325">IF(SUM(AF2301:AF2302)=2,"WH","")</f>
        <v/>
      </c>
      <c r="AG2303" s="13" t="str">
        <f t="shared" ref="AG2303" si="18326">IF(SUM(AG2301:AG2302)=2,"WH","")</f>
        <v/>
      </c>
      <c r="AH2303" s="13" t="str">
        <f t="shared" ref="AH2303" si="18327">IF(SUM(AH2301:AH2302)=2,"WH","")</f>
        <v/>
      </c>
      <c r="AI2303" s="13" t="str">
        <f t="shared" ref="AI2303" si="18328">IF(SUM(AI2301:AI2302)=2,"WH","")</f>
        <v/>
      </c>
      <c r="AJ2303" s="13" t="str">
        <f t="shared" ref="AJ2303" si="18329">IF(SUM(AJ2301:AJ2302)=2,"WH","")</f>
        <v/>
      </c>
      <c r="AK2303" s="13" t="str">
        <f t="shared" ref="AK2303" si="18330">IF(SUM(AK2301:AK2302)=2,"WH","")</f>
        <v/>
      </c>
    </row>
    <row r="2304" spans="1:37" s="14" customFormat="1" x14ac:dyDescent="0.25">
      <c r="A2304" s="3" t="s">
        <v>27</v>
      </c>
      <c r="B2304" s="25"/>
      <c r="C2304" s="25"/>
      <c r="D2304" s="16">
        <f>SUM(B2304:C2304)</f>
        <v>0</v>
      </c>
      <c r="E2304" s="25"/>
      <c r="F2304" s="25"/>
      <c r="G2304" s="16">
        <f>SUM(E2304:F2304)</f>
        <v>0</v>
      </c>
      <c r="H2304" s="25"/>
      <c r="I2304" s="25"/>
      <c r="J2304" s="16">
        <f>SUM(H2304:I2304)</f>
        <v>0</v>
      </c>
      <c r="K2304" s="25"/>
      <c r="L2304" s="25"/>
      <c r="M2304" s="16">
        <f>SUM(K2304:L2304)</f>
        <v>0</v>
      </c>
      <c r="N2304" s="25"/>
      <c r="O2304" s="25"/>
      <c r="P2304" s="16">
        <f>SUM(N2304:O2304)</f>
        <v>0</v>
      </c>
      <c r="Q2304" s="25"/>
      <c r="R2304" s="25"/>
      <c r="S2304" s="16">
        <f>SUM(Q2304:R2304)</f>
        <v>0</v>
      </c>
      <c r="T2304" s="25"/>
      <c r="U2304" s="25"/>
      <c r="V2304" s="16">
        <f>SUM(T2304:U2304)</f>
        <v>0</v>
      </c>
      <c r="W2304" s="27">
        <f t="shared" si="18215"/>
        <v>0</v>
      </c>
      <c r="X2304" s="13"/>
      <c r="Y2304" s="13"/>
      <c r="Z2304" s="13"/>
      <c r="AA2304" s="13"/>
      <c r="AB2304" s="13"/>
      <c r="AC2304" s="13"/>
      <c r="AD2304" s="13"/>
      <c r="AE2304" s="13"/>
      <c r="AF2304" s="13"/>
      <c r="AG2304" s="13"/>
    </row>
    <row r="2305" spans="1:41" s="14" customFormat="1" ht="15.75" thickBot="1" x14ac:dyDescent="0.3">
      <c r="A2305" s="5" t="s">
        <v>11</v>
      </c>
      <c r="B2305" s="20">
        <f>SUM(B2292:B2295)</f>
        <v>0</v>
      </c>
      <c r="C2305" s="20">
        <f t="shared" ref="C2305:W2305" si="18331">SUM(C2292:C2295)</f>
        <v>0</v>
      </c>
      <c r="D2305" s="20">
        <f t="shared" si="18331"/>
        <v>0</v>
      </c>
      <c r="E2305" s="20">
        <f t="shared" si="18331"/>
        <v>0</v>
      </c>
      <c r="F2305" s="20">
        <f t="shared" si="18331"/>
        <v>0</v>
      </c>
      <c r="G2305" s="20">
        <f t="shared" si="18331"/>
        <v>0</v>
      </c>
      <c r="H2305" s="20">
        <f t="shared" si="18331"/>
        <v>0</v>
      </c>
      <c r="I2305" s="20">
        <f t="shared" si="18331"/>
        <v>0</v>
      </c>
      <c r="J2305" s="20">
        <f t="shared" si="18331"/>
        <v>0</v>
      </c>
      <c r="K2305" s="20">
        <f t="shared" si="18331"/>
        <v>0</v>
      </c>
      <c r="L2305" s="20">
        <f t="shared" si="18331"/>
        <v>0</v>
      </c>
      <c r="M2305" s="20">
        <f t="shared" si="18331"/>
        <v>0</v>
      </c>
      <c r="N2305" s="20">
        <f t="shared" si="18331"/>
        <v>0</v>
      </c>
      <c r="O2305" s="20">
        <f t="shared" si="18331"/>
        <v>0</v>
      </c>
      <c r="P2305" s="20">
        <f t="shared" si="18331"/>
        <v>0</v>
      </c>
      <c r="Q2305" s="20">
        <f t="shared" si="18331"/>
        <v>0</v>
      </c>
      <c r="R2305" s="20">
        <f t="shared" si="18331"/>
        <v>0</v>
      </c>
      <c r="S2305" s="20">
        <f t="shared" si="18331"/>
        <v>0</v>
      </c>
      <c r="T2305" s="20">
        <f t="shared" si="18331"/>
        <v>0</v>
      </c>
      <c r="U2305" s="20">
        <f t="shared" si="18331"/>
        <v>0</v>
      </c>
      <c r="V2305" s="20">
        <f t="shared" si="18331"/>
        <v>0</v>
      </c>
      <c r="W2305" s="20">
        <f t="shared" si="18331"/>
        <v>0</v>
      </c>
      <c r="X2305" s="13"/>
      <c r="Y2305" s="13"/>
      <c r="Z2305" s="13"/>
      <c r="AA2305" s="13"/>
      <c r="AB2305" s="13"/>
      <c r="AC2305" s="13"/>
      <c r="AD2305" s="13"/>
      <c r="AE2305" s="13"/>
      <c r="AF2305" s="13"/>
      <c r="AG2305" s="13"/>
    </row>
    <row r="2306" spans="1:41" s="14" customFormat="1" x14ac:dyDescent="0.25">
      <c r="A2306" s="14" t="s">
        <v>0</v>
      </c>
      <c r="B2306" s="251"/>
      <c r="C2306" s="251"/>
      <c r="D2306" s="251"/>
      <c r="E2306" s="224" t="s">
        <v>3</v>
      </c>
      <c r="F2306" s="224"/>
      <c r="G2306" s="224"/>
      <c r="H2306" s="228" t="s">
        <v>152</v>
      </c>
      <c r="I2306" s="228"/>
      <c r="J2306" s="227">
        <f>MROUND(B2307*0.135,1)</f>
        <v>0</v>
      </c>
      <c r="K2306" s="227"/>
      <c r="L2306" s="229" t="s">
        <v>239</v>
      </c>
      <c r="M2306" s="229"/>
      <c r="N2306" s="229"/>
      <c r="O2306" s="231" t="s">
        <v>152</v>
      </c>
      <c r="P2306" s="231"/>
      <c r="Q2306" s="232"/>
      <c r="R2306" s="232"/>
      <c r="S2306" s="127" t="s">
        <v>1</v>
      </c>
      <c r="T2306" s="124"/>
      <c r="U2306" s="236">
        <f>IFERROR(J2307/W2323,0)</f>
        <v>0</v>
      </c>
      <c r="V2306" s="236"/>
      <c r="W2306" s="124"/>
      <c r="X2306" s="13"/>
      <c r="Y2306" s="13"/>
      <c r="Z2306" s="13"/>
      <c r="AA2306" s="13"/>
      <c r="AB2306" s="13"/>
      <c r="AC2306" s="13"/>
      <c r="AD2306" s="13"/>
      <c r="AE2306" s="13"/>
      <c r="AF2306" s="13"/>
      <c r="AG2306" s="13"/>
    </row>
    <row r="2307" spans="1:41" s="14" customFormat="1" ht="15.75" thickBot="1" x14ac:dyDescent="0.3">
      <c r="A2307" s="14" t="s">
        <v>2</v>
      </c>
      <c r="B2307" s="248"/>
      <c r="C2307" s="248"/>
      <c r="D2307" s="248"/>
      <c r="E2307" s="225"/>
      <c r="F2307" s="225"/>
      <c r="G2307" s="225"/>
      <c r="H2307" s="238" t="s">
        <v>153</v>
      </c>
      <c r="I2307" s="238"/>
      <c r="J2307" s="226">
        <f>MROUND(B2307*0.162,1)</f>
        <v>0</v>
      </c>
      <c r="K2307" s="226"/>
      <c r="L2307" s="230"/>
      <c r="M2307" s="230"/>
      <c r="N2307" s="230"/>
      <c r="O2307" s="233" t="s">
        <v>153</v>
      </c>
      <c r="P2307" s="233"/>
      <c r="Q2307" s="234"/>
      <c r="R2307" s="234"/>
      <c r="S2307" s="237" t="str">
        <f>IF(CONCATENATE(X2307,Y2307,Z2307,AA2307,AB2307,AC2307,AD2307,AE2307,AF2307,,AG2307,,AH2307,,AI2307,AJ2307,AK2307)="","",(CONCATENATE("ERRORS: ", X2307,Y2307,Z2307,AA2307,AB2307,AC2307,AD2307,AE2307,AF2307,,AG2307,,AH2307,,AI2307,AJ2307,AK2307)))</f>
        <v/>
      </c>
      <c r="T2307" s="237"/>
      <c r="U2307" s="237"/>
      <c r="V2307" s="237"/>
      <c r="W2307" s="237"/>
      <c r="X2307" s="13" t="str">
        <f t="shared" ref="X2307" si="18332">IF(X2313="",IF(X2317="",IF(X2321="","",CONCATENATE(", ",X2308,X2309,X2321)),CONCATENATE(", ",X2308,X2309,X2317)),IF(X2317="",CONCATENATE(", ",X2308,X2309,X2313),CONCATENATE(", ",X2308,X2309,X2313,", ",X2308,X2309,X2317,", ",X2308,X2309,X2321)))</f>
        <v/>
      </c>
      <c r="Y2307" s="13" t="str">
        <f t="shared" ref="Y2307" si="18333">IF(Y2313="",IF(Y2317="",IF(Y2321="","",CONCATENATE(", ",X2308,Y2309,Y2321)),CONCATENATE(", ",X2308,Y2309,Y2317)),IF(Y2317="",CONCATENATE(", ",X2308,Y2309,Y2313),CONCATENATE(", ",X2308,Y2309,Y2313,", ",X2308,Y2309,Y2317,", ",X2308,Y2309,Y2321)))</f>
        <v/>
      </c>
      <c r="Z2307" s="13" t="str">
        <f t="shared" ref="Z2307" si="18334">IF(Z2313="",IF(Z2317="",IF(Z2321="","",CONCATENATE(", ",Z2308,Z2309,Z2321)),CONCATENATE(", ",Z2308,Z2309,Z2317)),IF(Z2317="",CONCATENATE(", ",Z2308,Z2309,Z2313),CONCATENATE(", ",Z2308,Z2309,Z2313,", ",Z2308,Z2309,Z2317,", ",Z2308,Z2309,Z2321)))</f>
        <v/>
      </c>
      <c r="AA2307" s="13" t="str">
        <f t="shared" ref="AA2307" si="18335">IF(AA2313="",IF(AA2317="",IF(AA2321="","",CONCATENATE(", ",Z2308,AA2309,AA2321)),CONCATENATE(", ",Z2308,AA2309,AA2317)),IF(AA2317="",CONCATENATE(", ",Z2308,AA2309,AA2313),CONCATENATE(", ",Z2308,AA2309,AA2313,", ",Z2308,AA2309,AA2317,", ",Z2308,AA2309,AA2321)))</f>
        <v/>
      </c>
      <c r="AB2307" s="13" t="str">
        <f t="shared" ref="AB2307" si="18336">IF(AB2313="",IF(AB2317="",IF(AB2321="","",CONCATENATE(", ",AB2308,AB2309,AB2321)),CONCATENATE(", ",AB2308,AB2309,AB2317)),IF(AB2317="",CONCATENATE(", ",AB2308,AB2309,AB2313),CONCATENATE(", ",AB2308,AB2309,AB2313,", ",AB2308,AB2309,AB2317,", ",AB2308,AB2309,AB2321)))</f>
        <v/>
      </c>
      <c r="AC2307" s="13" t="str">
        <f t="shared" ref="AC2307" si="18337">IF(AC2313="",IF(AC2317="",IF(AC2321="","",CONCATENATE(", ",AB2308,AC2309,AC2321)),CONCATENATE(", ",AB2308,AC2309,AC2317)),IF(AC2317="",CONCATENATE(", ",AB2308,AC2309,AC2313),CONCATENATE(", ",AB2308,AC2309,AC2313,", ",AB2308,AC2309,AC2317,", ",AB2308,AC2309,AC2321)))</f>
        <v/>
      </c>
      <c r="AD2307" s="13" t="str">
        <f t="shared" ref="AD2307" si="18338">IF(AD2313="",IF(AD2317="",IF(AD2321="","",CONCATENATE(", ",AD2308,AD2309,AD2321)),CONCATENATE(", ",AD2308,AD2309,AD2317)),IF(AD2317="",CONCATENATE(", ",AD2308,AD2309,AD2313),CONCATENATE(", ",AD2308,AD2309,AD2313,", ",AD2308,AD2309,AD2317,", ",AD2308,AD2309,AD2321)))</f>
        <v/>
      </c>
      <c r="AE2307" s="13" t="str">
        <f t="shared" ref="AE2307" si="18339">IF(AE2313="",IF(AE2317="",IF(AE2321="","",CONCATENATE(", ",AD2308,AE2309,AE2321)),CONCATENATE(", ",AD2308,AE2309,AE2317)),IF(AE2317="",CONCATENATE(", ",AD2308,AE2309,AE2313),CONCATENATE(", ",AD2308,AE2309,AE2313,", ",AD2308,AE2309,AE2317,", ",AD2308,AE2309,AE2321)))</f>
        <v/>
      </c>
      <c r="AF2307" s="13" t="str">
        <f t="shared" ref="AF2307" si="18340">IF(AF2313="",IF(AF2317="",IF(AF2321="","",CONCATENATE(", ",AF2308,AF2309,AF2321)),CONCATENATE(", ",AF2308,AF2309,AF2317)),IF(AF2317="",CONCATENATE(", ",AF2308,AF2309,AF2313),CONCATENATE(", ",AF2308,AF2309,AF2313,", ",AF2308,AF2309,AF2317,", ",AF2308,AF2309,AF2321)))</f>
        <v/>
      </c>
      <c r="AG2307" s="13" t="str">
        <f t="shared" ref="AG2307" si="18341">IF(AG2313="",IF(AG2317="",IF(AG2321="","",CONCATENATE(", ",AF2308,AG2309,AG2321)),CONCATENATE(", ",AF2308,AG2309,AG2317)),IF(AG2317="",CONCATENATE(", ",AF2308,AG2309,AG2313),CONCATENATE(", ",AF2308,AG2309,AG2313,", ",AF2308,AG2309,AG2317,", ",AF2308,AG2309,AG2321)))</f>
        <v/>
      </c>
      <c r="AH2307" s="13" t="str">
        <f t="shared" ref="AH2307" si="18342">IF(AH2313="",IF(AH2317="",IF(AH2321="","",CONCATENATE(", ",AH2308,AH2309,AH2321)),CONCATENATE(", ",AH2308,AH2309,AH2317)),IF(AH2317="",CONCATENATE(", ",AH2308,AH2309,AH2313),CONCATENATE(", ",AH2308,AH2309,AH2313,", ",AH2308,AH2309,AH2317,", ",AH2308,AH2309,AH2321)))</f>
        <v/>
      </c>
      <c r="AI2307" s="13" t="str">
        <f t="shared" ref="AI2307" si="18343">IF(AI2313="",IF(AI2317="",IF(AI2321="","",CONCATENATE(", ",AH2308,AI2309,AI2321)),CONCATENATE(", ",AH2308,AI2309,AI2317)),IF(AI2317="",CONCATENATE(", ",AH2308,AI2309,AI2313),CONCATENATE(", ",AH2308,AI2309,AI2313,", ",AH2308,AI2309,AI2317,", ",AH2308,AI2309,AI2321)))</f>
        <v/>
      </c>
      <c r="AJ2307" s="13" t="str">
        <f t="shared" ref="AJ2307" si="18344">IF(AJ2313="",IF(AJ2317="",IF(AJ2321="","",CONCATENATE(", ",AJ2308,AJ2309,AJ2321)),CONCATENATE(", ",AJ2308,AJ2309,AJ2317)),IF(AJ2317="",CONCATENATE(", ",AJ2308,AJ2309,AJ2313),CONCATENATE(", ",AJ2308,AJ2309,AJ2313,", ",AJ2308,AJ2309,AJ2317,", ",AJ2308,AJ2309,AJ2321)))</f>
        <v/>
      </c>
      <c r="AK2307" s="13" t="str">
        <f t="shared" ref="AK2307" si="18345">IF(AK2313="",IF(AK2317="",IF(AK2321="","",CONCATENATE(", ",AJ2308,AK2309,AK2321)),CONCATENATE(", ",AJ2308,AK2309,AK2317)),IF(AK2317="",CONCATENATE(", ",AJ2308,AK2309,AK2313),CONCATENATE(", ",AJ2308,AK2309,AK2313,", ",AJ2308,AK2309,AK2317,", ",AJ2308,AK2309,AK2321)))</f>
        <v/>
      </c>
    </row>
    <row r="2308" spans="1:41" s="14" customFormat="1" x14ac:dyDescent="0.25">
      <c r="A2308" s="249"/>
      <c r="B2308" s="235" t="s">
        <v>4</v>
      </c>
      <c r="C2308" s="235"/>
      <c r="D2308" s="235"/>
      <c r="E2308" s="235" t="s">
        <v>5</v>
      </c>
      <c r="F2308" s="235"/>
      <c r="G2308" s="235"/>
      <c r="H2308" s="235" t="s">
        <v>6</v>
      </c>
      <c r="I2308" s="235"/>
      <c r="J2308" s="235"/>
      <c r="K2308" s="235" t="s">
        <v>7</v>
      </c>
      <c r="L2308" s="235"/>
      <c r="M2308" s="235"/>
      <c r="N2308" s="235" t="s">
        <v>8</v>
      </c>
      <c r="O2308" s="235"/>
      <c r="P2308" s="235"/>
      <c r="Q2308" s="235" t="s">
        <v>9</v>
      </c>
      <c r="R2308" s="235"/>
      <c r="S2308" s="235"/>
      <c r="T2308" s="235" t="s">
        <v>10</v>
      </c>
      <c r="U2308" s="235"/>
      <c r="V2308" s="239"/>
      <c r="W2308" s="240" t="s">
        <v>11</v>
      </c>
      <c r="X2308" s="277" t="s">
        <v>47</v>
      </c>
      <c r="Y2308" s="269"/>
      <c r="Z2308" s="278" t="s">
        <v>48</v>
      </c>
      <c r="AA2308" s="276"/>
      <c r="AB2308" s="278" t="s">
        <v>49</v>
      </c>
      <c r="AC2308" s="276"/>
      <c r="AD2308" s="276" t="s">
        <v>50</v>
      </c>
      <c r="AE2308" s="276"/>
      <c r="AF2308" s="276" t="s">
        <v>51</v>
      </c>
      <c r="AG2308" s="276"/>
      <c r="AH2308" s="276" t="s">
        <v>52</v>
      </c>
      <c r="AI2308" s="276"/>
      <c r="AJ2308" s="276" t="s">
        <v>53</v>
      </c>
      <c r="AK2308" s="276"/>
    </row>
    <row r="2309" spans="1:41" s="14" customFormat="1" x14ac:dyDescent="0.25">
      <c r="A2309" s="250"/>
      <c r="B2309" s="1" t="s">
        <v>12</v>
      </c>
      <c r="C2309" s="1" t="s">
        <v>13</v>
      </c>
      <c r="D2309" s="1" t="s">
        <v>14</v>
      </c>
      <c r="E2309" s="1" t="s">
        <v>12</v>
      </c>
      <c r="F2309" s="1" t="s">
        <v>13</v>
      </c>
      <c r="G2309" s="1" t="s">
        <v>14</v>
      </c>
      <c r="H2309" s="1" t="s">
        <v>12</v>
      </c>
      <c r="I2309" s="1" t="s">
        <v>13</v>
      </c>
      <c r="J2309" s="1" t="s">
        <v>14</v>
      </c>
      <c r="K2309" s="1" t="s">
        <v>12</v>
      </c>
      <c r="L2309" s="1" t="s">
        <v>13</v>
      </c>
      <c r="M2309" s="1" t="s">
        <v>14</v>
      </c>
      <c r="N2309" s="1" t="s">
        <v>12</v>
      </c>
      <c r="O2309" s="1" t="s">
        <v>13</v>
      </c>
      <c r="P2309" s="1" t="s">
        <v>14</v>
      </c>
      <c r="Q2309" s="1" t="s">
        <v>12</v>
      </c>
      <c r="R2309" s="1" t="s">
        <v>13</v>
      </c>
      <c r="S2309" s="1" t="s">
        <v>14</v>
      </c>
      <c r="T2309" s="1" t="s">
        <v>12</v>
      </c>
      <c r="U2309" s="1" t="s">
        <v>13</v>
      </c>
      <c r="V2309" s="2" t="s">
        <v>14</v>
      </c>
      <c r="W2309" s="241"/>
      <c r="X2309" s="13" t="s">
        <v>45</v>
      </c>
      <c r="Y2309" s="13" t="s">
        <v>46</v>
      </c>
      <c r="Z2309" s="13" t="s">
        <v>45</v>
      </c>
      <c r="AA2309" s="13" t="s">
        <v>46</v>
      </c>
      <c r="AB2309" s="13" t="s">
        <v>45</v>
      </c>
      <c r="AC2309" s="13" t="s">
        <v>46</v>
      </c>
      <c r="AD2309" s="13" t="s">
        <v>45</v>
      </c>
      <c r="AE2309" s="13" t="s">
        <v>46</v>
      </c>
      <c r="AF2309" s="13" t="s">
        <v>45</v>
      </c>
      <c r="AG2309" s="13" t="s">
        <v>46</v>
      </c>
      <c r="AH2309" s="13" t="s">
        <v>45</v>
      </c>
      <c r="AI2309" s="13" t="s">
        <v>46</v>
      </c>
      <c r="AJ2309" s="13" t="s">
        <v>45</v>
      </c>
      <c r="AK2309" s="13" t="s">
        <v>46</v>
      </c>
    </row>
    <row r="2310" spans="1:41" s="14" customFormat="1" x14ac:dyDescent="0.25">
      <c r="A2310" s="3" t="s">
        <v>15</v>
      </c>
      <c r="B2310" s="25"/>
      <c r="C2310" s="25"/>
      <c r="D2310" s="16">
        <f>SUM(B2310:C2310)</f>
        <v>0</v>
      </c>
      <c r="E2310" s="25"/>
      <c r="F2310" s="25"/>
      <c r="G2310" s="16">
        <f>SUM(E2310:F2310)</f>
        <v>0</v>
      </c>
      <c r="H2310" s="25"/>
      <c r="I2310" s="25"/>
      <c r="J2310" s="16">
        <f>SUM(H2310:I2310)</f>
        <v>0</v>
      </c>
      <c r="K2310" s="25"/>
      <c r="L2310" s="25"/>
      <c r="M2310" s="16">
        <f>SUM(K2310:L2310)</f>
        <v>0</v>
      </c>
      <c r="N2310" s="25"/>
      <c r="O2310" s="25"/>
      <c r="P2310" s="16">
        <f>SUM(N2310:O2310)</f>
        <v>0</v>
      </c>
      <c r="Q2310" s="25"/>
      <c r="R2310" s="25"/>
      <c r="S2310" s="16">
        <f>SUM(Q2310:R2310)</f>
        <v>0</v>
      </c>
      <c r="T2310" s="25"/>
      <c r="U2310" s="25"/>
      <c r="V2310" s="16">
        <f>SUM(T2310:U2310)</f>
        <v>0</v>
      </c>
      <c r="W2310" s="27">
        <f>B2310+C2310+E2310+F2310+H2310+I2310+K2310+L2310+N2310+O2310+Q2310+R2310+T2310+U2310</f>
        <v>0</v>
      </c>
      <c r="X2310" s="13">
        <f t="shared" ref="X2310:Y2310" si="18346">SUM(B2310:B2313)</f>
        <v>0</v>
      </c>
      <c r="Y2310" s="13">
        <f t="shared" si="18346"/>
        <v>0</v>
      </c>
      <c r="Z2310" s="13">
        <f t="shared" ref="Z2310:AA2310" si="18347">SUM(E2310:E2313)</f>
        <v>0</v>
      </c>
      <c r="AA2310" s="13">
        <f t="shared" si="18347"/>
        <v>0</v>
      </c>
      <c r="AB2310" s="13">
        <f t="shared" ref="AB2310:AC2310" si="18348">SUM(H2310:H2313)</f>
        <v>0</v>
      </c>
      <c r="AC2310" s="13">
        <f t="shared" si="18348"/>
        <v>0</v>
      </c>
      <c r="AD2310" s="13">
        <f t="shared" ref="AD2310:AE2310" si="18349">SUM(K2310:K2313)</f>
        <v>0</v>
      </c>
      <c r="AE2310" s="13">
        <f t="shared" si="18349"/>
        <v>0</v>
      </c>
      <c r="AF2310" s="13">
        <f t="shared" ref="AF2310:AG2310" si="18350">SUM(N2310:N2313)</f>
        <v>0</v>
      </c>
      <c r="AG2310" s="13">
        <f t="shared" si="18350"/>
        <v>0</v>
      </c>
      <c r="AH2310" s="13">
        <f t="shared" ref="AH2310:AI2310" si="18351">SUM(Q2310:Q2313)</f>
        <v>0</v>
      </c>
      <c r="AI2310" s="13">
        <f t="shared" si="18351"/>
        <v>0</v>
      </c>
      <c r="AJ2310" s="13">
        <f t="shared" ref="AJ2310:AK2310" si="18352">SUM(T2310:T2313)</f>
        <v>0</v>
      </c>
      <c r="AK2310" s="13">
        <f t="shared" si="18352"/>
        <v>0</v>
      </c>
      <c r="AL2310" s="13"/>
      <c r="AM2310" s="13"/>
      <c r="AN2310" s="13"/>
      <c r="AO2310" s="13"/>
    </row>
    <row r="2311" spans="1:41" s="14" customFormat="1" x14ac:dyDescent="0.25">
      <c r="A2311" s="3" t="s">
        <v>16</v>
      </c>
      <c r="B2311" s="25"/>
      <c r="C2311" s="25"/>
      <c r="D2311" s="16">
        <f t="shared" ref="D2311:D2313" si="18353">SUM(B2311:C2311)</f>
        <v>0</v>
      </c>
      <c r="E2311" s="25"/>
      <c r="F2311" s="25"/>
      <c r="G2311" s="16">
        <f t="shared" ref="G2311:G2313" si="18354">SUM(E2311:F2311)</f>
        <v>0</v>
      </c>
      <c r="H2311" s="25"/>
      <c r="I2311" s="25"/>
      <c r="J2311" s="16">
        <f t="shared" ref="J2311:J2313" si="18355">SUM(H2311:I2311)</f>
        <v>0</v>
      </c>
      <c r="K2311" s="25"/>
      <c r="L2311" s="25"/>
      <c r="M2311" s="16">
        <f t="shared" ref="M2311:M2313" si="18356">SUM(K2311:L2311)</f>
        <v>0</v>
      </c>
      <c r="N2311" s="25"/>
      <c r="O2311" s="25"/>
      <c r="P2311" s="16">
        <f t="shared" ref="P2311:P2313" si="18357">SUM(N2311:O2311)</f>
        <v>0</v>
      </c>
      <c r="Q2311" s="25"/>
      <c r="R2311" s="25"/>
      <c r="S2311" s="16">
        <f t="shared" ref="S2311:S2313" si="18358">SUM(Q2311:R2311)</f>
        <v>0</v>
      </c>
      <c r="T2311" s="25"/>
      <c r="U2311" s="25"/>
      <c r="V2311" s="16">
        <f t="shared" ref="V2311:V2313" si="18359">SUM(T2311:U2311)</f>
        <v>0</v>
      </c>
      <c r="W2311" s="27">
        <f t="shared" ref="W2311:W2322" si="18360">B2311+C2311+E2311+F2311+H2311+I2311+K2311+L2311+N2311+O2311+Q2311+R2311+T2311+U2311</f>
        <v>0</v>
      </c>
      <c r="X2311" s="13">
        <f t="shared" ref="X2311" si="18361">IF(X2310=X2318,0,1)</f>
        <v>0</v>
      </c>
      <c r="Y2311" s="13">
        <f t="shared" ref="Y2311" si="18362">IF(Y2310=Y2318,0,1)</f>
        <v>0</v>
      </c>
      <c r="Z2311" s="13">
        <f t="shared" ref="Z2311" si="18363">IF(Z2310=Z2318,0,1)</f>
        <v>0</v>
      </c>
      <c r="AA2311" s="13">
        <f t="shared" ref="AA2311" si="18364">IF(AA2310=AA2318,0,1)</f>
        <v>0</v>
      </c>
      <c r="AB2311" s="13">
        <f t="shared" ref="AB2311" si="18365">IF(AB2310=AB2318,0,1)</f>
        <v>0</v>
      </c>
      <c r="AC2311" s="13">
        <f t="shared" ref="AC2311" si="18366">IF(AC2310=AC2318,0,1)</f>
        <v>0</v>
      </c>
      <c r="AD2311" s="13">
        <f t="shared" ref="AD2311" si="18367">IF(AD2310=AD2318,0,1)</f>
        <v>0</v>
      </c>
      <c r="AE2311" s="13">
        <f t="shared" ref="AE2311" si="18368">IF(AE2310=AE2318,0,1)</f>
        <v>0</v>
      </c>
      <c r="AF2311" s="13">
        <f t="shared" ref="AF2311" si="18369">IF(AF2310=AF2318,0,1)</f>
        <v>0</v>
      </c>
      <c r="AG2311" s="13">
        <f t="shared" ref="AG2311" si="18370">IF(AG2310=AG2318,0,1)</f>
        <v>0</v>
      </c>
      <c r="AH2311" s="13">
        <f t="shared" ref="AH2311" si="18371">IF(AH2310=AH2318,0,1)</f>
        <v>0</v>
      </c>
      <c r="AI2311" s="13">
        <f t="shared" ref="AI2311" si="18372">IF(AI2310=AI2318,0,1)</f>
        <v>0</v>
      </c>
      <c r="AJ2311" s="13">
        <f t="shared" ref="AJ2311" si="18373">IF(AJ2310=AJ2318,0,1)</f>
        <v>0</v>
      </c>
      <c r="AK2311" s="13">
        <f t="shared" ref="AK2311" si="18374">IF(AK2310=AK2318,0,1)</f>
        <v>0</v>
      </c>
      <c r="AL2311" s="13"/>
      <c r="AM2311" s="13"/>
      <c r="AN2311" s="13"/>
      <c r="AO2311" s="13"/>
    </row>
    <row r="2312" spans="1:41" s="14" customFormat="1" x14ac:dyDescent="0.25">
      <c r="A2312" s="3" t="s">
        <v>17</v>
      </c>
      <c r="B2312" s="25"/>
      <c r="C2312" s="25"/>
      <c r="D2312" s="16">
        <f t="shared" si="18353"/>
        <v>0</v>
      </c>
      <c r="E2312" s="25"/>
      <c r="F2312" s="25"/>
      <c r="G2312" s="16">
        <f t="shared" si="18354"/>
        <v>0</v>
      </c>
      <c r="H2312" s="25"/>
      <c r="I2312" s="25"/>
      <c r="J2312" s="16">
        <f t="shared" si="18355"/>
        <v>0</v>
      </c>
      <c r="K2312" s="25"/>
      <c r="L2312" s="25"/>
      <c r="M2312" s="16">
        <f t="shared" si="18356"/>
        <v>0</v>
      </c>
      <c r="N2312" s="25"/>
      <c r="O2312" s="25"/>
      <c r="P2312" s="16">
        <f t="shared" si="18357"/>
        <v>0</v>
      </c>
      <c r="Q2312" s="25"/>
      <c r="R2312" s="25"/>
      <c r="S2312" s="16">
        <f t="shared" si="18358"/>
        <v>0</v>
      </c>
      <c r="T2312" s="25"/>
      <c r="U2312" s="25"/>
      <c r="V2312" s="16">
        <f t="shared" si="18359"/>
        <v>0</v>
      </c>
      <c r="W2312" s="27">
        <f t="shared" si="18360"/>
        <v>0</v>
      </c>
      <c r="X2312" s="13">
        <f t="shared" ref="X2312:AK2312" si="18375">IF(X2310=X2314,0,1)</f>
        <v>0</v>
      </c>
      <c r="Y2312" s="13">
        <f t="shared" si="18375"/>
        <v>0</v>
      </c>
      <c r="Z2312" s="13">
        <f t="shared" si="18375"/>
        <v>0</v>
      </c>
      <c r="AA2312" s="13">
        <f t="shared" si="18375"/>
        <v>0</v>
      </c>
      <c r="AB2312" s="13">
        <f t="shared" si="18375"/>
        <v>0</v>
      </c>
      <c r="AC2312" s="13">
        <f t="shared" si="18375"/>
        <v>0</v>
      </c>
      <c r="AD2312" s="13">
        <f t="shared" si="18375"/>
        <v>0</v>
      </c>
      <c r="AE2312" s="13">
        <f t="shared" si="18375"/>
        <v>0</v>
      </c>
      <c r="AF2312" s="13">
        <f t="shared" si="18375"/>
        <v>0</v>
      </c>
      <c r="AG2312" s="13">
        <f t="shared" si="18375"/>
        <v>0</v>
      </c>
      <c r="AH2312" s="13">
        <f t="shared" si="18375"/>
        <v>0</v>
      </c>
      <c r="AI2312" s="13">
        <f t="shared" si="18375"/>
        <v>0</v>
      </c>
      <c r="AJ2312" s="13">
        <f t="shared" si="18375"/>
        <v>0</v>
      </c>
      <c r="AK2312" s="13">
        <f t="shared" si="18375"/>
        <v>0</v>
      </c>
      <c r="AL2312" s="13"/>
      <c r="AM2312" s="13"/>
      <c r="AN2312" s="13"/>
      <c r="AO2312" s="13"/>
    </row>
    <row r="2313" spans="1:41" s="14" customFormat="1" x14ac:dyDescent="0.25">
      <c r="A2313" s="3" t="s">
        <v>18</v>
      </c>
      <c r="B2313" s="25"/>
      <c r="C2313" s="25"/>
      <c r="D2313" s="16">
        <f t="shared" si="18353"/>
        <v>0</v>
      </c>
      <c r="E2313" s="25"/>
      <c r="F2313" s="25"/>
      <c r="G2313" s="16">
        <f t="shared" si="18354"/>
        <v>0</v>
      </c>
      <c r="H2313" s="25"/>
      <c r="I2313" s="25"/>
      <c r="J2313" s="16">
        <f t="shared" si="18355"/>
        <v>0</v>
      </c>
      <c r="K2313" s="25"/>
      <c r="L2313" s="25"/>
      <c r="M2313" s="16">
        <f t="shared" si="18356"/>
        <v>0</v>
      </c>
      <c r="N2313" s="25"/>
      <c r="O2313" s="25"/>
      <c r="P2313" s="16">
        <f t="shared" si="18357"/>
        <v>0</v>
      </c>
      <c r="Q2313" s="25"/>
      <c r="R2313" s="25"/>
      <c r="S2313" s="16">
        <f t="shared" si="18358"/>
        <v>0</v>
      </c>
      <c r="T2313" s="25"/>
      <c r="U2313" s="25"/>
      <c r="V2313" s="16">
        <f t="shared" si="18359"/>
        <v>0</v>
      </c>
      <c r="W2313" s="27">
        <f t="shared" si="18360"/>
        <v>0</v>
      </c>
      <c r="X2313" s="13" t="str">
        <f t="shared" ref="X2313" si="18376">IF(SUM(X2311:X2312)=2,"WA","")</f>
        <v/>
      </c>
      <c r="Y2313" s="13" t="str">
        <f t="shared" ref="Y2313" si="18377">IF(SUM(Y2311:Y2312)=2,"WA","")</f>
        <v/>
      </c>
      <c r="Z2313" s="13" t="str">
        <f t="shared" ref="Z2313" si="18378">IF(SUM(Z2311:Z2312)=2,"WA","")</f>
        <v/>
      </c>
      <c r="AA2313" s="13" t="str">
        <f t="shared" ref="AA2313" si="18379">IF(SUM(AA2311:AA2312)=2,"WA","")</f>
        <v/>
      </c>
      <c r="AB2313" s="13" t="str">
        <f t="shared" ref="AB2313" si="18380">IF(SUM(AB2311:AB2312)=2,"WA","")</f>
        <v/>
      </c>
      <c r="AC2313" s="13" t="str">
        <f t="shared" ref="AC2313" si="18381">IF(SUM(AC2311:AC2312)=2,"WA","")</f>
        <v/>
      </c>
      <c r="AD2313" s="13" t="str">
        <f t="shared" ref="AD2313" si="18382">IF(SUM(AD2311:AD2312)=2,"WA","")</f>
        <v/>
      </c>
      <c r="AE2313" s="13" t="str">
        <f t="shared" ref="AE2313" si="18383">IF(SUM(AE2311:AE2312)=2,"WA","")</f>
        <v/>
      </c>
      <c r="AF2313" s="13" t="str">
        <f t="shared" ref="AF2313" si="18384">IF(SUM(AF2311:AF2312)=2,"WA","")</f>
        <v/>
      </c>
      <c r="AG2313" s="13" t="str">
        <f t="shared" ref="AG2313" si="18385">IF(SUM(AG2311:AG2312)=2,"WA","")</f>
        <v/>
      </c>
      <c r="AH2313" s="13" t="str">
        <f t="shared" ref="AH2313" si="18386">IF(SUM(AH2311:AH2312)=2,"WA","")</f>
        <v/>
      </c>
      <c r="AI2313" s="13" t="str">
        <f t="shared" ref="AI2313" si="18387">IF(SUM(AI2311:AI2312)=2,"WA","")</f>
        <v/>
      </c>
      <c r="AJ2313" s="13" t="str">
        <f t="shared" ref="AJ2313" si="18388">IF(SUM(AJ2311:AJ2312)=2,"WA","")</f>
        <v/>
      </c>
      <c r="AK2313" s="13" t="str">
        <f t="shared" ref="AK2313" si="18389">IF(SUM(AK2311:AK2312)=2,"WA","")</f>
        <v/>
      </c>
      <c r="AL2313" s="13"/>
      <c r="AM2313" s="13"/>
      <c r="AN2313" s="13"/>
      <c r="AO2313" s="13"/>
    </row>
    <row r="2314" spans="1:41" s="14" customFormat="1" x14ac:dyDescent="0.25">
      <c r="A2314" s="4" t="s">
        <v>19</v>
      </c>
      <c r="B2314" s="26"/>
      <c r="C2314" s="26"/>
      <c r="D2314" s="18">
        <f>SUM(B2314:C2314)</f>
        <v>0</v>
      </c>
      <c r="E2314" s="26"/>
      <c r="F2314" s="26"/>
      <c r="G2314" s="18">
        <f>SUM(E2314:F2314)</f>
        <v>0</v>
      </c>
      <c r="H2314" s="26"/>
      <c r="I2314" s="26"/>
      <c r="J2314" s="18">
        <f>SUM(H2314:I2314)</f>
        <v>0</v>
      </c>
      <c r="K2314" s="26"/>
      <c r="L2314" s="26"/>
      <c r="M2314" s="18">
        <f>SUM(K2314:L2314)</f>
        <v>0</v>
      </c>
      <c r="N2314" s="26"/>
      <c r="O2314" s="26"/>
      <c r="P2314" s="18">
        <f>SUM(N2314:O2314)</f>
        <v>0</v>
      </c>
      <c r="Q2314" s="26"/>
      <c r="R2314" s="26"/>
      <c r="S2314" s="18">
        <f>SUM(Q2314:R2314)</f>
        <v>0</v>
      </c>
      <c r="T2314" s="26"/>
      <c r="U2314" s="26"/>
      <c r="V2314" s="18">
        <f>SUM(T2314:U2314)</f>
        <v>0</v>
      </c>
      <c r="W2314" s="27">
        <f t="shared" si="18360"/>
        <v>0</v>
      </c>
      <c r="X2314" s="13">
        <f t="shared" ref="X2314:Y2314" si="18390">SUM(B2314:B2317)</f>
        <v>0</v>
      </c>
      <c r="Y2314" s="13">
        <f t="shared" si="18390"/>
        <v>0</v>
      </c>
      <c r="Z2314" s="13">
        <f t="shared" ref="Z2314:AA2314" si="18391">SUM(E2314:E2317)</f>
        <v>0</v>
      </c>
      <c r="AA2314" s="13">
        <f t="shared" si="18391"/>
        <v>0</v>
      </c>
      <c r="AB2314" s="13">
        <f t="shared" ref="AB2314:AC2314" si="18392">SUM(H2314:H2317)</f>
        <v>0</v>
      </c>
      <c r="AC2314" s="13">
        <f t="shared" si="18392"/>
        <v>0</v>
      </c>
      <c r="AD2314" s="13">
        <f t="shared" ref="AD2314:AE2314" si="18393">SUM(K2314:K2317)</f>
        <v>0</v>
      </c>
      <c r="AE2314" s="13">
        <f t="shared" si="18393"/>
        <v>0</v>
      </c>
      <c r="AF2314" s="13">
        <f t="shared" ref="AF2314:AG2314" si="18394">SUM(N2314:N2317)</f>
        <v>0</v>
      </c>
      <c r="AG2314" s="13">
        <f t="shared" si="18394"/>
        <v>0</v>
      </c>
      <c r="AH2314" s="13">
        <f t="shared" ref="AH2314:AI2314" si="18395">SUM(Q2314:Q2317)</f>
        <v>0</v>
      </c>
      <c r="AI2314" s="13">
        <f t="shared" si="18395"/>
        <v>0</v>
      </c>
      <c r="AJ2314" s="13">
        <f t="shared" ref="AJ2314:AK2314" si="18396">SUM(T2314:T2317)</f>
        <v>0</v>
      </c>
      <c r="AK2314" s="13">
        <f t="shared" si="18396"/>
        <v>0</v>
      </c>
      <c r="AL2314" s="13"/>
      <c r="AM2314" s="13"/>
      <c r="AN2314" s="13"/>
      <c r="AO2314" s="13"/>
    </row>
    <row r="2315" spans="1:41" s="14" customFormat="1" x14ac:dyDescent="0.25">
      <c r="A2315" s="4" t="s">
        <v>20</v>
      </c>
      <c r="B2315" s="26"/>
      <c r="C2315" s="26"/>
      <c r="D2315" s="18">
        <f t="shared" ref="D2315:D2317" si="18397">SUM(B2315:C2315)</f>
        <v>0</v>
      </c>
      <c r="E2315" s="26"/>
      <c r="F2315" s="26"/>
      <c r="G2315" s="18">
        <f t="shared" ref="G2315:G2317" si="18398">SUM(E2315:F2315)</f>
        <v>0</v>
      </c>
      <c r="H2315" s="26"/>
      <c r="I2315" s="26"/>
      <c r="J2315" s="18">
        <f t="shared" ref="J2315:J2317" si="18399">SUM(H2315:I2315)</f>
        <v>0</v>
      </c>
      <c r="K2315" s="26"/>
      <c r="L2315" s="26"/>
      <c r="M2315" s="18">
        <f t="shared" ref="M2315:M2317" si="18400">SUM(K2315:L2315)</f>
        <v>0</v>
      </c>
      <c r="N2315" s="26"/>
      <c r="O2315" s="26"/>
      <c r="P2315" s="18">
        <f t="shared" ref="P2315:P2317" si="18401">SUM(N2315:O2315)</f>
        <v>0</v>
      </c>
      <c r="Q2315" s="26"/>
      <c r="R2315" s="26"/>
      <c r="S2315" s="18">
        <f t="shared" ref="S2315:S2317" si="18402">SUM(Q2315:R2315)</f>
        <v>0</v>
      </c>
      <c r="T2315" s="26"/>
      <c r="U2315" s="26"/>
      <c r="V2315" s="18">
        <f t="shared" ref="V2315:V2317" si="18403">SUM(T2315:U2315)</f>
        <v>0</v>
      </c>
      <c r="W2315" s="27">
        <f t="shared" si="18360"/>
        <v>0</v>
      </c>
      <c r="X2315" s="13">
        <f t="shared" ref="X2315" si="18404">IF(X2314=X2318,0,1)</f>
        <v>0</v>
      </c>
      <c r="Y2315" s="13">
        <f t="shared" ref="Y2315" si="18405">IF(Y2314=Y2318,0,1)</f>
        <v>0</v>
      </c>
      <c r="Z2315" s="13">
        <f t="shared" ref="Z2315" si="18406">IF(Z2314=Z2318,0,1)</f>
        <v>0</v>
      </c>
      <c r="AA2315" s="13">
        <f t="shared" ref="AA2315" si="18407">IF(AA2314=AA2318,0,1)</f>
        <v>0</v>
      </c>
      <c r="AB2315" s="13">
        <f t="shared" ref="AB2315" si="18408">IF(AB2314=AB2318,0,1)</f>
        <v>0</v>
      </c>
      <c r="AC2315" s="13">
        <f t="shared" ref="AC2315" si="18409">IF(AC2314=AC2318,0,1)</f>
        <v>0</v>
      </c>
      <c r="AD2315" s="13">
        <f t="shared" ref="AD2315" si="18410">IF(AD2314=AD2318,0,1)</f>
        <v>0</v>
      </c>
      <c r="AE2315" s="13">
        <f t="shared" ref="AE2315" si="18411">IF(AE2314=AE2318,0,1)</f>
        <v>0</v>
      </c>
      <c r="AF2315" s="13">
        <f t="shared" ref="AF2315" si="18412">IF(AF2314=AF2318,0,1)</f>
        <v>0</v>
      </c>
      <c r="AG2315" s="13">
        <f t="shared" ref="AG2315" si="18413">IF(AG2314=AG2318,0,1)</f>
        <v>0</v>
      </c>
      <c r="AH2315" s="13">
        <f t="shared" ref="AH2315" si="18414">IF(AH2314=AH2318,0,1)</f>
        <v>0</v>
      </c>
      <c r="AI2315" s="13">
        <f t="shared" ref="AI2315" si="18415">IF(AI2314=AI2318,0,1)</f>
        <v>0</v>
      </c>
      <c r="AJ2315" s="13">
        <f t="shared" ref="AJ2315" si="18416">IF(AJ2314=AJ2318,0,1)</f>
        <v>0</v>
      </c>
      <c r="AK2315" s="13">
        <f t="shared" ref="AK2315" si="18417">IF(AK2314=AK2318,0,1)</f>
        <v>0</v>
      </c>
      <c r="AL2315" s="13"/>
      <c r="AM2315" s="13"/>
      <c r="AN2315" s="13"/>
      <c r="AO2315" s="13"/>
    </row>
    <row r="2316" spans="1:41" s="14" customFormat="1" x14ac:dyDescent="0.25">
      <c r="A2316" s="4" t="s">
        <v>21</v>
      </c>
      <c r="B2316" s="26"/>
      <c r="C2316" s="26"/>
      <c r="D2316" s="18">
        <f t="shared" si="18397"/>
        <v>0</v>
      </c>
      <c r="E2316" s="26"/>
      <c r="F2316" s="26"/>
      <c r="G2316" s="18">
        <f t="shared" si="18398"/>
        <v>0</v>
      </c>
      <c r="H2316" s="26"/>
      <c r="I2316" s="26"/>
      <c r="J2316" s="18">
        <f t="shared" si="18399"/>
        <v>0</v>
      </c>
      <c r="K2316" s="26"/>
      <c r="L2316" s="26"/>
      <c r="M2316" s="18">
        <f t="shared" si="18400"/>
        <v>0</v>
      </c>
      <c r="N2316" s="26"/>
      <c r="O2316" s="26"/>
      <c r="P2316" s="18">
        <f t="shared" si="18401"/>
        <v>0</v>
      </c>
      <c r="Q2316" s="26"/>
      <c r="R2316" s="26"/>
      <c r="S2316" s="18">
        <f t="shared" si="18402"/>
        <v>0</v>
      </c>
      <c r="T2316" s="26"/>
      <c r="U2316" s="26"/>
      <c r="V2316" s="18">
        <f t="shared" si="18403"/>
        <v>0</v>
      </c>
      <c r="W2316" s="27">
        <f t="shared" si="18360"/>
        <v>0</v>
      </c>
      <c r="X2316" s="13">
        <f t="shared" ref="X2316:AK2316" si="18418">IF(X2314=X2310,0,1)</f>
        <v>0</v>
      </c>
      <c r="Y2316" s="13">
        <f t="shared" si="18418"/>
        <v>0</v>
      </c>
      <c r="Z2316" s="13">
        <f t="shared" si="18418"/>
        <v>0</v>
      </c>
      <c r="AA2316" s="13">
        <f t="shared" si="18418"/>
        <v>0</v>
      </c>
      <c r="AB2316" s="13">
        <f t="shared" si="18418"/>
        <v>0</v>
      </c>
      <c r="AC2316" s="13">
        <f t="shared" si="18418"/>
        <v>0</v>
      </c>
      <c r="AD2316" s="13">
        <f t="shared" si="18418"/>
        <v>0</v>
      </c>
      <c r="AE2316" s="13">
        <f t="shared" si="18418"/>
        <v>0</v>
      </c>
      <c r="AF2316" s="13">
        <f t="shared" si="18418"/>
        <v>0</v>
      </c>
      <c r="AG2316" s="13">
        <f t="shared" si="18418"/>
        <v>0</v>
      </c>
      <c r="AH2316" s="13">
        <f t="shared" si="18418"/>
        <v>0</v>
      </c>
      <c r="AI2316" s="13">
        <f t="shared" si="18418"/>
        <v>0</v>
      </c>
      <c r="AJ2316" s="13">
        <f t="shared" si="18418"/>
        <v>0</v>
      </c>
      <c r="AK2316" s="13">
        <f t="shared" si="18418"/>
        <v>0</v>
      </c>
      <c r="AL2316" s="13"/>
      <c r="AM2316" s="13"/>
      <c r="AN2316" s="13"/>
      <c r="AO2316" s="13"/>
    </row>
    <row r="2317" spans="1:41" s="14" customFormat="1" x14ac:dyDescent="0.25">
      <c r="A2317" s="4" t="s">
        <v>22</v>
      </c>
      <c r="B2317" s="26"/>
      <c r="C2317" s="26"/>
      <c r="D2317" s="18">
        <f t="shared" si="18397"/>
        <v>0</v>
      </c>
      <c r="E2317" s="26"/>
      <c r="F2317" s="26"/>
      <c r="G2317" s="18">
        <f t="shared" si="18398"/>
        <v>0</v>
      </c>
      <c r="H2317" s="26"/>
      <c r="I2317" s="26"/>
      <c r="J2317" s="18">
        <f t="shared" si="18399"/>
        <v>0</v>
      </c>
      <c r="K2317" s="26"/>
      <c r="L2317" s="26"/>
      <c r="M2317" s="18">
        <f t="shared" si="18400"/>
        <v>0</v>
      </c>
      <c r="N2317" s="26"/>
      <c r="O2317" s="26"/>
      <c r="P2317" s="18">
        <f t="shared" si="18401"/>
        <v>0</v>
      </c>
      <c r="Q2317" s="26"/>
      <c r="R2317" s="26"/>
      <c r="S2317" s="18">
        <f t="shared" si="18402"/>
        <v>0</v>
      </c>
      <c r="T2317" s="26"/>
      <c r="U2317" s="26"/>
      <c r="V2317" s="18">
        <f t="shared" si="18403"/>
        <v>0</v>
      </c>
      <c r="W2317" s="27">
        <f t="shared" si="18360"/>
        <v>0</v>
      </c>
      <c r="X2317" s="13" t="str">
        <f t="shared" ref="X2317" si="18419">IF(SUM(X2315:X2316)=2,"HA","")</f>
        <v/>
      </c>
      <c r="Y2317" s="13" t="str">
        <f t="shared" ref="Y2317" si="18420">IF(SUM(Y2315:Y2316)=2,"HA","")</f>
        <v/>
      </c>
      <c r="Z2317" s="13" t="str">
        <f t="shared" ref="Z2317" si="18421">IF(SUM(Z2315:Z2316)=2,"HA","")</f>
        <v/>
      </c>
      <c r="AA2317" s="13" t="str">
        <f t="shared" ref="AA2317" si="18422">IF(SUM(AA2315:AA2316)=2,"HA","")</f>
        <v/>
      </c>
      <c r="AB2317" s="13" t="str">
        <f t="shared" ref="AB2317" si="18423">IF(SUM(AB2315:AB2316)=2,"HA","")</f>
        <v/>
      </c>
      <c r="AC2317" s="13" t="str">
        <f t="shared" ref="AC2317" si="18424">IF(SUM(AC2315:AC2316)=2,"HA","")</f>
        <v/>
      </c>
      <c r="AD2317" s="13" t="str">
        <f t="shared" ref="AD2317" si="18425">IF(SUM(AD2315:AD2316)=2,"HA","")</f>
        <v/>
      </c>
      <c r="AE2317" s="13" t="str">
        <f t="shared" ref="AE2317" si="18426">IF(SUM(AE2315:AE2316)=2,"HA","")</f>
        <v/>
      </c>
      <c r="AF2317" s="13" t="str">
        <f t="shared" ref="AF2317" si="18427">IF(SUM(AF2315:AF2316)=2,"HA","")</f>
        <v/>
      </c>
      <c r="AG2317" s="13" t="str">
        <f t="shared" ref="AG2317" si="18428">IF(SUM(AG2315:AG2316)=2,"HA","")</f>
        <v/>
      </c>
      <c r="AH2317" s="13" t="str">
        <f t="shared" ref="AH2317" si="18429">IF(SUM(AH2315:AH2316)=2,"HA","")</f>
        <v/>
      </c>
      <c r="AI2317" s="13" t="str">
        <f t="shared" ref="AI2317" si="18430">IF(SUM(AI2315:AI2316)=2,"HA","")</f>
        <v/>
      </c>
      <c r="AJ2317" s="13" t="str">
        <f t="shared" ref="AJ2317" si="18431">IF(SUM(AJ2315:AJ2316)=2,"HA","")</f>
        <v/>
      </c>
      <c r="AK2317" s="13" t="str">
        <f t="shared" ref="AK2317" si="18432">IF(SUM(AK2315:AK2316)=2,"HA","")</f>
        <v/>
      </c>
      <c r="AL2317" s="13"/>
      <c r="AM2317" s="13"/>
      <c r="AN2317" s="13"/>
      <c r="AO2317" s="13"/>
    </row>
    <row r="2318" spans="1:41" s="14" customFormat="1" x14ac:dyDescent="0.25">
      <c r="A2318" s="3" t="s">
        <v>23</v>
      </c>
      <c r="B2318" s="25"/>
      <c r="C2318" s="25"/>
      <c r="D2318" s="16">
        <f>SUM(B2318:C2318)</f>
        <v>0</v>
      </c>
      <c r="E2318" s="25"/>
      <c r="F2318" s="25"/>
      <c r="G2318" s="16">
        <f>SUM(E2318:F2318)</f>
        <v>0</v>
      </c>
      <c r="H2318" s="25"/>
      <c r="I2318" s="25"/>
      <c r="J2318" s="16">
        <f>SUM(H2318:I2318)</f>
        <v>0</v>
      </c>
      <c r="K2318" s="25"/>
      <c r="L2318" s="25"/>
      <c r="M2318" s="16">
        <f>SUM(K2318:L2318)</f>
        <v>0</v>
      </c>
      <c r="N2318" s="25"/>
      <c r="O2318" s="25"/>
      <c r="P2318" s="16">
        <f>SUM(N2318:O2318)</f>
        <v>0</v>
      </c>
      <c r="Q2318" s="25"/>
      <c r="R2318" s="25"/>
      <c r="S2318" s="16">
        <f>SUM(Q2318:R2318)</f>
        <v>0</v>
      </c>
      <c r="T2318" s="25"/>
      <c r="U2318" s="25"/>
      <c r="V2318" s="16">
        <f>SUM(T2318:U2318)</f>
        <v>0</v>
      </c>
      <c r="W2318" s="27">
        <f t="shared" si="18360"/>
        <v>0</v>
      </c>
      <c r="X2318" s="13">
        <f t="shared" ref="X2318:Y2318" si="18433">SUM(B2318:B2322)</f>
        <v>0</v>
      </c>
      <c r="Y2318" s="13">
        <f t="shared" si="18433"/>
        <v>0</v>
      </c>
      <c r="Z2318" s="13">
        <f t="shared" ref="Z2318:AA2318" si="18434">SUM(E2318:E2322)</f>
        <v>0</v>
      </c>
      <c r="AA2318" s="13">
        <f t="shared" si="18434"/>
        <v>0</v>
      </c>
      <c r="AB2318" s="13">
        <f t="shared" ref="AB2318:AC2318" si="18435">SUM(H2318:H2322)</f>
        <v>0</v>
      </c>
      <c r="AC2318" s="13">
        <f t="shared" si="18435"/>
        <v>0</v>
      </c>
      <c r="AD2318" s="13">
        <f t="shared" ref="AD2318:AE2318" si="18436">SUM(K2318:K2322)</f>
        <v>0</v>
      </c>
      <c r="AE2318" s="13">
        <f t="shared" si="18436"/>
        <v>0</v>
      </c>
      <c r="AF2318" s="13">
        <f t="shared" ref="AF2318:AG2318" si="18437">SUM(N2318:N2322)</f>
        <v>0</v>
      </c>
      <c r="AG2318" s="13">
        <f t="shared" si="18437"/>
        <v>0</v>
      </c>
      <c r="AH2318" s="13">
        <f t="shared" ref="AH2318:AI2318" si="18438">SUM(Q2318:Q2322)</f>
        <v>0</v>
      </c>
      <c r="AI2318" s="13">
        <f t="shared" si="18438"/>
        <v>0</v>
      </c>
      <c r="AJ2318" s="13">
        <f t="shared" ref="AJ2318:AK2318" si="18439">SUM(T2318:T2322)</f>
        <v>0</v>
      </c>
      <c r="AK2318" s="13">
        <f t="shared" si="18439"/>
        <v>0</v>
      </c>
      <c r="AL2318" s="13"/>
      <c r="AM2318" s="13"/>
      <c r="AN2318" s="13"/>
      <c r="AO2318" s="13"/>
    </row>
    <row r="2319" spans="1:41" s="14" customFormat="1" x14ac:dyDescent="0.25">
      <c r="A2319" s="3" t="s">
        <v>24</v>
      </c>
      <c r="B2319" s="25"/>
      <c r="C2319" s="25"/>
      <c r="D2319" s="16">
        <f t="shared" ref="D2319:D2321" si="18440">SUM(B2319:C2319)</f>
        <v>0</v>
      </c>
      <c r="E2319" s="25"/>
      <c r="F2319" s="25"/>
      <c r="G2319" s="16">
        <f t="shared" ref="G2319:G2321" si="18441">SUM(E2319:F2319)</f>
        <v>0</v>
      </c>
      <c r="H2319" s="25"/>
      <c r="I2319" s="25"/>
      <c r="J2319" s="16">
        <f t="shared" ref="J2319:J2321" si="18442">SUM(H2319:I2319)</f>
        <v>0</v>
      </c>
      <c r="K2319" s="25"/>
      <c r="L2319" s="25"/>
      <c r="M2319" s="16">
        <f t="shared" ref="M2319:M2321" si="18443">SUM(K2319:L2319)</f>
        <v>0</v>
      </c>
      <c r="N2319" s="25"/>
      <c r="O2319" s="25"/>
      <c r="P2319" s="16">
        <f t="shared" ref="P2319:P2321" si="18444">SUM(N2319:O2319)</f>
        <v>0</v>
      </c>
      <c r="Q2319" s="25"/>
      <c r="R2319" s="25"/>
      <c r="S2319" s="16">
        <f t="shared" ref="S2319:S2321" si="18445">SUM(Q2319:R2319)</f>
        <v>0</v>
      </c>
      <c r="T2319" s="25"/>
      <c r="U2319" s="25"/>
      <c r="V2319" s="16">
        <f t="shared" ref="V2319:V2321" si="18446">SUM(T2319:U2319)</f>
        <v>0</v>
      </c>
      <c r="W2319" s="27">
        <f t="shared" si="18360"/>
        <v>0</v>
      </c>
      <c r="X2319" s="13">
        <f t="shared" ref="X2319" si="18447">IF(X2318=X2310,0,1)</f>
        <v>0</v>
      </c>
      <c r="Y2319" s="13">
        <f t="shared" ref="Y2319" si="18448">IF(Y2318=Y2310,0,1)</f>
        <v>0</v>
      </c>
      <c r="Z2319" s="13">
        <f t="shared" ref="Z2319" si="18449">IF(Z2318=Z2310,0,1)</f>
        <v>0</v>
      </c>
      <c r="AA2319" s="13">
        <f t="shared" ref="AA2319" si="18450">IF(AA2318=AA2310,0,1)</f>
        <v>0</v>
      </c>
      <c r="AB2319" s="13">
        <f t="shared" ref="AB2319" si="18451">IF(AB2318=AB2310,0,1)</f>
        <v>0</v>
      </c>
      <c r="AC2319" s="13">
        <f t="shared" ref="AC2319" si="18452">IF(AC2318=AC2310,0,1)</f>
        <v>0</v>
      </c>
      <c r="AD2319" s="13">
        <f t="shared" ref="AD2319" si="18453">IF(AD2318=AD2310,0,1)</f>
        <v>0</v>
      </c>
      <c r="AE2319" s="13">
        <f t="shared" ref="AE2319" si="18454">IF(AE2318=AE2310,0,1)</f>
        <v>0</v>
      </c>
      <c r="AF2319" s="13">
        <f t="shared" ref="AF2319" si="18455">IF(AF2318=AF2310,0,1)</f>
        <v>0</v>
      </c>
      <c r="AG2319" s="13">
        <f t="shared" ref="AG2319" si="18456">IF(AG2318=AG2310,0,1)</f>
        <v>0</v>
      </c>
      <c r="AH2319" s="13">
        <f t="shared" ref="AH2319" si="18457">IF(AH2318=AH2310,0,1)</f>
        <v>0</v>
      </c>
      <c r="AI2319" s="13">
        <f t="shared" ref="AI2319" si="18458">IF(AI2318=AI2310,0,1)</f>
        <v>0</v>
      </c>
      <c r="AJ2319" s="13">
        <f t="shared" ref="AJ2319" si="18459">IF(AJ2318=AJ2310,0,1)</f>
        <v>0</v>
      </c>
      <c r="AK2319" s="13">
        <f t="shared" ref="AK2319" si="18460">IF(AK2318=AK2310,0,1)</f>
        <v>0</v>
      </c>
      <c r="AL2319" s="13"/>
      <c r="AM2319" s="13"/>
      <c r="AN2319" s="13"/>
      <c r="AO2319" s="13"/>
    </row>
    <row r="2320" spans="1:41" s="14" customFormat="1" x14ac:dyDescent="0.25">
      <c r="A2320" s="3" t="s">
        <v>25</v>
      </c>
      <c r="B2320" s="25"/>
      <c r="C2320" s="25"/>
      <c r="D2320" s="16">
        <f t="shared" si="18440"/>
        <v>0</v>
      </c>
      <c r="E2320" s="25"/>
      <c r="F2320" s="25"/>
      <c r="G2320" s="16">
        <f t="shared" si="18441"/>
        <v>0</v>
      </c>
      <c r="H2320" s="25"/>
      <c r="I2320" s="25"/>
      <c r="J2320" s="16">
        <f t="shared" si="18442"/>
        <v>0</v>
      </c>
      <c r="K2320" s="25"/>
      <c r="L2320" s="25"/>
      <c r="M2320" s="16">
        <f t="shared" si="18443"/>
        <v>0</v>
      </c>
      <c r="N2320" s="25"/>
      <c r="O2320" s="25"/>
      <c r="P2320" s="16">
        <f t="shared" si="18444"/>
        <v>0</v>
      </c>
      <c r="Q2320" s="25"/>
      <c r="R2320" s="25"/>
      <c r="S2320" s="16">
        <f t="shared" si="18445"/>
        <v>0</v>
      </c>
      <c r="T2320" s="25"/>
      <c r="U2320" s="25"/>
      <c r="V2320" s="16">
        <f t="shared" si="18446"/>
        <v>0</v>
      </c>
      <c r="W2320" s="27">
        <f t="shared" si="18360"/>
        <v>0</v>
      </c>
      <c r="X2320" s="13">
        <f t="shared" ref="X2320:AK2320" si="18461">IF(X2318=X2314,0,1)</f>
        <v>0</v>
      </c>
      <c r="Y2320" s="13">
        <f t="shared" si="18461"/>
        <v>0</v>
      </c>
      <c r="Z2320" s="13">
        <f t="shared" si="18461"/>
        <v>0</v>
      </c>
      <c r="AA2320" s="13">
        <f t="shared" si="18461"/>
        <v>0</v>
      </c>
      <c r="AB2320" s="13">
        <f t="shared" si="18461"/>
        <v>0</v>
      </c>
      <c r="AC2320" s="13">
        <f t="shared" si="18461"/>
        <v>0</v>
      </c>
      <c r="AD2320" s="13">
        <f t="shared" si="18461"/>
        <v>0</v>
      </c>
      <c r="AE2320" s="13">
        <f t="shared" si="18461"/>
        <v>0</v>
      </c>
      <c r="AF2320" s="13">
        <f t="shared" si="18461"/>
        <v>0</v>
      </c>
      <c r="AG2320" s="13">
        <f t="shared" si="18461"/>
        <v>0</v>
      </c>
      <c r="AH2320" s="13">
        <f t="shared" si="18461"/>
        <v>0</v>
      </c>
      <c r="AI2320" s="13">
        <f t="shared" si="18461"/>
        <v>0</v>
      </c>
      <c r="AJ2320" s="13">
        <f t="shared" si="18461"/>
        <v>0</v>
      </c>
      <c r="AK2320" s="13">
        <f t="shared" si="18461"/>
        <v>0</v>
      </c>
      <c r="AL2320" s="13"/>
      <c r="AM2320" s="13"/>
      <c r="AN2320" s="13"/>
      <c r="AO2320" s="13"/>
    </row>
    <row r="2321" spans="1:41" s="14" customFormat="1" x14ac:dyDescent="0.25">
      <c r="A2321" s="3" t="s">
        <v>26</v>
      </c>
      <c r="B2321" s="25"/>
      <c r="C2321" s="25"/>
      <c r="D2321" s="16">
        <f t="shared" si="18440"/>
        <v>0</v>
      </c>
      <c r="E2321" s="25"/>
      <c r="F2321" s="25"/>
      <c r="G2321" s="16">
        <f t="shared" si="18441"/>
        <v>0</v>
      </c>
      <c r="H2321" s="25"/>
      <c r="I2321" s="25"/>
      <c r="J2321" s="16">
        <f t="shared" si="18442"/>
        <v>0</v>
      </c>
      <c r="K2321" s="25"/>
      <c r="L2321" s="25"/>
      <c r="M2321" s="16">
        <f t="shared" si="18443"/>
        <v>0</v>
      </c>
      <c r="N2321" s="25"/>
      <c r="O2321" s="25"/>
      <c r="P2321" s="16">
        <f t="shared" si="18444"/>
        <v>0</v>
      </c>
      <c r="Q2321" s="25"/>
      <c r="R2321" s="25"/>
      <c r="S2321" s="16">
        <f t="shared" si="18445"/>
        <v>0</v>
      </c>
      <c r="T2321" s="25"/>
      <c r="U2321" s="25"/>
      <c r="V2321" s="16">
        <f t="shared" si="18446"/>
        <v>0</v>
      </c>
      <c r="W2321" s="27">
        <f t="shared" si="18360"/>
        <v>0</v>
      </c>
      <c r="X2321" s="13" t="str">
        <f t="shared" ref="X2321" si="18462">IF(SUM(X2319:X2320)=2,"WH","")</f>
        <v/>
      </c>
      <c r="Y2321" s="13" t="str">
        <f t="shared" ref="Y2321" si="18463">IF(SUM(Y2319:Y2320)=2,"WH","")</f>
        <v/>
      </c>
      <c r="Z2321" s="13" t="str">
        <f t="shared" ref="Z2321" si="18464">IF(SUM(Z2319:Z2320)=2,"WH","")</f>
        <v/>
      </c>
      <c r="AA2321" s="13" t="str">
        <f t="shared" ref="AA2321" si="18465">IF(SUM(AA2319:AA2320)=2,"WH","")</f>
        <v/>
      </c>
      <c r="AB2321" s="13" t="str">
        <f t="shared" ref="AB2321" si="18466">IF(SUM(AB2319:AB2320)=2,"WH","")</f>
        <v/>
      </c>
      <c r="AC2321" s="13" t="str">
        <f t="shared" ref="AC2321" si="18467">IF(SUM(AC2319:AC2320)=2,"WH","")</f>
        <v/>
      </c>
      <c r="AD2321" s="13" t="str">
        <f t="shared" ref="AD2321" si="18468">IF(SUM(AD2319:AD2320)=2,"WH","")</f>
        <v/>
      </c>
      <c r="AE2321" s="13" t="str">
        <f t="shared" ref="AE2321" si="18469">IF(SUM(AE2319:AE2320)=2,"WH","")</f>
        <v/>
      </c>
      <c r="AF2321" s="13" t="str">
        <f t="shared" ref="AF2321" si="18470">IF(SUM(AF2319:AF2320)=2,"WH","")</f>
        <v/>
      </c>
      <c r="AG2321" s="13" t="str">
        <f t="shared" ref="AG2321" si="18471">IF(SUM(AG2319:AG2320)=2,"WH","")</f>
        <v/>
      </c>
      <c r="AH2321" s="13" t="str">
        <f t="shared" ref="AH2321" si="18472">IF(SUM(AH2319:AH2320)=2,"WH","")</f>
        <v/>
      </c>
      <c r="AI2321" s="13" t="str">
        <f t="shared" ref="AI2321" si="18473">IF(SUM(AI2319:AI2320)=2,"WH","")</f>
        <v/>
      </c>
      <c r="AJ2321" s="13" t="str">
        <f t="shared" ref="AJ2321" si="18474">IF(SUM(AJ2319:AJ2320)=2,"WH","")</f>
        <v/>
      </c>
      <c r="AK2321" s="13" t="str">
        <f t="shared" ref="AK2321" si="18475">IF(SUM(AK2319:AK2320)=2,"WH","")</f>
        <v/>
      </c>
      <c r="AL2321" s="13"/>
      <c r="AM2321" s="13" t="str">
        <f t="shared" ref="AM2321:AN2321" si="18476">IF(SUM(AM2319:AM2320)=2,"WH","")</f>
        <v/>
      </c>
      <c r="AN2321" s="13" t="str">
        <f t="shared" si="18476"/>
        <v/>
      </c>
      <c r="AO2321" s="13"/>
    </row>
    <row r="2322" spans="1:41" s="14" customFormat="1" x14ac:dyDescent="0.25">
      <c r="A2322" s="3" t="s">
        <v>27</v>
      </c>
      <c r="B2322" s="25"/>
      <c r="C2322" s="25"/>
      <c r="D2322" s="16">
        <f>SUM(B2322:C2322)</f>
        <v>0</v>
      </c>
      <c r="E2322" s="25"/>
      <c r="F2322" s="25"/>
      <c r="G2322" s="16">
        <f>SUM(E2322:F2322)</f>
        <v>0</v>
      </c>
      <c r="H2322" s="25"/>
      <c r="I2322" s="25"/>
      <c r="J2322" s="16">
        <f>SUM(H2322:I2322)</f>
        <v>0</v>
      </c>
      <c r="K2322" s="25"/>
      <c r="L2322" s="25"/>
      <c r="M2322" s="16">
        <f>SUM(K2322:L2322)</f>
        <v>0</v>
      </c>
      <c r="N2322" s="25"/>
      <c r="O2322" s="25"/>
      <c r="P2322" s="16">
        <f>SUM(N2322:O2322)</f>
        <v>0</v>
      </c>
      <c r="Q2322" s="25"/>
      <c r="R2322" s="25"/>
      <c r="S2322" s="16">
        <f>SUM(Q2322:R2322)</f>
        <v>0</v>
      </c>
      <c r="T2322" s="25"/>
      <c r="U2322" s="25"/>
      <c r="V2322" s="16">
        <f>SUM(T2322:U2322)</f>
        <v>0</v>
      </c>
      <c r="W2322" s="27">
        <f t="shared" si="18360"/>
        <v>0</v>
      </c>
      <c r="X2322" s="13"/>
      <c r="Y2322" s="13"/>
      <c r="Z2322" s="13"/>
      <c r="AA2322" s="13"/>
      <c r="AB2322" s="13"/>
      <c r="AC2322" s="13"/>
      <c r="AD2322" s="13"/>
      <c r="AE2322" s="13"/>
      <c r="AF2322" s="13"/>
      <c r="AG2322" s="13"/>
    </row>
    <row r="2323" spans="1:41" s="14" customFormat="1" ht="15.75" thickBot="1" x14ac:dyDescent="0.3">
      <c r="A2323" s="5" t="s">
        <v>11</v>
      </c>
      <c r="B2323" s="20">
        <f>SUM(B2310:B2313)</f>
        <v>0</v>
      </c>
      <c r="C2323" s="20">
        <f t="shared" ref="C2323:W2323" si="18477">SUM(C2310:C2313)</f>
        <v>0</v>
      </c>
      <c r="D2323" s="20">
        <f t="shared" si="18477"/>
        <v>0</v>
      </c>
      <c r="E2323" s="20">
        <f t="shared" si="18477"/>
        <v>0</v>
      </c>
      <c r="F2323" s="20">
        <f t="shared" si="18477"/>
        <v>0</v>
      </c>
      <c r="G2323" s="20">
        <f t="shared" si="18477"/>
        <v>0</v>
      </c>
      <c r="H2323" s="20">
        <f t="shared" si="18477"/>
        <v>0</v>
      </c>
      <c r="I2323" s="20">
        <f t="shared" si="18477"/>
        <v>0</v>
      </c>
      <c r="J2323" s="20">
        <f t="shared" si="18477"/>
        <v>0</v>
      </c>
      <c r="K2323" s="20">
        <f t="shared" si="18477"/>
        <v>0</v>
      </c>
      <c r="L2323" s="20">
        <f t="shared" si="18477"/>
        <v>0</v>
      </c>
      <c r="M2323" s="20">
        <f t="shared" si="18477"/>
        <v>0</v>
      </c>
      <c r="N2323" s="20">
        <f t="shared" si="18477"/>
        <v>0</v>
      </c>
      <c r="O2323" s="20">
        <f t="shared" si="18477"/>
        <v>0</v>
      </c>
      <c r="P2323" s="20">
        <f t="shared" si="18477"/>
        <v>0</v>
      </c>
      <c r="Q2323" s="20">
        <f t="shared" si="18477"/>
        <v>0</v>
      </c>
      <c r="R2323" s="20">
        <f t="shared" si="18477"/>
        <v>0</v>
      </c>
      <c r="S2323" s="20">
        <f t="shared" si="18477"/>
        <v>0</v>
      </c>
      <c r="T2323" s="20">
        <f t="shared" si="18477"/>
        <v>0</v>
      </c>
      <c r="U2323" s="20">
        <f t="shared" si="18477"/>
        <v>0</v>
      </c>
      <c r="V2323" s="20">
        <f t="shared" si="18477"/>
        <v>0</v>
      </c>
      <c r="W2323" s="20">
        <f t="shared" si="18477"/>
        <v>0</v>
      </c>
      <c r="X2323" s="13"/>
      <c r="Y2323" s="13"/>
      <c r="Z2323" s="13"/>
      <c r="AA2323" s="13"/>
      <c r="AB2323" s="13"/>
      <c r="AC2323" s="13"/>
      <c r="AD2323" s="13"/>
      <c r="AE2323" s="13"/>
      <c r="AF2323" s="13"/>
      <c r="AG2323" s="13"/>
    </row>
    <row r="2324" spans="1:41" s="14" customFormat="1" x14ac:dyDescent="0.25">
      <c r="A2324" s="14" t="s">
        <v>0</v>
      </c>
      <c r="B2324" s="251"/>
      <c r="C2324" s="251"/>
      <c r="D2324" s="251"/>
      <c r="E2324" s="224" t="s">
        <v>3</v>
      </c>
      <c r="F2324" s="224"/>
      <c r="G2324" s="224"/>
      <c r="H2324" s="228" t="s">
        <v>152</v>
      </c>
      <c r="I2324" s="228"/>
      <c r="J2324" s="227">
        <f>MROUND(B2325*0.135,1)</f>
        <v>0</v>
      </c>
      <c r="K2324" s="227"/>
      <c r="L2324" s="229" t="s">
        <v>239</v>
      </c>
      <c r="M2324" s="229"/>
      <c r="N2324" s="229"/>
      <c r="O2324" s="231" t="s">
        <v>152</v>
      </c>
      <c r="P2324" s="231"/>
      <c r="Q2324" s="232"/>
      <c r="R2324" s="232"/>
      <c r="S2324" s="127" t="s">
        <v>1</v>
      </c>
      <c r="T2324" s="124"/>
      <c r="U2324" s="236">
        <f>IFERROR(J2325/W2341,0)</f>
        <v>0</v>
      </c>
      <c r="V2324" s="236"/>
      <c r="W2324" s="124"/>
      <c r="X2324" s="13"/>
      <c r="Y2324" s="13"/>
      <c r="Z2324" s="13"/>
      <c r="AA2324" s="13"/>
      <c r="AB2324" s="13"/>
      <c r="AC2324" s="13"/>
      <c r="AD2324" s="13"/>
      <c r="AE2324" s="13"/>
      <c r="AF2324" s="13"/>
      <c r="AG2324" s="13"/>
    </row>
    <row r="2325" spans="1:41" s="14" customFormat="1" ht="15.75" thickBot="1" x14ac:dyDescent="0.3">
      <c r="A2325" s="14" t="s">
        <v>2</v>
      </c>
      <c r="B2325" s="248"/>
      <c r="C2325" s="248"/>
      <c r="D2325" s="248"/>
      <c r="E2325" s="225"/>
      <c r="F2325" s="225"/>
      <c r="G2325" s="225"/>
      <c r="H2325" s="238" t="s">
        <v>153</v>
      </c>
      <c r="I2325" s="238"/>
      <c r="J2325" s="226">
        <f>MROUND(B2325*0.162,1)</f>
        <v>0</v>
      </c>
      <c r="K2325" s="226"/>
      <c r="L2325" s="230"/>
      <c r="M2325" s="230"/>
      <c r="N2325" s="230"/>
      <c r="O2325" s="233" t="s">
        <v>153</v>
      </c>
      <c r="P2325" s="233"/>
      <c r="Q2325" s="234"/>
      <c r="R2325" s="234"/>
      <c r="S2325" s="237" t="str">
        <f>IF(CONCATENATE(X2325,Y2325,Z2325,AA2325,AB2325,AC2325,AD2325,AE2325,AF2325,,AG2325,,AH2325,,AI2325,AJ2325,AK2325)="","",(CONCATENATE("ERRORS: ", X2325,Y2325,Z2325,AA2325,AB2325,AC2325,AD2325,AE2325,AF2325,,AG2325,,AH2325,,AI2325,AJ2325,AK2325)))</f>
        <v/>
      </c>
      <c r="T2325" s="237"/>
      <c r="U2325" s="237"/>
      <c r="V2325" s="237"/>
      <c r="W2325" s="237"/>
      <c r="X2325" s="13" t="str">
        <f t="shared" ref="X2325" si="18478">IF(X2331="",IF(X2335="",IF(X2339="","",CONCATENATE(", ",X2326,X2327,X2339)),CONCATENATE(", ",X2326,X2327,X2335)),IF(X2335="",CONCATENATE(", ",X2326,X2327,X2331),CONCATENATE(", ",X2326,X2327,X2331,", ",X2326,X2327,X2335,", ",X2326,X2327,X2339)))</f>
        <v/>
      </c>
      <c r="Y2325" s="13" t="str">
        <f t="shared" ref="Y2325" si="18479">IF(Y2331="",IF(Y2335="",IF(Y2339="","",CONCATENATE(", ",X2326,Y2327,Y2339)),CONCATENATE(", ",X2326,Y2327,Y2335)),IF(Y2335="",CONCATENATE(", ",X2326,Y2327,Y2331),CONCATENATE(", ",X2326,Y2327,Y2331,", ",X2326,Y2327,Y2335,", ",X2326,Y2327,Y2339)))</f>
        <v/>
      </c>
      <c r="Z2325" s="13" t="str">
        <f t="shared" ref="Z2325" si="18480">IF(Z2331="",IF(Z2335="",IF(Z2339="","",CONCATENATE(", ",Z2326,Z2327,Z2339)),CONCATENATE(", ",Z2326,Z2327,Z2335)),IF(Z2335="",CONCATENATE(", ",Z2326,Z2327,Z2331),CONCATENATE(", ",Z2326,Z2327,Z2331,", ",Z2326,Z2327,Z2335,", ",Z2326,Z2327,Z2339)))</f>
        <v/>
      </c>
      <c r="AA2325" s="13" t="str">
        <f t="shared" ref="AA2325" si="18481">IF(AA2331="",IF(AA2335="",IF(AA2339="","",CONCATENATE(", ",Z2326,AA2327,AA2339)),CONCATENATE(", ",Z2326,AA2327,AA2335)),IF(AA2335="",CONCATENATE(", ",Z2326,AA2327,AA2331),CONCATENATE(", ",Z2326,AA2327,AA2331,", ",Z2326,AA2327,AA2335,", ",Z2326,AA2327,AA2339)))</f>
        <v/>
      </c>
      <c r="AB2325" s="13" t="str">
        <f t="shared" ref="AB2325" si="18482">IF(AB2331="",IF(AB2335="",IF(AB2339="","",CONCATENATE(", ",AB2326,AB2327,AB2339)),CONCATENATE(", ",AB2326,AB2327,AB2335)),IF(AB2335="",CONCATENATE(", ",AB2326,AB2327,AB2331),CONCATENATE(", ",AB2326,AB2327,AB2331,", ",AB2326,AB2327,AB2335,", ",AB2326,AB2327,AB2339)))</f>
        <v/>
      </c>
      <c r="AC2325" s="13" t="str">
        <f t="shared" ref="AC2325" si="18483">IF(AC2331="",IF(AC2335="",IF(AC2339="","",CONCATENATE(", ",AB2326,AC2327,AC2339)),CONCATENATE(", ",AB2326,AC2327,AC2335)),IF(AC2335="",CONCATENATE(", ",AB2326,AC2327,AC2331),CONCATENATE(", ",AB2326,AC2327,AC2331,", ",AB2326,AC2327,AC2335,", ",AB2326,AC2327,AC2339)))</f>
        <v/>
      </c>
      <c r="AD2325" s="13" t="str">
        <f t="shared" ref="AD2325" si="18484">IF(AD2331="",IF(AD2335="",IF(AD2339="","",CONCATENATE(", ",AD2326,AD2327,AD2339)),CONCATENATE(", ",AD2326,AD2327,AD2335)),IF(AD2335="",CONCATENATE(", ",AD2326,AD2327,AD2331),CONCATENATE(", ",AD2326,AD2327,AD2331,", ",AD2326,AD2327,AD2335,", ",AD2326,AD2327,AD2339)))</f>
        <v/>
      </c>
      <c r="AE2325" s="13" t="str">
        <f t="shared" ref="AE2325" si="18485">IF(AE2331="",IF(AE2335="",IF(AE2339="","",CONCATENATE(", ",AD2326,AE2327,AE2339)),CONCATENATE(", ",AD2326,AE2327,AE2335)),IF(AE2335="",CONCATENATE(", ",AD2326,AE2327,AE2331),CONCATENATE(", ",AD2326,AE2327,AE2331,", ",AD2326,AE2327,AE2335,", ",AD2326,AE2327,AE2339)))</f>
        <v/>
      </c>
      <c r="AF2325" s="13" t="str">
        <f t="shared" ref="AF2325" si="18486">IF(AF2331="",IF(AF2335="",IF(AF2339="","",CONCATENATE(", ",AF2326,AF2327,AF2339)),CONCATENATE(", ",AF2326,AF2327,AF2335)),IF(AF2335="",CONCATENATE(", ",AF2326,AF2327,AF2331),CONCATENATE(", ",AF2326,AF2327,AF2331,", ",AF2326,AF2327,AF2335,", ",AF2326,AF2327,AF2339)))</f>
        <v/>
      </c>
      <c r="AG2325" s="13" t="str">
        <f t="shared" ref="AG2325" si="18487">IF(AG2331="",IF(AG2335="",IF(AG2339="","",CONCATENATE(", ",AF2326,AG2327,AG2339)),CONCATENATE(", ",AF2326,AG2327,AG2335)),IF(AG2335="",CONCATENATE(", ",AF2326,AG2327,AG2331),CONCATENATE(", ",AF2326,AG2327,AG2331,", ",AF2326,AG2327,AG2335,", ",AF2326,AG2327,AG2339)))</f>
        <v/>
      </c>
      <c r="AH2325" s="13" t="str">
        <f t="shared" ref="AH2325" si="18488">IF(AH2331="",IF(AH2335="",IF(AH2339="","",CONCATENATE(", ",AH2326,AH2327,AH2339)),CONCATENATE(", ",AH2326,AH2327,AH2335)),IF(AH2335="",CONCATENATE(", ",AH2326,AH2327,AH2331),CONCATENATE(", ",AH2326,AH2327,AH2331,", ",AH2326,AH2327,AH2335,", ",AH2326,AH2327,AH2339)))</f>
        <v/>
      </c>
      <c r="AI2325" s="13" t="str">
        <f t="shared" ref="AI2325" si="18489">IF(AI2331="",IF(AI2335="",IF(AI2339="","",CONCATENATE(", ",AH2326,AI2327,AI2339)),CONCATENATE(", ",AH2326,AI2327,AI2335)),IF(AI2335="",CONCATENATE(", ",AH2326,AI2327,AI2331),CONCATENATE(", ",AH2326,AI2327,AI2331,", ",AH2326,AI2327,AI2335,", ",AH2326,AI2327,AI2339)))</f>
        <v/>
      </c>
      <c r="AJ2325" s="13" t="str">
        <f t="shared" ref="AJ2325" si="18490">IF(AJ2331="",IF(AJ2335="",IF(AJ2339="","",CONCATENATE(", ",AJ2326,AJ2327,AJ2339)),CONCATENATE(", ",AJ2326,AJ2327,AJ2335)),IF(AJ2335="",CONCATENATE(", ",AJ2326,AJ2327,AJ2331),CONCATENATE(", ",AJ2326,AJ2327,AJ2331,", ",AJ2326,AJ2327,AJ2335,", ",AJ2326,AJ2327,AJ2339)))</f>
        <v/>
      </c>
      <c r="AK2325" s="13" t="str">
        <f t="shared" ref="AK2325" si="18491">IF(AK2331="",IF(AK2335="",IF(AK2339="","",CONCATENATE(", ",AJ2326,AK2327,AK2339)),CONCATENATE(", ",AJ2326,AK2327,AK2335)),IF(AK2335="",CONCATENATE(", ",AJ2326,AK2327,AK2331),CONCATENATE(", ",AJ2326,AK2327,AK2331,", ",AJ2326,AK2327,AK2335,", ",AJ2326,AK2327,AK2339)))</f>
        <v/>
      </c>
    </row>
    <row r="2326" spans="1:41" s="14" customFormat="1" x14ac:dyDescent="0.25">
      <c r="A2326" s="249"/>
      <c r="B2326" s="235" t="s">
        <v>4</v>
      </c>
      <c r="C2326" s="235"/>
      <c r="D2326" s="235"/>
      <c r="E2326" s="235" t="s">
        <v>5</v>
      </c>
      <c r="F2326" s="235"/>
      <c r="G2326" s="235"/>
      <c r="H2326" s="235" t="s">
        <v>6</v>
      </c>
      <c r="I2326" s="235"/>
      <c r="J2326" s="235"/>
      <c r="K2326" s="235" t="s">
        <v>7</v>
      </c>
      <c r="L2326" s="235"/>
      <c r="M2326" s="235"/>
      <c r="N2326" s="235" t="s">
        <v>8</v>
      </c>
      <c r="O2326" s="235"/>
      <c r="P2326" s="235"/>
      <c r="Q2326" s="235" t="s">
        <v>9</v>
      </c>
      <c r="R2326" s="235"/>
      <c r="S2326" s="235"/>
      <c r="T2326" s="235" t="s">
        <v>10</v>
      </c>
      <c r="U2326" s="235"/>
      <c r="V2326" s="239"/>
      <c r="W2326" s="240" t="s">
        <v>11</v>
      </c>
      <c r="X2326" s="277" t="s">
        <v>47</v>
      </c>
      <c r="Y2326" s="269"/>
      <c r="Z2326" s="278" t="s">
        <v>48</v>
      </c>
      <c r="AA2326" s="276"/>
      <c r="AB2326" s="278" t="s">
        <v>49</v>
      </c>
      <c r="AC2326" s="276"/>
      <c r="AD2326" s="276" t="s">
        <v>50</v>
      </c>
      <c r="AE2326" s="276"/>
      <c r="AF2326" s="276" t="s">
        <v>51</v>
      </c>
      <c r="AG2326" s="276"/>
      <c r="AH2326" s="276" t="s">
        <v>52</v>
      </c>
      <c r="AI2326" s="276"/>
      <c r="AJ2326" s="276" t="s">
        <v>53</v>
      </c>
      <c r="AK2326" s="276"/>
    </row>
    <row r="2327" spans="1:41" s="14" customFormat="1" x14ac:dyDescent="0.25">
      <c r="A2327" s="250"/>
      <c r="B2327" s="1" t="s">
        <v>12</v>
      </c>
      <c r="C2327" s="1" t="s">
        <v>13</v>
      </c>
      <c r="D2327" s="1" t="s">
        <v>14</v>
      </c>
      <c r="E2327" s="1" t="s">
        <v>12</v>
      </c>
      <c r="F2327" s="1" t="s">
        <v>13</v>
      </c>
      <c r="G2327" s="1" t="s">
        <v>14</v>
      </c>
      <c r="H2327" s="1" t="s">
        <v>12</v>
      </c>
      <c r="I2327" s="1" t="s">
        <v>13</v>
      </c>
      <c r="J2327" s="1" t="s">
        <v>14</v>
      </c>
      <c r="K2327" s="1" t="s">
        <v>12</v>
      </c>
      <c r="L2327" s="1" t="s">
        <v>13</v>
      </c>
      <c r="M2327" s="1" t="s">
        <v>14</v>
      </c>
      <c r="N2327" s="1" t="s">
        <v>12</v>
      </c>
      <c r="O2327" s="1" t="s">
        <v>13</v>
      </c>
      <c r="P2327" s="1" t="s">
        <v>14</v>
      </c>
      <c r="Q2327" s="1" t="s">
        <v>12</v>
      </c>
      <c r="R2327" s="1" t="s">
        <v>13</v>
      </c>
      <c r="S2327" s="1" t="s">
        <v>14</v>
      </c>
      <c r="T2327" s="1" t="s">
        <v>12</v>
      </c>
      <c r="U2327" s="1" t="s">
        <v>13</v>
      </c>
      <c r="V2327" s="2" t="s">
        <v>14</v>
      </c>
      <c r="W2327" s="241"/>
      <c r="X2327" s="13" t="s">
        <v>45</v>
      </c>
      <c r="Y2327" s="13" t="s">
        <v>46</v>
      </c>
      <c r="Z2327" s="13" t="s">
        <v>45</v>
      </c>
      <c r="AA2327" s="13" t="s">
        <v>46</v>
      </c>
      <c r="AB2327" s="13" t="s">
        <v>45</v>
      </c>
      <c r="AC2327" s="13" t="s">
        <v>46</v>
      </c>
      <c r="AD2327" s="13" t="s">
        <v>45</v>
      </c>
      <c r="AE2327" s="13" t="s">
        <v>46</v>
      </c>
      <c r="AF2327" s="13" t="s">
        <v>45</v>
      </c>
      <c r="AG2327" s="13" t="s">
        <v>46</v>
      </c>
      <c r="AH2327" s="13" t="s">
        <v>45</v>
      </c>
      <c r="AI2327" s="13" t="s">
        <v>46</v>
      </c>
      <c r="AJ2327" s="13" t="s">
        <v>45</v>
      </c>
      <c r="AK2327" s="13" t="s">
        <v>46</v>
      </c>
    </row>
    <row r="2328" spans="1:41" s="14" customFormat="1" x14ac:dyDescent="0.25">
      <c r="A2328" s="3" t="s">
        <v>15</v>
      </c>
      <c r="B2328" s="25"/>
      <c r="C2328" s="25"/>
      <c r="D2328" s="16">
        <f>SUM(B2328:C2328)</f>
        <v>0</v>
      </c>
      <c r="E2328" s="25"/>
      <c r="F2328" s="25"/>
      <c r="G2328" s="16">
        <f>SUM(E2328:F2328)</f>
        <v>0</v>
      </c>
      <c r="H2328" s="25"/>
      <c r="I2328" s="25"/>
      <c r="J2328" s="16">
        <f>SUM(H2328:I2328)</f>
        <v>0</v>
      </c>
      <c r="K2328" s="25"/>
      <c r="L2328" s="25"/>
      <c r="M2328" s="16">
        <f>SUM(K2328:L2328)</f>
        <v>0</v>
      </c>
      <c r="N2328" s="25"/>
      <c r="O2328" s="25"/>
      <c r="P2328" s="16">
        <f>SUM(N2328:O2328)</f>
        <v>0</v>
      </c>
      <c r="Q2328" s="25"/>
      <c r="R2328" s="25"/>
      <c r="S2328" s="16">
        <f>SUM(Q2328:R2328)</f>
        <v>0</v>
      </c>
      <c r="T2328" s="25"/>
      <c r="U2328" s="25"/>
      <c r="V2328" s="16">
        <f>SUM(T2328:U2328)</f>
        <v>0</v>
      </c>
      <c r="W2328" s="27">
        <f>B2328+C2328+E2328+F2328+H2328+I2328+K2328+L2328+N2328+O2328+Q2328+R2328+T2328+U2328</f>
        <v>0</v>
      </c>
      <c r="X2328" s="13">
        <f t="shared" ref="X2328:Y2328" si="18492">SUM(B2328:B2331)</f>
        <v>0</v>
      </c>
      <c r="Y2328" s="13">
        <f t="shared" si="18492"/>
        <v>0</v>
      </c>
      <c r="Z2328" s="13">
        <f t="shared" ref="Z2328:AA2328" si="18493">SUM(E2328:E2331)</f>
        <v>0</v>
      </c>
      <c r="AA2328" s="13">
        <f t="shared" si="18493"/>
        <v>0</v>
      </c>
      <c r="AB2328" s="13">
        <f t="shared" ref="AB2328:AC2328" si="18494">SUM(H2328:H2331)</f>
        <v>0</v>
      </c>
      <c r="AC2328" s="13">
        <f t="shared" si="18494"/>
        <v>0</v>
      </c>
      <c r="AD2328" s="13">
        <f t="shared" ref="AD2328:AE2328" si="18495">SUM(K2328:K2331)</f>
        <v>0</v>
      </c>
      <c r="AE2328" s="13">
        <f t="shared" si="18495"/>
        <v>0</v>
      </c>
      <c r="AF2328" s="13">
        <f t="shared" ref="AF2328:AG2328" si="18496">SUM(N2328:N2331)</f>
        <v>0</v>
      </c>
      <c r="AG2328" s="13">
        <f t="shared" si="18496"/>
        <v>0</v>
      </c>
      <c r="AH2328" s="13">
        <f t="shared" ref="AH2328:AI2328" si="18497">SUM(Q2328:Q2331)</f>
        <v>0</v>
      </c>
      <c r="AI2328" s="13">
        <f t="shared" si="18497"/>
        <v>0</v>
      </c>
      <c r="AJ2328" s="13">
        <f t="shared" ref="AJ2328:AK2328" si="18498">SUM(T2328:T2331)</f>
        <v>0</v>
      </c>
      <c r="AK2328" s="13">
        <f t="shared" si="18498"/>
        <v>0</v>
      </c>
    </row>
    <row r="2329" spans="1:41" s="14" customFormat="1" x14ac:dyDescent="0.25">
      <c r="A2329" s="3" t="s">
        <v>16</v>
      </c>
      <c r="B2329" s="25"/>
      <c r="C2329" s="25"/>
      <c r="D2329" s="16">
        <f t="shared" ref="D2329:D2331" si="18499">SUM(B2329:C2329)</f>
        <v>0</v>
      </c>
      <c r="E2329" s="25"/>
      <c r="F2329" s="25"/>
      <c r="G2329" s="16">
        <f t="shared" ref="G2329:G2331" si="18500">SUM(E2329:F2329)</f>
        <v>0</v>
      </c>
      <c r="H2329" s="25"/>
      <c r="I2329" s="25"/>
      <c r="J2329" s="16">
        <f t="shared" ref="J2329:J2331" si="18501">SUM(H2329:I2329)</f>
        <v>0</v>
      </c>
      <c r="K2329" s="25"/>
      <c r="L2329" s="25"/>
      <c r="M2329" s="16">
        <f t="shared" ref="M2329:M2331" si="18502">SUM(K2329:L2329)</f>
        <v>0</v>
      </c>
      <c r="N2329" s="25"/>
      <c r="O2329" s="25"/>
      <c r="P2329" s="16">
        <f t="shared" ref="P2329:P2331" si="18503">SUM(N2329:O2329)</f>
        <v>0</v>
      </c>
      <c r="Q2329" s="25"/>
      <c r="R2329" s="25"/>
      <c r="S2329" s="16">
        <f t="shared" ref="S2329:S2331" si="18504">SUM(Q2329:R2329)</f>
        <v>0</v>
      </c>
      <c r="T2329" s="25"/>
      <c r="U2329" s="25"/>
      <c r="V2329" s="16">
        <f t="shared" ref="V2329:V2331" si="18505">SUM(T2329:U2329)</f>
        <v>0</v>
      </c>
      <c r="W2329" s="27">
        <f t="shared" ref="W2329:W2340" si="18506">B2329+C2329+E2329+F2329+H2329+I2329+K2329+L2329+N2329+O2329+Q2329+R2329+T2329+U2329</f>
        <v>0</v>
      </c>
      <c r="X2329" s="13">
        <f t="shared" ref="X2329" si="18507">IF(X2328=X2336,0,1)</f>
        <v>0</v>
      </c>
      <c r="Y2329" s="13">
        <f t="shared" ref="Y2329" si="18508">IF(Y2328=Y2336,0,1)</f>
        <v>0</v>
      </c>
      <c r="Z2329" s="13">
        <f t="shared" ref="Z2329" si="18509">IF(Z2328=Z2336,0,1)</f>
        <v>0</v>
      </c>
      <c r="AA2329" s="13">
        <f t="shared" ref="AA2329" si="18510">IF(AA2328=AA2336,0,1)</f>
        <v>0</v>
      </c>
      <c r="AB2329" s="13">
        <f t="shared" ref="AB2329" si="18511">IF(AB2328=AB2336,0,1)</f>
        <v>0</v>
      </c>
      <c r="AC2329" s="13">
        <f t="shared" ref="AC2329" si="18512">IF(AC2328=AC2336,0,1)</f>
        <v>0</v>
      </c>
      <c r="AD2329" s="13">
        <f t="shared" ref="AD2329" si="18513">IF(AD2328=AD2336,0,1)</f>
        <v>0</v>
      </c>
      <c r="AE2329" s="13">
        <f t="shared" ref="AE2329" si="18514">IF(AE2328=AE2336,0,1)</f>
        <v>0</v>
      </c>
      <c r="AF2329" s="13">
        <f t="shared" ref="AF2329" si="18515">IF(AF2328=AF2336,0,1)</f>
        <v>0</v>
      </c>
      <c r="AG2329" s="13">
        <f t="shared" ref="AG2329" si="18516">IF(AG2328=AG2336,0,1)</f>
        <v>0</v>
      </c>
      <c r="AH2329" s="13">
        <f t="shared" ref="AH2329" si="18517">IF(AH2328=AH2336,0,1)</f>
        <v>0</v>
      </c>
      <c r="AI2329" s="13">
        <f t="shared" ref="AI2329" si="18518">IF(AI2328=AI2336,0,1)</f>
        <v>0</v>
      </c>
      <c r="AJ2329" s="13">
        <f t="shared" ref="AJ2329" si="18519">IF(AJ2328=AJ2336,0,1)</f>
        <v>0</v>
      </c>
      <c r="AK2329" s="13">
        <f t="shared" ref="AK2329" si="18520">IF(AK2328=AK2336,0,1)</f>
        <v>0</v>
      </c>
    </row>
    <row r="2330" spans="1:41" s="14" customFormat="1" x14ac:dyDescent="0.25">
      <c r="A2330" s="3" t="s">
        <v>17</v>
      </c>
      <c r="B2330" s="25"/>
      <c r="C2330" s="25"/>
      <c r="D2330" s="16">
        <f t="shared" si="18499"/>
        <v>0</v>
      </c>
      <c r="E2330" s="25"/>
      <c r="F2330" s="25"/>
      <c r="G2330" s="16">
        <f t="shared" si="18500"/>
        <v>0</v>
      </c>
      <c r="H2330" s="25"/>
      <c r="I2330" s="25"/>
      <c r="J2330" s="16">
        <f t="shared" si="18501"/>
        <v>0</v>
      </c>
      <c r="K2330" s="25"/>
      <c r="L2330" s="25"/>
      <c r="M2330" s="16">
        <f t="shared" si="18502"/>
        <v>0</v>
      </c>
      <c r="N2330" s="25"/>
      <c r="O2330" s="25"/>
      <c r="P2330" s="16">
        <f t="shared" si="18503"/>
        <v>0</v>
      </c>
      <c r="Q2330" s="25"/>
      <c r="R2330" s="25"/>
      <c r="S2330" s="16">
        <f t="shared" si="18504"/>
        <v>0</v>
      </c>
      <c r="T2330" s="25"/>
      <c r="U2330" s="25"/>
      <c r="V2330" s="16">
        <f t="shared" si="18505"/>
        <v>0</v>
      </c>
      <c r="W2330" s="27">
        <f t="shared" si="18506"/>
        <v>0</v>
      </c>
      <c r="X2330" s="13">
        <f t="shared" ref="X2330:AK2330" si="18521">IF(X2328=X2332,0,1)</f>
        <v>0</v>
      </c>
      <c r="Y2330" s="13">
        <f t="shared" si="18521"/>
        <v>0</v>
      </c>
      <c r="Z2330" s="13">
        <f t="shared" si="18521"/>
        <v>0</v>
      </c>
      <c r="AA2330" s="13">
        <f t="shared" si="18521"/>
        <v>0</v>
      </c>
      <c r="AB2330" s="13">
        <f t="shared" si="18521"/>
        <v>0</v>
      </c>
      <c r="AC2330" s="13">
        <f t="shared" si="18521"/>
        <v>0</v>
      </c>
      <c r="AD2330" s="13">
        <f t="shared" si="18521"/>
        <v>0</v>
      </c>
      <c r="AE2330" s="13">
        <f t="shared" si="18521"/>
        <v>0</v>
      </c>
      <c r="AF2330" s="13">
        <f t="shared" si="18521"/>
        <v>0</v>
      </c>
      <c r="AG2330" s="13">
        <f t="shared" si="18521"/>
        <v>0</v>
      </c>
      <c r="AH2330" s="13">
        <f t="shared" si="18521"/>
        <v>0</v>
      </c>
      <c r="AI2330" s="13">
        <f t="shared" si="18521"/>
        <v>0</v>
      </c>
      <c r="AJ2330" s="13">
        <f t="shared" si="18521"/>
        <v>0</v>
      </c>
      <c r="AK2330" s="13">
        <f t="shared" si="18521"/>
        <v>0</v>
      </c>
    </row>
    <row r="2331" spans="1:41" s="14" customFormat="1" x14ac:dyDescent="0.25">
      <c r="A2331" s="3" t="s">
        <v>18</v>
      </c>
      <c r="B2331" s="25"/>
      <c r="C2331" s="25"/>
      <c r="D2331" s="16">
        <f t="shared" si="18499"/>
        <v>0</v>
      </c>
      <c r="E2331" s="25"/>
      <c r="F2331" s="25"/>
      <c r="G2331" s="16">
        <f t="shared" si="18500"/>
        <v>0</v>
      </c>
      <c r="H2331" s="25"/>
      <c r="I2331" s="25"/>
      <c r="J2331" s="16">
        <f t="shared" si="18501"/>
        <v>0</v>
      </c>
      <c r="K2331" s="25"/>
      <c r="L2331" s="25"/>
      <c r="M2331" s="16">
        <f t="shared" si="18502"/>
        <v>0</v>
      </c>
      <c r="N2331" s="25"/>
      <c r="O2331" s="25"/>
      <c r="P2331" s="16">
        <f t="shared" si="18503"/>
        <v>0</v>
      </c>
      <c r="Q2331" s="25"/>
      <c r="R2331" s="25"/>
      <c r="S2331" s="16">
        <f t="shared" si="18504"/>
        <v>0</v>
      </c>
      <c r="T2331" s="25"/>
      <c r="U2331" s="25"/>
      <c r="V2331" s="16">
        <f t="shared" si="18505"/>
        <v>0</v>
      </c>
      <c r="W2331" s="27">
        <f t="shared" si="18506"/>
        <v>0</v>
      </c>
      <c r="X2331" s="13" t="str">
        <f t="shared" ref="X2331" si="18522">IF(SUM(X2329:X2330)=2,"WA","")</f>
        <v/>
      </c>
      <c r="Y2331" s="13" t="str">
        <f t="shared" ref="Y2331" si="18523">IF(SUM(Y2329:Y2330)=2,"WA","")</f>
        <v/>
      </c>
      <c r="Z2331" s="13" t="str">
        <f t="shared" ref="Z2331" si="18524">IF(SUM(Z2329:Z2330)=2,"WA","")</f>
        <v/>
      </c>
      <c r="AA2331" s="13" t="str">
        <f t="shared" ref="AA2331" si="18525">IF(SUM(AA2329:AA2330)=2,"WA","")</f>
        <v/>
      </c>
      <c r="AB2331" s="13" t="str">
        <f t="shared" ref="AB2331" si="18526">IF(SUM(AB2329:AB2330)=2,"WA","")</f>
        <v/>
      </c>
      <c r="AC2331" s="13" t="str">
        <f t="shared" ref="AC2331" si="18527">IF(SUM(AC2329:AC2330)=2,"WA","")</f>
        <v/>
      </c>
      <c r="AD2331" s="13" t="str">
        <f t="shared" ref="AD2331" si="18528">IF(SUM(AD2329:AD2330)=2,"WA","")</f>
        <v/>
      </c>
      <c r="AE2331" s="13" t="str">
        <f t="shared" ref="AE2331" si="18529">IF(SUM(AE2329:AE2330)=2,"WA","")</f>
        <v/>
      </c>
      <c r="AF2331" s="13" t="str">
        <f t="shared" ref="AF2331" si="18530">IF(SUM(AF2329:AF2330)=2,"WA","")</f>
        <v/>
      </c>
      <c r="AG2331" s="13" t="str">
        <f t="shared" ref="AG2331" si="18531">IF(SUM(AG2329:AG2330)=2,"WA","")</f>
        <v/>
      </c>
      <c r="AH2331" s="13" t="str">
        <f t="shared" ref="AH2331" si="18532">IF(SUM(AH2329:AH2330)=2,"WA","")</f>
        <v/>
      </c>
      <c r="AI2331" s="13" t="str">
        <f t="shared" ref="AI2331" si="18533">IF(SUM(AI2329:AI2330)=2,"WA","")</f>
        <v/>
      </c>
      <c r="AJ2331" s="13" t="str">
        <f t="shared" ref="AJ2331" si="18534">IF(SUM(AJ2329:AJ2330)=2,"WA","")</f>
        <v/>
      </c>
      <c r="AK2331" s="13" t="str">
        <f t="shared" ref="AK2331" si="18535">IF(SUM(AK2329:AK2330)=2,"WA","")</f>
        <v/>
      </c>
    </row>
    <row r="2332" spans="1:41" s="14" customFormat="1" x14ac:dyDescent="0.25">
      <c r="A2332" s="4" t="s">
        <v>19</v>
      </c>
      <c r="B2332" s="26"/>
      <c r="C2332" s="26"/>
      <c r="D2332" s="18">
        <f>SUM(B2332:C2332)</f>
        <v>0</v>
      </c>
      <c r="E2332" s="26"/>
      <c r="F2332" s="26"/>
      <c r="G2332" s="18">
        <f>SUM(E2332:F2332)</f>
        <v>0</v>
      </c>
      <c r="H2332" s="26"/>
      <c r="I2332" s="26"/>
      <c r="J2332" s="18">
        <f>SUM(H2332:I2332)</f>
        <v>0</v>
      </c>
      <c r="K2332" s="26"/>
      <c r="L2332" s="26"/>
      <c r="M2332" s="18">
        <f>SUM(K2332:L2332)</f>
        <v>0</v>
      </c>
      <c r="N2332" s="26"/>
      <c r="O2332" s="26"/>
      <c r="P2332" s="18">
        <f>SUM(N2332:O2332)</f>
        <v>0</v>
      </c>
      <c r="Q2332" s="26"/>
      <c r="R2332" s="26"/>
      <c r="S2332" s="18">
        <f>SUM(Q2332:R2332)</f>
        <v>0</v>
      </c>
      <c r="T2332" s="26"/>
      <c r="U2332" s="26"/>
      <c r="V2332" s="18">
        <f>SUM(T2332:U2332)</f>
        <v>0</v>
      </c>
      <c r="W2332" s="27">
        <f t="shared" si="18506"/>
        <v>0</v>
      </c>
      <c r="X2332" s="13">
        <f t="shared" ref="X2332:Y2332" si="18536">SUM(B2332:B2335)</f>
        <v>0</v>
      </c>
      <c r="Y2332" s="13">
        <f t="shared" si="18536"/>
        <v>0</v>
      </c>
      <c r="Z2332" s="13">
        <f t="shared" ref="Z2332:AA2332" si="18537">SUM(E2332:E2335)</f>
        <v>0</v>
      </c>
      <c r="AA2332" s="13">
        <f t="shared" si="18537"/>
        <v>0</v>
      </c>
      <c r="AB2332" s="13">
        <f t="shared" ref="AB2332:AC2332" si="18538">SUM(H2332:H2335)</f>
        <v>0</v>
      </c>
      <c r="AC2332" s="13">
        <f t="shared" si="18538"/>
        <v>0</v>
      </c>
      <c r="AD2332" s="13">
        <f t="shared" ref="AD2332:AE2332" si="18539">SUM(K2332:K2335)</f>
        <v>0</v>
      </c>
      <c r="AE2332" s="13">
        <f t="shared" si="18539"/>
        <v>0</v>
      </c>
      <c r="AF2332" s="13">
        <f t="shared" ref="AF2332:AG2332" si="18540">SUM(N2332:N2335)</f>
        <v>0</v>
      </c>
      <c r="AG2332" s="13">
        <f t="shared" si="18540"/>
        <v>0</v>
      </c>
      <c r="AH2332" s="13">
        <f t="shared" ref="AH2332:AI2332" si="18541">SUM(Q2332:Q2335)</f>
        <v>0</v>
      </c>
      <c r="AI2332" s="13">
        <f t="shared" si="18541"/>
        <v>0</v>
      </c>
      <c r="AJ2332" s="13">
        <f t="shared" ref="AJ2332:AK2332" si="18542">SUM(T2332:T2335)</f>
        <v>0</v>
      </c>
      <c r="AK2332" s="13">
        <f t="shared" si="18542"/>
        <v>0</v>
      </c>
    </row>
    <row r="2333" spans="1:41" s="14" customFormat="1" x14ac:dyDescent="0.25">
      <c r="A2333" s="4" t="s">
        <v>20</v>
      </c>
      <c r="B2333" s="26"/>
      <c r="C2333" s="26"/>
      <c r="D2333" s="18">
        <f t="shared" ref="D2333:D2335" si="18543">SUM(B2333:C2333)</f>
        <v>0</v>
      </c>
      <c r="E2333" s="26"/>
      <c r="F2333" s="26"/>
      <c r="G2333" s="18">
        <f t="shared" ref="G2333:G2335" si="18544">SUM(E2333:F2333)</f>
        <v>0</v>
      </c>
      <c r="H2333" s="26"/>
      <c r="I2333" s="26"/>
      <c r="J2333" s="18">
        <f t="shared" ref="J2333:J2335" si="18545">SUM(H2333:I2333)</f>
        <v>0</v>
      </c>
      <c r="K2333" s="26"/>
      <c r="L2333" s="26"/>
      <c r="M2333" s="18">
        <f t="shared" ref="M2333:M2335" si="18546">SUM(K2333:L2333)</f>
        <v>0</v>
      </c>
      <c r="N2333" s="26"/>
      <c r="O2333" s="26"/>
      <c r="P2333" s="18">
        <f t="shared" ref="P2333:P2335" si="18547">SUM(N2333:O2333)</f>
        <v>0</v>
      </c>
      <c r="Q2333" s="26"/>
      <c r="R2333" s="26"/>
      <c r="S2333" s="18">
        <f t="shared" ref="S2333:S2335" si="18548">SUM(Q2333:R2333)</f>
        <v>0</v>
      </c>
      <c r="T2333" s="26"/>
      <c r="U2333" s="26"/>
      <c r="V2333" s="18">
        <f t="shared" ref="V2333:V2335" si="18549">SUM(T2333:U2333)</f>
        <v>0</v>
      </c>
      <c r="W2333" s="27">
        <f t="shared" si="18506"/>
        <v>0</v>
      </c>
      <c r="X2333" s="13">
        <f t="shared" ref="X2333" si="18550">IF(X2332=X2336,0,1)</f>
        <v>0</v>
      </c>
      <c r="Y2333" s="13">
        <f t="shared" ref="Y2333" si="18551">IF(Y2332=Y2336,0,1)</f>
        <v>0</v>
      </c>
      <c r="Z2333" s="13">
        <f t="shared" ref="Z2333" si="18552">IF(Z2332=Z2336,0,1)</f>
        <v>0</v>
      </c>
      <c r="AA2333" s="13">
        <f t="shared" ref="AA2333" si="18553">IF(AA2332=AA2336,0,1)</f>
        <v>0</v>
      </c>
      <c r="AB2333" s="13">
        <f t="shared" ref="AB2333" si="18554">IF(AB2332=AB2336,0,1)</f>
        <v>0</v>
      </c>
      <c r="AC2333" s="13">
        <f t="shared" ref="AC2333" si="18555">IF(AC2332=AC2336,0,1)</f>
        <v>0</v>
      </c>
      <c r="AD2333" s="13">
        <f t="shared" ref="AD2333" si="18556">IF(AD2332=AD2336,0,1)</f>
        <v>0</v>
      </c>
      <c r="AE2333" s="13">
        <f t="shared" ref="AE2333" si="18557">IF(AE2332=AE2336,0,1)</f>
        <v>0</v>
      </c>
      <c r="AF2333" s="13">
        <f t="shared" ref="AF2333" si="18558">IF(AF2332=AF2336,0,1)</f>
        <v>0</v>
      </c>
      <c r="AG2333" s="13">
        <f t="shared" ref="AG2333" si="18559">IF(AG2332=AG2336,0,1)</f>
        <v>0</v>
      </c>
      <c r="AH2333" s="13">
        <f t="shared" ref="AH2333" si="18560">IF(AH2332=AH2336,0,1)</f>
        <v>0</v>
      </c>
      <c r="AI2333" s="13">
        <f t="shared" ref="AI2333" si="18561">IF(AI2332=AI2336,0,1)</f>
        <v>0</v>
      </c>
      <c r="AJ2333" s="13">
        <f t="shared" ref="AJ2333" si="18562">IF(AJ2332=AJ2336,0,1)</f>
        <v>0</v>
      </c>
      <c r="AK2333" s="13">
        <f t="shared" ref="AK2333" si="18563">IF(AK2332=AK2336,0,1)</f>
        <v>0</v>
      </c>
    </row>
    <row r="2334" spans="1:41" s="14" customFormat="1" x14ac:dyDescent="0.25">
      <c r="A2334" s="4" t="s">
        <v>21</v>
      </c>
      <c r="B2334" s="26"/>
      <c r="C2334" s="26"/>
      <c r="D2334" s="18">
        <f t="shared" si="18543"/>
        <v>0</v>
      </c>
      <c r="E2334" s="26"/>
      <c r="F2334" s="26"/>
      <c r="G2334" s="18">
        <f t="shared" si="18544"/>
        <v>0</v>
      </c>
      <c r="H2334" s="26"/>
      <c r="I2334" s="26"/>
      <c r="J2334" s="18">
        <f t="shared" si="18545"/>
        <v>0</v>
      </c>
      <c r="K2334" s="26"/>
      <c r="L2334" s="26"/>
      <c r="M2334" s="18">
        <f t="shared" si="18546"/>
        <v>0</v>
      </c>
      <c r="N2334" s="26"/>
      <c r="O2334" s="26"/>
      <c r="P2334" s="18">
        <f t="shared" si="18547"/>
        <v>0</v>
      </c>
      <c r="Q2334" s="26"/>
      <c r="R2334" s="26"/>
      <c r="S2334" s="18">
        <f t="shared" si="18548"/>
        <v>0</v>
      </c>
      <c r="T2334" s="26"/>
      <c r="U2334" s="26"/>
      <c r="V2334" s="18">
        <f t="shared" si="18549"/>
        <v>0</v>
      </c>
      <c r="W2334" s="27">
        <f t="shared" si="18506"/>
        <v>0</v>
      </c>
      <c r="X2334" s="13">
        <f t="shared" ref="X2334:AK2334" si="18564">IF(X2332=X2328,0,1)</f>
        <v>0</v>
      </c>
      <c r="Y2334" s="13">
        <f t="shared" si="18564"/>
        <v>0</v>
      </c>
      <c r="Z2334" s="13">
        <f t="shared" si="18564"/>
        <v>0</v>
      </c>
      <c r="AA2334" s="13">
        <f t="shared" si="18564"/>
        <v>0</v>
      </c>
      <c r="AB2334" s="13">
        <f t="shared" si="18564"/>
        <v>0</v>
      </c>
      <c r="AC2334" s="13">
        <f t="shared" si="18564"/>
        <v>0</v>
      </c>
      <c r="AD2334" s="13">
        <f t="shared" si="18564"/>
        <v>0</v>
      </c>
      <c r="AE2334" s="13">
        <f t="shared" si="18564"/>
        <v>0</v>
      </c>
      <c r="AF2334" s="13">
        <f t="shared" si="18564"/>
        <v>0</v>
      </c>
      <c r="AG2334" s="13">
        <f t="shared" si="18564"/>
        <v>0</v>
      </c>
      <c r="AH2334" s="13">
        <f t="shared" si="18564"/>
        <v>0</v>
      </c>
      <c r="AI2334" s="13">
        <f t="shared" si="18564"/>
        <v>0</v>
      </c>
      <c r="AJ2334" s="13">
        <f t="shared" si="18564"/>
        <v>0</v>
      </c>
      <c r="AK2334" s="13">
        <f t="shared" si="18564"/>
        <v>0</v>
      </c>
    </row>
    <row r="2335" spans="1:41" s="14" customFormat="1" x14ac:dyDescent="0.25">
      <c r="A2335" s="4" t="s">
        <v>22</v>
      </c>
      <c r="B2335" s="26"/>
      <c r="C2335" s="26"/>
      <c r="D2335" s="18">
        <f t="shared" si="18543"/>
        <v>0</v>
      </c>
      <c r="E2335" s="26"/>
      <c r="F2335" s="26"/>
      <c r="G2335" s="18">
        <f t="shared" si="18544"/>
        <v>0</v>
      </c>
      <c r="H2335" s="26"/>
      <c r="I2335" s="26"/>
      <c r="J2335" s="18">
        <f t="shared" si="18545"/>
        <v>0</v>
      </c>
      <c r="K2335" s="26"/>
      <c r="L2335" s="26"/>
      <c r="M2335" s="18">
        <f t="shared" si="18546"/>
        <v>0</v>
      </c>
      <c r="N2335" s="26"/>
      <c r="O2335" s="26"/>
      <c r="P2335" s="18">
        <f t="shared" si="18547"/>
        <v>0</v>
      </c>
      <c r="Q2335" s="26"/>
      <c r="R2335" s="26"/>
      <c r="S2335" s="18">
        <f t="shared" si="18548"/>
        <v>0</v>
      </c>
      <c r="T2335" s="26"/>
      <c r="U2335" s="26"/>
      <c r="V2335" s="18">
        <f t="shared" si="18549"/>
        <v>0</v>
      </c>
      <c r="W2335" s="27">
        <f t="shared" si="18506"/>
        <v>0</v>
      </c>
      <c r="X2335" s="13" t="str">
        <f t="shared" ref="X2335" si="18565">IF(SUM(X2333:X2334)=2,"HA","")</f>
        <v/>
      </c>
      <c r="Y2335" s="13" t="str">
        <f t="shared" ref="Y2335" si="18566">IF(SUM(Y2333:Y2334)=2,"HA","")</f>
        <v/>
      </c>
      <c r="Z2335" s="13" t="str">
        <f t="shared" ref="Z2335" si="18567">IF(SUM(Z2333:Z2334)=2,"HA","")</f>
        <v/>
      </c>
      <c r="AA2335" s="13" t="str">
        <f t="shared" ref="AA2335" si="18568">IF(SUM(AA2333:AA2334)=2,"HA","")</f>
        <v/>
      </c>
      <c r="AB2335" s="13" t="str">
        <f t="shared" ref="AB2335" si="18569">IF(SUM(AB2333:AB2334)=2,"HA","")</f>
        <v/>
      </c>
      <c r="AC2335" s="13" t="str">
        <f t="shared" ref="AC2335" si="18570">IF(SUM(AC2333:AC2334)=2,"HA","")</f>
        <v/>
      </c>
      <c r="AD2335" s="13" t="str">
        <f t="shared" ref="AD2335" si="18571">IF(SUM(AD2333:AD2334)=2,"HA","")</f>
        <v/>
      </c>
      <c r="AE2335" s="13" t="str">
        <f t="shared" ref="AE2335" si="18572">IF(SUM(AE2333:AE2334)=2,"HA","")</f>
        <v/>
      </c>
      <c r="AF2335" s="13" t="str">
        <f t="shared" ref="AF2335" si="18573">IF(SUM(AF2333:AF2334)=2,"HA","")</f>
        <v/>
      </c>
      <c r="AG2335" s="13" t="str">
        <f t="shared" ref="AG2335" si="18574">IF(SUM(AG2333:AG2334)=2,"HA","")</f>
        <v/>
      </c>
      <c r="AH2335" s="13" t="str">
        <f t="shared" ref="AH2335" si="18575">IF(SUM(AH2333:AH2334)=2,"HA","")</f>
        <v/>
      </c>
      <c r="AI2335" s="13" t="str">
        <f t="shared" ref="AI2335" si="18576">IF(SUM(AI2333:AI2334)=2,"HA","")</f>
        <v/>
      </c>
      <c r="AJ2335" s="13" t="str">
        <f t="shared" ref="AJ2335" si="18577">IF(SUM(AJ2333:AJ2334)=2,"HA","")</f>
        <v/>
      </c>
      <c r="AK2335" s="13" t="str">
        <f t="shared" ref="AK2335" si="18578">IF(SUM(AK2333:AK2334)=2,"HA","")</f>
        <v/>
      </c>
    </row>
    <row r="2336" spans="1:41" s="14" customFormat="1" x14ac:dyDescent="0.25">
      <c r="A2336" s="3" t="s">
        <v>23</v>
      </c>
      <c r="B2336" s="25"/>
      <c r="C2336" s="25"/>
      <c r="D2336" s="16">
        <f>SUM(B2336:C2336)</f>
        <v>0</v>
      </c>
      <c r="E2336" s="25"/>
      <c r="F2336" s="25"/>
      <c r="G2336" s="16">
        <f>SUM(E2336:F2336)</f>
        <v>0</v>
      </c>
      <c r="H2336" s="25"/>
      <c r="I2336" s="25"/>
      <c r="J2336" s="16">
        <f>SUM(H2336:I2336)</f>
        <v>0</v>
      </c>
      <c r="K2336" s="25"/>
      <c r="L2336" s="25"/>
      <c r="M2336" s="16">
        <f>SUM(K2336:L2336)</f>
        <v>0</v>
      </c>
      <c r="N2336" s="25"/>
      <c r="O2336" s="25"/>
      <c r="P2336" s="16">
        <f>SUM(N2336:O2336)</f>
        <v>0</v>
      </c>
      <c r="Q2336" s="25"/>
      <c r="R2336" s="25"/>
      <c r="S2336" s="16">
        <f>SUM(Q2336:R2336)</f>
        <v>0</v>
      </c>
      <c r="T2336" s="25"/>
      <c r="U2336" s="25"/>
      <c r="V2336" s="16">
        <f>SUM(T2336:U2336)</f>
        <v>0</v>
      </c>
      <c r="W2336" s="27">
        <f t="shared" si="18506"/>
        <v>0</v>
      </c>
      <c r="X2336" s="13">
        <f t="shared" ref="X2336:Y2336" si="18579">SUM(B2336:B2340)</f>
        <v>0</v>
      </c>
      <c r="Y2336" s="13">
        <f t="shared" si="18579"/>
        <v>0</v>
      </c>
      <c r="Z2336" s="13">
        <f t="shared" ref="Z2336:AA2336" si="18580">SUM(E2336:E2340)</f>
        <v>0</v>
      </c>
      <c r="AA2336" s="13">
        <f t="shared" si="18580"/>
        <v>0</v>
      </c>
      <c r="AB2336" s="13">
        <f t="shared" ref="AB2336:AC2336" si="18581">SUM(H2336:H2340)</f>
        <v>0</v>
      </c>
      <c r="AC2336" s="13">
        <f t="shared" si="18581"/>
        <v>0</v>
      </c>
      <c r="AD2336" s="13">
        <f t="shared" ref="AD2336:AE2336" si="18582">SUM(K2336:K2340)</f>
        <v>0</v>
      </c>
      <c r="AE2336" s="13">
        <f t="shared" si="18582"/>
        <v>0</v>
      </c>
      <c r="AF2336" s="13">
        <f t="shared" ref="AF2336:AG2336" si="18583">SUM(N2336:N2340)</f>
        <v>0</v>
      </c>
      <c r="AG2336" s="13">
        <f t="shared" si="18583"/>
        <v>0</v>
      </c>
      <c r="AH2336" s="13">
        <f t="shared" ref="AH2336:AI2336" si="18584">SUM(Q2336:Q2340)</f>
        <v>0</v>
      </c>
      <c r="AI2336" s="13">
        <f t="shared" si="18584"/>
        <v>0</v>
      </c>
      <c r="AJ2336" s="13">
        <f t="shared" ref="AJ2336:AK2336" si="18585">SUM(T2336:T2340)</f>
        <v>0</v>
      </c>
      <c r="AK2336" s="13">
        <f t="shared" si="18585"/>
        <v>0</v>
      </c>
    </row>
    <row r="2337" spans="1:41" s="14" customFormat="1" x14ac:dyDescent="0.25">
      <c r="A2337" s="3" t="s">
        <v>24</v>
      </c>
      <c r="B2337" s="25"/>
      <c r="C2337" s="25"/>
      <c r="D2337" s="16">
        <f t="shared" ref="D2337:D2339" si="18586">SUM(B2337:C2337)</f>
        <v>0</v>
      </c>
      <c r="E2337" s="25"/>
      <c r="F2337" s="25"/>
      <c r="G2337" s="16">
        <f t="shared" ref="G2337:G2339" si="18587">SUM(E2337:F2337)</f>
        <v>0</v>
      </c>
      <c r="H2337" s="25"/>
      <c r="I2337" s="25"/>
      <c r="J2337" s="16">
        <f t="shared" ref="J2337:J2339" si="18588">SUM(H2337:I2337)</f>
        <v>0</v>
      </c>
      <c r="K2337" s="25"/>
      <c r="L2337" s="25"/>
      <c r="M2337" s="16">
        <f t="shared" ref="M2337:M2339" si="18589">SUM(K2337:L2337)</f>
        <v>0</v>
      </c>
      <c r="N2337" s="25"/>
      <c r="O2337" s="25"/>
      <c r="P2337" s="16">
        <f t="shared" ref="P2337:P2339" si="18590">SUM(N2337:O2337)</f>
        <v>0</v>
      </c>
      <c r="Q2337" s="25"/>
      <c r="R2337" s="25"/>
      <c r="S2337" s="16">
        <f t="shared" ref="S2337:S2339" si="18591">SUM(Q2337:R2337)</f>
        <v>0</v>
      </c>
      <c r="T2337" s="25"/>
      <c r="U2337" s="25"/>
      <c r="V2337" s="16">
        <f t="shared" ref="V2337:V2339" si="18592">SUM(T2337:U2337)</f>
        <v>0</v>
      </c>
      <c r="W2337" s="27">
        <f t="shared" si="18506"/>
        <v>0</v>
      </c>
      <c r="X2337" s="13">
        <f t="shared" ref="X2337" si="18593">IF(X2336=X2328,0,1)</f>
        <v>0</v>
      </c>
      <c r="Y2337" s="13">
        <f t="shared" ref="Y2337" si="18594">IF(Y2336=Y2328,0,1)</f>
        <v>0</v>
      </c>
      <c r="Z2337" s="13">
        <f t="shared" ref="Z2337" si="18595">IF(Z2336=Z2328,0,1)</f>
        <v>0</v>
      </c>
      <c r="AA2337" s="13">
        <f t="shared" ref="AA2337" si="18596">IF(AA2336=AA2328,0,1)</f>
        <v>0</v>
      </c>
      <c r="AB2337" s="13">
        <f t="shared" ref="AB2337" si="18597">IF(AB2336=AB2328,0,1)</f>
        <v>0</v>
      </c>
      <c r="AC2337" s="13">
        <f t="shared" ref="AC2337" si="18598">IF(AC2336=AC2328,0,1)</f>
        <v>0</v>
      </c>
      <c r="AD2337" s="13">
        <f t="shared" ref="AD2337" si="18599">IF(AD2336=AD2328,0,1)</f>
        <v>0</v>
      </c>
      <c r="AE2337" s="13">
        <f t="shared" ref="AE2337" si="18600">IF(AE2336=AE2328,0,1)</f>
        <v>0</v>
      </c>
      <c r="AF2337" s="13">
        <f t="shared" ref="AF2337" si="18601">IF(AF2336=AF2328,0,1)</f>
        <v>0</v>
      </c>
      <c r="AG2337" s="13">
        <f t="shared" ref="AG2337" si="18602">IF(AG2336=AG2328,0,1)</f>
        <v>0</v>
      </c>
      <c r="AH2337" s="13">
        <f t="shared" ref="AH2337" si="18603">IF(AH2336=AH2328,0,1)</f>
        <v>0</v>
      </c>
      <c r="AI2337" s="13">
        <f t="shared" ref="AI2337" si="18604">IF(AI2336=AI2328,0,1)</f>
        <v>0</v>
      </c>
      <c r="AJ2337" s="13">
        <f t="shared" ref="AJ2337" si="18605">IF(AJ2336=AJ2328,0,1)</f>
        <v>0</v>
      </c>
      <c r="AK2337" s="13">
        <f t="shared" ref="AK2337" si="18606">IF(AK2336=AK2328,0,1)</f>
        <v>0</v>
      </c>
    </row>
    <row r="2338" spans="1:41" s="14" customFormat="1" x14ac:dyDescent="0.25">
      <c r="A2338" s="3" t="s">
        <v>25</v>
      </c>
      <c r="B2338" s="25"/>
      <c r="C2338" s="25"/>
      <c r="D2338" s="16">
        <f t="shared" si="18586"/>
        <v>0</v>
      </c>
      <c r="E2338" s="25"/>
      <c r="F2338" s="25"/>
      <c r="G2338" s="16">
        <f t="shared" si="18587"/>
        <v>0</v>
      </c>
      <c r="H2338" s="25"/>
      <c r="I2338" s="25"/>
      <c r="J2338" s="16">
        <f t="shared" si="18588"/>
        <v>0</v>
      </c>
      <c r="K2338" s="25"/>
      <c r="L2338" s="25"/>
      <c r="M2338" s="16">
        <f t="shared" si="18589"/>
        <v>0</v>
      </c>
      <c r="N2338" s="25"/>
      <c r="O2338" s="25"/>
      <c r="P2338" s="16">
        <f t="shared" si="18590"/>
        <v>0</v>
      </c>
      <c r="Q2338" s="25"/>
      <c r="R2338" s="25"/>
      <c r="S2338" s="16">
        <f t="shared" si="18591"/>
        <v>0</v>
      </c>
      <c r="T2338" s="25"/>
      <c r="U2338" s="25"/>
      <c r="V2338" s="16">
        <f t="shared" si="18592"/>
        <v>0</v>
      </c>
      <c r="W2338" s="27">
        <f t="shared" si="18506"/>
        <v>0</v>
      </c>
      <c r="X2338" s="13">
        <f t="shared" ref="X2338:AK2338" si="18607">IF(X2336=X2332,0,1)</f>
        <v>0</v>
      </c>
      <c r="Y2338" s="13">
        <f t="shared" si="18607"/>
        <v>0</v>
      </c>
      <c r="Z2338" s="13">
        <f t="shared" si="18607"/>
        <v>0</v>
      </c>
      <c r="AA2338" s="13">
        <f t="shared" si="18607"/>
        <v>0</v>
      </c>
      <c r="AB2338" s="13">
        <f t="shared" si="18607"/>
        <v>0</v>
      </c>
      <c r="AC2338" s="13">
        <f t="shared" si="18607"/>
        <v>0</v>
      </c>
      <c r="AD2338" s="13">
        <f t="shared" si="18607"/>
        <v>0</v>
      </c>
      <c r="AE2338" s="13">
        <f t="shared" si="18607"/>
        <v>0</v>
      </c>
      <c r="AF2338" s="13">
        <f t="shared" si="18607"/>
        <v>0</v>
      </c>
      <c r="AG2338" s="13">
        <f t="shared" si="18607"/>
        <v>0</v>
      </c>
      <c r="AH2338" s="13">
        <f t="shared" si="18607"/>
        <v>0</v>
      </c>
      <c r="AI2338" s="13">
        <f t="shared" si="18607"/>
        <v>0</v>
      </c>
      <c r="AJ2338" s="13">
        <f t="shared" si="18607"/>
        <v>0</v>
      </c>
      <c r="AK2338" s="13">
        <f t="shared" si="18607"/>
        <v>0</v>
      </c>
    </row>
    <row r="2339" spans="1:41" s="14" customFormat="1" x14ac:dyDescent="0.25">
      <c r="A2339" s="3" t="s">
        <v>26</v>
      </c>
      <c r="B2339" s="25"/>
      <c r="C2339" s="25"/>
      <c r="D2339" s="16">
        <f t="shared" si="18586"/>
        <v>0</v>
      </c>
      <c r="E2339" s="25"/>
      <c r="F2339" s="25"/>
      <c r="G2339" s="16">
        <f t="shared" si="18587"/>
        <v>0</v>
      </c>
      <c r="H2339" s="25"/>
      <c r="I2339" s="25"/>
      <c r="J2339" s="16">
        <f t="shared" si="18588"/>
        <v>0</v>
      </c>
      <c r="K2339" s="25"/>
      <c r="L2339" s="25"/>
      <c r="M2339" s="16">
        <f t="shared" si="18589"/>
        <v>0</v>
      </c>
      <c r="N2339" s="25"/>
      <c r="O2339" s="25"/>
      <c r="P2339" s="16">
        <f t="shared" si="18590"/>
        <v>0</v>
      </c>
      <c r="Q2339" s="25"/>
      <c r="R2339" s="25"/>
      <c r="S2339" s="16">
        <f t="shared" si="18591"/>
        <v>0</v>
      </c>
      <c r="T2339" s="25"/>
      <c r="U2339" s="25"/>
      <c r="V2339" s="16">
        <f t="shared" si="18592"/>
        <v>0</v>
      </c>
      <c r="W2339" s="27">
        <f t="shared" si="18506"/>
        <v>0</v>
      </c>
      <c r="X2339" s="13" t="str">
        <f t="shared" ref="X2339" si="18608">IF(SUM(X2337:X2338)=2,"WH","")</f>
        <v/>
      </c>
      <c r="Y2339" s="13" t="str">
        <f t="shared" ref="Y2339" si="18609">IF(SUM(Y2337:Y2338)=2,"WH","")</f>
        <v/>
      </c>
      <c r="Z2339" s="13" t="str">
        <f t="shared" ref="Z2339" si="18610">IF(SUM(Z2337:Z2338)=2,"WH","")</f>
        <v/>
      </c>
      <c r="AA2339" s="13" t="str">
        <f t="shared" ref="AA2339" si="18611">IF(SUM(AA2337:AA2338)=2,"WH","")</f>
        <v/>
      </c>
      <c r="AB2339" s="13" t="str">
        <f t="shared" ref="AB2339" si="18612">IF(SUM(AB2337:AB2338)=2,"WH","")</f>
        <v/>
      </c>
      <c r="AC2339" s="13" t="str">
        <f t="shared" ref="AC2339" si="18613">IF(SUM(AC2337:AC2338)=2,"WH","")</f>
        <v/>
      </c>
      <c r="AD2339" s="13" t="str">
        <f t="shared" ref="AD2339" si="18614">IF(SUM(AD2337:AD2338)=2,"WH","")</f>
        <v/>
      </c>
      <c r="AE2339" s="13" t="str">
        <f t="shared" ref="AE2339" si="18615">IF(SUM(AE2337:AE2338)=2,"WH","")</f>
        <v/>
      </c>
      <c r="AF2339" s="13" t="str">
        <f t="shared" ref="AF2339" si="18616">IF(SUM(AF2337:AF2338)=2,"WH","")</f>
        <v/>
      </c>
      <c r="AG2339" s="13" t="str">
        <f t="shared" ref="AG2339" si="18617">IF(SUM(AG2337:AG2338)=2,"WH","")</f>
        <v/>
      </c>
      <c r="AH2339" s="13" t="str">
        <f t="shared" ref="AH2339" si="18618">IF(SUM(AH2337:AH2338)=2,"WH","")</f>
        <v/>
      </c>
      <c r="AI2339" s="13" t="str">
        <f t="shared" ref="AI2339" si="18619">IF(SUM(AI2337:AI2338)=2,"WH","")</f>
        <v/>
      </c>
      <c r="AJ2339" s="13" t="str">
        <f t="shared" ref="AJ2339" si="18620">IF(SUM(AJ2337:AJ2338)=2,"WH","")</f>
        <v/>
      </c>
      <c r="AK2339" s="13" t="str">
        <f t="shared" ref="AK2339" si="18621">IF(SUM(AK2337:AK2338)=2,"WH","")</f>
        <v/>
      </c>
    </row>
    <row r="2340" spans="1:41" s="14" customFormat="1" x14ac:dyDescent="0.25">
      <c r="A2340" s="3" t="s">
        <v>27</v>
      </c>
      <c r="B2340" s="25"/>
      <c r="C2340" s="25"/>
      <c r="D2340" s="16">
        <f>SUM(B2340:C2340)</f>
        <v>0</v>
      </c>
      <c r="E2340" s="25"/>
      <c r="F2340" s="25"/>
      <c r="G2340" s="16">
        <f>SUM(E2340:F2340)</f>
        <v>0</v>
      </c>
      <c r="H2340" s="25"/>
      <c r="I2340" s="25"/>
      <c r="J2340" s="16">
        <f>SUM(H2340:I2340)</f>
        <v>0</v>
      </c>
      <c r="K2340" s="25"/>
      <c r="L2340" s="25"/>
      <c r="M2340" s="16">
        <f>SUM(K2340:L2340)</f>
        <v>0</v>
      </c>
      <c r="N2340" s="25"/>
      <c r="O2340" s="25"/>
      <c r="P2340" s="16">
        <f>SUM(N2340:O2340)</f>
        <v>0</v>
      </c>
      <c r="Q2340" s="25"/>
      <c r="R2340" s="25"/>
      <c r="S2340" s="16">
        <f>SUM(Q2340:R2340)</f>
        <v>0</v>
      </c>
      <c r="T2340" s="25"/>
      <c r="U2340" s="25"/>
      <c r="V2340" s="16">
        <f>SUM(T2340:U2340)</f>
        <v>0</v>
      </c>
      <c r="W2340" s="27">
        <f t="shared" si="18506"/>
        <v>0</v>
      </c>
      <c r="X2340" s="13"/>
      <c r="Y2340" s="13"/>
      <c r="Z2340" s="13"/>
      <c r="AA2340" s="13"/>
      <c r="AB2340" s="13"/>
      <c r="AC2340" s="13"/>
      <c r="AD2340" s="13"/>
      <c r="AE2340" s="13"/>
      <c r="AF2340" s="13"/>
      <c r="AG2340" s="13"/>
    </row>
    <row r="2341" spans="1:41" s="14" customFormat="1" ht="15.75" thickBot="1" x14ac:dyDescent="0.3">
      <c r="A2341" s="5" t="s">
        <v>11</v>
      </c>
      <c r="B2341" s="20">
        <f>SUM(B2328:B2331)</f>
        <v>0</v>
      </c>
      <c r="C2341" s="20">
        <f t="shared" ref="C2341:W2341" si="18622">SUM(C2328:C2331)</f>
        <v>0</v>
      </c>
      <c r="D2341" s="20">
        <f t="shared" si="18622"/>
        <v>0</v>
      </c>
      <c r="E2341" s="20">
        <f t="shared" si="18622"/>
        <v>0</v>
      </c>
      <c r="F2341" s="20">
        <f t="shared" si="18622"/>
        <v>0</v>
      </c>
      <c r="G2341" s="20">
        <f t="shared" si="18622"/>
        <v>0</v>
      </c>
      <c r="H2341" s="20">
        <f t="shared" si="18622"/>
        <v>0</v>
      </c>
      <c r="I2341" s="20">
        <f t="shared" si="18622"/>
        <v>0</v>
      </c>
      <c r="J2341" s="20">
        <f t="shared" si="18622"/>
        <v>0</v>
      </c>
      <c r="K2341" s="20">
        <f t="shared" si="18622"/>
        <v>0</v>
      </c>
      <c r="L2341" s="20">
        <f t="shared" si="18622"/>
        <v>0</v>
      </c>
      <c r="M2341" s="20">
        <f t="shared" si="18622"/>
        <v>0</v>
      </c>
      <c r="N2341" s="20">
        <f t="shared" si="18622"/>
        <v>0</v>
      </c>
      <c r="O2341" s="20">
        <f t="shared" si="18622"/>
        <v>0</v>
      </c>
      <c r="P2341" s="20">
        <f t="shared" si="18622"/>
        <v>0</v>
      </c>
      <c r="Q2341" s="20">
        <f t="shared" si="18622"/>
        <v>0</v>
      </c>
      <c r="R2341" s="20">
        <f t="shared" si="18622"/>
        <v>0</v>
      </c>
      <c r="S2341" s="20">
        <f t="shared" si="18622"/>
        <v>0</v>
      </c>
      <c r="T2341" s="20">
        <f t="shared" si="18622"/>
        <v>0</v>
      </c>
      <c r="U2341" s="20">
        <f t="shared" si="18622"/>
        <v>0</v>
      </c>
      <c r="V2341" s="20">
        <f t="shared" si="18622"/>
        <v>0</v>
      </c>
      <c r="W2341" s="20">
        <f t="shared" si="18622"/>
        <v>0</v>
      </c>
      <c r="X2341" s="13"/>
      <c r="Y2341" s="13"/>
      <c r="Z2341" s="13"/>
      <c r="AA2341" s="13"/>
      <c r="AB2341" s="13"/>
      <c r="AC2341" s="13"/>
      <c r="AD2341" s="13"/>
      <c r="AE2341" s="13"/>
      <c r="AF2341" s="13"/>
      <c r="AG2341" s="13"/>
    </row>
    <row r="2342" spans="1:41" s="14" customFormat="1" x14ac:dyDescent="0.25">
      <c r="A2342" s="14" t="s">
        <v>0</v>
      </c>
      <c r="B2342" s="251"/>
      <c r="C2342" s="251"/>
      <c r="D2342" s="251"/>
      <c r="E2342" s="224" t="s">
        <v>3</v>
      </c>
      <c r="F2342" s="224"/>
      <c r="G2342" s="224"/>
      <c r="H2342" s="228" t="s">
        <v>152</v>
      </c>
      <c r="I2342" s="228"/>
      <c r="J2342" s="227">
        <f>MROUND(B2343*0.135,1)</f>
        <v>0</v>
      </c>
      <c r="K2342" s="227"/>
      <c r="L2342" s="229" t="s">
        <v>239</v>
      </c>
      <c r="M2342" s="229"/>
      <c r="N2342" s="229"/>
      <c r="O2342" s="231" t="s">
        <v>152</v>
      </c>
      <c r="P2342" s="231"/>
      <c r="Q2342" s="232"/>
      <c r="R2342" s="232"/>
      <c r="S2342" s="127" t="s">
        <v>1</v>
      </c>
      <c r="T2342" s="124"/>
      <c r="U2342" s="236">
        <f>IFERROR(J2343/W2359,0)</f>
        <v>0</v>
      </c>
      <c r="V2342" s="236"/>
      <c r="W2342" s="124"/>
      <c r="X2342" s="13"/>
      <c r="Y2342" s="13"/>
      <c r="Z2342" s="13"/>
      <c r="AA2342" s="13"/>
      <c r="AB2342" s="13"/>
      <c r="AC2342" s="13"/>
      <c r="AD2342" s="13"/>
      <c r="AE2342" s="13"/>
      <c r="AF2342" s="13"/>
      <c r="AG2342" s="13"/>
    </row>
    <row r="2343" spans="1:41" s="14" customFormat="1" ht="15.75" thickBot="1" x14ac:dyDescent="0.3">
      <c r="A2343" s="14" t="s">
        <v>2</v>
      </c>
      <c r="B2343" s="257"/>
      <c r="C2343" s="257"/>
      <c r="D2343" s="257"/>
      <c r="E2343" s="225"/>
      <c r="F2343" s="225"/>
      <c r="G2343" s="225"/>
      <c r="H2343" s="238" t="s">
        <v>153</v>
      </c>
      <c r="I2343" s="238"/>
      <c r="J2343" s="242">
        <f>MROUND(B2343*0.162,1)</f>
        <v>0</v>
      </c>
      <c r="K2343" s="242"/>
      <c r="L2343" s="230"/>
      <c r="M2343" s="230"/>
      <c r="N2343" s="230"/>
      <c r="O2343" s="233" t="s">
        <v>153</v>
      </c>
      <c r="P2343" s="233"/>
      <c r="Q2343" s="234"/>
      <c r="R2343" s="234"/>
      <c r="S2343" s="237" t="str">
        <f>IF(CONCATENATE(X2343,Y2343,Z2343,AA2343,AB2343,AC2343,AD2343,AE2343,AF2343,,AG2343,,AH2343,,AI2343,AJ2343,AK2343)="","",(CONCATENATE("ERRORS: ", X2343,Y2343,Z2343,AA2343,AB2343,AC2343,AD2343,AE2343,AF2343,,AG2343,,AH2343,,AI2343,AJ2343,AK2343)))</f>
        <v/>
      </c>
      <c r="T2343" s="237"/>
      <c r="U2343" s="237"/>
      <c r="V2343" s="237"/>
      <c r="W2343" s="237"/>
      <c r="X2343" s="13" t="str">
        <f t="shared" ref="X2343" si="18623">IF(X2349="",IF(X2353="",IF(X2357="","",CONCATENATE(", ",X2344,X2345,X2357)),CONCATENATE(", ",X2344,X2345,X2353)),IF(X2353="",CONCATENATE(", ",X2344,X2345,X2349),CONCATENATE(", ",X2344,X2345,X2349,", ",X2344,X2345,X2353,", ",X2344,X2345,X2357)))</f>
        <v/>
      </c>
      <c r="Y2343" s="13" t="str">
        <f t="shared" ref="Y2343" si="18624">IF(Y2349="",IF(Y2353="",IF(Y2357="","",CONCATENATE(", ",X2344,Y2345,Y2357)),CONCATENATE(", ",X2344,Y2345,Y2353)),IF(Y2353="",CONCATENATE(", ",X2344,Y2345,Y2349),CONCATENATE(", ",X2344,Y2345,Y2349,", ",X2344,Y2345,Y2353,", ",X2344,Y2345,Y2357)))</f>
        <v/>
      </c>
      <c r="Z2343" s="13" t="str">
        <f t="shared" ref="Z2343" si="18625">IF(Z2349="",IF(Z2353="",IF(Z2357="","",CONCATENATE(", ",Z2344,Z2345,Z2357)),CONCATENATE(", ",Z2344,Z2345,Z2353)),IF(Z2353="",CONCATENATE(", ",Z2344,Z2345,Z2349),CONCATENATE(", ",Z2344,Z2345,Z2349,", ",Z2344,Z2345,Z2353,", ",Z2344,Z2345,Z2357)))</f>
        <v/>
      </c>
      <c r="AA2343" s="13" t="str">
        <f t="shared" ref="AA2343" si="18626">IF(AA2349="",IF(AA2353="",IF(AA2357="","",CONCATENATE(", ",Z2344,AA2345,AA2357)),CONCATENATE(", ",Z2344,AA2345,AA2353)),IF(AA2353="",CONCATENATE(", ",Z2344,AA2345,AA2349),CONCATENATE(", ",Z2344,AA2345,AA2349,", ",Z2344,AA2345,AA2353,", ",Z2344,AA2345,AA2357)))</f>
        <v/>
      </c>
      <c r="AB2343" s="13" t="str">
        <f t="shared" ref="AB2343" si="18627">IF(AB2349="",IF(AB2353="",IF(AB2357="","",CONCATENATE(", ",AB2344,AB2345,AB2357)),CONCATENATE(", ",AB2344,AB2345,AB2353)),IF(AB2353="",CONCATENATE(", ",AB2344,AB2345,AB2349),CONCATENATE(", ",AB2344,AB2345,AB2349,", ",AB2344,AB2345,AB2353,", ",AB2344,AB2345,AB2357)))</f>
        <v/>
      </c>
      <c r="AC2343" s="13" t="str">
        <f t="shared" ref="AC2343" si="18628">IF(AC2349="",IF(AC2353="",IF(AC2357="","",CONCATENATE(", ",AB2344,AC2345,AC2357)),CONCATENATE(", ",AB2344,AC2345,AC2353)),IF(AC2353="",CONCATENATE(", ",AB2344,AC2345,AC2349),CONCATENATE(", ",AB2344,AC2345,AC2349,", ",AB2344,AC2345,AC2353,", ",AB2344,AC2345,AC2357)))</f>
        <v/>
      </c>
      <c r="AD2343" s="13" t="str">
        <f t="shared" ref="AD2343" si="18629">IF(AD2349="",IF(AD2353="",IF(AD2357="","",CONCATENATE(", ",AD2344,AD2345,AD2357)),CONCATENATE(", ",AD2344,AD2345,AD2353)),IF(AD2353="",CONCATENATE(", ",AD2344,AD2345,AD2349),CONCATENATE(", ",AD2344,AD2345,AD2349,", ",AD2344,AD2345,AD2353,", ",AD2344,AD2345,AD2357)))</f>
        <v/>
      </c>
      <c r="AE2343" s="13" t="str">
        <f t="shared" ref="AE2343" si="18630">IF(AE2349="",IF(AE2353="",IF(AE2357="","",CONCATENATE(", ",AD2344,AE2345,AE2357)),CONCATENATE(", ",AD2344,AE2345,AE2353)),IF(AE2353="",CONCATENATE(", ",AD2344,AE2345,AE2349),CONCATENATE(", ",AD2344,AE2345,AE2349,", ",AD2344,AE2345,AE2353,", ",AD2344,AE2345,AE2357)))</f>
        <v/>
      </c>
      <c r="AF2343" s="13" t="str">
        <f t="shared" ref="AF2343" si="18631">IF(AF2349="",IF(AF2353="",IF(AF2357="","",CONCATENATE(", ",AF2344,AF2345,AF2357)),CONCATENATE(", ",AF2344,AF2345,AF2353)),IF(AF2353="",CONCATENATE(", ",AF2344,AF2345,AF2349),CONCATENATE(", ",AF2344,AF2345,AF2349,", ",AF2344,AF2345,AF2353,", ",AF2344,AF2345,AF2357)))</f>
        <v/>
      </c>
      <c r="AG2343" s="13" t="str">
        <f t="shared" ref="AG2343" si="18632">IF(AG2349="",IF(AG2353="",IF(AG2357="","",CONCATENATE(", ",AF2344,AG2345,AG2357)),CONCATENATE(", ",AF2344,AG2345,AG2353)),IF(AG2353="",CONCATENATE(", ",AF2344,AG2345,AG2349),CONCATENATE(", ",AF2344,AG2345,AG2349,", ",AF2344,AG2345,AG2353,", ",AF2344,AG2345,AG2357)))</f>
        <v/>
      </c>
      <c r="AH2343" s="13" t="str">
        <f t="shared" ref="AH2343" si="18633">IF(AH2349="",IF(AH2353="",IF(AH2357="","",CONCATENATE(", ",AH2344,AH2345,AH2357)),CONCATENATE(", ",AH2344,AH2345,AH2353)),IF(AH2353="",CONCATENATE(", ",AH2344,AH2345,AH2349),CONCATENATE(", ",AH2344,AH2345,AH2349,", ",AH2344,AH2345,AH2353,", ",AH2344,AH2345,AH2357)))</f>
        <v/>
      </c>
      <c r="AI2343" s="13" t="str">
        <f t="shared" ref="AI2343" si="18634">IF(AI2349="",IF(AI2353="",IF(AI2357="","",CONCATENATE(", ",AH2344,AI2345,AI2357)),CONCATENATE(", ",AH2344,AI2345,AI2353)),IF(AI2353="",CONCATENATE(", ",AH2344,AI2345,AI2349),CONCATENATE(", ",AH2344,AI2345,AI2349,", ",AH2344,AI2345,AI2353,", ",AH2344,AI2345,AI2357)))</f>
        <v/>
      </c>
      <c r="AJ2343" s="13" t="str">
        <f t="shared" ref="AJ2343" si="18635">IF(AJ2349="",IF(AJ2353="",IF(AJ2357="","",CONCATENATE(", ",AJ2344,AJ2345,AJ2357)),CONCATENATE(", ",AJ2344,AJ2345,AJ2353)),IF(AJ2353="",CONCATENATE(", ",AJ2344,AJ2345,AJ2349),CONCATENATE(", ",AJ2344,AJ2345,AJ2349,", ",AJ2344,AJ2345,AJ2353,", ",AJ2344,AJ2345,AJ2357)))</f>
        <v/>
      </c>
      <c r="AK2343" s="13" t="str">
        <f t="shared" ref="AK2343" si="18636">IF(AK2349="",IF(AK2353="",IF(AK2357="","",CONCATENATE(", ",AJ2344,AK2345,AK2357)),CONCATENATE(", ",AJ2344,AK2345,AK2353)),IF(AK2353="",CONCATENATE(", ",AJ2344,AK2345,AK2349),CONCATENATE(", ",AJ2344,AK2345,AK2349,", ",AJ2344,AK2345,AK2353,", ",AJ2344,AK2345,AK2357)))</f>
        <v/>
      </c>
    </row>
    <row r="2344" spans="1:41" s="14" customFormat="1" x14ac:dyDescent="0.25">
      <c r="A2344" s="249"/>
      <c r="B2344" s="235" t="s">
        <v>4</v>
      </c>
      <c r="C2344" s="235"/>
      <c r="D2344" s="235"/>
      <c r="E2344" s="235" t="s">
        <v>5</v>
      </c>
      <c r="F2344" s="235"/>
      <c r="G2344" s="235"/>
      <c r="H2344" s="235" t="s">
        <v>6</v>
      </c>
      <c r="I2344" s="235"/>
      <c r="J2344" s="235"/>
      <c r="K2344" s="235" t="s">
        <v>7</v>
      </c>
      <c r="L2344" s="235"/>
      <c r="M2344" s="235"/>
      <c r="N2344" s="235" t="s">
        <v>8</v>
      </c>
      <c r="O2344" s="235"/>
      <c r="P2344" s="235"/>
      <c r="Q2344" s="235" t="s">
        <v>9</v>
      </c>
      <c r="R2344" s="235"/>
      <c r="S2344" s="235"/>
      <c r="T2344" s="235" t="s">
        <v>10</v>
      </c>
      <c r="U2344" s="235"/>
      <c r="V2344" s="239"/>
      <c r="W2344" s="240" t="s">
        <v>11</v>
      </c>
      <c r="X2344" s="277" t="s">
        <v>47</v>
      </c>
      <c r="Y2344" s="269"/>
      <c r="Z2344" s="278" t="s">
        <v>48</v>
      </c>
      <c r="AA2344" s="276"/>
      <c r="AB2344" s="278" t="s">
        <v>49</v>
      </c>
      <c r="AC2344" s="276"/>
      <c r="AD2344" s="276" t="s">
        <v>50</v>
      </c>
      <c r="AE2344" s="276"/>
      <c r="AF2344" s="276" t="s">
        <v>51</v>
      </c>
      <c r="AG2344" s="276"/>
      <c r="AH2344" s="276" t="s">
        <v>52</v>
      </c>
      <c r="AI2344" s="276"/>
      <c r="AJ2344" s="276" t="s">
        <v>53</v>
      </c>
      <c r="AK2344" s="276"/>
    </row>
    <row r="2345" spans="1:41" s="14" customFormat="1" x14ac:dyDescent="0.25">
      <c r="A2345" s="250"/>
      <c r="B2345" s="1" t="s">
        <v>12</v>
      </c>
      <c r="C2345" s="1" t="s">
        <v>13</v>
      </c>
      <c r="D2345" s="1" t="s">
        <v>14</v>
      </c>
      <c r="E2345" s="1" t="s">
        <v>12</v>
      </c>
      <c r="F2345" s="1" t="s">
        <v>13</v>
      </c>
      <c r="G2345" s="1" t="s">
        <v>14</v>
      </c>
      <c r="H2345" s="1" t="s">
        <v>12</v>
      </c>
      <c r="I2345" s="1" t="s">
        <v>13</v>
      </c>
      <c r="J2345" s="1" t="s">
        <v>14</v>
      </c>
      <c r="K2345" s="1" t="s">
        <v>12</v>
      </c>
      <c r="L2345" s="1" t="s">
        <v>13</v>
      </c>
      <c r="M2345" s="1" t="s">
        <v>14</v>
      </c>
      <c r="N2345" s="1" t="s">
        <v>12</v>
      </c>
      <c r="O2345" s="1" t="s">
        <v>13</v>
      </c>
      <c r="P2345" s="1" t="s">
        <v>14</v>
      </c>
      <c r="Q2345" s="1" t="s">
        <v>12</v>
      </c>
      <c r="R2345" s="1" t="s">
        <v>13</v>
      </c>
      <c r="S2345" s="1" t="s">
        <v>14</v>
      </c>
      <c r="T2345" s="1" t="s">
        <v>12</v>
      </c>
      <c r="U2345" s="1" t="s">
        <v>13</v>
      </c>
      <c r="V2345" s="2" t="s">
        <v>14</v>
      </c>
      <c r="W2345" s="241"/>
      <c r="X2345" s="13" t="s">
        <v>45</v>
      </c>
      <c r="Y2345" s="13" t="s">
        <v>46</v>
      </c>
      <c r="Z2345" s="13" t="s">
        <v>45</v>
      </c>
      <c r="AA2345" s="13" t="s">
        <v>46</v>
      </c>
      <c r="AB2345" s="13" t="s">
        <v>45</v>
      </c>
      <c r="AC2345" s="13" t="s">
        <v>46</v>
      </c>
      <c r="AD2345" s="13" t="s">
        <v>45</v>
      </c>
      <c r="AE2345" s="13" t="s">
        <v>46</v>
      </c>
      <c r="AF2345" s="13" t="s">
        <v>45</v>
      </c>
      <c r="AG2345" s="13" t="s">
        <v>46</v>
      </c>
      <c r="AH2345" s="13" t="s">
        <v>45</v>
      </c>
      <c r="AI2345" s="13" t="s">
        <v>46</v>
      </c>
      <c r="AJ2345" s="13" t="s">
        <v>45</v>
      </c>
      <c r="AK2345" s="13" t="s">
        <v>46</v>
      </c>
    </row>
    <row r="2346" spans="1:41" s="14" customFormat="1" x14ac:dyDescent="0.25">
      <c r="A2346" s="3" t="s">
        <v>15</v>
      </c>
      <c r="B2346" s="25"/>
      <c r="C2346" s="25"/>
      <c r="D2346" s="16">
        <f>SUM(B2346:C2346)</f>
        <v>0</v>
      </c>
      <c r="E2346" s="25"/>
      <c r="F2346" s="25"/>
      <c r="G2346" s="16">
        <f>SUM(E2346:F2346)</f>
        <v>0</v>
      </c>
      <c r="H2346" s="25"/>
      <c r="I2346" s="25"/>
      <c r="J2346" s="16">
        <f>SUM(H2346:I2346)</f>
        <v>0</v>
      </c>
      <c r="K2346" s="25"/>
      <c r="L2346" s="25"/>
      <c r="M2346" s="16">
        <f>SUM(K2346:L2346)</f>
        <v>0</v>
      </c>
      <c r="N2346" s="25"/>
      <c r="O2346" s="25"/>
      <c r="P2346" s="16">
        <f>SUM(N2346:O2346)</f>
        <v>0</v>
      </c>
      <c r="Q2346" s="25"/>
      <c r="R2346" s="25"/>
      <c r="S2346" s="16">
        <f>SUM(Q2346:R2346)</f>
        <v>0</v>
      </c>
      <c r="T2346" s="25"/>
      <c r="U2346" s="25"/>
      <c r="V2346" s="16">
        <f>SUM(T2346:U2346)</f>
        <v>0</v>
      </c>
      <c r="W2346" s="27">
        <f>B2346+C2346+E2346+F2346+H2346+I2346+K2346+L2346+N2346+O2346+Q2346+R2346+T2346+U2346</f>
        <v>0</v>
      </c>
      <c r="X2346" s="13">
        <f t="shared" ref="X2346:Y2346" si="18637">SUM(B2346:B2349)</f>
        <v>0</v>
      </c>
      <c r="Y2346" s="13">
        <f t="shared" si="18637"/>
        <v>0</v>
      </c>
      <c r="Z2346" s="13">
        <f t="shared" ref="Z2346:AA2346" si="18638">SUM(E2346:E2349)</f>
        <v>0</v>
      </c>
      <c r="AA2346" s="13">
        <f t="shared" si="18638"/>
        <v>0</v>
      </c>
      <c r="AB2346" s="13">
        <f t="shared" ref="AB2346:AC2346" si="18639">SUM(H2346:H2349)</f>
        <v>0</v>
      </c>
      <c r="AC2346" s="13">
        <f t="shared" si="18639"/>
        <v>0</v>
      </c>
      <c r="AD2346" s="13">
        <f t="shared" ref="AD2346:AE2346" si="18640">SUM(K2346:K2349)</f>
        <v>0</v>
      </c>
      <c r="AE2346" s="13">
        <f t="shared" si="18640"/>
        <v>0</v>
      </c>
      <c r="AF2346" s="13">
        <f t="shared" ref="AF2346:AG2346" si="18641">SUM(N2346:N2349)</f>
        <v>0</v>
      </c>
      <c r="AG2346" s="13">
        <f t="shared" si="18641"/>
        <v>0</v>
      </c>
      <c r="AH2346" s="13">
        <f t="shared" ref="AH2346:AI2346" si="18642">SUM(Q2346:Q2349)</f>
        <v>0</v>
      </c>
      <c r="AI2346" s="13">
        <f t="shared" si="18642"/>
        <v>0</v>
      </c>
      <c r="AJ2346" s="13">
        <f t="shared" ref="AJ2346:AK2346" si="18643">SUM(T2346:T2349)</f>
        <v>0</v>
      </c>
      <c r="AK2346" s="13">
        <f t="shared" si="18643"/>
        <v>0</v>
      </c>
      <c r="AL2346" s="13"/>
      <c r="AM2346" s="13"/>
      <c r="AN2346" s="13"/>
      <c r="AO2346" s="13"/>
    </row>
    <row r="2347" spans="1:41" s="14" customFormat="1" x14ac:dyDescent="0.25">
      <c r="A2347" s="3" t="s">
        <v>16</v>
      </c>
      <c r="B2347" s="25"/>
      <c r="C2347" s="25"/>
      <c r="D2347" s="16">
        <f t="shared" ref="D2347:D2349" si="18644">SUM(B2347:C2347)</f>
        <v>0</v>
      </c>
      <c r="E2347" s="25"/>
      <c r="F2347" s="25"/>
      <c r="G2347" s="16">
        <f t="shared" ref="G2347:G2349" si="18645">SUM(E2347:F2347)</f>
        <v>0</v>
      </c>
      <c r="H2347" s="25"/>
      <c r="I2347" s="25"/>
      <c r="J2347" s="16">
        <f t="shared" ref="J2347:J2349" si="18646">SUM(H2347:I2347)</f>
        <v>0</v>
      </c>
      <c r="K2347" s="25"/>
      <c r="L2347" s="25"/>
      <c r="M2347" s="16">
        <f t="shared" ref="M2347:M2349" si="18647">SUM(K2347:L2347)</f>
        <v>0</v>
      </c>
      <c r="N2347" s="25"/>
      <c r="O2347" s="25"/>
      <c r="P2347" s="16">
        <f t="shared" ref="P2347:P2349" si="18648">SUM(N2347:O2347)</f>
        <v>0</v>
      </c>
      <c r="Q2347" s="25"/>
      <c r="R2347" s="25"/>
      <c r="S2347" s="16">
        <f t="shared" ref="S2347:S2349" si="18649">SUM(Q2347:R2347)</f>
        <v>0</v>
      </c>
      <c r="T2347" s="25"/>
      <c r="U2347" s="25"/>
      <c r="V2347" s="16">
        <f t="shared" ref="V2347:V2349" si="18650">SUM(T2347:U2347)</f>
        <v>0</v>
      </c>
      <c r="W2347" s="27">
        <f t="shared" ref="W2347:W2358" si="18651">B2347+C2347+E2347+F2347+H2347+I2347+K2347+L2347+N2347+O2347+Q2347+R2347+T2347+U2347</f>
        <v>0</v>
      </c>
      <c r="X2347" s="13">
        <f t="shared" ref="X2347" si="18652">IF(X2346=X2354,0,1)</f>
        <v>0</v>
      </c>
      <c r="Y2347" s="13">
        <f t="shared" ref="Y2347" si="18653">IF(Y2346=Y2354,0,1)</f>
        <v>0</v>
      </c>
      <c r="Z2347" s="13">
        <f t="shared" ref="Z2347" si="18654">IF(Z2346=Z2354,0,1)</f>
        <v>0</v>
      </c>
      <c r="AA2347" s="13">
        <f t="shared" ref="AA2347" si="18655">IF(AA2346=AA2354,0,1)</f>
        <v>0</v>
      </c>
      <c r="AB2347" s="13">
        <f t="shared" ref="AB2347" si="18656">IF(AB2346=AB2354,0,1)</f>
        <v>0</v>
      </c>
      <c r="AC2347" s="13">
        <f t="shared" ref="AC2347" si="18657">IF(AC2346=AC2354,0,1)</f>
        <v>0</v>
      </c>
      <c r="AD2347" s="13">
        <f t="shared" ref="AD2347" si="18658">IF(AD2346=AD2354,0,1)</f>
        <v>0</v>
      </c>
      <c r="AE2347" s="13">
        <f t="shared" ref="AE2347" si="18659">IF(AE2346=AE2354,0,1)</f>
        <v>0</v>
      </c>
      <c r="AF2347" s="13">
        <f t="shared" ref="AF2347" si="18660">IF(AF2346=AF2354,0,1)</f>
        <v>0</v>
      </c>
      <c r="AG2347" s="13">
        <f t="shared" ref="AG2347" si="18661">IF(AG2346=AG2354,0,1)</f>
        <v>0</v>
      </c>
      <c r="AH2347" s="13">
        <f t="shared" ref="AH2347" si="18662">IF(AH2346=AH2354,0,1)</f>
        <v>0</v>
      </c>
      <c r="AI2347" s="13">
        <f t="shared" ref="AI2347" si="18663">IF(AI2346=AI2354,0,1)</f>
        <v>0</v>
      </c>
      <c r="AJ2347" s="13">
        <f t="shared" ref="AJ2347" si="18664">IF(AJ2346=AJ2354,0,1)</f>
        <v>0</v>
      </c>
      <c r="AK2347" s="13">
        <f t="shared" ref="AK2347" si="18665">IF(AK2346=AK2354,0,1)</f>
        <v>0</v>
      </c>
      <c r="AL2347" s="13"/>
      <c r="AM2347" s="13"/>
      <c r="AN2347" s="13"/>
      <c r="AO2347" s="13"/>
    </row>
    <row r="2348" spans="1:41" s="14" customFormat="1" x14ac:dyDescent="0.25">
      <c r="A2348" s="3" t="s">
        <v>17</v>
      </c>
      <c r="B2348" s="25"/>
      <c r="C2348" s="25"/>
      <c r="D2348" s="16">
        <f t="shared" si="18644"/>
        <v>0</v>
      </c>
      <c r="E2348" s="25"/>
      <c r="F2348" s="25"/>
      <c r="G2348" s="16">
        <f t="shared" si="18645"/>
        <v>0</v>
      </c>
      <c r="H2348" s="25"/>
      <c r="I2348" s="25"/>
      <c r="J2348" s="16">
        <f t="shared" si="18646"/>
        <v>0</v>
      </c>
      <c r="K2348" s="25"/>
      <c r="L2348" s="25"/>
      <c r="M2348" s="16">
        <f t="shared" si="18647"/>
        <v>0</v>
      </c>
      <c r="N2348" s="25"/>
      <c r="O2348" s="25"/>
      <c r="P2348" s="16">
        <f t="shared" si="18648"/>
        <v>0</v>
      </c>
      <c r="Q2348" s="25"/>
      <c r="R2348" s="25"/>
      <c r="S2348" s="16">
        <f t="shared" si="18649"/>
        <v>0</v>
      </c>
      <c r="T2348" s="25"/>
      <c r="U2348" s="25"/>
      <c r="V2348" s="16">
        <f t="shared" si="18650"/>
        <v>0</v>
      </c>
      <c r="W2348" s="27">
        <f t="shared" si="18651"/>
        <v>0</v>
      </c>
      <c r="X2348" s="13">
        <f t="shared" ref="X2348:AK2348" si="18666">IF(X2346=X2350,0,1)</f>
        <v>0</v>
      </c>
      <c r="Y2348" s="13">
        <f t="shared" si="18666"/>
        <v>0</v>
      </c>
      <c r="Z2348" s="13">
        <f t="shared" si="18666"/>
        <v>0</v>
      </c>
      <c r="AA2348" s="13">
        <f t="shared" si="18666"/>
        <v>0</v>
      </c>
      <c r="AB2348" s="13">
        <f t="shared" si="18666"/>
        <v>0</v>
      </c>
      <c r="AC2348" s="13">
        <f t="shared" si="18666"/>
        <v>0</v>
      </c>
      <c r="AD2348" s="13">
        <f t="shared" si="18666"/>
        <v>0</v>
      </c>
      <c r="AE2348" s="13">
        <f t="shared" si="18666"/>
        <v>0</v>
      </c>
      <c r="AF2348" s="13">
        <f t="shared" si="18666"/>
        <v>0</v>
      </c>
      <c r="AG2348" s="13">
        <f t="shared" si="18666"/>
        <v>0</v>
      </c>
      <c r="AH2348" s="13">
        <f t="shared" si="18666"/>
        <v>0</v>
      </c>
      <c r="AI2348" s="13">
        <f t="shared" si="18666"/>
        <v>0</v>
      </c>
      <c r="AJ2348" s="13">
        <f t="shared" si="18666"/>
        <v>0</v>
      </c>
      <c r="AK2348" s="13">
        <f t="shared" si="18666"/>
        <v>0</v>
      </c>
      <c r="AL2348" s="13"/>
      <c r="AM2348" s="13"/>
      <c r="AN2348" s="13"/>
      <c r="AO2348" s="13"/>
    </row>
    <row r="2349" spans="1:41" s="14" customFormat="1" x14ac:dyDescent="0.25">
      <c r="A2349" s="3" t="s">
        <v>18</v>
      </c>
      <c r="B2349" s="25"/>
      <c r="C2349" s="25"/>
      <c r="D2349" s="16">
        <f t="shared" si="18644"/>
        <v>0</v>
      </c>
      <c r="E2349" s="25"/>
      <c r="F2349" s="25"/>
      <c r="G2349" s="16">
        <f t="shared" si="18645"/>
        <v>0</v>
      </c>
      <c r="H2349" s="25"/>
      <c r="I2349" s="25"/>
      <c r="J2349" s="16">
        <f t="shared" si="18646"/>
        <v>0</v>
      </c>
      <c r="K2349" s="25"/>
      <c r="L2349" s="25"/>
      <c r="M2349" s="16">
        <f t="shared" si="18647"/>
        <v>0</v>
      </c>
      <c r="N2349" s="25"/>
      <c r="O2349" s="25"/>
      <c r="P2349" s="16">
        <f t="shared" si="18648"/>
        <v>0</v>
      </c>
      <c r="Q2349" s="25"/>
      <c r="R2349" s="25"/>
      <c r="S2349" s="16">
        <f t="shared" si="18649"/>
        <v>0</v>
      </c>
      <c r="T2349" s="25"/>
      <c r="U2349" s="25"/>
      <c r="V2349" s="16">
        <f t="shared" si="18650"/>
        <v>0</v>
      </c>
      <c r="W2349" s="27">
        <f t="shared" si="18651"/>
        <v>0</v>
      </c>
      <c r="X2349" s="13" t="str">
        <f t="shared" ref="X2349" si="18667">IF(SUM(X2347:X2348)=2,"WA","")</f>
        <v/>
      </c>
      <c r="Y2349" s="13" t="str">
        <f t="shared" ref="Y2349" si="18668">IF(SUM(Y2347:Y2348)=2,"WA","")</f>
        <v/>
      </c>
      <c r="Z2349" s="13" t="str">
        <f t="shared" ref="Z2349" si="18669">IF(SUM(Z2347:Z2348)=2,"WA","")</f>
        <v/>
      </c>
      <c r="AA2349" s="13" t="str">
        <f t="shared" ref="AA2349" si="18670">IF(SUM(AA2347:AA2348)=2,"WA","")</f>
        <v/>
      </c>
      <c r="AB2349" s="13" t="str">
        <f t="shared" ref="AB2349" si="18671">IF(SUM(AB2347:AB2348)=2,"WA","")</f>
        <v/>
      </c>
      <c r="AC2349" s="13" t="str">
        <f t="shared" ref="AC2349" si="18672">IF(SUM(AC2347:AC2348)=2,"WA","")</f>
        <v/>
      </c>
      <c r="AD2349" s="13" t="str">
        <f t="shared" ref="AD2349" si="18673">IF(SUM(AD2347:AD2348)=2,"WA","")</f>
        <v/>
      </c>
      <c r="AE2349" s="13" t="str">
        <f t="shared" ref="AE2349" si="18674">IF(SUM(AE2347:AE2348)=2,"WA","")</f>
        <v/>
      </c>
      <c r="AF2349" s="13" t="str">
        <f t="shared" ref="AF2349" si="18675">IF(SUM(AF2347:AF2348)=2,"WA","")</f>
        <v/>
      </c>
      <c r="AG2349" s="13" t="str">
        <f t="shared" ref="AG2349" si="18676">IF(SUM(AG2347:AG2348)=2,"WA","")</f>
        <v/>
      </c>
      <c r="AH2349" s="13" t="str">
        <f t="shared" ref="AH2349" si="18677">IF(SUM(AH2347:AH2348)=2,"WA","")</f>
        <v/>
      </c>
      <c r="AI2349" s="13" t="str">
        <f t="shared" ref="AI2349" si="18678">IF(SUM(AI2347:AI2348)=2,"WA","")</f>
        <v/>
      </c>
      <c r="AJ2349" s="13" t="str">
        <f t="shared" ref="AJ2349" si="18679">IF(SUM(AJ2347:AJ2348)=2,"WA","")</f>
        <v/>
      </c>
      <c r="AK2349" s="13" t="str">
        <f t="shared" ref="AK2349" si="18680">IF(SUM(AK2347:AK2348)=2,"WA","")</f>
        <v/>
      </c>
      <c r="AL2349" s="13"/>
      <c r="AM2349" s="13"/>
      <c r="AN2349" s="13"/>
      <c r="AO2349" s="13"/>
    </row>
    <row r="2350" spans="1:41" s="14" customFormat="1" x14ac:dyDescent="0.25">
      <c r="A2350" s="4" t="s">
        <v>19</v>
      </c>
      <c r="B2350" s="26"/>
      <c r="C2350" s="26"/>
      <c r="D2350" s="18">
        <f>SUM(B2350:C2350)</f>
        <v>0</v>
      </c>
      <c r="E2350" s="26"/>
      <c r="F2350" s="26"/>
      <c r="G2350" s="18">
        <f>SUM(E2350:F2350)</f>
        <v>0</v>
      </c>
      <c r="H2350" s="26"/>
      <c r="I2350" s="26"/>
      <c r="J2350" s="18">
        <f>SUM(H2350:I2350)</f>
        <v>0</v>
      </c>
      <c r="K2350" s="26"/>
      <c r="L2350" s="26"/>
      <c r="M2350" s="18">
        <f>SUM(K2350:L2350)</f>
        <v>0</v>
      </c>
      <c r="N2350" s="26"/>
      <c r="O2350" s="26"/>
      <c r="P2350" s="18">
        <f>SUM(N2350:O2350)</f>
        <v>0</v>
      </c>
      <c r="Q2350" s="26"/>
      <c r="R2350" s="26"/>
      <c r="S2350" s="18">
        <f>SUM(Q2350:R2350)</f>
        <v>0</v>
      </c>
      <c r="T2350" s="26"/>
      <c r="U2350" s="26"/>
      <c r="V2350" s="18">
        <f>SUM(T2350:U2350)</f>
        <v>0</v>
      </c>
      <c r="W2350" s="27">
        <f t="shared" si="18651"/>
        <v>0</v>
      </c>
      <c r="X2350" s="13">
        <f t="shared" ref="X2350:Y2350" si="18681">SUM(B2350:B2353)</f>
        <v>0</v>
      </c>
      <c r="Y2350" s="13">
        <f t="shared" si="18681"/>
        <v>0</v>
      </c>
      <c r="Z2350" s="13">
        <f t="shared" ref="Z2350:AA2350" si="18682">SUM(E2350:E2353)</f>
        <v>0</v>
      </c>
      <c r="AA2350" s="13">
        <f t="shared" si="18682"/>
        <v>0</v>
      </c>
      <c r="AB2350" s="13">
        <f t="shared" ref="AB2350:AC2350" si="18683">SUM(H2350:H2353)</f>
        <v>0</v>
      </c>
      <c r="AC2350" s="13">
        <f t="shared" si="18683"/>
        <v>0</v>
      </c>
      <c r="AD2350" s="13">
        <f t="shared" ref="AD2350:AE2350" si="18684">SUM(K2350:K2353)</f>
        <v>0</v>
      </c>
      <c r="AE2350" s="13">
        <f t="shared" si="18684"/>
        <v>0</v>
      </c>
      <c r="AF2350" s="13">
        <f t="shared" ref="AF2350:AG2350" si="18685">SUM(N2350:N2353)</f>
        <v>0</v>
      </c>
      <c r="AG2350" s="13">
        <f t="shared" si="18685"/>
        <v>0</v>
      </c>
      <c r="AH2350" s="13">
        <f t="shared" ref="AH2350:AI2350" si="18686">SUM(Q2350:Q2353)</f>
        <v>0</v>
      </c>
      <c r="AI2350" s="13">
        <f t="shared" si="18686"/>
        <v>0</v>
      </c>
      <c r="AJ2350" s="13">
        <f t="shared" ref="AJ2350:AK2350" si="18687">SUM(T2350:T2353)</f>
        <v>0</v>
      </c>
      <c r="AK2350" s="13">
        <f t="shared" si="18687"/>
        <v>0</v>
      </c>
      <c r="AL2350" s="13"/>
      <c r="AM2350" s="13"/>
      <c r="AN2350" s="13"/>
      <c r="AO2350" s="13"/>
    </row>
    <row r="2351" spans="1:41" s="14" customFormat="1" x14ac:dyDescent="0.25">
      <c r="A2351" s="4" t="s">
        <v>20</v>
      </c>
      <c r="B2351" s="26"/>
      <c r="C2351" s="26"/>
      <c r="D2351" s="18">
        <f t="shared" ref="D2351:D2353" si="18688">SUM(B2351:C2351)</f>
        <v>0</v>
      </c>
      <c r="E2351" s="26"/>
      <c r="F2351" s="26"/>
      <c r="G2351" s="18">
        <f t="shared" ref="G2351:G2353" si="18689">SUM(E2351:F2351)</f>
        <v>0</v>
      </c>
      <c r="H2351" s="26"/>
      <c r="I2351" s="26"/>
      <c r="J2351" s="18">
        <f t="shared" ref="J2351:J2353" si="18690">SUM(H2351:I2351)</f>
        <v>0</v>
      </c>
      <c r="K2351" s="26"/>
      <c r="L2351" s="26"/>
      <c r="M2351" s="18">
        <f t="shared" ref="M2351:M2353" si="18691">SUM(K2351:L2351)</f>
        <v>0</v>
      </c>
      <c r="N2351" s="26"/>
      <c r="O2351" s="26"/>
      <c r="P2351" s="18">
        <f t="shared" ref="P2351:P2353" si="18692">SUM(N2351:O2351)</f>
        <v>0</v>
      </c>
      <c r="Q2351" s="26"/>
      <c r="R2351" s="26"/>
      <c r="S2351" s="18">
        <f t="shared" ref="S2351:S2353" si="18693">SUM(Q2351:R2351)</f>
        <v>0</v>
      </c>
      <c r="T2351" s="26"/>
      <c r="U2351" s="26"/>
      <c r="V2351" s="18">
        <f t="shared" ref="V2351:V2353" si="18694">SUM(T2351:U2351)</f>
        <v>0</v>
      </c>
      <c r="W2351" s="27">
        <f t="shared" si="18651"/>
        <v>0</v>
      </c>
      <c r="X2351" s="13">
        <f t="shared" ref="X2351" si="18695">IF(X2350=X2354,0,1)</f>
        <v>0</v>
      </c>
      <c r="Y2351" s="13">
        <f t="shared" ref="Y2351" si="18696">IF(Y2350=Y2354,0,1)</f>
        <v>0</v>
      </c>
      <c r="Z2351" s="13">
        <f t="shared" ref="Z2351" si="18697">IF(Z2350=Z2354,0,1)</f>
        <v>0</v>
      </c>
      <c r="AA2351" s="13">
        <f t="shared" ref="AA2351" si="18698">IF(AA2350=AA2354,0,1)</f>
        <v>0</v>
      </c>
      <c r="AB2351" s="13">
        <f t="shared" ref="AB2351" si="18699">IF(AB2350=AB2354,0,1)</f>
        <v>0</v>
      </c>
      <c r="AC2351" s="13">
        <f t="shared" ref="AC2351" si="18700">IF(AC2350=AC2354,0,1)</f>
        <v>0</v>
      </c>
      <c r="AD2351" s="13">
        <f t="shared" ref="AD2351" si="18701">IF(AD2350=AD2354,0,1)</f>
        <v>0</v>
      </c>
      <c r="AE2351" s="13">
        <f t="shared" ref="AE2351" si="18702">IF(AE2350=AE2354,0,1)</f>
        <v>0</v>
      </c>
      <c r="AF2351" s="13">
        <f t="shared" ref="AF2351" si="18703">IF(AF2350=AF2354,0,1)</f>
        <v>0</v>
      </c>
      <c r="AG2351" s="13">
        <f t="shared" ref="AG2351" si="18704">IF(AG2350=AG2354,0,1)</f>
        <v>0</v>
      </c>
      <c r="AH2351" s="13">
        <f t="shared" ref="AH2351" si="18705">IF(AH2350=AH2354,0,1)</f>
        <v>0</v>
      </c>
      <c r="AI2351" s="13">
        <f t="shared" ref="AI2351" si="18706">IF(AI2350=AI2354,0,1)</f>
        <v>0</v>
      </c>
      <c r="AJ2351" s="13">
        <f t="shared" ref="AJ2351" si="18707">IF(AJ2350=AJ2354,0,1)</f>
        <v>0</v>
      </c>
      <c r="AK2351" s="13">
        <f t="shared" ref="AK2351" si="18708">IF(AK2350=AK2354,0,1)</f>
        <v>0</v>
      </c>
      <c r="AL2351" s="13"/>
      <c r="AM2351" s="13"/>
      <c r="AN2351" s="13"/>
      <c r="AO2351" s="13"/>
    </row>
    <row r="2352" spans="1:41" s="14" customFormat="1" x14ac:dyDescent="0.25">
      <c r="A2352" s="4" t="s">
        <v>21</v>
      </c>
      <c r="B2352" s="26"/>
      <c r="C2352" s="26"/>
      <c r="D2352" s="18">
        <f t="shared" si="18688"/>
        <v>0</v>
      </c>
      <c r="E2352" s="26"/>
      <c r="F2352" s="26"/>
      <c r="G2352" s="18">
        <f t="shared" si="18689"/>
        <v>0</v>
      </c>
      <c r="H2352" s="26"/>
      <c r="I2352" s="26"/>
      <c r="J2352" s="18">
        <f t="shared" si="18690"/>
        <v>0</v>
      </c>
      <c r="K2352" s="26"/>
      <c r="L2352" s="26"/>
      <c r="M2352" s="18">
        <f t="shared" si="18691"/>
        <v>0</v>
      </c>
      <c r="N2352" s="26"/>
      <c r="O2352" s="26"/>
      <c r="P2352" s="18">
        <f t="shared" si="18692"/>
        <v>0</v>
      </c>
      <c r="Q2352" s="26"/>
      <c r="R2352" s="26"/>
      <c r="S2352" s="18">
        <f t="shared" si="18693"/>
        <v>0</v>
      </c>
      <c r="T2352" s="26"/>
      <c r="U2352" s="26"/>
      <c r="V2352" s="18">
        <f t="shared" si="18694"/>
        <v>0</v>
      </c>
      <c r="W2352" s="27">
        <f t="shared" si="18651"/>
        <v>0</v>
      </c>
      <c r="X2352" s="13">
        <f t="shared" ref="X2352:AK2352" si="18709">IF(X2350=X2346,0,1)</f>
        <v>0</v>
      </c>
      <c r="Y2352" s="13">
        <f t="shared" si="18709"/>
        <v>0</v>
      </c>
      <c r="Z2352" s="13">
        <f t="shared" si="18709"/>
        <v>0</v>
      </c>
      <c r="AA2352" s="13">
        <f t="shared" si="18709"/>
        <v>0</v>
      </c>
      <c r="AB2352" s="13">
        <f t="shared" si="18709"/>
        <v>0</v>
      </c>
      <c r="AC2352" s="13">
        <f t="shared" si="18709"/>
        <v>0</v>
      </c>
      <c r="AD2352" s="13">
        <f t="shared" si="18709"/>
        <v>0</v>
      </c>
      <c r="AE2352" s="13">
        <f t="shared" si="18709"/>
        <v>0</v>
      </c>
      <c r="AF2352" s="13">
        <f t="shared" si="18709"/>
        <v>0</v>
      </c>
      <c r="AG2352" s="13">
        <f t="shared" si="18709"/>
        <v>0</v>
      </c>
      <c r="AH2352" s="13">
        <f t="shared" si="18709"/>
        <v>0</v>
      </c>
      <c r="AI2352" s="13">
        <f t="shared" si="18709"/>
        <v>0</v>
      </c>
      <c r="AJ2352" s="13">
        <f t="shared" si="18709"/>
        <v>0</v>
      </c>
      <c r="AK2352" s="13">
        <f t="shared" si="18709"/>
        <v>0</v>
      </c>
      <c r="AL2352" s="13"/>
      <c r="AM2352" s="13"/>
      <c r="AN2352" s="13"/>
      <c r="AO2352" s="13"/>
    </row>
    <row r="2353" spans="1:41" s="14" customFormat="1" x14ac:dyDescent="0.25">
      <c r="A2353" s="4" t="s">
        <v>22</v>
      </c>
      <c r="B2353" s="26"/>
      <c r="C2353" s="26"/>
      <c r="D2353" s="18">
        <f t="shared" si="18688"/>
        <v>0</v>
      </c>
      <c r="E2353" s="26"/>
      <c r="F2353" s="26"/>
      <c r="G2353" s="18">
        <f t="shared" si="18689"/>
        <v>0</v>
      </c>
      <c r="H2353" s="26"/>
      <c r="I2353" s="26"/>
      <c r="J2353" s="18">
        <f t="shared" si="18690"/>
        <v>0</v>
      </c>
      <c r="K2353" s="26"/>
      <c r="L2353" s="26"/>
      <c r="M2353" s="18">
        <f t="shared" si="18691"/>
        <v>0</v>
      </c>
      <c r="N2353" s="26"/>
      <c r="O2353" s="26"/>
      <c r="P2353" s="18">
        <f t="shared" si="18692"/>
        <v>0</v>
      </c>
      <c r="Q2353" s="26"/>
      <c r="R2353" s="26"/>
      <c r="S2353" s="18">
        <f t="shared" si="18693"/>
        <v>0</v>
      </c>
      <c r="T2353" s="26"/>
      <c r="U2353" s="26"/>
      <c r="V2353" s="18">
        <f t="shared" si="18694"/>
        <v>0</v>
      </c>
      <c r="W2353" s="27">
        <f t="shared" si="18651"/>
        <v>0</v>
      </c>
      <c r="X2353" s="13" t="str">
        <f t="shared" ref="X2353" si="18710">IF(SUM(X2351:X2352)=2,"HA","")</f>
        <v/>
      </c>
      <c r="Y2353" s="13" t="str">
        <f t="shared" ref="Y2353" si="18711">IF(SUM(Y2351:Y2352)=2,"HA","")</f>
        <v/>
      </c>
      <c r="Z2353" s="13" t="str">
        <f t="shared" ref="Z2353" si="18712">IF(SUM(Z2351:Z2352)=2,"HA","")</f>
        <v/>
      </c>
      <c r="AA2353" s="13" t="str">
        <f t="shared" ref="AA2353" si="18713">IF(SUM(AA2351:AA2352)=2,"HA","")</f>
        <v/>
      </c>
      <c r="AB2353" s="13" t="str">
        <f t="shared" ref="AB2353" si="18714">IF(SUM(AB2351:AB2352)=2,"HA","")</f>
        <v/>
      </c>
      <c r="AC2353" s="13" t="str">
        <f t="shared" ref="AC2353" si="18715">IF(SUM(AC2351:AC2352)=2,"HA","")</f>
        <v/>
      </c>
      <c r="AD2353" s="13" t="str">
        <f t="shared" ref="AD2353" si="18716">IF(SUM(AD2351:AD2352)=2,"HA","")</f>
        <v/>
      </c>
      <c r="AE2353" s="13" t="str">
        <f t="shared" ref="AE2353" si="18717">IF(SUM(AE2351:AE2352)=2,"HA","")</f>
        <v/>
      </c>
      <c r="AF2353" s="13" t="str">
        <f t="shared" ref="AF2353" si="18718">IF(SUM(AF2351:AF2352)=2,"HA","")</f>
        <v/>
      </c>
      <c r="AG2353" s="13" t="str">
        <f t="shared" ref="AG2353" si="18719">IF(SUM(AG2351:AG2352)=2,"HA","")</f>
        <v/>
      </c>
      <c r="AH2353" s="13" t="str">
        <f t="shared" ref="AH2353" si="18720">IF(SUM(AH2351:AH2352)=2,"HA","")</f>
        <v/>
      </c>
      <c r="AI2353" s="13" t="str">
        <f t="shared" ref="AI2353" si="18721">IF(SUM(AI2351:AI2352)=2,"HA","")</f>
        <v/>
      </c>
      <c r="AJ2353" s="13" t="str">
        <f t="shared" ref="AJ2353" si="18722">IF(SUM(AJ2351:AJ2352)=2,"HA","")</f>
        <v/>
      </c>
      <c r="AK2353" s="13" t="str">
        <f t="shared" ref="AK2353" si="18723">IF(SUM(AK2351:AK2352)=2,"HA","")</f>
        <v/>
      </c>
      <c r="AL2353" s="13"/>
      <c r="AM2353" s="13"/>
      <c r="AN2353" s="13"/>
      <c r="AO2353" s="13"/>
    </row>
    <row r="2354" spans="1:41" s="14" customFormat="1" x14ac:dyDescent="0.25">
      <c r="A2354" s="3" t="s">
        <v>23</v>
      </c>
      <c r="B2354" s="25"/>
      <c r="C2354" s="25"/>
      <c r="D2354" s="16">
        <f>SUM(B2354:C2354)</f>
        <v>0</v>
      </c>
      <c r="E2354" s="25"/>
      <c r="F2354" s="25"/>
      <c r="G2354" s="16">
        <f>SUM(E2354:F2354)</f>
        <v>0</v>
      </c>
      <c r="H2354" s="25"/>
      <c r="I2354" s="25"/>
      <c r="J2354" s="16">
        <f>SUM(H2354:I2354)</f>
        <v>0</v>
      </c>
      <c r="K2354" s="25"/>
      <c r="L2354" s="25"/>
      <c r="M2354" s="16">
        <f>SUM(K2354:L2354)</f>
        <v>0</v>
      </c>
      <c r="N2354" s="25"/>
      <c r="O2354" s="25"/>
      <c r="P2354" s="16">
        <f>SUM(N2354:O2354)</f>
        <v>0</v>
      </c>
      <c r="Q2354" s="25"/>
      <c r="R2354" s="25"/>
      <c r="S2354" s="16">
        <f>SUM(Q2354:R2354)</f>
        <v>0</v>
      </c>
      <c r="T2354" s="25"/>
      <c r="U2354" s="25"/>
      <c r="V2354" s="16">
        <f>SUM(T2354:U2354)</f>
        <v>0</v>
      </c>
      <c r="W2354" s="27">
        <f t="shared" si="18651"/>
        <v>0</v>
      </c>
      <c r="X2354" s="13">
        <f t="shared" ref="X2354:Y2354" si="18724">SUM(B2354:B2358)</f>
        <v>0</v>
      </c>
      <c r="Y2354" s="13">
        <f t="shared" si="18724"/>
        <v>0</v>
      </c>
      <c r="Z2354" s="13">
        <f t="shared" ref="Z2354:AA2354" si="18725">SUM(E2354:E2358)</f>
        <v>0</v>
      </c>
      <c r="AA2354" s="13">
        <f t="shared" si="18725"/>
        <v>0</v>
      </c>
      <c r="AB2354" s="13">
        <f t="shared" ref="AB2354:AC2354" si="18726">SUM(H2354:H2358)</f>
        <v>0</v>
      </c>
      <c r="AC2354" s="13">
        <f t="shared" si="18726"/>
        <v>0</v>
      </c>
      <c r="AD2354" s="13">
        <f t="shared" ref="AD2354:AE2354" si="18727">SUM(K2354:K2358)</f>
        <v>0</v>
      </c>
      <c r="AE2354" s="13">
        <f t="shared" si="18727"/>
        <v>0</v>
      </c>
      <c r="AF2354" s="13">
        <f t="shared" ref="AF2354:AG2354" si="18728">SUM(N2354:N2358)</f>
        <v>0</v>
      </c>
      <c r="AG2354" s="13">
        <f t="shared" si="18728"/>
        <v>0</v>
      </c>
      <c r="AH2354" s="13">
        <f t="shared" ref="AH2354:AI2354" si="18729">SUM(Q2354:Q2358)</f>
        <v>0</v>
      </c>
      <c r="AI2354" s="13">
        <f t="shared" si="18729"/>
        <v>0</v>
      </c>
      <c r="AJ2354" s="13">
        <f t="shared" ref="AJ2354:AK2354" si="18730">SUM(T2354:T2358)</f>
        <v>0</v>
      </c>
      <c r="AK2354" s="13">
        <f t="shared" si="18730"/>
        <v>0</v>
      </c>
      <c r="AL2354" s="13"/>
      <c r="AM2354" s="13"/>
      <c r="AN2354" s="13"/>
      <c r="AO2354" s="13"/>
    </row>
    <row r="2355" spans="1:41" s="14" customFormat="1" x14ac:dyDescent="0.25">
      <c r="A2355" s="3" t="s">
        <v>24</v>
      </c>
      <c r="B2355" s="25"/>
      <c r="C2355" s="25"/>
      <c r="D2355" s="16">
        <f t="shared" ref="D2355:D2357" si="18731">SUM(B2355:C2355)</f>
        <v>0</v>
      </c>
      <c r="E2355" s="25"/>
      <c r="F2355" s="25"/>
      <c r="G2355" s="16">
        <f t="shared" ref="G2355:G2357" si="18732">SUM(E2355:F2355)</f>
        <v>0</v>
      </c>
      <c r="H2355" s="25"/>
      <c r="I2355" s="25"/>
      <c r="J2355" s="16">
        <f t="shared" ref="J2355:J2357" si="18733">SUM(H2355:I2355)</f>
        <v>0</v>
      </c>
      <c r="K2355" s="25"/>
      <c r="L2355" s="25"/>
      <c r="M2355" s="16">
        <f t="shared" ref="M2355:M2357" si="18734">SUM(K2355:L2355)</f>
        <v>0</v>
      </c>
      <c r="N2355" s="25"/>
      <c r="O2355" s="25"/>
      <c r="P2355" s="16">
        <f t="shared" ref="P2355:P2357" si="18735">SUM(N2355:O2355)</f>
        <v>0</v>
      </c>
      <c r="Q2355" s="25"/>
      <c r="R2355" s="25"/>
      <c r="S2355" s="16">
        <f t="shared" ref="S2355:S2357" si="18736">SUM(Q2355:R2355)</f>
        <v>0</v>
      </c>
      <c r="T2355" s="25"/>
      <c r="U2355" s="25"/>
      <c r="V2355" s="16">
        <f t="shared" ref="V2355:V2357" si="18737">SUM(T2355:U2355)</f>
        <v>0</v>
      </c>
      <c r="W2355" s="27">
        <f t="shared" si="18651"/>
        <v>0</v>
      </c>
      <c r="X2355" s="13">
        <f t="shared" ref="X2355" si="18738">IF(X2354=X2346,0,1)</f>
        <v>0</v>
      </c>
      <c r="Y2355" s="13">
        <f t="shared" ref="Y2355" si="18739">IF(Y2354=Y2346,0,1)</f>
        <v>0</v>
      </c>
      <c r="Z2355" s="13">
        <f t="shared" ref="Z2355" si="18740">IF(Z2354=Z2346,0,1)</f>
        <v>0</v>
      </c>
      <c r="AA2355" s="13">
        <f t="shared" ref="AA2355" si="18741">IF(AA2354=AA2346,0,1)</f>
        <v>0</v>
      </c>
      <c r="AB2355" s="13">
        <f t="shared" ref="AB2355" si="18742">IF(AB2354=AB2346,0,1)</f>
        <v>0</v>
      </c>
      <c r="AC2355" s="13">
        <f t="shared" ref="AC2355" si="18743">IF(AC2354=AC2346,0,1)</f>
        <v>0</v>
      </c>
      <c r="AD2355" s="13">
        <f t="shared" ref="AD2355" si="18744">IF(AD2354=AD2346,0,1)</f>
        <v>0</v>
      </c>
      <c r="AE2355" s="13">
        <f t="shared" ref="AE2355" si="18745">IF(AE2354=AE2346,0,1)</f>
        <v>0</v>
      </c>
      <c r="AF2355" s="13">
        <f t="shared" ref="AF2355" si="18746">IF(AF2354=AF2346,0,1)</f>
        <v>0</v>
      </c>
      <c r="AG2355" s="13">
        <f t="shared" ref="AG2355" si="18747">IF(AG2354=AG2346,0,1)</f>
        <v>0</v>
      </c>
      <c r="AH2355" s="13">
        <f t="shared" ref="AH2355" si="18748">IF(AH2354=AH2346,0,1)</f>
        <v>0</v>
      </c>
      <c r="AI2355" s="13">
        <f t="shared" ref="AI2355" si="18749">IF(AI2354=AI2346,0,1)</f>
        <v>0</v>
      </c>
      <c r="AJ2355" s="13">
        <f t="shared" ref="AJ2355" si="18750">IF(AJ2354=AJ2346,0,1)</f>
        <v>0</v>
      </c>
      <c r="AK2355" s="13">
        <f t="shared" ref="AK2355" si="18751">IF(AK2354=AK2346,0,1)</f>
        <v>0</v>
      </c>
      <c r="AL2355" s="13"/>
      <c r="AM2355" s="13"/>
      <c r="AN2355" s="13"/>
      <c r="AO2355" s="13"/>
    </row>
    <row r="2356" spans="1:41" s="14" customFormat="1" x14ac:dyDescent="0.25">
      <c r="A2356" s="3" t="s">
        <v>25</v>
      </c>
      <c r="B2356" s="25"/>
      <c r="C2356" s="25"/>
      <c r="D2356" s="16">
        <f t="shared" si="18731"/>
        <v>0</v>
      </c>
      <c r="E2356" s="25"/>
      <c r="F2356" s="25"/>
      <c r="G2356" s="16">
        <f t="shared" si="18732"/>
        <v>0</v>
      </c>
      <c r="H2356" s="25"/>
      <c r="I2356" s="25"/>
      <c r="J2356" s="16">
        <f t="shared" si="18733"/>
        <v>0</v>
      </c>
      <c r="K2356" s="25"/>
      <c r="L2356" s="25"/>
      <c r="M2356" s="16">
        <f t="shared" si="18734"/>
        <v>0</v>
      </c>
      <c r="N2356" s="25"/>
      <c r="O2356" s="25"/>
      <c r="P2356" s="16">
        <f t="shared" si="18735"/>
        <v>0</v>
      </c>
      <c r="Q2356" s="25"/>
      <c r="R2356" s="25"/>
      <c r="S2356" s="16">
        <f t="shared" si="18736"/>
        <v>0</v>
      </c>
      <c r="T2356" s="25"/>
      <c r="U2356" s="25"/>
      <c r="V2356" s="16">
        <f t="shared" si="18737"/>
        <v>0</v>
      </c>
      <c r="W2356" s="27">
        <f t="shared" si="18651"/>
        <v>0</v>
      </c>
      <c r="X2356" s="13">
        <f t="shared" ref="X2356:AK2356" si="18752">IF(X2354=X2350,0,1)</f>
        <v>0</v>
      </c>
      <c r="Y2356" s="13">
        <f t="shared" si="18752"/>
        <v>0</v>
      </c>
      <c r="Z2356" s="13">
        <f t="shared" si="18752"/>
        <v>0</v>
      </c>
      <c r="AA2356" s="13">
        <f t="shared" si="18752"/>
        <v>0</v>
      </c>
      <c r="AB2356" s="13">
        <f t="shared" si="18752"/>
        <v>0</v>
      </c>
      <c r="AC2356" s="13">
        <f t="shared" si="18752"/>
        <v>0</v>
      </c>
      <c r="AD2356" s="13">
        <f t="shared" si="18752"/>
        <v>0</v>
      </c>
      <c r="AE2356" s="13">
        <f t="shared" si="18752"/>
        <v>0</v>
      </c>
      <c r="AF2356" s="13">
        <f t="shared" si="18752"/>
        <v>0</v>
      </c>
      <c r="AG2356" s="13">
        <f t="shared" si="18752"/>
        <v>0</v>
      </c>
      <c r="AH2356" s="13">
        <f t="shared" si="18752"/>
        <v>0</v>
      </c>
      <c r="AI2356" s="13">
        <f t="shared" si="18752"/>
        <v>0</v>
      </c>
      <c r="AJ2356" s="13">
        <f t="shared" si="18752"/>
        <v>0</v>
      </c>
      <c r="AK2356" s="13">
        <f t="shared" si="18752"/>
        <v>0</v>
      </c>
      <c r="AL2356" s="13"/>
      <c r="AM2356" s="13"/>
      <c r="AN2356" s="13"/>
      <c r="AO2356" s="13"/>
    </row>
    <row r="2357" spans="1:41" s="14" customFormat="1" x14ac:dyDescent="0.25">
      <c r="A2357" s="3" t="s">
        <v>26</v>
      </c>
      <c r="B2357" s="25"/>
      <c r="C2357" s="25"/>
      <c r="D2357" s="16">
        <f t="shared" si="18731"/>
        <v>0</v>
      </c>
      <c r="E2357" s="25"/>
      <c r="F2357" s="25"/>
      <c r="G2357" s="16">
        <f t="shared" si="18732"/>
        <v>0</v>
      </c>
      <c r="H2357" s="25"/>
      <c r="I2357" s="25"/>
      <c r="J2357" s="16">
        <f t="shared" si="18733"/>
        <v>0</v>
      </c>
      <c r="K2357" s="25"/>
      <c r="L2357" s="25"/>
      <c r="M2357" s="16">
        <f t="shared" si="18734"/>
        <v>0</v>
      </c>
      <c r="N2357" s="25"/>
      <c r="O2357" s="25"/>
      <c r="P2357" s="16">
        <f t="shared" si="18735"/>
        <v>0</v>
      </c>
      <c r="Q2357" s="25"/>
      <c r="R2357" s="25"/>
      <c r="S2357" s="16">
        <f t="shared" si="18736"/>
        <v>0</v>
      </c>
      <c r="T2357" s="25"/>
      <c r="U2357" s="25"/>
      <c r="V2357" s="16">
        <f t="shared" si="18737"/>
        <v>0</v>
      </c>
      <c r="W2357" s="27">
        <f t="shared" si="18651"/>
        <v>0</v>
      </c>
      <c r="X2357" s="13" t="str">
        <f t="shared" ref="X2357" si="18753">IF(SUM(X2355:X2356)=2,"WH","")</f>
        <v/>
      </c>
      <c r="Y2357" s="13" t="str">
        <f t="shared" ref="Y2357" si="18754">IF(SUM(Y2355:Y2356)=2,"WH","")</f>
        <v/>
      </c>
      <c r="Z2357" s="13" t="str">
        <f t="shared" ref="Z2357" si="18755">IF(SUM(Z2355:Z2356)=2,"WH","")</f>
        <v/>
      </c>
      <c r="AA2357" s="13" t="str">
        <f t="shared" ref="AA2357" si="18756">IF(SUM(AA2355:AA2356)=2,"WH","")</f>
        <v/>
      </c>
      <c r="AB2357" s="13" t="str">
        <f t="shared" ref="AB2357" si="18757">IF(SUM(AB2355:AB2356)=2,"WH","")</f>
        <v/>
      </c>
      <c r="AC2357" s="13" t="str">
        <f t="shared" ref="AC2357" si="18758">IF(SUM(AC2355:AC2356)=2,"WH","")</f>
        <v/>
      </c>
      <c r="AD2357" s="13" t="str">
        <f t="shared" ref="AD2357" si="18759">IF(SUM(AD2355:AD2356)=2,"WH","")</f>
        <v/>
      </c>
      <c r="AE2357" s="13" t="str">
        <f t="shared" ref="AE2357" si="18760">IF(SUM(AE2355:AE2356)=2,"WH","")</f>
        <v/>
      </c>
      <c r="AF2357" s="13" t="str">
        <f t="shared" ref="AF2357" si="18761">IF(SUM(AF2355:AF2356)=2,"WH","")</f>
        <v/>
      </c>
      <c r="AG2357" s="13" t="str">
        <f t="shared" ref="AG2357" si="18762">IF(SUM(AG2355:AG2356)=2,"WH","")</f>
        <v/>
      </c>
      <c r="AH2357" s="13" t="str">
        <f t="shared" ref="AH2357" si="18763">IF(SUM(AH2355:AH2356)=2,"WH","")</f>
        <v/>
      </c>
      <c r="AI2357" s="13" t="str">
        <f t="shared" ref="AI2357" si="18764">IF(SUM(AI2355:AI2356)=2,"WH","")</f>
        <v/>
      </c>
      <c r="AJ2357" s="13" t="str">
        <f t="shared" ref="AJ2357" si="18765">IF(SUM(AJ2355:AJ2356)=2,"WH","")</f>
        <v/>
      </c>
      <c r="AK2357" s="13" t="str">
        <f t="shared" ref="AK2357" si="18766">IF(SUM(AK2355:AK2356)=2,"WH","")</f>
        <v/>
      </c>
      <c r="AL2357" s="13"/>
      <c r="AM2357" s="13" t="str">
        <f t="shared" ref="AM2357:AN2357" si="18767">IF(SUM(AM2355:AM2356)=2,"WH","")</f>
        <v/>
      </c>
      <c r="AN2357" s="13" t="str">
        <f t="shared" si="18767"/>
        <v/>
      </c>
      <c r="AO2357" s="13"/>
    </row>
    <row r="2358" spans="1:41" s="14" customFormat="1" x14ac:dyDescent="0.25">
      <c r="A2358" s="3" t="s">
        <v>27</v>
      </c>
      <c r="B2358" s="25"/>
      <c r="C2358" s="25"/>
      <c r="D2358" s="16">
        <f>SUM(B2358:C2358)</f>
        <v>0</v>
      </c>
      <c r="E2358" s="25"/>
      <c r="F2358" s="25"/>
      <c r="G2358" s="16">
        <f>SUM(E2358:F2358)</f>
        <v>0</v>
      </c>
      <c r="H2358" s="25"/>
      <c r="I2358" s="25"/>
      <c r="J2358" s="16">
        <f>SUM(H2358:I2358)</f>
        <v>0</v>
      </c>
      <c r="K2358" s="25"/>
      <c r="L2358" s="25"/>
      <c r="M2358" s="16">
        <f>SUM(K2358:L2358)</f>
        <v>0</v>
      </c>
      <c r="N2358" s="25"/>
      <c r="O2358" s="25"/>
      <c r="P2358" s="16">
        <f>SUM(N2358:O2358)</f>
        <v>0</v>
      </c>
      <c r="Q2358" s="25"/>
      <c r="R2358" s="25"/>
      <c r="S2358" s="16">
        <f>SUM(Q2358:R2358)</f>
        <v>0</v>
      </c>
      <c r="T2358" s="25"/>
      <c r="U2358" s="25"/>
      <c r="V2358" s="16">
        <f>SUM(T2358:U2358)</f>
        <v>0</v>
      </c>
      <c r="W2358" s="27">
        <f t="shared" si="18651"/>
        <v>0</v>
      </c>
      <c r="X2358" s="13"/>
      <c r="Y2358" s="13"/>
      <c r="Z2358" s="13"/>
      <c r="AA2358" s="13"/>
      <c r="AB2358" s="13"/>
      <c r="AC2358" s="13"/>
      <c r="AD2358" s="13"/>
      <c r="AE2358" s="13"/>
      <c r="AF2358" s="13"/>
      <c r="AG2358" s="13"/>
    </row>
    <row r="2359" spans="1:41" s="14" customFormat="1" ht="15.75" thickBot="1" x14ac:dyDescent="0.3">
      <c r="A2359" s="5" t="s">
        <v>11</v>
      </c>
      <c r="B2359" s="20">
        <f>SUM(B2346:B2349)</f>
        <v>0</v>
      </c>
      <c r="C2359" s="20">
        <f t="shared" ref="C2359:W2359" si="18768">SUM(C2346:C2349)</f>
        <v>0</v>
      </c>
      <c r="D2359" s="20">
        <f t="shared" si="18768"/>
        <v>0</v>
      </c>
      <c r="E2359" s="20">
        <f t="shared" si="18768"/>
        <v>0</v>
      </c>
      <c r="F2359" s="20">
        <f t="shared" si="18768"/>
        <v>0</v>
      </c>
      <c r="G2359" s="20">
        <f t="shared" si="18768"/>
        <v>0</v>
      </c>
      <c r="H2359" s="20">
        <f t="shared" si="18768"/>
        <v>0</v>
      </c>
      <c r="I2359" s="20">
        <f t="shared" si="18768"/>
        <v>0</v>
      </c>
      <c r="J2359" s="20">
        <f t="shared" si="18768"/>
        <v>0</v>
      </c>
      <c r="K2359" s="20">
        <f t="shared" si="18768"/>
        <v>0</v>
      </c>
      <c r="L2359" s="20">
        <f t="shared" si="18768"/>
        <v>0</v>
      </c>
      <c r="M2359" s="20">
        <f t="shared" si="18768"/>
        <v>0</v>
      </c>
      <c r="N2359" s="20">
        <f t="shared" si="18768"/>
        <v>0</v>
      </c>
      <c r="O2359" s="20">
        <f t="shared" si="18768"/>
        <v>0</v>
      </c>
      <c r="P2359" s="20">
        <f t="shared" si="18768"/>
        <v>0</v>
      </c>
      <c r="Q2359" s="20">
        <f t="shared" si="18768"/>
        <v>0</v>
      </c>
      <c r="R2359" s="20">
        <f t="shared" si="18768"/>
        <v>0</v>
      </c>
      <c r="S2359" s="20">
        <f t="shared" si="18768"/>
        <v>0</v>
      </c>
      <c r="T2359" s="20">
        <f t="shared" si="18768"/>
        <v>0</v>
      </c>
      <c r="U2359" s="20">
        <f t="shared" si="18768"/>
        <v>0</v>
      </c>
      <c r="V2359" s="20">
        <f t="shared" si="18768"/>
        <v>0</v>
      </c>
      <c r="W2359" s="20">
        <f t="shared" si="18768"/>
        <v>0</v>
      </c>
      <c r="X2359" s="13"/>
      <c r="Y2359" s="13"/>
      <c r="Z2359" s="13"/>
      <c r="AA2359" s="13"/>
      <c r="AB2359" s="13"/>
      <c r="AC2359" s="13"/>
      <c r="AD2359" s="13"/>
      <c r="AE2359" s="13"/>
      <c r="AF2359" s="13"/>
      <c r="AG2359" s="13"/>
    </row>
    <row r="2360" spans="1:41" s="14" customFormat="1" x14ac:dyDescent="0.25">
      <c r="A2360" s="14" t="s">
        <v>0</v>
      </c>
      <c r="B2360" s="251"/>
      <c r="C2360" s="251"/>
      <c r="D2360" s="251"/>
      <c r="E2360" s="224" t="s">
        <v>3</v>
      </c>
      <c r="F2360" s="224"/>
      <c r="G2360" s="224"/>
      <c r="H2360" s="228" t="s">
        <v>152</v>
      </c>
      <c r="I2360" s="228"/>
      <c r="J2360" s="227">
        <f>MROUND(B2361*0.135,1)</f>
        <v>0</v>
      </c>
      <c r="K2360" s="227"/>
      <c r="L2360" s="229" t="s">
        <v>239</v>
      </c>
      <c r="M2360" s="229"/>
      <c r="N2360" s="229"/>
      <c r="O2360" s="231" t="s">
        <v>152</v>
      </c>
      <c r="P2360" s="231"/>
      <c r="Q2360" s="232"/>
      <c r="R2360" s="232"/>
      <c r="S2360" s="127" t="s">
        <v>1</v>
      </c>
      <c r="T2360" s="124"/>
      <c r="U2360" s="236">
        <f>IFERROR(J2361/W2377,0)</f>
        <v>0</v>
      </c>
      <c r="V2360" s="236"/>
      <c r="W2360" s="124"/>
      <c r="X2360" s="13"/>
      <c r="Y2360" s="13"/>
      <c r="Z2360" s="13"/>
      <c r="AA2360" s="13"/>
      <c r="AB2360" s="13"/>
      <c r="AC2360" s="13"/>
      <c r="AD2360" s="13"/>
      <c r="AE2360" s="13"/>
      <c r="AF2360" s="13"/>
      <c r="AG2360" s="13"/>
    </row>
    <row r="2361" spans="1:41" s="14" customFormat="1" ht="15.75" thickBot="1" x14ac:dyDescent="0.3">
      <c r="A2361" s="14" t="s">
        <v>2</v>
      </c>
      <c r="B2361" s="248"/>
      <c r="C2361" s="248"/>
      <c r="D2361" s="248"/>
      <c r="E2361" s="225"/>
      <c r="F2361" s="225"/>
      <c r="G2361" s="225"/>
      <c r="H2361" s="238" t="s">
        <v>153</v>
      </c>
      <c r="I2361" s="238"/>
      <c r="J2361" s="226">
        <f>MROUND(B2361*0.162,1)</f>
        <v>0</v>
      </c>
      <c r="K2361" s="226"/>
      <c r="L2361" s="230"/>
      <c r="M2361" s="230"/>
      <c r="N2361" s="230"/>
      <c r="O2361" s="233" t="s">
        <v>153</v>
      </c>
      <c r="P2361" s="233"/>
      <c r="Q2361" s="234"/>
      <c r="R2361" s="234"/>
      <c r="S2361" s="237" t="str">
        <f>IF(CONCATENATE(X2361,Y2361,Z2361,AA2361,AB2361,AC2361,AD2361,AE2361,AF2361,,AG2361,,AH2361,,AI2361,AJ2361,AK2361)="","",(CONCATENATE("ERRORS: ", X2361,Y2361,Z2361,AA2361,AB2361,AC2361,AD2361,AE2361,AF2361,,AG2361,,AH2361,,AI2361,AJ2361,AK2361)))</f>
        <v/>
      </c>
      <c r="T2361" s="237"/>
      <c r="U2361" s="237"/>
      <c r="V2361" s="237"/>
      <c r="W2361" s="237"/>
      <c r="X2361" s="13" t="str">
        <f t="shared" ref="X2361" si="18769">IF(X2367="",IF(X2371="",IF(X2375="","",CONCATENATE(", ",X2362,X2363,X2375)),CONCATENATE(", ",X2362,X2363,X2371)),IF(X2371="",CONCATENATE(", ",X2362,X2363,X2367),CONCATENATE(", ",X2362,X2363,X2367,", ",X2362,X2363,X2371,", ",X2362,X2363,X2375)))</f>
        <v/>
      </c>
      <c r="Y2361" s="13" t="str">
        <f t="shared" ref="Y2361" si="18770">IF(Y2367="",IF(Y2371="",IF(Y2375="","",CONCATENATE(", ",X2362,Y2363,Y2375)),CONCATENATE(", ",X2362,Y2363,Y2371)),IF(Y2371="",CONCATENATE(", ",X2362,Y2363,Y2367),CONCATENATE(", ",X2362,Y2363,Y2367,", ",X2362,Y2363,Y2371,", ",X2362,Y2363,Y2375)))</f>
        <v/>
      </c>
      <c r="Z2361" s="13" t="str">
        <f t="shared" ref="Z2361" si="18771">IF(Z2367="",IF(Z2371="",IF(Z2375="","",CONCATENATE(", ",Z2362,Z2363,Z2375)),CONCATENATE(", ",Z2362,Z2363,Z2371)),IF(Z2371="",CONCATENATE(", ",Z2362,Z2363,Z2367),CONCATENATE(", ",Z2362,Z2363,Z2367,", ",Z2362,Z2363,Z2371,", ",Z2362,Z2363,Z2375)))</f>
        <v/>
      </c>
      <c r="AA2361" s="13" t="str">
        <f t="shared" ref="AA2361" si="18772">IF(AA2367="",IF(AA2371="",IF(AA2375="","",CONCATENATE(", ",Z2362,AA2363,AA2375)),CONCATENATE(", ",Z2362,AA2363,AA2371)),IF(AA2371="",CONCATENATE(", ",Z2362,AA2363,AA2367),CONCATENATE(", ",Z2362,AA2363,AA2367,", ",Z2362,AA2363,AA2371,", ",Z2362,AA2363,AA2375)))</f>
        <v/>
      </c>
      <c r="AB2361" s="13" t="str">
        <f t="shared" ref="AB2361" si="18773">IF(AB2367="",IF(AB2371="",IF(AB2375="","",CONCATENATE(", ",AB2362,AB2363,AB2375)),CONCATENATE(", ",AB2362,AB2363,AB2371)),IF(AB2371="",CONCATENATE(", ",AB2362,AB2363,AB2367),CONCATENATE(", ",AB2362,AB2363,AB2367,", ",AB2362,AB2363,AB2371,", ",AB2362,AB2363,AB2375)))</f>
        <v/>
      </c>
      <c r="AC2361" s="13" t="str">
        <f t="shared" ref="AC2361" si="18774">IF(AC2367="",IF(AC2371="",IF(AC2375="","",CONCATENATE(", ",AB2362,AC2363,AC2375)),CONCATENATE(", ",AB2362,AC2363,AC2371)),IF(AC2371="",CONCATENATE(", ",AB2362,AC2363,AC2367),CONCATENATE(", ",AB2362,AC2363,AC2367,", ",AB2362,AC2363,AC2371,", ",AB2362,AC2363,AC2375)))</f>
        <v/>
      </c>
      <c r="AD2361" s="13" t="str">
        <f t="shared" ref="AD2361" si="18775">IF(AD2367="",IF(AD2371="",IF(AD2375="","",CONCATENATE(", ",AD2362,AD2363,AD2375)),CONCATENATE(", ",AD2362,AD2363,AD2371)),IF(AD2371="",CONCATENATE(", ",AD2362,AD2363,AD2367),CONCATENATE(", ",AD2362,AD2363,AD2367,", ",AD2362,AD2363,AD2371,", ",AD2362,AD2363,AD2375)))</f>
        <v/>
      </c>
      <c r="AE2361" s="13" t="str">
        <f t="shared" ref="AE2361" si="18776">IF(AE2367="",IF(AE2371="",IF(AE2375="","",CONCATENATE(", ",AD2362,AE2363,AE2375)),CONCATENATE(", ",AD2362,AE2363,AE2371)),IF(AE2371="",CONCATENATE(", ",AD2362,AE2363,AE2367),CONCATENATE(", ",AD2362,AE2363,AE2367,", ",AD2362,AE2363,AE2371,", ",AD2362,AE2363,AE2375)))</f>
        <v/>
      </c>
      <c r="AF2361" s="13" t="str">
        <f t="shared" ref="AF2361" si="18777">IF(AF2367="",IF(AF2371="",IF(AF2375="","",CONCATENATE(", ",AF2362,AF2363,AF2375)),CONCATENATE(", ",AF2362,AF2363,AF2371)),IF(AF2371="",CONCATENATE(", ",AF2362,AF2363,AF2367),CONCATENATE(", ",AF2362,AF2363,AF2367,", ",AF2362,AF2363,AF2371,", ",AF2362,AF2363,AF2375)))</f>
        <v/>
      </c>
      <c r="AG2361" s="13" t="str">
        <f t="shared" ref="AG2361" si="18778">IF(AG2367="",IF(AG2371="",IF(AG2375="","",CONCATENATE(", ",AF2362,AG2363,AG2375)),CONCATENATE(", ",AF2362,AG2363,AG2371)),IF(AG2371="",CONCATENATE(", ",AF2362,AG2363,AG2367),CONCATENATE(", ",AF2362,AG2363,AG2367,", ",AF2362,AG2363,AG2371,", ",AF2362,AG2363,AG2375)))</f>
        <v/>
      </c>
      <c r="AH2361" s="13" t="str">
        <f t="shared" ref="AH2361" si="18779">IF(AH2367="",IF(AH2371="",IF(AH2375="","",CONCATENATE(", ",AH2362,AH2363,AH2375)),CONCATENATE(", ",AH2362,AH2363,AH2371)),IF(AH2371="",CONCATENATE(", ",AH2362,AH2363,AH2367),CONCATENATE(", ",AH2362,AH2363,AH2367,", ",AH2362,AH2363,AH2371,", ",AH2362,AH2363,AH2375)))</f>
        <v/>
      </c>
      <c r="AI2361" s="13" t="str">
        <f t="shared" ref="AI2361" si="18780">IF(AI2367="",IF(AI2371="",IF(AI2375="","",CONCATENATE(", ",AH2362,AI2363,AI2375)),CONCATENATE(", ",AH2362,AI2363,AI2371)),IF(AI2371="",CONCATENATE(", ",AH2362,AI2363,AI2367),CONCATENATE(", ",AH2362,AI2363,AI2367,", ",AH2362,AI2363,AI2371,", ",AH2362,AI2363,AI2375)))</f>
        <v/>
      </c>
      <c r="AJ2361" s="13" t="str">
        <f t="shared" ref="AJ2361" si="18781">IF(AJ2367="",IF(AJ2371="",IF(AJ2375="","",CONCATENATE(", ",AJ2362,AJ2363,AJ2375)),CONCATENATE(", ",AJ2362,AJ2363,AJ2371)),IF(AJ2371="",CONCATENATE(", ",AJ2362,AJ2363,AJ2367),CONCATENATE(", ",AJ2362,AJ2363,AJ2367,", ",AJ2362,AJ2363,AJ2371,", ",AJ2362,AJ2363,AJ2375)))</f>
        <v/>
      </c>
      <c r="AK2361" s="13" t="str">
        <f t="shared" ref="AK2361" si="18782">IF(AK2367="",IF(AK2371="",IF(AK2375="","",CONCATENATE(", ",AJ2362,AK2363,AK2375)),CONCATENATE(", ",AJ2362,AK2363,AK2371)),IF(AK2371="",CONCATENATE(", ",AJ2362,AK2363,AK2367),CONCATENATE(", ",AJ2362,AK2363,AK2367,", ",AJ2362,AK2363,AK2371,", ",AJ2362,AK2363,AK2375)))</f>
        <v/>
      </c>
    </row>
    <row r="2362" spans="1:41" s="14" customFormat="1" x14ac:dyDescent="0.25">
      <c r="A2362" s="249"/>
      <c r="B2362" s="235" t="s">
        <v>4</v>
      </c>
      <c r="C2362" s="235"/>
      <c r="D2362" s="235"/>
      <c r="E2362" s="235" t="s">
        <v>5</v>
      </c>
      <c r="F2362" s="235"/>
      <c r="G2362" s="235"/>
      <c r="H2362" s="235" t="s">
        <v>6</v>
      </c>
      <c r="I2362" s="235"/>
      <c r="J2362" s="235"/>
      <c r="K2362" s="235" t="s">
        <v>7</v>
      </c>
      <c r="L2362" s="235"/>
      <c r="M2362" s="235"/>
      <c r="N2362" s="235" t="s">
        <v>8</v>
      </c>
      <c r="O2362" s="235"/>
      <c r="P2362" s="235"/>
      <c r="Q2362" s="235" t="s">
        <v>9</v>
      </c>
      <c r="R2362" s="235"/>
      <c r="S2362" s="235"/>
      <c r="T2362" s="235" t="s">
        <v>10</v>
      </c>
      <c r="U2362" s="235"/>
      <c r="V2362" s="239"/>
      <c r="W2362" s="240" t="s">
        <v>11</v>
      </c>
      <c r="X2362" s="277" t="s">
        <v>47</v>
      </c>
      <c r="Y2362" s="269"/>
      <c r="Z2362" s="278" t="s">
        <v>48</v>
      </c>
      <c r="AA2362" s="276"/>
      <c r="AB2362" s="278" t="s">
        <v>49</v>
      </c>
      <c r="AC2362" s="276"/>
      <c r="AD2362" s="276" t="s">
        <v>50</v>
      </c>
      <c r="AE2362" s="276"/>
      <c r="AF2362" s="276" t="s">
        <v>51</v>
      </c>
      <c r="AG2362" s="276"/>
      <c r="AH2362" s="276" t="s">
        <v>52</v>
      </c>
      <c r="AI2362" s="276"/>
      <c r="AJ2362" s="276" t="s">
        <v>53</v>
      </c>
      <c r="AK2362" s="276"/>
    </row>
    <row r="2363" spans="1:41" s="14" customFormat="1" x14ac:dyDescent="0.25">
      <c r="A2363" s="250"/>
      <c r="B2363" s="1" t="s">
        <v>12</v>
      </c>
      <c r="C2363" s="1" t="s">
        <v>13</v>
      </c>
      <c r="D2363" s="1" t="s">
        <v>14</v>
      </c>
      <c r="E2363" s="1" t="s">
        <v>12</v>
      </c>
      <c r="F2363" s="1" t="s">
        <v>13</v>
      </c>
      <c r="G2363" s="1" t="s">
        <v>14</v>
      </c>
      <c r="H2363" s="1" t="s">
        <v>12</v>
      </c>
      <c r="I2363" s="1" t="s">
        <v>13</v>
      </c>
      <c r="J2363" s="1" t="s">
        <v>14</v>
      </c>
      <c r="K2363" s="1" t="s">
        <v>12</v>
      </c>
      <c r="L2363" s="1" t="s">
        <v>13</v>
      </c>
      <c r="M2363" s="1" t="s">
        <v>14</v>
      </c>
      <c r="N2363" s="1" t="s">
        <v>12</v>
      </c>
      <c r="O2363" s="1" t="s">
        <v>13</v>
      </c>
      <c r="P2363" s="1" t="s">
        <v>14</v>
      </c>
      <c r="Q2363" s="1" t="s">
        <v>12</v>
      </c>
      <c r="R2363" s="1" t="s">
        <v>13</v>
      </c>
      <c r="S2363" s="1" t="s">
        <v>14</v>
      </c>
      <c r="T2363" s="1" t="s">
        <v>12</v>
      </c>
      <c r="U2363" s="1" t="s">
        <v>13</v>
      </c>
      <c r="V2363" s="2" t="s">
        <v>14</v>
      </c>
      <c r="W2363" s="241"/>
      <c r="X2363" s="13" t="s">
        <v>45</v>
      </c>
      <c r="Y2363" s="13" t="s">
        <v>46</v>
      </c>
      <c r="Z2363" s="13" t="s">
        <v>45</v>
      </c>
      <c r="AA2363" s="13" t="s">
        <v>46</v>
      </c>
      <c r="AB2363" s="13" t="s">
        <v>45</v>
      </c>
      <c r="AC2363" s="13" t="s">
        <v>46</v>
      </c>
      <c r="AD2363" s="13" t="s">
        <v>45</v>
      </c>
      <c r="AE2363" s="13" t="s">
        <v>46</v>
      </c>
      <c r="AF2363" s="13" t="s">
        <v>45</v>
      </c>
      <c r="AG2363" s="13" t="s">
        <v>46</v>
      </c>
      <c r="AH2363" s="13" t="s">
        <v>45</v>
      </c>
      <c r="AI2363" s="13" t="s">
        <v>46</v>
      </c>
      <c r="AJ2363" s="13" t="s">
        <v>45</v>
      </c>
      <c r="AK2363" s="13" t="s">
        <v>46</v>
      </c>
    </row>
    <row r="2364" spans="1:41" s="14" customFormat="1" x14ac:dyDescent="0.25">
      <c r="A2364" s="3" t="s">
        <v>15</v>
      </c>
      <c r="B2364" s="25"/>
      <c r="C2364" s="25"/>
      <c r="D2364" s="16">
        <f>SUM(B2364:C2364)</f>
        <v>0</v>
      </c>
      <c r="E2364" s="25"/>
      <c r="F2364" s="25"/>
      <c r="G2364" s="16">
        <f>SUM(E2364:F2364)</f>
        <v>0</v>
      </c>
      <c r="H2364" s="25"/>
      <c r="I2364" s="25"/>
      <c r="J2364" s="16">
        <f>SUM(H2364:I2364)</f>
        <v>0</v>
      </c>
      <c r="K2364" s="25"/>
      <c r="L2364" s="25"/>
      <c r="M2364" s="16">
        <f>SUM(K2364:L2364)</f>
        <v>0</v>
      </c>
      <c r="N2364" s="25"/>
      <c r="O2364" s="25"/>
      <c r="P2364" s="16">
        <f>SUM(N2364:O2364)</f>
        <v>0</v>
      </c>
      <c r="Q2364" s="25"/>
      <c r="R2364" s="25"/>
      <c r="S2364" s="16">
        <f>SUM(Q2364:R2364)</f>
        <v>0</v>
      </c>
      <c r="T2364" s="25"/>
      <c r="U2364" s="25"/>
      <c r="V2364" s="16">
        <f>SUM(T2364:U2364)</f>
        <v>0</v>
      </c>
      <c r="W2364" s="27">
        <f>B2364+C2364+E2364+F2364+H2364+I2364+K2364+L2364+N2364+O2364+Q2364+R2364+T2364+U2364</f>
        <v>0</v>
      </c>
      <c r="X2364" s="13">
        <f t="shared" ref="X2364:Y2364" si="18783">SUM(B2364:B2367)</f>
        <v>0</v>
      </c>
      <c r="Y2364" s="13">
        <f t="shared" si="18783"/>
        <v>0</v>
      </c>
      <c r="Z2364" s="13">
        <f t="shared" ref="Z2364:AA2364" si="18784">SUM(E2364:E2367)</f>
        <v>0</v>
      </c>
      <c r="AA2364" s="13">
        <f t="shared" si="18784"/>
        <v>0</v>
      </c>
      <c r="AB2364" s="13">
        <f t="shared" ref="AB2364:AC2364" si="18785">SUM(H2364:H2367)</f>
        <v>0</v>
      </c>
      <c r="AC2364" s="13">
        <f t="shared" si="18785"/>
        <v>0</v>
      </c>
      <c r="AD2364" s="13">
        <f t="shared" ref="AD2364:AE2364" si="18786">SUM(K2364:K2367)</f>
        <v>0</v>
      </c>
      <c r="AE2364" s="13">
        <f t="shared" si="18786"/>
        <v>0</v>
      </c>
      <c r="AF2364" s="13">
        <f t="shared" ref="AF2364:AG2364" si="18787">SUM(N2364:N2367)</f>
        <v>0</v>
      </c>
      <c r="AG2364" s="13">
        <f t="shared" si="18787"/>
        <v>0</v>
      </c>
      <c r="AH2364" s="13">
        <f t="shared" ref="AH2364:AI2364" si="18788">SUM(Q2364:Q2367)</f>
        <v>0</v>
      </c>
      <c r="AI2364" s="13">
        <f t="shared" si="18788"/>
        <v>0</v>
      </c>
      <c r="AJ2364" s="13">
        <f t="shared" ref="AJ2364:AK2364" si="18789">SUM(T2364:T2367)</f>
        <v>0</v>
      </c>
      <c r="AK2364" s="13">
        <f t="shared" si="18789"/>
        <v>0</v>
      </c>
    </row>
    <row r="2365" spans="1:41" s="14" customFormat="1" x14ac:dyDescent="0.25">
      <c r="A2365" s="3" t="s">
        <v>16</v>
      </c>
      <c r="B2365" s="25"/>
      <c r="C2365" s="25"/>
      <c r="D2365" s="16">
        <f t="shared" ref="D2365:D2367" si="18790">SUM(B2365:C2365)</f>
        <v>0</v>
      </c>
      <c r="E2365" s="25"/>
      <c r="F2365" s="25"/>
      <c r="G2365" s="16">
        <f t="shared" ref="G2365:G2367" si="18791">SUM(E2365:F2365)</f>
        <v>0</v>
      </c>
      <c r="H2365" s="25"/>
      <c r="I2365" s="25"/>
      <c r="J2365" s="16">
        <f t="shared" ref="J2365:J2367" si="18792">SUM(H2365:I2365)</f>
        <v>0</v>
      </c>
      <c r="K2365" s="25"/>
      <c r="L2365" s="25"/>
      <c r="M2365" s="16">
        <f t="shared" ref="M2365:M2367" si="18793">SUM(K2365:L2365)</f>
        <v>0</v>
      </c>
      <c r="N2365" s="25"/>
      <c r="O2365" s="25"/>
      <c r="P2365" s="16">
        <f t="shared" ref="P2365:P2367" si="18794">SUM(N2365:O2365)</f>
        <v>0</v>
      </c>
      <c r="Q2365" s="25"/>
      <c r="R2365" s="25"/>
      <c r="S2365" s="16">
        <f t="shared" ref="S2365:S2367" si="18795">SUM(Q2365:R2365)</f>
        <v>0</v>
      </c>
      <c r="T2365" s="25"/>
      <c r="U2365" s="25"/>
      <c r="V2365" s="16">
        <f t="shared" ref="V2365:V2367" si="18796">SUM(T2365:U2365)</f>
        <v>0</v>
      </c>
      <c r="W2365" s="27">
        <f t="shared" ref="W2365:W2376" si="18797">B2365+C2365+E2365+F2365+H2365+I2365+K2365+L2365+N2365+O2365+Q2365+R2365+T2365+U2365</f>
        <v>0</v>
      </c>
      <c r="X2365" s="13">
        <f t="shared" ref="X2365" si="18798">IF(X2364=X2372,0,1)</f>
        <v>0</v>
      </c>
      <c r="Y2365" s="13">
        <f t="shared" ref="Y2365" si="18799">IF(Y2364=Y2372,0,1)</f>
        <v>0</v>
      </c>
      <c r="Z2365" s="13">
        <f t="shared" ref="Z2365" si="18800">IF(Z2364=Z2372,0,1)</f>
        <v>0</v>
      </c>
      <c r="AA2365" s="13">
        <f t="shared" ref="AA2365" si="18801">IF(AA2364=AA2372,0,1)</f>
        <v>0</v>
      </c>
      <c r="AB2365" s="13">
        <f t="shared" ref="AB2365" si="18802">IF(AB2364=AB2372,0,1)</f>
        <v>0</v>
      </c>
      <c r="AC2365" s="13">
        <f t="shared" ref="AC2365" si="18803">IF(AC2364=AC2372,0,1)</f>
        <v>0</v>
      </c>
      <c r="AD2365" s="13">
        <f t="shared" ref="AD2365" si="18804">IF(AD2364=AD2372,0,1)</f>
        <v>0</v>
      </c>
      <c r="AE2365" s="13">
        <f t="shared" ref="AE2365" si="18805">IF(AE2364=AE2372,0,1)</f>
        <v>0</v>
      </c>
      <c r="AF2365" s="13">
        <f t="shared" ref="AF2365" si="18806">IF(AF2364=AF2372,0,1)</f>
        <v>0</v>
      </c>
      <c r="AG2365" s="13">
        <f t="shared" ref="AG2365" si="18807">IF(AG2364=AG2372,0,1)</f>
        <v>0</v>
      </c>
      <c r="AH2365" s="13">
        <f t="shared" ref="AH2365" si="18808">IF(AH2364=AH2372,0,1)</f>
        <v>0</v>
      </c>
      <c r="AI2365" s="13">
        <f t="shared" ref="AI2365" si="18809">IF(AI2364=AI2372,0,1)</f>
        <v>0</v>
      </c>
      <c r="AJ2365" s="13">
        <f t="shared" ref="AJ2365" si="18810">IF(AJ2364=AJ2372,0,1)</f>
        <v>0</v>
      </c>
      <c r="AK2365" s="13">
        <f t="shared" ref="AK2365" si="18811">IF(AK2364=AK2372,0,1)</f>
        <v>0</v>
      </c>
    </row>
    <row r="2366" spans="1:41" s="14" customFormat="1" x14ac:dyDescent="0.25">
      <c r="A2366" s="3" t="s">
        <v>17</v>
      </c>
      <c r="B2366" s="25"/>
      <c r="C2366" s="25"/>
      <c r="D2366" s="16">
        <f t="shared" si="18790"/>
        <v>0</v>
      </c>
      <c r="E2366" s="25"/>
      <c r="F2366" s="25"/>
      <c r="G2366" s="16">
        <f t="shared" si="18791"/>
        <v>0</v>
      </c>
      <c r="H2366" s="25"/>
      <c r="I2366" s="25"/>
      <c r="J2366" s="16">
        <f t="shared" si="18792"/>
        <v>0</v>
      </c>
      <c r="K2366" s="25"/>
      <c r="L2366" s="25"/>
      <c r="M2366" s="16">
        <f t="shared" si="18793"/>
        <v>0</v>
      </c>
      <c r="N2366" s="25"/>
      <c r="O2366" s="25"/>
      <c r="P2366" s="16">
        <f t="shared" si="18794"/>
        <v>0</v>
      </c>
      <c r="Q2366" s="25"/>
      <c r="R2366" s="25"/>
      <c r="S2366" s="16">
        <f t="shared" si="18795"/>
        <v>0</v>
      </c>
      <c r="T2366" s="25"/>
      <c r="U2366" s="25"/>
      <c r="V2366" s="16">
        <f t="shared" si="18796"/>
        <v>0</v>
      </c>
      <c r="W2366" s="27">
        <f t="shared" si="18797"/>
        <v>0</v>
      </c>
      <c r="X2366" s="13">
        <f t="shared" ref="X2366:AK2366" si="18812">IF(X2364=X2368,0,1)</f>
        <v>0</v>
      </c>
      <c r="Y2366" s="13">
        <f t="shared" si="18812"/>
        <v>0</v>
      </c>
      <c r="Z2366" s="13">
        <f t="shared" si="18812"/>
        <v>0</v>
      </c>
      <c r="AA2366" s="13">
        <f t="shared" si="18812"/>
        <v>0</v>
      </c>
      <c r="AB2366" s="13">
        <f t="shared" si="18812"/>
        <v>0</v>
      </c>
      <c r="AC2366" s="13">
        <f t="shared" si="18812"/>
        <v>0</v>
      </c>
      <c r="AD2366" s="13">
        <f t="shared" si="18812"/>
        <v>0</v>
      </c>
      <c r="AE2366" s="13">
        <f t="shared" si="18812"/>
        <v>0</v>
      </c>
      <c r="AF2366" s="13">
        <f t="shared" si="18812"/>
        <v>0</v>
      </c>
      <c r="AG2366" s="13">
        <f t="shared" si="18812"/>
        <v>0</v>
      </c>
      <c r="AH2366" s="13">
        <f t="shared" si="18812"/>
        <v>0</v>
      </c>
      <c r="AI2366" s="13">
        <f t="shared" si="18812"/>
        <v>0</v>
      </c>
      <c r="AJ2366" s="13">
        <f t="shared" si="18812"/>
        <v>0</v>
      </c>
      <c r="AK2366" s="13">
        <f t="shared" si="18812"/>
        <v>0</v>
      </c>
    </row>
    <row r="2367" spans="1:41" s="14" customFormat="1" x14ac:dyDescent="0.25">
      <c r="A2367" s="3" t="s">
        <v>18</v>
      </c>
      <c r="B2367" s="25"/>
      <c r="C2367" s="25"/>
      <c r="D2367" s="16">
        <f t="shared" si="18790"/>
        <v>0</v>
      </c>
      <c r="E2367" s="25"/>
      <c r="F2367" s="25"/>
      <c r="G2367" s="16">
        <f t="shared" si="18791"/>
        <v>0</v>
      </c>
      <c r="H2367" s="25"/>
      <c r="I2367" s="25"/>
      <c r="J2367" s="16">
        <f t="shared" si="18792"/>
        <v>0</v>
      </c>
      <c r="K2367" s="25"/>
      <c r="L2367" s="25"/>
      <c r="M2367" s="16">
        <f t="shared" si="18793"/>
        <v>0</v>
      </c>
      <c r="N2367" s="25"/>
      <c r="O2367" s="25"/>
      <c r="P2367" s="16">
        <f t="shared" si="18794"/>
        <v>0</v>
      </c>
      <c r="Q2367" s="25"/>
      <c r="R2367" s="25"/>
      <c r="S2367" s="16">
        <f t="shared" si="18795"/>
        <v>0</v>
      </c>
      <c r="T2367" s="25"/>
      <c r="U2367" s="25"/>
      <c r="V2367" s="16">
        <f t="shared" si="18796"/>
        <v>0</v>
      </c>
      <c r="W2367" s="27">
        <f t="shared" si="18797"/>
        <v>0</v>
      </c>
      <c r="X2367" s="13" t="str">
        <f t="shared" ref="X2367" si="18813">IF(SUM(X2365:X2366)=2,"WA","")</f>
        <v/>
      </c>
      <c r="Y2367" s="13" t="str">
        <f t="shared" ref="Y2367" si="18814">IF(SUM(Y2365:Y2366)=2,"WA","")</f>
        <v/>
      </c>
      <c r="Z2367" s="13" t="str">
        <f t="shared" ref="Z2367" si="18815">IF(SUM(Z2365:Z2366)=2,"WA","")</f>
        <v/>
      </c>
      <c r="AA2367" s="13" t="str">
        <f t="shared" ref="AA2367" si="18816">IF(SUM(AA2365:AA2366)=2,"WA","")</f>
        <v/>
      </c>
      <c r="AB2367" s="13" t="str">
        <f t="shared" ref="AB2367" si="18817">IF(SUM(AB2365:AB2366)=2,"WA","")</f>
        <v/>
      </c>
      <c r="AC2367" s="13" t="str">
        <f t="shared" ref="AC2367" si="18818">IF(SUM(AC2365:AC2366)=2,"WA","")</f>
        <v/>
      </c>
      <c r="AD2367" s="13" t="str">
        <f t="shared" ref="AD2367" si="18819">IF(SUM(AD2365:AD2366)=2,"WA","")</f>
        <v/>
      </c>
      <c r="AE2367" s="13" t="str">
        <f t="shared" ref="AE2367" si="18820">IF(SUM(AE2365:AE2366)=2,"WA","")</f>
        <v/>
      </c>
      <c r="AF2367" s="13" t="str">
        <f t="shared" ref="AF2367" si="18821">IF(SUM(AF2365:AF2366)=2,"WA","")</f>
        <v/>
      </c>
      <c r="AG2367" s="13" t="str">
        <f t="shared" ref="AG2367" si="18822">IF(SUM(AG2365:AG2366)=2,"WA","")</f>
        <v/>
      </c>
      <c r="AH2367" s="13" t="str">
        <f t="shared" ref="AH2367" si="18823">IF(SUM(AH2365:AH2366)=2,"WA","")</f>
        <v/>
      </c>
      <c r="AI2367" s="13" t="str">
        <f t="shared" ref="AI2367" si="18824">IF(SUM(AI2365:AI2366)=2,"WA","")</f>
        <v/>
      </c>
      <c r="AJ2367" s="13" t="str">
        <f t="shared" ref="AJ2367" si="18825">IF(SUM(AJ2365:AJ2366)=2,"WA","")</f>
        <v/>
      </c>
      <c r="AK2367" s="13" t="str">
        <f t="shared" ref="AK2367" si="18826">IF(SUM(AK2365:AK2366)=2,"WA","")</f>
        <v/>
      </c>
    </row>
    <row r="2368" spans="1:41" s="14" customFormat="1" x14ac:dyDescent="0.25">
      <c r="A2368" s="4" t="s">
        <v>19</v>
      </c>
      <c r="B2368" s="26"/>
      <c r="C2368" s="26"/>
      <c r="D2368" s="18">
        <f>SUM(B2368:C2368)</f>
        <v>0</v>
      </c>
      <c r="E2368" s="26"/>
      <c r="F2368" s="26"/>
      <c r="G2368" s="18">
        <f>SUM(E2368:F2368)</f>
        <v>0</v>
      </c>
      <c r="H2368" s="26"/>
      <c r="I2368" s="26"/>
      <c r="J2368" s="18">
        <f>SUM(H2368:I2368)</f>
        <v>0</v>
      </c>
      <c r="K2368" s="26"/>
      <c r="L2368" s="26"/>
      <c r="M2368" s="18">
        <f>SUM(K2368:L2368)</f>
        <v>0</v>
      </c>
      <c r="N2368" s="26"/>
      <c r="O2368" s="26"/>
      <c r="P2368" s="18">
        <f>SUM(N2368:O2368)</f>
        <v>0</v>
      </c>
      <c r="Q2368" s="26"/>
      <c r="R2368" s="26"/>
      <c r="S2368" s="18">
        <f>SUM(Q2368:R2368)</f>
        <v>0</v>
      </c>
      <c r="T2368" s="26"/>
      <c r="U2368" s="26"/>
      <c r="V2368" s="18">
        <f>SUM(T2368:U2368)</f>
        <v>0</v>
      </c>
      <c r="W2368" s="27">
        <f t="shared" si="18797"/>
        <v>0</v>
      </c>
      <c r="X2368" s="13">
        <f t="shared" ref="X2368:Y2368" si="18827">SUM(B2368:B2371)</f>
        <v>0</v>
      </c>
      <c r="Y2368" s="13">
        <f t="shared" si="18827"/>
        <v>0</v>
      </c>
      <c r="Z2368" s="13">
        <f t="shared" ref="Z2368:AA2368" si="18828">SUM(E2368:E2371)</f>
        <v>0</v>
      </c>
      <c r="AA2368" s="13">
        <f t="shared" si="18828"/>
        <v>0</v>
      </c>
      <c r="AB2368" s="13">
        <f t="shared" ref="AB2368:AC2368" si="18829">SUM(H2368:H2371)</f>
        <v>0</v>
      </c>
      <c r="AC2368" s="13">
        <f t="shared" si="18829"/>
        <v>0</v>
      </c>
      <c r="AD2368" s="13">
        <f t="shared" ref="AD2368:AE2368" si="18830">SUM(K2368:K2371)</f>
        <v>0</v>
      </c>
      <c r="AE2368" s="13">
        <f t="shared" si="18830"/>
        <v>0</v>
      </c>
      <c r="AF2368" s="13">
        <f t="shared" ref="AF2368:AG2368" si="18831">SUM(N2368:N2371)</f>
        <v>0</v>
      </c>
      <c r="AG2368" s="13">
        <f t="shared" si="18831"/>
        <v>0</v>
      </c>
      <c r="AH2368" s="13">
        <f t="shared" ref="AH2368:AI2368" si="18832">SUM(Q2368:Q2371)</f>
        <v>0</v>
      </c>
      <c r="AI2368" s="13">
        <f t="shared" si="18832"/>
        <v>0</v>
      </c>
      <c r="AJ2368" s="13">
        <f t="shared" ref="AJ2368:AK2368" si="18833">SUM(T2368:T2371)</f>
        <v>0</v>
      </c>
      <c r="AK2368" s="13">
        <f t="shared" si="18833"/>
        <v>0</v>
      </c>
    </row>
    <row r="2369" spans="1:41" s="14" customFormat="1" x14ac:dyDescent="0.25">
      <c r="A2369" s="4" t="s">
        <v>20</v>
      </c>
      <c r="B2369" s="26"/>
      <c r="C2369" s="26"/>
      <c r="D2369" s="18">
        <f t="shared" ref="D2369:D2371" si="18834">SUM(B2369:C2369)</f>
        <v>0</v>
      </c>
      <c r="E2369" s="26"/>
      <c r="F2369" s="26"/>
      <c r="G2369" s="18">
        <f t="shared" ref="G2369:G2371" si="18835">SUM(E2369:F2369)</f>
        <v>0</v>
      </c>
      <c r="H2369" s="26"/>
      <c r="I2369" s="26"/>
      <c r="J2369" s="18">
        <f t="shared" ref="J2369:J2371" si="18836">SUM(H2369:I2369)</f>
        <v>0</v>
      </c>
      <c r="K2369" s="26"/>
      <c r="L2369" s="26"/>
      <c r="M2369" s="18">
        <f t="shared" ref="M2369:M2371" si="18837">SUM(K2369:L2369)</f>
        <v>0</v>
      </c>
      <c r="N2369" s="26"/>
      <c r="O2369" s="26"/>
      <c r="P2369" s="18">
        <f t="shared" ref="P2369:P2371" si="18838">SUM(N2369:O2369)</f>
        <v>0</v>
      </c>
      <c r="Q2369" s="26"/>
      <c r="R2369" s="26"/>
      <c r="S2369" s="18">
        <f t="shared" ref="S2369:S2371" si="18839">SUM(Q2369:R2369)</f>
        <v>0</v>
      </c>
      <c r="T2369" s="26"/>
      <c r="U2369" s="26"/>
      <c r="V2369" s="18">
        <f t="shared" ref="V2369:V2371" si="18840">SUM(T2369:U2369)</f>
        <v>0</v>
      </c>
      <c r="W2369" s="27">
        <f t="shared" si="18797"/>
        <v>0</v>
      </c>
      <c r="X2369" s="13">
        <f t="shared" ref="X2369" si="18841">IF(X2368=X2372,0,1)</f>
        <v>0</v>
      </c>
      <c r="Y2369" s="13">
        <f t="shared" ref="Y2369" si="18842">IF(Y2368=Y2372,0,1)</f>
        <v>0</v>
      </c>
      <c r="Z2369" s="13">
        <f t="shared" ref="Z2369" si="18843">IF(Z2368=Z2372,0,1)</f>
        <v>0</v>
      </c>
      <c r="AA2369" s="13">
        <f t="shared" ref="AA2369" si="18844">IF(AA2368=AA2372,0,1)</f>
        <v>0</v>
      </c>
      <c r="AB2369" s="13">
        <f t="shared" ref="AB2369" si="18845">IF(AB2368=AB2372,0,1)</f>
        <v>0</v>
      </c>
      <c r="AC2369" s="13">
        <f t="shared" ref="AC2369" si="18846">IF(AC2368=AC2372,0,1)</f>
        <v>0</v>
      </c>
      <c r="AD2369" s="13">
        <f t="shared" ref="AD2369" si="18847">IF(AD2368=AD2372,0,1)</f>
        <v>0</v>
      </c>
      <c r="AE2369" s="13">
        <f t="shared" ref="AE2369" si="18848">IF(AE2368=AE2372,0,1)</f>
        <v>0</v>
      </c>
      <c r="AF2369" s="13">
        <f t="shared" ref="AF2369" si="18849">IF(AF2368=AF2372,0,1)</f>
        <v>0</v>
      </c>
      <c r="AG2369" s="13">
        <f t="shared" ref="AG2369" si="18850">IF(AG2368=AG2372,0,1)</f>
        <v>0</v>
      </c>
      <c r="AH2369" s="13">
        <f t="shared" ref="AH2369" si="18851">IF(AH2368=AH2372,0,1)</f>
        <v>0</v>
      </c>
      <c r="AI2369" s="13">
        <f t="shared" ref="AI2369" si="18852">IF(AI2368=AI2372,0,1)</f>
        <v>0</v>
      </c>
      <c r="AJ2369" s="13">
        <f t="shared" ref="AJ2369" si="18853">IF(AJ2368=AJ2372,0,1)</f>
        <v>0</v>
      </c>
      <c r="AK2369" s="13">
        <f t="shared" ref="AK2369" si="18854">IF(AK2368=AK2372,0,1)</f>
        <v>0</v>
      </c>
    </row>
    <row r="2370" spans="1:41" s="14" customFormat="1" x14ac:dyDescent="0.25">
      <c r="A2370" s="4" t="s">
        <v>21</v>
      </c>
      <c r="B2370" s="26"/>
      <c r="C2370" s="26"/>
      <c r="D2370" s="18">
        <f t="shared" si="18834"/>
        <v>0</v>
      </c>
      <c r="E2370" s="26"/>
      <c r="F2370" s="26"/>
      <c r="G2370" s="18">
        <f t="shared" si="18835"/>
        <v>0</v>
      </c>
      <c r="H2370" s="26"/>
      <c r="I2370" s="26"/>
      <c r="J2370" s="18">
        <f t="shared" si="18836"/>
        <v>0</v>
      </c>
      <c r="K2370" s="26"/>
      <c r="L2370" s="26"/>
      <c r="M2370" s="18">
        <f t="shared" si="18837"/>
        <v>0</v>
      </c>
      <c r="N2370" s="26"/>
      <c r="O2370" s="26"/>
      <c r="P2370" s="18">
        <f t="shared" si="18838"/>
        <v>0</v>
      </c>
      <c r="Q2370" s="26"/>
      <c r="R2370" s="26"/>
      <c r="S2370" s="18">
        <f t="shared" si="18839"/>
        <v>0</v>
      </c>
      <c r="T2370" s="26"/>
      <c r="U2370" s="26"/>
      <c r="V2370" s="18">
        <f t="shared" si="18840"/>
        <v>0</v>
      </c>
      <c r="W2370" s="27">
        <f t="shared" si="18797"/>
        <v>0</v>
      </c>
      <c r="X2370" s="13">
        <f t="shared" ref="X2370:AK2370" si="18855">IF(X2368=X2364,0,1)</f>
        <v>0</v>
      </c>
      <c r="Y2370" s="13">
        <f t="shared" si="18855"/>
        <v>0</v>
      </c>
      <c r="Z2370" s="13">
        <f t="shared" si="18855"/>
        <v>0</v>
      </c>
      <c r="AA2370" s="13">
        <f t="shared" si="18855"/>
        <v>0</v>
      </c>
      <c r="AB2370" s="13">
        <f t="shared" si="18855"/>
        <v>0</v>
      </c>
      <c r="AC2370" s="13">
        <f t="shared" si="18855"/>
        <v>0</v>
      </c>
      <c r="AD2370" s="13">
        <f t="shared" si="18855"/>
        <v>0</v>
      </c>
      <c r="AE2370" s="13">
        <f t="shared" si="18855"/>
        <v>0</v>
      </c>
      <c r="AF2370" s="13">
        <f t="shared" si="18855"/>
        <v>0</v>
      </c>
      <c r="AG2370" s="13">
        <f t="shared" si="18855"/>
        <v>0</v>
      </c>
      <c r="AH2370" s="13">
        <f t="shared" si="18855"/>
        <v>0</v>
      </c>
      <c r="AI2370" s="13">
        <f t="shared" si="18855"/>
        <v>0</v>
      </c>
      <c r="AJ2370" s="13">
        <f t="shared" si="18855"/>
        <v>0</v>
      </c>
      <c r="AK2370" s="13">
        <f t="shared" si="18855"/>
        <v>0</v>
      </c>
    </row>
    <row r="2371" spans="1:41" s="14" customFormat="1" x14ac:dyDescent="0.25">
      <c r="A2371" s="4" t="s">
        <v>22</v>
      </c>
      <c r="B2371" s="26"/>
      <c r="C2371" s="26"/>
      <c r="D2371" s="18">
        <f t="shared" si="18834"/>
        <v>0</v>
      </c>
      <c r="E2371" s="26"/>
      <c r="F2371" s="26"/>
      <c r="G2371" s="18">
        <f t="shared" si="18835"/>
        <v>0</v>
      </c>
      <c r="H2371" s="26"/>
      <c r="I2371" s="26"/>
      <c r="J2371" s="18">
        <f t="shared" si="18836"/>
        <v>0</v>
      </c>
      <c r="K2371" s="26"/>
      <c r="L2371" s="26"/>
      <c r="M2371" s="18">
        <f t="shared" si="18837"/>
        <v>0</v>
      </c>
      <c r="N2371" s="26"/>
      <c r="O2371" s="26"/>
      <c r="P2371" s="18">
        <f t="shared" si="18838"/>
        <v>0</v>
      </c>
      <c r="Q2371" s="26"/>
      <c r="R2371" s="26"/>
      <c r="S2371" s="18">
        <f t="shared" si="18839"/>
        <v>0</v>
      </c>
      <c r="T2371" s="26"/>
      <c r="U2371" s="26"/>
      <c r="V2371" s="18">
        <f t="shared" si="18840"/>
        <v>0</v>
      </c>
      <c r="W2371" s="27">
        <f t="shared" si="18797"/>
        <v>0</v>
      </c>
      <c r="X2371" s="13" t="str">
        <f t="shared" ref="X2371" si="18856">IF(SUM(X2369:X2370)=2,"HA","")</f>
        <v/>
      </c>
      <c r="Y2371" s="13" t="str">
        <f t="shared" ref="Y2371" si="18857">IF(SUM(Y2369:Y2370)=2,"HA","")</f>
        <v/>
      </c>
      <c r="Z2371" s="13" t="str">
        <f t="shared" ref="Z2371" si="18858">IF(SUM(Z2369:Z2370)=2,"HA","")</f>
        <v/>
      </c>
      <c r="AA2371" s="13" t="str">
        <f t="shared" ref="AA2371" si="18859">IF(SUM(AA2369:AA2370)=2,"HA","")</f>
        <v/>
      </c>
      <c r="AB2371" s="13" t="str">
        <f t="shared" ref="AB2371" si="18860">IF(SUM(AB2369:AB2370)=2,"HA","")</f>
        <v/>
      </c>
      <c r="AC2371" s="13" t="str">
        <f t="shared" ref="AC2371" si="18861">IF(SUM(AC2369:AC2370)=2,"HA","")</f>
        <v/>
      </c>
      <c r="AD2371" s="13" t="str">
        <f t="shared" ref="AD2371" si="18862">IF(SUM(AD2369:AD2370)=2,"HA","")</f>
        <v/>
      </c>
      <c r="AE2371" s="13" t="str">
        <f t="shared" ref="AE2371" si="18863">IF(SUM(AE2369:AE2370)=2,"HA","")</f>
        <v/>
      </c>
      <c r="AF2371" s="13" t="str">
        <f t="shared" ref="AF2371" si="18864">IF(SUM(AF2369:AF2370)=2,"HA","")</f>
        <v/>
      </c>
      <c r="AG2371" s="13" t="str">
        <f t="shared" ref="AG2371" si="18865">IF(SUM(AG2369:AG2370)=2,"HA","")</f>
        <v/>
      </c>
      <c r="AH2371" s="13" t="str">
        <f t="shared" ref="AH2371" si="18866">IF(SUM(AH2369:AH2370)=2,"HA","")</f>
        <v/>
      </c>
      <c r="AI2371" s="13" t="str">
        <f t="shared" ref="AI2371" si="18867">IF(SUM(AI2369:AI2370)=2,"HA","")</f>
        <v/>
      </c>
      <c r="AJ2371" s="13" t="str">
        <f t="shared" ref="AJ2371" si="18868">IF(SUM(AJ2369:AJ2370)=2,"HA","")</f>
        <v/>
      </c>
      <c r="AK2371" s="13" t="str">
        <f t="shared" ref="AK2371" si="18869">IF(SUM(AK2369:AK2370)=2,"HA","")</f>
        <v/>
      </c>
    </row>
    <row r="2372" spans="1:41" s="14" customFormat="1" x14ac:dyDescent="0.25">
      <c r="A2372" s="3" t="s">
        <v>23</v>
      </c>
      <c r="B2372" s="25"/>
      <c r="C2372" s="25"/>
      <c r="D2372" s="16">
        <f>SUM(B2372:C2372)</f>
        <v>0</v>
      </c>
      <c r="E2372" s="25"/>
      <c r="F2372" s="25"/>
      <c r="G2372" s="16">
        <f>SUM(E2372:F2372)</f>
        <v>0</v>
      </c>
      <c r="H2372" s="25"/>
      <c r="I2372" s="25"/>
      <c r="J2372" s="16">
        <f>SUM(H2372:I2372)</f>
        <v>0</v>
      </c>
      <c r="K2372" s="25"/>
      <c r="L2372" s="25"/>
      <c r="M2372" s="16">
        <f>SUM(K2372:L2372)</f>
        <v>0</v>
      </c>
      <c r="N2372" s="25"/>
      <c r="O2372" s="25"/>
      <c r="P2372" s="16">
        <f>SUM(N2372:O2372)</f>
        <v>0</v>
      </c>
      <c r="Q2372" s="25"/>
      <c r="R2372" s="25"/>
      <c r="S2372" s="16">
        <f>SUM(Q2372:R2372)</f>
        <v>0</v>
      </c>
      <c r="T2372" s="25"/>
      <c r="U2372" s="25"/>
      <c r="V2372" s="16">
        <f>SUM(T2372:U2372)</f>
        <v>0</v>
      </c>
      <c r="W2372" s="27">
        <f t="shared" si="18797"/>
        <v>0</v>
      </c>
      <c r="X2372" s="13">
        <f t="shared" ref="X2372:Y2372" si="18870">SUM(B2372:B2376)</f>
        <v>0</v>
      </c>
      <c r="Y2372" s="13">
        <f t="shared" si="18870"/>
        <v>0</v>
      </c>
      <c r="Z2372" s="13">
        <f t="shared" ref="Z2372:AA2372" si="18871">SUM(E2372:E2376)</f>
        <v>0</v>
      </c>
      <c r="AA2372" s="13">
        <f t="shared" si="18871"/>
        <v>0</v>
      </c>
      <c r="AB2372" s="13">
        <f t="shared" ref="AB2372:AC2372" si="18872">SUM(H2372:H2376)</f>
        <v>0</v>
      </c>
      <c r="AC2372" s="13">
        <f t="shared" si="18872"/>
        <v>0</v>
      </c>
      <c r="AD2372" s="13">
        <f t="shared" ref="AD2372:AE2372" si="18873">SUM(K2372:K2376)</f>
        <v>0</v>
      </c>
      <c r="AE2372" s="13">
        <f t="shared" si="18873"/>
        <v>0</v>
      </c>
      <c r="AF2372" s="13">
        <f t="shared" ref="AF2372:AG2372" si="18874">SUM(N2372:N2376)</f>
        <v>0</v>
      </c>
      <c r="AG2372" s="13">
        <f t="shared" si="18874"/>
        <v>0</v>
      </c>
      <c r="AH2372" s="13">
        <f t="shared" ref="AH2372:AI2372" si="18875">SUM(Q2372:Q2376)</f>
        <v>0</v>
      </c>
      <c r="AI2372" s="13">
        <f t="shared" si="18875"/>
        <v>0</v>
      </c>
      <c r="AJ2372" s="13">
        <f t="shared" ref="AJ2372:AK2372" si="18876">SUM(T2372:T2376)</f>
        <v>0</v>
      </c>
      <c r="AK2372" s="13">
        <f t="shared" si="18876"/>
        <v>0</v>
      </c>
    </row>
    <row r="2373" spans="1:41" s="14" customFormat="1" x14ac:dyDescent="0.25">
      <c r="A2373" s="3" t="s">
        <v>24</v>
      </c>
      <c r="B2373" s="25"/>
      <c r="C2373" s="25"/>
      <c r="D2373" s="16">
        <f t="shared" ref="D2373:D2375" si="18877">SUM(B2373:C2373)</f>
        <v>0</v>
      </c>
      <c r="E2373" s="25"/>
      <c r="F2373" s="25"/>
      <c r="G2373" s="16">
        <f t="shared" ref="G2373:G2375" si="18878">SUM(E2373:F2373)</f>
        <v>0</v>
      </c>
      <c r="H2373" s="25"/>
      <c r="I2373" s="25"/>
      <c r="J2373" s="16">
        <f t="shared" ref="J2373:J2375" si="18879">SUM(H2373:I2373)</f>
        <v>0</v>
      </c>
      <c r="K2373" s="25"/>
      <c r="L2373" s="25"/>
      <c r="M2373" s="16">
        <f t="shared" ref="M2373:M2375" si="18880">SUM(K2373:L2373)</f>
        <v>0</v>
      </c>
      <c r="N2373" s="25"/>
      <c r="O2373" s="25"/>
      <c r="P2373" s="16">
        <f t="shared" ref="P2373:P2375" si="18881">SUM(N2373:O2373)</f>
        <v>0</v>
      </c>
      <c r="Q2373" s="25"/>
      <c r="R2373" s="25"/>
      <c r="S2373" s="16">
        <f t="shared" ref="S2373:S2375" si="18882">SUM(Q2373:R2373)</f>
        <v>0</v>
      </c>
      <c r="T2373" s="25"/>
      <c r="U2373" s="25"/>
      <c r="V2373" s="16">
        <f t="shared" ref="V2373:V2375" si="18883">SUM(T2373:U2373)</f>
        <v>0</v>
      </c>
      <c r="W2373" s="27">
        <f t="shared" si="18797"/>
        <v>0</v>
      </c>
      <c r="X2373" s="13">
        <f t="shared" ref="X2373" si="18884">IF(X2372=X2364,0,1)</f>
        <v>0</v>
      </c>
      <c r="Y2373" s="13">
        <f t="shared" ref="Y2373" si="18885">IF(Y2372=Y2364,0,1)</f>
        <v>0</v>
      </c>
      <c r="Z2373" s="13">
        <f t="shared" ref="Z2373" si="18886">IF(Z2372=Z2364,0,1)</f>
        <v>0</v>
      </c>
      <c r="AA2373" s="13">
        <f t="shared" ref="AA2373" si="18887">IF(AA2372=AA2364,0,1)</f>
        <v>0</v>
      </c>
      <c r="AB2373" s="13">
        <f t="shared" ref="AB2373" si="18888">IF(AB2372=AB2364,0,1)</f>
        <v>0</v>
      </c>
      <c r="AC2373" s="13">
        <f t="shared" ref="AC2373" si="18889">IF(AC2372=AC2364,0,1)</f>
        <v>0</v>
      </c>
      <c r="AD2373" s="13">
        <f t="shared" ref="AD2373" si="18890">IF(AD2372=AD2364,0,1)</f>
        <v>0</v>
      </c>
      <c r="AE2373" s="13">
        <f t="shared" ref="AE2373" si="18891">IF(AE2372=AE2364,0,1)</f>
        <v>0</v>
      </c>
      <c r="AF2373" s="13">
        <f t="shared" ref="AF2373" si="18892">IF(AF2372=AF2364,0,1)</f>
        <v>0</v>
      </c>
      <c r="AG2373" s="13">
        <f t="shared" ref="AG2373" si="18893">IF(AG2372=AG2364,0,1)</f>
        <v>0</v>
      </c>
      <c r="AH2373" s="13">
        <f t="shared" ref="AH2373" si="18894">IF(AH2372=AH2364,0,1)</f>
        <v>0</v>
      </c>
      <c r="AI2373" s="13">
        <f t="shared" ref="AI2373" si="18895">IF(AI2372=AI2364,0,1)</f>
        <v>0</v>
      </c>
      <c r="AJ2373" s="13">
        <f t="shared" ref="AJ2373" si="18896">IF(AJ2372=AJ2364,0,1)</f>
        <v>0</v>
      </c>
      <c r="AK2373" s="13">
        <f t="shared" ref="AK2373" si="18897">IF(AK2372=AK2364,0,1)</f>
        <v>0</v>
      </c>
    </row>
    <row r="2374" spans="1:41" s="14" customFormat="1" x14ac:dyDescent="0.25">
      <c r="A2374" s="3" t="s">
        <v>25</v>
      </c>
      <c r="B2374" s="25"/>
      <c r="C2374" s="25"/>
      <c r="D2374" s="16">
        <f t="shared" si="18877"/>
        <v>0</v>
      </c>
      <c r="E2374" s="25"/>
      <c r="F2374" s="25"/>
      <c r="G2374" s="16">
        <f t="shared" si="18878"/>
        <v>0</v>
      </c>
      <c r="H2374" s="25"/>
      <c r="I2374" s="25"/>
      <c r="J2374" s="16">
        <f t="shared" si="18879"/>
        <v>0</v>
      </c>
      <c r="K2374" s="25"/>
      <c r="L2374" s="25"/>
      <c r="M2374" s="16">
        <f t="shared" si="18880"/>
        <v>0</v>
      </c>
      <c r="N2374" s="25"/>
      <c r="O2374" s="25"/>
      <c r="P2374" s="16">
        <f t="shared" si="18881"/>
        <v>0</v>
      </c>
      <c r="Q2374" s="25"/>
      <c r="R2374" s="25"/>
      <c r="S2374" s="16">
        <f t="shared" si="18882"/>
        <v>0</v>
      </c>
      <c r="T2374" s="25"/>
      <c r="U2374" s="25"/>
      <c r="V2374" s="16">
        <f t="shared" si="18883"/>
        <v>0</v>
      </c>
      <c r="W2374" s="27">
        <f t="shared" si="18797"/>
        <v>0</v>
      </c>
      <c r="X2374" s="13">
        <f t="shared" ref="X2374:AK2374" si="18898">IF(X2372=X2368,0,1)</f>
        <v>0</v>
      </c>
      <c r="Y2374" s="13">
        <f t="shared" si="18898"/>
        <v>0</v>
      </c>
      <c r="Z2374" s="13">
        <f t="shared" si="18898"/>
        <v>0</v>
      </c>
      <c r="AA2374" s="13">
        <f t="shared" si="18898"/>
        <v>0</v>
      </c>
      <c r="AB2374" s="13">
        <f t="shared" si="18898"/>
        <v>0</v>
      </c>
      <c r="AC2374" s="13">
        <f t="shared" si="18898"/>
        <v>0</v>
      </c>
      <c r="AD2374" s="13">
        <f t="shared" si="18898"/>
        <v>0</v>
      </c>
      <c r="AE2374" s="13">
        <f t="shared" si="18898"/>
        <v>0</v>
      </c>
      <c r="AF2374" s="13">
        <f t="shared" si="18898"/>
        <v>0</v>
      </c>
      <c r="AG2374" s="13">
        <f t="shared" si="18898"/>
        <v>0</v>
      </c>
      <c r="AH2374" s="13">
        <f t="shared" si="18898"/>
        <v>0</v>
      </c>
      <c r="AI2374" s="13">
        <f t="shared" si="18898"/>
        <v>0</v>
      </c>
      <c r="AJ2374" s="13">
        <f t="shared" si="18898"/>
        <v>0</v>
      </c>
      <c r="AK2374" s="13">
        <f t="shared" si="18898"/>
        <v>0</v>
      </c>
    </row>
    <row r="2375" spans="1:41" s="14" customFormat="1" x14ac:dyDescent="0.25">
      <c r="A2375" s="3" t="s">
        <v>26</v>
      </c>
      <c r="B2375" s="25"/>
      <c r="C2375" s="25"/>
      <c r="D2375" s="16">
        <f t="shared" si="18877"/>
        <v>0</v>
      </c>
      <c r="E2375" s="25"/>
      <c r="F2375" s="25"/>
      <c r="G2375" s="16">
        <f t="shared" si="18878"/>
        <v>0</v>
      </c>
      <c r="H2375" s="25"/>
      <c r="I2375" s="25"/>
      <c r="J2375" s="16">
        <f t="shared" si="18879"/>
        <v>0</v>
      </c>
      <c r="K2375" s="25"/>
      <c r="L2375" s="25"/>
      <c r="M2375" s="16">
        <f t="shared" si="18880"/>
        <v>0</v>
      </c>
      <c r="N2375" s="25"/>
      <c r="O2375" s="25"/>
      <c r="P2375" s="16">
        <f t="shared" si="18881"/>
        <v>0</v>
      </c>
      <c r="Q2375" s="25"/>
      <c r="R2375" s="25"/>
      <c r="S2375" s="16">
        <f t="shared" si="18882"/>
        <v>0</v>
      </c>
      <c r="T2375" s="25"/>
      <c r="U2375" s="25"/>
      <c r="V2375" s="16">
        <f t="shared" si="18883"/>
        <v>0</v>
      </c>
      <c r="W2375" s="27">
        <f t="shared" si="18797"/>
        <v>0</v>
      </c>
      <c r="X2375" s="13" t="str">
        <f t="shared" ref="X2375" si="18899">IF(SUM(X2373:X2374)=2,"WH","")</f>
        <v/>
      </c>
      <c r="Y2375" s="13" t="str">
        <f t="shared" ref="Y2375" si="18900">IF(SUM(Y2373:Y2374)=2,"WH","")</f>
        <v/>
      </c>
      <c r="Z2375" s="13" t="str">
        <f t="shared" ref="Z2375" si="18901">IF(SUM(Z2373:Z2374)=2,"WH","")</f>
        <v/>
      </c>
      <c r="AA2375" s="13" t="str">
        <f t="shared" ref="AA2375" si="18902">IF(SUM(AA2373:AA2374)=2,"WH","")</f>
        <v/>
      </c>
      <c r="AB2375" s="13" t="str">
        <f t="shared" ref="AB2375" si="18903">IF(SUM(AB2373:AB2374)=2,"WH","")</f>
        <v/>
      </c>
      <c r="AC2375" s="13" t="str">
        <f t="shared" ref="AC2375" si="18904">IF(SUM(AC2373:AC2374)=2,"WH","")</f>
        <v/>
      </c>
      <c r="AD2375" s="13" t="str">
        <f t="shared" ref="AD2375" si="18905">IF(SUM(AD2373:AD2374)=2,"WH","")</f>
        <v/>
      </c>
      <c r="AE2375" s="13" t="str">
        <f t="shared" ref="AE2375" si="18906">IF(SUM(AE2373:AE2374)=2,"WH","")</f>
        <v/>
      </c>
      <c r="AF2375" s="13" t="str">
        <f t="shared" ref="AF2375" si="18907">IF(SUM(AF2373:AF2374)=2,"WH","")</f>
        <v/>
      </c>
      <c r="AG2375" s="13" t="str">
        <f t="shared" ref="AG2375" si="18908">IF(SUM(AG2373:AG2374)=2,"WH","")</f>
        <v/>
      </c>
      <c r="AH2375" s="13" t="str">
        <f t="shared" ref="AH2375" si="18909">IF(SUM(AH2373:AH2374)=2,"WH","")</f>
        <v/>
      </c>
      <c r="AI2375" s="13" t="str">
        <f t="shared" ref="AI2375" si="18910">IF(SUM(AI2373:AI2374)=2,"WH","")</f>
        <v/>
      </c>
      <c r="AJ2375" s="13" t="str">
        <f t="shared" ref="AJ2375" si="18911">IF(SUM(AJ2373:AJ2374)=2,"WH","")</f>
        <v/>
      </c>
      <c r="AK2375" s="13" t="str">
        <f t="shared" ref="AK2375" si="18912">IF(SUM(AK2373:AK2374)=2,"WH","")</f>
        <v/>
      </c>
    </row>
    <row r="2376" spans="1:41" s="14" customFormat="1" x14ac:dyDescent="0.25">
      <c r="A2376" s="3" t="s">
        <v>27</v>
      </c>
      <c r="B2376" s="25"/>
      <c r="C2376" s="25"/>
      <c r="D2376" s="16">
        <f>SUM(B2376:C2376)</f>
        <v>0</v>
      </c>
      <c r="E2376" s="25"/>
      <c r="F2376" s="25"/>
      <c r="G2376" s="16">
        <f>SUM(E2376:F2376)</f>
        <v>0</v>
      </c>
      <c r="H2376" s="25"/>
      <c r="I2376" s="25"/>
      <c r="J2376" s="16">
        <f>SUM(H2376:I2376)</f>
        <v>0</v>
      </c>
      <c r="K2376" s="25"/>
      <c r="L2376" s="25"/>
      <c r="M2376" s="16">
        <f>SUM(K2376:L2376)</f>
        <v>0</v>
      </c>
      <c r="N2376" s="25"/>
      <c r="O2376" s="25"/>
      <c r="P2376" s="16">
        <f>SUM(N2376:O2376)</f>
        <v>0</v>
      </c>
      <c r="Q2376" s="25"/>
      <c r="R2376" s="25"/>
      <c r="S2376" s="16">
        <f>SUM(Q2376:R2376)</f>
        <v>0</v>
      </c>
      <c r="T2376" s="25"/>
      <c r="U2376" s="25"/>
      <c r="V2376" s="16">
        <f>SUM(T2376:U2376)</f>
        <v>0</v>
      </c>
      <c r="W2376" s="27">
        <f t="shared" si="18797"/>
        <v>0</v>
      </c>
      <c r="X2376" s="13"/>
      <c r="Y2376" s="13"/>
      <c r="Z2376" s="13"/>
      <c r="AA2376" s="13"/>
      <c r="AB2376" s="13"/>
      <c r="AC2376" s="13"/>
      <c r="AD2376" s="13"/>
      <c r="AE2376" s="13"/>
      <c r="AF2376" s="13"/>
      <c r="AG2376" s="13"/>
    </row>
    <row r="2377" spans="1:41" s="14" customFormat="1" ht="15.75" thickBot="1" x14ac:dyDescent="0.3">
      <c r="A2377" s="5" t="s">
        <v>11</v>
      </c>
      <c r="B2377" s="20">
        <f>SUM(B2364:B2367)</f>
        <v>0</v>
      </c>
      <c r="C2377" s="20">
        <f t="shared" ref="C2377:W2377" si="18913">SUM(C2364:C2367)</f>
        <v>0</v>
      </c>
      <c r="D2377" s="20">
        <f t="shared" si="18913"/>
        <v>0</v>
      </c>
      <c r="E2377" s="20">
        <f t="shared" si="18913"/>
        <v>0</v>
      </c>
      <c r="F2377" s="20">
        <f t="shared" si="18913"/>
        <v>0</v>
      </c>
      <c r="G2377" s="20">
        <f t="shared" si="18913"/>
        <v>0</v>
      </c>
      <c r="H2377" s="20">
        <f t="shared" si="18913"/>
        <v>0</v>
      </c>
      <c r="I2377" s="20">
        <f t="shared" si="18913"/>
        <v>0</v>
      </c>
      <c r="J2377" s="20">
        <f t="shared" si="18913"/>
        <v>0</v>
      </c>
      <c r="K2377" s="20">
        <f t="shared" si="18913"/>
        <v>0</v>
      </c>
      <c r="L2377" s="20">
        <f t="shared" si="18913"/>
        <v>0</v>
      </c>
      <c r="M2377" s="20">
        <f t="shared" si="18913"/>
        <v>0</v>
      </c>
      <c r="N2377" s="20">
        <f t="shared" si="18913"/>
        <v>0</v>
      </c>
      <c r="O2377" s="20">
        <f t="shared" si="18913"/>
        <v>0</v>
      </c>
      <c r="P2377" s="20">
        <f t="shared" si="18913"/>
        <v>0</v>
      </c>
      <c r="Q2377" s="20">
        <f t="shared" si="18913"/>
        <v>0</v>
      </c>
      <c r="R2377" s="20">
        <f t="shared" si="18913"/>
        <v>0</v>
      </c>
      <c r="S2377" s="20">
        <f t="shared" si="18913"/>
        <v>0</v>
      </c>
      <c r="T2377" s="20">
        <f t="shared" si="18913"/>
        <v>0</v>
      </c>
      <c r="U2377" s="20">
        <f t="shared" si="18913"/>
        <v>0</v>
      </c>
      <c r="V2377" s="20">
        <f t="shared" si="18913"/>
        <v>0</v>
      </c>
      <c r="W2377" s="20">
        <f t="shared" si="18913"/>
        <v>0</v>
      </c>
      <c r="X2377" s="13"/>
      <c r="Y2377" s="13"/>
      <c r="Z2377" s="13"/>
      <c r="AA2377" s="13"/>
      <c r="AB2377" s="13"/>
      <c r="AC2377" s="13"/>
      <c r="AD2377" s="13"/>
      <c r="AE2377" s="13"/>
      <c r="AF2377" s="13"/>
      <c r="AG2377" s="13"/>
    </row>
    <row r="2378" spans="1:41" s="14" customFormat="1" x14ac:dyDescent="0.25">
      <c r="A2378" s="14" t="s">
        <v>0</v>
      </c>
      <c r="B2378" s="251"/>
      <c r="C2378" s="251"/>
      <c r="D2378" s="251"/>
      <c r="E2378" s="224" t="s">
        <v>3</v>
      </c>
      <c r="F2378" s="224"/>
      <c r="G2378" s="224"/>
      <c r="H2378" s="228" t="s">
        <v>152</v>
      </c>
      <c r="I2378" s="228"/>
      <c r="J2378" s="227">
        <f>MROUND(B2379*0.135,1)</f>
        <v>0</v>
      </c>
      <c r="K2378" s="227"/>
      <c r="L2378" s="229" t="s">
        <v>239</v>
      </c>
      <c r="M2378" s="229"/>
      <c r="N2378" s="229"/>
      <c r="O2378" s="231" t="s">
        <v>152</v>
      </c>
      <c r="P2378" s="231"/>
      <c r="Q2378" s="232"/>
      <c r="R2378" s="232"/>
      <c r="S2378" s="127" t="s">
        <v>1</v>
      </c>
      <c r="T2378" s="124"/>
      <c r="U2378" s="236">
        <f>IFERROR(J2379/W2395,0)</f>
        <v>0</v>
      </c>
      <c r="V2378" s="236"/>
      <c r="W2378" s="124"/>
      <c r="X2378" s="13"/>
      <c r="Y2378" s="13"/>
      <c r="Z2378" s="13"/>
      <c r="AA2378" s="13"/>
      <c r="AB2378" s="13"/>
      <c r="AC2378" s="13"/>
      <c r="AD2378" s="13"/>
      <c r="AE2378" s="13"/>
      <c r="AF2378" s="13"/>
      <c r="AG2378" s="13"/>
    </row>
    <row r="2379" spans="1:41" s="14" customFormat="1" ht="15.75" thickBot="1" x14ac:dyDescent="0.3">
      <c r="A2379" s="14" t="s">
        <v>2</v>
      </c>
      <c r="B2379" s="248"/>
      <c r="C2379" s="248"/>
      <c r="D2379" s="248"/>
      <c r="E2379" s="225"/>
      <c r="F2379" s="225"/>
      <c r="G2379" s="225"/>
      <c r="H2379" s="238" t="s">
        <v>153</v>
      </c>
      <c r="I2379" s="238"/>
      <c r="J2379" s="226">
        <f>MROUND(B2379*0.162,1)</f>
        <v>0</v>
      </c>
      <c r="K2379" s="226"/>
      <c r="L2379" s="230"/>
      <c r="M2379" s="230"/>
      <c r="N2379" s="230"/>
      <c r="O2379" s="233" t="s">
        <v>153</v>
      </c>
      <c r="P2379" s="233"/>
      <c r="Q2379" s="234"/>
      <c r="R2379" s="234"/>
      <c r="S2379" s="237" t="str">
        <f>IF(CONCATENATE(X2379,Y2379,Z2379,AA2379,AB2379,AC2379,AD2379,AE2379,AF2379,,AG2379,,AH2379,,AI2379,AJ2379,AK2379)="","",(CONCATENATE("ERRORS: ", X2379,Y2379,Z2379,AA2379,AB2379,AC2379,AD2379,AE2379,AF2379,,AG2379,,AH2379,,AI2379,AJ2379,AK2379)))</f>
        <v/>
      </c>
      <c r="T2379" s="237"/>
      <c r="U2379" s="237"/>
      <c r="V2379" s="237"/>
      <c r="W2379" s="237"/>
      <c r="X2379" s="13" t="str">
        <f t="shared" ref="X2379" si="18914">IF(X2385="",IF(X2389="",IF(X2393="","",CONCATENATE(", ",X2380,X2381,X2393)),CONCATENATE(", ",X2380,X2381,X2389)),IF(X2389="",CONCATENATE(", ",X2380,X2381,X2385),CONCATENATE(", ",X2380,X2381,X2385,", ",X2380,X2381,X2389,", ",X2380,X2381,X2393)))</f>
        <v/>
      </c>
      <c r="Y2379" s="13" t="str">
        <f t="shared" ref="Y2379" si="18915">IF(Y2385="",IF(Y2389="",IF(Y2393="","",CONCATENATE(", ",X2380,Y2381,Y2393)),CONCATENATE(", ",X2380,Y2381,Y2389)),IF(Y2389="",CONCATENATE(", ",X2380,Y2381,Y2385),CONCATENATE(", ",X2380,Y2381,Y2385,", ",X2380,Y2381,Y2389,", ",X2380,Y2381,Y2393)))</f>
        <v/>
      </c>
      <c r="Z2379" s="13" t="str">
        <f t="shared" ref="Z2379" si="18916">IF(Z2385="",IF(Z2389="",IF(Z2393="","",CONCATENATE(", ",Z2380,Z2381,Z2393)),CONCATENATE(", ",Z2380,Z2381,Z2389)),IF(Z2389="",CONCATENATE(", ",Z2380,Z2381,Z2385),CONCATENATE(", ",Z2380,Z2381,Z2385,", ",Z2380,Z2381,Z2389,", ",Z2380,Z2381,Z2393)))</f>
        <v/>
      </c>
      <c r="AA2379" s="13" t="str">
        <f t="shared" ref="AA2379" si="18917">IF(AA2385="",IF(AA2389="",IF(AA2393="","",CONCATENATE(", ",Z2380,AA2381,AA2393)),CONCATENATE(", ",Z2380,AA2381,AA2389)),IF(AA2389="",CONCATENATE(", ",Z2380,AA2381,AA2385),CONCATENATE(", ",Z2380,AA2381,AA2385,", ",Z2380,AA2381,AA2389,", ",Z2380,AA2381,AA2393)))</f>
        <v/>
      </c>
      <c r="AB2379" s="13" t="str">
        <f t="shared" ref="AB2379" si="18918">IF(AB2385="",IF(AB2389="",IF(AB2393="","",CONCATENATE(", ",AB2380,AB2381,AB2393)),CONCATENATE(", ",AB2380,AB2381,AB2389)),IF(AB2389="",CONCATENATE(", ",AB2380,AB2381,AB2385),CONCATENATE(", ",AB2380,AB2381,AB2385,", ",AB2380,AB2381,AB2389,", ",AB2380,AB2381,AB2393)))</f>
        <v/>
      </c>
      <c r="AC2379" s="13" t="str">
        <f t="shared" ref="AC2379" si="18919">IF(AC2385="",IF(AC2389="",IF(AC2393="","",CONCATENATE(", ",AB2380,AC2381,AC2393)),CONCATENATE(", ",AB2380,AC2381,AC2389)),IF(AC2389="",CONCATENATE(", ",AB2380,AC2381,AC2385),CONCATENATE(", ",AB2380,AC2381,AC2385,", ",AB2380,AC2381,AC2389,", ",AB2380,AC2381,AC2393)))</f>
        <v/>
      </c>
      <c r="AD2379" s="13" t="str">
        <f t="shared" ref="AD2379" si="18920">IF(AD2385="",IF(AD2389="",IF(AD2393="","",CONCATENATE(", ",AD2380,AD2381,AD2393)),CONCATENATE(", ",AD2380,AD2381,AD2389)),IF(AD2389="",CONCATENATE(", ",AD2380,AD2381,AD2385),CONCATENATE(", ",AD2380,AD2381,AD2385,", ",AD2380,AD2381,AD2389,", ",AD2380,AD2381,AD2393)))</f>
        <v/>
      </c>
      <c r="AE2379" s="13" t="str">
        <f t="shared" ref="AE2379" si="18921">IF(AE2385="",IF(AE2389="",IF(AE2393="","",CONCATENATE(", ",AD2380,AE2381,AE2393)),CONCATENATE(", ",AD2380,AE2381,AE2389)),IF(AE2389="",CONCATENATE(", ",AD2380,AE2381,AE2385),CONCATENATE(", ",AD2380,AE2381,AE2385,", ",AD2380,AE2381,AE2389,", ",AD2380,AE2381,AE2393)))</f>
        <v/>
      </c>
      <c r="AF2379" s="13" t="str">
        <f t="shared" ref="AF2379" si="18922">IF(AF2385="",IF(AF2389="",IF(AF2393="","",CONCATENATE(", ",AF2380,AF2381,AF2393)),CONCATENATE(", ",AF2380,AF2381,AF2389)),IF(AF2389="",CONCATENATE(", ",AF2380,AF2381,AF2385),CONCATENATE(", ",AF2380,AF2381,AF2385,", ",AF2380,AF2381,AF2389,", ",AF2380,AF2381,AF2393)))</f>
        <v/>
      </c>
      <c r="AG2379" s="13" t="str">
        <f t="shared" ref="AG2379" si="18923">IF(AG2385="",IF(AG2389="",IF(AG2393="","",CONCATENATE(", ",AF2380,AG2381,AG2393)),CONCATENATE(", ",AF2380,AG2381,AG2389)),IF(AG2389="",CONCATENATE(", ",AF2380,AG2381,AG2385),CONCATENATE(", ",AF2380,AG2381,AG2385,", ",AF2380,AG2381,AG2389,", ",AF2380,AG2381,AG2393)))</f>
        <v/>
      </c>
      <c r="AH2379" s="13" t="str">
        <f t="shared" ref="AH2379" si="18924">IF(AH2385="",IF(AH2389="",IF(AH2393="","",CONCATENATE(", ",AH2380,AH2381,AH2393)),CONCATENATE(", ",AH2380,AH2381,AH2389)),IF(AH2389="",CONCATENATE(", ",AH2380,AH2381,AH2385),CONCATENATE(", ",AH2380,AH2381,AH2385,", ",AH2380,AH2381,AH2389,", ",AH2380,AH2381,AH2393)))</f>
        <v/>
      </c>
      <c r="AI2379" s="13" t="str">
        <f t="shared" ref="AI2379" si="18925">IF(AI2385="",IF(AI2389="",IF(AI2393="","",CONCATENATE(", ",AH2380,AI2381,AI2393)),CONCATENATE(", ",AH2380,AI2381,AI2389)),IF(AI2389="",CONCATENATE(", ",AH2380,AI2381,AI2385),CONCATENATE(", ",AH2380,AI2381,AI2385,", ",AH2380,AI2381,AI2389,", ",AH2380,AI2381,AI2393)))</f>
        <v/>
      </c>
      <c r="AJ2379" s="13" t="str">
        <f t="shared" ref="AJ2379" si="18926">IF(AJ2385="",IF(AJ2389="",IF(AJ2393="","",CONCATENATE(", ",AJ2380,AJ2381,AJ2393)),CONCATENATE(", ",AJ2380,AJ2381,AJ2389)),IF(AJ2389="",CONCATENATE(", ",AJ2380,AJ2381,AJ2385),CONCATENATE(", ",AJ2380,AJ2381,AJ2385,", ",AJ2380,AJ2381,AJ2389,", ",AJ2380,AJ2381,AJ2393)))</f>
        <v/>
      </c>
      <c r="AK2379" s="13" t="str">
        <f t="shared" ref="AK2379" si="18927">IF(AK2385="",IF(AK2389="",IF(AK2393="","",CONCATENATE(", ",AJ2380,AK2381,AK2393)),CONCATENATE(", ",AJ2380,AK2381,AK2389)),IF(AK2389="",CONCATENATE(", ",AJ2380,AK2381,AK2385),CONCATENATE(", ",AJ2380,AK2381,AK2385,", ",AJ2380,AK2381,AK2389,", ",AJ2380,AK2381,AK2393)))</f>
        <v/>
      </c>
    </row>
    <row r="2380" spans="1:41" s="14" customFormat="1" x14ac:dyDescent="0.25">
      <c r="A2380" s="249"/>
      <c r="B2380" s="235" t="s">
        <v>4</v>
      </c>
      <c r="C2380" s="235"/>
      <c r="D2380" s="235"/>
      <c r="E2380" s="235" t="s">
        <v>5</v>
      </c>
      <c r="F2380" s="235"/>
      <c r="G2380" s="235"/>
      <c r="H2380" s="235" t="s">
        <v>6</v>
      </c>
      <c r="I2380" s="235"/>
      <c r="J2380" s="235"/>
      <c r="K2380" s="235" t="s">
        <v>7</v>
      </c>
      <c r="L2380" s="235"/>
      <c r="M2380" s="235"/>
      <c r="N2380" s="235" t="s">
        <v>8</v>
      </c>
      <c r="O2380" s="235"/>
      <c r="P2380" s="235"/>
      <c r="Q2380" s="235" t="s">
        <v>9</v>
      </c>
      <c r="R2380" s="235"/>
      <c r="S2380" s="235"/>
      <c r="T2380" s="235" t="s">
        <v>10</v>
      </c>
      <c r="U2380" s="235"/>
      <c r="V2380" s="239"/>
      <c r="W2380" s="240" t="s">
        <v>11</v>
      </c>
      <c r="X2380" s="277" t="s">
        <v>47</v>
      </c>
      <c r="Y2380" s="269"/>
      <c r="Z2380" s="278" t="s">
        <v>48</v>
      </c>
      <c r="AA2380" s="276"/>
      <c r="AB2380" s="278" t="s">
        <v>49</v>
      </c>
      <c r="AC2380" s="276"/>
      <c r="AD2380" s="276" t="s">
        <v>50</v>
      </c>
      <c r="AE2380" s="276"/>
      <c r="AF2380" s="276" t="s">
        <v>51</v>
      </c>
      <c r="AG2380" s="276"/>
      <c r="AH2380" s="276" t="s">
        <v>52</v>
      </c>
      <c r="AI2380" s="276"/>
      <c r="AJ2380" s="276" t="s">
        <v>53</v>
      </c>
      <c r="AK2380" s="276"/>
    </row>
    <row r="2381" spans="1:41" s="14" customFormat="1" x14ac:dyDescent="0.25">
      <c r="A2381" s="250"/>
      <c r="B2381" s="1" t="s">
        <v>12</v>
      </c>
      <c r="C2381" s="1" t="s">
        <v>13</v>
      </c>
      <c r="D2381" s="1" t="s">
        <v>14</v>
      </c>
      <c r="E2381" s="1" t="s">
        <v>12</v>
      </c>
      <c r="F2381" s="1" t="s">
        <v>13</v>
      </c>
      <c r="G2381" s="1" t="s">
        <v>14</v>
      </c>
      <c r="H2381" s="1" t="s">
        <v>12</v>
      </c>
      <c r="I2381" s="1" t="s">
        <v>13</v>
      </c>
      <c r="J2381" s="1" t="s">
        <v>14</v>
      </c>
      <c r="K2381" s="1" t="s">
        <v>12</v>
      </c>
      <c r="L2381" s="1" t="s">
        <v>13</v>
      </c>
      <c r="M2381" s="1" t="s">
        <v>14</v>
      </c>
      <c r="N2381" s="1" t="s">
        <v>12</v>
      </c>
      <c r="O2381" s="1" t="s">
        <v>13</v>
      </c>
      <c r="P2381" s="1" t="s">
        <v>14</v>
      </c>
      <c r="Q2381" s="1" t="s">
        <v>12</v>
      </c>
      <c r="R2381" s="1" t="s">
        <v>13</v>
      </c>
      <c r="S2381" s="1" t="s">
        <v>14</v>
      </c>
      <c r="T2381" s="1" t="s">
        <v>12</v>
      </c>
      <c r="U2381" s="1" t="s">
        <v>13</v>
      </c>
      <c r="V2381" s="2" t="s">
        <v>14</v>
      </c>
      <c r="W2381" s="241"/>
      <c r="X2381" s="13" t="s">
        <v>45</v>
      </c>
      <c r="Y2381" s="13" t="s">
        <v>46</v>
      </c>
      <c r="Z2381" s="13" t="s">
        <v>45</v>
      </c>
      <c r="AA2381" s="13" t="s">
        <v>46</v>
      </c>
      <c r="AB2381" s="13" t="s">
        <v>45</v>
      </c>
      <c r="AC2381" s="13" t="s">
        <v>46</v>
      </c>
      <c r="AD2381" s="13" t="s">
        <v>45</v>
      </c>
      <c r="AE2381" s="13" t="s">
        <v>46</v>
      </c>
      <c r="AF2381" s="13" t="s">
        <v>45</v>
      </c>
      <c r="AG2381" s="13" t="s">
        <v>46</v>
      </c>
      <c r="AH2381" s="13" t="s">
        <v>45</v>
      </c>
      <c r="AI2381" s="13" t="s">
        <v>46</v>
      </c>
      <c r="AJ2381" s="13" t="s">
        <v>45</v>
      </c>
      <c r="AK2381" s="13" t="s">
        <v>46</v>
      </c>
    </row>
    <row r="2382" spans="1:41" s="14" customFormat="1" x14ac:dyDescent="0.25">
      <c r="A2382" s="3" t="s">
        <v>15</v>
      </c>
      <c r="B2382" s="25"/>
      <c r="C2382" s="25"/>
      <c r="D2382" s="16">
        <f>SUM(B2382:C2382)</f>
        <v>0</v>
      </c>
      <c r="E2382" s="25"/>
      <c r="F2382" s="25"/>
      <c r="G2382" s="16">
        <f>SUM(E2382:F2382)</f>
        <v>0</v>
      </c>
      <c r="H2382" s="25"/>
      <c r="I2382" s="25"/>
      <c r="J2382" s="16">
        <f>SUM(H2382:I2382)</f>
        <v>0</v>
      </c>
      <c r="K2382" s="25"/>
      <c r="L2382" s="25"/>
      <c r="M2382" s="16">
        <f>SUM(K2382:L2382)</f>
        <v>0</v>
      </c>
      <c r="N2382" s="25"/>
      <c r="O2382" s="25"/>
      <c r="P2382" s="16">
        <f>SUM(N2382:O2382)</f>
        <v>0</v>
      </c>
      <c r="Q2382" s="25"/>
      <c r="R2382" s="25"/>
      <c r="S2382" s="16">
        <f>SUM(Q2382:R2382)</f>
        <v>0</v>
      </c>
      <c r="T2382" s="25"/>
      <c r="U2382" s="25"/>
      <c r="V2382" s="16">
        <f>SUM(T2382:U2382)</f>
        <v>0</v>
      </c>
      <c r="W2382" s="27">
        <f>B2382+C2382+E2382+F2382+H2382+I2382+K2382+L2382+N2382+O2382+Q2382+R2382+T2382+U2382</f>
        <v>0</v>
      </c>
      <c r="X2382" s="13">
        <f t="shared" ref="X2382:Y2382" si="18928">SUM(B2382:B2385)</f>
        <v>0</v>
      </c>
      <c r="Y2382" s="13">
        <f t="shared" si="18928"/>
        <v>0</v>
      </c>
      <c r="Z2382" s="13">
        <f t="shared" ref="Z2382:AA2382" si="18929">SUM(E2382:E2385)</f>
        <v>0</v>
      </c>
      <c r="AA2382" s="13">
        <f t="shared" si="18929"/>
        <v>0</v>
      </c>
      <c r="AB2382" s="13">
        <f t="shared" ref="AB2382:AC2382" si="18930">SUM(H2382:H2385)</f>
        <v>0</v>
      </c>
      <c r="AC2382" s="13">
        <f t="shared" si="18930"/>
        <v>0</v>
      </c>
      <c r="AD2382" s="13">
        <f t="shared" ref="AD2382:AE2382" si="18931">SUM(K2382:K2385)</f>
        <v>0</v>
      </c>
      <c r="AE2382" s="13">
        <f t="shared" si="18931"/>
        <v>0</v>
      </c>
      <c r="AF2382" s="13">
        <f t="shared" ref="AF2382:AG2382" si="18932">SUM(N2382:N2385)</f>
        <v>0</v>
      </c>
      <c r="AG2382" s="13">
        <f t="shared" si="18932"/>
        <v>0</v>
      </c>
      <c r="AH2382" s="13">
        <f t="shared" ref="AH2382:AI2382" si="18933">SUM(Q2382:Q2385)</f>
        <v>0</v>
      </c>
      <c r="AI2382" s="13">
        <f t="shared" si="18933"/>
        <v>0</v>
      </c>
      <c r="AJ2382" s="13">
        <f t="shared" ref="AJ2382:AK2382" si="18934">SUM(T2382:T2385)</f>
        <v>0</v>
      </c>
      <c r="AK2382" s="13">
        <f t="shared" si="18934"/>
        <v>0</v>
      </c>
      <c r="AL2382" s="13"/>
      <c r="AM2382" s="13"/>
      <c r="AN2382" s="13"/>
      <c r="AO2382" s="13"/>
    </row>
    <row r="2383" spans="1:41" s="14" customFormat="1" x14ac:dyDescent="0.25">
      <c r="A2383" s="3" t="s">
        <v>16</v>
      </c>
      <c r="B2383" s="25"/>
      <c r="C2383" s="25"/>
      <c r="D2383" s="16">
        <f t="shared" ref="D2383:D2385" si="18935">SUM(B2383:C2383)</f>
        <v>0</v>
      </c>
      <c r="E2383" s="25"/>
      <c r="F2383" s="25"/>
      <c r="G2383" s="16">
        <f t="shared" ref="G2383:G2385" si="18936">SUM(E2383:F2383)</f>
        <v>0</v>
      </c>
      <c r="H2383" s="25"/>
      <c r="I2383" s="25"/>
      <c r="J2383" s="16">
        <f t="shared" ref="J2383:J2385" si="18937">SUM(H2383:I2383)</f>
        <v>0</v>
      </c>
      <c r="K2383" s="25"/>
      <c r="L2383" s="25"/>
      <c r="M2383" s="16">
        <f t="shared" ref="M2383:M2385" si="18938">SUM(K2383:L2383)</f>
        <v>0</v>
      </c>
      <c r="N2383" s="25"/>
      <c r="O2383" s="25"/>
      <c r="P2383" s="16">
        <f t="shared" ref="P2383:P2385" si="18939">SUM(N2383:O2383)</f>
        <v>0</v>
      </c>
      <c r="Q2383" s="25"/>
      <c r="R2383" s="25"/>
      <c r="S2383" s="16">
        <f t="shared" ref="S2383:S2385" si="18940">SUM(Q2383:R2383)</f>
        <v>0</v>
      </c>
      <c r="T2383" s="25"/>
      <c r="U2383" s="25"/>
      <c r="V2383" s="16">
        <f t="shared" ref="V2383:V2385" si="18941">SUM(T2383:U2383)</f>
        <v>0</v>
      </c>
      <c r="W2383" s="27">
        <f t="shared" ref="W2383:W2394" si="18942">B2383+C2383+E2383+F2383+H2383+I2383+K2383+L2383+N2383+O2383+Q2383+R2383+T2383+U2383</f>
        <v>0</v>
      </c>
      <c r="X2383" s="13">
        <f t="shared" ref="X2383" si="18943">IF(X2382=X2390,0,1)</f>
        <v>0</v>
      </c>
      <c r="Y2383" s="13">
        <f t="shared" ref="Y2383" si="18944">IF(Y2382=Y2390,0,1)</f>
        <v>0</v>
      </c>
      <c r="Z2383" s="13">
        <f t="shared" ref="Z2383" si="18945">IF(Z2382=Z2390,0,1)</f>
        <v>0</v>
      </c>
      <c r="AA2383" s="13">
        <f t="shared" ref="AA2383" si="18946">IF(AA2382=AA2390,0,1)</f>
        <v>0</v>
      </c>
      <c r="AB2383" s="13">
        <f t="shared" ref="AB2383" si="18947">IF(AB2382=AB2390,0,1)</f>
        <v>0</v>
      </c>
      <c r="AC2383" s="13">
        <f t="shared" ref="AC2383" si="18948">IF(AC2382=AC2390,0,1)</f>
        <v>0</v>
      </c>
      <c r="AD2383" s="13">
        <f t="shared" ref="AD2383" si="18949">IF(AD2382=AD2390,0,1)</f>
        <v>0</v>
      </c>
      <c r="AE2383" s="13">
        <f t="shared" ref="AE2383" si="18950">IF(AE2382=AE2390,0,1)</f>
        <v>0</v>
      </c>
      <c r="AF2383" s="13">
        <f t="shared" ref="AF2383" si="18951">IF(AF2382=AF2390,0,1)</f>
        <v>0</v>
      </c>
      <c r="AG2383" s="13">
        <f t="shared" ref="AG2383" si="18952">IF(AG2382=AG2390,0,1)</f>
        <v>0</v>
      </c>
      <c r="AH2383" s="13">
        <f t="shared" ref="AH2383" si="18953">IF(AH2382=AH2390,0,1)</f>
        <v>0</v>
      </c>
      <c r="AI2383" s="13">
        <f t="shared" ref="AI2383" si="18954">IF(AI2382=AI2390,0,1)</f>
        <v>0</v>
      </c>
      <c r="AJ2383" s="13">
        <f t="shared" ref="AJ2383" si="18955">IF(AJ2382=AJ2390,0,1)</f>
        <v>0</v>
      </c>
      <c r="AK2383" s="13">
        <f t="shared" ref="AK2383" si="18956">IF(AK2382=AK2390,0,1)</f>
        <v>0</v>
      </c>
      <c r="AL2383" s="13"/>
      <c r="AM2383" s="13"/>
      <c r="AN2383" s="13"/>
      <c r="AO2383" s="13"/>
    </row>
    <row r="2384" spans="1:41" s="14" customFormat="1" x14ac:dyDescent="0.25">
      <c r="A2384" s="3" t="s">
        <v>17</v>
      </c>
      <c r="B2384" s="25"/>
      <c r="C2384" s="25"/>
      <c r="D2384" s="16">
        <f t="shared" si="18935"/>
        <v>0</v>
      </c>
      <c r="E2384" s="25"/>
      <c r="F2384" s="25"/>
      <c r="G2384" s="16">
        <f t="shared" si="18936"/>
        <v>0</v>
      </c>
      <c r="H2384" s="25"/>
      <c r="I2384" s="25"/>
      <c r="J2384" s="16">
        <f t="shared" si="18937"/>
        <v>0</v>
      </c>
      <c r="K2384" s="25"/>
      <c r="L2384" s="25"/>
      <c r="M2384" s="16">
        <f t="shared" si="18938"/>
        <v>0</v>
      </c>
      <c r="N2384" s="25"/>
      <c r="O2384" s="25"/>
      <c r="P2384" s="16">
        <f t="shared" si="18939"/>
        <v>0</v>
      </c>
      <c r="Q2384" s="25"/>
      <c r="R2384" s="25"/>
      <c r="S2384" s="16">
        <f t="shared" si="18940"/>
        <v>0</v>
      </c>
      <c r="T2384" s="25"/>
      <c r="U2384" s="25"/>
      <c r="V2384" s="16">
        <f t="shared" si="18941"/>
        <v>0</v>
      </c>
      <c r="W2384" s="27">
        <f t="shared" si="18942"/>
        <v>0</v>
      </c>
      <c r="X2384" s="13">
        <f t="shared" ref="X2384:AK2384" si="18957">IF(X2382=X2386,0,1)</f>
        <v>0</v>
      </c>
      <c r="Y2384" s="13">
        <f t="shared" si="18957"/>
        <v>0</v>
      </c>
      <c r="Z2384" s="13">
        <f t="shared" si="18957"/>
        <v>0</v>
      </c>
      <c r="AA2384" s="13">
        <f t="shared" si="18957"/>
        <v>0</v>
      </c>
      <c r="AB2384" s="13">
        <f t="shared" si="18957"/>
        <v>0</v>
      </c>
      <c r="AC2384" s="13">
        <f t="shared" si="18957"/>
        <v>0</v>
      </c>
      <c r="AD2384" s="13">
        <f t="shared" si="18957"/>
        <v>0</v>
      </c>
      <c r="AE2384" s="13">
        <f t="shared" si="18957"/>
        <v>0</v>
      </c>
      <c r="AF2384" s="13">
        <f t="shared" si="18957"/>
        <v>0</v>
      </c>
      <c r="AG2384" s="13">
        <f t="shared" si="18957"/>
        <v>0</v>
      </c>
      <c r="AH2384" s="13">
        <f t="shared" si="18957"/>
        <v>0</v>
      </c>
      <c r="AI2384" s="13">
        <f t="shared" si="18957"/>
        <v>0</v>
      </c>
      <c r="AJ2384" s="13">
        <f t="shared" si="18957"/>
        <v>0</v>
      </c>
      <c r="AK2384" s="13">
        <f t="shared" si="18957"/>
        <v>0</v>
      </c>
      <c r="AL2384" s="13"/>
      <c r="AM2384" s="13"/>
      <c r="AN2384" s="13"/>
      <c r="AO2384" s="13"/>
    </row>
    <row r="2385" spans="1:41" s="14" customFormat="1" x14ac:dyDescent="0.25">
      <c r="A2385" s="3" t="s">
        <v>18</v>
      </c>
      <c r="B2385" s="25"/>
      <c r="C2385" s="25"/>
      <c r="D2385" s="16">
        <f t="shared" si="18935"/>
        <v>0</v>
      </c>
      <c r="E2385" s="25"/>
      <c r="F2385" s="25"/>
      <c r="G2385" s="16">
        <f t="shared" si="18936"/>
        <v>0</v>
      </c>
      <c r="H2385" s="25"/>
      <c r="I2385" s="25"/>
      <c r="J2385" s="16">
        <f t="shared" si="18937"/>
        <v>0</v>
      </c>
      <c r="K2385" s="25"/>
      <c r="L2385" s="25"/>
      <c r="M2385" s="16">
        <f t="shared" si="18938"/>
        <v>0</v>
      </c>
      <c r="N2385" s="25"/>
      <c r="O2385" s="25"/>
      <c r="P2385" s="16">
        <f t="shared" si="18939"/>
        <v>0</v>
      </c>
      <c r="Q2385" s="25"/>
      <c r="R2385" s="25"/>
      <c r="S2385" s="16">
        <f t="shared" si="18940"/>
        <v>0</v>
      </c>
      <c r="T2385" s="25"/>
      <c r="U2385" s="25"/>
      <c r="V2385" s="16">
        <f t="shared" si="18941"/>
        <v>0</v>
      </c>
      <c r="W2385" s="27">
        <f t="shared" si="18942"/>
        <v>0</v>
      </c>
      <c r="X2385" s="13" t="str">
        <f t="shared" ref="X2385" si="18958">IF(SUM(X2383:X2384)=2,"WA","")</f>
        <v/>
      </c>
      <c r="Y2385" s="13" t="str">
        <f t="shared" ref="Y2385" si="18959">IF(SUM(Y2383:Y2384)=2,"WA","")</f>
        <v/>
      </c>
      <c r="Z2385" s="13" t="str">
        <f t="shared" ref="Z2385" si="18960">IF(SUM(Z2383:Z2384)=2,"WA","")</f>
        <v/>
      </c>
      <c r="AA2385" s="13" t="str">
        <f t="shared" ref="AA2385" si="18961">IF(SUM(AA2383:AA2384)=2,"WA","")</f>
        <v/>
      </c>
      <c r="AB2385" s="13" t="str">
        <f t="shared" ref="AB2385" si="18962">IF(SUM(AB2383:AB2384)=2,"WA","")</f>
        <v/>
      </c>
      <c r="AC2385" s="13" t="str">
        <f t="shared" ref="AC2385" si="18963">IF(SUM(AC2383:AC2384)=2,"WA","")</f>
        <v/>
      </c>
      <c r="AD2385" s="13" t="str">
        <f t="shared" ref="AD2385" si="18964">IF(SUM(AD2383:AD2384)=2,"WA","")</f>
        <v/>
      </c>
      <c r="AE2385" s="13" t="str">
        <f t="shared" ref="AE2385" si="18965">IF(SUM(AE2383:AE2384)=2,"WA","")</f>
        <v/>
      </c>
      <c r="AF2385" s="13" t="str">
        <f t="shared" ref="AF2385" si="18966">IF(SUM(AF2383:AF2384)=2,"WA","")</f>
        <v/>
      </c>
      <c r="AG2385" s="13" t="str">
        <f t="shared" ref="AG2385" si="18967">IF(SUM(AG2383:AG2384)=2,"WA","")</f>
        <v/>
      </c>
      <c r="AH2385" s="13" t="str">
        <f t="shared" ref="AH2385" si="18968">IF(SUM(AH2383:AH2384)=2,"WA","")</f>
        <v/>
      </c>
      <c r="AI2385" s="13" t="str">
        <f t="shared" ref="AI2385" si="18969">IF(SUM(AI2383:AI2384)=2,"WA","")</f>
        <v/>
      </c>
      <c r="AJ2385" s="13" t="str">
        <f t="shared" ref="AJ2385" si="18970">IF(SUM(AJ2383:AJ2384)=2,"WA","")</f>
        <v/>
      </c>
      <c r="AK2385" s="13" t="str">
        <f t="shared" ref="AK2385" si="18971">IF(SUM(AK2383:AK2384)=2,"WA","")</f>
        <v/>
      </c>
      <c r="AL2385" s="13"/>
      <c r="AM2385" s="13"/>
      <c r="AN2385" s="13"/>
      <c r="AO2385" s="13"/>
    </row>
    <row r="2386" spans="1:41" s="14" customFormat="1" x14ac:dyDescent="0.25">
      <c r="A2386" s="4" t="s">
        <v>19</v>
      </c>
      <c r="B2386" s="26"/>
      <c r="C2386" s="26"/>
      <c r="D2386" s="18">
        <f>SUM(B2386:C2386)</f>
        <v>0</v>
      </c>
      <c r="E2386" s="26"/>
      <c r="F2386" s="26"/>
      <c r="G2386" s="18">
        <f>SUM(E2386:F2386)</f>
        <v>0</v>
      </c>
      <c r="H2386" s="26"/>
      <c r="I2386" s="26"/>
      <c r="J2386" s="18">
        <f>SUM(H2386:I2386)</f>
        <v>0</v>
      </c>
      <c r="K2386" s="26"/>
      <c r="L2386" s="26"/>
      <c r="M2386" s="18">
        <f>SUM(K2386:L2386)</f>
        <v>0</v>
      </c>
      <c r="N2386" s="26"/>
      <c r="O2386" s="26"/>
      <c r="P2386" s="18">
        <f>SUM(N2386:O2386)</f>
        <v>0</v>
      </c>
      <c r="Q2386" s="26"/>
      <c r="R2386" s="26"/>
      <c r="S2386" s="18">
        <f>SUM(Q2386:R2386)</f>
        <v>0</v>
      </c>
      <c r="T2386" s="26"/>
      <c r="U2386" s="26"/>
      <c r="V2386" s="18">
        <f>SUM(T2386:U2386)</f>
        <v>0</v>
      </c>
      <c r="W2386" s="27">
        <f t="shared" si="18942"/>
        <v>0</v>
      </c>
      <c r="X2386" s="13">
        <f t="shared" ref="X2386:Y2386" si="18972">SUM(B2386:B2389)</f>
        <v>0</v>
      </c>
      <c r="Y2386" s="13">
        <f t="shared" si="18972"/>
        <v>0</v>
      </c>
      <c r="Z2386" s="13">
        <f t="shared" ref="Z2386:AA2386" si="18973">SUM(E2386:E2389)</f>
        <v>0</v>
      </c>
      <c r="AA2386" s="13">
        <f t="shared" si="18973"/>
        <v>0</v>
      </c>
      <c r="AB2386" s="13">
        <f t="shared" ref="AB2386:AC2386" si="18974">SUM(H2386:H2389)</f>
        <v>0</v>
      </c>
      <c r="AC2386" s="13">
        <f t="shared" si="18974"/>
        <v>0</v>
      </c>
      <c r="AD2386" s="13">
        <f t="shared" ref="AD2386:AE2386" si="18975">SUM(K2386:K2389)</f>
        <v>0</v>
      </c>
      <c r="AE2386" s="13">
        <f t="shared" si="18975"/>
        <v>0</v>
      </c>
      <c r="AF2386" s="13">
        <f t="shared" ref="AF2386:AG2386" si="18976">SUM(N2386:N2389)</f>
        <v>0</v>
      </c>
      <c r="AG2386" s="13">
        <f t="shared" si="18976"/>
        <v>0</v>
      </c>
      <c r="AH2386" s="13">
        <f t="shared" ref="AH2386:AI2386" si="18977">SUM(Q2386:Q2389)</f>
        <v>0</v>
      </c>
      <c r="AI2386" s="13">
        <f t="shared" si="18977"/>
        <v>0</v>
      </c>
      <c r="AJ2386" s="13">
        <f t="shared" ref="AJ2386:AK2386" si="18978">SUM(T2386:T2389)</f>
        <v>0</v>
      </c>
      <c r="AK2386" s="13">
        <f t="shared" si="18978"/>
        <v>0</v>
      </c>
      <c r="AL2386" s="13"/>
      <c r="AM2386" s="13"/>
      <c r="AN2386" s="13"/>
      <c r="AO2386" s="13"/>
    </row>
    <row r="2387" spans="1:41" s="14" customFormat="1" x14ac:dyDescent="0.25">
      <c r="A2387" s="4" t="s">
        <v>20</v>
      </c>
      <c r="B2387" s="26"/>
      <c r="C2387" s="26"/>
      <c r="D2387" s="18">
        <f t="shared" ref="D2387:D2389" si="18979">SUM(B2387:C2387)</f>
        <v>0</v>
      </c>
      <c r="E2387" s="26"/>
      <c r="F2387" s="26"/>
      <c r="G2387" s="18">
        <f t="shared" ref="G2387:G2389" si="18980">SUM(E2387:F2387)</f>
        <v>0</v>
      </c>
      <c r="H2387" s="26"/>
      <c r="I2387" s="26"/>
      <c r="J2387" s="18">
        <f t="shared" ref="J2387:J2389" si="18981">SUM(H2387:I2387)</f>
        <v>0</v>
      </c>
      <c r="K2387" s="26"/>
      <c r="L2387" s="26"/>
      <c r="M2387" s="18">
        <f t="shared" ref="M2387:M2389" si="18982">SUM(K2387:L2387)</f>
        <v>0</v>
      </c>
      <c r="N2387" s="26"/>
      <c r="O2387" s="26"/>
      <c r="P2387" s="18">
        <f t="shared" ref="P2387:P2389" si="18983">SUM(N2387:O2387)</f>
        <v>0</v>
      </c>
      <c r="Q2387" s="26"/>
      <c r="R2387" s="26"/>
      <c r="S2387" s="18">
        <f t="shared" ref="S2387:S2389" si="18984">SUM(Q2387:R2387)</f>
        <v>0</v>
      </c>
      <c r="T2387" s="26"/>
      <c r="U2387" s="26"/>
      <c r="V2387" s="18">
        <f t="shared" ref="V2387:V2389" si="18985">SUM(T2387:U2387)</f>
        <v>0</v>
      </c>
      <c r="W2387" s="27">
        <f t="shared" si="18942"/>
        <v>0</v>
      </c>
      <c r="X2387" s="13">
        <f t="shared" ref="X2387" si="18986">IF(X2386=X2390,0,1)</f>
        <v>0</v>
      </c>
      <c r="Y2387" s="13">
        <f t="shared" ref="Y2387" si="18987">IF(Y2386=Y2390,0,1)</f>
        <v>0</v>
      </c>
      <c r="Z2387" s="13">
        <f t="shared" ref="Z2387" si="18988">IF(Z2386=Z2390,0,1)</f>
        <v>0</v>
      </c>
      <c r="AA2387" s="13">
        <f t="shared" ref="AA2387" si="18989">IF(AA2386=AA2390,0,1)</f>
        <v>0</v>
      </c>
      <c r="AB2387" s="13">
        <f t="shared" ref="AB2387" si="18990">IF(AB2386=AB2390,0,1)</f>
        <v>0</v>
      </c>
      <c r="AC2387" s="13">
        <f t="shared" ref="AC2387" si="18991">IF(AC2386=AC2390,0,1)</f>
        <v>0</v>
      </c>
      <c r="AD2387" s="13">
        <f t="shared" ref="AD2387" si="18992">IF(AD2386=AD2390,0,1)</f>
        <v>0</v>
      </c>
      <c r="AE2387" s="13">
        <f t="shared" ref="AE2387" si="18993">IF(AE2386=AE2390,0,1)</f>
        <v>0</v>
      </c>
      <c r="AF2387" s="13">
        <f t="shared" ref="AF2387" si="18994">IF(AF2386=AF2390,0,1)</f>
        <v>0</v>
      </c>
      <c r="AG2387" s="13">
        <f t="shared" ref="AG2387" si="18995">IF(AG2386=AG2390,0,1)</f>
        <v>0</v>
      </c>
      <c r="AH2387" s="13">
        <f t="shared" ref="AH2387" si="18996">IF(AH2386=AH2390,0,1)</f>
        <v>0</v>
      </c>
      <c r="AI2387" s="13">
        <f t="shared" ref="AI2387" si="18997">IF(AI2386=AI2390,0,1)</f>
        <v>0</v>
      </c>
      <c r="AJ2387" s="13">
        <f t="shared" ref="AJ2387" si="18998">IF(AJ2386=AJ2390,0,1)</f>
        <v>0</v>
      </c>
      <c r="AK2387" s="13">
        <f t="shared" ref="AK2387" si="18999">IF(AK2386=AK2390,0,1)</f>
        <v>0</v>
      </c>
      <c r="AL2387" s="13"/>
      <c r="AM2387" s="13"/>
      <c r="AN2387" s="13"/>
      <c r="AO2387" s="13"/>
    </row>
    <row r="2388" spans="1:41" s="14" customFormat="1" x14ac:dyDescent="0.25">
      <c r="A2388" s="4" t="s">
        <v>21</v>
      </c>
      <c r="B2388" s="26"/>
      <c r="C2388" s="26"/>
      <c r="D2388" s="18">
        <f t="shared" si="18979"/>
        <v>0</v>
      </c>
      <c r="E2388" s="26"/>
      <c r="F2388" s="26"/>
      <c r="G2388" s="18">
        <f t="shared" si="18980"/>
        <v>0</v>
      </c>
      <c r="H2388" s="26"/>
      <c r="I2388" s="26"/>
      <c r="J2388" s="18">
        <f t="shared" si="18981"/>
        <v>0</v>
      </c>
      <c r="K2388" s="26"/>
      <c r="L2388" s="26"/>
      <c r="M2388" s="18">
        <f t="shared" si="18982"/>
        <v>0</v>
      </c>
      <c r="N2388" s="26"/>
      <c r="O2388" s="26"/>
      <c r="P2388" s="18">
        <f t="shared" si="18983"/>
        <v>0</v>
      </c>
      <c r="Q2388" s="26"/>
      <c r="R2388" s="26"/>
      <c r="S2388" s="18">
        <f t="shared" si="18984"/>
        <v>0</v>
      </c>
      <c r="T2388" s="26"/>
      <c r="U2388" s="26"/>
      <c r="V2388" s="18">
        <f t="shared" si="18985"/>
        <v>0</v>
      </c>
      <c r="W2388" s="27">
        <f t="shared" si="18942"/>
        <v>0</v>
      </c>
      <c r="X2388" s="13">
        <f t="shared" ref="X2388:AK2388" si="19000">IF(X2386=X2382,0,1)</f>
        <v>0</v>
      </c>
      <c r="Y2388" s="13">
        <f t="shared" si="19000"/>
        <v>0</v>
      </c>
      <c r="Z2388" s="13">
        <f t="shared" si="19000"/>
        <v>0</v>
      </c>
      <c r="AA2388" s="13">
        <f t="shared" si="19000"/>
        <v>0</v>
      </c>
      <c r="AB2388" s="13">
        <f t="shared" si="19000"/>
        <v>0</v>
      </c>
      <c r="AC2388" s="13">
        <f t="shared" si="19000"/>
        <v>0</v>
      </c>
      <c r="AD2388" s="13">
        <f t="shared" si="19000"/>
        <v>0</v>
      </c>
      <c r="AE2388" s="13">
        <f t="shared" si="19000"/>
        <v>0</v>
      </c>
      <c r="AF2388" s="13">
        <f t="shared" si="19000"/>
        <v>0</v>
      </c>
      <c r="AG2388" s="13">
        <f t="shared" si="19000"/>
        <v>0</v>
      </c>
      <c r="AH2388" s="13">
        <f t="shared" si="19000"/>
        <v>0</v>
      </c>
      <c r="AI2388" s="13">
        <f t="shared" si="19000"/>
        <v>0</v>
      </c>
      <c r="AJ2388" s="13">
        <f t="shared" si="19000"/>
        <v>0</v>
      </c>
      <c r="AK2388" s="13">
        <f t="shared" si="19000"/>
        <v>0</v>
      </c>
      <c r="AL2388" s="13"/>
      <c r="AM2388" s="13"/>
      <c r="AN2388" s="13"/>
      <c r="AO2388" s="13"/>
    </row>
    <row r="2389" spans="1:41" s="14" customFormat="1" x14ac:dyDescent="0.25">
      <c r="A2389" s="4" t="s">
        <v>22</v>
      </c>
      <c r="B2389" s="26"/>
      <c r="C2389" s="26"/>
      <c r="D2389" s="18">
        <f t="shared" si="18979"/>
        <v>0</v>
      </c>
      <c r="E2389" s="26"/>
      <c r="F2389" s="26"/>
      <c r="G2389" s="18">
        <f t="shared" si="18980"/>
        <v>0</v>
      </c>
      <c r="H2389" s="26"/>
      <c r="I2389" s="26"/>
      <c r="J2389" s="18">
        <f t="shared" si="18981"/>
        <v>0</v>
      </c>
      <c r="K2389" s="26"/>
      <c r="L2389" s="26"/>
      <c r="M2389" s="18">
        <f t="shared" si="18982"/>
        <v>0</v>
      </c>
      <c r="N2389" s="26"/>
      <c r="O2389" s="26"/>
      <c r="P2389" s="18">
        <f t="shared" si="18983"/>
        <v>0</v>
      </c>
      <c r="Q2389" s="26"/>
      <c r="R2389" s="26"/>
      <c r="S2389" s="18">
        <f t="shared" si="18984"/>
        <v>0</v>
      </c>
      <c r="T2389" s="26"/>
      <c r="U2389" s="26"/>
      <c r="V2389" s="18">
        <f t="shared" si="18985"/>
        <v>0</v>
      </c>
      <c r="W2389" s="27">
        <f t="shared" si="18942"/>
        <v>0</v>
      </c>
      <c r="X2389" s="13" t="str">
        <f t="shared" ref="X2389" si="19001">IF(SUM(X2387:X2388)=2,"HA","")</f>
        <v/>
      </c>
      <c r="Y2389" s="13" t="str">
        <f t="shared" ref="Y2389" si="19002">IF(SUM(Y2387:Y2388)=2,"HA","")</f>
        <v/>
      </c>
      <c r="Z2389" s="13" t="str">
        <f t="shared" ref="Z2389" si="19003">IF(SUM(Z2387:Z2388)=2,"HA","")</f>
        <v/>
      </c>
      <c r="AA2389" s="13" t="str">
        <f t="shared" ref="AA2389" si="19004">IF(SUM(AA2387:AA2388)=2,"HA","")</f>
        <v/>
      </c>
      <c r="AB2389" s="13" t="str">
        <f t="shared" ref="AB2389" si="19005">IF(SUM(AB2387:AB2388)=2,"HA","")</f>
        <v/>
      </c>
      <c r="AC2389" s="13" t="str">
        <f t="shared" ref="AC2389" si="19006">IF(SUM(AC2387:AC2388)=2,"HA","")</f>
        <v/>
      </c>
      <c r="AD2389" s="13" t="str">
        <f t="shared" ref="AD2389" si="19007">IF(SUM(AD2387:AD2388)=2,"HA","")</f>
        <v/>
      </c>
      <c r="AE2389" s="13" t="str">
        <f t="shared" ref="AE2389" si="19008">IF(SUM(AE2387:AE2388)=2,"HA","")</f>
        <v/>
      </c>
      <c r="AF2389" s="13" t="str">
        <f t="shared" ref="AF2389" si="19009">IF(SUM(AF2387:AF2388)=2,"HA","")</f>
        <v/>
      </c>
      <c r="AG2389" s="13" t="str">
        <f t="shared" ref="AG2389" si="19010">IF(SUM(AG2387:AG2388)=2,"HA","")</f>
        <v/>
      </c>
      <c r="AH2389" s="13" t="str">
        <f t="shared" ref="AH2389" si="19011">IF(SUM(AH2387:AH2388)=2,"HA","")</f>
        <v/>
      </c>
      <c r="AI2389" s="13" t="str">
        <f t="shared" ref="AI2389" si="19012">IF(SUM(AI2387:AI2388)=2,"HA","")</f>
        <v/>
      </c>
      <c r="AJ2389" s="13" t="str">
        <f t="shared" ref="AJ2389" si="19013">IF(SUM(AJ2387:AJ2388)=2,"HA","")</f>
        <v/>
      </c>
      <c r="AK2389" s="13" t="str">
        <f t="shared" ref="AK2389" si="19014">IF(SUM(AK2387:AK2388)=2,"HA","")</f>
        <v/>
      </c>
      <c r="AL2389" s="13"/>
      <c r="AM2389" s="13"/>
      <c r="AN2389" s="13"/>
      <c r="AO2389" s="13"/>
    </row>
    <row r="2390" spans="1:41" s="14" customFormat="1" x14ac:dyDescent="0.25">
      <c r="A2390" s="3" t="s">
        <v>23</v>
      </c>
      <c r="B2390" s="25"/>
      <c r="C2390" s="25"/>
      <c r="D2390" s="16">
        <f>SUM(B2390:C2390)</f>
        <v>0</v>
      </c>
      <c r="E2390" s="25"/>
      <c r="F2390" s="25"/>
      <c r="G2390" s="16">
        <f>SUM(E2390:F2390)</f>
        <v>0</v>
      </c>
      <c r="H2390" s="25"/>
      <c r="I2390" s="25"/>
      <c r="J2390" s="16">
        <f>SUM(H2390:I2390)</f>
        <v>0</v>
      </c>
      <c r="K2390" s="25"/>
      <c r="L2390" s="25"/>
      <c r="M2390" s="16">
        <f>SUM(K2390:L2390)</f>
        <v>0</v>
      </c>
      <c r="N2390" s="25"/>
      <c r="O2390" s="25"/>
      <c r="P2390" s="16">
        <f>SUM(N2390:O2390)</f>
        <v>0</v>
      </c>
      <c r="Q2390" s="25"/>
      <c r="R2390" s="25"/>
      <c r="S2390" s="16">
        <f>SUM(Q2390:R2390)</f>
        <v>0</v>
      </c>
      <c r="T2390" s="25"/>
      <c r="U2390" s="25"/>
      <c r="V2390" s="16">
        <f>SUM(T2390:U2390)</f>
        <v>0</v>
      </c>
      <c r="W2390" s="27">
        <f t="shared" si="18942"/>
        <v>0</v>
      </c>
      <c r="X2390" s="13">
        <f t="shared" ref="X2390:Y2390" si="19015">SUM(B2390:B2394)</f>
        <v>0</v>
      </c>
      <c r="Y2390" s="13">
        <f t="shared" si="19015"/>
        <v>0</v>
      </c>
      <c r="Z2390" s="13">
        <f t="shared" ref="Z2390:AA2390" si="19016">SUM(E2390:E2394)</f>
        <v>0</v>
      </c>
      <c r="AA2390" s="13">
        <f t="shared" si="19016"/>
        <v>0</v>
      </c>
      <c r="AB2390" s="13">
        <f t="shared" ref="AB2390:AC2390" si="19017">SUM(H2390:H2394)</f>
        <v>0</v>
      </c>
      <c r="AC2390" s="13">
        <f t="shared" si="19017"/>
        <v>0</v>
      </c>
      <c r="AD2390" s="13">
        <f t="shared" ref="AD2390:AE2390" si="19018">SUM(K2390:K2394)</f>
        <v>0</v>
      </c>
      <c r="AE2390" s="13">
        <f t="shared" si="19018"/>
        <v>0</v>
      </c>
      <c r="AF2390" s="13">
        <f t="shared" ref="AF2390:AG2390" si="19019">SUM(N2390:N2394)</f>
        <v>0</v>
      </c>
      <c r="AG2390" s="13">
        <f t="shared" si="19019"/>
        <v>0</v>
      </c>
      <c r="AH2390" s="13">
        <f t="shared" ref="AH2390:AI2390" si="19020">SUM(Q2390:Q2394)</f>
        <v>0</v>
      </c>
      <c r="AI2390" s="13">
        <f t="shared" si="19020"/>
        <v>0</v>
      </c>
      <c r="AJ2390" s="13">
        <f t="shared" ref="AJ2390:AK2390" si="19021">SUM(T2390:T2394)</f>
        <v>0</v>
      </c>
      <c r="AK2390" s="13">
        <f t="shared" si="19021"/>
        <v>0</v>
      </c>
      <c r="AL2390" s="13"/>
      <c r="AM2390" s="13"/>
      <c r="AN2390" s="13"/>
      <c r="AO2390" s="13"/>
    </row>
    <row r="2391" spans="1:41" s="14" customFormat="1" x14ac:dyDescent="0.25">
      <c r="A2391" s="3" t="s">
        <v>24</v>
      </c>
      <c r="B2391" s="25"/>
      <c r="C2391" s="25"/>
      <c r="D2391" s="16">
        <f t="shared" ref="D2391:D2393" si="19022">SUM(B2391:C2391)</f>
        <v>0</v>
      </c>
      <c r="E2391" s="25"/>
      <c r="F2391" s="25"/>
      <c r="G2391" s="16">
        <f t="shared" ref="G2391:G2393" si="19023">SUM(E2391:F2391)</f>
        <v>0</v>
      </c>
      <c r="H2391" s="25"/>
      <c r="I2391" s="25"/>
      <c r="J2391" s="16">
        <f t="shared" ref="J2391:J2393" si="19024">SUM(H2391:I2391)</f>
        <v>0</v>
      </c>
      <c r="K2391" s="25"/>
      <c r="L2391" s="25"/>
      <c r="M2391" s="16">
        <f t="shared" ref="M2391:M2393" si="19025">SUM(K2391:L2391)</f>
        <v>0</v>
      </c>
      <c r="N2391" s="25"/>
      <c r="O2391" s="25"/>
      <c r="P2391" s="16">
        <f t="shared" ref="P2391:P2393" si="19026">SUM(N2391:O2391)</f>
        <v>0</v>
      </c>
      <c r="Q2391" s="25"/>
      <c r="R2391" s="25"/>
      <c r="S2391" s="16">
        <f t="shared" ref="S2391:S2393" si="19027">SUM(Q2391:R2391)</f>
        <v>0</v>
      </c>
      <c r="T2391" s="25"/>
      <c r="U2391" s="25"/>
      <c r="V2391" s="16">
        <f t="shared" ref="V2391:V2393" si="19028">SUM(T2391:U2391)</f>
        <v>0</v>
      </c>
      <c r="W2391" s="27">
        <f t="shared" si="18942"/>
        <v>0</v>
      </c>
      <c r="X2391" s="13">
        <f t="shared" ref="X2391" si="19029">IF(X2390=X2382,0,1)</f>
        <v>0</v>
      </c>
      <c r="Y2391" s="13">
        <f t="shared" ref="Y2391" si="19030">IF(Y2390=Y2382,0,1)</f>
        <v>0</v>
      </c>
      <c r="Z2391" s="13">
        <f t="shared" ref="Z2391" si="19031">IF(Z2390=Z2382,0,1)</f>
        <v>0</v>
      </c>
      <c r="AA2391" s="13">
        <f t="shared" ref="AA2391" si="19032">IF(AA2390=AA2382,0,1)</f>
        <v>0</v>
      </c>
      <c r="AB2391" s="13">
        <f t="shared" ref="AB2391" si="19033">IF(AB2390=AB2382,0,1)</f>
        <v>0</v>
      </c>
      <c r="AC2391" s="13">
        <f t="shared" ref="AC2391" si="19034">IF(AC2390=AC2382,0,1)</f>
        <v>0</v>
      </c>
      <c r="AD2391" s="13">
        <f t="shared" ref="AD2391" si="19035">IF(AD2390=AD2382,0,1)</f>
        <v>0</v>
      </c>
      <c r="AE2391" s="13">
        <f t="shared" ref="AE2391" si="19036">IF(AE2390=AE2382,0,1)</f>
        <v>0</v>
      </c>
      <c r="AF2391" s="13">
        <f t="shared" ref="AF2391" si="19037">IF(AF2390=AF2382,0,1)</f>
        <v>0</v>
      </c>
      <c r="AG2391" s="13">
        <f t="shared" ref="AG2391" si="19038">IF(AG2390=AG2382,0,1)</f>
        <v>0</v>
      </c>
      <c r="AH2391" s="13">
        <f t="shared" ref="AH2391" si="19039">IF(AH2390=AH2382,0,1)</f>
        <v>0</v>
      </c>
      <c r="AI2391" s="13">
        <f t="shared" ref="AI2391" si="19040">IF(AI2390=AI2382,0,1)</f>
        <v>0</v>
      </c>
      <c r="AJ2391" s="13">
        <f t="shared" ref="AJ2391" si="19041">IF(AJ2390=AJ2382,0,1)</f>
        <v>0</v>
      </c>
      <c r="AK2391" s="13">
        <f t="shared" ref="AK2391" si="19042">IF(AK2390=AK2382,0,1)</f>
        <v>0</v>
      </c>
      <c r="AL2391" s="13"/>
      <c r="AM2391" s="13"/>
      <c r="AN2391" s="13"/>
      <c r="AO2391" s="13"/>
    </row>
    <row r="2392" spans="1:41" s="14" customFormat="1" x14ac:dyDescent="0.25">
      <c r="A2392" s="3" t="s">
        <v>25</v>
      </c>
      <c r="B2392" s="25"/>
      <c r="C2392" s="25"/>
      <c r="D2392" s="16">
        <f t="shared" si="19022"/>
        <v>0</v>
      </c>
      <c r="E2392" s="25"/>
      <c r="F2392" s="25"/>
      <c r="G2392" s="16">
        <f t="shared" si="19023"/>
        <v>0</v>
      </c>
      <c r="H2392" s="25"/>
      <c r="I2392" s="25"/>
      <c r="J2392" s="16">
        <f t="shared" si="19024"/>
        <v>0</v>
      </c>
      <c r="K2392" s="25"/>
      <c r="L2392" s="25"/>
      <c r="M2392" s="16">
        <f t="shared" si="19025"/>
        <v>0</v>
      </c>
      <c r="N2392" s="25"/>
      <c r="O2392" s="25"/>
      <c r="P2392" s="16">
        <f t="shared" si="19026"/>
        <v>0</v>
      </c>
      <c r="Q2392" s="25"/>
      <c r="R2392" s="25"/>
      <c r="S2392" s="16">
        <f t="shared" si="19027"/>
        <v>0</v>
      </c>
      <c r="T2392" s="25"/>
      <c r="U2392" s="25"/>
      <c r="V2392" s="16">
        <f t="shared" si="19028"/>
        <v>0</v>
      </c>
      <c r="W2392" s="27">
        <f t="shared" si="18942"/>
        <v>0</v>
      </c>
      <c r="X2392" s="13">
        <f t="shared" ref="X2392:AK2392" si="19043">IF(X2390=X2386,0,1)</f>
        <v>0</v>
      </c>
      <c r="Y2392" s="13">
        <f t="shared" si="19043"/>
        <v>0</v>
      </c>
      <c r="Z2392" s="13">
        <f t="shared" si="19043"/>
        <v>0</v>
      </c>
      <c r="AA2392" s="13">
        <f t="shared" si="19043"/>
        <v>0</v>
      </c>
      <c r="AB2392" s="13">
        <f t="shared" si="19043"/>
        <v>0</v>
      </c>
      <c r="AC2392" s="13">
        <f t="shared" si="19043"/>
        <v>0</v>
      </c>
      <c r="AD2392" s="13">
        <f t="shared" si="19043"/>
        <v>0</v>
      </c>
      <c r="AE2392" s="13">
        <f t="shared" si="19043"/>
        <v>0</v>
      </c>
      <c r="AF2392" s="13">
        <f t="shared" si="19043"/>
        <v>0</v>
      </c>
      <c r="AG2392" s="13">
        <f t="shared" si="19043"/>
        <v>0</v>
      </c>
      <c r="AH2392" s="13">
        <f t="shared" si="19043"/>
        <v>0</v>
      </c>
      <c r="AI2392" s="13">
        <f t="shared" si="19043"/>
        <v>0</v>
      </c>
      <c r="AJ2392" s="13">
        <f t="shared" si="19043"/>
        <v>0</v>
      </c>
      <c r="AK2392" s="13">
        <f t="shared" si="19043"/>
        <v>0</v>
      </c>
      <c r="AL2392" s="13"/>
      <c r="AM2392" s="13"/>
      <c r="AN2392" s="13"/>
      <c r="AO2392" s="13"/>
    </row>
    <row r="2393" spans="1:41" s="14" customFormat="1" x14ac:dyDescent="0.25">
      <c r="A2393" s="3" t="s">
        <v>26</v>
      </c>
      <c r="B2393" s="25"/>
      <c r="C2393" s="25"/>
      <c r="D2393" s="16">
        <f t="shared" si="19022"/>
        <v>0</v>
      </c>
      <c r="E2393" s="25"/>
      <c r="F2393" s="25"/>
      <c r="G2393" s="16">
        <f t="shared" si="19023"/>
        <v>0</v>
      </c>
      <c r="H2393" s="25"/>
      <c r="I2393" s="25"/>
      <c r="J2393" s="16">
        <f t="shared" si="19024"/>
        <v>0</v>
      </c>
      <c r="K2393" s="25"/>
      <c r="L2393" s="25"/>
      <c r="M2393" s="16">
        <f t="shared" si="19025"/>
        <v>0</v>
      </c>
      <c r="N2393" s="25"/>
      <c r="O2393" s="25"/>
      <c r="P2393" s="16">
        <f t="shared" si="19026"/>
        <v>0</v>
      </c>
      <c r="Q2393" s="25"/>
      <c r="R2393" s="25"/>
      <c r="S2393" s="16">
        <f t="shared" si="19027"/>
        <v>0</v>
      </c>
      <c r="T2393" s="25"/>
      <c r="U2393" s="25"/>
      <c r="V2393" s="16">
        <f t="shared" si="19028"/>
        <v>0</v>
      </c>
      <c r="W2393" s="27">
        <f t="shared" si="18942"/>
        <v>0</v>
      </c>
      <c r="X2393" s="13" t="str">
        <f t="shared" ref="X2393" si="19044">IF(SUM(X2391:X2392)=2,"WH","")</f>
        <v/>
      </c>
      <c r="Y2393" s="13" t="str">
        <f t="shared" ref="Y2393" si="19045">IF(SUM(Y2391:Y2392)=2,"WH","")</f>
        <v/>
      </c>
      <c r="Z2393" s="13" t="str">
        <f t="shared" ref="Z2393" si="19046">IF(SUM(Z2391:Z2392)=2,"WH","")</f>
        <v/>
      </c>
      <c r="AA2393" s="13" t="str">
        <f t="shared" ref="AA2393" si="19047">IF(SUM(AA2391:AA2392)=2,"WH","")</f>
        <v/>
      </c>
      <c r="AB2393" s="13" t="str">
        <f t="shared" ref="AB2393" si="19048">IF(SUM(AB2391:AB2392)=2,"WH","")</f>
        <v/>
      </c>
      <c r="AC2393" s="13" t="str">
        <f t="shared" ref="AC2393" si="19049">IF(SUM(AC2391:AC2392)=2,"WH","")</f>
        <v/>
      </c>
      <c r="AD2393" s="13" t="str">
        <f t="shared" ref="AD2393" si="19050">IF(SUM(AD2391:AD2392)=2,"WH","")</f>
        <v/>
      </c>
      <c r="AE2393" s="13" t="str">
        <f t="shared" ref="AE2393" si="19051">IF(SUM(AE2391:AE2392)=2,"WH","")</f>
        <v/>
      </c>
      <c r="AF2393" s="13" t="str">
        <f t="shared" ref="AF2393" si="19052">IF(SUM(AF2391:AF2392)=2,"WH","")</f>
        <v/>
      </c>
      <c r="AG2393" s="13" t="str">
        <f t="shared" ref="AG2393" si="19053">IF(SUM(AG2391:AG2392)=2,"WH","")</f>
        <v/>
      </c>
      <c r="AH2393" s="13" t="str">
        <f t="shared" ref="AH2393" si="19054">IF(SUM(AH2391:AH2392)=2,"WH","")</f>
        <v/>
      </c>
      <c r="AI2393" s="13" t="str">
        <f t="shared" ref="AI2393" si="19055">IF(SUM(AI2391:AI2392)=2,"WH","")</f>
        <v/>
      </c>
      <c r="AJ2393" s="13" t="str">
        <f t="shared" ref="AJ2393" si="19056">IF(SUM(AJ2391:AJ2392)=2,"WH","")</f>
        <v/>
      </c>
      <c r="AK2393" s="13" t="str">
        <f t="shared" ref="AK2393" si="19057">IF(SUM(AK2391:AK2392)=2,"WH","")</f>
        <v/>
      </c>
      <c r="AL2393" s="13"/>
      <c r="AM2393" s="13" t="str">
        <f t="shared" ref="AM2393:AN2393" si="19058">IF(SUM(AM2391:AM2392)=2,"WH","")</f>
        <v/>
      </c>
      <c r="AN2393" s="13" t="str">
        <f t="shared" si="19058"/>
        <v/>
      </c>
      <c r="AO2393" s="13"/>
    </row>
    <row r="2394" spans="1:41" s="14" customFormat="1" x14ac:dyDescent="0.25">
      <c r="A2394" s="3" t="s">
        <v>27</v>
      </c>
      <c r="B2394" s="25"/>
      <c r="C2394" s="25"/>
      <c r="D2394" s="16">
        <f>SUM(B2394:C2394)</f>
        <v>0</v>
      </c>
      <c r="E2394" s="25"/>
      <c r="F2394" s="25"/>
      <c r="G2394" s="16">
        <f>SUM(E2394:F2394)</f>
        <v>0</v>
      </c>
      <c r="H2394" s="25"/>
      <c r="I2394" s="25"/>
      <c r="J2394" s="16">
        <f>SUM(H2394:I2394)</f>
        <v>0</v>
      </c>
      <c r="K2394" s="25"/>
      <c r="L2394" s="25"/>
      <c r="M2394" s="16">
        <f>SUM(K2394:L2394)</f>
        <v>0</v>
      </c>
      <c r="N2394" s="25"/>
      <c r="O2394" s="25"/>
      <c r="P2394" s="16">
        <f>SUM(N2394:O2394)</f>
        <v>0</v>
      </c>
      <c r="Q2394" s="25"/>
      <c r="R2394" s="25"/>
      <c r="S2394" s="16">
        <f>SUM(Q2394:R2394)</f>
        <v>0</v>
      </c>
      <c r="T2394" s="25"/>
      <c r="U2394" s="25"/>
      <c r="V2394" s="16">
        <f>SUM(T2394:U2394)</f>
        <v>0</v>
      </c>
      <c r="W2394" s="27">
        <f t="shared" si="18942"/>
        <v>0</v>
      </c>
      <c r="X2394" s="13"/>
      <c r="Y2394" s="13"/>
      <c r="Z2394" s="13"/>
      <c r="AA2394" s="13"/>
      <c r="AB2394" s="13"/>
      <c r="AC2394" s="13"/>
      <c r="AD2394" s="13"/>
      <c r="AE2394" s="13"/>
      <c r="AF2394" s="13"/>
      <c r="AG2394" s="13"/>
    </row>
    <row r="2395" spans="1:41" s="14" customFormat="1" ht="15.75" thickBot="1" x14ac:dyDescent="0.3">
      <c r="A2395" s="5" t="s">
        <v>11</v>
      </c>
      <c r="B2395" s="20">
        <f>SUM(B2382:B2385)</f>
        <v>0</v>
      </c>
      <c r="C2395" s="20">
        <f t="shared" ref="C2395:W2395" si="19059">SUM(C2382:C2385)</f>
        <v>0</v>
      </c>
      <c r="D2395" s="20">
        <f t="shared" si="19059"/>
        <v>0</v>
      </c>
      <c r="E2395" s="20">
        <f t="shared" si="19059"/>
        <v>0</v>
      </c>
      <c r="F2395" s="20">
        <f t="shared" si="19059"/>
        <v>0</v>
      </c>
      <c r="G2395" s="20">
        <f t="shared" si="19059"/>
        <v>0</v>
      </c>
      <c r="H2395" s="20">
        <f t="shared" si="19059"/>
        <v>0</v>
      </c>
      <c r="I2395" s="20">
        <f t="shared" si="19059"/>
        <v>0</v>
      </c>
      <c r="J2395" s="20">
        <f t="shared" si="19059"/>
        <v>0</v>
      </c>
      <c r="K2395" s="20">
        <f t="shared" si="19059"/>
        <v>0</v>
      </c>
      <c r="L2395" s="20">
        <f t="shared" si="19059"/>
        <v>0</v>
      </c>
      <c r="M2395" s="20">
        <f t="shared" si="19059"/>
        <v>0</v>
      </c>
      <c r="N2395" s="20">
        <f t="shared" si="19059"/>
        <v>0</v>
      </c>
      <c r="O2395" s="20">
        <f t="shared" si="19059"/>
        <v>0</v>
      </c>
      <c r="P2395" s="20">
        <f t="shared" si="19059"/>
        <v>0</v>
      </c>
      <c r="Q2395" s="20">
        <f t="shared" si="19059"/>
        <v>0</v>
      </c>
      <c r="R2395" s="20">
        <f t="shared" si="19059"/>
        <v>0</v>
      </c>
      <c r="S2395" s="20">
        <f t="shared" si="19059"/>
        <v>0</v>
      </c>
      <c r="T2395" s="20">
        <f t="shared" si="19059"/>
        <v>0</v>
      </c>
      <c r="U2395" s="20">
        <f t="shared" si="19059"/>
        <v>0</v>
      </c>
      <c r="V2395" s="20">
        <f t="shared" si="19059"/>
        <v>0</v>
      </c>
      <c r="W2395" s="20">
        <f t="shared" si="19059"/>
        <v>0</v>
      </c>
      <c r="X2395" s="13"/>
      <c r="Y2395" s="13"/>
      <c r="Z2395" s="13"/>
      <c r="AA2395" s="13"/>
      <c r="AB2395" s="13"/>
      <c r="AC2395" s="13"/>
      <c r="AD2395" s="13"/>
      <c r="AE2395" s="13"/>
      <c r="AF2395" s="13"/>
      <c r="AG2395" s="13"/>
    </row>
    <row r="2396" spans="1:41" s="14" customFormat="1" x14ac:dyDescent="0.25">
      <c r="A2396" s="14" t="s">
        <v>0</v>
      </c>
      <c r="B2396" s="251"/>
      <c r="C2396" s="251"/>
      <c r="D2396" s="251"/>
      <c r="E2396" s="224" t="s">
        <v>3</v>
      </c>
      <c r="F2396" s="224"/>
      <c r="G2396" s="224"/>
      <c r="H2396" s="228" t="s">
        <v>152</v>
      </c>
      <c r="I2396" s="228"/>
      <c r="J2396" s="227">
        <f>MROUND(B2397*0.135,1)</f>
        <v>0</v>
      </c>
      <c r="K2396" s="227"/>
      <c r="L2396" s="229" t="s">
        <v>239</v>
      </c>
      <c r="M2396" s="229"/>
      <c r="N2396" s="229"/>
      <c r="O2396" s="231" t="s">
        <v>152</v>
      </c>
      <c r="P2396" s="231"/>
      <c r="Q2396" s="232"/>
      <c r="R2396" s="232"/>
      <c r="S2396" s="127" t="s">
        <v>1</v>
      </c>
      <c r="T2396" s="124"/>
      <c r="U2396" s="236">
        <f>IFERROR(J2397/W2413,0)</f>
        <v>0</v>
      </c>
      <c r="V2396" s="236"/>
      <c r="W2396" s="124"/>
      <c r="X2396" s="13"/>
      <c r="Y2396" s="13"/>
      <c r="Z2396" s="13"/>
      <c r="AA2396" s="13"/>
      <c r="AB2396" s="13"/>
      <c r="AC2396" s="13"/>
      <c r="AD2396" s="13"/>
      <c r="AE2396" s="13"/>
      <c r="AF2396" s="13"/>
      <c r="AG2396" s="13"/>
    </row>
    <row r="2397" spans="1:41" s="14" customFormat="1" ht="15.75" thickBot="1" x14ac:dyDescent="0.3">
      <c r="A2397" s="14" t="s">
        <v>2</v>
      </c>
      <c r="B2397" s="248"/>
      <c r="C2397" s="248"/>
      <c r="D2397" s="248"/>
      <c r="E2397" s="225"/>
      <c r="F2397" s="225"/>
      <c r="G2397" s="225"/>
      <c r="H2397" s="238" t="s">
        <v>153</v>
      </c>
      <c r="I2397" s="238"/>
      <c r="J2397" s="226">
        <f>MROUND(B2397*0.162,1)</f>
        <v>0</v>
      </c>
      <c r="K2397" s="226"/>
      <c r="L2397" s="230"/>
      <c r="M2397" s="230"/>
      <c r="N2397" s="230"/>
      <c r="O2397" s="233" t="s">
        <v>153</v>
      </c>
      <c r="P2397" s="233"/>
      <c r="Q2397" s="234"/>
      <c r="R2397" s="234"/>
      <c r="S2397" s="237" t="str">
        <f>IF(CONCATENATE(X2397,Y2397,Z2397,AA2397,AB2397,AC2397,AD2397,AE2397,AF2397,,AG2397,,AH2397,,AI2397,AJ2397,AK2397)="","",(CONCATENATE("ERRORS: ", X2397,Y2397,Z2397,AA2397,AB2397,AC2397,AD2397,AE2397,AF2397,,AG2397,,AH2397,,AI2397,AJ2397,AK2397)))</f>
        <v/>
      </c>
      <c r="T2397" s="237"/>
      <c r="U2397" s="237"/>
      <c r="V2397" s="237"/>
      <c r="W2397" s="237"/>
      <c r="X2397" s="13" t="str">
        <f t="shared" ref="X2397" si="19060">IF(X2403="",IF(X2407="",IF(X2411="","",CONCATENATE(", ",X2398,X2399,X2411)),CONCATENATE(", ",X2398,X2399,X2407)),IF(X2407="",CONCATENATE(", ",X2398,X2399,X2403),CONCATENATE(", ",X2398,X2399,X2403,", ",X2398,X2399,X2407,", ",X2398,X2399,X2411)))</f>
        <v/>
      </c>
      <c r="Y2397" s="13" t="str">
        <f t="shared" ref="Y2397" si="19061">IF(Y2403="",IF(Y2407="",IF(Y2411="","",CONCATENATE(", ",X2398,Y2399,Y2411)),CONCATENATE(", ",X2398,Y2399,Y2407)),IF(Y2407="",CONCATENATE(", ",X2398,Y2399,Y2403),CONCATENATE(", ",X2398,Y2399,Y2403,", ",X2398,Y2399,Y2407,", ",X2398,Y2399,Y2411)))</f>
        <v/>
      </c>
      <c r="Z2397" s="13" t="str">
        <f t="shared" ref="Z2397" si="19062">IF(Z2403="",IF(Z2407="",IF(Z2411="","",CONCATENATE(", ",Z2398,Z2399,Z2411)),CONCATENATE(", ",Z2398,Z2399,Z2407)),IF(Z2407="",CONCATENATE(", ",Z2398,Z2399,Z2403),CONCATENATE(", ",Z2398,Z2399,Z2403,", ",Z2398,Z2399,Z2407,", ",Z2398,Z2399,Z2411)))</f>
        <v/>
      </c>
      <c r="AA2397" s="13" t="str">
        <f t="shared" ref="AA2397" si="19063">IF(AA2403="",IF(AA2407="",IF(AA2411="","",CONCATENATE(", ",Z2398,AA2399,AA2411)),CONCATENATE(", ",Z2398,AA2399,AA2407)),IF(AA2407="",CONCATENATE(", ",Z2398,AA2399,AA2403),CONCATENATE(", ",Z2398,AA2399,AA2403,", ",Z2398,AA2399,AA2407,", ",Z2398,AA2399,AA2411)))</f>
        <v/>
      </c>
      <c r="AB2397" s="13" t="str">
        <f t="shared" ref="AB2397" si="19064">IF(AB2403="",IF(AB2407="",IF(AB2411="","",CONCATENATE(", ",AB2398,AB2399,AB2411)),CONCATENATE(", ",AB2398,AB2399,AB2407)),IF(AB2407="",CONCATENATE(", ",AB2398,AB2399,AB2403),CONCATENATE(", ",AB2398,AB2399,AB2403,", ",AB2398,AB2399,AB2407,", ",AB2398,AB2399,AB2411)))</f>
        <v/>
      </c>
      <c r="AC2397" s="13" t="str">
        <f t="shared" ref="AC2397" si="19065">IF(AC2403="",IF(AC2407="",IF(AC2411="","",CONCATENATE(", ",AB2398,AC2399,AC2411)),CONCATENATE(", ",AB2398,AC2399,AC2407)),IF(AC2407="",CONCATENATE(", ",AB2398,AC2399,AC2403),CONCATENATE(", ",AB2398,AC2399,AC2403,", ",AB2398,AC2399,AC2407,", ",AB2398,AC2399,AC2411)))</f>
        <v/>
      </c>
      <c r="AD2397" s="13" t="str">
        <f t="shared" ref="AD2397" si="19066">IF(AD2403="",IF(AD2407="",IF(AD2411="","",CONCATENATE(", ",AD2398,AD2399,AD2411)),CONCATENATE(", ",AD2398,AD2399,AD2407)),IF(AD2407="",CONCATENATE(", ",AD2398,AD2399,AD2403),CONCATENATE(", ",AD2398,AD2399,AD2403,", ",AD2398,AD2399,AD2407,", ",AD2398,AD2399,AD2411)))</f>
        <v/>
      </c>
      <c r="AE2397" s="13" t="str">
        <f t="shared" ref="AE2397" si="19067">IF(AE2403="",IF(AE2407="",IF(AE2411="","",CONCATENATE(", ",AD2398,AE2399,AE2411)),CONCATENATE(", ",AD2398,AE2399,AE2407)),IF(AE2407="",CONCATENATE(", ",AD2398,AE2399,AE2403),CONCATENATE(", ",AD2398,AE2399,AE2403,", ",AD2398,AE2399,AE2407,", ",AD2398,AE2399,AE2411)))</f>
        <v/>
      </c>
      <c r="AF2397" s="13" t="str">
        <f t="shared" ref="AF2397" si="19068">IF(AF2403="",IF(AF2407="",IF(AF2411="","",CONCATENATE(", ",AF2398,AF2399,AF2411)),CONCATENATE(", ",AF2398,AF2399,AF2407)),IF(AF2407="",CONCATENATE(", ",AF2398,AF2399,AF2403),CONCATENATE(", ",AF2398,AF2399,AF2403,", ",AF2398,AF2399,AF2407,", ",AF2398,AF2399,AF2411)))</f>
        <v/>
      </c>
      <c r="AG2397" s="13" t="str">
        <f t="shared" ref="AG2397" si="19069">IF(AG2403="",IF(AG2407="",IF(AG2411="","",CONCATENATE(", ",AF2398,AG2399,AG2411)),CONCATENATE(", ",AF2398,AG2399,AG2407)),IF(AG2407="",CONCATENATE(", ",AF2398,AG2399,AG2403),CONCATENATE(", ",AF2398,AG2399,AG2403,", ",AF2398,AG2399,AG2407,", ",AF2398,AG2399,AG2411)))</f>
        <v/>
      </c>
      <c r="AH2397" s="13" t="str">
        <f t="shared" ref="AH2397" si="19070">IF(AH2403="",IF(AH2407="",IF(AH2411="","",CONCATENATE(", ",AH2398,AH2399,AH2411)),CONCATENATE(", ",AH2398,AH2399,AH2407)),IF(AH2407="",CONCATENATE(", ",AH2398,AH2399,AH2403),CONCATENATE(", ",AH2398,AH2399,AH2403,", ",AH2398,AH2399,AH2407,", ",AH2398,AH2399,AH2411)))</f>
        <v/>
      </c>
      <c r="AI2397" s="13" t="str">
        <f t="shared" ref="AI2397" si="19071">IF(AI2403="",IF(AI2407="",IF(AI2411="","",CONCATENATE(", ",AH2398,AI2399,AI2411)),CONCATENATE(", ",AH2398,AI2399,AI2407)),IF(AI2407="",CONCATENATE(", ",AH2398,AI2399,AI2403),CONCATENATE(", ",AH2398,AI2399,AI2403,", ",AH2398,AI2399,AI2407,", ",AH2398,AI2399,AI2411)))</f>
        <v/>
      </c>
      <c r="AJ2397" s="13" t="str">
        <f t="shared" ref="AJ2397" si="19072">IF(AJ2403="",IF(AJ2407="",IF(AJ2411="","",CONCATENATE(", ",AJ2398,AJ2399,AJ2411)),CONCATENATE(", ",AJ2398,AJ2399,AJ2407)),IF(AJ2407="",CONCATENATE(", ",AJ2398,AJ2399,AJ2403),CONCATENATE(", ",AJ2398,AJ2399,AJ2403,", ",AJ2398,AJ2399,AJ2407,", ",AJ2398,AJ2399,AJ2411)))</f>
        <v/>
      </c>
      <c r="AK2397" s="13" t="str">
        <f t="shared" ref="AK2397" si="19073">IF(AK2403="",IF(AK2407="",IF(AK2411="","",CONCATENATE(", ",AJ2398,AK2399,AK2411)),CONCATENATE(", ",AJ2398,AK2399,AK2407)),IF(AK2407="",CONCATENATE(", ",AJ2398,AK2399,AK2403),CONCATENATE(", ",AJ2398,AK2399,AK2403,", ",AJ2398,AK2399,AK2407,", ",AJ2398,AK2399,AK2411)))</f>
        <v/>
      </c>
    </row>
    <row r="2398" spans="1:41" s="14" customFormat="1" x14ac:dyDescent="0.25">
      <c r="A2398" s="249"/>
      <c r="B2398" s="235" t="s">
        <v>4</v>
      </c>
      <c r="C2398" s="235"/>
      <c r="D2398" s="235"/>
      <c r="E2398" s="235" t="s">
        <v>5</v>
      </c>
      <c r="F2398" s="235"/>
      <c r="G2398" s="235"/>
      <c r="H2398" s="235" t="s">
        <v>6</v>
      </c>
      <c r="I2398" s="235"/>
      <c r="J2398" s="235"/>
      <c r="K2398" s="235" t="s">
        <v>7</v>
      </c>
      <c r="L2398" s="235"/>
      <c r="M2398" s="235"/>
      <c r="N2398" s="235" t="s">
        <v>8</v>
      </c>
      <c r="O2398" s="235"/>
      <c r="P2398" s="235"/>
      <c r="Q2398" s="235" t="s">
        <v>9</v>
      </c>
      <c r="R2398" s="235"/>
      <c r="S2398" s="235"/>
      <c r="T2398" s="235" t="s">
        <v>10</v>
      </c>
      <c r="U2398" s="235"/>
      <c r="V2398" s="239"/>
      <c r="W2398" s="240" t="s">
        <v>11</v>
      </c>
      <c r="X2398" s="277" t="s">
        <v>47</v>
      </c>
      <c r="Y2398" s="269"/>
      <c r="Z2398" s="278" t="s">
        <v>48</v>
      </c>
      <c r="AA2398" s="276"/>
      <c r="AB2398" s="278" t="s">
        <v>49</v>
      </c>
      <c r="AC2398" s="276"/>
      <c r="AD2398" s="276" t="s">
        <v>50</v>
      </c>
      <c r="AE2398" s="276"/>
      <c r="AF2398" s="276" t="s">
        <v>51</v>
      </c>
      <c r="AG2398" s="276"/>
      <c r="AH2398" s="276" t="s">
        <v>52</v>
      </c>
      <c r="AI2398" s="276"/>
      <c r="AJ2398" s="276" t="s">
        <v>53</v>
      </c>
      <c r="AK2398" s="276"/>
    </row>
    <row r="2399" spans="1:41" s="14" customFormat="1" x14ac:dyDescent="0.25">
      <c r="A2399" s="250"/>
      <c r="B2399" s="1" t="s">
        <v>12</v>
      </c>
      <c r="C2399" s="1" t="s">
        <v>13</v>
      </c>
      <c r="D2399" s="1" t="s">
        <v>14</v>
      </c>
      <c r="E2399" s="1" t="s">
        <v>12</v>
      </c>
      <c r="F2399" s="1" t="s">
        <v>13</v>
      </c>
      <c r="G2399" s="1" t="s">
        <v>14</v>
      </c>
      <c r="H2399" s="1" t="s">
        <v>12</v>
      </c>
      <c r="I2399" s="1" t="s">
        <v>13</v>
      </c>
      <c r="J2399" s="1" t="s">
        <v>14</v>
      </c>
      <c r="K2399" s="1" t="s">
        <v>12</v>
      </c>
      <c r="L2399" s="1" t="s">
        <v>13</v>
      </c>
      <c r="M2399" s="1" t="s">
        <v>14</v>
      </c>
      <c r="N2399" s="1" t="s">
        <v>12</v>
      </c>
      <c r="O2399" s="1" t="s">
        <v>13</v>
      </c>
      <c r="P2399" s="1" t="s">
        <v>14</v>
      </c>
      <c r="Q2399" s="1" t="s">
        <v>12</v>
      </c>
      <c r="R2399" s="1" t="s">
        <v>13</v>
      </c>
      <c r="S2399" s="1" t="s">
        <v>14</v>
      </c>
      <c r="T2399" s="1" t="s">
        <v>12</v>
      </c>
      <c r="U2399" s="1" t="s">
        <v>13</v>
      </c>
      <c r="V2399" s="2" t="s">
        <v>14</v>
      </c>
      <c r="W2399" s="241"/>
      <c r="X2399" s="13" t="s">
        <v>45</v>
      </c>
      <c r="Y2399" s="13" t="s">
        <v>46</v>
      </c>
      <c r="Z2399" s="13" t="s">
        <v>45</v>
      </c>
      <c r="AA2399" s="13" t="s">
        <v>46</v>
      </c>
      <c r="AB2399" s="13" t="s">
        <v>45</v>
      </c>
      <c r="AC2399" s="13" t="s">
        <v>46</v>
      </c>
      <c r="AD2399" s="13" t="s">
        <v>45</v>
      </c>
      <c r="AE2399" s="13" t="s">
        <v>46</v>
      </c>
      <c r="AF2399" s="13" t="s">
        <v>45</v>
      </c>
      <c r="AG2399" s="13" t="s">
        <v>46</v>
      </c>
      <c r="AH2399" s="13" t="s">
        <v>45</v>
      </c>
      <c r="AI2399" s="13" t="s">
        <v>46</v>
      </c>
      <c r="AJ2399" s="13" t="s">
        <v>45</v>
      </c>
      <c r="AK2399" s="13" t="s">
        <v>46</v>
      </c>
    </row>
    <row r="2400" spans="1:41" s="14" customFormat="1" x14ac:dyDescent="0.25">
      <c r="A2400" s="3" t="s">
        <v>15</v>
      </c>
      <c r="B2400" s="25"/>
      <c r="C2400" s="25"/>
      <c r="D2400" s="16">
        <f>SUM(B2400:C2400)</f>
        <v>0</v>
      </c>
      <c r="E2400" s="25"/>
      <c r="F2400" s="25"/>
      <c r="G2400" s="16">
        <f>SUM(E2400:F2400)</f>
        <v>0</v>
      </c>
      <c r="H2400" s="25"/>
      <c r="I2400" s="25"/>
      <c r="J2400" s="16">
        <f>SUM(H2400:I2400)</f>
        <v>0</v>
      </c>
      <c r="K2400" s="25"/>
      <c r="L2400" s="25"/>
      <c r="M2400" s="16">
        <f>SUM(K2400:L2400)</f>
        <v>0</v>
      </c>
      <c r="N2400" s="25"/>
      <c r="O2400" s="25"/>
      <c r="P2400" s="16">
        <f>SUM(N2400:O2400)</f>
        <v>0</v>
      </c>
      <c r="Q2400" s="25"/>
      <c r="R2400" s="25"/>
      <c r="S2400" s="16">
        <f>SUM(Q2400:R2400)</f>
        <v>0</v>
      </c>
      <c r="T2400" s="25"/>
      <c r="U2400" s="25"/>
      <c r="V2400" s="16">
        <f>SUM(T2400:U2400)</f>
        <v>0</v>
      </c>
      <c r="W2400" s="27">
        <f>B2400+C2400+E2400+F2400+H2400+I2400+K2400+L2400+N2400+O2400+Q2400+R2400+T2400+U2400</f>
        <v>0</v>
      </c>
      <c r="X2400" s="13">
        <f t="shared" ref="X2400:Y2400" si="19074">SUM(B2400:B2403)</f>
        <v>0</v>
      </c>
      <c r="Y2400" s="13">
        <f t="shared" si="19074"/>
        <v>0</v>
      </c>
      <c r="Z2400" s="13">
        <f t="shared" ref="Z2400:AA2400" si="19075">SUM(E2400:E2403)</f>
        <v>0</v>
      </c>
      <c r="AA2400" s="13">
        <f t="shared" si="19075"/>
        <v>0</v>
      </c>
      <c r="AB2400" s="13">
        <f t="shared" ref="AB2400:AC2400" si="19076">SUM(H2400:H2403)</f>
        <v>0</v>
      </c>
      <c r="AC2400" s="13">
        <f t="shared" si="19076"/>
        <v>0</v>
      </c>
      <c r="AD2400" s="13">
        <f t="shared" ref="AD2400:AE2400" si="19077">SUM(K2400:K2403)</f>
        <v>0</v>
      </c>
      <c r="AE2400" s="13">
        <f t="shared" si="19077"/>
        <v>0</v>
      </c>
      <c r="AF2400" s="13">
        <f t="shared" ref="AF2400:AG2400" si="19078">SUM(N2400:N2403)</f>
        <v>0</v>
      </c>
      <c r="AG2400" s="13">
        <f t="shared" si="19078"/>
        <v>0</v>
      </c>
      <c r="AH2400" s="13">
        <f t="shared" ref="AH2400:AI2400" si="19079">SUM(Q2400:Q2403)</f>
        <v>0</v>
      </c>
      <c r="AI2400" s="13">
        <f t="shared" si="19079"/>
        <v>0</v>
      </c>
      <c r="AJ2400" s="13">
        <f t="shared" ref="AJ2400:AK2400" si="19080">SUM(T2400:T2403)</f>
        <v>0</v>
      </c>
      <c r="AK2400" s="13">
        <f t="shared" si="19080"/>
        <v>0</v>
      </c>
    </row>
    <row r="2401" spans="1:37" s="14" customFormat="1" x14ac:dyDescent="0.25">
      <c r="A2401" s="3" t="s">
        <v>16</v>
      </c>
      <c r="B2401" s="25"/>
      <c r="C2401" s="25"/>
      <c r="D2401" s="16">
        <f t="shared" ref="D2401:D2403" si="19081">SUM(B2401:C2401)</f>
        <v>0</v>
      </c>
      <c r="E2401" s="25"/>
      <c r="F2401" s="25"/>
      <c r="G2401" s="16">
        <f t="shared" ref="G2401:G2403" si="19082">SUM(E2401:F2401)</f>
        <v>0</v>
      </c>
      <c r="H2401" s="25"/>
      <c r="I2401" s="25"/>
      <c r="J2401" s="16">
        <f t="shared" ref="J2401:J2403" si="19083">SUM(H2401:I2401)</f>
        <v>0</v>
      </c>
      <c r="K2401" s="25"/>
      <c r="L2401" s="25"/>
      <c r="M2401" s="16">
        <f t="shared" ref="M2401:M2403" si="19084">SUM(K2401:L2401)</f>
        <v>0</v>
      </c>
      <c r="N2401" s="25"/>
      <c r="O2401" s="25"/>
      <c r="P2401" s="16">
        <f t="shared" ref="P2401:P2403" si="19085">SUM(N2401:O2401)</f>
        <v>0</v>
      </c>
      <c r="Q2401" s="25"/>
      <c r="R2401" s="25"/>
      <c r="S2401" s="16">
        <f t="shared" ref="S2401:S2403" si="19086">SUM(Q2401:R2401)</f>
        <v>0</v>
      </c>
      <c r="T2401" s="25"/>
      <c r="U2401" s="25"/>
      <c r="V2401" s="16">
        <f t="shared" ref="V2401:V2403" si="19087">SUM(T2401:U2401)</f>
        <v>0</v>
      </c>
      <c r="W2401" s="27">
        <f t="shared" ref="W2401:W2412" si="19088">B2401+C2401+E2401+F2401+H2401+I2401+K2401+L2401+N2401+O2401+Q2401+R2401+T2401+U2401</f>
        <v>0</v>
      </c>
      <c r="X2401" s="13">
        <f t="shared" ref="X2401" si="19089">IF(X2400=X2408,0,1)</f>
        <v>0</v>
      </c>
      <c r="Y2401" s="13">
        <f t="shared" ref="Y2401" si="19090">IF(Y2400=Y2408,0,1)</f>
        <v>0</v>
      </c>
      <c r="Z2401" s="13">
        <f t="shared" ref="Z2401" si="19091">IF(Z2400=Z2408,0,1)</f>
        <v>0</v>
      </c>
      <c r="AA2401" s="13">
        <f t="shared" ref="AA2401" si="19092">IF(AA2400=AA2408,0,1)</f>
        <v>0</v>
      </c>
      <c r="AB2401" s="13">
        <f t="shared" ref="AB2401" si="19093">IF(AB2400=AB2408,0,1)</f>
        <v>0</v>
      </c>
      <c r="AC2401" s="13">
        <f t="shared" ref="AC2401" si="19094">IF(AC2400=AC2408,0,1)</f>
        <v>0</v>
      </c>
      <c r="AD2401" s="13">
        <f t="shared" ref="AD2401" si="19095">IF(AD2400=AD2408,0,1)</f>
        <v>0</v>
      </c>
      <c r="AE2401" s="13">
        <f t="shared" ref="AE2401" si="19096">IF(AE2400=AE2408,0,1)</f>
        <v>0</v>
      </c>
      <c r="AF2401" s="13">
        <f t="shared" ref="AF2401" si="19097">IF(AF2400=AF2408,0,1)</f>
        <v>0</v>
      </c>
      <c r="AG2401" s="13">
        <f t="shared" ref="AG2401" si="19098">IF(AG2400=AG2408,0,1)</f>
        <v>0</v>
      </c>
      <c r="AH2401" s="13">
        <f t="shared" ref="AH2401" si="19099">IF(AH2400=AH2408,0,1)</f>
        <v>0</v>
      </c>
      <c r="AI2401" s="13">
        <f t="shared" ref="AI2401" si="19100">IF(AI2400=AI2408,0,1)</f>
        <v>0</v>
      </c>
      <c r="AJ2401" s="13">
        <f t="shared" ref="AJ2401" si="19101">IF(AJ2400=AJ2408,0,1)</f>
        <v>0</v>
      </c>
      <c r="AK2401" s="13">
        <f t="shared" ref="AK2401" si="19102">IF(AK2400=AK2408,0,1)</f>
        <v>0</v>
      </c>
    </row>
    <row r="2402" spans="1:37" s="14" customFormat="1" x14ac:dyDescent="0.25">
      <c r="A2402" s="3" t="s">
        <v>17</v>
      </c>
      <c r="B2402" s="25"/>
      <c r="C2402" s="25"/>
      <c r="D2402" s="16">
        <f t="shared" si="19081"/>
        <v>0</v>
      </c>
      <c r="E2402" s="25"/>
      <c r="F2402" s="25"/>
      <c r="G2402" s="16">
        <f t="shared" si="19082"/>
        <v>0</v>
      </c>
      <c r="H2402" s="25"/>
      <c r="I2402" s="25"/>
      <c r="J2402" s="16">
        <f t="shared" si="19083"/>
        <v>0</v>
      </c>
      <c r="K2402" s="25"/>
      <c r="L2402" s="25"/>
      <c r="M2402" s="16">
        <f t="shared" si="19084"/>
        <v>0</v>
      </c>
      <c r="N2402" s="25"/>
      <c r="O2402" s="25"/>
      <c r="P2402" s="16">
        <f t="shared" si="19085"/>
        <v>0</v>
      </c>
      <c r="Q2402" s="25"/>
      <c r="R2402" s="25"/>
      <c r="S2402" s="16">
        <f t="shared" si="19086"/>
        <v>0</v>
      </c>
      <c r="T2402" s="25"/>
      <c r="U2402" s="25"/>
      <c r="V2402" s="16">
        <f t="shared" si="19087"/>
        <v>0</v>
      </c>
      <c r="W2402" s="27">
        <f t="shared" si="19088"/>
        <v>0</v>
      </c>
      <c r="X2402" s="13">
        <f t="shared" ref="X2402:AK2402" si="19103">IF(X2400=X2404,0,1)</f>
        <v>0</v>
      </c>
      <c r="Y2402" s="13">
        <f t="shared" si="19103"/>
        <v>0</v>
      </c>
      <c r="Z2402" s="13">
        <f t="shared" si="19103"/>
        <v>0</v>
      </c>
      <c r="AA2402" s="13">
        <f t="shared" si="19103"/>
        <v>0</v>
      </c>
      <c r="AB2402" s="13">
        <f t="shared" si="19103"/>
        <v>0</v>
      </c>
      <c r="AC2402" s="13">
        <f t="shared" si="19103"/>
        <v>0</v>
      </c>
      <c r="AD2402" s="13">
        <f t="shared" si="19103"/>
        <v>0</v>
      </c>
      <c r="AE2402" s="13">
        <f t="shared" si="19103"/>
        <v>0</v>
      </c>
      <c r="AF2402" s="13">
        <f t="shared" si="19103"/>
        <v>0</v>
      </c>
      <c r="AG2402" s="13">
        <f t="shared" si="19103"/>
        <v>0</v>
      </c>
      <c r="AH2402" s="13">
        <f t="shared" si="19103"/>
        <v>0</v>
      </c>
      <c r="AI2402" s="13">
        <f t="shared" si="19103"/>
        <v>0</v>
      </c>
      <c r="AJ2402" s="13">
        <f t="shared" si="19103"/>
        <v>0</v>
      </c>
      <c r="AK2402" s="13">
        <f t="shared" si="19103"/>
        <v>0</v>
      </c>
    </row>
    <row r="2403" spans="1:37" s="14" customFormat="1" x14ac:dyDescent="0.25">
      <c r="A2403" s="3" t="s">
        <v>18</v>
      </c>
      <c r="B2403" s="25"/>
      <c r="C2403" s="25"/>
      <c r="D2403" s="16">
        <f t="shared" si="19081"/>
        <v>0</v>
      </c>
      <c r="E2403" s="25"/>
      <c r="F2403" s="25"/>
      <c r="G2403" s="16">
        <f t="shared" si="19082"/>
        <v>0</v>
      </c>
      <c r="H2403" s="25"/>
      <c r="I2403" s="25"/>
      <c r="J2403" s="16">
        <f t="shared" si="19083"/>
        <v>0</v>
      </c>
      <c r="K2403" s="25"/>
      <c r="L2403" s="25"/>
      <c r="M2403" s="16">
        <f t="shared" si="19084"/>
        <v>0</v>
      </c>
      <c r="N2403" s="25"/>
      <c r="O2403" s="25"/>
      <c r="P2403" s="16">
        <f t="shared" si="19085"/>
        <v>0</v>
      </c>
      <c r="Q2403" s="25"/>
      <c r="R2403" s="25"/>
      <c r="S2403" s="16">
        <f t="shared" si="19086"/>
        <v>0</v>
      </c>
      <c r="T2403" s="25"/>
      <c r="U2403" s="25"/>
      <c r="V2403" s="16">
        <f t="shared" si="19087"/>
        <v>0</v>
      </c>
      <c r="W2403" s="27">
        <f t="shared" si="19088"/>
        <v>0</v>
      </c>
      <c r="X2403" s="13" t="str">
        <f t="shared" ref="X2403" si="19104">IF(SUM(X2401:X2402)=2,"WA","")</f>
        <v/>
      </c>
      <c r="Y2403" s="13" t="str">
        <f t="shared" ref="Y2403" si="19105">IF(SUM(Y2401:Y2402)=2,"WA","")</f>
        <v/>
      </c>
      <c r="Z2403" s="13" t="str">
        <f t="shared" ref="Z2403" si="19106">IF(SUM(Z2401:Z2402)=2,"WA","")</f>
        <v/>
      </c>
      <c r="AA2403" s="13" t="str">
        <f t="shared" ref="AA2403" si="19107">IF(SUM(AA2401:AA2402)=2,"WA","")</f>
        <v/>
      </c>
      <c r="AB2403" s="13" t="str">
        <f t="shared" ref="AB2403" si="19108">IF(SUM(AB2401:AB2402)=2,"WA","")</f>
        <v/>
      </c>
      <c r="AC2403" s="13" t="str">
        <f t="shared" ref="AC2403" si="19109">IF(SUM(AC2401:AC2402)=2,"WA","")</f>
        <v/>
      </c>
      <c r="AD2403" s="13" t="str">
        <f t="shared" ref="AD2403" si="19110">IF(SUM(AD2401:AD2402)=2,"WA","")</f>
        <v/>
      </c>
      <c r="AE2403" s="13" t="str">
        <f t="shared" ref="AE2403" si="19111">IF(SUM(AE2401:AE2402)=2,"WA","")</f>
        <v/>
      </c>
      <c r="AF2403" s="13" t="str">
        <f t="shared" ref="AF2403" si="19112">IF(SUM(AF2401:AF2402)=2,"WA","")</f>
        <v/>
      </c>
      <c r="AG2403" s="13" t="str">
        <f t="shared" ref="AG2403" si="19113">IF(SUM(AG2401:AG2402)=2,"WA","")</f>
        <v/>
      </c>
      <c r="AH2403" s="13" t="str">
        <f t="shared" ref="AH2403" si="19114">IF(SUM(AH2401:AH2402)=2,"WA","")</f>
        <v/>
      </c>
      <c r="AI2403" s="13" t="str">
        <f t="shared" ref="AI2403" si="19115">IF(SUM(AI2401:AI2402)=2,"WA","")</f>
        <v/>
      </c>
      <c r="AJ2403" s="13" t="str">
        <f t="shared" ref="AJ2403" si="19116">IF(SUM(AJ2401:AJ2402)=2,"WA","")</f>
        <v/>
      </c>
      <c r="AK2403" s="13" t="str">
        <f t="shared" ref="AK2403" si="19117">IF(SUM(AK2401:AK2402)=2,"WA","")</f>
        <v/>
      </c>
    </row>
    <row r="2404" spans="1:37" s="14" customFormat="1" x14ac:dyDescent="0.25">
      <c r="A2404" s="4" t="s">
        <v>19</v>
      </c>
      <c r="B2404" s="26"/>
      <c r="C2404" s="26"/>
      <c r="D2404" s="18">
        <f>SUM(B2404:C2404)</f>
        <v>0</v>
      </c>
      <c r="E2404" s="26"/>
      <c r="F2404" s="26"/>
      <c r="G2404" s="18">
        <f>SUM(E2404:F2404)</f>
        <v>0</v>
      </c>
      <c r="H2404" s="26"/>
      <c r="I2404" s="26"/>
      <c r="J2404" s="18">
        <f>SUM(H2404:I2404)</f>
        <v>0</v>
      </c>
      <c r="K2404" s="26"/>
      <c r="L2404" s="26"/>
      <c r="M2404" s="18">
        <f>SUM(K2404:L2404)</f>
        <v>0</v>
      </c>
      <c r="N2404" s="26"/>
      <c r="O2404" s="26"/>
      <c r="P2404" s="18">
        <f>SUM(N2404:O2404)</f>
        <v>0</v>
      </c>
      <c r="Q2404" s="26"/>
      <c r="R2404" s="26"/>
      <c r="S2404" s="18">
        <f>SUM(Q2404:R2404)</f>
        <v>0</v>
      </c>
      <c r="T2404" s="26"/>
      <c r="U2404" s="26"/>
      <c r="V2404" s="18">
        <f>SUM(T2404:U2404)</f>
        <v>0</v>
      </c>
      <c r="W2404" s="27">
        <f t="shared" si="19088"/>
        <v>0</v>
      </c>
      <c r="X2404" s="13">
        <f t="shared" ref="X2404:Y2404" si="19118">SUM(B2404:B2407)</f>
        <v>0</v>
      </c>
      <c r="Y2404" s="13">
        <f t="shared" si="19118"/>
        <v>0</v>
      </c>
      <c r="Z2404" s="13">
        <f t="shared" ref="Z2404:AA2404" si="19119">SUM(E2404:E2407)</f>
        <v>0</v>
      </c>
      <c r="AA2404" s="13">
        <f t="shared" si="19119"/>
        <v>0</v>
      </c>
      <c r="AB2404" s="13">
        <f t="shared" ref="AB2404:AC2404" si="19120">SUM(H2404:H2407)</f>
        <v>0</v>
      </c>
      <c r="AC2404" s="13">
        <f t="shared" si="19120"/>
        <v>0</v>
      </c>
      <c r="AD2404" s="13">
        <f t="shared" ref="AD2404:AE2404" si="19121">SUM(K2404:K2407)</f>
        <v>0</v>
      </c>
      <c r="AE2404" s="13">
        <f t="shared" si="19121"/>
        <v>0</v>
      </c>
      <c r="AF2404" s="13">
        <f t="shared" ref="AF2404:AG2404" si="19122">SUM(N2404:N2407)</f>
        <v>0</v>
      </c>
      <c r="AG2404" s="13">
        <f t="shared" si="19122"/>
        <v>0</v>
      </c>
      <c r="AH2404" s="13">
        <f t="shared" ref="AH2404:AI2404" si="19123">SUM(Q2404:Q2407)</f>
        <v>0</v>
      </c>
      <c r="AI2404" s="13">
        <f t="shared" si="19123"/>
        <v>0</v>
      </c>
      <c r="AJ2404" s="13">
        <f t="shared" ref="AJ2404:AK2404" si="19124">SUM(T2404:T2407)</f>
        <v>0</v>
      </c>
      <c r="AK2404" s="13">
        <f t="shared" si="19124"/>
        <v>0</v>
      </c>
    </row>
    <row r="2405" spans="1:37" s="14" customFormat="1" x14ac:dyDescent="0.25">
      <c r="A2405" s="4" t="s">
        <v>20</v>
      </c>
      <c r="B2405" s="26"/>
      <c r="C2405" s="26"/>
      <c r="D2405" s="18">
        <f t="shared" ref="D2405:D2407" si="19125">SUM(B2405:C2405)</f>
        <v>0</v>
      </c>
      <c r="E2405" s="26"/>
      <c r="F2405" s="26"/>
      <c r="G2405" s="18">
        <f t="shared" ref="G2405:G2407" si="19126">SUM(E2405:F2405)</f>
        <v>0</v>
      </c>
      <c r="H2405" s="26"/>
      <c r="I2405" s="26"/>
      <c r="J2405" s="18">
        <f t="shared" ref="J2405:J2407" si="19127">SUM(H2405:I2405)</f>
        <v>0</v>
      </c>
      <c r="K2405" s="26"/>
      <c r="L2405" s="26"/>
      <c r="M2405" s="18">
        <f t="shared" ref="M2405:M2407" si="19128">SUM(K2405:L2405)</f>
        <v>0</v>
      </c>
      <c r="N2405" s="26"/>
      <c r="O2405" s="26"/>
      <c r="P2405" s="18">
        <f t="shared" ref="P2405:P2407" si="19129">SUM(N2405:O2405)</f>
        <v>0</v>
      </c>
      <c r="Q2405" s="26"/>
      <c r="R2405" s="26"/>
      <c r="S2405" s="18">
        <f t="shared" ref="S2405:S2407" si="19130">SUM(Q2405:R2405)</f>
        <v>0</v>
      </c>
      <c r="T2405" s="26"/>
      <c r="U2405" s="26"/>
      <c r="V2405" s="18">
        <f t="shared" ref="V2405:V2407" si="19131">SUM(T2405:U2405)</f>
        <v>0</v>
      </c>
      <c r="W2405" s="27">
        <f t="shared" si="19088"/>
        <v>0</v>
      </c>
      <c r="X2405" s="13">
        <f t="shared" ref="X2405" si="19132">IF(X2404=X2408,0,1)</f>
        <v>0</v>
      </c>
      <c r="Y2405" s="13">
        <f t="shared" ref="Y2405" si="19133">IF(Y2404=Y2408,0,1)</f>
        <v>0</v>
      </c>
      <c r="Z2405" s="13">
        <f t="shared" ref="Z2405" si="19134">IF(Z2404=Z2408,0,1)</f>
        <v>0</v>
      </c>
      <c r="AA2405" s="13">
        <f t="shared" ref="AA2405" si="19135">IF(AA2404=AA2408,0,1)</f>
        <v>0</v>
      </c>
      <c r="AB2405" s="13">
        <f t="shared" ref="AB2405" si="19136">IF(AB2404=AB2408,0,1)</f>
        <v>0</v>
      </c>
      <c r="AC2405" s="13">
        <f t="shared" ref="AC2405" si="19137">IF(AC2404=AC2408,0,1)</f>
        <v>0</v>
      </c>
      <c r="AD2405" s="13">
        <f t="shared" ref="AD2405" si="19138">IF(AD2404=AD2408,0,1)</f>
        <v>0</v>
      </c>
      <c r="AE2405" s="13">
        <f t="shared" ref="AE2405" si="19139">IF(AE2404=AE2408,0,1)</f>
        <v>0</v>
      </c>
      <c r="AF2405" s="13">
        <f t="shared" ref="AF2405" si="19140">IF(AF2404=AF2408,0,1)</f>
        <v>0</v>
      </c>
      <c r="AG2405" s="13">
        <f t="shared" ref="AG2405" si="19141">IF(AG2404=AG2408,0,1)</f>
        <v>0</v>
      </c>
      <c r="AH2405" s="13">
        <f t="shared" ref="AH2405" si="19142">IF(AH2404=AH2408,0,1)</f>
        <v>0</v>
      </c>
      <c r="AI2405" s="13">
        <f t="shared" ref="AI2405" si="19143">IF(AI2404=AI2408,0,1)</f>
        <v>0</v>
      </c>
      <c r="AJ2405" s="13">
        <f t="shared" ref="AJ2405" si="19144">IF(AJ2404=AJ2408,0,1)</f>
        <v>0</v>
      </c>
      <c r="AK2405" s="13">
        <f t="shared" ref="AK2405" si="19145">IF(AK2404=AK2408,0,1)</f>
        <v>0</v>
      </c>
    </row>
    <row r="2406" spans="1:37" s="14" customFormat="1" x14ac:dyDescent="0.25">
      <c r="A2406" s="4" t="s">
        <v>21</v>
      </c>
      <c r="B2406" s="26"/>
      <c r="C2406" s="26"/>
      <c r="D2406" s="18">
        <f t="shared" si="19125"/>
        <v>0</v>
      </c>
      <c r="E2406" s="26"/>
      <c r="F2406" s="26"/>
      <c r="G2406" s="18">
        <f t="shared" si="19126"/>
        <v>0</v>
      </c>
      <c r="H2406" s="26"/>
      <c r="I2406" s="26"/>
      <c r="J2406" s="18">
        <f t="shared" si="19127"/>
        <v>0</v>
      </c>
      <c r="K2406" s="26"/>
      <c r="L2406" s="26"/>
      <c r="M2406" s="18">
        <f t="shared" si="19128"/>
        <v>0</v>
      </c>
      <c r="N2406" s="26"/>
      <c r="O2406" s="26"/>
      <c r="P2406" s="18">
        <f t="shared" si="19129"/>
        <v>0</v>
      </c>
      <c r="Q2406" s="26"/>
      <c r="R2406" s="26"/>
      <c r="S2406" s="18">
        <f t="shared" si="19130"/>
        <v>0</v>
      </c>
      <c r="T2406" s="26"/>
      <c r="U2406" s="26"/>
      <c r="V2406" s="18">
        <f t="shared" si="19131"/>
        <v>0</v>
      </c>
      <c r="W2406" s="27">
        <f t="shared" si="19088"/>
        <v>0</v>
      </c>
      <c r="X2406" s="13">
        <f t="shared" ref="X2406:AK2406" si="19146">IF(X2404=X2400,0,1)</f>
        <v>0</v>
      </c>
      <c r="Y2406" s="13">
        <f t="shared" si="19146"/>
        <v>0</v>
      </c>
      <c r="Z2406" s="13">
        <f t="shared" si="19146"/>
        <v>0</v>
      </c>
      <c r="AA2406" s="13">
        <f t="shared" si="19146"/>
        <v>0</v>
      </c>
      <c r="AB2406" s="13">
        <f t="shared" si="19146"/>
        <v>0</v>
      </c>
      <c r="AC2406" s="13">
        <f t="shared" si="19146"/>
        <v>0</v>
      </c>
      <c r="AD2406" s="13">
        <f t="shared" si="19146"/>
        <v>0</v>
      </c>
      <c r="AE2406" s="13">
        <f t="shared" si="19146"/>
        <v>0</v>
      </c>
      <c r="AF2406" s="13">
        <f t="shared" si="19146"/>
        <v>0</v>
      </c>
      <c r="AG2406" s="13">
        <f t="shared" si="19146"/>
        <v>0</v>
      </c>
      <c r="AH2406" s="13">
        <f t="shared" si="19146"/>
        <v>0</v>
      </c>
      <c r="AI2406" s="13">
        <f t="shared" si="19146"/>
        <v>0</v>
      </c>
      <c r="AJ2406" s="13">
        <f t="shared" si="19146"/>
        <v>0</v>
      </c>
      <c r="AK2406" s="13">
        <f t="shared" si="19146"/>
        <v>0</v>
      </c>
    </row>
    <row r="2407" spans="1:37" s="14" customFormat="1" x14ac:dyDescent="0.25">
      <c r="A2407" s="4" t="s">
        <v>22</v>
      </c>
      <c r="B2407" s="26"/>
      <c r="C2407" s="26"/>
      <c r="D2407" s="18">
        <f t="shared" si="19125"/>
        <v>0</v>
      </c>
      <c r="E2407" s="26"/>
      <c r="F2407" s="26"/>
      <c r="G2407" s="18">
        <f t="shared" si="19126"/>
        <v>0</v>
      </c>
      <c r="H2407" s="26"/>
      <c r="I2407" s="26"/>
      <c r="J2407" s="18">
        <f t="shared" si="19127"/>
        <v>0</v>
      </c>
      <c r="K2407" s="26"/>
      <c r="L2407" s="26"/>
      <c r="M2407" s="18">
        <f t="shared" si="19128"/>
        <v>0</v>
      </c>
      <c r="N2407" s="26"/>
      <c r="O2407" s="26"/>
      <c r="P2407" s="18">
        <f t="shared" si="19129"/>
        <v>0</v>
      </c>
      <c r="Q2407" s="26"/>
      <c r="R2407" s="26"/>
      <c r="S2407" s="18">
        <f t="shared" si="19130"/>
        <v>0</v>
      </c>
      <c r="T2407" s="26"/>
      <c r="U2407" s="26"/>
      <c r="V2407" s="18">
        <f t="shared" si="19131"/>
        <v>0</v>
      </c>
      <c r="W2407" s="27">
        <f t="shared" si="19088"/>
        <v>0</v>
      </c>
      <c r="X2407" s="13" t="str">
        <f t="shared" ref="X2407" si="19147">IF(SUM(X2405:X2406)=2,"HA","")</f>
        <v/>
      </c>
      <c r="Y2407" s="13" t="str">
        <f t="shared" ref="Y2407" si="19148">IF(SUM(Y2405:Y2406)=2,"HA","")</f>
        <v/>
      </c>
      <c r="Z2407" s="13" t="str">
        <f t="shared" ref="Z2407" si="19149">IF(SUM(Z2405:Z2406)=2,"HA","")</f>
        <v/>
      </c>
      <c r="AA2407" s="13" t="str">
        <f t="shared" ref="AA2407" si="19150">IF(SUM(AA2405:AA2406)=2,"HA","")</f>
        <v/>
      </c>
      <c r="AB2407" s="13" t="str">
        <f t="shared" ref="AB2407" si="19151">IF(SUM(AB2405:AB2406)=2,"HA","")</f>
        <v/>
      </c>
      <c r="AC2407" s="13" t="str">
        <f t="shared" ref="AC2407" si="19152">IF(SUM(AC2405:AC2406)=2,"HA","")</f>
        <v/>
      </c>
      <c r="AD2407" s="13" t="str">
        <f t="shared" ref="AD2407" si="19153">IF(SUM(AD2405:AD2406)=2,"HA","")</f>
        <v/>
      </c>
      <c r="AE2407" s="13" t="str">
        <f t="shared" ref="AE2407" si="19154">IF(SUM(AE2405:AE2406)=2,"HA","")</f>
        <v/>
      </c>
      <c r="AF2407" s="13" t="str">
        <f t="shared" ref="AF2407" si="19155">IF(SUM(AF2405:AF2406)=2,"HA","")</f>
        <v/>
      </c>
      <c r="AG2407" s="13" t="str">
        <f t="shared" ref="AG2407" si="19156">IF(SUM(AG2405:AG2406)=2,"HA","")</f>
        <v/>
      </c>
      <c r="AH2407" s="13" t="str">
        <f t="shared" ref="AH2407" si="19157">IF(SUM(AH2405:AH2406)=2,"HA","")</f>
        <v/>
      </c>
      <c r="AI2407" s="13" t="str">
        <f t="shared" ref="AI2407" si="19158">IF(SUM(AI2405:AI2406)=2,"HA","")</f>
        <v/>
      </c>
      <c r="AJ2407" s="13" t="str">
        <f t="shared" ref="AJ2407" si="19159">IF(SUM(AJ2405:AJ2406)=2,"HA","")</f>
        <v/>
      </c>
      <c r="AK2407" s="13" t="str">
        <f t="shared" ref="AK2407" si="19160">IF(SUM(AK2405:AK2406)=2,"HA","")</f>
        <v/>
      </c>
    </row>
    <row r="2408" spans="1:37" s="14" customFormat="1" x14ac:dyDescent="0.25">
      <c r="A2408" s="3" t="s">
        <v>23</v>
      </c>
      <c r="B2408" s="25"/>
      <c r="C2408" s="25"/>
      <c r="D2408" s="16">
        <f>SUM(B2408:C2408)</f>
        <v>0</v>
      </c>
      <c r="E2408" s="25"/>
      <c r="F2408" s="25"/>
      <c r="G2408" s="16">
        <f>SUM(E2408:F2408)</f>
        <v>0</v>
      </c>
      <c r="H2408" s="25"/>
      <c r="I2408" s="25"/>
      <c r="J2408" s="16">
        <f>SUM(H2408:I2408)</f>
        <v>0</v>
      </c>
      <c r="K2408" s="25"/>
      <c r="L2408" s="25"/>
      <c r="M2408" s="16">
        <f>SUM(K2408:L2408)</f>
        <v>0</v>
      </c>
      <c r="N2408" s="25"/>
      <c r="O2408" s="25"/>
      <c r="P2408" s="16">
        <f>SUM(N2408:O2408)</f>
        <v>0</v>
      </c>
      <c r="Q2408" s="25"/>
      <c r="R2408" s="25"/>
      <c r="S2408" s="16">
        <f>SUM(Q2408:R2408)</f>
        <v>0</v>
      </c>
      <c r="T2408" s="25"/>
      <c r="U2408" s="25"/>
      <c r="V2408" s="16">
        <f>SUM(T2408:U2408)</f>
        <v>0</v>
      </c>
      <c r="W2408" s="27">
        <f t="shared" si="19088"/>
        <v>0</v>
      </c>
      <c r="X2408" s="13">
        <f t="shared" ref="X2408:Y2408" si="19161">SUM(B2408:B2412)</f>
        <v>0</v>
      </c>
      <c r="Y2408" s="13">
        <f t="shared" si="19161"/>
        <v>0</v>
      </c>
      <c r="Z2408" s="13">
        <f t="shared" ref="Z2408:AA2408" si="19162">SUM(E2408:E2412)</f>
        <v>0</v>
      </c>
      <c r="AA2408" s="13">
        <f t="shared" si="19162"/>
        <v>0</v>
      </c>
      <c r="AB2408" s="13">
        <f t="shared" ref="AB2408:AC2408" si="19163">SUM(H2408:H2412)</f>
        <v>0</v>
      </c>
      <c r="AC2408" s="13">
        <f t="shared" si="19163"/>
        <v>0</v>
      </c>
      <c r="AD2408" s="13">
        <f t="shared" ref="AD2408:AE2408" si="19164">SUM(K2408:K2412)</f>
        <v>0</v>
      </c>
      <c r="AE2408" s="13">
        <f t="shared" si="19164"/>
        <v>0</v>
      </c>
      <c r="AF2408" s="13">
        <f t="shared" ref="AF2408:AG2408" si="19165">SUM(N2408:N2412)</f>
        <v>0</v>
      </c>
      <c r="AG2408" s="13">
        <f t="shared" si="19165"/>
        <v>0</v>
      </c>
      <c r="AH2408" s="13">
        <f t="shared" ref="AH2408:AI2408" si="19166">SUM(Q2408:Q2412)</f>
        <v>0</v>
      </c>
      <c r="AI2408" s="13">
        <f t="shared" si="19166"/>
        <v>0</v>
      </c>
      <c r="AJ2408" s="13">
        <f t="shared" ref="AJ2408:AK2408" si="19167">SUM(T2408:T2412)</f>
        <v>0</v>
      </c>
      <c r="AK2408" s="13">
        <f t="shared" si="19167"/>
        <v>0</v>
      </c>
    </row>
    <row r="2409" spans="1:37" s="14" customFormat="1" x14ac:dyDescent="0.25">
      <c r="A2409" s="3" t="s">
        <v>24</v>
      </c>
      <c r="B2409" s="25"/>
      <c r="C2409" s="25"/>
      <c r="D2409" s="16">
        <f t="shared" ref="D2409:D2411" si="19168">SUM(B2409:C2409)</f>
        <v>0</v>
      </c>
      <c r="E2409" s="25"/>
      <c r="F2409" s="25"/>
      <c r="G2409" s="16">
        <f t="shared" ref="G2409:G2411" si="19169">SUM(E2409:F2409)</f>
        <v>0</v>
      </c>
      <c r="H2409" s="25"/>
      <c r="I2409" s="25"/>
      <c r="J2409" s="16">
        <f t="shared" ref="J2409:J2411" si="19170">SUM(H2409:I2409)</f>
        <v>0</v>
      </c>
      <c r="K2409" s="25"/>
      <c r="L2409" s="25"/>
      <c r="M2409" s="16">
        <f t="shared" ref="M2409:M2411" si="19171">SUM(K2409:L2409)</f>
        <v>0</v>
      </c>
      <c r="N2409" s="25"/>
      <c r="O2409" s="25"/>
      <c r="P2409" s="16">
        <f t="shared" ref="P2409:P2411" si="19172">SUM(N2409:O2409)</f>
        <v>0</v>
      </c>
      <c r="Q2409" s="25"/>
      <c r="R2409" s="25"/>
      <c r="S2409" s="16">
        <f t="shared" ref="S2409:S2411" si="19173">SUM(Q2409:R2409)</f>
        <v>0</v>
      </c>
      <c r="T2409" s="25"/>
      <c r="U2409" s="25"/>
      <c r="V2409" s="16">
        <f t="shared" ref="V2409:V2411" si="19174">SUM(T2409:U2409)</f>
        <v>0</v>
      </c>
      <c r="W2409" s="27">
        <f t="shared" si="19088"/>
        <v>0</v>
      </c>
      <c r="X2409" s="13">
        <f t="shared" ref="X2409" si="19175">IF(X2408=X2400,0,1)</f>
        <v>0</v>
      </c>
      <c r="Y2409" s="13">
        <f t="shared" ref="Y2409" si="19176">IF(Y2408=Y2400,0,1)</f>
        <v>0</v>
      </c>
      <c r="Z2409" s="13">
        <f t="shared" ref="Z2409" si="19177">IF(Z2408=Z2400,0,1)</f>
        <v>0</v>
      </c>
      <c r="AA2409" s="13">
        <f t="shared" ref="AA2409" si="19178">IF(AA2408=AA2400,0,1)</f>
        <v>0</v>
      </c>
      <c r="AB2409" s="13">
        <f t="shared" ref="AB2409" si="19179">IF(AB2408=AB2400,0,1)</f>
        <v>0</v>
      </c>
      <c r="AC2409" s="13">
        <f t="shared" ref="AC2409" si="19180">IF(AC2408=AC2400,0,1)</f>
        <v>0</v>
      </c>
      <c r="AD2409" s="13">
        <f t="shared" ref="AD2409" si="19181">IF(AD2408=AD2400,0,1)</f>
        <v>0</v>
      </c>
      <c r="AE2409" s="13">
        <f t="shared" ref="AE2409" si="19182">IF(AE2408=AE2400,0,1)</f>
        <v>0</v>
      </c>
      <c r="AF2409" s="13">
        <f t="shared" ref="AF2409" si="19183">IF(AF2408=AF2400,0,1)</f>
        <v>0</v>
      </c>
      <c r="AG2409" s="13">
        <f t="shared" ref="AG2409" si="19184">IF(AG2408=AG2400,0,1)</f>
        <v>0</v>
      </c>
      <c r="AH2409" s="13">
        <f t="shared" ref="AH2409" si="19185">IF(AH2408=AH2400,0,1)</f>
        <v>0</v>
      </c>
      <c r="AI2409" s="13">
        <f t="shared" ref="AI2409" si="19186">IF(AI2408=AI2400,0,1)</f>
        <v>0</v>
      </c>
      <c r="AJ2409" s="13">
        <f t="shared" ref="AJ2409" si="19187">IF(AJ2408=AJ2400,0,1)</f>
        <v>0</v>
      </c>
      <c r="AK2409" s="13">
        <f t="shared" ref="AK2409" si="19188">IF(AK2408=AK2400,0,1)</f>
        <v>0</v>
      </c>
    </row>
    <row r="2410" spans="1:37" s="14" customFormat="1" x14ac:dyDescent="0.25">
      <c r="A2410" s="3" t="s">
        <v>25</v>
      </c>
      <c r="B2410" s="25"/>
      <c r="C2410" s="25"/>
      <c r="D2410" s="16">
        <f t="shared" si="19168"/>
        <v>0</v>
      </c>
      <c r="E2410" s="25"/>
      <c r="F2410" s="25"/>
      <c r="G2410" s="16">
        <f t="shared" si="19169"/>
        <v>0</v>
      </c>
      <c r="H2410" s="25"/>
      <c r="I2410" s="25"/>
      <c r="J2410" s="16">
        <f t="shared" si="19170"/>
        <v>0</v>
      </c>
      <c r="K2410" s="25"/>
      <c r="L2410" s="25"/>
      <c r="M2410" s="16">
        <f t="shared" si="19171"/>
        <v>0</v>
      </c>
      <c r="N2410" s="25"/>
      <c r="O2410" s="25"/>
      <c r="P2410" s="16">
        <f t="shared" si="19172"/>
        <v>0</v>
      </c>
      <c r="Q2410" s="25"/>
      <c r="R2410" s="25"/>
      <c r="S2410" s="16">
        <f t="shared" si="19173"/>
        <v>0</v>
      </c>
      <c r="T2410" s="25"/>
      <c r="U2410" s="25"/>
      <c r="V2410" s="16">
        <f t="shared" si="19174"/>
        <v>0</v>
      </c>
      <c r="W2410" s="27">
        <f t="shared" si="19088"/>
        <v>0</v>
      </c>
      <c r="X2410" s="13">
        <f t="shared" ref="X2410:AK2410" si="19189">IF(X2408=X2404,0,1)</f>
        <v>0</v>
      </c>
      <c r="Y2410" s="13">
        <f t="shared" si="19189"/>
        <v>0</v>
      </c>
      <c r="Z2410" s="13">
        <f t="shared" si="19189"/>
        <v>0</v>
      </c>
      <c r="AA2410" s="13">
        <f t="shared" si="19189"/>
        <v>0</v>
      </c>
      <c r="AB2410" s="13">
        <f t="shared" si="19189"/>
        <v>0</v>
      </c>
      <c r="AC2410" s="13">
        <f t="shared" si="19189"/>
        <v>0</v>
      </c>
      <c r="AD2410" s="13">
        <f t="shared" si="19189"/>
        <v>0</v>
      </c>
      <c r="AE2410" s="13">
        <f t="shared" si="19189"/>
        <v>0</v>
      </c>
      <c r="AF2410" s="13">
        <f t="shared" si="19189"/>
        <v>0</v>
      </c>
      <c r="AG2410" s="13">
        <f t="shared" si="19189"/>
        <v>0</v>
      </c>
      <c r="AH2410" s="13">
        <f t="shared" si="19189"/>
        <v>0</v>
      </c>
      <c r="AI2410" s="13">
        <f t="shared" si="19189"/>
        <v>0</v>
      </c>
      <c r="AJ2410" s="13">
        <f t="shared" si="19189"/>
        <v>0</v>
      </c>
      <c r="AK2410" s="13">
        <f t="shared" si="19189"/>
        <v>0</v>
      </c>
    </row>
    <row r="2411" spans="1:37" s="14" customFormat="1" x14ac:dyDescent="0.25">
      <c r="A2411" s="3" t="s">
        <v>26</v>
      </c>
      <c r="B2411" s="25"/>
      <c r="C2411" s="25"/>
      <c r="D2411" s="16">
        <f t="shared" si="19168"/>
        <v>0</v>
      </c>
      <c r="E2411" s="25"/>
      <c r="F2411" s="25"/>
      <c r="G2411" s="16">
        <f t="shared" si="19169"/>
        <v>0</v>
      </c>
      <c r="H2411" s="25"/>
      <c r="I2411" s="25"/>
      <c r="J2411" s="16">
        <f t="shared" si="19170"/>
        <v>0</v>
      </c>
      <c r="K2411" s="25"/>
      <c r="L2411" s="25"/>
      <c r="M2411" s="16">
        <f t="shared" si="19171"/>
        <v>0</v>
      </c>
      <c r="N2411" s="25"/>
      <c r="O2411" s="25"/>
      <c r="P2411" s="16">
        <f t="shared" si="19172"/>
        <v>0</v>
      </c>
      <c r="Q2411" s="25"/>
      <c r="R2411" s="25"/>
      <c r="S2411" s="16">
        <f t="shared" si="19173"/>
        <v>0</v>
      </c>
      <c r="T2411" s="25"/>
      <c r="U2411" s="25"/>
      <c r="V2411" s="16">
        <f t="shared" si="19174"/>
        <v>0</v>
      </c>
      <c r="W2411" s="27">
        <f t="shared" si="19088"/>
        <v>0</v>
      </c>
      <c r="X2411" s="13" t="str">
        <f t="shared" ref="X2411" si="19190">IF(SUM(X2409:X2410)=2,"WH","")</f>
        <v/>
      </c>
      <c r="Y2411" s="13" t="str">
        <f t="shared" ref="Y2411" si="19191">IF(SUM(Y2409:Y2410)=2,"WH","")</f>
        <v/>
      </c>
      <c r="Z2411" s="13" t="str">
        <f t="shared" ref="Z2411" si="19192">IF(SUM(Z2409:Z2410)=2,"WH","")</f>
        <v/>
      </c>
      <c r="AA2411" s="13" t="str">
        <f t="shared" ref="AA2411" si="19193">IF(SUM(AA2409:AA2410)=2,"WH","")</f>
        <v/>
      </c>
      <c r="AB2411" s="13" t="str">
        <f t="shared" ref="AB2411" si="19194">IF(SUM(AB2409:AB2410)=2,"WH","")</f>
        <v/>
      </c>
      <c r="AC2411" s="13" t="str">
        <f t="shared" ref="AC2411" si="19195">IF(SUM(AC2409:AC2410)=2,"WH","")</f>
        <v/>
      </c>
      <c r="AD2411" s="13" t="str">
        <f t="shared" ref="AD2411" si="19196">IF(SUM(AD2409:AD2410)=2,"WH","")</f>
        <v/>
      </c>
      <c r="AE2411" s="13" t="str">
        <f t="shared" ref="AE2411" si="19197">IF(SUM(AE2409:AE2410)=2,"WH","")</f>
        <v/>
      </c>
      <c r="AF2411" s="13" t="str">
        <f t="shared" ref="AF2411" si="19198">IF(SUM(AF2409:AF2410)=2,"WH","")</f>
        <v/>
      </c>
      <c r="AG2411" s="13" t="str">
        <f t="shared" ref="AG2411" si="19199">IF(SUM(AG2409:AG2410)=2,"WH","")</f>
        <v/>
      </c>
      <c r="AH2411" s="13" t="str">
        <f t="shared" ref="AH2411" si="19200">IF(SUM(AH2409:AH2410)=2,"WH","")</f>
        <v/>
      </c>
      <c r="AI2411" s="13" t="str">
        <f t="shared" ref="AI2411" si="19201">IF(SUM(AI2409:AI2410)=2,"WH","")</f>
        <v/>
      </c>
      <c r="AJ2411" s="13" t="str">
        <f t="shared" ref="AJ2411" si="19202">IF(SUM(AJ2409:AJ2410)=2,"WH","")</f>
        <v/>
      </c>
      <c r="AK2411" s="13" t="str">
        <f t="shared" ref="AK2411" si="19203">IF(SUM(AK2409:AK2410)=2,"WH","")</f>
        <v/>
      </c>
    </row>
    <row r="2412" spans="1:37" s="14" customFormat="1" x14ac:dyDescent="0.25">
      <c r="A2412" s="3" t="s">
        <v>27</v>
      </c>
      <c r="B2412" s="25"/>
      <c r="C2412" s="25"/>
      <c r="D2412" s="16">
        <f>SUM(B2412:C2412)</f>
        <v>0</v>
      </c>
      <c r="E2412" s="25"/>
      <c r="F2412" s="25"/>
      <c r="G2412" s="16">
        <f>SUM(E2412:F2412)</f>
        <v>0</v>
      </c>
      <c r="H2412" s="25"/>
      <c r="I2412" s="25"/>
      <c r="J2412" s="16">
        <f>SUM(H2412:I2412)</f>
        <v>0</v>
      </c>
      <c r="K2412" s="25"/>
      <c r="L2412" s="25"/>
      <c r="M2412" s="16">
        <f>SUM(K2412:L2412)</f>
        <v>0</v>
      </c>
      <c r="N2412" s="25"/>
      <c r="O2412" s="25"/>
      <c r="P2412" s="16">
        <f>SUM(N2412:O2412)</f>
        <v>0</v>
      </c>
      <c r="Q2412" s="25"/>
      <c r="R2412" s="25"/>
      <c r="S2412" s="16">
        <f>SUM(Q2412:R2412)</f>
        <v>0</v>
      </c>
      <c r="T2412" s="25"/>
      <c r="U2412" s="25"/>
      <c r="V2412" s="16">
        <f>SUM(T2412:U2412)</f>
        <v>0</v>
      </c>
      <c r="W2412" s="27">
        <f t="shared" si="19088"/>
        <v>0</v>
      </c>
      <c r="X2412" s="13"/>
      <c r="Y2412" s="13"/>
      <c r="Z2412" s="13"/>
      <c r="AA2412" s="13"/>
      <c r="AB2412" s="13"/>
      <c r="AC2412" s="13"/>
      <c r="AD2412" s="13"/>
      <c r="AE2412" s="13"/>
      <c r="AF2412" s="13"/>
      <c r="AG2412" s="13"/>
    </row>
    <row r="2413" spans="1:37" s="14" customFormat="1" ht="15.75" thickBot="1" x14ac:dyDescent="0.3">
      <c r="A2413" s="5" t="s">
        <v>11</v>
      </c>
      <c r="B2413" s="20">
        <f>SUM(B2400:B2403)</f>
        <v>0</v>
      </c>
      <c r="C2413" s="20">
        <f t="shared" ref="C2413:W2413" si="19204">SUM(C2400:C2403)</f>
        <v>0</v>
      </c>
      <c r="D2413" s="20">
        <f t="shared" si="19204"/>
        <v>0</v>
      </c>
      <c r="E2413" s="20">
        <f t="shared" si="19204"/>
        <v>0</v>
      </c>
      <c r="F2413" s="20">
        <f t="shared" si="19204"/>
        <v>0</v>
      </c>
      <c r="G2413" s="20">
        <f t="shared" si="19204"/>
        <v>0</v>
      </c>
      <c r="H2413" s="20">
        <f t="shared" si="19204"/>
        <v>0</v>
      </c>
      <c r="I2413" s="20">
        <f t="shared" si="19204"/>
        <v>0</v>
      </c>
      <c r="J2413" s="20">
        <f t="shared" si="19204"/>
        <v>0</v>
      </c>
      <c r="K2413" s="20">
        <f t="shared" si="19204"/>
        <v>0</v>
      </c>
      <c r="L2413" s="20">
        <f t="shared" si="19204"/>
        <v>0</v>
      </c>
      <c r="M2413" s="20">
        <f t="shared" si="19204"/>
        <v>0</v>
      </c>
      <c r="N2413" s="20">
        <f t="shared" si="19204"/>
        <v>0</v>
      </c>
      <c r="O2413" s="20">
        <f t="shared" si="19204"/>
        <v>0</v>
      </c>
      <c r="P2413" s="20">
        <f t="shared" si="19204"/>
        <v>0</v>
      </c>
      <c r="Q2413" s="20">
        <f t="shared" si="19204"/>
        <v>0</v>
      </c>
      <c r="R2413" s="20">
        <f t="shared" si="19204"/>
        <v>0</v>
      </c>
      <c r="S2413" s="20">
        <f t="shared" si="19204"/>
        <v>0</v>
      </c>
      <c r="T2413" s="20">
        <f t="shared" si="19204"/>
        <v>0</v>
      </c>
      <c r="U2413" s="20">
        <f t="shared" si="19204"/>
        <v>0</v>
      </c>
      <c r="V2413" s="20">
        <f t="shared" si="19204"/>
        <v>0</v>
      </c>
      <c r="W2413" s="20">
        <f t="shared" si="19204"/>
        <v>0</v>
      </c>
      <c r="X2413" s="13"/>
      <c r="Y2413" s="13"/>
      <c r="Z2413" s="13"/>
      <c r="AA2413" s="13"/>
      <c r="AB2413" s="13"/>
      <c r="AC2413" s="13"/>
      <c r="AD2413" s="13"/>
      <c r="AE2413" s="13"/>
      <c r="AF2413" s="13"/>
      <c r="AG2413" s="13"/>
    </row>
    <row r="2414" spans="1:37" s="14" customFormat="1" x14ac:dyDescent="0.25">
      <c r="A2414" s="14" t="s">
        <v>0</v>
      </c>
      <c r="B2414" s="251"/>
      <c r="C2414" s="251"/>
      <c r="D2414" s="251"/>
      <c r="E2414" s="224" t="s">
        <v>3</v>
      </c>
      <c r="F2414" s="224"/>
      <c r="G2414" s="224"/>
      <c r="H2414" s="228" t="s">
        <v>152</v>
      </c>
      <c r="I2414" s="228"/>
      <c r="J2414" s="227">
        <f>MROUND(B2415*0.135,1)</f>
        <v>0</v>
      </c>
      <c r="K2414" s="227"/>
      <c r="L2414" s="229" t="s">
        <v>239</v>
      </c>
      <c r="M2414" s="229"/>
      <c r="N2414" s="229"/>
      <c r="O2414" s="231" t="s">
        <v>152</v>
      </c>
      <c r="P2414" s="231"/>
      <c r="Q2414" s="232"/>
      <c r="R2414" s="232"/>
      <c r="S2414" s="127" t="s">
        <v>1</v>
      </c>
      <c r="T2414" s="124"/>
      <c r="U2414" s="236">
        <f>IFERROR(J2415/W2431,0)</f>
        <v>0</v>
      </c>
      <c r="V2414" s="236"/>
      <c r="W2414" s="124"/>
      <c r="X2414" s="13"/>
      <c r="Y2414" s="13"/>
      <c r="Z2414" s="13"/>
      <c r="AA2414" s="13"/>
      <c r="AB2414" s="13"/>
      <c r="AC2414" s="13"/>
      <c r="AD2414" s="13"/>
      <c r="AE2414" s="13"/>
      <c r="AF2414" s="13"/>
      <c r="AG2414" s="13"/>
    </row>
    <row r="2415" spans="1:37" s="14" customFormat="1" ht="15.75" thickBot="1" x14ac:dyDescent="0.3">
      <c r="A2415" s="14" t="s">
        <v>2</v>
      </c>
      <c r="B2415" s="248"/>
      <c r="C2415" s="248"/>
      <c r="D2415" s="248"/>
      <c r="E2415" s="225"/>
      <c r="F2415" s="225"/>
      <c r="G2415" s="225"/>
      <c r="H2415" s="238" t="s">
        <v>153</v>
      </c>
      <c r="I2415" s="238"/>
      <c r="J2415" s="226">
        <f>MROUND(B2415*0.162,1)</f>
        <v>0</v>
      </c>
      <c r="K2415" s="226"/>
      <c r="L2415" s="230"/>
      <c r="M2415" s="230"/>
      <c r="N2415" s="230"/>
      <c r="O2415" s="233" t="s">
        <v>153</v>
      </c>
      <c r="P2415" s="233"/>
      <c r="Q2415" s="234"/>
      <c r="R2415" s="234"/>
      <c r="S2415" s="237" t="str">
        <f>IF(CONCATENATE(X2415,Y2415,Z2415,AA2415,AB2415,AC2415,AD2415,AE2415,AF2415,,AG2415,,AH2415,,AI2415,AJ2415,AK2415)="","",(CONCATENATE("ERRORS: ", X2415,Y2415,Z2415,AA2415,AB2415,AC2415,AD2415,AE2415,AF2415,,AG2415,,AH2415,,AI2415,AJ2415,AK2415)))</f>
        <v/>
      </c>
      <c r="T2415" s="237"/>
      <c r="U2415" s="237"/>
      <c r="V2415" s="237"/>
      <c r="W2415" s="237"/>
      <c r="X2415" s="13" t="str">
        <f t="shared" ref="X2415" si="19205">IF(X2421="",IF(X2425="",IF(X2429="","",CONCATENATE(", ",X2416,X2417,X2429)),CONCATENATE(", ",X2416,X2417,X2425)),IF(X2425="",CONCATENATE(", ",X2416,X2417,X2421),CONCATENATE(", ",X2416,X2417,X2421,", ",X2416,X2417,X2425,", ",X2416,X2417,X2429)))</f>
        <v/>
      </c>
      <c r="Y2415" s="13" t="str">
        <f t="shared" ref="Y2415" si="19206">IF(Y2421="",IF(Y2425="",IF(Y2429="","",CONCATENATE(", ",X2416,Y2417,Y2429)),CONCATENATE(", ",X2416,Y2417,Y2425)),IF(Y2425="",CONCATENATE(", ",X2416,Y2417,Y2421),CONCATENATE(", ",X2416,Y2417,Y2421,", ",X2416,Y2417,Y2425,", ",X2416,Y2417,Y2429)))</f>
        <v/>
      </c>
      <c r="Z2415" s="13" t="str">
        <f t="shared" ref="Z2415" si="19207">IF(Z2421="",IF(Z2425="",IF(Z2429="","",CONCATENATE(", ",Z2416,Z2417,Z2429)),CONCATENATE(", ",Z2416,Z2417,Z2425)),IF(Z2425="",CONCATENATE(", ",Z2416,Z2417,Z2421),CONCATENATE(", ",Z2416,Z2417,Z2421,", ",Z2416,Z2417,Z2425,", ",Z2416,Z2417,Z2429)))</f>
        <v/>
      </c>
      <c r="AA2415" s="13" t="str">
        <f t="shared" ref="AA2415" si="19208">IF(AA2421="",IF(AA2425="",IF(AA2429="","",CONCATENATE(", ",Z2416,AA2417,AA2429)),CONCATENATE(", ",Z2416,AA2417,AA2425)),IF(AA2425="",CONCATENATE(", ",Z2416,AA2417,AA2421),CONCATENATE(", ",Z2416,AA2417,AA2421,", ",Z2416,AA2417,AA2425,", ",Z2416,AA2417,AA2429)))</f>
        <v/>
      </c>
      <c r="AB2415" s="13" t="str">
        <f t="shared" ref="AB2415" si="19209">IF(AB2421="",IF(AB2425="",IF(AB2429="","",CONCATENATE(", ",AB2416,AB2417,AB2429)),CONCATENATE(", ",AB2416,AB2417,AB2425)),IF(AB2425="",CONCATENATE(", ",AB2416,AB2417,AB2421),CONCATENATE(", ",AB2416,AB2417,AB2421,", ",AB2416,AB2417,AB2425,", ",AB2416,AB2417,AB2429)))</f>
        <v/>
      </c>
      <c r="AC2415" s="13" t="str">
        <f t="shared" ref="AC2415" si="19210">IF(AC2421="",IF(AC2425="",IF(AC2429="","",CONCATENATE(", ",AB2416,AC2417,AC2429)),CONCATENATE(", ",AB2416,AC2417,AC2425)),IF(AC2425="",CONCATENATE(", ",AB2416,AC2417,AC2421),CONCATENATE(", ",AB2416,AC2417,AC2421,", ",AB2416,AC2417,AC2425,", ",AB2416,AC2417,AC2429)))</f>
        <v/>
      </c>
      <c r="AD2415" s="13" t="str">
        <f t="shared" ref="AD2415" si="19211">IF(AD2421="",IF(AD2425="",IF(AD2429="","",CONCATENATE(", ",AD2416,AD2417,AD2429)),CONCATENATE(", ",AD2416,AD2417,AD2425)),IF(AD2425="",CONCATENATE(", ",AD2416,AD2417,AD2421),CONCATENATE(", ",AD2416,AD2417,AD2421,", ",AD2416,AD2417,AD2425,", ",AD2416,AD2417,AD2429)))</f>
        <v/>
      </c>
      <c r="AE2415" s="13" t="str">
        <f t="shared" ref="AE2415" si="19212">IF(AE2421="",IF(AE2425="",IF(AE2429="","",CONCATENATE(", ",AD2416,AE2417,AE2429)),CONCATENATE(", ",AD2416,AE2417,AE2425)),IF(AE2425="",CONCATENATE(", ",AD2416,AE2417,AE2421),CONCATENATE(", ",AD2416,AE2417,AE2421,", ",AD2416,AE2417,AE2425,", ",AD2416,AE2417,AE2429)))</f>
        <v/>
      </c>
      <c r="AF2415" s="13" t="str">
        <f t="shared" ref="AF2415" si="19213">IF(AF2421="",IF(AF2425="",IF(AF2429="","",CONCATENATE(", ",AF2416,AF2417,AF2429)),CONCATENATE(", ",AF2416,AF2417,AF2425)),IF(AF2425="",CONCATENATE(", ",AF2416,AF2417,AF2421),CONCATENATE(", ",AF2416,AF2417,AF2421,", ",AF2416,AF2417,AF2425,", ",AF2416,AF2417,AF2429)))</f>
        <v/>
      </c>
      <c r="AG2415" s="13" t="str">
        <f t="shared" ref="AG2415" si="19214">IF(AG2421="",IF(AG2425="",IF(AG2429="","",CONCATENATE(", ",AF2416,AG2417,AG2429)),CONCATENATE(", ",AF2416,AG2417,AG2425)),IF(AG2425="",CONCATENATE(", ",AF2416,AG2417,AG2421),CONCATENATE(", ",AF2416,AG2417,AG2421,", ",AF2416,AG2417,AG2425,", ",AF2416,AG2417,AG2429)))</f>
        <v/>
      </c>
      <c r="AH2415" s="13" t="str">
        <f t="shared" ref="AH2415" si="19215">IF(AH2421="",IF(AH2425="",IF(AH2429="","",CONCATENATE(", ",AH2416,AH2417,AH2429)),CONCATENATE(", ",AH2416,AH2417,AH2425)),IF(AH2425="",CONCATENATE(", ",AH2416,AH2417,AH2421),CONCATENATE(", ",AH2416,AH2417,AH2421,", ",AH2416,AH2417,AH2425,", ",AH2416,AH2417,AH2429)))</f>
        <v/>
      </c>
      <c r="AI2415" s="13" t="str">
        <f t="shared" ref="AI2415" si="19216">IF(AI2421="",IF(AI2425="",IF(AI2429="","",CONCATENATE(", ",AH2416,AI2417,AI2429)),CONCATENATE(", ",AH2416,AI2417,AI2425)),IF(AI2425="",CONCATENATE(", ",AH2416,AI2417,AI2421),CONCATENATE(", ",AH2416,AI2417,AI2421,", ",AH2416,AI2417,AI2425,", ",AH2416,AI2417,AI2429)))</f>
        <v/>
      </c>
      <c r="AJ2415" s="13" t="str">
        <f t="shared" ref="AJ2415" si="19217">IF(AJ2421="",IF(AJ2425="",IF(AJ2429="","",CONCATENATE(", ",AJ2416,AJ2417,AJ2429)),CONCATENATE(", ",AJ2416,AJ2417,AJ2425)),IF(AJ2425="",CONCATENATE(", ",AJ2416,AJ2417,AJ2421),CONCATENATE(", ",AJ2416,AJ2417,AJ2421,", ",AJ2416,AJ2417,AJ2425,", ",AJ2416,AJ2417,AJ2429)))</f>
        <v/>
      </c>
      <c r="AK2415" s="13" t="str">
        <f t="shared" ref="AK2415" si="19218">IF(AK2421="",IF(AK2425="",IF(AK2429="","",CONCATENATE(", ",AJ2416,AK2417,AK2429)),CONCATENATE(", ",AJ2416,AK2417,AK2425)),IF(AK2425="",CONCATENATE(", ",AJ2416,AK2417,AK2421),CONCATENATE(", ",AJ2416,AK2417,AK2421,", ",AJ2416,AK2417,AK2425,", ",AJ2416,AK2417,AK2429)))</f>
        <v/>
      </c>
    </row>
    <row r="2416" spans="1:37" s="14" customFormat="1" x14ac:dyDescent="0.25">
      <c r="A2416" s="249"/>
      <c r="B2416" s="235" t="s">
        <v>4</v>
      </c>
      <c r="C2416" s="235"/>
      <c r="D2416" s="235"/>
      <c r="E2416" s="235" t="s">
        <v>5</v>
      </c>
      <c r="F2416" s="235"/>
      <c r="G2416" s="235"/>
      <c r="H2416" s="235" t="s">
        <v>6</v>
      </c>
      <c r="I2416" s="235"/>
      <c r="J2416" s="235"/>
      <c r="K2416" s="235" t="s">
        <v>7</v>
      </c>
      <c r="L2416" s="235"/>
      <c r="M2416" s="235"/>
      <c r="N2416" s="235" t="s">
        <v>8</v>
      </c>
      <c r="O2416" s="235"/>
      <c r="P2416" s="235"/>
      <c r="Q2416" s="235" t="s">
        <v>9</v>
      </c>
      <c r="R2416" s="235"/>
      <c r="S2416" s="235"/>
      <c r="T2416" s="235" t="s">
        <v>10</v>
      </c>
      <c r="U2416" s="235"/>
      <c r="V2416" s="239"/>
      <c r="W2416" s="240" t="s">
        <v>11</v>
      </c>
      <c r="X2416" s="277" t="s">
        <v>47</v>
      </c>
      <c r="Y2416" s="269"/>
      <c r="Z2416" s="278" t="s">
        <v>48</v>
      </c>
      <c r="AA2416" s="276"/>
      <c r="AB2416" s="278" t="s">
        <v>49</v>
      </c>
      <c r="AC2416" s="276"/>
      <c r="AD2416" s="276" t="s">
        <v>50</v>
      </c>
      <c r="AE2416" s="276"/>
      <c r="AF2416" s="276" t="s">
        <v>51</v>
      </c>
      <c r="AG2416" s="276"/>
      <c r="AH2416" s="276" t="s">
        <v>52</v>
      </c>
      <c r="AI2416" s="276"/>
      <c r="AJ2416" s="276" t="s">
        <v>53</v>
      </c>
      <c r="AK2416" s="276"/>
    </row>
    <row r="2417" spans="1:41" s="14" customFormat="1" x14ac:dyDescent="0.25">
      <c r="A2417" s="250"/>
      <c r="B2417" s="1" t="s">
        <v>12</v>
      </c>
      <c r="C2417" s="1" t="s">
        <v>13</v>
      </c>
      <c r="D2417" s="1" t="s">
        <v>14</v>
      </c>
      <c r="E2417" s="1" t="s">
        <v>12</v>
      </c>
      <c r="F2417" s="1" t="s">
        <v>13</v>
      </c>
      <c r="G2417" s="1" t="s">
        <v>14</v>
      </c>
      <c r="H2417" s="1" t="s">
        <v>12</v>
      </c>
      <c r="I2417" s="1" t="s">
        <v>13</v>
      </c>
      <c r="J2417" s="1" t="s">
        <v>14</v>
      </c>
      <c r="K2417" s="1" t="s">
        <v>12</v>
      </c>
      <c r="L2417" s="1" t="s">
        <v>13</v>
      </c>
      <c r="M2417" s="1" t="s">
        <v>14</v>
      </c>
      <c r="N2417" s="1" t="s">
        <v>12</v>
      </c>
      <c r="O2417" s="1" t="s">
        <v>13</v>
      </c>
      <c r="P2417" s="1" t="s">
        <v>14</v>
      </c>
      <c r="Q2417" s="1" t="s">
        <v>12</v>
      </c>
      <c r="R2417" s="1" t="s">
        <v>13</v>
      </c>
      <c r="S2417" s="1" t="s">
        <v>14</v>
      </c>
      <c r="T2417" s="1" t="s">
        <v>12</v>
      </c>
      <c r="U2417" s="1" t="s">
        <v>13</v>
      </c>
      <c r="V2417" s="2" t="s">
        <v>14</v>
      </c>
      <c r="W2417" s="241"/>
      <c r="X2417" s="13" t="s">
        <v>45</v>
      </c>
      <c r="Y2417" s="13" t="s">
        <v>46</v>
      </c>
      <c r="Z2417" s="13" t="s">
        <v>45</v>
      </c>
      <c r="AA2417" s="13" t="s">
        <v>46</v>
      </c>
      <c r="AB2417" s="13" t="s">
        <v>45</v>
      </c>
      <c r="AC2417" s="13" t="s">
        <v>46</v>
      </c>
      <c r="AD2417" s="13" t="s">
        <v>45</v>
      </c>
      <c r="AE2417" s="13" t="s">
        <v>46</v>
      </c>
      <c r="AF2417" s="13" t="s">
        <v>45</v>
      </c>
      <c r="AG2417" s="13" t="s">
        <v>46</v>
      </c>
      <c r="AH2417" s="13" t="s">
        <v>45</v>
      </c>
      <c r="AI2417" s="13" t="s">
        <v>46</v>
      </c>
      <c r="AJ2417" s="13" t="s">
        <v>45</v>
      </c>
      <c r="AK2417" s="13" t="s">
        <v>46</v>
      </c>
    </row>
    <row r="2418" spans="1:41" s="14" customFormat="1" x14ac:dyDescent="0.25">
      <c r="A2418" s="3" t="s">
        <v>15</v>
      </c>
      <c r="B2418" s="25"/>
      <c r="C2418" s="25"/>
      <c r="D2418" s="16">
        <f>SUM(B2418:C2418)</f>
        <v>0</v>
      </c>
      <c r="E2418" s="25"/>
      <c r="F2418" s="25"/>
      <c r="G2418" s="16">
        <f>SUM(E2418:F2418)</f>
        <v>0</v>
      </c>
      <c r="H2418" s="25"/>
      <c r="I2418" s="25"/>
      <c r="J2418" s="16">
        <f>SUM(H2418:I2418)</f>
        <v>0</v>
      </c>
      <c r="K2418" s="25"/>
      <c r="L2418" s="25"/>
      <c r="M2418" s="16">
        <f>SUM(K2418:L2418)</f>
        <v>0</v>
      </c>
      <c r="N2418" s="25"/>
      <c r="O2418" s="25"/>
      <c r="P2418" s="16">
        <f>SUM(N2418:O2418)</f>
        <v>0</v>
      </c>
      <c r="Q2418" s="25"/>
      <c r="R2418" s="25"/>
      <c r="S2418" s="16">
        <f>SUM(Q2418:R2418)</f>
        <v>0</v>
      </c>
      <c r="T2418" s="25"/>
      <c r="U2418" s="25"/>
      <c r="V2418" s="16">
        <f>SUM(T2418:U2418)</f>
        <v>0</v>
      </c>
      <c r="W2418" s="27">
        <f>B2418+C2418+E2418+F2418+H2418+I2418+K2418+L2418+N2418+O2418+Q2418+R2418+T2418+U2418</f>
        <v>0</v>
      </c>
      <c r="X2418" s="13">
        <f t="shared" ref="X2418:Y2418" si="19219">SUM(B2418:B2421)</f>
        <v>0</v>
      </c>
      <c r="Y2418" s="13">
        <f t="shared" si="19219"/>
        <v>0</v>
      </c>
      <c r="Z2418" s="13">
        <f t="shared" ref="Z2418:AA2418" si="19220">SUM(E2418:E2421)</f>
        <v>0</v>
      </c>
      <c r="AA2418" s="13">
        <f t="shared" si="19220"/>
        <v>0</v>
      </c>
      <c r="AB2418" s="13">
        <f t="shared" ref="AB2418:AC2418" si="19221">SUM(H2418:H2421)</f>
        <v>0</v>
      </c>
      <c r="AC2418" s="13">
        <f t="shared" si="19221"/>
        <v>0</v>
      </c>
      <c r="AD2418" s="13">
        <f t="shared" ref="AD2418:AE2418" si="19222">SUM(K2418:K2421)</f>
        <v>0</v>
      </c>
      <c r="AE2418" s="13">
        <f t="shared" si="19222"/>
        <v>0</v>
      </c>
      <c r="AF2418" s="13">
        <f t="shared" ref="AF2418:AG2418" si="19223">SUM(N2418:N2421)</f>
        <v>0</v>
      </c>
      <c r="AG2418" s="13">
        <f t="shared" si="19223"/>
        <v>0</v>
      </c>
      <c r="AH2418" s="13">
        <f t="shared" ref="AH2418:AI2418" si="19224">SUM(Q2418:Q2421)</f>
        <v>0</v>
      </c>
      <c r="AI2418" s="13">
        <f t="shared" si="19224"/>
        <v>0</v>
      </c>
      <c r="AJ2418" s="13">
        <f t="shared" ref="AJ2418:AK2418" si="19225">SUM(T2418:T2421)</f>
        <v>0</v>
      </c>
      <c r="AK2418" s="13">
        <f t="shared" si="19225"/>
        <v>0</v>
      </c>
      <c r="AL2418" s="13"/>
      <c r="AM2418" s="13"/>
      <c r="AN2418" s="13"/>
      <c r="AO2418" s="13"/>
    </row>
    <row r="2419" spans="1:41" s="14" customFormat="1" x14ac:dyDescent="0.25">
      <c r="A2419" s="3" t="s">
        <v>16</v>
      </c>
      <c r="B2419" s="25"/>
      <c r="C2419" s="25"/>
      <c r="D2419" s="16">
        <f t="shared" ref="D2419:D2421" si="19226">SUM(B2419:C2419)</f>
        <v>0</v>
      </c>
      <c r="E2419" s="25"/>
      <c r="F2419" s="25"/>
      <c r="G2419" s="16">
        <f t="shared" ref="G2419:G2421" si="19227">SUM(E2419:F2419)</f>
        <v>0</v>
      </c>
      <c r="H2419" s="25"/>
      <c r="I2419" s="25"/>
      <c r="J2419" s="16">
        <f t="shared" ref="J2419:J2421" si="19228">SUM(H2419:I2419)</f>
        <v>0</v>
      </c>
      <c r="K2419" s="25"/>
      <c r="L2419" s="25"/>
      <c r="M2419" s="16">
        <f t="shared" ref="M2419:M2421" si="19229">SUM(K2419:L2419)</f>
        <v>0</v>
      </c>
      <c r="N2419" s="25"/>
      <c r="O2419" s="25"/>
      <c r="P2419" s="16">
        <f t="shared" ref="P2419:P2421" si="19230">SUM(N2419:O2419)</f>
        <v>0</v>
      </c>
      <c r="Q2419" s="25"/>
      <c r="R2419" s="25"/>
      <c r="S2419" s="16">
        <f t="shared" ref="S2419:S2421" si="19231">SUM(Q2419:R2419)</f>
        <v>0</v>
      </c>
      <c r="T2419" s="25"/>
      <c r="U2419" s="25"/>
      <c r="V2419" s="16">
        <f t="shared" ref="V2419:V2421" si="19232">SUM(T2419:U2419)</f>
        <v>0</v>
      </c>
      <c r="W2419" s="27">
        <f t="shared" ref="W2419:W2430" si="19233">B2419+C2419+E2419+F2419+H2419+I2419+K2419+L2419+N2419+O2419+Q2419+R2419+T2419+U2419</f>
        <v>0</v>
      </c>
      <c r="X2419" s="13">
        <f t="shared" ref="X2419" si="19234">IF(X2418=X2426,0,1)</f>
        <v>0</v>
      </c>
      <c r="Y2419" s="13">
        <f t="shared" ref="Y2419" si="19235">IF(Y2418=Y2426,0,1)</f>
        <v>0</v>
      </c>
      <c r="Z2419" s="13">
        <f t="shared" ref="Z2419" si="19236">IF(Z2418=Z2426,0,1)</f>
        <v>0</v>
      </c>
      <c r="AA2419" s="13">
        <f t="shared" ref="AA2419" si="19237">IF(AA2418=AA2426,0,1)</f>
        <v>0</v>
      </c>
      <c r="AB2419" s="13">
        <f t="shared" ref="AB2419" si="19238">IF(AB2418=AB2426,0,1)</f>
        <v>0</v>
      </c>
      <c r="AC2419" s="13">
        <f t="shared" ref="AC2419" si="19239">IF(AC2418=AC2426,0,1)</f>
        <v>0</v>
      </c>
      <c r="AD2419" s="13">
        <f t="shared" ref="AD2419" si="19240">IF(AD2418=AD2426,0,1)</f>
        <v>0</v>
      </c>
      <c r="AE2419" s="13">
        <f t="shared" ref="AE2419" si="19241">IF(AE2418=AE2426,0,1)</f>
        <v>0</v>
      </c>
      <c r="AF2419" s="13">
        <f t="shared" ref="AF2419" si="19242">IF(AF2418=AF2426,0,1)</f>
        <v>0</v>
      </c>
      <c r="AG2419" s="13">
        <f t="shared" ref="AG2419" si="19243">IF(AG2418=AG2426,0,1)</f>
        <v>0</v>
      </c>
      <c r="AH2419" s="13">
        <f t="shared" ref="AH2419" si="19244">IF(AH2418=AH2426,0,1)</f>
        <v>0</v>
      </c>
      <c r="AI2419" s="13">
        <f t="shared" ref="AI2419" si="19245">IF(AI2418=AI2426,0,1)</f>
        <v>0</v>
      </c>
      <c r="AJ2419" s="13">
        <f t="shared" ref="AJ2419" si="19246">IF(AJ2418=AJ2426,0,1)</f>
        <v>0</v>
      </c>
      <c r="AK2419" s="13">
        <f t="shared" ref="AK2419" si="19247">IF(AK2418=AK2426,0,1)</f>
        <v>0</v>
      </c>
      <c r="AL2419" s="13"/>
      <c r="AM2419" s="13"/>
      <c r="AN2419" s="13"/>
      <c r="AO2419" s="13"/>
    </row>
    <row r="2420" spans="1:41" s="14" customFormat="1" x14ac:dyDescent="0.25">
      <c r="A2420" s="3" t="s">
        <v>17</v>
      </c>
      <c r="B2420" s="25"/>
      <c r="C2420" s="25"/>
      <c r="D2420" s="16">
        <f t="shared" si="19226"/>
        <v>0</v>
      </c>
      <c r="E2420" s="25"/>
      <c r="F2420" s="25"/>
      <c r="G2420" s="16">
        <f t="shared" si="19227"/>
        <v>0</v>
      </c>
      <c r="H2420" s="25"/>
      <c r="I2420" s="25"/>
      <c r="J2420" s="16">
        <f t="shared" si="19228"/>
        <v>0</v>
      </c>
      <c r="K2420" s="25"/>
      <c r="L2420" s="25"/>
      <c r="M2420" s="16">
        <f t="shared" si="19229"/>
        <v>0</v>
      </c>
      <c r="N2420" s="25"/>
      <c r="O2420" s="25"/>
      <c r="P2420" s="16">
        <f t="shared" si="19230"/>
        <v>0</v>
      </c>
      <c r="Q2420" s="25"/>
      <c r="R2420" s="25"/>
      <c r="S2420" s="16">
        <f t="shared" si="19231"/>
        <v>0</v>
      </c>
      <c r="T2420" s="25"/>
      <c r="U2420" s="25"/>
      <c r="V2420" s="16">
        <f t="shared" si="19232"/>
        <v>0</v>
      </c>
      <c r="W2420" s="27">
        <f t="shared" si="19233"/>
        <v>0</v>
      </c>
      <c r="X2420" s="13">
        <f t="shared" ref="X2420:AK2420" si="19248">IF(X2418=X2422,0,1)</f>
        <v>0</v>
      </c>
      <c r="Y2420" s="13">
        <f t="shared" si="19248"/>
        <v>0</v>
      </c>
      <c r="Z2420" s="13">
        <f t="shared" si="19248"/>
        <v>0</v>
      </c>
      <c r="AA2420" s="13">
        <f t="shared" si="19248"/>
        <v>0</v>
      </c>
      <c r="AB2420" s="13">
        <f t="shared" si="19248"/>
        <v>0</v>
      </c>
      <c r="AC2420" s="13">
        <f t="shared" si="19248"/>
        <v>0</v>
      </c>
      <c r="AD2420" s="13">
        <f t="shared" si="19248"/>
        <v>0</v>
      </c>
      <c r="AE2420" s="13">
        <f t="shared" si="19248"/>
        <v>0</v>
      </c>
      <c r="AF2420" s="13">
        <f t="shared" si="19248"/>
        <v>0</v>
      </c>
      <c r="AG2420" s="13">
        <f t="shared" si="19248"/>
        <v>0</v>
      </c>
      <c r="AH2420" s="13">
        <f t="shared" si="19248"/>
        <v>0</v>
      </c>
      <c r="AI2420" s="13">
        <f t="shared" si="19248"/>
        <v>0</v>
      </c>
      <c r="AJ2420" s="13">
        <f t="shared" si="19248"/>
        <v>0</v>
      </c>
      <c r="AK2420" s="13">
        <f t="shared" si="19248"/>
        <v>0</v>
      </c>
      <c r="AL2420" s="13"/>
      <c r="AM2420" s="13"/>
      <c r="AN2420" s="13"/>
      <c r="AO2420" s="13"/>
    </row>
    <row r="2421" spans="1:41" s="14" customFormat="1" x14ac:dyDescent="0.25">
      <c r="A2421" s="3" t="s">
        <v>18</v>
      </c>
      <c r="B2421" s="25"/>
      <c r="C2421" s="25"/>
      <c r="D2421" s="16">
        <f t="shared" si="19226"/>
        <v>0</v>
      </c>
      <c r="E2421" s="25"/>
      <c r="F2421" s="25"/>
      <c r="G2421" s="16">
        <f t="shared" si="19227"/>
        <v>0</v>
      </c>
      <c r="H2421" s="25"/>
      <c r="I2421" s="25"/>
      <c r="J2421" s="16">
        <f t="shared" si="19228"/>
        <v>0</v>
      </c>
      <c r="K2421" s="25"/>
      <c r="L2421" s="25"/>
      <c r="M2421" s="16">
        <f t="shared" si="19229"/>
        <v>0</v>
      </c>
      <c r="N2421" s="25"/>
      <c r="O2421" s="25"/>
      <c r="P2421" s="16">
        <f t="shared" si="19230"/>
        <v>0</v>
      </c>
      <c r="Q2421" s="25"/>
      <c r="R2421" s="25"/>
      <c r="S2421" s="16">
        <f t="shared" si="19231"/>
        <v>0</v>
      </c>
      <c r="T2421" s="25"/>
      <c r="U2421" s="25"/>
      <c r="V2421" s="16">
        <f t="shared" si="19232"/>
        <v>0</v>
      </c>
      <c r="W2421" s="27">
        <f t="shared" si="19233"/>
        <v>0</v>
      </c>
      <c r="X2421" s="13" t="str">
        <f t="shared" ref="X2421" si="19249">IF(SUM(X2419:X2420)=2,"WA","")</f>
        <v/>
      </c>
      <c r="Y2421" s="13" t="str">
        <f t="shared" ref="Y2421" si="19250">IF(SUM(Y2419:Y2420)=2,"WA","")</f>
        <v/>
      </c>
      <c r="Z2421" s="13" t="str">
        <f t="shared" ref="Z2421" si="19251">IF(SUM(Z2419:Z2420)=2,"WA","")</f>
        <v/>
      </c>
      <c r="AA2421" s="13" t="str">
        <f t="shared" ref="AA2421" si="19252">IF(SUM(AA2419:AA2420)=2,"WA","")</f>
        <v/>
      </c>
      <c r="AB2421" s="13" t="str">
        <f t="shared" ref="AB2421" si="19253">IF(SUM(AB2419:AB2420)=2,"WA","")</f>
        <v/>
      </c>
      <c r="AC2421" s="13" t="str">
        <f t="shared" ref="AC2421" si="19254">IF(SUM(AC2419:AC2420)=2,"WA","")</f>
        <v/>
      </c>
      <c r="AD2421" s="13" t="str">
        <f t="shared" ref="AD2421" si="19255">IF(SUM(AD2419:AD2420)=2,"WA","")</f>
        <v/>
      </c>
      <c r="AE2421" s="13" t="str">
        <f t="shared" ref="AE2421" si="19256">IF(SUM(AE2419:AE2420)=2,"WA","")</f>
        <v/>
      </c>
      <c r="AF2421" s="13" t="str">
        <f t="shared" ref="AF2421" si="19257">IF(SUM(AF2419:AF2420)=2,"WA","")</f>
        <v/>
      </c>
      <c r="AG2421" s="13" t="str">
        <f t="shared" ref="AG2421" si="19258">IF(SUM(AG2419:AG2420)=2,"WA","")</f>
        <v/>
      </c>
      <c r="AH2421" s="13" t="str">
        <f t="shared" ref="AH2421" si="19259">IF(SUM(AH2419:AH2420)=2,"WA","")</f>
        <v/>
      </c>
      <c r="AI2421" s="13" t="str">
        <f t="shared" ref="AI2421" si="19260">IF(SUM(AI2419:AI2420)=2,"WA","")</f>
        <v/>
      </c>
      <c r="AJ2421" s="13" t="str">
        <f t="shared" ref="AJ2421" si="19261">IF(SUM(AJ2419:AJ2420)=2,"WA","")</f>
        <v/>
      </c>
      <c r="AK2421" s="13" t="str">
        <f t="shared" ref="AK2421" si="19262">IF(SUM(AK2419:AK2420)=2,"WA","")</f>
        <v/>
      </c>
      <c r="AL2421" s="13"/>
      <c r="AM2421" s="13"/>
      <c r="AN2421" s="13"/>
      <c r="AO2421" s="13"/>
    </row>
    <row r="2422" spans="1:41" s="14" customFormat="1" x14ac:dyDescent="0.25">
      <c r="A2422" s="4" t="s">
        <v>19</v>
      </c>
      <c r="B2422" s="26"/>
      <c r="C2422" s="26"/>
      <c r="D2422" s="18">
        <f>SUM(B2422:C2422)</f>
        <v>0</v>
      </c>
      <c r="E2422" s="26"/>
      <c r="F2422" s="26"/>
      <c r="G2422" s="18">
        <f>SUM(E2422:F2422)</f>
        <v>0</v>
      </c>
      <c r="H2422" s="26"/>
      <c r="I2422" s="26"/>
      <c r="J2422" s="18">
        <f>SUM(H2422:I2422)</f>
        <v>0</v>
      </c>
      <c r="K2422" s="26"/>
      <c r="L2422" s="26"/>
      <c r="M2422" s="18">
        <f>SUM(K2422:L2422)</f>
        <v>0</v>
      </c>
      <c r="N2422" s="26"/>
      <c r="O2422" s="26"/>
      <c r="P2422" s="18">
        <f>SUM(N2422:O2422)</f>
        <v>0</v>
      </c>
      <c r="Q2422" s="26"/>
      <c r="R2422" s="26"/>
      <c r="S2422" s="18">
        <f>SUM(Q2422:R2422)</f>
        <v>0</v>
      </c>
      <c r="T2422" s="26"/>
      <c r="U2422" s="26"/>
      <c r="V2422" s="18">
        <f>SUM(T2422:U2422)</f>
        <v>0</v>
      </c>
      <c r="W2422" s="27">
        <f t="shared" si="19233"/>
        <v>0</v>
      </c>
      <c r="X2422" s="13">
        <f t="shared" ref="X2422:Y2422" si="19263">SUM(B2422:B2425)</f>
        <v>0</v>
      </c>
      <c r="Y2422" s="13">
        <f t="shared" si="19263"/>
        <v>0</v>
      </c>
      <c r="Z2422" s="13">
        <f t="shared" ref="Z2422:AA2422" si="19264">SUM(E2422:E2425)</f>
        <v>0</v>
      </c>
      <c r="AA2422" s="13">
        <f t="shared" si="19264"/>
        <v>0</v>
      </c>
      <c r="AB2422" s="13">
        <f t="shared" ref="AB2422:AC2422" si="19265">SUM(H2422:H2425)</f>
        <v>0</v>
      </c>
      <c r="AC2422" s="13">
        <f t="shared" si="19265"/>
        <v>0</v>
      </c>
      <c r="AD2422" s="13">
        <f t="shared" ref="AD2422:AE2422" si="19266">SUM(K2422:K2425)</f>
        <v>0</v>
      </c>
      <c r="AE2422" s="13">
        <f t="shared" si="19266"/>
        <v>0</v>
      </c>
      <c r="AF2422" s="13">
        <f t="shared" ref="AF2422:AG2422" si="19267">SUM(N2422:N2425)</f>
        <v>0</v>
      </c>
      <c r="AG2422" s="13">
        <f t="shared" si="19267"/>
        <v>0</v>
      </c>
      <c r="AH2422" s="13">
        <f t="shared" ref="AH2422:AI2422" si="19268">SUM(Q2422:Q2425)</f>
        <v>0</v>
      </c>
      <c r="AI2422" s="13">
        <f t="shared" si="19268"/>
        <v>0</v>
      </c>
      <c r="AJ2422" s="13">
        <f t="shared" ref="AJ2422:AK2422" si="19269">SUM(T2422:T2425)</f>
        <v>0</v>
      </c>
      <c r="AK2422" s="13">
        <f t="shared" si="19269"/>
        <v>0</v>
      </c>
      <c r="AL2422" s="13"/>
      <c r="AM2422" s="13"/>
      <c r="AN2422" s="13"/>
      <c r="AO2422" s="13"/>
    </row>
    <row r="2423" spans="1:41" s="14" customFormat="1" x14ac:dyDescent="0.25">
      <c r="A2423" s="4" t="s">
        <v>20</v>
      </c>
      <c r="B2423" s="26"/>
      <c r="C2423" s="26"/>
      <c r="D2423" s="18">
        <f t="shared" ref="D2423:D2425" si="19270">SUM(B2423:C2423)</f>
        <v>0</v>
      </c>
      <c r="E2423" s="26"/>
      <c r="F2423" s="26"/>
      <c r="G2423" s="18">
        <f t="shared" ref="G2423:G2425" si="19271">SUM(E2423:F2423)</f>
        <v>0</v>
      </c>
      <c r="H2423" s="26"/>
      <c r="I2423" s="26"/>
      <c r="J2423" s="18">
        <f t="shared" ref="J2423:J2425" si="19272">SUM(H2423:I2423)</f>
        <v>0</v>
      </c>
      <c r="K2423" s="26"/>
      <c r="L2423" s="26"/>
      <c r="M2423" s="18">
        <f t="shared" ref="M2423:M2425" si="19273">SUM(K2423:L2423)</f>
        <v>0</v>
      </c>
      <c r="N2423" s="26"/>
      <c r="O2423" s="26"/>
      <c r="P2423" s="18">
        <f t="shared" ref="P2423:P2425" si="19274">SUM(N2423:O2423)</f>
        <v>0</v>
      </c>
      <c r="Q2423" s="26"/>
      <c r="R2423" s="26"/>
      <c r="S2423" s="18">
        <f t="shared" ref="S2423:S2425" si="19275">SUM(Q2423:R2423)</f>
        <v>0</v>
      </c>
      <c r="T2423" s="26"/>
      <c r="U2423" s="26"/>
      <c r="V2423" s="18">
        <f t="shared" ref="V2423:V2425" si="19276">SUM(T2423:U2423)</f>
        <v>0</v>
      </c>
      <c r="W2423" s="27">
        <f t="shared" si="19233"/>
        <v>0</v>
      </c>
      <c r="X2423" s="13">
        <f t="shared" ref="X2423" si="19277">IF(X2422=X2426,0,1)</f>
        <v>0</v>
      </c>
      <c r="Y2423" s="13">
        <f t="shared" ref="Y2423" si="19278">IF(Y2422=Y2426,0,1)</f>
        <v>0</v>
      </c>
      <c r="Z2423" s="13">
        <f t="shared" ref="Z2423" si="19279">IF(Z2422=Z2426,0,1)</f>
        <v>0</v>
      </c>
      <c r="AA2423" s="13">
        <f t="shared" ref="AA2423" si="19280">IF(AA2422=AA2426,0,1)</f>
        <v>0</v>
      </c>
      <c r="AB2423" s="13">
        <f t="shared" ref="AB2423" si="19281">IF(AB2422=AB2426,0,1)</f>
        <v>0</v>
      </c>
      <c r="AC2423" s="13">
        <f t="shared" ref="AC2423" si="19282">IF(AC2422=AC2426,0,1)</f>
        <v>0</v>
      </c>
      <c r="AD2423" s="13">
        <f t="shared" ref="AD2423" si="19283">IF(AD2422=AD2426,0,1)</f>
        <v>0</v>
      </c>
      <c r="AE2423" s="13">
        <f t="shared" ref="AE2423" si="19284">IF(AE2422=AE2426,0,1)</f>
        <v>0</v>
      </c>
      <c r="AF2423" s="13">
        <f t="shared" ref="AF2423" si="19285">IF(AF2422=AF2426,0,1)</f>
        <v>0</v>
      </c>
      <c r="AG2423" s="13">
        <f t="shared" ref="AG2423" si="19286">IF(AG2422=AG2426,0,1)</f>
        <v>0</v>
      </c>
      <c r="AH2423" s="13">
        <f t="shared" ref="AH2423" si="19287">IF(AH2422=AH2426,0,1)</f>
        <v>0</v>
      </c>
      <c r="AI2423" s="13">
        <f t="shared" ref="AI2423" si="19288">IF(AI2422=AI2426,0,1)</f>
        <v>0</v>
      </c>
      <c r="AJ2423" s="13">
        <f t="shared" ref="AJ2423" si="19289">IF(AJ2422=AJ2426,0,1)</f>
        <v>0</v>
      </c>
      <c r="AK2423" s="13">
        <f t="shared" ref="AK2423" si="19290">IF(AK2422=AK2426,0,1)</f>
        <v>0</v>
      </c>
      <c r="AL2423" s="13"/>
      <c r="AM2423" s="13"/>
      <c r="AN2423" s="13"/>
      <c r="AO2423" s="13"/>
    </row>
    <row r="2424" spans="1:41" s="14" customFormat="1" x14ac:dyDescent="0.25">
      <c r="A2424" s="4" t="s">
        <v>21</v>
      </c>
      <c r="B2424" s="26"/>
      <c r="C2424" s="26"/>
      <c r="D2424" s="18">
        <f t="shared" si="19270"/>
        <v>0</v>
      </c>
      <c r="E2424" s="26"/>
      <c r="F2424" s="26"/>
      <c r="G2424" s="18">
        <f t="shared" si="19271"/>
        <v>0</v>
      </c>
      <c r="H2424" s="26"/>
      <c r="I2424" s="26"/>
      <c r="J2424" s="18">
        <f t="shared" si="19272"/>
        <v>0</v>
      </c>
      <c r="K2424" s="26"/>
      <c r="L2424" s="26"/>
      <c r="M2424" s="18">
        <f t="shared" si="19273"/>
        <v>0</v>
      </c>
      <c r="N2424" s="26"/>
      <c r="O2424" s="26"/>
      <c r="P2424" s="18">
        <f t="shared" si="19274"/>
        <v>0</v>
      </c>
      <c r="Q2424" s="26"/>
      <c r="R2424" s="26"/>
      <c r="S2424" s="18">
        <f t="shared" si="19275"/>
        <v>0</v>
      </c>
      <c r="T2424" s="26"/>
      <c r="U2424" s="26"/>
      <c r="V2424" s="18">
        <f t="shared" si="19276"/>
        <v>0</v>
      </c>
      <c r="W2424" s="27">
        <f t="shared" si="19233"/>
        <v>0</v>
      </c>
      <c r="X2424" s="13">
        <f t="shared" ref="X2424:AK2424" si="19291">IF(X2422=X2418,0,1)</f>
        <v>0</v>
      </c>
      <c r="Y2424" s="13">
        <f t="shared" si="19291"/>
        <v>0</v>
      </c>
      <c r="Z2424" s="13">
        <f t="shared" si="19291"/>
        <v>0</v>
      </c>
      <c r="AA2424" s="13">
        <f t="shared" si="19291"/>
        <v>0</v>
      </c>
      <c r="AB2424" s="13">
        <f t="shared" si="19291"/>
        <v>0</v>
      </c>
      <c r="AC2424" s="13">
        <f t="shared" si="19291"/>
        <v>0</v>
      </c>
      <c r="AD2424" s="13">
        <f t="shared" si="19291"/>
        <v>0</v>
      </c>
      <c r="AE2424" s="13">
        <f t="shared" si="19291"/>
        <v>0</v>
      </c>
      <c r="AF2424" s="13">
        <f t="shared" si="19291"/>
        <v>0</v>
      </c>
      <c r="AG2424" s="13">
        <f t="shared" si="19291"/>
        <v>0</v>
      </c>
      <c r="AH2424" s="13">
        <f t="shared" si="19291"/>
        <v>0</v>
      </c>
      <c r="AI2424" s="13">
        <f t="shared" si="19291"/>
        <v>0</v>
      </c>
      <c r="AJ2424" s="13">
        <f t="shared" si="19291"/>
        <v>0</v>
      </c>
      <c r="AK2424" s="13">
        <f t="shared" si="19291"/>
        <v>0</v>
      </c>
      <c r="AL2424" s="13"/>
      <c r="AM2424" s="13"/>
      <c r="AN2424" s="13"/>
      <c r="AO2424" s="13"/>
    </row>
    <row r="2425" spans="1:41" s="14" customFormat="1" x14ac:dyDescent="0.25">
      <c r="A2425" s="4" t="s">
        <v>22</v>
      </c>
      <c r="B2425" s="26"/>
      <c r="C2425" s="26"/>
      <c r="D2425" s="18">
        <f t="shared" si="19270"/>
        <v>0</v>
      </c>
      <c r="E2425" s="26"/>
      <c r="F2425" s="26"/>
      <c r="G2425" s="18">
        <f t="shared" si="19271"/>
        <v>0</v>
      </c>
      <c r="H2425" s="26"/>
      <c r="I2425" s="26"/>
      <c r="J2425" s="18">
        <f t="shared" si="19272"/>
        <v>0</v>
      </c>
      <c r="K2425" s="26"/>
      <c r="L2425" s="26"/>
      <c r="M2425" s="18">
        <f t="shared" si="19273"/>
        <v>0</v>
      </c>
      <c r="N2425" s="26"/>
      <c r="O2425" s="26"/>
      <c r="P2425" s="18">
        <f t="shared" si="19274"/>
        <v>0</v>
      </c>
      <c r="Q2425" s="26"/>
      <c r="R2425" s="26"/>
      <c r="S2425" s="18">
        <f t="shared" si="19275"/>
        <v>0</v>
      </c>
      <c r="T2425" s="26"/>
      <c r="U2425" s="26"/>
      <c r="V2425" s="18">
        <f t="shared" si="19276"/>
        <v>0</v>
      </c>
      <c r="W2425" s="27">
        <f t="shared" si="19233"/>
        <v>0</v>
      </c>
      <c r="X2425" s="13" t="str">
        <f t="shared" ref="X2425" si="19292">IF(SUM(X2423:X2424)=2,"HA","")</f>
        <v/>
      </c>
      <c r="Y2425" s="13" t="str">
        <f t="shared" ref="Y2425" si="19293">IF(SUM(Y2423:Y2424)=2,"HA","")</f>
        <v/>
      </c>
      <c r="Z2425" s="13" t="str">
        <f t="shared" ref="Z2425" si="19294">IF(SUM(Z2423:Z2424)=2,"HA","")</f>
        <v/>
      </c>
      <c r="AA2425" s="13" t="str">
        <f t="shared" ref="AA2425" si="19295">IF(SUM(AA2423:AA2424)=2,"HA","")</f>
        <v/>
      </c>
      <c r="AB2425" s="13" t="str">
        <f t="shared" ref="AB2425" si="19296">IF(SUM(AB2423:AB2424)=2,"HA","")</f>
        <v/>
      </c>
      <c r="AC2425" s="13" t="str">
        <f t="shared" ref="AC2425" si="19297">IF(SUM(AC2423:AC2424)=2,"HA","")</f>
        <v/>
      </c>
      <c r="AD2425" s="13" t="str">
        <f t="shared" ref="AD2425" si="19298">IF(SUM(AD2423:AD2424)=2,"HA","")</f>
        <v/>
      </c>
      <c r="AE2425" s="13" t="str">
        <f t="shared" ref="AE2425" si="19299">IF(SUM(AE2423:AE2424)=2,"HA","")</f>
        <v/>
      </c>
      <c r="AF2425" s="13" t="str">
        <f t="shared" ref="AF2425" si="19300">IF(SUM(AF2423:AF2424)=2,"HA","")</f>
        <v/>
      </c>
      <c r="AG2425" s="13" t="str">
        <f t="shared" ref="AG2425" si="19301">IF(SUM(AG2423:AG2424)=2,"HA","")</f>
        <v/>
      </c>
      <c r="AH2425" s="13" t="str">
        <f t="shared" ref="AH2425" si="19302">IF(SUM(AH2423:AH2424)=2,"HA","")</f>
        <v/>
      </c>
      <c r="AI2425" s="13" t="str">
        <f t="shared" ref="AI2425" si="19303">IF(SUM(AI2423:AI2424)=2,"HA","")</f>
        <v/>
      </c>
      <c r="AJ2425" s="13" t="str">
        <f t="shared" ref="AJ2425" si="19304">IF(SUM(AJ2423:AJ2424)=2,"HA","")</f>
        <v/>
      </c>
      <c r="AK2425" s="13" t="str">
        <f t="shared" ref="AK2425" si="19305">IF(SUM(AK2423:AK2424)=2,"HA","")</f>
        <v/>
      </c>
      <c r="AL2425" s="13"/>
      <c r="AM2425" s="13"/>
      <c r="AN2425" s="13"/>
      <c r="AO2425" s="13"/>
    </row>
    <row r="2426" spans="1:41" s="14" customFormat="1" x14ac:dyDescent="0.25">
      <c r="A2426" s="3" t="s">
        <v>23</v>
      </c>
      <c r="B2426" s="25"/>
      <c r="C2426" s="25"/>
      <c r="D2426" s="16">
        <f>SUM(B2426:C2426)</f>
        <v>0</v>
      </c>
      <c r="E2426" s="25"/>
      <c r="F2426" s="25"/>
      <c r="G2426" s="16">
        <f>SUM(E2426:F2426)</f>
        <v>0</v>
      </c>
      <c r="H2426" s="25"/>
      <c r="I2426" s="25"/>
      <c r="J2426" s="16">
        <f>SUM(H2426:I2426)</f>
        <v>0</v>
      </c>
      <c r="K2426" s="25"/>
      <c r="L2426" s="25"/>
      <c r="M2426" s="16">
        <f>SUM(K2426:L2426)</f>
        <v>0</v>
      </c>
      <c r="N2426" s="25"/>
      <c r="O2426" s="25"/>
      <c r="P2426" s="16">
        <f>SUM(N2426:O2426)</f>
        <v>0</v>
      </c>
      <c r="Q2426" s="25"/>
      <c r="R2426" s="25"/>
      <c r="S2426" s="16">
        <f>SUM(Q2426:R2426)</f>
        <v>0</v>
      </c>
      <c r="T2426" s="25"/>
      <c r="U2426" s="25"/>
      <c r="V2426" s="16">
        <f>SUM(T2426:U2426)</f>
        <v>0</v>
      </c>
      <c r="W2426" s="27">
        <f t="shared" si="19233"/>
        <v>0</v>
      </c>
      <c r="X2426" s="13">
        <f t="shared" ref="X2426:Y2426" si="19306">SUM(B2426:B2430)</f>
        <v>0</v>
      </c>
      <c r="Y2426" s="13">
        <f t="shared" si="19306"/>
        <v>0</v>
      </c>
      <c r="Z2426" s="13">
        <f t="shared" ref="Z2426:AA2426" si="19307">SUM(E2426:E2430)</f>
        <v>0</v>
      </c>
      <c r="AA2426" s="13">
        <f t="shared" si="19307"/>
        <v>0</v>
      </c>
      <c r="AB2426" s="13">
        <f t="shared" ref="AB2426:AC2426" si="19308">SUM(H2426:H2430)</f>
        <v>0</v>
      </c>
      <c r="AC2426" s="13">
        <f t="shared" si="19308"/>
        <v>0</v>
      </c>
      <c r="AD2426" s="13">
        <f t="shared" ref="AD2426:AE2426" si="19309">SUM(K2426:K2430)</f>
        <v>0</v>
      </c>
      <c r="AE2426" s="13">
        <f t="shared" si="19309"/>
        <v>0</v>
      </c>
      <c r="AF2426" s="13">
        <f t="shared" ref="AF2426:AG2426" si="19310">SUM(N2426:N2430)</f>
        <v>0</v>
      </c>
      <c r="AG2426" s="13">
        <f t="shared" si="19310"/>
        <v>0</v>
      </c>
      <c r="AH2426" s="13">
        <f t="shared" ref="AH2426:AI2426" si="19311">SUM(Q2426:Q2430)</f>
        <v>0</v>
      </c>
      <c r="AI2426" s="13">
        <f t="shared" si="19311"/>
        <v>0</v>
      </c>
      <c r="AJ2426" s="13">
        <f t="shared" ref="AJ2426:AK2426" si="19312">SUM(T2426:T2430)</f>
        <v>0</v>
      </c>
      <c r="AK2426" s="13">
        <f t="shared" si="19312"/>
        <v>0</v>
      </c>
      <c r="AL2426" s="13"/>
      <c r="AM2426" s="13"/>
      <c r="AN2426" s="13"/>
      <c r="AO2426" s="13"/>
    </row>
    <row r="2427" spans="1:41" s="14" customFormat="1" x14ac:dyDescent="0.25">
      <c r="A2427" s="3" t="s">
        <v>24</v>
      </c>
      <c r="B2427" s="25"/>
      <c r="C2427" s="25"/>
      <c r="D2427" s="16">
        <f t="shared" ref="D2427:D2429" si="19313">SUM(B2427:C2427)</f>
        <v>0</v>
      </c>
      <c r="E2427" s="25"/>
      <c r="F2427" s="25"/>
      <c r="G2427" s="16">
        <f t="shared" ref="G2427:G2429" si="19314">SUM(E2427:F2427)</f>
        <v>0</v>
      </c>
      <c r="H2427" s="25"/>
      <c r="I2427" s="25"/>
      <c r="J2427" s="16">
        <f t="shared" ref="J2427:J2429" si="19315">SUM(H2427:I2427)</f>
        <v>0</v>
      </c>
      <c r="K2427" s="25"/>
      <c r="L2427" s="25"/>
      <c r="M2427" s="16">
        <f t="shared" ref="M2427:M2429" si="19316">SUM(K2427:L2427)</f>
        <v>0</v>
      </c>
      <c r="N2427" s="25"/>
      <c r="O2427" s="25"/>
      <c r="P2427" s="16">
        <f t="shared" ref="P2427:P2429" si="19317">SUM(N2427:O2427)</f>
        <v>0</v>
      </c>
      <c r="Q2427" s="25"/>
      <c r="R2427" s="25"/>
      <c r="S2427" s="16">
        <f t="shared" ref="S2427:S2429" si="19318">SUM(Q2427:R2427)</f>
        <v>0</v>
      </c>
      <c r="T2427" s="25"/>
      <c r="U2427" s="25"/>
      <c r="V2427" s="16">
        <f t="shared" ref="V2427:V2429" si="19319">SUM(T2427:U2427)</f>
        <v>0</v>
      </c>
      <c r="W2427" s="27">
        <f t="shared" si="19233"/>
        <v>0</v>
      </c>
      <c r="X2427" s="13">
        <f t="shared" ref="X2427" si="19320">IF(X2426=X2418,0,1)</f>
        <v>0</v>
      </c>
      <c r="Y2427" s="13">
        <f t="shared" ref="Y2427" si="19321">IF(Y2426=Y2418,0,1)</f>
        <v>0</v>
      </c>
      <c r="Z2427" s="13">
        <f t="shared" ref="Z2427" si="19322">IF(Z2426=Z2418,0,1)</f>
        <v>0</v>
      </c>
      <c r="AA2427" s="13">
        <f t="shared" ref="AA2427" si="19323">IF(AA2426=AA2418,0,1)</f>
        <v>0</v>
      </c>
      <c r="AB2427" s="13">
        <f t="shared" ref="AB2427" si="19324">IF(AB2426=AB2418,0,1)</f>
        <v>0</v>
      </c>
      <c r="AC2427" s="13">
        <f t="shared" ref="AC2427" si="19325">IF(AC2426=AC2418,0,1)</f>
        <v>0</v>
      </c>
      <c r="AD2427" s="13">
        <f t="shared" ref="AD2427" si="19326">IF(AD2426=AD2418,0,1)</f>
        <v>0</v>
      </c>
      <c r="AE2427" s="13">
        <f t="shared" ref="AE2427" si="19327">IF(AE2426=AE2418,0,1)</f>
        <v>0</v>
      </c>
      <c r="AF2427" s="13">
        <f t="shared" ref="AF2427" si="19328">IF(AF2426=AF2418,0,1)</f>
        <v>0</v>
      </c>
      <c r="AG2427" s="13">
        <f t="shared" ref="AG2427" si="19329">IF(AG2426=AG2418,0,1)</f>
        <v>0</v>
      </c>
      <c r="AH2427" s="13">
        <f t="shared" ref="AH2427" si="19330">IF(AH2426=AH2418,0,1)</f>
        <v>0</v>
      </c>
      <c r="AI2427" s="13">
        <f t="shared" ref="AI2427" si="19331">IF(AI2426=AI2418,0,1)</f>
        <v>0</v>
      </c>
      <c r="AJ2427" s="13">
        <f t="shared" ref="AJ2427" si="19332">IF(AJ2426=AJ2418,0,1)</f>
        <v>0</v>
      </c>
      <c r="AK2427" s="13">
        <f t="shared" ref="AK2427" si="19333">IF(AK2426=AK2418,0,1)</f>
        <v>0</v>
      </c>
      <c r="AL2427" s="13"/>
      <c r="AM2427" s="13"/>
      <c r="AN2427" s="13"/>
      <c r="AO2427" s="13"/>
    </row>
    <row r="2428" spans="1:41" s="14" customFormat="1" x14ac:dyDescent="0.25">
      <c r="A2428" s="3" t="s">
        <v>25</v>
      </c>
      <c r="B2428" s="25"/>
      <c r="C2428" s="25"/>
      <c r="D2428" s="16">
        <f t="shared" si="19313"/>
        <v>0</v>
      </c>
      <c r="E2428" s="25"/>
      <c r="F2428" s="25"/>
      <c r="G2428" s="16">
        <f t="shared" si="19314"/>
        <v>0</v>
      </c>
      <c r="H2428" s="25"/>
      <c r="I2428" s="25"/>
      <c r="J2428" s="16">
        <f t="shared" si="19315"/>
        <v>0</v>
      </c>
      <c r="K2428" s="25"/>
      <c r="L2428" s="25"/>
      <c r="M2428" s="16">
        <f t="shared" si="19316"/>
        <v>0</v>
      </c>
      <c r="N2428" s="25"/>
      <c r="O2428" s="25"/>
      <c r="P2428" s="16">
        <f t="shared" si="19317"/>
        <v>0</v>
      </c>
      <c r="Q2428" s="25"/>
      <c r="R2428" s="25"/>
      <c r="S2428" s="16">
        <f t="shared" si="19318"/>
        <v>0</v>
      </c>
      <c r="T2428" s="25"/>
      <c r="U2428" s="25"/>
      <c r="V2428" s="16">
        <f t="shared" si="19319"/>
        <v>0</v>
      </c>
      <c r="W2428" s="27">
        <f t="shared" si="19233"/>
        <v>0</v>
      </c>
      <c r="X2428" s="13">
        <f t="shared" ref="X2428:AK2428" si="19334">IF(X2426=X2422,0,1)</f>
        <v>0</v>
      </c>
      <c r="Y2428" s="13">
        <f t="shared" si="19334"/>
        <v>0</v>
      </c>
      <c r="Z2428" s="13">
        <f t="shared" si="19334"/>
        <v>0</v>
      </c>
      <c r="AA2428" s="13">
        <f t="shared" si="19334"/>
        <v>0</v>
      </c>
      <c r="AB2428" s="13">
        <f t="shared" si="19334"/>
        <v>0</v>
      </c>
      <c r="AC2428" s="13">
        <f t="shared" si="19334"/>
        <v>0</v>
      </c>
      <c r="AD2428" s="13">
        <f t="shared" si="19334"/>
        <v>0</v>
      </c>
      <c r="AE2428" s="13">
        <f t="shared" si="19334"/>
        <v>0</v>
      </c>
      <c r="AF2428" s="13">
        <f t="shared" si="19334"/>
        <v>0</v>
      </c>
      <c r="AG2428" s="13">
        <f t="shared" si="19334"/>
        <v>0</v>
      </c>
      <c r="AH2428" s="13">
        <f t="shared" si="19334"/>
        <v>0</v>
      </c>
      <c r="AI2428" s="13">
        <f t="shared" si="19334"/>
        <v>0</v>
      </c>
      <c r="AJ2428" s="13">
        <f t="shared" si="19334"/>
        <v>0</v>
      </c>
      <c r="AK2428" s="13">
        <f t="shared" si="19334"/>
        <v>0</v>
      </c>
      <c r="AL2428" s="13"/>
      <c r="AM2428" s="13"/>
      <c r="AN2428" s="13"/>
      <c r="AO2428" s="13"/>
    </row>
    <row r="2429" spans="1:41" s="14" customFormat="1" x14ac:dyDescent="0.25">
      <c r="A2429" s="3" t="s">
        <v>26</v>
      </c>
      <c r="B2429" s="25"/>
      <c r="C2429" s="25"/>
      <c r="D2429" s="16">
        <f t="shared" si="19313"/>
        <v>0</v>
      </c>
      <c r="E2429" s="25"/>
      <c r="F2429" s="25"/>
      <c r="G2429" s="16">
        <f t="shared" si="19314"/>
        <v>0</v>
      </c>
      <c r="H2429" s="25"/>
      <c r="I2429" s="25"/>
      <c r="J2429" s="16">
        <f t="shared" si="19315"/>
        <v>0</v>
      </c>
      <c r="K2429" s="25"/>
      <c r="L2429" s="25"/>
      <c r="M2429" s="16">
        <f t="shared" si="19316"/>
        <v>0</v>
      </c>
      <c r="N2429" s="25"/>
      <c r="O2429" s="25"/>
      <c r="P2429" s="16">
        <f t="shared" si="19317"/>
        <v>0</v>
      </c>
      <c r="Q2429" s="25"/>
      <c r="R2429" s="25"/>
      <c r="S2429" s="16">
        <f t="shared" si="19318"/>
        <v>0</v>
      </c>
      <c r="T2429" s="25"/>
      <c r="U2429" s="25"/>
      <c r="V2429" s="16">
        <f t="shared" si="19319"/>
        <v>0</v>
      </c>
      <c r="W2429" s="27">
        <f t="shared" si="19233"/>
        <v>0</v>
      </c>
      <c r="X2429" s="13" t="str">
        <f t="shared" ref="X2429" si="19335">IF(SUM(X2427:X2428)=2,"WH","")</f>
        <v/>
      </c>
      <c r="Y2429" s="13" t="str">
        <f t="shared" ref="Y2429" si="19336">IF(SUM(Y2427:Y2428)=2,"WH","")</f>
        <v/>
      </c>
      <c r="Z2429" s="13" t="str">
        <f t="shared" ref="Z2429" si="19337">IF(SUM(Z2427:Z2428)=2,"WH","")</f>
        <v/>
      </c>
      <c r="AA2429" s="13" t="str">
        <f t="shared" ref="AA2429" si="19338">IF(SUM(AA2427:AA2428)=2,"WH","")</f>
        <v/>
      </c>
      <c r="AB2429" s="13" t="str">
        <f t="shared" ref="AB2429" si="19339">IF(SUM(AB2427:AB2428)=2,"WH","")</f>
        <v/>
      </c>
      <c r="AC2429" s="13" t="str">
        <f t="shared" ref="AC2429" si="19340">IF(SUM(AC2427:AC2428)=2,"WH","")</f>
        <v/>
      </c>
      <c r="AD2429" s="13" t="str">
        <f t="shared" ref="AD2429" si="19341">IF(SUM(AD2427:AD2428)=2,"WH","")</f>
        <v/>
      </c>
      <c r="AE2429" s="13" t="str">
        <f t="shared" ref="AE2429" si="19342">IF(SUM(AE2427:AE2428)=2,"WH","")</f>
        <v/>
      </c>
      <c r="AF2429" s="13" t="str">
        <f t="shared" ref="AF2429" si="19343">IF(SUM(AF2427:AF2428)=2,"WH","")</f>
        <v/>
      </c>
      <c r="AG2429" s="13" t="str">
        <f t="shared" ref="AG2429" si="19344">IF(SUM(AG2427:AG2428)=2,"WH","")</f>
        <v/>
      </c>
      <c r="AH2429" s="13" t="str">
        <f t="shared" ref="AH2429" si="19345">IF(SUM(AH2427:AH2428)=2,"WH","")</f>
        <v/>
      </c>
      <c r="AI2429" s="13" t="str">
        <f t="shared" ref="AI2429" si="19346">IF(SUM(AI2427:AI2428)=2,"WH","")</f>
        <v/>
      </c>
      <c r="AJ2429" s="13" t="str">
        <f t="shared" ref="AJ2429" si="19347">IF(SUM(AJ2427:AJ2428)=2,"WH","")</f>
        <v/>
      </c>
      <c r="AK2429" s="13" t="str">
        <f t="shared" ref="AK2429" si="19348">IF(SUM(AK2427:AK2428)=2,"WH","")</f>
        <v/>
      </c>
      <c r="AL2429" s="13"/>
      <c r="AM2429" s="13" t="str">
        <f t="shared" ref="AM2429:AN2429" si="19349">IF(SUM(AM2427:AM2428)=2,"WH","")</f>
        <v/>
      </c>
      <c r="AN2429" s="13" t="str">
        <f t="shared" si="19349"/>
        <v/>
      </c>
      <c r="AO2429" s="13"/>
    </row>
    <row r="2430" spans="1:41" s="14" customFormat="1" x14ac:dyDescent="0.25">
      <c r="A2430" s="3" t="s">
        <v>27</v>
      </c>
      <c r="B2430" s="25"/>
      <c r="C2430" s="25"/>
      <c r="D2430" s="16">
        <f>SUM(B2430:C2430)</f>
        <v>0</v>
      </c>
      <c r="E2430" s="25"/>
      <c r="F2430" s="25"/>
      <c r="G2430" s="16">
        <f>SUM(E2430:F2430)</f>
        <v>0</v>
      </c>
      <c r="H2430" s="25"/>
      <c r="I2430" s="25"/>
      <c r="J2430" s="16">
        <f>SUM(H2430:I2430)</f>
        <v>0</v>
      </c>
      <c r="K2430" s="25"/>
      <c r="L2430" s="25"/>
      <c r="M2430" s="16">
        <f>SUM(K2430:L2430)</f>
        <v>0</v>
      </c>
      <c r="N2430" s="25"/>
      <c r="O2430" s="25"/>
      <c r="P2430" s="16">
        <f>SUM(N2430:O2430)</f>
        <v>0</v>
      </c>
      <c r="Q2430" s="25"/>
      <c r="R2430" s="25"/>
      <c r="S2430" s="16">
        <f>SUM(Q2430:R2430)</f>
        <v>0</v>
      </c>
      <c r="T2430" s="25"/>
      <c r="U2430" s="25"/>
      <c r="V2430" s="16">
        <f>SUM(T2430:U2430)</f>
        <v>0</v>
      </c>
      <c r="W2430" s="27">
        <f t="shared" si="19233"/>
        <v>0</v>
      </c>
      <c r="X2430" s="13"/>
      <c r="Y2430" s="13"/>
      <c r="Z2430" s="13"/>
      <c r="AA2430" s="13"/>
      <c r="AB2430" s="13"/>
      <c r="AC2430" s="13"/>
      <c r="AD2430" s="13"/>
      <c r="AE2430" s="13"/>
      <c r="AF2430" s="13"/>
      <c r="AG2430" s="13"/>
    </row>
    <row r="2431" spans="1:41" s="14" customFormat="1" ht="15.75" thickBot="1" x14ac:dyDescent="0.3">
      <c r="A2431" s="5" t="s">
        <v>11</v>
      </c>
      <c r="B2431" s="20">
        <f>SUM(B2418:B2421)</f>
        <v>0</v>
      </c>
      <c r="C2431" s="20">
        <f t="shared" ref="C2431:W2431" si="19350">SUM(C2418:C2421)</f>
        <v>0</v>
      </c>
      <c r="D2431" s="20">
        <f t="shared" si="19350"/>
        <v>0</v>
      </c>
      <c r="E2431" s="20">
        <f t="shared" si="19350"/>
        <v>0</v>
      </c>
      <c r="F2431" s="20">
        <f t="shared" si="19350"/>
        <v>0</v>
      </c>
      <c r="G2431" s="20">
        <f t="shared" si="19350"/>
        <v>0</v>
      </c>
      <c r="H2431" s="20">
        <f t="shared" si="19350"/>
        <v>0</v>
      </c>
      <c r="I2431" s="20">
        <f t="shared" si="19350"/>
        <v>0</v>
      </c>
      <c r="J2431" s="20">
        <f t="shared" si="19350"/>
        <v>0</v>
      </c>
      <c r="K2431" s="20">
        <f t="shared" si="19350"/>
        <v>0</v>
      </c>
      <c r="L2431" s="20">
        <f t="shared" si="19350"/>
        <v>0</v>
      </c>
      <c r="M2431" s="20">
        <f t="shared" si="19350"/>
        <v>0</v>
      </c>
      <c r="N2431" s="20">
        <f t="shared" si="19350"/>
        <v>0</v>
      </c>
      <c r="O2431" s="20">
        <f t="shared" si="19350"/>
        <v>0</v>
      </c>
      <c r="P2431" s="20">
        <f t="shared" si="19350"/>
        <v>0</v>
      </c>
      <c r="Q2431" s="20">
        <f t="shared" si="19350"/>
        <v>0</v>
      </c>
      <c r="R2431" s="20">
        <f t="shared" si="19350"/>
        <v>0</v>
      </c>
      <c r="S2431" s="20">
        <f t="shared" si="19350"/>
        <v>0</v>
      </c>
      <c r="T2431" s="20">
        <f t="shared" si="19350"/>
        <v>0</v>
      </c>
      <c r="U2431" s="20">
        <f t="shared" si="19350"/>
        <v>0</v>
      </c>
      <c r="V2431" s="20">
        <f t="shared" si="19350"/>
        <v>0</v>
      </c>
      <c r="W2431" s="20">
        <f t="shared" si="19350"/>
        <v>0</v>
      </c>
      <c r="X2431" s="13"/>
      <c r="Y2431" s="13"/>
      <c r="Z2431" s="13"/>
      <c r="AA2431" s="13"/>
      <c r="AB2431" s="13"/>
      <c r="AC2431" s="13"/>
      <c r="AD2431" s="13"/>
      <c r="AE2431" s="13"/>
      <c r="AF2431" s="13"/>
      <c r="AG2431" s="13"/>
    </row>
    <row r="2432" spans="1:41" s="14" customFormat="1" x14ac:dyDescent="0.25">
      <c r="A2432" s="14" t="s">
        <v>0</v>
      </c>
      <c r="B2432" s="251"/>
      <c r="C2432" s="251"/>
      <c r="D2432" s="251"/>
      <c r="E2432" s="224" t="s">
        <v>3</v>
      </c>
      <c r="F2432" s="224"/>
      <c r="G2432" s="224"/>
      <c r="H2432" s="228" t="s">
        <v>152</v>
      </c>
      <c r="I2432" s="228"/>
      <c r="J2432" s="227">
        <f>MROUND(B2433*0.162,1)</f>
        <v>0</v>
      </c>
      <c r="K2432" s="227"/>
      <c r="L2432" s="229" t="s">
        <v>239</v>
      </c>
      <c r="M2432" s="229"/>
      <c r="N2432" s="229"/>
      <c r="O2432" s="231" t="s">
        <v>152</v>
      </c>
      <c r="P2432" s="231"/>
      <c r="Q2432" s="232"/>
      <c r="R2432" s="232"/>
      <c r="S2432" s="127" t="s">
        <v>1</v>
      </c>
      <c r="T2432" s="124"/>
      <c r="U2432" s="236">
        <f>IFERROR(J2433/W2449,0)</f>
        <v>0</v>
      </c>
      <c r="V2432" s="236"/>
      <c r="W2432" s="124"/>
      <c r="X2432" s="13"/>
      <c r="Y2432" s="13"/>
      <c r="Z2432" s="13"/>
      <c r="AA2432" s="13"/>
      <c r="AB2432" s="13"/>
      <c r="AC2432" s="13"/>
      <c r="AD2432" s="13"/>
      <c r="AE2432" s="13"/>
      <c r="AF2432" s="13"/>
      <c r="AG2432" s="13"/>
    </row>
    <row r="2433" spans="1:37" s="14" customFormat="1" ht="15.75" thickBot="1" x14ac:dyDescent="0.3">
      <c r="A2433" s="14" t="s">
        <v>2</v>
      </c>
      <c r="B2433" s="248"/>
      <c r="C2433" s="248"/>
      <c r="D2433" s="248"/>
      <c r="E2433" s="225"/>
      <c r="F2433" s="225"/>
      <c r="G2433" s="225"/>
      <c r="H2433" s="238" t="s">
        <v>153</v>
      </c>
      <c r="I2433" s="238"/>
      <c r="J2433" s="226">
        <f>MROUND(B2433*0.162,1)</f>
        <v>0</v>
      </c>
      <c r="K2433" s="226"/>
      <c r="L2433" s="230"/>
      <c r="M2433" s="230"/>
      <c r="N2433" s="230"/>
      <c r="O2433" s="233" t="s">
        <v>153</v>
      </c>
      <c r="P2433" s="233"/>
      <c r="Q2433" s="234"/>
      <c r="R2433" s="234"/>
      <c r="S2433" s="237" t="str">
        <f>IF(CONCATENATE(X2433,Y2433,Z2433,AA2433,AB2433,AC2433,AD2433,AE2433,AF2433,,AG2433,,AH2433,,AI2433,AJ2433,AK2433)="","",(CONCATENATE("ERRORS: ", X2433,Y2433,Z2433,AA2433,AB2433,AC2433,AD2433,AE2433,AF2433,,AG2433,,AH2433,,AI2433,AJ2433,AK2433)))</f>
        <v/>
      </c>
      <c r="T2433" s="237"/>
      <c r="U2433" s="237"/>
      <c r="V2433" s="237"/>
      <c r="W2433" s="237"/>
      <c r="X2433" s="13" t="str">
        <f t="shared" ref="X2433" si="19351">IF(X2439="",IF(X2443="",IF(X2447="","",CONCATENATE(", ",X2434,X2435,X2447)),CONCATENATE(", ",X2434,X2435,X2443)),IF(X2443="",CONCATENATE(", ",X2434,X2435,X2439),CONCATENATE(", ",X2434,X2435,X2439,", ",X2434,X2435,X2443,", ",X2434,X2435,X2447)))</f>
        <v/>
      </c>
      <c r="Y2433" s="13" t="str">
        <f t="shared" ref="Y2433" si="19352">IF(Y2439="",IF(Y2443="",IF(Y2447="","",CONCATENATE(", ",X2434,Y2435,Y2447)),CONCATENATE(", ",X2434,Y2435,Y2443)),IF(Y2443="",CONCATENATE(", ",X2434,Y2435,Y2439),CONCATENATE(", ",X2434,Y2435,Y2439,", ",X2434,Y2435,Y2443,", ",X2434,Y2435,Y2447)))</f>
        <v/>
      </c>
      <c r="Z2433" s="13" t="str">
        <f t="shared" ref="Z2433" si="19353">IF(Z2439="",IF(Z2443="",IF(Z2447="","",CONCATENATE(", ",Z2434,Z2435,Z2447)),CONCATENATE(", ",Z2434,Z2435,Z2443)),IF(Z2443="",CONCATENATE(", ",Z2434,Z2435,Z2439),CONCATENATE(", ",Z2434,Z2435,Z2439,", ",Z2434,Z2435,Z2443,", ",Z2434,Z2435,Z2447)))</f>
        <v/>
      </c>
      <c r="AA2433" s="13" t="str">
        <f t="shared" ref="AA2433" si="19354">IF(AA2439="",IF(AA2443="",IF(AA2447="","",CONCATENATE(", ",Z2434,AA2435,AA2447)),CONCATENATE(", ",Z2434,AA2435,AA2443)),IF(AA2443="",CONCATENATE(", ",Z2434,AA2435,AA2439),CONCATENATE(", ",Z2434,AA2435,AA2439,", ",Z2434,AA2435,AA2443,", ",Z2434,AA2435,AA2447)))</f>
        <v/>
      </c>
      <c r="AB2433" s="13" t="str">
        <f t="shared" ref="AB2433" si="19355">IF(AB2439="",IF(AB2443="",IF(AB2447="","",CONCATENATE(", ",AB2434,AB2435,AB2447)),CONCATENATE(", ",AB2434,AB2435,AB2443)),IF(AB2443="",CONCATENATE(", ",AB2434,AB2435,AB2439),CONCATENATE(", ",AB2434,AB2435,AB2439,", ",AB2434,AB2435,AB2443,", ",AB2434,AB2435,AB2447)))</f>
        <v/>
      </c>
      <c r="AC2433" s="13" t="str">
        <f t="shared" ref="AC2433" si="19356">IF(AC2439="",IF(AC2443="",IF(AC2447="","",CONCATENATE(", ",AB2434,AC2435,AC2447)),CONCATENATE(", ",AB2434,AC2435,AC2443)),IF(AC2443="",CONCATENATE(", ",AB2434,AC2435,AC2439),CONCATENATE(", ",AB2434,AC2435,AC2439,", ",AB2434,AC2435,AC2443,", ",AB2434,AC2435,AC2447)))</f>
        <v/>
      </c>
      <c r="AD2433" s="13" t="str">
        <f t="shared" ref="AD2433" si="19357">IF(AD2439="",IF(AD2443="",IF(AD2447="","",CONCATENATE(", ",AD2434,AD2435,AD2447)),CONCATENATE(", ",AD2434,AD2435,AD2443)),IF(AD2443="",CONCATENATE(", ",AD2434,AD2435,AD2439),CONCATENATE(", ",AD2434,AD2435,AD2439,", ",AD2434,AD2435,AD2443,", ",AD2434,AD2435,AD2447)))</f>
        <v/>
      </c>
      <c r="AE2433" s="13" t="str">
        <f t="shared" ref="AE2433" si="19358">IF(AE2439="",IF(AE2443="",IF(AE2447="","",CONCATENATE(", ",AD2434,AE2435,AE2447)),CONCATENATE(", ",AD2434,AE2435,AE2443)),IF(AE2443="",CONCATENATE(", ",AD2434,AE2435,AE2439),CONCATENATE(", ",AD2434,AE2435,AE2439,", ",AD2434,AE2435,AE2443,", ",AD2434,AE2435,AE2447)))</f>
        <v/>
      </c>
      <c r="AF2433" s="13" t="str">
        <f t="shared" ref="AF2433" si="19359">IF(AF2439="",IF(AF2443="",IF(AF2447="","",CONCATENATE(", ",AF2434,AF2435,AF2447)),CONCATENATE(", ",AF2434,AF2435,AF2443)),IF(AF2443="",CONCATENATE(", ",AF2434,AF2435,AF2439),CONCATENATE(", ",AF2434,AF2435,AF2439,", ",AF2434,AF2435,AF2443,", ",AF2434,AF2435,AF2447)))</f>
        <v/>
      </c>
      <c r="AG2433" s="13" t="str">
        <f t="shared" ref="AG2433" si="19360">IF(AG2439="",IF(AG2443="",IF(AG2447="","",CONCATENATE(", ",AF2434,AG2435,AG2447)),CONCATENATE(", ",AF2434,AG2435,AG2443)),IF(AG2443="",CONCATENATE(", ",AF2434,AG2435,AG2439),CONCATENATE(", ",AF2434,AG2435,AG2439,", ",AF2434,AG2435,AG2443,", ",AF2434,AG2435,AG2447)))</f>
        <v/>
      </c>
      <c r="AH2433" s="13" t="str">
        <f t="shared" ref="AH2433" si="19361">IF(AH2439="",IF(AH2443="",IF(AH2447="","",CONCATENATE(", ",AH2434,AH2435,AH2447)),CONCATENATE(", ",AH2434,AH2435,AH2443)),IF(AH2443="",CONCATENATE(", ",AH2434,AH2435,AH2439),CONCATENATE(", ",AH2434,AH2435,AH2439,", ",AH2434,AH2435,AH2443,", ",AH2434,AH2435,AH2447)))</f>
        <v/>
      </c>
      <c r="AI2433" s="13" t="str">
        <f t="shared" ref="AI2433" si="19362">IF(AI2439="",IF(AI2443="",IF(AI2447="","",CONCATENATE(", ",AH2434,AI2435,AI2447)),CONCATENATE(", ",AH2434,AI2435,AI2443)),IF(AI2443="",CONCATENATE(", ",AH2434,AI2435,AI2439),CONCATENATE(", ",AH2434,AI2435,AI2439,", ",AH2434,AI2435,AI2443,", ",AH2434,AI2435,AI2447)))</f>
        <v/>
      </c>
      <c r="AJ2433" s="13" t="str">
        <f t="shared" ref="AJ2433" si="19363">IF(AJ2439="",IF(AJ2443="",IF(AJ2447="","",CONCATENATE(", ",AJ2434,AJ2435,AJ2447)),CONCATENATE(", ",AJ2434,AJ2435,AJ2443)),IF(AJ2443="",CONCATENATE(", ",AJ2434,AJ2435,AJ2439),CONCATENATE(", ",AJ2434,AJ2435,AJ2439,", ",AJ2434,AJ2435,AJ2443,", ",AJ2434,AJ2435,AJ2447)))</f>
        <v/>
      </c>
      <c r="AK2433" s="13" t="str">
        <f t="shared" ref="AK2433" si="19364">IF(AK2439="",IF(AK2443="",IF(AK2447="","",CONCATENATE(", ",AJ2434,AK2435,AK2447)),CONCATENATE(", ",AJ2434,AK2435,AK2443)),IF(AK2443="",CONCATENATE(", ",AJ2434,AK2435,AK2439),CONCATENATE(", ",AJ2434,AK2435,AK2439,", ",AJ2434,AK2435,AK2443,", ",AJ2434,AK2435,AK2447)))</f>
        <v/>
      </c>
    </row>
    <row r="2434" spans="1:37" s="14" customFormat="1" x14ac:dyDescent="0.25">
      <c r="A2434" s="249"/>
      <c r="B2434" s="235" t="s">
        <v>4</v>
      </c>
      <c r="C2434" s="235"/>
      <c r="D2434" s="235"/>
      <c r="E2434" s="235" t="s">
        <v>5</v>
      </c>
      <c r="F2434" s="235"/>
      <c r="G2434" s="235"/>
      <c r="H2434" s="235" t="s">
        <v>6</v>
      </c>
      <c r="I2434" s="235"/>
      <c r="J2434" s="235"/>
      <c r="K2434" s="235" t="s">
        <v>7</v>
      </c>
      <c r="L2434" s="235"/>
      <c r="M2434" s="235"/>
      <c r="N2434" s="235" t="s">
        <v>8</v>
      </c>
      <c r="O2434" s="235"/>
      <c r="P2434" s="235"/>
      <c r="Q2434" s="235" t="s">
        <v>9</v>
      </c>
      <c r="R2434" s="235"/>
      <c r="S2434" s="235"/>
      <c r="T2434" s="235" t="s">
        <v>10</v>
      </c>
      <c r="U2434" s="235"/>
      <c r="V2434" s="239"/>
      <c r="W2434" s="240" t="s">
        <v>11</v>
      </c>
      <c r="X2434" s="277" t="s">
        <v>47</v>
      </c>
      <c r="Y2434" s="269"/>
      <c r="Z2434" s="278" t="s">
        <v>48</v>
      </c>
      <c r="AA2434" s="276"/>
      <c r="AB2434" s="278" t="s">
        <v>49</v>
      </c>
      <c r="AC2434" s="276"/>
      <c r="AD2434" s="276" t="s">
        <v>50</v>
      </c>
      <c r="AE2434" s="276"/>
      <c r="AF2434" s="276" t="s">
        <v>51</v>
      </c>
      <c r="AG2434" s="276"/>
      <c r="AH2434" s="276" t="s">
        <v>52</v>
      </c>
      <c r="AI2434" s="276"/>
      <c r="AJ2434" s="276" t="s">
        <v>53</v>
      </c>
      <c r="AK2434" s="276"/>
    </row>
    <row r="2435" spans="1:37" s="14" customFormat="1" x14ac:dyDescent="0.25">
      <c r="A2435" s="250"/>
      <c r="B2435" s="1" t="s">
        <v>12</v>
      </c>
      <c r="C2435" s="1" t="s">
        <v>13</v>
      </c>
      <c r="D2435" s="1" t="s">
        <v>14</v>
      </c>
      <c r="E2435" s="1" t="s">
        <v>12</v>
      </c>
      <c r="F2435" s="1" t="s">
        <v>13</v>
      </c>
      <c r="G2435" s="1" t="s">
        <v>14</v>
      </c>
      <c r="H2435" s="1" t="s">
        <v>12</v>
      </c>
      <c r="I2435" s="1" t="s">
        <v>13</v>
      </c>
      <c r="J2435" s="1" t="s">
        <v>14</v>
      </c>
      <c r="K2435" s="1" t="s">
        <v>12</v>
      </c>
      <c r="L2435" s="1" t="s">
        <v>13</v>
      </c>
      <c r="M2435" s="1" t="s">
        <v>14</v>
      </c>
      <c r="N2435" s="1" t="s">
        <v>12</v>
      </c>
      <c r="O2435" s="1" t="s">
        <v>13</v>
      </c>
      <c r="P2435" s="1" t="s">
        <v>14</v>
      </c>
      <c r="Q2435" s="1" t="s">
        <v>12</v>
      </c>
      <c r="R2435" s="1" t="s">
        <v>13</v>
      </c>
      <c r="S2435" s="1" t="s">
        <v>14</v>
      </c>
      <c r="T2435" s="1" t="s">
        <v>12</v>
      </c>
      <c r="U2435" s="1" t="s">
        <v>13</v>
      </c>
      <c r="V2435" s="2" t="s">
        <v>14</v>
      </c>
      <c r="W2435" s="241"/>
      <c r="X2435" s="13" t="s">
        <v>45</v>
      </c>
      <c r="Y2435" s="13" t="s">
        <v>46</v>
      </c>
      <c r="Z2435" s="13" t="s">
        <v>45</v>
      </c>
      <c r="AA2435" s="13" t="s">
        <v>46</v>
      </c>
      <c r="AB2435" s="13" t="s">
        <v>45</v>
      </c>
      <c r="AC2435" s="13" t="s">
        <v>46</v>
      </c>
      <c r="AD2435" s="13" t="s">
        <v>45</v>
      </c>
      <c r="AE2435" s="13" t="s">
        <v>46</v>
      </c>
      <c r="AF2435" s="13" t="s">
        <v>45</v>
      </c>
      <c r="AG2435" s="13" t="s">
        <v>46</v>
      </c>
      <c r="AH2435" s="13" t="s">
        <v>45</v>
      </c>
      <c r="AI2435" s="13" t="s">
        <v>46</v>
      </c>
      <c r="AJ2435" s="13" t="s">
        <v>45</v>
      </c>
      <c r="AK2435" s="13" t="s">
        <v>46</v>
      </c>
    </row>
    <row r="2436" spans="1:37" s="14" customFormat="1" x14ac:dyDescent="0.25">
      <c r="A2436" s="3" t="s">
        <v>15</v>
      </c>
      <c r="B2436" s="25"/>
      <c r="C2436" s="25"/>
      <c r="D2436" s="16">
        <f>SUM(B2436:C2436)</f>
        <v>0</v>
      </c>
      <c r="E2436" s="25"/>
      <c r="F2436" s="25"/>
      <c r="G2436" s="16">
        <f>SUM(E2436:F2436)</f>
        <v>0</v>
      </c>
      <c r="H2436" s="25"/>
      <c r="I2436" s="25"/>
      <c r="J2436" s="16">
        <f>SUM(H2436:I2436)</f>
        <v>0</v>
      </c>
      <c r="K2436" s="25"/>
      <c r="L2436" s="25"/>
      <c r="M2436" s="16">
        <f>SUM(K2436:L2436)</f>
        <v>0</v>
      </c>
      <c r="N2436" s="25"/>
      <c r="O2436" s="25"/>
      <c r="P2436" s="16">
        <f>SUM(N2436:O2436)</f>
        <v>0</v>
      </c>
      <c r="Q2436" s="25"/>
      <c r="R2436" s="25"/>
      <c r="S2436" s="16">
        <f>SUM(Q2436:R2436)</f>
        <v>0</v>
      </c>
      <c r="T2436" s="25"/>
      <c r="U2436" s="25"/>
      <c r="V2436" s="16">
        <f>SUM(T2436:U2436)</f>
        <v>0</v>
      </c>
      <c r="W2436" s="27">
        <f>B2436+C2436+E2436+F2436+H2436+I2436+K2436+L2436+N2436+O2436+Q2436+R2436+T2436+U2436</f>
        <v>0</v>
      </c>
      <c r="X2436" s="13">
        <f t="shared" ref="X2436:Y2436" si="19365">SUM(B2436:B2439)</f>
        <v>0</v>
      </c>
      <c r="Y2436" s="13">
        <f t="shared" si="19365"/>
        <v>0</v>
      </c>
      <c r="Z2436" s="13">
        <f t="shared" ref="Z2436:AA2436" si="19366">SUM(E2436:E2439)</f>
        <v>0</v>
      </c>
      <c r="AA2436" s="13">
        <f t="shared" si="19366"/>
        <v>0</v>
      </c>
      <c r="AB2436" s="13">
        <f t="shared" ref="AB2436:AC2436" si="19367">SUM(H2436:H2439)</f>
        <v>0</v>
      </c>
      <c r="AC2436" s="13">
        <f t="shared" si="19367"/>
        <v>0</v>
      </c>
      <c r="AD2436" s="13">
        <f t="shared" ref="AD2436:AE2436" si="19368">SUM(K2436:K2439)</f>
        <v>0</v>
      </c>
      <c r="AE2436" s="13">
        <f t="shared" si="19368"/>
        <v>0</v>
      </c>
      <c r="AF2436" s="13">
        <f t="shared" ref="AF2436:AG2436" si="19369">SUM(N2436:N2439)</f>
        <v>0</v>
      </c>
      <c r="AG2436" s="13">
        <f t="shared" si="19369"/>
        <v>0</v>
      </c>
      <c r="AH2436" s="13">
        <f t="shared" ref="AH2436:AI2436" si="19370">SUM(Q2436:Q2439)</f>
        <v>0</v>
      </c>
      <c r="AI2436" s="13">
        <f t="shared" si="19370"/>
        <v>0</v>
      </c>
      <c r="AJ2436" s="13">
        <f t="shared" ref="AJ2436:AK2436" si="19371">SUM(T2436:T2439)</f>
        <v>0</v>
      </c>
      <c r="AK2436" s="13">
        <f t="shared" si="19371"/>
        <v>0</v>
      </c>
    </row>
    <row r="2437" spans="1:37" s="14" customFormat="1" x14ac:dyDescent="0.25">
      <c r="A2437" s="3" t="s">
        <v>16</v>
      </c>
      <c r="B2437" s="25"/>
      <c r="C2437" s="25"/>
      <c r="D2437" s="16">
        <f t="shared" ref="D2437:D2439" si="19372">SUM(B2437:C2437)</f>
        <v>0</v>
      </c>
      <c r="E2437" s="25"/>
      <c r="F2437" s="25"/>
      <c r="G2437" s="16">
        <f t="shared" ref="G2437:G2439" si="19373">SUM(E2437:F2437)</f>
        <v>0</v>
      </c>
      <c r="H2437" s="25"/>
      <c r="I2437" s="25"/>
      <c r="J2437" s="16">
        <f t="shared" ref="J2437:J2439" si="19374">SUM(H2437:I2437)</f>
        <v>0</v>
      </c>
      <c r="K2437" s="25"/>
      <c r="L2437" s="25"/>
      <c r="M2437" s="16">
        <f t="shared" ref="M2437:M2439" si="19375">SUM(K2437:L2437)</f>
        <v>0</v>
      </c>
      <c r="N2437" s="25"/>
      <c r="O2437" s="25"/>
      <c r="P2437" s="16">
        <f t="shared" ref="P2437:P2439" si="19376">SUM(N2437:O2437)</f>
        <v>0</v>
      </c>
      <c r="Q2437" s="25"/>
      <c r="R2437" s="25"/>
      <c r="S2437" s="16">
        <f t="shared" ref="S2437:S2439" si="19377">SUM(Q2437:R2437)</f>
        <v>0</v>
      </c>
      <c r="T2437" s="25"/>
      <c r="U2437" s="25"/>
      <c r="V2437" s="16">
        <f t="shared" ref="V2437:V2439" si="19378">SUM(T2437:U2437)</f>
        <v>0</v>
      </c>
      <c r="W2437" s="27">
        <f t="shared" ref="W2437:W2448" si="19379">B2437+C2437+E2437+F2437+H2437+I2437+K2437+L2437+N2437+O2437+Q2437+R2437+T2437+U2437</f>
        <v>0</v>
      </c>
      <c r="X2437" s="13">
        <f t="shared" ref="X2437" si="19380">IF(X2436=X2444,0,1)</f>
        <v>0</v>
      </c>
      <c r="Y2437" s="13">
        <f t="shared" ref="Y2437" si="19381">IF(Y2436=Y2444,0,1)</f>
        <v>0</v>
      </c>
      <c r="Z2437" s="13">
        <f t="shared" ref="Z2437" si="19382">IF(Z2436=Z2444,0,1)</f>
        <v>0</v>
      </c>
      <c r="AA2437" s="13">
        <f t="shared" ref="AA2437" si="19383">IF(AA2436=AA2444,0,1)</f>
        <v>0</v>
      </c>
      <c r="AB2437" s="13">
        <f t="shared" ref="AB2437" si="19384">IF(AB2436=AB2444,0,1)</f>
        <v>0</v>
      </c>
      <c r="AC2437" s="13">
        <f t="shared" ref="AC2437" si="19385">IF(AC2436=AC2444,0,1)</f>
        <v>0</v>
      </c>
      <c r="AD2437" s="13">
        <f t="shared" ref="AD2437" si="19386">IF(AD2436=AD2444,0,1)</f>
        <v>0</v>
      </c>
      <c r="AE2437" s="13">
        <f t="shared" ref="AE2437" si="19387">IF(AE2436=AE2444,0,1)</f>
        <v>0</v>
      </c>
      <c r="AF2437" s="13">
        <f t="shared" ref="AF2437" si="19388">IF(AF2436=AF2444,0,1)</f>
        <v>0</v>
      </c>
      <c r="AG2437" s="13">
        <f t="shared" ref="AG2437" si="19389">IF(AG2436=AG2444,0,1)</f>
        <v>0</v>
      </c>
      <c r="AH2437" s="13">
        <f t="shared" ref="AH2437" si="19390">IF(AH2436=AH2444,0,1)</f>
        <v>0</v>
      </c>
      <c r="AI2437" s="13">
        <f t="shared" ref="AI2437" si="19391">IF(AI2436=AI2444,0,1)</f>
        <v>0</v>
      </c>
      <c r="AJ2437" s="13">
        <f t="shared" ref="AJ2437" si="19392">IF(AJ2436=AJ2444,0,1)</f>
        <v>0</v>
      </c>
      <c r="AK2437" s="13">
        <f t="shared" ref="AK2437" si="19393">IF(AK2436=AK2444,0,1)</f>
        <v>0</v>
      </c>
    </row>
    <row r="2438" spans="1:37" s="14" customFormat="1" x14ac:dyDescent="0.25">
      <c r="A2438" s="3" t="s">
        <v>17</v>
      </c>
      <c r="B2438" s="25"/>
      <c r="C2438" s="25"/>
      <c r="D2438" s="16">
        <f t="shared" si="19372"/>
        <v>0</v>
      </c>
      <c r="E2438" s="25"/>
      <c r="F2438" s="25"/>
      <c r="G2438" s="16">
        <f t="shared" si="19373"/>
        <v>0</v>
      </c>
      <c r="H2438" s="25"/>
      <c r="I2438" s="25"/>
      <c r="J2438" s="16">
        <f t="shared" si="19374"/>
        <v>0</v>
      </c>
      <c r="K2438" s="25"/>
      <c r="L2438" s="25"/>
      <c r="M2438" s="16">
        <f t="shared" si="19375"/>
        <v>0</v>
      </c>
      <c r="N2438" s="25"/>
      <c r="O2438" s="25"/>
      <c r="P2438" s="16">
        <f t="shared" si="19376"/>
        <v>0</v>
      </c>
      <c r="Q2438" s="25"/>
      <c r="R2438" s="25"/>
      <c r="S2438" s="16">
        <f t="shared" si="19377"/>
        <v>0</v>
      </c>
      <c r="T2438" s="25"/>
      <c r="U2438" s="25"/>
      <c r="V2438" s="16">
        <f t="shared" si="19378"/>
        <v>0</v>
      </c>
      <c r="W2438" s="27">
        <f t="shared" si="19379"/>
        <v>0</v>
      </c>
      <c r="X2438" s="13">
        <f t="shared" ref="X2438:AK2438" si="19394">IF(X2436=X2440,0,1)</f>
        <v>0</v>
      </c>
      <c r="Y2438" s="13">
        <f t="shared" si="19394"/>
        <v>0</v>
      </c>
      <c r="Z2438" s="13">
        <f t="shared" si="19394"/>
        <v>0</v>
      </c>
      <c r="AA2438" s="13">
        <f t="shared" si="19394"/>
        <v>0</v>
      </c>
      <c r="AB2438" s="13">
        <f t="shared" si="19394"/>
        <v>0</v>
      </c>
      <c r="AC2438" s="13">
        <f t="shared" si="19394"/>
        <v>0</v>
      </c>
      <c r="AD2438" s="13">
        <f t="shared" si="19394"/>
        <v>0</v>
      </c>
      <c r="AE2438" s="13">
        <f t="shared" si="19394"/>
        <v>0</v>
      </c>
      <c r="AF2438" s="13">
        <f t="shared" si="19394"/>
        <v>0</v>
      </c>
      <c r="AG2438" s="13">
        <f t="shared" si="19394"/>
        <v>0</v>
      </c>
      <c r="AH2438" s="13">
        <f t="shared" si="19394"/>
        <v>0</v>
      </c>
      <c r="AI2438" s="13">
        <f t="shared" si="19394"/>
        <v>0</v>
      </c>
      <c r="AJ2438" s="13">
        <f t="shared" si="19394"/>
        <v>0</v>
      </c>
      <c r="AK2438" s="13">
        <f t="shared" si="19394"/>
        <v>0</v>
      </c>
    </row>
    <row r="2439" spans="1:37" s="14" customFormat="1" x14ac:dyDescent="0.25">
      <c r="A2439" s="3" t="s">
        <v>18</v>
      </c>
      <c r="B2439" s="25"/>
      <c r="C2439" s="25"/>
      <c r="D2439" s="16">
        <f t="shared" si="19372"/>
        <v>0</v>
      </c>
      <c r="E2439" s="25"/>
      <c r="F2439" s="25"/>
      <c r="G2439" s="16">
        <f t="shared" si="19373"/>
        <v>0</v>
      </c>
      <c r="H2439" s="25"/>
      <c r="I2439" s="25"/>
      <c r="J2439" s="16">
        <f t="shared" si="19374"/>
        <v>0</v>
      </c>
      <c r="K2439" s="25"/>
      <c r="L2439" s="25"/>
      <c r="M2439" s="16">
        <f t="shared" si="19375"/>
        <v>0</v>
      </c>
      <c r="N2439" s="25"/>
      <c r="O2439" s="25"/>
      <c r="P2439" s="16">
        <f t="shared" si="19376"/>
        <v>0</v>
      </c>
      <c r="Q2439" s="25"/>
      <c r="R2439" s="25"/>
      <c r="S2439" s="16">
        <f t="shared" si="19377"/>
        <v>0</v>
      </c>
      <c r="T2439" s="25"/>
      <c r="U2439" s="25"/>
      <c r="V2439" s="16">
        <f t="shared" si="19378"/>
        <v>0</v>
      </c>
      <c r="W2439" s="27">
        <f t="shared" si="19379"/>
        <v>0</v>
      </c>
      <c r="X2439" s="13" t="str">
        <f t="shared" ref="X2439" si="19395">IF(SUM(X2437:X2438)=2,"WA","")</f>
        <v/>
      </c>
      <c r="Y2439" s="13" t="str">
        <f t="shared" ref="Y2439" si="19396">IF(SUM(Y2437:Y2438)=2,"WA","")</f>
        <v/>
      </c>
      <c r="Z2439" s="13" t="str">
        <f t="shared" ref="Z2439" si="19397">IF(SUM(Z2437:Z2438)=2,"WA","")</f>
        <v/>
      </c>
      <c r="AA2439" s="13" t="str">
        <f t="shared" ref="AA2439" si="19398">IF(SUM(AA2437:AA2438)=2,"WA","")</f>
        <v/>
      </c>
      <c r="AB2439" s="13" t="str">
        <f t="shared" ref="AB2439" si="19399">IF(SUM(AB2437:AB2438)=2,"WA","")</f>
        <v/>
      </c>
      <c r="AC2439" s="13" t="str">
        <f t="shared" ref="AC2439" si="19400">IF(SUM(AC2437:AC2438)=2,"WA","")</f>
        <v/>
      </c>
      <c r="AD2439" s="13" t="str">
        <f t="shared" ref="AD2439" si="19401">IF(SUM(AD2437:AD2438)=2,"WA","")</f>
        <v/>
      </c>
      <c r="AE2439" s="13" t="str">
        <f t="shared" ref="AE2439" si="19402">IF(SUM(AE2437:AE2438)=2,"WA","")</f>
        <v/>
      </c>
      <c r="AF2439" s="13" t="str">
        <f t="shared" ref="AF2439" si="19403">IF(SUM(AF2437:AF2438)=2,"WA","")</f>
        <v/>
      </c>
      <c r="AG2439" s="13" t="str">
        <f t="shared" ref="AG2439" si="19404">IF(SUM(AG2437:AG2438)=2,"WA","")</f>
        <v/>
      </c>
      <c r="AH2439" s="13" t="str">
        <f t="shared" ref="AH2439" si="19405">IF(SUM(AH2437:AH2438)=2,"WA","")</f>
        <v/>
      </c>
      <c r="AI2439" s="13" t="str">
        <f t="shared" ref="AI2439" si="19406">IF(SUM(AI2437:AI2438)=2,"WA","")</f>
        <v/>
      </c>
      <c r="AJ2439" s="13" t="str">
        <f t="shared" ref="AJ2439" si="19407">IF(SUM(AJ2437:AJ2438)=2,"WA","")</f>
        <v/>
      </c>
      <c r="AK2439" s="13" t="str">
        <f t="shared" ref="AK2439" si="19408">IF(SUM(AK2437:AK2438)=2,"WA","")</f>
        <v/>
      </c>
    </row>
    <row r="2440" spans="1:37" s="14" customFormat="1" x14ac:dyDescent="0.25">
      <c r="A2440" s="4" t="s">
        <v>19</v>
      </c>
      <c r="B2440" s="26"/>
      <c r="C2440" s="26"/>
      <c r="D2440" s="18">
        <f>SUM(B2440:C2440)</f>
        <v>0</v>
      </c>
      <c r="E2440" s="26"/>
      <c r="F2440" s="26"/>
      <c r="G2440" s="18">
        <f>SUM(E2440:F2440)</f>
        <v>0</v>
      </c>
      <c r="H2440" s="26"/>
      <c r="I2440" s="26"/>
      <c r="J2440" s="18">
        <f>SUM(H2440:I2440)</f>
        <v>0</v>
      </c>
      <c r="K2440" s="26"/>
      <c r="L2440" s="26"/>
      <c r="M2440" s="18">
        <f>SUM(K2440:L2440)</f>
        <v>0</v>
      </c>
      <c r="N2440" s="26"/>
      <c r="O2440" s="26"/>
      <c r="P2440" s="18">
        <f>SUM(N2440:O2440)</f>
        <v>0</v>
      </c>
      <c r="Q2440" s="26"/>
      <c r="R2440" s="26"/>
      <c r="S2440" s="18">
        <f>SUM(Q2440:R2440)</f>
        <v>0</v>
      </c>
      <c r="T2440" s="26"/>
      <c r="U2440" s="26"/>
      <c r="V2440" s="18">
        <f>SUM(T2440:U2440)</f>
        <v>0</v>
      </c>
      <c r="W2440" s="27">
        <f t="shared" si="19379"/>
        <v>0</v>
      </c>
      <c r="X2440" s="13">
        <f t="shared" ref="X2440:Y2440" si="19409">SUM(B2440:B2443)</f>
        <v>0</v>
      </c>
      <c r="Y2440" s="13">
        <f t="shared" si="19409"/>
        <v>0</v>
      </c>
      <c r="Z2440" s="13">
        <f t="shared" ref="Z2440:AA2440" si="19410">SUM(E2440:E2443)</f>
        <v>0</v>
      </c>
      <c r="AA2440" s="13">
        <f t="shared" si="19410"/>
        <v>0</v>
      </c>
      <c r="AB2440" s="13">
        <f t="shared" ref="AB2440:AC2440" si="19411">SUM(H2440:H2443)</f>
        <v>0</v>
      </c>
      <c r="AC2440" s="13">
        <f t="shared" si="19411"/>
        <v>0</v>
      </c>
      <c r="AD2440" s="13">
        <f t="shared" ref="AD2440:AE2440" si="19412">SUM(K2440:K2443)</f>
        <v>0</v>
      </c>
      <c r="AE2440" s="13">
        <f t="shared" si="19412"/>
        <v>0</v>
      </c>
      <c r="AF2440" s="13">
        <f t="shared" ref="AF2440:AG2440" si="19413">SUM(N2440:N2443)</f>
        <v>0</v>
      </c>
      <c r="AG2440" s="13">
        <f t="shared" si="19413"/>
        <v>0</v>
      </c>
      <c r="AH2440" s="13">
        <f t="shared" ref="AH2440:AI2440" si="19414">SUM(Q2440:Q2443)</f>
        <v>0</v>
      </c>
      <c r="AI2440" s="13">
        <f t="shared" si="19414"/>
        <v>0</v>
      </c>
      <c r="AJ2440" s="13">
        <f t="shared" ref="AJ2440:AK2440" si="19415">SUM(T2440:T2443)</f>
        <v>0</v>
      </c>
      <c r="AK2440" s="13">
        <f t="shared" si="19415"/>
        <v>0</v>
      </c>
    </row>
    <row r="2441" spans="1:37" s="14" customFormat="1" x14ac:dyDescent="0.25">
      <c r="A2441" s="4" t="s">
        <v>20</v>
      </c>
      <c r="B2441" s="26"/>
      <c r="C2441" s="26"/>
      <c r="D2441" s="18">
        <f t="shared" ref="D2441:D2443" si="19416">SUM(B2441:C2441)</f>
        <v>0</v>
      </c>
      <c r="E2441" s="26"/>
      <c r="F2441" s="26"/>
      <c r="G2441" s="18">
        <f t="shared" ref="G2441:G2443" si="19417">SUM(E2441:F2441)</f>
        <v>0</v>
      </c>
      <c r="H2441" s="26"/>
      <c r="I2441" s="26"/>
      <c r="J2441" s="18">
        <f t="shared" ref="J2441:J2443" si="19418">SUM(H2441:I2441)</f>
        <v>0</v>
      </c>
      <c r="K2441" s="26"/>
      <c r="L2441" s="26"/>
      <c r="M2441" s="18">
        <f t="shared" ref="M2441:M2443" si="19419">SUM(K2441:L2441)</f>
        <v>0</v>
      </c>
      <c r="N2441" s="26"/>
      <c r="O2441" s="26"/>
      <c r="P2441" s="18">
        <f t="shared" ref="P2441:P2443" si="19420">SUM(N2441:O2441)</f>
        <v>0</v>
      </c>
      <c r="Q2441" s="26"/>
      <c r="R2441" s="26"/>
      <c r="S2441" s="18">
        <f t="shared" ref="S2441:S2443" si="19421">SUM(Q2441:R2441)</f>
        <v>0</v>
      </c>
      <c r="T2441" s="26"/>
      <c r="U2441" s="26"/>
      <c r="V2441" s="18">
        <f t="shared" ref="V2441:V2443" si="19422">SUM(T2441:U2441)</f>
        <v>0</v>
      </c>
      <c r="W2441" s="27">
        <f t="shared" si="19379"/>
        <v>0</v>
      </c>
      <c r="X2441" s="13">
        <f t="shared" ref="X2441" si="19423">IF(X2440=X2444,0,1)</f>
        <v>0</v>
      </c>
      <c r="Y2441" s="13">
        <f t="shared" ref="Y2441" si="19424">IF(Y2440=Y2444,0,1)</f>
        <v>0</v>
      </c>
      <c r="Z2441" s="13">
        <f t="shared" ref="Z2441" si="19425">IF(Z2440=Z2444,0,1)</f>
        <v>0</v>
      </c>
      <c r="AA2441" s="13">
        <f t="shared" ref="AA2441" si="19426">IF(AA2440=AA2444,0,1)</f>
        <v>0</v>
      </c>
      <c r="AB2441" s="13">
        <f t="shared" ref="AB2441" si="19427">IF(AB2440=AB2444,0,1)</f>
        <v>0</v>
      </c>
      <c r="AC2441" s="13">
        <f t="shared" ref="AC2441" si="19428">IF(AC2440=AC2444,0,1)</f>
        <v>0</v>
      </c>
      <c r="AD2441" s="13">
        <f t="shared" ref="AD2441" si="19429">IF(AD2440=AD2444,0,1)</f>
        <v>0</v>
      </c>
      <c r="AE2441" s="13">
        <f t="shared" ref="AE2441" si="19430">IF(AE2440=AE2444,0,1)</f>
        <v>0</v>
      </c>
      <c r="AF2441" s="13">
        <f t="shared" ref="AF2441" si="19431">IF(AF2440=AF2444,0,1)</f>
        <v>0</v>
      </c>
      <c r="AG2441" s="13">
        <f t="shared" ref="AG2441" si="19432">IF(AG2440=AG2444,0,1)</f>
        <v>0</v>
      </c>
      <c r="AH2441" s="13">
        <f t="shared" ref="AH2441" si="19433">IF(AH2440=AH2444,0,1)</f>
        <v>0</v>
      </c>
      <c r="AI2441" s="13">
        <f t="shared" ref="AI2441" si="19434">IF(AI2440=AI2444,0,1)</f>
        <v>0</v>
      </c>
      <c r="AJ2441" s="13">
        <f t="shared" ref="AJ2441" si="19435">IF(AJ2440=AJ2444,0,1)</f>
        <v>0</v>
      </c>
      <c r="AK2441" s="13">
        <f t="shared" ref="AK2441" si="19436">IF(AK2440=AK2444,0,1)</f>
        <v>0</v>
      </c>
    </row>
    <row r="2442" spans="1:37" s="14" customFormat="1" x14ac:dyDescent="0.25">
      <c r="A2442" s="4" t="s">
        <v>21</v>
      </c>
      <c r="B2442" s="26"/>
      <c r="C2442" s="26"/>
      <c r="D2442" s="18">
        <f t="shared" si="19416"/>
        <v>0</v>
      </c>
      <c r="E2442" s="26"/>
      <c r="F2442" s="26"/>
      <c r="G2442" s="18">
        <f t="shared" si="19417"/>
        <v>0</v>
      </c>
      <c r="H2442" s="26"/>
      <c r="I2442" s="26"/>
      <c r="J2442" s="18">
        <f t="shared" si="19418"/>
        <v>0</v>
      </c>
      <c r="K2442" s="26"/>
      <c r="L2442" s="26"/>
      <c r="M2442" s="18">
        <f t="shared" si="19419"/>
        <v>0</v>
      </c>
      <c r="N2442" s="26"/>
      <c r="O2442" s="26"/>
      <c r="P2442" s="18">
        <f t="shared" si="19420"/>
        <v>0</v>
      </c>
      <c r="Q2442" s="26"/>
      <c r="R2442" s="26"/>
      <c r="S2442" s="18">
        <f t="shared" si="19421"/>
        <v>0</v>
      </c>
      <c r="T2442" s="26"/>
      <c r="U2442" s="26"/>
      <c r="V2442" s="18">
        <f t="shared" si="19422"/>
        <v>0</v>
      </c>
      <c r="W2442" s="27">
        <f t="shared" si="19379"/>
        <v>0</v>
      </c>
      <c r="X2442" s="13">
        <f t="shared" ref="X2442:AK2442" si="19437">IF(X2440=X2436,0,1)</f>
        <v>0</v>
      </c>
      <c r="Y2442" s="13">
        <f t="shared" si="19437"/>
        <v>0</v>
      </c>
      <c r="Z2442" s="13">
        <f t="shared" si="19437"/>
        <v>0</v>
      </c>
      <c r="AA2442" s="13">
        <f t="shared" si="19437"/>
        <v>0</v>
      </c>
      <c r="AB2442" s="13">
        <f t="shared" si="19437"/>
        <v>0</v>
      </c>
      <c r="AC2442" s="13">
        <f t="shared" si="19437"/>
        <v>0</v>
      </c>
      <c r="AD2442" s="13">
        <f t="shared" si="19437"/>
        <v>0</v>
      </c>
      <c r="AE2442" s="13">
        <f t="shared" si="19437"/>
        <v>0</v>
      </c>
      <c r="AF2442" s="13">
        <f t="shared" si="19437"/>
        <v>0</v>
      </c>
      <c r="AG2442" s="13">
        <f t="shared" si="19437"/>
        <v>0</v>
      </c>
      <c r="AH2442" s="13">
        <f t="shared" si="19437"/>
        <v>0</v>
      </c>
      <c r="AI2442" s="13">
        <f t="shared" si="19437"/>
        <v>0</v>
      </c>
      <c r="AJ2442" s="13">
        <f t="shared" si="19437"/>
        <v>0</v>
      </c>
      <c r="AK2442" s="13">
        <f t="shared" si="19437"/>
        <v>0</v>
      </c>
    </row>
    <row r="2443" spans="1:37" s="14" customFormat="1" x14ac:dyDescent="0.25">
      <c r="A2443" s="4" t="s">
        <v>22</v>
      </c>
      <c r="B2443" s="26"/>
      <c r="C2443" s="26"/>
      <c r="D2443" s="18">
        <f t="shared" si="19416"/>
        <v>0</v>
      </c>
      <c r="E2443" s="26"/>
      <c r="F2443" s="26"/>
      <c r="G2443" s="18">
        <f t="shared" si="19417"/>
        <v>0</v>
      </c>
      <c r="H2443" s="26"/>
      <c r="I2443" s="26"/>
      <c r="J2443" s="18">
        <f t="shared" si="19418"/>
        <v>0</v>
      </c>
      <c r="K2443" s="26"/>
      <c r="L2443" s="26"/>
      <c r="M2443" s="18">
        <f t="shared" si="19419"/>
        <v>0</v>
      </c>
      <c r="N2443" s="26"/>
      <c r="O2443" s="26"/>
      <c r="P2443" s="18">
        <f t="shared" si="19420"/>
        <v>0</v>
      </c>
      <c r="Q2443" s="26"/>
      <c r="R2443" s="26"/>
      <c r="S2443" s="18">
        <f t="shared" si="19421"/>
        <v>0</v>
      </c>
      <c r="T2443" s="26"/>
      <c r="U2443" s="26"/>
      <c r="V2443" s="18">
        <f t="shared" si="19422"/>
        <v>0</v>
      </c>
      <c r="W2443" s="27">
        <f t="shared" si="19379"/>
        <v>0</v>
      </c>
      <c r="X2443" s="13" t="str">
        <f t="shared" ref="X2443" si="19438">IF(SUM(X2441:X2442)=2,"HA","")</f>
        <v/>
      </c>
      <c r="Y2443" s="13" t="str">
        <f t="shared" ref="Y2443" si="19439">IF(SUM(Y2441:Y2442)=2,"HA","")</f>
        <v/>
      </c>
      <c r="Z2443" s="13" t="str">
        <f t="shared" ref="Z2443" si="19440">IF(SUM(Z2441:Z2442)=2,"HA","")</f>
        <v/>
      </c>
      <c r="AA2443" s="13" t="str">
        <f t="shared" ref="AA2443" si="19441">IF(SUM(AA2441:AA2442)=2,"HA","")</f>
        <v/>
      </c>
      <c r="AB2443" s="13" t="str">
        <f t="shared" ref="AB2443" si="19442">IF(SUM(AB2441:AB2442)=2,"HA","")</f>
        <v/>
      </c>
      <c r="AC2443" s="13" t="str">
        <f t="shared" ref="AC2443" si="19443">IF(SUM(AC2441:AC2442)=2,"HA","")</f>
        <v/>
      </c>
      <c r="AD2443" s="13" t="str">
        <f t="shared" ref="AD2443" si="19444">IF(SUM(AD2441:AD2442)=2,"HA","")</f>
        <v/>
      </c>
      <c r="AE2443" s="13" t="str">
        <f t="shared" ref="AE2443" si="19445">IF(SUM(AE2441:AE2442)=2,"HA","")</f>
        <v/>
      </c>
      <c r="AF2443" s="13" t="str">
        <f t="shared" ref="AF2443" si="19446">IF(SUM(AF2441:AF2442)=2,"HA","")</f>
        <v/>
      </c>
      <c r="AG2443" s="13" t="str">
        <f t="shared" ref="AG2443" si="19447">IF(SUM(AG2441:AG2442)=2,"HA","")</f>
        <v/>
      </c>
      <c r="AH2443" s="13" t="str">
        <f t="shared" ref="AH2443" si="19448">IF(SUM(AH2441:AH2442)=2,"HA","")</f>
        <v/>
      </c>
      <c r="AI2443" s="13" t="str">
        <f t="shared" ref="AI2443" si="19449">IF(SUM(AI2441:AI2442)=2,"HA","")</f>
        <v/>
      </c>
      <c r="AJ2443" s="13" t="str">
        <f t="shared" ref="AJ2443" si="19450">IF(SUM(AJ2441:AJ2442)=2,"HA","")</f>
        <v/>
      </c>
      <c r="AK2443" s="13" t="str">
        <f t="shared" ref="AK2443" si="19451">IF(SUM(AK2441:AK2442)=2,"HA","")</f>
        <v/>
      </c>
    </row>
    <row r="2444" spans="1:37" s="14" customFormat="1" x14ac:dyDescent="0.25">
      <c r="A2444" s="3" t="s">
        <v>23</v>
      </c>
      <c r="B2444" s="25"/>
      <c r="C2444" s="25"/>
      <c r="D2444" s="16">
        <f>SUM(B2444:C2444)</f>
        <v>0</v>
      </c>
      <c r="E2444" s="25"/>
      <c r="F2444" s="25"/>
      <c r="G2444" s="16">
        <f>SUM(E2444:F2444)</f>
        <v>0</v>
      </c>
      <c r="H2444" s="25"/>
      <c r="I2444" s="25"/>
      <c r="J2444" s="16">
        <f>SUM(H2444:I2444)</f>
        <v>0</v>
      </c>
      <c r="K2444" s="25"/>
      <c r="L2444" s="25"/>
      <c r="M2444" s="16">
        <f>SUM(K2444:L2444)</f>
        <v>0</v>
      </c>
      <c r="N2444" s="25"/>
      <c r="O2444" s="25"/>
      <c r="P2444" s="16">
        <f>SUM(N2444:O2444)</f>
        <v>0</v>
      </c>
      <c r="Q2444" s="25"/>
      <c r="R2444" s="25"/>
      <c r="S2444" s="16">
        <f>SUM(Q2444:R2444)</f>
        <v>0</v>
      </c>
      <c r="T2444" s="25"/>
      <c r="U2444" s="25"/>
      <c r="V2444" s="16">
        <f>SUM(T2444:U2444)</f>
        <v>0</v>
      </c>
      <c r="W2444" s="27">
        <f t="shared" si="19379"/>
        <v>0</v>
      </c>
      <c r="X2444" s="13">
        <f t="shared" ref="X2444:Y2444" si="19452">SUM(B2444:B2448)</f>
        <v>0</v>
      </c>
      <c r="Y2444" s="13">
        <f t="shared" si="19452"/>
        <v>0</v>
      </c>
      <c r="Z2444" s="13">
        <f t="shared" ref="Z2444:AA2444" si="19453">SUM(E2444:E2448)</f>
        <v>0</v>
      </c>
      <c r="AA2444" s="13">
        <f t="shared" si="19453"/>
        <v>0</v>
      </c>
      <c r="AB2444" s="13">
        <f t="shared" ref="AB2444:AC2444" si="19454">SUM(H2444:H2448)</f>
        <v>0</v>
      </c>
      <c r="AC2444" s="13">
        <f t="shared" si="19454"/>
        <v>0</v>
      </c>
      <c r="AD2444" s="13">
        <f t="shared" ref="AD2444:AE2444" si="19455">SUM(K2444:K2448)</f>
        <v>0</v>
      </c>
      <c r="AE2444" s="13">
        <f t="shared" si="19455"/>
        <v>0</v>
      </c>
      <c r="AF2444" s="13">
        <f t="shared" ref="AF2444:AG2444" si="19456">SUM(N2444:N2448)</f>
        <v>0</v>
      </c>
      <c r="AG2444" s="13">
        <f t="shared" si="19456"/>
        <v>0</v>
      </c>
      <c r="AH2444" s="13">
        <f t="shared" ref="AH2444:AI2444" si="19457">SUM(Q2444:Q2448)</f>
        <v>0</v>
      </c>
      <c r="AI2444" s="13">
        <f t="shared" si="19457"/>
        <v>0</v>
      </c>
      <c r="AJ2444" s="13">
        <f t="shared" ref="AJ2444:AK2444" si="19458">SUM(T2444:T2448)</f>
        <v>0</v>
      </c>
      <c r="AK2444" s="13">
        <f t="shared" si="19458"/>
        <v>0</v>
      </c>
    </row>
    <row r="2445" spans="1:37" s="14" customFormat="1" x14ac:dyDescent="0.25">
      <c r="A2445" s="3" t="s">
        <v>24</v>
      </c>
      <c r="B2445" s="25"/>
      <c r="C2445" s="25"/>
      <c r="D2445" s="16">
        <f t="shared" ref="D2445:D2447" si="19459">SUM(B2445:C2445)</f>
        <v>0</v>
      </c>
      <c r="E2445" s="25"/>
      <c r="F2445" s="25"/>
      <c r="G2445" s="16">
        <f t="shared" ref="G2445:G2447" si="19460">SUM(E2445:F2445)</f>
        <v>0</v>
      </c>
      <c r="H2445" s="25"/>
      <c r="I2445" s="25"/>
      <c r="J2445" s="16">
        <f t="shared" ref="J2445:J2447" si="19461">SUM(H2445:I2445)</f>
        <v>0</v>
      </c>
      <c r="K2445" s="25"/>
      <c r="L2445" s="25"/>
      <c r="M2445" s="16">
        <f t="shared" ref="M2445:M2447" si="19462">SUM(K2445:L2445)</f>
        <v>0</v>
      </c>
      <c r="N2445" s="25"/>
      <c r="O2445" s="25"/>
      <c r="P2445" s="16">
        <f t="shared" ref="P2445:P2447" si="19463">SUM(N2445:O2445)</f>
        <v>0</v>
      </c>
      <c r="Q2445" s="25"/>
      <c r="R2445" s="25"/>
      <c r="S2445" s="16">
        <f t="shared" ref="S2445:S2447" si="19464">SUM(Q2445:R2445)</f>
        <v>0</v>
      </c>
      <c r="T2445" s="25"/>
      <c r="U2445" s="25"/>
      <c r="V2445" s="16">
        <f t="shared" ref="V2445:V2447" si="19465">SUM(T2445:U2445)</f>
        <v>0</v>
      </c>
      <c r="W2445" s="27">
        <f t="shared" si="19379"/>
        <v>0</v>
      </c>
      <c r="X2445" s="13">
        <f t="shared" ref="X2445" si="19466">IF(X2444=X2436,0,1)</f>
        <v>0</v>
      </c>
      <c r="Y2445" s="13">
        <f t="shared" ref="Y2445" si="19467">IF(Y2444=Y2436,0,1)</f>
        <v>0</v>
      </c>
      <c r="Z2445" s="13">
        <f t="shared" ref="Z2445" si="19468">IF(Z2444=Z2436,0,1)</f>
        <v>0</v>
      </c>
      <c r="AA2445" s="13">
        <f t="shared" ref="AA2445" si="19469">IF(AA2444=AA2436,0,1)</f>
        <v>0</v>
      </c>
      <c r="AB2445" s="13">
        <f t="shared" ref="AB2445" si="19470">IF(AB2444=AB2436,0,1)</f>
        <v>0</v>
      </c>
      <c r="AC2445" s="13">
        <f t="shared" ref="AC2445" si="19471">IF(AC2444=AC2436,0,1)</f>
        <v>0</v>
      </c>
      <c r="AD2445" s="13">
        <f t="shared" ref="AD2445" si="19472">IF(AD2444=AD2436,0,1)</f>
        <v>0</v>
      </c>
      <c r="AE2445" s="13">
        <f t="shared" ref="AE2445" si="19473">IF(AE2444=AE2436,0,1)</f>
        <v>0</v>
      </c>
      <c r="AF2445" s="13">
        <f t="shared" ref="AF2445" si="19474">IF(AF2444=AF2436,0,1)</f>
        <v>0</v>
      </c>
      <c r="AG2445" s="13">
        <f t="shared" ref="AG2445" si="19475">IF(AG2444=AG2436,0,1)</f>
        <v>0</v>
      </c>
      <c r="AH2445" s="13">
        <f t="shared" ref="AH2445" si="19476">IF(AH2444=AH2436,0,1)</f>
        <v>0</v>
      </c>
      <c r="AI2445" s="13">
        <f t="shared" ref="AI2445" si="19477">IF(AI2444=AI2436,0,1)</f>
        <v>0</v>
      </c>
      <c r="AJ2445" s="13">
        <f t="shared" ref="AJ2445" si="19478">IF(AJ2444=AJ2436,0,1)</f>
        <v>0</v>
      </c>
      <c r="AK2445" s="13">
        <f t="shared" ref="AK2445" si="19479">IF(AK2444=AK2436,0,1)</f>
        <v>0</v>
      </c>
    </row>
    <row r="2446" spans="1:37" s="14" customFormat="1" x14ac:dyDescent="0.25">
      <c r="A2446" s="3" t="s">
        <v>25</v>
      </c>
      <c r="B2446" s="25"/>
      <c r="C2446" s="25"/>
      <c r="D2446" s="16">
        <f t="shared" si="19459"/>
        <v>0</v>
      </c>
      <c r="E2446" s="25"/>
      <c r="F2446" s="25"/>
      <c r="G2446" s="16">
        <f t="shared" si="19460"/>
        <v>0</v>
      </c>
      <c r="H2446" s="25"/>
      <c r="I2446" s="25"/>
      <c r="J2446" s="16">
        <f t="shared" si="19461"/>
        <v>0</v>
      </c>
      <c r="K2446" s="25"/>
      <c r="L2446" s="25"/>
      <c r="M2446" s="16">
        <f t="shared" si="19462"/>
        <v>0</v>
      </c>
      <c r="N2446" s="25"/>
      <c r="O2446" s="25"/>
      <c r="P2446" s="16">
        <f t="shared" si="19463"/>
        <v>0</v>
      </c>
      <c r="Q2446" s="25"/>
      <c r="R2446" s="25"/>
      <c r="S2446" s="16">
        <f t="shared" si="19464"/>
        <v>0</v>
      </c>
      <c r="T2446" s="25"/>
      <c r="U2446" s="25"/>
      <c r="V2446" s="16">
        <f t="shared" si="19465"/>
        <v>0</v>
      </c>
      <c r="W2446" s="27">
        <f t="shared" si="19379"/>
        <v>0</v>
      </c>
      <c r="X2446" s="13">
        <f t="shared" ref="X2446:AK2446" si="19480">IF(X2444=X2440,0,1)</f>
        <v>0</v>
      </c>
      <c r="Y2446" s="13">
        <f t="shared" si="19480"/>
        <v>0</v>
      </c>
      <c r="Z2446" s="13">
        <f t="shared" si="19480"/>
        <v>0</v>
      </c>
      <c r="AA2446" s="13">
        <f t="shared" si="19480"/>
        <v>0</v>
      </c>
      <c r="AB2446" s="13">
        <f t="shared" si="19480"/>
        <v>0</v>
      </c>
      <c r="AC2446" s="13">
        <f t="shared" si="19480"/>
        <v>0</v>
      </c>
      <c r="AD2446" s="13">
        <f t="shared" si="19480"/>
        <v>0</v>
      </c>
      <c r="AE2446" s="13">
        <f t="shared" si="19480"/>
        <v>0</v>
      </c>
      <c r="AF2446" s="13">
        <f t="shared" si="19480"/>
        <v>0</v>
      </c>
      <c r="AG2446" s="13">
        <f t="shared" si="19480"/>
        <v>0</v>
      </c>
      <c r="AH2446" s="13">
        <f t="shared" si="19480"/>
        <v>0</v>
      </c>
      <c r="AI2446" s="13">
        <f t="shared" si="19480"/>
        <v>0</v>
      </c>
      <c r="AJ2446" s="13">
        <f t="shared" si="19480"/>
        <v>0</v>
      </c>
      <c r="AK2446" s="13">
        <f t="shared" si="19480"/>
        <v>0</v>
      </c>
    </row>
    <row r="2447" spans="1:37" s="14" customFormat="1" x14ac:dyDescent="0.25">
      <c r="A2447" s="3" t="s">
        <v>26</v>
      </c>
      <c r="B2447" s="25"/>
      <c r="C2447" s="25"/>
      <c r="D2447" s="16">
        <f t="shared" si="19459"/>
        <v>0</v>
      </c>
      <c r="E2447" s="25"/>
      <c r="F2447" s="25"/>
      <c r="G2447" s="16">
        <f t="shared" si="19460"/>
        <v>0</v>
      </c>
      <c r="H2447" s="25"/>
      <c r="I2447" s="25"/>
      <c r="J2447" s="16">
        <f t="shared" si="19461"/>
        <v>0</v>
      </c>
      <c r="K2447" s="25"/>
      <c r="L2447" s="25"/>
      <c r="M2447" s="16">
        <f t="shared" si="19462"/>
        <v>0</v>
      </c>
      <c r="N2447" s="25"/>
      <c r="O2447" s="25"/>
      <c r="P2447" s="16">
        <f t="shared" si="19463"/>
        <v>0</v>
      </c>
      <c r="Q2447" s="25"/>
      <c r="R2447" s="25"/>
      <c r="S2447" s="16">
        <f t="shared" si="19464"/>
        <v>0</v>
      </c>
      <c r="T2447" s="25"/>
      <c r="U2447" s="25"/>
      <c r="V2447" s="16">
        <f t="shared" si="19465"/>
        <v>0</v>
      </c>
      <c r="W2447" s="27">
        <f t="shared" si="19379"/>
        <v>0</v>
      </c>
      <c r="X2447" s="13" t="str">
        <f t="shared" ref="X2447" si="19481">IF(SUM(X2445:X2446)=2,"WH","")</f>
        <v/>
      </c>
      <c r="Y2447" s="13" t="str">
        <f t="shared" ref="Y2447" si="19482">IF(SUM(Y2445:Y2446)=2,"WH","")</f>
        <v/>
      </c>
      <c r="Z2447" s="13" t="str">
        <f t="shared" ref="Z2447" si="19483">IF(SUM(Z2445:Z2446)=2,"WH","")</f>
        <v/>
      </c>
      <c r="AA2447" s="13" t="str">
        <f t="shared" ref="AA2447" si="19484">IF(SUM(AA2445:AA2446)=2,"WH","")</f>
        <v/>
      </c>
      <c r="AB2447" s="13" t="str">
        <f t="shared" ref="AB2447" si="19485">IF(SUM(AB2445:AB2446)=2,"WH","")</f>
        <v/>
      </c>
      <c r="AC2447" s="13" t="str">
        <f t="shared" ref="AC2447" si="19486">IF(SUM(AC2445:AC2446)=2,"WH","")</f>
        <v/>
      </c>
      <c r="AD2447" s="13" t="str">
        <f t="shared" ref="AD2447" si="19487">IF(SUM(AD2445:AD2446)=2,"WH","")</f>
        <v/>
      </c>
      <c r="AE2447" s="13" t="str">
        <f t="shared" ref="AE2447" si="19488">IF(SUM(AE2445:AE2446)=2,"WH","")</f>
        <v/>
      </c>
      <c r="AF2447" s="13" t="str">
        <f t="shared" ref="AF2447" si="19489">IF(SUM(AF2445:AF2446)=2,"WH","")</f>
        <v/>
      </c>
      <c r="AG2447" s="13" t="str">
        <f t="shared" ref="AG2447" si="19490">IF(SUM(AG2445:AG2446)=2,"WH","")</f>
        <v/>
      </c>
      <c r="AH2447" s="13" t="str">
        <f t="shared" ref="AH2447" si="19491">IF(SUM(AH2445:AH2446)=2,"WH","")</f>
        <v/>
      </c>
      <c r="AI2447" s="13" t="str">
        <f t="shared" ref="AI2447" si="19492">IF(SUM(AI2445:AI2446)=2,"WH","")</f>
        <v/>
      </c>
      <c r="AJ2447" s="13" t="str">
        <f t="shared" ref="AJ2447" si="19493">IF(SUM(AJ2445:AJ2446)=2,"WH","")</f>
        <v/>
      </c>
      <c r="AK2447" s="13" t="str">
        <f t="shared" ref="AK2447" si="19494">IF(SUM(AK2445:AK2446)=2,"WH","")</f>
        <v/>
      </c>
    </row>
    <row r="2448" spans="1:37" s="14" customFormat="1" x14ac:dyDescent="0.25">
      <c r="A2448" s="3" t="s">
        <v>27</v>
      </c>
      <c r="B2448" s="25"/>
      <c r="C2448" s="25"/>
      <c r="D2448" s="16">
        <f>SUM(B2448:C2448)</f>
        <v>0</v>
      </c>
      <c r="E2448" s="25"/>
      <c r="F2448" s="25"/>
      <c r="G2448" s="16">
        <f>SUM(E2448:F2448)</f>
        <v>0</v>
      </c>
      <c r="H2448" s="25"/>
      <c r="I2448" s="25"/>
      <c r="J2448" s="16">
        <f>SUM(H2448:I2448)</f>
        <v>0</v>
      </c>
      <c r="K2448" s="25"/>
      <c r="L2448" s="25"/>
      <c r="M2448" s="16">
        <f>SUM(K2448:L2448)</f>
        <v>0</v>
      </c>
      <c r="N2448" s="25"/>
      <c r="O2448" s="25"/>
      <c r="P2448" s="16">
        <f>SUM(N2448:O2448)</f>
        <v>0</v>
      </c>
      <c r="Q2448" s="25"/>
      <c r="R2448" s="25"/>
      <c r="S2448" s="16">
        <f>SUM(Q2448:R2448)</f>
        <v>0</v>
      </c>
      <c r="T2448" s="25"/>
      <c r="U2448" s="25"/>
      <c r="V2448" s="16">
        <f>SUM(T2448:U2448)</f>
        <v>0</v>
      </c>
      <c r="W2448" s="27">
        <f t="shared" si="19379"/>
        <v>0</v>
      </c>
      <c r="X2448" s="13"/>
      <c r="Y2448" s="13"/>
      <c r="Z2448" s="13"/>
      <c r="AA2448" s="13"/>
      <c r="AB2448" s="13"/>
      <c r="AC2448" s="13"/>
      <c r="AD2448" s="13"/>
      <c r="AE2448" s="13"/>
      <c r="AF2448" s="13"/>
      <c r="AG2448" s="13"/>
    </row>
    <row r="2449" spans="1:41" s="14" customFormat="1" ht="15.75" thickBot="1" x14ac:dyDescent="0.3">
      <c r="A2449" s="5" t="s">
        <v>11</v>
      </c>
      <c r="B2449" s="20">
        <f>SUM(B2436:B2439)</f>
        <v>0</v>
      </c>
      <c r="C2449" s="20">
        <f t="shared" ref="C2449:W2449" si="19495">SUM(C2436:C2439)</f>
        <v>0</v>
      </c>
      <c r="D2449" s="20">
        <f t="shared" si="19495"/>
        <v>0</v>
      </c>
      <c r="E2449" s="20">
        <f t="shared" si="19495"/>
        <v>0</v>
      </c>
      <c r="F2449" s="20">
        <f t="shared" si="19495"/>
        <v>0</v>
      </c>
      <c r="G2449" s="20">
        <f t="shared" si="19495"/>
        <v>0</v>
      </c>
      <c r="H2449" s="20">
        <f t="shared" si="19495"/>
        <v>0</v>
      </c>
      <c r="I2449" s="20">
        <f t="shared" si="19495"/>
        <v>0</v>
      </c>
      <c r="J2449" s="20">
        <f t="shared" si="19495"/>
        <v>0</v>
      </c>
      <c r="K2449" s="20">
        <f t="shared" si="19495"/>
        <v>0</v>
      </c>
      <c r="L2449" s="20">
        <f t="shared" si="19495"/>
        <v>0</v>
      </c>
      <c r="M2449" s="20">
        <f t="shared" si="19495"/>
        <v>0</v>
      </c>
      <c r="N2449" s="20">
        <f t="shared" si="19495"/>
        <v>0</v>
      </c>
      <c r="O2449" s="20">
        <f t="shared" si="19495"/>
        <v>0</v>
      </c>
      <c r="P2449" s="20">
        <f t="shared" si="19495"/>
        <v>0</v>
      </c>
      <c r="Q2449" s="20">
        <f t="shared" si="19495"/>
        <v>0</v>
      </c>
      <c r="R2449" s="20">
        <f t="shared" si="19495"/>
        <v>0</v>
      </c>
      <c r="S2449" s="20">
        <f t="shared" si="19495"/>
        <v>0</v>
      </c>
      <c r="T2449" s="20">
        <f t="shared" si="19495"/>
        <v>0</v>
      </c>
      <c r="U2449" s="20">
        <f t="shared" si="19495"/>
        <v>0</v>
      </c>
      <c r="V2449" s="20">
        <f t="shared" si="19495"/>
        <v>0</v>
      </c>
      <c r="W2449" s="20">
        <f t="shared" si="19495"/>
        <v>0</v>
      </c>
      <c r="X2449" s="13"/>
      <c r="Y2449" s="13"/>
      <c r="Z2449" s="13"/>
      <c r="AA2449" s="13"/>
      <c r="AB2449" s="13"/>
      <c r="AC2449" s="13"/>
      <c r="AD2449" s="13"/>
      <c r="AE2449" s="13"/>
      <c r="AF2449" s="13"/>
      <c r="AG2449" s="13"/>
    </row>
    <row r="2450" spans="1:41" s="14" customFormat="1" x14ac:dyDescent="0.25">
      <c r="A2450" s="14" t="s">
        <v>0</v>
      </c>
      <c r="B2450" s="251"/>
      <c r="C2450" s="251"/>
      <c r="D2450" s="251"/>
      <c r="E2450" s="224" t="s">
        <v>3</v>
      </c>
      <c r="F2450" s="224"/>
      <c r="G2450" s="224"/>
      <c r="H2450" s="228" t="s">
        <v>152</v>
      </c>
      <c r="I2450" s="228"/>
      <c r="J2450" s="227">
        <f>MROUND(B2451*0.135,1)</f>
        <v>0</v>
      </c>
      <c r="K2450" s="227"/>
      <c r="L2450" s="229" t="s">
        <v>239</v>
      </c>
      <c r="M2450" s="229"/>
      <c r="N2450" s="229"/>
      <c r="O2450" s="231" t="s">
        <v>152</v>
      </c>
      <c r="P2450" s="231"/>
      <c r="Q2450" s="232"/>
      <c r="R2450" s="232"/>
      <c r="S2450" s="127" t="s">
        <v>1</v>
      </c>
      <c r="T2450" s="124"/>
      <c r="U2450" s="236">
        <f>IFERROR(J2451/W2467,0)</f>
        <v>0</v>
      </c>
      <c r="V2450" s="236"/>
      <c r="W2450" s="124"/>
      <c r="X2450" s="13"/>
      <c r="Y2450" s="13"/>
      <c r="Z2450" s="13"/>
      <c r="AA2450" s="13"/>
      <c r="AB2450" s="13"/>
      <c r="AC2450" s="13"/>
      <c r="AD2450" s="13"/>
      <c r="AE2450" s="13"/>
      <c r="AF2450" s="13"/>
      <c r="AG2450" s="13"/>
    </row>
    <row r="2451" spans="1:41" s="14" customFormat="1" ht="15.75" thickBot="1" x14ac:dyDescent="0.3">
      <c r="A2451" s="14" t="s">
        <v>2</v>
      </c>
      <c r="B2451" s="248"/>
      <c r="C2451" s="248"/>
      <c r="D2451" s="248"/>
      <c r="E2451" s="225"/>
      <c r="F2451" s="225"/>
      <c r="G2451" s="225"/>
      <c r="H2451" s="238" t="s">
        <v>153</v>
      </c>
      <c r="I2451" s="238"/>
      <c r="J2451" s="226">
        <f>MROUND(B2451*0.162,1)</f>
        <v>0</v>
      </c>
      <c r="K2451" s="226"/>
      <c r="L2451" s="230"/>
      <c r="M2451" s="230"/>
      <c r="N2451" s="230"/>
      <c r="O2451" s="233" t="s">
        <v>153</v>
      </c>
      <c r="P2451" s="233"/>
      <c r="Q2451" s="234"/>
      <c r="R2451" s="234"/>
      <c r="S2451" s="237" t="str">
        <f>IF(CONCATENATE(X2451,Y2451,Z2451,AA2451,AB2451,AC2451,AD2451,AE2451,AF2451,,AG2451,,AH2451,,AI2451,AJ2451,AK2451)="","",(CONCATENATE("ERRORS: ", X2451,Y2451,Z2451,AA2451,AB2451,AC2451,AD2451,AE2451,AF2451,,AG2451,,AH2451,,AI2451,AJ2451,AK2451)))</f>
        <v/>
      </c>
      <c r="T2451" s="237"/>
      <c r="U2451" s="237"/>
      <c r="V2451" s="237"/>
      <c r="W2451" s="237"/>
      <c r="X2451" s="13" t="str">
        <f t="shared" ref="X2451" si="19496">IF(X2457="",IF(X2461="",IF(X2465="","",CONCATENATE(", ",X2452,X2453,X2465)),CONCATENATE(", ",X2452,X2453,X2461)),IF(X2461="",CONCATENATE(", ",X2452,X2453,X2457),CONCATENATE(", ",X2452,X2453,X2457,", ",X2452,X2453,X2461,", ",X2452,X2453,X2465)))</f>
        <v/>
      </c>
      <c r="Y2451" s="13" t="str">
        <f t="shared" ref="Y2451" si="19497">IF(Y2457="",IF(Y2461="",IF(Y2465="","",CONCATENATE(", ",X2452,Y2453,Y2465)),CONCATENATE(", ",X2452,Y2453,Y2461)),IF(Y2461="",CONCATENATE(", ",X2452,Y2453,Y2457),CONCATENATE(", ",X2452,Y2453,Y2457,", ",X2452,Y2453,Y2461,", ",X2452,Y2453,Y2465)))</f>
        <v/>
      </c>
      <c r="Z2451" s="13" t="str">
        <f t="shared" ref="Z2451" si="19498">IF(Z2457="",IF(Z2461="",IF(Z2465="","",CONCATENATE(", ",Z2452,Z2453,Z2465)),CONCATENATE(", ",Z2452,Z2453,Z2461)),IF(Z2461="",CONCATENATE(", ",Z2452,Z2453,Z2457),CONCATENATE(", ",Z2452,Z2453,Z2457,", ",Z2452,Z2453,Z2461,", ",Z2452,Z2453,Z2465)))</f>
        <v/>
      </c>
      <c r="AA2451" s="13" t="str">
        <f t="shared" ref="AA2451" si="19499">IF(AA2457="",IF(AA2461="",IF(AA2465="","",CONCATENATE(", ",Z2452,AA2453,AA2465)),CONCATENATE(", ",Z2452,AA2453,AA2461)),IF(AA2461="",CONCATENATE(", ",Z2452,AA2453,AA2457),CONCATENATE(", ",Z2452,AA2453,AA2457,", ",Z2452,AA2453,AA2461,", ",Z2452,AA2453,AA2465)))</f>
        <v/>
      </c>
      <c r="AB2451" s="13" t="str">
        <f t="shared" ref="AB2451" si="19500">IF(AB2457="",IF(AB2461="",IF(AB2465="","",CONCATENATE(", ",AB2452,AB2453,AB2465)),CONCATENATE(", ",AB2452,AB2453,AB2461)),IF(AB2461="",CONCATENATE(", ",AB2452,AB2453,AB2457),CONCATENATE(", ",AB2452,AB2453,AB2457,", ",AB2452,AB2453,AB2461,", ",AB2452,AB2453,AB2465)))</f>
        <v/>
      </c>
      <c r="AC2451" s="13" t="str">
        <f t="shared" ref="AC2451" si="19501">IF(AC2457="",IF(AC2461="",IF(AC2465="","",CONCATENATE(", ",AB2452,AC2453,AC2465)),CONCATENATE(", ",AB2452,AC2453,AC2461)),IF(AC2461="",CONCATENATE(", ",AB2452,AC2453,AC2457),CONCATENATE(", ",AB2452,AC2453,AC2457,", ",AB2452,AC2453,AC2461,", ",AB2452,AC2453,AC2465)))</f>
        <v/>
      </c>
      <c r="AD2451" s="13" t="str">
        <f t="shared" ref="AD2451" si="19502">IF(AD2457="",IF(AD2461="",IF(AD2465="","",CONCATENATE(", ",AD2452,AD2453,AD2465)),CONCATENATE(", ",AD2452,AD2453,AD2461)),IF(AD2461="",CONCATENATE(", ",AD2452,AD2453,AD2457),CONCATENATE(", ",AD2452,AD2453,AD2457,", ",AD2452,AD2453,AD2461,", ",AD2452,AD2453,AD2465)))</f>
        <v/>
      </c>
      <c r="AE2451" s="13" t="str">
        <f t="shared" ref="AE2451" si="19503">IF(AE2457="",IF(AE2461="",IF(AE2465="","",CONCATENATE(", ",AD2452,AE2453,AE2465)),CONCATENATE(", ",AD2452,AE2453,AE2461)),IF(AE2461="",CONCATENATE(", ",AD2452,AE2453,AE2457),CONCATENATE(", ",AD2452,AE2453,AE2457,", ",AD2452,AE2453,AE2461,", ",AD2452,AE2453,AE2465)))</f>
        <v/>
      </c>
      <c r="AF2451" s="13" t="str">
        <f t="shared" ref="AF2451" si="19504">IF(AF2457="",IF(AF2461="",IF(AF2465="","",CONCATENATE(", ",AF2452,AF2453,AF2465)),CONCATENATE(", ",AF2452,AF2453,AF2461)),IF(AF2461="",CONCATENATE(", ",AF2452,AF2453,AF2457),CONCATENATE(", ",AF2452,AF2453,AF2457,", ",AF2452,AF2453,AF2461,", ",AF2452,AF2453,AF2465)))</f>
        <v/>
      </c>
      <c r="AG2451" s="13" t="str">
        <f t="shared" ref="AG2451" si="19505">IF(AG2457="",IF(AG2461="",IF(AG2465="","",CONCATENATE(", ",AF2452,AG2453,AG2465)),CONCATENATE(", ",AF2452,AG2453,AG2461)),IF(AG2461="",CONCATENATE(", ",AF2452,AG2453,AG2457),CONCATENATE(", ",AF2452,AG2453,AG2457,", ",AF2452,AG2453,AG2461,", ",AF2452,AG2453,AG2465)))</f>
        <v/>
      </c>
      <c r="AH2451" s="13" t="str">
        <f t="shared" ref="AH2451" si="19506">IF(AH2457="",IF(AH2461="",IF(AH2465="","",CONCATENATE(", ",AH2452,AH2453,AH2465)),CONCATENATE(", ",AH2452,AH2453,AH2461)),IF(AH2461="",CONCATENATE(", ",AH2452,AH2453,AH2457),CONCATENATE(", ",AH2452,AH2453,AH2457,", ",AH2452,AH2453,AH2461,", ",AH2452,AH2453,AH2465)))</f>
        <v/>
      </c>
      <c r="AI2451" s="13" t="str">
        <f t="shared" ref="AI2451" si="19507">IF(AI2457="",IF(AI2461="",IF(AI2465="","",CONCATENATE(", ",AH2452,AI2453,AI2465)),CONCATENATE(", ",AH2452,AI2453,AI2461)),IF(AI2461="",CONCATENATE(", ",AH2452,AI2453,AI2457),CONCATENATE(", ",AH2452,AI2453,AI2457,", ",AH2452,AI2453,AI2461,", ",AH2452,AI2453,AI2465)))</f>
        <v/>
      </c>
      <c r="AJ2451" s="13" t="str">
        <f t="shared" ref="AJ2451" si="19508">IF(AJ2457="",IF(AJ2461="",IF(AJ2465="","",CONCATENATE(", ",AJ2452,AJ2453,AJ2465)),CONCATENATE(", ",AJ2452,AJ2453,AJ2461)),IF(AJ2461="",CONCATENATE(", ",AJ2452,AJ2453,AJ2457),CONCATENATE(", ",AJ2452,AJ2453,AJ2457,", ",AJ2452,AJ2453,AJ2461,", ",AJ2452,AJ2453,AJ2465)))</f>
        <v/>
      </c>
      <c r="AK2451" s="13" t="str">
        <f t="shared" ref="AK2451" si="19509">IF(AK2457="",IF(AK2461="",IF(AK2465="","",CONCATENATE(", ",AJ2452,AK2453,AK2465)),CONCATENATE(", ",AJ2452,AK2453,AK2461)),IF(AK2461="",CONCATENATE(", ",AJ2452,AK2453,AK2457),CONCATENATE(", ",AJ2452,AK2453,AK2457,", ",AJ2452,AK2453,AK2461,", ",AJ2452,AK2453,AK2465)))</f>
        <v/>
      </c>
    </row>
    <row r="2452" spans="1:41" s="14" customFormat="1" x14ac:dyDescent="0.25">
      <c r="A2452" s="249"/>
      <c r="B2452" s="235" t="s">
        <v>4</v>
      </c>
      <c r="C2452" s="235"/>
      <c r="D2452" s="235"/>
      <c r="E2452" s="235" t="s">
        <v>5</v>
      </c>
      <c r="F2452" s="235"/>
      <c r="G2452" s="235"/>
      <c r="H2452" s="235" t="s">
        <v>6</v>
      </c>
      <c r="I2452" s="235"/>
      <c r="J2452" s="235"/>
      <c r="K2452" s="235" t="s">
        <v>7</v>
      </c>
      <c r="L2452" s="235"/>
      <c r="M2452" s="235"/>
      <c r="N2452" s="235" t="s">
        <v>8</v>
      </c>
      <c r="O2452" s="235"/>
      <c r="P2452" s="235"/>
      <c r="Q2452" s="235" t="s">
        <v>9</v>
      </c>
      <c r="R2452" s="235"/>
      <c r="S2452" s="235"/>
      <c r="T2452" s="235" t="s">
        <v>10</v>
      </c>
      <c r="U2452" s="235"/>
      <c r="V2452" s="239"/>
      <c r="W2452" s="240" t="s">
        <v>11</v>
      </c>
      <c r="X2452" s="277" t="s">
        <v>47</v>
      </c>
      <c r="Y2452" s="269"/>
      <c r="Z2452" s="278" t="s">
        <v>48</v>
      </c>
      <c r="AA2452" s="276"/>
      <c r="AB2452" s="278" t="s">
        <v>49</v>
      </c>
      <c r="AC2452" s="276"/>
      <c r="AD2452" s="276" t="s">
        <v>50</v>
      </c>
      <c r="AE2452" s="276"/>
      <c r="AF2452" s="276" t="s">
        <v>51</v>
      </c>
      <c r="AG2452" s="276"/>
      <c r="AH2452" s="276" t="s">
        <v>52</v>
      </c>
      <c r="AI2452" s="276"/>
      <c r="AJ2452" s="276" t="s">
        <v>53</v>
      </c>
      <c r="AK2452" s="276"/>
    </row>
    <row r="2453" spans="1:41" s="14" customFormat="1" x14ac:dyDescent="0.25">
      <c r="A2453" s="250"/>
      <c r="B2453" s="1" t="s">
        <v>12</v>
      </c>
      <c r="C2453" s="1" t="s">
        <v>13</v>
      </c>
      <c r="D2453" s="1" t="s">
        <v>14</v>
      </c>
      <c r="E2453" s="1" t="s">
        <v>12</v>
      </c>
      <c r="F2453" s="1" t="s">
        <v>13</v>
      </c>
      <c r="G2453" s="1" t="s">
        <v>14</v>
      </c>
      <c r="H2453" s="1" t="s">
        <v>12</v>
      </c>
      <c r="I2453" s="1" t="s">
        <v>13</v>
      </c>
      <c r="J2453" s="1" t="s">
        <v>14</v>
      </c>
      <c r="K2453" s="1" t="s">
        <v>12</v>
      </c>
      <c r="L2453" s="1" t="s">
        <v>13</v>
      </c>
      <c r="M2453" s="1" t="s">
        <v>14</v>
      </c>
      <c r="N2453" s="1" t="s">
        <v>12</v>
      </c>
      <c r="O2453" s="1" t="s">
        <v>13</v>
      </c>
      <c r="P2453" s="1" t="s">
        <v>14</v>
      </c>
      <c r="Q2453" s="1" t="s">
        <v>12</v>
      </c>
      <c r="R2453" s="1" t="s">
        <v>13</v>
      </c>
      <c r="S2453" s="1" t="s">
        <v>14</v>
      </c>
      <c r="T2453" s="1" t="s">
        <v>12</v>
      </c>
      <c r="U2453" s="1" t="s">
        <v>13</v>
      </c>
      <c r="V2453" s="2" t="s">
        <v>14</v>
      </c>
      <c r="W2453" s="241"/>
      <c r="X2453" s="13" t="s">
        <v>45</v>
      </c>
      <c r="Y2453" s="13" t="s">
        <v>46</v>
      </c>
      <c r="Z2453" s="13" t="s">
        <v>45</v>
      </c>
      <c r="AA2453" s="13" t="s">
        <v>46</v>
      </c>
      <c r="AB2453" s="13" t="s">
        <v>45</v>
      </c>
      <c r="AC2453" s="13" t="s">
        <v>46</v>
      </c>
      <c r="AD2453" s="13" t="s">
        <v>45</v>
      </c>
      <c r="AE2453" s="13" t="s">
        <v>46</v>
      </c>
      <c r="AF2453" s="13" t="s">
        <v>45</v>
      </c>
      <c r="AG2453" s="13" t="s">
        <v>46</v>
      </c>
      <c r="AH2453" s="13" t="s">
        <v>45</v>
      </c>
      <c r="AI2453" s="13" t="s">
        <v>46</v>
      </c>
      <c r="AJ2453" s="13" t="s">
        <v>45</v>
      </c>
      <c r="AK2453" s="13" t="s">
        <v>46</v>
      </c>
    </row>
    <row r="2454" spans="1:41" s="14" customFormat="1" x14ac:dyDescent="0.25">
      <c r="A2454" s="3" t="s">
        <v>15</v>
      </c>
      <c r="B2454" s="25"/>
      <c r="C2454" s="25"/>
      <c r="D2454" s="16">
        <f>SUM(B2454:C2454)</f>
        <v>0</v>
      </c>
      <c r="E2454" s="25"/>
      <c r="F2454" s="25"/>
      <c r="G2454" s="16">
        <f>SUM(E2454:F2454)</f>
        <v>0</v>
      </c>
      <c r="H2454" s="25"/>
      <c r="I2454" s="25"/>
      <c r="J2454" s="16">
        <f>SUM(H2454:I2454)</f>
        <v>0</v>
      </c>
      <c r="K2454" s="25"/>
      <c r="L2454" s="25"/>
      <c r="M2454" s="16">
        <f>SUM(K2454:L2454)</f>
        <v>0</v>
      </c>
      <c r="N2454" s="25"/>
      <c r="O2454" s="25"/>
      <c r="P2454" s="16">
        <f>SUM(N2454:O2454)</f>
        <v>0</v>
      </c>
      <c r="Q2454" s="25"/>
      <c r="R2454" s="25"/>
      <c r="S2454" s="16">
        <f>SUM(Q2454:R2454)</f>
        <v>0</v>
      </c>
      <c r="T2454" s="25"/>
      <c r="U2454" s="25"/>
      <c r="V2454" s="16">
        <f>SUM(T2454:U2454)</f>
        <v>0</v>
      </c>
      <c r="W2454" s="27">
        <f>B2454+C2454+E2454+F2454+H2454+I2454+K2454+L2454+N2454+O2454+Q2454+R2454+T2454+U2454</f>
        <v>0</v>
      </c>
      <c r="X2454" s="13">
        <f t="shared" ref="X2454:Y2454" si="19510">SUM(B2454:B2457)</f>
        <v>0</v>
      </c>
      <c r="Y2454" s="13">
        <f t="shared" si="19510"/>
        <v>0</v>
      </c>
      <c r="Z2454" s="13">
        <f t="shared" ref="Z2454:AA2454" si="19511">SUM(E2454:E2457)</f>
        <v>0</v>
      </c>
      <c r="AA2454" s="13">
        <f t="shared" si="19511"/>
        <v>0</v>
      </c>
      <c r="AB2454" s="13">
        <f t="shared" ref="AB2454:AC2454" si="19512">SUM(H2454:H2457)</f>
        <v>0</v>
      </c>
      <c r="AC2454" s="13">
        <f t="shared" si="19512"/>
        <v>0</v>
      </c>
      <c r="AD2454" s="13">
        <f t="shared" ref="AD2454:AE2454" si="19513">SUM(K2454:K2457)</f>
        <v>0</v>
      </c>
      <c r="AE2454" s="13">
        <f t="shared" si="19513"/>
        <v>0</v>
      </c>
      <c r="AF2454" s="13">
        <f t="shared" ref="AF2454:AG2454" si="19514">SUM(N2454:N2457)</f>
        <v>0</v>
      </c>
      <c r="AG2454" s="13">
        <f t="shared" si="19514"/>
        <v>0</v>
      </c>
      <c r="AH2454" s="13">
        <f t="shared" ref="AH2454:AI2454" si="19515">SUM(Q2454:Q2457)</f>
        <v>0</v>
      </c>
      <c r="AI2454" s="13">
        <f t="shared" si="19515"/>
        <v>0</v>
      </c>
      <c r="AJ2454" s="13">
        <f t="shared" ref="AJ2454:AK2454" si="19516">SUM(T2454:T2457)</f>
        <v>0</v>
      </c>
      <c r="AK2454" s="13">
        <f t="shared" si="19516"/>
        <v>0</v>
      </c>
      <c r="AL2454" s="13"/>
      <c r="AM2454" s="13"/>
      <c r="AN2454" s="13"/>
      <c r="AO2454" s="13"/>
    </row>
    <row r="2455" spans="1:41" s="14" customFormat="1" x14ac:dyDescent="0.25">
      <c r="A2455" s="3" t="s">
        <v>16</v>
      </c>
      <c r="B2455" s="25"/>
      <c r="C2455" s="25"/>
      <c r="D2455" s="16">
        <f t="shared" ref="D2455:D2457" si="19517">SUM(B2455:C2455)</f>
        <v>0</v>
      </c>
      <c r="E2455" s="25"/>
      <c r="F2455" s="25"/>
      <c r="G2455" s="16">
        <f t="shared" ref="G2455:G2457" si="19518">SUM(E2455:F2455)</f>
        <v>0</v>
      </c>
      <c r="H2455" s="25"/>
      <c r="I2455" s="25"/>
      <c r="J2455" s="16">
        <f t="shared" ref="J2455:J2457" si="19519">SUM(H2455:I2455)</f>
        <v>0</v>
      </c>
      <c r="K2455" s="25"/>
      <c r="L2455" s="25"/>
      <c r="M2455" s="16">
        <f t="shared" ref="M2455:M2457" si="19520">SUM(K2455:L2455)</f>
        <v>0</v>
      </c>
      <c r="N2455" s="25"/>
      <c r="O2455" s="25"/>
      <c r="P2455" s="16">
        <f t="shared" ref="P2455:P2457" si="19521">SUM(N2455:O2455)</f>
        <v>0</v>
      </c>
      <c r="Q2455" s="25"/>
      <c r="R2455" s="25"/>
      <c r="S2455" s="16">
        <f t="shared" ref="S2455:S2457" si="19522">SUM(Q2455:R2455)</f>
        <v>0</v>
      </c>
      <c r="T2455" s="25"/>
      <c r="U2455" s="25"/>
      <c r="V2455" s="16">
        <f t="shared" ref="V2455:V2457" si="19523">SUM(T2455:U2455)</f>
        <v>0</v>
      </c>
      <c r="W2455" s="27">
        <f t="shared" ref="W2455:W2466" si="19524">B2455+C2455+E2455+F2455+H2455+I2455+K2455+L2455+N2455+O2455+Q2455+R2455+T2455+U2455</f>
        <v>0</v>
      </c>
      <c r="X2455" s="13">
        <f t="shared" ref="X2455" si="19525">IF(X2454=X2462,0,1)</f>
        <v>0</v>
      </c>
      <c r="Y2455" s="13">
        <f t="shared" ref="Y2455" si="19526">IF(Y2454=Y2462,0,1)</f>
        <v>0</v>
      </c>
      <c r="Z2455" s="13">
        <f t="shared" ref="Z2455" si="19527">IF(Z2454=Z2462,0,1)</f>
        <v>0</v>
      </c>
      <c r="AA2455" s="13">
        <f t="shared" ref="AA2455" si="19528">IF(AA2454=AA2462,0,1)</f>
        <v>0</v>
      </c>
      <c r="AB2455" s="13">
        <f t="shared" ref="AB2455" si="19529">IF(AB2454=AB2462,0,1)</f>
        <v>0</v>
      </c>
      <c r="AC2455" s="13">
        <f t="shared" ref="AC2455" si="19530">IF(AC2454=AC2462,0,1)</f>
        <v>0</v>
      </c>
      <c r="AD2455" s="13">
        <f t="shared" ref="AD2455" si="19531">IF(AD2454=AD2462,0,1)</f>
        <v>0</v>
      </c>
      <c r="AE2455" s="13">
        <f t="shared" ref="AE2455" si="19532">IF(AE2454=AE2462,0,1)</f>
        <v>0</v>
      </c>
      <c r="AF2455" s="13">
        <f t="shared" ref="AF2455" si="19533">IF(AF2454=AF2462,0,1)</f>
        <v>0</v>
      </c>
      <c r="AG2455" s="13">
        <f t="shared" ref="AG2455" si="19534">IF(AG2454=AG2462,0,1)</f>
        <v>0</v>
      </c>
      <c r="AH2455" s="13">
        <f t="shared" ref="AH2455" si="19535">IF(AH2454=AH2462,0,1)</f>
        <v>0</v>
      </c>
      <c r="AI2455" s="13">
        <f t="shared" ref="AI2455" si="19536">IF(AI2454=AI2462,0,1)</f>
        <v>0</v>
      </c>
      <c r="AJ2455" s="13">
        <f t="shared" ref="AJ2455" si="19537">IF(AJ2454=AJ2462,0,1)</f>
        <v>0</v>
      </c>
      <c r="AK2455" s="13">
        <f t="shared" ref="AK2455" si="19538">IF(AK2454=AK2462,0,1)</f>
        <v>0</v>
      </c>
      <c r="AL2455" s="13"/>
      <c r="AM2455" s="13"/>
      <c r="AN2455" s="13"/>
      <c r="AO2455" s="13"/>
    </row>
    <row r="2456" spans="1:41" s="14" customFormat="1" x14ac:dyDescent="0.25">
      <c r="A2456" s="3" t="s">
        <v>17</v>
      </c>
      <c r="B2456" s="25"/>
      <c r="C2456" s="25"/>
      <c r="D2456" s="16">
        <f t="shared" si="19517"/>
        <v>0</v>
      </c>
      <c r="E2456" s="25"/>
      <c r="F2456" s="25"/>
      <c r="G2456" s="16">
        <f t="shared" si="19518"/>
        <v>0</v>
      </c>
      <c r="H2456" s="25"/>
      <c r="I2456" s="25"/>
      <c r="J2456" s="16">
        <f t="shared" si="19519"/>
        <v>0</v>
      </c>
      <c r="K2456" s="25"/>
      <c r="L2456" s="25"/>
      <c r="M2456" s="16">
        <f t="shared" si="19520"/>
        <v>0</v>
      </c>
      <c r="N2456" s="25"/>
      <c r="O2456" s="25"/>
      <c r="P2456" s="16">
        <f t="shared" si="19521"/>
        <v>0</v>
      </c>
      <c r="Q2456" s="25"/>
      <c r="R2456" s="25"/>
      <c r="S2456" s="16">
        <f t="shared" si="19522"/>
        <v>0</v>
      </c>
      <c r="T2456" s="25"/>
      <c r="U2456" s="25"/>
      <c r="V2456" s="16">
        <f t="shared" si="19523"/>
        <v>0</v>
      </c>
      <c r="W2456" s="27">
        <f t="shared" si="19524"/>
        <v>0</v>
      </c>
      <c r="X2456" s="13">
        <f t="shared" ref="X2456:AK2456" si="19539">IF(X2454=X2458,0,1)</f>
        <v>0</v>
      </c>
      <c r="Y2456" s="13">
        <f t="shared" si="19539"/>
        <v>0</v>
      </c>
      <c r="Z2456" s="13">
        <f t="shared" si="19539"/>
        <v>0</v>
      </c>
      <c r="AA2456" s="13">
        <f t="shared" si="19539"/>
        <v>0</v>
      </c>
      <c r="AB2456" s="13">
        <f t="shared" si="19539"/>
        <v>0</v>
      </c>
      <c r="AC2456" s="13">
        <f t="shared" si="19539"/>
        <v>0</v>
      </c>
      <c r="AD2456" s="13">
        <f t="shared" si="19539"/>
        <v>0</v>
      </c>
      <c r="AE2456" s="13">
        <f t="shared" si="19539"/>
        <v>0</v>
      </c>
      <c r="AF2456" s="13">
        <f t="shared" si="19539"/>
        <v>0</v>
      </c>
      <c r="AG2456" s="13">
        <f t="shared" si="19539"/>
        <v>0</v>
      </c>
      <c r="AH2456" s="13">
        <f t="shared" si="19539"/>
        <v>0</v>
      </c>
      <c r="AI2456" s="13">
        <f t="shared" si="19539"/>
        <v>0</v>
      </c>
      <c r="AJ2456" s="13">
        <f t="shared" si="19539"/>
        <v>0</v>
      </c>
      <c r="AK2456" s="13">
        <f t="shared" si="19539"/>
        <v>0</v>
      </c>
      <c r="AL2456" s="13"/>
      <c r="AM2456" s="13"/>
      <c r="AN2456" s="13"/>
      <c r="AO2456" s="13"/>
    </row>
    <row r="2457" spans="1:41" s="14" customFormat="1" x14ac:dyDescent="0.25">
      <c r="A2457" s="3" t="s">
        <v>18</v>
      </c>
      <c r="B2457" s="25"/>
      <c r="C2457" s="25"/>
      <c r="D2457" s="16">
        <f t="shared" si="19517"/>
        <v>0</v>
      </c>
      <c r="E2457" s="25"/>
      <c r="F2457" s="25"/>
      <c r="G2457" s="16">
        <f t="shared" si="19518"/>
        <v>0</v>
      </c>
      <c r="H2457" s="25"/>
      <c r="I2457" s="25"/>
      <c r="J2457" s="16">
        <f t="shared" si="19519"/>
        <v>0</v>
      </c>
      <c r="K2457" s="25"/>
      <c r="L2457" s="25"/>
      <c r="M2457" s="16">
        <f t="shared" si="19520"/>
        <v>0</v>
      </c>
      <c r="N2457" s="25"/>
      <c r="O2457" s="25"/>
      <c r="P2457" s="16">
        <f t="shared" si="19521"/>
        <v>0</v>
      </c>
      <c r="Q2457" s="25"/>
      <c r="R2457" s="25"/>
      <c r="S2457" s="16">
        <f t="shared" si="19522"/>
        <v>0</v>
      </c>
      <c r="T2457" s="25"/>
      <c r="U2457" s="25"/>
      <c r="V2457" s="16">
        <f t="shared" si="19523"/>
        <v>0</v>
      </c>
      <c r="W2457" s="27">
        <f t="shared" si="19524"/>
        <v>0</v>
      </c>
      <c r="X2457" s="13" t="str">
        <f t="shared" ref="X2457" si="19540">IF(SUM(X2455:X2456)=2,"WA","")</f>
        <v/>
      </c>
      <c r="Y2457" s="13" t="str">
        <f t="shared" ref="Y2457" si="19541">IF(SUM(Y2455:Y2456)=2,"WA","")</f>
        <v/>
      </c>
      <c r="Z2457" s="13" t="str">
        <f t="shared" ref="Z2457" si="19542">IF(SUM(Z2455:Z2456)=2,"WA","")</f>
        <v/>
      </c>
      <c r="AA2457" s="13" t="str">
        <f t="shared" ref="AA2457" si="19543">IF(SUM(AA2455:AA2456)=2,"WA","")</f>
        <v/>
      </c>
      <c r="AB2457" s="13" t="str">
        <f t="shared" ref="AB2457" si="19544">IF(SUM(AB2455:AB2456)=2,"WA","")</f>
        <v/>
      </c>
      <c r="AC2457" s="13" t="str">
        <f t="shared" ref="AC2457" si="19545">IF(SUM(AC2455:AC2456)=2,"WA","")</f>
        <v/>
      </c>
      <c r="AD2457" s="13" t="str">
        <f t="shared" ref="AD2457" si="19546">IF(SUM(AD2455:AD2456)=2,"WA","")</f>
        <v/>
      </c>
      <c r="AE2457" s="13" t="str">
        <f t="shared" ref="AE2457" si="19547">IF(SUM(AE2455:AE2456)=2,"WA","")</f>
        <v/>
      </c>
      <c r="AF2457" s="13" t="str">
        <f t="shared" ref="AF2457" si="19548">IF(SUM(AF2455:AF2456)=2,"WA","")</f>
        <v/>
      </c>
      <c r="AG2457" s="13" t="str">
        <f t="shared" ref="AG2457" si="19549">IF(SUM(AG2455:AG2456)=2,"WA","")</f>
        <v/>
      </c>
      <c r="AH2457" s="13" t="str">
        <f t="shared" ref="AH2457" si="19550">IF(SUM(AH2455:AH2456)=2,"WA","")</f>
        <v/>
      </c>
      <c r="AI2457" s="13" t="str">
        <f t="shared" ref="AI2457" si="19551">IF(SUM(AI2455:AI2456)=2,"WA","")</f>
        <v/>
      </c>
      <c r="AJ2457" s="13" t="str">
        <f t="shared" ref="AJ2457" si="19552">IF(SUM(AJ2455:AJ2456)=2,"WA","")</f>
        <v/>
      </c>
      <c r="AK2457" s="13" t="str">
        <f t="shared" ref="AK2457" si="19553">IF(SUM(AK2455:AK2456)=2,"WA","")</f>
        <v/>
      </c>
      <c r="AL2457" s="13"/>
      <c r="AM2457" s="13"/>
      <c r="AN2457" s="13"/>
      <c r="AO2457" s="13"/>
    </row>
    <row r="2458" spans="1:41" s="14" customFormat="1" x14ac:dyDescent="0.25">
      <c r="A2458" s="4" t="s">
        <v>19</v>
      </c>
      <c r="B2458" s="26"/>
      <c r="C2458" s="26"/>
      <c r="D2458" s="18">
        <f>SUM(B2458:C2458)</f>
        <v>0</v>
      </c>
      <c r="E2458" s="26"/>
      <c r="F2458" s="26"/>
      <c r="G2458" s="18">
        <f>SUM(E2458:F2458)</f>
        <v>0</v>
      </c>
      <c r="H2458" s="26"/>
      <c r="I2458" s="26"/>
      <c r="J2458" s="18">
        <f>SUM(H2458:I2458)</f>
        <v>0</v>
      </c>
      <c r="K2458" s="26"/>
      <c r="L2458" s="26"/>
      <c r="M2458" s="18">
        <f>SUM(K2458:L2458)</f>
        <v>0</v>
      </c>
      <c r="N2458" s="26"/>
      <c r="O2458" s="26"/>
      <c r="P2458" s="18">
        <f>SUM(N2458:O2458)</f>
        <v>0</v>
      </c>
      <c r="Q2458" s="26"/>
      <c r="R2458" s="26"/>
      <c r="S2458" s="18">
        <f>SUM(Q2458:R2458)</f>
        <v>0</v>
      </c>
      <c r="T2458" s="26"/>
      <c r="U2458" s="26"/>
      <c r="V2458" s="18">
        <f>SUM(T2458:U2458)</f>
        <v>0</v>
      </c>
      <c r="W2458" s="27">
        <f t="shared" si="19524"/>
        <v>0</v>
      </c>
      <c r="X2458" s="13">
        <f t="shared" ref="X2458:Y2458" si="19554">SUM(B2458:B2461)</f>
        <v>0</v>
      </c>
      <c r="Y2458" s="13">
        <f t="shared" si="19554"/>
        <v>0</v>
      </c>
      <c r="Z2458" s="13">
        <f t="shared" ref="Z2458:AA2458" si="19555">SUM(E2458:E2461)</f>
        <v>0</v>
      </c>
      <c r="AA2458" s="13">
        <f t="shared" si="19555"/>
        <v>0</v>
      </c>
      <c r="AB2458" s="13">
        <f t="shared" ref="AB2458:AC2458" si="19556">SUM(H2458:H2461)</f>
        <v>0</v>
      </c>
      <c r="AC2458" s="13">
        <f t="shared" si="19556"/>
        <v>0</v>
      </c>
      <c r="AD2458" s="13">
        <f t="shared" ref="AD2458:AE2458" si="19557">SUM(K2458:K2461)</f>
        <v>0</v>
      </c>
      <c r="AE2458" s="13">
        <f t="shared" si="19557"/>
        <v>0</v>
      </c>
      <c r="AF2458" s="13">
        <f t="shared" ref="AF2458:AG2458" si="19558">SUM(N2458:N2461)</f>
        <v>0</v>
      </c>
      <c r="AG2458" s="13">
        <f t="shared" si="19558"/>
        <v>0</v>
      </c>
      <c r="AH2458" s="13">
        <f t="shared" ref="AH2458:AI2458" si="19559">SUM(Q2458:Q2461)</f>
        <v>0</v>
      </c>
      <c r="AI2458" s="13">
        <f t="shared" si="19559"/>
        <v>0</v>
      </c>
      <c r="AJ2458" s="13">
        <f t="shared" ref="AJ2458:AK2458" si="19560">SUM(T2458:T2461)</f>
        <v>0</v>
      </c>
      <c r="AK2458" s="13">
        <f t="shared" si="19560"/>
        <v>0</v>
      </c>
      <c r="AL2458" s="13"/>
      <c r="AM2458" s="13"/>
      <c r="AN2458" s="13"/>
      <c r="AO2458" s="13"/>
    </row>
    <row r="2459" spans="1:41" s="14" customFormat="1" x14ac:dyDescent="0.25">
      <c r="A2459" s="4" t="s">
        <v>20</v>
      </c>
      <c r="B2459" s="26"/>
      <c r="C2459" s="26"/>
      <c r="D2459" s="18">
        <f t="shared" ref="D2459:D2461" si="19561">SUM(B2459:C2459)</f>
        <v>0</v>
      </c>
      <c r="E2459" s="26"/>
      <c r="F2459" s="26"/>
      <c r="G2459" s="18">
        <f t="shared" ref="G2459:G2461" si="19562">SUM(E2459:F2459)</f>
        <v>0</v>
      </c>
      <c r="H2459" s="26"/>
      <c r="I2459" s="26"/>
      <c r="J2459" s="18">
        <f t="shared" ref="J2459:J2461" si="19563">SUM(H2459:I2459)</f>
        <v>0</v>
      </c>
      <c r="K2459" s="26"/>
      <c r="L2459" s="26"/>
      <c r="M2459" s="18">
        <f t="shared" ref="M2459:M2461" si="19564">SUM(K2459:L2459)</f>
        <v>0</v>
      </c>
      <c r="N2459" s="26"/>
      <c r="O2459" s="26"/>
      <c r="P2459" s="18">
        <f t="shared" ref="P2459:P2461" si="19565">SUM(N2459:O2459)</f>
        <v>0</v>
      </c>
      <c r="Q2459" s="26"/>
      <c r="R2459" s="26"/>
      <c r="S2459" s="18">
        <f t="shared" ref="S2459:S2461" si="19566">SUM(Q2459:R2459)</f>
        <v>0</v>
      </c>
      <c r="T2459" s="26"/>
      <c r="U2459" s="26"/>
      <c r="V2459" s="18">
        <f t="shared" ref="V2459:V2461" si="19567">SUM(T2459:U2459)</f>
        <v>0</v>
      </c>
      <c r="W2459" s="27">
        <f t="shared" si="19524"/>
        <v>0</v>
      </c>
      <c r="X2459" s="13">
        <f t="shared" ref="X2459" si="19568">IF(X2458=X2462,0,1)</f>
        <v>0</v>
      </c>
      <c r="Y2459" s="13">
        <f t="shared" ref="Y2459" si="19569">IF(Y2458=Y2462,0,1)</f>
        <v>0</v>
      </c>
      <c r="Z2459" s="13">
        <f t="shared" ref="Z2459" si="19570">IF(Z2458=Z2462,0,1)</f>
        <v>0</v>
      </c>
      <c r="AA2459" s="13">
        <f t="shared" ref="AA2459" si="19571">IF(AA2458=AA2462,0,1)</f>
        <v>0</v>
      </c>
      <c r="AB2459" s="13">
        <f t="shared" ref="AB2459" si="19572">IF(AB2458=AB2462,0,1)</f>
        <v>0</v>
      </c>
      <c r="AC2459" s="13">
        <f t="shared" ref="AC2459" si="19573">IF(AC2458=AC2462,0,1)</f>
        <v>0</v>
      </c>
      <c r="AD2459" s="13">
        <f t="shared" ref="AD2459" si="19574">IF(AD2458=AD2462,0,1)</f>
        <v>0</v>
      </c>
      <c r="AE2459" s="13">
        <f t="shared" ref="AE2459" si="19575">IF(AE2458=AE2462,0,1)</f>
        <v>0</v>
      </c>
      <c r="AF2459" s="13">
        <f t="shared" ref="AF2459" si="19576">IF(AF2458=AF2462,0,1)</f>
        <v>0</v>
      </c>
      <c r="AG2459" s="13">
        <f t="shared" ref="AG2459" si="19577">IF(AG2458=AG2462,0,1)</f>
        <v>0</v>
      </c>
      <c r="AH2459" s="13">
        <f t="shared" ref="AH2459" si="19578">IF(AH2458=AH2462,0,1)</f>
        <v>0</v>
      </c>
      <c r="AI2459" s="13">
        <f t="shared" ref="AI2459" si="19579">IF(AI2458=AI2462,0,1)</f>
        <v>0</v>
      </c>
      <c r="AJ2459" s="13">
        <f t="shared" ref="AJ2459" si="19580">IF(AJ2458=AJ2462,0,1)</f>
        <v>0</v>
      </c>
      <c r="AK2459" s="13">
        <f t="shared" ref="AK2459" si="19581">IF(AK2458=AK2462,0,1)</f>
        <v>0</v>
      </c>
      <c r="AL2459" s="13"/>
      <c r="AM2459" s="13"/>
      <c r="AN2459" s="13"/>
      <c r="AO2459" s="13"/>
    </row>
    <row r="2460" spans="1:41" s="14" customFormat="1" x14ac:dyDescent="0.25">
      <c r="A2460" s="4" t="s">
        <v>21</v>
      </c>
      <c r="B2460" s="26"/>
      <c r="C2460" s="26"/>
      <c r="D2460" s="18">
        <f t="shared" si="19561"/>
        <v>0</v>
      </c>
      <c r="E2460" s="26"/>
      <c r="F2460" s="26"/>
      <c r="G2460" s="18">
        <f t="shared" si="19562"/>
        <v>0</v>
      </c>
      <c r="H2460" s="26"/>
      <c r="I2460" s="26"/>
      <c r="J2460" s="18">
        <f t="shared" si="19563"/>
        <v>0</v>
      </c>
      <c r="K2460" s="26"/>
      <c r="L2460" s="26"/>
      <c r="M2460" s="18">
        <f t="shared" si="19564"/>
        <v>0</v>
      </c>
      <c r="N2460" s="26"/>
      <c r="O2460" s="26"/>
      <c r="P2460" s="18">
        <f t="shared" si="19565"/>
        <v>0</v>
      </c>
      <c r="Q2460" s="26"/>
      <c r="R2460" s="26"/>
      <c r="S2460" s="18">
        <f t="shared" si="19566"/>
        <v>0</v>
      </c>
      <c r="T2460" s="26"/>
      <c r="U2460" s="26"/>
      <c r="V2460" s="18">
        <f t="shared" si="19567"/>
        <v>0</v>
      </c>
      <c r="W2460" s="27">
        <f t="shared" si="19524"/>
        <v>0</v>
      </c>
      <c r="X2460" s="13">
        <f t="shared" ref="X2460:AK2460" si="19582">IF(X2458=X2454,0,1)</f>
        <v>0</v>
      </c>
      <c r="Y2460" s="13">
        <f t="shared" si="19582"/>
        <v>0</v>
      </c>
      <c r="Z2460" s="13">
        <f t="shared" si="19582"/>
        <v>0</v>
      </c>
      <c r="AA2460" s="13">
        <f t="shared" si="19582"/>
        <v>0</v>
      </c>
      <c r="AB2460" s="13">
        <f t="shared" si="19582"/>
        <v>0</v>
      </c>
      <c r="AC2460" s="13">
        <f t="shared" si="19582"/>
        <v>0</v>
      </c>
      <c r="AD2460" s="13">
        <f t="shared" si="19582"/>
        <v>0</v>
      </c>
      <c r="AE2460" s="13">
        <f t="shared" si="19582"/>
        <v>0</v>
      </c>
      <c r="AF2460" s="13">
        <f t="shared" si="19582"/>
        <v>0</v>
      </c>
      <c r="AG2460" s="13">
        <f t="shared" si="19582"/>
        <v>0</v>
      </c>
      <c r="AH2460" s="13">
        <f t="shared" si="19582"/>
        <v>0</v>
      </c>
      <c r="AI2460" s="13">
        <f t="shared" si="19582"/>
        <v>0</v>
      </c>
      <c r="AJ2460" s="13">
        <f t="shared" si="19582"/>
        <v>0</v>
      </c>
      <c r="AK2460" s="13">
        <f t="shared" si="19582"/>
        <v>0</v>
      </c>
      <c r="AL2460" s="13"/>
      <c r="AM2460" s="13"/>
      <c r="AN2460" s="13"/>
      <c r="AO2460" s="13"/>
    </row>
    <row r="2461" spans="1:41" s="14" customFormat="1" x14ac:dyDescent="0.25">
      <c r="A2461" s="4" t="s">
        <v>22</v>
      </c>
      <c r="B2461" s="26"/>
      <c r="C2461" s="26"/>
      <c r="D2461" s="18">
        <f t="shared" si="19561"/>
        <v>0</v>
      </c>
      <c r="E2461" s="26"/>
      <c r="F2461" s="26"/>
      <c r="G2461" s="18">
        <f t="shared" si="19562"/>
        <v>0</v>
      </c>
      <c r="H2461" s="26"/>
      <c r="I2461" s="26"/>
      <c r="J2461" s="18">
        <f t="shared" si="19563"/>
        <v>0</v>
      </c>
      <c r="K2461" s="26"/>
      <c r="L2461" s="26"/>
      <c r="M2461" s="18">
        <f t="shared" si="19564"/>
        <v>0</v>
      </c>
      <c r="N2461" s="26"/>
      <c r="O2461" s="26"/>
      <c r="P2461" s="18">
        <f t="shared" si="19565"/>
        <v>0</v>
      </c>
      <c r="Q2461" s="26"/>
      <c r="R2461" s="26"/>
      <c r="S2461" s="18">
        <f t="shared" si="19566"/>
        <v>0</v>
      </c>
      <c r="T2461" s="26"/>
      <c r="U2461" s="26"/>
      <c r="V2461" s="18">
        <f t="shared" si="19567"/>
        <v>0</v>
      </c>
      <c r="W2461" s="27">
        <f t="shared" si="19524"/>
        <v>0</v>
      </c>
      <c r="X2461" s="13" t="str">
        <f t="shared" ref="X2461" si="19583">IF(SUM(X2459:X2460)=2,"HA","")</f>
        <v/>
      </c>
      <c r="Y2461" s="13" t="str">
        <f t="shared" ref="Y2461" si="19584">IF(SUM(Y2459:Y2460)=2,"HA","")</f>
        <v/>
      </c>
      <c r="Z2461" s="13" t="str">
        <f t="shared" ref="Z2461" si="19585">IF(SUM(Z2459:Z2460)=2,"HA","")</f>
        <v/>
      </c>
      <c r="AA2461" s="13" t="str">
        <f t="shared" ref="AA2461" si="19586">IF(SUM(AA2459:AA2460)=2,"HA","")</f>
        <v/>
      </c>
      <c r="AB2461" s="13" t="str">
        <f t="shared" ref="AB2461" si="19587">IF(SUM(AB2459:AB2460)=2,"HA","")</f>
        <v/>
      </c>
      <c r="AC2461" s="13" t="str">
        <f t="shared" ref="AC2461" si="19588">IF(SUM(AC2459:AC2460)=2,"HA","")</f>
        <v/>
      </c>
      <c r="AD2461" s="13" t="str">
        <f t="shared" ref="AD2461" si="19589">IF(SUM(AD2459:AD2460)=2,"HA","")</f>
        <v/>
      </c>
      <c r="AE2461" s="13" t="str">
        <f t="shared" ref="AE2461" si="19590">IF(SUM(AE2459:AE2460)=2,"HA","")</f>
        <v/>
      </c>
      <c r="AF2461" s="13" t="str">
        <f t="shared" ref="AF2461" si="19591">IF(SUM(AF2459:AF2460)=2,"HA","")</f>
        <v/>
      </c>
      <c r="AG2461" s="13" t="str">
        <f t="shared" ref="AG2461" si="19592">IF(SUM(AG2459:AG2460)=2,"HA","")</f>
        <v/>
      </c>
      <c r="AH2461" s="13" t="str">
        <f t="shared" ref="AH2461" si="19593">IF(SUM(AH2459:AH2460)=2,"HA","")</f>
        <v/>
      </c>
      <c r="AI2461" s="13" t="str">
        <f t="shared" ref="AI2461" si="19594">IF(SUM(AI2459:AI2460)=2,"HA","")</f>
        <v/>
      </c>
      <c r="AJ2461" s="13" t="str">
        <f t="shared" ref="AJ2461" si="19595">IF(SUM(AJ2459:AJ2460)=2,"HA","")</f>
        <v/>
      </c>
      <c r="AK2461" s="13" t="str">
        <f t="shared" ref="AK2461" si="19596">IF(SUM(AK2459:AK2460)=2,"HA","")</f>
        <v/>
      </c>
      <c r="AL2461" s="13"/>
      <c r="AM2461" s="13"/>
      <c r="AN2461" s="13"/>
      <c r="AO2461" s="13"/>
    </row>
    <row r="2462" spans="1:41" s="14" customFormat="1" x14ac:dyDescent="0.25">
      <c r="A2462" s="3" t="s">
        <v>23</v>
      </c>
      <c r="B2462" s="25"/>
      <c r="C2462" s="25"/>
      <c r="D2462" s="16">
        <f>SUM(B2462:C2462)</f>
        <v>0</v>
      </c>
      <c r="E2462" s="25"/>
      <c r="F2462" s="25"/>
      <c r="G2462" s="16">
        <f>SUM(E2462:F2462)</f>
        <v>0</v>
      </c>
      <c r="H2462" s="25"/>
      <c r="I2462" s="25"/>
      <c r="J2462" s="16">
        <f>SUM(H2462:I2462)</f>
        <v>0</v>
      </c>
      <c r="K2462" s="25"/>
      <c r="L2462" s="25"/>
      <c r="M2462" s="16">
        <f>SUM(K2462:L2462)</f>
        <v>0</v>
      </c>
      <c r="N2462" s="25"/>
      <c r="O2462" s="25"/>
      <c r="P2462" s="16">
        <f>SUM(N2462:O2462)</f>
        <v>0</v>
      </c>
      <c r="Q2462" s="25"/>
      <c r="R2462" s="25"/>
      <c r="S2462" s="16">
        <f>SUM(Q2462:R2462)</f>
        <v>0</v>
      </c>
      <c r="T2462" s="25"/>
      <c r="U2462" s="25"/>
      <c r="V2462" s="16">
        <f>SUM(T2462:U2462)</f>
        <v>0</v>
      </c>
      <c r="W2462" s="27">
        <f t="shared" si="19524"/>
        <v>0</v>
      </c>
      <c r="X2462" s="13">
        <f t="shared" ref="X2462:Y2462" si="19597">SUM(B2462:B2466)</f>
        <v>0</v>
      </c>
      <c r="Y2462" s="13">
        <f t="shared" si="19597"/>
        <v>0</v>
      </c>
      <c r="Z2462" s="13">
        <f t="shared" ref="Z2462:AA2462" si="19598">SUM(E2462:E2466)</f>
        <v>0</v>
      </c>
      <c r="AA2462" s="13">
        <f t="shared" si="19598"/>
        <v>0</v>
      </c>
      <c r="AB2462" s="13">
        <f t="shared" ref="AB2462:AC2462" si="19599">SUM(H2462:H2466)</f>
        <v>0</v>
      </c>
      <c r="AC2462" s="13">
        <f t="shared" si="19599"/>
        <v>0</v>
      </c>
      <c r="AD2462" s="13">
        <f t="shared" ref="AD2462:AE2462" si="19600">SUM(K2462:K2466)</f>
        <v>0</v>
      </c>
      <c r="AE2462" s="13">
        <f t="shared" si="19600"/>
        <v>0</v>
      </c>
      <c r="AF2462" s="13">
        <f t="shared" ref="AF2462:AG2462" si="19601">SUM(N2462:N2466)</f>
        <v>0</v>
      </c>
      <c r="AG2462" s="13">
        <f t="shared" si="19601"/>
        <v>0</v>
      </c>
      <c r="AH2462" s="13">
        <f t="shared" ref="AH2462:AI2462" si="19602">SUM(Q2462:Q2466)</f>
        <v>0</v>
      </c>
      <c r="AI2462" s="13">
        <f t="shared" si="19602"/>
        <v>0</v>
      </c>
      <c r="AJ2462" s="13">
        <f t="shared" ref="AJ2462:AK2462" si="19603">SUM(T2462:T2466)</f>
        <v>0</v>
      </c>
      <c r="AK2462" s="13">
        <f t="shared" si="19603"/>
        <v>0</v>
      </c>
      <c r="AL2462" s="13"/>
      <c r="AM2462" s="13"/>
      <c r="AN2462" s="13"/>
      <c r="AO2462" s="13"/>
    </row>
    <row r="2463" spans="1:41" s="14" customFormat="1" x14ac:dyDescent="0.25">
      <c r="A2463" s="3" t="s">
        <v>24</v>
      </c>
      <c r="B2463" s="25"/>
      <c r="C2463" s="25"/>
      <c r="D2463" s="16">
        <f t="shared" ref="D2463:D2465" si="19604">SUM(B2463:C2463)</f>
        <v>0</v>
      </c>
      <c r="E2463" s="25"/>
      <c r="F2463" s="25"/>
      <c r="G2463" s="16">
        <f t="shared" ref="G2463:G2465" si="19605">SUM(E2463:F2463)</f>
        <v>0</v>
      </c>
      <c r="H2463" s="25"/>
      <c r="I2463" s="25"/>
      <c r="J2463" s="16">
        <f t="shared" ref="J2463:J2465" si="19606">SUM(H2463:I2463)</f>
        <v>0</v>
      </c>
      <c r="K2463" s="25"/>
      <c r="L2463" s="25"/>
      <c r="M2463" s="16">
        <f t="shared" ref="M2463:M2465" si="19607">SUM(K2463:L2463)</f>
        <v>0</v>
      </c>
      <c r="N2463" s="25"/>
      <c r="O2463" s="25"/>
      <c r="P2463" s="16">
        <f t="shared" ref="P2463:P2465" si="19608">SUM(N2463:O2463)</f>
        <v>0</v>
      </c>
      <c r="Q2463" s="25"/>
      <c r="R2463" s="25"/>
      <c r="S2463" s="16">
        <f t="shared" ref="S2463:S2465" si="19609">SUM(Q2463:R2463)</f>
        <v>0</v>
      </c>
      <c r="T2463" s="25"/>
      <c r="U2463" s="25"/>
      <c r="V2463" s="16">
        <f t="shared" ref="V2463:V2465" si="19610">SUM(T2463:U2463)</f>
        <v>0</v>
      </c>
      <c r="W2463" s="27">
        <f t="shared" si="19524"/>
        <v>0</v>
      </c>
      <c r="X2463" s="13">
        <f t="shared" ref="X2463" si="19611">IF(X2462=X2454,0,1)</f>
        <v>0</v>
      </c>
      <c r="Y2463" s="13">
        <f t="shared" ref="Y2463" si="19612">IF(Y2462=Y2454,0,1)</f>
        <v>0</v>
      </c>
      <c r="Z2463" s="13">
        <f t="shared" ref="Z2463" si="19613">IF(Z2462=Z2454,0,1)</f>
        <v>0</v>
      </c>
      <c r="AA2463" s="13">
        <f t="shared" ref="AA2463" si="19614">IF(AA2462=AA2454,0,1)</f>
        <v>0</v>
      </c>
      <c r="AB2463" s="13">
        <f t="shared" ref="AB2463" si="19615">IF(AB2462=AB2454,0,1)</f>
        <v>0</v>
      </c>
      <c r="AC2463" s="13">
        <f t="shared" ref="AC2463" si="19616">IF(AC2462=AC2454,0,1)</f>
        <v>0</v>
      </c>
      <c r="AD2463" s="13">
        <f t="shared" ref="AD2463" si="19617">IF(AD2462=AD2454,0,1)</f>
        <v>0</v>
      </c>
      <c r="AE2463" s="13">
        <f t="shared" ref="AE2463" si="19618">IF(AE2462=AE2454,0,1)</f>
        <v>0</v>
      </c>
      <c r="AF2463" s="13">
        <f t="shared" ref="AF2463" si="19619">IF(AF2462=AF2454,0,1)</f>
        <v>0</v>
      </c>
      <c r="AG2463" s="13">
        <f t="shared" ref="AG2463" si="19620">IF(AG2462=AG2454,0,1)</f>
        <v>0</v>
      </c>
      <c r="AH2463" s="13">
        <f t="shared" ref="AH2463" si="19621">IF(AH2462=AH2454,0,1)</f>
        <v>0</v>
      </c>
      <c r="AI2463" s="13">
        <f t="shared" ref="AI2463" si="19622">IF(AI2462=AI2454,0,1)</f>
        <v>0</v>
      </c>
      <c r="AJ2463" s="13">
        <f t="shared" ref="AJ2463" si="19623">IF(AJ2462=AJ2454,0,1)</f>
        <v>0</v>
      </c>
      <c r="AK2463" s="13">
        <f t="shared" ref="AK2463" si="19624">IF(AK2462=AK2454,0,1)</f>
        <v>0</v>
      </c>
      <c r="AL2463" s="13"/>
      <c r="AM2463" s="13"/>
      <c r="AN2463" s="13"/>
      <c r="AO2463" s="13"/>
    </row>
    <row r="2464" spans="1:41" s="14" customFormat="1" x14ac:dyDescent="0.25">
      <c r="A2464" s="3" t="s">
        <v>25</v>
      </c>
      <c r="B2464" s="25"/>
      <c r="C2464" s="25"/>
      <c r="D2464" s="16">
        <f t="shared" si="19604"/>
        <v>0</v>
      </c>
      <c r="E2464" s="25"/>
      <c r="F2464" s="25"/>
      <c r="G2464" s="16">
        <f t="shared" si="19605"/>
        <v>0</v>
      </c>
      <c r="H2464" s="25"/>
      <c r="I2464" s="25"/>
      <c r="J2464" s="16">
        <f t="shared" si="19606"/>
        <v>0</v>
      </c>
      <c r="K2464" s="25"/>
      <c r="L2464" s="25"/>
      <c r="M2464" s="16">
        <f t="shared" si="19607"/>
        <v>0</v>
      </c>
      <c r="N2464" s="25"/>
      <c r="O2464" s="25"/>
      <c r="P2464" s="16">
        <f t="shared" si="19608"/>
        <v>0</v>
      </c>
      <c r="Q2464" s="25"/>
      <c r="R2464" s="25"/>
      <c r="S2464" s="16">
        <f t="shared" si="19609"/>
        <v>0</v>
      </c>
      <c r="T2464" s="25"/>
      <c r="U2464" s="25"/>
      <c r="V2464" s="16">
        <f t="shared" si="19610"/>
        <v>0</v>
      </c>
      <c r="W2464" s="27">
        <f t="shared" si="19524"/>
        <v>0</v>
      </c>
      <c r="X2464" s="13">
        <f t="shared" ref="X2464:AK2464" si="19625">IF(X2462=X2458,0,1)</f>
        <v>0</v>
      </c>
      <c r="Y2464" s="13">
        <f t="shared" si="19625"/>
        <v>0</v>
      </c>
      <c r="Z2464" s="13">
        <f t="shared" si="19625"/>
        <v>0</v>
      </c>
      <c r="AA2464" s="13">
        <f t="shared" si="19625"/>
        <v>0</v>
      </c>
      <c r="AB2464" s="13">
        <f t="shared" si="19625"/>
        <v>0</v>
      </c>
      <c r="AC2464" s="13">
        <f t="shared" si="19625"/>
        <v>0</v>
      </c>
      <c r="AD2464" s="13">
        <f t="shared" si="19625"/>
        <v>0</v>
      </c>
      <c r="AE2464" s="13">
        <f t="shared" si="19625"/>
        <v>0</v>
      </c>
      <c r="AF2464" s="13">
        <f t="shared" si="19625"/>
        <v>0</v>
      </c>
      <c r="AG2464" s="13">
        <f t="shared" si="19625"/>
        <v>0</v>
      </c>
      <c r="AH2464" s="13">
        <f t="shared" si="19625"/>
        <v>0</v>
      </c>
      <c r="AI2464" s="13">
        <f t="shared" si="19625"/>
        <v>0</v>
      </c>
      <c r="AJ2464" s="13">
        <f t="shared" si="19625"/>
        <v>0</v>
      </c>
      <c r="AK2464" s="13">
        <f t="shared" si="19625"/>
        <v>0</v>
      </c>
      <c r="AL2464" s="13"/>
      <c r="AM2464" s="13"/>
      <c r="AN2464" s="13"/>
      <c r="AO2464" s="13"/>
    </row>
    <row r="2465" spans="1:41" s="14" customFormat="1" x14ac:dyDescent="0.25">
      <c r="A2465" s="3" t="s">
        <v>26</v>
      </c>
      <c r="B2465" s="25"/>
      <c r="C2465" s="25"/>
      <c r="D2465" s="16">
        <f t="shared" si="19604"/>
        <v>0</v>
      </c>
      <c r="E2465" s="25"/>
      <c r="F2465" s="25"/>
      <c r="G2465" s="16">
        <f t="shared" si="19605"/>
        <v>0</v>
      </c>
      <c r="H2465" s="25"/>
      <c r="I2465" s="25"/>
      <c r="J2465" s="16">
        <f t="shared" si="19606"/>
        <v>0</v>
      </c>
      <c r="K2465" s="25"/>
      <c r="L2465" s="25"/>
      <c r="M2465" s="16">
        <f t="shared" si="19607"/>
        <v>0</v>
      </c>
      <c r="N2465" s="25"/>
      <c r="O2465" s="25"/>
      <c r="P2465" s="16">
        <f t="shared" si="19608"/>
        <v>0</v>
      </c>
      <c r="Q2465" s="25"/>
      <c r="R2465" s="25"/>
      <c r="S2465" s="16">
        <f t="shared" si="19609"/>
        <v>0</v>
      </c>
      <c r="T2465" s="25"/>
      <c r="U2465" s="25"/>
      <c r="V2465" s="16">
        <f t="shared" si="19610"/>
        <v>0</v>
      </c>
      <c r="W2465" s="27">
        <f t="shared" si="19524"/>
        <v>0</v>
      </c>
      <c r="X2465" s="13" t="str">
        <f t="shared" ref="X2465" si="19626">IF(SUM(X2463:X2464)=2,"WH","")</f>
        <v/>
      </c>
      <c r="Y2465" s="13" t="str">
        <f t="shared" ref="Y2465" si="19627">IF(SUM(Y2463:Y2464)=2,"WH","")</f>
        <v/>
      </c>
      <c r="Z2465" s="13" t="str">
        <f t="shared" ref="Z2465" si="19628">IF(SUM(Z2463:Z2464)=2,"WH","")</f>
        <v/>
      </c>
      <c r="AA2465" s="13" t="str">
        <f t="shared" ref="AA2465" si="19629">IF(SUM(AA2463:AA2464)=2,"WH","")</f>
        <v/>
      </c>
      <c r="AB2465" s="13" t="str">
        <f t="shared" ref="AB2465" si="19630">IF(SUM(AB2463:AB2464)=2,"WH","")</f>
        <v/>
      </c>
      <c r="AC2465" s="13" t="str">
        <f t="shared" ref="AC2465" si="19631">IF(SUM(AC2463:AC2464)=2,"WH","")</f>
        <v/>
      </c>
      <c r="AD2465" s="13" t="str">
        <f t="shared" ref="AD2465" si="19632">IF(SUM(AD2463:AD2464)=2,"WH","")</f>
        <v/>
      </c>
      <c r="AE2465" s="13" t="str">
        <f t="shared" ref="AE2465" si="19633">IF(SUM(AE2463:AE2464)=2,"WH","")</f>
        <v/>
      </c>
      <c r="AF2465" s="13" t="str">
        <f t="shared" ref="AF2465" si="19634">IF(SUM(AF2463:AF2464)=2,"WH","")</f>
        <v/>
      </c>
      <c r="AG2465" s="13" t="str">
        <f t="shared" ref="AG2465" si="19635">IF(SUM(AG2463:AG2464)=2,"WH","")</f>
        <v/>
      </c>
      <c r="AH2465" s="13" t="str">
        <f t="shared" ref="AH2465" si="19636">IF(SUM(AH2463:AH2464)=2,"WH","")</f>
        <v/>
      </c>
      <c r="AI2465" s="13" t="str">
        <f t="shared" ref="AI2465" si="19637">IF(SUM(AI2463:AI2464)=2,"WH","")</f>
        <v/>
      </c>
      <c r="AJ2465" s="13" t="str">
        <f t="shared" ref="AJ2465" si="19638">IF(SUM(AJ2463:AJ2464)=2,"WH","")</f>
        <v/>
      </c>
      <c r="AK2465" s="13" t="str">
        <f t="shared" ref="AK2465" si="19639">IF(SUM(AK2463:AK2464)=2,"WH","")</f>
        <v/>
      </c>
      <c r="AL2465" s="13"/>
      <c r="AM2465" s="13" t="str">
        <f t="shared" ref="AM2465:AN2465" si="19640">IF(SUM(AM2463:AM2464)=2,"WH","")</f>
        <v/>
      </c>
      <c r="AN2465" s="13" t="str">
        <f t="shared" si="19640"/>
        <v/>
      </c>
      <c r="AO2465" s="13"/>
    </row>
    <row r="2466" spans="1:41" s="14" customFormat="1" x14ac:dyDescent="0.25">
      <c r="A2466" s="3" t="s">
        <v>27</v>
      </c>
      <c r="B2466" s="25"/>
      <c r="C2466" s="25"/>
      <c r="D2466" s="16">
        <f>SUM(B2466:C2466)</f>
        <v>0</v>
      </c>
      <c r="E2466" s="25"/>
      <c r="F2466" s="25"/>
      <c r="G2466" s="16">
        <f>SUM(E2466:F2466)</f>
        <v>0</v>
      </c>
      <c r="H2466" s="25"/>
      <c r="I2466" s="25"/>
      <c r="J2466" s="16">
        <f>SUM(H2466:I2466)</f>
        <v>0</v>
      </c>
      <c r="K2466" s="25"/>
      <c r="L2466" s="25"/>
      <c r="M2466" s="16">
        <f>SUM(K2466:L2466)</f>
        <v>0</v>
      </c>
      <c r="N2466" s="25"/>
      <c r="O2466" s="25"/>
      <c r="P2466" s="16">
        <f>SUM(N2466:O2466)</f>
        <v>0</v>
      </c>
      <c r="Q2466" s="25"/>
      <c r="R2466" s="25"/>
      <c r="S2466" s="16">
        <f>SUM(Q2466:R2466)</f>
        <v>0</v>
      </c>
      <c r="T2466" s="25"/>
      <c r="U2466" s="25"/>
      <c r="V2466" s="16">
        <f>SUM(T2466:U2466)</f>
        <v>0</v>
      </c>
      <c r="W2466" s="27">
        <f t="shared" si="19524"/>
        <v>0</v>
      </c>
      <c r="X2466" s="13"/>
      <c r="Y2466" s="13"/>
      <c r="Z2466" s="13"/>
      <c r="AA2466" s="13"/>
      <c r="AB2466" s="13"/>
      <c r="AC2466" s="13"/>
      <c r="AD2466" s="13"/>
      <c r="AE2466" s="13"/>
      <c r="AF2466" s="13"/>
      <c r="AG2466" s="13"/>
    </row>
    <row r="2467" spans="1:41" s="14" customFormat="1" ht="15.75" thickBot="1" x14ac:dyDescent="0.3">
      <c r="A2467" s="5" t="s">
        <v>11</v>
      </c>
      <c r="B2467" s="20">
        <f>SUM(B2454:B2457)</f>
        <v>0</v>
      </c>
      <c r="C2467" s="20">
        <f t="shared" ref="C2467:W2467" si="19641">SUM(C2454:C2457)</f>
        <v>0</v>
      </c>
      <c r="D2467" s="20">
        <f t="shared" si="19641"/>
        <v>0</v>
      </c>
      <c r="E2467" s="20">
        <f t="shared" si="19641"/>
        <v>0</v>
      </c>
      <c r="F2467" s="20">
        <f t="shared" si="19641"/>
        <v>0</v>
      </c>
      <c r="G2467" s="20">
        <f t="shared" si="19641"/>
        <v>0</v>
      </c>
      <c r="H2467" s="20">
        <f t="shared" si="19641"/>
        <v>0</v>
      </c>
      <c r="I2467" s="20">
        <f t="shared" si="19641"/>
        <v>0</v>
      </c>
      <c r="J2467" s="20">
        <f t="shared" si="19641"/>
        <v>0</v>
      </c>
      <c r="K2467" s="20">
        <f t="shared" si="19641"/>
        <v>0</v>
      </c>
      <c r="L2467" s="20">
        <f t="shared" si="19641"/>
        <v>0</v>
      </c>
      <c r="M2467" s="20">
        <f t="shared" si="19641"/>
        <v>0</v>
      </c>
      <c r="N2467" s="20">
        <f t="shared" si="19641"/>
        <v>0</v>
      </c>
      <c r="O2467" s="20">
        <f t="shared" si="19641"/>
        <v>0</v>
      </c>
      <c r="P2467" s="20">
        <f t="shared" si="19641"/>
        <v>0</v>
      </c>
      <c r="Q2467" s="20">
        <f t="shared" si="19641"/>
        <v>0</v>
      </c>
      <c r="R2467" s="20">
        <f t="shared" si="19641"/>
        <v>0</v>
      </c>
      <c r="S2467" s="20">
        <f t="shared" si="19641"/>
        <v>0</v>
      </c>
      <c r="T2467" s="20">
        <f t="shared" si="19641"/>
        <v>0</v>
      </c>
      <c r="U2467" s="20">
        <f t="shared" si="19641"/>
        <v>0</v>
      </c>
      <c r="V2467" s="20">
        <f t="shared" si="19641"/>
        <v>0</v>
      </c>
      <c r="W2467" s="20">
        <f t="shared" si="19641"/>
        <v>0</v>
      </c>
      <c r="X2467" s="13"/>
      <c r="Y2467" s="13"/>
      <c r="Z2467" s="13"/>
      <c r="AA2467" s="13"/>
      <c r="AB2467" s="13"/>
      <c r="AC2467" s="13"/>
      <c r="AD2467" s="13"/>
      <c r="AE2467" s="13"/>
      <c r="AF2467" s="13"/>
      <c r="AG2467" s="13"/>
    </row>
    <row r="2468" spans="1:41" s="14" customFormat="1" x14ac:dyDescent="0.25">
      <c r="A2468" s="14" t="s">
        <v>0</v>
      </c>
      <c r="B2468" s="251"/>
      <c r="C2468" s="251"/>
      <c r="D2468" s="251"/>
      <c r="E2468" s="224" t="s">
        <v>3</v>
      </c>
      <c r="F2468" s="224"/>
      <c r="G2468" s="224"/>
      <c r="H2468" s="228" t="s">
        <v>152</v>
      </c>
      <c r="I2468" s="228"/>
      <c r="J2468" s="227">
        <f>MROUND(B2469*0.135,1)</f>
        <v>0</v>
      </c>
      <c r="K2468" s="227"/>
      <c r="L2468" s="229" t="s">
        <v>239</v>
      </c>
      <c r="M2468" s="229"/>
      <c r="N2468" s="229"/>
      <c r="O2468" s="231" t="s">
        <v>152</v>
      </c>
      <c r="P2468" s="231"/>
      <c r="Q2468" s="232"/>
      <c r="R2468" s="232"/>
      <c r="S2468" s="127" t="s">
        <v>1</v>
      </c>
      <c r="T2468" s="124"/>
      <c r="U2468" s="236">
        <f>IFERROR(J2469/W2485,0)</f>
        <v>0</v>
      </c>
      <c r="V2468" s="236"/>
      <c r="W2468" s="124"/>
      <c r="X2468" s="13"/>
      <c r="Y2468" s="13"/>
      <c r="Z2468" s="13"/>
      <c r="AA2468" s="13"/>
      <c r="AB2468" s="13"/>
      <c r="AC2468" s="13"/>
      <c r="AD2468" s="13"/>
      <c r="AE2468" s="13"/>
      <c r="AF2468" s="13"/>
      <c r="AG2468" s="13"/>
    </row>
    <row r="2469" spans="1:41" s="14" customFormat="1" ht="15.75" thickBot="1" x14ac:dyDescent="0.3">
      <c r="A2469" s="14" t="s">
        <v>2</v>
      </c>
      <c r="B2469" s="248"/>
      <c r="C2469" s="248"/>
      <c r="D2469" s="248"/>
      <c r="E2469" s="225"/>
      <c r="F2469" s="225"/>
      <c r="G2469" s="225"/>
      <c r="H2469" s="238" t="s">
        <v>153</v>
      </c>
      <c r="I2469" s="238"/>
      <c r="J2469" s="226">
        <f>MROUND(B2469*0.162,1)</f>
        <v>0</v>
      </c>
      <c r="K2469" s="226"/>
      <c r="L2469" s="230"/>
      <c r="M2469" s="230"/>
      <c r="N2469" s="230"/>
      <c r="O2469" s="233" t="s">
        <v>153</v>
      </c>
      <c r="P2469" s="233"/>
      <c r="Q2469" s="234"/>
      <c r="R2469" s="234"/>
      <c r="S2469" s="237" t="str">
        <f>IF(CONCATENATE(X2469,Y2469,Z2469,AA2469,AB2469,AC2469,AD2469,AE2469,AF2469,,AG2469,,AH2469,,AI2469,AJ2469,AK2469)="","",(CONCATENATE("ERRORS: ", X2469,Y2469,Z2469,AA2469,AB2469,AC2469,AD2469,AE2469,AF2469,,AG2469,,AH2469,,AI2469,AJ2469,AK2469)))</f>
        <v/>
      </c>
      <c r="T2469" s="237"/>
      <c r="U2469" s="237"/>
      <c r="V2469" s="237"/>
      <c r="W2469" s="237"/>
      <c r="X2469" s="13" t="str">
        <f t="shared" ref="X2469" si="19642">IF(X2475="",IF(X2479="",IF(X2483="","",CONCATENATE(", ",X2470,X2471,X2483)),CONCATENATE(", ",X2470,X2471,X2479)),IF(X2479="",CONCATENATE(", ",X2470,X2471,X2475),CONCATENATE(", ",X2470,X2471,X2475,", ",X2470,X2471,X2479,", ",X2470,X2471,X2483)))</f>
        <v/>
      </c>
      <c r="Y2469" s="13" t="str">
        <f t="shared" ref="Y2469" si="19643">IF(Y2475="",IF(Y2479="",IF(Y2483="","",CONCATENATE(", ",X2470,Y2471,Y2483)),CONCATENATE(", ",X2470,Y2471,Y2479)),IF(Y2479="",CONCATENATE(", ",X2470,Y2471,Y2475),CONCATENATE(", ",X2470,Y2471,Y2475,", ",X2470,Y2471,Y2479,", ",X2470,Y2471,Y2483)))</f>
        <v/>
      </c>
      <c r="Z2469" s="13" t="str">
        <f t="shared" ref="Z2469" si="19644">IF(Z2475="",IF(Z2479="",IF(Z2483="","",CONCATENATE(", ",Z2470,Z2471,Z2483)),CONCATENATE(", ",Z2470,Z2471,Z2479)),IF(Z2479="",CONCATENATE(", ",Z2470,Z2471,Z2475),CONCATENATE(", ",Z2470,Z2471,Z2475,", ",Z2470,Z2471,Z2479,", ",Z2470,Z2471,Z2483)))</f>
        <v/>
      </c>
      <c r="AA2469" s="13" t="str">
        <f t="shared" ref="AA2469" si="19645">IF(AA2475="",IF(AA2479="",IF(AA2483="","",CONCATENATE(", ",Z2470,AA2471,AA2483)),CONCATENATE(", ",Z2470,AA2471,AA2479)),IF(AA2479="",CONCATENATE(", ",Z2470,AA2471,AA2475),CONCATENATE(", ",Z2470,AA2471,AA2475,", ",Z2470,AA2471,AA2479,", ",Z2470,AA2471,AA2483)))</f>
        <v/>
      </c>
      <c r="AB2469" s="13" t="str">
        <f t="shared" ref="AB2469" si="19646">IF(AB2475="",IF(AB2479="",IF(AB2483="","",CONCATENATE(", ",AB2470,AB2471,AB2483)),CONCATENATE(", ",AB2470,AB2471,AB2479)),IF(AB2479="",CONCATENATE(", ",AB2470,AB2471,AB2475),CONCATENATE(", ",AB2470,AB2471,AB2475,", ",AB2470,AB2471,AB2479,", ",AB2470,AB2471,AB2483)))</f>
        <v/>
      </c>
      <c r="AC2469" s="13" t="str">
        <f t="shared" ref="AC2469" si="19647">IF(AC2475="",IF(AC2479="",IF(AC2483="","",CONCATENATE(", ",AB2470,AC2471,AC2483)),CONCATENATE(", ",AB2470,AC2471,AC2479)),IF(AC2479="",CONCATENATE(", ",AB2470,AC2471,AC2475),CONCATENATE(", ",AB2470,AC2471,AC2475,", ",AB2470,AC2471,AC2479,", ",AB2470,AC2471,AC2483)))</f>
        <v/>
      </c>
      <c r="AD2469" s="13" t="str">
        <f t="shared" ref="AD2469" si="19648">IF(AD2475="",IF(AD2479="",IF(AD2483="","",CONCATENATE(", ",AD2470,AD2471,AD2483)),CONCATENATE(", ",AD2470,AD2471,AD2479)),IF(AD2479="",CONCATENATE(", ",AD2470,AD2471,AD2475),CONCATENATE(", ",AD2470,AD2471,AD2475,", ",AD2470,AD2471,AD2479,", ",AD2470,AD2471,AD2483)))</f>
        <v/>
      </c>
      <c r="AE2469" s="13" t="str">
        <f t="shared" ref="AE2469" si="19649">IF(AE2475="",IF(AE2479="",IF(AE2483="","",CONCATENATE(", ",AD2470,AE2471,AE2483)),CONCATENATE(", ",AD2470,AE2471,AE2479)),IF(AE2479="",CONCATENATE(", ",AD2470,AE2471,AE2475),CONCATENATE(", ",AD2470,AE2471,AE2475,", ",AD2470,AE2471,AE2479,", ",AD2470,AE2471,AE2483)))</f>
        <v/>
      </c>
      <c r="AF2469" s="13" t="str">
        <f t="shared" ref="AF2469" si="19650">IF(AF2475="",IF(AF2479="",IF(AF2483="","",CONCATENATE(", ",AF2470,AF2471,AF2483)),CONCATENATE(", ",AF2470,AF2471,AF2479)),IF(AF2479="",CONCATENATE(", ",AF2470,AF2471,AF2475),CONCATENATE(", ",AF2470,AF2471,AF2475,", ",AF2470,AF2471,AF2479,", ",AF2470,AF2471,AF2483)))</f>
        <v/>
      </c>
      <c r="AG2469" s="13" t="str">
        <f t="shared" ref="AG2469" si="19651">IF(AG2475="",IF(AG2479="",IF(AG2483="","",CONCATENATE(", ",AF2470,AG2471,AG2483)),CONCATENATE(", ",AF2470,AG2471,AG2479)),IF(AG2479="",CONCATENATE(", ",AF2470,AG2471,AG2475),CONCATENATE(", ",AF2470,AG2471,AG2475,", ",AF2470,AG2471,AG2479,", ",AF2470,AG2471,AG2483)))</f>
        <v/>
      </c>
      <c r="AH2469" s="13" t="str">
        <f t="shared" ref="AH2469" si="19652">IF(AH2475="",IF(AH2479="",IF(AH2483="","",CONCATENATE(", ",AH2470,AH2471,AH2483)),CONCATENATE(", ",AH2470,AH2471,AH2479)),IF(AH2479="",CONCATENATE(", ",AH2470,AH2471,AH2475),CONCATENATE(", ",AH2470,AH2471,AH2475,", ",AH2470,AH2471,AH2479,", ",AH2470,AH2471,AH2483)))</f>
        <v/>
      </c>
      <c r="AI2469" s="13" t="str">
        <f t="shared" ref="AI2469" si="19653">IF(AI2475="",IF(AI2479="",IF(AI2483="","",CONCATENATE(", ",AH2470,AI2471,AI2483)),CONCATENATE(", ",AH2470,AI2471,AI2479)),IF(AI2479="",CONCATENATE(", ",AH2470,AI2471,AI2475),CONCATENATE(", ",AH2470,AI2471,AI2475,", ",AH2470,AI2471,AI2479,", ",AH2470,AI2471,AI2483)))</f>
        <v/>
      </c>
      <c r="AJ2469" s="13" t="str">
        <f t="shared" ref="AJ2469" si="19654">IF(AJ2475="",IF(AJ2479="",IF(AJ2483="","",CONCATENATE(", ",AJ2470,AJ2471,AJ2483)),CONCATENATE(", ",AJ2470,AJ2471,AJ2479)),IF(AJ2479="",CONCATENATE(", ",AJ2470,AJ2471,AJ2475),CONCATENATE(", ",AJ2470,AJ2471,AJ2475,", ",AJ2470,AJ2471,AJ2479,", ",AJ2470,AJ2471,AJ2483)))</f>
        <v/>
      </c>
      <c r="AK2469" s="13" t="str">
        <f t="shared" ref="AK2469" si="19655">IF(AK2475="",IF(AK2479="",IF(AK2483="","",CONCATENATE(", ",AJ2470,AK2471,AK2483)),CONCATENATE(", ",AJ2470,AK2471,AK2479)),IF(AK2479="",CONCATENATE(", ",AJ2470,AK2471,AK2475),CONCATENATE(", ",AJ2470,AK2471,AK2475,", ",AJ2470,AK2471,AK2479,", ",AJ2470,AK2471,AK2483)))</f>
        <v/>
      </c>
    </row>
    <row r="2470" spans="1:41" s="14" customFormat="1" x14ac:dyDescent="0.25">
      <c r="A2470" s="249"/>
      <c r="B2470" s="235" t="s">
        <v>4</v>
      </c>
      <c r="C2470" s="235"/>
      <c r="D2470" s="235"/>
      <c r="E2470" s="235" t="s">
        <v>5</v>
      </c>
      <c r="F2470" s="235"/>
      <c r="G2470" s="235"/>
      <c r="H2470" s="235" t="s">
        <v>6</v>
      </c>
      <c r="I2470" s="235"/>
      <c r="J2470" s="235"/>
      <c r="K2470" s="235" t="s">
        <v>7</v>
      </c>
      <c r="L2470" s="235"/>
      <c r="M2470" s="235"/>
      <c r="N2470" s="235" t="s">
        <v>8</v>
      </c>
      <c r="O2470" s="235"/>
      <c r="P2470" s="235"/>
      <c r="Q2470" s="235" t="s">
        <v>9</v>
      </c>
      <c r="R2470" s="235"/>
      <c r="S2470" s="235"/>
      <c r="T2470" s="235" t="s">
        <v>10</v>
      </c>
      <c r="U2470" s="235"/>
      <c r="V2470" s="239"/>
      <c r="W2470" s="240" t="s">
        <v>11</v>
      </c>
      <c r="X2470" s="277" t="s">
        <v>47</v>
      </c>
      <c r="Y2470" s="269"/>
      <c r="Z2470" s="278" t="s">
        <v>48</v>
      </c>
      <c r="AA2470" s="276"/>
      <c r="AB2470" s="278" t="s">
        <v>49</v>
      </c>
      <c r="AC2470" s="276"/>
      <c r="AD2470" s="276" t="s">
        <v>50</v>
      </c>
      <c r="AE2470" s="276"/>
      <c r="AF2470" s="276" t="s">
        <v>51</v>
      </c>
      <c r="AG2470" s="276"/>
      <c r="AH2470" s="276" t="s">
        <v>52</v>
      </c>
      <c r="AI2470" s="276"/>
      <c r="AJ2470" s="276" t="s">
        <v>53</v>
      </c>
      <c r="AK2470" s="276"/>
    </row>
    <row r="2471" spans="1:41" s="14" customFormat="1" x14ac:dyDescent="0.25">
      <c r="A2471" s="250"/>
      <c r="B2471" s="1" t="s">
        <v>12</v>
      </c>
      <c r="C2471" s="1" t="s">
        <v>13</v>
      </c>
      <c r="D2471" s="1" t="s">
        <v>14</v>
      </c>
      <c r="E2471" s="1" t="s">
        <v>12</v>
      </c>
      <c r="F2471" s="1" t="s">
        <v>13</v>
      </c>
      <c r="G2471" s="1" t="s">
        <v>14</v>
      </c>
      <c r="H2471" s="1" t="s">
        <v>12</v>
      </c>
      <c r="I2471" s="1" t="s">
        <v>13</v>
      </c>
      <c r="J2471" s="1" t="s">
        <v>14</v>
      </c>
      <c r="K2471" s="1" t="s">
        <v>12</v>
      </c>
      <c r="L2471" s="1" t="s">
        <v>13</v>
      </c>
      <c r="M2471" s="1" t="s">
        <v>14</v>
      </c>
      <c r="N2471" s="1" t="s">
        <v>12</v>
      </c>
      <c r="O2471" s="1" t="s">
        <v>13</v>
      </c>
      <c r="P2471" s="1" t="s">
        <v>14</v>
      </c>
      <c r="Q2471" s="1" t="s">
        <v>12</v>
      </c>
      <c r="R2471" s="1" t="s">
        <v>13</v>
      </c>
      <c r="S2471" s="1" t="s">
        <v>14</v>
      </c>
      <c r="T2471" s="1" t="s">
        <v>12</v>
      </c>
      <c r="U2471" s="1" t="s">
        <v>13</v>
      </c>
      <c r="V2471" s="2" t="s">
        <v>14</v>
      </c>
      <c r="W2471" s="241"/>
      <c r="X2471" s="13" t="s">
        <v>45</v>
      </c>
      <c r="Y2471" s="13" t="s">
        <v>46</v>
      </c>
      <c r="Z2471" s="13" t="s">
        <v>45</v>
      </c>
      <c r="AA2471" s="13" t="s">
        <v>46</v>
      </c>
      <c r="AB2471" s="13" t="s">
        <v>45</v>
      </c>
      <c r="AC2471" s="13" t="s">
        <v>46</v>
      </c>
      <c r="AD2471" s="13" t="s">
        <v>45</v>
      </c>
      <c r="AE2471" s="13" t="s">
        <v>46</v>
      </c>
      <c r="AF2471" s="13" t="s">
        <v>45</v>
      </c>
      <c r="AG2471" s="13" t="s">
        <v>46</v>
      </c>
      <c r="AH2471" s="13" t="s">
        <v>45</v>
      </c>
      <c r="AI2471" s="13" t="s">
        <v>46</v>
      </c>
      <c r="AJ2471" s="13" t="s">
        <v>45</v>
      </c>
      <c r="AK2471" s="13" t="s">
        <v>46</v>
      </c>
    </row>
    <row r="2472" spans="1:41" s="14" customFormat="1" x14ac:dyDescent="0.25">
      <c r="A2472" s="3" t="s">
        <v>15</v>
      </c>
      <c r="B2472" s="25"/>
      <c r="C2472" s="25"/>
      <c r="D2472" s="16">
        <f>SUM(B2472:C2472)</f>
        <v>0</v>
      </c>
      <c r="E2472" s="25"/>
      <c r="F2472" s="25"/>
      <c r="G2472" s="16">
        <f>SUM(E2472:F2472)</f>
        <v>0</v>
      </c>
      <c r="H2472" s="25"/>
      <c r="I2472" s="25"/>
      <c r="J2472" s="16">
        <f>SUM(H2472:I2472)</f>
        <v>0</v>
      </c>
      <c r="K2472" s="25"/>
      <c r="L2472" s="25"/>
      <c r="M2472" s="16">
        <f>SUM(K2472:L2472)</f>
        <v>0</v>
      </c>
      <c r="N2472" s="25"/>
      <c r="O2472" s="25"/>
      <c r="P2472" s="16">
        <f>SUM(N2472:O2472)</f>
        <v>0</v>
      </c>
      <c r="Q2472" s="25"/>
      <c r="R2472" s="25"/>
      <c r="S2472" s="16">
        <f>SUM(Q2472:R2472)</f>
        <v>0</v>
      </c>
      <c r="T2472" s="25"/>
      <c r="U2472" s="25"/>
      <c r="V2472" s="16">
        <f>SUM(T2472:U2472)</f>
        <v>0</v>
      </c>
      <c r="W2472" s="27">
        <f>B2472+C2472+E2472+F2472+H2472+I2472+K2472+L2472+N2472+O2472+Q2472+R2472+T2472+U2472</f>
        <v>0</v>
      </c>
      <c r="X2472" s="13">
        <f t="shared" ref="X2472:Y2472" si="19656">SUM(B2472:B2475)</f>
        <v>0</v>
      </c>
      <c r="Y2472" s="13">
        <f t="shared" si="19656"/>
        <v>0</v>
      </c>
      <c r="Z2472" s="13">
        <f t="shared" ref="Z2472:AA2472" si="19657">SUM(E2472:E2475)</f>
        <v>0</v>
      </c>
      <c r="AA2472" s="13">
        <f t="shared" si="19657"/>
        <v>0</v>
      </c>
      <c r="AB2472" s="13">
        <f t="shared" ref="AB2472:AC2472" si="19658">SUM(H2472:H2475)</f>
        <v>0</v>
      </c>
      <c r="AC2472" s="13">
        <f t="shared" si="19658"/>
        <v>0</v>
      </c>
      <c r="AD2472" s="13">
        <f t="shared" ref="AD2472:AE2472" si="19659">SUM(K2472:K2475)</f>
        <v>0</v>
      </c>
      <c r="AE2472" s="13">
        <f t="shared" si="19659"/>
        <v>0</v>
      </c>
      <c r="AF2472" s="13">
        <f t="shared" ref="AF2472:AG2472" si="19660">SUM(N2472:N2475)</f>
        <v>0</v>
      </c>
      <c r="AG2472" s="13">
        <f t="shared" si="19660"/>
        <v>0</v>
      </c>
      <c r="AH2472" s="13">
        <f t="shared" ref="AH2472:AI2472" si="19661">SUM(Q2472:Q2475)</f>
        <v>0</v>
      </c>
      <c r="AI2472" s="13">
        <f t="shared" si="19661"/>
        <v>0</v>
      </c>
      <c r="AJ2472" s="13">
        <f t="shared" ref="AJ2472:AK2472" si="19662">SUM(T2472:T2475)</f>
        <v>0</v>
      </c>
      <c r="AK2472" s="13">
        <f t="shared" si="19662"/>
        <v>0</v>
      </c>
    </row>
    <row r="2473" spans="1:41" s="14" customFormat="1" x14ac:dyDescent="0.25">
      <c r="A2473" s="3" t="s">
        <v>16</v>
      </c>
      <c r="B2473" s="25"/>
      <c r="C2473" s="25"/>
      <c r="D2473" s="16">
        <f t="shared" ref="D2473:D2475" si="19663">SUM(B2473:C2473)</f>
        <v>0</v>
      </c>
      <c r="E2473" s="25"/>
      <c r="F2473" s="25"/>
      <c r="G2473" s="16">
        <f t="shared" ref="G2473:G2475" si="19664">SUM(E2473:F2473)</f>
        <v>0</v>
      </c>
      <c r="H2473" s="25"/>
      <c r="I2473" s="25"/>
      <c r="J2473" s="16">
        <f t="shared" ref="J2473:J2475" si="19665">SUM(H2473:I2473)</f>
        <v>0</v>
      </c>
      <c r="K2473" s="25"/>
      <c r="L2473" s="25"/>
      <c r="M2473" s="16">
        <f t="shared" ref="M2473:M2475" si="19666">SUM(K2473:L2473)</f>
        <v>0</v>
      </c>
      <c r="N2473" s="25"/>
      <c r="O2473" s="25"/>
      <c r="P2473" s="16">
        <f t="shared" ref="P2473:P2475" si="19667">SUM(N2473:O2473)</f>
        <v>0</v>
      </c>
      <c r="Q2473" s="25"/>
      <c r="R2473" s="25"/>
      <c r="S2473" s="16">
        <f t="shared" ref="S2473:S2475" si="19668">SUM(Q2473:R2473)</f>
        <v>0</v>
      </c>
      <c r="T2473" s="25"/>
      <c r="U2473" s="25"/>
      <c r="V2473" s="16">
        <f t="shared" ref="V2473:V2475" si="19669">SUM(T2473:U2473)</f>
        <v>0</v>
      </c>
      <c r="W2473" s="27">
        <f t="shared" ref="W2473:W2484" si="19670">B2473+C2473+E2473+F2473+H2473+I2473+K2473+L2473+N2473+O2473+Q2473+R2473+T2473+U2473</f>
        <v>0</v>
      </c>
      <c r="X2473" s="13">
        <f t="shared" ref="X2473" si="19671">IF(X2472=X2480,0,1)</f>
        <v>0</v>
      </c>
      <c r="Y2473" s="13">
        <f t="shared" ref="Y2473" si="19672">IF(Y2472=Y2480,0,1)</f>
        <v>0</v>
      </c>
      <c r="Z2473" s="13">
        <f t="shared" ref="Z2473" si="19673">IF(Z2472=Z2480,0,1)</f>
        <v>0</v>
      </c>
      <c r="AA2473" s="13">
        <f t="shared" ref="AA2473" si="19674">IF(AA2472=AA2480,0,1)</f>
        <v>0</v>
      </c>
      <c r="AB2473" s="13">
        <f t="shared" ref="AB2473" si="19675">IF(AB2472=AB2480,0,1)</f>
        <v>0</v>
      </c>
      <c r="AC2473" s="13">
        <f t="shared" ref="AC2473" si="19676">IF(AC2472=AC2480,0,1)</f>
        <v>0</v>
      </c>
      <c r="AD2473" s="13">
        <f t="shared" ref="AD2473" si="19677">IF(AD2472=AD2480,0,1)</f>
        <v>0</v>
      </c>
      <c r="AE2473" s="13">
        <f t="shared" ref="AE2473" si="19678">IF(AE2472=AE2480,0,1)</f>
        <v>0</v>
      </c>
      <c r="AF2473" s="13">
        <f t="shared" ref="AF2473" si="19679">IF(AF2472=AF2480,0,1)</f>
        <v>0</v>
      </c>
      <c r="AG2473" s="13">
        <f t="shared" ref="AG2473" si="19680">IF(AG2472=AG2480,0,1)</f>
        <v>0</v>
      </c>
      <c r="AH2473" s="13">
        <f t="shared" ref="AH2473" si="19681">IF(AH2472=AH2480,0,1)</f>
        <v>0</v>
      </c>
      <c r="AI2473" s="13">
        <f t="shared" ref="AI2473" si="19682">IF(AI2472=AI2480,0,1)</f>
        <v>0</v>
      </c>
      <c r="AJ2473" s="13">
        <f t="shared" ref="AJ2473" si="19683">IF(AJ2472=AJ2480,0,1)</f>
        <v>0</v>
      </c>
      <c r="AK2473" s="13">
        <f t="shared" ref="AK2473" si="19684">IF(AK2472=AK2480,0,1)</f>
        <v>0</v>
      </c>
    </row>
    <row r="2474" spans="1:41" s="14" customFormat="1" x14ac:dyDescent="0.25">
      <c r="A2474" s="3" t="s">
        <v>17</v>
      </c>
      <c r="B2474" s="25"/>
      <c r="C2474" s="25"/>
      <c r="D2474" s="16">
        <f t="shared" si="19663"/>
        <v>0</v>
      </c>
      <c r="E2474" s="25"/>
      <c r="F2474" s="25"/>
      <c r="G2474" s="16">
        <f t="shared" si="19664"/>
        <v>0</v>
      </c>
      <c r="H2474" s="25"/>
      <c r="I2474" s="25"/>
      <c r="J2474" s="16">
        <f t="shared" si="19665"/>
        <v>0</v>
      </c>
      <c r="K2474" s="25"/>
      <c r="L2474" s="25"/>
      <c r="M2474" s="16">
        <f t="shared" si="19666"/>
        <v>0</v>
      </c>
      <c r="N2474" s="25"/>
      <c r="O2474" s="25"/>
      <c r="P2474" s="16">
        <f t="shared" si="19667"/>
        <v>0</v>
      </c>
      <c r="Q2474" s="25"/>
      <c r="R2474" s="25"/>
      <c r="S2474" s="16">
        <f t="shared" si="19668"/>
        <v>0</v>
      </c>
      <c r="T2474" s="25"/>
      <c r="U2474" s="25"/>
      <c r="V2474" s="16">
        <f t="shared" si="19669"/>
        <v>0</v>
      </c>
      <c r="W2474" s="27">
        <f t="shared" si="19670"/>
        <v>0</v>
      </c>
      <c r="X2474" s="13">
        <f t="shared" ref="X2474:AK2474" si="19685">IF(X2472=X2476,0,1)</f>
        <v>0</v>
      </c>
      <c r="Y2474" s="13">
        <f t="shared" si="19685"/>
        <v>0</v>
      </c>
      <c r="Z2474" s="13">
        <f t="shared" si="19685"/>
        <v>0</v>
      </c>
      <c r="AA2474" s="13">
        <f t="shared" si="19685"/>
        <v>0</v>
      </c>
      <c r="AB2474" s="13">
        <f t="shared" si="19685"/>
        <v>0</v>
      </c>
      <c r="AC2474" s="13">
        <f t="shared" si="19685"/>
        <v>0</v>
      </c>
      <c r="AD2474" s="13">
        <f t="shared" si="19685"/>
        <v>0</v>
      </c>
      <c r="AE2474" s="13">
        <f t="shared" si="19685"/>
        <v>0</v>
      </c>
      <c r="AF2474" s="13">
        <f t="shared" si="19685"/>
        <v>0</v>
      </c>
      <c r="AG2474" s="13">
        <f t="shared" si="19685"/>
        <v>0</v>
      </c>
      <c r="AH2474" s="13">
        <f t="shared" si="19685"/>
        <v>0</v>
      </c>
      <c r="AI2474" s="13">
        <f t="shared" si="19685"/>
        <v>0</v>
      </c>
      <c r="AJ2474" s="13">
        <f t="shared" si="19685"/>
        <v>0</v>
      </c>
      <c r="AK2474" s="13">
        <f t="shared" si="19685"/>
        <v>0</v>
      </c>
    </row>
    <row r="2475" spans="1:41" s="14" customFormat="1" x14ac:dyDescent="0.25">
      <c r="A2475" s="3" t="s">
        <v>18</v>
      </c>
      <c r="B2475" s="25"/>
      <c r="C2475" s="25"/>
      <c r="D2475" s="16">
        <f t="shared" si="19663"/>
        <v>0</v>
      </c>
      <c r="E2475" s="25"/>
      <c r="F2475" s="25"/>
      <c r="G2475" s="16">
        <f t="shared" si="19664"/>
        <v>0</v>
      </c>
      <c r="H2475" s="25"/>
      <c r="I2475" s="25"/>
      <c r="J2475" s="16">
        <f t="shared" si="19665"/>
        <v>0</v>
      </c>
      <c r="K2475" s="25"/>
      <c r="L2475" s="25"/>
      <c r="M2475" s="16">
        <f t="shared" si="19666"/>
        <v>0</v>
      </c>
      <c r="N2475" s="25"/>
      <c r="O2475" s="25"/>
      <c r="P2475" s="16">
        <f t="shared" si="19667"/>
        <v>0</v>
      </c>
      <c r="Q2475" s="25"/>
      <c r="R2475" s="25"/>
      <c r="S2475" s="16">
        <f t="shared" si="19668"/>
        <v>0</v>
      </c>
      <c r="T2475" s="25"/>
      <c r="U2475" s="25"/>
      <c r="V2475" s="16">
        <f t="shared" si="19669"/>
        <v>0</v>
      </c>
      <c r="W2475" s="27">
        <f t="shared" si="19670"/>
        <v>0</v>
      </c>
      <c r="X2475" s="13" t="str">
        <f t="shared" ref="X2475" si="19686">IF(SUM(X2473:X2474)=2,"WA","")</f>
        <v/>
      </c>
      <c r="Y2475" s="13" t="str">
        <f t="shared" ref="Y2475" si="19687">IF(SUM(Y2473:Y2474)=2,"WA","")</f>
        <v/>
      </c>
      <c r="Z2475" s="13" t="str">
        <f t="shared" ref="Z2475" si="19688">IF(SUM(Z2473:Z2474)=2,"WA","")</f>
        <v/>
      </c>
      <c r="AA2475" s="13" t="str">
        <f t="shared" ref="AA2475" si="19689">IF(SUM(AA2473:AA2474)=2,"WA","")</f>
        <v/>
      </c>
      <c r="AB2475" s="13" t="str">
        <f t="shared" ref="AB2475" si="19690">IF(SUM(AB2473:AB2474)=2,"WA","")</f>
        <v/>
      </c>
      <c r="AC2475" s="13" t="str">
        <f t="shared" ref="AC2475" si="19691">IF(SUM(AC2473:AC2474)=2,"WA","")</f>
        <v/>
      </c>
      <c r="AD2475" s="13" t="str">
        <f t="shared" ref="AD2475" si="19692">IF(SUM(AD2473:AD2474)=2,"WA","")</f>
        <v/>
      </c>
      <c r="AE2475" s="13" t="str">
        <f t="shared" ref="AE2475" si="19693">IF(SUM(AE2473:AE2474)=2,"WA","")</f>
        <v/>
      </c>
      <c r="AF2475" s="13" t="str">
        <f t="shared" ref="AF2475" si="19694">IF(SUM(AF2473:AF2474)=2,"WA","")</f>
        <v/>
      </c>
      <c r="AG2475" s="13" t="str">
        <f t="shared" ref="AG2475" si="19695">IF(SUM(AG2473:AG2474)=2,"WA","")</f>
        <v/>
      </c>
      <c r="AH2475" s="13" t="str">
        <f t="shared" ref="AH2475" si="19696">IF(SUM(AH2473:AH2474)=2,"WA","")</f>
        <v/>
      </c>
      <c r="AI2475" s="13" t="str">
        <f t="shared" ref="AI2475" si="19697">IF(SUM(AI2473:AI2474)=2,"WA","")</f>
        <v/>
      </c>
      <c r="AJ2475" s="13" t="str">
        <f t="shared" ref="AJ2475" si="19698">IF(SUM(AJ2473:AJ2474)=2,"WA","")</f>
        <v/>
      </c>
      <c r="AK2475" s="13" t="str">
        <f t="shared" ref="AK2475" si="19699">IF(SUM(AK2473:AK2474)=2,"WA","")</f>
        <v/>
      </c>
    </row>
    <row r="2476" spans="1:41" s="14" customFormat="1" x14ac:dyDescent="0.25">
      <c r="A2476" s="4" t="s">
        <v>19</v>
      </c>
      <c r="B2476" s="26"/>
      <c r="C2476" s="26"/>
      <c r="D2476" s="18">
        <f>SUM(B2476:C2476)</f>
        <v>0</v>
      </c>
      <c r="E2476" s="26"/>
      <c r="F2476" s="26"/>
      <c r="G2476" s="18">
        <f>SUM(E2476:F2476)</f>
        <v>0</v>
      </c>
      <c r="H2476" s="26"/>
      <c r="I2476" s="26"/>
      <c r="J2476" s="18">
        <f>SUM(H2476:I2476)</f>
        <v>0</v>
      </c>
      <c r="K2476" s="26"/>
      <c r="L2476" s="26"/>
      <c r="M2476" s="18">
        <f>SUM(K2476:L2476)</f>
        <v>0</v>
      </c>
      <c r="N2476" s="26"/>
      <c r="O2476" s="26"/>
      <c r="P2476" s="18">
        <f>SUM(N2476:O2476)</f>
        <v>0</v>
      </c>
      <c r="Q2476" s="26"/>
      <c r="R2476" s="26"/>
      <c r="S2476" s="18">
        <f>SUM(Q2476:R2476)</f>
        <v>0</v>
      </c>
      <c r="T2476" s="26"/>
      <c r="U2476" s="26"/>
      <c r="V2476" s="18">
        <f>SUM(T2476:U2476)</f>
        <v>0</v>
      </c>
      <c r="W2476" s="27">
        <f t="shared" si="19670"/>
        <v>0</v>
      </c>
      <c r="X2476" s="13">
        <f t="shared" ref="X2476:Y2476" si="19700">SUM(B2476:B2479)</f>
        <v>0</v>
      </c>
      <c r="Y2476" s="13">
        <f t="shared" si="19700"/>
        <v>0</v>
      </c>
      <c r="Z2476" s="13">
        <f t="shared" ref="Z2476:AA2476" si="19701">SUM(E2476:E2479)</f>
        <v>0</v>
      </c>
      <c r="AA2476" s="13">
        <f t="shared" si="19701"/>
        <v>0</v>
      </c>
      <c r="AB2476" s="13">
        <f t="shared" ref="AB2476:AC2476" si="19702">SUM(H2476:H2479)</f>
        <v>0</v>
      </c>
      <c r="AC2476" s="13">
        <f t="shared" si="19702"/>
        <v>0</v>
      </c>
      <c r="AD2476" s="13">
        <f t="shared" ref="AD2476:AE2476" si="19703">SUM(K2476:K2479)</f>
        <v>0</v>
      </c>
      <c r="AE2476" s="13">
        <f t="shared" si="19703"/>
        <v>0</v>
      </c>
      <c r="AF2476" s="13">
        <f t="shared" ref="AF2476:AG2476" si="19704">SUM(N2476:N2479)</f>
        <v>0</v>
      </c>
      <c r="AG2476" s="13">
        <f t="shared" si="19704"/>
        <v>0</v>
      </c>
      <c r="AH2476" s="13">
        <f t="shared" ref="AH2476:AI2476" si="19705">SUM(Q2476:Q2479)</f>
        <v>0</v>
      </c>
      <c r="AI2476" s="13">
        <f t="shared" si="19705"/>
        <v>0</v>
      </c>
      <c r="AJ2476" s="13">
        <f t="shared" ref="AJ2476:AK2476" si="19706">SUM(T2476:T2479)</f>
        <v>0</v>
      </c>
      <c r="AK2476" s="13">
        <f t="shared" si="19706"/>
        <v>0</v>
      </c>
    </row>
    <row r="2477" spans="1:41" s="14" customFormat="1" x14ac:dyDescent="0.25">
      <c r="A2477" s="4" t="s">
        <v>20</v>
      </c>
      <c r="B2477" s="26"/>
      <c r="C2477" s="26"/>
      <c r="D2477" s="18">
        <f t="shared" ref="D2477:D2479" si="19707">SUM(B2477:C2477)</f>
        <v>0</v>
      </c>
      <c r="E2477" s="26"/>
      <c r="F2477" s="26"/>
      <c r="G2477" s="18">
        <f t="shared" ref="G2477:G2479" si="19708">SUM(E2477:F2477)</f>
        <v>0</v>
      </c>
      <c r="H2477" s="26"/>
      <c r="I2477" s="26"/>
      <c r="J2477" s="18">
        <f t="shared" ref="J2477:J2479" si="19709">SUM(H2477:I2477)</f>
        <v>0</v>
      </c>
      <c r="K2477" s="26"/>
      <c r="L2477" s="26"/>
      <c r="M2477" s="18">
        <f t="shared" ref="M2477:M2479" si="19710">SUM(K2477:L2477)</f>
        <v>0</v>
      </c>
      <c r="N2477" s="26"/>
      <c r="O2477" s="26"/>
      <c r="P2477" s="18">
        <f t="shared" ref="P2477:P2479" si="19711">SUM(N2477:O2477)</f>
        <v>0</v>
      </c>
      <c r="Q2477" s="26"/>
      <c r="R2477" s="26"/>
      <c r="S2477" s="18">
        <f t="shared" ref="S2477:S2479" si="19712">SUM(Q2477:R2477)</f>
        <v>0</v>
      </c>
      <c r="T2477" s="26"/>
      <c r="U2477" s="26"/>
      <c r="V2477" s="18">
        <f t="shared" ref="V2477:V2479" si="19713">SUM(T2477:U2477)</f>
        <v>0</v>
      </c>
      <c r="W2477" s="27">
        <f t="shared" si="19670"/>
        <v>0</v>
      </c>
      <c r="X2477" s="13">
        <f t="shared" ref="X2477" si="19714">IF(X2476=X2480,0,1)</f>
        <v>0</v>
      </c>
      <c r="Y2477" s="13">
        <f t="shared" ref="Y2477" si="19715">IF(Y2476=Y2480,0,1)</f>
        <v>0</v>
      </c>
      <c r="Z2477" s="13">
        <f t="shared" ref="Z2477" si="19716">IF(Z2476=Z2480,0,1)</f>
        <v>0</v>
      </c>
      <c r="AA2477" s="13">
        <f t="shared" ref="AA2477" si="19717">IF(AA2476=AA2480,0,1)</f>
        <v>0</v>
      </c>
      <c r="AB2477" s="13">
        <f t="shared" ref="AB2477" si="19718">IF(AB2476=AB2480,0,1)</f>
        <v>0</v>
      </c>
      <c r="AC2477" s="13">
        <f t="shared" ref="AC2477" si="19719">IF(AC2476=AC2480,0,1)</f>
        <v>0</v>
      </c>
      <c r="AD2477" s="13">
        <f t="shared" ref="AD2477" si="19720">IF(AD2476=AD2480,0,1)</f>
        <v>0</v>
      </c>
      <c r="AE2477" s="13">
        <f t="shared" ref="AE2477" si="19721">IF(AE2476=AE2480,0,1)</f>
        <v>0</v>
      </c>
      <c r="AF2477" s="13">
        <f t="shared" ref="AF2477" si="19722">IF(AF2476=AF2480,0,1)</f>
        <v>0</v>
      </c>
      <c r="AG2477" s="13">
        <f t="shared" ref="AG2477" si="19723">IF(AG2476=AG2480,0,1)</f>
        <v>0</v>
      </c>
      <c r="AH2477" s="13">
        <f t="shared" ref="AH2477" si="19724">IF(AH2476=AH2480,0,1)</f>
        <v>0</v>
      </c>
      <c r="AI2477" s="13">
        <f t="shared" ref="AI2477" si="19725">IF(AI2476=AI2480,0,1)</f>
        <v>0</v>
      </c>
      <c r="AJ2477" s="13">
        <f t="shared" ref="AJ2477" si="19726">IF(AJ2476=AJ2480,0,1)</f>
        <v>0</v>
      </c>
      <c r="AK2477" s="13">
        <f t="shared" ref="AK2477" si="19727">IF(AK2476=AK2480,0,1)</f>
        <v>0</v>
      </c>
    </row>
    <row r="2478" spans="1:41" s="14" customFormat="1" x14ac:dyDescent="0.25">
      <c r="A2478" s="4" t="s">
        <v>21</v>
      </c>
      <c r="B2478" s="26"/>
      <c r="C2478" s="26"/>
      <c r="D2478" s="18">
        <f t="shared" si="19707"/>
        <v>0</v>
      </c>
      <c r="E2478" s="26"/>
      <c r="F2478" s="26"/>
      <c r="G2478" s="18">
        <f t="shared" si="19708"/>
        <v>0</v>
      </c>
      <c r="H2478" s="26"/>
      <c r="I2478" s="26"/>
      <c r="J2478" s="18">
        <f t="shared" si="19709"/>
        <v>0</v>
      </c>
      <c r="K2478" s="26"/>
      <c r="L2478" s="26"/>
      <c r="M2478" s="18">
        <f t="shared" si="19710"/>
        <v>0</v>
      </c>
      <c r="N2478" s="26"/>
      <c r="O2478" s="26"/>
      <c r="P2478" s="18">
        <f t="shared" si="19711"/>
        <v>0</v>
      </c>
      <c r="Q2478" s="26"/>
      <c r="R2478" s="26"/>
      <c r="S2478" s="18">
        <f t="shared" si="19712"/>
        <v>0</v>
      </c>
      <c r="T2478" s="26"/>
      <c r="U2478" s="26"/>
      <c r="V2478" s="18">
        <f t="shared" si="19713"/>
        <v>0</v>
      </c>
      <c r="W2478" s="27">
        <f t="shared" si="19670"/>
        <v>0</v>
      </c>
      <c r="X2478" s="13">
        <f t="shared" ref="X2478:AK2478" si="19728">IF(X2476=X2472,0,1)</f>
        <v>0</v>
      </c>
      <c r="Y2478" s="13">
        <f t="shared" si="19728"/>
        <v>0</v>
      </c>
      <c r="Z2478" s="13">
        <f t="shared" si="19728"/>
        <v>0</v>
      </c>
      <c r="AA2478" s="13">
        <f t="shared" si="19728"/>
        <v>0</v>
      </c>
      <c r="AB2478" s="13">
        <f t="shared" si="19728"/>
        <v>0</v>
      </c>
      <c r="AC2478" s="13">
        <f t="shared" si="19728"/>
        <v>0</v>
      </c>
      <c r="AD2478" s="13">
        <f t="shared" si="19728"/>
        <v>0</v>
      </c>
      <c r="AE2478" s="13">
        <f t="shared" si="19728"/>
        <v>0</v>
      </c>
      <c r="AF2478" s="13">
        <f t="shared" si="19728"/>
        <v>0</v>
      </c>
      <c r="AG2478" s="13">
        <f t="shared" si="19728"/>
        <v>0</v>
      </c>
      <c r="AH2478" s="13">
        <f t="shared" si="19728"/>
        <v>0</v>
      </c>
      <c r="AI2478" s="13">
        <f t="shared" si="19728"/>
        <v>0</v>
      </c>
      <c r="AJ2478" s="13">
        <f t="shared" si="19728"/>
        <v>0</v>
      </c>
      <c r="AK2478" s="13">
        <f t="shared" si="19728"/>
        <v>0</v>
      </c>
    </row>
    <row r="2479" spans="1:41" s="14" customFormat="1" x14ac:dyDescent="0.25">
      <c r="A2479" s="4" t="s">
        <v>22</v>
      </c>
      <c r="B2479" s="26"/>
      <c r="C2479" s="26"/>
      <c r="D2479" s="18">
        <f t="shared" si="19707"/>
        <v>0</v>
      </c>
      <c r="E2479" s="26"/>
      <c r="F2479" s="26"/>
      <c r="G2479" s="18">
        <f t="shared" si="19708"/>
        <v>0</v>
      </c>
      <c r="H2479" s="26"/>
      <c r="I2479" s="26"/>
      <c r="J2479" s="18">
        <f t="shared" si="19709"/>
        <v>0</v>
      </c>
      <c r="K2479" s="26"/>
      <c r="L2479" s="26"/>
      <c r="M2479" s="18">
        <f t="shared" si="19710"/>
        <v>0</v>
      </c>
      <c r="N2479" s="26"/>
      <c r="O2479" s="26"/>
      <c r="P2479" s="18">
        <f t="shared" si="19711"/>
        <v>0</v>
      </c>
      <c r="Q2479" s="26"/>
      <c r="R2479" s="26"/>
      <c r="S2479" s="18">
        <f t="shared" si="19712"/>
        <v>0</v>
      </c>
      <c r="T2479" s="26"/>
      <c r="U2479" s="26"/>
      <c r="V2479" s="18">
        <f t="shared" si="19713"/>
        <v>0</v>
      </c>
      <c r="W2479" s="27">
        <f t="shared" si="19670"/>
        <v>0</v>
      </c>
      <c r="X2479" s="13" t="str">
        <f t="shared" ref="X2479" si="19729">IF(SUM(X2477:X2478)=2,"HA","")</f>
        <v/>
      </c>
      <c r="Y2479" s="13" t="str">
        <f t="shared" ref="Y2479" si="19730">IF(SUM(Y2477:Y2478)=2,"HA","")</f>
        <v/>
      </c>
      <c r="Z2479" s="13" t="str">
        <f t="shared" ref="Z2479" si="19731">IF(SUM(Z2477:Z2478)=2,"HA","")</f>
        <v/>
      </c>
      <c r="AA2479" s="13" t="str">
        <f t="shared" ref="AA2479" si="19732">IF(SUM(AA2477:AA2478)=2,"HA","")</f>
        <v/>
      </c>
      <c r="AB2479" s="13" t="str">
        <f t="shared" ref="AB2479" si="19733">IF(SUM(AB2477:AB2478)=2,"HA","")</f>
        <v/>
      </c>
      <c r="AC2479" s="13" t="str">
        <f t="shared" ref="AC2479" si="19734">IF(SUM(AC2477:AC2478)=2,"HA","")</f>
        <v/>
      </c>
      <c r="AD2479" s="13" t="str">
        <f t="shared" ref="AD2479" si="19735">IF(SUM(AD2477:AD2478)=2,"HA","")</f>
        <v/>
      </c>
      <c r="AE2479" s="13" t="str">
        <f t="shared" ref="AE2479" si="19736">IF(SUM(AE2477:AE2478)=2,"HA","")</f>
        <v/>
      </c>
      <c r="AF2479" s="13" t="str">
        <f t="shared" ref="AF2479" si="19737">IF(SUM(AF2477:AF2478)=2,"HA","")</f>
        <v/>
      </c>
      <c r="AG2479" s="13" t="str">
        <f t="shared" ref="AG2479" si="19738">IF(SUM(AG2477:AG2478)=2,"HA","")</f>
        <v/>
      </c>
      <c r="AH2479" s="13" t="str">
        <f t="shared" ref="AH2479" si="19739">IF(SUM(AH2477:AH2478)=2,"HA","")</f>
        <v/>
      </c>
      <c r="AI2479" s="13" t="str">
        <f t="shared" ref="AI2479" si="19740">IF(SUM(AI2477:AI2478)=2,"HA","")</f>
        <v/>
      </c>
      <c r="AJ2479" s="13" t="str">
        <f t="shared" ref="AJ2479" si="19741">IF(SUM(AJ2477:AJ2478)=2,"HA","")</f>
        <v/>
      </c>
      <c r="AK2479" s="13" t="str">
        <f t="shared" ref="AK2479" si="19742">IF(SUM(AK2477:AK2478)=2,"HA","")</f>
        <v/>
      </c>
    </row>
    <row r="2480" spans="1:41" s="14" customFormat="1" x14ac:dyDescent="0.25">
      <c r="A2480" s="3" t="s">
        <v>23</v>
      </c>
      <c r="B2480" s="25"/>
      <c r="C2480" s="25"/>
      <c r="D2480" s="16">
        <f>SUM(B2480:C2480)</f>
        <v>0</v>
      </c>
      <c r="E2480" s="25"/>
      <c r="F2480" s="25"/>
      <c r="G2480" s="16">
        <f>SUM(E2480:F2480)</f>
        <v>0</v>
      </c>
      <c r="H2480" s="25"/>
      <c r="I2480" s="25"/>
      <c r="J2480" s="16">
        <f>SUM(H2480:I2480)</f>
        <v>0</v>
      </c>
      <c r="K2480" s="25"/>
      <c r="L2480" s="25"/>
      <c r="M2480" s="16">
        <f>SUM(K2480:L2480)</f>
        <v>0</v>
      </c>
      <c r="N2480" s="25"/>
      <c r="O2480" s="25"/>
      <c r="P2480" s="16">
        <f>SUM(N2480:O2480)</f>
        <v>0</v>
      </c>
      <c r="Q2480" s="25"/>
      <c r="R2480" s="25"/>
      <c r="S2480" s="16">
        <f>SUM(Q2480:R2480)</f>
        <v>0</v>
      </c>
      <c r="T2480" s="25"/>
      <c r="U2480" s="25"/>
      <c r="V2480" s="16">
        <f>SUM(T2480:U2480)</f>
        <v>0</v>
      </c>
      <c r="W2480" s="27">
        <f t="shared" si="19670"/>
        <v>0</v>
      </c>
      <c r="X2480" s="13">
        <f t="shared" ref="X2480:Y2480" si="19743">SUM(B2480:B2484)</f>
        <v>0</v>
      </c>
      <c r="Y2480" s="13">
        <f t="shared" si="19743"/>
        <v>0</v>
      </c>
      <c r="Z2480" s="13">
        <f t="shared" ref="Z2480:AA2480" si="19744">SUM(E2480:E2484)</f>
        <v>0</v>
      </c>
      <c r="AA2480" s="13">
        <f t="shared" si="19744"/>
        <v>0</v>
      </c>
      <c r="AB2480" s="13">
        <f t="shared" ref="AB2480:AC2480" si="19745">SUM(H2480:H2484)</f>
        <v>0</v>
      </c>
      <c r="AC2480" s="13">
        <f t="shared" si="19745"/>
        <v>0</v>
      </c>
      <c r="AD2480" s="13">
        <f t="shared" ref="AD2480:AE2480" si="19746">SUM(K2480:K2484)</f>
        <v>0</v>
      </c>
      <c r="AE2480" s="13">
        <f t="shared" si="19746"/>
        <v>0</v>
      </c>
      <c r="AF2480" s="13">
        <f t="shared" ref="AF2480:AG2480" si="19747">SUM(N2480:N2484)</f>
        <v>0</v>
      </c>
      <c r="AG2480" s="13">
        <f t="shared" si="19747"/>
        <v>0</v>
      </c>
      <c r="AH2480" s="13">
        <f t="shared" ref="AH2480:AI2480" si="19748">SUM(Q2480:Q2484)</f>
        <v>0</v>
      </c>
      <c r="AI2480" s="13">
        <f t="shared" si="19748"/>
        <v>0</v>
      </c>
      <c r="AJ2480" s="13">
        <f t="shared" ref="AJ2480:AK2480" si="19749">SUM(T2480:T2484)</f>
        <v>0</v>
      </c>
      <c r="AK2480" s="13">
        <f t="shared" si="19749"/>
        <v>0</v>
      </c>
    </row>
    <row r="2481" spans="1:41" s="14" customFormat="1" x14ac:dyDescent="0.25">
      <c r="A2481" s="3" t="s">
        <v>24</v>
      </c>
      <c r="B2481" s="25"/>
      <c r="C2481" s="25"/>
      <c r="D2481" s="16">
        <f t="shared" ref="D2481:D2483" si="19750">SUM(B2481:C2481)</f>
        <v>0</v>
      </c>
      <c r="E2481" s="25"/>
      <c r="F2481" s="25"/>
      <c r="G2481" s="16">
        <f t="shared" ref="G2481:G2483" si="19751">SUM(E2481:F2481)</f>
        <v>0</v>
      </c>
      <c r="H2481" s="25"/>
      <c r="I2481" s="25"/>
      <c r="J2481" s="16">
        <f t="shared" ref="J2481:J2483" si="19752">SUM(H2481:I2481)</f>
        <v>0</v>
      </c>
      <c r="K2481" s="25"/>
      <c r="L2481" s="25"/>
      <c r="M2481" s="16">
        <f t="shared" ref="M2481:M2483" si="19753">SUM(K2481:L2481)</f>
        <v>0</v>
      </c>
      <c r="N2481" s="25"/>
      <c r="O2481" s="25"/>
      <c r="P2481" s="16">
        <f t="shared" ref="P2481:P2483" si="19754">SUM(N2481:O2481)</f>
        <v>0</v>
      </c>
      <c r="Q2481" s="25"/>
      <c r="R2481" s="25"/>
      <c r="S2481" s="16">
        <f t="shared" ref="S2481:S2483" si="19755">SUM(Q2481:R2481)</f>
        <v>0</v>
      </c>
      <c r="T2481" s="25"/>
      <c r="U2481" s="25"/>
      <c r="V2481" s="16">
        <f t="shared" ref="V2481:V2483" si="19756">SUM(T2481:U2481)</f>
        <v>0</v>
      </c>
      <c r="W2481" s="27">
        <f t="shared" si="19670"/>
        <v>0</v>
      </c>
      <c r="X2481" s="13">
        <f t="shared" ref="X2481" si="19757">IF(X2480=X2472,0,1)</f>
        <v>0</v>
      </c>
      <c r="Y2481" s="13">
        <f t="shared" ref="Y2481" si="19758">IF(Y2480=Y2472,0,1)</f>
        <v>0</v>
      </c>
      <c r="Z2481" s="13">
        <f t="shared" ref="Z2481" si="19759">IF(Z2480=Z2472,0,1)</f>
        <v>0</v>
      </c>
      <c r="AA2481" s="13">
        <f t="shared" ref="AA2481" si="19760">IF(AA2480=AA2472,0,1)</f>
        <v>0</v>
      </c>
      <c r="AB2481" s="13">
        <f t="shared" ref="AB2481" si="19761">IF(AB2480=AB2472,0,1)</f>
        <v>0</v>
      </c>
      <c r="AC2481" s="13">
        <f t="shared" ref="AC2481" si="19762">IF(AC2480=AC2472,0,1)</f>
        <v>0</v>
      </c>
      <c r="AD2481" s="13">
        <f t="shared" ref="AD2481" si="19763">IF(AD2480=AD2472,0,1)</f>
        <v>0</v>
      </c>
      <c r="AE2481" s="13">
        <f t="shared" ref="AE2481" si="19764">IF(AE2480=AE2472,0,1)</f>
        <v>0</v>
      </c>
      <c r="AF2481" s="13">
        <f t="shared" ref="AF2481" si="19765">IF(AF2480=AF2472,0,1)</f>
        <v>0</v>
      </c>
      <c r="AG2481" s="13">
        <f t="shared" ref="AG2481" si="19766">IF(AG2480=AG2472,0,1)</f>
        <v>0</v>
      </c>
      <c r="AH2481" s="13">
        <f t="shared" ref="AH2481" si="19767">IF(AH2480=AH2472,0,1)</f>
        <v>0</v>
      </c>
      <c r="AI2481" s="13">
        <f t="shared" ref="AI2481" si="19768">IF(AI2480=AI2472,0,1)</f>
        <v>0</v>
      </c>
      <c r="AJ2481" s="13">
        <f t="shared" ref="AJ2481" si="19769">IF(AJ2480=AJ2472,0,1)</f>
        <v>0</v>
      </c>
      <c r="AK2481" s="13">
        <f t="shared" ref="AK2481" si="19770">IF(AK2480=AK2472,0,1)</f>
        <v>0</v>
      </c>
    </row>
    <row r="2482" spans="1:41" s="14" customFormat="1" x14ac:dyDescent="0.25">
      <c r="A2482" s="3" t="s">
        <v>25</v>
      </c>
      <c r="B2482" s="25"/>
      <c r="C2482" s="25"/>
      <c r="D2482" s="16">
        <f t="shared" si="19750"/>
        <v>0</v>
      </c>
      <c r="E2482" s="25"/>
      <c r="F2482" s="25"/>
      <c r="G2482" s="16">
        <f t="shared" si="19751"/>
        <v>0</v>
      </c>
      <c r="H2482" s="25"/>
      <c r="I2482" s="25"/>
      <c r="J2482" s="16">
        <f t="shared" si="19752"/>
        <v>0</v>
      </c>
      <c r="K2482" s="25"/>
      <c r="L2482" s="25"/>
      <c r="M2482" s="16">
        <f t="shared" si="19753"/>
        <v>0</v>
      </c>
      <c r="N2482" s="25"/>
      <c r="O2482" s="25"/>
      <c r="P2482" s="16">
        <f t="shared" si="19754"/>
        <v>0</v>
      </c>
      <c r="Q2482" s="25"/>
      <c r="R2482" s="25"/>
      <c r="S2482" s="16">
        <f t="shared" si="19755"/>
        <v>0</v>
      </c>
      <c r="T2482" s="25"/>
      <c r="U2482" s="25"/>
      <c r="V2482" s="16">
        <f t="shared" si="19756"/>
        <v>0</v>
      </c>
      <c r="W2482" s="27">
        <f t="shared" si="19670"/>
        <v>0</v>
      </c>
      <c r="X2482" s="13">
        <f t="shared" ref="X2482:AK2482" si="19771">IF(X2480=X2476,0,1)</f>
        <v>0</v>
      </c>
      <c r="Y2482" s="13">
        <f t="shared" si="19771"/>
        <v>0</v>
      </c>
      <c r="Z2482" s="13">
        <f t="shared" si="19771"/>
        <v>0</v>
      </c>
      <c r="AA2482" s="13">
        <f t="shared" si="19771"/>
        <v>0</v>
      </c>
      <c r="AB2482" s="13">
        <f t="shared" si="19771"/>
        <v>0</v>
      </c>
      <c r="AC2482" s="13">
        <f t="shared" si="19771"/>
        <v>0</v>
      </c>
      <c r="AD2482" s="13">
        <f t="shared" si="19771"/>
        <v>0</v>
      </c>
      <c r="AE2482" s="13">
        <f t="shared" si="19771"/>
        <v>0</v>
      </c>
      <c r="AF2482" s="13">
        <f t="shared" si="19771"/>
        <v>0</v>
      </c>
      <c r="AG2482" s="13">
        <f t="shared" si="19771"/>
        <v>0</v>
      </c>
      <c r="AH2482" s="13">
        <f t="shared" si="19771"/>
        <v>0</v>
      </c>
      <c r="AI2482" s="13">
        <f t="shared" si="19771"/>
        <v>0</v>
      </c>
      <c r="AJ2482" s="13">
        <f t="shared" si="19771"/>
        <v>0</v>
      </c>
      <c r="AK2482" s="13">
        <f t="shared" si="19771"/>
        <v>0</v>
      </c>
    </row>
    <row r="2483" spans="1:41" s="14" customFormat="1" x14ac:dyDescent="0.25">
      <c r="A2483" s="3" t="s">
        <v>26</v>
      </c>
      <c r="B2483" s="25"/>
      <c r="C2483" s="25"/>
      <c r="D2483" s="16">
        <f t="shared" si="19750"/>
        <v>0</v>
      </c>
      <c r="E2483" s="25"/>
      <c r="F2483" s="25"/>
      <c r="G2483" s="16">
        <f t="shared" si="19751"/>
        <v>0</v>
      </c>
      <c r="H2483" s="25"/>
      <c r="I2483" s="25"/>
      <c r="J2483" s="16">
        <f t="shared" si="19752"/>
        <v>0</v>
      </c>
      <c r="K2483" s="25"/>
      <c r="L2483" s="25"/>
      <c r="M2483" s="16">
        <f t="shared" si="19753"/>
        <v>0</v>
      </c>
      <c r="N2483" s="25"/>
      <c r="O2483" s="25"/>
      <c r="P2483" s="16">
        <f t="shared" si="19754"/>
        <v>0</v>
      </c>
      <c r="Q2483" s="25"/>
      <c r="R2483" s="25"/>
      <c r="S2483" s="16">
        <f t="shared" si="19755"/>
        <v>0</v>
      </c>
      <c r="T2483" s="25"/>
      <c r="U2483" s="25"/>
      <c r="V2483" s="16">
        <f t="shared" si="19756"/>
        <v>0</v>
      </c>
      <c r="W2483" s="27">
        <f t="shared" si="19670"/>
        <v>0</v>
      </c>
      <c r="X2483" s="13" t="str">
        <f t="shared" ref="X2483" si="19772">IF(SUM(X2481:X2482)=2,"WH","")</f>
        <v/>
      </c>
      <c r="Y2483" s="13" t="str">
        <f t="shared" ref="Y2483" si="19773">IF(SUM(Y2481:Y2482)=2,"WH","")</f>
        <v/>
      </c>
      <c r="Z2483" s="13" t="str">
        <f t="shared" ref="Z2483" si="19774">IF(SUM(Z2481:Z2482)=2,"WH","")</f>
        <v/>
      </c>
      <c r="AA2483" s="13" t="str">
        <f t="shared" ref="AA2483" si="19775">IF(SUM(AA2481:AA2482)=2,"WH","")</f>
        <v/>
      </c>
      <c r="AB2483" s="13" t="str">
        <f t="shared" ref="AB2483" si="19776">IF(SUM(AB2481:AB2482)=2,"WH","")</f>
        <v/>
      </c>
      <c r="AC2483" s="13" t="str">
        <f t="shared" ref="AC2483" si="19777">IF(SUM(AC2481:AC2482)=2,"WH","")</f>
        <v/>
      </c>
      <c r="AD2483" s="13" t="str">
        <f t="shared" ref="AD2483" si="19778">IF(SUM(AD2481:AD2482)=2,"WH","")</f>
        <v/>
      </c>
      <c r="AE2483" s="13" t="str">
        <f t="shared" ref="AE2483" si="19779">IF(SUM(AE2481:AE2482)=2,"WH","")</f>
        <v/>
      </c>
      <c r="AF2483" s="13" t="str">
        <f t="shared" ref="AF2483" si="19780">IF(SUM(AF2481:AF2482)=2,"WH","")</f>
        <v/>
      </c>
      <c r="AG2483" s="13" t="str">
        <f t="shared" ref="AG2483" si="19781">IF(SUM(AG2481:AG2482)=2,"WH","")</f>
        <v/>
      </c>
      <c r="AH2483" s="13" t="str">
        <f t="shared" ref="AH2483" si="19782">IF(SUM(AH2481:AH2482)=2,"WH","")</f>
        <v/>
      </c>
      <c r="AI2483" s="13" t="str">
        <f t="shared" ref="AI2483" si="19783">IF(SUM(AI2481:AI2482)=2,"WH","")</f>
        <v/>
      </c>
      <c r="AJ2483" s="13" t="str">
        <f t="shared" ref="AJ2483" si="19784">IF(SUM(AJ2481:AJ2482)=2,"WH","")</f>
        <v/>
      </c>
      <c r="AK2483" s="13" t="str">
        <f t="shared" ref="AK2483" si="19785">IF(SUM(AK2481:AK2482)=2,"WH","")</f>
        <v/>
      </c>
    </row>
    <row r="2484" spans="1:41" s="14" customFormat="1" x14ac:dyDescent="0.25">
      <c r="A2484" s="3" t="s">
        <v>27</v>
      </c>
      <c r="B2484" s="25"/>
      <c r="C2484" s="25"/>
      <c r="D2484" s="16">
        <f>SUM(B2484:C2484)</f>
        <v>0</v>
      </c>
      <c r="E2484" s="25"/>
      <c r="F2484" s="25"/>
      <c r="G2484" s="16">
        <f>SUM(E2484:F2484)</f>
        <v>0</v>
      </c>
      <c r="H2484" s="25"/>
      <c r="I2484" s="25"/>
      <c r="J2484" s="16">
        <f>SUM(H2484:I2484)</f>
        <v>0</v>
      </c>
      <c r="K2484" s="25"/>
      <c r="L2484" s="25"/>
      <c r="M2484" s="16">
        <f>SUM(K2484:L2484)</f>
        <v>0</v>
      </c>
      <c r="N2484" s="25"/>
      <c r="O2484" s="25"/>
      <c r="P2484" s="16">
        <f>SUM(N2484:O2484)</f>
        <v>0</v>
      </c>
      <c r="Q2484" s="25"/>
      <c r="R2484" s="25"/>
      <c r="S2484" s="16">
        <f>SUM(Q2484:R2484)</f>
        <v>0</v>
      </c>
      <c r="T2484" s="25"/>
      <c r="U2484" s="25"/>
      <c r="V2484" s="16">
        <f>SUM(T2484:U2484)</f>
        <v>0</v>
      </c>
      <c r="W2484" s="27">
        <f t="shared" si="19670"/>
        <v>0</v>
      </c>
      <c r="X2484" s="13"/>
      <c r="Y2484" s="13"/>
      <c r="Z2484" s="13"/>
      <c r="AA2484" s="13"/>
      <c r="AB2484" s="13"/>
      <c r="AC2484" s="13"/>
      <c r="AD2484" s="13"/>
      <c r="AE2484" s="13"/>
      <c r="AF2484" s="13"/>
      <c r="AG2484" s="13"/>
    </row>
    <row r="2485" spans="1:41" s="14" customFormat="1" ht="15.75" thickBot="1" x14ac:dyDescent="0.3">
      <c r="A2485" s="5" t="s">
        <v>11</v>
      </c>
      <c r="B2485" s="20">
        <f>SUM(B2472:B2475)</f>
        <v>0</v>
      </c>
      <c r="C2485" s="20">
        <f t="shared" ref="C2485:W2485" si="19786">SUM(C2472:C2475)</f>
        <v>0</v>
      </c>
      <c r="D2485" s="20">
        <f t="shared" si="19786"/>
        <v>0</v>
      </c>
      <c r="E2485" s="20">
        <f t="shared" si="19786"/>
        <v>0</v>
      </c>
      <c r="F2485" s="20">
        <f t="shared" si="19786"/>
        <v>0</v>
      </c>
      <c r="G2485" s="20">
        <f t="shared" si="19786"/>
        <v>0</v>
      </c>
      <c r="H2485" s="20">
        <f t="shared" si="19786"/>
        <v>0</v>
      </c>
      <c r="I2485" s="20">
        <f t="shared" si="19786"/>
        <v>0</v>
      </c>
      <c r="J2485" s="20">
        <f t="shared" si="19786"/>
        <v>0</v>
      </c>
      <c r="K2485" s="20">
        <f t="shared" si="19786"/>
        <v>0</v>
      </c>
      <c r="L2485" s="20">
        <f t="shared" si="19786"/>
        <v>0</v>
      </c>
      <c r="M2485" s="20">
        <f t="shared" si="19786"/>
        <v>0</v>
      </c>
      <c r="N2485" s="20">
        <f t="shared" si="19786"/>
        <v>0</v>
      </c>
      <c r="O2485" s="20">
        <f t="shared" si="19786"/>
        <v>0</v>
      </c>
      <c r="P2485" s="20">
        <f t="shared" si="19786"/>
        <v>0</v>
      </c>
      <c r="Q2485" s="20">
        <f t="shared" si="19786"/>
        <v>0</v>
      </c>
      <c r="R2485" s="20">
        <f t="shared" si="19786"/>
        <v>0</v>
      </c>
      <c r="S2485" s="20">
        <f t="shared" si="19786"/>
        <v>0</v>
      </c>
      <c r="T2485" s="20">
        <f t="shared" si="19786"/>
        <v>0</v>
      </c>
      <c r="U2485" s="20">
        <f t="shared" si="19786"/>
        <v>0</v>
      </c>
      <c r="V2485" s="20">
        <f t="shared" si="19786"/>
        <v>0</v>
      </c>
      <c r="W2485" s="20">
        <f t="shared" si="19786"/>
        <v>0</v>
      </c>
      <c r="X2485" s="13"/>
      <c r="Y2485" s="13"/>
      <c r="Z2485" s="13"/>
      <c r="AA2485" s="13"/>
      <c r="AB2485" s="13"/>
      <c r="AC2485" s="13"/>
      <c r="AD2485" s="13"/>
      <c r="AE2485" s="13"/>
      <c r="AF2485" s="13"/>
      <c r="AG2485" s="13"/>
    </row>
    <row r="2486" spans="1:41" s="14" customFormat="1" x14ac:dyDescent="0.25">
      <c r="A2486" s="14" t="s">
        <v>0</v>
      </c>
      <c r="B2486" s="251"/>
      <c r="C2486" s="251"/>
      <c r="D2486" s="251"/>
      <c r="E2486" s="224" t="s">
        <v>3</v>
      </c>
      <c r="F2486" s="224"/>
      <c r="G2486" s="224"/>
      <c r="H2486" s="228" t="s">
        <v>152</v>
      </c>
      <c r="I2486" s="228"/>
      <c r="J2486" s="227">
        <f>MROUND(B2487*0.162,1)</f>
        <v>0</v>
      </c>
      <c r="K2486" s="227"/>
      <c r="L2486" s="229" t="s">
        <v>239</v>
      </c>
      <c r="M2486" s="229"/>
      <c r="N2486" s="229"/>
      <c r="O2486" s="231" t="s">
        <v>152</v>
      </c>
      <c r="P2486" s="231"/>
      <c r="Q2486" s="232"/>
      <c r="R2486" s="232"/>
      <c r="S2486" s="127" t="s">
        <v>1</v>
      </c>
      <c r="T2486" s="124"/>
      <c r="U2486" s="236">
        <f>IFERROR(J2487/W2503,0)</f>
        <v>0</v>
      </c>
      <c r="V2486" s="236"/>
      <c r="W2486" s="124"/>
      <c r="X2486" s="13"/>
      <c r="Y2486" s="13"/>
      <c r="Z2486" s="13"/>
      <c r="AA2486" s="13"/>
      <c r="AB2486" s="13"/>
      <c r="AC2486" s="13"/>
      <c r="AD2486" s="13"/>
      <c r="AE2486" s="13"/>
      <c r="AF2486" s="13"/>
      <c r="AG2486" s="13"/>
    </row>
    <row r="2487" spans="1:41" s="14" customFormat="1" ht="15.75" thickBot="1" x14ac:dyDescent="0.3">
      <c r="A2487" s="14" t="s">
        <v>2</v>
      </c>
      <c r="B2487" s="248"/>
      <c r="C2487" s="248"/>
      <c r="D2487" s="248"/>
      <c r="E2487" s="225"/>
      <c r="F2487" s="225"/>
      <c r="G2487" s="225"/>
      <c r="H2487" s="238" t="s">
        <v>153</v>
      </c>
      <c r="I2487" s="238"/>
      <c r="J2487" s="226">
        <f>MROUND(B2487*0.162,1)</f>
        <v>0</v>
      </c>
      <c r="K2487" s="226"/>
      <c r="L2487" s="230"/>
      <c r="M2487" s="230"/>
      <c r="N2487" s="230"/>
      <c r="O2487" s="233" t="s">
        <v>153</v>
      </c>
      <c r="P2487" s="233"/>
      <c r="Q2487" s="234"/>
      <c r="R2487" s="234"/>
      <c r="S2487" s="237" t="str">
        <f>IF(CONCATENATE(X2487,Y2487,Z2487,AA2487,AB2487,AC2487,AD2487,AE2487,AF2487,,AG2487,,AH2487,,AI2487,AJ2487,AK2487)="","",(CONCATENATE("ERRORS: ", X2487,Y2487,Z2487,AA2487,AB2487,AC2487,AD2487,AE2487,AF2487,,AG2487,,AH2487,,AI2487,AJ2487,AK2487)))</f>
        <v/>
      </c>
      <c r="T2487" s="237"/>
      <c r="U2487" s="237"/>
      <c r="V2487" s="237"/>
      <c r="W2487" s="237"/>
      <c r="X2487" s="13" t="str">
        <f t="shared" ref="X2487" si="19787">IF(X2493="",IF(X2497="",IF(X2501="","",CONCATENATE(", ",X2488,X2489,X2501)),CONCATENATE(", ",X2488,X2489,X2497)),IF(X2497="",CONCATENATE(", ",X2488,X2489,X2493),CONCATENATE(", ",X2488,X2489,X2493,", ",X2488,X2489,X2497,", ",X2488,X2489,X2501)))</f>
        <v/>
      </c>
      <c r="Y2487" s="13" t="str">
        <f t="shared" ref="Y2487" si="19788">IF(Y2493="",IF(Y2497="",IF(Y2501="","",CONCATENATE(", ",X2488,Y2489,Y2501)),CONCATENATE(", ",X2488,Y2489,Y2497)),IF(Y2497="",CONCATENATE(", ",X2488,Y2489,Y2493),CONCATENATE(", ",X2488,Y2489,Y2493,", ",X2488,Y2489,Y2497,", ",X2488,Y2489,Y2501)))</f>
        <v/>
      </c>
      <c r="Z2487" s="13" t="str">
        <f t="shared" ref="Z2487" si="19789">IF(Z2493="",IF(Z2497="",IF(Z2501="","",CONCATENATE(", ",Z2488,Z2489,Z2501)),CONCATENATE(", ",Z2488,Z2489,Z2497)),IF(Z2497="",CONCATENATE(", ",Z2488,Z2489,Z2493),CONCATENATE(", ",Z2488,Z2489,Z2493,", ",Z2488,Z2489,Z2497,", ",Z2488,Z2489,Z2501)))</f>
        <v/>
      </c>
      <c r="AA2487" s="13" t="str">
        <f t="shared" ref="AA2487" si="19790">IF(AA2493="",IF(AA2497="",IF(AA2501="","",CONCATENATE(", ",Z2488,AA2489,AA2501)),CONCATENATE(", ",Z2488,AA2489,AA2497)),IF(AA2497="",CONCATENATE(", ",Z2488,AA2489,AA2493),CONCATENATE(", ",Z2488,AA2489,AA2493,", ",Z2488,AA2489,AA2497,", ",Z2488,AA2489,AA2501)))</f>
        <v/>
      </c>
      <c r="AB2487" s="13" t="str">
        <f t="shared" ref="AB2487" si="19791">IF(AB2493="",IF(AB2497="",IF(AB2501="","",CONCATENATE(", ",AB2488,AB2489,AB2501)),CONCATENATE(", ",AB2488,AB2489,AB2497)),IF(AB2497="",CONCATENATE(", ",AB2488,AB2489,AB2493),CONCATENATE(", ",AB2488,AB2489,AB2493,", ",AB2488,AB2489,AB2497,", ",AB2488,AB2489,AB2501)))</f>
        <v/>
      </c>
      <c r="AC2487" s="13" t="str">
        <f t="shared" ref="AC2487" si="19792">IF(AC2493="",IF(AC2497="",IF(AC2501="","",CONCATENATE(", ",AB2488,AC2489,AC2501)),CONCATENATE(", ",AB2488,AC2489,AC2497)),IF(AC2497="",CONCATENATE(", ",AB2488,AC2489,AC2493),CONCATENATE(", ",AB2488,AC2489,AC2493,", ",AB2488,AC2489,AC2497,", ",AB2488,AC2489,AC2501)))</f>
        <v/>
      </c>
      <c r="AD2487" s="13" t="str">
        <f t="shared" ref="AD2487" si="19793">IF(AD2493="",IF(AD2497="",IF(AD2501="","",CONCATENATE(", ",AD2488,AD2489,AD2501)),CONCATENATE(", ",AD2488,AD2489,AD2497)),IF(AD2497="",CONCATENATE(", ",AD2488,AD2489,AD2493),CONCATENATE(", ",AD2488,AD2489,AD2493,", ",AD2488,AD2489,AD2497,", ",AD2488,AD2489,AD2501)))</f>
        <v/>
      </c>
      <c r="AE2487" s="13" t="str">
        <f t="shared" ref="AE2487" si="19794">IF(AE2493="",IF(AE2497="",IF(AE2501="","",CONCATENATE(", ",AD2488,AE2489,AE2501)),CONCATENATE(", ",AD2488,AE2489,AE2497)),IF(AE2497="",CONCATENATE(", ",AD2488,AE2489,AE2493),CONCATENATE(", ",AD2488,AE2489,AE2493,", ",AD2488,AE2489,AE2497,", ",AD2488,AE2489,AE2501)))</f>
        <v/>
      </c>
      <c r="AF2487" s="13" t="str">
        <f t="shared" ref="AF2487" si="19795">IF(AF2493="",IF(AF2497="",IF(AF2501="","",CONCATENATE(", ",AF2488,AF2489,AF2501)),CONCATENATE(", ",AF2488,AF2489,AF2497)),IF(AF2497="",CONCATENATE(", ",AF2488,AF2489,AF2493),CONCATENATE(", ",AF2488,AF2489,AF2493,", ",AF2488,AF2489,AF2497,", ",AF2488,AF2489,AF2501)))</f>
        <v/>
      </c>
      <c r="AG2487" s="13" t="str">
        <f t="shared" ref="AG2487" si="19796">IF(AG2493="",IF(AG2497="",IF(AG2501="","",CONCATENATE(", ",AF2488,AG2489,AG2501)),CONCATENATE(", ",AF2488,AG2489,AG2497)),IF(AG2497="",CONCATENATE(", ",AF2488,AG2489,AG2493),CONCATENATE(", ",AF2488,AG2489,AG2493,", ",AF2488,AG2489,AG2497,", ",AF2488,AG2489,AG2501)))</f>
        <v/>
      </c>
      <c r="AH2487" s="13" t="str">
        <f t="shared" ref="AH2487" si="19797">IF(AH2493="",IF(AH2497="",IF(AH2501="","",CONCATENATE(", ",AH2488,AH2489,AH2501)),CONCATENATE(", ",AH2488,AH2489,AH2497)),IF(AH2497="",CONCATENATE(", ",AH2488,AH2489,AH2493),CONCATENATE(", ",AH2488,AH2489,AH2493,", ",AH2488,AH2489,AH2497,", ",AH2488,AH2489,AH2501)))</f>
        <v/>
      </c>
      <c r="AI2487" s="13" t="str">
        <f t="shared" ref="AI2487" si="19798">IF(AI2493="",IF(AI2497="",IF(AI2501="","",CONCATENATE(", ",AH2488,AI2489,AI2501)),CONCATENATE(", ",AH2488,AI2489,AI2497)),IF(AI2497="",CONCATENATE(", ",AH2488,AI2489,AI2493),CONCATENATE(", ",AH2488,AI2489,AI2493,", ",AH2488,AI2489,AI2497,", ",AH2488,AI2489,AI2501)))</f>
        <v/>
      </c>
      <c r="AJ2487" s="13" t="str">
        <f t="shared" ref="AJ2487" si="19799">IF(AJ2493="",IF(AJ2497="",IF(AJ2501="","",CONCATENATE(", ",AJ2488,AJ2489,AJ2501)),CONCATENATE(", ",AJ2488,AJ2489,AJ2497)),IF(AJ2497="",CONCATENATE(", ",AJ2488,AJ2489,AJ2493),CONCATENATE(", ",AJ2488,AJ2489,AJ2493,", ",AJ2488,AJ2489,AJ2497,", ",AJ2488,AJ2489,AJ2501)))</f>
        <v/>
      </c>
      <c r="AK2487" s="13" t="str">
        <f t="shared" ref="AK2487" si="19800">IF(AK2493="",IF(AK2497="",IF(AK2501="","",CONCATENATE(", ",AJ2488,AK2489,AK2501)),CONCATENATE(", ",AJ2488,AK2489,AK2497)),IF(AK2497="",CONCATENATE(", ",AJ2488,AK2489,AK2493),CONCATENATE(", ",AJ2488,AK2489,AK2493,", ",AJ2488,AK2489,AK2497,", ",AJ2488,AK2489,AK2501)))</f>
        <v/>
      </c>
    </row>
    <row r="2488" spans="1:41" s="14" customFormat="1" x14ac:dyDescent="0.25">
      <c r="A2488" s="249"/>
      <c r="B2488" s="235" t="s">
        <v>4</v>
      </c>
      <c r="C2488" s="235"/>
      <c r="D2488" s="235"/>
      <c r="E2488" s="235" t="s">
        <v>5</v>
      </c>
      <c r="F2488" s="235"/>
      <c r="G2488" s="235"/>
      <c r="H2488" s="235" t="s">
        <v>6</v>
      </c>
      <c r="I2488" s="235"/>
      <c r="J2488" s="235"/>
      <c r="K2488" s="235" t="s">
        <v>7</v>
      </c>
      <c r="L2488" s="235"/>
      <c r="M2488" s="235"/>
      <c r="N2488" s="235" t="s">
        <v>8</v>
      </c>
      <c r="O2488" s="235"/>
      <c r="P2488" s="235"/>
      <c r="Q2488" s="235" t="s">
        <v>9</v>
      </c>
      <c r="R2488" s="235"/>
      <c r="S2488" s="235"/>
      <c r="T2488" s="235" t="s">
        <v>10</v>
      </c>
      <c r="U2488" s="235"/>
      <c r="V2488" s="239"/>
      <c r="W2488" s="240" t="s">
        <v>11</v>
      </c>
      <c r="X2488" s="277" t="s">
        <v>47</v>
      </c>
      <c r="Y2488" s="269"/>
      <c r="Z2488" s="278" t="s">
        <v>48</v>
      </c>
      <c r="AA2488" s="276"/>
      <c r="AB2488" s="278" t="s">
        <v>49</v>
      </c>
      <c r="AC2488" s="276"/>
      <c r="AD2488" s="276" t="s">
        <v>50</v>
      </c>
      <c r="AE2488" s="276"/>
      <c r="AF2488" s="276" t="s">
        <v>51</v>
      </c>
      <c r="AG2488" s="276"/>
      <c r="AH2488" s="276" t="s">
        <v>52</v>
      </c>
      <c r="AI2488" s="276"/>
      <c r="AJ2488" s="276" t="s">
        <v>53</v>
      </c>
      <c r="AK2488" s="276"/>
    </row>
    <row r="2489" spans="1:41" s="14" customFormat="1" x14ac:dyDescent="0.25">
      <c r="A2489" s="250"/>
      <c r="B2489" s="1" t="s">
        <v>12</v>
      </c>
      <c r="C2489" s="1" t="s">
        <v>13</v>
      </c>
      <c r="D2489" s="1" t="s">
        <v>14</v>
      </c>
      <c r="E2489" s="1" t="s">
        <v>12</v>
      </c>
      <c r="F2489" s="1" t="s">
        <v>13</v>
      </c>
      <c r="G2489" s="1" t="s">
        <v>14</v>
      </c>
      <c r="H2489" s="1" t="s">
        <v>12</v>
      </c>
      <c r="I2489" s="1" t="s">
        <v>13</v>
      </c>
      <c r="J2489" s="1" t="s">
        <v>14</v>
      </c>
      <c r="K2489" s="1" t="s">
        <v>12</v>
      </c>
      <c r="L2489" s="1" t="s">
        <v>13</v>
      </c>
      <c r="M2489" s="1" t="s">
        <v>14</v>
      </c>
      <c r="N2489" s="1" t="s">
        <v>12</v>
      </c>
      <c r="O2489" s="1" t="s">
        <v>13</v>
      </c>
      <c r="P2489" s="1" t="s">
        <v>14</v>
      </c>
      <c r="Q2489" s="1" t="s">
        <v>12</v>
      </c>
      <c r="R2489" s="1" t="s">
        <v>13</v>
      </c>
      <c r="S2489" s="1" t="s">
        <v>14</v>
      </c>
      <c r="T2489" s="1" t="s">
        <v>12</v>
      </c>
      <c r="U2489" s="1" t="s">
        <v>13</v>
      </c>
      <c r="V2489" s="2" t="s">
        <v>14</v>
      </c>
      <c r="W2489" s="241"/>
      <c r="X2489" s="13" t="s">
        <v>45</v>
      </c>
      <c r="Y2489" s="13" t="s">
        <v>46</v>
      </c>
      <c r="Z2489" s="13" t="s">
        <v>45</v>
      </c>
      <c r="AA2489" s="13" t="s">
        <v>46</v>
      </c>
      <c r="AB2489" s="13" t="s">
        <v>45</v>
      </c>
      <c r="AC2489" s="13" t="s">
        <v>46</v>
      </c>
      <c r="AD2489" s="13" t="s">
        <v>45</v>
      </c>
      <c r="AE2489" s="13" t="s">
        <v>46</v>
      </c>
      <c r="AF2489" s="13" t="s">
        <v>45</v>
      </c>
      <c r="AG2489" s="13" t="s">
        <v>46</v>
      </c>
      <c r="AH2489" s="13" t="s">
        <v>45</v>
      </c>
      <c r="AI2489" s="13" t="s">
        <v>46</v>
      </c>
      <c r="AJ2489" s="13" t="s">
        <v>45</v>
      </c>
      <c r="AK2489" s="13" t="s">
        <v>46</v>
      </c>
    </row>
    <row r="2490" spans="1:41" s="14" customFormat="1" x14ac:dyDescent="0.25">
      <c r="A2490" s="3" t="s">
        <v>15</v>
      </c>
      <c r="B2490" s="25"/>
      <c r="C2490" s="25"/>
      <c r="D2490" s="16">
        <f>SUM(B2490:C2490)</f>
        <v>0</v>
      </c>
      <c r="E2490" s="25"/>
      <c r="F2490" s="25"/>
      <c r="G2490" s="16">
        <f>SUM(E2490:F2490)</f>
        <v>0</v>
      </c>
      <c r="H2490" s="25"/>
      <c r="I2490" s="25"/>
      <c r="J2490" s="16">
        <f>SUM(H2490:I2490)</f>
        <v>0</v>
      </c>
      <c r="K2490" s="25"/>
      <c r="L2490" s="25"/>
      <c r="M2490" s="16">
        <f>SUM(K2490:L2490)</f>
        <v>0</v>
      </c>
      <c r="N2490" s="25"/>
      <c r="O2490" s="25"/>
      <c r="P2490" s="16">
        <f>SUM(N2490:O2490)</f>
        <v>0</v>
      </c>
      <c r="Q2490" s="25"/>
      <c r="R2490" s="25"/>
      <c r="S2490" s="16">
        <f>SUM(Q2490:R2490)</f>
        <v>0</v>
      </c>
      <c r="T2490" s="25"/>
      <c r="U2490" s="25"/>
      <c r="V2490" s="16">
        <f>SUM(T2490:U2490)</f>
        <v>0</v>
      </c>
      <c r="W2490" s="27">
        <f>B2490+C2490+E2490+F2490+H2490+I2490+K2490+L2490+N2490+O2490+Q2490+R2490+T2490+U2490</f>
        <v>0</v>
      </c>
      <c r="X2490" s="13">
        <f t="shared" ref="X2490:Y2490" si="19801">SUM(B2490:B2493)</f>
        <v>0</v>
      </c>
      <c r="Y2490" s="13">
        <f t="shared" si="19801"/>
        <v>0</v>
      </c>
      <c r="Z2490" s="13">
        <f t="shared" ref="Z2490:AA2490" si="19802">SUM(E2490:E2493)</f>
        <v>0</v>
      </c>
      <c r="AA2490" s="13">
        <f t="shared" si="19802"/>
        <v>0</v>
      </c>
      <c r="AB2490" s="13">
        <f t="shared" ref="AB2490:AC2490" si="19803">SUM(H2490:H2493)</f>
        <v>0</v>
      </c>
      <c r="AC2490" s="13">
        <f t="shared" si="19803"/>
        <v>0</v>
      </c>
      <c r="AD2490" s="13">
        <f t="shared" ref="AD2490:AE2490" si="19804">SUM(K2490:K2493)</f>
        <v>0</v>
      </c>
      <c r="AE2490" s="13">
        <f t="shared" si="19804"/>
        <v>0</v>
      </c>
      <c r="AF2490" s="13">
        <f t="shared" ref="AF2490:AG2490" si="19805">SUM(N2490:N2493)</f>
        <v>0</v>
      </c>
      <c r="AG2490" s="13">
        <f t="shared" si="19805"/>
        <v>0</v>
      </c>
      <c r="AH2490" s="13">
        <f t="shared" ref="AH2490:AI2490" si="19806">SUM(Q2490:Q2493)</f>
        <v>0</v>
      </c>
      <c r="AI2490" s="13">
        <f t="shared" si="19806"/>
        <v>0</v>
      </c>
      <c r="AJ2490" s="13">
        <f t="shared" ref="AJ2490:AK2490" si="19807">SUM(T2490:T2493)</f>
        <v>0</v>
      </c>
      <c r="AK2490" s="13">
        <f t="shared" si="19807"/>
        <v>0</v>
      </c>
      <c r="AL2490" s="13"/>
      <c r="AM2490" s="13"/>
      <c r="AN2490" s="13"/>
      <c r="AO2490" s="13"/>
    </row>
    <row r="2491" spans="1:41" s="14" customFormat="1" x14ac:dyDescent="0.25">
      <c r="A2491" s="3" t="s">
        <v>16</v>
      </c>
      <c r="B2491" s="25"/>
      <c r="C2491" s="25"/>
      <c r="D2491" s="16">
        <f t="shared" ref="D2491:D2493" si="19808">SUM(B2491:C2491)</f>
        <v>0</v>
      </c>
      <c r="E2491" s="25"/>
      <c r="F2491" s="25"/>
      <c r="G2491" s="16">
        <f t="shared" ref="G2491:G2493" si="19809">SUM(E2491:F2491)</f>
        <v>0</v>
      </c>
      <c r="H2491" s="25"/>
      <c r="I2491" s="25"/>
      <c r="J2491" s="16">
        <f t="shared" ref="J2491:J2493" si="19810">SUM(H2491:I2491)</f>
        <v>0</v>
      </c>
      <c r="K2491" s="25"/>
      <c r="L2491" s="25"/>
      <c r="M2491" s="16">
        <f t="shared" ref="M2491:M2493" si="19811">SUM(K2491:L2491)</f>
        <v>0</v>
      </c>
      <c r="N2491" s="25"/>
      <c r="O2491" s="25"/>
      <c r="P2491" s="16">
        <f t="shared" ref="P2491:P2493" si="19812">SUM(N2491:O2491)</f>
        <v>0</v>
      </c>
      <c r="Q2491" s="25"/>
      <c r="R2491" s="25"/>
      <c r="S2491" s="16">
        <f t="shared" ref="S2491:S2493" si="19813">SUM(Q2491:R2491)</f>
        <v>0</v>
      </c>
      <c r="T2491" s="25"/>
      <c r="U2491" s="25"/>
      <c r="V2491" s="16">
        <f t="shared" ref="V2491:V2493" si="19814">SUM(T2491:U2491)</f>
        <v>0</v>
      </c>
      <c r="W2491" s="27">
        <f t="shared" ref="W2491:W2502" si="19815">B2491+C2491+E2491+F2491+H2491+I2491+K2491+L2491+N2491+O2491+Q2491+R2491+T2491+U2491</f>
        <v>0</v>
      </c>
      <c r="X2491" s="13">
        <f t="shared" ref="X2491" si="19816">IF(X2490=X2498,0,1)</f>
        <v>0</v>
      </c>
      <c r="Y2491" s="13">
        <f t="shared" ref="Y2491" si="19817">IF(Y2490=Y2498,0,1)</f>
        <v>0</v>
      </c>
      <c r="Z2491" s="13">
        <f t="shared" ref="Z2491" si="19818">IF(Z2490=Z2498,0,1)</f>
        <v>0</v>
      </c>
      <c r="AA2491" s="13">
        <f t="shared" ref="AA2491" si="19819">IF(AA2490=AA2498,0,1)</f>
        <v>0</v>
      </c>
      <c r="AB2491" s="13">
        <f t="shared" ref="AB2491" si="19820">IF(AB2490=AB2498,0,1)</f>
        <v>0</v>
      </c>
      <c r="AC2491" s="13">
        <f t="shared" ref="AC2491" si="19821">IF(AC2490=AC2498,0,1)</f>
        <v>0</v>
      </c>
      <c r="AD2491" s="13">
        <f t="shared" ref="AD2491" si="19822">IF(AD2490=AD2498,0,1)</f>
        <v>0</v>
      </c>
      <c r="AE2491" s="13">
        <f t="shared" ref="AE2491" si="19823">IF(AE2490=AE2498,0,1)</f>
        <v>0</v>
      </c>
      <c r="AF2491" s="13">
        <f t="shared" ref="AF2491" si="19824">IF(AF2490=AF2498,0,1)</f>
        <v>0</v>
      </c>
      <c r="AG2491" s="13">
        <f t="shared" ref="AG2491" si="19825">IF(AG2490=AG2498,0,1)</f>
        <v>0</v>
      </c>
      <c r="AH2491" s="13">
        <f t="shared" ref="AH2491" si="19826">IF(AH2490=AH2498,0,1)</f>
        <v>0</v>
      </c>
      <c r="AI2491" s="13">
        <f t="shared" ref="AI2491" si="19827">IF(AI2490=AI2498,0,1)</f>
        <v>0</v>
      </c>
      <c r="AJ2491" s="13">
        <f t="shared" ref="AJ2491" si="19828">IF(AJ2490=AJ2498,0,1)</f>
        <v>0</v>
      </c>
      <c r="AK2491" s="13">
        <f t="shared" ref="AK2491" si="19829">IF(AK2490=AK2498,0,1)</f>
        <v>0</v>
      </c>
      <c r="AL2491" s="13"/>
      <c r="AM2491" s="13"/>
      <c r="AN2491" s="13"/>
      <c r="AO2491" s="13"/>
    </row>
    <row r="2492" spans="1:41" s="14" customFormat="1" x14ac:dyDescent="0.25">
      <c r="A2492" s="3" t="s">
        <v>17</v>
      </c>
      <c r="B2492" s="25"/>
      <c r="C2492" s="25"/>
      <c r="D2492" s="16">
        <f t="shared" si="19808"/>
        <v>0</v>
      </c>
      <c r="E2492" s="25"/>
      <c r="F2492" s="25"/>
      <c r="G2492" s="16">
        <f t="shared" si="19809"/>
        <v>0</v>
      </c>
      <c r="H2492" s="25"/>
      <c r="I2492" s="25"/>
      <c r="J2492" s="16">
        <f t="shared" si="19810"/>
        <v>0</v>
      </c>
      <c r="K2492" s="25"/>
      <c r="L2492" s="25"/>
      <c r="M2492" s="16">
        <f t="shared" si="19811"/>
        <v>0</v>
      </c>
      <c r="N2492" s="25"/>
      <c r="O2492" s="25"/>
      <c r="P2492" s="16">
        <f t="shared" si="19812"/>
        <v>0</v>
      </c>
      <c r="Q2492" s="25"/>
      <c r="R2492" s="25"/>
      <c r="S2492" s="16">
        <f t="shared" si="19813"/>
        <v>0</v>
      </c>
      <c r="T2492" s="25"/>
      <c r="U2492" s="25"/>
      <c r="V2492" s="16">
        <f t="shared" si="19814"/>
        <v>0</v>
      </c>
      <c r="W2492" s="27">
        <f t="shared" si="19815"/>
        <v>0</v>
      </c>
      <c r="X2492" s="13">
        <f t="shared" ref="X2492:AK2492" si="19830">IF(X2490=X2494,0,1)</f>
        <v>0</v>
      </c>
      <c r="Y2492" s="13">
        <f t="shared" si="19830"/>
        <v>0</v>
      </c>
      <c r="Z2492" s="13">
        <f t="shared" si="19830"/>
        <v>0</v>
      </c>
      <c r="AA2492" s="13">
        <f t="shared" si="19830"/>
        <v>0</v>
      </c>
      <c r="AB2492" s="13">
        <f t="shared" si="19830"/>
        <v>0</v>
      </c>
      <c r="AC2492" s="13">
        <f t="shared" si="19830"/>
        <v>0</v>
      </c>
      <c r="AD2492" s="13">
        <f t="shared" si="19830"/>
        <v>0</v>
      </c>
      <c r="AE2492" s="13">
        <f t="shared" si="19830"/>
        <v>0</v>
      </c>
      <c r="AF2492" s="13">
        <f t="shared" si="19830"/>
        <v>0</v>
      </c>
      <c r="AG2492" s="13">
        <f t="shared" si="19830"/>
        <v>0</v>
      </c>
      <c r="AH2492" s="13">
        <f t="shared" si="19830"/>
        <v>0</v>
      </c>
      <c r="AI2492" s="13">
        <f t="shared" si="19830"/>
        <v>0</v>
      </c>
      <c r="AJ2492" s="13">
        <f t="shared" si="19830"/>
        <v>0</v>
      </c>
      <c r="AK2492" s="13">
        <f t="shared" si="19830"/>
        <v>0</v>
      </c>
      <c r="AL2492" s="13"/>
      <c r="AM2492" s="13"/>
      <c r="AN2492" s="13"/>
      <c r="AO2492" s="13"/>
    </row>
    <row r="2493" spans="1:41" s="14" customFormat="1" x14ac:dyDescent="0.25">
      <c r="A2493" s="3" t="s">
        <v>18</v>
      </c>
      <c r="B2493" s="25"/>
      <c r="C2493" s="25"/>
      <c r="D2493" s="16">
        <f t="shared" si="19808"/>
        <v>0</v>
      </c>
      <c r="E2493" s="25"/>
      <c r="F2493" s="25"/>
      <c r="G2493" s="16">
        <f t="shared" si="19809"/>
        <v>0</v>
      </c>
      <c r="H2493" s="25"/>
      <c r="I2493" s="25"/>
      <c r="J2493" s="16">
        <f t="shared" si="19810"/>
        <v>0</v>
      </c>
      <c r="K2493" s="25"/>
      <c r="L2493" s="25"/>
      <c r="M2493" s="16">
        <f t="shared" si="19811"/>
        <v>0</v>
      </c>
      <c r="N2493" s="25"/>
      <c r="O2493" s="25"/>
      <c r="P2493" s="16">
        <f t="shared" si="19812"/>
        <v>0</v>
      </c>
      <c r="Q2493" s="25"/>
      <c r="R2493" s="25"/>
      <c r="S2493" s="16">
        <f t="shared" si="19813"/>
        <v>0</v>
      </c>
      <c r="T2493" s="25"/>
      <c r="U2493" s="25"/>
      <c r="V2493" s="16">
        <f t="shared" si="19814"/>
        <v>0</v>
      </c>
      <c r="W2493" s="27">
        <f t="shared" si="19815"/>
        <v>0</v>
      </c>
      <c r="X2493" s="13" t="str">
        <f t="shared" ref="X2493" si="19831">IF(SUM(X2491:X2492)=2,"WA","")</f>
        <v/>
      </c>
      <c r="Y2493" s="13" t="str">
        <f t="shared" ref="Y2493" si="19832">IF(SUM(Y2491:Y2492)=2,"WA","")</f>
        <v/>
      </c>
      <c r="Z2493" s="13" t="str">
        <f t="shared" ref="Z2493" si="19833">IF(SUM(Z2491:Z2492)=2,"WA","")</f>
        <v/>
      </c>
      <c r="AA2493" s="13" t="str">
        <f t="shared" ref="AA2493" si="19834">IF(SUM(AA2491:AA2492)=2,"WA","")</f>
        <v/>
      </c>
      <c r="AB2493" s="13" t="str">
        <f t="shared" ref="AB2493" si="19835">IF(SUM(AB2491:AB2492)=2,"WA","")</f>
        <v/>
      </c>
      <c r="AC2493" s="13" t="str">
        <f t="shared" ref="AC2493" si="19836">IF(SUM(AC2491:AC2492)=2,"WA","")</f>
        <v/>
      </c>
      <c r="AD2493" s="13" t="str">
        <f t="shared" ref="AD2493" si="19837">IF(SUM(AD2491:AD2492)=2,"WA","")</f>
        <v/>
      </c>
      <c r="AE2493" s="13" t="str">
        <f t="shared" ref="AE2493" si="19838">IF(SUM(AE2491:AE2492)=2,"WA","")</f>
        <v/>
      </c>
      <c r="AF2493" s="13" t="str">
        <f t="shared" ref="AF2493" si="19839">IF(SUM(AF2491:AF2492)=2,"WA","")</f>
        <v/>
      </c>
      <c r="AG2493" s="13" t="str">
        <f t="shared" ref="AG2493" si="19840">IF(SUM(AG2491:AG2492)=2,"WA","")</f>
        <v/>
      </c>
      <c r="AH2493" s="13" t="str">
        <f t="shared" ref="AH2493" si="19841">IF(SUM(AH2491:AH2492)=2,"WA","")</f>
        <v/>
      </c>
      <c r="AI2493" s="13" t="str">
        <f t="shared" ref="AI2493" si="19842">IF(SUM(AI2491:AI2492)=2,"WA","")</f>
        <v/>
      </c>
      <c r="AJ2493" s="13" t="str">
        <f t="shared" ref="AJ2493" si="19843">IF(SUM(AJ2491:AJ2492)=2,"WA","")</f>
        <v/>
      </c>
      <c r="AK2493" s="13" t="str">
        <f t="shared" ref="AK2493" si="19844">IF(SUM(AK2491:AK2492)=2,"WA","")</f>
        <v/>
      </c>
      <c r="AL2493" s="13"/>
      <c r="AM2493" s="13"/>
      <c r="AN2493" s="13"/>
      <c r="AO2493" s="13"/>
    </row>
    <row r="2494" spans="1:41" s="14" customFormat="1" x14ac:dyDescent="0.25">
      <c r="A2494" s="4" t="s">
        <v>19</v>
      </c>
      <c r="B2494" s="26"/>
      <c r="C2494" s="26"/>
      <c r="D2494" s="18">
        <f>SUM(B2494:C2494)</f>
        <v>0</v>
      </c>
      <c r="E2494" s="26"/>
      <c r="F2494" s="26"/>
      <c r="G2494" s="18">
        <f>SUM(E2494:F2494)</f>
        <v>0</v>
      </c>
      <c r="H2494" s="26"/>
      <c r="I2494" s="26"/>
      <c r="J2494" s="18">
        <f>SUM(H2494:I2494)</f>
        <v>0</v>
      </c>
      <c r="K2494" s="26"/>
      <c r="L2494" s="26"/>
      <c r="M2494" s="18">
        <f>SUM(K2494:L2494)</f>
        <v>0</v>
      </c>
      <c r="N2494" s="26"/>
      <c r="O2494" s="26"/>
      <c r="P2494" s="18">
        <f>SUM(N2494:O2494)</f>
        <v>0</v>
      </c>
      <c r="Q2494" s="26"/>
      <c r="R2494" s="26"/>
      <c r="S2494" s="18">
        <f>SUM(Q2494:R2494)</f>
        <v>0</v>
      </c>
      <c r="T2494" s="26"/>
      <c r="U2494" s="26"/>
      <c r="V2494" s="18">
        <f>SUM(T2494:U2494)</f>
        <v>0</v>
      </c>
      <c r="W2494" s="27">
        <f t="shared" si="19815"/>
        <v>0</v>
      </c>
      <c r="X2494" s="13">
        <f t="shared" ref="X2494:Y2494" si="19845">SUM(B2494:B2497)</f>
        <v>0</v>
      </c>
      <c r="Y2494" s="13">
        <f t="shared" si="19845"/>
        <v>0</v>
      </c>
      <c r="Z2494" s="13">
        <f t="shared" ref="Z2494:AA2494" si="19846">SUM(E2494:E2497)</f>
        <v>0</v>
      </c>
      <c r="AA2494" s="13">
        <f t="shared" si="19846"/>
        <v>0</v>
      </c>
      <c r="AB2494" s="13">
        <f t="shared" ref="AB2494:AC2494" si="19847">SUM(H2494:H2497)</f>
        <v>0</v>
      </c>
      <c r="AC2494" s="13">
        <f t="shared" si="19847"/>
        <v>0</v>
      </c>
      <c r="AD2494" s="13">
        <f t="shared" ref="AD2494:AE2494" si="19848">SUM(K2494:K2497)</f>
        <v>0</v>
      </c>
      <c r="AE2494" s="13">
        <f t="shared" si="19848"/>
        <v>0</v>
      </c>
      <c r="AF2494" s="13">
        <f t="shared" ref="AF2494:AG2494" si="19849">SUM(N2494:N2497)</f>
        <v>0</v>
      </c>
      <c r="AG2494" s="13">
        <f t="shared" si="19849"/>
        <v>0</v>
      </c>
      <c r="AH2494" s="13">
        <f t="shared" ref="AH2494:AI2494" si="19850">SUM(Q2494:Q2497)</f>
        <v>0</v>
      </c>
      <c r="AI2494" s="13">
        <f t="shared" si="19850"/>
        <v>0</v>
      </c>
      <c r="AJ2494" s="13">
        <f t="shared" ref="AJ2494:AK2494" si="19851">SUM(T2494:T2497)</f>
        <v>0</v>
      </c>
      <c r="AK2494" s="13">
        <f t="shared" si="19851"/>
        <v>0</v>
      </c>
      <c r="AL2494" s="13"/>
      <c r="AM2494" s="13"/>
      <c r="AN2494" s="13"/>
      <c r="AO2494" s="13"/>
    </row>
    <row r="2495" spans="1:41" s="14" customFormat="1" x14ac:dyDescent="0.25">
      <c r="A2495" s="4" t="s">
        <v>20</v>
      </c>
      <c r="B2495" s="26"/>
      <c r="C2495" s="26"/>
      <c r="D2495" s="18">
        <f t="shared" ref="D2495:D2497" si="19852">SUM(B2495:C2495)</f>
        <v>0</v>
      </c>
      <c r="E2495" s="26"/>
      <c r="F2495" s="26"/>
      <c r="G2495" s="18">
        <f t="shared" ref="G2495:G2497" si="19853">SUM(E2495:F2495)</f>
        <v>0</v>
      </c>
      <c r="H2495" s="26"/>
      <c r="I2495" s="26"/>
      <c r="J2495" s="18">
        <f t="shared" ref="J2495:J2497" si="19854">SUM(H2495:I2495)</f>
        <v>0</v>
      </c>
      <c r="K2495" s="26"/>
      <c r="L2495" s="26"/>
      <c r="M2495" s="18">
        <f t="shared" ref="M2495:M2497" si="19855">SUM(K2495:L2495)</f>
        <v>0</v>
      </c>
      <c r="N2495" s="26"/>
      <c r="O2495" s="26"/>
      <c r="P2495" s="18">
        <f t="shared" ref="P2495:P2497" si="19856">SUM(N2495:O2495)</f>
        <v>0</v>
      </c>
      <c r="Q2495" s="26"/>
      <c r="R2495" s="26"/>
      <c r="S2495" s="18">
        <f t="shared" ref="S2495:S2497" si="19857">SUM(Q2495:R2495)</f>
        <v>0</v>
      </c>
      <c r="T2495" s="26"/>
      <c r="U2495" s="26"/>
      <c r="V2495" s="18">
        <f t="shared" ref="V2495:V2497" si="19858">SUM(T2495:U2495)</f>
        <v>0</v>
      </c>
      <c r="W2495" s="27">
        <f t="shared" si="19815"/>
        <v>0</v>
      </c>
      <c r="X2495" s="13">
        <f t="shared" ref="X2495" si="19859">IF(X2494=X2498,0,1)</f>
        <v>0</v>
      </c>
      <c r="Y2495" s="13">
        <f t="shared" ref="Y2495" si="19860">IF(Y2494=Y2498,0,1)</f>
        <v>0</v>
      </c>
      <c r="Z2495" s="13">
        <f t="shared" ref="Z2495" si="19861">IF(Z2494=Z2498,0,1)</f>
        <v>0</v>
      </c>
      <c r="AA2495" s="13">
        <f t="shared" ref="AA2495" si="19862">IF(AA2494=AA2498,0,1)</f>
        <v>0</v>
      </c>
      <c r="AB2495" s="13">
        <f t="shared" ref="AB2495" si="19863">IF(AB2494=AB2498,0,1)</f>
        <v>0</v>
      </c>
      <c r="AC2495" s="13">
        <f t="shared" ref="AC2495" si="19864">IF(AC2494=AC2498,0,1)</f>
        <v>0</v>
      </c>
      <c r="AD2495" s="13">
        <f t="shared" ref="AD2495" si="19865">IF(AD2494=AD2498,0,1)</f>
        <v>0</v>
      </c>
      <c r="AE2495" s="13">
        <f t="shared" ref="AE2495" si="19866">IF(AE2494=AE2498,0,1)</f>
        <v>0</v>
      </c>
      <c r="AF2495" s="13">
        <f t="shared" ref="AF2495" si="19867">IF(AF2494=AF2498,0,1)</f>
        <v>0</v>
      </c>
      <c r="AG2495" s="13">
        <f t="shared" ref="AG2495" si="19868">IF(AG2494=AG2498,0,1)</f>
        <v>0</v>
      </c>
      <c r="AH2495" s="13">
        <f t="shared" ref="AH2495" si="19869">IF(AH2494=AH2498,0,1)</f>
        <v>0</v>
      </c>
      <c r="AI2495" s="13">
        <f t="shared" ref="AI2495" si="19870">IF(AI2494=AI2498,0,1)</f>
        <v>0</v>
      </c>
      <c r="AJ2495" s="13">
        <f t="shared" ref="AJ2495" si="19871">IF(AJ2494=AJ2498,0,1)</f>
        <v>0</v>
      </c>
      <c r="AK2495" s="13">
        <f t="shared" ref="AK2495" si="19872">IF(AK2494=AK2498,0,1)</f>
        <v>0</v>
      </c>
      <c r="AL2495" s="13"/>
      <c r="AM2495" s="13"/>
      <c r="AN2495" s="13"/>
      <c r="AO2495" s="13"/>
    </row>
    <row r="2496" spans="1:41" s="14" customFormat="1" x14ac:dyDescent="0.25">
      <c r="A2496" s="4" t="s">
        <v>21</v>
      </c>
      <c r="B2496" s="26"/>
      <c r="C2496" s="26"/>
      <c r="D2496" s="18">
        <f t="shared" si="19852"/>
        <v>0</v>
      </c>
      <c r="E2496" s="26"/>
      <c r="F2496" s="26"/>
      <c r="G2496" s="18">
        <f t="shared" si="19853"/>
        <v>0</v>
      </c>
      <c r="H2496" s="26"/>
      <c r="I2496" s="26"/>
      <c r="J2496" s="18">
        <f t="shared" si="19854"/>
        <v>0</v>
      </c>
      <c r="K2496" s="26"/>
      <c r="L2496" s="26"/>
      <c r="M2496" s="18">
        <f t="shared" si="19855"/>
        <v>0</v>
      </c>
      <c r="N2496" s="26"/>
      <c r="O2496" s="26"/>
      <c r="P2496" s="18">
        <f t="shared" si="19856"/>
        <v>0</v>
      </c>
      <c r="Q2496" s="26"/>
      <c r="R2496" s="26"/>
      <c r="S2496" s="18">
        <f t="shared" si="19857"/>
        <v>0</v>
      </c>
      <c r="T2496" s="26"/>
      <c r="U2496" s="26"/>
      <c r="V2496" s="18">
        <f t="shared" si="19858"/>
        <v>0</v>
      </c>
      <c r="W2496" s="27">
        <f t="shared" si="19815"/>
        <v>0</v>
      </c>
      <c r="X2496" s="13">
        <f t="shared" ref="X2496:AK2496" si="19873">IF(X2494=X2490,0,1)</f>
        <v>0</v>
      </c>
      <c r="Y2496" s="13">
        <f t="shared" si="19873"/>
        <v>0</v>
      </c>
      <c r="Z2496" s="13">
        <f t="shared" si="19873"/>
        <v>0</v>
      </c>
      <c r="AA2496" s="13">
        <f t="shared" si="19873"/>
        <v>0</v>
      </c>
      <c r="AB2496" s="13">
        <f t="shared" si="19873"/>
        <v>0</v>
      </c>
      <c r="AC2496" s="13">
        <f t="shared" si="19873"/>
        <v>0</v>
      </c>
      <c r="AD2496" s="13">
        <f t="shared" si="19873"/>
        <v>0</v>
      </c>
      <c r="AE2496" s="13">
        <f t="shared" si="19873"/>
        <v>0</v>
      </c>
      <c r="AF2496" s="13">
        <f t="shared" si="19873"/>
        <v>0</v>
      </c>
      <c r="AG2496" s="13">
        <f t="shared" si="19873"/>
        <v>0</v>
      </c>
      <c r="AH2496" s="13">
        <f t="shared" si="19873"/>
        <v>0</v>
      </c>
      <c r="AI2496" s="13">
        <f t="shared" si="19873"/>
        <v>0</v>
      </c>
      <c r="AJ2496" s="13">
        <f t="shared" si="19873"/>
        <v>0</v>
      </c>
      <c r="AK2496" s="13">
        <f t="shared" si="19873"/>
        <v>0</v>
      </c>
      <c r="AL2496" s="13"/>
      <c r="AM2496" s="13"/>
      <c r="AN2496" s="13"/>
      <c r="AO2496" s="13"/>
    </row>
    <row r="2497" spans="1:41" s="14" customFormat="1" x14ac:dyDescent="0.25">
      <c r="A2497" s="4" t="s">
        <v>22</v>
      </c>
      <c r="B2497" s="26"/>
      <c r="C2497" s="26"/>
      <c r="D2497" s="18">
        <f t="shared" si="19852"/>
        <v>0</v>
      </c>
      <c r="E2497" s="26"/>
      <c r="F2497" s="26"/>
      <c r="G2497" s="18">
        <f t="shared" si="19853"/>
        <v>0</v>
      </c>
      <c r="H2497" s="26"/>
      <c r="I2497" s="26"/>
      <c r="J2497" s="18">
        <f t="shared" si="19854"/>
        <v>0</v>
      </c>
      <c r="K2497" s="26"/>
      <c r="L2497" s="26"/>
      <c r="M2497" s="18">
        <f t="shared" si="19855"/>
        <v>0</v>
      </c>
      <c r="N2497" s="26"/>
      <c r="O2497" s="26"/>
      <c r="P2497" s="18">
        <f t="shared" si="19856"/>
        <v>0</v>
      </c>
      <c r="Q2497" s="26"/>
      <c r="R2497" s="26"/>
      <c r="S2497" s="18">
        <f t="shared" si="19857"/>
        <v>0</v>
      </c>
      <c r="T2497" s="26"/>
      <c r="U2497" s="26"/>
      <c r="V2497" s="18">
        <f t="shared" si="19858"/>
        <v>0</v>
      </c>
      <c r="W2497" s="27">
        <f t="shared" si="19815"/>
        <v>0</v>
      </c>
      <c r="X2497" s="13" t="str">
        <f t="shared" ref="X2497" si="19874">IF(SUM(X2495:X2496)=2,"HA","")</f>
        <v/>
      </c>
      <c r="Y2497" s="13" t="str">
        <f t="shared" ref="Y2497" si="19875">IF(SUM(Y2495:Y2496)=2,"HA","")</f>
        <v/>
      </c>
      <c r="Z2497" s="13" t="str">
        <f t="shared" ref="Z2497" si="19876">IF(SUM(Z2495:Z2496)=2,"HA","")</f>
        <v/>
      </c>
      <c r="AA2497" s="13" t="str">
        <f t="shared" ref="AA2497" si="19877">IF(SUM(AA2495:AA2496)=2,"HA","")</f>
        <v/>
      </c>
      <c r="AB2497" s="13" t="str">
        <f t="shared" ref="AB2497" si="19878">IF(SUM(AB2495:AB2496)=2,"HA","")</f>
        <v/>
      </c>
      <c r="AC2497" s="13" t="str">
        <f t="shared" ref="AC2497" si="19879">IF(SUM(AC2495:AC2496)=2,"HA","")</f>
        <v/>
      </c>
      <c r="AD2497" s="13" t="str">
        <f t="shared" ref="AD2497" si="19880">IF(SUM(AD2495:AD2496)=2,"HA","")</f>
        <v/>
      </c>
      <c r="AE2497" s="13" t="str">
        <f t="shared" ref="AE2497" si="19881">IF(SUM(AE2495:AE2496)=2,"HA","")</f>
        <v/>
      </c>
      <c r="AF2497" s="13" t="str">
        <f t="shared" ref="AF2497" si="19882">IF(SUM(AF2495:AF2496)=2,"HA","")</f>
        <v/>
      </c>
      <c r="AG2497" s="13" t="str">
        <f t="shared" ref="AG2497" si="19883">IF(SUM(AG2495:AG2496)=2,"HA","")</f>
        <v/>
      </c>
      <c r="AH2497" s="13" t="str">
        <f t="shared" ref="AH2497" si="19884">IF(SUM(AH2495:AH2496)=2,"HA","")</f>
        <v/>
      </c>
      <c r="AI2497" s="13" t="str">
        <f t="shared" ref="AI2497" si="19885">IF(SUM(AI2495:AI2496)=2,"HA","")</f>
        <v/>
      </c>
      <c r="AJ2497" s="13" t="str">
        <f t="shared" ref="AJ2497" si="19886">IF(SUM(AJ2495:AJ2496)=2,"HA","")</f>
        <v/>
      </c>
      <c r="AK2497" s="13" t="str">
        <f t="shared" ref="AK2497" si="19887">IF(SUM(AK2495:AK2496)=2,"HA","")</f>
        <v/>
      </c>
      <c r="AL2497" s="13"/>
      <c r="AM2497" s="13"/>
      <c r="AN2497" s="13"/>
      <c r="AO2497" s="13"/>
    </row>
    <row r="2498" spans="1:41" s="14" customFormat="1" x14ac:dyDescent="0.25">
      <c r="A2498" s="3" t="s">
        <v>23</v>
      </c>
      <c r="B2498" s="25"/>
      <c r="C2498" s="25"/>
      <c r="D2498" s="16">
        <f>SUM(B2498:C2498)</f>
        <v>0</v>
      </c>
      <c r="E2498" s="25"/>
      <c r="F2498" s="25"/>
      <c r="G2498" s="16">
        <f>SUM(E2498:F2498)</f>
        <v>0</v>
      </c>
      <c r="H2498" s="25"/>
      <c r="I2498" s="25"/>
      <c r="J2498" s="16">
        <f>SUM(H2498:I2498)</f>
        <v>0</v>
      </c>
      <c r="K2498" s="25"/>
      <c r="L2498" s="25"/>
      <c r="M2498" s="16">
        <f>SUM(K2498:L2498)</f>
        <v>0</v>
      </c>
      <c r="N2498" s="25"/>
      <c r="O2498" s="25"/>
      <c r="P2498" s="16">
        <f>SUM(N2498:O2498)</f>
        <v>0</v>
      </c>
      <c r="Q2498" s="25"/>
      <c r="R2498" s="25"/>
      <c r="S2498" s="16">
        <f>SUM(Q2498:R2498)</f>
        <v>0</v>
      </c>
      <c r="T2498" s="25"/>
      <c r="U2498" s="25"/>
      <c r="V2498" s="16">
        <f>SUM(T2498:U2498)</f>
        <v>0</v>
      </c>
      <c r="W2498" s="27">
        <f t="shared" si="19815"/>
        <v>0</v>
      </c>
      <c r="X2498" s="13">
        <f t="shared" ref="X2498:Y2498" si="19888">SUM(B2498:B2502)</f>
        <v>0</v>
      </c>
      <c r="Y2498" s="13">
        <f t="shared" si="19888"/>
        <v>0</v>
      </c>
      <c r="Z2498" s="13">
        <f t="shared" ref="Z2498:AA2498" si="19889">SUM(E2498:E2502)</f>
        <v>0</v>
      </c>
      <c r="AA2498" s="13">
        <f t="shared" si="19889"/>
        <v>0</v>
      </c>
      <c r="AB2498" s="13">
        <f t="shared" ref="AB2498:AC2498" si="19890">SUM(H2498:H2502)</f>
        <v>0</v>
      </c>
      <c r="AC2498" s="13">
        <f t="shared" si="19890"/>
        <v>0</v>
      </c>
      <c r="AD2498" s="13">
        <f t="shared" ref="AD2498:AE2498" si="19891">SUM(K2498:K2502)</f>
        <v>0</v>
      </c>
      <c r="AE2498" s="13">
        <f t="shared" si="19891"/>
        <v>0</v>
      </c>
      <c r="AF2498" s="13">
        <f t="shared" ref="AF2498:AG2498" si="19892">SUM(N2498:N2502)</f>
        <v>0</v>
      </c>
      <c r="AG2498" s="13">
        <f t="shared" si="19892"/>
        <v>0</v>
      </c>
      <c r="AH2498" s="13">
        <f t="shared" ref="AH2498:AI2498" si="19893">SUM(Q2498:Q2502)</f>
        <v>0</v>
      </c>
      <c r="AI2498" s="13">
        <f t="shared" si="19893"/>
        <v>0</v>
      </c>
      <c r="AJ2498" s="13">
        <f t="shared" ref="AJ2498:AK2498" si="19894">SUM(T2498:T2502)</f>
        <v>0</v>
      </c>
      <c r="AK2498" s="13">
        <f t="shared" si="19894"/>
        <v>0</v>
      </c>
      <c r="AL2498" s="13"/>
      <c r="AM2498" s="13"/>
      <c r="AN2498" s="13"/>
      <c r="AO2498" s="13"/>
    </row>
    <row r="2499" spans="1:41" s="14" customFormat="1" x14ac:dyDescent="0.25">
      <c r="A2499" s="3" t="s">
        <v>24</v>
      </c>
      <c r="B2499" s="25"/>
      <c r="C2499" s="25"/>
      <c r="D2499" s="16">
        <f t="shared" ref="D2499:D2501" si="19895">SUM(B2499:C2499)</f>
        <v>0</v>
      </c>
      <c r="E2499" s="25"/>
      <c r="F2499" s="25"/>
      <c r="G2499" s="16">
        <f t="shared" ref="G2499:G2501" si="19896">SUM(E2499:F2499)</f>
        <v>0</v>
      </c>
      <c r="H2499" s="25"/>
      <c r="I2499" s="25"/>
      <c r="J2499" s="16">
        <f t="shared" ref="J2499:J2501" si="19897">SUM(H2499:I2499)</f>
        <v>0</v>
      </c>
      <c r="K2499" s="25"/>
      <c r="L2499" s="25"/>
      <c r="M2499" s="16">
        <f t="shared" ref="M2499:M2501" si="19898">SUM(K2499:L2499)</f>
        <v>0</v>
      </c>
      <c r="N2499" s="25"/>
      <c r="O2499" s="25"/>
      <c r="P2499" s="16">
        <f t="shared" ref="P2499:P2501" si="19899">SUM(N2499:O2499)</f>
        <v>0</v>
      </c>
      <c r="Q2499" s="25"/>
      <c r="R2499" s="25"/>
      <c r="S2499" s="16">
        <f t="shared" ref="S2499:S2501" si="19900">SUM(Q2499:R2499)</f>
        <v>0</v>
      </c>
      <c r="T2499" s="25"/>
      <c r="U2499" s="25"/>
      <c r="V2499" s="16">
        <f t="shared" ref="V2499:V2501" si="19901">SUM(T2499:U2499)</f>
        <v>0</v>
      </c>
      <c r="W2499" s="27">
        <f t="shared" si="19815"/>
        <v>0</v>
      </c>
      <c r="X2499" s="13">
        <f t="shared" ref="X2499" si="19902">IF(X2498=X2490,0,1)</f>
        <v>0</v>
      </c>
      <c r="Y2499" s="13">
        <f t="shared" ref="Y2499" si="19903">IF(Y2498=Y2490,0,1)</f>
        <v>0</v>
      </c>
      <c r="Z2499" s="13">
        <f t="shared" ref="Z2499" si="19904">IF(Z2498=Z2490,0,1)</f>
        <v>0</v>
      </c>
      <c r="AA2499" s="13">
        <f t="shared" ref="AA2499" si="19905">IF(AA2498=AA2490,0,1)</f>
        <v>0</v>
      </c>
      <c r="AB2499" s="13">
        <f t="shared" ref="AB2499" si="19906">IF(AB2498=AB2490,0,1)</f>
        <v>0</v>
      </c>
      <c r="AC2499" s="13">
        <f t="shared" ref="AC2499" si="19907">IF(AC2498=AC2490,0,1)</f>
        <v>0</v>
      </c>
      <c r="AD2499" s="13">
        <f t="shared" ref="AD2499" si="19908">IF(AD2498=AD2490,0,1)</f>
        <v>0</v>
      </c>
      <c r="AE2499" s="13">
        <f t="shared" ref="AE2499" si="19909">IF(AE2498=AE2490,0,1)</f>
        <v>0</v>
      </c>
      <c r="AF2499" s="13">
        <f t="shared" ref="AF2499" si="19910">IF(AF2498=AF2490,0,1)</f>
        <v>0</v>
      </c>
      <c r="AG2499" s="13">
        <f t="shared" ref="AG2499" si="19911">IF(AG2498=AG2490,0,1)</f>
        <v>0</v>
      </c>
      <c r="AH2499" s="13">
        <f t="shared" ref="AH2499" si="19912">IF(AH2498=AH2490,0,1)</f>
        <v>0</v>
      </c>
      <c r="AI2499" s="13">
        <f t="shared" ref="AI2499" si="19913">IF(AI2498=AI2490,0,1)</f>
        <v>0</v>
      </c>
      <c r="AJ2499" s="13">
        <f t="shared" ref="AJ2499" si="19914">IF(AJ2498=AJ2490,0,1)</f>
        <v>0</v>
      </c>
      <c r="AK2499" s="13">
        <f t="shared" ref="AK2499" si="19915">IF(AK2498=AK2490,0,1)</f>
        <v>0</v>
      </c>
      <c r="AL2499" s="13"/>
      <c r="AM2499" s="13"/>
      <c r="AN2499" s="13"/>
      <c r="AO2499" s="13"/>
    </row>
    <row r="2500" spans="1:41" s="14" customFormat="1" x14ac:dyDescent="0.25">
      <c r="A2500" s="3" t="s">
        <v>25</v>
      </c>
      <c r="B2500" s="25"/>
      <c r="C2500" s="25"/>
      <c r="D2500" s="16">
        <f t="shared" si="19895"/>
        <v>0</v>
      </c>
      <c r="E2500" s="25"/>
      <c r="F2500" s="25"/>
      <c r="G2500" s="16">
        <f t="shared" si="19896"/>
        <v>0</v>
      </c>
      <c r="H2500" s="25"/>
      <c r="I2500" s="25"/>
      <c r="J2500" s="16">
        <f t="shared" si="19897"/>
        <v>0</v>
      </c>
      <c r="K2500" s="25"/>
      <c r="L2500" s="25"/>
      <c r="M2500" s="16">
        <f t="shared" si="19898"/>
        <v>0</v>
      </c>
      <c r="N2500" s="25"/>
      <c r="O2500" s="25"/>
      <c r="P2500" s="16">
        <f t="shared" si="19899"/>
        <v>0</v>
      </c>
      <c r="Q2500" s="25"/>
      <c r="R2500" s="25"/>
      <c r="S2500" s="16">
        <f t="shared" si="19900"/>
        <v>0</v>
      </c>
      <c r="T2500" s="25"/>
      <c r="U2500" s="25"/>
      <c r="V2500" s="16">
        <f t="shared" si="19901"/>
        <v>0</v>
      </c>
      <c r="W2500" s="27">
        <f t="shared" si="19815"/>
        <v>0</v>
      </c>
      <c r="X2500" s="13">
        <f t="shared" ref="X2500:AK2500" si="19916">IF(X2498=X2494,0,1)</f>
        <v>0</v>
      </c>
      <c r="Y2500" s="13">
        <f t="shared" si="19916"/>
        <v>0</v>
      </c>
      <c r="Z2500" s="13">
        <f t="shared" si="19916"/>
        <v>0</v>
      </c>
      <c r="AA2500" s="13">
        <f t="shared" si="19916"/>
        <v>0</v>
      </c>
      <c r="AB2500" s="13">
        <f t="shared" si="19916"/>
        <v>0</v>
      </c>
      <c r="AC2500" s="13">
        <f t="shared" si="19916"/>
        <v>0</v>
      </c>
      <c r="AD2500" s="13">
        <f t="shared" si="19916"/>
        <v>0</v>
      </c>
      <c r="AE2500" s="13">
        <f t="shared" si="19916"/>
        <v>0</v>
      </c>
      <c r="AF2500" s="13">
        <f t="shared" si="19916"/>
        <v>0</v>
      </c>
      <c r="AG2500" s="13">
        <f t="shared" si="19916"/>
        <v>0</v>
      </c>
      <c r="AH2500" s="13">
        <f t="shared" si="19916"/>
        <v>0</v>
      </c>
      <c r="AI2500" s="13">
        <f t="shared" si="19916"/>
        <v>0</v>
      </c>
      <c r="AJ2500" s="13">
        <f t="shared" si="19916"/>
        <v>0</v>
      </c>
      <c r="AK2500" s="13">
        <f t="shared" si="19916"/>
        <v>0</v>
      </c>
      <c r="AL2500" s="13"/>
      <c r="AM2500" s="13"/>
      <c r="AN2500" s="13"/>
      <c r="AO2500" s="13"/>
    </row>
    <row r="2501" spans="1:41" s="14" customFormat="1" x14ac:dyDescent="0.25">
      <c r="A2501" s="3" t="s">
        <v>26</v>
      </c>
      <c r="B2501" s="25"/>
      <c r="C2501" s="25"/>
      <c r="D2501" s="16">
        <f t="shared" si="19895"/>
        <v>0</v>
      </c>
      <c r="E2501" s="25"/>
      <c r="F2501" s="25"/>
      <c r="G2501" s="16">
        <f t="shared" si="19896"/>
        <v>0</v>
      </c>
      <c r="H2501" s="25"/>
      <c r="I2501" s="25"/>
      <c r="J2501" s="16">
        <f t="shared" si="19897"/>
        <v>0</v>
      </c>
      <c r="K2501" s="25"/>
      <c r="L2501" s="25"/>
      <c r="M2501" s="16">
        <f t="shared" si="19898"/>
        <v>0</v>
      </c>
      <c r="N2501" s="25"/>
      <c r="O2501" s="25"/>
      <c r="P2501" s="16">
        <f t="shared" si="19899"/>
        <v>0</v>
      </c>
      <c r="Q2501" s="25"/>
      <c r="R2501" s="25"/>
      <c r="S2501" s="16">
        <f t="shared" si="19900"/>
        <v>0</v>
      </c>
      <c r="T2501" s="25"/>
      <c r="U2501" s="25"/>
      <c r="V2501" s="16">
        <f t="shared" si="19901"/>
        <v>0</v>
      </c>
      <c r="W2501" s="27">
        <f t="shared" si="19815"/>
        <v>0</v>
      </c>
      <c r="X2501" s="13" t="str">
        <f t="shared" ref="X2501" si="19917">IF(SUM(X2499:X2500)=2,"WH","")</f>
        <v/>
      </c>
      <c r="Y2501" s="13" t="str">
        <f t="shared" ref="Y2501" si="19918">IF(SUM(Y2499:Y2500)=2,"WH","")</f>
        <v/>
      </c>
      <c r="Z2501" s="13" t="str">
        <f t="shared" ref="Z2501" si="19919">IF(SUM(Z2499:Z2500)=2,"WH","")</f>
        <v/>
      </c>
      <c r="AA2501" s="13" t="str">
        <f t="shared" ref="AA2501" si="19920">IF(SUM(AA2499:AA2500)=2,"WH","")</f>
        <v/>
      </c>
      <c r="AB2501" s="13" t="str">
        <f t="shared" ref="AB2501" si="19921">IF(SUM(AB2499:AB2500)=2,"WH","")</f>
        <v/>
      </c>
      <c r="AC2501" s="13" t="str">
        <f t="shared" ref="AC2501" si="19922">IF(SUM(AC2499:AC2500)=2,"WH","")</f>
        <v/>
      </c>
      <c r="AD2501" s="13" t="str">
        <f t="shared" ref="AD2501" si="19923">IF(SUM(AD2499:AD2500)=2,"WH","")</f>
        <v/>
      </c>
      <c r="AE2501" s="13" t="str">
        <f t="shared" ref="AE2501" si="19924">IF(SUM(AE2499:AE2500)=2,"WH","")</f>
        <v/>
      </c>
      <c r="AF2501" s="13" t="str">
        <f t="shared" ref="AF2501" si="19925">IF(SUM(AF2499:AF2500)=2,"WH","")</f>
        <v/>
      </c>
      <c r="AG2501" s="13" t="str">
        <f t="shared" ref="AG2501" si="19926">IF(SUM(AG2499:AG2500)=2,"WH","")</f>
        <v/>
      </c>
      <c r="AH2501" s="13" t="str">
        <f t="shared" ref="AH2501" si="19927">IF(SUM(AH2499:AH2500)=2,"WH","")</f>
        <v/>
      </c>
      <c r="AI2501" s="13" t="str">
        <f t="shared" ref="AI2501" si="19928">IF(SUM(AI2499:AI2500)=2,"WH","")</f>
        <v/>
      </c>
      <c r="AJ2501" s="13" t="str">
        <f t="shared" ref="AJ2501" si="19929">IF(SUM(AJ2499:AJ2500)=2,"WH","")</f>
        <v/>
      </c>
      <c r="AK2501" s="13" t="str">
        <f t="shared" ref="AK2501" si="19930">IF(SUM(AK2499:AK2500)=2,"WH","")</f>
        <v/>
      </c>
      <c r="AL2501" s="13"/>
      <c r="AM2501" s="13" t="str">
        <f t="shared" ref="AM2501:AN2501" si="19931">IF(SUM(AM2499:AM2500)=2,"WH","")</f>
        <v/>
      </c>
      <c r="AN2501" s="13" t="str">
        <f t="shared" si="19931"/>
        <v/>
      </c>
      <c r="AO2501" s="13"/>
    </row>
    <row r="2502" spans="1:41" s="14" customFormat="1" x14ac:dyDescent="0.25">
      <c r="A2502" s="3" t="s">
        <v>27</v>
      </c>
      <c r="B2502" s="25"/>
      <c r="C2502" s="25"/>
      <c r="D2502" s="16">
        <f>SUM(B2502:C2502)</f>
        <v>0</v>
      </c>
      <c r="E2502" s="25"/>
      <c r="F2502" s="25"/>
      <c r="G2502" s="16">
        <f>SUM(E2502:F2502)</f>
        <v>0</v>
      </c>
      <c r="H2502" s="25"/>
      <c r="I2502" s="25"/>
      <c r="J2502" s="16">
        <f>SUM(H2502:I2502)</f>
        <v>0</v>
      </c>
      <c r="K2502" s="25"/>
      <c r="L2502" s="25"/>
      <c r="M2502" s="16">
        <f>SUM(K2502:L2502)</f>
        <v>0</v>
      </c>
      <c r="N2502" s="25"/>
      <c r="O2502" s="25"/>
      <c r="P2502" s="16">
        <f>SUM(N2502:O2502)</f>
        <v>0</v>
      </c>
      <c r="Q2502" s="25"/>
      <c r="R2502" s="25"/>
      <c r="S2502" s="16">
        <f>SUM(Q2502:R2502)</f>
        <v>0</v>
      </c>
      <c r="T2502" s="25"/>
      <c r="U2502" s="25"/>
      <c r="V2502" s="16">
        <f>SUM(T2502:U2502)</f>
        <v>0</v>
      </c>
      <c r="W2502" s="27">
        <f t="shared" si="19815"/>
        <v>0</v>
      </c>
      <c r="X2502" s="13"/>
      <c r="Y2502" s="13"/>
      <c r="Z2502" s="13"/>
      <c r="AA2502" s="13"/>
      <c r="AB2502" s="13"/>
      <c r="AC2502" s="13"/>
      <c r="AD2502" s="13"/>
      <c r="AE2502" s="13"/>
      <c r="AF2502" s="13"/>
      <c r="AG2502" s="13"/>
    </row>
    <row r="2503" spans="1:41" s="14" customFormat="1" ht="15.75" thickBot="1" x14ac:dyDescent="0.3">
      <c r="A2503" s="5" t="s">
        <v>11</v>
      </c>
      <c r="B2503" s="20">
        <f>SUM(B2490:B2493)</f>
        <v>0</v>
      </c>
      <c r="C2503" s="20">
        <f t="shared" ref="C2503:W2503" si="19932">SUM(C2490:C2493)</f>
        <v>0</v>
      </c>
      <c r="D2503" s="20">
        <f t="shared" si="19932"/>
        <v>0</v>
      </c>
      <c r="E2503" s="20">
        <f t="shared" si="19932"/>
        <v>0</v>
      </c>
      <c r="F2503" s="20">
        <f t="shared" si="19932"/>
        <v>0</v>
      </c>
      <c r="G2503" s="20">
        <f t="shared" si="19932"/>
        <v>0</v>
      </c>
      <c r="H2503" s="20">
        <f t="shared" si="19932"/>
        <v>0</v>
      </c>
      <c r="I2503" s="20">
        <f t="shared" si="19932"/>
        <v>0</v>
      </c>
      <c r="J2503" s="20">
        <f t="shared" si="19932"/>
        <v>0</v>
      </c>
      <c r="K2503" s="20">
        <f t="shared" si="19932"/>
        <v>0</v>
      </c>
      <c r="L2503" s="20">
        <f t="shared" si="19932"/>
        <v>0</v>
      </c>
      <c r="M2503" s="20">
        <f t="shared" si="19932"/>
        <v>0</v>
      </c>
      <c r="N2503" s="20">
        <f t="shared" si="19932"/>
        <v>0</v>
      </c>
      <c r="O2503" s="20">
        <f t="shared" si="19932"/>
        <v>0</v>
      </c>
      <c r="P2503" s="20">
        <f t="shared" si="19932"/>
        <v>0</v>
      </c>
      <c r="Q2503" s="20">
        <f t="shared" si="19932"/>
        <v>0</v>
      </c>
      <c r="R2503" s="20">
        <f t="shared" si="19932"/>
        <v>0</v>
      </c>
      <c r="S2503" s="20">
        <f t="shared" si="19932"/>
        <v>0</v>
      </c>
      <c r="T2503" s="20">
        <f t="shared" si="19932"/>
        <v>0</v>
      </c>
      <c r="U2503" s="20">
        <f t="shared" si="19932"/>
        <v>0</v>
      </c>
      <c r="V2503" s="20">
        <f t="shared" si="19932"/>
        <v>0</v>
      </c>
      <c r="W2503" s="20">
        <f t="shared" si="19932"/>
        <v>0</v>
      </c>
      <c r="X2503" s="13"/>
      <c r="Y2503" s="13"/>
      <c r="Z2503" s="13"/>
      <c r="AA2503" s="13"/>
      <c r="AB2503" s="13"/>
      <c r="AC2503" s="13"/>
      <c r="AD2503" s="13"/>
      <c r="AE2503" s="13"/>
      <c r="AF2503" s="13"/>
      <c r="AG2503" s="13"/>
    </row>
    <row r="2504" spans="1:41" s="14" customFormat="1" x14ac:dyDescent="0.25">
      <c r="A2504" s="14" t="s">
        <v>0</v>
      </c>
      <c r="B2504" s="251"/>
      <c r="C2504" s="251"/>
      <c r="D2504" s="251"/>
      <c r="E2504" s="224" t="s">
        <v>3</v>
      </c>
      <c r="F2504" s="224"/>
      <c r="G2504" s="224"/>
      <c r="H2504" s="228" t="s">
        <v>152</v>
      </c>
      <c r="I2504" s="228"/>
      <c r="J2504" s="227">
        <f>MROUND(B2505*0.135,1)</f>
        <v>0</v>
      </c>
      <c r="K2504" s="227"/>
      <c r="L2504" s="229" t="s">
        <v>239</v>
      </c>
      <c r="M2504" s="229"/>
      <c r="N2504" s="229"/>
      <c r="O2504" s="231" t="s">
        <v>152</v>
      </c>
      <c r="P2504" s="231"/>
      <c r="Q2504" s="232"/>
      <c r="R2504" s="232"/>
      <c r="S2504" s="127" t="s">
        <v>1</v>
      </c>
      <c r="T2504" s="124"/>
      <c r="U2504" s="236">
        <f>IFERROR(J2505/W2521,0)</f>
        <v>0</v>
      </c>
      <c r="V2504" s="236"/>
      <c r="W2504" s="124"/>
      <c r="X2504" s="13"/>
      <c r="Y2504" s="13"/>
      <c r="Z2504" s="13"/>
      <c r="AA2504" s="13"/>
      <c r="AB2504" s="13"/>
      <c r="AC2504" s="13"/>
      <c r="AD2504" s="13"/>
      <c r="AE2504" s="13"/>
      <c r="AF2504" s="13"/>
      <c r="AG2504" s="13"/>
    </row>
    <row r="2505" spans="1:41" s="14" customFormat="1" ht="15.75" thickBot="1" x14ac:dyDescent="0.3">
      <c r="A2505" s="14" t="s">
        <v>2</v>
      </c>
      <c r="B2505" s="248"/>
      <c r="C2505" s="248"/>
      <c r="D2505" s="248"/>
      <c r="E2505" s="225"/>
      <c r="F2505" s="225"/>
      <c r="G2505" s="225"/>
      <c r="H2505" s="238" t="s">
        <v>153</v>
      </c>
      <c r="I2505" s="238"/>
      <c r="J2505" s="226">
        <f>MROUND(B2505*0.162,1)</f>
        <v>0</v>
      </c>
      <c r="K2505" s="226"/>
      <c r="L2505" s="230"/>
      <c r="M2505" s="230"/>
      <c r="N2505" s="230"/>
      <c r="O2505" s="233" t="s">
        <v>153</v>
      </c>
      <c r="P2505" s="233"/>
      <c r="Q2505" s="234"/>
      <c r="R2505" s="234"/>
      <c r="S2505" s="237" t="str">
        <f>IF(CONCATENATE(X2505,Y2505,Z2505,AA2505,AB2505,AC2505,AD2505,AE2505,AF2505,,AG2505,,AH2505,,AI2505,AJ2505,AK2505)="","",(CONCATENATE("ERRORS: ", X2505,Y2505,Z2505,AA2505,AB2505,AC2505,AD2505,AE2505,AF2505,,AG2505,,AH2505,,AI2505,AJ2505,AK2505)))</f>
        <v/>
      </c>
      <c r="T2505" s="237"/>
      <c r="U2505" s="237"/>
      <c r="V2505" s="237"/>
      <c r="W2505" s="237"/>
      <c r="X2505" s="13" t="str">
        <f t="shared" ref="X2505" si="19933">IF(X2511="",IF(X2515="",IF(X2519="","",CONCATENATE(", ",X2506,X2507,X2519)),CONCATENATE(", ",X2506,X2507,X2515)),IF(X2515="",CONCATENATE(", ",X2506,X2507,X2511),CONCATENATE(", ",X2506,X2507,X2511,", ",X2506,X2507,X2515,", ",X2506,X2507,X2519)))</f>
        <v/>
      </c>
      <c r="Y2505" s="13" t="str">
        <f t="shared" ref="Y2505" si="19934">IF(Y2511="",IF(Y2515="",IF(Y2519="","",CONCATENATE(", ",X2506,Y2507,Y2519)),CONCATENATE(", ",X2506,Y2507,Y2515)),IF(Y2515="",CONCATENATE(", ",X2506,Y2507,Y2511),CONCATENATE(", ",X2506,Y2507,Y2511,", ",X2506,Y2507,Y2515,", ",X2506,Y2507,Y2519)))</f>
        <v/>
      </c>
      <c r="Z2505" s="13" t="str">
        <f t="shared" ref="Z2505" si="19935">IF(Z2511="",IF(Z2515="",IF(Z2519="","",CONCATENATE(", ",Z2506,Z2507,Z2519)),CONCATENATE(", ",Z2506,Z2507,Z2515)),IF(Z2515="",CONCATENATE(", ",Z2506,Z2507,Z2511),CONCATENATE(", ",Z2506,Z2507,Z2511,", ",Z2506,Z2507,Z2515,", ",Z2506,Z2507,Z2519)))</f>
        <v/>
      </c>
      <c r="AA2505" s="13" t="str">
        <f t="shared" ref="AA2505" si="19936">IF(AA2511="",IF(AA2515="",IF(AA2519="","",CONCATENATE(", ",Z2506,AA2507,AA2519)),CONCATENATE(", ",Z2506,AA2507,AA2515)),IF(AA2515="",CONCATENATE(", ",Z2506,AA2507,AA2511),CONCATENATE(", ",Z2506,AA2507,AA2511,", ",Z2506,AA2507,AA2515,", ",Z2506,AA2507,AA2519)))</f>
        <v/>
      </c>
      <c r="AB2505" s="13" t="str">
        <f t="shared" ref="AB2505" si="19937">IF(AB2511="",IF(AB2515="",IF(AB2519="","",CONCATENATE(", ",AB2506,AB2507,AB2519)),CONCATENATE(", ",AB2506,AB2507,AB2515)),IF(AB2515="",CONCATENATE(", ",AB2506,AB2507,AB2511),CONCATENATE(", ",AB2506,AB2507,AB2511,", ",AB2506,AB2507,AB2515,", ",AB2506,AB2507,AB2519)))</f>
        <v/>
      </c>
      <c r="AC2505" s="13" t="str">
        <f t="shared" ref="AC2505" si="19938">IF(AC2511="",IF(AC2515="",IF(AC2519="","",CONCATENATE(", ",AB2506,AC2507,AC2519)),CONCATENATE(", ",AB2506,AC2507,AC2515)),IF(AC2515="",CONCATENATE(", ",AB2506,AC2507,AC2511),CONCATENATE(", ",AB2506,AC2507,AC2511,", ",AB2506,AC2507,AC2515,", ",AB2506,AC2507,AC2519)))</f>
        <v/>
      </c>
      <c r="AD2505" s="13" t="str">
        <f t="shared" ref="AD2505" si="19939">IF(AD2511="",IF(AD2515="",IF(AD2519="","",CONCATENATE(", ",AD2506,AD2507,AD2519)),CONCATENATE(", ",AD2506,AD2507,AD2515)),IF(AD2515="",CONCATENATE(", ",AD2506,AD2507,AD2511),CONCATENATE(", ",AD2506,AD2507,AD2511,", ",AD2506,AD2507,AD2515,", ",AD2506,AD2507,AD2519)))</f>
        <v/>
      </c>
      <c r="AE2505" s="13" t="str">
        <f t="shared" ref="AE2505" si="19940">IF(AE2511="",IF(AE2515="",IF(AE2519="","",CONCATENATE(", ",AD2506,AE2507,AE2519)),CONCATENATE(", ",AD2506,AE2507,AE2515)),IF(AE2515="",CONCATENATE(", ",AD2506,AE2507,AE2511),CONCATENATE(", ",AD2506,AE2507,AE2511,", ",AD2506,AE2507,AE2515,", ",AD2506,AE2507,AE2519)))</f>
        <v/>
      </c>
      <c r="AF2505" s="13" t="str">
        <f t="shared" ref="AF2505" si="19941">IF(AF2511="",IF(AF2515="",IF(AF2519="","",CONCATENATE(", ",AF2506,AF2507,AF2519)),CONCATENATE(", ",AF2506,AF2507,AF2515)),IF(AF2515="",CONCATENATE(", ",AF2506,AF2507,AF2511),CONCATENATE(", ",AF2506,AF2507,AF2511,", ",AF2506,AF2507,AF2515,", ",AF2506,AF2507,AF2519)))</f>
        <v/>
      </c>
      <c r="AG2505" s="13" t="str">
        <f t="shared" ref="AG2505" si="19942">IF(AG2511="",IF(AG2515="",IF(AG2519="","",CONCATENATE(", ",AF2506,AG2507,AG2519)),CONCATENATE(", ",AF2506,AG2507,AG2515)),IF(AG2515="",CONCATENATE(", ",AF2506,AG2507,AG2511),CONCATENATE(", ",AF2506,AG2507,AG2511,", ",AF2506,AG2507,AG2515,", ",AF2506,AG2507,AG2519)))</f>
        <v/>
      </c>
      <c r="AH2505" s="13" t="str">
        <f t="shared" ref="AH2505" si="19943">IF(AH2511="",IF(AH2515="",IF(AH2519="","",CONCATENATE(", ",AH2506,AH2507,AH2519)),CONCATENATE(", ",AH2506,AH2507,AH2515)),IF(AH2515="",CONCATENATE(", ",AH2506,AH2507,AH2511),CONCATENATE(", ",AH2506,AH2507,AH2511,", ",AH2506,AH2507,AH2515,", ",AH2506,AH2507,AH2519)))</f>
        <v/>
      </c>
      <c r="AI2505" s="13" t="str">
        <f t="shared" ref="AI2505" si="19944">IF(AI2511="",IF(AI2515="",IF(AI2519="","",CONCATENATE(", ",AH2506,AI2507,AI2519)),CONCATENATE(", ",AH2506,AI2507,AI2515)),IF(AI2515="",CONCATENATE(", ",AH2506,AI2507,AI2511),CONCATENATE(", ",AH2506,AI2507,AI2511,", ",AH2506,AI2507,AI2515,", ",AH2506,AI2507,AI2519)))</f>
        <v/>
      </c>
      <c r="AJ2505" s="13" t="str">
        <f t="shared" ref="AJ2505" si="19945">IF(AJ2511="",IF(AJ2515="",IF(AJ2519="","",CONCATENATE(", ",AJ2506,AJ2507,AJ2519)),CONCATENATE(", ",AJ2506,AJ2507,AJ2515)),IF(AJ2515="",CONCATENATE(", ",AJ2506,AJ2507,AJ2511),CONCATENATE(", ",AJ2506,AJ2507,AJ2511,", ",AJ2506,AJ2507,AJ2515,", ",AJ2506,AJ2507,AJ2519)))</f>
        <v/>
      </c>
      <c r="AK2505" s="13" t="str">
        <f t="shared" ref="AK2505" si="19946">IF(AK2511="",IF(AK2515="",IF(AK2519="","",CONCATENATE(", ",AJ2506,AK2507,AK2519)),CONCATENATE(", ",AJ2506,AK2507,AK2515)),IF(AK2515="",CONCATENATE(", ",AJ2506,AK2507,AK2511),CONCATENATE(", ",AJ2506,AK2507,AK2511,", ",AJ2506,AK2507,AK2515,", ",AJ2506,AK2507,AK2519)))</f>
        <v/>
      </c>
    </row>
    <row r="2506" spans="1:41" s="14" customFormat="1" x14ac:dyDescent="0.25">
      <c r="A2506" s="249"/>
      <c r="B2506" s="235" t="s">
        <v>4</v>
      </c>
      <c r="C2506" s="235"/>
      <c r="D2506" s="235"/>
      <c r="E2506" s="235" t="s">
        <v>5</v>
      </c>
      <c r="F2506" s="235"/>
      <c r="G2506" s="235"/>
      <c r="H2506" s="235" t="s">
        <v>6</v>
      </c>
      <c r="I2506" s="235"/>
      <c r="J2506" s="235"/>
      <c r="K2506" s="235" t="s">
        <v>7</v>
      </c>
      <c r="L2506" s="235"/>
      <c r="M2506" s="235"/>
      <c r="N2506" s="235" t="s">
        <v>8</v>
      </c>
      <c r="O2506" s="235"/>
      <c r="P2506" s="235"/>
      <c r="Q2506" s="235" t="s">
        <v>9</v>
      </c>
      <c r="R2506" s="235"/>
      <c r="S2506" s="235"/>
      <c r="T2506" s="235" t="s">
        <v>10</v>
      </c>
      <c r="U2506" s="235"/>
      <c r="V2506" s="239"/>
      <c r="W2506" s="240" t="s">
        <v>11</v>
      </c>
      <c r="X2506" s="277" t="s">
        <v>47</v>
      </c>
      <c r="Y2506" s="269"/>
      <c r="Z2506" s="278" t="s">
        <v>48</v>
      </c>
      <c r="AA2506" s="276"/>
      <c r="AB2506" s="278" t="s">
        <v>49</v>
      </c>
      <c r="AC2506" s="276"/>
      <c r="AD2506" s="276" t="s">
        <v>50</v>
      </c>
      <c r="AE2506" s="276"/>
      <c r="AF2506" s="276" t="s">
        <v>51</v>
      </c>
      <c r="AG2506" s="276"/>
      <c r="AH2506" s="276" t="s">
        <v>52</v>
      </c>
      <c r="AI2506" s="276"/>
      <c r="AJ2506" s="276" t="s">
        <v>53</v>
      </c>
      <c r="AK2506" s="276"/>
    </row>
    <row r="2507" spans="1:41" s="14" customFormat="1" x14ac:dyDescent="0.25">
      <c r="A2507" s="250"/>
      <c r="B2507" s="1" t="s">
        <v>12</v>
      </c>
      <c r="C2507" s="1" t="s">
        <v>13</v>
      </c>
      <c r="D2507" s="1" t="s">
        <v>14</v>
      </c>
      <c r="E2507" s="1" t="s">
        <v>12</v>
      </c>
      <c r="F2507" s="1" t="s">
        <v>13</v>
      </c>
      <c r="G2507" s="1" t="s">
        <v>14</v>
      </c>
      <c r="H2507" s="1" t="s">
        <v>12</v>
      </c>
      <c r="I2507" s="1" t="s">
        <v>13</v>
      </c>
      <c r="J2507" s="1" t="s">
        <v>14</v>
      </c>
      <c r="K2507" s="1" t="s">
        <v>12</v>
      </c>
      <c r="L2507" s="1" t="s">
        <v>13</v>
      </c>
      <c r="M2507" s="1" t="s">
        <v>14</v>
      </c>
      <c r="N2507" s="1" t="s">
        <v>12</v>
      </c>
      <c r="O2507" s="1" t="s">
        <v>13</v>
      </c>
      <c r="P2507" s="1" t="s">
        <v>14</v>
      </c>
      <c r="Q2507" s="1" t="s">
        <v>12</v>
      </c>
      <c r="R2507" s="1" t="s">
        <v>13</v>
      </c>
      <c r="S2507" s="1" t="s">
        <v>14</v>
      </c>
      <c r="T2507" s="1" t="s">
        <v>12</v>
      </c>
      <c r="U2507" s="1" t="s">
        <v>13</v>
      </c>
      <c r="V2507" s="2" t="s">
        <v>14</v>
      </c>
      <c r="W2507" s="241"/>
      <c r="X2507" s="13" t="s">
        <v>45</v>
      </c>
      <c r="Y2507" s="13" t="s">
        <v>46</v>
      </c>
      <c r="Z2507" s="13" t="s">
        <v>45</v>
      </c>
      <c r="AA2507" s="13" t="s">
        <v>46</v>
      </c>
      <c r="AB2507" s="13" t="s">
        <v>45</v>
      </c>
      <c r="AC2507" s="13" t="s">
        <v>46</v>
      </c>
      <c r="AD2507" s="13" t="s">
        <v>45</v>
      </c>
      <c r="AE2507" s="13" t="s">
        <v>46</v>
      </c>
      <c r="AF2507" s="13" t="s">
        <v>45</v>
      </c>
      <c r="AG2507" s="13" t="s">
        <v>46</v>
      </c>
      <c r="AH2507" s="13" t="s">
        <v>45</v>
      </c>
      <c r="AI2507" s="13" t="s">
        <v>46</v>
      </c>
      <c r="AJ2507" s="13" t="s">
        <v>45</v>
      </c>
      <c r="AK2507" s="13" t="s">
        <v>46</v>
      </c>
    </row>
    <row r="2508" spans="1:41" s="14" customFormat="1" x14ac:dyDescent="0.25">
      <c r="A2508" s="3" t="s">
        <v>15</v>
      </c>
      <c r="B2508" s="25"/>
      <c r="C2508" s="25"/>
      <c r="D2508" s="16">
        <f>SUM(B2508:C2508)</f>
        <v>0</v>
      </c>
      <c r="E2508" s="25"/>
      <c r="F2508" s="25"/>
      <c r="G2508" s="16">
        <f>SUM(E2508:F2508)</f>
        <v>0</v>
      </c>
      <c r="H2508" s="25"/>
      <c r="I2508" s="25"/>
      <c r="J2508" s="16">
        <f>SUM(H2508:I2508)</f>
        <v>0</v>
      </c>
      <c r="K2508" s="25"/>
      <c r="L2508" s="25"/>
      <c r="M2508" s="16">
        <f>SUM(K2508:L2508)</f>
        <v>0</v>
      </c>
      <c r="N2508" s="25"/>
      <c r="O2508" s="25"/>
      <c r="P2508" s="16">
        <f>SUM(N2508:O2508)</f>
        <v>0</v>
      </c>
      <c r="Q2508" s="25"/>
      <c r="R2508" s="25"/>
      <c r="S2508" s="16">
        <f>SUM(Q2508:R2508)</f>
        <v>0</v>
      </c>
      <c r="T2508" s="25"/>
      <c r="U2508" s="25"/>
      <c r="V2508" s="16">
        <f>SUM(T2508:U2508)</f>
        <v>0</v>
      </c>
      <c r="W2508" s="27">
        <f>B2508+C2508+E2508+F2508+H2508+I2508+K2508+L2508+N2508+O2508+Q2508+R2508+T2508+U2508</f>
        <v>0</v>
      </c>
      <c r="X2508" s="13">
        <f t="shared" ref="X2508:Y2508" si="19947">SUM(B2508:B2511)</f>
        <v>0</v>
      </c>
      <c r="Y2508" s="13">
        <f t="shared" si="19947"/>
        <v>0</v>
      </c>
      <c r="Z2508" s="13">
        <f t="shared" ref="Z2508:AA2508" si="19948">SUM(E2508:E2511)</f>
        <v>0</v>
      </c>
      <c r="AA2508" s="13">
        <f t="shared" si="19948"/>
        <v>0</v>
      </c>
      <c r="AB2508" s="13">
        <f t="shared" ref="AB2508:AC2508" si="19949">SUM(H2508:H2511)</f>
        <v>0</v>
      </c>
      <c r="AC2508" s="13">
        <f t="shared" si="19949"/>
        <v>0</v>
      </c>
      <c r="AD2508" s="13">
        <f t="shared" ref="AD2508:AE2508" si="19950">SUM(K2508:K2511)</f>
        <v>0</v>
      </c>
      <c r="AE2508" s="13">
        <f t="shared" si="19950"/>
        <v>0</v>
      </c>
      <c r="AF2508" s="13">
        <f t="shared" ref="AF2508:AG2508" si="19951">SUM(N2508:N2511)</f>
        <v>0</v>
      </c>
      <c r="AG2508" s="13">
        <f t="shared" si="19951"/>
        <v>0</v>
      </c>
      <c r="AH2508" s="13">
        <f t="shared" ref="AH2508:AI2508" si="19952">SUM(Q2508:Q2511)</f>
        <v>0</v>
      </c>
      <c r="AI2508" s="13">
        <f t="shared" si="19952"/>
        <v>0</v>
      </c>
      <c r="AJ2508" s="13">
        <f t="shared" ref="AJ2508:AK2508" si="19953">SUM(T2508:T2511)</f>
        <v>0</v>
      </c>
      <c r="AK2508" s="13">
        <f t="shared" si="19953"/>
        <v>0</v>
      </c>
    </row>
    <row r="2509" spans="1:41" s="14" customFormat="1" x14ac:dyDescent="0.25">
      <c r="A2509" s="3" t="s">
        <v>16</v>
      </c>
      <c r="B2509" s="25"/>
      <c r="C2509" s="25"/>
      <c r="D2509" s="16">
        <f t="shared" ref="D2509:D2511" si="19954">SUM(B2509:C2509)</f>
        <v>0</v>
      </c>
      <c r="E2509" s="25"/>
      <c r="F2509" s="25"/>
      <c r="G2509" s="16">
        <f t="shared" ref="G2509:G2511" si="19955">SUM(E2509:F2509)</f>
        <v>0</v>
      </c>
      <c r="H2509" s="25"/>
      <c r="I2509" s="25"/>
      <c r="J2509" s="16">
        <f t="shared" ref="J2509:J2511" si="19956">SUM(H2509:I2509)</f>
        <v>0</v>
      </c>
      <c r="K2509" s="25"/>
      <c r="L2509" s="25"/>
      <c r="M2509" s="16">
        <f t="shared" ref="M2509:M2511" si="19957">SUM(K2509:L2509)</f>
        <v>0</v>
      </c>
      <c r="N2509" s="25"/>
      <c r="O2509" s="25"/>
      <c r="P2509" s="16">
        <f t="shared" ref="P2509:P2511" si="19958">SUM(N2509:O2509)</f>
        <v>0</v>
      </c>
      <c r="Q2509" s="25"/>
      <c r="R2509" s="25"/>
      <c r="S2509" s="16">
        <f t="shared" ref="S2509:S2511" si="19959">SUM(Q2509:R2509)</f>
        <v>0</v>
      </c>
      <c r="T2509" s="25"/>
      <c r="U2509" s="25"/>
      <c r="V2509" s="16">
        <f t="shared" ref="V2509:V2511" si="19960">SUM(T2509:U2509)</f>
        <v>0</v>
      </c>
      <c r="W2509" s="27">
        <f t="shared" ref="W2509:W2520" si="19961">B2509+C2509+E2509+F2509+H2509+I2509+K2509+L2509+N2509+O2509+Q2509+R2509+T2509+U2509</f>
        <v>0</v>
      </c>
      <c r="X2509" s="13">
        <f t="shared" ref="X2509" si="19962">IF(X2508=X2516,0,1)</f>
        <v>0</v>
      </c>
      <c r="Y2509" s="13">
        <f t="shared" ref="Y2509" si="19963">IF(Y2508=Y2516,0,1)</f>
        <v>0</v>
      </c>
      <c r="Z2509" s="13">
        <f t="shared" ref="Z2509" si="19964">IF(Z2508=Z2516,0,1)</f>
        <v>0</v>
      </c>
      <c r="AA2509" s="13">
        <f t="shared" ref="AA2509" si="19965">IF(AA2508=AA2516,0,1)</f>
        <v>0</v>
      </c>
      <c r="AB2509" s="13">
        <f t="shared" ref="AB2509" si="19966">IF(AB2508=AB2516,0,1)</f>
        <v>0</v>
      </c>
      <c r="AC2509" s="13">
        <f t="shared" ref="AC2509" si="19967">IF(AC2508=AC2516,0,1)</f>
        <v>0</v>
      </c>
      <c r="AD2509" s="13">
        <f t="shared" ref="AD2509" si="19968">IF(AD2508=AD2516,0,1)</f>
        <v>0</v>
      </c>
      <c r="AE2509" s="13">
        <f t="shared" ref="AE2509" si="19969">IF(AE2508=AE2516,0,1)</f>
        <v>0</v>
      </c>
      <c r="AF2509" s="13">
        <f t="shared" ref="AF2509" si="19970">IF(AF2508=AF2516,0,1)</f>
        <v>0</v>
      </c>
      <c r="AG2509" s="13">
        <f t="shared" ref="AG2509" si="19971">IF(AG2508=AG2516,0,1)</f>
        <v>0</v>
      </c>
      <c r="AH2509" s="13">
        <f t="shared" ref="AH2509" si="19972">IF(AH2508=AH2516,0,1)</f>
        <v>0</v>
      </c>
      <c r="AI2509" s="13">
        <f t="shared" ref="AI2509" si="19973">IF(AI2508=AI2516,0,1)</f>
        <v>0</v>
      </c>
      <c r="AJ2509" s="13">
        <f t="shared" ref="AJ2509" si="19974">IF(AJ2508=AJ2516,0,1)</f>
        <v>0</v>
      </c>
      <c r="AK2509" s="13">
        <f t="shared" ref="AK2509" si="19975">IF(AK2508=AK2516,0,1)</f>
        <v>0</v>
      </c>
    </row>
    <row r="2510" spans="1:41" s="14" customFormat="1" x14ac:dyDescent="0.25">
      <c r="A2510" s="3" t="s">
        <v>17</v>
      </c>
      <c r="B2510" s="25"/>
      <c r="C2510" s="25"/>
      <c r="D2510" s="16">
        <f t="shared" si="19954"/>
        <v>0</v>
      </c>
      <c r="E2510" s="25"/>
      <c r="F2510" s="25"/>
      <c r="G2510" s="16">
        <f t="shared" si="19955"/>
        <v>0</v>
      </c>
      <c r="H2510" s="25"/>
      <c r="I2510" s="25"/>
      <c r="J2510" s="16">
        <f t="shared" si="19956"/>
        <v>0</v>
      </c>
      <c r="K2510" s="25"/>
      <c r="L2510" s="25"/>
      <c r="M2510" s="16">
        <f t="shared" si="19957"/>
        <v>0</v>
      </c>
      <c r="N2510" s="25"/>
      <c r="O2510" s="25"/>
      <c r="P2510" s="16">
        <f t="shared" si="19958"/>
        <v>0</v>
      </c>
      <c r="Q2510" s="25"/>
      <c r="R2510" s="25"/>
      <c r="S2510" s="16">
        <f t="shared" si="19959"/>
        <v>0</v>
      </c>
      <c r="T2510" s="25"/>
      <c r="U2510" s="25"/>
      <c r="V2510" s="16">
        <f t="shared" si="19960"/>
        <v>0</v>
      </c>
      <c r="W2510" s="27">
        <f t="shared" si="19961"/>
        <v>0</v>
      </c>
      <c r="X2510" s="13">
        <f t="shared" ref="X2510:AK2510" si="19976">IF(X2508=X2512,0,1)</f>
        <v>0</v>
      </c>
      <c r="Y2510" s="13">
        <f t="shared" si="19976"/>
        <v>0</v>
      </c>
      <c r="Z2510" s="13">
        <f t="shared" si="19976"/>
        <v>0</v>
      </c>
      <c r="AA2510" s="13">
        <f t="shared" si="19976"/>
        <v>0</v>
      </c>
      <c r="AB2510" s="13">
        <f t="shared" si="19976"/>
        <v>0</v>
      </c>
      <c r="AC2510" s="13">
        <f t="shared" si="19976"/>
        <v>0</v>
      </c>
      <c r="AD2510" s="13">
        <f t="shared" si="19976"/>
        <v>0</v>
      </c>
      <c r="AE2510" s="13">
        <f t="shared" si="19976"/>
        <v>0</v>
      </c>
      <c r="AF2510" s="13">
        <f t="shared" si="19976"/>
        <v>0</v>
      </c>
      <c r="AG2510" s="13">
        <f t="shared" si="19976"/>
        <v>0</v>
      </c>
      <c r="AH2510" s="13">
        <f t="shared" si="19976"/>
        <v>0</v>
      </c>
      <c r="AI2510" s="13">
        <f t="shared" si="19976"/>
        <v>0</v>
      </c>
      <c r="AJ2510" s="13">
        <f t="shared" si="19976"/>
        <v>0</v>
      </c>
      <c r="AK2510" s="13">
        <f t="shared" si="19976"/>
        <v>0</v>
      </c>
    </row>
    <row r="2511" spans="1:41" s="14" customFormat="1" x14ac:dyDescent="0.25">
      <c r="A2511" s="3" t="s">
        <v>18</v>
      </c>
      <c r="B2511" s="25"/>
      <c r="C2511" s="25"/>
      <c r="D2511" s="16">
        <f t="shared" si="19954"/>
        <v>0</v>
      </c>
      <c r="E2511" s="25"/>
      <c r="F2511" s="25"/>
      <c r="G2511" s="16">
        <f t="shared" si="19955"/>
        <v>0</v>
      </c>
      <c r="H2511" s="25"/>
      <c r="I2511" s="25"/>
      <c r="J2511" s="16">
        <f t="shared" si="19956"/>
        <v>0</v>
      </c>
      <c r="K2511" s="25"/>
      <c r="L2511" s="25"/>
      <c r="M2511" s="16">
        <f t="shared" si="19957"/>
        <v>0</v>
      </c>
      <c r="N2511" s="25"/>
      <c r="O2511" s="25"/>
      <c r="P2511" s="16">
        <f t="shared" si="19958"/>
        <v>0</v>
      </c>
      <c r="Q2511" s="25"/>
      <c r="R2511" s="25"/>
      <c r="S2511" s="16">
        <f t="shared" si="19959"/>
        <v>0</v>
      </c>
      <c r="T2511" s="25"/>
      <c r="U2511" s="25"/>
      <c r="V2511" s="16">
        <f t="shared" si="19960"/>
        <v>0</v>
      </c>
      <c r="W2511" s="27">
        <f t="shared" si="19961"/>
        <v>0</v>
      </c>
      <c r="X2511" s="13" t="str">
        <f t="shared" ref="X2511" si="19977">IF(SUM(X2509:X2510)=2,"WA","")</f>
        <v/>
      </c>
      <c r="Y2511" s="13" t="str">
        <f t="shared" ref="Y2511" si="19978">IF(SUM(Y2509:Y2510)=2,"WA","")</f>
        <v/>
      </c>
      <c r="Z2511" s="13" t="str">
        <f t="shared" ref="Z2511" si="19979">IF(SUM(Z2509:Z2510)=2,"WA","")</f>
        <v/>
      </c>
      <c r="AA2511" s="13" t="str">
        <f t="shared" ref="AA2511" si="19980">IF(SUM(AA2509:AA2510)=2,"WA","")</f>
        <v/>
      </c>
      <c r="AB2511" s="13" t="str">
        <f t="shared" ref="AB2511" si="19981">IF(SUM(AB2509:AB2510)=2,"WA","")</f>
        <v/>
      </c>
      <c r="AC2511" s="13" t="str">
        <f t="shared" ref="AC2511" si="19982">IF(SUM(AC2509:AC2510)=2,"WA","")</f>
        <v/>
      </c>
      <c r="AD2511" s="13" t="str">
        <f t="shared" ref="AD2511" si="19983">IF(SUM(AD2509:AD2510)=2,"WA","")</f>
        <v/>
      </c>
      <c r="AE2511" s="13" t="str">
        <f t="shared" ref="AE2511" si="19984">IF(SUM(AE2509:AE2510)=2,"WA","")</f>
        <v/>
      </c>
      <c r="AF2511" s="13" t="str">
        <f t="shared" ref="AF2511" si="19985">IF(SUM(AF2509:AF2510)=2,"WA","")</f>
        <v/>
      </c>
      <c r="AG2511" s="13" t="str">
        <f t="shared" ref="AG2511" si="19986">IF(SUM(AG2509:AG2510)=2,"WA","")</f>
        <v/>
      </c>
      <c r="AH2511" s="13" t="str">
        <f t="shared" ref="AH2511" si="19987">IF(SUM(AH2509:AH2510)=2,"WA","")</f>
        <v/>
      </c>
      <c r="AI2511" s="13" t="str">
        <f t="shared" ref="AI2511" si="19988">IF(SUM(AI2509:AI2510)=2,"WA","")</f>
        <v/>
      </c>
      <c r="AJ2511" s="13" t="str">
        <f t="shared" ref="AJ2511" si="19989">IF(SUM(AJ2509:AJ2510)=2,"WA","")</f>
        <v/>
      </c>
      <c r="AK2511" s="13" t="str">
        <f t="shared" ref="AK2511" si="19990">IF(SUM(AK2509:AK2510)=2,"WA","")</f>
        <v/>
      </c>
    </row>
    <row r="2512" spans="1:41" s="14" customFormat="1" x14ac:dyDescent="0.25">
      <c r="A2512" s="4" t="s">
        <v>19</v>
      </c>
      <c r="B2512" s="26"/>
      <c r="C2512" s="26"/>
      <c r="D2512" s="18">
        <f>SUM(B2512:C2512)</f>
        <v>0</v>
      </c>
      <c r="E2512" s="26"/>
      <c r="F2512" s="26"/>
      <c r="G2512" s="18">
        <f>SUM(E2512:F2512)</f>
        <v>0</v>
      </c>
      <c r="H2512" s="26"/>
      <c r="I2512" s="26"/>
      <c r="J2512" s="18">
        <f>SUM(H2512:I2512)</f>
        <v>0</v>
      </c>
      <c r="K2512" s="26"/>
      <c r="L2512" s="26"/>
      <c r="M2512" s="18">
        <f>SUM(K2512:L2512)</f>
        <v>0</v>
      </c>
      <c r="N2512" s="26"/>
      <c r="O2512" s="26"/>
      <c r="P2512" s="18">
        <f>SUM(N2512:O2512)</f>
        <v>0</v>
      </c>
      <c r="Q2512" s="26"/>
      <c r="R2512" s="26"/>
      <c r="S2512" s="18">
        <f>SUM(Q2512:R2512)</f>
        <v>0</v>
      </c>
      <c r="T2512" s="26"/>
      <c r="U2512" s="26"/>
      <c r="V2512" s="18">
        <f>SUM(T2512:U2512)</f>
        <v>0</v>
      </c>
      <c r="W2512" s="27">
        <f t="shared" si="19961"/>
        <v>0</v>
      </c>
      <c r="X2512" s="13">
        <f t="shared" ref="X2512:Y2512" si="19991">SUM(B2512:B2515)</f>
        <v>0</v>
      </c>
      <c r="Y2512" s="13">
        <f t="shared" si="19991"/>
        <v>0</v>
      </c>
      <c r="Z2512" s="13">
        <f t="shared" ref="Z2512:AA2512" si="19992">SUM(E2512:E2515)</f>
        <v>0</v>
      </c>
      <c r="AA2512" s="13">
        <f t="shared" si="19992"/>
        <v>0</v>
      </c>
      <c r="AB2512" s="13">
        <f t="shared" ref="AB2512:AC2512" si="19993">SUM(H2512:H2515)</f>
        <v>0</v>
      </c>
      <c r="AC2512" s="13">
        <f t="shared" si="19993"/>
        <v>0</v>
      </c>
      <c r="AD2512" s="13">
        <f t="shared" ref="AD2512:AE2512" si="19994">SUM(K2512:K2515)</f>
        <v>0</v>
      </c>
      <c r="AE2512" s="13">
        <f t="shared" si="19994"/>
        <v>0</v>
      </c>
      <c r="AF2512" s="13">
        <f t="shared" ref="AF2512:AG2512" si="19995">SUM(N2512:N2515)</f>
        <v>0</v>
      </c>
      <c r="AG2512" s="13">
        <f t="shared" si="19995"/>
        <v>0</v>
      </c>
      <c r="AH2512" s="13">
        <f t="shared" ref="AH2512:AI2512" si="19996">SUM(Q2512:Q2515)</f>
        <v>0</v>
      </c>
      <c r="AI2512" s="13">
        <f t="shared" si="19996"/>
        <v>0</v>
      </c>
      <c r="AJ2512" s="13">
        <f t="shared" ref="AJ2512:AK2512" si="19997">SUM(T2512:T2515)</f>
        <v>0</v>
      </c>
      <c r="AK2512" s="13">
        <f t="shared" si="19997"/>
        <v>0</v>
      </c>
    </row>
    <row r="2513" spans="1:41" s="14" customFormat="1" x14ac:dyDescent="0.25">
      <c r="A2513" s="4" t="s">
        <v>20</v>
      </c>
      <c r="B2513" s="26"/>
      <c r="C2513" s="26"/>
      <c r="D2513" s="18">
        <f t="shared" ref="D2513:D2515" si="19998">SUM(B2513:C2513)</f>
        <v>0</v>
      </c>
      <c r="E2513" s="26"/>
      <c r="F2513" s="26"/>
      <c r="G2513" s="18">
        <f t="shared" ref="G2513:G2515" si="19999">SUM(E2513:F2513)</f>
        <v>0</v>
      </c>
      <c r="H2513" s="26"/>
      <c r="I2513" s="26"/>
      <c r="J2513" s="18">
        <f t="shared" ref="J2513:J2515" si="20000">SUM(H2513:I2513)</f>
        <v>0</v>
      </c>
      <c r="K2513" s="26"/>
      <c r="L2513" s="26"/>
      <c r="M2513" s="18">
        <f t="shared" ref="M2513:M2515" si="20001">SUM(K2513:L2513)</f>
        <v>0</v>
      </c>
      <c r="N2513" s="26"/>
      <c r="O2513" s="26"/>
      <c r="P2513" s="18">
        <f t="shared" ref="P2513:P2515" si="20002">SUM(N2513:O2513)</f>
        <v>0</v>
      </c>
      <c r="Q2513" s="26"/>
      <c r="R2513" s="26"/>
      <c r="S2513" s="18">
        <f t="shared" ref="S2513:S2515" si="20003">SUM(Q2513:R2513)</f>
        <v>0</v>
      </c>
      <c r="T2513" s="26"/>
      <c r="U2513" s="26"/>
      <c r="V2513" s="18">
        <f t="shared" ref="V2513:V2515" si="20004">SUM(T2513:U2513)</f>
        <v>0</v>
      </c>
      <c r="W2513" s="27">
        <f t="shared" si="19961"/>
        <v>0</v>
      </c>
      <c r="X2513" s="13">
        <f t="shared" ref="X2513" si="20005">IF(X2512=X2516,0,1)</f>
        <v>0</v>
      </c>
      <c r="Y2513" s="13">
        <f t="shared" ref="Y2513" si="20006">IF(Y2512=Y2516,0,1)</f>
        <v>0</v>
      </c>
      <c r="Z2513" s="13">
        <f t="shared" ref="Z2513" si="20007">IF(Z2512=Z2516,0,1)</f>
        <v>0</v>
      </c>
      <c r="AA2513" s="13">
        <f t="shared" ref="AA2513" si="20008">IF(AA2512=AA2516,0,1)</f>
        <v>0</v>
      </c>
      <c r="AB2513" s="13">
        <f t="shared" ref="AB2513" si="20009">IF(AB2512=AB2516,0,1)</f>
        <v>0</v>
      </c>
      <c r="AC2513" s="13">
        <f t="shared" ref="AC2513" si="20010">IF(AC2512=AC2516,0,1)</f>
        <v>0</v>
      </c>
      <c r="AD2513" s="13">
        <f t="shared" ref="AD2513" si="20011">IF(AD2512=AD2516,0,1)</f>
        <v>0</v>
      </c>
      <c r="AE2513" s="13">
        <f t="shared" ref="AE2513" si="20012">IF(AE2512=AE2516,0,1)</f>
        <v>0</v>
      </c>
      <c r="AF2513" s="13">
        <f t="shared" ref="AF2513" si="20013">IF(AF2512=AF2516,0,1)</f>
        <v>0</v>
      </c>
      <c r="AG2513" s="13">
        <f t="shared" ref="AG2513" si="20014">IF(AG2512=AG2516,0,1)</f>
        <v>0</v>
      </c>
      <c r="AH2513" s="13">
        <f t="shared" ref="AH2513" si="20015">IF(AH2512=AH2516,0,1)</f>
        <v>0</v>
      </c>
      <c r="AI2513" s="13">
        <f t="shared" ref="AI2513" si="20016">IF(AI2512=AI2516,0,1)</f>
        <v>0</v>
      </c>
      <c r="AJ2513" s="13">
        <f t="shared" ref="AJ2513" si="20017">IF(AJ2512=AJ2516,0,1)</f>
        <v>0</v>
      </c>
      <c r="AK2513" s="13">
        <f t="shared" ref="AK2513" si="20018">IF(AK2512=AK2516,0,1)</f>
        <v>0</v>
      </c>
    </row>
    <row r="2514" spans="1:41" s="14" customFormat="1" x14ac:dyDescent="0.25">
      <c r="A2514" s="4" t="s">
        <v>21</v>
      </c>
      <c r="B2514" s="26"/>
      <c r="C2514" s="26"/>
      <c r="D2514" s="18">
        <f t="shared" si="19998"/>
        <v>0</v>
      </c>
      <c r="E2514" s="26"/>
      <c r="F2514" s="26"/>
      <c r="G2514" s="18">
        <f t="shared" si="19999"/>
        <v>0</v>
      </c>
      <c r="H2514" s="26"/>
      <c r="I2514" s="26"/>
      <c r="J2514" s="18">
        <f t="shared" si="20000"/>
        <v>0</v>
      </c>
      <c r="K2514" s="26"/>
      <c r="L2514" s="26"/>
      <c r="M2514" s="18">
        <f t="shared" si="20001"/>
        <v>0</v>
      </c>
      <c r="N2514" s="26"/>
      <c r="O2514" s="26"/>
      <c r="P2514" s="18">
        <f t="shared" si="20002"/>
        <v>0</v>
      </c>
      <c r="Q2514" s="26"/>
      <c r="R2514" s="26"/>
      <c r="S2514" s="18">
        <f t="shared" si="20003"/>
        <v>0</v>
      </c>
      <c r="T2514" s="26"/>
      <c r="U2514" s="26"/>
      <c r="V2514" s="18">
        <f t="shared" si="20004"/>
        <v>0</v>
      </c>
      <c r="W2514" s="27">
        <f t="shared" si="19961"/>
        <v>0</v>
      </c>
      <c r="X2514" s="13">
        <f t="shared" ref="X2514:AK2514" si="20019">IF(X2512=X2508,0,1)</f>
        <v>0</v>
      </c>
      <c r="Y2514" s="13">
        <f t="shared" si="20019"/>
        <v>0</v>
      </c>
      <c r="Z2514" s="13">
        <f t="shared" si="20019"/>
        <v>0</v>
      </c>
      <c r="AA2514" s="13">
        <f t="shared" si="20019"/>
        <v>0</v>
      </c>
      <c r="AB2514" s="13">
        <f t="shared" si="20019"/>
        <v>0</v>
      </c>
      <c r="AC2514" s="13">
        <f t="shared" si="20019"/>
        <v>0</v>
      </c>
      <c r="AD2514" s="13">
        <f t="shared" si="20019"/>
        <v>0</v>
      </c>
      <c r="AE2514" s="13">
        <f t="shared" si="20019"/>
        <v>0</v>
      </c>
      <c r="AF2514" s="13">
        <f t="shared" si="20019"/>
        <v>0</v>
      </c>
      <c r="AG2514" s="13">
        <f t="shared" si="20019"/>
        <v>0</v>
      </c>
      <c r="AH2514" s="13">
        <f t="shared" si="20019"/>
        <v>0</v>
      </c>
      <c r="AI2514" s="13">
        <f t="shared" si="20019"/>
        <v>0</v>
      </c>
      <c r="AJ2514" s="13">
        <f t="shared" si="20019"/>
        <v>0</v>
      </c>
      <c r="AK2514" s="13">
        <f t="shared" si="20019"/>
        <v>0</v>
      </c>
    </row>
    <row r="2515" spans="1:41" s="14" customFormat="1" x14ac:dyDescent="0.25">
      <c r="A2515" s="4" t="s">
        <v>22</v>
      </c>
      <c r="B2515" s="26"/>
      <c r="C2515" s="26"/>
      <c r="D2515" s="18">
        <f t="shared" si="19998"/>
        <v>0</v>
      </c>
      <c r="E2515" s="26"/>
      <c r="F2515" s="26"/>
      <c r="G2515" s="18">
        <f t="shared" si="19999"/>
        <v>0</v>
      </c>
      <c r="H2515" s="26"/>
      <c r="I2515" s="26"/>
      <c r="J2515" s="18">
        <f t="shared" si="20000"/>
        <v>0</v>
      </c>
      <c r="K2515" s="26"/>
      <c r="L2515" s="26"/>
      <c r="M2515" s="18">
        <f t="shared" si="20001"/>
        <v>0</v>
      </c>
      <c r="N2515" s="26"/>
      <c r="O2515" s="26"/>
      <c r="P2515" s="18">
        <f t="shared" si="20002"/>
        <v>0</v>
      </c>
      <c r="Q2515" s="26"/>
      <c r="R2515" s="26"/>
      <c r="S2515" s="18">
        <f t="shared" si="20003"/>
        <v>0</v>
      </c>
      <c r="T2515" s="26"/>
      <c r="U2515" s="26"/>
      <c r="V2515" s="18">
        <f t="shared" si="20004"/>
        <v>0</v>
      </c>
      <c r="W2515" s="27">
        <f t="shared" si="19961"/>
        <v>0</v>
      </c>
      <c r="X2515" s="13" t="str">
        <f t="shared" ref="X2515" si="20020">IF(SUM(X2513:X2514)=2,"HA","")</f>
        <v/>
      </c>
      <c r="Y2515" s="13" t="str">
        <f t="shared" ref="Y2515" si="20021">IF(SUM(Y2513:Y2514)=2,"HA","")</f>
        <v/>
      </c>
      <c r="Z2515" s="13" t="str">
        <f t="shared" ref="Z2515" si="20022">IF(SUM(Z2513:Z2514)=2,"HA","")</f>
        <v/>
      </c>
      <c r="AA2515" s="13" t="str">
        <f t="shared" ref="AA2515" si="20023">IF(SUM(AA2513:AA2514)=2,"HA","")</f>
        <v/>
      </c>
      <c r="AB2515" s="13" t="str">
        <f t="shared" ref="AB2515" si="20024">IF(SUM(AB2513:AB2514)=2,"HA","")</f>
        <v/>
      </c>
      <c r="AC2515" s="13" t="str">
        <f t="shared" ref="AC2515" si="20025">IF(SUM(AC2513:AC2514)=2,"HA","")</f>
        <v/>
      </c>
      <c r="AD2515" s="13" t="str">
        <f t="shared" ref="AD2515" si="20026">IF(SUM(AD2513:AD2514)=2,"HA","")</f>
        <v/>
      </c>
      <c r="AE2515" s="13" t="str">
        <f t="shared" ref="AE2515" si="20027">IF(SUM(AE2513:AE2514)=2,"HA","")</f>
        <v/>
      </c>
      <c r="AF2515" s="13" t="str">
        <f t="shared" ref="AF2515" si="20028">IF(SUM(AF2513:AF2514)=2,"HA","")</f>
        <v/>
      </c>
      <c r="AG2515" s="13" t="str">
        <f t="shared" ref="AG2515" si="20029">IF(SUM(AG2513:AG2514)=2,"HA","")</f>
        <v/>
      </c>
      <c r="AH2515" s="13" t="str">
        <f t="shared" ref="AH2515" si="20030">IF(SUM(AH2513:AH2514)=2,"HA","")</f>
        <v/>
      </c>
      <c r="AI2515" s="13" t="str">
        <f t="shared" ref="AI2515" si="20031">IF(SUM(AI2513:AI2514)=2,"HA","")</f>
        <v/>
      </c>
      <c r="AJ2515" s="13" t="str">
        <f t="shared" ref="AJ2515" si="20032">IF(SUM(AJ2513:AJ2514)=2,"HA","")</f>
        <v/>
      </c>
      <c r="AK2515" s="13" t="str">
        <f t="shared" ref="AK2515" si="20033">IF(SUM(AK2513:AK2514)=2,"HA","")</f>
        <v/>
      </c>
    </row>
    <row r="2516" spans="1:41" s="14" customFormat="1" x14ac:dyDescent="0.25">
      <c r="A2516" s="3" t="s">
        <v>23</v>
      </c>
      <c r="B2516" s="25"/>
      <c r="C2516" s="25"/>
      <c r="D2516" s="16">
        <f>SUM(B2516:C2516)</f>
        <v>0</v>
      </c>
      <c r="E2516" s="25"/>
      <c r="F2516" s="25"/>
      <c r="G2516" s="16">
        <f>SUM(E2516:F2516)</f>
        <v>0</v>
      </c>
      <c r="H2516" s="25"/>
      <c r="I2516" s="25"/>
      <c r="J2516" s="16">
        <f>SUM(H2516:I2516)</f>
        <v>0</v>
      </c>
      <c r="K2516" s="25"/>
      <c r="L2516" s="25"/>
      <c r="M2516" s="16">
        <f>SUM(K2516:L2516)</f>
        <v>0</v>
      </c>
      <c r="N2516" s="25"/>
      <c r="O2516" s="25"/>
      <c r="P2516" s="16">
        <f>SUM(N2516:O2516)</f>
        <v>0</v>
      </c>
      <c r="Q2516" s="25"/>
      <c r="R2516" s="25"/>
      <c r="S2516" s="16">
        <f>SUM(Q2516:R2516)</f>
        <v>0</v>
      </c>
      <c r="T2516" s="25"/>
      <c r="U2516" s="25"/>
      <c r="V2516" s="16">
        <f>SUM(T2516:U2516)</f>
        <v>0</v>
      </c>
      <c r="W2516" s="27">
        <f t="shared" si="19961"/>
        <v>0</v>
      </c>
      <c r="X2516" s="13">
        <f t="shared" ref="X2516:Y2516" si="20034">SUM(B2516:B2520)</f>
        <v>0</v>
      </c>
      <c r="Y2516" s="13">
        <f t="shared" si="20034"/>
        <v>0</v>
      </c>
      <c r="Z2516" s="13">
        <f t="shared" ref="Z2516:AA2516" si="20035">SUM(E2516:E2520)</f>
        <v>0</v>
      </c>
      <c r="AA2516" s="13">
        <f t="shared" si="20035"/>
        <v>0</v>
      </c>
      <c r="AB2516" s="13">
        <f t="shared" ref="AB2516:AC2516" si="20036">SUM(H2516:H2520)</f>
        <v>0</v>
      </c>
      <c r="AC2516" s="13">
        <f t="shared" si="20036"/>
        <v>0</v>
      </c>
      <c r="AD2516" s="13">
        <f t="shared" ref="AD2516:AE2516" si="20037">SUM(K2516:K2520)</f>
        <v>0</v>
      </c>
      <c r="AE2516" s="13">
        <f t="shared" si="20037"/>
        <v>0</v>
      </c>
      <c r="AF2516" s="13">
        <f t="shared" ref="AF2516:AG2516" si="20038">SUM(N2516:N2520)</f>
        <v>0</v>
      </c>
      <c r="AG2516" s="13">
        <f t="shared" si="20038"/>
        <v>0</v>
      </c>
      <c r="AH2516" s="13">
        <f t="shared" ref="AH2516:AI2516" si="20039">SUM(Q2516:Q2520)</f>
        <v>0</v>
      </c>
      <c r="AI2516" s="13">
        <f t="shared" si="20039"/>
        <v>0</v>
      </c>
      <c r="AJ2516" s="13">
        <f t="shared" ref="AJ2516:AK2516" si="20040">SUM(T2516:T2520)</f>
        <v>0</v>
      </c>
      <c r="AK2516" s="13">
        <f t="shared" si="20040"/>
        <v>0</v>
      </c>
    </row>
    <row r="2517" spans="1:41" s="14" customFormat="1" x14ac:dyDescent="0.25">
      <c r="A2517" s="3" t="s">
        <v>24</v>
      </c>
      <c r="B2517" s="25"/>
      <c r="C2517" s="25"/>
      <c r="D2517" s="16">
        <f t="shared" ref="D2517:D2519" si="20041">SUM(B2517:C2517)</f>
        <v>0</v>
      </c>
      <c r="E2517" s="25"/>
      <c r="F2517" s="25"/>
      <c r="G2517" s="16">
        <f t="shared" ref="G2517:G2519" si="20042">SUM(E2517:F2517)</f>
        <v>0</v>
      </c>
      <c r="H2517" s="25"/>
      <c r="I2517" s="25"/>
      <c r="J2517" s="16">
        <f t="shared" ref="J2517:J2519" si="20043">SUM(H2517:I2517)</f>
        <v>0</v>
      </c>
      <c r="K2517" s="25"/>
      <c r="L2517" s="25"/>
      <c r="M2517" s="16">
        <f t="shared" ref="M2517:M2519" si="20044">SUM(K2517:L2517)</f>
        <v>0</v>
      </c>
      <c r="N2517" s="25"/>
      <c r="O2517" s="25"/>
      <c r="P2517" s="16">
        <f t="shared" ref="P2517:P2519" si="20045">SUM(N2517:O2517)</f>
        <v>0</v>
      </c>
      <c r="Q2517" s="25"/>
      <c r="R2517" s="25"/>
      <c r="S2517" s="16">
        <f t="shared" ref="S2517:S2519" si="20046">SUM(Q2517:R2517)</f>
        <v>0</v>
      </c>
      <c r="T2517" s="25"/>
      <c r="U2517" s="25"/>
      <c r="V2517" s="16">
        <f t="shared" ref="V2517:V2519" si="20047">SUM(T2517:U2517)</f>
        <v>0</v>
      </c>
      <c r="W2517" s="27">
        <f t="shared" si="19961"/>
        <v>0</v>
      </c>
      <c r="X2517" s="13">
        <f t="shared" ref="X2517" si="20048">IF(X2516=X2508,0,1)</f>
        <v>0</v>
      </c>
      <c r="Y2517" s="13">
        <f t="shared" ref="Y2517" si="20049">IF(Y2516=Y2508,0,1)</f>
        <v>0</v>
      </c>
      <c r="Z2517" s="13">
        <f t="shared" ref="Z2517" si="20050">IF(Z2516=Z2508,0,1)</f>
        <v>0</v>
      </c>
      <c r="AA2517" s="13">
        <f t="shared" ref="AA2517" si="20051">IF(AA2516=AA2508,0,1)</f>
        <v>0</v>
      </c>
      <c r="AB2517" s="13">
        <f t="shared" ref="AB2517" si="20052">IF(AB2516=AB2508,0,1)</f>
        <v>0</v>
      </c>
      <c r="AC2517" s="13">
        <f t="shared" ref="AC2517" si="20053">IF(AC2516=AC2508,0,1)</f>
        <v>0</v>
      </c>
      <c r="AD2517" s="13">
        <f t="shared" ref="AD2517" si="20054">IF(AD2516=AD2508,0,1)</f>
        <v>0</v>
      </c>
      <c r="AE2517" s="13">
        <f t="shared" ref="AE2517" si="20055">IF(AE2516=AE2508,0,1)</f>
        <v>0</v>
      </c>
      <c r="AF2517" s="13">
        <f t="shared" ref="AF2517" si="20056">IF(AF2516=AF2508,0,1)</f>
        <v>0</v>
      </c>
      <c r="AG2517" s="13">
        <f t="shared" ref="AG2517" si="20057">IF(AG2516=AG2508,0,1)</f>
        <v>0</v>
      </c>
      <c r="AH2517" s="13">
        <f t="shared" ref="AH2517" si="20058">IF(AH2516=AH2508,0,1)</f>
        <v>0</v>
      </c>
      <c r="AI2517" s="13">
        <f t="shared" ref="AI2517" si="20059">IF(AI2516=AI2508,0,1)</f>
        <v>0</v>
      </c>
      <c r="AJ2517" s="13">
        <f t="shared" ref="AJ2517" si="20060">IF(AJ2516=AJ2508,0,1)</f>
        <v>0</v>
      </c>
      <c r="AK2517" s="13">
        <f t="shared" ref="AK2517" si="20061">IF(AK2516=AK2508,0,1)</f>
        <v>0</v>
      </c>
    </row>
    <row r="2518" spans="1:41" s="14" customFormat="1" x14ac:dyDescent="0.25">
      <c r="A2518" s="3" t="s">
        <v>25</v>
      </c>
      <c r="B2518" s="25"/>
      <c r="C2518" s="25"/>
      <c r="D2518" s="16">
        <f t="shared" si="20041"/>
        <v>0</v>
      </c>
      <c r="E2518" s="25"/>
      <c r="F2518" s="25"/>
      <c r="G2518" s="16">
        <f t="shared" si="20042"/>
        <v>0</v>
      </c>
      <c r="H2518" s="25"/>
      <c r="I2518" s="25"/>
      <c r="J2518" s="16">
        <f t="shared" si="20043"/>
        <v>0</v>
      </c>
      <c r="K2518" s="25"/>
      <c r="L2518" s="25"/>
      <c r="M2518" s="16">
        <f t="shared" si="20044"/>
        <v>0</v>
      </c>
      <c r="N2518" s="25"/>
      <c r="O2518" s="25"/>
      <c r="P2518" s="16">
        <f t="shared" si="20045"/>
        <v>0</v>
      </c>
      <c r="Q2518" s="25"/>
      <c r="R2518" s="25"/>
      <c r="S2518" s="16">
        <f t="shared" si="20046"/>
        <v>0</v>
      </c>
      <c r="T2518" s="25"/>
      <c r="U2518" s="25"/>
      <c r="V2518" s="16">
        <f t="shared" si="20047"/>
        <v>0</v>
      </c>
      <c r="W2518" s="27">
        <f t="shared" si="19961"/>
        <v>0</v>
      </c>
      <c r="X2518" s="13">
        <f t="shared" ref="X2518:AK2518" si="20062">IF(X2516=X2512,0,1)</f>
        <v>0</v>
      </c>
      <c r="Y2518" s="13">
        <f t="shared" si="20062"/>
        <v>0</v>
      </c>
      <c r="Z2518" s="13">
        <f t="shared" si="20062"/>
        <v>0</v>
      </c>
      <c r="AA2518" s="13">
        <f t="shared" si="20062"/>
        <v>0</v>
      </c>
      <c r="AB2518" s="13">
        <f t="shared" si="20062"/>
        <v>0</v>
      </c>
      <c r="AC2518" s="13">
        <f t="shared" si="20062"/>
        <v>0</v>
      </c>
      <c r="AD2518" s="13">
        <f t="shared" si="20062"/>
        <v>0</v>
      </c>
      <c r="AE2518" s="13">
        <f t="shared" si="20062"/>
        <v>0</v>
      </c>
      <c r="AF2518" s="13">
        <f t="shared" si="20062"/>
        <v>0</v>
      </c>
      <c r="AG2518" s="13">
        <f t="shared" si="20062"/>
        <v>0</v>
      </c>
      <c r="AH2518" s="13">
        <f t="shared" si="20062"/>
        <v>0</v>
      </c>
      <c r="AI2518" s="13">
        <f t="shared" si="20062"/>
        <v>0</v>
      </c>
      <c r="AJ2518" s="13">
        <f t="shared" si="20062"/>
        <v>0</v>
      </c>
      <c r="AK2518" s="13">
        <f t="shared" si="20062"/>
        <v>0</v>
      </c>
    </row>
    <row r="2519" spans="1:41" s="14" customFormat="1" x14ac:dyDescent="0.25">
      <c r="A2519" s="3" t="s">
        <v>26</v>
      </c>
      <c r="B2519" s="25"/>
      <c r="C2519" s="25"/>
      <c r="D2519" s="16">
        <f t="shared" si="20041"/>
        <v>0</v>
      </c>
      <c r="E2519" s="25"/>
      <c r="F2519" s="25"/>
      <c r="G2519" s="16">
        <f t="shared" si="20042"/>
        <v>0</v>
      </c>
      <c r="H2519" s="25"/>
      <c r="I2519" s="25"/>
      <c r="J2519" s="16">
        <f t="shared" si="20043"/>
        <v>0</v>
      </c>
      <c r="K2519" s="25"/>
      <c r="L2519" s="25"/>
      <c r="M2519" s="16">
        <f t="shared" si="20044"/>
        <v>0</v>
      </c>
      <c r="N2519" s="25"/>
      <c r="O2519" s="25"/>
      <c r="P2519" s="16">
        <f t="shared" si="20045"/>
        <v>0</v>
      </c>
      <c r="Q2519" s="25"/>
      <c r="R2519" s="25"/>
      <c r="S2519" s="16">
        <f t="shared" si="20046"/>
        <v>0</v>
      </c>
      <c r="T2519" s="25"/>
      <c r="U2519" s="25"/>
      <c r="V2519" s="16">
        <f t="shared" si="20047"/>
        <v>0</v>
      </c>
      <c r="W2519" s="27">
        <f t="shared" si="19961"/>
        <v>0</v>
      </c>
      <c r="X2519" s="13" t="str">
        <f t="shared" ref="X2519" si="20063">IF(SUM(X2517:X2518)=2,"WH","")</f>
        <v/>
      </c>
      <c r="Y2519" s="13" t="str">
        <f t="shared" ref="Y2519" si="20064">IF(SUM(Y2517:Y2518)=2,"WH","")</f>
        <v/>
      </c>
      <c r="Z2519" s="13" t="str">
        <f t="shared" ref="Z2519" si="20065">IF(SUM(Z2517:Z2518)=2,"WH","")</f>
        <v/>
      </c>
      <c r="AA2519" s="13" t="str">
        <f t="shared" ref="AA2519" si="20066">IF(SUM(AA2517:AA2518)=2,"WH","")</f>
        <v/>
      </c>
      <c r="AB2519" s="13" t="str">
        <f t="shared" ref="AB2519" si="20067">IF(SUM(AB2517:AB2518)=2,"WH","")</f>
        <v/>
      </c>
      <c r="AC2519" s="13" t="str">
        <f t="shared" ref="AC2519" si="20068">IF(SUM(AC2517:AC2518)=2,"WH","")</f>
        <v/>
      </c>
      <c r="AD2519" s="13" t="str">
        <f t="shared" ref="AD2519" si="20069">IF(SUM(AD2517:AD2518)=2,"WH","")</f>
        <v/>
      </c>
      <c r="AE2519" s="13" t="str">
        <f t="shared" ref="AE2519" si="20070">IF(SUM(AE2517:AE2518)=2,"WH","")</f>
        <v/>
      </c>
      <c r="AF2519" s="13" t="str">
        <f t="shared" ref="AF2519" si="20071">IF(SUM(AF2517:AF2518)=2,"WH","")</f>
        <v/>
      </c>
      <c r="AG2519" s="13" t="str">
        <f t="shared" ref="AG2519" si="20072">IF(SUM(AG2517:AG2518)=2,"WH","")</f>
        <v/>
      </c>
      <c r="AH2519" s="13" t="str">
        <f t="shared" ref="AH2519" si="20073">IF(SUM(AH2517:AH2518)=2,"WH","")</f>
        <v/>
      </c>
      <c r="AI2519" s="13" t="str">
        <f t="shared" ref="AI2519" si="20074">IF(SUM(AI2517:AI2518)=2,"WH","")</f>
        <v/>
      </c>
      <c r="AJ2519" s="13" t="str">
        <f t="shared" ref="AJ2519" si="20075">IF(SUM(AJ2517:AJ2518)=2,"WH","")</f>
        <v/>
      </c>
      <c r="AK2519" s="13" t="str">
        <f t="shared" ref="AK2519" si="20076">IF(SUM(AK2517:AK2518)=2,"WH","")</f>
        <v/>
      </c>
    </row>
    <row r="2520" spans="1:41" s="14" customFormat="1" x14ac:dyDescent="0.25">
      <c r="A2520" s="3" t="s">
        <v>27</v>
      </c>
      <c r="B2520" s="25"/>
      <c r="C2520" s="25"/>
      <c r="D2520" s="16">
        <f>SUM(B2520:C2520)</f>
        <v>0</v>
      </c>
      <c r="E2520" s="25"/>
      <c r="F2520" s="25"/>
      <c r="G2520" s="16">
        <f>SUM(E2520:F2520)</f>
        <v>0</v>
      </c>
      <c r="H2520" s="25"/>
      <c r="I2520" s="25"/>
      <c r="J2520" s="16">
        <f>SUM(H2520:I2520)</f>
        <v>0</v>
      </c>
      <c r="K2520" s="25"/>
      <c r="L2520" s="25"/>
      <c r="M2520" s="16">
        <f>SUM(K2520:L2520)</f>
        <v>0</v>
      </c>
      <c r="N2520" s="25"/>
      <c r="O2520" s="25"/>
      <c r="P2520" s="16">
        <f>SUM(N2520:O2520)</f>
        <v>0</v>
      </c>
      <c r="Q2520" s="25"/>
      <c r="R2520" s="25"/>
      <c r="S2520" s="16">
        <f>SUM(Q2520:R2520)</f>
        <v>0</v>
      </c>
      <c r="T2520" s="25"/>
      <c r="U2520" s="25"/>
      <c r="V2520" s="16">
        <f>SUM(T2520:U2520)</f>
        <v>0</v>
      </c>
      <c r="W2520" s="27">
        <f t="shared" si="19961"/>
        <v>0</v>
      </c>
      <c r="X2520" s="13"/>
      <c r="Y2520" s="13"/>
      <c r="Z2520" s="13"/>
      <c r="AA2520" s="13"/>
      <c r="AB2520" s="13"/>
      <c r="AC2520" s="13"/>
      <c r="AD2520" s="13"/>
      <c r="AE2520" s="13"/>
      <c r="AF2520" s="13"/>
      <c r="AG2520" s="13"/>
    </row>
    <row r="2521" spans="1:41" s="14" customFormat="1" ht="15.75" thickBot="1" x14ac:dyDescent="0.3">
      <c r="A2521" s="5" t="s">
        <v>11</v>
      </c>
      <c r="B2521" s="20">
        <f>SUM(B2508:B2511)</f>
        <v>0</v>
      </c>
      <c r="C2521" s="20">
        <f t="shared" ref="C2521:W2521" si="20077">SUM(C2508:C2511)</f>
        <v>0</v>
      </c>
      <c r="D2521" s="20">
        <f t="shared" si="20077"/>
        <v>0</v>
      </c>
      <c r="E2521" s="20">
        <f t="shared" si="20077"/>
        <v>0</v>
      </c>
      <c r="F2521" s="20">
        <f t="shared" si="20077"/>
        <v>0</v>
      </c>
      <c r="G2521" s="20">
        <f t="shared" si="20077"/>
        <v>0</v>
      </c>
      <c r="H2521" s="20">
        <f t="shared" si="20077"/>
        <v>0</v>
      </c>
      <c r="I2521" s="20">
        <f t="shared" si="20077"/>
        <v>0</v>
      </c>
      <c r="J2521" s="20">
        <f t="shared" si="20077"/>
        <v>0</v>
      </c>
      <c r="K2521" s="20">
        <f t="shared" si="20077"/>
        <v>0</v>
      </c>
      <c r="L2521" s="20">
        <f t="shared" si="20077"/>
        <v>0</v>
      </c>
      <c r="M2521" s="20">
        <f t="shared" si="20077"/>
        <v>0</v>
      </c>
      <c r="N2521" s="20">
        <f t="shared" si="20077"/>
        <v>0</v>
      </c>
      <c r="O2521" s="20">
        <f t="shared" si="20077"/>
        <v>0</v>
      </c>
      <c r="P2521" s="20">
        <f t="shared" si="20077"/>
        <v>0</v>
      </c>
      <c r="Q2521" s="20">
        <f t="shared" si="20077"/>
        <v>0</v>
      </c>
      <c r="R2521" s="20">
        <f t="shared" si="20077"/>
        <v>0</v>
      </c>
      <c r="S2521" s="20">
        <f t="shared" si="20077"/>
        <v>0</v>
      </c>
      <c r="T2521" s="20">
        <f t="shared" si="20077"/>
        <v>0</v>
      </c>
      <c r="U2521" s="20">
        <f t="shared" si="20077"/>
        <v>0</v>
      </c>
      <c r="V2521" s="20">
        <f t="shared" si="20077"/>
        <v>0</v>
      </c>
      <c r="W2521" s="20">
        <f t="shared" si="20077"/>
        <v>0</v>
      </c>
      <c r="X2521" s="13"/>
      <c r="Y2521" s="13"/>
      <c r="Z2521" s="13"/>
      <c r="AA2521" s="13"/>
      <c r="AB2521" s="13"/>
      <c r="AC2521" s="13"/>
      <c r="AD2521" s="13"/>
      <c r="AE2521" s="13"/>
      <c r="AF2521" s="13"/>
      <c r="AG2521" s="13"/>
    </row>
    <row r="2522" spans="1:41" s="14" customFormat="1" x14ac:dyDescent="0.25">
      <c r="A2522" s="14" t="s">
        <v>0</v>
      </c>
      <c r="B2522" s="251"/>
      <c r="C2522" s="251"/>
      <c r="D2522" s="251"/>
      <c r="E2522" s="224" t="s">
        <v>3</v>
      </c>
      <c r="F2522" s="224"/>
      <c r="G2522" s="224"/>
      <c r="H2522" s="228" t="s">
        <v>152</v>
      </c>
      <c r="I2522" s="228"/>
      <c r="J2522" s="227">
        <f>MROUND(B2523*0.135,1)</f>
        <v>0</v>
      </c>
      <c r="K2522" s="227"/>
      <c r="L2522" s="229" t="s">
        <v>239</v>
      </c>
      <c r="M2522" s="229"/>
      <c r="N2522" s="229"/>
      <c r="O2522" s="231" t="s">
        <v>152</v>
      </c>
      <c r="P2522" s="231"/>
      <c r="Q2522" s="232"/>
      <c r="R2522" s="232"/>
      <c r="S2522" s="127" t="s">
        <v>1</v>
      </c>
      <c r="T2522" s="124"/>
      <c r="U2522" s="236">
        <f>IFERROR(J2523/W2539,0)</f>
        <v>0</v>
      </c>
      <c r="V2522" s="236"/>
      <c r="W2522" s="124"/>
      <c r="X2522" s="13"/>
      <c r="Y2522" s="13"/>
      <c r="Z2522" s="13"/>
      <c r="AA2522" s="13"/>
      <c r="AB2522" s="13"/>
      <c r="AC2522" s="13"/>
      <c r="AD2522" s="13"/>
      <c r="AE2522" s="13"/>
      <c r="AF2522" s="13"/>
      <c r="AG2522" s="13"/>
    </row>
    <row r="2523" spans="1:41" s="14" customFormat="1" ht="15.75" thickBot="1" x14ac:dyDescent="0.3">
      <c r="A2523" s="14" t="s">
        <v>2</v>
      </c>
      <c r="B2523" s="248"/>
      <c r="C2523" s="248"/>
      <c r="D2523" s="248"/>
      <c r="E2523" s="225"/>
      <c r="F2523" s="225"/>
      <c r="G2523" s="225"/>
      <c r="H2523" s="238" t="s">
        <v>153</v>
      </c>
      <c r="I2523" s="238"/>
      <c r="J2523" s="226">
        <f>MROUND(B2523*0.162,1)</f>
        <v>0</v>
      </c>
      <c r="K2523" s="226"/>
      <c r="L2523" s="230"/>
      <c r="M2523" s="230"/>
      <c r="N2523" s="230"/>
      <c r="O2523" s="233" t="s">
        <v>153</v>
      </c>
      <c r="P2523" s="233"/>
      <c r="Q2523" s="234"/>
      <c r="R2523" s="234"/>
      <c r="S2523" s="237" t="str">
        <f>IF(CONCATENATE(X2523,Y2523,Z2523,AA2523,AB2523,AC2523,AD2523,AE2523,AF2523,,AG2523,,AH2523,,AI2523,AJ2523,AK2523)="","",(CONCATENATE("ERRORS: ", X2523,Y2523,Z2523,AA2523,AB2523,AC2523,AD2523,AE2523,AF2523,,AG2523,,AH2523,,AI2523,AJ2523,AK2523)))</f>
        <v/>
      </c>
      <c r="T2523" s="237"/>
      <c r="U2523" s="237"/>
      <c r="V2523" s="237"/>
      <c r="W2523" s="237"/>
      <c r="X2523" s="13" t="str">
        <f t="shared" ref="X2523" si="20078">IF(X2529="",IF(X2533="",IF(X2537="","",CONCATENATE(", ",X2524,X2525,X2537)),CONCATENATE(", ",X2524,X2525,X2533)),IF(X2533="",CONCATENATE(", ",X2524,X2525,X2529),CONCATENATE(", ",X2524,X2525,X2529,", ",X2524,X2525,X2533,", ",X2524,X2525,X2537)))</f>
        <v/>
      </c>
      <c r="Y2523" s="13" t="str">
        <f t="shared" ref="Y2523" si="20079">IF(Y2529="",IF(Y2533="",IF(Y2537="","",CONCATENATE(", ",X2524,Y2525,Y2537)),CONCATENATE(", ",X2524,Y2525,Y2533)),IF(Y2533="",CONCATENATE(", ",X2524,Y2525,Y2529),CONCATENATE(", ",X2524,Y2525,Y2529,", ",X2524,Y2525,Y2533,", ",X2524,Y2525,Y2537)))</f>
        <v/>
      </c>
      <c r="Z2523" s="13" t="str">
        <f t="shared" ref="Z2523" si="20080">IF(Z2529="",IF(Z2533="",IF(Z2537="","",CONCATENATE(", ",Z2524,Z2525,Z2537)),CONCATENATE(", ",Z2524,Z2525,Z2533)),IF(Z2533="",CONCATENATE(", ",Z2524,Z2525,Z2529),CONCATENATE(", ",Z2524,Z2525,Z2529,", ",Z2524,Z2525,Z2533,", ",Z2524,Z2525,Z2537)))</f>
        <v/>
      </c>
      <c r="AA2523" s="13" t="str">
        <f t="shared" ref="AA2523" si="20081">IF(AA2529="",IF(AA2533="",IF(AA2537="","",CONCATENATE(", ",Z2524,AA2525,AA2537)),CONCATENATE(", ",Z2524,AA2525,AA2533)),IF(AA2533="",CONCATENATE(", ",Z2524,AA2525,AA2529),CONCATENATE(", ",Z2524,AA2525,AA2529,", ",Z2524,AA2525,AA2533,", ",Z2524,AA2525,AA2537)))</f>
        <v/>
      </c>
      <c r="AB2523" s="13" t="str">
        <f t="shared" ref="AB2523" si="20082">IF(AB2529="",IF(AB2533="",IF(AB2537="","",CONCATENATE(", ",AB2524,AB2525,AB2537)),CONCATENATE(", ",AB2524,AB2525,AB2533)),IF(AB2533="",CONCATENATE(", ",AB2524,AB2525,AB2529),CONCATENATE(", ",AB2524,AB2525,AB2529,", ",AB2524,AB2525,AB2533,", ",AB2524,AB2525,AB2537)))</f>
        <v/>
      </c>
      <c r="AC2523" s="13" t="str">
        <f t="shared" ref="AC2523" si="20083">IF(AC2529="",IF(AC2533="",IF(AC2537="","",CONCATENATE(", ",AB2524,AC2525,AC2537)),CONCATENATE(", ",AB2524,AC2525,AC2533)),IF(AC2533="",CONCATENATE(", ",AB2524,AC2525,AC2529),CONCATENATE(", ",AB2524,AC2525,AC2529,", ",AB2524,AC2525,AC2533,", ",AB2524,AC2525,AC2537)))</f>
        <v/>
      </c>
      <c r="AD2523" s="13" t="str">
        <f t="shared" ref="AD2523" si="20084">IF(AD2529="",IF(AD2533="",IF(AD2537="","",CONCATENATE(", ",AD2524,AD2525,AD2537)),CONCATENATE(", ",AD2524,AD2525,AD2533)),IF(AD2533="",CONCATENATE(", ",AD2524,AD2525,AD2529),CONCATENATE(", ",AD2524,AD2525,AD2529,", ",AD2524,AD2525,AD2533,", ",AD2524,AD2525,AD2537)))</f>
        <v/>
      </c>
      <c r="AE2523" s="13" t="str">
        <f t="shared" ref="AE2523" si="20085">IF(AE2529="",IF(AE2533="",IF(AE2537="","",CONCATENATE(", ",AD2524,AE2525,AE2537)),CONCATENATE(", ",AD2524,AE2525,AE2533)),IF(AE2533="",CONCATENATE(", ",AD2524,AE2525,AE2529),CONCATENATE(", ",AD2524,AE2525,AE2529,", ",AD2524,AE2525,AE2533,", ",AD2524,AE2525,AE2537)))</f>
        <v/>
      </c>
      <c r="AF2523" s="13" t="str">
        <f t="shared" ref="AF2523" si="20086">IF(AF2529="",IF(AF2533="",IF(AF2537="","",CONCATENATE(", ",AF2524,AF2525,AF2537)),CONCATENATE(", ",AF2524,AF2525,AF2533)),IF(AF2533="",CONCATENATE(", ",AF2524,AF2525,AF2529),CONCATENATE(", ",AF2524,AF2525,AF2529,", ",AF2524,AF2525,AF2533,", ",AF2524,AF2525,AF2537)))</f>
        <v/>
      </c>
      <c r="AG2523" s="13" t="str">
        <f t="shared" ref="AG2523" si="20087">IF(AG2529="",IF(AG2533="",IF(AG2537="","",CONCATENATE(", ",AF2524,AG2525,AG2537)),CONCATENATE(", ",AF2524,AG2525,AG2533)),IF(AG2533="",CONCATENATE(", ",AF2524,AG2525,AG2529),CONCATENATE(", ",AF2524,AG2525,AG2529,", ",AF2524,AG2525,AG2533,", ",AF2524,AG2525,AG2537)))</f>
        <v/>
      </c>
      <c r="AH2523" s="13" t="str">
        <f t="shared" ref="AH2523" si="20088">IF(AH2529="",IF(AH2533="",IF(AH2537="","",CONCATENATE(", ",AH2524,AH2525,AH2537)),CONCATENATE(", ",AH2524,AH2525,AH2533)),IF(AH2533="",CONCATENATE(", ",AH2524,AH2525,AH2529),CONCATENATE(", ",AH2524,AH2525,AH2529,", ",AH2524,AH2525,AH2533,", ",AH2524,AH2525,AH2537)))</f>
        <v/>
      </c>
      <c r="AI2523" s="13" t="str">
        <f t="shared" ref="AI2523" si="20089">IF(AI2529="",IF(AI2533="",IF(AI2537="","",CONCATENATE(", ",AH2524,AI2525,AI2537)),CONCATENATE(", ",AH2524,AI2525,AI2533)),IF(AI2533="",CONCATENATE(", ",AH2524,AI2525,AI2529),CONCATENATE(", ",AH2524,AI2525,AI2529,", ",AH2524,AI2525,AI2533,", ",AH2524,AI2525,AI2537)))</f>
        <v/>
      </c>
      <c r="AJ2523" s="13" t="str">
        <f t="shared" ref="AJ2523" si="20090">IF(AJ2529="",IF(AJ2533="",IF(AJ2537="","",CONCATENATE(", ",AJ2524,AJ2525,AJ2537)),CONCATENATE(", ",AJ2524,AJ2525,AJ2533)),IF(AJ2533="",CONCATENATE(", ",AJ2524,AJ2525,AJ2529),CONCATENATE(", ",AJ2524,AJ2525,AJ2529,", ",AJ2524,AJ2525,AJ2533,", ",AJ2524,AJ2525,AJ2537)))</f>
        <v/>
      </c>
      <c r="AK2523" s="13" t="str">
        <f t="shared" ref="AK2523" si="20091">IF(AK2529="",IF(AK2533="",IF(AK2537="","",CONCATENATE(", ",AJ2524,AK2525,AK2537)),CONCATENATE(", ",AJ2524,AK2525,AK2533)),IF(AK2533="",CONCATENATE(", ",AJ2524,AK2525,AK2529),CONCATENATE(", ",AJ2524,AK2525,AK2529,", ",AJ2524,AK2525,AK2533,", ",AJ2524,AK2525,AK2537)))</f>
        <v/>
      </c>
    </row>
    <row r="2524" spans="1:41" s="14" customFormat="1" x14ac:dyDescent="0.25">
      <c r="A2524" s="249"/>
      <c r="B2524" s="235" t="s">
        <v>4</v>
      </c>
      <c r="C2524" s="235"/>
      <c r="D2524" s="235"/>
      <c r="E2524" s="235" t="s">
        <v>5</v>
      </c>
      <c r="F2524" s="235"/>
      <c r="G2524" s="235"/>
      <c r="H2524" s="235" t="s">
        <v>6</v>
      </c>
      <c r="I2524" s="235"/>
      <c r="J2524" s="235"/>
      <c r="K2524" s="235" t="s">
        <v>7</v>
      </c>
      <c r="L2524" s="235"/>
      <c r="M2524" s="235"/>
      <c r="N2524" s="235" t="s">
        <v>8</v>
      </c>
      <c r="O2524" s="235"/>
      <c r="P2524" s="235"/>
      <c r="Q2524" s="235" t="s">
        <v>9</v>
      </c>
      <c r="R2524" s="235"/>
      <c r="S2524" s="235"/>
      <c r="T2524" s="235" t="s">
        <v>10</v>
      </c>
      <c r="U2524" s="235"/>
      <c r="V2524" s="239"/>
      <c r="W2524" s="240" t="s">
        <v>11</v>
      </c>
      <c r="X2524" s="277" t="s">
        <v>47</v>
      </c>
      <c r="Y2524" s="269"/>
      <c r="Z2524" s="278" t="s">
        <v>48</v>
      </c>
      <c r="AA2524" s="276"/>
      <c r="AB2524" s="278" t="s">
        <v>49</v>
      </c>
      <c r="AC2524" s="276"/>
      <c r="AD2524" s="276" t="s">
        <v>50</v>
      </c>
      <c r="AE2524" s="276"/>
      <c r="AF2524" s="276" t="s">
        <v>51</v>
      </c>
      <c r="AG2524" s="276"/>
      <c r="AH2524" s="276" t="s">
        <v>52</v>
      </c>
      <c r="AI2524" s="276"/>
      <c r="AJ2524" s="276" t="s">
        <v>53</v>
      </c>
      <c r="AK2524" s="276"/>
    </row>
    <row r="2525" spans="1:41" s="14" customFormat="1" x14ac:dyDescent="0.25">
      <c r="A2525" s="250"/>
      <c r="B2525" s="1" t="s">
        <v>12</v>
      </c>
      <c r="C2525" s="1" t="s">
        <v>13</v>
      </c>
      <c r="D2525" s="1" t="s">
        <v>14</v>
      </c>
      <c r="E2525" s="1" t="s">
        <v>12</v>
      </c>
      <c r="F2525" s="1" t="s">
        <v>13</v>
      </c>
      <c r="G2525" s="1" t="s">
        <v>14</v>
      </c>
      <c r="H2525" s="1" t="s">
        <v>12</v>
      </c>
      <c r="I2525" s="1" t="s">
        <v>13</v>
      </c>
      <c r="J2525" s="1" t="s">
        <v>14</v>
      </c>
      <c r="K2525" s="1" t="s">
        <v>12</v>
      </c>
      <c r="L2525" s="1" t="s">
        <v>13</v>
      </c>
      <c r="M2525" s="1" t="s">
        <v>14</v>
      </c>
      <c r="N2525" s="1" t="s">
        <v>12</v>
      </c>
      <c r="O2525" s="1" t="s">
        <v>13</v>
      </c>
      <c r="P2525" s="1" t="s">
        <v>14</v>
      </c>
      <c r="Q2525" s="1" t="s">
        <v>12</v>
      </c>
      <c r="R2525" s="1" t="s">
        <v>13</v>
      </c>
      <c r="S2525" s="1" t="s">
        <v>14</v>
      </c>
      <c r="T2525" s="1" t="s">
        <v>12</v>
      </c>
      <c r="U2525" s="1" t="s">
        <v>13</v>
      </c>
      <c r="V2525" s="2" t="s">
        <v>14</v>
      </c>
      <c r="W2525" s="241"/>
      <c r="X2525" s="13" t="s">
        <v>45</v>
      </c>
      <c r="Y2525" s="13" t="s">
        <v>46</v>
      </c>
      <c r="Z2525" s="13" t="s">
        <v>45</v>
      </c>
      <c r="AA2525" s="13" t="s">
        <v>46</v>
      </c>
      <c r="AB2525" s="13" t="s">
        <v>45</v>
      </c>
      <c r="AC2525" s="13" t="s">
        <v>46</v>
      </c>
      <c r="AD2525" s="13" t="s">
        <v>45</v>
      </c>
      <c r="AE2525" s="13" t="s">
        <v>46</v>
      </c>
      <c r="AF2525" s="13" t="s">
        <v>45</v>
      </c>
      <c r="AG2525" s="13" t="s">
        <v>46</v>
      </c>
      <c r="AH2525" s="13" t="s">
        <v>45</v>
      </c>
      <c r="AI2525" s="13" t="s">
        <v>46</v>
      </c>
      <c r="AJ2525" s="13" t="s">
        <v>45</v>
      </c>
      <c r="AK2525" s="13" t="s">
        <v>46</v>
      </c>
    </row>
    <row r="2526" spans="1:41" s="14" customFormat="1" x14ac:dyDescent="0.25">
      <c r="A2526" s="3" t="s">
        <v>15</v>
      </c>
      <c r="B2526" s="25"/>
      <c r="C2526" s="25"/>
      <c r="D2526" s="16">
        <f>SUM(B2526:C2526)</f>
        <v>0</v>
      </c>
      <c r="E2526" s="25"/>
      <c r="F2526" s="25"/>
      <c r="G2526" s="16">
        <f>SUM(E2526:F2526)</f>
        <v>0</v>
      </c>
      <c r="H2526" s="25"/>
      <c r="I2526" s="25"/>
      <c r="J2526" s="16">
        <f>SUM(H2526:I2526)</f>
        <v>0</v>
      </c>
      <c r="K2526" s="25"/>
      <c r="L2526" s="25"/>
      <c r="M2526" s="16">
        <f>SUM(K2526:L2526)</f>
        <v>0</v>
      </c>
      <c r="N2526" s="25"/>
      <c r="O2526" s="25"/>
      <c r="P2526" s="16">
        <f>SUM(N2526:O2526)</f>
        <v>0</v>
      </c>
      <c r="Q2526" s="25"/>
      <c r="R2526" s="25"/>
      <c r="S2526" s="16">
        <f>SUM(Q2526:R2526)</f>
        <v>0</v>
      </c>
      <c r="T2526" s="25"/>
      <c r="U2526" s="25"/>
      <c r="V2526" s="16">
        <f>SUM(T2526:U2526)</f>
        <v>0</v>
      </c>
      <c r="W2526" s="27">
        <f>B2526+C2526+E2526+F2526+H2526+I2526+K2526+L2526+N2526+O2526+Q2526+R2526+T2526+U2526</f>
        <v>0</v>
      </c>
      <c r="X2526" s="13">
        <f t="shared" ref="X2526:Y2526" si="20092">SUM(B2526:B2529)</f>
        <v>0</v>
      </c>
      <c r="Y2526" s="13">
        <f t="shared" si="20092"/>
        <v>0</v>
      </c>
      <c r="Z2526" s="13">
        <f t="shared" ref="Z2526:AA2526" si="20093">SUM(E2526:E2529)</f>
        <v>0</v>
      </c>
      <c r="AA2526" s="13">
        <f t="shared" si="20093"/>
        <v>0</v>
      </c>
      <c r="AB2526" s="13">
        <f t="shared" ref="AB2526:AC2526" si="20094">SUM(H2526:H2529)</f>
        <v>0</v>
      </c>
      <c r="AC2526" s="13">
        <f t="shared" si="20094"/>
        <v>0</v>
      </c>
      <c r="AD2526" s="13">
        <f t="shared" ref="AD2526:AE2526" si="20095">SUM(K2526:K2529)</f>
        <v>0</v>
      </c>
      <c r="AE2526" s="13">
        <f t="shared" si="20095"/>
        <v>0</v>
      </c>
      <c r="AF2526" s="13">
        <f t="shared" ref="AF2526:AG2526" si="20096">SUM(N2526:N2529)</f>
        <v>0</v>
      </c>
      <c r="AG2526" s="13">
        <f t="shared" si="20096"/>
        <v>0</v>
      </c>
      <c r="AH2526" s="13">
        <f t="shared" ref="AH2526:AI2526" si="20097">SUM(Q2526:Q2529)</f>
        <v>0</v>
      </c>
      <c r="AI2526" s="13">
        <f t="shared" si="20097"/>
        <v>0</v>
      </c>
      <c r="AJ2526" s="13">
        <f t="shared" ref="AJ2526:AK2526" si="20098">SUM(T2526:T2529)</f>
        <v>0</v>
      </c>
      <c r="AK2526" s="13">
        <f t="shared" si="20098"/>
        <v>0</v>
      </c>
      <c r="AL2526" s="13"/>
      <c r="AM2526" s="13"/>
      <c r="AN2526" s="13"/>
      <c r="AO2526" s="13"/>
    </row>
    <row r="2527" spans="1:41" s="14" customFormat="1" x14ac:dyDescent="0.25">
      <c r="A2527" s="3" t="s">
        <v>16</v>
      </c>
      <c r="B2527" s="25"/>
      <c r="C2527" s="25"/>
      <c r="D2527" s="16">
        <f t="shared" ref="D2527:D2529" si="20099">SUM(B2527:C2527)</f>
        <v>0</v>
      </c>
      <c r="E2527" s="25"/>
      <c r="F2527" s="25"/>
      <c r="G2527" s="16">
        <f t="shared" ref="G2527:G2529" si="20100">SUM(E2527:F2527)</f>
        <v>0</v>
      </c>
      <c r="H2527" s="25"/>
      <c r="I2527" s="25"/>
      <c r="J2527" s="16">
        <f t="shared" ref="J2527:J2529" si="20101">SUM(H2527:I2527)</f>
        <v>0</v>
      </c>
      <c r="K2527" s="25"/>
      <c r="L2527" s="25"/>
      <c r="M2527" s="16">
        <f t="shared" ref="M2527:M2529" si="20102">SUM(K2527:L2527)</f>
        <v>0</v>
      </c>
      <c r="N2527" s="25"/>
      <c r="O2527" s="25"/>
      <c r="P2527" s="16">
        <f t="shared" ref="P2527:P2529" si="20103">SUM(N2527:O2527)</f>
        <v>0</v>
      </c>
      <c r="Q2527" s="25"/>
      <c r="R2527" s="25"/>
      <c r="S2527" s="16">
        <f t="shared" ref="S2527:S2529" si="20104">SUM(Q2527:R2527)</f>
        <v>0</v>
      </c>
      <c r="T2527" s="25"/>
      <c r="U2527" s="25"/>
      <c r="V2527" s="16">
        <f t="shared" ref="V2527:V2529" si="20105">SUM(T2527:U2527)</f>
        <v>0</v>
      </c>
      <c r="W2527" s="27">
        <f t="shared" ref="W2527:W2538" si="20106">B2527+C2527+E2527+F2527+H2527+I2527+K2527+L2527+N2527+O2527+Q2527+R2527+T2527+U2527</f>
        <v>0</v>
      </c>
      <c r="X2527" s="13">
        <f t="shared" ref="X2527" si="20107">IF(X2526=X2534,0,1)</f>
        <v>0</v>
      </c>
      <c r="Y2527" s="13">
        <f t="shared" ref="Y2527" si="20108">IF(Y2526=Y2534,0,1)</f>
        <v>0</v>
      </c>
      <c r="Z2527" s="13">
        <f t="shared" ref="Z2527" si="20109">IF(Z2526=Z2534,0,1)</f>
        <v>0</v>
      </c>
      <c r="AA2527" s="13">
        <f t="shared" ref="AA2527" si="20110">IF(AA2526=AA2534,0,1)</f>
        <v>0</v>
      </c>
      <c r="AB2527" s="13">
        <f t="shared" ref="AB2527" si="20111">IF(AB2526=AB2534,0,1)</f>
        <v>0</v>
      </c>
      <c r="AC2527" s="13">
        <f t="shared" ref="AC2527" si="20112">IF(AC2526=AC2534,0,1)</f>
        <v>0</v>
      </c>
      <c r="AD2527" s="13">
        <f t="shared" ref="AD2527" si="20113">IF(AD2526=AD2534,0,1)</f>
        <v>0</v>
      </c>
      <c r="AE2527" s="13">
        <f t="shared" ref="AE2527" si="20114">IF(AE2526=AE2534,0,1)</f>
        <v>0</v>
      </c>
      <c r="AF2527" s="13">
        <f t="shared" ref="AF2527" si="20115">IF(AF2526=AF2534,0,1)</f>
        <v>0</v>
      </c>
      <c r="AG2527" s="13">
        <f t="shared" ref="AG2527" si="20116">IF(AG2526=AG2534,0,1)</f>
        <v>0</v>
      </c>
      <c r="AH2527" s="13">
        <f t="shared" ref="AH2527" si="20117">IF(AH2526=AH2534,0,1)</f>
        <v>0</v>
      </c>
      <c r="AI2527" s="13">
        <f t="shared" ref="AI2527" si="20118">IF(AI2526=AI2534,0,1)</f>
        <v>0</v>
      </c>
      <c r="AJ2527" s="13">
        <f t="shared" ref="AJ2527" si="20119">IF(AJ2526=AJ2534,0,1)</f>
        <v>0</v>
      </c>
      <c r="AK2527" s="13">
        <f t="shared" ref="AK2527" si="20120">IF(AK2526=AK2534,0,1)</f>
        <v>0</v>
      </c>
      <c r="AL2527" s="13"/>
      <c r="AM2527" s="13"/>
      <c r="AN2527" s="13"/>
      <c r="AO2527" s="13"/>
    </row>
    <row r="2528" spans="1:41" s="14" customFormat="1" x14ac:dyDescent="0.25">
      <c r="A2528" s="3" t="s">
        <v>17</v>
      </c>
      <c r="B2528" s="25"/>
      <c r="C2528" s="25"/>
      <c r="D2528" s="16">
        <f t="shared" si="20099"/>
        <v>0</v>
      </c>
      <c r="E2528" s="25"/>
      <c r="F2528" s="25"/>
      <c r="G2528" s="16">
        <f t="shared" si="20100"/>
        <v>0</v>
      </c>
      <c r="H2528" s="25"/>
      <c r="I2528" s="25"/>
      <c r="J2528" s="16">
        <f t="shared" si="20101"/>
        <v>0</v>
      </c>
      <c r="K2528" s="25"/>
      <c r="L2528" s="25"/>
      <c r="M2528" s="16">
        <f t="shared" si="20102"/>
        <v>0</v>
      </c>
      <c r="N2528" s="25"/>
      <c r="O2528" s="25"/>
      <c r="P2528" s="16">
        <f t="shared" si="20103"/>
        <v>0</v>
      </c>
      <c r="Q2528" s="25"/>
      <c r="R2528" s="25"/>
      <c r="S2528" s="16">
        <f t="shared" si="20104"/>
        <v>0</v>
      </c>
      <c r="T2528" s="25"/>
      <c r="U2528" s="25"/>
      <c r="V2528" s="16">
        <f t="shared" si="20105"/>
        <v>0</v>
      </c>
      <c r="W2528" s="27">
        <f t="shared" si="20106"/>
        <v>0</v>
      </c>
      <c r="X2528" s="13">
        <f t="shared" ref="X2528:AK2528" si="20121">IF(X2526=X2530,0,1)</f>
        <v>0</v>
      </c>
      <c r="Y2528" s="13">
        <f t="shared" si="20121"/>
        <v>0</v>
      </c>
      <c r="Z2528" s="13">
        <f t="shared" si="20121"/>
        <v>0</v>
      </c>
      <c r="AA2528" s="13">
        <f t="shared" si="20121"/>
        <v>0</v>
      </c>
      <c r="AB2528" s="13">
        <f t="shared" si="20121"/>
        <v>0</v>
      </c>
      <c r="AC2528" s="13">
        <f t="shared" si="20121"/>
        <v>0</v>
      </c>
      <c r="AD2528" s="13">
        <f t="shared" si="20121"/>
        <v>0</v>
      </c>
      <c r="AE2528" s="13">
        <f t="shared" si="20121"/>
        <v>0</v>
      </c>
      <c r="AF2528" s="13">
        <f t="shared" si="20121"/>
        <v>0</v>
      </c>
      <c r="AG2528" s="13">
        <f t="shared" si="20121"/>
        <v>0</v>
      </c>
      <c r="AH2528" s="13">
        <f t="shared" si="20121"/>
        <v>0</v>
      </c>
      <c r="AI2528" s="13">
        <f t="shared" si="20121"/>
        <v>0</v>
      </c>
      <c r="AJ2528" s="13">
        <f t="shared" si="20121"/>
        <v>0</v>
      </c>
      <c r="AK2528" s="13">
        <f t="shared" si="20121"/>
        <v>0</v>
      </c>
      <c r="AL2528" s="13"/>
      <c r="AM2528" s="13"/>
      <c r="AN2528" s="13"/>
      <c r="AO2528" s="13"/>
    </row>
    <row r="2529" spans="1:41" s="14" customFormat="1" x14ac:dyDescent="0.25">
      <c r="A2529" s="3" t="s">
        <v>18</v>
      </c>
      <c r="B2529" s="25"/>
      <c r="C2529" s="25"/>
      <c r="D2529" s="16">
        <f t="shared" si="20099"/>
        <v>0</v>
      </c>
      <c r="E2529" s="25"/>
      <c r="F2529" s="25"/>
      <c r="G2529" s="16">
        <f t="shared" si="20100"/>
        <v>0</v>
      </c>
      <c r="H2529" s="25"/>
      <c r="I2529" s="25"/>
      <c r="J2529" s="16">
        <f t="shared" si="20101"/>
        <v>0</v>
      </c>
      <c r="K2529" s="25"/>
      <c r="L2529" s="25"/>
      <c r="M2529" s="16">
        <f t="shared" si="20102"/>
        <v>0</v>
      </c>
      <c r="N2529" s="25"/>
      <c r="O2529" s="25"/>
      <c r="P2529" s="16">
        <f t="shared" si="20103"/>
        <v>0</v>
      </c>
      <c r="Q2529" s="25"/>
      <c r="R2529" s="25"/>
      <c r="S2529" s="16">
        <f t="shared" si="20104"/>
        <v>0</v>
      </c>
      <c r="T2529" s="25"/>
      <c r="U2529" s="25"/>
      <c r="V2529" s="16">
        <f t="shared" si="20105"/>
        <v>0</v>
      </c>
      <c r="W2529" s="27">
        <f t="shared" si="20106"/>
        <v>0</v>
      </c>
      <c r="X2529" s="13" t="str">
        <f t="shared" ref="X2529" si="20122">IF(SUM(X2527:X2528)=2,"WA","")</f>
        <v/>
      </c>
      <c r="Y2529" s="13" t="str">
        <f t="shared" ref="Y2529" si="20123">IF(SUM(Y2527:Y2528)=2,"WA","")</f>
        <v/>
      </c>
      <c r="Z2529" s="13" t="str">
        <f t="shared" ref="Z2529" si="20124">IF(SUM(Z2527:Z2528)=2,"WA","")</f>
        <v/>
      </c>
      <c r="AA2529" s="13" t="str">
        <f t="shared" ref="AA2529" si="20125">IF(SUM(AA2527:AA2528)=2,"WA","")</f>
        <v/>
      </c>
      <c r="AB2529" s="13" t="str">
        <f t="shared" ref="AB2529" si="20126">IF(SUM(AB2527:AB2528)=2,"WA","")</f>
        <v/>
      </c>
      <c r="AC2529" s="13" t="str">
        <f t="shared" ref="AC2529" si="20127">IF(SUM(AC2527:AC2528)=2,"WA","")</f>
        <v/>
      </c>
      <c r="AD2529" s="13" t="str">
        <f t="shared" ref="AD2529" si="20128">IF(SUM(AD2527:AD2528)=2,"WA","")</f>
        <v/>
      </c>
      <c r="AE2529" s="13" t="str">
        <f t="shared" ref="AE2529" si="20129">IF(SUM(AE2527:AE2528)=2,"WA","")</f>
        <v/>
      </c>
      <c r="AF2529" s="13" t="str">
        <f t="shared" ref="AF2529" si="20130">IF(SUM(AF2527:AF2528)=2,"WA","")</f>
        <v/>
      </c>
      <c r="AG2529" s="13" t="str">
        <f t="shared" ref="AG2529" si="20131">IF(SUM(AG2527:AG2528)=2,"WA","")</f>
        <v/>
      </c>
      <c r="AH2529" s="13" t="str">
        <f t="shared" ref="AH2529" si="20132">IF(SUM(AH2527:AH2528)=2,"WA","")</f>
        <v/>
      </c>
      <c r="AI2529" s="13" t="str">
        <f t="shared" ref="AI2529" si="20133">IF(SUM(AI2527:AI2528)=2,"WA","")</f>
        <v/>
      </c>
      <c r="AJ2529" s="13" t="str">
        <f t="shared" ref="AJ2529" si="20134">IF(SUM(AJ2527:AJ2528)=2,"WA","")</f>
        <v/>
      </c>
      <c r="AK2529" s="13" t="str">
        <f t="shared" ref="AK2529" si="20135">IF(SUM(AK2527:AK2528)=2,"WA","")</f>
        <v/>
      </c>
      <c r="AL2529" s="13"/>
      <c r="AM2529" s="13"/>
      <c r="AN2529" s="13"/>
      <c r="AO2529" s="13"/>
    </row>
    <row r="2530" spans="1:41" s="14" customFormat="1" x14ac:dyDescent="0.25">
      <c r="A2530" s="4" t="s">
        <v>19</v>
      </c>
      <c r="B2530" s="26"/>
      <c r="C2530" s="26"/>
      <c r="D2530" s="18">
        <f>SUM(B2530:C2530)</f>
        <v>0</v>
      </c>
      <c r="E2530" s="26"/>
      <c r="F2530" s="26"/>
      <c r="G2530" s="18">
        <f>SUM(E2530:F2530)</f>
        <v>0</v>
      </c>
      <c r="H2530" s="26"/>
      <c r="I2530" s="26"/>
      <c r="J2530" s="18">
        <f>SUM(H2530:I2530)</f>
        <v>0</v>
      </c>
      <c r="K2530" s="26"/>
      <c r="L2530" s="26"/>
      <c r="M2530" s="18">
        <f>SUM(K2530:L2530)</f>
        <v>0</v>
      </c>
      <c r="N2530" s="26"/>
      <c r="O2530" s="26"/>
      <c r="P2530" s="18">
        <f>SUM(N2530:O2530)</f>
        <v>0</v>
      </c>
      <c r="Q2530" s="26"/>
      <c r="R2530" s="26"/>
      <c r="S2530" s="18">
        <f>SUM(Q2530:R2530)</f>
        <v>0</v>
      </c>
      <c r="T2530" s="26"/>
      <c r="U2530" s="26"/>
      <c r="V2530" s="18">
        <f>SUM(T2530:U2530)</f>
        <v>0</v>
      </c>
      <c r="W2530" s="27">
        <f t="shared" si="20106"/>
        <v>0</v>
      </c>
      <c r="X2530" s="13">
        <f t="shared" ref="X2530:Y2530" si="20136">SUM(B2530:B2533)</f>
        <v>0</v>
      </c>
      <c r="Y2530" s="13">
        <f t="shared" si="20136"/>
        <v>0</v>
      </c>
      <c r="Z2530" s="13">
        <f t="shared" ref="Z2530:AA2530" si="20137">SUM(E2530:E2533)</f>
        <v>0</v>
      </c>
      <c r="AA2530" s="13">
        <f t="shared" si="20137"/>
        <v>0</v>
      </c>
      <c r="AB2530" s="13">
        <f t="shared" ref="AB2530:AC2530" si="20138">SUM(H2530:H2533)</f>
        <v>0</v>
      </c>
      <c r="AC2530" s="13">
        <f t="shared" si="20138"/>
        <v>0</v>
      </c>
      <c r="AD2530" s="13">
        <f t="shared" ref="AD2530:AE2530" si="20139">SUM(K2530:K2533)</f>
        <v>0</v>
      </c>
      <c r="AE2530" s="13">
        <f t="shared" si="20139"/>
        <v>0</v>
      </c>
      <c r="AF2530" s="13">
        <f t="shared" ref="AF2530:AG2530" si="20140">SUM(N2530:N2533)</f>
        <v>0</v>
      </c>
      <c r="AG2530" s="13">
        <f t="shared" si="20140"/>
        <v>0</v>
      </c>
      <c r="AH2530" s="13">
        <f t="shared" ref="AH2530:AI2530" si="20141">SUM(Q2530:Q2533)</f>
        <v>0</v>
      </c>
      <c r="AI2530" s="13">
        <f t="shared" si="20141"/>
        <v>0</v>
      </c>
      <c r="AJ2530" s="13">
        <f t="shared" ref="AJ2530:AK2530" si="20142">SUM(T2530:T2533)</f>
        <v>0</v>
      </c>
      <c r="AK2530" s="13">
        <f t="shared" si="20142"/>
        <v>0</v>
      </c>
      <c r="AL2530" s="13"/>
      <c r="AM2530" s="13"/>
      <c r="AN2530" s="13"/>
      <c r="AO2530" s="13"/>
    </row>
    <row r="2531" spans="1:41" s="14" customFormat="1" x14ac:dyDescent="0.25">
      <c r="A2531" s="4" t="s">
        <v>20</v>
      </c>
      <c r="B2531" s="26"/>
      <c r="C2531" s="26"/>
      <c r="D2531" s="18">
        <f t="shared" ref="D2531:D2533" si="20143">SUM(B2531:C2531)</f>
        <v>0</v>
      </c>
      <c r="E2531" s="26"/>
      <c r="F2531" s="26"/>
      <c r="G2531" s="18">
        <f t="shared" ref="G2531:G2533" si="20144">SUM(E2531:F2531)</f>
        <v>0</v>
      </c>
      <c r="H2531" s="26"/>
      <c r="I2531" s="26"/>
      <c r="J2531" s="18">
        <f t="shared" ref="J2531:J2533" si="20145">SUM(H2531:I2531)</f>
        <v>0</v>
      </c>
      <c r="K2531" s="26"/>
      <c r="L2531" s="26"/>
      <c r="M2531" s="18">
        <f t="shared" ref="M2531:M2533" si="20146">SUM(K2531:L2531)</f>
        <v>0</v>
      </c>
      <c r="N2531" s="26"/>
      <c r="O2531" s="26"/>
      <c r="P2531" s="18">
        <f t="shared" ref="P2531:P2533" si="20147">SUM(N2531:O2531)</f>
        <v>0</v>
      </c>
      <c r="Q2531" s="26"/>
      <c r="R2531" s="26"/>
      <c r="S2531" s="18">
        <f t="shared" ref="S2531:S2533" si="20148">SUM(Q2531:R2531)</f>
        <v>0</v>
      </c>
      <c r="T2531" s="26"/>
      <c r="U2531" s="26"/>
      <c r="V2531" s="18">
        <f t="shared" ref="V2531:V2533" si="20149">SUM(T2531:U2531)</f>
        <v>0</v>
      </c>
      <c r="W2531" s="27">
        <f t="shared" si="20106"/>
        <v>0</v>
      </c>
      <c r="X2531" s="13">
        <f t="shared" ref="X2531" si="20150">IF(X2530=X2534,0,1)</f>
        <v>0</v>
      </c>
      <c r="Y2531" s="13">
        <f t="shared" ref="Y2531" si="20151">IF(Y2530=Y2534,0,1)</f>
        <v>0</v>
      </c>
      <c r="Z2531" s="13">
        <f t="shared" ref="Z2531" si="20152">IF(Z2530=Z2534,0,1)</f>
        <v>0</v>
      </c>
      <c r="AA2531" s="13">
        <f t="shared" ref="AA2531" si="20153">IF(AA2530=AA2534,0,1)</f>
        <v>0</v>
      </c>
      <c r="AB2531" s="13">
        <f t="shared" ref="AB2531" si="20154">IF(AB2530=AB2534,0,1)</f>
        <v>0</v>
      </c>
      <c r="AC2531" s="13">
        <f t="shared" ref="AC2531" si="20155">IF(AC2530=AC2534,0,1)</f>
        <v>0</v>
      </c>
      <c r="AD2531" s="13">
        <f t="shared" ref="AD2531" si="20156">IF(AD2530=AD2534,0,1)</f>
        <v>0</v>
      </c>
      <c r="AE2531" s="13">
        <f t="shared" ref="AE2531" si="20157">IF(AE2530=AE2534,0,1)</f>
        <v>0</v>
      </c>
      <c r="AF2531" s="13">
        <f t="shared" ref="AF2531" si="20158">IF(AF2530=AF2534,0,1)</f>
        <v>0</v>
      </c>
      <c r="AG2531" s="13">
        <f t="shared" ref="AG2531" si="20159">IF(AG2530=AG2534,0,1)</f>
        <v>0</v>
      </c>
      <c r="AH2531" s="13">
        <f t="shared" ref="AH2531" si="20160">IF(AH2530=AH2534,0,1)</f>
        <v>0</v>
      </c>
      <c r="AI2531" s="13">
        <f t="shared" ref="AI2531" si="20161">IF(AI2530=AI2534,0,1)</f>
        <v>0</v>
      </c>
      <c r="AJ2531" s="13">
        <f t="shared" ref="AJ2531" si="20162">IF(AJ2530=AJ2534,0,1)</f>
        <v>0</v>
      </c>
      <c r="AK2531" s="13">
        <f t="shared" ref="AK2531" si="20163">IF(AK2530=AK2534,0,1)</f>
        <v>0</v>
      </c>
      <c r="AL2531" s="13"/>
      <c r="AM2531" s="13"/>
      <c r="AN2531" s="13"/>
      <c r="AO2531" s="13"/>
    </row>
    <row r="2532" spans="1:41" s="14" customFormat="1" x14ac:dyDescent="0.25">
      <c r="A2532" s="4" t="s">
        <v>21</v>
      </c>
      <c r="B2532" s="26"/>
      <c r="C2532" s="26"/>
      <c r="D2532" s="18">
        <f t="shared" si="20143"/>
        <v>0</v>
      </c>
      <c r="E2532" s="26"/>
      <c r="F2532" s="26"/>
      <c r="G2532" s="18">
        <f t="shared" si="20144"/>
        <v>0</v>
      </c>
      <c r="H2532" s="26"/>
      <c r="I2532" s="26"/>
      <c r="J2532" s="18">
        <f t="shared" si="20145"/>
        <v>0</v>
      </c>
      <c r="K2532" s="26"/>
      <c r="L2532" s="26"/>
      <c r="M2532" s="18">
        <f t="shared" si="20146"/>
        <v>0</v>
      </c>
      <c r="N2532" s="26"/>
      <c r="O2532" s="26"/>
      <c r="P2532" s="18">
        <f t="shared" si="20147"/>
        <v>0</v>
      </c>
      <c r="Q2532" s="26"/>
      <c r="R2532" s="26"/>
      <c r="S2532" s="18">
        <f t="shared" si="20148"/>
        <v>0</v>
      </c>
      <c r="T2532" s="26"/>
      <c r="U2532" s="26"/>
      <c r="V2532" s="18">
        <f t="shared" si="20149"/>
        <v>0</v>
      </c>
      <c r="W2532" s="27">
        <f t="shared" si="20106"/>
        <v>0</v>
      </c>
      <c r="X2532" s="13">
        <f t="shared" ref="X2532:AK2532" si="20164">IF(X2530=X2526,0,1)</f>
        <v>0</v>
      </c>
      <c r="Y2532" s="13">
        <f t="shared" si="20164"/>
        <v>0</v>
      </c>
      <c r="Z2532" s="13">
        <f t="shared" si="20164"/>
        <v>0</v>
      </c>
      <c r="AA2532" s="13">
        <f t="shared" si="20164"/>
        <v>0</v>
      </c>
      <c r="AB2532" s="13">
        <f t="shared" si="20164"/>
        <v>0</v>
      </c>
      <c r="AC2532" s="13">
        <f t="shared" si="20164"/>
        <v>0</v>
      </c>
      <c r="AD2532" s="13">
        <f t="shared" si="20164"/>
        <v>0</v>
      </c>
      <c r="AE2532" s="13">
        <f t="shared" si="20164"/>
        <v>0</v>
      </c>
      <c r="AF2532" s="13">
        <f t="shared" si="20164"/>
        <v>0</v>
      </c>
      <c r="AG2532" s="13">
        <f t="shared" si="20164"/>
        <v>0</v>
      </c>
      <c r="AH2532" s="13">
        <f t="shared" si="20164"/>
        <v>0</v>
      </c>
      <c r="AI2532" s="13">
        <f t="shared" si="20164"/>
        <v>0</v>
      </c>
      <c r="AJ2532" s="13">
        <f t="shared" si="20164"/>
        <v>0</v>
      </c>
      <c r="AK2532" s="13">
        <f t="shared" si="20164"/>
        <v>0</v>
      </c>
      <c r="AL2532" s="13"/>
      <c r="AM2532" s="13"/>
      <c r="AN2532" s="13"/>
      <c r="AO2532" s="13"/>
    </row>
    <row r="2533" spans="1:41" s="14" customFormat="1" x14ac:dyDescent="0.25">
      <c r="A2533" s="4" t="s">
        <v>22</v>
      </c>
      <c r="B2533" s="26"/>
      <c r="C2533" s="26"/>
      <c r="D2533" s="18">
        <f t="shared" si="20143"/>
        <v>0</v>
      </c>
      <c r="E2533" s="26"/>
      <c r="F2533" s="26"/>
      <c r="G2533" s="18">
        <f t="shared" si="20144"/>
        <v>0</v>
      </c>
      <c r="H2533" s="26"/>
      <c r="I2533" s="26"/>
      <c r="J2533" s="18">
        <f t="shared" si="20145"/>
        <v>0</v>
      </c>
      <c r="K2533" s="26"/>
      <c r="L2533" s="26"/>
      <c r="M2533" s="18">
        <f t="shared" si="20146"/>
        <v>0</v>
      </c>
      <c r="N2533" s="26"/>
      <c r="O2533" s="26"/>
      <c r="P2533" s="18">
        <f t="shared" si="20147"/>
        <v>0</v>
      </c>
      <c r="Q2533" s="26"/>
      <c r="R2533" s="26"/>
      <c r="S2533" s="18">
        <f t="shared" si="20148"/>
        <v>0</v>
      </c>
      <c r="T2533" s="26"/>
      <c r="U2533" s="26"/>
      <c r="V2533" s="18">
        <f t="shared" si="20149"/>
        <v>0</v>
      </c>
      <c r="W2533" s="27">
        <f t="shared" si="20106"/>
        <v>0</v>
      </c>
      <c r="X2533" s="13" t="str">
        <f t="shared" ref="X2533" si="20165">IF(SUM(X2531:X2532)=2,"HA","")</f>
        <v/>
      </c>
      <c r="Y2533" s="13" t="str">
        <f t="shared" ref="Y2533" si="20166">IF(SUM(Y2531:Y2532)=2,"HA","")</f>
        <v/>
      </c>
      <c r="Z2533" s="13" t="str">
        <f t="shared" ref="Z2533" si="20167">IF(SUM(Z2531:Z2532)=2,"HA","")</f>
        <v/>
      </c>
      <c r="AA2533" s="13" t="str">
        <f t="shared" ref="AA2533" si="20168">IF(SUM(AA2531:AA2532)=2,"HA","")</f>
        <v/>
      </c>
      <c r="AB2533" s="13" t="str">
        <f t="shared" ref="AB2533" si="20169">IF(SUM(AB2531:AB2532)=2,"HA","")</f>
        <v/>
      </c>
      <c r="AC2533" s="13" t="str">
        <f t="shared" ref="AC2533" si="20170">IF(SUM(AC2531:AC2532)=2,"HA","")</f>
        <v/>
      </c>
      <c r="AD2533" s="13" t="str">
        <f t="shared" ref="AD2533" si="20171">IF(SUM(AD2531:AD2532)=2,"HA","")</f>
        <v/>
      </c>
      <c r="AE2533" s="13" t="str">
        <f t="shared" ref="AE2533" si="20172">IF(SUM(AE2531:AE2532)=2,"HA","")</f>
        <v/>
      </c>
      <c r="AF2533" s="13" t="str">
        <f t="shared" ref="AF2533" si="20173">IF(SUM(AF2531:AF2532)=2,"HA","")</f>
        <v/>
      </c>
      <c r="AG2533" s="13" t="str">
        <f t="shared" ref="AG2533" si="20174">IF(SUM(AG2531:AG2532)=2,"HA","")</f>
        <v/>
      </c>
      <c r="AH2533" s="13" t="str">
        <f t="shared" ref="AH2533" si="20175">IF(SUM(AH2531:AH2532)=2,"HA","")</f>
        <v/>
      </c>
      <c r="AI2533" s="13" t="str">
        <f t="shared" ref="AI2533" si="20176">IF(SUM(AI2531:AI2532)=2,"HA","")</f>
        <v/>
      </c>
      <c r="AJ2533" s="13" t="str">
        <f t="shared" ref="AJ2533" si="20177">IF(SUM(AJ2531:AJ2532)=2,"HA","")</f>
        <v/>
      </c>
      <c r="AK2533" s="13" t="str">
        <f t="shared" ref="AK2533" si="20178">IF(SUM(AK2531:AK2532)=2,"HA","")</f>
        <v/>
      </c>
      <c r="AL2533" s="13"/>
      <c r="AM2533" s="13"/>
      <c r="AN2533" s="13"/>
      <c r="AO2533" s="13"/>
    </row>
    <row r="2534" spans="1:41" s="14" customFormat="1" x14ac:dyDescent="0.25">
      <c r="A2534" s="3" t="s">
        <v>23</v>
      </c>
      <c r="B2534" s="25"/>
      <c r="C2534" s="25"/>
      <c r="D2534" s="16">
        <f>SUM(B2534:C2534)</f>
        <v>0</v>
      </c>
      <c r="E2534" s="25"/>
      <c r="F2534" s="25"/>
      <c r="G2534" s="16">
        <f>SUM(E2534:F2534)</f>
        <v>0</v>
      </c>
      <c r="H2534" s="25"/>
      <c r="I2534" s="25"/>
      <c r="J2534" s="16">
        <f>SUM(H2534:I2534)</f>
        <v>0</v>
      </c>
      <c r="K2534" s="25"/>
      <c r="L2534" s="25"/>
      <c r="M2534" s="16">
        <f>SUM(K2534:L2534)</f>
        <v>0</v>
      </c>
      <c r="N2534" s="25"/>
      <c r="O2534" s="25"/>
      <c r="P2534" s="16">
        <f>SUM(N2534:O2534)</f>
        <v>0</v>
      </c>
      <c r="Q2534" s="25"/>
      <c r="R2534" s="25"/>
      <c r="S2534" s="16">
        <f>SUM(Q2534:R2534)</f>
        <v>0</v>
      </c>
      <c r="T2534" s="25"/>
      <c r="U2534" s="25"/>
      <c r="V2534" s="16">
        <f>SUM(T2534:U2534)</f>
        <v>0</v>
      </c>
      <c r="W2534" s="27">
        <f t="shared" si="20106"/>
        <v>0</v>
      </c>
      <c r="X2534" s="13">
        <f t="shared" ref="X2534:Y2534" si="20179">SUM(B2534:B2538)</f>
        <v>0</v>
      </c>
      <c r="Y2534" s="13">
        <f t="shared" si="20179"/>
        <v>0</v>
      </c>
      <c r="Z2534" s="13">
        <f t="shared" ref="Z2534:AA2534" si="20180">SUM(E2534:E2538)</f>
        <v>0</v>
      </c>
      <c r="AA2534" s="13">
        <f t="shared" si="20180"/>
        <v>0</v>
      </c>
      <c r="AB2534" s="13">
        <f t="shared" ref="AB2534:AC2534" si="20181">SUM(H2534:H2538)</f>
        <v>0</v>
      </c>
      <c r="AC2534" s="13">
        <f t="shared" si="20181"/>
        <v>0</v>
      </c>
      <c r="AD2534" s="13">
        <f t="shared" ref="AD2534:AE2534" si="20182">SUM(K2534:K2538)</f>
        <v>0</v>
      </c>
      <c r="AE2534" s="13">
        <f t="shared" si="20182"/>
        <v>0</v>
      </c>
      <c r="AF2534" s="13">
        <f t="shared" ref="AF2534:AG2534" si="20183">SUM(N2534:N2538)</f>
        <v>0</v>
      </c>
      <c r="AG2534" s="13">
        <f t="shared" si="20183"/>
        <v>0</v>
      </c>
      <c r="AH2534" s="13">
        <f t="shared" ref="AH2534:AI2534" si="20184">SUM(Q2534:Q2538)</f>
        <v>0</v>
      </c>
      <c r="AI2534" s="13">
        <f t="shared" si="20184"/>
        <v>0</v>
      </c>
      <c r="AJ2534" s="13">
        <f t="shared" ref="AJ2534:AK2534" si="20185">SUM(T2534:T2538)</f>
        <v>0</v>
      </c>
      <c r="AK2534" s="13">
        <f t="shared" si="20185"/>
        <v>0</v>
      </c>
      <c r="AL2534" s="13"/>
      <c r="AM2534" s="13"/>
      <c r="AN2534" s="13"/>
      <c r="AO2534" s="13"/>
    </row>
    <row r="2535" spans="1:41" s="14" customFormat="1" x14ac:dyDescent="0.25">
      <c r="A2535" s="3" t="s">
        <v>24</v>
      </c>
      <c r="B2535" s="25"/>
      <c r="C2535" s="25"/>
      <c r="D2535" s="16">
        <f t="shared" ref="D2535:D2537" si="20186">SUM(B2535:C2535)</f>
        <v>0</v>
      </c>
      <c r="E2535" s="25"/>
      <c r="F2535" s="25"/>
      <c r="G2535" s="16">
        <f t="shared" ref="G2535:G2537" si="20187">SUM(E2535:F2535)</f>
        <v>0</v>
      </c>
      <c r="H2535" s="25"/>
      <c r="I2535" s="25"/>
      <c r="J2535" s="16">
        <f t="shared" ref="J2535:J2537" si="20188">SUM(H2535:I2535)</f>
        <v>0</v>
      </c>
      <c r="K2535" s="25"/>
      <c r="L2535" s="25"/>
      <c r="M2535" s="16">
        <f t="shared" ref="M2535:M2537" si="20189">SUM(K2535:L2535)</f>
        <v>0</v>
      </c>
      <c r="N2535" s="25"/>
      <c r="O2535" s="25"/>
      <c r="P2535" s="16">
        <f t="shared" ref="P2535:P2537" si="20190">SUM(N2535:O2535)</f>
        <v>0</v>
      </c>
      <c r="Q2535" s="25"/>
      <c r="R2535" s="25"/>
      <c r="S2535" s="16">
        <f t="shared" ref="S2535:S2537" si="20191">SUM(Q2535:R2535)</f>
        <v>0</v>
      </c>
      <c r="T2535" s="25"/>
      <c r="U2535" s="25"/>
      <c r="V2535" s="16">
        <f t="shared" ref="V2535:V2537" si="20192">SUM(T2535:U2535)</f>
        <v>0</v>
      </c>
      <c r="W2535" s="27">
        <f t="shared" si="20106"/>
        <v>0</v>
      </c>
      <c r="X2535" s="13">
        <f t="shared" ref="X2535" si="20193">IF(X2534=X2526,0,1)</f>
        <v>0</v>
      </c>
      <c r="Y2535" s="13">
        <f t="shared" ref="Y2535" si="20194">IF(Y2534=Y2526,0,1)</f>
        <v>0</v>
      </c>
      <c r="Z2535" s="13">
        <f t="shared" ref="Z2535" si="20195">IF(Z2534=Z2526,0,1)</f>
        <v>0</v>
      </c>
      <c r="AA2535" s="13">
        <f t="shared" ref="AA2535" si="20196">IF(AA2534=AA2526,0,1)</f>
        <v>0</v>
      </c>
      <c r="AB2535" s="13">
        <f t="shared" ref="AB2535" si="20197">IF(AB2534=AB2526,0,1)</f>
        <v>0</v>
      </c>
      <c r="AC2535" s="13">
        <f t="shared" ref="AC2535" si="20198">IF(AC2534=AC2526,0,1)</f>
        <v>0</v>
      </c>
      <c r="AD2535" s="13">
        <f t="shared" ref="AD2535" si="20199">IF(AD2534=AD2526,0,1)</f>
        <v>0</v>
      </c>
      <c r="AE2535" s="13">
        <f t="shared" ref="AE2535" si="20200">IF(AE2534=AE2526,0,1)</f>
        <v>0</v>
      </c>
      <c r="AF2535" s="13">
        <f t="shared" ref="AF2535" si="20201">IF(AF2534=AF2526,0,1)</f>
        <v>0</v>
      </c>
      <c r="AG2535" s="13">
        <f t="shared" ref="AG2535" si="20202">IF(AG2534=AG2526,0,1)</f>
        <v>0</v>
      </c>
      <c r="AH2535" s="13">
        <f t="shared" ref="AH2535" si="20203">IF(AH2534=AH2526,0,1)</f>
        <v>0</v>
      </c>
      <c r="AI2535" s="13">
        <f t="shared" ref="AI2535" si="20204">IF(AI2534=AI2526,0,1)</f>
        <v>0</v>
      </c>
      <c r="AJ2535" s="13">
        <f t="shared" ref="AJ2535" si="20205">IF(AJ2534=AJ2526,0,1)</f>
        <v>0</v>
      </c>
      <c r="AK2535" s="13">
        <f t="shared" ref="AK2535" si="20206">IF(AK2534=AK2526,0,1)</f>
        <v>0</v>
      </c>
      <c r="AL2535" s="13"/>
      <c r="AM2535" s="13"/>
      <c r="AN2535" s="13"/>
      <c r="AO2535" s="13"/>
    </row>
    <row r="2536" spans="1:41" s="14" customFormat="1" x14ac:dyDescent="0.25">
      <c r="A2536" s="3" t="s">
        <v>25</v>
      </c>
      <c r="B2536" s="25"/>
      <c r="C2536" s="25"/>
      <c r="D2536" s="16">
        <f t="shared" si="20186"/>
        <v>0</v>
      </c>
      <c r="E2536" s="25"/>
      <c r="F2536" s="25"/>
      <c r="G2536" s="16">
        <f t="shared" si="20187"/>
        <v>0</v>
      </c>
      <c r="H2536" s="25"/>
      <c r="I2536" s="25"/>
      <c r="J2536" s="16">
        <f t="shared" si="20188"/>
        <v>0</v>
      </c>
      <c r="K2536" s="25"/>
      <c r="L2536" s="25"/>
      <c r="M2536" s="16">
        <f t="shared" si="20189"/>
        <v>0</v>
      </c>
      <c r="N2536" s="25"/>
      <c r="O2536" s="25"/>
      <c r="P2536" s="16">
        <f t="shared" si="20190"/>
        <v>0</v>
      </c>
      <c r="Q2536" s="25"/>
      <c r="R2536" s="25"/>
      <c r="S2536" s="16">
        <f t="shared" si="20191"/>
        <v>0</v>
      </c>
      <c r="T2536" s="25"/>
      <c r="U2536" s="25"/>
      <c r="V2536" s="16">
        <f t="shared" si="20192"/>
        <v>0</v>
      </c>
      <c r="W2536" s="27">
        <f t="shared" si="20106"/>
        <v>0</v>
      </c>
      <c r="X2536" s="13">
        <f t="shared" ref="X2536:AK2536" si="20207">IF(X2534=X2530,0,1)</f>
        <v>0</v>
      </c>
      <c r="Y2536" s="13">
        <f t="shared" si="20207"/>
        <v>0</v>
      </c>
      <c r="Z2536" s="13">
        <f t="shared" si="20207"/>
        <v>0</v>
      </c>
      <c r="AA2536" s="13">
        <f t="shared" si="20207"/>
        <v>0</v>
      </c>
      <c r="AB2536" s="13">
        <f t="shared" si="20207"/>
        <v>0</v>
      </c>
      <c r="AC2536" s="13">
        <f t="shared" si="20207"/>
        <v>0</v>
      </c>
      <c r="AD2536" s="13">
        <f t="shared" si="20207"/>
        <v>0</v>
      </c>
      <c r="AE2536" s="13">
        <f t="shared" si="20207"/>
        <v>0</v>
      </c>
      <c r="AF2536" s="13">
        <f t="shared" si="20207"/>
        <v>0</v>
      </c>
      <c r="AG2536" s="13">
        <f t="shared" si="20207"/>
        <v>0</v>
      </c>
      <c r="AH2536" s="13">
        <f t="shared" si="20207"/>
        <v>0</v>
      </c>
      <c r="AI2536" s="13">
        <f t="shared" si="20207"/>
        <v>0</v>
      </c>
      <c r="AJ2536" s="13">
        <f t="shared" si="20207"/>
        <v>0</v>
      </c>
      <c r="AK2536" s="13">
        <f t="shared" si="20207"/>
        <v>0</v>
      </c>
      <c r="AL2536" s="13"/>
      <c r="AM2536" s="13"/>
      <c r="AN2536" s="13"/>
      <c r="AO2536" s="13"/>
    </row>
    <row r="2537" spans="1:41" s="14" customFormat="1" x14ac:dyDescent="0.25">
      <c r="A2537" s="3" t="s">
        <v>26</v>
      </c>
      <c r="B2537" s="25"/>
      <c r="C2537" s="25"/>
      <c r="D2537" s="16">
        <f t="shared" si="20186"/>
        <v>0</v>
      </c>
      <c r="E2537" s="25"/>
      <c r="F2537" s="25"/>
      <c r="G2537" s="16">
        <f t="shared" si="20187"/>
        <v>0</v>
      </c>
      <c r="H2537" s="25"/>
      <c r="I2537" s="25"/>
      <c r="J2537" s="16">
        <f t="shared" si="20188"/>
        <v>0</v>
      </c>
      <c r="K2537" s="25"/>
      <c r="L2537" s="25"/>
      <c r="M2537" s="16">
        <f t="shared" si="20189"/>
        <v>0</v>
      </c>
      <c r="N2537" s="25"/>
      <c r="O2537" s="25"/>
      <c r="P2537" s="16">
        <f t="shared" si="20190"/>
        <v>0</v>
      </c>
      <c r="Q2537" s="25"/>
      <c r="R2537" s="25"/>
      <c r="S2537" s="16">
        <f t="shared" si="20191"/>
        <v>0</v>
      </c>
      <c r="T2537" s="25"/>
      <c r="U2537" s="25"/>
      <c r="V2537" s="16">
        <f t="shared" si="20192"/>
        <v>0</v>
      </c>
      <c r="W2537" s="27">
        <f t="shared" si="20106"/>
        <v>0</v>
      </c>
      <c r="X2537" s="13" t="str">
        <f t="shared" ref="X2537" si="20208">IF(SUM(X2535:X2536)=2,"WH","")</f>
        <v/>
      </c>
      <c r="Y2537" s="13" t="str">
        <f t="shared" ref="Y2537" si="20209">IF(SUM(Y2535:Y2536)=2,"WH","")</f>
        <v/>
      </c>
      <c r="Z2537" s="13" t="str">
        <f t="shared" ref="Z2537" si="20210">IF(SUM(Z2535:Z2536)=2,"WH","")</f>
        <v/>
      </c>
      <c r="AA2537" s="13" t="str">
        <f t="shared" ref="AA2537" si="20211">IF(SUM(AA2535:AA2536)=2,"WH","")</f>
        <v/>
      </c>
      <c r="AB2537" s="13" t="str">
        <f t="shared" ref="AB2537" si="20212">IF(SUM(AB2535:AB2536)=2,"WH","")</f>
        <v/>
      </c>
      <c r="AC2537" s="13" t="str">
        <f t="shared" ref="AC2537" si="20213">IF(SUM(AC2535:AC2536)=2,"WH","")</f>
        <v/>
      </c>
      <c r="AD2537" s="13" t="str">
        <f t="shared" ref="AD2537" si="20214">IF(SUM(AD2535:AD2536)=2,"WH","")</f>
        <v/>
      </c>
      <c r="AE2537" s="13" t="str">
        <f t="shared" ref="AE2537" si="20215">IF(SUM(AE2535:AE2536)=2,"WH","")</f>
        <v/>
      </c>
      <c r="AF2537" s="13" t="str">
        <f t="shared" ref="AF2537" si="20216">IF(SUM(AF2535:AF2536)=2,"WH","")</f>
        <v/>
      </c>
      <c r="AG2537" s="13" t="str">
        <f t="shared" ref="AG2537" si="20217">IF(SUM(AG2535:AG2536)=2,"WH","")</f>
        <v/>
      </c>
      <c r="AH2537" s="13" t="str">
        <f t="shared" ref="AH2537" si="20218">IF(SUM(AH2535:AH2536)=2,"WH","")</f>
        <v/>
      </c>
      <c r="AI2537" s="13" t="str">
        <f t="shared" ref="AI2537" si="20219">IF(SUM(AI2535:AI2536)=2,"WH","")</f>
        <v/>
      </c>
      <c r="AJ2537" s="13" t="str">
        <f t="shared" ref="AJ2537" si="20220">IF(SUM(AJ2535:AJ2536)=2,"WH","")</f>
        <v/>
      </c>
      <c r="AK2537" s="13" t="str">
        <f t="shared" ref="AK2537" si="20221">IF(SUM(AK2535:AK2536)=2,"WH","")</f>
        <v/>
      </c>
      <c r="AL2537" s="13"/>
      <c r="AM2537" s="13" t="str">
        <f t="shared" ref="AM2537:AN2537" si="20222">IF(SUM(AM2535:AM2536)=2,"WH","")</f>
        <v/>
      </c>
      <c r="AN2537" s="13" t="str">
        <f t="shared" si="20222"/>
        <v/>
      </c>
      <c r="AO2537" s="13"/>
    </row>
    <row r="2538" spans="1:41" s="14" customFormat="1" x14ac:dyDescent="0.25">
      <c r="A2538" s="3" t="s">
        <v>27</v>
      </c>
      <c r="B2538" s="25"/>
      <c r="C2538" s="25"/>
      <c r="D2538" s="16">
        <f>SUM(B2538:C2538)</f>
        <v>0</v>
      </c>
      <c r="E2538" s="25"/>
      <c r="F2538" s="25"/>
      <c r="G2538" s="16">
        <f>SUM(E2538:F2538)</f>
        <v>0</v>
      </c>
      <c r="H2538" s="25"/>
      <c r="I2538" s="25"/>
      <c r="J2538" s="16">
        <f>SUM(H2538:I2538)</f>
        <v>0</v>
      </c>
      <c r="K2538" s="25"/>
      <c r="L2538" s="25"/>
      <c r="M2538" s="16">
        <f>SUM(K2538:L2538)</f>
        <v>0</v>
      </c>
      <c r="N2538" s="25"/>
      <c r="O2538" s="25"/>
      <c r="P2538" s="16">
        <f>SUM(N2538:O2538)</f>
        <v>0</v>
      </c>
      <c r="Q2538" s="25"/>
      <c r="R2538" s="25"/>
      <c r="S2538" s="16">
        <f>SUM(Q2538:R2538)</f>
        <v>0</v>
      </c>
      <c r="T2538" s="25"/>
      <c r="U2538" s="25"/>
      <c r="V2538" s="16">
        <f>SUM(T2538:U2538)</f>
        <v>0</v>
      </c>
      <c r="W2538" s="27">
        <f t="shared" si="20106"/>
        <v>0</v>
      </c>
      <c r="X2538" s="13"/>
      <c r="Y2538" s="13"/>
      <c r="Z2538" s="13"/>
      <c r="AA2538" s="13"/>
      <c r="AB2538" s="13"/>
      <c r="AC2538" s="13"/>
      <c r="AD2538" s="13"/>
      <c r="AE2538" s="13"/>
      <c r="AF2538" s="13"/>
      <c r="AG2538" s="13"/>
    </row>
    <row r="2539" spans="1:41" s="14" customFormat="1" ht="15.75" thickBot="1" x14ac:dyDescent="0.3">
      <c r="A2539" s="5" t="s">
        <v>11</v>
      </c>
      <c r="B2539" s="20">
        <f>SUM(B2526:B2529)</f>
        <v>0</v>
      </c>
      <c r="C2539" s="20">
        <f t="shared" ref="C2539:W2539" si="20223">SUM(C2526:C2529)</f>
        <v>0</v>
      </c>
      <c r="D2539" s="20">
        <f t="shared" si="20223"/>
        <v>0</v>
      </c>
      <c r="E2539" s="20">
        <f t="shared" si="20223"/>
        <v>0</v>
      </c>
      <c r="F2539" s="20">
        <f t="shared" si="20223"/>
        <v>0</v>
      </c>
      <c r="G2539" s="20">
        <f t="shared" si="20223"/>
        <v>0</v>
      </c>
      <c r="H2539" s="20">
        <f t="shared" si="20223"/>
        <v>0</v>
      </c>
      <c r="I2539" s="20">
        <f t="shared" si="20223"/>
        <v>0</v>
      </c>
      <c r="J2539" s="20">
        <f t="shared" si="20223"/>
        <v>0</v>
      </c>
      <c r="K2539" s="20">
        <f t="shared" si="20223"/>
        <v>0</v>
      </c>
      <c r="L2539" s="20">
        <f t="shared" si="20223"/>
        <v>0</v>
      </c>
      <c r="M2539" s="20">
        <f t="shared" si="20223"/>
        <v>0</v>
      </c>
      <c r="N2539" s="20">
        <f t="shared" si="20223"/>
        <v>0</v>
      </c>
      <c r="O2539" s="20">
        <f t="shared" si="20223"/>
        <v>0</v>
      </c>
      <c r="P2539" s="20">
        <f t="shared" si="20223"/>
        <v>0</v>
      </c>
      <c r="Q2539" s="20">
        <f t="shared" si="20223"/>
        <v>0</v>
      </c>
      <c r="R2539" s="20">
        <f t="shared" si="20223"/>
        <v>0</v>
      </c>
      <c r="S2539" s="20">
        <f t="shared" si="20223"/>
        <v>0</v>
      </c>
      <c r="T2539" s="20">
        <f t="shared" si="20223"/>
        <v>0</v>
      </c>
      <c r="U2539" s="20">
        <f t="shared" si="20223"/>
        <v>0</v>
      </c>
      <c r="V2539" s="20">
        <f t="shared" si="20223"/>
        <v>0</v>
      </c>
      <c r="W2539" s="20">
        <f t="shared" si="20223"/>
        <v>0</v>
      </c>
      <c r="X2539" s="13"/>
      <c r="Y2539" s="13"/>
      <c r="Z2539" s="13"/>
      <c r="AA2539" s="13"/>
      <c r="AB2539" s="13"/>
      <c r="AC2539" s="13"/>
      <c r="AD2539" s="13"/>
      <c r="AE2539" s="13"/>
      <c r="AF2539" s="13"/>
      <c r="AG2539" s="13"/>
    </row>
    <row r="2540" spans="1:41" s="14" customFormat="1" x14ac:dyDescent="0.25">
      <c r="A2540" s="14" t="s">
        <v>0</v>
      </c>
      <c r="B2540" s="251"/>
      <c r="C2540" s="251"/>
      <c r="D2540" s="251"/>
      <c r="E2540" s="224" t="s">
        <v>3</v>
      </c>
      <c r="F2540" s="224"/>
      <c r="G2540" s="224"/>
      <c r="H2540" s="228" t="s">
        <v>152</v>
      </c>
      <c r="I2540" s="228"/>
      <c r="J2540" s="227">
        <f>MROUND(B2541*0.135,1)</f>
        <v>0</v>
      </c>
      <c r="K2540" s="227"/>
      <c r="L2540" s="229" t="s">
        <v>239</v>
      </c>
      <c r="M2540" s="229"/>
      <c r="N2540" s="229"/>
      <c r="O2540" s="231" t="s">
        <v>152</v>
      </c>
      <c r="P2540" s="231"/>
      <c r="Q2540" s="232"/>
      <c r="R2540" s="232"/>
      <c r="S2540" s="127" t="s">
        <v>1</v>
      </c>
      <c r="T2540" s="124"/>
      <c r="U2540" s="236">
        <f>IFERROR(J2541/W2557,0)</f>
        <v>0</v>
      </c>
      <c r="V2540" s="236"/>
      <c r="W2540" s="124"/>
      <c r="X2540" s="13"/>
      <c r="Y2540" s="13"/>
      <c r="Z2540" s="13"/>
      <c r="AA2540" s="13"/>
      <c r="AB2540" s="13"/>
      <c r="AC2540" s="13"/>
      <c r="AD2540" s="13"/>
      <c r="AE2540" s="13"/>
      <c r="AF2540" s="13"/>
      <c r="AG2540" s="13"/>
    </row>
    <row r="2541" spans="1:41" s="14" customFormat="1" ht="15.75" thickBot="1" x14ac:dyDescent="0.3">
      <c r="A2541" s="14" t="s">
        <v>2</v>
      </c>
      <c r="B2541" s="248"/>
      <c r="C2541" s="248"/>
      <c r="D2541" s="248"/>
      <c r="E2541" s="225"/>
      <c r="F2541" s="225"/>
      <c r="G2541" s="225"/>
      <c r="H2541" s="238" t="s">
        <v>153</v>
      </c>
      <c r="I2541" s="238"/>
      <c r="J2541" s="226">
        <f>MROUND(B2541*0.162,1)</f>
        <v>0</v>
      </c>
      <c r="K2541" s="226"/>
      <c r="L2541" s="230"/>
      <c r="M2541" s="230"/>
      <c r="N2541" s="230"/>
      <c r="O2541" s="233" t="s">
        <v>153</v>
      </c>
      <c r="P2541" s="233"/>
      <c r="Q2541" s="234"/>
      <c r="R2541" s="234"/>
      <c r="S2541" s="237" t="str">
        <f>IF(CONCATENATE(X2541,Y2541,Z2541,AA2541,AB2541,AC2541,AD2541,AE2541,AF2541,,AG2541,,AH2541,,AI2541,AJ2541,AK2541)="","",(CONCATENATE("ERRORS: ", X2541,Y2541,Z2541,AA2541,AB2541,AC2541,AD2541,AE2541,AF2541,,AG2541,,AH2541,,AI2541,AJ2541,AK2541)))</f>
        <v/>
      </c>
      <c r="T2541" s="237"/>
      <c r="U2541" s="237"/>
      <c r="V2541" s="237"/>
      <c r="W2541" s="237"/>
      <c r="X2541" s="13" t="str">
        <f t="shared" ref="X2541" si="20224">IF(X2547="",IF(X2551="",IF(X2555="","",CONCATENATE(", ",X2542,X2543,X2555)),CONCATENATE(", ",X2542,X2543,X2551)),IF(X2551="",CONCATENATE(", ",X2542,X2543,X2547),CONCATENATE(", ",X2542,X2543,X2547,", ",X2542,X2543,X2551,", ",X2542,X2543,X2555)))</f>
        <v/>
      </c>
      <c r="Y2541" s="13" t="str">
        <f t="shared" ref="Y2541" si="20225">IF(Y2547="",IF(Y2551="",IF(Y2555="","",CONCATENATE(", ",X2542,Y2543,Y2555)),CONCATENATE(", ",X2542,Y2543,Y2551)),IF(Y2551="",CONCATENATE(", ",X2542,Y2543,Y2547),CONCATENATE(", ",X2542,Y2543,Y2547,", ",X2542,Y2543,Y2551,", ",X2542,Y2543,Y2555)))</f>
        <v/>
      </c>
      <c r="Z2541" s="13" t="str">
        <f t="shared" ref="Z2541" si="20226">IF(Z2547="",IF(Z2551="",IF(Z2555="","",CONCATENATE(", ",Z2542,Z2543,Z2555)),CONCATENATE(", ",Z2542,Z2543,Z2551)),IF(Z2551="",CONCATENATE(", ",Z2542,Z2543,Z2547),CONCATENATE(", ",Z2542,Z2543,Z2547,", ",Z2542,Z2543,Z2551,", ",Z2542,Z2543,Z2555)))</f>
        <v/>
      </c>
      <c r="AA2541" s="13" t="str">
        <f t="shared" ref="AA2541" si="20227">IF(AA2547="",IF(AA2551="",IF(AA2555="","",CONCATENATE(", ",Z2542,AA2543,AA2555)),CONCATENATE(", ",Z2542,AA2543,AA2551)),IF(AA2551="",CONCATENATE(", ",Z2542,AA2543,AA2547),CONCATENATE(", ",Z2542,AA2543,AA2547,", ",Z2542,AA2543,AA2551,", ",Z2542,AA2543,AA2555)))</f>
        <v/>
      </c>
      <c r="AB2541" s="13" t="str">
        <f t="shared" ref="AB2541" si="20228">IF(AB2547="",IF(AB2551="",IF(AB2555="","",CONCATENATE(", ",AB2542,AB2543,AB2555)),CONCATENATE(", ",AB2542,AB2543,AB2551)),IF(AB2551="",CONCATENATE(", ",AB2542,AB2543,AB2547),CONCATENATE(", ",AB2542,AB2543,AB2547,", ",AB2542,AB2543,AB2551,", ",AB2542,AB2543,AB2555)))</f>
        <v/>
      </c>
      <c r="AC2541" s="13" t="str">
        <f t="shared" ref="AC2541" si="20229">IF(AC2547="",IF(AC2551="",IF(AC2555="","",CONCATENATE(", ",AB2542,AC2543,AC2555)),CONCATENATE(", ",AB2542,AC2543,AC2551)),IF(AC2551="",CONCATENATE(", ",AB2542,AC2543,AC2547),CONCATENATE(", ",AB2542,AC2543,AC2547,", ",AB2542,AC2543,AC2551,", ",AB2542,AC2543,AC2555)))</f>
        <v/>
      </c>
      <c r="AD2541" s="13" t="str">
        <f t="shared" ref="AD2541" si="20230">IF(AD2547="",IF(AD2551="",IF(AD2555="","",CONCATENATE(", ",AD2542,AD2543,AD2555)),CONCATENATE(", ",AD2542,AD2543,AD2551)),IF(AD2551="",CONCATENATE(", ",AD2542,AD2543,AD2547),CONCATENATE(", ",AD2542,AD2543,AD2547,", ",AD2542,AD2543,AD2551,", ",AD2542,AD2543,AD2555)))</f>
        <v/>
      </c>
      <c r="AE2541" s="13" t="str">
        <f t="shared" ref="AE2541" si="20231">IF(AE2547="",IF(AE2551="",IF(AE2555="","",CONCATENATE(", ",AD2542,AE2543,AE2555)),CONCATENATE(", ",AD2542,AE2543,AE2551)),IF(AE2551="",CONCATENATE(", ",AD2542,AE2543,AE2547),CONCATENATE(", ",AD2542,AE2543,AE2547,", ",AD2542,AE2543,AE2551,", ",AD2542,AE2543,AE2555)))</f>
        <v/>
      </c>
      <c r="AF2541" s="13" t="str">
        <f t="shared" ref="AF2541" si="20232">IF(AF2547="",IF(AF2551="",IF(AF2555="","",CONCATENATE(", ",AF2542,AF2543,AF2555)),CONCATENATE(", ",AF2542,AF2543,AF2551)),IF(AF2551="",CONCATENATE(", ",AF2542,AF2543,AF2547),CONCATENATE(", ",AF2542,AF2543,AF2547,", ",AF2542,AF2543,AF2551,", ",AF2542,AF2543,AF2555)))</f>
        <v/>
      </c>
      <c r="AG2541" s="13" t="str">
        <f t="shared" ref="AG2541" si="20233">IF(AG2547="",IF(AG2551="",IF(AG2555="","",CONCATENATE(", ",AF2542,AG2543,AG2555)),CONCATENATE(", ",AF2542,AG2543,AG2551)),IF(AG2551="",CONCATENATE(", ",AF2542,AG2543,AG2547),CONCATENATE(", ",AF2542,AG2543,AG2547,", ",AF2542,AG2543,AG2551,", ",AF2542,AG2543,AG2555)))</f>
        <v/>
      </c>
      <c r="AH2541" s="13" t="str">
        <f t="shared" ref="AH2541" si="20234">IF(AH2547="",IF(AH2551="",IF(AH2555="","",CONCATENATE(", ",AH2542,AH2543,AH2555)),CONCATENATE(", ",AH2542,AH2543,AH2551)),IF(AH2551="",CONCATENATE(", ",AH2542,AH2543,AH2547),CONCATENATE(", ",AH2542,AH2543,AH2547,", ",AH2542,AH2543,AH2551,", ",AH2542,AH2543,AH2555)))</f>
        <v/>
      </c>
      <c r="AI2541" s="13" t="str">
        <f t="shared" ref="AI2541" si="20235">IF(AI2547="",IF(AI2551="",IF(AI2555="","",CONCATENATE(", ",AH2542,AI2543,AI2555)),CONCATENATE(", ",AH2542,AI2543,AI2551)),IF(AI2551="",CONCATENATE(", ",AH2542,AI2543,AI2547),CONCATENATE(", ",AH2542,AI2543,AI2547,", ",AH2542,AI2543,AI2551,", ",AH2542,AI2543,AI2555)))</f>
        <v/>
      </c>
      <c r="AJ2541" s="13" t="str">
        <f t="shared" ref="AJ2541" si="20236">IF(AJ2547="",IF(AJ2551="",IF(AJ2555="","",CONCATENATE(", ",AJ2542,AJ2543,AJ2555)),CONCATENATE(", ",AJ2542,AJ2543,AJ2551)),IF(AJ2551="",CONCATENATE(", ",AJ2542,AJ2543,AJ2547),CONCATENATE(", ",AJ2542,AJ2543,AJ2547,", ",AJ2542,AJ2543,AJ2551,", ",AJ2542,AJ2543,AJ2555)))</f>
        <v/>
      </c>
      <c r="AK2541" s="13" t="str">
        <f t="shared" ref="AK2541" si="20237">IF(AK2547="",IF(AK2551="",IF(AK2555="","",CONCATENATE(", ",AJ2542,AK2543,AK2555)),CONCATENATE(", ",AJ2542,AK2543,AK2551)),IF(AK2551="",CONCATENATE(", ",AJ2542,AK2543,AK2547),CONCATENATE(", ",AJ2542,AK2543,AK2547,", ",AJ2542,AK2543,AK2551,", ",AJ2542,AK2543,AK2555)))</f>
        <v/>
      </c>
    </row>
    <row r="2542" spans="1:41" s="14" customFormat="1" x14ac:dyDescent="0.25">
      <c r="A2542" s="249"/>
      <c r="B2542" s="235" t="s">
        <v>4</v>
      </c>
      <c r="C2542" s="235"/>
      <c r="D2542" s="235"/>
      <c r="E2542" s="235" t="s">
        <v>5</v>
      </c>
      <c r="F2542" s="235"/>
      <c r="G2542" s="235"/>
      <c r="H2542" s="235" t="s">
        <v>6</v>
      </c>
      <c r="I2542" s="235"/>
      <c r="J2542" s="235"/>
      <c r="K2542" s="235" t="s">
        <v>7</v>
      </c>
      <c r="L2542" s="235"/>
      <c r="M2542" s="235"/>
      <c r="N2542" s="235" t="s">
        <v>8</v>
      </c>
      <c r="O2542" s="235"/>
      <c r="P2542" s="235"/>
      <c r="Q2542" s="235" t="s">
        <v>9</v>
      </c>
      <c r="R2542" s="235"/>
      <c r="S2542" s="235"/>
      <c r="T2542" s="235" t="s">
        <v>10</v>
      </c>
      <c r="U2542" s="235"/>
      <c r="V2542" s="239"/>
      <c r="W2542" s="240" t="s">
        <v>11</v>
      </c>
      <c r="X2542" s="277" t="s">
        <v>47</v>
      </c>
      <c r="Y2542" s="269"/>
      <c r="Z2542" s="278" t="s">
        <v>48</v>
      </c>
      <c r="AA2542" s="276"/>
      <c r="AB2542" s="278" t="s">
        <v>49</v>
      </c>
      <c r="AC2542" s="276"/>
      <c r="AD2542" s="276" t="s">
        <v>50</v>
      </c>
      <c r="AE2542" s="276"/>
      <c r="AF2542" s="276" t="s">
        <v>51</v>
      </c>
      <c r="AG2542" s="276"/>
      <c r="AH2542" s="276" t="s">
        <v>52</v>
      </c>
      <c r="AI2542" s="276"/>
      <c r="AJ2542" s="276" t="s">
        <v>53</v>
      </c>
      <c r="AK2542" s="276"/>
    </row>
    <row r="2543" spans="1:41" s="14" customFormat="1" x14ac:dyDescent="0.25">
      <c r="A2543" s="250"/>
      <c r="B2543" s="1" t="s">
        <v>12</v>
      </c>
      <c r="C2543" s="1" t="s">
        <v>13</v>
      </c>
      <c r="D2543" s="1" t="s">
        <v>14</v>
      </c>
      <c r="E2543" s="1" t="s">
        <v>12</v>
      </c>
      <c r="F2543" s="1" t="s">
        <v>13</v>
      </c>
      <c r="G2543" s="1" t="s">
        <v>14</v>
      </c>
      <c r="H2543" s="1" t="s">
        <v>12</v>
      </c>
      <c r="I2543" s="1" t="s">
        <v>13</v>
      </c>
      <c r="J2543" s="1" t="s">
        <v>14</v>
      </c>
      <c r="K2543" s="1" t="s">
        <v>12</v>
      </c>
      <c r="L2543" s="1" t="s">
        <v>13</v>
      </c>
      <c r="M2543" s="1" t="s">
        <v>14</v>
      </c>
      <c r="N2543" s="1" t="s">
        <v>12</v>
      </c>
      <c r="O2543" s="1" t="s">
        <v>13</v>
      </c>
      <c r="P2543" s="1" t="s">
        <v>14</v>
      </c>
      <c r="Q2543" s="1" t="s">
        <v>12</v>
      </c>
      <c r="R2543" s="1" t="s">
        <v>13</v>
      </c>
      <c r="S2543" s="1" t="s">
        <v>14</v>
      </c>
      <c r="T2543" s="1" t="s">
        <v>12</v>
      </c>
      <c r="U2543" s="1" t="s">
        <v>13</v>
      </c>
      <c r="V2543" s="2" t="s">
        <v>14</v>
      </c>
      <c r="W2543" s="241"/>
      <c r="X2543" s="13" t="s">
        <v>45</v>
      </c>
      <c r="Y2543" s="13" t="s">
        <v>46</v>
      </c>
      <c r="Z2543" s="13" t="s">
        <v>45</v>
      </c>
      <c r="AA2543" s="13" t="s">
        <v>46</v>
      </c>
      <c r="AB2543" s="13" t="s">
        <v>45</v>
      </c>
      <c r="AC2543" s="13" t="s">
        <v>46</v>
      </c>
      <c r="AD2543" s="13" t="s">
        <v>45</v>
      </c>
      <c r="AE2543" s="13" t="s">
        <v>46</v>
      </c>
      <c r="AF2543" s="13" t="s">
        <v>45</v>
      </c>
      <c r="AG2543" s="13" t="s">
        <v>46</v>
      </c>
      <c r="AH2543" s="13" t="s">
        <v>45</v>
      </c>
      <c r="AI2543" s="13" t="s">
        <v>46</v>
      </c>
      <c r="AJ2543" s="13" t="s">
        <v>45</v>
      </c>
      <c r="AK2543" s="13" t="s">
        <v>46</v>
      </c>
    </row>
    <row r="2544" spans="1:41" s="14" customFormat="1" x14ac:dyDescent="0.25">
      <c r="A2544" s="3" t="s">
        <v>15</v>
      </c>
      <c r="B2544" s="25"/>
      <c r="C2544" s="25"/>
      <c r="D2544" s="16">
        <f>SUM(B2544:C2544)</f>
        <v>0</v>
      </c>
      <c r="E2544" s="25"/>
      <c r="F2544" s="25"/>
      <c r="G2544" s="16">
        <f>SUM(E2544:F2544)</f>
        <v>0</v>
      </c>
      <c r="H2544" s="25"/>
      <c r="I2544" s="25"/>
      <c r="J2544" s="16">
        <f>SUM(H2544:I2544)</f>
        <v>0</v>
      </c>
      <c r="K2544" s="25"/>
      <c r="L2544" s="25"/>
      <c r="M2544" s="16">
        <f>SUM(K2544:L2544)</f>
        <v>0</v>
      </c>
      <c r="N2544" s="25"/>
      <c r="O2544" s="25"/>
      <c r="P2544" s="16">
        <f>SUM(N2544:O2544)</f>
        <v>0</v>
      </c>
      <c r="Q2544" s="25"/>
      <c r="R2544" s="25"/>
      <c r="S2544" s="16">
        <f>SUM(Q2544:R2544)</f>
        <v>0</v>
      </c>
      <c r="T2544" s="25"/>
      <c r="U2544" s="25"/>
      <c r="V2544" s="16">
        <f>SUM(T2544:U2544)</f>
        <v>0</v>
      </c>
      <c r="W2544" s="27">
        <f>B2544+C2544+E2544+F2544+H2544+I2544+K2544+L2544+N2544+O2544+Q2544+R2544+T2544+U2544</f>
        <v>0</v>
      </c>
      <c r="X2544" s="13">
        <f t="shared" ref="X2544:Y2544" si="20238">SUM(B2544:B2547)</f>
        <v>0</v>
      </c>
      <c r="Y2544" s="13">
        <f t="shared" si="20238"/>
        <v>0</v>
      </c>
      <c r="Z2544" s="13">
        <f t="shared" ref="Z2544:AA2544" si="20239">SUM(E2544:E2547)</f>
        <v>0</v>
      </c>
      <c r="AA2544" s="13">
        <f t="shared" si="20239"/>
        <v>0</v>
      </c>
      <c r="AB2544" s="13">
        <f t="shared" ref="AB2544:AC2544" si="20240">SUM(H2544:H2547)</f>
        <v>0</v>
      </c>
      <c r="AC2544" s="13">
        <f t="shared" si="20240"/>
        <v>0</v>
      </c>
      <c r="AD2544" s="13">
        <f t="shared" ref="AD2544:AE2544" si="20241">SUM(K2544:K2547)</f>
        <v>0</v>
      </c>
      <c r="AE2544" s="13">
        <f t="shared" si="20241"/>
        <v>0</v>
      </c>
      <c r="AF2544" s="13">
        <f t="shared" ref="AF2544:AG2544" si="20242">SUM(N2544:N2547)</f>
        <v>0</v>
      </c>
      <c r="AG2544" s="13">
        <f t="shared" si="20242"/>
        <v>0</v>
      </c>
      <c r="AH2544" s="13">
        <f t="shared" ref="AH2544:AI2544" si="20243">SUM(Q2544:Q2547)</f>
        <v>0</v>
      </c>
      <c r="AI2544" s="13">
        <f t="shared" si="20243"/>
        <v>0</v>
      </c>
      <c r="AJ2544" s="13">
        <f t="shared" ref="AJ2544:AK2544" si="20244">SUM(T2544:T2547)</f>
        <v>0</v>
      </c>
      <c r="AK2544" s="13">
        <f t="shared" si="20244"/>
        <v>0</v>
      </c>
    </row>
    <row r="2545" spans="1:37" s="14" customFormat="1" x14ac:dyDescent="0.25">
      <c r="A2545" s="3" t="s">
        <v>16</v>
      </c>
      <c r="B2545" s="25"/>
      <c r="C2545" s="25"/>
      <c r="D2545" s="16">
        <f t="shared" ref="D2545:D2547" si="20245">SUM(B2545:C2545)</f>
        <v>0</v>
      </c>
      <c r="E2545" s="25"/>
      <c r="F2545" s="25"/>
      <c r="G2545" s="16">
        <f t="shared" ref="G2545:G2547" si="20246">SUM(E2545:F2545)</f>
        <v>0</v>
      </c>
      <c r="H2545" s="25"/>
      <c r="I2545" s="25"/>
      <c r="J2545" s="16">
        <f t="shared" ref="J2545:J2547" si="20247">SUM(H2545:I2545)</f>
        <v>0</v>
      </c>
      <c r="K2545" s="25"/>
      <c r="L2545" s="25"/>
      <c r="M2545" s="16">
        <f t="shared" ref="M2545:M2547" si="20248">SUM(K2545:L2545)</f>
        <v>0</v>
      </c>
      <c r="N2545" s="25"/>
      <c r="O2545" s="25"/>
      <c r="P2545" s="16">
        <f t="shared" ref="P2545:P2547" si="20249">SUM(N2545:O2545)</f>
        <v>0</v>
      </c>
      <c r="Q2545" s="25"/>
      <c r="R2545" s="25"/>
      <c r="S2545" s="16">
        <f t="shared" ref="S2545:S2547" si="20250">SUM(Q2545:R2545)</f>
        <v>0</v>
      </c>
      <c r="T2545" s="25"/>
      <c r="U2545" s="25"/>
      <c r="V2545" s="16">
        <f t="shared" ref="V2545:V2547" si="20251">SUM(T2545:U2545)</f>
        <v>0</v>
      </c>
      <c r="W2545" s="27">
        <f t="shared" ref="W2545:W2556" si="20252">B2545+C2545+E2545+F2545+H2545+I2545+K2545+L2545+N2545+O2545+Q2545+R2545+T2545+U2545</f>
        <v>0</v>
      </c>
      <c r="X2545" s="13">
        <f t="shared" ref="X2545" si="20253">IF(X2544=X2552,0,1)</f>
        <v>0</v>
      </c>
      <c r="Y2545" s="13">
        <f t="shared" ref="Y2545" si="20254">IF(Y2544=Y2552,0,1)</f>
        <v>0</v>
      </c>
      <c r="Z2545" s="13">
        <f t="shared" ref="Z2545" si="20255">IF(Z2544=Z2552,0,1)</f>
        <v>0</v>
      </c>
      <c r="AA2545" s="13">
        <f t="shared" ref="AA2545" si="20256">IF(AA2544=AA2552,0,1)</f>
        <v>0</v>
      </c>
      <c r="AB2545" s="13">
        <f t="shared" ref="AB2545" si="20257">IF(AB2544=AB2552,0,1)</f>
        <v>0</v>
      </c>
      <c r="AC2545" s="13">
        <f t="shared" ref="AC2545" si="20258">IF(AC2544=AC2552,0,1)</f>
        <v>0</v>
      </c>
      <c r="AD2545" s="13">
        <f t="shared" ref="AD2545" si="20259">IF(AD2544=AD2552,0,1)</f>
        <v>0</v>
      </c>
      <c r="AE2545" s="13">
        <f t="shared" ref="AE2545" si="20260">IF(AE2544=AE2552,0,1)</f>
        <v>0</v>
      </c>
      <c r="AF2545" s="13">
        <f t="shared" ref="AF2545" si="20261">IF(AF2544=AF2552,0,1)</f>
        <v>0</v>
      </c>
      <c r="AG2545" s="13">
        <f t="shared" ref="AG2545" si="20262">IF(AG2544=AG2552,0,1)</f>
        <v>0</v>
      </c>
      <c r="AH2545" s="13">
        <f t="shared" ref="AH2545" si="20263">IF(AH2544=AH2552,0,1)</f>
        <v>0</v>
      </c>
      <c r="AI2545" s="13">
        <f t="shared" ref="AI2545" si="20264">IF(AI2544=AI2552,0,1)</f>
        <v>0</v>
      </c>
      <c r="AJ2545" s="13">
        <f t="shared" ref="AJ2545" si="20265">IF(AJ2544=AJ2552,0,1)</f>
        <v>0</v>
      </c>
      <c r="AK2545" s="13">
        <f t="shared" ref="AK2545" si="20266">IF(AK2544=AK2552,0,1)</f>
        <v>0</v>
      </c>
    </row>
    <row r="2546" spans="1:37" s="14" customFormat="1" x14ac:dyDescent="0.25">
      <c r="A2546" s="3" t="s">
        <v>17</v>
      </c>
      <c r="B2546" s="25"/>
      <c r="C2546" s="25"/>
      <c r="D2546" s="16">
        <f t="shared" si="20245"/>
        <v>0</v>
      </c>
      <c r="E2546" s="25"/>
      <c r="F2546" s="25"/>
      <c r="G2546" s="16">
        <f t="shared" si="20246"/>
        <v>0</v>
      </c>
      <c r="H2546" s="25"/>
      <c r="I2546" s="25"/>
      <c r="J2546" s="16">
        <f t="shared" si="20247"/>
        <v>0</v>
      </c>
      <c r="K2546" s="25"/>
      <c r="L2546" s="25"/>
      <c r="M2546" s="16">
        <f t="shared" si="20248"/>
        <v>0</v>
      </c>
      <c r="N2546" s="25"/>
      <c r="O2546" s="25"/>
      <c r="P2546" s="16">
        <f t="shared" si="20249"/>
        <v>0</v>
      </c>
      <c r="Q2546" s="25"/>
      <c r="R2546" s="25"/>
      <c r="S2546" s="16">
        <f t="shared" si="20250"/>
        <v>0</v>
      </c>
      <c r="T2546" s="25"/>
      <c r="U2546" s="25"/>
      <c r="V2546" s="16">
        <f t="shared" si="20251"/>
        <v>0</v>
      </c>
      <c r="W2546" s="27">
        <f t="shared" si="20252"/>
        <v>0</v>
      </c>
      <c r="X2546" s="13">
        <f t="shared" ref="X2546:AK2546" si="20267">IF(X2544=X2548,0,1)</f>
        <v>0</v>
      </c>
      <c r="Y2546" s="13">
        <f t="shared" si="20267"/>
        <v>0</v>
      </c>
      <c r="Z2546" s="13">
        <f t="shared" si="20267"/>
        <v>0</v>
      </c>
      <c r="AA2546" s="13">
        <f t="shared" si="20267"/>
        <v>0</v>
      </c>
      <c r="AB2546" s="13">
        <f t="shared" si="20267"/>
        <v>0</v>
      </c>
      <c r="AC2546" s="13">
        <f t="shared" si="20267"/>
        <v>0</v>
      </c>
      <c r="AD2546" s="13">
        <f t="shared" si="20267"/>
        <v>0</v>
      </c>
      <c r="AE2546" s="13">
        <f t="shared" si="20267"/>
        <v>0</v>
      </c>
      <c r="AF2546" s="13">
        <f t="shared" si="20267"/>
        <v>0</v>
      </c>
      <c r="AG2546" s="13">
        <f t="shared" si="20267"/>
        <v>0</v>
      </c>
      <c r="AH2546" s="13">
        <f t="shared" si="20267"/>
        <v>0</v>
      </c>
      <c r="AI2546" s="13">
        <f t="shared" si="20267"/>
        <v>0</v>
      </c>
      <c r="AJ2546" s="13">
        <f t="shared" si="20267"/>
        <v>0</v>
      </c>
      <c r="AK2546" s="13">
        <f t="shared" si="20267"/>
        <v>0</v>
      </c>
    </row>
    <row r="2547" spans="1:37" s="14" customFormat="1" x14ac:dyDescent="0.25">
      <c r="A2547" s="3" t="s">
        <v>18</v>
      </c>
      <c r="B2547" s="25"/>
      <c r="C2547" s="25"/>
      <c r="D2547" s="16">
        <f t="shared" si="20245"/>
        <v>0</v>
      </c>
      <c r="E2547" s="25"/>
      <c r="F2547" s="25"/>
      <c r="G2547" s="16">
        <f t="shared" si="20246"/>
        <v>0</v>
      </c>
      <c r="H2547" s="25"/>
      <c r="I2547" s="25"/>
      <c r="J2547" s="16">
        <f t="shared" si="20247"/>
        <v>0</v>
      </c>
      <c r="K2547" s="25"/>
      <c r="L2547" s="25"/>
      <c r="M2547" s="16">
        <f t="shared" si="20248"/>
        <v>0</v>
      </c>
      <c r="N2547" s="25"/>
      <c r="O2547" s="25"/>
      <c r="P2547" s="16">
        <f t="shared" si="20249"/>
        <v>0</v>
      </c>
      <c r="Q2547" s="25"/>
      <c r="R2547" s="25"/>
      <c r="S2547" s="16">
        <f t="shared" si="20250"/>
        <v>0</v>
      </c>
      <c r="T2547" s="25"/>
      <c r="U2547" s="25"/>
      <c r="V2547" s="16">
        <f t="shared" si="20251"/>
        <v>0</v>
      </c>
      <c r="W2547" s="27">
        <f t="shared" si="20252"/>
        <v>0</v>
      </c>
      <c r="X2547" s="13" t="str">
        <f t="shared" ref="X2547" si="20268">IF(SUM(X2545:X2546)=2,"WA","")</f>
        <v/>
      </c>
      <c r="Y2547" s="13" t="str">
        <f t="shared" ref="Y2547" si="20269">IF(SUM(Y2545:Y2546)=2,"WA","")</f>
        <v/>
      </c>
      <c r="Z2547" s="13" t="str">
        <f t="shared" ref="Z2547" si="20270">IF(SUM(Z2545:Z2546)=2,"WA","")</f>
        <v/>
      </c>
      <c r="AA2547" s="13" t="str">
        <f t="shared" ref="AA2547" si="20271">IF(SUM(AA2545:AA2546)=2,"WA","")</f>
        <v/>
      </c>
      <c r="AB2547" s="13" t="str">
        <f t="shared" ref="AB2547" si="20272">IF(SUM(AB2545:AB2546)=2,"WA","")</f>
        <v/>
      </c>
      <c r="AC2547" s="13" t="str">
        <f t="shared" ref="AC2547" si="20273">IF(SUM(AC2545:AC2546)=2,"WA","")</f>
        <v/>
      </c>
      <c r="AD2547" s="13" t="str">
        <f t="shared" ref="AD2547" si="20274">IF(SUM(AD2545:AD2546)=2,"WA","")</f>
        <v/>
      </c>
      <c r="AE2547" s="13" t="str">
        <f t="shared" ref="AE2547" si="20275">IF(SUM(AE2545:AE2546)=2,"WA","")</f>
        <v/>
      </c>
      <c r="AF2547" s="13" t="str">
        <f t="shared" ref="AF2547" si="20276">IF(SUM(AF2545:AF2546)=2,"WA","")</f>
        <v/>
      </c>
      <c r="AG2547" s="13" t="str">
        <f t="shared" ref="AG2547" si="20277">IF(SUM(AG2545:AG2546)=2,"WA","")</f>
        <v/>
      </c>
      <c r="AH2547" s="13" t="str">
        <f t="shared" ref="AH2547" si="20278">IF(SUM(AH2545:AH2546)=2,"WA","")</f>
        <v/>
      </c>
      <c r="AI2547" s="13" t="str">
        <f t="shared" ref="AI2547" si="20279">IF(SUM(AI2545:AI2546)=2,"WA","")</f>
        <v/>
      </c>
      <c r="AJ2547" s="13" t="str">
        <f t="shared" ref="AJ2547" si="20280">IF(SUM(AJ2545:AJ2546)=2,"WA","")</f>
        <v/>
      </c>
      <c r="AK2547" s="13" t="str">
        <f t="shared" ref="AK2547" si="20281">IF(SUM(AK2545:AK2546)=2,"WA","")</f>
        <v/>
      </c>
    </row>
    <row r="2548" spans="1:37" s="14" customFormat="1" x14ac:dyDescent="0.25">
      <c r="A2548" s="4" t="s">
        <v>19</v>
      </c>
      <c r="B2548" s="26"/>
      <c r="C2548" s="26"/>
      <c r="D2548" s="18">
        <f>SUM(B2548:C2548)</f>
        <v>0</v>
      </c>
      <c r="E2548" s="26"/>
      <c r="F2548" s="26"/>
      <c r="G2548" s="18">
        <f>SUM(E2548:F2548)</f>
        <v>0</v>
      </c>
      <c r="H2548" s="26"/>
      <c r="I2548" s="26"/>
      <c r="J2548" s="18">
        <f>SUM(H2548:I2548)</f>
        <v>0</v>
      </c>
      <c r="K2548" s="26"/>
      <c r="L2548" s="26"/>
      <c r="M2548" s="18">
        <f>SUM(K2548:L2548)</f>
        <v>0</v>
      </c>
      <c r="N2548" s="26"/>
      <c r="O2548" s="26"/>
      <c r="P2548" s="18">
        <f>SUM(N2548:O2548)</f>
        <v>0</v>
      </c>
      <c r="Q2548" s="26"/>
      <c r="R2548" s="26"/>
      <c r="S2548" s="18">
        <f>SUM(Q2548:R2548)</f>
        <v>0</v>
      </c>
      <c r="T2548" s="26"/>
      <c r="U2548" s="26"/>
      <c r="V2548" s="18">
        <f>SUM(T2548:U2548)</f>
        <v>0</v>
      </c>
      <c r="W2548" s="27">
        <f t="shared" si="20252"/>
        <v>0</v>
      </c>
      <c r="X2548" s="13">
        <f t="shared" ref="X2548:Y2548" si="20282">SUM(B2548:B2551)</f>
        <v>0</v>
      </c>
      <c r="Y2548" s="13">
        <f t="shared" si="20282"/>
        <v>0</v>
      </c>
      <c r="Z2548" s="13">
        <f t="shared" ref="Z2548:AA2548" si="20283">SUM(E2548:E2551)</f>
        <v>0</v>
      </c>
      <c r="AA2548" s="13">
        <f t="shared" si="20283"/>
        <v>0</v>
      </c>
      <c r="AB2548" s="13">
        <f t="shared" ref="AB2548:AC2548" si="20284">SUM(H2548:H2551)</f>
        <v>0</v>
      </c>
      <c r="AC2548" s="13">
        <f t="shared" si="20284"/>
        <v>0</v>
      </c>
      <c r="AD2548" s="13">
        <f t="shared" ref="AD2548:AE2548" si="20285">SUM(K2548:K2551)</f>
        <v>0</v>
      </c>
      <c r="AE2548" s="13">
        <f t="shared" si="20285"/>
        <v>0</v>
      </c>
      <c r="AF2548" s="13">
        <f t="shared" ref="AF2548:AG2548" si="20286">SUM(N2548:N2551)</f>
        <v>0</v>
      </c>
      <c r="AG2548" s="13">
        <f t="shared" si="20286"/>
        <v>0</v>
      </c>
      <c r="AH2548" s="13">
        <f t="shared" ref="AH2548:AI2548" si="20287">SUM(Q2548:Q2551)</f>
        <v>0</v>
      </c>
      <c r="AI2548" s="13">
        <f t="shared" si="20287"/>
        <v>0</v>
      </c>
      <c r="AJ2548" s="13">
        <f t="shared" ref="AJ2548:AK2548" si="20288">SUM(T2548:T2551)</f>
        <v>0</v>
      </c>
      <c r="AK2548" s="13">
        <f t="shared" si="20288"/>
        <v>0</v>
      </c>
    </row>
    <row r="2549" spans="1:37" s="14" customFormat="1" x14ac:dyDescent="0.25">
      <c r="A2549" s="4" t="s">
        <v>20</v>
      </c>
      <c r="B2549" s="26"/>
      <c r="C2549" s="26"/>
      <c r="D2549" s="18">
        <f t="shared" ref="D2549:D2551" si="20289">SUM(B2549:C2549)</f>
        <v>0</v>
      </c>
      <c r="E2549" s="26"/>
      <c r="F2549" s="26"/>
      <c r="G2549" s="18">
        <f t="shared" ref="G2549:G2551" si="20290">SUM(E2549:F2549)</f>
        <v>0</v>
      </c>
      <c r="H2549" s="26"/>
      <c r="I2549" s="26"/>
      <c r="J2549" s="18">
        <f t="shared" ref="J2549:J2551" si="20291">SUM(H2549:I2549)</f>
        <v>0</v>
      </c>
      <c r="K2549" s="26"/>
      <c r="L2549" s="26"/>
      <c r="M2549" s="18">
        <f t="shared" ref="M2549:M2551" si="20292">SUM(K2549:L2549)</f>
        <v>0</v>
      </c>
      <c r="N2549" s="26"/>
      <c r="O2549" s="26"/>
      <c r="P2549" s="18">
        <f t="shared" ref="P2549:P2551" si="20293">SUM(N2549:O2549)</f>
        <v>0</v>
      </c>
      <c r="Q2549" s="26"/>
      <c r="R2549" s="26"/>
      <c r="S2549" s="18">
        <f t="shared" ref="S2549:S2551" si="20294">SUM(Q2549:R2549)</f>
        <v>0</v>
      </c>
      <c r="T2549" s="26"/>
      <c r="U2549" s="26"/>
      <c r="V2549" s="18">
        <f t="shared" ref="V2549:V2551" si="20295">SUM(T2549:U2549)</f>
        <v>0</v>
      </c>
      <c r="W2549" s="27">
        <f t="shared" si="20252"/>
        <v>0</v>
      </c>
      <c r="X2549" s="13">
        <f t="shared" ref="X2549" si="20296">IF(X2548=X2552,0,1)</f>
        <v>0</v>
      </c>
      <c r="Y2549" s="13">
        <f t="shared" ref="Y2549" si="20297">IF(Y2548=Y2552,0,1)</f>
        <v>0</v>
      </c>
      <c r="Z2549" s="13">
        <f t="shared" ref="Z2549" si="20298">IF(Z2548=Z2552,0,1)</f>
        <v>0</v>
      </c>
      <c r="AA2549" s="13">
        <f t="shared" ref="AA2549" si="20299">IF(AA2548=AA2552,0,1)</f>
        <v>0</v>
      </c>
      <c r="AB2549" s="13">
        <f t="shared" ref="AB2549" si="20300">IF(AB2548=AB2552,0,1)</f>
        <v>0</v>
      </c>
      <c r="AC2549" s="13">
        <f t="shared" ref="AC2549" si="20301">IF(AC2548=AC2552,0,1)</f>
        <v>0</v>
      </c>
      <c r="AD2549" s="13">
        <f t="shared" ref="AD2549" si="20302">IF(AD2548=AD2552,0,1)</f>
        <v>0</v>
      </c>
      <c r="AE2549" s="13">
        <f t="shared" ref="AE2549" si="20303">IF(AE2548=AE2552,0,1)</f>
        <v>0</v>
      </c>
      <c r="AF2549" s="13">
        <f t="shared" ref="AF2549" si="20304">IF(AF2548=AF2552,0,1)</f>
        <v>0</v>
      </c>
      <c r="AG2549" s="13">
        <f t="shared" ref="AG2549" si="20305">IF(AG2548=AG2552,0,1)</f>
        <v>0</v>
      </c>
      <c r="AH2549" s="13">
        <f t="shared" ref="AH2549" si="20306">IF(AH2548=AH2552,0,1)</f>
        <v>0</v>
      </c>
      <c r="AI2549" s="13">
        <f t="shared" ref="AI2549" si="20307">IF(AI2548=AI2552,0,1)</f>
        <v>0</v>
      </c>
      <c r="AJ2549" s="13">
        <f t="shared" ref="AJ2549" si="20308">IF(AJ2548=AJ2552,0,1)</f>
        <v>0</v>
      </c>
      <c r="AK2549" s="13">
        <f t="shared" ref="AK2549" si="20309">IF(AK2548=AK2552,0,1)</f>
        <v>0</v>
      </c>
    </row>
    <row r="2550" spans="1:37" s="14" customFormat="1" x14ac:dyDescent="0.25">
      <c r="A2550" s="4" t="s">
        <v>21</v>
      </c>
      <c r="B2550" s="26"/>
      <c r="C2550" s="26"/>
      <c r="D2550" s="18">
        <f t="shared" si="20289"/>
        <v>0</v>
      </c>
      <c r="E2550" s="26"/>
      <c r="F2550" s="26"/>
      <c r="G2550" s="18">
        <f t="shared" si="20290"/>
        <v>0</v>
      </c>
      <c r="H2550" s="26"/>
      <c r="I2550" s="26"/>
      <c r="J2550" s="18">
        <f t="shared" si="20291"/>
        <v>0</v>
      </c>
      <c r="K2550" s="26"/>
      <c r="L2550" s="26"/>
      <c r="M2550" s="18">
        <f t="shared" si="20292"/>
        <v>0</v>
      </c>
      <c r="N2550" s="26"/>
      <c r="O2550" s="26"/>
      <c r="P2550" s="18">
        <f t="shared" si="20293"/>
        <v>0</v>
      </c>
      <c r="Q2550" s="26"/>
      <c r="R2550" s="26"/>
      <c r="S2550" s="18">
        <f t="shared" si="20294"/>
        <v>0</v>
      </c>
      <c r="T2550" s="26"/>
      <c r="U2550" s="26"/>
      <c r="V2550" s="18">
        <f t="shared" si="20295"/>
        <v>0</v>
      </c>
      <c r="W2550" s="27">
        <f t="shared" si="20252"/>
        <v>0</v>
      </c>
      <c r="X2550" s="13">
        <f t="shared" ref="X2550:AK2550" si="20310">IF(X2548=X2544,0,1)</f>
        <v>0</v>
      </c>
      <c r="Y2550" s="13">
        <f t="shared" si="20310"/>
        <v>0</v>
      </c>
      <c r="Z2550" s="13">
        <f t="shared" si="20310"/>
        <v>0</v>
      </c>
      <c r="AA2550" s="13">
        <f t="shared" si="20310"/>
        <v>0</v>
      </c>
      <c r="AB2550" s="13">
        <f t="shared" si="20310"/>
        <v>0</v>
      </c>
      <c r="AC2550" s="13">
        <f t="shared" si="20310"/>
        <v>0</v>
      </c>
      <c r="AD2550" s="13">
        <f t="shared" si="20310"/>
        <v>0</v>
      </c>
      <c r="AE2550" s="13">
        <f t="shared" si="20310"/>
        <v>0</v>
      </c>
      <c r="AF2550" s="13">
        <f t="shared" si="20310"/>
        <v>0</v>
      </c>
      <c r="AG2550" s="13">
        <f t="shared" si="20310"/>
        <v>0</v>
      </c>
      <c r="AH2550" s="13">
        <f t="shared" si="20310"/>
        <v>0</v>
      </c>
      <c r="AI2550" s="13">
        <f t="shared" si="20310"/>
        <v>0</v>
      </c>
      <c r="AJ2550" s="13">
        <f t="shared" si="20310"/>
        <v>0</v>
      </c>
      <c r="AK2550" s="13">
        <f t="shared" si="20310"/>
        <v>0</v>
      </c>
    </row>
    <row r="2551" spans="1:37" s="14" customFormat="1" x14ac:dyDescent="0.25">
      <c r="A2551" s="4" t="s">
        <v>22</v>
      </c>
      <c r="B2551" s="26"/>
      <c r="C2551" s="26"/>
      <c r="D2551" s="18">
        <f t="shared" si="20289"/>
        <v>0</v>
      </c>
      <c r="E2551" s="26"/>
      <c r="F2551" s="26"/>
      <c r="G2551" s="18">
        <f t="shared" si="20290"/>
        <v>0</v>
      </c>
      <c r="H2551" s="26"/>
      <c r="I2551" s="26"/>
      <c r="J2551" s="18">
        <f t="shared" si="20291"/>
        <v>0</v>
      </c>
      <c r="K2551" s="26"/>
      <c r="L2551" s="26"/>
      <c r="M2551" s="18">
        <f t="shared" si="20292"/>
        <v>0</v>
      </c>
      <c r="N2551" s="26"/>
      <c r="O2551" s="26"/>
      <c r="P2551" s="18">
        <f t="shared" si="20293"/>
        <v>0</v>
      </c>
      <c r="Q2551" s="26"/>
      <c r="R2551" s="26"/>
      <c r="S2551" s="18">
        <f t="shared" si="20294"/>
        <v>0</v>
      </c>
      <c r="T2551" s="26"/>
      <c r="U2551" s="26"/>
      <c r="V2551" s="18">
        <f t="shared" si="20295"/>
        <v>0</v>
      </c>
      <c r="W2551" s="27">
        <f t="shared" si="20252"/>
        <v>0</v>
      </c>
      <c r="X2551" s="13" t="str">
        <f t="shared" ref="X2551" si="20311">IF(SUM(X2549:X2550)=2,"HA","")</f>
        <v/>
      </c>
      <c r="Y2551" s="13" t="str">
        <f t="shared" ref="Y2551" si="20312">IF(SUM(Y2549:Y2550)=2,"HA","")</f>
        <v/>
      </c>
      <c r="Z2551" s="13" t="str">
        <f t="shared" ref="Z2551" si="20313">IF(SUM(Z2549:Z2550)=2,"HA","")</f>
        <v/>
      </c>
      <c r="AA2551" s="13" t="str">
        <f t="shared" ref="AA2551" si="20314">IF(SUM(AA2549:AA2550)=2,"HA","")</f>
        <v/>
      </c>
      <c r="AB2551" s="13" t="str">
        <f t="shared" ref="AB2551" si="20315">IF(SUM(AB2549:AB2550)=2,"HA","")</f>
        <v/>
      </c>
      <c r="AC2551" s="13" t="str">
        <f t="shared" ref="AC2551" si="20316">IF(SUM(AC2549:AC2550)=2,"HA","")</f>
        <v/>
      </c>
      <c r="AD2551" s="13" t="str">
        <f t="shared" ref="AD2551" si="20317">IF(SUM(AD2549:AD2550)=2,"HA","")</f>
        <v/>
      </c>
      <c r="AE2551" s="13" t="str">
        <f t="shared" ref="AE2551" si="20318">IF(SUM(AE2549:AE2550)=2,"HA","")</f>
        <v/>
      </c>
      <c r="AF2551" s="13" t="str">
        <f t="shared" ref="AF2551" si="20319">IF(SUM(AF2549:AF2550)=2,"HA","")</f>
        <v/>
      </c>
      <c r="AG2551" s="13" t="str">
        <f t="shared" ref="AG2551" si="20320">IF(SUM(AG2549:AG2550)=2,"HA","")</f>
        <v/>
      </c>
      <c r="AH2551" s="13" t="str">
        <f t="shared" ref="AH2551" si="20321">IF(SUM(AH2549:AH2550)=2,"HA","")</f>
        <v/>
      </c>
      <c r="AI2551" s="13" t="str">
        <f t="shared" ref="AI2551" si="20322">IF(SUM(AI2549:AI2550)=2,"HA","")</f>
        <v/>
      </c>
      <c r="AJ2551" s="13" t="str">
        <f t="shared" ref="AJ2551" si="20323">IF(SUM(AJ2549:AJ2550)=2,"HA","")</f>
        <v/>
      </c>
      <c r="AK2551" s="13" t="str">
        <f t="shared" ref="AK2551" si="20324">IF(SUM(AK2549:AK2550)=2,"HA","")</f>
        <v/>
      </c>
    </row>
    <row r="2552" spans="1:37" s="14" customFormat="1" x14ac:dyDescent="0.25">
      <c r="A2552" s="3" t="s">
        <v>23</v>
      </c>
      <c r="B2552" s="25"/>
      <c r="C2552" s="25"/>
      <c r="D2552" s="16">
        <f>SUM(B2552:C2552)</f>
        <v>0</v>
      </c>
      <c r="E2552" s="25"/>
      <c r="F2552" s="25"/>
      <c r="G2552" s="16">
        <f>SUM(E2552:F2552)</f>
        <v>0</v>
      </c>
      <c r="H2552" s="25"/>
      <c r="I2552" s="25"/>
      <c r="J2552" s="16">
        <f>SUM(H2552:I2552)</f>
        <v>0</v>
      </c>
      <c r="K2552" s="25"/>
      <c r="L2552" s="25"/>
      <c r="M2552" s="16">
        <f>SUM(K2552:L2552)</f>
        <v>0</v>
      </c>
      <c r="N2552" s="25"/>
      <c r="O2552" s="25"/>
      <c r="P2552" s="16">
        <f>SUM(N2552:O2552)</f>
        <v>0</v>
      </c>
      <c r="Q2552" s="25"/>
      <c r="R2552" s="25"/>
      <c r="S2552" s="16">
        <f>SUM(Q2552:R2552)</f>
        <v>0</v>
      </c>
      <c r="T2552" s="25"/>
      <c r="U2552" s="25"/>
      <c r="V2552" s="16">
        <f>SUM(T2552:U2552)</f>
        <v>0</v>
      </c>
      <c r="W2552" s="27">
        <f t="shared" si="20252"/>
        <v>0</v>
      </c>
      <c r="X2552" s="13">
        <f t="shared" ref="X2552:Y2552" si="20325">SUM(B2552:B2556)</f>
        <v>0</v>
      </c>
      <c r="Y2552" s="13">
        <f t="shared" si="20325"/>
        <v>0</v>
      </c>
      <c r="Z2552" s="13">
        <f t="shared" ref="Z2552:AA2552" si="20326">SUM(E2552:E2556)</f>
        <v>0</v>
      </c>
      <c r="AA2552" s="13">
        <f t="shared" si="20326"/>
        <v>0</v>
      </c>
      <c r="AB2552" s="13">
        <f t="shared" ref="AB2552:AC2552" si="20327">SUM(H2552:H2556)</f>
        <v>0</v>
      </c>
      <c r="AC2552" s="13">
        <f t="shared" si="20327"/>
        <v>0</v>
      </c>
      <c r="AD2552" s="13">
        <f t="shared" ref="AD2552:AE2552" si="20328">SUM(K2552:K2556)</f>
        <v>0</v>
      </c>
      <c r="AE2552" s="13">
        <f t="shared" si="20328"/>
        <v>0</v>
      </c>
      <c r="AF2552" s="13">
        <f t="shared" ref="AF2552:AG2552" si="20329">SUM(N2552:N2556)</f>
        <v>0</v>
      </c>
      <c r="AG2552" s="13">
        <f t="shared" si="20329"/>
        <v>0</v>
      </c>
      <c r="AH2552" s="13">
        <f t="shared" ref="AH2552:AI2552" si="20330">SUM(Q2552:Q2556)</f>
        <v>0</v>
      </c>
      <c r="AI2552" s="13">
        <f t="shared" si="20330"/>
        <v>0</v>
      </c>
      <c r="AJ2552" s="13">
        <f t="shared" ref="AJ2552:AK2552" si="20331">SUM(T2552:T2556)</f>
        <v>0</v>
      </c>
      <c r="AK2552" s="13">
        <f t="shared" si="20331"/>
        <v>0</v>
      </c>
    </row>
    <row r="2553" spans="1:37" s="14" customFormat="1" x14ac:dyDescent="0.25">
      <c r="A2553" s="3" t="s">
        <v>24</v>
      </c>
      <c r="B2553" s="25"/>
      <c r="C2553" s="25"/>
      <c r="D2553" s="16">
        <f t="shared" ref="D2553:D2555" si="20332">SUM(B2553:C2553)</f>
        <v>0</v>
      </c>
      <c r="E2553" s="25"/>
      <c r="F2553" s="25"/>
      <c r="G2553" s="16">
        <f t="shared" ref="G2553:G2555" si="20333">SUM(E2553:F2553)</f>
        <v>0</v>
      </c>
      <c r="H2553" s="25"/>
      <c r="I2553" s="25"/>
      <c r="J2553" s="16">
        <f t="shared" ref="J2553:J2555" si="20334">SUM(H2553:I2553)</f>
        <v>0</v>
      </c>
      <c r="K2553" s="25"/>
      <c r="L2553" s="25"/>
      <c r="M2553" s="16">
        <f t="shared" ref="M2553:M2555" si="20335">SUM(K2553:L2553)</f>
        <v>0</v>
      </c>
      <c r="N2553" s="25"/>
      <c r="O2553" s="25"/>
      <c r="P2553" s="16">
        <f t="shared" ref="P2553:P2555" si="20336">SUM(N2553:O2553)</f>
        <v>0</v>
      </c>
      <c r="Q2553" s="25"/>
      <c r="R2553" s="25"/>
      <c r="S2553" s="16">
        <f t="shared" ref="S2553:S2555" si="20337">SUM(Q2553:R2553)</f>
        <v>0</v>
      </c>
      <c r="T2553" s="25"/>
      <c r="U2553" s="25"/>
      <c r="V2553" s="16">
        <f t="shared" ref="V2553:V2555" si="20338">SUM(T2553:U2553)</f>
        <v>0</v>
      </c>
      <c r="W2553" s="27">
        <f t="shared" si="20252"/>
        <v>0</v>
      </c>
      <c r="X2553" s="13">
        <f t="shared" ref="X2553" si="20339">IF(X2552=X2544,0,1)</f>
        <v>0</v>
      </c>
      <c r="Y2553" s="13">
        <f t="shared" ref="Y2553" si="20340">IF(Y2552=Y2544,0,1)</f>
        <v>0</v>
      </c>
      <c r="Z2553" s="13">
        <f t="shared" ref="Z2553" si="20341">IF(Z2552=Z2544,0,1)</f>
        <v>0</v>
      </c>
      <c r="AA2553" s="13">
        <f t="shared" ref="AA2553" si="20342">IF(AA2552=AA2544,0,1)</f>
        <v>0</v>
      </c>
      <c r="AB2553" s="13">
        <f t="shared" ref="AB2553" si="20343">IF(AB2552=AB2544,0,1)</f>
        <v>0</v>
      </c>
      <c r="AC2553" s="13">
        <f t="shared" ref="AC2553" si="20344">IF(AC2552=AC2544,0,1)</f>
        <v>0</v>
      </c>
      <c r="AD2553" s="13">
        <f t="shared" ref="AD2553" si="20345">IF(AD2552=AD2544,0,1)</f>
        <v>0</v>
      </c>
      <c r="AE2553" s="13">
        <f t="shared" ref="AE2553" si="20346">IF(AE2552=AE2544,0,1)</f>
        <v>0</v>
      </c>
      <c r="AF2553" s="13">
        <f t="shared" ref="AF2553" si="20347">IF(AF2552=AF2544,0,1)</f>
        <v>0</v>
      </c>
      <c r="AG2553" s="13">
        <f t="shared" ref="AG2553" si="20348">IF(AG2552=AG2544,0,1)</f>
        <v>0</v>
      </c>
      <c r="AH2553" s="13">
        <f t="shared" ref="AH2553" si="20349">IF(AH2552=AH2544,0,1)</f>
        <v>0</v>
      </c>
      <c r="AI2553" s="13">
        <f t="shared" ref="AI2553" si="20350">IF(AI2552=AI2544,0,1)</f>
        <v>0</v>
      </c>
      <c r="AJ2553" s="13">
        <f t="shared" ref="AJ2553" si="20351">IF(AJ2552=AJ2544,0,1)</f>
        <v>0</v>
      </c>
      <c r="AK2553" s="13">
        <f t="shared" ref="AK2553" si="20352">IF(AK2552=AK2544,0,1)</f>
        <v>0</v>
      </c>
    </row>
    <row r="2554" spans="1:37" s="14" customFormat="1" x14ac:dyDescent="0.25">
      <c r="A2554" s="3" t="s">
        <v>25</v>
      </c>
      <c r="B2554" s="25"/>
      <c r="C2554" s="25"/>
      <c r="D2554" s="16">
        <f t="shared" si="20332"/>
        <v>0</v>
      </c>
      <c r="E2554" s="25"/>
      <c r="F2554" s="25"/>
      <c r="G2554" s="16">
        <f t="shared" si="20333"/>
        <v>0</v>
      </c>
      <c r="H2554" s="25"/>
      <c r="I2554" s="25"/>
      <c r="J2554" s="16">
        <f t="shared" si="20334"/>
        <v>0</v>
      </c>
      <c r="K2554" s="25"/>
      <c r="L2554" s="25"/>
      <c r="M2554" s="16">
        <f t="shared" si="20335"/>
        <v>0</v>
      </c>
      <c r="N2554" s="25"/>
      <c r="O2554" s="25"/>
      <c r="P2554" s="16">
        <f t="shared" si="20336"/>
        <v>0</v>
      </c>
      <c r="Q2554" s="25"/>
      <c r="R2554" s="25"/>
      <c r="S2554" s="16">
        <f t="shared" si="20337"/>
        <v>0</v>
      </c>
      <c r="T2554" s="25"/>
      <c r="U2554" s="25"/>
      <c r="V2554" s="16">
        <f t="shared" si="20338"/>
        <v>0</v>
      </c>
      <c r="W2554" s="27">
        <f t="shared" si="20252"/>
        <v>0</v>
      </c>
      <c r="X2554" s="13">
        <f t="shared" ref="X2554:AK2554" si="20353">IF(X2552=X2548,0,1)</f>
        <v>0</v>
      </c>
      <c r="Y2554" s="13">
        <f t="shared" si="20353"/>
        <v>0</v>
      </c>
      <c r="Z2554" s="13">
        <f t="shared" si="20353"/>
        <v>0</v>
      </c>
      <c r="AA2554" s="13">
        <f t="shared" si="20353"/>
        <v>0</v>
      </c>
      <c r="AB2554" s="13">
        <f t="shared" si="20353"/>
        <v>0</v>
      </c>
      <c r="AC2554" s="13">
        <f t="shared" si="20353"/>
        <v>0</v>
      </c>
      <c r="AD2554" s="13">
        <f t="shared" si="20353"/>
        <v>0</v>
      </c>
      <c r="AE2554" s="13">
        <f t="shared" si="20353"/>
        <v>0</v>
      </c>
      <c r="AF2554" s="13">
        <f t="shared" si="20353"/>
        <v>0</v>
      </c>
      <c r="AG2554" s="13">
        <f t="shared" si="20353"/>
        <v>0</v>
      </c>
      <c r="AH2554" s="13">
        <f t="shared" si="20353"/>
        <v>0</v>
      </c>
      <c r="AI2554" s="13">
        <f t="shared" si="20353"/>
        <v>0</v>
      </c>
      <c r="AJ2554" s="13">
        <f t="shared" si="20353"/>
        <v>0</v>
      </c>
      <c r="AK2554" s="13">
        <f t="shared" si="20353"/>
        <v>0</v>
      </c>
    </row>
    <row r="2555" spans="1:37" s="14" customFormat="1" x14ac:dyDescent="0.25">
      <c r="A2555" s="3" t="s">
        <v>26</v>
      </c>
      <c r="B2555" s="25"/>
      <c r="C2555" s="25"/>
      <c r="D2555" s="16">
        <f t="shared" si="20332"/>
        <v>0</v>
      </c>
      <c r="E2555" s="25"/>
      <c r="F2555" s="25"/>
      <c r="G2555" s="16">
        <f t="shared" si="20333"/>
        <v>0</v>
      </c>
      <c r="H2555" s="25"/>
      <c r="I2555" s="25"/>
      <c r="J2555" s="16">
        <f t="shared" si="20334"/>
        <v>0</v>
      </c>
      <c r="K2555" s="25"/>
      <c r="L2555" s="25"/>
      <c r="M2555" s="16">
        <f t="shared" si="20335"/>
        <v>0</v>
      </c>
      <c r="N2555" s="25"/>
      <c r="O2555" s="25"/>
      <c r="P2555" s="16">
        <f t="shared" si="20336"/>
        <v>0</v>
      </c>
      <c r="Q2555" s="25"/>
      <c r="R2555" s="25"/>
      <c r="S2555" s="16">
        <f t="shared" si="20337"/>
        <v>0</v>
      </c>
      <c r="T2555" s="25"/>
      <c r="U2555" s="25"/>
      <c r="V2555" s="16">
        <f t="shared" si="20338"/>
        <v>0</v>
      </c>
      <c r="W2555" s="27">
        <f t="shared" si="20252"/>
        <v>0</v>
      </c>
      <c r="X2555" s="13" t="str">
        <f t="shared" ref="X2555" si="20354">IF(SUM(X2553:X2554)=2,"WH","")</f>
        <v/>
      </c>
      <c r="Y2555" s="13" t="str">
        <f t="shared" ref="Y2555" si="20355">IF(SUM(Y2553:Y2554)=2,"WH","")</f>
        <v/>
      </c>
      <c r="Z2555" s="13" t="str">
        <f t="shared" ref="Z2555" si="20356">IF(SUM(Z2553:Z2554)=2,"WH","")</f>
        <v/>
      </c>
      <c r="AA2555" s="13" t="str">
        <f t="shared" ref="AA2555" si="20357">IF(SUM(AA2553:AA2554)=2,"WH","")</f>
        <v/>
      </c>
      <c r="AB2555" s="13" t="str">
        <f t="shared" ref="AB2555" si="20358">IF(SUM(AB2553:AB2554)=2,"WH","")</f>
        <v/>
      </c>
      <c r="AC2555" s="13" t="str">
        <f t="shared" ref="AC2555" si="20359">IF(SUM(AC2553:AC2554)=2,"WH","")</f>
        <v/>
      </c>
      <c r="AD2555" s="13" t="str">
        <f t="shared" ref="AD2555" si="20360">IF(SUM(AD2553:AD2554)=2,"WH","")</f>
        <v/>
      </c>
      <c r="AE2555" s="13" t="str">
        <f t="shared" ref="AE2555" si="20361">IF(SUM(AE2553:AE2554)=2,"WH","")</f>
        <v/>
      </c>
      <c r="AF2555" s="13" t="str">
        <f t="shared" ref="AF2555" si="20362">IF(SUM(AF2553:AF2554)=2,"WH","")</f>
        <v/>
      </c>
      <c r="AG2555" s="13" t="str">
        <f t="shared" ref="AG2555" si="20363">IF(SUM(AG2553:AG2554)=2,"WH","")</f>
        <v/>
      </c>
      <c r="AH2555" s="13" t="str">
        <f t="shared" ref="AH2555" si="20364">IF(SUM(AH2553:AH2554)=2,"WH","")</f>
        <v/>
      </c>
      <c r="AI2555" s="13" t="str">
        <f t="shared" ref="AI2555" si="20365">IF(SUM(AI2553:AI2554)=2,"WH","")</f>
        <v/>
      </c>
      <c r="AJ2555" s="13" t="str">
        <f t="shared" ref="AJ2555" si="20366">IF(SUM(AJ2553:AJ2554)=2,"WH","")</f>
        <v/>
      </c>
      <c r="AK2555" s="13" t="str">
        <f t="shared" ref="AK2555" si="20367">IF(SUM(AK2553:AK2554)=2,"WH","")</f>
        <v/>
      </c>
    </row>
    <row r="2556" spans="1:37" s="14" customFormat="1" x14ac:dyDescent="0.25">
      <c r="A2556" s="3" t="s">
        <v>27</v>
      </c>
      <c r="B2556" s="25"/>
      <c r="C2556" s="25"/>
      <c r="D2556" s="16">
        <f>SUM(B2556:C2556)</f>
        <v>0</v>
      </c>
      <c r="E2556" s="25"/>
      <c r="F2556" s="25"/>
      <c r="G2556" s="16">
        <f>SUM(E2556:F2556)</f>
        <v>0</v>
      </c>
      <c r="H2556" s="25"/>
      <c r="I2556" s="25"/>
      <c r="J2556" s="16">
        <f>SUM(H2556:I2556)</f>
        <v>0</v>
      </c>
      <c r="K2556" s="25"/>
      <c r="L2556" s="25"/>
      <c r="M2556" s="16">
        <f>SUM(K2556:L2556)</f>
        <v>0</v>
      </c>
      <c r="N2556" s="25"/>
      <c r="O2556" s="25"/>
      <c r="P2556" s="16">
        <f>SUM(N2556:O2556)</f>
        <v>0</v>
      </c>
      <c r="Q2556" s="25"/>
      <c r="R2556" s="25"/>
      <c r="S2556" s="16">
        <f>SUM(Q2556:R2556)</f>
        <v>0</v>
      </c>
      <c r="T2556" s="25"/>
      <c r="U2556" s="25"/>
      <c r="V2556" s="16">
        <f>SUM(T2556:U2556)</f>
        <v>0</v>
      </c>
      <c r="W2556" s="27">
        <f t="shared" si="20252"/>
        <v>0</v>
      </c>
      <c r="X2556" s="13"/>
      <c r="Y2556" s="13"/>
      <c r="Z2556" s="13"/>
      <c r="AA2556" s="13"/>
      <c r="AB2556" s="13"/>
      <c r="AC2556" s="13"/>
      <c r="AD2556" s="13"/>
      <c r="AE2556" s="13"/>
      <c r="AF2556" s="13"/>
      <c r="AG2556" s="13"/>
    </row>
    <row r="2557" spans="1:37" s="14" customFormat="1" ht="15.75" thickBot="1" x14ac:dyDescent="0.3">
      <c r="A2557" s="5" t="s">
        <v>11</v>
      </c>
      <c r="B2557" s="20">
        <f>SUM(B2544:B2547)</f>
        <v>0</v>
      </c>
      <c r="C2557" s="20">
        <f t="shared" ref="C2557:W2557" si="20368">SUM(C2544:C2547)</f>
        <v>0</v>
      </c>
      <c r="D2557" s="20">
        <f t="shared" si="20368"/>
        <v>0</v>
      </c>
      <c r="E2557" s="20">
        <f t="shared" si="20368"/>
        <v>0</v>
      </c>
      <c r="F2557" s="20">
        <f t="shared" si="20368"/>
        <v>0</v>
      </c>
      <c r="G2557" s="20">
        <f t="shared" si="20368"/>
        <v>0</v>
      </c>
      <c r="H2557" s="20">
        <f t="shared" si="20368"/>
        <v>0</v>
      </c>
      <c r="I2557" s="20">
        <f t="shared" si="20368"/>
        <v>0</v>
      </c>
      <c r="J2557" s="20">
        <f t="shared" si="20368"/>
        <v>0</v>
      </c>
      <c r="K2557" s="20">
        <f t="shared" si="20368"/>
        <v>0</v>
      </c>
      <c r="L2557" s="20">
        <f t="shared" si="20368"/>
        <v>0</v>
      </c>
      <c r="M2557" s="20">
        <f t="shared" si="20368"/>
        <v>0</v>
      </c>
      <c r="N2557" s="20">
        <f t="shared" si="20368"/>
        <v>0</v>
      </c>
      <c r="O2557" s="20">
        <f t="shared" si="20368"/>
        <v>0</v>
      </c>
      <c r="P2557" s="20">
        <f t="shared" si="20368"/>
        <v>0</v>
      </c>
      <c r="Q2557" s="20">
        <f t="shared" si="20368"/>
        <v>0</v>
      </c>
      <c r="R2557" s="20">
        <f t="shared" si="20368"/>
        <v>0</v>
      </c>
      <c r="S2557" s="20">
        <f t="shared" si="20368"/>
        <v>0</v>
      </c>
      <c r="T2557" s="20">
        <f t="shared" si="20368"/>
        <v>0</v>
      </c>
      <c r="U2557" s="20">
        <f t="shared" si="20368"/>
        <v>0</v>
      </c>
      <c r="V2557" s="20">
        <f t="shared" si="20368"/>
        <v>0</v>
      </c>
      <c r="W2557" s="20">
        <f t="shared" si="20368"/>
        <v>0</v>
      </c>
      <c r="X2557" s="13"/>
      <c r="Y2557" s="13"/>
      <c r="Z2557" s="13"/>
      <c r="AA2557" s="13"/>
      <c r="AB2557" s="13"/>
      <c r="AC2557" s="13"/>
      <c r="AD2557" s="13"/>
      <c r="AE2557" s="13"/>
      <c r="AF2557" s="13"/>
      <c r="AG2557" s="13"/>
    </row>
    <row r="2558" spans="1:37" s="14" customFormat="1" ht="15" customHeight="1" x14ac:dyDescent="0.25">
      <c r="A2558" s="14" t="s">
        <v>0</v>
      </c>
      <c r="B2558" s="251"/>
      <c r="C2558" s="251"/>
      <c r="D2558" s="251"/>
      <c r="E2558" s="224" t="s">
        <v>3</v>
      </c>
      <c r="F2558" s="224"/>
      <c r="G2558" s="224"/>
      <c r="H2558" s="228" t="s">
        <v>152</v>
      </c>
      <c r="I2558" s="228"/>
      <c r="J2558" s="227">
        <f>MROUND(B2559*0.135,1)</f>
        <v>0</v>
      </c>
      <c r="K2558" s="227"/>
      <c r="L2558" s="229" t="s">
        <v>239</v>
      </c>
      <c r="M2558" s="229"/>
      <c r="N2558" s="229"/>
      <c r="O2558" s="231" t="s">
        <v>152</v>
      </c>
      <c r="P2558" s="231"/>
      <c r="Q2558" s="232"/>
      <c r="R2558" s="232"/>
      <c r="S2558" s="127" t="s">
        <v>1</v>
      </c>
      <c r="T2558" s="124"/>
      <c r="U2558" s="236">
        <f>IFERROR(J2559/W2575,0)</f>
        <v>0</v>
      </c>
      <c r="V2558" s="236"/>
      <c r="W2558" s="124"/>
      <c r="X2558" s="13"/>
      <c r="Y2558" s="13"/>
      <c r="Z2558" s="13"/>
      <c r="AA2558" s="13"/>
      <c r="AB2558" s="13"/>
      <c r="AC2558" s="13"/>
      <c r="AD2558" s="13"/>
      <c r="AE2558" s="13"/>
      <c r="AF2558" s="13"/>
      <c r="AG2558" s="13"/>
    </row>
    <row r="2559" spans="1:37" s="14" customFormat="1" ht="15.75" thickBot="1" x14ac:dyDescent="0.3">
      <c r="A2559" s="14" t="s">
        <v>2</v>
      </c>
      <c r="B2559" s="248"/>
      <c r="C2559" s="248"/>
      <c r="D2559" s="248"/>
      <c r="E2559" s="225"/>
      <c r="F2559" s="225"/>
      <c r="G2559" s="225"/>
      <c r="H2559" s="238" t="s">
        <v>153</v>
      </c>
      <c r="I2559" s="238"/>
      <c r="J2559" s="226">
        <f>MROUND(B2559*0.162,1)</f>
        <v>0</v>
      </c>
      <c r="K2559" s="226"/>
      <c r="L2559" s="230"/>
      <c r="M2559" s="230"/>
      <c r="N2559" s="230"/>
      <c r="O2559" s="233" t="s">
        <v>153</v>
      </c>
      <c r="P2559" s="233"/>
      <c r="Q2559" s="234"/>
      <c r="R2559" s="234"/>
      <c r="S2559" s="237" t="str">
        <f>IF(CONCATENATE(X2559,Y2559,Z2559,AA2559,AB2559,AC2559,AD2559,AE2559,AF2559,,AG2559,,AH2559,,AI2559,AJ2559,AK2559)="","",(CONCATENATE("ERRORS: ", X2559,Y2559,Z2559,AA2559,AB2559,AC2559,AD2559,AE2559,AF2559,,AG2559,,AH2559,,AI2559,AJ2559,AK2559)))</f>
        <v/>
      </c>
      <c r="T2559" s="237"/>
      <c r="U2559" s="237"/>
      <c r="V2559" s="237"/>
      <c r="W2559" s="237"/>
      <c r="X2559" s="13" t="str">
        <f t="shared" ref="X2559" si="20369">IF(X2565="",IF(X2569="",IF(X2573="","",CONCATENATE(", ",X2560,X2561,X2573)),CONCATENATE(", ",X2560,X2561,X2569)),IF(X2569="",CONCATENATE(", ",X2560,X2561,X2565),CONCATENATE(", ",X2560,X2561,X2565,", ",X2560,X2561,X2569,", ",X2560,X2561,X2573)))</f>
        <v/>
      </c>
      <c r="Y2559" s="13" t="str">
        <f t="shared" ref="Y2559" si="20370">IF(Y2565="",IF(Y2569="",IF(Y2573="","",CONCATENATE(", ",X2560,Y2561,Y2573)),CONCATENATE(", ",X2560,Y2561,Y2569)),IF(Y2569="",CONCATENATE(", ",X2560,Y2561,Y2565),CONCATENATE(", ",X2560,Y2561,Y2565,", ",X2560,Y2561,Y2569,", ",X2560,Y2561,Y2573)))</f>
        <v/>
      </c>
      <c r="Z2559" s="13" t="str">
        <f t="shared" ref="Z2559" si="20371">IF(Z2565="",IF(Z2569="",IF(Z2573="","",CONCATENATE(", ",Z2560,Z2561,Z2573)),CONCATENATE(", ",Z2560,Z2561,Z2569)),IF(Z2569="",CONCATENATE(", ",Z2560,Z2561,Z2565),CONCATENATE(", ",Z2560,Z2561,Z2565,", ",Z2560,Z2561,Z2569,", ",Z2560,Z2561,Z2573)))</f>
        <v/>
      </c>
      <c r="AA2559" s="13" t="str">
        <f t="shared" ref="AA2559" si="20372">IF(AA2565="",IF(AA2569="",IF(AA2573="","",CONCATENATE(", ",Z2560,AA2561,AA2573)),CONCATENATE(", ",Z2560,AA2561,AA2569)),IF(AA2569="",CONCATENATE(", ",Z2560,AA2561,AA2565),CONCATENATE(", ",Z2560,AA2561,AA2565,", ",Z2560,AA2561,AA2569,", ",Z2560,AA2561,AA2573)))</f>
        <v/>
      </c>
      <c r="AB2559" s="13" t="str">
        <f t="shared" ref="AB2559" si="20373">IF(AB2565="",IF(AB2569="",IF(AB2573="","",CONCATENATE(", ",AB2560,AB2561,AB2573)),CONCATENATE(", ",AB2560,AB2561,AB2569)),IF(AB2569="",CONCATENATE(", ",AB2560,AB2561,AB2565),CONCATENATE(", ",AB2560,AB2561,AB2565,", ",AB2560,AB2561,AB2569,", ",AB2560,AB2561,AB2573)))</f>
        <v/>
      </c>
      <c r="AC2559" s="13" t="str">
        <f t="shared" ref="AC2559" si="20374">IF(AC2565="",IF(AC2569="",IF(AC2573="","",CONCATENATE(", ",AB2560,AC2561,AC2573)),CONCATENATE(", ",AB2560,AC2561,AC2569)),IF(AC2569="",CONCATENATE(", ",AB2560,AC2561,AC2565),CONCATENATE(", ",AB2560,AC2561,AC2565,", ",AB2560,AC2561,AC2569,", ",AB2560,AC2561,AC2573)))</f>
        <v/>
      </c>
      <c r="AD2559" s="13" t="str">
        <f t="shared" ref="AD2559" si="20375">IF(AD2565="",IF(AD2569="",IF(AD2573="","",CONCATENATE(", ",AD2560,AD2561,AD2573)),CONCATENATE(", ",AD2560,AD2561,AD2569)),IF(AD2569="",CONCATENATE(", ",AD2560,AD2561,AD2565),CONCATENATE(", ",AD2560,AD2561,AD2565,", ",AD2560,AD2561,AD2569,", ",AD2560,AD2561,AD2573)))</f>
        <v/>
      </c>
      <c r="AE2559" s="13" t="str">
        <f t="shared" ref="AE2559" si="20376">IF(AE2565="",IF(AE2569="",IF(AE2573="","",CONCATENATE(", ",AD2560,AE2561,AE2573)),CONCATENATE(", ",AD2560,AE2561,AE2569)),IF(AE2569="",CONCATENATE(", ",AD2560,AE2561,AE2565),CONCATENATE(", ",AD2560,AE2561,AE2565,", ",AD2560,AE2561,AE2569,", ",AD2560,AE2561,AE2573)))</f>
        <v/>
      </c>
      <c r="AF2559" s="13" t="str">
        <f t="shared" ref="AF2559" si="20377">IF(AF2565="",IF(AF2569="",IF(AF2573="","",CONCATENATE(", ",AF2560,AF2561,AF2573)),CONCATENATE(", ",AF2560,AF2561,AF2569)),IF(AF2569="",CONCATENATE(", ",AF2560,AF2561,AF2565),CONCATENATE(", ",AF2560,AF2561,AF2565,", ",AF2560,AF2561,AF2569,", ",AF2560,AF2561,AF2573)))</f>
        <v/>
      </c>
      <c r="AG2559" s="13" t="str">
        <f t="shared" ref="AG2559" si="20378">IF(AG2565="",IF(AG2569="",IF(AG2573="","",CONCATENATE(", ",AF2560,AG2561,AG2573)),CONCATENATE(", ",AF2560,AG2561,AG2569)),IF(AG2569="",CONCATENATE(", ",AF2560,AG2561,AG2565),CONCATENATE(", ",AF2560,AG2561,AG2565,", ",AF2560,AG2561,AG2569,", ",AF2560,AG2561,AG2573)))</f>
        <v/>
      </c>
      <c r="AH2559" s="13" t="str">
        <f t="shared" ref="AH2559" si="20379">IF(AH2565="",IF(AH2569="",IF(AH2573="","",CONCATENATE(", ",AH2560,AH2561,AH2573)),CONCATENATE(", ",AH2560,AH2561,AH2569)),IF(AH2569="",CONCATENATE(", ",AH2560,AH2561,AH2565),CONCATENATE(", ",AH2560,AH2561,AH2565,", ",AH2560,AH2561,AH2569,", ",AH2560,AH2561,AH2573)))</f>
        <v/>
      </c>
      <c r="AI2559" s="13" t="str">
        <f t="shared" ref="AI2559" si="20380">IF(AI2565="",IF(AI2569="",IF(AI2573="","",CONCATENATE(", ",AH2560,AI2561,AI2573)),CONCATENATE(", ",AH2560,AI2561,AI2569)),IF(AI2569="",CONCATENATE(", ",AH2560,AI2561,AI2565),CONCATENATE(", ",AH2560,AI2561,AI2565,", ",AH2560,AI2561,AI2569,", ",AH2560,AI2561,AI2573)))</f>
        <v/>
      </c>
      <c r="AJ2559" s="13" t="str">
        <f t="shared" ref="AJ2559" si="20381">IF(AJ2565="",IF(AJ2569="",IF(AJ2573="","",CONCATENATE(", ",AJ2560,AJ2561,AJ2573)),CONCATENATE(", ",AJ2560,AJ2561,AJ2569)),IF(AJ2569="",CONCATENATE(", ",AJ2560,AJ2561,AJ2565),CONCATENATE(", ",AJ2560,AJ2561,AJ2565,", ",AJ2560,AJ2561,AJ2569,", ",AJ2560,AJ2561,AJ2573)))</f>
        <v/>
      </c>
      <c r="AK2559" s="13" t="str">
        <f t="shared" ref="AK2559" si="20382">IF(AK2565="",IF(AK2569="",IF(AK2573="","",CONCATENATE(", ",AJ2560,AK2561,AK2573)),CONCATENATE(", ",AJ2560,AK2561,AK2569)),IF(AK2569="",CONCATENATE(", ",AJ2560,AK2561,AK2565),CONCATENATE(", ",AJ2560,AK2561,AK2565,", ",AJ2560,AK2561,AK2569,", ",AJ2560,AK2561,AK2573)))</f>
        <v/>
      </c>
    </row>
    <row r="2560" spans="1:37" s="14" customFormat="1" x14ac:dyDescent="0.25">
      <c r="A2560" s="249"/>
      <c r="B2560" s="235" t="s">
        <v>4</v>
      </c>
      <c r="C2560" s="235"/>
      <c r="D2560" s="235"/>
      <c r="E2560" s="235" t="s">
        <v>5</v>
      </c>
      <c r="F2560" s="235"/>
      <c r="G2560" s="235"/>
      <c r="H2560" s="235" t="s">
        <v>6</v>
      </c>
      <c r="I2560" s="235"/>
      <c r="J2560" s="235"/>
      <c r="K2560" s="235" t="s">
        <v>7</v>
      </c>
      <c r="L2560" s="235"/>
      <c r="M2560" s="235"/>
      <c r="N2560" s="235" t="s">
        <v>8</v>
      </c>
      <c r="O2560" s="235"/>
      <c r="P2560" s="235"/>
      <c r="Q2560" s="235" t="s">
        <v>9</v>
      </c>
      <c r="R2560" s="235"/>
      <c r="S2560" s="235"/>
      <c r="T2560" s="235" t="s">
        <v>10</v>
      </c>
      <c r="U2560" s="235"/>
      <c r="V2560" s="239"/>
      <c r="W2560" s="240" t="s">
        <v>11</v>
      </c>
      <c r="X2560" s="277" t="s">
        <v>47</v>
      </c>
      <c r="Y2560" s="269"/>
      <c r="Z2560" s="278" t="s">
        <v>48</v>
      </c>
      <c r="AA2560" s="276"/>
      <c r="AB2560" s="278" t="s">
        <v>49</v>
      </c>
      <c r="AC2560" s="276"/>
      <c r="AD2560" s="276" t="s">
        <v>50</v>
      </c>
      <c r="AE2560" s="276"/>
      <c r="AF2560" s="276" t="s">
        <v>51</v>
      </c>
      <c r="AG2560" s="276"/>
      <c r="AH2560" s="276" t="s">
        <v>52</v>
      </c>
      <c r="AI2560" s="276"/>
      <c r="AJ2560" s="276" t="s">
        <v>53</v>
      </c>
      <c r="AK2560" s="276"/>
    </row>
    <row r="2561" spans="1:41" s="14" customFormat="1" x14ac:dyDescent="0.25">
      <c r="A2561" s="250"/>
      <c r="B2561" s="1" t="s">
        <v>12</v>
      </c>
      <c r="C2561" s="1" t="s">
        <v>13</v>
      </c>
      <c r="D2561" s="1" t="s">
        <v>14</v>
      </c>
      <c r="E2561" s="1" t="s">
        <v>12</v>
      </c>
      <c r="F2561" s="1" t="s">
        <v>13</v>
      </c>
      <c r="G2561" s="1" t="s">
        <v>14</v>
      </c>
      <c r="H2561" s="1" t="s">
        <v>12</v>
      </c>
      <c r="I2561" s="1" t="s">
        <v>13</v>
      </c>
      <c r="J2561" s="1" t="s">
        <v>14</v>
      </c>
      <c r="K2561" s="1" t="s">
        <v>12</v>
      </c>
      <c r="L2561" s="1" t="s">
        <v>13</v>
      </c>
      <c r="M2561" s="1" t="s">
        <v>14</v>
      </c>
      <c r="N2561" s="1" t="s">
        <v>12</v>
      </c>
      <c r="O2561" s="1" t="s">
        <v>13</v>
      </c>
      <c r="P2561" s="1" t="s">
        <v>14</v>
      </c>
      <c r="Q2561" s="1" t="s">
        <v>12</v>
      </c>
      <c r="R2561" s="1" t="s">
        <v>13</v>
      </c>
      <c r="S2561" s="1" t="s">
        <v>14</v>
      </c>
      <c r="T2561" s="1" t="s">
        <v>12</v>
      </c>
      <c r="U2561" s="1" t="s">
        <v>13</v>
      </c>
      <c r="V2561" s="2" t="s">
        <v>14</v>
      </c>
      <c r="W2561" s="241"/>
      <c r="X2561" s="13" t="s">
        <v>45</v>
      </c>
      <c r="Y2561" s="13" t="s">
        <v>46</v>
      </c>
      <c r="Z2561" s="13" t="s">
        <v>45</v>
      </c>
      <c r="AA2561" s="13" t="s">
        <v>46</v>
      </c>
      <c r="AB2561" s="13" t="s">
        <v>45</v>
      </c>
      <c r="AC2561" s="13" t="s">
        <v>46</v>
      </c>
      <c r="AD2561" s="13" t="s">
        <v>45</v>
      </c>
      <c r="AE2561" s="13" t="s">
        <v>46</v>
      </c>
      <c r="AF2561" s="13" t="s">
        <v>45</v>
      </c>
      <c r="AG2561" s="13" t="s">
        <v>46</v>
      </c>
      <c r="AH2561" s="13" t="s">
        <v>45</v>
      </c>
      <c r="AI2561" s="13" t="s">
        <v>46</v>
      </c>
      <c r="AJ2561" s="13" t="s">
        <v>45</v>
      </c>
      <c r="AK2561" s="13" t="s">
        <v>46</v>
      </c>
    </row>
    <row r="2562" spans="1:41" s="14" customFormat="1" x14ac:dyDescent="0.25">
      <c r="A2562" s="3" t="s">
        <v>15</v>
      </c>
      <c r="B2562" s="25"/>
      <c r="C2562" s="25"/>
      <c r="D2562" s="16">
        <f>SUM(B2562:C2562)</f>
        <v>0</v>
      </c>
      <c r="E2562" s="25"/>
      <c r="F2562" s="25"/>
      <c r="G2562" s="16">
        <f>SUM(E2562:F2562)</f>
        <v>0</v>
      </c>
      <c r="H2562" s="25"/>
      <c r="I2562" s="25"/>
      <c r="J2562" s="16">
        <f>SUM(H2562:I2562)</f>
        <v>0</v>
      </c>
      <c r="K2562" s="25"/>
      <c r="L2562" s="25"/>
      <c r="M2562" s="16">
        <f>SUM(K2562:L2562)</f>
        <v>0</v>
      </c>
      <c r="N2562" s="25"/>
      <c r="O2562" s="25"/>
      <c r="P2562" s="16">
        <f>SUM(N2562:O2562)</f>
        <v>0</v>
      </c>
      <c r="Q2562" s="25"/>
      <c r="R2562" s="25"/>
      <c r="S2562" s="16">
        <f>SUM(Q2562:R2562)</f>
        <v>0</v>
      </c>
      <c r="T2562" s="25"/>
      <c r="U2562" s="25"/>
      <c r="V2562" s="16">
        <f>SUM(T2562:U2562)</f>
        <v>0</v>
      </c>
      <c r="W2562" s="27">
        <f>B2562+C2562+E2562+F2562+H2562+I2562+K2562+L2562+N2562+O2562+Q2562+R2562+T2562+U2562</f>
        <v>0</v>
      </c>
      <c r="X2562" s="13">
        <f t="shared" ref="X2562:Y2562" si="20383">SUM(B2562:B2565)</f>
        <v>0</v>
      </c>
      <c r="Y2562" s="13">
        <f t="shared" si="20383"/>
        <v>0</v>
      </c>
      <c r="Z2562" s="13">
        <f t="shared" ref="Z2562:AA2562" si="20384">SUM(E2562:E2565)</f>
        <v>0</v>
      </c>
      <c r="AA2562" s="13">
        <f t="shared" si="20384"/>
        <v>0</v>
      </c>
      <c r="AB2562" s="13">
        <f t="shared" ref="AB2562:AC2562" si="20385">SUM(H2562:H2565)</f>
        <v>0</v>
      </c>
      <c r="AC2562" s="13">
        <f t="shared" si="20385"/>
        <v>0</v>
      </c>
      <c r="AD2562" s="13">
        <f t="shared" ref="AD2562:AE2562" si="20386">SUM(K2562:K2565)</f>
        <v>0</v>
      </c>
      <c r="AE2562" s="13">
        <f t="shared" si="20386"/>
        <v>0</v>
      </c>
      <c r="AF2562" s="13">
        <f t="shared" ref="AF2562:AG2562" si="20387">SUM(N2562:N2565)</f>
        <v>0</v>
      </c>
      <c r="AG2562" s="13">
        <f t="shared" si="20387"/>
        <v>0</v>
      </c>
      <c r="AH2562" s="13">
        <f t="shared" ref="AH2562:AI2562" si="20388">SUM(Q2562:Q2565)</f>
        <v>0</v>
      </c>
      <c r="AI2562" s="13">
        <f t="shared" si="20388"/>
        <v>0</v>
      </c>
      <c r="AJ2562" s="13">
        <f t="shared" ref="AJ2562:AK2562" si="20389">SUM(T2562:T2565)</f>
        <v>0</v>
      </c>
      <c r="AK2562" s="13">
        <f t="shared" si="20389"/>
        <v>0</v>
      </c>
      <c r="AL2562" s="13"/>
      <c r="AM2562" s="13"/>
      <c r="AN2562" s="13"/>
      <c r="AO2562" s="13"/>
    </row>
    <row r="2563" spans="1:41" s="14" customFormat="1" x14ac:dyDescent="0.25">
      <c r="A2563" s="3" t="s">
        <v>16</v>
      </c>
      <c r="B2563" s="25"/>
      <c r="C2563" s="25"/>
      <c r="D2563" s="16">
        <f t="shared" ref="D2563:D2565" si="20390">SUM(B2563:C2563)</f>
        <v>0</v>
      </c>
      <c r="E2563" s="25"/>
      <c r="F2563" s="25"/>
      <c r="G2563" s="16">
        <f t="shared" ref="G2563:G2565" si="20391">SUM(E2563:F2563)</f>
        <v>0</v>
      </c>
      <c r="H2563" s="25"/>
      <c r="I2563" s="25"/>
      <c r="J2563" s="16">
        <f t="shared" ref="J2563:J2565" si="20392">SUM(H2563:I2563)</f>
        <v>0</v>
      </c>
      <c r="K2563" s="25"/>
      <c r="L2563" s="25"/>
      <c r="M2563" s="16">
        <f t="shared" ref="M2563:M2565" si="20393">SUM(K2563:L2563)</f>
        <v>0</v>
      </c>
      <c r="N2563" s="25"/>
      <c r="O2563" s="25"/>
      <c r="P2563" s="16">
        <f t="shared" ref="P2563:P2565" si="20394">SUM(N2563:O2563)</f>
        <v>0</v>
      </c>
      <c r="Q2563" s="25"/>
      <c r="R2563" s="25"/>
      <c r="S2563" s="16">
        <f t="shared" ref="S2563:S2565" si="20395">SUM(Q2563:R2563)</f>
        <v>0</v>
      </c>
      <c r="T2563" s="25"/>
      <c r="U2563" s="25"/>
      <c r="V2563" s="16">
        <f t="shared" ref="V2563:V2565" si="20396">SUM(T2563:U2563)</f>
        <v>0</v>
      </c>
      <c r="W2563" s="27">
        <f t="shared" ref="W2563:W2574" si="20397">B2563+C2563+E2563+F2563+H2563+I2563+K2563+L2563+N2563+O2563+Q2563+R2563+T2563+U2563</f>
        <v>0</v>
      </c>
      <c r="X2563" s="13">
        <f t="shared" ref="X2563" si="20398">IF(X2562=X2570,0,1)</f>
        <v>0</v>
      </c>
      <c r="Y2563" s="13">
        <f t="shared" ref="Y2563" si="20399">IF(Y2562=Y2570,0,1)</f>
        <v>0</v>
      </c>
      <c r="Z2563" s="13">
        <f t="shared" ref="Z2563" si="20400">IF(Z2562=Z2570,0,1)</f>
        <v>0</v>
      </c>
      <c r="AA2563" s="13">
        <f t="shared" ref="AA2563" si="20401">IF(AA2562=AA2570,0,1)</f>
        <v>0</v>
      </c>
      <c r="AB2563" s="13">
        <f t="shared" ref="AB2563" si="20402">IF(AB2562=AB2570,0,1)</f>
        <v>0</v>
      </c>
      <c r="AC2563" s="13">
        <f t="shared" ref="AC2563" si="20403">IF(AC2562=AC2570,0,1)</f>
        <v>0</v>
      </c>
      <c r="AD2563" s="13">
        <f t="shared" ref="AD2563" si="20404">IF(AD2562=AD2570,0,1)</f>
        <v>0</v>
      </c>
      <c r="AE2563" s="13">
        <f t="shared" ref="AE2563" si="20405">IF(AE2562=AE2570,0,1)</f>
        <v>0</v>
      </c>
      <c r="AF2563" s="13">
        <f t="shared" ref="AF2563" si="20406">IF(AF2562=AF2570,0,1)</f>
        <v>0</v>
      </c>
      <c r="AG2563" s="13">
        <f t="shared" ref="AG2563" si="20407">IF(AG2562=AG2570,0,1)</f>
        <v>0</v>
      </c>
      <c r="AH2563" s="13">
        <f t="shared" ref="AH2563" si="20408">IF(AH2562=AH2570,0,1)</f>
        <v>0</v>
      </c>
      <c r="AI2563" s="13">
        <f t="shared" ref="AI2563" si="20409">IF(AI2562=AI2570,0,1)</f>
        <v>0</v>
      </c>
      <c r="AJ2563" s="13">
        <f t="shared" ref="AJ2563" si="20410">IF(AJ2562=AJ2570,0,1)</f>
        <v>0</v>
      </c>
      <c r="AK2563" s="13">
        <f t="shared" ref="AK2563" si="20411">IF(AK2562=AK2570,0,1)</f>
        <v>0</v>
      </c>
      <c r="AL2563" s="13"/>
      <c r="AM2563" s="13"/>
      <c r="AN2563" s="13"/>
      <c r="AO2563" s="13"/>
    </row>
    <row r="2564" spans="1:41" s="14" customFormat="1" x14ac:dyDescent="0.25">
      <c r="A2564" s="3" t="s">
        <v>17</v>
      </c>
      <c r="B2564" s="25"/>
      <c r="C2564" s="25"/>
      <c r="D2564" s="16">
        <f t="shared" si="20390"/>
        <v>0</v>
      </c>
      <c r="E2564" s="25"/>
      <c r="F2564" s="25"/>
      <c r="G2564" s="16">
        <f t="shared" si="20391"/>
        <v>0</v>
      </c>
      <c r="H2564" s="25"/>
      <c r="I2564" s="25"/>
      <c r="J2564" s="16">
        <f t="shared" si="20392"/>
        <v>0</v>
      </c>
      <c r="K2564" s="25"/>
      <c r="L2564" s="25"/>
      <c r="M2564" s="16">
        <f t="shared" si="20393"/>
        <v>0</v>
      </c>
      <c r="N2564" s="25"/>
      <c r="O2564" s="25"/>
      <c r="P2564" s="16">
        <f t="shared" si="20394"/>
        <v>0</v>
      </c>
      <c r="Q2564" s="25"/>
      <c r="R2564" s="25"/>
      <c r="S2564" s="16">
        <f t="shared" si="20395"/>
        <v>0</v>
      </c>
      <c r="T2564" s="25"/>
      <c r="U2564" s="25"/>
      <c r="V2564" s="16">
        <f t="shared" si="20396"/>
        <v>0</v>
      </c>
      <c r="W2564" s="27">
        <f t="shared" si="20397"/>
        <v>0</v>
      </c>
      <c r="X2564" s="13">
        <f t="shared" ref="X2564:AK2564" si="20412">IF(X2562=X2566,0,1)</f>
        <v>0</v>
      </c>
      <c r="Y2564" s="13">
        <f t="shared" si="20412"/>
        <v>0</v>
      </c>
      <c r="Z2564" s="13">
        <f t="shared" si="20412"/>
        <v>0</v>
      </c>
      <c r="AA2564" s="13">
        <f t="shared" si="20412"/>
        <v>0</v>
      </c>
      <c r="AB2564" s="13">
        <f t="shared" si="20412"/>
        <v>0</v>
      </c>
      <c r="AC2564" s="13">
        <f t="shared" si="20412"/>
        <v>0</v>
      </c>
      <c r="AD2564" s="13">
        <f t="shared" si="20412"/>
        <v>0</v>
      </c>
      <c r="AE2564" s="13">
        <f t="shared" si="20412"/>
        <v>0</v>
      </c>
      <c r="AF2564" s="13">
        <f t="shared" si="20412"/>
        <v>0</v>
      </c>
      <c r="AG2564" s="13">
        <f t="shared" si="20412"/>
        <v>0</v>
      </c>
      <c r="AH2564" s="13">
        <f t="shared" si="20412"/>
        <v>0</v>
      </c>
      <c r="AI2564" s="13">
        <f t="shared" si="20412"/>
        <v>0</v>
      </c>
      <c r="AJ2564" s="13">
        <f t="shared" si="20412"/>
        <v>0</v>
      </c>
      <c r="AK2564" s="13">
        <f t="shared" si="20412"/>
        <v>0</v>
      </c>
      <c r="AL2564" s="13"/>
      <c r="AM2564" s="13"/>
      <c r="AN2564" s="13"/>
      <c r="AO2564" s="13"/>
    </row>
    <row r="2565" spans="1:41" s="14" customFormat="1" x14ac:dyDescent="0.25">
      <c r="A2565" s="3" t="s">
        <v>18</v>
      </c>
      <c r="B2565" s="25"/>
      <c r="C2565" s="25"/>
      <c r="D2565" s="16">
        <f t="shared" si="20390"/>
        <v>0</v>
      </c>
      <c r="E2565" s="25"/>
      <c r="F2565" s="25"/>
      <c r="G2565" s="16">
        <f t="shared" si="20391"/>
        <v>0</v>
      </c>
      <c r="H2565" s="25"/>
      <c r="I2565" s="25"/>
      <c r="J2565" s="16">
        <f t="shared" si="20392"/>
        <v>0</v>
      </c>
      <c r="K2565" s="25"/>
      <c r="L2565" s="25"/>
      <c r="M2565" s="16">
        <f t="shared" si="20393"/>
        <v>0</v>
      </c>
      <c r="N2565" s="25"/>
      <c r="O2565" s="25"/>
      <c r="P2565" s="16">
        <f t="shared" si="20394"/>
        <v>0</v>
      </c>
      <c r="Q2565" s="25"/>
      <c r="R2565" s="25"/>
      <c r="S2565" s="16">
        <f t="shared" si="20395"/>
        <v>0</v>
      </c>
      <c r="T2565" s="25"/>
      <c r="U2565" s="25"/>
      <c r="V2565" s="16">
        <f t="shared" si="20396"/>
        <v>0</v>
      </c>
      <c r="W2565" s="27">
        <f t="shared" si="20397"/>
        <v>0</v>
      </c>
      <c r="X2565" s="13" t="str">
        <f t="shared" ref="X2565" si="20413">IF(SUM(X2563:X2564)=2,"WA","")</f>
        <v/>
      </c>
      <c r="Y2565" s="13" t="str">
        <f t="shared" ref="Y2565" si="20414">IF(SUM(Y2563:Y2564)=2,"WA","")</f>
        <v/>
      </c>
      <c r="Z2565" s="13" t="str">
        <f t="shared" ref="Z2565" si="20415">IF(SUM(Z2563:Z2564)=2,"WA","")</f>
        <v/>
      </c>
      <c r="AA2565" s="13" t="str">
        <f t="shared" ref="AA2565" si="20416">IF(SUM(AA2563:AA2564)=2,"WA","")</f>
        <v/>
      </c>
      <c r="AB2565" s="13" t="str">
        <f t="shared" ref="AB2565" si="20417">IF(SUM(AB2563:AB2564)=2,"WA","")</f>
        <v/>
      </c>
      <c r="AC2565" s="13" t="str">
        <f t="shared" ref="AC2565" si="20418">IF(SUM(AC2563:AC2564)=2,"WA","")</f>
        <v/>
      </c>
      <c r="AD2565" s="13" t="str">
        <f t="shared" ref="AD2565" si="20419">IF(SUM(AD2563:AD2564)=2,"WA","")</f>
        <v/>
      </c>
      <c r="AE2565" s="13" t="str">
        <f t="shared" ref="AE2565" si="20420">IF(SUM(AE2563:AE2564)=2,"WA","")</f>
        <v/>
      </c>
      <c r="AF2565" s="13" t="str">
        <f t="shared" ref="AF2565" si="20421">IF(SUM(AF2563:AF2564)=2,"WA","")</f>
        <v/>
      </c>
      <c r="AG2565" s="13" t="str">
        <f t="shared" ref="AG2565" si="20422">IF(SUM(AG2563:AG2564)=2,"WA","")</f>
        <v/>
      </c>
      <c r="AH2565" s="13" t="str">
        <f t="shared" ref="AH2565" si="20423">IF(SUM(AH2563:AH2564)=2,"WA","")</f>
        <v/>
      </c>
      <c r="AI2565" s="13" t="str">
        <f t="shared" ref="AI2565" si="20424">IF(SUM(AI2563:AI2564)=2,"WA","")</f>
        <v/>
      </c>
      <c r="AJ2565" s="13" t="str">
        <f t="shared" ref="AJ2565" si="20425">IF(SUM(AJ2563:AJ2564)=2,"WA","")</f>
        <v/>
      </c>
      <c r="AK2565" s="13" t="str">
        <f t="shared" ref="AK2565" si="20426">IF(SUM(AK2563:AK2564)=2,"WA","")</f>
        <v/>
      </c>
      <c r="AL2565" s="13"/>
      <c r="AM2565" s="13"/>
      <c r="AN2565" s="13"/>
      <c r="AO2565" s="13"/>
    </row>
    <row r="2566" spans="1:41" s="14" customFormat="1" x14ac:dyDescent="0.25">
      <c r="A2566" s="4" t="s">
        <v>19</v>
      </c>
      <c r="B2566" s="26"/>
      <c r="C2566" s="26"/>
      <c r="D2566" s="18">
        <f>SUM(B2566:C2566)</f>
        <v>0</v>
      </c>
      <c r="E2566" s="26"/>
      <c r="F2566" s="26"/>
      <c r="G2566" s="18">
        <f>SUM(E2566:F2566)</f>
        <v>0</v>
      </c>
      <c r="H2566" s="26"/>
      <c r="I2566" s="26"/>
      <c r="J2566" s="18">
        <f>SUM(H2566:I2566)</f>
        <v>0</v>
      </c>
      <c r="K2566" s="26"/>
      <c r="L2566" s="26"/>
      <c r="M2566" s="18">
        <f>SUM(K2566:L2566)</f>
        <v>0</v>
      </c>
      <c r="N2566" s="26"/>
      <c r="O2566" s="26"/>
      <c r="P2566" s="18">
        <f>SUM(N2566:O2566)</f>
        <v>0</v>
      </c>
      <c r="Q2566" s="26"/>
      <c r="R2566" s="26"/>
      <c r="S2566" s="18">
        <f>SUM(Q2566:R2566)</f>
        <v>0</v>
      </c>
      <c r="T2566" s="26"/>
      <c r="U2566" s="26"/>
      <c r="V2566" s="18">
        <f>SUM(T2566:U2566)</f>
        <v>0</v>
      </c>
      <c r="W2566" s="27">
        <f t="shared" si="20397"/>
        <v>0</v>
      </c>
      <c r="X2566" s="13">
        <f t="shared" ref="X2566:Y2566" si="20427">SUM(B2566:B2569)</f>
        <v>0</v>
      </c>
      <c r="Y2566" s="13">
        <f t="shared" si="20427"/>
        <v>0</v>
      </c>
      <c r="Z2566" s="13">
        <f t="shared" ref="Z2566:AA2566" si="20428">SUM(E2566:E2569)</f>
        <v>0</v>
      </c>
      <c r="AA2566" s="13">
        <f t="shared" si="20428"/>
        <v>0</v>
      </c>
      <c r="AB2566" s="13">
        <f t="shared" ref="AB2566:AC2566" si="20429">SUM(H2566:H2569)</f>
        <v>0</v>
      </c>
      <c r="AC2566" s="13">
        <f t="shared" si="20429"/>
        <v>0</v>
      </c>
      <c r="AD2566" s="13">
        <f t="shared" ref="AD2566:AE2566" si="20430">SUM(K2566:K2569)</f>
        <v>0</v>
      </c>
      <c r="AE2566" s="13">
        <f t="shared" si="20430"/>
        <v>0</v>
      </c>
      <c r="AF2566" s="13">
        <f t="shared" ref="AF2566:AG2566" si="20431">SUM(N2566:N2569)</f>
        <v>0</v>
      </c>
      <c r="AG2566" s="13">
        <f t="shared" si="20431"/>
        <v>0</v>
      </c>
      <c r="AH2566" s="13">
        <f t="shared" ref="AH2566:AI2566" si="20432">SUM(Q2566:Q2569)</f>
        <v>0</v>
      </c>
      <c r="AI2566" s="13">
        <f t="shared" si="20432"/>
        <v>0</v>
      </c>
      <c r="AJ2566" s="13">
        <f t="shared" ref="AJ2566:AK2566" si="20433">SUM(T2566:T2569)</f>
        <v>0</v>
      </c>
      <c r="AK2566" s="13">
        <f t="shared" si="20433"/>
        <v>0</v>
      </c>
      <c r="AL2566" s="13"/>
      <c r="AM2566" s="13"/>
      <c r="AN2566" s="13"/>
      <c r="AO2566" s="13"/>
    </row>
    <row r="2567" spans="1:41" s="14" customFormat="1" x14ac:dyDescent="0.25">
      <c r="A2567" s="4" t="s">
        <v>20</v>
      </c>
      <c r="B2567" s="26"/>
      <c r="C2567" s="26"/>
      <c r="D2567" s="18">
        <f t="shared" ref="D2567:D2569" si="20434">SUM(B2567:C2567)</f>
        <v>0</v>
      </c>
      <c r="E2567" s="26"/>
      <c r="F2567" s="26"/>
      <c r="G2567" s="18">
        <f t="shared" ref="G2567:G2569" si="20435">SUM(E2567:F2567)</f>
        <v>0</v>
      </c>
      <c r="H2567" s="26"/>
      <c r="I2567" s="26"/>
      <c r="J2567" s="18">
        <f t="shared" ref="J2567:J2569" si="20436">SUM(H2567:I2567)</f>
        <v>0</v>
      </c>
      <c r="K2567" s="26"/>
      <c r="L2567" s="26"/>
      <c r="M2567" s="18">
        <f t="shared" ref="M2567:M2569" si="20437">SUM(K2567:L2567)</f>
        <v>0</v>
      </c>
      <c r="N2567" s="26"/>
      <c r="O2567" s="26"/>
      <c r="P2567" s="18">
        <f t="shared" ref="P2567:P2569" si="20438">SUM(N2567:O2567)</f>
        <v>0</v>
      </c>
      <c r="Q2567" s="26"/>
      <c r="R2567" s="26"/>
      <c r="S2567" s="18">
        <f t="shared" ref="S2567:S2569" si="20439">SUM(Q2567:R2567)</f>
        <v>0</v>
      </c>
      <c r="T2567" s="26"/>
      <c r="U2567" s="26"/>
      <c r="V2567" s="18">
        <f t="shared" ref="V2567:V2569" si="20440">SUM(T2567:U2567)</f>
        <v>0</v>
      </c>
      <c r="W2567" s="27">
        <f t="shared" si="20397"/>
        <v>0</v>
      </c>
      <c r="X2567" s="13">
        <f t="shared" ref="X2567" si="20441">IF(X2566=X2570,0,1)</f>
        <v>0</v>
      </c>
      <c r="Y2567" s="13">
        <f t="shared" ref="Y2567" si="20442">IF(Y2566=Y2570,0,1)</f>
        <v>0</v>
      </c>
      <c r="Z2567" s="13">
        <f t="shared" ref="Z2567" si="20443">IF(Z2566=Z2570,0,1)</f>
        <v>0</v>
      </c>
      <c r="AA2567" s="13">
        <f t="shared" ref="AA2567" si="20444">IF(AA2566=AA2570,0,1)</f>
        <v>0</v>
      </c>
      <c r="AB2567" s="13">
        <f t="shared" ref="AB2567" si="20445">IF(AB2566=AB2570,0,1)</f>
        <v>0</v>
      </c>
      <c r="AC2567" s="13">
        <f t="shared" ref="AC2567" si="20446">IF(AC2566=AC2570,0,1)</f>
        <v>0</v>
      </c>
      <c r="AD2567" s="13">
        <f t="shared" ref="AD2567" si="20447">IF(AD2566=AD2570,0,1)</f>
        <v>0</v>
      </c>
      <c r="AE2567" s="13">
        <f t="shared" ref="AE2567" si="20448">IF(AE2566=AE2570,0,1)</f>
        <v>0</v>
      </c>
      <c r="AF2567" s="13">
        <f t="shared" ref="AF2567" si="20449">IF(AF2566=AF2570,0,1)</f>
        <v>0</v>
      </c>
      <c r="AG2567" s="13">
        <f t="shared" ref="AG2567" si="20450">IF(AG2566=AG2570,0,1)</f>
        <v>0</v>
      </c>
      <c r="AH2567" s="13">
        <f t="shared" ref="AH2567" si="20451">IF(AH2566=AH2570,0,1)</f>
        <v>0</v>
      </c>
      <c r="AI2567" s="13">
        <f t="shared" ref="AI2567" si="20452">IF(AI2566=AI2570,0,1)</f>
        <v>0</v>
      </c>
      <c r="AJ2567" s="13">
        <f t="shared" ref="AJ2567" si="20453">IF(AJ2566=AJ2570,0,1)</f>
        <v>0</v>
      </c>
      <c r="AK2567" s="13">
        <f t="shared" ref="AK2567" si="20454">IF(AK2566=AK2570,0,1)</f>
        <v>0</v>
      </c>
      <c r="AL2567" s="13"/>
      <c r="AM2567" s="13"/>
      <c r="AN2567" s="13"/>
      <c r="AO2567" s="13"/>
    </row>
    <row r="2568" spans="1:41" s="14" customFormat="1" x14ac:dyDescent="0.25">
      <c r="A2568" s="4" t="s">
        <v>21</v>
      </c>
      <c r="B2568" s="26"/>
      <c r="C2568" s="26"/>
      <c r="D2568" s="18">
        <f t="shared" si="20434"/>
        <v>0</v>
      </c>
      <c r="E2568" s="26"/>
      <c r="F2568" s="26"/>
      <c r="G2568" s="18">
        <f t="shared" si="20435"/>
        <v>0</v>
      </c>
      <c r="H2568" s="26"/>
      <c r="I2568" s="26"/>
      <c r="J2568" s="18">
        <f t="shared" si="20436"/>
        <v>0</v>
      </c>
      <c r="K2568" s="26"/>
      <c r="L2568" s="26"/>
      <c r="M2568" s="18">
        <f t="shared" si="20437"/>
        <v>0</v>
      </c>
      <c r="N2568" s="26"/>
      <c r="O2568" s="26"/>
      <c r="P2568" s="18">
        <f t="shared" si="20438"/>
        <v>0</v>
      </c>
      <c r="Q2568" s="26"/>
      <c r="R2568" s="26"/>
      <c r="S2568" s="18">
        <f t="shared" si="20439"/>
        <v>0</v>
      </c>
      <c r="T2568" s="26"/>
      <c r="U2568" s="26"/>
      <c r="V2568" s="18">
        <f t="shared" si="20440"/>
        <v>0</v>
      </c>
      <c r="W2568" s="27">
        <f t="shared" si="20397"/>
        <v>0</v>
      </c>
      <c r="X2568" s="13">
        <f t="shared" ref="X2568:AK2568" si="20455">IF(X2566=X2562,0,1)</f>
        <v>0</v>
      </c>
      <c r="Y2568" s="13">
        <f t="shared" si="20455"/>
        <v>0</v>
      </c>
      <c r="Z2568" s="13">
        <f t="shared" si="20455"/>
        <v>0</v>
      </c>
      <c r="AA2568" s="13">
        <f t="shared" si="20455"/>
        <v>0</v>
      </c>
      <c r="AB2568" s="13">
        <f t="shared" si="20455"/>
        <v>0</v>
      </c>
      <c r="AC2568" s="13">
        <f t="shared" si="20455"/>
        <v>0</v>
      </c>
      <c r="AD2568" s="13">
        <f t="shared" si="20455"/>
        <v>0</v>
      </c>
      <c r="AE2568" s="13">
        <f t="shared" si="20455"/>
        <v>0</v>
      </c>
      <c r="AF2568" s="13">
        <f t="shared" si="20455"/>
        <v>0</v>
      </c>
      <c r="AG2568" s="13">
        <f t="shared" si="20455"/>
        <v>0</v>
      </c>
      <c r="AH2568" s="13">
        <f t="shared" si="20455"/>
        <v>0</v>
      </c>
      <c r="AI2568" s="13">
        <f t="shared" si="20455"/>
        <v>0</v>
      </c>
      <c r="AJ2568" s="13">
        <f t="shared" si="20455"/>
        <v>0</v>
      </c>
      <c r="AK2568" s="13">
        <f t="shared" si="20455"/>
        <v>0</v>
      </c>
      <c r="AL2568" s="13"/>
      <c r="AM2568" s="13"/>
      <c r="AN2568" s="13"/>
      <c r="AO2568" s="13"/>
    </row>
    <row r="2569" spans="1:41" s="14" customFormat="1" x14ac:dyDescent="0.25">
      <c r="A2569" s="4" t="s">
        <v>22</v>
      </c>
      <c r="B2569" s="26"/>
      <c r="C2569" s="26"/>
      <c r="D2569" s="18">
        <f t="shared" si="20434"/>
        <v>0</v>
      </c>
      <c r="E2569" s="26"/>
      <c r="F2569" s="26"/>
      <c r="G2569" s="18">
        <f t="shared" si="20435"/>
        <v>0</v>
      </c>
      <c r="H2569" s="26"/>
      <c r="I2569" s="26"/>
      <c r="J2569" s="18">
        <f t="shared" si="20436"/>
        <v>0</v>
      </c>
      <c r="K2569" s="26"/>
      <c r="L2569" s="26"/>
      <c r="M2569" s="18">
        <f t="shared" si="20437"/>
        <v>0</v>
      </c>
      <c r="N2569" s="26"/>
      <c r="O2569" s="26"/>
      <c r="P2569" s="18">
        <f t="shared" si="20438"/>
        <v>0</v>
      </c>
      <c r="Q2569" s="26"/>
      <c r="R2569" s="26"/>
      <c r="S2569" s="18">
        <f t="shared" si="20439"/>
        <v>0</v>
      </c>
      <c r="T2569" s="26"/>
      <c r="U2569" s="26"/>
      <c r="V2569" s="18">
        <f t="shared" si="20440"/>
        <v>0</v>
      </c>
      <c r="W2569" s="27">
        <f t="shared" si="20397"/>
        <v>0</v>
      </c>
      <c r="X2569" s="13" t="str">
        <f t="shared" ref="X2569" si="20456">IF(SUM(X2567:X2568)=2,"HA","")</f>
        <v/>
      </c>
      <c r="Y2569" s="13" t="str">
        <f t="shared" ref="Y2569" si="20457">IF(SUM(Y2567:Y2568)=2,"HA","")</f>
        <v/>
      </c>
      <c r="Z2569" s="13" t="str">
        <f t="shared" ref="Z2569" si="20458">IF(SUM(Z2567:Z2568)=2,"HA","")</f>
        <v/>
      </c>
      <c r="AA2569" s="13" t="str">
        <f t="shared" ref="AA2569" si="20459">IF(SUM(AA2567:AA2568)=2,"HA","")</f>
        <v/>
      </c>
      <c r="AB2569" s="13" t="str">
        <f t="shared" ref="AB2569" si="20460">IF(SUM(AB2567:AB2568)=2,"HA","")</f>
        <v/>
      </c>
      <c r="AC2569" s="13" t="str">
        <f t="shared" ref="AC2569" si="20461">IF(SUM(AC2567:AC2568)=2,"HA","")</f>
        <v/>
      </c>
      <c r="AD2569" s="13" t="str">
        <f t="shared" ref="AD2569" si="20462">IF(SUM(AD2567:AD2568)=2,"HA","")</f>
        <v/>
      </c>
      <c r="AE2569" s="13" t="str">
        <f t="shared" ref="AE2569" si="20463">IF(SUM(AE2567:AE2568)=2,"HA","")</f>
        <v/>
      </c>
      <c r="AF2569" s="13" t="str">
        <f t="shared" ref="AF2569" si="20464">IF(SUM(AF2567:AF2568)=2,"HA","")</f>
        <v/>
      </c>
      <c r="AG2569" s="13" t="str">
        <f t="shared" ref="AG2569" si="20465">IF(SUM(AG2567:AG2568)=2,"HA","")</f>
        <v/>
      </c>
      <c r="AH2569" s="13" t="str">
        <f t="shared" ref="AH2569" si="20466">IF(SUM(AH2567:AH2568)=2,"HA","")</f>
        <v/>
      </c>
      <c r="AI2569" s="13" t="str">
        <f t="shared" ref="AI2569" si="20467">IF(SUM(AI2567:AI2568)=2,"HA","")</f>
        <v/>
      </c>
      <c r="AJ2569" s="13" t="str">
        <f t="shared" ref="AJ2569" si="20468">IF(SUM(AJ2567:AJ2568)=2,"HA","")</f>
        <v/>
      </c>
      <c r="AK2569" s="13" t="str">
        <f t="shared" ref="AK2569" si="20469">IF(SUM(AK2567:AK2568)=2,"HA","")</f>
        <v/>
      </c>
      <c r="AL2569" s="13"/>
      <c r="AM2569" s="13"/>
      <c r="AN2569" s="13"/>
      <c r="AO2569" s="13"/>
    </row>
    <row r="2570" spans="1:41" s="14" customFormat="1" x14ac:dyDescent="0.25">
      <c r="A2570" s="3" t="s">
        <v>23</v>
      </c>
      <c r="B2570" s="25"/>
      <c r="C2570" s="25"/>
      <c r="D2570" s="16">
        <f>SUM(B2570:C2570)</f>
        <v>0</v>
      </c>
      <c r="E2570" s="25"/>
      <c r="F2570" s="25"/>
      <c r="G2570" s="16">
        <f>SUM(E2570:F2570)</f>
        <v>0</v>
      </c>
      <c r="H2570" s="25"/>
      <c r="I2570" s="25"/>
      <c r="J2570" s="16">
        <f>SUM(H2570:I2570)</f>
        <v>0</v>
      </c>
      <c r="K2570" s="25"/>
      <c r="L2570" s="25"/>
      <c r="M2570" s="16">
        <f>SUM(K2570:L2570)</f>
        <v>0</v>
      </c>
      <c r="N2570" s="25"/>
      <c r="O2570" s="25"/>
      <c r="P2570" s="16">
        <f>SUM(N2570:O2570)</f>
        <v>0</v>
      </c>
      <c r="Q2570" s="25"/>
      <c r="R2570" s="25"/>
      <c r="S2570" s="16">
        <f>SUM(Q2570:R2570)</f>
        <v>0</v>
      </c>
      <c r="T2570" s="25"/>
      <c r="U2570" s="25"/>
      <c r="V2570" s="16">
        <f>SUM(T2570:U2570)</f>
        <v>0</v>
      </c>
      <c r="W2570" s="27">
        <f t="shared" si="20397"/>
        <v>0</v>
      </c>
      <c r="X2570" s="13">
        <f t="shared" ref="X2570:Y2570" si="20470">SUM(B2570:B2574)</f>
        <v>0</v>
      </c>
      <c r="Y2570" s="13">
        <f t="shared" si="20470"/>
        <v>0</v>
      </c>
      <c r="Z2570" s="13">
        <f t="shared" ref="Z2570:AA2570" si="20471">SUM(E2570:E2574)</f>
        <v>0</v>
      </c>
      <c r="AA2570" s="13">
        <f t="shared" si="20471"/>
        <v>0</v>
      </c>
      <c r="AB2570" s="13">
        <f t="shared" ref="AB2570:AC2570" si="20472">SUM(H2570:H2574)</f>
        <v>0</v>
      </c>
      <c r="AC2570" s="13">
        <f t="shared" si="20472"/>
        <v>0</v>
      </c>
      <c r="AD2570" s="13">
        <f t="shared" ref="AD2570:AE2570" si="20473">SUM(K2570:K2574)</f>
        <v>0</v>
      </c>
      <c r="AE2570" s="13">
        <f t="shared" si="20473"/>
        <v>0</v>
      </c>
      <c r="AF2570" s="13">
        <f t="shared" ref="AF2570:AG2570" si="20474">SUM(N2570:N2574)</f>
        <v>0</v>
      </c>
      <c r="AG2570" s="13">
        <f t="shared" si="20474"/>
        <v>0</v>
      </c>
      <c r="AH2570" s="13">
        <f t="shared" ref="AH2570:AI2570" si="20475">SUM(Q2570:Q2574)</f>
        <v>0</v>
      </c>
      <c r="AI2570" s="13">
        <f t="shared" si="20475"/>
        <v>0</v>
      </c>
      <c r="AJ2570" s="13">
        <f t="shared" ref="AJ2570:AK2570" si="20476">SUM(T2570:T2574)</f>
        <v>0</v>
      </c>
      <c r="AK2570" s="13">
        <f t="shared" si="20476"/>
        <v>0</v>
      </c>
      <c r="AL2570" s="13"/>
      <c r="AM2570" s="13"/>
      <c r="AN2570" s="13"/>
      <c r="AO2570" s="13"/>
    </row>
    <row r="2571" spans="1:41" s="14" customFormat="1" x14ac:dyDescent="0.25">
      <c r="A2571" s="3" t="s">
        <v>24</v>
      </c>
      <c r="B2571" s="25"/>
      <c r="C2571" s="25"/>
      <c r="D2571" s="16">
        <f t="shared" ref="D2571:D2573" si="20477">SUM(B2571:C2571)</f>
        <v>0</v>
      </c>
      <c r="E2571" s="25"/>
      <c r="F2571" s="25"/>
      <c r="G2571" s="16">
        <f t="shared" ref="G2571:G2573" si="20478">SUM(E2571:F2571)</f>
        <v>0</v>
      </c>
      <c r="H2571" s="25"/>
      <c r="I2571" s="25"/>
      <c r="J2571" s="16">
        <f t="shared" ref="J2571:J2573" si="20479">SUM(H2571:I2571)</f>
        <v>0</v>
      </c>
      <c r="K2571" s="25"/>
      <c r="L2571" s="25"/>
      <c r="M2571" s="16">
        <f t="shared" ref="M2571:M2573" si="20480">SUM(K2571:L2571)</f>
        <v>0</v>
      </c>
      <c r="N2571" s="25"/>
      <c r="O2571" s="25"/>
      <c r="P2571" s="16">
        <f t="shared" ref="P2571:P2573" si="20481">SUM(N2571:O2571)</f>
        <v>0</v>
      </c>
      <c r="Q2571" s="25"/>
      <c r="R2571" s="25"/>
      <c r="S2571" s="16">
        <f t="shared" ref="S2571:S2573" si="20482">SUM(Q2571:R2571)</f>
        <v>0</v>
      </c>
      <c r="T2571" s="25"/>
      <c r="U2571" s="25"/>
      <c r="V2571" s="16">
        <f t="shared" ref="V2571:V2573" si="20483">SUM(T2571:U2571)</f>
        <v>0</v>
      </c>
      <c r="W2571" s="27">
        <f t="shared" si="20397"/>
        <v>0</v>
      </c>
      <c r="X2571" s="13">
        <f t="shared" ref="X2571" si="20484">IF(X2570=X2562,0,1)</f>
        <v>0</v>
      </c>
      <c r="Y2571" s="13">
        <f t="shared" ref="Y2571" si="20485">IF(Y2570=Y2562,0,1)</f>
        <v>0</v>
      </c>
      <c r="Z2571" s="13">
        <f t="shared" ref="Z2571" si="20486">IF(Z2570=Z2562,0,1)</f>
        <v>0</v>
      </c>
      <c r="AA2571" s="13">
        <f t="shared" ref="AA2571" si="20487">IF(AA2570=AA2562,0,1)</f>
        <v>0</v>
      </c>
      <c r="AB2571" s="13">
        <f t="shared" ref="AB2571" si="20488">IF(AB2570=AB2562,0,1)</f>
        <v>0</v>
      </c>
      <c r="AC2571" s="13">
        <f t="shared" ref="AC2571" si="20489">IF(AC2570=AC2562,0,1)</f>
        <v>0</v>
      </c>
      <c r="AD2571" s="13">
        <f t="shared" ref="AD2571" si="20490">IF(AD2570=AD2562,0,1)</f>
        <v>0</v>
      </c>
      <c r="AE2571" s="13">
        <f t="shared" ref="AE2571" si="20491">IF(AE2570=AE2562,0,1)</f>
        <v>0</v>
      </c>
      <c r="AF2571" s="13">
        <f t="shared" ref="AF2571" si="20492">IF(AF2570=AF2562,0,1)</f>
        <v>0</v>
      </c>
      <c r="AG2571" s="13">
        <f t="shared" ref="AG2571" si="20493">IF(AG2570=AG2562,0,1)</f>
        <v>0</v>
      </c>
      <c r="AH2571" s="13">
        <f t="shared" ref="AH2571" si="20494">IF(AH2570=AH2562,0,1)</f>
        <v>0</v>
      </c>
      <c r="AI2571" s="13">
        <f t="shared" ref="AI2571" si="20495">IF(AI2570=AI2562,0,1)</f>
        <v>0</v>
      </c>
      <c r="AJ2571" s="13">
        <f t="shared" ref="AJ2571" si="20496">IF(AJ2570=AJ2562,0,1)</f>
        <v>0</v>
      </c>
      <c r="AK2571" s="13">
        <f t="shared" ref="AK2571" si="20497">IF(AK2570=AK2562,0,1)</f>
        <v>0</v>
      </c>
      <c r="AL2571" s="13"/>
      <c r="AM2571" s="13"/>
      <c r="AN2571" s="13"/>
      <c r="AO2571" s="13"/>
    </row>
    <row r="2572" spans="1:41" s="14" customFormat="1" x14ac:dyDescent="0.25">
      <c r="A2572" s="3" t="s">
        <v>25</v>
      </c>
      <c r="B2572" s="25"/>
      <c r="C2572" s="25"/>
      <c r="D2572" s="16">
        <f t="shared" si="20477"/>
        <v>0</v>
      </c>
      <c r="E2572" s="25"/>
      <c r="F2572" s="25"/>
      <c r="G2572" s="16">
        <f t="shared" si="20478"/>
        <v>0</v>
      </c>
      <c r="H2572" s="25"/>
      <c r="I2572" s="25"/>
      <c r="J2572" s="16">
        <f t="shared" si="20479"/>
        <v>0</v>
      </c>
      <c r="K2572" s="25"/>
      <c r="L2572" s="25"/>
      <c r="M2572" s="16">
        <f t="shared" si="20480"/>
        <v>0</v>
      </c>
      <c r="N2572" s="25"/>
      <c r="O2572" s="25"/>
      <c r="P2572" s="16">
        <f t="shared" si="20481"/>
        <v>0</v>
      </c>
      <c r="Q2572" s="25"/>
      <c r="R2572" s="25"/>
      <c r="S2572" s="16">
        <f t="shared" si="20482"/>
        <v>0</v>
      </c>
      <c r="T2572" s="25"/>
      <c r="U2572" s="25"/>
      <c r="V2572" s="16">
        <f t="shared" si="20483"/>
        <v>0</v>
      </c>
      <c r="W2572" s="27">
        <f t="shared" si="20397"/>
        <v>0</v>
      </c>
      <c r="X2572" s="13">
        <f t="shared" ref="X2572:AK2572" si="20498">IF(X2570=X2566,0,1)</f>
        <v>0</v>
      </c>
      <c r="Y2572" s="13">
        <f t="shared" si="20498"/>
        <v>0</v>
      </c>
      <c r="Z2572" s="13">
        <f t="shared" si="20498"/>
        <v>0</v>
      </c>
      <c r="AA2572" s="13">
        <f t="shared" si="20498"/>
        <v>0</v>
      </c>
      <c r="AB2572" s="13">
        <f t="shared" si="20498"/>
        <v>0</v>
      </c>
      <c r="AC2572" s="13">
        <f t="shared" si="20498"/>
        <v>0</v>
      </c>
      <c r="AD2572" s="13">
        <f t="shared" si="20498"/>
        <v>0</v>
      </c>
      <c r="AE2572" s="13">
        <f t="shared" si="20498"/>
        <v>0</v>
      </c>
      <c r="AF2572" s="13">
        <f t="shared" si="20498"/>
        <v>0</v>
      </c>
      <c r="AG2572" s="13">
        <f t="shared" si="20498"/>
        <v>0</v>
      </c>
      <c r="AH2572" s="13">
        <f t="shared" si="20498"/>
        <v>0</v>
      </c>
      <c r="AI2572" s="13">
        <f t="shared" si="20498"/>
        <v>0</v>
      </c>
      <c r="AJ2572" s="13">
        <f t="shared" si="20498"/>
        <v>0</v>
      </c>
      <c r="AK2572" s="13">
        <f t="shared" si="20498"/>
        <v>0</v>
      </c>
      <c r="AL2572" s="13"/>
      <c r="AM2572" s="13"/>
      <c r="AN2572" s="13"/>
      <c r="AO2572" s="13"/>
    </row>
    <row r="2573" spans="1:41" s="14" customFormat="1" x14ac:dyDescent="0.25">
      <c r="A2573" s="3" t="s">
        <v>26</v>
      </c>
      <c r="B2573" s="25"/>
      <c r="C2573" s="25"/>
      <c r="D2573" s="16">
        <f t="shared" si="20477"/>
        <v>0</v>
      </c>
      <c r="E2573" s="25"/>
      <c r="F2573" s="25"/>
      <c r="G2573" s="16">
        <f t="shared" si="20478"/>
        <v>0</v>
      </c>
      <c r="H2573" s="25"/>
      <c r="I2573" s="25"/>
      <c r="J2573" s="16">
        <f t="shared" si="20479"/>
        <v>0</v>
      </c>
      <c r="K2573" s="25"/>
      <c r="L2573" s="25"/>
      <c r="M2573" s="16">
        <f t="shared" si="20480"/>
        <v>0</v>
      </c>
      <c r="N2573" s="25"/>
      <c r="O2573" s="25"/>
      <c r="P2573" s="16">
        <f t="shared" si="20481"/>
        <v>0</v>
      </c>
      <c r="Q2573" s="25"/>
      <c r="R2573" s="25"/>
      <c r="S2573" s="16">
        <f t="shared" si="20482"/>
        <v>0</v>
      </c>
      <c r="T2573" s="25"/>
      <c r="U2573" s="25"/>
      <c r="V2573" s="16">
        <f t="shared" si="20483"/>
        <v>0</v>
      </c>
      <c r="W2573" s="27">
        <f t="shared" si="20397"/>
        <v>0</v>
      </c>
      <c r="X2573" s="13" t="str">
        <f t="shared" ref="X2573" si="20499">IF(SUM(X2571:X2572)=2,"WH","")</f>
        <v/>
      </c>
      <c r="Y2573" s="13" t="str">
        <f t="shared" ref="Y2573" si="20500">IF(SUM(Y2571:Y2572)=2,"WH","")</f>
        <v/>
      </c>
      <c r="Z2573" s="13" t="str">
        <f t="shared" ref="Z2573" si="20501">IF(SUM(Z2571:Z2572)=2,"WH","")</f>
        <v/>
      </c>
      <c r="AA2573" s="13" t="str">
        <f t="shared" ref="AA2573" si="20502">IF(SUM(AA2571:AA2572)=2,"WH","")</f>
        <v/>
      </c>
      <c r="AB2573" s="13" t="str">
        <f t="shared" ref="AB2573" si="20503">IF(SUM(AB2571:AB2572)=2,"WH","")</f>
        <v/>
      </c>
      <c r="AC2573" s="13" t="str">
        <f t="shared" ref="AC2573" si="20504">IF(SUM(AC2571:AC2572)=2,"WH","")</f>
        <v/>
      </c>
      <c r="AD2573" s="13" t="str">
        <f t="shared" ref="AD2573" si="20505">IF(SUM(AD2571:AD2572)=2,"WH","")</f>
        <v/>
      </c>
      <c r="AE2573" s="13" t="str">
        <f t="shared" ref="AE2573" si="20506">IF(SUM(AE2571:AE2572)=2,"WH","")</f>
        <v/>
      </c>
      <c r="AF2573" s="13" t="str">
        <f t="shared" ref="AF2573" si="20507">IF(SUM(AF2571:AF2572)=2,"WH","")</f>
        <v/>
      </c>
      <c r="AG2573" s="13" t="str">
        <f t="shared" ref="AG2573" si="20508">IF(SUM(AG2571:AG2572)=2,"WH","")</f>
        <v/>
      </c>
      <c r="AH2573" s="13" t="str">
        <f t="shared" ref="AH2573" si="20509">IF(SUM(AH2571:AH2572)=2,"WH","")</f>
        <v/>
      </c>
      <c r="AI2573" s="13" t="str">
        <f t="shared" ref="AI2573" si="20510">IF(SUM(AI2571:AI2572)=2,"WH","")</f>
        <v/>
      </c>
      <c r="AJ2573" s="13" t="str">
        <f t="shared" ref="AJ2573" si="20511">IF(SUM(AJ2571:AJ2572)=2,"WH","")</f>
        <v/>
      </c>
      <c r="AK2573" s="13" t="str">
        <f t="shared" ref="AK2573" si="20512">IF(SUM(AK2571:AK2572)=2,"WH","")</f>
        <v/>
      </c>
      <c r="AL2573" s="13"/>
      <c r="AM2573" s="13" t="str">
        <f t="shared" ref="AM2573:AN2573" si="20513">IF(SUM(AM2571:AM2572)=2,"WH","")</f>
        <v/>
      </c>
      <c r="AN2573" s="13" t="str">
        <f t="shared" si="20513"/>
        <v/>
      </c>
      <c r="AO2573" s="13"/>
    </row>
    <row r="2574" spans="1:41" s="14" customFormat="1" x14ac:dyDescent="0.25">
      <c r="A2574" s="3" t="s">
        <v>27</v>
      </c>
      <c r="B2574" s="25"/>
      <c r="C2574" s="25"/>
      <c r="D2574" s="16">
        <f>SUM(B2574:C2574)</f>
        <v>0</v>
      </c>
      <c r="E2574" s="25"/>
      <c r="F2574" s="25"/>
      <c r="G2574" s="16">
        <f>SUM(E2574:F2574)</f>
        <v>0</v>
      </c>
      <c r="H2574" s="25"/>
      <c r="I2574" s="25"/>
      <c r="J2574" s="16">
        <f>SUM(H2574:I2574)</f>
        <v>0</v>
      </c>
      <c r="K2574" s="25"/>
      <c r="L2574" s="25"/>
      <c r="M2574" s="16">
        <f>SUM(K2574:L2574)</f>
        <v>0</v>
      </c>
      <c r="N2574" s="25"/>
      <c r="O2574" s="25"/>
      <c r="P2574" s="16">
        <f>SUM(N2574:O2574)</f>
        <v>0</v>
      </c>
      <c r="Q2574" s="25"/>
      <c r="R2574" s="25"/>
      <c r="S2574" s="16">
        <f>SUM(Q2574:R2574)</f>
        <v>0</v>
      </c>
      <c r="T2574" s="25"/>
      <c r="U2574" s="25"/>
      <c r="V2574" s="16">
        <f>SUM(T2574:U2574)</f>
        <v>0</v>
      </c>
      <c r="W2574" s="27">
        <f t="shared" si="20397"/>
        <v>0</v>
      </c>
      <c r="X2574" s="13"/>
      <c r="Y2574" s="13"/>
      <c r="Z2574" s="13"/>
      <c r="AA2574" s="13"/>
      <c r="AB2574" s="13"/>
      <c r="AC2574" s="13"/>
      <c r="AD2574" s="13"/>
      <c r="AE2574" s="13"/>
      <c r="AF2574" s="13"/>
      <c r="AG2574" s="13"/>
    </row>
    <row r="2575" spans="1:41" s="14" customFormat="1" ht="15.75" thickBot="1" x14ac:dyDescent="0.3">
      <c r="A2575" s="5" t="s">
        <v>11</v>
      </c>
      <c r="B2575" s="20">
        <f>SUM(B2562:B2565)</f>
        <v>0</v>
      </c>
      <c r="C2575" s="20">
        <f t="shared" ref="C2575:W2575" si="20514">SUM(C2562:C2565)</f>
        <v>0</v>
      </c>
      <c r="D2575" s="20">
        <f t="shared" si="20514"/>
        <v>0</v>
      </c>
      <c r="E2575" s="20">
        <f t="shared" si="20514"/>
        <v>0</v>
      </c>
      <c r="F2575" s="20">
        <f t="shared" si="20514"/>
        <v>0</v>
      </c>
      <c r="G2575" s="20">
        <f t="shared" si="20514"/>
        <v>0</v>
      </c>
      <c r="H2575" s="20">
        <f t="shared" si="20514"/>
        <v>0</v>
      </c>
      <c r="I2575" s="20">
        <f t="shared" si="20514"/>
        <v>0</v>
      </c>
      <c r="J2575" s="20">
        <f t="shared" si="20514"/>
        <v>0</v>
      </c>
      <c r="K2575" s="20">
        <f t="shared" si="20514"/>
        <v>0</v>
      </c>
      <c r="L2575" s="20">
        <f t="shared" si="20514"/>
        <v>0</v>
      </c>
      <c r="M2575" s="20">
        <f t="shared" si="20514"/>
        <v>0</v>
      </c>
      <c r="N2575" s="20">
        <f t="shared" si="20514"/>
        <v>0</v>
      </c>
      <c r="O2575" s="20">
        <f t="shared" si="20514"/>
        <v>0</v>
      </c>
      <c r="P2575" s="20">
        <f t="shared" si="20514"/>
        <v>0</v>
      </c>
      <c r="Q2575" s="20">
        <f t="shared" si="20514"/>
        <v>0</v>
      </c>
      <c r="R2575" s="20">
        <f t="shared" si="20514"/>
        <v>0</v>
      </c>
      <c r="S2575" s="20">
        <f t="shared" si="20514"/>
        <v>0</v>
      </c>
      <c r="T2575" s="20">
        <f t="shared" si="20514"/>
        <v>0</v>
      </c>
      <c r="U2575" s="20">
        <f t="shared" si="20514"/>
        <v>0</v>
      </c>
      <c r="V2575" s="20">
        <f t="shared" si="20514"/>
        <v>0</v>
      </c>
      <c r="W2575" s="20">
        <f t="shared" si="20514"/>
        <v>0</v>
      </c>
      <c r="X2575" s="13"/>
      <c r="Y2575" s="13"/>
      <c r="Z2575" s="13"/>
      <c r="AA2575" s="13"/>
      <c r="AB2575" s="13"/>
      <c r="AC2575" s="13"/>
      <c r="AD2575" s="13"/>
      <c r="AE2575" s="13"/>
      <c r="AF2575" s="13"/>
      <c r="AG2575" s="13"/>
    </row>
    <row r="2576" spans="1:41" s="14" customFormat="1" x14ac:dyDescent="0.25">
      <c r="A2576" s="14" t="s">
        <v>0</v>
      </c>
      <c r="B2576" s="251"/>
      <c r="C2576" s="251"/>
      <c r="D2576" s="251"/>
      <c r="E2576" s="224" t="s">
        <v>3</v>
      </c>
      <c r="F2576" s="224"/>
      <c r="G2576" s="224"/>
      <c r="H2576" s="228" t="s">
        <v>152</v>
      </c>
      <c r="I2576" s="228"/>
      <c r="J2576" s="227">
        <f>MROUND(B2577*0.162,1)</f>
        <v>0</v>
      </c>
      <c r="K2576" s="227"/>
      <c r="L2576" s="229" t="s">
        <v>239</v>
      </c>
      <c r="M2576" s="229"/>
      <c r="N2576" s="229"/>
      <c r="O2576" s="231" t="s">
        <v>152</v>
      </c>
      <c r="P2576" s="231"/>
      <c r="Q2576" s="232"/>
      <c r="R2576" s="232"/>
      <c r="S2576" s="127" t="s">
        <v>1</v>
      </c>
      <c r="T2576" s="124"/>
      <c r="U2576" s="236">
        <f>IFERROR(J2577/W2593,0)</f>
        <v>0</v>
      </c>
      <c r="V2576" s="236"/>
      <c r="W2576" s="124"/>
      <c r="X2576" s="13"/>
      <c r="Y2576" s="13"/>
      <c r="Z2576" s="13"/>
      <c r="AA2576" s="13"/>
      <c r="AB2576" s="13"/>
      <c r="AC2576" s="13"/>
      <c r="AD2576" s="13"/>
      <c r="AE2576" s="13"/>
      <c r="AF2576" s="13"/>
      <c r="AG2576" s="13"/>
    </row>
    <row r="2577" spans="1:37" s="14" customFormat="1" ht="15.75" thickBot="1" x14ac:dyDescent="0.3">
      <c r="A2577" s="14" t="s">
        <v>2</v>
      </c>
      <c r="B2577" s="248"/>
      <c r="C2577" s="248"/>
      <c r="D2577" s="248"/>
      <c r="E2577" s="225"/>
      <c r="F2577" s="225"/>
      <c r="G2577" s="225"/>
      <c r="H2577" s="238" t="s">
        <v>153</v>
      </c>
      <c r="I2577" s="238"/>
      <c r="J2577" s="226">
        <f>MROUND(B2577*0.162,1)</f>
        <v>0</v>
      </c>
      <c r="K2577" s="226"/>
      <c r="L2577" s="230"/>
      <c r="M2577" s="230"/>
      <c r="N2577" s="230"/>
      <c r="O2577" s="233" t="s">
        <v>153</v>
      </c>
      <c r="P2577" s="233"/>
      <c r="Q2577" s="234"/>
      <c r="R2577" s="234"/>
      <c r="S2577" s="237" t="str">
        <f>IF(CONCATENATE(X2577,Y2577,Z2577,AA2577,AB2577,AC2577,AD2577,AE2577,AF2577,,AG2577,,AH2577,,AI2577,AJ2577,AK2577)="","",(CONCATENATE("ERRORS: ", X2577,Y2577,Z2577,AA2577,AB2577,AC2577,AD2577,AE2577,AF2577,,AG2577,,AH2577,,AI2577,AJ2577,AK2577)))</f>
        <v/>
      </c>
      <c r="T2577" s="237"/>
      <c r="U2577" s="237"/>
      <c r="V2577" s="237"/>
      <c r="W2577" s="237"/>
      <c r="X2577" s="13" t="str">
        <f t="shared" ref="X2577" si="20515">IF(X2583="",IF(X2587="",IF(X2591="","",CONCATENATE(", ",X2578,X2579,X2591)),CONCATENATE(", ",X2578,X2579,X2587)),IF(X2587="",CONCATENATE(", ",X2578,X2579,X2583),CONCATENATE(", ",X2578,X2579,X2583,", ",X2578,X2579,X2587,", ",X2578,X2579,X2591)))</f>
        <v/>
      </c>
      <c r="Y2577" s="13" t="str">
        <f t="shared" ref="Y2577" si="20516">IF(Y2583="",IF(Y2587="",IF(Y2591="","",CONCATENATE(", ",X2578,Y2579,Y2591)),CONCATENATE(", ",X2578,Y2579,Y2587)),IF(Y2587="",CONCATENATE(", ",X2578,Y2579,Y2583),CONCATENATE(", ",X2578,Y2579,Y2583,", ",X2578,Y2579,Y2587,", ",X2578,Y2579,Y2591)))</f>
        <v/>
      </c>
      <c r="Z2577" s="13" t="str">
        <f t="shared" ref="Z2577" si="20517">IF(Z2583="",IF(Z2587="",IF(Z2591="","",CONCATENATE(", ",Z2578,Z2579,Z2591)),CONCATENATE(", ",Z2578,Z2579,Z2587)),IF(Z2587="",CONCATENATE(", ",Z2578,Z2579,Z2583),CONCATENATE(", ",Z2578,Z2579,Z2583,", ",Z2578,Z2579,Z2587,", ",Z2578,Z2579,Z2591)))</f>
        <v/>
      </c>
      <c r="AA2577" s="13" t="str">
        <f t="shared" ref="AA2577" si="20518">IF(AA2583="",IF(AA2587="",IF(AA2591="","",CONCATENATE(", ",Z2578,AA2579,AA2591)),CONCATENATE(", ",Z2578,AA2579,AA2587)),IF(AA2587="",CONCATENATE(", ",Z2578,AA2579,AA2583),CONCATENATE(", ",Z2578,AA2579,AA2583,", ",Z2578,AA2579,AA2587,", ",Z2578,AA2579,AA2591)))</f>
        <v/>
      </c>
      <c r="AB2577" s="13" t="str">
        <f t="shared" ref="AB2577" si="20519">IF(AB2583="",IF(AB2587="",IF(AB2591="","",CONCATENATE(", ",AB2578,AB2579,AB2591)),CONCATENATE(", ",AB2578,AB2579,AB2587)),IF(AB2587="",CONCATENATE(", ",AB2578,AB2579,AB2583),CONCATENATE(", ",AB2578,AB2579,AB2583,", ",AB2578,AB2579,AB2587,", ",AB2578,AB2579,AB2591)))</f>
        <v/>
      </c>
      <c r="AC2577" s="13" t="str">
        <f t="shared" ref="AC2577" si="20520">IF(AC2583="",IF(AC2587="",IF(AC2591="","",CONCATENATE(", ",AB2578,AC2579,AC2591)),CONCATENATE(", ",AB2578,AC2579,AC2587)),IF(AC2587="",CONCATENATE(", ",AB2578,AC2579,AC2583),CONCATENATE(", ",AB2578,AC2579,AC2583,", ",AB2578,AC2579,AC2587,", ",AB2578,AC2579,AC2591)))</f>
        <v/>
      </c>
      <c r="AD2577" s="13" t="str">
        <f t="shared" ref="AD2577" si="20521">IF(AD2583="",IF(AD2587="",IF(AD2591="","",CONCATENATE(", ",AD2578,AD2579,AD2591)),CONCATENATE(", ",AD2578,AD2579,AD2587)),IF(AD2587="",CONCATENATE(", ",AD2578,AD2579,AD2583),CONCATENATE(", ",AD2578,AD2579,AD2583,", ",AD2578,AD2579,AD2587,", ",AD2578,AD2579,AD2591)))</f>
        <v/>
      </c>
      <c r="AE2577" s="13" t="str">
        <f t="shared" ref="AE2577" si="20522">IF(AE2583="",IF(AE2587="",IF(AE2591="","",CONCATENATE(", ",AD2578,AE2579,AE2591)),CONCATENATE(", ",AD2578,AE2579,AE2587)),IF(AE2587="",CONCATENATE(", ",AD2578,AE2579,AE2583),CONCATENATE(", ",AD2578,AE2579,AE2583,", ",AD2578,AE2579,AE2587,", ",AD2578,AE2579,AE2591)))</f>
        <v/>
      </c>
      <c r="AF2577" s="13" t="str">
        <f t="shared" ref="AF2577" si="20523">IF(AF2583="",IF(AF2587="",IF(AF2591="","",CONCATENATE(", ",AF2578,AF2579,AF2591)),CONCATENATE(", ",AF2578,AF2579,AF2587)),IF(AF2587="",CONCATENATE(", ",AF2578,AF2579,AF2583),CONCATENATE(", ",AF2578,AF2579,AF2583,", ",AF2578,AF2579,AF2587,", ",AF2578,AF2579,AF2591)))</f>
        <v/>
      </c>
      <c r="AG2577" s="13" t="str">
        <f t="shared" ref="AG2577" si="20524">IF(AG2583="",IF(AG2587="",IF(AG2591="","",CONCATENATE(", ",AF2578,AG2579,AG2591)),CONCATENATE(", ",AF2578,AG2579,AG2587)),IF(AG2587="",CONCATENATE(", ",AF2578,AG2579,AG2583),CONCATENATE(", ",AF2578,AG2579,AG2583,", ",AF2578,AG2579,AG2587,", ",AF2578,AG2579,AG2591)))</f>
        <v/>
      </c>
      <c r="AH2577" s="13" t="str">
        <f t="shared" ref="AH2577" si="20525">IF(AH2583="",IF(AH2587="",IF(AH2591="","",CONCATENATE(", ",AH2578,AH2579,AH2591)),CONCATENATE(", ",AH2578,AH2579,AH2587)),IF(AH2587="",CONCATENATE(", ",AH2578,AH2579,AH2583),CONCATENATE(", ",AH2578,AH2579,AH2583,", ",AH2578,AH2579,AH2587,", ",AH2578,AH2579,AH2591)))</f>
        <v/>
      </c>
      <c r="AI2577" s="13" t="str">
        <f t="shared" ref="AI2577" si="20526">IF(AI2583="",IF(AI2587="",IF(AI2591="","",CONCATENATE(", ",AH2578,AI2579,AI2591)),CONCATENATE(", ",AH2578,AI2579,AI2587)),IF(AI2587="",CONCATENATE(", ",AH2578,AI2579,AI2583),CONCATENATE(", ",AH2578,AI2579,AI2583,", ",AH2578,AI2579,AI2587,", ",AH2578,AI2579,AI2591)))</f>
        <v/>
      </c>
      <c r="AJ2577" s="13" t="str">
        <f t="shared" ref="AJ2577" si="20527">IF(AJ2583="",IF(AJ2587="",IF(AJ2591="","",CONCATENATE(", ",AJ2578,AJ2579,AJ2591)),CONCATENATE(", ",AJ2578,AJ2579,AJ2587)),IF(AJ2587="",CONCATENATE(", ",AJ2578,AJ2579,AJ2583),CONCATENATE(", ",AJ2578,AJ2579,AJ2583,", ",AJ2578,AJ2579,AJ2587,", ",AJ2578,AJ2579,AJ2591)))</f>
        <v/>
      </c>
      <c r="AK2577" s="13" t="str">
        <f t="shared" ref="AK2577" si="20528">IF(AK2583="",IF(AK2587="",IF(AK2591="","",CONCATENATE(", ",AJ2578,AK2579,AK2591)),CONCATENATE(", ",AJ2578,AK2579,AK2587)),IF(AK2587="",CONCATENATE(", ",AJ2578,AK2579,AK2583),CONCATENATE(", ",AJ2578,AK2579,AK2583,", ",AJ2578,AK2579,AK2587,", ",AJ2578,AK2579,AK2591)))</f>
        <v/>
      </c>
    </row>
    <row r="2578" spans="1:37" s="14" customFormat="1" x14ac:dyDescent="0.25">
      <c r="A2578" s="249"/>
      <c r="B2578" s="235" t="s">
        <v>4</v>
      </c>
      <c r="C2578" s="235"/>
      <c r="D2578" s="235"/>
      <c r="E2578" s="235" t="s">
        <v>5</v>
      </c>
      <c r="F2578" s="235"/>
      <c r="G2578" s="235"/>
      <c r="H2578" s="235" t="s">
        <v>6</v>
      </c>
      <c r="I2578" s="235"/>
      <c r="J2578" s="235"/>
      <c r="K2578" s="235" t="s">
        <v>7</v>
      </c>
      <c r="L2578" s="235"/>
      <c r="M2578" s="235"/>
      <c r="N2578" s="235" t="s">
        <v>8</v>
      </c>
      <c r="O2578" s="235"/>
      <c r="P2578" s="235"/>
      <c r="Q2578" s="235" t="s">
        <v>9</v>
      </c>
      <c r="R2578" s="235"/>
      <c r="S2578" s="235"/>
      <c r="T2578" s="235" t="s">
        <v>10</v>
      </c>
      <c r="U2578" s="235"/>
      <c r="V2578" s="239"/>
      <c r="W2578" s="240" t="s">
        <v>11</v>
      </c>
      <c r="X2578" s="277" t="s">
        <v>47</v>
      </c>
      <c r="Y2578" s="269"/>
      <c r="Z2578" s="278" t="s">
        <v>48</v>
      </c>
      <c r="AA2578" s="276"/>
      <c r="AB2578" s="278" t="s">
        <v>49</v>
      </c>
      <c r="AC2578" s="276"/>
      <c r="AD2578" s="276" t="s">
        <v>50</v>
      </c>
      <c r="AE2578" s="276"/>
      <c r="AF2578" s="276" t="s">
        <v>51</v>
      </c>
      <c r="AG2578" s="276"/>
      <c r="AH2578" s="276" t="s">
        <v>52</v>
      </c>
      <c r="AI2578" s="276"/>
      <c r="AJ2578" s="276" t="s">
        <v>53</v>
      </c>
      <c r="AK2578" s="276"/>
    </row>
    <row r="2579" spans="1:37" s="14" customFormat="1" x14ac:dyDescent="0.25">
      <c r="A2579" s="250"/>
      <c r="B2579" s="1" t="s">
        <v>12</v>
      </c>
      <c r="C2579" s="1" t="s">
        <v>13</v>
      </c>
      <c r="D2579" s="1" t="s">
        <v>14</v>
      </c>
      <c r="E2579" s="1" t="s">
        <v>12</v>
      </c>
      <c r="F2579" s="1" t="s">
        <v>13</v>
      </c>
      <c r="G2579" s="1" t="s">
        <v>14</v>
      </c>
      <c r="H2579" s="1" t="s">
        <v>12</v>
      </c>
      <c r="I2579" s="1" t="s">
        <v>13</v>
      </c>
      <c r="J2579" s="1" t="s">
        <v>14</v>
      </c>
      <c r="K2579" s="1" t="s">
        <v>12</v>
      </c>
      <c r="L2579" s="1" t="s">
        <v>13</v>
      </c>
      <c r="M2579" s="1" t="s">
        <v>14</v>
      </c>
      <c r="N2579" s="1" t="s">
        <v>12</v>
      </c>
      <c r="O2579" s="1" t="s">
        <v>13</v>
      </c>
      <c r="P2579" s="1" t="s">
        <v>14</v>
      </c>
      <c r="Q2579" s="1" t="s">
        <v>12</v>
      </c>
      <c r="R2579" s="1" t="s">
        <v>13</v>
      </c>
      <c r="S2579" s="1" t="s">
        <v>14</v>
      </c>
      <c r="T2579" s="1" t="s">
        <v>12</v>
      </c>
      <c r="U2579" s="1" t="s">
        <v>13</v>
      </c>
      <c r="V2579" s="2" t="s">
        <v>14</v>
      </c>
      <c r="W2579" s="241"/>
      <c r="X2579" s="13" t="s">
        <v>45</v>
      </c>
      <c r="Y2579" s="13" t="s">
        <v>46</v>
      </c>
      <c r="Z2579" s="13" t="s">
        <v>45</v>
      </c>
      <c r="AA2579" s="13" t="s">
        <v>46</v>
      </c>
      <c r="AB2579" s="13" t="s">
        <v>45</v>
      </c>
      <c r="AC2579" s="13" t="s">
        <v>46</v>
      </c>
      <c r="AD2579" s="13" t="s">
        <v>45</v>
      </c>
      <c r="AE2579" s="13" t="s">
        <v>46</v>
      </c>
      <c r="AF2579" s="13" t="s">
        <v>45</v>
      </c>
      <c r="AG2579" s="13" t="s">
        <v>46</v>
      </c>
      <c r="AH2579" s="13" t="s">
        <v>45</v>
      </c>
      <c r="AI2579" s="13" t="s">
        <v>46</v>
      </c>
      <c r="AJ2579" s="13" t="s">
        <v>45</v>
      </c>
      <c r="AK2579" s="13" t="s">
        <v>46</v>
      </c>
    </row>
    <row r="2580" spans="1:37" s="14" customFormat="1" x14ac:dyDescent="0.25">
      <c r="A2580" s="3" t="s">
        <v>15</v>
      </c>
      <c r="B2580" s="25"/>
      <c r="C2580" s="25"/>
      <c r="D2580" s="16">
        <f>SUM(B2580:C2580)</f>
        <v>0</v>
      </c>
      <c r="E2580" s="25"/>
      <c r="F2580" s="25"/>
      <c r="G2580" s="16">
        <f>SUM(E2580:F2580)</f>
        <v>0</v>
      </c>
      <c r="H2580" s="25"/>
      <c r="I2580" s="25"/>
      <c r="J2580" s="16">
        <f>SUM(H2580:I2580)</f>
        <v>0</v>
      </c>
      <c r="K2580" s="25"/>
      <c r="L2580" s="25"/>
      <c r="M2580" s="16">
        <f>SUM(K2580:L2580)</f>
        <v>0</v>
      </c>
      <c r="N2580" s="25"/>
      <c r="O2580" s="25"/>
      <c r="P2580" s="16">
        <f>SUM(N2580:O2580)</f>
        <v>0</v>
      </c>
      <c r="Q2580" s="25"/>
      <c r="R2580" s="25"/>
      <c r="S2580" s="16">
        <f>SUM(Q2580:R2580)</f>
        <v>0</v>
      </c>
      <c r="T2580" s="25"/>
      <c r="U2580" s="25"/>
      <c r="V2580" s="16">
        <f>SUM(T2580:U2580)</f>
        <v>0</v>
      </c>
      <c r="W2580" s="27">
        <f>B2580+C2580+E2580+F2580+H2580+I2580+K2580+L2580+N2580+O2580+Q2580+R2580+T2580+U2580</f>
        <v>0</v>
      </c>
      <c r="X2580" s="13">
        <f t="shared" ref="X2580:Y2580" si="20529">SUM(B2580:B2583)</f>
        <v>0</v>
      </c>
      <c r="Y2580" s="13">
        <f t="shared" si="20529"/>
        <v>0</v>
      </c>
      <c r="Z2580" s="13">
        <f t="shared" ref="Z2580:AA2580" si="20530">SUM(E2580:E2583)</f>
        <v>0</v>
      </c>
      <c r="AA2580" s="13">
        <f t="shared" si="20530"/>
        <v>0</v>
      </c>
      <c r="AB2580" s="13">
        <f t="shared" ref="AB2580:AC2580" si="20531">SUM(H2580:H2583)</f>
        <v>0</v>
      </c>
      <c r="AC2580" s="13">
        <f t="shared" si="20531"/>
        <v>0</v>
      </c>
      <c r="AD2580" s="13">
        <f t="shared" ref="AD2580:AE2580" si="20532">SUM(K2580:K2583)</f>
        <v>0</v>
      </c>
      <c r="AE2580" s="13">
        <f t="shared" si="20532"/>
        <v>0</v>
      </c>
      <c r="AF2580" s="13">
        <f t="shared" ref="AF2580:AG2580" si="20533">SUM(N2580:N2583)</f>
        <v>0</v>
      </c>
      <c r="AG2580" s="13">
        <f t="shared" si="20533"/>
        <v>0</v>
      </c>
      <c r="AH2580" s="13">
        <f t="shared" ref="AH2580:AI2580" si="20534">SUM(Q2580:Q2583)</f>
        <v>0</v>
      </c>
      <c r="AI2580" s="13">
        <f t="shared" si="20534"/>
        <v>0</v>
      </c>
      <c r="AJ2580" s="13">
        <f t="shared" ref="AJ2580:AK2580" si="20535">SUM(T2580:T2583)</f>
        <v>0</v>
      </c>
      <c r="AK2580" s="13">
        <f t="shared" si="20535"/>
        <v>0</v>
      </c>
    </row>
    <row r="2581" spans="1:37" s="14" customFormat="1" x14ac:dyDescent="0.25">
      <c r="A2581" s="3" t="s">
        <v>16</v>
      </c>
      <c r="B2581" s="25"/>
      <c r="C2581" s="25"/>
      <c r="D2581" s="16">
        <f t="shared" ref="D2581:D2583" si="20536">SUM(B2581:C2581)</f>
        <v>0</v>
      </c>
      <c r="E2581" s="25"/>
      <c r="F2581" s="25"/>
      <c r="G2581" s="16">
        <f t="shared" ref="G2581:G2583" si="20537">SUM(E2581:F2581)</f>
        <v>0</v>
      </c>
      <c r="H2581" s="25"/>
      <c r="I2581" s="25"/>
      <c r="J2581" s="16">
        <f t="shared" ref="J2581:J2583" si="20538">SUM(H2581:I2581)</f>
        <v>0</v>
      </c>
      <c r="K2581" s="25"/>
      <c r="L2581" s="25"/>
      <c r="M2581" s="16">
        <f t="shared" ref="M2581:M2583" si="20539">SUM(K2581:L2581)</f>
        <v>0</v>
      </c>
      <c r="N2581" s="25"/>
      <c r="O2581" s="25"/>
      <c r="P2581" s="16">
        <f t="shared" ref="P2581:P2583" si="20540">SUM(N2581:O2581)</f>
        <v>0</v>
      </c>
      <c r="Q2581" s="25"/>
      <c r="R2581" s="25"/>
      <c r="S2581" s="16">
        <f t="shared" ref="S2581:S2583" si="20541">SUM(Q2581:R2581)</f>
        <v>0</v>
      </c>
      <c r="T2581" s="25"/>
      <c r="U2581" s="25"/>
      <c r="V2581" s="16">
        <f t="shared" ref="V2581:V2583" si="20542">SUM(T2581:U2581)</f>
        <v>0</v>
      </c>
      <c r="W2581" s="27">
        <f t="shared" ref="W2581:W2592" si="20543">B2581+C2581+E2581+F2581+H2581+I2581+K2581+L2581+N2581+O2581+Q2581+R2581+T2581+U2581</f>
        <v>0</v>
      </c>
      <c r="X2581" s="13">
        <f t="shared" ref="X2581" si="20544">IF(X2580=X2588,0,1)</f>
        <v>0</v>
      </c>
      <c r="Y2581" s="13">
        <f t="shared" ref="Y2581" si="20545">IF(Y2580=Y2588,0,1)</f>
        <v>0</v>
      </c>
      <c r="Z2581" s="13">
        <f t="shared" ref="Z2581" si="20546">IF(Z2580=Z2588,0,1)</f>
        <v>0</v>
      </c>
      <c r="AA2581" s="13">
        <f t="shared" ref="AA2581" si="20547">IF(AA2580=AA2588,0,1)</f>
        <v>0</v>
      </c>
      <c r="AB2581" s="13">
        <f t="shared" ref="AB2581" si="20548">IF(AB2580=AB2588,0,1)</f>
        <v>0</v>
      </c>
      <c r="AC2581" s="13">
        <f t="shared" ref="AC2581" si="20549">IF(AC2580=AC2588,0,1)</f>
        <v>0</v>
      </c>
      <c r="AD2581" s="13">
        <f t="shared" ref="AD2581" si="20550">IF(AD2580=AD2588,0,1)</f>
        <v>0</v>
      </c>
      <c r="AE2581" s="13">
        <f t="shared" ref="AE2581" si="20551">IF(AE2580=AE2588,0,1)</f>
        <v>0</v>
      </c>
      <c r="AF2581" s="13">
        <f t="shared" ref="AF2581" si="20552">IF(AF2580=AF2588,0,1)</f>
        <v>0</v>
      </c>
      <c r="AG2581" s="13">
        <f t="shared" ref="AG2581" si="20553">IF(AG2580=AG2588,0,1)</f>
        <v>0</v>
      </c>
      <c r="AH2581" s="13">
        <f t="shared" ref="AH2581" si="20554">IF(AH2580=AH2588,0,1)</f>
        <v>0</v>
      </c>
      <c r="AI2581" s="13">
        <f t="shared" ref="AI2581" si="20555">IF(AI2580=AI2588,0,1)</f>
        <v>0</v>
      </c>
      <c r="AJ2581" s="13">
        <f t="shared" ref="AJ2581" si="20556">IF(AJ2580=AJ2588,0,1)</f>
        <v>0</v>
      </c>
      <c r="AK2581" s="13">
        <f t="shared" ref="AK2581" si="20557">IF(AK2580=AK2588,0,1)</f>
        <v>0</v>
      </c>
    </row>
    <row r="2582" spans="1:37" s="14" customFormat="1" x14ac:dyDescent="0.25">
      <c r="A2582" s="3" t="s">
        <v>17</v>
      </c>
      <c r="B2582" s="25"/>
      <c r="C2582" s="25"/>
      <c r="D2582" s="16">
        <f t="shared" si="20536"/>
        <v>0</v>
      </c>
      <c r="E2582" s="25"/>
      <c r="F2582" s="25"/>
      <c r="G2582" s="16">
        <f t="shared" si="20537"/>
        <v>0</v>
      </c>
      <c r="H2582" s="25"/>
      <c r="I2582" s="25"/>
      <c r="J2582" s="16">
        <f t="shared" si="20538"/>
        <v>0</v>
      </c>
      <c r="K2582" s="25"/>
      <c r="L2582" s="25"/>
      <c r="M2582" s="16">
        <f t="shared" si="20539"/>
        <v>0</v>
      </c>
      <c r="N2582" s="25"/>
      <c r="O2582" s="25"/>
      <c r="P2582" s="16">
        <f t="shared" si="20540"/>
        <v>0</v>
      </c>
      <c r="Q2582" s="25"/>
      <c r="R2582" s="25"/>
      <c r="S2582" s="16">
        <f t="shared" si="20541"/>
        <v>0</v>
      </c>
      <c r="T2582" s="25"/>
      <c r="U2582" s="25"/>
      <c r="V2582" s="16">
        <f t="shared" si="20542"/>
        <v>0</v>
      </c>
      <c r="W2582" s="27">
        <f t="shared" si="20543"/>
        <v>0</v>
      </c>
      <c r="X2582" s="13">
        <f t="shared" ref="X2582:AK2582" si="20558">IF(X2580=X2584,0,1)</f>
        <v>0</v>
      </c>
      <c r="Y2582" s="13">
        <f t="shared" si="20558"/>
        <v>0</v>
      </c>
      <c r="Z2582" s="13">
        <f t="shared" si="20558"/>
        <v>0</v>
      </c>
      <c r="AA2582" s="13">
        <f t="shared" si="20558"/>
        <v>0</v>
      </c>
      <c r="AB2582" s="13">
        <f t="shared" si="20558"/>
        <v>0</v>
      </c>
      <c r="AC2582" s="13">
        <f t="shared" si="20558"/>
        <v>0</v>
      </c>
      <c r="AD2582" s="13">
        <f t="shared" si="20558"/>
        <v>0</v>
      </c>
      <c r="AE2582" s="13">
        <f t="shared" si="20558"/>
        <v>0</v>
      </c>
      <c r="AF2582" s="13">
        <f t="shared" si="20558"/>
        <v>0</v>
      </c>
      <c r="AG2582" s="13">
        <f t="shared" si="20558"/>
        <v>0</v>
      </c>
      <c r="AH2582" s="13">
        <f t="shared" si="20558"/>
        <v>0</v>
      </c>
      <c r="AI2582" s="13">
        <f t="shared" si="20558"/>
        <v>0</v>
      </c>
      <c r="AJ2582" s="13">
        <f t="shared" si="20558"/>
        <v>0</v>
      </c>
      <c r="AK2582" s="13">
        <f t="shared" si="20558"/>
        <v>0</v>
      </c>
    </row>
    <row r="2583" spans="1:37" s="14" customFormat="1" x14ac:dyDescent="0.25">
      <c r="A2583" s="3" t="s">
        <v>18</v>
      </c>
      <c r="B2583" s="25"/>
      <c r="C2583" s="25"/>
      <c r="D2583" s="16">
        <f t="shared" si="20536"/>
        <v>0</v>
      </c>
      <c r="E2583" s="25"/>
      <c r="F2583" s="25"/>
      <c r="G2583" s="16">
        <f t="shared" si="20537"/>
        <v>0</v>
      </c>
      <c r="H2583" s="25"/>
      <c r="I2583" s="25"/>
      <c r="J2583" s="16">
        <f t="shared" si="20538"/>
        <v>0</v>
      </c>
      <c r="K2583" s="25"/>
      <c r="L2583" s="25"/>
      <c r="M2583" s="16">
        <f t="shared" si="20539"/>
        <v>0</v>
      </c>
      <c r="N2583" s="25"/>
      <c r="O2583" s="25"/>
      <c r="P2583" s="16">
        <f t="shared" si="20540"/>
        <v>0</v>
      </c>
      <c r="Q2583" s="25"/>
      <c r="R2583" s="25"/>
      <c r="S2583" s="16">
        <f t="shared" si="20541"/>
        <v>0</v>
      </c>
      <c r="T2583" s="25"/>
      <c r="U2583" s="25"/>
      <c r="V2583" s="16">
        <f t="shared" si="20542"/>
        <v>0</v>
      </c>
      <c r="W2583" s="27">
        <f t="shared" si="20543"/>
        <v>0</v>
      </c>
      <c r="X2583" s="13" t="str">
        <f t="shared" ref="X2583" si="20559">IF(SUM(X2581:X2582)=2,"WA","")</f>
        <v/>
      </c>
      <c r="Y2583" s="13" t="str">
        <f t="shared" ref="Y2583" si="20560">IF(SUM(Y2581:Y2582)=2,"WA","")</f>
        <v/>
      </c>
      <c r="Z2583" s="13" t="str">
        <f t="shared" ref="Z2583" si="20561">IF(SUM(Z2581:Z2582)=2,"WA","")</f>
        <v/>
      </c>
      <c r="AA2583" s="13" t="str">
        <f t="shared" ref="AA2583" si="20562">IF(SUM(AA2581:AA2582)=2,"WA","")</f>
        <v/>
      </c>
      <c r="AB2583" s="13" t="str">
        <f t="shared" ref="AB2583" si="20563">IF(SUM(AB2581:AB2582)=2,"WA","")</f>
        <v/>
      </c>
      <c r="AC2583" s="13" t="str">
        <f t="shared" ref="AC2583" si="20564">IF(SUM(AC2581:AC2582)=2,"WA","")</f>
        <v/>
      </c>
      <c r="AD2583" s="13" t="str">
        <f t="shared" ref="AD2583" si="20565">IF(SUM(AD2581:AD2582)=2,"WA","")</f>
        <v/>
      </c>
      <c r="AE2583" s="13" t="str">
        <f t="shared" ref="AE2583" si="20566">IF(SUM(AE2581:AE2582)=2,"WA","")</f>
        <v/>
      </c>
      <c r="AF2583" s="13" t="str">
        <f t="shared" ref="AF2583" si="20567">IF(SUM(AF2581:AF2582)=2,"WA","")</f>
        <v/>
      </c>
      <c r="AG2583" s="13" t="str">
        <f t="shared" ref="AG2583" si="20568">IF(SUM(AG2581:AG2582)=2,"WA","")</f>
        <v/>
      </c>
      <c r="AH2583" s="13" t="str">
        <f t="shared" ref="AH2583" si="20569">IF(SUM(AH2581:AH2582)=2,"WA","")</f>
        <v/>
      </c>
      <c r="AI2583" s="13" t="str">
        <f t="shared" ref="AI2583" si="20570">IF(SUM(AI2581:AI2582)=2,"WA","")</f>
        <v/>
      </c>
      <c r="AJ2583" s="13" t="str">
        <f t="shared" ref="AJ2583" si="20571">IF(SUM(AJ2581:AJ2582)=2,"WA","")</f>
        <v/>
      </c>
      <c r="AK2583" s="13" t="str">
        <f t="shared" ref="AK2583" si="20572">IF(SUM(AK2581:AK2582)=2,"WA","")</f>
        <v/>
      </c>
    </row>
    <row r="2584" spans="1:37" s="14" customFormat="1" x14ac:dyDescent="0.25">
      <c r="A2584" s="4" t="s">
        <v>19</v>
      </c>
      <c r="B2584" s="26"/>
      <c r="C2584" s="26"/>
      <c r="D2584" s="18">
        <f>SUM(B2584:C2584)</f>
        <v>0</v>
      </c>
      <c r="E2584" s="26"/>
      <c r="F2584" s="26"/>
      <c r="G2584" s="18">
        <f>SUM(E2584:F2584)</f>
        <v>0</v>
      </c>
      <c r="H2584" s="26"/>
      <c r="I2584" s="26"/>
      <c r="J2584" s="18">
        <f>SUM(H2584:I2584)</f>
        <v>0</v>
      </c>
      <c r="K2584" s="26"/>
      <c r="L2584" s="26"/>
      <c r="M2584" s="18">
        <f>SUM(K2584:L2584)</f>
        <v>0</v>
      </c>
      <c r="N2584" s="26"/>
      <c r="O2584" s="26"/>
      <c r="P2584" s="18">
        <f>SUM(N2584:O2584)</f>
        <v>0</v>
      </c>
      <c r="Q2584" s="26"/>
      <c r="R2584" s="26"/>
      <c r="S2584" s="18">
        <f>SUM(Q2584:R2584)</f>
        <v>0</v>
      </c>
      <c r="T2584" s="26"/>
      <c r="U2584" s="26"/>
      <c r="V2584" s="18">
        <f>SUM(T2584:U2584)</f>
        <v>0</v>
      </c>
      <c r="W2584" s="27">
        <f t="shared" si="20543"/>
        <v>0</v>
      </c>
      <c r="X2584" s="13">
        <f t="shared" ref="X2584:Y2584" si="20573">SUM(B2584:B2587)</f>
        <v>0</v>
      </c>
      <c r="Y2584" s="13">
        <f t="shared" si="20573"/>
        <v>0</v>
      </c>
      <c r="Z2584" s="13">
        <f t="shared" ref="Z2584:AA2584" si="20574">SUM(E2584:E2587)</f>
        <v>0</v>
      </c>
      <c r="AA2584" s="13">
        <f t="shared" si="20574"/>
        <v>0</v>
      </c>
      <c r="AB2584" s="13">
        <f t="shared" ref="AB2584:AC2584" si="20575">SUM(H2584:H2587)</f>
        <v>0</v>
      </c>
      <c r="AC2584" s="13">
        <f t="shared" si="20575"/>
        <v>0</v>
      </c>
      <c r="AD2584" s="13">
        <f t="shared" ref="AD2584:AE2584" si="20576">SUM(K2584:K2587)</f>
        <v>0</v>
      </c>
      <c r="AE2584" s="13">
        <f t="shared" si="20576"/>
        <v>0</v>
      </c>
      <c r="AF2584" s="13">
        <f t="shared" ref="AF2584:AG2584" si="20577">SUM(N2584:N2587)</f>
        <v>0</v>
      </c>
      <c r="AG2584" s="13">
        <f t="shared" si="20577"/>
        <v>0</v>
      </c>
      <c r="AH2584" s="13">
        <f t="shared" ref="AH2584:AI2584" si="20578">SUM(Q2584:Q2587)</f>
        <v>0</v>
      </c>
      <c r="AI2584" s="13">
        <f t="shared" si="20578"/>
        <v>0</v>
      </c>
      <c r="AJ2584" s="13">
        <f t="shared" ref="AJ2584:AK2584" si="20579">SUM(T2584:T2587)</f>
        <v>0</v>
      </c>
      <c r="AK2584" s="13">
        <f t="shared" si="20579"/>
        <v>0</v>
      </c>
    </row>
    <row r="2585" spans="1:37" s="14" customFormat="1" x14ac:dyDescent="0.25">
      <c r="A2585" s="4" t="s">
        <v>20</v>
      </c>
      <c r="B2585" s="26"/>
      <c r="C2585" s="26"/>
      <c r="D2585" s="18">
        <f t="shared" ref="D2585:D2587" si="20580">SUM(B2585:C2585)</f>
        <v>0</v>
      </c>
      <c r="E2585" s="26"/>
      <c r="F2585" s="26"/>
      <c r="G2585" s="18">
        <f t="shared" ref="G2585:G2587" si="20581">SUM(E2585:F2585)</f>
        <v>0</v>
      </c>
      <c r="H2585" s="26"/>
      <c r="I2585" s="26"/>
      <c r="J2585" s="18">
        <f t="shared" ref="J2585:J2587" si="20582">SUM(H2585:I2585)</f>
        <v>0</v>
      </c>
      <c r="K2585" s="26"/>
      <c r="L2585" s="26"/>
      <c r="M2585" s="18">
        <f t="shared" ref="M2585:M2587" si="20583">SUM(K2585:L2585)</f>
        <v>0</v>
      </c>
      <c r="N2585" s="26"/>
      <c r="O2585" s="26"/>
      <c r="P2585" s="18">
        <f t="shared" ref="P2585:P2587" si="20584">SUM(N2585:O2585)</f>
        <v>0</v>
      </c>
      <c r="Q2585" s="26"/>
      <c r="R2585" s="26"/>
      <c r="S2585" s="18">
        <f t="shared" ref="S2585:S2587" si="20585">SUM(Q2585:R2585)</f>
        <v>0</v>
      </c>
      <c r="T2585" s="26"/>
      <c r="U2585" s="26"/>
      <c r="V2585" s="18">
        <f t="shared" ref="V2585:V2587" si="20586">SUM(T2585:U2585)</f>
        <v>0</v>
      </c>
      <c r="W2585" s="27">
        <f t="shared" si="20543"/>
        <v>0</v>
      </c>
      <c r="X2585" s="13">
        <f t="shared" ref="X2585" si="20587">IF(X2584=X2588,0,1)</f>
        <v>0</v>
      </c>
      <c r="Y2585" s="13">
        <f t="shared" ref="Y2585" si="20588">IF(Y2584=Y2588,0,1)</f>
        <v>0</v>
      </c>
      <c r="Z2585" s="13">
        <f t="shared" ref="Z2585" si="20589">IF(Z2584=Z2588,0,1)</f>
        <v>0</v>
      </c>
      <c r="AA2585" s="13">
        <f t="shared" ref="AA2585" si="20590">IF(AA2584=AA2588,0,1)</f>
        <v>0</v>
      </c>
      <c r="AB2585" s="13">
        <f t="shared" ref="AB2585" si="20591">IF(AB2584=AB2588,0,1)</f>
        <v>0</v>
      </c>
      <c r="AC2585" s="13">
        <f t="shared" ref="AC2585" si="20592">IF(AC2584=AC2588,0,1)</f>
        <v>0</v>
      </c>
      <c r="AD2585" s="13">
        <f t="shared" ref="AD2585" si="20593">IF(AD2584=AD2588,0,1)</f>
        <v>0</v>
      </c>
      <c r="AE2585" s="13">
        <f t="shared" ref="AE2585" si="20594">IF(AE2584=AE2588,0,1)</f>
        <v>0</v>
      </c>
      <c r="AF2585" s="13">
        <f t="shared" ref="AF2585" si="20595">IF(AF2584=AF2588,0,1)</f>
        <v>0</v>
      </c>
      <c r="AG2585" s="13">
        <f t="shared" ref="AG2585" si="20596">IF(AG2584=AG2588,0,1)</f>
        <v>0</v>
      </c>
      <c r="AH2585" s="13">
        <f t="shared" ref="AH2585" si="20597">IF(AH2584=AH2588,0,1)</f>
        <v>0</v>
      </c>
      <c r="AI2585" s="13">
        <f t="shared" ref="AI2585" si="20598">IF(AI2584=AI2588,0,1)</f>
        <v>0</v>
      </c>
      <c r="AJ2585" s="13">
        <f t="shared" ref="AJ2585" si="20599">IF(AJ2584=AJ2588,0,1)</f>
        <v>0</v>
      </c>
      <c r="AK2585" s="13">
        <f t="shared" ref="AK2585" si="20600">IF(AK2584=AK2588,0,1)</f>
        <v>0</v>
      </c>
    </row>
    <row r="2586" spans="1:37" s="14" customFormat="1" x14ac:dyDescent="0.25">
      <c r="A2586" s="4" t="s">
        <v>21</v>
      </c>
      <c r="B2586" s="26"/>
      <c r="C2586" s="26"/>
      <c r="D2586" s="18">
        <f t="shared" si="20580"/>
        <v>0</v>
      </c>
      <c r="E2586" s="26"/>
      <c r="F2586" s="26"/>
      <c r="G2586" s="18">
        <f t="shared" si="20581"/>
        <v>0</v>
      </c>
      <c r="H2586" s="26"/>
      <c r="I2586" s="26"/>
      <c r="J2586" s="18">
        <f t="shared" si="20582"/>
        <v>0</v>
      </c>
      <c r="K2586" s="26"/>
      <c r="L2586" s="26"/>
      <c r="M2586" s="18">
        <f t="shared" si="20583"/>
        <v>0</v>
      </c>
      <c r="N2586" s="26"/>
      <c r="O2586" s="26"/>
      <c r="P2586" s="18">
        <f t="shared" si="20584"/>
        <v>0</v>
      </c>
      <c r="Q2586" s="26"/>
      <c r="R2586" s="26"/>
      <c r="S2586" s="18">
        <f t="shared" si="20585"/>
        <v>0</v>
      </c>
      <c r="T2586" s="26"/>
      <c r="U2586" s="26"/>
      <c r="V2586" s="18">
        <f t="shared" si="20586"/>
        <v>0</v>
      </c>
      <c r="W2586" s="27">
        <f t="shared" si="20543"/>
        <v>0</v>
      </c>
      <c r="X2586" s="13">
        <f t="shared" ref="X2586:AK2586" si="20601">IF(X2584=X2580,0,1)</f>
        <v>0</v>
      </c>
      <c r="Y2586" s="13">
        <f t="shared" si="20601"/>
        <v>0</v>
      </c>
      <c r="Z2586" s="13">
        <f t="shared" si="20601"/>
        <v>0</v>
      </c>
      <c r="AA2586" s="13">
        <f t="shared" si="20601"/>
        <v>0</v>
      </c>
      <c r="AB2586" s="13">
        <f t="shared" si="20601"/>
        <v>0</v>
      </c>
      <c r="AC2586" s="13">
        <f t="shared" si="20601"/>
        <v>0</v>
      </c>
      <c r="AD2586" s="13">
        <f t="shared" si="20601"/>
        <v>0</v>
      </c>
      <c r="AE2586" s="13">
        <f t="shared" si="20601"/>
        <v>0</v>
      </c>
      <c r="AF2586" s="13">
        <f t="shared" si="20601"/>
        <v>0</v>
      </c>
      <c r="AG2586" s="13">
        <f t="shared" si="20601"/>
        <v>0</v>
      </c>
      <c r="AH2586" s="13">
        <f t="shared" si="20601"/>
        <v>0</v>
      </c>
      <c r="AI2586" s="13">
        <f t="shared" si="20601"/>
        <v>0</v>
      </c>
      <c r="AJ2586" s="13">
        <f t="shared" si="20601"/>
        <v>0</v>
      </c>
      <c r="AK2586" s="13">
        <f t="shared" si="20601"/>
        <v>0</v>
      </c>
    </row>
    <row r="2587" spans="1:37" s="14" customFormat="1" x14ac:dyDescent="0.25">
      <c r="A2587" s="4" t="s">
        <v>22</v>
      </c>
      <c r="B2587" s="26"/>
      <c r="C2587" s="26"/>
      <c r="D2587" s="18">
        <f t="shared" si="20580"/>
        <v>0</v>
      </c>
      <c r="E2587" s="26"/>
      <c r="F2587" s="26"/>
      <c r="G2587" s="18">
        <f t="shared" si="20581"/>
        <v>0</v>
      </c>
      <c r="H2587" s="26"/>
      <c r="I2587" s="26"/>
      <c r="J2587" s="18">
        <f t="shared" si="20582"/>
        <v>0</v>
      </c>
      <c r="K2587" s="26"/>
      <c r="L2587" s="26"/>
      <c r="M2587" s="18">
        <f t="shared" si="20583"/>
        <v>0</v>
      </c>
      <c r="N2587" s="26"/>
      <c r="O2587" s="26"/>
      <c r="P2587" s="18">
        <f t="shared" si="20584"/>
        <v>0</v>
      </c>
      <c r="Q2587" s="26"/>
      <c r="R2587" s="26"/>
      <c r="S2587" s="18">
        <f t="shared" si="20585"/>
        <v>0</v>
      </c>
      <c r="T2587" s="26"/>
      <c r="U2587" s="26"/>
      <c r="V2587" s="18">
        <f t="shared" si="20586"/>
        <v>0</v>
      </c>
      <c r="W2587" s="27">
        <f t="shared" si="20543"/>
        <v>0</v>
      </c>
      <c r="X2587" s="13" t="str">
        <f t="shared" ref="X2587" si="20602">IF(SUM(X2585:X2586)=2,"HA","")</f>
        <v/>
      </c>
      <c r="Y2587" s="13" t="str">
        <f t="shared" ref="Y2587" si="20603">IF(SUM(Y2585:Y2586)=2,"HA","")</f>
        <v/>
      </c>
      <c r="Z2587" s="13" t="str">
        <f t="shared" ref="Z2587" si="20604">IF(SUM(Z2585:Z2586)=2,"HA","")</f>
        <v/>
      </c>
      <c r="AA2587" s="13" t="str">
        <f t="shared" ref="AA2587" si="20605">IF(SUM(AA2585:AA2586)=2,"HA","")</f>
        <v/>
      </c>
      <c r="AB2587" s="13" t="str">
        <f t="shared" ref="AB2587" si="20606">IF(SUM(AB2585:AB2586)=2,"HA","")</f>
        <v/>
      </c>
      <c r="AC2587" s="13" t="str">
        <f t="shared" ref="AC2587" si="20607">IF(SUM(AC2585:AC2586)=2,"HA","")</f>
        <v/>
      </c>
      <c r="AD2587" s="13" t="str">
        <f t="shared" ref="AD2587" si="20608">IF(SUM(AD2585:AD2586)=2,"HA","")</f>
        <v/>
      </c>
      <c r="AE2587" s="13" t="str">
        <f t="shared" ref="AE2587" si="20609">IF(SUM(AE2585:AE2586)=2,"HA","")</f>
        <v/>
      </c>
      <c r="AF2587" s="13" t="str">
        <f t="shared" ref="AF2587" si="20610">IF(SUM(AF2585:AF2586)=2,"HA","")</f>
        <v/>
      </c>
      <c r="AG2587" s="13" t="str">
        <f t="shared" ref="AG2587" si="20611">IF(SUM(AG2585:AG2586)=2,"HA","")</f>
        <v/>
      </c>
      <c r="AH2587" s="13" t="str">
        <f t="shared" ref="AH2587" si="20612">IF(SUM(AH2585:AH2586)=2,"HA","")</f>
        <v/>
      </c>
      <c r="AI2587" s="13" t="str">
        <f t="shared" ref="AI2587" si="20613">IF(SUM(AI2585:AI2586)=2,"HA","")</f>
        <v/>
      </c>
      <c r="AJ2587" s="13" t="str">
        <f t="shared" ref="AJ2587" si="20614">IF(SUM(AJ2585:AJ2586)=2,"HA","")</f>
        <v/>
      </c>
      <c r="AK2587" s="13" t="str">
        <f t="shared" ref="AK2587" si="20615">IF(SUM(AK2585:AK2586)=2,"HA","")</f>
        <v/>
      </c>
    </row>
    <row r="2588" spans="1:37" s="14" customFormat="1" x14ac:dyDescent="0.25">
      <c r="A2588" s="3" t="s">
        <v>23</v>
      </c>
      <c r="B2588" s="25"/>
      <c r="C2588" s="25"/>
      <c r="D2588" s="16">
        <f>SUM(B2588:C2588)</f>
        <v>0</v>
      </c>
      <c r="E2588" s="25"/>
      <c r="F2588" s="25"/>
      <c r="G2588" s="16">
        <f>SUM(E2588:F2588)</f>
        <v>0</v>
      </c>
      <c r="H2588" s="25"/>
      <c r="I2588" s="25"/>
      <c r="J2588" s="16">
        <f>SUM(H2588:I2588)</f>
        <v>0</v>
      </c>
      <c r="K2588" s="25"/>
      <c r="L2588" s="25"/>
      <c r="M2588" s="16">
        <f>SUM(K2588:L2588)</f>
        <v>0</v>
      </c>
      <c r="N2588" s="25"/>
      <c r="O2588" s="25"/>
      <c r="P2588" s="16">
        <f>SUM(N2588:O2588)</f>
        <v>0</v>
      </c>
      <c r="Q2588" s="25"/>
      <c r="R2588" s="25"/>
      <c r="S2588" s="16">
        <f>SUM(Q2588:R2588)</f>
        <v>0</v>
      </c>
      <c r="T2588" s="25"/>
      <c r="U2588" s="25"/>
      <c r="V2588" s="16">
        <f>SUM(T2588:U2588)</f>
        <v>0</v>
      </c>
      <c r="W2588" s="27">
        <f t="shared" si="20543"/>
        <v>0</v>
      </c>
      <c r="X2588" s="13">
        <f t="shared" ref="X2588:Y2588" si="20616">SUM(B2588:B2592)</f>
        <v>0</v>
      </c>
      <c r="Y2588" s="13">
        <f t="shared" si="20616"/>
        <v>0</v>
      </c>
      <c r="Z2588" s="13">
        <f t="shared" ref="Z2588:AA2588" si="20617">SUM(E2588:E2592)</f>
        <v>0</v>
      </c>
      <c r="AA2588" s="13">
        <f t="shared" si="20617"/>
        <v>0</v>
      </c>
      <c r="AB2588" s="13">
        <f t="shared" ref="AB2588:AC2588" si="20618">SUM(H2588:H2592)</f>
        <v>0</v>
      </c>
      <c r="AC2588" s="13">
        <f t="shared" si="20618"/>
        <v>0</v>
      </c>
      <c r="AD2588" s="13">
        <f t="shared" ref="AD2588:AE2588" si="20619">SUM(K2588:K2592)</f>
        <v>0</v>
      </c>
      <c r="AE2588" s="13">
        <f t="shared" si="20619"/>
        <v>0</v>
      </c>
      <c r="AF2588" s="13">
        <f t="shared" ref="AF2588:AG2588" si="20620">SUM(N2588:N2592)</f>
        <v>0</v>
      </c>
      <c r="AG2588" s="13">
        <f t="shared" si="20620"/>
        <v>0</v>
      </c>
      <c r="AH2588" s="13">
        <f t="shared" ref="AH2588:AI2588" si="20621">SUM(Q2588:Q2592)</f>
        <v>0</v>
      </c>
      <c r="AI2588" s="13">
        <f t="shared" si="20621"/>
        <v>0</v>
      </c>
      <c r="AJ2588" s="13">
        <f t="shared" ref="AJ2588:AK2588" si="20622">SUM(T2588:T2592)</f>
        <v>0</v>
      </c>
      <c r="AK2588" s="13">
        <f t="shared" si="20622"/>
        <v>0</v>
      </c>
    </row>
    <row r="2589" spans="1:37" s="14" customFormat="1" x14ac:dyDescent="0.25">
      <c r="A2589" s="3" t="s">
        <v>24</v>
      </c>
      <c r="B2589" s="25"/>
      <c r="C2589" s="25"/>
      <c r="D2589" s="16">
        <f t="shared" ref="D2589:D2591" si="20623">SUM(B2589:C2589)</f>
        <v>0</v>
      </c>
      <c r="E2589" s="25"/>
      <c r="F2589" s="25"/>
      <c r="G2589" s="16">
        <f t="shared" ref="G2589:G2591" si="20624">SUM(E2589:F2589)</f>
        <v>0</v>
      </c>
      <c r="H2589" s="25"/>
      <c r="I2589" s="25"/>
      <c r="J2589" s="16">
        <f t="shared" ref="J2589:J2591" si="20625">SUM(H2589:I2589)</f>
        <v>0</v>
      </c>
      <c r="K2589" s="25"/>
      <c r="L2589" s="25"/>
      <c r="M2589" s="16">
        <f t="shared" ref="M2589:M2591" si="20626">SUM(K2589:L2589)</f>
        <v>0</v>
      </c>
      <c r="N2589" s="25"/>
      <c r="O2589" s="25"/>
      <c r="P2589" s="16">
        <f t="shared" ref="P2589:P2591" si="20627">SUM(N2589:O2589)</f>
        <v>0</v>
      </c>
      <c r="Q2589" s="25"/>
      <c r="R2589" s="25"/>
      <c r="S2589" s="16">
        <f t="shared" ref="S2589:S2591" si="20628">SUM(Q2589:R2589)</f>
        <v>0</v>
      </c>
      <c r="T2589" s="25"/>
      <c r="U2589" s="25"/>
      <c r="V2589" s="16">
        <f t="shared" ref="V2589:V2591" si="20629">SUM(T2589:U2589)</f>
        <v>0</v>
      </c>
      <c r="W2589" s="27">
        <f t="shared" si="20543"/>
        <v>0</v>
      </c>
      <c r="X2589" s="13">
        <f t="shared" ref="X2589" si="20630">IF(X2588=X2580,0,1)</f>
        <v>0</v>
      </c>
      <c r="Y2589" s="13">
        <f t="shared" ref="Y2589" si="20631">IF(Y2588=Y2580,0,1)</f>
        <v>0</v>
      </c>
      <c r="Z2589" s="13">
        <f t="shared" ref="Z2589" si="20632">IF(Z2588=Z2580,0,1)</f>
        <v>0</v>
      </c>
      <c r="AA2589" s="13">
        <f t="shared" ref="AA2589" si="20633">IF(AA2588=AA2580,0,1)</f>
        <v>0</v>
      </c>
      <c r="AB2589" s="13">
        <f t="shared" ref="AB2589" si="20634">IF(AB2588=AB2580,0,1)</f>
        <v>0</v>
      </c>
      <c r="AC2589" s="13">
        <f t="shared" ref="AC2589" si="20635">IF(AC2588=AC2580,0,1)</f>
        <v>0</v>
      </c>
      <c r="AD2589" s="13">
        <f t="shared" ref="AD2589" si="20636">IF(AD2588=AD2580,0,1)</f>
        <v>0</v>
      </c>
      <c r="AE2589" s="13">
        <f t="shared" ref="AE2589" si="20637">IF(AE2588=AE2580,0,1)</f>
        <v>0</v>
      </c>
      <c r="AF2589" s="13">
        <f t="shared" ref="AF2589" si="20638">IF(AF2588=AF2580,0,1)</f>
        <v>0</v>
      </c>
      <c r="AG2589" s="13">
        <f t="shared" ref="AG2589" si="20639">IF(AG2588=AG2580,0,1)</f>
        <v>0</v>
      </c>
      <c r="AH2589" s="13">
        <f t="shared" ref="AH2589" si="20640">IF(AH2588=AH2580,0,1)</f>
        <v>0</v>
      </c>
      <c r="AI2589" s="13">
        <f t="shared" ref="AI2589" si="20641">IF(AI2588=AI2580,0,1)</f>
        <v>0</v>
      </c>
      <c r="AJ2589" s="13">
        <f t="shared" ref="AJ2589" si="20642">IF(AJ2588=AJ2580,0,1)</f>
        <v>0</v>
      </c>
      <c r="AK2589" s="13">
        <f t="shared" ref="AK2589" si="20643">IF(AK2588=AK2580,0,1)</f>
        <v>0</v>
      </c>
    </row>
    <row r="2590" spans="1:37" s="14" customFormat="1" x14ac:dyDescent="0.25">
      <c r="A2590" s="3" t="s">
        <v>25</v>
      </c>
      <c r="B2590" s="25"/>
      <c r="C2590" s="25"/>
      <c r="D2590" s="16">
        <f t="shared" si="20623"/>
        <v>0</v>
      </c>
      <c r="E2590" s="25"/>
      <c r="F2590" s="25"/>
      <c r="G2590" s="16">
        <f t="shared" si="20624"/>
        <v>0</v>
      </c>
      <c r="H2590" s="25"/>
      <c r="I2590" s="25"/>
      <c r="J2590" s="16">
        <f t="shared" si="20625"/>
        <v>0</v>
      </c>
      <c r="K2590" s="25"/>
      <c r="L2590" s="25"/>
      <c r="M2590" s="16">
        <f t="shared" si="20626"/>
        <v>0</v>
      </c>
      <c r="N2590" s="25"/>
      <c r="O2590" s="25"/>
      <c r="P2590" s="16">
        <f t="shared" si="20627"/>
        <v>0</v>
      </c>
      <c r="Q2590" s="25"/>
      <c r="R2590" s="25"/>
      <c r="S2590" s="16">
        <f t="shared" si="20628"/>
        <v>0</v>
      </c>
      <c r="T2590" s="25"/>
      <c r="U2590" s="25"/>
      <c r="V2590" s="16">
        <f t="shared" si="20629"/>
        <v>0</v>
      </c>
      <c r="W2590" s="27">
        <f t="shared" si="20543"/>
        <v>0</v>
      </c>
      <c r="X2590" s="13">
        <f t="shared" ref="X2590:AK2590" si="20644">IF(X2588=X2584,0,1)</f>
        <v>0</v>
      </c>
      <c r="Y2590" s="13">
        <f t="shared" si="20644"/>
        <v>0</v>
      </c>
      <c r="Z2590" s="13">
        <f t="shared" si="20644"/>
        <v>0</v>
      </c>
      <c r="AA2590" s="13">
        <f t="shared" si="20644"/>
        <v>0</v>
      </c>
      <c r="AB2590" s="13">
        <f t="shared" si="20644"/>
        <v>0</v>
      </c>
      <c r="AC2590" s="13">
        <f t="shared" si="20644"/>
        <v>0</v>
      </c>
      <c r="AD2590" s="13">
        <f t="shared" si="20644"/>
        <v>0</v>
      </c>
      <c r="AE2590" s="13">
        <f t="shared" si="20644"/>
        <v>0</v>
      </c>
      <c r="AF2590" s="13">
        <f t="shared" si="20644"/>
        <v>0</v>
      </c>
      <c r="AG2590" s="13">
        <f t="shared" si="20644"/>
        <v>0</v>
      </c>
      <c r="AH2590" s="13">
        <f t="shared" si="20644"/>
        <v>0</v>
      </c>
      <c r="AI2590" s="13">
        <f t="shared" si="20644"/>
        <v>0</v>
      </c>
      <c r="AJ2590" s="13">
        <f t="shared" si="20644"/>
        <v>0</v>
      </c>
      <c r="AK2590" s="13">
        <f t="shared" si="20644"/>
        <v>0</v>
      </c>
    </row>
    <row r="2591" spans="1:37" s="14" customFormat="1" x14ac:dyDescent="0.25">
      <c r="A2591" s="3" t="s">
        <v>26</v>
      </c>
      <c r="B2591" s="25"/>
      <c r="C2591" s="25"/>
      <c r="D2591" s="16">
        <f t="shared" si="20623"/>
        <v>0</v>
      </c>
      <c r="E2591" s="25"/>
      <c r="F2591" s="25"/>
      <c r="G2591" s="16">
        <f t="shared" si="20624"/>
        <v>0</v>
      </c>
      <c r="H2591" s="25"/>
      <c r="I2591" s="25"/>
      <c r="J2591" s="16">
        <f t="shared" si="20625"/>
        <v>0</v>
      </c>
      <c r="K2591" s="25"/>
      <c r="L2591" s="25"/>
      <c r="M2591" s="16">
        <f t="shared" si="20626"/>
        <v>0</v>
      </c>
      <c r="N2591" s="25"/>
      <c r="O2591" s="25"/>
      <c r="P2591" s="16">
        <f t="shared" si="20627"/>
        <v>0</v>
      </c>
      <c r="Q2591" s="25"/>
      <c r="R2591" s="25"/>
      <c r="S2591" s="16">
        <f t="shared" si="20628"/>
        <v>0</v>
      </c>
      <c r="T2591" s="25"/>
      <c r="U2591" s="25"/>
      <c r="V2591" s="16">
        <f t="shared" si="20629"/>
        <v>0</v>
      </c>
      <c r="W2591" s="27">
        <f t="shared" si="20543"/>
        <v>0</v>
      </c>
      <c r="X2591" s="13" t="str">
        <f t="shared" ref="X2591" si="20645">IF(SUM(X2589:X2590)=2,"WH","")</f>
        <v/>
      </c>
      <c r="Y2591" s="13" t="str">
        <f t="shared" ref="Y2591" si="20646">IF(SUM(Y2589:Y2590)=2,"WH","")</f>
        <v/>
      </c>
      <c r="Z2591" s="13" t="str">
        <f t="shared" ref="Z2591" si="20647">IF(SUM(Z2589:Z2590)=2,"WH","")</f>
        <v/>
      </c>
      <c r="AA2591" s="13" t="str">
        <f t="shared" ref="AA2591" si="20648">IF(SUM(AA2589:AA2590)=2,"WH","")</f>
        <v/>
      </c>
      <c r="AB2591" s="13" t="str">
        <f t="shared" ref="AB2591" si="20649">IF(SUM(AB2589:AB2590)=2,"WH","")</f>
        <v/>
      </c>
      <c r="AC2591" s="13" t="str">
        <f t="shared" ref="AC2591" si="20650">IF(SUM(AC2589:AC2590)=2,"WH","")</f>
        <v/>
      </c>
      <c r="AD2591" s="13" t="str">
        <f t="shared" ref="AD2591" si="20651">IF(SUM(AD2589:AD2590)=2,"WH","")</f>
        <v/>
      </c>
      <c r="AE2591" s="13" t="str">
        <f t="shared" ref="AE2591" si="20652">IF(SUM(AE2589:AE2590)=2,"WH","")</f>
        <v/>
      </c>
      <c r="AF2591" s="13" t="str">
        <f t="shared" ref="AF2591" si="20653">IF(SUM(AF2589:AF2590)=2,"WH","")</f>
        <v/>
      </c>
      <c r="AG2591" s="13" t="str">
        <f t="shared" ref="AG2591" si="20654">IF(SUM(AG2589:AG2590)=2,"WH","")</f>
        <v/>
      </c>
      <c r="AH2591" s="13" t="str">
        <f t="shared" ref="AH2591" si="20655">IF(SUM(AH2589:AH2590)=2,"WH","")</f>
        <v/>
      </c>
      <c r="AI2591" s="13" t="str">
        <f t="shared" ref="AI2591" si="20656">IF(SUM(AI2589:AI2590)=2,"WH","")</f>
        <v/>
      </c>
      <c r="AJ2591" s="13" t="str">
        <f t="shared" ref="AJ2591" si="20657">IF(SUM(AJ2589:AJ2590)=2,"WH","")</f>
        <v/>
      </c>
      <c r="AK2591" s="13" t="str">
        <f t="shared" ref="AK2591" si="20658">IF(SUM(AK2589:AK2590)=2,"WH","")</f>
        <v/>
      </c>
    </row>
    <row r="2592" spans="1:37" s="14" customFormat="1" x14ac:dyDescent="0.25">
      <c r="A2592" s="3" t="s">
        <v>27</v>
      </c>
      <c r="B2592" s="25"/>
      <c r="C2592" s="25"/>
      <c r="D2592" s="16">
        <f>SUM(B2592:C2592)</f>
        <v>0</v>
      </c>
      <c r="E2592" s="25"/>
      <c r="F2592" s="25"/>
      <c r="G2592" s="16">
        <f>SUM(E2592:F2592)</f>
        <v>0</v>
      </c>
      <c r="H2592" s="25"/>
      <c r="I2592" s="25"/>
      <c r="J2592" s="16">
        <f>SUM(H2592:I2592)</f>
        <v>0</v>
      </c>
      <c r="K2592" s="25"/>
      <c r="L2592" s="25"/>
      <c r="M2592" s="16">
        <f>SUM(K2592:L2592)</f>
        <v>0</v>
      </c>
      <c r="N2592" s="25"/>
      <c r="O2592" s="25"/>
      <c r="P2592" s="16">
        <f>SUM(N2592:O2592)</f>
        <v>0</v>
      </c>
      <c r="Q2592" s="25"/>
      <c r="R2592" s="25"/>
      <c r="S2592" s="16">
        <f>SUM(Q2592:R2592)</f>
        <v>0</v>
      </c>
      <c r="T2592" s="25"/>
      <c r="U2592" s="25"/>
      <c r="V2592" s="16">
        <f>SUM(T2592:U2592)</f>
        <v>0</v>
      </c>
      <c r="W2592" s="27">
        <f t="shared" si="20543"/>
        <v>0</v>
      </c>
      <c r="X2592" s="13"/>
      <c r="Y2592" s="13"/>
      <c r="Z2592" s="13"/>
      <c r="AA2592" s="13"/>
      <c r="AB2592" s="13"/>
      <c r="AC2592" s="13"/>
      <c r="AD2592" s="13"/>
      <c r="AE2592" s="13"/>
      <c r="AF2592" s="13"/>
      <c r="AG2592" s="13"/>
    </row>
    <row r="2593" spans="1:41" s="14" customFormat="1" ht="15.75" thickBot="1" x14ac:dyDescent="0.3">
      <c r="A2593" s="5" t="s">
        <v>11</v>
      </c>
      <c r="B2593" s="20">
        <f>SUM(B2580:B2583)</f>
        <v>0</v>
      </c>
      <c r="C2593" s="20">
        <f t="shared" ref="C2593:W2593" si="20659">SUM(C2580:C2583)</f>
        <v>0</v>
      </c>
      <c r="D2593" s="20">
        <f t="shared" si="20659"/>
        <v>0</v>
      </c>
      <c r="E2593" s="20">
        <f t="shared" si="20659"/>
        <v>0</v>
      </c>
      <c r="F2593" s="20">
        <f t="shared" si="20659"/>
        <v>0</v>
      </c>
      <c r="G2593" s="20">
        <f t="shared" si="20659"/>
        <v>0</v>
      </c>
      <c r="H2593" s="20">
        <f t="shared" si="20659"/>
        <v>0</v>
      </c>
      <c r="I2593" s="20">
        <f t="shared" si="20659"/>
        <v>0</v>
      </c>
      <c r="J2593" s="20">
        <f t="shared" si="20659"/>
        <v>0</v>
      </c>
      <c r="K2593" s="20">
        <f t="shared" si="20659"/>
        <v>0</v>
      </c>
      <c r="L2593" s="20">
        <f t="shared" si="20659"/>
        <v>0</v>
      </c>
      <c r="M2593" s="20">
        <f t="shared" si="20659"/>
        <v>0</v>
      </c>
      <c r="N2593" s="20">
        <f t="shared" si="20659"/>
        <v>0</v>
      </c>
      <c r="O2593" s="20">
        <f t="shared" si="20659"/>
        <v>0</v>
      </c>
      <c r="P2593" s="20">
        <f t="shared" si="20659"/>
        <v>0</v>
      </c>
      <c r="Q2593" s="20">
        <f t="shared" si="20659"/>
        <v>0</v>
      </c>
      <c r="R2593" s="20">
        <f t="shared" si="20659"/>
        <v>0</v>
      </c>
      <c r="S2593" s="20">
        <f t="shared" si="20659"/>
        <v>0</v>
      </c>
      <c r="T2593" s="20">
        <f t="shared" si="20659"/>
        <v>0</v>
      </c>
      <c r="U2593" s="20">
        <f t="shared" si="20659"/>
        <v>0</v>
      </c>
      <c r="V2593" s="20">
        <f t="shared" si="20659"/>
        <v>0</v>
      </c>
      <c r="W2593" s="20">
        <f t="shared" si="20659"/>
        <v>0</v>
      </c>
      <c r="X2593" s="13"/>
      <c r="Y2593" s="13"/>
      <c r="Z2593" s="13"/>
      <c r="AA2593" s="13"/>
      <c r="AB2593" s="13"/>
      <c r="AC2593" s="13"/>
      <c r="AD2593" s="13"/>
      <c r="AE2593" s="13"/>
      <c r="AF2593" s="13"/>
      <c r="AG2593" s="13"/>
    </row>
    <row r="2594" spans="1:41" s="14" customFormat="1" x14ac:dyDescent="0.25">
      <c r="A2594" s="14" t="s">
        <v>0</v>
      </c>
      <c r="B2594" s="251"/>
      <c r="C2594" s="251"/>
      <c r="D2594" s="251"/>
      <c r="E2594" s="224" t="s">
        <v>3</v>
      </c>
      <c r="F2594" s="224"/>
      <c r="G2594" s="224"/>
      <c r="H2594" s="228" t="s">
        <v>152</v>
      </c>
      <c r="I2594" s="228"/>
      <c r="J2594" s="227">
        <f>MROUND(B2595*0.135,1)</f>
        <v>0</v>
      </c>
      <c r="K2594" s="227"/>
      <c r="L2594" s="229" t="s">
        <v>239</v>
      </c>
      <c r="M2594" s="229"/>
      <c r="N2594" s="229"/>
      <c r="O2594" s="231" t="s">
        <v>152</v>
      </c>
      <c r="P2594" s="231"/>
      <c r="Q2594" s="232"/>
      <c r="R2594" s="232"/>
      <c r="S2594" s="127" t="s">
        <v>1</v>
      </c>
      <c r="T2594" s="124"/>
      <c r="U2594" s="236">
        <f>IFERROR(J2595/W2611,0)</f>
        <v>0</v>
      </c>
      <c r="V2594" s="236"/>
      <c r="W2594" s="124"/>
      <c r="X2594" s="13"/>
      <c r="Y2594" s="13"/>
      <c r="Z2594" s="13"/>
      <c r="AA2594" s="13"/>
      <c r="AB2594" s="13"/>
      <c r="AC2594" s="13"/>
      <c r="AD2594" s="13"/>
      <c r="AE2594" s="13"/>
      <c r="AF2594" s="13"/>
      <c r="AG2594" s="13"/>
    </row>
    <row r="2595" spans="1:41" s="14" customFormat="1" ht="15.75" thickBot="1" x14ac:dyDescent="0.3">
      <c r="A2595" s="14" t="s">
        <v>2</v>
      </c>
      <c r="B2595" s="248"/>
      <c r="C2595" s="248"/>
      <c r="D2595" s="248"/>
      <c r="E2595" s="225"/>
      <c r="F2595" s="225"/>
      <c r="G2595" s="225"/>
      <c r="H2595" s="238" t="s">
        <v>153</v>
      </c>
      <c r="I2595" s="238"/>
      <c r="J2595" s="226">
        <f>MROUND(B2595*0.162,1)</f>
        <v>0</v>
      </c>
      <c r="K2595" s="226"/>
      <c r="L2595" s="230"/>
      <c r="M2595" s="230"/>
      <c r="N2595" s="230"/>
      <c r="O2595" s="233" t="s">
        <v>153</v>
      </c>
      <c r="P2595" s="233"/>
      <c r="Q2595" s="234"/>
      <c r="R2595" s="234"/>
      <c r="S2595" s="237" t="str">
        <f>IF(CONCATENATE(X2595,Y2595,Z2595,AA2595,AB2595,AC2595,AD2595,AE2595,AF2595,,AG2595,,AH2595,,AI2595,AJ2595,AK2595)="","",(CONCATENATE("ERRORS: ", X2595,Y2595,Z2595,AA2595,AB2595,AC2595,AD2595,AE2595,AF2595,,AG2595,,AH2595,,AI2595,AJ2595,AK2595)))</f>
        <v/>
      </c>
      <c r="T2595" s="237"/>
      <c r="U2595" s="237"/>
      <c r="V2595" s="237"/>
      <c r="W2595" s="237"/>
      <c r="X2595" s="13" t="str">
        <f t="shared" ref="X2595" si="20660">IF(X2601="",IF(X2605="",IF(X2609="","",CONCATENATE(", ",X2596,X2597,X2609)),CONCATENATE(", ",X2596,X2597,X2605)),IF(X2605="",CONCATENATE(", ",X2596,X2597,X2601),CONCATENATE(", ",X2596,X2597,X2601,", ",X2596,X2597,X2605,", ",X2596,X2597,X2609)))</f>
        <v/>
      </c>
      <c r="Y2595" s="13" t="str">
        <f t="shared" ref="Y2595" si="20661">IF(Y2601="",IF(Y2605="",IF(Y2609="","",CONCATENATE(", ",X2596,Y2597,Y2609)),CONCATENATE(", ",X2596,Y2597,Y2605)),IF(Y2605="",CONCATENATE(", ",X2596,Y2597,Y2601),CONCATENATE(", ",X2596,Y2597,Y2601,", ",X2596,Y2597,Y2605,", ",X2596,Y2597,Y2609)))</f>
        <v/>
      </c>
      <c r="Z2595" s="13" t="str">
        <f t="shared" ref="Z2595" si="20662">IF(Z2601="",IF(Z2605="",IF(Z2609="","",CONCATENATE(", ",Z2596,Z2597,Z2609)),CONCATENATE(", ",Z2596,Z2597,Z2605)),IF(Z2605="",CONCATENATE(", ",Z2596,Z2597,Z2601),CONCATENATE(", ",Z2596,Z2597,Z2601,", ",Z2596,Z2597,Z2605,", ",Z2596,Z2597,Z2609)))</f>
        <v/>
      </c>
      <c r="AA2595" s="13" t="str">
        <f t="shared" ref="AA2595" si="20663">IF(AA2601="",IF(AA2605="",IF(AA2609="","",CONCATENATE(", ",Z2596,AA2597,AA2609)),CONCATENATE(", ",Z2596,AA2597,AA2605)),IF(AA2605="",CONCATENATE(", ",Z2596,AA2597,AA2601),CONCATENATE(", ",Z2596,AA2597,AA2601,", ",Z2596,AA2597,AA2605,", ",Z2596,AA2597,AA2609)))</f>
        <v/>
      </c>
      <c r="AB2595" s="13" t="str">
        <f t="shared" ref="AB2595" si="20664">IF(AB2601="",IF(AB2605="",IF(AB2609="","",CONCATENATE(", ",AB2596,AB2597,AB2609)),CONCATENATE(", ",AB2596,AB2597,AB2605)),IF(AB2605="",CONCATENATE(", ",AB2596,AB2597,AB2601),CONCATENATE(", ",AB2596,AB2597,AB2601,", ",AB2596,AB2597,AB2605,", ",AB2596,AB2597,AB2609)))</f>
        <v/>
      </c>
      <c r="AC2595" s="13" t="str">
        <f t="shared" ref="AC2595" si="20665">IF(AC2601="",IF(AC2605="",IF(AC2609="","",CONCATENATE(", ",AB2596,AC2597,AC2609)),CONCATENATE(", ",AB2596,AC2597,AC2605)),IF(AC2605="",CONCATENATE(", ",AB2596,AC2597,AC2601),CONCATENATE(", ",AB2596,AC2597,AC2601,", ",AB2596,AC2597,AC2605,", ",AB2596,AC2597,AC2609)))</f>
        <v/>
      </c>
      <c r="AD2595" s="13" t="str">
        <f t="shared" ref="AD2595" si="20666">IF(AD2601="",IF(AD2605="",IF(AD2609="","",CONCATENATE(", ",AD2596,AD2597,AD2609)),CONCATENATE(", ",AD2596,AD2597,AD2605)),IF(AD2605="",CONCATENATE(", ",AD2596,AD2597,AD2601),CONCATENATE(", ",AD2596,AD2597,AD2601,", ",AD2596,AD2597,AD2605,", ",AD2596,AD2597,AD2609)))</f>
        <v/>
      </c>
      <c r="AE2595" s="13" t="str">
        <f t="shared" ref="AE2595" si="20667">IF(AE2601="",IF(AE2605="",IF(AE2609="","",CONCATENATE(", ",AD2596,AE2597,AE2609)),CONCATENATE(", ",AD2596,AE2597,AE2605)),IF(AE2605="",CONCATENATE(", ",AD2596,AE2597,AE2601),CONCATENATE(", ",AD2596,AE2597,AE2601,", ",AD2596,AE2597,AE2605,", ",AD2596,AE2597,AE2609)))</f>
        <v/>
      </c>
      <c r="AF2595" s="13" t="str">
        <f t="shared" ref="AF2595" si="20668">IF(AF2601="",IF(AF2605="",IF(AF2609="","",CONCATENATE(", ",AF2596,AF2597,AF2609)),CONCATENATE(", ",AF2596,AF2597,AF2605)),IF(AF2605="",CONCATENATE(", ",AF2596,AF2597,AF2601),CONCATENATE(", ",AF2596,AF2597,AF2601,", ",AF2596,AF2597,AF2605,", ",AF2596,AF2597,AF2609)))</f>
        <v/>
      </c>
      <c r="AG2595" s="13" t="str">
        <f t="shared" ref="AG2595" si="20669">IF(AG2601="",IF(AG2605="",IF(AG2609="","",CONCATENATE(", ",AF2596,AG2597,AG2609)),CONCATENATE(", ",AF2596,AG2597,AG2605)),IF(AG2605="",CONCATENATE(", ",AF2596,AG2597,AG2601),CONCATENATE(", ",AF2596,AG2597,AG2601,", ",AF2596,AG2597,AG2605,", ",AF2596,AG2597,AG2609)))</f>
        <v/>
      </c>
      <c r="AH2595" s="13" t="str">
        <f t="shared" ref="AH2595" si="20670">IF(AH2601="",IF(AH2605="",IF(AH2609="","",CONCATENATE(", ",AH2596,AH2597,AH2609)),CONCATENATE(", ",AH2596,AH2597,AH2605)),IF(AH2605="",CONCATENATE(", ",AH2596,AH2597,AH2601),CONCATENATE(", ",AH2596,AH2597,AH2601,", ",AH2596,AH2597,AH2605,", ",AH2596,AH2597,AH2609)))</f>
        <v/>
      </c>
      <c r="AI2595" s="13" t="str">
        <f t="shared" ref="AI2595" si="20671">IF(AI2601="",IF(AI2605="",IF(AI2609="","",CONCATENATE(", ",AH2596,AI2597,AI2609)),CONCATENATE(", ",AH2596,AI2597,AI2605)),IF(AI2605="",CONCATENATE(", ",AH2596,AI2597,AI2601),CONCATENATE(", ",AH2596,AI2597,AI2601,", ",AH2596,AI2597,AI2605,", ",AH2596,AI2597,AI2609)))</f>
        <v/>
      </c>
      <c r="AJ2595" s="13" t="str">
        <f t="shared" ref="AJ2595" si="20672">IF(AJ2601="",IF(AJ2605="",IF(AJ2609="","",CONCATENATE(", ",AJ2596,AJ2597,AJ2609)),CONCATENATE(", ",AJ2596,AJ2597,AJ2605)),IF(AJ2605="",CONCATENATE(", ",AJ2596,AJ2597,AJ2601),CONCATENATE(", ",AJ2596,AJ2597,AJ2601,", ",AJ2596,AJ2597,AJ2605,", ",AJ2596,AJ2597,AJ2609)))</f>
        <v/>
      </c>
      <c r="AK2595" s="13" t="str">
        <f t="shared" ref="AK2595" si="20673">IF(AK2601="",IF(AK2605="",IF(AK2609="","",CONCATENATE(", ",AJ2596,AK2597,AK2609)),CONCATENATE(", ",AJ2596,AK2597,AK2605)),IF(AK2605="",CONCATENATE(", ",AJ2596,AK2597,AK2601),CONCATENATE(", ",AJ2596,AK2597,AK2601,", ",AJ2596,AK2597,AK2605,", ",AJ2596,AK2597,AK2609)))</f>
        <v/>
      </c>
    </row>
    <row r="2596" spans="1:41" s="14" customFormat="1" x14ac:dyDescent="0.25">
      <c r="A2596" s="249"/>
      <c r="B2596" s="235" t="s">
        <v>4</v>
      </c>
      <c r="C2596" s="235"/>
      <c r="D2596" s="235"/>
      <c r="E2596" s="235" t="s">
        <v>5</v>
      </c>
      <c r="F2596" s="235"/>
      <c r="G2596" s="235"/>
      <c r="H2596" s="235" t="s">
        <v>6</v>
      </c>
      <c r="I2596" s="235"/>
      <c r="J2596" s="235"/>
      <c r="K2596" s="235" t="s">
        <v>7</v>
      </c>
      <c r="L2596" s="235"/>
      <c r="M2596" s="235"/>
      <c r="N2596" s="235" t="s">
        <v>8</v>
      </c>
      <c r="O2596" s="235"/>
      <c r="P2596" s="235"/>
      <c r="Q2596" s="235" t="s">
        <v>9</v>
      </c>
      <c r="R2596" s="235"/>
      <c r="S2596" s="235"/>
      <c r="T2596" s="235" t="s">
        <v>10</v>
      </c>
      <c r="U2596" s="235"/>
      <c r="V2596" s="239"/>
      <c r="W2596" s="240" t="s">
        <v>11</v>
      </c>
      <c r="X2596" s="277" t="s">
        <v>47</v>
      </c>
      <c r="Y2596" s="269"/>
      <c r="Z2596" s="278" t="s">
        <v>48</v>
      </c>
      <c r="AA2596" s="276"/>
      <c r="AB2596" s="278" t="s">
        <v>49</v>
      </c>
      <c r="AC2596" s="276"/>
      <c r="AD2596" s="276" t="s">
        <v>50</v>
      </c>
      <c r="AE2596" s="276"/>
      <c r="AF2596" s="276" t="s">
        <v>51</v>
      </c>
      <c r="AG2596" s="276"/>
      <c r="AH2596" s="276" t="s">
        <v>52</v>
      </c>
      <c r="AI2596" s="276"/>
      <c r="AJ2596" s="276" t="s">
        <v>53</v>
      </c>
      <c r="AK2596" s="276"/>
    </row>
    <row r="2597" spans="1:41" s="14" customFormat="1" x14ac:dyDescent="0.25">
      <c r="A2597" s="250"/>
      <c r="B2597" s="1" t="s">
        <v>12</v>
      </c>
      <c r="C2597" s="1" t="s">
        <v>13</v>
      </c>
      <c r="D2597" s="1" t="s">
        <v>14</v>
      </c>
      <c r="E2597" s="1" t="s">
        <v>12</v>
      </c>
      <c r="F2597" s="1" t="s">
        <v>13</v>
      </c>
      <c r="G2597" s="1" t="s">
        <v>14</v>
      </c>
      <c r="H2597" s="1" t="s">
        <v>12</v>
      </c>
      <c r="I2597" s="1" t="s">
        <v>13</v>
      </c>
      <c r="J2597" s="1" t="s">
        <v>14</v>
      </c>
      <c r="K2597" s="1" t="s">
        <v>12</v>
      </c>
      <c r="L2597" s="1" t="s">
        <v>13</v>
      </c>
      <c r="M2597" s="1" t="s">
        <v>14</v>
      </c>
      <c r="N2597" s="1" t="s">
        <v>12</v>
      </c>
      <c r="O2597" s="1" t="s">
        <v>13</v>
      </c>
      <c r="P2597" s="1" t="s">
        <v>14</v>
      </c>
      <c r="Q2597" s="1" t="s">
        <v>12</v>
      </c>
      <c r="R2597" s="1" t="s">
        <v>13</v>
      </c>
      <c r="S2597" s="1" t="s">
        <v>14</v>
      </c>
      <c r="T2597" s="1" t="s">
        <v>12</v>
      </c>
      <c r="U2597" s="1" t="s">
        <v>13</v>
      </c>
      <c r="V2597" s="2" t="s">
        <v>14</v>
      </c>
      <c r="W2597" s="241"/>
      <c r="X2597" s="13" t="s">
        <v>45</v>
      </c>
      <c r="Y2597" s="13" t="s">
        <v>46</v>
      </c>
      <c r="Z2597" s="13" t="s">
        <v>45</v>
      </c>
      <c r="AA2597" s="13" t="s">
        <v>46</v>
      </c>
      <c r="AB2597" s="13" t="s">
        <v>45</v>
      </c>
      <c r="AC2597" s="13" t="s">
        <v>46</v>
      </c>
      <c r="AD2597" s="13" t="s">
        <v>45</v>
      </c>
      <c r="AE2597" s="13" t="s">
        <v>46</v>
      </c>
      <c r="AF2597" s="13" t="s">
        <v>45</v>
      </c>
      <c r="AG2597" s="13" t="s">
        <v>46</v>
      </c>
      <c r="AH2597" s="13" t="s">
        <v>45</v>
      </c>
      <c r="AI2597" s="13" t="s">
        <v>46</v>
      </c>
      <c r="AJ2597" s="13" t="s">
        <v>45</v>
      </c>
      <c r="AK2597" s="13" t="s">
        <v>46</v>
      </c>
    </row>
    <row r="2598" spans="1:41" s="14" customFormat="1" x14ac:dyDescent="0.25">
      <c r="A2598" s="3" t="s">
        <v>15</v>
      </c>
      <c r="B2598" s="25"/>
      <c r="C2598" s="25"/>
      <c r="D2598" s="16">
        <f>SUM(B2598:C2598)</f>
        <v>0</v>
      </c>
      <c r="E2598" s="25"/>
      <c r="F2598" s="25"/>
      <c r="G2598" s="16">
        <f>SUM(E2598:F2598)</f>
        <v>0</v>
      </c>
      <c r="H2598" s="25"/>
      <c r="I2598" s="25"/>
      <c r="J2598" s="16">
        <f>SUM(H2598:I2598)</f>
        <v>0</v>
      </c>
      <c r="K2598" s="25"/>
      <c r="L2598" s="25"/>
      <c r="M2598" s="16">
        <f>SUM(K2598:L2598)</f>
        <v>0</v>
      </c>
      <c r="N2598" s="25"/>
      <c r="O2598" s="25"/>
      <c r="P2598" s="16">
        <f>SUM(N2598:O2598)</f>
        <v>0</v>
      </c>
      <c r="Q2598" s="25"/>
      <c r="R2598" s="25"/>
      <c r="S2598" s="16">
        <f>SUM(Q2598:R2598)</f>
        <v>0</v>
      </c>
      <c r="T2598" s="25"/>
      <c r="U2598" s="25"/>
      <c r="V2598" s="16">
        <f>SUM(T2598:U2598)</f>
        <v>0</v>
      </c>
      <c r="W2598" s="27">
        <f>B2598+C2598+E2598+F2598+H2598+I2598+K2598+L2598+N2598+O2598+Q2598+R2598+T2598+U2598</f>
        <v>0</v>
      </c>
      <c r="X2598" s="13">
        <f t="shared" ref="X2598:Y2598" si="20674">SUM(B2598:B2601)</f>
        <v>0</v>
      </c>
      <c r="Y2598" s="13">
        <f t="shared" si="20674"/>
        <v>0</v>
      </c>
      <c r="Z2598" s="13">
        <f t="shared" ref="Z2598:AA2598" si="20675">SUM(E2598:E2601)</f>
        <v>0</v>
      </c>
      <c r="AA2598" s="13">
        <f t="shared" si="20675"/>
        <v>0</v>
      </c>
      <c r="AB2598" s="13">
        <f t="shared" ref="AB2598:AC2598" si="20676">SUM(H2598:H2601)</f>
        <v>0</v>
      </c>
      <c r="AC2598" s="13">
        <f t="shared" si="20676"/>
        <v>0</v>
      </c>
      <c r="AD2598" s="13">
        <f t="shared" ref="AD2598:AE2598" si="20677">SUM(K2598:K2601)</f>
        <v>0</v>
      </c>
      <c r="AE2598" s="13">
        <f t="shared" si="20677"/>
        <v>0</v>
      </c>
      <c r="AF2598" s="13">
        <f t="shared" ref="AF2598:AG2598" si="20678">SUM(N2598:N2601)</f>
        <v>0</v>
      </c>
      <c r="AG2598" s="13">
        <f t="shared" si="20678"/>
        <v>0</v>
      </c>
      <c r="AH2598" s="13">
        <f t="shared" ref="AH2598:AI2598" si="20679">SUM(Q2598:Q2601)</f>
        <v>0</v>
      </c>
      <c r="AI2598" s="13">
        <f t="shared" si="20679"/>
        <v>0</v>
      </c>
      <c r="AJ2598" s="13">
        <f t="shared" ref="AJ2598:AK2598" si="20680">SUM(T2598:T2601)</f>
        <v>0</v>
      </c>
      <c r="AK2598" s="13">
        <f t="shared" si="20680"/>
        <v>0</v>
      </c>
      <c r="AL2598" s="13"/>
      <c r="AM2598" s="13"/>
      <c r="AN2598" s="13"/>
      <c r="AO2598" s="13"/>
    </row>
    <row r="2599" spans="1:41" s="14" customFormat="1" x14ac:dyDescent="0.25">
      <c r="A2599" s="3" t="s">
        <v>16</v>
      </c>
      <c r="B2599" s="25"/>
      <c r="C2599" s="25"/>
      <c r="D2599" s="16">
        <f t="shared" ref="D2599:D2601" si="20681">SUM(B2599:C2599)</f>
        <v>0</v>
      </c>
      <c r="E2599" s="25"/>
      <c r="F2599" s="25"/>
      <c r="G2599" s="16">
        <f t="shared" ref="G2599:G2601" si="20682">SUM(E2599:F2599)</f>
        <v>0</v>
      </c>
      <c r="H2599" s="25"/>
      <c r="I2599" s="25"/>
      <c r="J2599" s="16">
        <f t="shared" ref="J2599:J2601" si="20683">SUM(H2599:I2599)</f>
        <v>0</v>
      </c>
      <c r="K2599" s="25"/>
      <c r="L2599" s="25"/>
      <c r="M2599" s="16">
        <f t="shared" ref="M2599:M2601" si="20684">SUM(K2599:L2599)</f>
        <v>0</v>
      </c>
      <c r="N2599" s="25"/>
      <c r="O2599" s="25"/>
      <c r="P2599" s="16">
        <f t="shared" ref="P2599:P2601" si="20685">SUM(N2599:O2599)</f>
        <v>0</v>
      </c>
      <c r="Q2599" s="25"/>
      <c r="R2599" s="25"/>
      <c r="S2599" s="16">
        <f t="shared" ref="S2599:S2601" si="20686">SUM(Q2599:R2599)</f>
        <v>0</v>
      </c>
      <c r="T2599" s="25"/>
      <c r="U2599" s="25"/>
      <c r="V2599" s="16">
        <f t="shared" ref="V2599:V2601" si="20687">SUM(T2599:U2599)</f>
        <v>0</v>
      </c>
      <c r="W2599" s="27">
        <f t="shared" ref="W2599:W2610" si="20688">B2599+C2599+E2599+F2599+H2599+I2599+K2599+L2599+N2599+O2599+Q2599+R2599+T2599+U2599</f>
        <v>0</v>
      </c>
      <c r="X2599" s="13">
        <f t="shared" ref="X2599" si="20689">IF(X2598=X2606,0,1)</f>
        <v>0</v>
      </c>
      <c r="Y2599" s="13">
        <f t="shared" ref="Y2599" si="20690">IF(Y2598=Y2606,0,1)</f>
        <v>0</v>
      </c>
      <c r="Z2599" s="13">
        <f t="shared" ref="Z2599" si="20691">IF(Z2598=Z2606,0,1)</f>
        <v>0</v>
      </c>
      <c r="AA2599" s="13">
        <f t="shared" ref="AA2599" si="20692">IF(AA2598=AA2606,0,1)</f>
        <v>0</v>
      </c>
      <c r="AB2599" s="13">
        <f t="shared" ref="AB2599" si="20693">IF(AB2598=AB2606,0,1)</f>
        <v>0</v>
      </c>
      <c r="AC2599" s="13">
        <f t="shared" ref="AC2599" si="20694">IF(AC2598=AC2606,0,1)</f>
        <v>0</v>
      </c>
      <c r="AD2599" s="13">
        <f t="shared" ref="AD2599" si="20695">IF(AD2598=AD2606,0,1)</f>
        <v>0</v>
      </c>
      <c r="AE2599" s="13">
        <f t="shared" ref="AE2599" si="20696">IF(AE2598=AE2606,0,1)</f>
        <v>0</v>
      </c>
      <c r="AF2599" s="13">
        <f t="shared" ref="AF2599" si="20697">IF(AF2598=AF2606,0,1)</f>
        <v>0</v>
      </c>
      <c r="AG2599" s="13">
        <f t="shared" ref="AG2599" si="20698">IF(AG2598=AG2606,0,1)</f>
        <v>0</v>
      </c>
      <c r="AH2599" s="13">
        <f t="shared" ref="AH2599" si="20699">IF(AH2598=AH2606,0,1)</f>
        <v>0</v>
      </c>
      <c r="AI2599" s="13">
        <f t="shared" ref="AI2599" si="20700">IF(AI2598=AI2606,0,1)</f>
        <v>0</v>
      </c>
      <c r="AJ2599" s="13">
        <f t="shared" ref="AJ2599" si="20701">IF(AJ2598=AJ2606,0,1)</f>
        <v>0</v>
      </c>
      <c r="AK2599" s="13">
        <f t="shared" ref="AK2599" si="20702">IF(AK2598=AK2606,0,1)</f>
        <v>0</v>
      </c>
      <c r="AL2599" s="13"/>
      <c r="AM2599" s="13"/>
      <c r="AN2599" s="13"/>
      <c r="AO2599" s="13"/>
    </row>
    <row r="2600" spans="1:41" s="14" customFormat="1" x14ac:dyDescent="0.25">
      <c r="A2600" s="3" t="s">
        <v>17</v>
      </c>
      <c r="B2600" s="25"/>
      <c r="C2600" s="25"/>
      <c r="D2600" s="16">
        <f t="shared" si="20681"/>
        <v>0</v>
      </c>
      <c r="E2600" s="25"/>
      <c r="F2600" s="25"/>
      <c r="G2600" s="16">
        <f t="shared" si="20682"/>
        <v>0</v>
      </c>
      <c r="H2600" s="25"/>
      <c r="I2600" s="25"/>
      <c r="J2600" s="16">
        <f t="shared" si="20683"/>
        <v>0</v>
      </c>
      <c r="K2600" s="25"/>
      <c r="L2600" s="25"/>
      <c r="M2600" s="16">
        <f t="shared" si="20684"/>
        <v>0</v>
      </c>
      <c r="N2600" s="25"/>
      <c r="O2600" s="25"/>
      <c r="P2600" s="16">
        <f t="shared" si="20685"/>
        <v>0</v>
      </c>
      <c r="Q2600" s="25"/>
      <c r="R2600" s="25"/>
      <c r="S2600" s="16">
        <f t="shared" si="20686"/>
        <v>0</v>
      </c>
      <c r="T2600" s="25"/>
      <c r="U2600" s="25"/>
      <c r="V2600" s="16">
        <f t="shared" si="20687"/>
        <v>0</v>
      </c>
      <c r="W2600" s="27">
        <f t="shared" si="20688"/>
        <v>0</v>
      </c>
      <c r="X2600" s="13">
        <f t="shared" ref="X2600:AK2600" si="20703">IF(X2598=X2602,0,1)</f>
        <v>0</v>
      </c>
      <c r="Y2600" s="13">
        <f t="shared" si="20703"/>
        <v>0</v>
      </c>
      <c r="Z2600" s="13">
        <f t="shared" si="20703"/>
        <v>0</v>
      </c>
      <c r="AA2600" s="13">
        <f t="shared" si="20703"/>
        <v>0</v>
      </c>
      <c r="AB2600" s="13">
        <f t="shared" si="20703"/>
        <v>0</v>
      </c>
      <c r="AC2600" s="13">
        <f t="shared" si="20703"/>
        <v>0</v>
      </c>
      <c r="AD2600" s="13">
        <f t="shared" si="20703"/>
        <v>0</v>
      </c>
      <c r="AE2600" s="13">
        <f t="shared" si="20703"/>
        <v>0</v>
      </c>
      <c r="AF2600" s="13">
        <f t="shared" si="20703"/>
        <v>0</v>
      </c>
      <c r="AG2600" s="13">
        <f t="shared" si="20703"/>
        <v>0</v>
      </c>
      <c r="AH2600" s="13">
        <f t="shared" si="20703"/>
        <v>0</v>
      </c>
      <c r="AI2600" s="13">
        <f t="shared" si="20703"/>
        <v>0</v>
      </c>
      <c r="AJ2600" s="13">
        <f t="shared" si="20703"/>
        <v>0</v>
      </c>
      <c r="AK2600" s="13">
        <f t="shared" si="20703"/>
        <v>0</v>
      </c>
      <c r="AL2600" s="13"/>
      <c r="AM2600" s="13"/>
      <c r="AN2600" s="13"/>
      <c r="AO2600" s="13"/>
    </row>
    <row r="2601" spans="1:41" s="14" customFormat="1" x14ac:dyDescent="0.25">
      <c r="A2601" s="3" t="s">
        <v>18</v>
      </c>
      <c r="B2601" s="25"/>
      <c r="C2601" s="25"/>
      <c r="D2601" s="16">
        <f t="shared" si="20681"/>
        <v>0</v>
      </c>
      <c r="E2601" s="25"/>
      <c r="F2601" s="25"/>
      <c r="G2601" s="16">
        <f t="shared" si="20682"/>
        <v>0</v>
      </c>
      <c r="H2601" s="25"/>
      <c r="I2601" s="25"/>
      <c r="J2601" s="16">
        <f t="shared" si="20683"/>
        <v>0</v>
      </c>
      <c r="K2601" s="25"/>
      <c r="L2601" s="25"/>
      <c r="M2601" s="16">
        <f t="shared" si="20684"/>
        <v>0</v>
      </c>
      <c r="N2601" s="25"/>
      <c r="O2601" s="25"/>
      <c r="P2601" s="16">
        <f t="shared" si="20685"/>
        <v>0</v>
      </c>
      <c r="Q2601" s="25"/>
      <c r="R2601" s="25"/>
      <c r="S2601" s="16">
        <f t="shared" si="20686"/>
        <v>0</v>
      </c>
      <c r="T2601" s="25"/>
      <c r="U2601" s="25"/>
      <c r="V2601" s="16">
        <f t="shared" si="20687"/>
        <v>0</v>
      </c>
      <c r="W2601" s="27">
        <f t="shared" si="20688"/>
        <v>0</v>
      </c>
      <c r="X2601" s="13" t="str">
        <f t="shared" ref="X2601" si="20704">IF(SUM(X2599:X2600)=2,"WA","")</f>
        <v/>
      </c>
      <c r="Y2601" s="13" t="str">
        <f t="shared" ref="Y2601" si="20705">IF(SUM(Y2599:Y2600)=2,"WA","")</f>
        <v/>
      </c>
      <c r="Z2601" s="13" t="str">
        <f t="shared" ref="Z2601" si="20706">IF(SUM(Z2599:Z2600)=2,"WA","")</f>
        <v/>
      </c>
      <c r="AA2601" s="13" t="str">
        <f t="shared" ref="AA2601" si="20707">IF(SUM(AA2599:AA2600)=2,"WA","")</f>
        <v/>
      </c>
      <c r="AB2601" s="13" t="str">
        <f t="shared" ref="AB2601" si="20708">IF(SUM(AB2599:AB2600)=2,"WA","")</f>
        <v/>
      </c>
      <c r="AC2601" s="13" t="str">
        <f t="shared" ref="AC2601" si="20709">IF(SUM(AC2599:AC2600)=2,"WA","")</f>
        <v/>
      </c>
      <c r="AD2601" s="13" t="str">
        <f t="shared" ref="AD2601" si="20710">IF(SUM(AD2599:AD2600)=2,"WA","")</f>
        <v/>
      </c>
      <c r="AE2601" s="13" t="str">
        <f t="shared" ref="AE2601" si="20711">IF(SUM(AE2599:AE2600)=2,"WA","")</f>
        <v/>
      </c>
      <c r="AF2601" s="13" t="str">
        <f t="shared" ref="AF2601" si="20712">IF(SUM(AF2599:AF2600)=2,"WA","")</f>
        <v/>
      </c>
      <c r="AG2601" s="13" t="str">
        <f t="shared" ref="AG2601" si="20713">IF(SUM(AG2599:AG2600)=2,"WA","")</f>
        <v/>
      </c>
      <c r="AH2601" s="13" t="str">
        <f t="shared" ref="AH2601" si="20714">IF(SUM(AH2599:AH2600)=2,"WA","")</f>
        <v/>
      </c>
      <c r="AI2601" s="13" t="str">
        <f t="shared" ref="AI2601" si="20715">IF(SUM(AI2599:AI2600)=2,"WA","")</f>
        <v/>
      </c>
      <c r="AJ2601" s="13" t="str">
        <f t="shared" ref="AJ2601" si="20716">IF(SUM(AJ2599:AJ2600)=2,"WA","")</f>
        <v/>
      </c>
      <c r="AK2601" s="13" t="str">
        <f t="shared" ref="AK2601" si="20717">IF(SUM(AK2599:AK2600)=2,"WA","")</f>
        <v/>
      </c>
      <c r="AL2601" s="13"/>
      <c r="AM2601" s="13"/>
      <c r="AN2601" s="13"/>
      <c r="AO2601" s="13"/>
    </row>
    <row r="2602" spans="1:41" s="14" customFormat="1" x14ac:dyDescent="0.25">
      <c r="A2602" s="4" t="s">
        <v>19</v>
      </c>
      <c r="B2602" s="26"/>
      <c r="C2602" s="26"/>
      <c r="D2602" s="18">
        <f>SUM(B2602:C2602)</f>
        <v>0</v>
      </c>
      <c r="E2602" s="26"/>
      <c r="F2602" s="26"/>
      <c r="G2602" s="18">
        <f>SUM(E2602:F2602)</f>
        <v>0</v>
      </c>
      <c r="H2602" s="26"/>
      <c r="I2602" s="26"/>
      <c r="J2602" s="18">
        <f>SUM(H2602:I2602)</f>
        <v>0</v>
      </c>
      <c r="K2602" s="26"/>
      <c r="L2602" s="26"/>
      <c r="M2602" s="18">
        <f>SUM(K2602:L2602)</f>
        <v>0</v>
      </c>
      <c r="N2602" s="26"/>
      <c r="O2602" s="26"/>
      <c r="P2602" s="18">
        <f>SUM(N2602:O2602)</f>
        <v>0</v>
      </c>
      <c r="Q2602" s="26"/>
      <c r="R2602" s="26"/>
      <c r="S2602" s="18">
        <f>SUM(Q2602:R2602)</f>
        <v>0</v>
      </c>
      <c r="T2602" s="26"/>
      <c r="U2602" s="26"/>
      <c r="V2602" s="18">
        <f>SUM(T2602:U2602)</f>
        <v>0</v>
      </c>
      <c r="W2602" s="27">
        <f t="shared" si="20688"/>
        <v>0</v>
      </c>
      <c r="X2602" s="13">
        <f t="shared" ref="X2602:Y2602" si="20718">SUM(B2602:B2605)</f>
        <v>0</v>
      </c>
      <c r="Y2602" s="13">
        <f t="shared" si="20718"/>
        <v>0</v>
      </c>
      <c r="Z2602" s="13">
        <f t="shared" ref="Z2602:AA2602" si="20719">SUM(E2602:E2605)</f>
        <v>0</v>
      </c>
      <c r="AA2602" s="13">
        <f t="shared" si="20719"/>
        <v>0</v>
      </c>
      <c r="AB2602" s="13">
        <f t="shared" ref="AB2602:AC2602" si="20720">SUM(H2602:H2605)</f>
        <v>0</v>
      </c>
      <c r="AC2602" s="13">
        <f t="shared" si="20720"/>
        <v>0</v>
      </c>
      <c r="AD2602" s="13">
        <f t="shared" ref="AD2602:AE2602" si="20721">SUM(K2602:K2605)</f>
        <v>0</v>
      </c>
      <c r="AE2602" s="13">
        <f t="shared" si="20721"/>
        <v>0</v>
      </c>
      <c r="AF2602" s="13">
        <f t="shared" ref="AF2602:AG2602" si="20722">SUM(N2602:N2605)</f>
        <v>0</v>
      </c>
      <c r="AG2602" s="13">
        <f t="shared" si="20722"/>
        <v>0</v>
      </c>
      <c r="AH2602" s="13">
        <f t="shared" ref="AH2602:AI2602" si="20723">SUM(Q2602:Q2605)</f>
        <v>0</v>
      </c>
      <c r="AI2602" s="13">
        <f t="shared" si="20723"/>
        <v>0</v>
      </c>
      <c r="AJ2602" s="13">
        <f t="shared" ref="AJ2602:AK2602" si="20724">SUM(T2602:T2605)</f>
        <v>0</v>
      </c>
      <c r="AK2602" s="13">
        <f t="shared" si="20724"/>
        <v>0</v>
      </c>
      <c r="AL2602" s="13"/>
      <c r="AM2602" s="13"/>
      <c r="AN2602" s="13"/>
      <c r="AO2602" s="13"/>
    </row>
    <row r="2603" spans="1:41" s="14" customFormat="1" x14ac:dyDescent="0.25">
      <c r="A2603" s="4" t="s">
        <v>20</v>
      </c>
      <c r="B2603" s="26"/>
      <c r="C2603" s="26"/>
      <c r="D2603" s="18">
        <f t="shared" ref="D2603:D2605" si="20725">SUM(B2603:C2603)</f>
        <v>0</v>
      </c>
      <c r="E2603" s="26"/>
      <c r="F2603" s="26"/>
      <c r="G2603" s="18">
        <f t="shared" ref="G2603:G2605" si="20726">SUM(E2603:F2603)</f>
        <v>0</v>
      </c>
      <c r="H2603" s="26"/>
      <c r="I2603" s="26"/>
      <c r="J2603" s="18">
        <f t="shared" ref="J2603:J2605" si="20727">SUM(H2603:I2603)</f>
        <v>0</v>
      </c>
      <c r="K2603" s="26"/>
      <c r="L2603" s="26"/>
      <c r="M2603" s="18">
        <f t="shared" ref="M2603:M2605" si="20728">SUM(K2603:L2603)</f>
        <v>0</v>
      </c>
      <c r="N2603" s="26"/>
      <c r="O2603" s="26"/>
      <c r="P2603" s="18">
        <f t="shared" ref="P2603:P2605" si="20729">SUM(N2603:O2603)</f>
        <v>0</v>
      </c>
      <c r="Q2603" s="26"/>
      <c r="R2603" s="26"/>
      <c r="S2603" s="18">
        <f t="shared" ref="S2603:S2605" si="20730">SUM(Q2603:R2603)</f>
        <v>0</v>
      </c>
      <c r="T2603" s="26"/>
      <c r="U2603" s="26"/>
      <c r="V2603" s="18">
        <f t="shared" ref="V2603:V2605" si="20731">SUM(T2603:U2603)</f>
        <v>0</v>
      </c>
      <c r="W2603" s="27">
        <f t="shared" si="20688"/>
        <v>0</v>
      </c>
      <c r="X2603" s="13">
        <f t="shared" ref="X2603" si="20732">IF(X2602=X2606,0,1)</f>
        <v>0</v>
      </c>
      <c r="Y2603" s="13">
        <f t="shared" ref="Y2603" si="20733">IF(Y2602=Y2606,0,1)</f>
        <v>0</v>
      </c>
      <c r="Z2603" s="13">
        <f t="shared" ref="Z2603" si="20734">IF(Z2602=Z2606,0,1)</f>
        <v>0</v>
      </c>
      <c r="AA2603" s="13">
        <f t="shared" ref="AA2603" si="20735">IF(AA2602=AA2606,0,1)</f>
        <v>0</v>
      </c>
      <c r="AB2603" s="13">
        <f t="shared" ref="AB2603" si="20736">IF(AB2602=AB2606,0,1)</f>
        <v>0</v>
      </c>
      <c r="AC2603" s="13">
        <f t="shared" ref="AC2603" si="20737">IF(AC2602=AC2606,0,1)</f>
        <v>0</v>
      </c>
      <c r="AD2603" s="13">
        <f t="shared" ref="AD2603" si="20738">IF(AD2602=AD2606,0,1)</f>
        <v>0</v>
      </c>
      <c r="AE2603" s="13">
        <f t="shared" ref="AE2603" si="20739">IF(AE2602=AE2606,0,1)</f>
        <v>0</v>
      </c>
      <c r="AF2603" s="13">
        <f t="shared" ref="AF2603" si="20740">IF(AF2602=AF2606,0,1)</f>
        <v>0</v>
      </c>
      <c r="AG2603" s="13">
        <f t="shared" ref="AG2603" si="20741">IF(AG2602=AG2606,0,1)</f>
        <v>0</v>
      </c>
      <c r="AH2603" s="13">
        <f t="shared" ref="AH2603" si="20742">IF(AH2602=AH2606,0,1)</f>
        <v>0</v>
      </c>
      <c r="AI2603" s="13">
        <f t="shared" ref="AI2603" si="20743">IF(AI2602=AI2606,0,1)</f>
        <v>0</v>
      </c>
      <c r="AJ2603" s="13">
        <f t="shared" ref="AJ2603" si="20744">IF(AJ2602=AJ2606,0,1)</f>
        <v>0</v>
      </c>
      <c r="AK2603" s="13">
        <f t="shared" ref="AK2603" si="20745">IF(AK2602=AK2606,0,1)</f>
        <v>0</v>
      </c>
      <c r="AL2603" s="13"/>
      <c r="AM2603" s="13"/>
      <c r="AN2603" s="13"/>
      <c r="AO2603" s="13"/>
    </row>
    <row r="2604" spans="1:41" s="14" customFormat="1" x14ac:dyDescent="0.25">
      <c r="A2604" s="4" t="s">
        <v>21</v>
      </c>
      <c r="B2604" s="26"/>
      <c r="C2604" s="26"/>
      <c r="D2604" s="18">
        <f t="shared" si="20725"/>
        <v>0</v>
      </c>
      <c r="E2604" s="26"/>
      <c r="F2604" s="26"/>
      <c r="G2604" s="18">
        <f t="shared" si="20726"/>
        <v>0</v>
      </c>
      <c r="H2604" s="26"/>
      <c r="I2604" s="26"/>
      <c r="J2604" s="18">
        <f t="shared" si="20727"/>
        <v>0</v>
      </c>
      <c r="K2604" s="26"/>
      <c r="L2604" s="26"/>
      <c r="M2604" s="18">
        <f t="shared" si="20728"/>
        <v>0</v>
      </c>
      <c r="N2604" s="26"/>
      <c r="O2604" s="26"/>
      <c r="P2604" s="18">
        <f t="shared" si="20729"/>
        <v>0</v>
      </c>
      <c r="Q2604" s="26"/>
      <c r="R2604" s="26"/>
      <c r="S2604" s="18">
        <f t="shared" si="20730"/>
        <v>0</v>
      </c>
      <c r="T2604" s="26"/>
      <c r="U2604" s="26"/>
      <c r="V2604" s="18">
        <f t="shared" si="20731"/>
        <v>0</v>
      </c>
      <c r="W2604" s="27">
        <f t="shared" si="20688"/>
        <v>0</v>
      </c>
      <c r="X2604" s="13">
        <f t="shared" ref="X2604:AK2604" si="20746">IF(X2602=X2598,0,1)</f>
        <v>0</v>
      </c>
      <c r="Y2604" s="13">
        <f t="shared" si="20746"/>
        <v>0</v>
      </c>
      <c r="Z2604" s="13">
        <f t="shared" si="20746"/>
        <v>0</v>
      </c>
      <c r="AA2604" s="13">
        <f t="shared" si="20746"/>
        <v>0</v>
      </c>
      <c r="AB2604" s="13">
        <f t="shared" si="20746"/>
        <v>0</v>
      </c>
      <c r="AC2604" s="13">
        <f t="shared" si="20746"/>
        <v>0</v>
      </c>
      <c r="AD2604" s="13">
        <f t="shared" si="20746"/>
        <v>0</v>
      </c>
      <c r="AE2604" s="13">
        <f t="shared" si="20746"/>
        <v>0</v>
      </c>
      <c r="AF2604" s="13">
        <f t="shared" si="20746"/>
        <v>0</v>
      </c>
      <c r="AG2604" s="13">
        <f t="shared" si="20746"/>
        <v>0</v>
      </c>
      <c r="AH2604" s="13">
        <f t="shared" si="20746"/>
        <v>0</v>
      </c>
      <c r="AI2604" s="13">
        <f t="shared" si="20746"/>
        <v>0</v>
      </c>
      <c r="AJ2604" s="13">
        <f t="shared" si="20746"/>
        <v>0</v>
      </c>
      <c r="AK2604" s="13">
        <f t="shared" si="20746"/>
        <v>0</v>
      </c>
      <c r="AL2604" s="13"/>
      <c r="AM2604" s="13"/>
      <c r="AN2604" s="13"/>
      <c r="AO2604" s="13"/>
    </row>
    <row r="2605" spans="1:41" s="14" customFormat="1" x14ac:dyDescent="0.25">
      <c r="A2605" s="4" t="s">
        <v>22</v>
      </c>
      <c r="B2605" s="26"/>
      <c r="C2605" s="26"/>
      <c r="D2605" s="18">
        <f t="shared" si="20725"/>
        <v>0</v>
      </c>
      <c r="E2605" s="26"/>
      <c r="F2605" s="26"/>
      <c r="G2605" s="18">
        <f t="shared" si="20726"/>
        <v>0</v>
      </c>
      <c r="H2605" s="26"/>
      <c r="I2605" s="26"/>
      <c r="J2605" s="18">
        <f t="shared" si="20727"/>
        <v>0</v>
      </c>
      <c r="K2605" s="26"/>
      <c r="L2605" s="26"/>
      <c r="M2605" s="18">
        <f t="shared" si="20728"/>
        <v>0</v>
      </c>
      <c r="N2605" s="26"/>
      <c r="O2605" s="26"/>
      <c r="P2605" s="18">
        <f t="shared" si="20729"/>
        <v>0</v>
      </c>
      <c r="Q2605" s="26"/>
      <c r="R2605" s="26"/>
      <c r="S2605" s="18">
        <f t="shared" si="20730"/>
        <v>0</v>
      </c>
      <c r="T2605" s="26"/>
      <c r="U2605" s="26"/>
      <c r="V2605" s="18">
        <f t="shared" si="20731"/>
        <v>0</v>
      </c>
      <c r="W2605" s="27">
        <f t="shared" si="20688"/>
        <v>0</v>
      </c>
      <c r="X2605" s="13" t="str">
        <f t="shared" ref="X2605" si="20747">IF(SUM(X2603:X2604)=2,"HA","")</f>
        <v/>
      </c>
      <c r="Y2605" s="13" t="str">
        <f t="shared" ref="Y2605" si="20748">IF(SUM(Y2603:Y2604)=2,"HA","")</f>
        <v/>
      </c>
      <c r="Z2605" s="13" t="str">
        <f t="shared" ref="Z2605" si="20749">IF(SUM(Z2603:Z2604)=2,"HA","")</f>
        <v/>
      </c>
      <c r="AA2605" s="13" t="str">
        <f t="shared" ref="AA2605" si="20750">IF(SUM(AA2603:AA2604)=2,"HA","")</f>
        <v/>
      </c>
      <c r="AB2605" s="13" t="str">
        <f t="shared" ref="AB2605" si="20751">IF(SUM(AB2603:AB2604)=2,"HA","")</f>
        <v/>
      </c>
      <c r="AC2605" s="13" t="str">
        <f t="shared" ref="AC2605" si="20752">IF(SUM(AC2603:AC2604)=2,"HA","")</f>
        <v/>
      </c>
      <c r="AD2605" s="13" t="str">
        <f t="shared" ref="AD2605" si="20753">IF(SUM(AD2603:AD2604)=2,"HA","")</f>
        <v/>
      </c>
      <c r="AE2605" s="13" t="str">
        <f t="shared" ref="AE2605" si="20754">IF(SUM(AE2603:AE2604)=2,"HA","")</f>
        <v/>
      </c>
      <c r="AF2605" s="13" t="str">
        <f t="shared" ref="AF2605" si="20755">IF(SUM(AF2603:AF2604)=2,"HA","")</f>
        <v/>
      </c>
      <c r="AG2605" s="13" t="str">
        <f t="shared" ref="AG2605" si="20756">IF(SUM(AG2603:AG2604)=2,"HA","")</f>
        <v/>
      </c>
      <c r="AH2605" s="13" t="str">
        <f t="shared" ref="AH2605" si="20757">IF(SUM(AH2603:AH2604)=2,"HA","")</f>
        <v/>
      </c>
      <c r="AI2605" s="13" t="str">
        <f t="shared" ref="AI2605" si="20758">IF(SUM(AI2603:AI2604)=2,"HA","")</f>
        <v/>
      </c>
      <c r="AJ2605" s="13" t="str">
        <f t="shared" ref="AJ2605" si="20759">IF(SUM(AJ2603:AJ2604)=2,"HA","")</f>
        <v/>
      </c>
      <c r="AK2605" s="13" t="str">
        <f t="shared" ref="AK2605" si="20760">IF(SUM(AK2603:AK2604)=2,"HA","")</f>
        <v/>
      </c>
      <c r="AL2605" s="13"/>
      <c r="AM2605" s="13"/>
      <c r="AN2605" s="13"/>
      <c r="AO2605" s="13"/>
    </row>
    <row r="2606" spans="1:41" s="14" customFormat="1" x14ac:dyDescent="0.25">
      <c r="A2606" s="3" t="s">
        <v>23</v>
      </c>
      <c r="B2606" s="25"/>
      <c r="C2606" s="25"/>
      <c r="D2606" s="16">
        <f>SUM(B2606:C2606)</f>
        <v>0</v>
      </c>
      <c r="E2606" s="25"/>
      <c r="F2606" s="25"/>
      <c r="G2606" s="16">
        <f>SUM(E2606:F2606)</f>
        <v>0</v>
      </c>
      <c r="H2606" s="25"/>
      <c r="I2606" s="25"/>
      <c r="J2606" s="16">
        <f>SUM(H2606:I2606)</f>
        <v>0</v>
      </c>
      <c r="K2606" s="25"/>
      <c r="L2606" s="25"/>
      <c r="M2606" s="16">
        <f>SUM(K2606:L2606)</f>
        <v>0</v>
      </c>
      <c r="N2606" s="25"/>
      <c r="O2606" s="25"/>
      <c r="P2606" s="16">
        <f>SUM(N2606:O2606)</f>
        <v>0</v>
      </c>
      <c r="Q2606" s="25"/>
      <c r="R2606" s="25"/>
      <c r="S2606" s="16">
        <f>SUM(Q2606:R2606)</f>
        <v>0</v>
      </c>
      <c r="T2606" s="25"/>
      <c r="U2606" s="25"/>
      <c r="V2606" s="16">
        <f>SUM(T2606:U2606)</f>
        <v>0</v>
      </c>
      <c r="W2606" s="27">
        <f t="shared" si="20688"/>
        <v>0</v>
      </c>
      <c r="X2606" s="13">
        <f t="shared" ref="X2606:Y2606" si="20761">SUM(B2606:B2610)</f>
        <v>0</v>
      </c>
      <c r="Y2606" s="13">
        <f t="shared" si="20761"/>
        <v>0</v>
      </c>
      <c r="Z2606" s="13">
        <f t="shared" ref="Z2606:AA2606" si="20762">SUM(E2606:E2610)</f>
        <v>0</v>
      </c>
      <c r="AA2606" s="13">
        <f t="shared" si="20762"/>
        <v>0</v>
      </c>
      <c r="AB2606" s="13">
        <f t="shared" ref="AB2606:AC2606" si="20763">SUM(H2606:H2610)</f>
        <v>0</v>
      </c>
      <c r="AC2606" s="13">
        <f t="shared" si="20763"/>
        <v>0</v>
      </c>
      <c r="AD2606" s="13">
        <f t="shared" ref="AD2606:AE2606" si="20764">SUM(K2606:K2610)</f>
        <v>0</v>
      </c>
      <c r="AE2606" s="13">
        <f t="shared" si="20764"/>
        <v>0</v>
      </c>
      <c r="AF2606" s="13">
        <f t="shared" ref="AF2606:AG2606" si="20765">SUM(N2606:N2610)</f>
        <v>0</v>
      </c>
      <c r="AG2606" s="13">
        <f t="shared" si="20765"/>
        <v>0</v>
      </c>
      <c r="AH2606" s="13">
        <f t="shared" ref="AH2606:AI2606" si="20766">SUM(Q2606:Q2610)</f>
        <v>0</v>
      </c>
      <c r="AI2606" s="13">
        <f t="shared" si="20766"/>
        <v>0</v>
      </c>
      <c r="AJ2606" s="13">
        <f t="shared" ref="AJ2606:AK2606" si="20767">SUM(T2606:T2610)</f>
        <v>0</v>
      </c>
      <c r="AK2606" s="13">
        <f t="shared" si="20767"/>
        <v>0</v>
      </c>
      <c r="AL2606" s="13"/>
      <c r="AM2606" s="13"/>
      <c r="AN2606" s="13"/>
      <c r="AO2606" s="13"/>
    </row>
    <row r="2607" spans="1:41" s="14" customFormat="1" x14ac:dyDescent="0.25">
      <c r="A2607" s="3" t="s">
        <v>24</v>
      </c>
      <c r="B2607" s="25"/>
      <c r="C2607" s="25"/>
      <c r="D2607" s="16">
        <f t="shared" ref="D2607:D2609" si="20768">SUM(B2607:C2607)</f>
        <v>0</v>
      </c>
      <c r="E2607" s="25"/>
      <c r="F2607" s="25"/>
      <c r="G2607" s="16">
        <f t="shared" ref="G2607:G2609" si="20769">SUM(E2607:F2607)</f>
        <v>0</v>
      </c>
      <c r="H2607" s="25"/>
      <c r="I2607" s="25"/>
      <c r="J2607" s="16">
        <f t="shared" ref="J2607:J2609" si="20770">SUM(H2607:I2607)</f>
        <v>0</v>
      </c>
      <c r="K2607" s="25"/>
      <c r="L2607" s="25"/>
      <c r="M2607" s="16">
        <f t="shared" ref="M2607:M2609" si="20771">SUM(K2607:L2607)</f>
        <v>0</v>
      </c>
      <c r="N2607" s="25"/>
      <c r="O2607" s="25"/>
      <c r="P2607" s="16">
        <f t="shared" ref="P2607:P2609" si="20772">SUM(N2607:O2607)</f>
        <v>0</v>
      </c>
      <c r="Q2607" s="25"/>
      <c r="R2607" s="25"/>
      <c r="S2607" s="16">
        <f t="shared" ref="S2607:S2609" si="20773">SUM(Q2607:R2607)</f>
        <v>0</v>
      </c>
      <c r="T2607" s="25"/>
      <c r="U2607" s="25"/>
      <c r="V2607" s="16">
        <f t="shared" ref="V2607:V2609" si="20774">SUM(T2607:U2607)</f>
        <v>0</v>
      </c>
      <c r="W2607" s="27">
        <f t="shared" si="20688"/>
        <v>0</v>
      </c>
      <c r="X2607" s="13">
        <f t="shared" ref="X2607" si="20775">IF(X2606=X2598,0,1)</f>
        <v>0</v>
      </c>
      <c r="Y2607" s="13">
        <f t="shared" ref="Y2607" si="20776">IF(Y2606=Y2598,0,1)</f>
        <v>0</v>
      </c>
      <c r="Z2607" s="13">
        <f t="shared" ref="Z2607" si="20777">IF(Z2606=Z2598,0,1)</f>
        <v>0</v>
      </c>
      <c r="AA2607" s="13">
        <f t="shared" ref="AA2607" si="20778">IF(AA2606=AA2598,0,1)</f>
        <v>0</v>
      </c>
      <c r="AB2607" s="13">
        <f t="shared" ref="AB2607" si="20779">IF(AB2606=AB2598,0,1)</f>
        <v>0</v>
      </c>
      <c r="AC2607" s="13">
        <f t="shared" ref="AC2607" si="20780">IF(AC2606=AC2598,0,1)</f>
        <v>0</v>
      </c>
      <c r="AD2607" s="13">
        <f t="shared" ref="AD2607" si="20781">IF(AD2606=AD2598,0,1)</f>
        <v>0</v>
      </c>
      <c r="AE2607" s="13">
        <f t="shared" ref="AE2607" si="20782">IF(AE2606=AE2598,0,1)</f>
        <v>0</v>
      </c>
      <c r="AF2607" s="13">
        <f t="shared" ref="AF2607" si="20783">IF(AF2606=AF2598,0,1)</f>
        <v>0</v>
      </c>
      <c r="AG2607" s="13">
        <f t="shared" ref="AG2607" si="20784">IF(AG2606=AG2598,0,1)</f>
        <v>0</v>
      </c>
      <c r="AH2607" s="13">
        <f t="shared" ref="AH2607" si="20785">IF(AH2606=AH2598,0,1)</f>
        <v>0</v>
      </c>
      <c r="AI2607" s="13">
        <f t="shared" ref="AI2607" si="20786">IF(AI2606=AI2598,0,1)</f>
        <v>0</v>
      </c>
      <c r="AJ2607" s="13">
        <f t="shared" ref="AJ2607" si="20787">IF(AJ2606=AJ2598,0,1)</f>
        <v>0</v>
      </c>
      <c r="AK2607" s="13">
        <f t="shared" ref="AK2607" si="20788">IF(AK2606=AK2598,0,1)</f>
        <v>0</v>
      </c>
      <c r="AL2607" s="13"/>
      <c r="AM2607" s="13"/>
      <c r="AN2607" s="13"/>
      <c r="AO2607" s="13"/>
    </row>
    <row r="2608" spans="1:41" s="14" customFormat="1" x14ac:dyDescent="0.25">
      <c r="A2608" s="3" t="s">
        <v>25</v>
      </c>
      <c r="B2608" s="25"/>
      <c r="C2608" s="25"/>
      <c r="D2608" s="16">
        <f t="shared" si="20768"/>
        <v>0</v>
      </c>
      <c r="E2608" s="25"/>
      <c r="F2608" s="25"/>
      <c r="G2608" s="16">
        <f t="shared" si="20769"/>
        <v>0</v>
      </c>
      <c r="H2608" s="25"/>
      <c r="I2608" s="25"/>
      <c r="J2608" s="16">
        <f t="shared" si="20770"/>
        <v>0</v>
      </c>
      <c r="K2608" s="25"/>
      <c r="L2608" s="25"/>
      <c r="M2608" s="16">
        <f t="shared" si="20771"/>
        <v>0</v>
      </c>
      <c r="N2608" s="25"/>
      <c r="O2608" s="25"/>
      <c r="P2608" s="16">
        <f t="shared" si="20772"/>
        <v>0</v>
      </c>
      <c r="Q2608" s="25"/>
      <c r="R2608" s="25"/>
      <c r="S2608" s="16">
        <f t="shared" si="20773"/>
        <v>0</v>
      </c>
      <c r="T2608" s="25"/>
      <c r="U2608" s="25"/>
      <c r="V2608" s="16">
        <f t="shared" si="20774"/>
        <v>0</v>
      </c>
      <c r="W2608" s="27">
        <f t="shared" si="20688"/>
        <v>0</v>
      </c>
      <c r="X2608" s="13">
        <f t="shared" ref="X2608:AK2608" si="20789">IF(X2606=X2602,0,1)</f>
        <v>0</v>
      </c>
      <c r="Y2608" s="13">
        <f t="shared" si="20789"/>
        <v>0</v>
      </c>
      <c r="Z2608" s="13">
        <f t="shared" si="20789"/>
        <v>0</v>
      </c>
      <c r="AA2608" s="13">
        <f t="shared" si="20789"/>
        <v>0</v>
      </c>
      <c r="AB2608" s="13">
        <f t="shared" si="20789"/>
        <v>0</v>
      </c>
      <c r="AC2608" s="13">
        <f t="shared" si="20789"/>
        <v>0</v>
      </c>
      <c r="AD2608" s="13">
        <f t="shared" si="20789"/>
        <v>0</v>
      </c>
      <c r="AE2608" s="13">
        <f t="shared" si="20789"/>
        <v>0</v>
      </c>
      <c r="AF2608" s="13">
        <f t="shared" si="20789"/>
        <v>0</v>
      </c>
      <c r="AG2608" s="13">
        <f t="shared" si="20789"/>
        <v>0</v>
      </c>
      <c r="AH2608" s="13">
        <f t="shared" si="20789"/>
        <v>0</v>
      </c>
      <c r="AI2608" s="13">
        <f t="shared" si="20789"/>
        <v>0</v>
      </c>
      <c r="AJ2608" s="13">
        <f t="shared" si="20789"/>
        <v>0</v>
      </c>
      <c r="AK2608" s="13">
        <f t="shared" si="20789"/>
        <v>0</v>
      </c>
      <c r="AL2608" s="13"/>
      <c r="AM2608" s="13"/>
      <c r="AN2608" s="13"/>
      <c r="AO2608" s="13"/>
    </row>
    <row r="2609" spans="1:41" s="14" customFormat="1" x14ac:dyDescent="0.25">
      <c r="A2609" s="3" t="s">
        <v>26</v>
      </c>
      <c r="B2609" s="25"/>
      <c r="C2609" s="25"/>
      <c r="D2609" s="16">
        <f t="shared" si="20768"/>
        <v>0</v>
      </c>
      <c r="E2609" s="25"/>
      <c r="F2609" s="25"/>
      <c r="G2609" s="16">
        <f t="shared" si="20769"/>
        <v>0</v>
      </c>
      <c r="H2609" s="25"/>
      <c r="I2609" s="25"/>
      <c r="J2609" s="16">
        <f t="shared" si="20770"/>
        <v>0</v>
      </c>
      <c r="K2609" s="25"/>
      <c r="L2609" s="25"/>
      <c r="M2609" s="16">
        <f t="shared" si="20771"/>
        <v>0</v>
      </c>
      <c r="N2609" s="25"/>
      <c r="O2609" s="25"/>
      <c r="P2609" s="16">
        <f t="shared" si="20772"/>
        <v>0</v>
      </c>
      <c r="Q2609" s="25"/>
      <c r="R2609" s="25"/>
      <c r="S2609" s="16">
        <f t="shared" si="20773"/>
        <v>0</v>
      </c>
      <c r="T2609" s="25"/>
      <c r="U2609" s="25"/>
      <c r="V2609" s="16">
        <f t="shared" si="20774"/>
        <v>0</v>
      </c>
      <c r="W2609" s="27">
        <f t="shared" si="20688"/>
        <v>0</v>
      </c>
      <c r="X2609" s="13" t="str">
        <f t="shared" ref="X2609" si="20790">IF(SUM(X2607:X2608)=2,"WH","")</f>
        <v/>
      </c>
      <c r="Y2609" s="13" t="str">
        <f t="shared" ref="Y2609" si="20791">IF(SUM(Y2607:Y2608)=2,"WH","")</f>
        <v/>
      </c>
      <c r="Z2609" s="13" t="str">
        <f t="shared" ref="Z2609" si="20792">IF(SUM(Z2607:Z2608)=2,"WH","")</f>
        <v/>
      </c>
      <c r="AA2609" s="13" t="str">
        <f t="shared" ref="AA2609" si="20793">IF(SUM(AA2607:AA2608)=2,"WH","")</f>
        <v/>
      </c>
      <c r="AB2609" s="13" t="str">
        <f t="shared" ref="AB2609" si="20794">IF(SUM(AB2607:AB2608)=2,"WH","")</f>
        <v/>
      </c>
      <c r="AC2609" s="13" t="str">
        <f t="shared" ref="AC2609" si="20795">IF(SUM(AC2607:AC2608)=2,"WH","")</f>
        <v/>
      </c>
      <c r="AD2609" s="13" t="str">
        <f t="shared" ref="AD2609" si="20796">IF(SUM(AD2607:AD2608)=2,"WH","")</f>
        <v/>
      </c>
      <c r="AE2609" s="13" t="str">
        <f t="shared" ref="AE2609" si="20797">IF(SUM(AE2607:AE2608)=2,"WH","")</f>
        <v/>
      </c>
      <c r="AF2609" s="13" t="str">
        <f t="shared" ref="AF2609" si="20798">IF(SUM(AF2607:AF2608)=2,"WH","")</f>
        <v/>
      </c>
      <c r="AG2609" s="13" t="str">
        <f t="shared" ref="AG2609" si="20799">IF(SUM(AG2607:AG2608)=2,"WH","")</f>
        <v/>
      </c>
      <c r="AH2609" s="13" t="str">
        <f t="shared" ref="AH2609" si="20800">IF(SUM(AH2607:AH2608)=2,"WH","")</f>
        <v/>
      </c>
      <c r="AI2609" s="13" t="str">
        <f t="shared" ref="AI2609" si="20801">IF(SUM(AI2607:AI2608)=2,"WH","")</f>
        <v/>
      </c>
      <c r="AJ2609" s="13" t="str">
        <f t="shared" ref="AJ2609" si="20802">IF(SUM(AJ2607:AJ2608)=2,"WH","")</f>
        <v/>
      </c>
      <c r="AK2609" s="13" t="str">
        <f t="shared" ref="AK2609" si="20803">IF(SUM(AK2607:AK2608)=2,"WH","")</f>
        <v/>
      </c>
      <c r="AL2609" s="13"/>
      <c r="AM2609" s="13" t="str">
        <f t="shared" ref="AM2609:AN2609" si="20804">IF(SUM(AM2607:AM2608)=2,"WH","")</f>
        <v/>
      </c>
      <c r="AN2609" s="13" t="str">
        <f t="shared" si="20804"/>
        <v/>
      </c>
      <c r="AO2609" s="13"/>
    </row>
    <row r="2610" spans="1:41" s="14" customFormat="1" x14ac:dyDescent="0.25">
      <c r="A2610" s="3" t="s">
        <v>27</v>
      </c>
      <c r="B2610" s="25"/>
      <c r="C2610" s="25"/>
      <c r="D2610" s="16">
        <f>SUM(B2610:C2610)</f>
        <v>0</v>
      </c>
      <c r="E2610" s="25"/>
      <c r="F2610" s="25"/>
      <c r="G2610" s="16">
        <f>SUM(E2610:F2610)</f>
        <v>0</v>
      </c>
      <c r="H2610" s="25"/>
      <c r="I2610" s="25"/>
      <c r="J2610" s="16">
        <f>SUM(H2610:I2610)</f>
        <v>0</v>
      </c>
      <c r="K2610" s="25"/>
      <c r="L2610" s="25"/>
      <c r="M2610" s="16">
        <f>SUM(K2610:L2610)</f>
        <v>0</v>
      </c>
      <c r="N2610" s="25"/>
      <c r="O2610" s="25"/>
      <c r="P2610" s="16">
        <f>SUM(N2610:O2610)</f>
        <v>0</v>
      </c>
      <c r="Q2610" s="25"/>
      <c r="R2610" s="25"/>
      <c r="S2610" s="16">
        <f>SUM(Q2610:R2610)</f>
        <v>0</v>
      </c>
      <c r="T2610" s="25"/>
      <c r="U2610" s="25"/>
      <c r="V2610" s="16">
        <f>SUM(T2610:U2610)</f>
        <v>0</v>
      </c>
      <c r="W2610" s="27">
        <f t="shared" si="20688"/>
        <v>0</v>
      </c>
      <c r="X2610" s="13"/>
      <c r="Y2610" s="13"/>
      <c r="Z2610" s="13"/>
      <c r="AA2610" s="13"/>
      <c r="AB2610" s="13"/>
      <c r="AC2610" s="13"/>
      <c r="AD2610" s="13"/>
      <c r="AE2610" s="13"/>
      <c r="AF2610" s="13"/>
      <c r="AG2610" s="13"/>
    </row>
    <row r="2611" spans="1:41" s="14" customFormat="1" ht="15.75" thickBot="1" x14ac:dyDescent="0.3">
      <c r="A2611" s="5" t="s">
        <v>11</v>
      </c>
      <c r="B2611" s="20">
        <f>SUM(B2598:B2601)</f>
        <v>0</v>
      </c>
      <c r="C2611" s="20">
        <f t="shared" ref="C2611:W2611" si="20805">SUM(C2598:C2601)</f>
        <v>0</v>
      </c>
      <c r="D2611" s="20">
        <f t="shared" si="20805"/>
        <v>0</v>
      </c>
      <c r="E2611" s="20">
        <f t="shared" si="20805"/>
        <v>0</v>
      </c>
      <c r="F2611" s="20">
        <f t="shared" si="20805"/>
        <v>0</v>
      </c>
      <c r="G2611" s="20">
        <f t="shared" si="20805"/>
        <v>0</v>
      </c>
      <c r="H2611" s="20">
        <f t="shared" si="20805"/>
        <v>0</v>
      </c>
      <c r="I2611" s="20">
        <f t="shared" si="20805"/>
        <v>0</v>
      </c>
      <c r="J2611" s="20">
        <f t="shared" si="20805"/>
        <v>0</v>
      </c>
      <c r="K2611" s="20">
        <f t="shared" si="20805"/>
        <v>0</v>
      </c>
      <c r="L2611" s="20">
        <f t="shared" si="20805"/>
        <v>0</v>
      </c>
      <c r="M2611" s="20">
        <f t="shared" si="20805"/>
        <v>0</v>
      </c>
      <c r="N2611" s="20">
        <f t="shared" si="20805"/>
        <v>0</v>
      </c>
      <c r="O2611" s="20">
        <f t="shared" si="20805"/>
        <v>0</v>
      </c>
      <c r="P2611" s="20">
        <f t="shared" si="20805"/>
        <v>0</v>
      </c>
      <c r="Q2611" s="20">
        <f t="shared" si="20805"/>
        <v>0</v>
      </c>
      <c r="R2611" s="20">
        <f t="shared" si="20805"/>
        <v>0</v>
      </c>
      <c r="S2611" s="20">
        <f t="shared" si="20805"/>
        <v>0</v>
      </c>
      <c r="T2611" s="20">
        <f t="shared" si="20805"/>
        <v>0</v>
      </c>
      <c r="U2611" s="20">
        <f t="shared" si="20805"/>
        <v>0</v>
      </c>
      <c r="V2611" s="20">
        <f t="shared" si="20805"/>
        <v>0</v>
      </c>
      <c r="W2611" s="20">
        <f t="shared" si="20805"/>
        <v>0</v>
      </c>
      <c r="X2611" s="13"/>
      <c r="Y2611" s="13"/>
      <c r="Z2611" s="13"/>
      <c r="AA2611" s="13"/>
      <c r="AB2611" s="13"/>
      <c r="AC2611" s="13"/>
      <c r="AD2611" s="13"/>
      <c r="AE2611" s="13"/>
      <c r="AF2611" s="13"/>
      <c r="AG2611" s="13"/>
    </row>
    <row r="2612" spans="1:41" s="14" customFormat="1" x14ac:dyDescent="0.25">
      <c r="A2612" s="14" t="s">
        <v>0</v>
      </c>
      <c r="B2612" s="251"/>
      <c r="C2612" s="251"/>
      <c r="D2612" s="251"/>
      <c r="E2612" s="224" t="s">
        <v>3</v>
      </c>
      <c r="F2612" s="224"/>
      <c r="G2612" s="224"/>
      <c r="H2612" s="228" t="s">
        <v>152</v>
      </c>
      <c r="I2612" s="228"/>
      <c r="J2612" s="227">
        <f>MROUND(B2613*0.135,1)</f>
        <v>0</v>
      </c>
      <c r="K2612" s="227"/>
      <c r="L2612" s="229" t="s">
        <v>239</v>
      </c>
      <c r="M2612" s="229"/>
      <c r="N2612" s="229"/>
      <c r="O2612" s="231" t="s">
        <v>152</v>
      </c>
      <c r="P2612" s="231"/>
      <c r="Q2612" s="232"/>
      <c r="R2612" s="232"/>
      <c r="S2612" s="127" t="s">
        <v>1</v>
      </c>
      <c r="T2612" s="124"/>
      <c r="U2612" s="236">
        <f>IFERROR(J2613/W2629,0)</f>
        <v>0</v>
      </c>
      <c r="V2612" s="236"/>
      <c r="W2612" s="124"/>
      <c r="X2612" s="13"/>
      <c r="Y2612" s="13"/>
      <c r="Z2612" s="13"/>
      <c r="AA2612" s="13"/>
      <c r="AB2612" s="13"/>
      <c r="AC2612" s="13"/>
      <c r="AD2612" s="13"/>
      <c r="AE2612" s="13"/>
      <c r="AF2612" s="13"/>
      <c r="AG2612" s="13"/>
    </row>
    <row r="2613" spans="1:41" s="14" customFormat="1" ht="15.75" thickBot="1" x14ac:dyDescent="0.3">
      <c r="A2613" s="14" t="s">
        <v>2</v>
      </c>
      <c r="B2613" s="248"/>
      <c r="C2613" s="248"/>
      <c r="D2613" s="248"/>
      <c r="E2613" s="225"/>
      <c r="F2613" s="225"/>
      <c r="G2613" s="225"/>
      <c r="H2613" s="238" t="s">
        <v>153</v>
      </c>
      <c r="I2613" s="238"/>
      <c r="J2613" s="226">
        <f>MROUND(B2613*0.162,1)</f>
        <v>0</v>
      </c>
      <c r="K2613" s="226"/>
      <c r="L2613" s="230"/>
      <c r="M2613" s="230"/>
      <c r="N2613" s="230"/>
      <c r="O2613" s="233" t="s">
        <v>153</v>
      </c>
      <c r="P2613" s="233"/>
      <c r="Q2613" s="234"/>
      <c r="R2613" s="234"/>
      <c r="S2613" s="237" t="str">
        <f>IF(CONCATENATE(X2613,Y2613,Z2613,AA2613,AB2613,AC2613,AD2613,AE2613,AF2613,,AG2613,,AH2613,,AI2613,AJ2613,AK2613)="","",(CONCATENATE("ERRORS: ", X2613,Y2613,Z2613,AA2613,AB2613,AC2613,AD2613,AE2613,AF2613,,AG2613,,AH2613,,AI2613,AJ2613,AK2613)))</f>
        <v/>
      </c>
      <c r="T2613" s="237"/>
      <c r="U2613" s="237"/>
      <c r="V2613" s="237"/>
      <c r="W2613" s="237"/>
      <c r="X2613" s="13" t="str">
        <f t="shared" ref="X2613" si="20806">IF(X2619="",IF(X2623="",IF(X2627="","",CONCATENATE(", ",X2614,X2615,X2627)),CONCATENATE(", ",X2614,X2615,X2623)),IF(X2623="",CONCATENATE(", ",X2614,X2615,X2619),CONCATENATE(", ",X2614,X2615,X2619,", ",X2614,X2615,X2623,", ",X2614,X2615,X2627)))</f>
        <v/>
      </c>
      <c r="Y2613" s="13" t="str">
        <f t="shared" ref="Y2613" si="20807">IF(Y2619="",IF(Y2623="",IF(Y2627="","",CONCATENATE(", ",X2614,Y2615,Y2627)),CONCATENATE(", ",X2614,Y2615,Y2623)),IF(Y2623="",CONCATENATE(", ",X2614,Y2615,Y2619),CONCATENATE(", ",X2614,Y2615,Y2619,", ",X2614,Y2615,Y2623,", ",X2614,Y2615,Y2627)))</f>
        <v/>
      </c>
      <c r="Z2613" s="13" t="str">
        <f t="shared" ref="Z2613" si="20808">IF(Z2619="",IF(Z2623="",IF(Z2627="","",CONCATENATE(", ",Z2614,Z2615,Z2627)),CONCATENATE(", ",Z2614,Z2615,Z2623)),IF(Z2623="",CONCATENATE(", ",Z2614,Z2615,Z2619),CONCATENATE(", ",Z2614,Z2615,Z2619,", ",Z2614,Z2615,Z2623,", ",Z2614,Z2615,Z2627)))</f>
        <v/>
      </c>
      <c r="AA2613" s="13" t="str">
        <f t="shared" ref="AA2613" si="20809">IF(AA2619="",IF(AA2623="",IF(AA2627="","",CONCATENATE(", ",Z2614,AA2615,AA2627)),CONCATENATE(", ",Z2614,AA2615,AA2623)),IF(AA2623="",CONCATENATE(", ",Z2614,AA2615,AA2619),CONCATENATE(", ",Z2614,AA2615,AA2619,", ",Z2614,AA2615,AA2623,", ",Z2614,AA2615,AA2627)))</f>
        <v/>
      </c>
      <c r="AB2613" s="13" t="str">
        <f t="shared" ref="AB2613" si="20810">IF(AB2619="",IF(AB2623="",IF(AB2627="","",CONCATENATE(", ",AB2614,AB2615,AB2627)),CONCATENATE(", ",AB2614,AB2615,AB2623)),IF(AB2623="",CONCATENATE(", ",AB2614,AB2615,AB2619),CONCATENATE(", ",AB2614,AB2615,AB2619,", ",AB2614,AB2615,AB2623,", ",AB2614,AB2615,AB2627)))</f>
        <v/>
      </c>
      <c r="AC2613" s="13" t="str">
        <f t="shared" ref="AC2613" si="20811">IF(AC2619="",IF(AC2623="",IF(AC2627="","",CONCATENATE(", ",AB2614,AC2615,AC2627)),CONCATENATE(", ",AB2614,AC2615,AC2623)),IF(AC2623="",CONCATENATE(", ",AB2614,AC2615,AC2619),CONCATENATE(", ",AB2614,AC2615,AC2619,", ",AB2614,AC2615,AC2623,", ",AB2614,AC2615,AC2627)))</f>
        <v/>
      </c>
      <c r="AD2613" s="13" t="str">
        <f t="shared" ref="AD2613" si="20812">IF(AD2619="",IF(AD2623="",IF(AD2627="","",CONCATENATE(", ",AD2614,AD2615,AD2627)),CONCATENATE(", ",AD2614,AD2615,AD2623)),IF(AD2623="",CONCATENATE(", ",AD2614,AD2615,AD2619),CONCATENATE(", ",AD2614,AD2615,AD2619,", ",AD2614,AD2615,AD2623,", ",AD2614,AD2615,AD2627)))</f>
        <v/>
      </c>
      <c r="AE2613" s="13" t="str">
        <f t="shared" ref="AE2613" si="20813">IF(AE2619="",IF(AE2623="",IF(AE2627="","",CONCATENATE(", ",AD2614,AE2615,AE2627)),CONCATENATE(", ",AD2614,AE2615,AE2623)),IF(AE2623="",CONCATENATE(", ",AD2614,AE2615,AE2619),CONCATENATE(", ",AD2614,AE2615,AE2619,", ",AD2614,AE2615,AE2623,", ",AD2614,AE2615,AE2627)))</f>
        <v/>
      </c>
      <c r="AF2613" s="13" t="str">
        <f t="shared" ref="AF2613" si="20814">IF(AF2619="",IF(AF2623="",IF(AF2627="","",CONCATENATE(", ",AF2614,AF2615,AF2627)),CONCATENATE(", ",AF2614,AF2615,AF2623)),IF(AF2623="",CONCATENATE(", ",AF2614,AF2615,AF2619),CONCATENATE(", ",AF2614,AF2615,AF2619,", ",AF2614,AF2615,AF2623,", ",AF2614,AF2615,AF2627)))</f>
        <v/>
      </c>
      <c r="AG2613" s="13" t="str">
        <f t="shared" ref="AG2613" si="20815">IF(AG2619="",IF(AG2623="",IF(AG2627="","",CONCATENATE(", ",AF2614,AG2615,AG2627)),CONCATENATE(", ",AF2614,AG2615,AG2623)),IF(AG2623="",CONCATENATE(", ",AF2614,AG2615,AG2619),CONCATENATE(", ",AF2614,AG2615,AG2619,", ",AF2614,AG2615,AG2623,", ",AF2614,AG2615,AG2627)))</f>
        <v/>
      </c>
      <c r="AH2613" s="13" t="str">
        <f t="shared" ref="AH2613" si="20816">IF(AH2619="",IF(AH2623="",IF(AH2627="","",CONCATENATE(", ",AH2614,AH2615,AH2627)),CONCATENATE(", ",AH2614,AH2615,AH2623)),IF(AH2623="",CONCATENATE(", ",AH2614,AH2615,AH2619),CONCATENATE(", ",AH2614,AH2615,AH2619,", ",AH2614,AH2615,AH2623,", ",AH2614,AH2615,AH2627)))</f>
        <v/>
      </c>
      <c r="AI2613" s="13" t="str">
        <f t="shared" ref="AI2613" si="20817">IF(AI2619="",IF(AI2623="",IF(AI2627="","",CONCATENATE(", ",AH2614,AI2615,AI2627)),CONCATENATE(", ",AH2614,AI2615,AI2623)),IF(AI2623="",CONCATENATE(", ",AH2614,AI2615,AI2619),CONCATENATE(", ",AH2614,AI2615,AI2619,", ",AH2614,AI2615,AI2623,", ",AH2614,AI2615,AI2627)))</f>
        <v/>
      </c>
      <c r="AJ2613" s="13" t="str">
        <f t="shared" ref="AJ2613" si="20818">IF(AJ2619="",IF(AJ2623="",IF(AJ2627="","",CONCATENATE(", ",AJ2614,AJ2615,AJ2627)),CONCATENATE(", ",AJ2614,AJ2615,AJ2623)),IF(AJ2623="",CONCATENATE(", ",AJ2614,AJ2615,AJ2619),CONCATENATE(", ",AJ2614,AJ2615,AJ2619,", ",AJ2614,AJ2615,AJ2623,", ",AJ2614,AJ2615,AJ2627)))</f>
        <v/>
      </c>
      <c r="AK2613" s="13" t="str">
        <f t="shared" ref="AK2613" si="20819">IF(AK2619="",IF(AK2623="",IF(AK2627="","",CONCATENATE(", ",AJ2614,AK2615,AK2627)),CONCATENATE(", ",AJ2614,AK2615,AK2623)),IF(AK2623="",CONCATENATE(", ",AJ2614,AK2615,AK2619),CONCATENATE(", ",AJ2614,AK2615,AK2619,", ",AJ2614,AK2615,AK2623,", ",AJ2614,AK2615,AK2627)))</f>
        <v/>
      </c>
    </row>
    <row r="2614" spans="1:41" s="14" customFormat="1" x14ac:dyDescent="0.25">
      <c r="A2614" s="249"/>
      <c r="B2614" s="235" t="s">
        <v>4</v>
      </c>
      <c r="C2614" s="235"/>
      <c r="D2614" s="235"/>
      <c r="E2614" s="235" t="s">
        <v>5</v>
      </c>
      <c r="F2614" s="235"/>
      <c r="G2614" s="235"/>
      <c r="H2614" s="235" t="s">
        <v>6</v>
      </c>
      <c r="I2614" s="235"/>
      <c r="J2614" s="235"/>
      <c r="K2614" s="235" t="s">
        <v>7</v>
      </c>
      <c r="L2614" s="235"/>
      <c r="M2614" s="235"/>
      <c r="N2614" s="235" t="s">
        <v>8</v>
      </c>
      <c r="O2614" s="235"/>
      <c r="P2614" s="235"/>
      <c r="Q2614" s="235" t="s">
        <v>9</v>
      </c>
      <c r="R2614" s="235"/>
      <c r="S2614" s="235"/>
      <c r="T2614" s="235" t="s">
        <v>10</v>
      </c>
      <c r="U2614" s="235"/>
      <c r="V2614" s="239"/>
      <c r="W2614" s="240" t="s">
        <v>11</v>
      </c>
      <c r="X2614" s="277" t="s">
        <v>47</v>
      </c>
      <c r="Y2614" s="269"/>
      <c r="Z2614" s="278" t="s">
        <v>48</v>
      </c>
      <c r="AA2614" s="276"/>
      <c r="AB2614" s="278" t="s">
        <v>49</v>
      </c>
      <c r="AC2614" s="276"/>
      <c r="AD2614" s="276" t="s">
        <v>50</v>
      </c>
      <c r="AE2614" s="276"/>
      <c r="AF2614" s="276" t="s">
        <v>51</v>
      </c>
      <c r="AG2614" s="276"/>
      <c r="AH2614" s="276" t="s">
        <v>52</v>
      </c>
      <c r="AI2614" s="276"/>
      <c r="AJ2614" s="276" t="s">
        <v>53</v>
      </c>
      <c r="AK2614" s="276"/>
    </row>
    <row r="2615" spans="1:41" s="14" customFormat="1" x14ac:dyDescent="0.25">
      <c r="A2615" s="250"/>
      <c r="B2615" s="1" t="s">
        <v>12</v>
      </c>
      <c r="C2615" s="1" t="s">
        <v>13</v>
      </c>
      <c r="D2615" s="1" t="s">
        <v>14</v>
      </c>
      <c r="E2615" s="1" t="s">
        <v>12</v>
      </c>
      <c r="F2615" s="1" t="s">
        <v>13</v>
      </c>
      <c r="G2615" s="1" t="s">
        <v>14</v>
      </c>
      <c r="H2615" s="1" t="s">
        <v>12</v>
      </c>
      <c r="I2615" s="1" t="s">
        <v>13</v>
      </c>
      <c r="J2615" s="1" t="s">
        <v>14</v>
      </c>
      <c r="K2615" s="1" t="s">
        <v>12</v>
      </c>
      <c r="L2615" s="1" t="s">
        <v>13</v>
      </c>
      <c r="M2615" s="1" t="s">
        <v>14</v>
      </c>
      <c r="N2615" s="1" t="s">
        <v>12</v>
      </c>
      <c r="O2615" s="1" t="s">
        <v>13</v>
      </c>
      <c r="P2615" s="1" t="s">
        <v>14</v>
      </c>
      <c r="Q2615" s="1" t="s">
        <v>12</v>
      </c>
      <c r="R2615" s="1" t="s">
        <v>13</v>
      </c>
      <c r="S2615" s="1" t="s">
        <v>14</v>
      </c>
      <c r="T2615" s="1" t="s">
        <v>12</v>
      </c>
      <c r="U2615" s="1" t="s">
        <v>13</v>
      </c>
      <c r="V2615" s="2" t="s">
        <v>14</v>
      </c>
      <c r="W2615" s="241"/>
      <c r="X2615" s="13" t="s">
        <v>45</v>
      </c>
      <c r="Y2615" s="13" t="s">
        <v>46</v>
      </c>
      <c r="Z2615" s="13" t="s">
        <v>45</v>
      </c>
      <c r="AA2615" s="13" t="s">
        <v>46</v>
      </c>
      <c r="AB2615" s="13" t="s">
        <v>45</v>
      </c>
      <c r="AC2615" s="13" t="s">
        <v>46</v>
      </c>
      <c r="AD2615" s="13" t="s">
        <v>45</v>
      </c>
      <c r="AE2615" s="13" t="s">
        <v>46</v>
      </c>
      <c r="AF2615" s="13" t="s">
        <v>45</v>
      </c>
      <c r="AG2615" s="13" t="s">
        <v>46</v>
      </c>
      <c r="AH2615" s="13" t="s">
        <v>45</v>
      </c>
      <c r="AI2615" s="13" t="s">
        <v>46</v>
      </c>
      <c r="AJ2615" s="13" t="s">
        <v>45</v>
      </c>
      <c r="AK2615" s="13" t="s">
        <v>46</v>
      </c>
    </row>
    <row r="2616" spans="1:41" s="14" customFormat="1" x14ac:dyDescent="0.25">
      <c r="A2616" s="3" t="s">
        <v>15</v>
      </c>
      <c r="B2616" s="25"/>
      <c r="C2616" s="25"/>
      <c r="D2616" s="16">
        <f>SUM(B2616:C2616)</f>
        <v>0</v>
      </c>
      <c r="E2616" s="25"/>
      <c r="F2616" s="25"/>
      <c r="G2616" s="16">
        <f>SUM(E2616:F2616)</f>
        <v>0</v>
      </c>
      <c r="H2616" s="25"/>
      <c r="I2616" s="25"/>
      <c r="J2616" s="16">
        <f>SUM(H2616:I2616)</f>
        <v>0</v>
      </c>
      <c r="K2616" s="25"/>
      <c r="L2616" s="25"/>
      <c r="M2616" s="16">
        <f>SUM(K2616:L2616)</f>
        <v>0</v>
      </c>
      <c r="N2616" s="25"/>
      <c r="O2616" s="25"/>
      <c r="P2616" s="16">
        <f>SUM(N2616:O2616)</f>
        <v>0</v>
      </c>
      <c r="Q2616" s="25"/>
      <c r="R2616" s="25"/>
      <c r="S2616" s="16">
        <f>SUM(Q2616:R2616)</f>
        <v>0</v>
      </c>
      <c r="T2616" s="25"/>
      <c r="U2616" s="25"/>
      <c r="V2616" s="16">
        <f>SUM(T2616:U2616)</f>
        <v>0</v>
      </c>
      <c r="W2616" s="27">
        <f>B2616+C2616+E2616+F2616+H2616+I2616+K2616+L2616+N2616+O2616+Q2616+R2616+T2616+U2616</f>
        <v>0</v>
      </c>
      <c r="X2616" s="13">
        <f t="shared" ref="X2616:Y2616" si="20820">SUM(B2616:B2619)</f>
        <v>0</v>
      </c>
      <c r="Y2616" s="13">
        <f t="shared" si="20820"/>
        <v>0</v>
      </c>
      <c r="Z2616" s="13">
        <f t="shared" ref="Z2616:AA2616" si="20821">SUM(E2616:E2619)</f>
        <v>0</v>
      </c>
      <c r="AA2616" s="13">
        <f t="shared" si="20821"/>
        <v>0</v>
      </c>
      <c r="AB2616" s="13">
        <f t="shared" ref="AB2616:AC2616" si="20822">SUM(H2616:H2619)</f>
        <v>0</v>
      </c>
      <c r="AC2616" s="13">
        <f t="shared" si="20822"/>
        <v>0</v>
      </c>
      <c r="AD2616" s="13">
        <f t="shared" ref="AD2616:AE2616" si="20823">SUM(K2616:K2619)</f>
        <v>0</v>
      </c>
      <c r="AE2616" s="13">
        <f t="shared" si="20823"/>
        <v>0</v>
      </c>
      <c r="AF2616" s="13">
        <f t="shared" ref="AF2616:AG2616" si="20824">SUM(N2616:N2619)</f>
        <v>0</v>
      </c>
      <c r="AG2616" s="13">
        <f t="shared" si="20824"/>
        <v>0</v>
      </c>
      <c r="AH2616" s="13">
        <f t="shared" ref="AH2616:AI2616" si="20825">SUM(Q2616:Q2619)</f>
        <v>0</v>
      </c>
      <c r="AI2616" s="13">
        <f t="shared" si="20825"/>
        <v>0</v>
      </c>
      <c r="AJ2616" s="13">
        <f t="shared" ref="AJ2616:AK2616" si="20826">SUM(T2616:T2619)</f>
        <v>0</v>
      </c>
      <c r="AK2616" s="13">
        <f t="shared" si="20826"/>
        <v>0</v>
      </c>
    </row>
    <row r="2617" spans="1:41" s="14" customFormat="1" x14ac:dyDescent="0.25">
      <c r="A2617" s="3" t="s">
        <v>16</v>
      </c>
      <c r="B2617" s="25"/>
      <c r="C2617" s="25"/>
      <c r="D2617" s="16">
        <f t="shared" ref="D2617:D2619" si="20827">SUM(B2617:C2617)</f>
        <v>0</v>
      </c>
      <c r="E2617" s="25"/>
      <c r="F2617" s="25"/>
      <c r="G2617" s="16">
        <f t="shared" ref="G2617:G2619" si="20828">SUM(E2617:F2617)</f>
        <v>0</v>
      </c>
      <c r="H2617" s="25"/>
      <c r="I2617" s="25"/>
      <c r="J2617" s="16">
        <f t="shared" ref="J2617:J2619" si="20829">SUM(H2617:I2617)</f>
        <v>0</v>
      </c>
      <c r="K2617" s="25"/>
      <c r="L2617" s="25"/>
      <c r="M2617" s="16">
        <f t="shared" ref="M2617:M2619" si="20830">SUM(K2617:L2617)</f>
        <v>0</v>
      </c>
      <c r="N2617" s="25"/>
      <c r="O2617" s="25"/>
      <c r="P2617" s="16">
        <f t="shared" ref="P2617:P2619" si="20831">SUM(N2617:O2617)</f>
        <v>0</v>
      </c>
      <c r="Q2617" s="25"/>
      <c r="R2617" s="25"/>
      <c r="S2617" s="16">
        <f t="shared" ref="S2617:S2619" si="20832">SUM(Q2617:R2617)</f>
        <v>0</v>
      </c>
      <c r="T2617" s="25"/>
      <c r="U2617" s="25"/>
      <c r="V2617" s="16">
        <f t="shared" ref="V2617:V2619" si="20833">SUM(T2617:U2617)</f>
        <v>0</v>
      </c>
      <c r="W2617" s="27">
        <f t="shared" ref="W2617:W2628" si="20834">B2617+C2617+E2617+F2617+H2617+I2617+K2617+L2617+N2617+O2617+Q2617+R2617+T2617+U2617</f>
        <v>0</v>
      </c>
      <c r="X2617" s="13">
        <f t="shared" ref="X2617" si="20835">IF(X2616=X2624,0,1)</f>
        <v>0</v>
      </c>
      <c r="Y2617" s="13">
        <f t="shared" ref="Y2617" si="20836">IF(Y2616=Y2624,0,1)</f>
        <v>0</v>
      </c>
      <c r="Z2617" s="13">
        <f t="shared" ref="Z2617" si="20837">IF(Z2616=Z2624,0,1)</f>
        <v>0</v>
      </c>
      <c r="AA2617" s="13">
        <f t="shared" ref="AA2617" si="20838">IF(AA2616=AA2624,0,1)</f>
        <v>0</v>
      </c>
      <c r="AB2617" s="13">
        <f t="shared" ref="AB2617" si="20839">IF(AB2616=AB2624,0,1)</f>
        <v>0</v>
      </c>
      <c r="AC2617" s="13">
        <f t="shared" ref="AC2617" si="20840">IF(AC2616=AC2624,0,1)</f>
        <v>0</v>
      </c>
      <c r="AD2617" s="13">
        <f t="shared" ref="AD2617" si="20841">IF(AD2616=AD2624,0,1)</f>
        <v>0</v>
      </c>
      <c r="AE2617" s="13">
        <f t="shared" ref="AE2617" si="20842">IF(AE2616=AE2624,0,1)</f>
        <v>0</v>
      </c>
      <c r="AF2617" s="13">
        <f t="shared" ref="AF2617" si="20843">IF(AF2616=AF2624,0,1)</f>
        <v>0</v>
      </c>
      <c r="AG2617" s="13">
        <f t="shared" ref="AG2617" si="20844">IF(AG2616=AG2624,0,1)</f>
        <v>0</v>
      </c>
      <c r="AH2617" s="13">
        <f t="shared" ref="AH2617" si="20845">IF(AH2616=AH2624,0,1)</f>
        <v>0</v>
      </c>
      <c r="AI2617" s="13">
        <f t="shared" ref="AI2617" si="20846">IF(AI2616=AI2624,0,1)</f>
        <v>0</v>
      </c>
      <c r="AJ2617" s="13">
        <f t="shared" ref="AJ2617" si="20847">IF(AJ2616=AJ2624,0,1)</f>
        <v>0</v>
      </c>
      <c r="AK2617" s="13">
        <f t="shared" ref="AK2617" si="20848">IF(AK2616=AK2624,0,1)</f>
        <v>0</v>
      </c>
    </row>
    <row r="2618" spans="1:41" s="14" customFormat="1" x14ac:dyDescent="0.25">
      <c r="A2618" s="3" t="s">
        <v>17</v>
      </c>
      <c r="B2618" s="25"/>
      <c r="C2618" s="25"/>
      <c r="D2618" s="16">
        <f t="shared" si="20827"/>
        <v>0</v>
      </c>
      <c r="E2618" s="25"/>
      <c r="F2618" s="25"/>
      <c r="G2618" s="16">
        <f t="shared" si="20828"/>
        <v>0</v>
      </c>
      <c r="H2618" s="25"/>
      <c r="I2618" s="25"/>
      <c r="J2618" s="16">
        <f t="shared" si="20829"/>
        <v>0</v>
      </c>
      <c r="K2618" s="25"/>
      <c r="L2618" s="25"/>
      <c r="M2618" s="16">
        <f t="shared" si="20830"/>
        <v>0</v>
      </c>
      <c r="N2618" s="25"/>
      <c r="O2618" s="25"/>
      <c r="P2618" s="16">
        <f t="shared" si="20831"/>
        <v>0</v>
      </c>
      <c r="Q2618" s="25"/>
      <c r="R2618" s="25"/>
      <c r="S2618" s="16">
        <f t="shared" si="20832"/>
        <v>0</v>
      </c>
      <c r="T2618" s="25"/>
      <c r="U2618" s="25"/>
      <c r="V2618" s="16">
        <f t="shared" si="20833"/>
        <v>0</v>
      </c>
      <c r="W2618" s="27">
        <f t="shared" si="20834"/>
        <v>0</v>
      </c>
      <c r="X2618" s="13">
        <f t="shared" ref="X2618:AK2618" si="20849">IF(X2616=X2620,0,1)</f>
        <v>0</v>
      </c>
      <c r="Y2618" s="13">
        <f t="shared" si="20849"/>
        <v>0</v>
      </c>
      <c r="Z2618" s="13">
        <f t="shared" si="20849"/>
        <v>0</v>
      </c>
      <c r="AA2618" s="13">
        <f t="shared" si="20849"/>
        <v>0</v>
      </c>
      <c r="AB2618" s="13">
        <f t="shared" si="20849"/>
        <v>0</v>
      </c>
      <c r="AC2618" s="13">
        <f t="shared" si="20849"/>
        <v>0</v>
      </c>
      <c r="AD2618" s="13">
        <f t="shared" si="20849"/>
        <v>0</v>
      </c>
      <c r="AE2618" s="13">
        <f t="shared" si="20849"/>
        <v>0</v>
      </c>
      <c r="AF2618" s="13">
        <f t="shared" si="20849"/>
        <v>0</v>
      </c>
      <c r="AG2618" s="13">
        <f t="shared" si="20849"/>
        <v>0</v>
      </c>
      <c r="AH2618" s="13">
        <f t="shared" si="20849"/>
        <v>0</v>
      </c>
      <c r="AI2618" s="13">
        <f t="shared" si="20849"/>
        <v>0</v>
      </c>
      <c r="AJ2618" s="13">
        <f t="shared" si="20849"/>
        <v>0</v>
      </c>
      <c r="AK2618" s="13">
        <f t="shared" si="20849"/>
        <v>0</v>
      </c>
    </row>
    <row r="2619" spans="1:41" s="14" customFormat="1" x14ac:dyDescent="0.25">
      <c r="A2619" s="3" t="s">
        <v>18</v>
      </c>
      <c r="B2619" s="25"/>
      <c r="C2619" s="25"/>
      <c r="D2619" s="16">
        <f t="shared" si="20827"/>
        <v>0</v>
      </c>
      <c r="E2619" s="25"/>
      <c r="F2619" s="25"/>
      <c r="G2619" s="16">
        <f t="shared" si="20828"/>
        <v>0</v>
      </c>
      <c r="H2619" s="25"/>
      <c r="I2619" s="25"/>
      <c r="J2619" s="16">
        <f t="shared" si="20829"/>
        <v>0</v>
      </c>
      <c r="K2619" s="25"/>
      <c r="L2619" s="25"/>
      <c r="M2619" s="16">
        <f t="shared" si="20830"/>
        <v>0</v>
      </c>
      <c r="N2619" s="25"/>
      <c r="O2619" s="25"/>
      <c r="P2619" s="16">
        <f t="shared" si="20831"/>
        <v>0</v>
      </c>
      <c r="Q2619" s="25"/>
      <c r="R2619" s="25"/>
      <c r="S2619" s="16">
        <f t="shared" si="20832"/>
        <v>0</v>
      </c>
      <c r="T2619" s="25"/>
      <c r="U2619" s="25"/>
      <c r="V2619" s="16">
        <f t="shared" si="20833"/>
        <v>0</v>
      </c>
      <c r="W2619" s="27">
        <f t="shared" si="20834"/>
        <v>0</v>
      </c>
      <c r="X2619" s="13" t="str">
        <f t="shared" ref="X2619" si="20850">IF(SUM(X2617:X2618)=2,"WA","")</f>
        <v/>
      </c>
      <c r="Y2619" s="13" t="str">
        <f t="shared" ref="Y2619" si="20851">IF(SUM(Y2617:Y2618)=2,"WA","")</f>
        <v/>
      </c>
      <c r="Z2619" s="13" t="str">
        <f t="shared" ref="Z2619" si="20852">IF(SUM(Z2617:Z2618)=2,"WA","")</f>
        <v/>
      </c>
      <c r="AA2619" s="13" t="str">
        <f t="shared" ref="AA2619" si="20853">IF(SUM(AA2617:AA2618)=2,"WA","")</f>
        <v/>
      </c>
      <c r="AB2619" s="13" t="str">
        <f t="shared" ref="AB2619" si="20854">IF(SUM(AB2617:AB2618)=2,"WA","")</f>
        <v/>
      </c>
      <c r="AC2619" s="13" t="str">
        <f t="shared" ref="AC2619" si="20855">IF(SUM(AC2617:AC2618)=2,"WA","")</f>
        <v/>
      </c>
      <c r="AD2619" s="13" t="str">
        <f t="shared" ref="AD2619" si="20856">IF(SUM(AD2617:AD2618)=2,"WA","")</f>
        <v/>
      </c>
      <c r="AE2619" s="13" t="str">
        <f t="shared" ref="AE2619" si="20857">IF(SUM(AE2617:AE2618)=2,"WA","")</f>
        <v/>
      </c>
      <c r="AF2619" s="13" t="str">
        <f t="shared" ref="AF2619" si="20858">IF(SUM(AF2617:AF2618)=2,"WA","")</f>
        <v/>
      </c>
      <c r="AG2619" s="13" t="str">
        <f t="shared" ref="AG2619" si="20859">IF(SUM(AG2617:AG2618)=2,"WA","")</f>
        <v/>
      </c>
      <c r="AH2619" s="13" t="str">
        <f t="shared" ref="AH2619" si="20860">IF(SUM(AH2617:AH2618)=2,"WA","")</f>
        <v/>
      </c>
      <c r="AI2619" s="13" t="str">
        <f t="shared" ref="AI2619" si="20861">IF(SUM(AI2617:AI2618)=2,"WA","")</f>
        <v/>
      </c>
      <c r="AJ2619" s="13" t="str">
        <f t="shared" ref="AJ2619" si="20862">IF(SUM(AJ2617:AJ2618)=2,"WA","")</f>
        <v/>
      </c>
      <c r="AK2619" s="13" t="str">
        <f t="shared" ref="AK2619" si="20863">IF(SUM(AK2617:AK2618)=2,"WA","")</f>
        <v/>
      </c>
    </row>
    <row r="2620" spans="1:41" s="14" customFormat="1" x14ac:dyDescent="0.25">
      <c r="A2620" s="4" t="s">
        <v>19</v>
      </c>
      <c r="B2620" s="26"/>
      <c r="C2620" s="26"/>
      <c r="D2620" s="18">
        <f>SUM(B2620:C2620)</f>
        <v>0</v>
      </c>
      <c r="E2620" s="26"/>
      <c r="F2620" s="26"/>
      <c r="G2620" s="18">
        <f>SUM(E2620:F2620)</f>
        <v>0</v>
      </c>
      <c r="H2620" s="26"/>
      <c r="I2620" s="26"/>
      <c r="J2620" s="18">
        <f>SUM(H2620:I2620)</f>
        <v>0</v>
      </c>
      <c r="K2620" s="26"/>
      <c r="L2620" s="26"/>
      <c r="M2620" s="18">
        <f>SUM(K2620:L2620)</f>
        <v>0</v>
      </c>
      <c r="N2620" s="26"/>
      <c r="O2620" s="26"/>
      <c r="P2620" s="18">
        <f>SUM(N2620:O2620)</f>
        <v>0</v>
      </c>
      <c r="Q2620" s="26"/>
      <c r="R2620" s="26"/>
      <c r="S2620" s="18">
        <f>SUM(Q2620:R2620)</f>
        <v>0</v>
      </c>
      <c r="T2620" s="26"/>
      <c r="U2620" s="26"/>
      <c r="V2620" s="18">
        <f>SUM(T2620:U2620)</f>
        <v>0</v>
      </c>
      <c r="W2620" s="27">
        <f t="shared" si="20834"/>
        <v>0</v>
      </c>
      <c r="X2620" s="13">
        <f t="shared" ref="X2620:Y2620" si="20864">SUM(B2620:B2623)</f>
        <v>0</v>
      </c>
      <c r="Y2620" s="13">
        <f t="shared" si="20864"/>
        <v>0</v>
      </c>
      <c r="Z2620" s="13">
        <f t="shared" ref="Z2620:AA2620" si="20865">SUM(E2620:E2623)</f>
        <v>0</v>
      </c>
      <c r="AA2620" s="13">
        <f t="shared" si="20865"/>
        <v>0</v>
      </c>
      <c r="AB2620" s="13">
        <f t="shared" ref="AB2620:AC2620" si="20866">SUM(H2620:H2623)</f>
        <v>0</v>
      </c>
      <c r="AC2620" s="13">
        <f t="shared" si="20866"/>
        <v>0</v>
      </c>
      <c r="AD2620" s="13">
        <f t="shared" ref="AD2620:AE2620" si="20867">SUM(K2620:K2623)</f>
        <v>0</v>
      </c>
      <c r="AE2620" s="13">
        <f t="shared" si="20867"/>
        <v>0</v>
      </c>
      <c r="AF2620" s="13">
        <f t="shared" ref="AF2620:AG2620" si="20868">SUM(N2620:N2623)</f>
        <v>0</v>
      </c>
      <c r="AG2620" s="13">
        <f t="shared" si="20868"/>
        <v>0</v>
      </c>
      <c r="AH2620" s="13">
        <f t="shared" ref="AH2620:AI2620" si="20869">SUM(Q2620:Q2623)</f>
        <v>0</v>
      </c>
      <c r="AI2620" s="13">
        <f t="shared" si="20869"/>
        <v>0</v>
      </c>
      <c r="AJ2620" s="13">
        <f t="shared" ref="AJ2620:AK2620" si="20870">SUM(T2620:T2623)</f>
        <v>0</v>
      </c>
      <c r="AK2620" s="13">
        <f t="shared" si="20870"/>
        <v>0</v>
      </c>
    </row>
    <row r="2621" spans="1:41" s="14" customFormat="1" x14ac:dyDescent="0.25">
      <c r="A2621" s="4" t="s">
        <v>20</v>
      </c>
      <c r="B2621" s="26"/>
      <c r="C2621" s="26"/>
      <c r="D2621" s="18">
        <f t="shared" ref="D2621:D2623" si="20871">SUM(B2621:C2621)</f>
        <v>0</v>
      </c>
      <c r="E2621" s="26"/>
      <c r="F2621" s="26"/>
      <c r="G2621" s="18">
        <f t="shared" ref="G2621:G2623" si="20872">SUM(E2621:F2621)</f>
        <v>0</v>
      </c>
      <c r="H2621" s="26"/>
      <c r="I2621" s="26"/>
      <c r="J2621" s="18">
        <f t="shared" ref="J2621:J2623" si="20873">SUM(H2621:I2621)</f>
        <v>0</v>
      </c>
      <c r="K2621" s="26"/>
      <c r="L2621" s="26"/>
      <c r="M2621" s="18">
        <f t="shared" ref="M2621:M2623" si="20874">SUM(K2621:L2621)</f>
        <v>0</v>
      </c>
      <c r="N2621" s="26"/>
      <c r="O2621" s="26"/>
      <c r="P2621" s="18">
        <f t="shared" ref="P2621:P2623" si="20875">SUM(N2621:O2621)</f>
        <v>0</v>
      </c>
      <c r="Q2621" s="26"/>
      <c r="R2621" s="26"/>
      <c r="S2621" s="18">
        <f t="shared" ref="S2621:S2623" si="20876">SUM(Q2621:R2621)</f>
        <v>0</v>
      </c>
      <c r="T2621" s="26"/>
      <c r="U2621" s="26"/>
      <c r="V2621" s="18">
        <f t="shared" ref="V2621:V2623" si="20877">SUM(T2621:U2621)</f>
        <v>0</v>
      </c>
      <c r="W2621" s="27">
        <f t="shared" si="20834"/>
        <v>0</v>
      </c>
      <c r="X2621" s="13">
        <f t="shared" ref="X2621" si="20878">IF(X2620=X2624,0,1)</f>
        <v>0</v>
      </c>
      <c r="Y2621" s="13">
        <f t="shared" ref="Y2621" si="20879">IF(Y2620=Y2624,0,1)</f>
        <v>0</v>
      </c>
      <c r="Z2621" s="13">
        <f t="shared" ref="Z2621" si="20880">IF(Z2620=Z2624,0,1)</f>
        <v>0</v>
      </c>
      <c r="AA2621" s="13">
        <f t="shared" ref="AA2621" si="20881">IF(AA2620=AA2624,0,1)</f>
        <v>0</v>
      </c>
      <c r="AB2621" s="13">
        <f t="shared" ref="AB2621" si="20882">IF(AB2620=AB2624,0,1)</f>
        <v>0</v>
      </c>
      <c r="AC2621" s="13">
        <f t="shared" ref="AC2621" si="20883">IF(AC2620=AC2624,0,1)</f>
        <v>0</v>
      </c>
      <c r="AD2621" s="13">
        <f t="shared" ref="AD2621" si="20884">IF(AD2620=AD2624,0,1)</f>
        <v>0</v>
      </c>
      <c r="AE2621" s="13">
        <f t="shared" ref="AE2621" si="20885">IF(AE2620=AE2624,0,1)</f>
        <v>0</v>
      </c>
      <c r="AF2621" s="13">
        <f t="shared" ref="AF2621" si="20886">IF(AF2620=AF2624,0,1)</f>
        <v>0</v>
      </c>
      <c r="AG2621" s="13">
        <f t="shared" ref="AG2621" si="20887">IF(AG2620=AG2624,0,1)</f>
        <v>0</v>
      </c>
      <c r="AH2621" s="13">
        <f t="shared" ref="AH2621" si="20888">IF(AH2620=AH2624,0,1)</f>
        <v>0</v>
      </c>
      <c r="AI2621" s="13">
        <f t="shared" ref="AI2621" si="20889">IF(AI2620=AI2624,0,1)</f>
        <v>0</v>
      </c>
      <c r="AJ2621" s="13">
        <f t="shared" ref="AJ2621" si="20890">IF(AJ2620=AJ2624,0,1)</f>
        <v>0</v>
      </c>
      <c r="AK2621" s="13">
        <f t="shared" ref="AK2621" si="20891">IF(AK2620=AK2624,0,1)</f>
        <v>0</v>
      </c>
    </row>
    <row r="2622" spans="1:41" s="14" customFormat="1" x14ac:dyDescent="0.25">
      <c r="A2622" s="4" t="s">
        <v>21</v>
      </c>
      <c r="B2622" s="26"/>
      <c r="C2622" s="26"/>
      <c r="D2622" s="18">
        <f t="shared" si="20871"/>
        <v>0</v>
      </c>
      <c r="E2622" s="26"/>
      <c r="F2622" s="26"/>
      <c r="G2622" s="18">
        <f t="shared" si="20872"/>
        <v>0</v>
      </c>
      <c r="H2622" s="26"/>
      <c r="I2622" s="26"/>
      <c r="J2622" s="18">
        <f t="shared" si="20873"/>
        <v>0</v>
      </c>
      <c r="K2622" s="26"/>
      <c r="L2622" s="26"/>
      <c r="M2622" s="18">
        <f t="shared" si="20874"/>
        <v>0</v>
      </c>
      <c r="N2622" s="26"/>
      <c r="O2622" s="26"/>
      <c r="P2622" s="18">
        <f t="shared" si="20875"/>
        <v>0</v>
      </c>
      <c r="Q2622" s="26"/>
      <c r="R2622" s="26"/>
      <c r="S2622" s="18">
        <f t="shared" si="20876"/>
        <v>0</v>
      </c>
      <c r="T2622" s="26"/>
      <c r="U2622" s="26"/>
      <c r="V2622" s="18">
        <f t="shared" si="20877"/>
        <v>0</v>
      </c>
      <c r="W2622" s="27">
        <f t="shared" si="20834"/>
        <v>0</v>
      </c>
      <c r="X2622" s="13">
        <f t="shared" ref="X2622:AK2622" si="20892">IF(X2620=X2616,0,1)</f>
        <v>0</v>
      </c>
      <c r="Y2622" s="13">
        <f t="shared" si="20892"/>
        <v>0</v>
      </c>
      <c r="Z2622" s="13">
        <f t="shared" si="20892"/>
        <v>0</v>
      </c>
      <c r="AA2622" s="13">
        <f t="shared" si="20892"/>
        <v>0</v>
      </c>
      <c r="AB2622" s="13">
        <f t="shared" si="20892"/>
        <v>0</v>
      </c>
      <c r="AC2622" s="13">
        <f t="shared" si="20892"/>
        <v>0</v>
      </c>
      <c r="AD2622" s="13">
        <f t="shared" si="20892"/>
        <v>0</v>
      </c>
      <c r="AE2622" s="13">
        <f t="shared" si="20892"/>
        <v>0</v>
      </c>
      <c r="AF2622" s="13">
        <f t="shared" si="20892"/>
        <v>0</v>
      </c>
      <c r="AG2622" s="13">
        <f t="shared" si="20892"/>
        <v>0</v>
      </c>
      <c r="AH2622" s="13">
        <f t="shared" si="20892"/>
        <v>0</v>
      </c>
      <c r="AI2622" s="13">
        <f t="shared" si="20892"/>
        <v>0</v>
      </c>
      <c r="AJ2622" s="13">
        <f t="shared" si="20892"/>
        <v>0</v>
      </c>
      <c r="AK2622" s="13">
        <f t="shared" si="20892"/>
        <v>0</v>
      </c>
    </row>
    <row r="2623" spans="1:41" s="14" customFormat="1" x14ac:dyDescent="0.25">
      <c r="A2623" s="4" t="s">
        <v>22</v>
      </c>
      <c r="B2623" s="26"/>
      <c r="C2623" s="26"/>
      <c r="D2623" s="18">
        <f t="shared" si="20871"/>
        <v>0</v>
      </c>
      <c r="E2623" s="26"/>
      <c r="F2623" s="26"/>
      <c r="G2623" s="18">
        <f t="shared" si="20872"/>
        <v>0</v>
      </c>
      <c r="H2623" s="26"/>
      <c r="I2623" s="26"/>
      <c r="J2623" s="18">
        <f t="shared" si="20873"/>
        <v>0</v>
      </c>
      <c r="K2623" s="26"/>
      <c r="L2623" s="26"/>
      <c r="M2623" s="18">
        <f t="shared" si="20874"/>
        <v>0</v>
      </c>
      <c r="N2623" s="26"/>
      <c r="O2623" s="26"/>
      <c r="P2623" s="18">
        <f t="shared" si="20875"/>
        <v>0</v>
      </c>
      <c r="Q2623" s="26"/>
      <c r="R2623" s="26"/>
      <c r="S2623" s="18">
        <f t="shared" si="20876"/>
        <v>0</v>
      </c>
      <c r="T2623" s="26"/>
      <c r="U2623" s="26"/>
      <c r="V2623" s="18">
        <f t="shared" si="20877"/>
        <v>0</v>
      </c>
      <c r="W2623" s="27">
        <f t="shared" si="20834"/>
        <v>0</v>
      </c>
      <c r="X2623" s="13" t="str">
        <f t="shared" ref="X2623" si="20893">IF(SUM(X2621:X2622)=2,"HA","")</f>
        <v/>
      </c>
      <c r="Y2623" s="13" t="str">
        <f t="shared" ref="Y2623" si="20894">IF(SUM(Y2621:Y2622)=2,"HA","")</f>
        <v/>
      </c>
      <c r="Z2623" s="13" t="str">
        <f t="shared" ref="Z2623" si="20895">IF(SUM(Z2621:Z2622)=2,"HA","")</f>
        <v/>
      </c>
      <c r="AA2623" s="13" t="str">
        <f t="shared" ref="AA2623" si="20896">IF(SUM(AA2621:AA2622)=2,"HA","")</f>
        <v/>
      </c>
      <c r="AB2623" s="13" t="str">
        <f t="shared" ref="AB2623" si="20897">IF(SUM(AB2621:AB2622)=2,"HA","")</f>
        <v/>
      </c>
      <c r="AC2623" s="13" t="str">
        <f t="shared" ref="AC2623" si="20898">IF(SUM(AC2621:AC2622)=2,"HA","")</f>
        <v/>
      </c>
      <c r="AD2623" s="13" t="str">
        <f t="shared" ref="AD2623" si="20899">IF(SUM(AD2621:AD2622)=2,"HA","")</f>
        <v/>
      </c>
      <c r="AE2623" s="13" t="str">
        <f t="shared" ref="AE2623" si="20900">IF(SUM(AE2621:AE2622)=2,"HA","")</f>
        <v/>
      </c>
      <c r="AF2623" s="13" t="str">
        <f t="shared" ref="AF2623" si="20901">IF(SUM(AF2621:AF2622)=2,"HA","")</f>
        <v/>
      </c>
      <c r="AG2623" s="13" t="str">
        <f t="shared" ref="AG2623" si="20902">IF(SUM(AG2621:AG2622)=2,"HA","")</f>
        <v/>
      </c>
      <c r="AH2623" s="13" t="str">
        <f t="shared" ref="AH2623" si="20903">IF(SUM(AH2621:AH2622)=2,"HA","")</f>
        <v/>
      </c>
      <c r="AI2623" s="13" t="str">
        <f t="shared" ref="AI2623" si="20904">IF(SUM(AI2621:AI2622)=2,"HA","")</f>
        <v/>
      </c>
      <c r="AJ2623" s="13" t="str">
        <f t="shared" ref="AJ2623" si="20905">IF(SUM(AJ2621:AJ2622)=2,"HA","")</f>
        <v/>
      </c>
      <c r="AK2623" s="13" t="str">
        <f t="shared" ref="AK2623" si="20906">IF(SUM(AK2621:AK2622)=2,"HA","")</f>
        <v/>
      </c>
    </row>
    <row r="2624" spans="1:41" s="14" customFormat="1" x14ac:dyDescent="0.25">
      <c r="A2624" s="3" t="s">
        <v>23</v>
      </c>
      <c r="B2624" s="25"/>
      <c r="C2624" s="25"/>
      <c r="D2624" s="16">
        <f>SUM(B2624:C2624)</f>
        <v>0</v>
      </c>
      <c r="E2624" s="25"/>
      <c r="F2624" s="25"/>
      <c r="G2624" s="16">
        <f>SUM(E2624:F2624)</f>
        <v>0</v>
      </c>
      <c r="H2624" s="25"/>
      <c r="I2624" s="25"/>
      <c r="J2624" s="16">
        <f>SUM(H2624:I2624)</f>
        <v>0</v>
      </c>
      <c r="K2624" s="25"/>
      <c r="L2624" s="25"/>
      <c r="M2624" s="16">
        <f>SUM(K2624:L2624)</f>
        <v>0</v>
      </c>
      <c r="N2624" s="25"/>
      <c r="O2624" s="25"/>
      <c r="P2624" s="16">
        <f>SUM(N2624:O2624)</f>
        <v>0</v>
      </c>
      <c r="Q2624" s="25"/>
      <c r="R2624" s="25"/>
      <c r="S2624" s="16">
        <f>SUM(Q2624:R2624)</f>
        <v>0</v>
      </c>
      <c r="T2624" s="25"/>
      <c r="U2624" s="25"/>
      <c r="V2624" s="16">
        <f>SUM(T2624:U2624)</f>
        <v>0</v>
      </c>
      <c r="W2624" s="27">
        <f t="shared" si="20834"/>
        <v>0</v>
      </c>
      <c r="X2624" s="13">
        <f t="shared" ref="X2624:Y2624" si="20907">SUM(B2624:B2628)</f>
        <v>0</v>
      </c>
      <c r="Y2624" s="13">
        <f t="shared" si="20907"/>
        <v>0</v>
      </c>
      <c r="Z2624" s="13">
        <f t="shared" ref="Z2624:AA2624" si="20908">SUM(E2624:E2628)</f>
        <v>0</v>
      </c>
      <c r="AA2624" s="13">
        <f t="shared" si="20908"/>
        <v>0</v>
      </c>
      <c r="AB2624" s="13">
        <f t="shared" ref="AB2624:AC2624" si="20909">SUM(H2624:H2628)</f>
        <v>0</v>
      </c>
      <c r="AC2624" s="13">
        <f t="shared" si="20909"/>
        <v>0</v>
      </c>
      <c r="AD2624" s="13">
        <f t="shared" ref="AD2624:AE2624" si="20910">SUM(K2624:K2628)</f>
        <v>0</v>
      </c>
      <c r="AE2624" s="13">
        <f t="shared" si="20910"/>
        <v>0</v>
      </c>
      <c r="AF2624" s="13">
        <f t="shared" ref="AF2624:AG2624" si="20911">SUM(N2624:N2628)</f>
        <v>0</v>
      </c>
      <c r="AG2624" s="13">
        <f t="shared" si="20911"/>
        <v>0</v>
      </c>
      <c r="AH2624" s="13">
        <f t="shared" ref="AH2624:AI2624" si="20912">SUM(Q2624:Q2628)</f>
        <v>0</v>
      </c>
      <c r="AI2624" s="13">
        <f t="shared" si="20912"/>
        <v>0</v>
      </c>
      <c r="AJ2624" s="13">
        <f t="shared" ref="AJ2624:AK2624" si="20913">SUM(T2624:T2628)</f>
        <v>0</v>
      </c>
      <c r="AK2624" s="13">
        <f t="shared" si="20913"/>
        <v>0</v>
      </c>
    </row>
    <row r="2625" spans="1:41" s="14" customFormat="1" x14ac:dyDescent="0.25">
      <c r="A2625" s="3" t="s">
        <v>24</v>
      </c>
      <c r="B2625" s="25"/>
      <c r="C2625" s="25"/>
      <c r="D2625" s="16">
        <f t="shared" ref="D2625:D2627" si="20914">SUM(B2625:C2625)</f>
        <v>0</v>
      </c>
      <c r="E2625" s="25"/>
      <c r="F2625" s="25"/>
      <c r="G2625" s="16">
        <f t="shared" ref="G2625:G2627" si="20915">SUM(E2625:F2625)</f>
        <v>0</v>
      </c>
      <c r="H2625" s="25"/>
      <c r="I2625" s="25"/>
      <c r="J2625" s="16">
        <f t="shared" ref="J2625:J2627" si="20916">SUM(H2625:I2625)</f>
        <v>0</v>
      </c>
      <c r="K2625" s="25"/>
      <c r="L2625" s="25"/>
      <c r="M2625" s="16">
        <f t="shared" ref="M2625:M2627" si="20917">SUM(K2625:L2625)</f>
        <v>0</v>
      </c>
      <c r="N2625" s="25"/>
      <c r="O2625" s="25"/>
      <c r="P2625" s="16">
        <f t="shared" ref="P2625:P2627" si="20918">SUM(N2625:O2625)</f>
        <v>0</v>
      </c>
      <c r="Q2625" s="25"/>
      <c r="R2625" s="25"/>
      <c r="S2625" s="16">
        <f t="shared" ref="S2625:S2627" si="20919">SUM(Q2625:R2625)</f>
        <v>0</v>
      </c>
      <c r="T2625" s="25"/>
      <c r="U2625" s="25"/>
      <c r="V2625" s="16">
        <f t="shared" ref="V2625:V2627" si="20920">SUM(T2625:U2625)</f>
        <v>0</v>
      </c>
      <c r="W2625" s="27">
        <f t="shared" si="20834"/>
        <v>0</v>
      </c>
      <c r="X2625" s="13">
        <f t="shared" ref="X2625" si="20921">IF(X2624=X2616,0,1)</f>
        <v>0</v>
      </c>
      <c r="Y2625" s="13">
        <f t="shared" ref="Y2625" si="20922">IF(Y2624=Y2616,0,1)</f>
        <v>0</v>
      </c>
      <c r="Z2625" s="13">
        <f t="shared" ref="Z2625" si="20923">IF(Z2624=Z2616,0,1)</f>
        <v>0</v>
      </c>
      <c r="AA2625" s="13">
        <f t="shared" ref="AA2625" si="20924">IF(AA2624=AA2616,0,1)</f>
        <v>0</v>
      </c>
      <c r="AB2625" s="13">
        <f t="shared" ref="AB2625" si="20925">IF(AB2624=AB2616,0,1)</f>
        <v>0</v>
      </c>
      <c r="AC2625" s="13">
        <f t="shared" ref="AC2625" si="20926">IF(AC2624=AC2616,0,1)</f>
        <v>0</v>
      </c>
      <c r="AD2625" s="13">
        <f t="shared" ref="AD2625" si="20927">IF(AD2624=AD2616,0,1)</f>
        <v>0</v>
      </c>
      <c r="AE2625" s="13">
        <f t="shared" ref="AE2625" si="20928">IF(AE2624=AE2616,0,1)</f>
        <v>0</v>
      </c>
      <c r="AF2625" s="13">
        <f t="shared" ref="AF2625" si="20929">IF(AF2624=AF2616,0,1)</f>
        <v>0</v>
      </c>
      <c r="AG2625" s="13">
        <f t="shared" ref="AG2625" si="20930">IF(AG2624=AG2616,0,1)</f>
        <v>0</v>
      </c>
      <c r="AH2625" s="13">
        <f t="shared" ref="AH2625" si="20931">IF(AH2624=AH2616,0,1)</f>
        <v>0</v>
      </c>
      <c r="AI2625" s="13">
        <f t="shared" ref="AI2625" si="20932">IF(AI2624=AI2616,0,1)</f>
        <v>0</v>
      </c>
      <c r="AJ2625" s="13">
        <f t="shared" ref="AJ2625" si="20933">IF(AJ2624=AJ2616,0,1)</f>
        <v>0</v>
      </c>
      <c r="AK2625" s="13">
        <f t="shared" ref="AK2625" si="20934">IF(AK2624=AK2616,0,1)</f>
        <v>0</v>
      </c>
    </row>
    <row r="2626" spans="1:41" s="14" customFormat="1" x14ac:dyDescent="0.25">
      <c r="A2626" s="3" t="s">
        <v>25</v>
      </c>
      <c r="B2626" s="25"/>
      <c r="C2626" s="25"/>
      <c r="D2626" s="16">
        <f t="shared" si="20914"/>
        <v>0</v>
      </c>
      <c r="E2626" s="25"/>
      <c r="F2626" s="25"/>
      <c r="G2626" s="16">
        <f t="shared" si="20915"/>
        <v>0</v>
      </c>
      <c r="H2626" s="25"/>
      <c r="I2626" s="25"/>
      <c r="J2626" s="16">
        <f t="shared" si="20916"/>
        <v>0</v>
      </c>
      <c r="K2626" s="25"/>
      <c r="L2626" s="25"/>
      <c r="M2626" s="16">
        <f t="shared" si="20917"/>
        <v>0</v>
      </c>
      <c r="N2626" s="25"/>
      <c r="O2626" s="25"/>
      <c r="P2626" s="16">
        <f t="shared" si="20918"/>
        <v>0</v>
      </c>
      <c r="Q2626" s="25"/>
      <c r="R2626" s="25"/>
      <c r="S2626" s="16">
        <f t="shared" si="20919"/>
        <v>0</v>
      </c>
      <c r="T2626" s="25"/>
      <c r="U2626" s="25"/>
      <c r="V2626" s="16">
        <f t="shared" si="20920"/>
        <v>0</v>
      </c>
      <c r="W2626" s="27">
        <f t="shared" si="20834"/>
        <v>0</v>
      </c>
      <c r="X2626" s="13">
        <f t="shared" ref="X2626:AK2626" si="20935">IF(X2624=X2620,0,1)</f>
        <v>0</v>
      </c>
      <c r="Y2626" s="13">
        <f t="shared" si="20935"/>
        <v>0</v>
      </c>
      <c r="Z2626" s="13">
        <f t="shared" si="20935"/>
        <v>0</v>
      </c>
      <c r="AA2626" s="13">
        <f t="shared" si="20935"/>
        <v>0</v>
      </c>
      <c r="AB2626" s="13">
        <f t="shared" si="20935"/>
        <v>0</v>
      </c>
      <c r="AC2626" s="13">
        <f t="shared" si="20935"/>
        <v>0</v>
      </c>
      <c r="AD2626" s="13">
        <f t="shared" si="20935"/>
        <v>0</v>
      </c>
      <c r="AE2626" s="13">
        <f t="shared" si="20935"/>
        <v>0</v>
      </c>
      <c r="AF2626" s="13">
        <f t="shared" si="20935"/>
        <v>0</v>
      </c>
      <c r="AG2626" s="13">
        <f t="shared" si="20935"/>
        <v>0</v>
      </c>
      <c r="AH2626" s="13">
        <f t="shared" si="20935"/>
        <v>0</v>
      </c>
      <c r="AI2626" s="13">
        <f t="shared" si="20935"/>
        <v>0</v>
      </c>
      <c r="AJ2626" s="13">
        <f t="shared" si="20935"/>
        <v>0</v>
      </c>
      <c r="AK2626" s="13">
        <f t="shared" si="20935"/>
        <v>0</v>
      </c>
    </row>
    <row r="2627" spans="1:41" s="14" customFormat="1" x14ac:dyDescent="0.25">
      <c r="A2627" s="3" t="s">
        <v>26</v>
      </c>
      <c r="B2627" s="25"/>
      <c r="C2627" s="25"/>
      <c r="D2627" s="16">
        <f t="shared" si="20914"/>
        <v>0</v>
      </c>
      <c r="E2627" s="25"/>
      <c r="F2627" s="25"/>
      <c r="G2627" s="16">
        <f t="shared" si="20915"/>
        <v>0</v>
      </c>
      <c r="H2627" s="25"/>
      <c r="I2627" s="25"/>
      <c r="J2627" s="16">
        <f t="shared" si="20916"/>
        <v>0</v>
      </c>
      <c r="K2627" s="25"/>
      <c r="L2627" s="25"/>
      <c r="M2627" s="16">
        <f t="shared" si="20917"/>
        <v>0</v>
      </c>
      <c r="N2627" s="25"/>
      <c r="O2627" s="25"/>
      <c r="P2627" s="16">
        <f t="shared" si="20918"/>
        <v>0</v>
      </c>
      <c r="Q2627" s="25"/>
      <c r="R2627" s="25"/>
      <c r="S2627" s="16">
        <f t="shared" si="20919"/>
        <v>0</v>
      </c>
      <c r="T2627" s="25"/>
      <c r="U2627" s="25"/>
      <c r="V2627" s="16">
        <f t="shared" si="20920"/>
        <v>0</v>
      </c>
      <c r="W2627" s="27">
        <f t="shared" si="20834"/>
        <v>0</v>
      </c>
      <c r="X2627" s="13" t="str">
        <f t="shared" ref="X2627" si="20936">IF(SUM(X2625:X2626)=2,"WH","")</f>
        <v/>
      </c>
      <c r="Y2627" s="13" t="str">
        <f t="shared" ref="Y2627" si="20937">IF(SUM(Y2625:Y2626)=2,"WH","")</f>
        <v/>
      </c>
      <c r="Z2627" s="13" t="str">
        <f t="shared" ref="Z2627" si="20938">IF(SUM(Z2625:Z2626)=2,"WH","")</f>
        <v/>
      </c>
      <c r="AA2627" s="13" t="str">
        <f t="shared" ref="AA2627" si="20939">IF(SUM(AA2625:AA2626)=2,"WH","")</f>
        <v/>
      </c>
      <c r="AB2627" s="13" t="str">
        <f t="shared" ref="AB2627" si="20940">IF(SUM(AB2625:AB2626)=2,"WH","")</f>
        <v/>
      </c>
      <c r="AC2627" s="13" t="str">
        <f t="shared" ref="AC2627" si="20941">IF(SUM(AC2625:AC2626)=2,"WH","")</f>
        <v/>
      </c>
      <c r="AD2627" s="13" t="str">
        <f t="shared" ref="AD2627" si="20942">IF(SUM(AD2625:AD2626)=2,"WH","")</f>
        <v/>
      </c>
      <c r="AE2627" s="13" t="str">
        <f t="shared" ref="AE2627" si="20943">IF(SUM(AE2625:AE2626)=2,"WH","")</f>
        <v/>
      </c>
      <c r="AF2627" s="13" t="str">
        <f t="shared" ref="AF2627" si="20944">IF(SUM(AF2625:AF2626)=2,"WH","")</f>
        <v/>
      </c>
      <c r="AG2627" s="13" t="str">
        <f t="shared" ref="AG2627" si="20945">IF(SUM(AG2625:AG2626)=2,"WH","")</f>
        <v/>
      </c>
      <c r="AH2627" s="13" t="str">
        <f t="shared" ref="AH2627" si="20946">IF(SUM(AH2625:AH2626)=2,"WH","")</f>
        <v/>
      </c>
      <c r="AI2627" s="13" t="str">
        <f t="shared" ref="AI2627" si="20947">IF(SUM(AI2625:AI2626)=2,"WH","")</f>
        <v/>
      </c>
      <c r="AJ2627" s="13" t="str">
        <f t="shared" ref="AJ2627" si="20948">IF(SUM(AJ2625:AJ2626)=2,"WH","")</f>
        <v/>
      </c>
      <c r="AK2627" s="13" t="str">
        <f t="shared" ref="AK2627" si="20949">IF(SUM(AK2625:AK2626)=2,"WH","")</f>
        <v/>
      </c>
    </row>
    <row r="2628" spans="1:41" s="14" customFormat="1" x14ac:dyDescent="0.25">
      <c r="A2628" s="3" t="s">
        <v>27</v>
      </c>
      <c r="B2628" s="25"/>
      <c r="C2628" s="25"/>
      <c r="D2628" s="16">
        <f>SUM(B2628:C2628)</f>
        <v>0</v>
      </c>
      <c r="E2628" s="25"/>
      <c r="F2628" s="25"/>
      <c r="G2628" s="16">
        <f>SUM(E2628:F2628)</f>
        <v>0</v>
      </c>
      <c r="H2628" s="25"/>
      <c r="I2628" s="25"/>
      <c r="J2628" s="16">
        <f>SUM(H2628:I2628)</f>
        <v>0</v>
      </c>
      <c r="K2628" s="25"/>
      <c r="L2628" s="25"/>
      <c r="M2628" s="16">
        <f>SUM(K2628:L2628)</f>
        <v>0</v>
      </c>
      <c r="N2628" s="25"/>
      <c r="O2628" s="25"/>
      <c r="P2628" s="16">
        <f>SUM(N2628:O2628)</f>
        <v>0</v>
      </c>
      <c r="Q2628" s="25"/>
      <c r="R2628" s="25"/>
      <c r="S2628" s="16">
        <f>SUM(Q2628:R2628)</f>
        <v>0</v>
      </c>
      <c r="T2628" s="25"/>
      <c r="U2628" s="25"/>
      <c r="V2628" s="16">
        <f>SUM(T2628:U2628)</f>
        <v>0</v>
      </c>
      <c r="W2628" s="27">
        <f t="shared" si="20834"/>
        <v>0</v>
      </c>
      <c r="X2628" s="13"/>
      <c r="Y2628" s="13"/>
      <c r="Z2628" s="13"/>
      <c r="AA2628" s="13"/>
      <c r="AB2628" s="13"/>
      <c r="AC2628" s="13"/>
      <c r="AD2628" s="13"/>
      <c r="AE2628" s="13"/>
      <c r="AF2628" s="13"/>
      <c r="AG2628" s="13"/>
    </row>
    <row r="2629" spans="1:41" s="14" customFormat="1" ht="15.75" thickBot="1" x14ac:dyDescent="0.3">
      <c r="A2629" s="5" t="s">
        <v>11</v>
      </c>
      <c r="B2629" s="20">
        <f>SUM(B2616:B2619)</f>
        <v>0</v>
      </c>
      <c r="C2629" s="20">
        <f t="shared" ref="C2629:W2629" si="20950">SUM(C2616:C2619)</f>
        <v>0</v>
      </c>
      <c r="D2629" s="20">
        <f t="shared" si="20950"/>
        <v>0</v>
      </c>
      <c r="E2629" s="20">
        <f t="shared" si="20950"/>
        <v>0</v>
      </c>
      <c r="F2629" s="20">
        <f t="shared" si="20950"/>
        <v>0</v>
      </c>
      <c r="G2629" s="20">
        <f t="shared" si="20950"/>
        <v>0</v>
      </c>
      <c r="H2629" s="20">
        <f t="shared" si="20950"/>
        <v>0</v>
      </c>
      <c r="I2629" s="20">
        <f t="shared" si="20950"/>
        <v>0</v>
      </c>
      <c r="J2629" s="20">
        <f t="shared" si="20950"/>
        <v>0</v>
      </c>
      <c r="K2629" s="20">
        <f t="shared" si="20950"/>
        <v>0</v>
      </c>
      <c r="L2629" s="20">
        <f t="shared" si="20950"/>
        <v>0</v>
      </c>
      <c r="M2629" s="20">
        <f t="shared" si="20950"/>
        <v>0</v>
      </c>
      <c r="N2629" s="20">
        <f t="shared" si="20950"/>
        <v>0</v>
      </c>
      <c r="O2629" s="20">
        <f t="shared" si="20950"/>
        <v>0</v>
      </c>
      <c r="P2629" s="20">
        <f t="shared" si="20950"/>
        <v>0</v>
      </c>
      <c r="Q2629" s="20">
        <f t="shared" si="20950"/>
        <v>0</v>
      </c>
      <c r="R2629" s="20">
        <f t="shared" si="20950"/>
        <v>0</v>
      </c>
      <c r="S2629" s="20">
        <f t="shared" si="20950"/>
        <v>0</v>
      </c>
      <c r="T2629" s="20">
        <f t="shared" si="20950"/>
        <v>0</v>
      </c>
      <c r="U2629" s="20">
        <f t="shared" si="20950"/>
        <v>0</v>
      </c>
      <c r="V2629" s="20">
        <f t="shared" si="20950"/>
        <v>0</v>
      </c>
      <c r="W2629" s="20">
        <f t="shared" si="20950"/>
        <v>0</v>
      </c>
      <c r="X2629" s="13"/>
      <c r="Y2629" s="13"/>
      <c r="Z2629" s="13"/>
      <c r="AA2629" s="13"/>
      <c r="AB2629" s="13"/>
      <c r="AC2629" s="13"/>
      <c r="AD2629" s="13"/>
      <c r="AE2629" s="13"/>
      <c r="AF2629" s="13"/>
      <c r="AG2629" s="13"/>
    </row>
    <row r="2630" spans="1:41" s="14" customFormat="1" x14ac:dyDescent="0.25">
      <c r="A2630" s="14" t="s">
        <v>0</v>
      </c>
      <c r="B2630" s="251"/>
      <c r="C2630" s="251"/>
      <c r="D2630" s="251"/>
      <c r="E2630" s="224" t="s">
        <v>3</v>
      </c>
      <c r="F2630" s="224"/>
      <c r="G2630" s="224"/>
      <c r="H2630" s="228" t="s">
        <v>152</v>
      </c>
      <c r="I2630" s="228"/>
      <c r="J2630" s="227">
        <f>MROUND(B2631*0.135,1)</f>
        <v>0</v>
      </c>
      <c r="K2630" s="227"/>
      <c r="L2630" s="229" t="s">
        <v>239</v>
      </c>
      <c r="M2630" s="229"/>
      <c r="N2630" s="229"/>
      <c r="O2630" s="231" t="s">
        <v>152</v>
      </c>
      <c r="P2630" s="231"/>
      <c r="Q2630" s="232"/>
      <c r="R2630" s="232"/>
      <c r="S2630" s="127" t="s">
        <v>1</v>
      </c>
      <c r="T2630" s="127"/>
      <c r="U2630" s="236">
        <f>IFERROR(J2631/W2647,0)</f>
        <v>0</v>
      </c>
      <c r="V2630" s="236"/>
      <c r="W2630" s="127"/>
      <c r="X2630" s="13"/>
      <c r="Y2630" s="13"/>
      <c r="Z2630" s="13"/>
      <c r="AA2630" s="13"/>
      <c r="AB2630" s="13"/>
      <c r="AC2630" s="13"/>
      <c r="AD2630" s="13"/>
      <c r="AE2630" s="13"/>
      <c r="AF2630" s="13"/>
      <c r="AG2630" s="13"/>
    </row>
    <row r="2631" spans="1:41" s="14" customFormat="1" ht="15.75" thickBot="1" x14ac:dyDescent="0.3">
      <c r="A2631" s="14" t="s">
        <v>2</v>
      </c>
      <c r="B2631" s="248"/>
      <c r="C2631" s="248"/>
      <c r="D2631" s="248"/>
      <c r="E2631" s="225"/>
      <c r="F2631" s="225"/>
      <c r="G2631" s="225"/>
      <c r="H2631" s="238" t="s">
        <v>153</v>
      </c>
      <c r="I2631" s="238"/>
      <c r="J2631" s="226">
        <f>MROUND(B2631*0.162,1)</f>
        <v>0</v>
      </c>
      <c r="K2631" s="226"/>
      <c r="L2631" s="230"/>
      <c r="M2631" s="230"/>
      <c r="N2631" s="230"/>
      <c r="O2631" s="233" t="s">
        <v>153</v>
      </c>
      <c r="P2631" s="233"/>
      <c r="Q2631" s="234"/>
      <c r="R2631" s="234"/>
      <c r="S2631" s="237" t="str">
        <f>IF(CONCATENATE(X2631,Y2631,Z2631,AA2631,AB2631,AC2631,AD2631,AE2631,AF2631,,AG2631,,AH2631,,AI2631,AJ2631,AK2631)="","",(CONCATENATE("ERRORS: ", X2631,Y2631,Z2631,AA2631,AB2631,AC2631,AD2631,AE2631,AF2631,,AG2631,,AH2631,,AI2631,AJ2631,AK2631)))</f>
        <v/>
      </c>
      <c r="T2631" s="237"/>
      <c r="U2631" s="237"/>
      <c r="V2631" s="237"/>
      <c r="W2631" s="237"/>
      <c r="X2631" s="13" t="str">
        <f t="shared" ref="X2631" si="20951">IF(X2637="",IF(X2641="",IF(X2645="","",CONCATENATE(", ",X2632,X2633,X2645)),CONCATENATE(", ",X2632,X2633,X2641)),IF(X2641="",CONCATENATE(", ",X2632,X2633,X2637),CONCATENATE(", ",X2632,X2633,X2637,", ",X2632,X2633,X2641,", ",X2632,X2633,X2645)))</f>
        <v/>
      </c>
      <c r="Y2631" s="13" t="str">
        <f t="shared" ref="Y2631" si="20952">IF(Y2637="",IF(Y2641="",IF(Y2645="","",CONCATENATE(", ",X2632,Y2633,Y2645)),CONCATENATE(", ",X2632,Y2633,Y2641)),IF(Y2641="",CONCATENATE(", ",X2632,Y2633,Y2637),CONCATENATE(", ",X2632,Y2633,Y2637,", ",X2632,Y2633,Y2641,", ",X2632,Y2633,Y2645)))</f>
        <v/>
      </c>
      <c r="Z2631" s="13" t="str">
        <f t="shared" ref="Z2631" si="20953">IF(Z2637="",IF(Z2641="",IF(Z2645="","",CONCATENATE(", ",Z2632,Z2633,Z2645)),CONCATENATE(", ",Z2632,Z2633,Z2641)),IF(Z2641="",CONCATENATE(", ",Z2632,Z2633,Z2637),CONCATENATE(", ",Z2632,Z2633,Z2637,", ",Z2632,Z2633,Z2641,", ",Z2632,Z2633,Z2645)))</f>
        <v/>
      </c>
      <c r="AA2631" s="13" t="str">
        <f t="shared" ref="AA2631" si="20954">IF(AA2637="",IF(AA2641="",IF(AA2645="","",CONCATENATE(", ",Z2632,AA2633,AA2645)),CONCATENATE(", ",Z2632,AA2633,AA2641)),IF(AA2641="",CONCATENATE(", ",Z2632,AA2633,AA2637),CONCATENATE(", ",Z2632,AA2633,AA2637,", ",Z2632,AA2633,AA2641,", ",Z2632,AA2633,AA2645)))</f>
        <v/>
      </c>
      <c r="AB2631" s="13" t="str">
        <f t="shared" ref="AB2631" si="20955">IF(AB2637="",IF(AB2641="",IF(AB2645="","",CONCATENATE(", ",AB2632,AB2633,AB2645)),CONCATENATE(", ",AB2632,AB2633,AB2641)),IF(AB2641="",CONCATENATE(", ",AB2632,AB2633,AB2637),CONCATENATE(", ",AB2632,AB2633,AB2637,", ",AB2632,AB2633,AB2641,", ",AB2632,AB2633,AB2645)))</f>
        <v/>
      </c>
      <c r="AC2631" s="13" t="str">
        <f t="shared" ref="AC2631" si="20956">IF(AC2637="",IF(AC2641="",IF(AC2645="","",CONCATENATE(", ",AB2632,AC2633,AC2645)),CONCATENATE(", ",AB2632,AC2633,AC2641)),IF(AC2641="",CONCATENATE(", ",AB2632,AC2633,AC2637),CONCATENATE(", ",AB2632,AC2633,AC2637,", ",AB2632,AC2633,AC2641,", ",AB2632,AC2633,AC2645)))</f>
        <v/>
      </c>
      <c r="AD2631" s="13" t="str">
        <f t="shared" ref="AD2631" si="20957">IF(AD2637="",IF(AD2641="",IF(AD2645="","",CONCATENATE(", ",AD2632,AD2633,AD2645)),CONCATENATE(", ",AD2632,AD2633,AD2641)),IF(AD2641="",CONCATENATE(", ",AD2632,AD2633,AD2637),CONCATENATE(", ",AD2632,AD2633,AD2637,", ",AD2632,AD2633,AD2641,", ",AD2632,AD2633,AD2645)))</f>
        <v/>
      </c>
      <c r="AE2631" s="13" t="str">
        <f t="shared" ref="AE2631" si="20958">IF(AE2637="",IF(AE2641="",IF(AE2645="","",CONCATENATE(", ",AD2632,AE2633,AE2645)),CONCATENATE(", ",AD2632,AE2633,AE2641)),IF(AE2641="",CONCATENATE(", ",AD2632,AE2633,AE2637),CONCATENATE(", ",AD2632,AE2633,AE2637,", ",AD2632,AE2633,AE2641,", ",AD2632,AE2633,AE2645)))</f>
        <v/>
      </c>
      <c r="AF2631" s="13" t="str">
        <f t="shared" ref="AF2631" si="20959">IF(AF2637="",IF(AF2641="",IF(AF2645="","",CONCATENATE(", ",AF2632,AF2633,AF2645)),CONCATENATE(", ",AF2632,AF2633,AF2641)),IF(AF2641="",CONCATENATE(", ",AF2632,AF2633,AF2637),CONCATENATE(", ",AF2632,AF2633,AF2637,", ",AF2632,AF2633,AF2641,", ",AF2632,AF2633,AF2645)))</f>
        <v/>
      </c>
      <c r="AG2631" s="13" t="str">
        <f t="shared" ref="AG2631" si="20960">IF(AG2637="",IF(AG2641="",IF(AG2645="","",CONCATENATE(", ",AF2632,AG2633,AG2645)),CONCATENATE(", ",AF2632,AG2633,AG2641)),IF(AG2641="",CONCATENATE(", ",AF2632,AG2633,AG2637),CONCATENATE(", ",AF2632,AG2633,AG2637,", ",AF2632,AG2633,AG2641,", ",AF2632,AG2633,AG2645)))</f>
        <v/>
      </c>
      <c r="AH2631" s="13" t="str">
        <f t="shared" ref="AH2631" si="20961">IF(AH2637="",IF(AH2641="",IF(AH2645="","",CONCATENATE(", ",AH2632,AH2633,AH2645)),CONCATENATE(", ",AH2632,AH2633,AH2641)),IF(AH2641="",CONCATENATE(", ",AH2632,AH2633,AH2637),CONCATENATE(", ",AH2632,AH2633,AH2637,", ",AH2632,AH2633,AH2641,", ",AH2632,AH2633,AH2645)))</f>
        <v/>
      </c>
      <c r="AI2631" s="13" t="str">
        <f t="shared" ref="AI2631" si="20962">IF(AI2637="",IF(AI2641="",IF(AI2645="","",CONCATENATE(", ",AH2632,AI2633,AI2645)),CONCATENATE(", ",AH2632,AI2633,AI2641)),IF(AI2641="",CONCATENATE(", ",AH2632,AI2633,AI2637),CONCATENATE(", ",AH2632,AI2633,AI2637,", ",AH2632,AI2633,AI2641,", ",AH2632,AI2633,AI2645)))</f>
        <v/>
      </c>
      <c r="AJ2631" s="13" t="str">
        <f t="shared" ref="AJ2631" si="20963">IF(AJ2637="",IF(AJ2641="",IF(AJ2645="","",CONCATENATE(", ",AJ2632,AJ2633,AJ2645)),CONCATENATE(", ",AJ2632,AJ2633,AJ2641)),IF(AJ2641="",CONCATENATE(", ",AJ2632,AJ2633,AJ2637),CONCATENATE(", ",AJ2632,AJ2633,AJ2637,", ",AJ2632,AJ2633,AJ2641,", ",AJ2632,AJ2633,AJ2645)))</f>
        <v/>
      </c>
      <c r="AK2631" s="13" t="str">
        <f t="shared" ref="AK2631" si="20964">IF(AK2637="",IF(AK2641="",IF(AK2645="","",CONCATENATE(", ",AJ2632,AK2633,AK2645)),CONCATENATE(", ",AJ2632,AK2633,AK2641)),IF(AK2641="",CONCATENATE(", ",AJ2632,AK2633,AK2637),CONCATENATE(", ",AJ2632,AK2633,AK2637,", ",AJ2632,AK2633,AK2641,", ",AJ2632,AK2633,AK2645)))</f>
        <v/>
      </c>
    </row>
    <row r="2632" spans="1:41" s="14" customFormat="1" x14ac:dyDescent="0.25">
      <c r="A2632" s="249"/>
      <c r="B2632" s="235" t="s">
        <v>4</v>
      </c>
      <c r="C2632" s="235"/>
      <c r="D2632" s="235"/>
      <c r="E2632" s="235" t="s">
        <v>5</v>
      </c>
      <c r="F2632" s="235"/>
      <c r="G2632" s="235"/>
      <c r="H2632" s="235" t="s">
        <v>6</v>
      </c>
      <c r="I2632" s="235"/>
      <c r="J2632" s="235"/>
      <c r="K2632" s="235" t="s">
        <v>7</v>
      </c>
      <c r="L2632" s="235"/>
      <c r="M2632" s="235"/>
      <c r="N2632" s="235" t="s">
        <v>8</v>
      </c>
      <c r="O2632" s="235"/>
      <c r="P2632" s="235"/>
      <c r="Q2632" s="235" t="s">
        <v>9</v>
      </c>
      <c r="R2632" s="235"/>
      <c r="S2632" s="235"/>
      <c r="T2632" s="235" t="s">
        <v>10</v>
      </c>
      <c r="U2632" s="235"/>
      <c r="V2632" s="239"/>
      <c r="W2632" s="240" t="s">
        <v>11</v>
      </c>
      <c r="X2632" s="277" t="s">
        <v>47</v>
      </c>
      <c r="Y2632" s="269"/>
      <c r="Z2632" s="278" t="s">
        <v>48</v>
      </c>
      <c r="AA2632" s="276"/>
      <c r="AB2632" s="278" t="s">
        <v>49</v>
      </c>
      <c r="AC2632" s="276"/>
      <c r="AD2632" s="276" t="s">
        <v>50</v>
      </c>
      <c r="AE2632" s="276"/>
      <c r="AF2632" s="276" t="s">
        <v>51</v>
      </c>
      <c r="AG2632" s="276"/>
      <c r="AH2632" s="276" t="s">
        <v>52</v>
      </c>
      <c r="AI2632" s="276"/>
      <c r="AJ2632" s="276" t="s">
        <v>53</v>
      </c>
      <c r="AK2632" s="276"/>
    </row>
    <row r="2633" spans="1:41" s="14" customFormat="1" x14ac:dyDescent="0.25">
      <c r="A2633" s="250"/>
      <c r="B2633" s="1" t="s">
        <v>12</v>
      </c>
      <c r="C2633" s="1" t="s">
        <v>13</v>
      </c>
      <c r="D2633" s="1" t="s">
        <v>14</v>
      </c>
      <c r="E2633" s="1" t="s">
        <v>12</v>
      </c>
      <c r="F2633" s="1" t="s">
        <v>13</v>
      </c>
      <c r="G2633" s="1" t="s">
        <v>14</v>
      </c>
      <c r="H2633" s="1" t="s">
        <v>12</v>
      </c>
      <c r="I2633" s="1" t="s">
        <v>13</v>
      </c>
      <c r="J2633" s="1" t="s">
        <v>14</v>
      </c>
      <c r="K2633" s="1" t="s">
        <v>12</v>
      </c>
      <c r="L2633" s="1" t="s">
        <v>13</v>
      </c>
      <c r="M2633" s="1" t="s">
        <v>14</v>
      </c>
      <c r="N2633" s="1" t="s">
        <v>12</v>
      </c>
      <c r="O2633" s="1" t="s">
        <v>13</v>
      </c>
      <c r="P2633" s="1" t="s">
        <v>14</v>
      </c>
      <c r="Q2633" s="1" t="s">
        <v>12</v>
      </c>
      <c r="R2633" s="1" t="s">
        <v>13</v>
      </c>
      <c r="S2633" s="1" t="s">
        <v>14</v>
      </c>
      <c r="T2633" s="1" t="s">
        <v>12</v>
      </c>
      <c r="U2633" s="1" t="s">
        <v>13</v>
      </c>
      <c r="V2633" s="2" t="s">
        <v>14</v>
      </c>
      <c r="W2633" s="241"/>
      <c r="X2633" s="13" t="s">
        <v>45</v>
      </c>
      <c r="Y2633" s="13" t="s">
        <v>46</v>
      </c>
      <c r="Z2633" s="13" t="s">
        <v>45</v>
      </c>
      <c r="AA2633" s="13" t="s">
        <v>46</v>
      </c>
      <c r="AB2633" s="13" t="s">
        <v>45</v>
      </c>
      <c r="AC2633" s="13" t="s">
        <v>46</v>
      </c>
      <c r="AD2633" s="13" t="s">
        <v>45</v>
      </c>
      <c r="AE2633" s="13" t="s">
        <v>46</v>
      </c>
      <c r="AF2633" s="13" t="s">
        <v>45</v>
      </c>
      <c r="AG2633" s="13" t="s">
        <v>46</v>
      </c>
      <c r="AH2633" s="13" t="s">
        <v>45</v>
      </c>
      <c r="AI2633" s="13" t="s">
        <v>46</v>
      </c>
      <c r="AJ2633" s="13" t="s">
        <v>45</v>
      </c>
      <c r="AK2633" s="13" t="s">
        <v>46</v>
      </c>
    </row>
    <row r="2634" spans="1:41" s="14" customFormat="1" x14ac:dyDescent="0.25">
      <c r="A2634" s="3" t="s">
        <v>15</v>
      </c>
      <c r="B2634" s="25"/>
      <c r="C2634" s="25"/>
      <c r="D2634" s="16">
        <f>SUM(B2634:C2634)</f>
        <v>0</v>
      </c>
      <c r="E2634" s="25"/>
      <c r="F2634" s="25"/>
      <c r="G2634" s="16">
        <f>SUM(E2634:F2634)</f>
        <v>0</v>
      </c>
      <c r="H2634" s="25"/>
      <c r="I2634" s="25"/>
      <c r="J2634" s="16">
        <f>SUM(H2634:I2634)</f>
        <v>0</v>
      </c>
      <c r="K2634" s="25"/>
      <c r="L2634" s="25"/>
      <c r="M2634" s="16">
        <f>SUM(K2634:L2634)</f>
        <v>0</v>
      </c>
      <c r="N2634" s="25"/>
      <c r="O2634" s="25"/>
      <c r="P2634" s="16">
        <f>SUM(N2634:O2634)</f>
        <v>0</v>
      </c>
      <c r="Q2634" s="25"/>
      <c r="R2634" s="25"/>
      <c r="S2634" s="16">
        <f>SUM(Q2634:R2634)</f>
        <v>0</v>
      </c>
      <c r="T2634" s="25"/>
      <c r="U2634" s="25"/>
      <c r="V2634" s="16">
        <f>SUM(T2634:U2634)</f>
        <v>0</v>
      </c>
      <c r="W2634" s="27">
        <f>B2634+C2634+E2634+F2634+H2634+I2634+K2634+L2634+N2634+O2634+Q2634+R2634+T2634+U2634</f>
        <v>0</v>
      </c>
      <c r="X2634" s="13">
        <f t="shared" ref="X2634:Y2634" si="20965">SUM(B2634:B2637)</f>
        <v>0</v>
      </c>
      <c r="Y2634" s="13">
        <f t="shared" si="20965"/>
        <v>0</v>
      </c>
      <c r="Z2634" s="13">
        <f t="shared" ref="Z2634:AA2634" si="20966">SUM(E2634:E2637)</f>
        <v>0</v>
      </c>
      <c r="AA2634" s="13">
        <f t="shared" si="20966"/>
        <v>0</v>
      </c>
      <c r="AB2634" s="13">
        <f t="shared" ref="AB2634:AC2634" si="20967">SUM(H2634:H2637)</f>
        <v>0</v>
      </c>
      <c r="AC2634" s="13">
        <f t="shared" si="20967"/>
        <v>0</v>
      </c>
      <c r="AD2634" s="13">
        <f t="shared" ref="AD2634:AE2634" si="20968">SUM(K2634:K2637)</f>
        <v>0</v>
      </c>
      <c r="AE2634" s="13">
        <f t="shared" si="20968"/>
        <v>0</v>
      </c>
      <c r="AF2634" s="13">
        <f t="shared" ref="AF2634:AG2634" si="20969">SUM(N2634:N2637)</f>
        <v>0</v>
      </c>
      <c r="AG2634" s="13">
        <f t="shared" si="20969"/>
        <v>0</v>
      </c>
      <c r="AH2634" s="13">
        <f t="shared" ref="AH2634:AI2634" si="20970">SUM(Q2634:Q2637)</f>
        <v>0</v>
      </c>
      <c r="AI2634" s="13">
        <f t="shared" si="20970"/>
        <v>0</v>
      </c>
      <c r="AJ2634" s="13">
        <f t="shared" ref="AJ2634:AK2634" si="20971">SUM(T2634:T2637)</f>
        <v>0</v>
      </c>
      <c r="AK2634" s="13">
        <f t="shared" si="20971"/>
        <v>0</v>
      </c>
      <c r="AL2634" s="13"/>
      <c r="AM2634" s="13"/>
      <c r="AN2634" s="13"/>
      <c r="AO2634" s="13"/>
    </row>
    <row r="2635" spans="1:41" s="14" customFormat="1" x14ac:dyDescent="0.25">
      <c r="A2635" s="3" t="s">
        <v>16</v>
      </c>
      <c r="B2635" s="25"/>
      <c r="C2635" s="25"/>
      <c r="D2635" s="16">
        <f t="shared" ref="D2635:D2637" si="20972">SUM(B2635:C2635)</f>
        <v>0</v>
      </c>
      <c r="E2635" s="25"/>
      <c r="F2635" s="25"/>
      <c r="G2635" s="16">
        <f t="shared" ref="G2635:G2637" si="20973">SUM(E2635:F2635)</f>
        <v>0</v>
      </c>
      <c r="H2635" s="25"/>
      <c r="I2635" s="25"/>
      <c r="J2635" s="16">
        <f t="shared" ref="J2635:J2637" si="20974">SUM(H2635:I2635)</f>
        <v>0</v>
      </c>
      <c r="K2635" s="25"/>
      <c r="L2635" s="25"/>
      <c r="M2635" s="16">
        <f t="shared" ref="M2635:M2637" si="20975">SUM(K2635:L2635)</f>
        <v>0</v>
      </c>
      <c r="N2635" s="25"/>
      <c r="O2635" s="25"/>
      <c r="P2635" s="16">
        <f t="shared" ref="P2635:P2637" si="20976">SUM(N2635:O2635)</f>
        <v>0</v>
      </c>
      <c r="Q2635" s="25"/>
      <c r="R2635" s="25"/>
      <c r="S2635" s="16">
        <f t="shared" ref="S2635:S2637" si="20977">SUM(Q2635:R2635)</f>
        <v>0</v>
      </c>
      <c r="T2635" s="25"/>
      <c r="U2635" s="25"/>
      <c r="V2635" s="16">
        <f t="shared" ref="V2635:V2637" si="20978">SUM(T2635:U2635)</f>
        <v>0</v>
      </c>
      <c r="W2635" s="27">
        <f t="shared" ref="W2635:W2646" si="20979">B2635+C2635+E2635+F2635+H2635+I2635+K2635+L2635+N2635+O2635+Q2635+R2635+T2635+U2635</f>
        <v>0</v>
      </c>
      <c r="X2635" s="13">
        <f t="shared" ref="X2635" si="20980">IF(X2634=X2642,0,1)</f>
        <v>0</v>
      </c>
      <c r="Y2635" s="13">
        <f t="shared" ref="Y2635" si="20981">IF(Y2634=Y2642,0,1)</f>
        <v>0</v>
      </c>
      <c r="Z2635" s="13">
        <f t="shared" ref="Z2635" si="20982">IF(Z2634=Z2642,0,1)</f>
        <v>0</v>
      </c>
      <c r="AA2635" s="13">
        <f t="shared" ref="AA2635" si="20983">IF(AA2634=AA2642,0,1)</f>
        <v>0</v>
      </c>
      <c r="AB2635" s="13">
        <f t="shared" ref="AB2635" si="20984">IF(AB2634=AB2642,0,1)</f>
        <v>0</v>
      </c>
      <c r="AC2635" s="13">
        <f t="shared" ref="AC2635" si="20985">IF(AC2634=AC2642,0,1)</f>
        <v>0</v>
      </c>
      <c r="AD2635" s="13">
        <f t="shared" ref="AD2635" si="20986">IF(AD2634=AD2642,0,1)</f>
        <v>0</v>
      </c>
      <c r="AE2635" s="13">
        <f t="shared" ref="AE2635" si="20987">IF(AE2634=AE2642,0,1)</f>
        <v>0</v>
      </c>
      <c r="AF2635" s="13">
        <f t="shared" ref="AF2635" si="20988">IF(AF2634=AF2642,0,1)</f>
        <v>0</v>
      </c>
      <c r="AG2635" s="13">
        <f t="shared" ref="AG2635" si="20989">IF(AG2634=AG2642,0,1)</f>
        <v>0</v>
      </c>
      <c r="AH2635" s="13">
        <f t="shared" ref="AH2635" si="20990">IF(AH2634=AH2642,0,1)</f>
        <v>0</v>
      </c>
      <c r="AI2635" s="13">
        <f t="shared" ref="AI2635" si="20991">IF(AI2634=AI2642,0,1)</f>
        <v>0</v>
      </c>
      <c r="AJ2635" s="13">
        <f t="shared" ref="AJ2635" si="20992">IF(AJ2634=AJ2642,0,1)</f>
        <v>0</v>
      </c>
      <c r="AK2635" s="13">
        <f t="shared" ref="AK2635" si="20993">IF(AK2634=AK2642,0,1)</f>
        <v>0</v>
      </c>
      <c r="AL2635" s="13"/>
      <c r="AM2635" s="13"/>
      <c r="AN2635" s="13"/>
      <c r="AO2635" s="13"/>
    </row>
    <row r="2636" spans="1:41" s="14" customFormat="1" x14ac:dyDescent="0.25">
      <c r="A2636" s="3" t="s">
        <v>17</v>
      </c>
      <c r="B2636" s="25"/>
      <c r="C2636" s="25"/>
      <c r="D2636" s="16">
        <f t="shared" si="20972"/>
        <v>0</v>
      </c>
      <c r="E2636" s="25"/>
      <c r="F2636" s="25"/>
      <c r="G2636" s="16">
        <f t="shared" si="20973"/>
        <v>0</v>
      </c>
      <c r="H2636" s="25"/>
      <c r="I2636" s="25"/>
      <c r="J2636" s="16">
        <f t="shared" si="20974"/>
        <v>0</v>
      </c>
      <c r="K2636" s="25"/>
      <c r="L2636" s="25"/>
      <c r="M2636" s="16">
        <f t="shared" si="20975"/>
        <v>0</v>
      </c>
      <c r="N2636" s="25"/>
      <c r="O2636" s="25"/>
      <c r="P2636" s="16">
        <f t="shared" si="20976"/>
        <v>0</v>
      </c>
      <c r="Q2636" s="25"/>
      <c r="R2636" s="25"/>
      <c r="S2636" s="16">
        <f t="shared" si="20977"/>
        <v>0</v>
      </c>
      <c r="T2636" s="25"/>
      <c r="U2636" s="25"/>
      <c r="V2636" s="16">
        <f t="shared" si="20978"/>
        <v>0</v>
      </c>
      <c r="W2636" s="27">
        <f t="shared" si="20979"/>
        <v>0</v>
      </c>
      <c r="X2636" s="13">
        <f t="shared" ref="X2636:AK2636" si="20994">IF(X2634=X2638,0,1)</f>
        <v>0</v>
      </c>
      <c r="Y2636" s="13">
        <f t="shared" si="20994"/>
        <v>0</v>
      </c>
      <c r="Z2636" s="13">
        <f t="shared" si="20994"/>
        <v>0</v>
      </c>
      <c r="AA2636" s="13">
        <f t="shared" si="20994"/>
        <v>0</v>
      </c>
      <c r="AB2636" s="13">
        <f t="shared" si="20994"/>
        <v>0</v>
      </c>
      <c r="AC2636" s="13">
        <f t="shared" si="20994"/>
        <v>0</v>
      </c>
      <c r="AD2636" s="13">
        <f t="shared" si="20994"/>
        <v>0</v>
      </c>
      <c r="AE2636" s="13">
        <f t="shared" si="20994"/>
        <v>0</v>
      </c>
      <c r="AF2636" s="13">
        <f t="shared" si="20994"/>
        <v>0</v>
      </c>
      <c r="AG2636" s="13">
        <f t="shared" si="20994"/>
        <v>0</v>
      </c>
      <c r="AH2636" s="13">
        <f t="shared" si="20994"/>
        <v>0</v>
      </c>
      <c r="AI2636" s="13">
        <f t="shared" si="20994"/>
        <v>0</v>
      </c>
      <c r="AJ2636" s="13">
        <f t="shared" si="20994"/>
        <v>0</v>
      </c>
      <c r="AK2636" s="13">
        <f t="shared" si="20994"/>
        <v>0</v>
      </c>
      <c r="AL2636" s="13"/>
      <c r="AM2636" s="13"/>
      <c r="AN2636" s="13"/>
      <c r="AO2636" s="13"/>
    </row>
    <row r="2637" spans="1:41" s="14" customFormat="1" x14ac:dyDescent="0.25">
      <c r="A2637" s="3" t="s">
        <v>18</v>
      </c>
      <c r="B2637" s="25"/>
      <c r="C2637" s="25"/>
      <c r="D2637" s="16">
        <f t="shared" si="20972"/>
        <v>0</v>
      </c>
      <c r="E2637" s="25"/>
      <c r="F2637" s="25"/>
      <c r="G2637" s="16">
        <f t="shared" si="20973"/>
        <v>0</v>
      </c>
      <c r="H2637" s="25"/>
      <c r="I2637" s="25"/>
      <c r="J2637" s="16">
        <f t="shared" si="20974"/>
        <v>0</v>
      </c>
      <c r="K2637" s="25"/>
      <c r="L2637" s="25"/>
      <c r="M2637" s="16">
        <f t="shared" si="20975"/>
        <v>0</v>
      </c>
      <c r="N2637" s="25"/>
      <c r="O2637" s="25"/>
      <c r="P2637" s="16">
        <f t="shared" si="20976"/>
        <v>0</v>
      </c>
      <c r="Q2637" s="25"/>
      <c r="R2637" s="25"/>
      <c r="S2637" s="16">
        <f t="shared" si="20977"/>
        <v>0</v>
      </c>
      <c r="T2637" s="25"/>
      <c r="U2637" s="25"/>
      <c r="V2637" s="16">
        <f t="shared" si="20978"/>
        <v>0</v>
      </c>
      <c r="W2637" s="27">
        <f t="shared" si="20979"/>
        <v>0</v>
      </c>
      <c r="X2637" s="13" t="str">
        <f t="shared" ref="X2637" si="20995">IF(SUM(X2635:X2636)=2,"WA","")</f>
        <v/>
      </c>
      <c r="Y2637" s="13" t="str">
        <f t="shared" ref="Y2637" si="20996">IF(SUM(Y2635:Y2636)=2,"WA","")</f>
        <v/>
      </c>
      <c r="Z2637" s="13" t="str">
        <f t="shared" ref="Z2637" si="20997">IF(SUM(Z2635:Z2636)=2,"WA","")</f>
        <v/>
      </c>
      <c r="AA2637" s="13" t="str">
        <f t="shared" ref="AA2637" si="20998">IF(SUM(AA2635:AA2636)=2,"WA","")</f>
        <v/>
      </c>
      <c r="AB2637" s="13" t="str">
        <f t="shared" ref="AB2637" si="20999">IF(SUM(AB2635:AB2636)=2,"WA","")</f>
        <v/>
      </c>
      <c r="AC2637" s="13" t="str">
        <f t="shared" ref="AC2637" si="21000">IF(SUM(AC2635:AC2636)=2,"WA","")</f>
        <v/>
      </c>
      <c r="AD2637" s="13" t="str">
        <f t="shared" ref="AD2637" si="21001">IF(SUM(AD2635:AD2636)=2,"WA","")</f>
        <v/>
      </c>
      <c r="AE2637" s="13" t="str">
        <f t="shared" ref="AE2637" si="21002">IF(SUM(AE2635:AE2636)=2,"WA","")</f>
        <v/>
      </c>
      <c r="AF2637" s="13" t="str">
        <f t="shared" ref="AF2637" si="21003">IF(SUM(AF2635:AF2636)=2,"WA","")</f>
        <v/>
      </c>
      <c r="AG2637" s="13" t="str">
        <f t="shared" ref="AG2637" si="21004">IF(SUM(AG2635:AG2636)=2,"WA","")</f>
        <v/>
      </c>
      <c r="AH2637" s="13" t="str">
        <f t="shared" ref="AH2637" si="21005">IF(SUM(AH2635:AH2636)=2,"WA","")</f>
        <v/>
      </c>
      <c r="AI2637" s="13" t="str">
        <f t="shared" ref="AI2637" si="21006">IF(SUM(AI2635:AI2636)=2,"WA","")</f>
        <v/>
      </c>
      <c r="AJ2637" s="13" t="str">
        <f t="shared" ref="AJ2637" si="21007">IF(SUM(AJ2635:AJ2636)=2,"WA","")</f>
        <v/>
      </c>
      <c r="AK2637" s="13" t="str">
        <f t="shared" ref="AK2637" si="21008">IF(SUM(AK2635:AK2636)=2,"WA","")</f>
        <v/>
      </c>
      <c r="AL2637" s="13"/>
      <c r="AM2637" s="13"/>
      <c r="AN2637" s="13"/>
      <c r="AO2637" s="13"/>
    </row>
    <row r="2638" spans="1:41" s="14" customFormat="1" x14ac:dyDescent="0.25">
      <c r="A2638" s="4" t="s">
        <v>19</v>
      </c>
      <c r="B2638" s="26"/>
      <c r="C2638" s="26"/>
      <c r="D2638" s="18">
        <f>SUM(B2638:C2638)</f>
        <v>0</v>
      </c>
      <c r="E2638" s="26"/>
      <c r="F2638" s="26"/>
      <c r="G2638" s="18">
        <f>SUM(E2638:F2638)</f>
        <v>0</v>
      </c>
      <c r="H2638" s="26"/>
      <c r="I2638" s="26"/>
      <c r="J2638" s="18">
        <f>SUM(H2638:I2638)</f>
        <v>0</v>
      </c>
      <c r="K2638" s="26"/>
      <c r="L2638" s="26"/>
      <c r="M2638" s="18">
        <f>SUM(K2638:L2638)</f>
        <v>0</v>
      </c>
      <c r="N2638" s="26"/>
      <c r="O2638" s="26"/>
      <c r="P2638" s="18">
        <f>SUM(N2638:O2638)</f>
        <v>0</v>
      </c>
      <c r="Q2638" s="26"/>
      <c r="R2638" s="26"/>
      <c r="S2638" s="18">
        <f>SUM(Q2638:R2638)</f>
        <v>0</v>
      </c>
      <c r="T2638" s="26"/>
      <c r="U2638" s="26"/>
      <c r="V2638" s="18">
        <f>SUM(T2638:U2638)</f>
        <v>0</v>
      </c>
      <c r="W2638" s="27">
        <f t="shared" si="20979"/>
        <v>0</v>
      </c>
      <c r="X2638" s="13">
        <f t="shared" ref="X2638:Y2638" si="21009">SUM(B2638:B2641)</f>
        <v>0</v>
      </c>
      <c r="Y2638" s="13">
        <f t="shared" si="21009"/>
        <v>0</v>
      </c>
      <c r="Z2638" s="13">
        <f t="shared" ref="Z2638:AA2638" si="21010">SUM(E2638:E2641)</f>
        <v>0</v>
      </c>
      <c r="AA2638" s="13">
        <f t="shared" si="21010"/>
        <v>0</v>
      </c>
      <c r="AB2638" s="13">
        <f t="shared" ref="AB2638:AC2638" si="21011">SUM(H2638:H2641)</f>
        <v>0</v>
      </c>
      <c r="AC2638" s="13">
        <f t="shared" si="21011"/>
        <v>0</v>
      </c>
      <c r="AD2638" s="13">
        <f t="shared" ref="AD2638:AE2638" si="21012">SUM(K2638:K2641)</f>
        <v>0</v>
      </c>
      <c r="AE2638" s="13">
        <f t="shared" si="21012"/>
        <v>0</v>
      </c>
      <c r="AF2638" s="13">
        <f t="shared" ref="AF2638:AG2638" si="21013">SUM(N2638:N2641)</f>
        <v>0</v>
      </c>
      <c r="AG2638" s="13">
        <f t="shared" si="21013"/>
        <v>0</v>
      </c>
      <c r="AH2638" s="13">
        <f t="shared" ref="AH2638:AI2638" si="21014">SUM(Q2638:Q2641)</f>
        <v>0</v>
      </c>
      <c r="AI2638" s="13">
        <f t="shared" si="21014"/>
        <v>0</v>
      </c>
      <c r="AJ2638" s="13">
        <f t="shared" ref="AJ2638:AK2638" si="21015">SUM(T2638:T2641)</f>
        <v>0</v>
      </c>
      <c r="AK2638" s="13">
        <f t="shared" si="21015"/>
        <v>0</v>
      </c>
      <c r="AL2638" s="13"/>
      <c r="AM2638" s="13"/>
      <c r="AN2638" s="13"/>
      <c r="AO2638" s="13"/>
    </row>
    <row r="2639" spans="1:41" s="14" customFormat="1" x14ac:dyDescent="0.25">
      <c r="A2639" s="4" t="s">
        <v>20</v>
      </c>
      <c r="B2639" s="26"/>
      <c r="C2639" s="26"/>
      <c r="D2639" s="18">
        <f t="shared" ref="D2639:D2641" si="21016">SUM(B2639:C2639)</f>
        <v>0</v>
      </c>
      <c r="E2639" s="26"/>
      <c r="F2639" s="26"/>
      <c r="G2639" s="18">
        <f t="shared" ref="G2639:G2641" si="21017">SUM(E2639:F2639)</f>
        <v>0</v>
      </c>
      <c r="H2639" s="26"/>
      <c r="I2639" s="26"/>
      <c r="J2639" s="18">
        <f t="shared" ref="J2639:J2641" si="21018">SUM(H2639:I2639)</f>
        <v>0</v>
      </c>
      <c r="K2639" s="26"/>
      <c r="L2639" s="26"/>
      <c r="M2639" s="18">
        <f t="shared" ref="M2639:M2641" si="21019">SUM(K2639:L2639)</f>
        <v>0</v>
      </c>
      <c r="N2639" s="26"/>
      <c r="O2639" s="26"/>
      <c r="P2639" s="18">
        <f t="shared" ref="P2639:P2641" si="21020">SUM(N2639:O2639)</f>
        <v>0</v>
      </c>
      <c r="Q2639" s="26"/>
      <c r="R2639" s="26"/>
      <c r="S2639" s="18">
        <f t="shared" ref="S2639:S2641" si="21021">SUM(Q2639:R2639)</f>
        <v>0</v>
      </c>
      <c r="T2639" s="26"/>
      <c r="U2639" s="26"/>
      <c r="V2639" s="18">
        <f t="shared" ref="V2639:V2641" si="21022">SUM(T2639:U2639)</f>
        <v>0</v>
      </c>
      <c r="W2639" s="27">
        <f t="shared" si="20979"/>
        <v>0</v>
      </c>
      <c r="X2639" s="13">
        <f t="shared" ref="X2639" si="21023">IF(X2638=X2642,0,1)</f>
        <v>0</v>
      </c>
      <c r="Y2639" s="13">
        <f t="shared" ref="Y2639" si="21024">IF(Y2638=Y2642,0,1)</f>
        <v>0</v>
      </c>
      <c r="Z2639" s="13">
        <f t="shared" ref="Z2639" si="21025">IF(Z2638=Z2642,0,1)</f>
        <v>0</v>
      </c>
      <c r="AA2639" s="13">
        <f t="shared" ref="AA2639" si="21026">IF(AA2638=AA2642,0,1)</f>
        <v>0</v>
      </c>
      <c r="AB2639" s="13">
        <f t="shared" ref="AB2639" si="21027">IF(AB2638=AB2642,0,1)</f>
        <v>0</v>
      </c>
      <c r="AC2639" s="13">
        <f t="shared" ref="AC2639" si="21028">IF(AC2638=AC2642,0,1)</f>
        <v>0</v>
      </c>
      <c r="AD2639" s="13">
        <f t="shared" ref="AD2639" si="21029">IF(AD2638=AD2642,0,1)</f>
        <v>0</v>
      </c>
      <c r="AE2639" s="13">
        <f t="shared" ref="AE2639" si="21030">IF(AE2638=AE2642,0,1)</f>
        <v>0</v>
      </c>
      <c r="AF2639" s="13">
        <f t="shared" ref="AF2639" si="21031">IF(AF2638=AF2642,0,1)</f>
        <v>0</v>
      </c>
      <c r="AG2639" s="13">
        <f t="shared" ref="AG2639" si="21032">IF(AG2638=AG2642,0,1)</f>
        <v>0</v>
      </c>
      <c r="AH2639" s="13">
        <f t="shared" ref="AH2639" si="21033">IF(AH2638=AH2642,0,1)</f>
        <v>0</v>
      </c>
      <c r="AI2639" s="13">
        <f t="shared" ref="AI2639" si="21034">IF(AI2638=AI2642,0,1)</f>
        <v>0</v>
      </c>
      <c r="AJ2639" s="13">
        <f t="shared" ref="AJ2639" si="21035">IF(AJ2638=AJ2642,0,1)</f>
        <v>0</v>
      </c>
      <c r="AK2639" s="13">
        <f t="shared" ref="AK2639" si="21036">IF(AK2638=AK2642,0,1)</f>
        <v>0</v>
      </c>
      <c r="AL2639" s="13"/>
      <c r="AM2639" s="13"/>
      <c r="AN2639" s="13"/>
      <c r="AO2639" s="13"/>
    </row>
    <row r="2640" spans="1:41" s="14" customFormat="1" x14ac:dyDescent="0.25">
      <c r="A2640" s="4" t="s">
        <v>21</v>
      </c>
      <c r="B2640" s="26"/>
      <c r="C2640" s="26"/>
      <c r="D2640" s="18">
        <f t="shared" si="21016"/>
        <v>0</v>
      </c>
      <c r="E2640" s="26"/>
      <c r="F2640" s="26"/>
      <c r="G2640" s="18">
        <f t="shared" si="21017"/>
        <v>0</v>
      </c>
      <c r="H2640" s="26"/>
      <c r="I2640" s="26"/>
      <c r="J2640" s="18">
        <f t="shared" si="21018"/>
        <v>0</v>
      </c>
      <c r="K2640" s="26"/>
      <c r="L2640" s="26"/>
      <c r="M2640" s="18">
        <f t="shared" si="21019"/>
        <v>0</v>
      </c>
      <c r="N2640" s="26"/>
      <c r="O2640" s="26"/>
      <c r="P2640" s="18">
        <f t="shared" si="21020"/>
        <v>0</v>
      </c>
      <c r="Q2640" s="26"/>
      <c r="R2640" s="26"/>
      <c r="S2640" s="18">
        <f t="shared" si="21021"/>
        <v>0</v>
      </c>
      <c r="T2640" s="26"/>
      <c r="U2640" s="26"/>
      <c r="V2640" s="18">
        <f t="shared" si="21022"/>
        <v>0</v>
      </c>
      <c r="W2640" s="27">
        <f t="shared" si="20979"/>
        <v>0</v>
      </c>
      <c r="X2640" s="13">
        <f t="shared" ref="X2640:AK2640" si="21037">IF(X2638=X2634,0,1)</f>
        <v>0</v>
      </c>
      <c r="Y2640" s="13">
        <f t="shared" si="21037"/>
        <v>0</v>
      </c>
      <c r="Z2640" s="13">
        <f t="shared" si="21037"/>
        <v>0</v>
      </c>
      <c r="AA2640" s="13">
        <f t="shared" si="21037"/>
        <v>0</v>
      </c>
      <c r="AB2640" s="13">
        <f t="shared" si="21037"/>
        <v>0</v>
      </c>
      <c r="AC2640" s="13">
        <f t="shared" si="21037"/>
        <v>0</v>
      </c>
      <c r="AD2640" s="13">
        <f t="shared" si="21037"/>
        <v>0</v>
      </c>
      <c r="AE2640" s="13">
        <f t="shared" si="21037"/>
        <v>0</v>
      </c>
      <c r="AF2640" s="13">
        <f t="shared" si="21037"/>
        <v>0</v>
      </c>
      <c r="AG2640" s="13">
        <f t="shared" si="21037"/>
        <v>0</v>
      </c>
      <c r="AH2640" s="13">
        <f t="shared" si="21037"/>
        <v>0</v>
      </c>
      <c r="AI2640" s="13">
        <f t="shared" si="21037"/>
        <v>0</v>
      </c>
      <c r="AJ2640" s="13">
        <f t="shared" si="21037"/>
        <v>0</v>
      </c>
      <c r="AK2640" s="13">
        <f t="shared" si="21037"/>
        <v>0</v>
      </c>
      <c r="AL2640" s="13"/>
      <c r="AM2640" s="13"/>
      <c r="AN2640" s="13"/>
      <c r="AO2640" s="13"/>
    </row>
    <row r="2641" spans="1:41" s="14" customFormat="1" x14ac:dyDescent="0.25">
      <c r="A2641" s="4" t="s">
        <v>22</v>
      </c>
      <c r="B2641" s="26"/>
      <c r="C2641" s="26"/>
      <c r="D2641" s="18">
        <f t="shared" si="21016"/>
        <v>0</v>
      </c>
      <c r="E2641" s="26"/>
      <c r="F2641" s="26"/>
      <c r="G2641" s="18">
        <f t="shared" si="21017"/>
        <v>0</v>
      </c>
      <c r="H2641" s="26"/>
      <c r="I2641" s="26"/>
      <c r="J2641" s="18">
        <f t="shared" si="21018"/>
        <v>0</v>
      </c>
      <c r="K2641" s="26"/>
      <c r="L2641" s="26"/>
      <c r="M2641" s="18">
        <f t="shared" si="21019"/>
        <v>0</v>
      </c>
      <c r="N2641" s="26"/>
      <c r="O2641" s="26"/>
      <c r="P2641" s="18">
        <f t="shared" si="21020"/>
        <v>0</v>
      </c>
      <c r="Q2641" s="26"/>
      <c r="R2641" s="26"/>
      <c r="S2641" s="18">
        <f t="shared" si="21021"/>
        <v>0</v>
      </c>
      <c r="T2641" s="26"/>
      <c r="U2641" s="26"/>
      <c r="V2641" s="18">
        <f t="shared" si="21022"/>
        <v>0</v>
      </c>
      <c r="W2641" s="27">
        <f t="shared" si="20979"/>
        <v>0</v>
      </c>
      <c r="X2641" s="13" t="str">
        <f t="shared" ref="X2641" si="21038">IF(SUM(X2639:X2640)=2,"HA","")</f>
        <v/>
      </c>
      <c r="Y2641" s="13" t="str">
        <f t="shared" ref="Y2641" si="21039">IF(SUM(Y2639:Y2640)=2,"HA","")</f>
        <v/>
      </c>
      <c r="Z2641" s="13" t="str">
        <f t="shared" ref="Z2641" si="21040">IF(SUM(Z2639:Z2640)=2,"HA","")</f>
        <v/>
      </c>
      <c r="AA2641" s="13" t="str">
        <f t="shared" ref="AA2641" si="21041">IF(SUM(AA2639:AA2640)=2,"HA","")</f>
        <v/>
      </c>
      <c r="AB2641" s="13" t="str">
        <f t="shared" ref="AB2641" si="21042">IF(SUM(AB2639:AB2640)=2,"HA","")</f>
        <v/>
      </c>
      <c r="AC2641" s="13" t="str">
        <f t="shared" ref="AC2641" si="21043">IF(SUM(AC2639:AC2640)=2,"HA","")</f>
        <v/>
      </c>
      <c r="AD2641" s="13" t="str">
        <f t="shared" ref="AD2641" si="21044">IF(SUM(AD2639:AD2640)=2,"HA","")</f>
        <v/>
      </c>
      <c r="AE2641" s="13" t="str">
        <f t="shared" ref="AE2641" si="21045">IF(SUM(AE2639:AE2640)=2,"HA","")</f>
        <v/>
      </c>
      <c r="AF2641" s="13" t="str">
        <f t="shared" ref="AF2641" si="21046">IF(SUM(AF2639:AF2640)=2,"HA","")</f>
        <v/>
      </c>
      <c r="AG2641" s="13" t="str">
        <f t="shared" ref="AG2641" si="21047">IF(SUM(AG2639:AG2640)=2,"HA","")</f>
        <v/>
      </c>
      <c r="AH2641" s="13" t="str">
        <f t="shared" ref="AH2641" si="21048">IF(SUM(AH2639:AH2640)=2,"HA","")</f>
        <v/>
      </c>
      <c r="AI2641" s="13" t="str">
        <f t="shared" ref="AI2641" si="21049">IF(SUM(AI2639:AI2640)=2,"HA","")</f>
        <v/>
      </c>
      <c r="AJ2641" s="13" t="str">
        <f t="shared" ref="AJ2641" si="21050">IF(SUM(AJ2639:AJ2640)=2,"HA","")</f>
        <v/>
      </c>
      <c r="AK2641" s="13" t="str">
        <f t="shared" ref="AK2641" si="21051">IF(SUM(AK2639:AK2640)=2,"HA","")</f>
        <v/>
      </c>
      <c r="AL2641" s="13"/>
      <c r="AM2641" s="13"/>
      <c r="AN2641" s="13"/>
      <c r="AO2641" s="13"/>
    </row>
    <row r="2642" spans="1:41" s="14" customFormat="1" x14ac:dyDescent="0.25">
      <c r="A2642" s="3" t="s">
        <v>23</v>
      </c>
      <c r="B2642" s="25"/>
      <c r="C2642" s="25"/>
      <c r="D2642" s="16">
        <f>SUM(B2642:C2642)</f>
        <v>0</v>
      </c>
      <c r="E2642" s="25"/>
      <c r="F2642" s="25"/>
      <c r="G2642" s="16">
        <f>SUM(E2642:F2642)</f>
        <v>0</v>
      </c>
      <c r="H2642" s="25"/>
      <c r="I2642" s="25"/>
      <c r="J2642" s="16">
        <f>SUM(H2642:I2642)</f>
        <v>0</v>
      </c>
      <c r="K2642" s="25"/>
      <c r="L2642" s="25"/>
      <c r="M2642" s="16">
        <f>SUM(K2642:L2642)</f>
        <v>0</v>
      </c>
      <c r="N2642" s="25"/>
      <c r="O2642" s="25"/>
      <c r="P2642" s="16">
        <f>SUM(N2642:O2642)</f>
        <v>0</v>
      </c>
      <c r="Q2642" s="25"/>
      <c r="R2642" s="25"/>
      <c r="S2642" s="16">
        <f>SUM(Q2642:R2642)</f>
        <v>0</v>
      </c>
      <c r="T2642" s="25"/>
      <c r="U2642" s="25"/>
      <c r="V2642" s="16">
        <f>SUM(T2642:U2642)</f>
        <v>0</v>
      </c>
      <c r="W2642" s="27">
        <f t="shared" si="20979"/>
        <v>0</v>
      </c>
      <c r="X2642" s="13">
        <f t="shared" ref="X2642:Y2642" si="21052">SUM(B2642:B2646)</f>
        <v>0</v>
      </c>
      <c r="Y2642" s="13">
        <f t="shared" si="21052"/>
        <v>0</v>
      </c>
      <c r="Z2642" s="13">
        <f t="shared" ref="Z2642:AA2642" si="21053">SUM(E2642:E2646)</f>
        <v>0</v>
      </c>
      <c r="AA2642" s="13">
        <f t="shared" si="21053"/>
        <v>0</v>
      </c>
      <c r="AB2642" s="13">
        <f t="shared" ref="AB2642:AC2642" si="21054">SUM(H2642:H2646)</f>
        <v>0</v>
      </c>
      <c r="AC2642" s="13">
        <f t="shared" si="21054"/>
        <v>0</v>
      </c>
      <c r="AD2642" s="13">
        <f t="shared" ref="AD2642:AE2642" si="21055">SUM(K2642:K2646)</f>
        <v>0</v>
      </c>
      <c r="AE2642" s="13">
        <f t="shared" si="21055"/>
        <v>0</v>
      </c>
      <c r="AF2642" s="13">
        <f t="shared" ref="AF2642:AG2642" si="21056">SUM(N2642:N2646)</f>
        <v>0</v>
      </c>
      <c r="AG2642" s="13">
        <f t="shared" si="21056"/>
        <v>0</v>
      </c>
      <c r="AH2642" s="13">
        <f t="shared" ref="AH2642:AI2642" si="21057">SUM(Q2642:Q2646)</f>
        <v>0</v>
      </c>
      <c r="AI2642" s="13">
        <f t="shared" si="21057"/>
        <v>0</v>
      </c>
      <c r="AJ2642" s="13">
        <f t="shared" ref="AJ2642:AK2642" si="21058">SUM(T2642:T2646)</f>
        <v>0</v>
      </c>
      <c r="AK2642" s="13">
        <f t="shared" si="21058"/>
        <v>0</v>
      </c>
      <c r="AL2642" s="13"/>
      <c r="AM2642" s="13"/>
      <c r="AN2642" s="13"/>
      <c r="AO2642" s="13"/>
    </row>
    <row r="2643" spans="1:41" s="14" customFormat="1" x14ac:dyDescent="0.25">
      <c r="A2643" s="3" t="s">
        <v>24</v>
      </c>
      <c r="B2643" s="25"/>
      <c r="C2643" s="25"/>
      <c r="D2643" s="16">
        <f t="shared" ref="D2643:D2645" si="21059">SUM(B2643:C2643)</f>
        <v>0</v>
      </c>
      <c r="E2643" s="25"/>
      <c r="F2643" s="25"/>
      <c r="G2643" s="16">
        <f t="shared" ref="G2643:G2645" si="21060">SUM(E2643:F2643)</f>
        <v>0</v>
      </c>
      <c r="H2643" s="25"/>
      <c r="I2643" s="25"/>
      <c r="J2643" s="16">
        <f t="shared" ref="J2643:J2645" si="21061">SUM(H2643:I2643)</f>
        <v>0</v>
      </c>
      <c r="K2643" s="25"/>
      <c r="L2643" s="25"/>
      <c r="M2643" s="16">
        <f t="shared" ref="M2643:M2645" si="21062">SUM(K2643:L2643)</f>
        <v>0</v>
      </c>
      <c r="N2643" s="25"/>
      <c r="O2643" s="25"/>
      <c r="P2643" s="16">
        <f t="shared" ref="P2643:P2645" si="21063">SUM(N2643:O2643)</f>
        <v>0</v>
      </c>
      <c r="Q2643" s="25"/>
      <c r="R2643" s="25"/>
      <c r="S2643" s="16">
        <f t="shared" ref="S2643:S2645" si="21064">SUM(Q2643:R2643)</f>
        <v>0</v>
      </c>
      <c r="T2643" s="25"/>
      <c r="U2643" s="25"/>
      <c r="V2643" s="16">
        <f t="shared" ref="V2643:V2645" si="21065">SUM(T2643:U2643)</f>
        <v>0</v>
      </c>
      <c r="W2643" s="27">
        <f t="shared" si="20979"/>
        <v>0</v>
      </c>
      <c r="X2643" s="13">
        <f t="shared" ref="X2643" si="21066">IF(X2642=X2634,0,1)</f>
        <v>0</v>
      </c>
      <c r="Y2643" s="13">
        <f t="shared" ref="Y2643" si="21067">IF(Y2642=Y2634,0,1)</f>
        <v>0</v>
      </c>
      <c r="Z2643" s="13">
        <f t="shared" ref="Z2643" si="21068">IF(Z2642=Z2634,0,1)</f>
        <v>0</v>
      </c>
      <c r="AA2643" s="13">
        <f t="shared" ref="AA2643" si="21069">IF(AA2642=AA2634,0,1)</f>
        <v>0</v>
      </c>
      <c r="AB2643" s="13">
        <f t="shared" ref="AB2643" si="21070">IF(AB2642=AB2634,0,1)</f>
        <v>0</v>
      </c>
      <c r="AC2643" s="13">
        <f t="shared" ref="AC2643" si="21071">IF(AC2642=AC2634,0,1)</f>
        <v>0</v>
      </c>
      <c r="AD2643" s="13">
        <f t="shared" ref="AD2643" si="21072">IF(AD2642=AD2634,0,1)</f>
        <v>0</v>
      </c>
      <c r="AE2643" s="13">
        <f t="shared" ref="AE2643" si="21073">IF(AE2642=AE2634,0,1)</f>
        <v>0</v>
      </c>
      <c r="AF2643" s="13">
        <f t="shared" ref="AF2643" si="21074">IF(AF2642=AF2634,0,1)</f>
        <v>0</v>
      </c>
      <c r="AG2643" s="13">
        <f t="shared" ref="AG2643" si="21075">IF(AG2642=AG2634,0,1)</f>
        <v>0</v>
      </c>
      <c r="AH2643" s="13">
        <f t="shared" ref="AH2643" si="21076">IF(AH2642=AH2634,0,1)</f>
        <v>0</v>
      </c>
      <c r="AI2643" s="13">
        <f t="shared" ref="AI2643" si="21077">IF(AI2642=AI2634,0,1)</f>
        <v>0</v>
      </c>
      <c r="AJ2643" s="13">
        <f t="shared" ref="AJ2643" si="21078">IF(AJ2642=AJ2634,0,1)</f>
        <v>0</v>
      </c>
      <c r="AK2643" s="13">
        <f t="shared" ref="AK2643" si="21079">IF(AK2642=AK2634,0,1)</f>
        <v>0</v>
      </c>
      <c r="AL2643" s="13"/>
      <c r="AM2643" s="13"/>
      <c r="AN2643" s="13"/>
      <c r="AO2643" s="13"/>
    </row>
    <row r="2644" spans="1:41" s="14" customFormat="1" x14ac:dyDescent="0.25">
      <c r="A2644" s="3" t="s">
        <v>25</v>
      </c>
      <c r="B2644" s="25"/>
      <c r="C2644" s="25"/>
      <c r="D2644" s="16">
        <f t="shared" si="21059"/>
        <v>0</v>
      </c>
      <c r="E2644" s="25"/>
      <c r="F2644" s="25"/>
      <c r="G2644" s="16">
        <f t="shared" si="21060"/>
        <v>0</v>
      </c>
      <c r="H2644" s="25"/>
      <c r="I2644" s="25"/>
      <c r="J2644" s="16">
        <f t="shared" si="21061"/>
        <v>0</v>
      </c>
      <c r="K2644" s="25"/>
      <c r="L2644" s="25"/>
      <c r="M2644" s="16">
        <f t="shared" si="21062"/>
        <v>0</v>
      </c>
      <c r="N2644" s="25"/>
      <c r="O2644" s="25"/>
      <c r="P2644" s="16">
        <f t="shared" si="21063"/>
        <v>0</v>
      </c>
      <c r="Q2644" s="25"/>
      <c r="R2644" s="25"/>
      <c r="S2644" s="16">
        <f t="shared" si="21064"/>
        <v>0</v>
      </c>
      <c r="T2644" s="25"/>
      <c r="U2644" s="25"/>
      <c r="V2644" s="16">
        <f t="shared" si="21065"/>
        <v>0</v>
      </c>
      <c r="W2644" s="27">
        <f t="shared" si="20979"/>
        <v>0</v>
      </c>
      <c r="X2644" s="13">
        <f t="shared" ref="X2644:AK2644" si="21080">IF(X2642=X2638,0,1)</f>
        <v>0</v>
      </c>
      <c r="Y2644" s="13">
        <f t="shared" si="21080"/>
        <v>0</v>
      </c>
      <c r="Z2644" s="13">
        <f t="shared" si="21080"/>
        <v>0</v>
      </c>
      <c r="AA2644" s="13">
        <f t="shared" si="21080"/>
        <v>0</v>
      </c>
      <c r="AB2644" s="13">
        <f t="shared" si="21080"/>
        <v>0</v>
      </c>
      <c r="AC2644" s="13">
        <f t="shared" si="21080"/>
        <v>0</v>
      </c>
      <c r="AD2644" s="13">
        <f t="shared" si="21080"/>
        <v>0</v>
      </c>
      <c r="AE2644" s="13">
        <f t="shared" si="21080"/>
        <v>0</v>
      </c>
      <c r="AF2644" s="13">
        <f t="shared" si="21080"/>
        <v>0</v>
      </c>
      <c r="AG2644" s="13">
        <f t="shared" si="21080"/>
        <v>0</v>
      </c>
      <c r="AH2644" s="13">
        <f t="shared" si="21080"/>
        <v>0</v>
      </c>
      <c r="AI2644" s="13">
        <f t="shared" si="21080"/>
        <v>0</v>
      </c>
      <c r="AJ2644" s="13">
        <f t="shared" si="21080"/>
        <v>0</v>
      </c>
      <c r="AK2644" s="13">
        <f t="shared" si="21080"/>
        <v>0</v>
      </c>
      <c r="AL2644" s="13"/>
      <c r="AM2644" s="13"/>
      <c r="AN2644" s="13"/>
      <c r="AO2644" s="13"/>
    </row>
    <row r="2645" spans="1:41" s="14" customFormat="1" x14ac:dyDescent="0.25">
      <c r="A2645" s="3" t="s">
        <v>26</v>
      </c>
      <c r="B2645" s="25"/>
      <c r="C2645" s="25"/>
      <c r="D2645" s="16">
        <f t="shared" si="21059"/>
        <v>0</v>
      </c>
      <c r="E2645" s="25"/>
      <c r="F2645" s="25"/>
      <c r="G2645" s="16">
        <f t="shared" si="21060"/>
        <v>0</v>
      </c>
      <c r="H2645" s="25"/>
      <c r="I2645" s="25"/>
      <c r="J2645" s="16">
        <f t="shared" si="21061"/>
        <v>0</v>
      </c>
      <c r="K2645" s="25"/>
      <c r="L2645" s="25"/>
      <c r="M2645" s="16">
        <f t="shared" si="21062"/>
        <v>0</v>
      </c>
      <c r="N2645" s="25"/>
      <c r="O2645" s="25"/>
      <c r="P2645" s="16">
        <f t="shared" si="21063"/>
        <v>0</v>
      </c>
      <c r="Q2645" s="25"/>
      <c r="R2645" s="25"/>
      <c r="S2645" s="16">
        <f t="shared" si="21064"/>
        <v>0</v>
      </c>
      <c r="T2645" s="25"/>
      <c r="U2645" s="25"/>
      <c r="V2645" s="16">
        <f t="shared" si="21065"/>
        <v>0</v>
      </c>
      <c r="W2645" s="27">
        <f t="shared" si="20979"/>
        <v>0</v>
      </c>
      <c r="X2645" s="13" t="str">
        <f t="shared" ref="X2645" si="21081">IF(SUM(X2643:X2644)=2,"WH","")</f>
        <v/>
      </c>
      <c r="Y2645" s="13" t="str">
        <f t="shared" ref="Y2645" si="21082">IF(SUM(Y2643:Y2644)=2,"WH","")</f>
        <v/>
      </c>
      <c r="Z2645" s="13" t="str">
        <f t="shared" ref="Z2645" si="21083">IF(SUM(Z2643:Z2644)=2,"WH","")</f>
        <v/>
      </c>
      <c r="AA2645" s="13" t="str">
        <f t="shared" ref="AA2645" si="21084">IF(SUM(AA2643:AA2644)=2,"WH","")</f>
        <v/>
      </c>
      <c r="AB2645" s="13" t="str">
        <f t="shared" ref="AB2645" si="21085">IF(SUM(AB2643:AB2644)=2,"WH","")</f>
        <v/>
      </c>
      <c r="AC2645" s="13" t="str">
        <f t="shared" ref="AC2645" si="21086">IF(SUM(AC2643:AC2644)=2,"WH","")</f>
        <v/>
      </c>
      <c r="AD2645" s="13" t="str">
        <f t="shared" ref="AD2645" si="21087">IF(SUM(AD2643:AD2644)=2,"WH","")</f>
        <v/>
      </c>
      <c r="AE2645" s="13" t="str">
        <f t="shared" ref="AE2645" si="21088">IF(SUM(AE2643:AE2644)=2,"WH","")</f>
        <v/>
      </c>
      <c r="AF2645" s="13" t="str">
        <f t="shared" ref="AF2645" si="21089">IF(SUM(AF2643:AF2644)=2,"WH","")</f>
        <v/>
      </c>
      <c r="AG2645" s="13" t="str">
        <f t="shared" ref="AG2645" si="21090">IF(SUM(AG2643:AG2644)=2,"WH","")</f>
        <v/>
      </c>
      <c r="AH2645" s="13" t="str">
        <f t="shared" ref="AH2645" si="21091">IF(SUM(AH2643:AH2644)=2,"WH","")</f>
        <v/>
      </c>
      <c r="AI2645" s="13" t="str">
        <f t="shared" ref="AI2645" si="21092">IF(SUM(AI2643:AI2644)=2,"WH","")</f>
        <v/>
      </c>
      <c r="AJ2645" s="13" t="str">
        <f t="shared" ref="AJ2645" si="21093">IF(SUM(AJ2643:AJ2644)=2,"WH","")</f>
        <v/>
      </c>
      <c r="AK2645" s="13" t="str">
        <f t="shared" ref="AK2645" si="21094">IF(SUM(AK2643:AK2644)=2,"WH","")</f>
        <v/>
      </c>
      <c r="AL2645" s="13"/>
      <c r="AM2645" s="13" t="str">
        <f t="shared" ref="AM2645:AN2645" si="21095">IF(SUM(AM2643:AM2644)=2,"WH","")</f>
        <v/>
      </c>
      <c r="AN2645" s="13" t="str">
        <f t="shared" si="21095"/>
        <v/>
      </c>
      <c r="AO2645" s="13"/>
    </row>
    <row r="2646" spans="1:41" s="14" customFormat="1" x14ac:dyDescent="0.25">
      <c r="A2646" s="3" t="s">
        <v>27</v>
      </c>
      <c r="B2646" s="25"/>
      <c r="C2646" s="25"/>
      <c r="D2646" s="16">
        <f>SUM(B2646:C2646)</f>
        <v>0</v>
      </c>
      <c r="E2646" s="25"/>
      <c r="F2646" s="25"/>
      <c r="G2646" s="16">
        <f>SUM(E2646:F2646)</f>
        <v>0</v>
      </c>
      <c r="H2646" s="25"/>
      <c r="I2646" s="25"/>
      <c r="J2646" s="16">
        <f>SUM(H2646:I2646)</f>
        <v>0</v>
      </c>
      <c r="K2646" s="25"/>
      <c r="L2646" s="25"/>
      <c r="M2646" s="16">
        <f>SUM(K2646:L2646)</f>
        <v>0</v>
      </c>
      <c r="N2646" s="25"/>
      <c r="O2646" s="25"/>
      <c r="P2646" s="16">
        <f>SUM(N2646:O2646)</f>
        <v>0</v>
      </c>
      <c r="Q2646" s="25"/>
      <c r="R2646" s="25"/>
      <c r="S2646" s="16">
        <f>SUM(Q2646:R2646)</f>
        <v>0</v>
      </c>
      <c r="T2646" s="25"/>
      <c r="U2646" s="25"/>
      <c r="V2646" s="16">
        <f>SUM(T2646:U2646)</f>
        <v>0</v>
      </c>
      <c r="W2646" s="27">
        <f t="shared" si="20979"/>
        <v>0</v>
      </c>
      <c r="X2646" s="13"/>
      <c r="Y2646" s="13"/>
      <c r="Z2646" s="13"/>
      <c r="AA2646" s="13"/>
      <c r="AB2646" s="13"/>
      <c r="AC2646" s="13"/>
      <c r="AD2646" s="13"/>
      <c r="AE2646" s="13"/>
      <c r="AF2646" s="13"/>
      <c r="AG2646" s="13"/>
    </row>
    <row r="2647" spans="1:41" s="14" customFormat="1" ht="15.75" thickBot="1" x14ac:dyDescent="0.3">
      <c r="A2647" s="5" t="s">
        <v>11</v>
      </c>
      <c r="B2647" s="20">
        <f>SUM(B2634:B2637)</f>
        <v>0</v>
      </c>
      <c r="C2647" s="20">
        <f t="shared" ref="C2647:W2647" si="21096">SUM(C2634:C2637)</f>
        <v>0</v>
      </c>
      <c r="D2647" s="20">
        <f t="shared" si="21096"/>
        <v>0</v>
      </c>
      <c r="E2647" s="20">
        <f t="shared" si="21096"/>
        <v>0</v>
      </c>
      <c r="F2647" s="20">
        <f t="shared" si="21096"/>
        <v>0</v>
      </c>
      <c r="G2647" s="20">
        <f t="shared" si="21096"/>
        <v>0</v>
      </c>
      <c r="H2647" s="20">
        <f t="shared" si="21096"/>
        <v>0</v>
      </c>
      <c r="I2647" s="20">
        <f t="shared" si="21096"/>
        <v>0</v>
      </c>
      <c r="J2647" s="20">
        <f t="shared" si="21096"/>
        <v>0</v>
      </c>
      <c r="K2647" s="20">
        <f t="shared" si="21096"/>
        <v>0</v>
      </c>
      <c r="L2647" s="20">
        <f t="shared" si="21096"/>
        <v>0</v>
      </c>
      <c r="M2647" s="20">
        <f t="shared" si="21096"/>
        <v>0</v>
      </c>
      <c r="N2647" s="20">
        <f t="shared" si="21096"/>
        <v>0</v>
      </c>
      <c r="O2647" s="20">
        <f t="shared" si="21096"/>
        <v>0</v>
      </c>
      <c r="P2647" s="20">
        <f t="shared" si="21096"/>
        <v>0</v>
      </c>
      <c r="Q2647" s="20">
        <f t="shared" si="21096"/>
        <v>0</v>
      </c>
      <c r="R2647" s="20">
        <f t="shared" si="21096"/>
        <v>0</v>
      </c>
      <c r="S2647" s="20">
        <f t="shared" si="21096"/>
        <v>0</v>
      </c>
      <c r="T2647" s="20">
        <f t="shared" si="21096"/>
        <v>0</v>
      </c>
      <c r="U2647" s="20">
        <f t="shared" si="21096"/>
        <v>0</v>
      </c>
      <c r="V2647" s="20">
        <f t="shared" si="21096"/>
        <v>0</v>
      </c>
      <c r="W2647" s="20">
        <f t="shared" si="21096"/>
        <v>0</v>
      </c>
      <c r="X2647" s="13"/>
      <c r="Y2647" s="13"/>
      <c r="Z2647" s="13"/>
      <c r="AA2647" s="13"/>
      <c r="AB2647" s="13"/>
      <c r="AC2647" s="13"/>
      <c r="AD2647" s="13"/>
      <c r="AE2647" s="13"/>
      <c r="AF2647" s="13"/>
      <c r="AG2647" s="13"/>
    </row>
    <row r="2648" spans="1:41" s="14" customFormat="1" x14ac:dyDescent="0.25">
      <c r="A2648" s="14" t="s">
        <v>0</v>
      </c>
      <c r="B2648" s="251"/>
      <c r="C2648" s="251"/>
      <c r="D2648" s="251"/>
      <c r="E2648" s="224" t="s">
        <v>3</v>
      </c>
      <c r="F2648" s="224"/>
      <c r="G2648" s="224"/>
      <c r="H2648" s="228" t="s">
        <v>152</v>
      </c>
      <c r="I2648" s="228"/>
      <c r="J2648" s="227">
        <f>MROUND(B2649*0.162,1)</f>
        <v>0</v>
      </c>
      <c r="K2648" s="227"/>
      <c r="L2648" s="229" t="s">
        <v>239</v>
      </c>
      <c r="M2648" s="229"/>
      <c r="N2648" s="229"/>
      <c r="O2648" s="231" t="s">
        <v>152</v>
      </c>
      <c r="P2648" s="231"/>
      <c r="Q2648" s="232"/>
      <c r="R2648" s="232"/>
      <c r="S2648" s="127" t="s">
        <v>1</v>
      </c>
      <c r="T2648" s="124"/>
      <c r="U2648" s="236">
        <f>IFERROR(J2649/W2665,0)</f>
        <v>0</v>
      </c>
      <c r="V2648" s="236"/>
      <c r="W2648" s="124"/>
      <c r="X2648" s="13"/>
      <c r="Y2648" s="13"/>
      <c r="Z2648" s="13"/>
      <c r="AA2648" s="13"/>
      <c r="AB2648" s="13"/>
      <c r="AC2648" s="13"/>
      <c r="AD2648" s="13"/>
      <c r="AE2648" s="13"/>
      <c r="AF2648" s="13"/>
      <c r="AG2648" s="13"/>
    </row>
    <row r="2649" spans="1:41" s="14" customFormat="1" ht="15.75" thickBot="1" x14ac:dyDescent="0.3">
      <c r="A2649" s="14" t="s">
        <v>2</v>
      </c>
      <c r="B2649" s="248"/>
      <c r="C2649" s="248"/>
      <c r="D2649" s="248"/>
      <c r="E2649" s="225"/>
      <c r="F2649" s="225"/>
      <c r="G2649" s="225"/>
      <c r="H2649" s="238" t="s">
        <v>153</v>
      </c>
      <c r="I2649" s="238"/>
      <c r="J2649" s="226">
        <f>MROUND(B2649*0.162,1)</f>
        <v>0</v>
      </c>
      <c r="K2649" s="226"/>
      <c r="L2649" s="230"/>
      <c r="M2649" s="230"/>
      <c r="N2649" s="230"/>
      <c r="O2649" s="233" t="s">
        <v>153</v>
      </c>
      <c r="P2649" s="233"/>
      <c r="Q2649" s="234"/>
      <c r="R2649" s="234"/>
      <c r="S2649" s="237" t="str">
        <f>IF(CONCATENATE(X2649,Y2649,Z2649,AA2649,AB2649,AC2649,AD2649,AE2649,AF2649,,AG2649,,AH2649,,AI2649,AJ2649,AK2649)="","",(CONCATENATE("ERRORS: ", X2649,Y2649,Z2649,AA2649,AB2649,AC2649,AD2649,AE2649,AF2649,,AG2649,,AH2649,,AI2649,AJ2649,AK2649)))</f>
        <v/>
      </c>
      <c r="T2649" s="237"/>
      <c r="U2649" s="237"/>
      <c r="V2649" s="237"/>
      <c r="W2649" s="237"/>
      <c r="X2649" s="13" t="str">
        <f t="shared" ref="X2649" si="21097">IF(X2655="",IF(X2659="",IF(X2663="","",CONCATENATE(", ",X2650,X2651,X2663)),CONCATENATE(", ",X2650,X2651,X2659)),IF(X2659="",CONCATENATE(", ",X2650,X2651,X2655),CONCATENATE(", ",X2650,X2651,X2655,", ",X2650,X2651,X2659,", ",X2650,X2651,X2663)))</f>
        <v/>
      </c>
      <c r="Y2649" s="13" t="str">
        <f t="shared" ref="Y2649" si="21098">IF(Y2655="",IF(Y2659="",IF(Y2663="","",CONCATENATE(", ",X2650,Y2651,Y2663)),CONCATENATE(", ",X2650,Y2651,Y2659)),IF(Y2659="",CONCATENATE(", ",X2650,Y2651,Y2655),CONCATENATE(", ",X2650,Y2651,Y2655,", ",X2650,Y2651,Y2659,", ",X2650,Y2651,Y2663)))</f>
        <v/>
      </c>
      <c r="Z2649" s="13" t="str">
        <f t="shared" ref="Z2649" si="21099">IF(Z2655="",IF(Z2659="",IF(Z2663="","",CONCATENATE(", ",Z2650,Z2651,Z2663)),CONCATENATE(", ",Z2650,Z2651,Z2659)),IF(Z2659="",CONCATENATE(", ",Z2650,Z2651,Z2655),CONCATENATE(", ",Z2650,Z2651,Z2655,", ",Z2650,Z2651,Z2659,", ",Z2650,Z2651,Z2663)))</f>
        <v/>
      </c>
      <c r="AA2649" s="13" t="str">
        <f t="shared" ref="AA2649" si="21100">IF(AA2655="",IF(AA2659="",IF(AA2663="","",CONCATENATE(", ",Z2650,AA2651,AA2663)),CONCATENATE(", ",Z2650,AA2651,AA2659)),IF(AA2659="",CONCATENATE(", ",Z2650,AA2651,AA2655),CONCATENATE(", ",Z2650,AA2651,AA2655,", ",Z2650,AA2651,AA2659,", ",Z2650,AA2651,AA2663)))</f>
        <v/>
      </c>
      <c r="AB2649" s="13" t="str">
        <f t="shared" ref="AB2649" si="21101">IF(AB2655="",IF(AB2659="",IF(AB2663="","",CONCATENATE(", ",AB2650,AB2651,AB2663)),CONCATENATE(", ",AB2650,AB2651,AB2659)),IF(AB2659="",CONCATENATE(", ",AB2650,AB2651,AB2655),CONCATENATE(", ",AB2650,AB2651,AB2655,", ",AB2650,AB2651,AB2659,", ",AB2650,AB2651,AB2663)))</f>
        <v/>
      </c>
      <c r="AC2649" s="13" t="str">
        <f t="shared" ref="AC2649" si="21102">IF(AC2655="",IF(AC2659="",IF(AC2663="","",CONCATENATE(", ",AB2650,AC2651,AC2663)),CONCATENATE(", ",AB2650,AC2651,AC2659)),IF(AC2659="",CONCATENATE(", ",AB2650,AC2651,AC2655),CONCATENATE(", ",AB2650,AC2651,AC2655,", ",AB2650,AC2651,AC2659,", ",AB2650,AC2651,AC2663)))</f>
        <v/>
      </c>
      <c r="AD2649" s="13" t="str">
        <f t="shared" ref="AD2649" si="21103">IF(AD2655="",IF(AD2659="",IF(AD2663="","",CONCATENATE(", ",AD2650,AD2651,AD2663)),CONCATENATE(", ",AD2650,AD2651,AD2659)),IF(AD2659="",CONCATENATE(", ",AD2650,AD2651,AD2655),CONCATENATE(", ",AD2650,AD2651,AD2655,", ",AD2650,AD2651,AD2659,", ",AD2650,AD2651,AD2663)))</f>
        <v/>
      </c>
      <c r="AE2649" s="13" t="str">
        <f t="shared" ref="AE2649" si="21104">IF(AE2655="",IF(AE2659="",IF(AE2663="","",CONCATENATE(", ",AD2650,AE2651,AE2663)),CONCATENATE(", ",AD2650,AE2651,AE2659)),IF(AE2659="",CONCATENATE(", ",AD2650,AE2651,AE2655),CONCATENATE(", ",AD2650,AE2651,AE2655,", ",AD2650,AE2651,AE2659,", ",AD2650,AE2651,AE2663)))</f>
        <v/>
      </c>
      <c r="AF2649" s="13" t="str">
        <f t="shared" ref="AF2649" si="21105">IF(AF2655="",IF(AF2659="",IF(AF2663="","",CONCATENATE(", ",AF2650,AF2651,AF2663)),CONCATENATE(", ",AF2650,AF2651,AF2659)),IF(AF2659="",CONCATENATE(", ",AF2650,AF2651,AF2655),CONCATENATE(", ",AF2650,AF2651,AF2655,", ",AF2650,AF2651,AF2659,", ",AF2650,AF2651,AF2663)))</f>
        <v/>
      </c>
      <c r="AG2649" s="13" t="str">
        <f t="shared" ref="AG2649" si="21106">IF(AG2655="",IF(AG2659="",IF(AG2663="","",CONCATENATE(", ",AF2650,AG2651,AG2663)),CONCATENATE(", ",AF2650,AG2651,AG2659)),IF(AG2659="",CONCATENATE(", ",AF2650,AG2651,AG2655),CONCATENATE(", ",AF2650,AG2651,AG2655,", ",AF2650,AG2651,AG2659,", ",AF2650,AG2651,AG2663)))</f>
        <v/>
      </c>
      <c r="AH2649" s="13" t="str">
        <f t="shared" ref="AH2649" si="21107">IF(AH2655="",IF(AH2659="",IF(AH2663="","",CONCATENATE(", ",AH2650,AH2651,AH2663)),CONCATENATE(", ",AH2650,AH2651,AH2659)),IF(AH2659="",CONCATENATE(", ",AH2650,AH2651,AH2655),CONCATENATE(", ",AH2650,AH2651,AH2655,", ",AH2650,AH2651,AH2659,", ",AH2650,AH2651,AH2663)))</f>
        <v/>
      </c>
      <c r="AI2649" s="13" t="str">
        <f t="shared" ref="AI2649" si="21108">IF(AI2655="",IF(AI2659="",IF(AI2663="","",CONCATENATE(", ",AH2650,AI2651,AI2663)),CONCATENATE(", ",AH2650,AI2651,AI2659)),IF(AI2659="",CONCATENATE(", ",AH2650,AI2651,AI2655),CONCATENATE(", ",AH2650,AI2651,AI2655,", ",AH2650,AI2651,AI2659,", ",AH2650,AI2651,AI2663)))</f>
        <v/>
      </c>
      <c r="AJ2649" s="13" t="str">
        <f t="shared" ref="AJ2649" si="21109">IF(AJ2655="",IF(AJ2659="",IF(AJ2663="","",CONCATENATE(", ",AJ2650,AJ2651,AJ2663)),CONCATENATE(", ",AJ2650,AJ2651,AJ2659)),IF(AJ2659="",CONCATENATE(", ",AJ2650,AJ2651,AJ2655),CONCATENATE(", ",AJ2650,AJ2651,AJ2655,", ",AJ2650,AJ2651,AJ2659,", ",AJ2650,AJ2651,AJ2663)))</f>
        <v/>
      </c>
      <c r="AK2649" s="13" t="str">
        <f t="shared" ref="AK2649" si="21110">IF(AK2655="",IF(AK2659="",IF(AK2663="","",CONCATENATE(", ",AJ2650,AK2651,AK2663)),CONCATENATE(", ",AJ2650,AK2651,AK2659)),IF(AK2659="",CONCATENATE(", ",AJ2650,AK2651,AK2655),CONCATENATE(", ",AJ2650,AK2651,AK2655,", ",AJ2650,AK2651,AK2659,", ",AJ2650,AK2651,AK2663)))</f>
        <v/>
      </c>
    </row>
    <row r="2650" spans="1:41" s="14" customFormat="1" x14ac:dyDescent="0.25">
      <c r="A2650" s="249"/>
      <c r="B2650" s="235" t="s">
        <v>4</v>
      </c>
      <c r="C2650" s="235"/>
      <c r="D2650" s="235"/>
      <c r="E2650" s="235" t="s">
        <v>5</v>
      </c>
      <c r="F2650" s="235"/>
      <c r="G2650" s="235"/>
      <c r="H2650" s="235" t="s">
        <v>6</v>
      </c>
      <c r="I2650" s="235"/>
      <c r="J2650" s="235"/>
      <c r="K2650" s="235" t="s">
        <v>7</v>
      </c>
      <c r="L2650" s="235"/>
      <c r="M2650" s="235"/>
      <c r="N2650" s="235" t="s">
        <v>8</v>
      </c>
      <c r="O2650" s="235"/>
      <c r="P2650" s="235"/>
      <c r="Q2650" s="235" t="s">
        <v>9</v>
      </c>
      <c r="R2650" s="235"/>
      <c r="S2650" s="235"/>
      <c r="T2650" s="235" t="s">
        <v>10</v>
      </c>
      <c r="U2650" s="235"/>
      <c r="V2650" s="239"/>
      <c r="W2650" s="240" t="s">
        <v>11</v>
      </c>
      <c r="X2650" s="277" t="s">
        <v>47</v>
      </c>
      <c r="Y2650" s="269"/>
      <c r="Z2650" s="278" t="s">
        <v>48</v>
      </c>
      <c r="AA2650" s="276"/>
      <c r="AB2650" s="278" t="s">
        <v>49</v>
      </c>
      <c r="AC2650" s="276"/>
      <c r="AD2650" s="276" t="s">
        <v>50</v>
      </c>
      <c r="AE2650" s="276"/>
      <c r="AF2650" s="276" t="s">
        <v>51</v>
      </c>
      <c r="AG2650" s="276"/>
      <c r="AH2650" s="276" t="s">
        <v>52</v>
      </c>
      <c r="AI2650" s="276"/>
      <c r="AJ2650" s="276" t="s">
        <v>53</v>
      </c>
      <c r="AK2650" s="276"/>
    </row>
    <row r="2651" spans="1:41" s="14" customFormat="1" x14ac:dyDescent="0.25">
      <c r="A2651" s="250"/>
      <c r="B2651" s="1" t="s">
        <v>12</v>
      </c>
      <c r="C2651" s="1" t="s">
        <v>13</v>
      </c>
      <c r="D2651" s="1" t="s">
        <v>14</v>
      </c>
      <c r="E2651" s="1" t="s">
        <v>12</v>
      </c>
      <c r="F2651" s="1" t="s">
        <v>13</v>
      </c>
      <c r="G2651" s="1" t="s">
        <v>14</v>
      </c>
      <c r="H2651" s="1" t="s">
        <v>12</v>
      </c>
      <c r="I2651" s="1" t="s">
        <v>13</v>
      </c>
      <c r="J2651" s="1" t="s">
        <v>14</v>
      </c>
      <c r="K2651" s="1" t="s">
        <v>12</v>
      </c>
      <c r="L2651" s="1" t="s">
        <v>13</v>
      </c>
      <c r="M2651" s="1" t="s">
        <v>14</v>
      </c>
      <c r="N2651" s="1" t="s">
        <v>12</v>
      </c>
      <c r="O2651" s="1" t="s">
        <v>13</v>
      </c>
      <c r="P2651" s="1" t="s">
        <v>14</v>
      </c>
      <c r="Q2651" s="1" t="s">
        <v>12</v>
      </c>
      <c r="R2651" s="1" t="s">
        <v>13</v>
      </c>
      <c r="S2651" s="1" t="s">
        <v>14</v>
      </c>
      <c r="T2651" s="1" t="s">
        <v>12</v>
      </c>
      <c r="U2651" s="1" t="s">
        <v>13</v>
      </c>
      <c r="V2651" s="2" t="s">
        <v>14</v>
      </c>
      <c r="W2651" s="241"/>
      <c r="X2651" s="13" t="s">
        <v>45</v>
      </c>
      <c r="Y2651" s="13" t="s">
        <v>46</v>
      </c>
      <c r="Z2651" s="13" t="s">
        <v>45</v>
      </c>
      <c r="AA2651" s="13" t="s">
        <v>46</v>
      </c>
      <c r="AB2651" s="13" t="s">
        <v>45</v>
      </c>
      <c r="AC2651" s="13" t="s">
        <v>46</v>
      </c>
      <c r="AD2651" s="13" t="s">
        <v>45</v>
      </c>
      <c r="AE2651" s="13" t="s">
        <v>46</v>
      </c>
      <c r="AF2651" s="13" t="s">
        <v>45</v>
      </c>
      <c r="AG2651" s="13" t="s">
        <v>46</v>
      </c>
      <c r="AH2651" s="13" t="s">
        <v>45</v>
      </c>
      <c r="AI2651" s="13" t="s">
        <v>46</v>
      </c>
      <c r="AJ2651" s="13" t="s">
        <v>45</v>
      </c>
      <c r="AK2651" s="13" t="s">
        <v>46</v>
      </c>
    </row>
    <row r="2652" spans="1:41" s="14" customFormat="1" x14ac:dyDescent="0.25">
      <c r="A2652" s="3" t="s">
        <v>15</v>
      </c>
      <c r="B2652" s="25"/>
      <c r="C2652" s="25"/>
      <c r="D2652" s="16">
        <f>SUM(B2652:C2652)</f>
        <v>0</v>
      </c>
      <c r="E2652" s="25"/>
      <c r="F2652" s="25"/>
      <c r="G2652" s="16">
        <f>SUM(E2652:F2652)</f>
        <v>0</v>
      </c>
      <c r="H2652" s="25"/>
      <c r="I2652" s="25"/>
      <c r="J2652" s="16">
        <f>SUM(H2652:I2652)</f>
        <v>0</v>
      </c>
      <c r="K2652" s="25"/>
      <c r="L2652" s="25"/>
      <c r="M2652" s="16">
        <f>SUM(K2652:L2652)</f>
        <v>0</v>
      </c>
      <c r="N2652" s="25"/>
      <c r="O2652" s="25"/>
      <c r="P2652" s="16">
        <f>SUM(N2652:O2652)</f>
        <v>0</v>
      </c>
      <c r="Q2652" s="25"/>
      <c r="R2652" s="25"/>
      <c r="S2652" s="16">
        <f>SUM(Q2652:R2652)</f>
        <v>0</v>
      </c>
      <c r="T2652" s="25"/>
      <c r="U2652" s="25"/>
      <c r="V2652" s="16">
        <f>SUM(T2652:U2652)</f>
        <v>0</v>
      </c>
      <c r="W2652" s="27">
        <f>B2652+C2652+E2652+F2652+H2652+I2652+K2652+L2652+N2652+O2652+Q2652+R2652+T2652+U2652</f>
        <v>0</v>
      </c>
      <c r="X2652" s="13">
        <f t="shared" ref="X2652:Y2652" si="21111">SUM(B2652:B2655)</f>
        <v>0</v>
      </c>
      <c r="Y2652" s="13">
        <f t="shared" si="21111"/>
        <v>0</v>
      </c>
      <c r="Z2652" s="13">
        <f t="shared" ref="Z2652:AA2652" si="21112">SUM(E2652:E2655)</f>
        <v>0</v>
      </c>
      <c r="AA2652" s="13">
        <f t="shared" si="21112"/>
        <v>0</v>
      </c>
      <c r="AB2652" s="13">
        <f t="shared" ref="AB2652:AC2652" si="21113">SUM(H2652:H2655)</f>
        <v>0</v>
      </c>
      <c r="AC2652" s="13">
        <f t="shared" si="21113"/>
        <v>0</v>
      </c>
      <c r="AD2652" s="13">
        <f t="shared" ref="AD2652:AE2652" si="21114">SUM(K2652:K2655)</f>
        <v>0</v>
      </c>
      <c r="AE2652" s="13">
        <f t="shared" si="21114"/>
        <v>0</v>
      </c>
      <c r="AF2652" s="13">
        <f t="shared" ref="AF2652:AG2652" si="21115">SUM(N2652:N2655)</f>
        <v>0</v>
      </c>
      <c r="AG2652" s="13">
        <f t="shared" si="21115"/>
        <v>0</v>
      </c>
      <c r="AH2652" s="13">
        <f t="shared" ref="AH2652:AI2652" si="21116">SUM(Q2652:Q2655)</f>
        <v>0</v>
      </c>
      <c r="AI2652" s="13">
        <f t="shared" si="21116"/>
        <v>0</v>
      </c>
      <c r="AJ2652" s="13">
        <f t="shared" ref="AJ2652:AK2652" si="21117">SUM(T2652:T2655)</f>
        <v>0</v>
      </c>
      <c r="AK2652" s="13">
        <f t="shared" si="21117"/>
        <v>0</v>
      </c>
    </row>
    <row r="2653" spans="1:41" s="14" customFormat="1" x14ac:dyDescent="0.25">
      <c r="A2653" s="3" t="s">
        <v>16</v>
      </c>
      <c r="B2653" s="25"/>
      <c r="C2653" s="25"/>
      <c r="D2653" s="16">
        <f t="shared" ref="D2653:D2655" si="21118">SUM(B2653:C2653)</f>
        <v>0</v>
      </c>
      <c r="E2653" s="25"/>
      <c r="F2653" s="25"/>
      <c r="G2653" s="16">
        <f t="shared" ref="G2653:G2655" si="21119">SUM(E2653:F2653)</f>
        <v>0</v>
      </c>
      <c r="H2653" s="25"/>
      <c r="I2653" s="25"/>
      <c r="J2653" s="16">
        <f t="shared" ref="J2653:J2655" si="21120">SUM(H2653:I2653)</f>
        <v>0</v>
      </c>
      <c r="K2653" s="25"/>
      <c r="L2653" s="25"/>
      <c r="M2653" s="16">
        <f t="shared" ref="M2653:M2655" si="21121">SUM(K2653:L2653)</f>
        <v>0</v>
      </c>
      <c r="N2653" s="25"/>
      <c r="O2653" s="25"/>
      <c r="P2653" s="16">
        <f t="shared" ref="P2653:P2655" si="21122">SUM(N2653:O2653)</f>
        <v>0</v>
      </c>
      <c r="Q2653" s="25"/>
      <c r="R2653" s="25"/>
      <c r="S2653" s="16">
        <f t="shared" ref="S2653:S2655" si="21123">SUM(Q2653:R2653)</f>
        <v>0</v>
      </c>
      <c r="T2653" s="25"/>
      <c r="U2653" s="25"/>
      <c r="V2653" s="16">
        <f t="shared" ref="V2653:V2655" si="21124">SUM(T2653:U2653)</f>
        <v>0</v>
      </c>
      <c r="W2653" s="27">
        <f t="shared" ref="W2653:W2664" si="21125">B2653+C2653+E2653+F2653+H2653+I2653+K2653+L2653+N2653+O2653+Q2653+R2653+T2653+U2653</f>
        <v>0</v>
      </c>
      <c r="X2653" s="13">
        <f t="shared" ref="X2653" si="21126">IF(X2652=X2660,0,1)</f>
        <v>0</v>
      </c>
      <c r="Y2653" s="13">
        <f t="shared" ref="Y2653" si="21127">IF(Y2652=Y2660,0,1)</f>
        <v>0</v>
      </c>
      <c r="Z2653" s="13">
        <f t="shared" ref="Z2653" si="21128">IF(Z2652=Z2660,0,1)</f>
        <v>0</v>
      </c>
      <c r="AA2653" s="13">
        <f t="shared" ref="AA2653" si="21129">IF(AA2652=AA2660,0,1)</f>
        <v>0</v>
      </c>
      <c r="AB2653" s="13">
        <f t="shared" ref="AB2653" si="21130">IF(AB2652=AB2660,0,1)</f>
        <v>0</v>
      </c>
      <c r="AC2653" s="13">
        <f t="shared" ref="AC2653" si="21131">IF(AC2652=AC2660,0,1)</f>
        <v>0</v>
      </c>
      <c r="AD2653" s="13">
        <f t="shared" ref="AD2653" si="21132">IF(AD2652=AD2660,0,1)</f>
        <v>0</v>
      </c>
      <c r="AE2653" s="13">
        <f t="shared" ref="AE2653" si="21133">IF(AE2652=AE2660,0,1)</f>
        <v>0</v>
      </c>
      <c r="AF2653" s="13">
        <f t="shared" ref="AF2653" si="21134">IF(AF2652=AF2660,0,1)</f>
        <v>0</v>
      </c>
      <c r="AG2653" s="13">
        <f t="shared" ref="AG2653" si="21135">IF(AG2652=AG2660,0,1)</f>
        <v>0</v>
      </c>
      <c r="AH2653" s="13">
        <f t="shared" ref="AH2653" si="21136">IF(AH2652=AH2660,0,1)</f>
        <v>0</v>
      </c>
      <c r="AI2653" s="13">
        <f t="shared" ref="AI2653" si="21137">IF(AI2652=AI2660,0,1)</f>
        <v>0</v>
      </c>
      <c r="AJ2653" s="13">
        <f t="shared" ref="AJ2653" si="21138">IF(AJ2652=AJ2660,0,1)</f>
        <v>0</v>
      </c>
      <c r="AK2653" s="13">
        <f t="shared" ref="AK2653" si="21139">IF(AK2652=AK2660,0,1)</f>
        <v>0</v>
      </c>
    </row>
    <row r="2654" spans="1:41" s="14" customFormat="1" x14ac:dyDescent="0.25">
      <c r="A2654" s="3" t="s">
        <v>17</v>
      </c>
      <c r="B2654" s="25"/>
      <c r="C2654" s="25"/>
      <c r="D2654" s="16">
        <f t="shared" si="21118"/>
        <v>0</v>
      </c>
      <c r="E2654" s="25"/>
      <c r="F2654" s="25"/>
      <c r="G2654" s="16">
        <f t="shared" si="21119"/>
        <v>0</v>
      </c>
      <c r="H2654" s="25"/>
      <c r="I2654" s="25"/>
      <c r="J2654" s="16">
        <f t="shared" si="21120"/>
        <v>0</v>
      </c>
      <c r="K2654" s="25"/>
      <c r="L2654" s="25"/>
      <c r="M2654" s="16">
        <f t="shared" si="21121"/>
        <v>0</v>
      </c>
      <c r="N2654" s="25"/>
      <c r="O2654" s="25"/>
      <c r="P2654" s="16">
        <f t="shared" si="21122"/>
        <v>0</v>
      </c>
      <c r="Q2654" s="25"/>
      <c r="R2654" s="25"/>
      <c r="S2654" s="16">
        <f t="shared" si="21123"/>
        <v>0</v>
      </c>
      <c r="T2654" s="25"/>
      <c r="U2654" s="25"/>
      <c r="V2654" s="16">
        <f t="shared" si="21124"/>
        <v>0</v>
      </c>
      <c r="W2654" s="27">
        <f t="shared" si="21125"/>
        <v>0</v>
      </c>
      <c r="X2654" s="13">
        <f t="shared" ref="X2654:AK2654" si="21140">IF(X2652=X2656,0,1)</f>
        <v>0</v>
      </c>
      <c r="Y2654" s="13">
        <f t="shared" si="21140"/>
        <v>0</v>
      </c>
      <c r="Z2654" s="13">
        <f t="shared" si="21140"/>
        <v>0</v>
      </c>
      <c r="AA2654" s="13">
        <f t="shared" si="21140"/>
        <v>0</v>
      </c>
      <c r="AB2654" s="13">
        <f t="shared" si="21140"/>
        <v>0</v>
      </c>
      <c r="AC2654" s="13">
        <f t="shared" si="21140"/>
        <v>0</v>
      </c>
      <c r="AD2654" s="13">
        <f t="shared" si="21140"/>
        <v>0</v>
      </c>
      <c r="AE2654" s="13">
        <f t="shared" si="21140"/>
        <v>0</v>
      </c>
      <c r="AF2654" s="13">
        <f t="shared" si="21140"/>
        <v>0</v>
      </c>
      <c r="AG2654" s="13">
        <f t="shared" si="21140"/>
        <v>0</v>
      </c>
      <c r="AH2654" s="13">
        <f t="shared" si="21140"/>
        <v>0</v>
      </c>
      <c r="AI2654" s="13">
        <f t="shared" si="21140"/>
        <v>0</v>
      </c>
      <c r="AJ2654" s="13">
        <f t="shared" si="21140"/>
        <v>0</v>
      </c>
      <c r="AK2654" s="13">
        <f t="shared" si="21140"/>
        <v>0</v>
      </c>
    </row>
    <row r="2655" spans="1:41" s="14" customFormat="1" x14ac:dyDescent="0.25">
      <c r="A2655" s="3" t="s">
        <v>18</v>
      </c>
      <c r="B2655" s="25"/>
      <c r="C2655" s="25"/>
      <c r="D2655" s="16">
        <f t="shared" si="21118"/>
        <v>0</v>
      </c>
      <c r="E2655" s="25"/>
      <c r="F2655" s="25"/>
      <c r="G2655" s="16">
        <f t="shared" si="21119"/>
        <v>0</v>
      </c>
      <c r="H2655" s="25"/>
      <c r="I2655" s="25"/>
      <c r="J2655" s="16">
        <f t="shared" si="21120"/>
        <v>0</v>
      </c>
      <c r="K2655" s="25"/>
      <c r="L2655" s="25"/>
      <c r="M2655" s="16">
        <f t="shared" si="21121"/>
        <v>0</v>
      </c>
      <c r="N2655" s="25"/>
      <c r="O2655" s="25"/>
      <c r="P2655" s="16">
        <f t="shared" si="21122"/>
        <v>0</v>
      </c>
      <c r="Q2655" s="25"/>
      <c r="R2655" s="25"/>
      <c r="S2655" s="16">
        <f t="shared" si="21123"/>
        <v>0</v>
      </c>
      <c r="T2655" s="25"/>
      <c r="U2655" s="25"/>
      <c r="V2655" s="16">
        <f t="shared" si="21124"/>
        <v>0</v>
      </c>
      <c r="W2655" s="27">
        <f t="shared" si="21125"/>
        <v>0</v>
      </c>
      <c r="X2655" s="13" t="str">
        <f t="shared" ref="X2655" si="21141">IF(SUM(X2653:X2654)=2,"WA","")</f>
        <v/>
      </c>
      <c r="Y2655" s="13" t="str">
        <f t="shared" ref="Y2655" si="21142">IF(SUM(Y2653:Y2654)=2,"WA","")</f>
        <v/>
      </c>
      <c r="Z2655" s="13" t="str">
        <f t="shared" ref="Z2655" si="21143">IF(SUM(Z2653:Z2654)=2,"WA","")</f>
        <v/>
      </c>
      <c r="AA2655" s="13" t="str">
        <f t="shared" ref="AA2655" si="21144">IF(SUM(AA2653:AA2654)=2,"WA","")</f>
        <v/>
      </c>
      <c r="AB2655" s="13" t="str">
        <f t="shared" ref="AB2655" si="21145">IF(SUM(AB2653:AB2654)=2,"WA","")</f>
        <v/>
      </c>
      <c r="AC2655" s="13" t="str">
        <f t="shared" ref="AC2655" si="21146">IF(SUM(AC2653:AC2654)=2,"WA","")</f>
        <v/>
      </c>
      <c r="AD2655" s="13" t="str">
        <f t="shared" ref="AD2655" si="21147">IF(SUM(AD2653:AD2654)=2,"WA","")</f>
        <v/>
      </c>
      <c r="AE2655" s="13" t="str">
        <f t="shared" ref="AE2655" si="21148">IF(SUM(AE2653:AE2654)=2,"WA","")</f>
        <v/>
      </c>
      <c r="AF2655" s="13" t="str">
        <f t="shared" ref="AF2655" si="21149">IF(SUM(AF2653:AF2654)=2,"WA","")</f>
        <v/>
      </c>
      <c r="AG2655" s="13" t="str">
        <f t="shared" ref="AG2655" si="21150">IF(SUM(AG2653:AG2654)=2,"WA","")</f>
        <v/>
      </c>
      <c r="AH2655" s="13" t="str">
        <f t="shared" ref="AH2655" si="21151">IF(SUM(AH2653:AH2654)=2,"WA","")</f>
        <v/>
      </c>
      <c r="AI2655" s="13" t="str">
        <f t="shared" ref="AI2655" si="21152">IF(SUM(AI2653:AI2654)=2,"WA","")</f>
        <v/>
      </c>
      <c r="AJ2655" s="13" t="str">
        <f t="shared" ref="AJ2655" si="21153">IF(SUM(AJ2653:AJ2654)=2,"WA","")</f>
        <v/>
      </c>
      <c r="AK2655" s="13" t="str">
        <f t="shared" ref="AK2655" si="21154">IF(SUM(AK2653:AK2654)=2,"WA","")</f>
        <v/>
      </c>
    </row>
    <row r="2656" spans="1:41" s="14" customFormat="1" x14ac:dyDescent="0.25">
      <c r="A2656" s="4" t="s">
        <v>19</v>
      </c>
      <c r="B2656" s="26"/>
      <c r="C2656" s="26"/>
      <c r="D2656" s="18">
        <f>SUM(B2656:C2656)</f>
        <v>0</v>
      </c>
      <c r="E2656" s="26"/>
      <c r="F2656" s="26"/>
      <c r="G2656" s="18">
        <f>SUM(E2656:F2656)</f>
        <v>0</v>
      </c>
      <c r="H2656" s="26"/>
      <c r="I2656" s="26"/>
      <c r="J2656" s="18">
        <f>SUM(H2656:I2656)</f>
        <v>0</v>
      </c>
      <c r="K2656" s="26"/>
      <c r="L2656" s="26"/>
      <c r="M2656" s="18">
        <f>SUM(K2656:L2656)</f>
        <v>0</v>
      </c>
      <c r="N2656" s="26"/>
      <c r="O2656" s="26"/>
      <c r="P2656" s="18">
        <f>SUM(N2656:O2656)</f>
        <v>0</v>
      </c>
      <c r="Q2656" s="26"/>
      <c r="R2656" s="26"/>
      <c r="S2656" s="18">
        <f>SUM(Q2656:R2656)</f>
        <v>0</v>
      </c>
      <c r="T2656" s="26"/>
      <c r="U2656" s="26"/>
      <c r="V2656" s="18">
        <f>SUM(T2656:U2656)</f>
        <v>0</v>
      </c>
      <c r="W2656" s="27">
        <f t="shared" si="21125"/>
        <v>0</v>
      </c>
      <c r="X2656" s="13">
        <f t="shared" ref="X2656:Y2656" si="21155">SUM(B2656:B2659)</f>
        <v>0</v>
      </c>
      <c r="Y2656" s="13">
        <f t="shared" si="21155"/>
        <v>0</v>
      </c>
      <c r="Z2656" s="13">
        <f t="shared" ref="Z2656:AA2656" si="21156">SUM(E2656:E2659)</f>
        <v>0</v>
      </c>
      <c r="AA2656" s="13">
        <f t="shared" si="21156"/>
        <v>0</v>
      </c>
      <c r="AB2656" s="13">
        <f t="shared" ref="AB2656:AC2656" si="21157">SUM(H2656:H2659)</f>
        <v>0</v>
      </c>
      <c r="AC2656" s="13">
        <f t="shared" si="21157"/>
        <v>0</v>
      </c>
      <c r="AD2656" s="13">
        <f t="shared" ref="AD2656:AE2656" si="21158">SUM(K2656:K2659)</f>
        <v>0</v>
      </c>
      <c r="AE2656" s="13">
        <f t="shared" si="21158"/>
        <v>0</v>
      </c>
      <c r="AF2656" s="13">
        <f t="shared" ref="AF2656:AG2656" si="21159">SUM(N2656:N2659)</f>
        <v>0</v>
      </c>
      <c r="AG2656" s="13">
        <f t="shared" si="21159"/>
        <v>0</v>
      </c>
      <c r="AH2656" s="13">
        <f t="shared" ref="AH2656:AI2656" si="21160">SUM(Q2656:Q2659)</f>
        <v>0</v>
      </c>
      <c r="AI2656" s="13">
        <f t="shared" si="21160"/>
        <v>0</v>
      </c>
      <c r="AJ2656" s="13">
        <f t="shared" ref="AJ2656:AK2656" si="21161">SUM(T2656:T2659)</f>
        <v>0</v>
      </c>
      <c r="AK2656" s="13">
        <f t="shared" si="21161"/>
        <v>0</v>
      </c>
    </row>
    <row r="2657" spans="1:41" s="14" customFormat="1" x14ac:dyDescent="0.25">
      <c r="A2657" s="4" t="s">
        <v>20</v>
      </c>
      <c r="B2657" s="26"/>
      <c r="C2657" s="26"/>
      <c r="D2657" s="18">
        <f t="shared" ref="D2657:D2659" si="21162">SUM(B2657:C2657)</f>
        <v>0</v>
      </c>
      <c r="E2657" s="26"/>
      <c r="F2657" s="26"/>
      <c r="G2657" s="18">
        <f t="shared" ref="G2657:G2659" si="21163">SUM(E2657:F2657)</f>
        <v>0</v>
      </c>
      <c r="H2657" s="26"/>
      <c r="I2657" s="26"/>
      <c r="J2657" s="18">
        <f t="shared" ref="J2657:J2659" si="21164">SUM(H2657:I2657)</f>
        <v>0</v>
      </c>
      <c r="K2657" s="26"/>
      <c r="L2657" s="26"/>
      <c r="M2657" s="18">
        <f t="shared" ref="M2657:M2659" si="21165">SUM(K2657:L2657)</f>
        <v>0</v>
      </c>
      <c r="N2657" s="26"/>
      <c r="O2657" s="26"/>
      <c r="P2657" s="18">
        <f t="shared" ref="P2657:P2659" si="21166">SUM(N2657:O2657)</f>
        <v>0</v>
      </c>
      <c r="Q2657" s="26"/>
      <c r="R2657" s="26"/>
      <c r="S2657" s="18">
        <f t="shared" ref="S2657:S2659" si="21167">SUM(Q2657:R2657)</f>
        <v>0</v>
      </c>
      <c r="T2657" s="26"/>
      <c r="U2657" s="26"/>
      <c r="V2657" s="18">
        <f t="shared" ref="V2657:V2659" si="21168">SUM(T2657:U2657)</f>
        <v>0</v>
      </c>
      <c r="W2657" s="27">
        <f t="shared" si="21125"/>
        <v>0</v>
      </c>
      <c r="X2657" s="13">
        <f t="shared" ref="X2657" si="21169">IF(X2656=X2660,0,1)</f>
        <v>0</v>
      </c>
      <c r="Y2657" s="13">
        <f t="shared" ref="Y2657" si="21170">IF(Y2656=Y2660,0,1)</f>
        <v>0</v>
      </c>
      <c r="Z2657" s="13">
        <f t="shared" ref="Z2657" si="21171">IF(Z2656=Z2660,0,1)</f>
        <v>0</v>
      </c>
      <c r="AA2657" s="13">
        <f t="shared" ref="AA2657" si="21172">IF(AA2656=AA2660,0,1)</f>
        <v>0</v>
      </c>
      <c r="AB2657" s="13">
        <f t="shared" ref="AB2657" si="21173">IF(AB2656=AB2660,0,1)</f>
        <v>0</v>
      </c>
      <c r="AC2657" s="13">
        <f t="shared" ref="AC2657" si="21174">IF(AC2656=AC2660,0,1)</f>
        <v>0</v>
      </c>
      <c r="AD2657" s="13">
        <f t="shared" ref="AD2657" si="21175">IF(AD2656=AD2660,0,1)</f>
        <v>0</v>
      </c>
      <c r="AE2657" s="13">
        <f t="shared" ref="AE2657" si="21176">IF(AE2656=AE2660,0,1)</f>
        <v>0</v>
      </c>
      <c r="AF2657" s="13">
        <f t="shared" ref="AF2657" si="21177">IF(AF2656=AF2660,0,1)</f>
        <v>0</v>
      </c>
      <c r="AG2657" s="13">
        <f t="shared" ref="AG2657" si="21178">IF(AG2656=AG2660,0,1)</f>
        <v>0</v>
      </c>
      <c r="AH2657" s="13">
        <f t="shared" ref="AH2657" si="21179">IF(AH2656=AH2660,0,1)</f>
        <v>0</v>
      </c>
      <c r="AI2657" s="13">
        <f t="shared" ref="AI2657" si="21180">IF(AI2656=AI2660,0,1)</f>
        <v>0</v>
      </c>
      <c r="AJ2657" s="13">
        <f t="shared" ref="AJ2657" si="21181">IF(AJ2656=AJ2660,0,1)</f>
        <v>0</v>
      </c>
      <c r="AK2657" s="13">
        <f t="shared" ref="AK2657" si="21182">IF(AK2656=AK2660,0,1)</f>
        <v>0</v>
      </c>
    </row>
    <row r="2658" spans="1:41" s="14" customFormat="1" x14ac:dyDescent="0.25">
      <c r="A2658" s="4" t="s">
        <v>21</v>
      </c>
      <c r="B2658" s="26"/>
      <c r="C2658" s="26"/>
      <c r="D2658" s="18">
        <f t="shared" si="21162"/>
        <v>0</v>
      </c>
      <c r="E2658" s="26"/>
      <c r="F2658" s="26"/>
      <c r="G2658" s="18">
        <f t="shared" si="21163"/>
        <v>0</v>
      </c>
      <c r="H2658" s="26"/>
      <c r="I2658" s="26"/>
      <c r="J2658" s="18">
        <f t="shared" si="21164"/>
        <v>0</v>
      </c>
      <c r="K2658" s="26"/>
      <c r="L2658" s="26"/>
      <c r="M2658" s="18">
        <f t="shared" si="21165"/>
        <v>0</v>
      </c>
      <c r="N2658" s="26"/>
      <c r="O2658" s="26"/>
      <c r="P2658" s="18">
        <f t="shared" si="21166"/>
        <v>0</v>
      </c>
      <c r="Q2658" s="26"/>
      <c r="R2658" s="26"/>
      <c r="S2658" s="18">
        <f t="shared" si="21167"/>
        <v>0</v>
      </c>
      <c r="T2658" s="26"/>
      <c r="U2658" s="26"/>
      <c r="V2658" s="18">
        <f t="shared" si="21168"/>
        <v>0</v>
      </c>
      <c r="W2658" s="27">
        <f t="shared" si="21125"/>
        <v>0</v>
      </c>
      <c r="X2658" s="13">
        <f t="shared" ref="X2658:AK2658" si="21183">IF(X2656=X2652,0,1)</f>
        <v>0</v>
      </c>
      <c r="Y2658" s="13">
        <f t="shared" si="21183"/>
        <v>0</v>
      </c>
      <c r="Z2658" s="13">
        <f t="shared" si="21183"/>
        <v>0</v>
      </c>
      <c r="AA2658" s="13">
        <f t="shared" si="21183"/>
        <v>0</v>
      </c>
      <c r="AB2658" s="13">
        <f t="shared" si="21183"/>
        <v>0</v>
      </c>
      <c r="AC2658" s="13">
        <f t="shared" si="21183"/>
        <v>0</v>
      </c>
      <c r="AD2658" s="13">
        <f t="shared" si="21183"/>
        <v>0</v>
      </c>
      <c r="AE2658" s="13">
        <f t="shared" si="21183"/>
        <v>0</v>
      </c>
      <c r="AF2658" s="13">
        <f t="shared" si="21183"/>
        <v>0</v>
      </c>
      <c r="AG2658" s="13">
        <f t="shared" si="21183"/>
        <v>0</v>
      </c>
      <c r="AH2658" s="13">
        <f t="shared" si="21183"/>
        <v>0</v>
      </c>
      <c r="AI2658" s="13">
        <f t="shared" si="21183"/>
        <v>0</v>
      </c>
      <c r="AJ2658" s="13">
        <f t="shared" si="21183"/>
        <v>0</v>
      </c>
      <c r="AK2658" s="13">
        <f t="shared" si="21183"/>
        <v>0</v>
      </c>
    </row>
    <row r="2659" spans="1:41" s="14" customFormat="1" x14ac:dyDescent="0.25">
      <c r="A2659" s="4" t="s">
        <v>22</v>
      </c>
      <c r="B2659" s="26"/>
      <c r="C2659" s="26"/>
      <c r="D2659" s="18">
        <f t="shared" si="21162"/>
        <v>0</v>
      </c>
      <c r="E2659" s="26"/>
      <c r="F2659" s="26"/>
      <c r="G2659" s="18">
        <f t="shared" si="21163"/>
        <v>0</v>
      </c>
      <c r="H2659" s="26"/>
      <c r="I2659" s="26"/>
      <c r="J2659" s="18">
        <f t="shared" si="21164"/>
        <v>0</v>
      </c>
      <c r="K2659" s="26"/>
      <c r="L2659" s="26"/>
      <c r="M2659" s="18">
        <f t="shared" si="21165"/>
        <v>0</v>
      </c>
      <c r="N2659" s="26"/>
      <c r="O2659" s="26"/>
      <c r="P2659" s="18">
        <f t="shared" si="21166"/>
        <v>0</v>
      </c>
      <c r="Q2659" s="26"/>
      <c r="R2659" s="26"/>
      <c r="S2659" s="18">
        <f t="shared" si="21167"/>
        <v>0</v>
      </c>
      <c r="T2659" s="26"/>
      <c r="U2659" s="26"/>
      <c r="V2659" s="18">
        <f t="shared" si="21168"/>
        <v>0</v>
      </c>
      <c r="W2659" s="27">
        <f t="shared" si="21125"/>
        <v>0</v>
      </c>
      <c r="X2659" s="13" t="str">
        <f t="shared" ref="X2659" si="21184">IF(SUM(X2657:X2658)=2,"HA","")</f>
        <v/>
      </c>
      <c r="Y2659" s="13" t="str">
        <f t="shared" ref="Y2659" si="21185">IF(SUM(Y2657:Y2658)=2,"HA","")</f>
        <v/>
      </c>
      <c r="Z2659" s="13" t="str">
        <f t="shared" ref="Z2659" si="21186">IF(SUM(Z2657:Z2658)=2,"HA","")</f>
        <v/>
      </c>
      <c r="AA2659" s="13" t="str">
        <f t="shared" ref="AA2659" si="21187">IF(SUM(AA2657:AA2658)=2,"HA","")</f>
        <v/>
      </c>
      <c r="AB2659" s="13" t="str">
        <f t="shared" ref="AB2659" si="21188">IF(SUM(AB2657:AB2658)=2,"HA","")</f>
        <v/>
      </c>
      <c r="AC2659" s="13" t="str">
        <f t="shared" ref="AC2659" si="21189">IF(SUM(AC2657:AC2658)=2,"HA","")</f>
        <v/>
      </c>
      <c r="AD2659" s="13" t="str">
        <f t="shared" ref="AD2659" si="21190">IF(SUM(AD2657:AD2658)=2,"HA","")</f>
        <v/>
      </c>
      <c r="AE2659" s="13" t="str">
        <f t="shared" ref="AE2659" si="21191">IF(SUM(AE2657:AE2658)=2,"HA","")</f>
        <v/>
      </c>
      <c r="AF2659" s="13" t="str">
        <f t="shared" ref="AF2659" si="21192">IF(SUM(AF2657:AF2658)=2,"HA","")</f>
        <v/>
      </c>
      <c r="AG2659" s="13" t="str">
        <f t="shared" ref="AG2659" si="21193">IF(SUM(AG2657:AG2658)=2,"HA","")</f>
        <v/>
      </c>
      <c r="AH2659" s="13" t="str">
        <f t="shared" ref="AH2659" si="21194">IF(SUM(AH2657:AH2658)=2,"HA","")</f>
        <v/>
      </c>
      <c r="AI2659" s="13" t="str">
        <f t="shared" ref="AI2659" si="21195">IF(SUM(AI2657:AI2658)=2,"HA","")</f>
        <v/>
      </c>
      <c r="AJ2659" s="13" t="str">
        <f t="shared" ref="AJ2659" si="21196">IF(SUM(AJ2657:AJ2658)=2,"HA","")</f>
        <v/>
      </c>
      <c r="AK2659" s="13" t="str">
        <f t="shared" ref="AK2659" si="21197">IF(SUM(AK2657:AK2658)=2,"HA","")</f>
        <v/>
      </c>
    </row>
    <row r="2660" spans="1:41" s="14" customFormat="1" x14ac:dyDescent="0.25">
      <c r="A2660" s="3" t="s">
        <v>23</v>
      </c>
      <c r="B2660" s="25"/>
      <c r="C2660" s="25"/>
      <c r="D2660" s="16">
        <f>SUM(B2660:C2660)</f>
        <v>0</v>
      </c>
      <c r="E2660" s="25"/>
      <c r="F2660" s="25"/>
      <c r="G2660" s="16">
        <f>SUM(E2660:F2660)</f>
        <v>0</v>
      </c>
      <c r="H2660" s="25"/>
      <c r="I2660" s="25"/>
      <c r="J2660" s="16">
        <f>SUM(H2660:I2660)</f>
        <v>0</v>
      </c>
      <c r="K2660" s="25"/>
      <c r="L2660" s="25"/>
      <c r="M2660" s="16">
        <f>SUM(K2660:L2660)</f>
        <v>0</v>
      </c>
      <c r="N2660" s="25"/>
      <c r="O2660" s="25"/>
      <c r="P2660" s="16">
        <f>SUM(N2660:O2660)</f>
        <v>0</v>
      </c>
      <c r="Q2660" s="25"/>
      <c r="R2660" s="25"/>
      <c r="S2660" s="16">
        <f>SUM(Q2660:R2660)</f>
        <v>0</v>
      </c>
      <c r="T2660" s="25"/>
      <c r="U2660" s="25"/>
      <c r="V2660" s="16">
        <f>SUM(T2660:U2660)</f>
        <v>0</v>
      </c>
      <c r="W2660" s="27">
        <f t="shared" si="21125"/>
        <v>0</v>
      </c>
      <c r="X2660" s="13">
        <f t="shared" ref="X2660:Y2660" si="21198">SUM(B2660:B2664)</f>
        <v>0</v>
      </c>
      <c r="Y2660" s="13">
        <f t="shared" si="21198"/>
        <v>0</v>
      </c>
      <c r="Z2660" s="13">
        <f t="shared" ref="Z2660:AA2660" si="21199">SUM(E2660:E2664)</f>
        <v>0</v>
      </c>
      <c r="AA2660" s="13">
        <f t="shared" si="21199"/>
        <v>0</v>
      </c>
      <c r="AB2660" s="13">
        <f t="shared" ref="AB2660:AC2660" si="21200">SUM(H2660:H2664)</f>
        <v>0</v>
      </c>
      <c r="AC2660" s="13">
        <f t="shared" si="21200"/>
        <v>0</v>
      </c>
      <c r="AD2660" s="13">
        <f t="shared" ref="AD2660:AE2660" si="21201">SUM(K2660:K2664)</f>
        <v>0</v>
      </c>
      <c r="AE2660" s="13">
        <f t="shared" si="21201"/>
        <v>0</v>
      </c>
      <c r="AF2660" s="13">
        <f t="shared" ref="AF2660:AG2660" si="21202">SUM(N2660:N2664)</f>
        <v>0</v>
      </c>
      <c r="AG2660" s="13">
        <f t="shared" si="21202"/>
        <v>0</v>
      </c>
      <c r="AH2660" s="13">
        <f t="shared" ref="AH2660:AI2660" si="21203">SUM(Q2660:Q2664)</f>
        <v>0</v>
      </c>
      <c r="AI2660" s="13">
        <f t="shared" si="21203"/>
        <v>0</v>
      </c>
      <c r="AJ2660" s="13">
        <f t="shared" ref="AJ2660:AK2660" si="21204">SUM(T2660:T2664)</f>
        <v>0</v>
      </c>
      <c r="AK2660" s="13">
        <f t="shared" si="21204"/>
        <v>0</v>
      </c>
    </row>
    <row r="2661" spans="1:41" s="14" customFormat="1" x14ac:dyDescent="0.25">
      <c r="A2661" s="3" t="s">
        <v>24</v>
      </c>
      <c r="B2661" s="25"/>
      <c r="C2661" s="25"/>
      <c r="D2661" s="16">
        <f t="shared" ref="D2661:D2663" si="21205">SUM(B2661:C2661)</f>
        <v>0</v>
      </c>
      <c r="E2661" s="25"/>
      <c r="F2661" s="25"/>
      <c r="G2661" s="16">
        <f t="shared" ref="G2661:G2663" si="21206">SUM(E2661:F2661)</f>
        <v>0</v>
      </c>
      <c r="H2661" s="25"/>
      <c r="I2661" s="25"/>
      <c r="J2661" s="16">
        <f t="shared" ref="J2661:J2663" si="21207">SUM(H2661:I2661)</f>
        <v>0</v>
      </c>
      <c r="K2661" s="25"/>
      <c r="L2661" s="25"/>
      <c r="M2661" s="16">
        <f t="shared" ref="M2661:M2663" si="21208">SUM(K2661:L2661)</f>
        <v>0</v>
      </c>
      <c r="N2661" s="25"/>
      <c r="O2661" s="25"/>
      <c r="P2661" s="16">
        <f t="shared" ref="P2661:P2663" si="21209">SUM(N2661:O2661)</f>
        <v>0</v>
      </c>
      <c r="Q2661" s="25"/>
      <c r="R2661" s="25"/>
      <c r="S2661" s="16">
        <f t="shared" ref="S2661:S2663" si="21210">SUM(Q2661:R2661)</f>
        <v>0</v>
      </c>
      <c r="T2661" s="25"/>
      <c r="U2661" s="25"/>
      <c r="V2661" s="16">
        <f t="shared" ref="V2661:V2663" si="21211">SUM(T2661:U2661)</f>
        <v>0</v>
      </c>
      <c r="W2661" s="27">
        <f t="shared" si="21125"/>
        <v>0</v>
      </c>
      <c r="X2661" s="13">
        <f t="shared" ref="X2661" si="21212">IF(X2660=X2652,0,1)</f>
        <v>0</v>
      </c>
      <c r="Y2661" s="13">
        <f t="shared" ref="Y2661" si="21213">IF(Y2660=Y2652,0,1)</f>
        <v>0</v>
      </c>
      <c r="Z2661" s="13">
        <f t="shared" ref="Z2661" si="21214">IF(Z2660=Z2652,0,1)</f>
        <v>0</v>
      </c>
      <c r="AA2661" s="13">
        <f t="shared" ref="AA2661" si="21215">IF(AA2660=AA2652,0,1)</f>
        <v>0</v>
      </c>
      <c r="AB2661" s="13">
        <f t="shared" ref="AB2661" si="21216">IF(AB2660=AB2652,0,1)</f>
        <v>0</v>
      </c>
      <c r="AC2661" s="13">
        <f t="shared" ref="AC2661" si="21217">IF(AC2660=AC2652,0,1)</f>
        <v>0</v>
      </c>
      <c r="AD2661" s="13">
        <f t="shared" ref="AD2661" si="21218">IF(AD2660=AD2652,0,1)</f>
        <v>0</v>
      </c>
      <c r="AE2661" s="13">
        <f t="shared" ref="AE2661" si="21219">IF(AE2660=AE2652,0,1)</f>
        <v>0</v>
      </c>
      <c r="AF2661" s="13">
        <f t="shared" ref="AF2661" si="21220">IF(AF2660=AF2652,0,1)</f>
        <v>0</v>
      </c>
      <c r="AG2661" s="13">
        <f t="shared" ref="AG2661" si="21221">IF(AG2660=AG2652,0,1)</f>
        <v>0</v>
      </c>
      <c r="AH2661" s="13">
        <f t="shared" ref="AH2661" si="21222">IF(AH2660=AH2652,0,1)</f>
        <v>0</v>
      </c>
      <c r="AI2661" s="13">
        <f t="shared" ref="AI2661" si="21223">IF(AI2660=AI2652,0,1)</f>
        <v>0</v>
      </c>
      <c r="AJ2661" s="13">
        <f t="shared" ref="AJ2661" si="21224">IF(AJ2660=AJ2652,0,1)</f>
        <v>0</v>
      </c>
      <c r="AK2661" s="13">
        <f t="shared" ref="AK2661" si="21225">IF(AK2660=AK2652,0,1)</f>
        <v>0</v>
      </c>
    </row>
    <row r="2662" spans="1:41" s="14" customFormat="1" x14ac:dyDescent="0.25">
      <c r="A2662" s="3" t="s">
        <v>25</v>
      </c>
      <c r="B2662" s="25"/>
      <c r="C2662" s="25"/>
      <c r="D2662" s="16">
        <f t="shared" si="21205"/>
        <v>0</v>
      </c>
      <c r="E2662" s="25"/>
      <c r="F2662" s="25"/>
      <c r="G2662" s="16">
        <f t="shared" si="21206"/>
        <v>0</v>
      </c>
      <c r="H2662" s="25"/>
      <c r="I2662" s="25"/>
      <c r="J2662" s="16">
        <f t="shared" si="21207"/>
        <v>0</v>
      </c>
      <c r="K2662" s="25"/>
      <c r="L2662" s="25"/>
      <c r="M2662" s="16">
        <f t="shared" si="21208"/>
        <v>0</v>
      </c>
      <c r="N2662" s="25"/>
      <c r="O2662" s="25"/>
      <c r="P2662" s="16">
        <f t="shared" si="21209"/>
        <v>0</v>
      </c>
      <c r="Q2662" s="25"/>
      <c r="R2662" s="25"/>
      <c r="S2662" s="16">
        <f t="shared" si="21210"/>
        <v>0</v>
      </c>
      <c r="T2662" s="25"/>
      <c r="U2662" s="25"/>
      <c r="V2662" s="16">
        <f t="shared" si="21211"/>
        <v>0</v>
      </c>
      <c r="W2662" s="27">
        <f t="shared" si="21125"/>
        <v>0</v>
      </c>
      <c r="X2662" s="13">
        <f t="shared" ref="X2662:AK2662" si="21226">IF(X2660=X2656,0,1)</f>
        <v>0</v>
      </c>
      <c r="Y2662" s="13">
        <f t="shared" si="21226"/>
        <v>0</v>
      </c>
      <c r="Z2662" s="13">
        <f t="shared" si="21226"/>
        <v>0</v>
      </c>
      <c r="AA2662" s="13">
        <f t="shared" si="21226"/>
        <v>0</v>
      </c>
      <c r="AB2662" s="13">
        <f t="shared" si="21226"/>
        <v>0</v>
      </c>
      <c r="AC2662" s="13">
        <f t="shared" si="21226"/>
        <v>0</v>
      </c>
      <c r="AD2662" s="13">
        <f t="shared" si="21226"/>
        <v>0</v>
      </c>
      <c r="AE2662" s="13">
        <f t="shared" si="21226"/>
        <v>0</v>
      </c>
      <c r="AF2662" s="13">
        <f t="shared" si="21226"/>
        <v>0</v>
      </c>
      <c r="AG2662" s="13">
        <f t="shared" si="21226"/>
        <v>0</v>
      </c>
      <c r="AH2662" s="13">
        <f t="shared" si="21226"/>
        <v>0</v>
      </c>
      <c r="AI2662" s="13">
        <f t="shared" si="21226"/>
        <v>0</v>
      </c>
      <c r="AJ2662" s="13">
        <f t="shared" si="21226"/>
        <v>0</v>
      </c>
      <c r="AK2662" s="13">
        <f t="shared" si="21226"/>
        <v>0</v>
      </c>
    </row>
    <row r="2663" spans="1:41" s="14" customFormat="1" x14ac:dyDescent="0.25">
      <c r="A2663" s="3" t="s">
        <v>26</v>
      </c>
      <c r="B2663" s="25"/>
      <c r="C2663" s="25"/>
      <c r="D2663" s="16">
        <f t="shared" si="21205"/>
        <v>0</v>
      </c>
      <c r="E2663" s="25"/>
      <c r="F2663" s="25"/>
      <c r="G2663" s="16">
        <f t="shared" si="21206"/>
        <v>0</v>
      </c>
      <c r="H2663" s="25"/>
      <c r="I2663" s="25"/>
      <c r="J2663" s="16">
        <f t="shared" si="21207"/>
        <v>0</v>
      </c>
      <c r="K2663" s="25"/>
      <c r="L2663" s="25"/>
      <c r="M2663" s="16">
        <f t="shared" si="21208"/>
        <v>0</v>
      </c>
      <c r="N2663" s="25"/>
      <c r="O2663" s="25"/>
      <c r="P2663" s="16">
        <f t="shared" si="21209"/>
        <v>0</v>
      </c>
      <c r="Q2663" s="25"/>
      <c r="R2663" s="25"/>
      <c r="S2663" s="16">
        <f t="shared" si="21210"/>
        <v>0</v>
      </c>
      <c r="T2663" s="25"/>
      <c r="U2663" s="25"/>
      <c r="V2663" s="16">
        <f t="shared" si="21211"/>
        <v>0</v>
      </c>
      <c r="W2663" s="27">
        <f t="shared" si="21125"/>
        <v>0</v>
      </c>
      <c r="X2663" s="13" t="str">
        <f t="shared" ref="X2663" si="21227">IF(SUM(X2661:X2662)=2,"WH","")</f>
        <v/>
      </c>
      <c r="Y2663" s="13" t="str">
        <f t="shared" ref="Y2663" si="21228">IF(SUM(Y2661:Y2662)=2,"WH","")</f>
        <v/>
      </c>
      <c r="Z2663" s="13" t="str">
        <f t="shared" ref="Z2663" si="21229">IF(SUM(Z2661:Z2662)=2,"WH","")</f>
        <v/>
      </c>
      <c r="AA2663" s="13" t="str">
        <f t="shared" ref="AA2663" si="21230">IF(SUM(AA2661:AA2662)=2,"WH","")</f>
        <v/>
      </c>
      <c r="AB2663" s="13" t="str">
        <f t="shared" ref="AB2663" si="21231">IF(SUM(AB2661:AB2662)=2,"WH","")</f>
        <v/>
      </c>
      <c r="AC2663" s="13" t="str">
        <f t="shared" ref="AC2663" si="21232">IF(SUM(AC2661:AC2662)=2,"WH","")</f>
        <v/>
      </c>
      <c r="AD2663" s="13" t="str">
        <f t="shared" ref="AD2663" si="21233">IF(SUM(AD2661:AD2662)=2,"WH","")</f>
        <v/>
      </c>
      <c r="AE2663" s="13" t="str">
        <f t="shared" ref="AE2663" si="21234">IF(SUM(AE2661:AE2662)=2,"WH","")</f>
        <v/>
      </c>
      <c r="AF2663" s="13" t="str">
        <f t="shared" ref="AF2663" si="21235">IF(SUM(AF2661:AF2662)=2,"WH","")</f>
        <v/>
      </c>
      <c r="AG2663" s="13" t="str">
        <f t="shared" ref="AG2663" si="21236">IF(SUM(AG2661:AG2662)=2,"WH","")</f>
        <v/>
      </c>
      <c r="AH2663" s="13" t="str">
        <f t="shared" ref="AH2663" si="21237">IF(SUM(AH2661:AH2662)=2,"WH","")</f>
        <v/>
      </c>
      <c r="AI2663" s="13" t="str">
        <f t="shared" ref="AI2663" si="21238">IF(SUM(AI2661:AI2662)=2,"WH","")</f>
        <v/>
      </c>
      <c r="AJ2663" s="13" t="str">
        <f t="shared" ref="AJ2663" si="21239">IF(SUM(AJ2661:AJ2662)=2,"WH","")</f>
        <v/>
      </c>
      <c r="AK2663" s="13" t="str">
        <f t="shared" ref="AK2663" si="21240">IF(SUM(AK2661:AK2662)=2,"WH","")</f>
        <v/>
      </c>
    </row>
    <row r="2664" spans="1:41" s="14" customFormat="1" x14ac:dyDescent="0.25">
      <c r="A2664" s="3" t="s">
        <v>27</v>
      </c>
      <c r="B2664" s="25"/>
      <c r="C2664" s="25"/>
      <c r="D2664" s="16">
        <f>SUM(B2664:C2664)</f>
        <v>0</v>
      </c>
      <c r="E2664" s="25"/>
      <c r="F2664" s="25"/>
      <c r="G2664" s="16">
        <f>SUM(E2664:F2664)</f>
        <v>0</v>
      </c>
      <c r="H2664" s="25"/>
      <c r="I2664" s="25"/>
      <c r="J2664" s="16">
        <f>SUM(H2664:I2664)</f>
        <v>0</v>
      </c>
      <c r="K2664" s="25"/>
      <c r="L2664" s="25"/>
      <c r="M2664" s="16">
        <f>SUM(K2664:L2664)</f>
        <v>0</v>
      </c>
      <c r="N2664" s="25"/>
      <c r="O2664" s="25"/>
      <c r="P2664" s="16">
        <f>SUM(N2664:O2664)</f>
        <v>0</v>
      </c>
      <c r="Q2664" s="25"/>
      <c r="R2664" s="25"/>
      <c r="S2664" s="16">
        <f>SUM(Q2664:R2664)</f>
        <v>0</v>
      </c>
      <c r="T2664" s="25"/>
      <c r="U2664" s="25"/>
      <c r="V2664" s="16">
        <f>SUM(T2664:U2664)</f>
        <v>0</v>
      </c>
      <c r="W2664" s="27">
        <f t="shared" si="21125"/>
        <v>0</v>
      </c>
      <c r="X2664" s="13"/>
      <c r="Y2664" s="13"/>
      <c r="Z2664" s="13"/>
      <c r="AA2664" s="13"/>
      <c r="AB2664" s="13"/>
      <c r="AC2664" s="13"/>
      <c r="AD2664" s="13"/>
      <c r="AE2664" s="13"/>
      <c r="AF2664" s="13"/>
      <c r="AG2664" s="13"/>
    </row>
    <row r="2665" spans="1:41" s="14" customFormat="1" ht="15.75" thickBot="1" x14ac:dyDescent="0.3">
      <c r="A2665" s="5" t="s">
        <v>11</v>
      </c>
      <c r="B2665" s="20">
        <f>SUM(B2652:B2655)</f>
        <v>0</v>
      </c>
      <c r="C2665" s="20">
        <f t="shared" ref="C2665:W2665" si="21241">SUM(C2652:C2655)</f>
        <v>0</v>
      </c>
      <c r="D2665" s="20">
        <f t="shared" si="21241"/>
        <v>0</v>
      </c>
      <c r="E2665" s="20">
        <f t="shared" si="21241"/>
        <v>0</v>
      </c>
      <c r="F2665" s="20">
        <f t="shared" si="21241"/>
        <v>0</v>
      </c>
      <c r="G2665" s="20">
        <f t="shared" si="21241"/>
        <v>0</v>
      </c>
      <c r="H2665" s="20">
        <f t="shared" si="21241"/>
        <v>0</v>
      </c>
      <c r="I2665" s="20">
        <f t="shared" si="21241"/>
        <v>0</v>
      </c>
      <c r="J2665" s="20">
        <f t="shared" si="21241"/>
        <v>0</v>
      </c>
      <c r="K2665" s="20">
        <f t="shared" si="21241"/>
        <v>0</v>
      </c>
      <c r="L2665" s="20">
        <f t="shared" si="21241"/>
        <v>0</v>
      </c>
      <c r="M2665" s="20">
        <f t="shared" si="21241"/>
        <v>0</v>
      </c>
      <c r="N2665" s="20">
        <f t="shared" si="21241"/>
        <v>0</v>
      </c>
      <c r="O2665" s="20">
        <f t="shared" si="21241"/>
        <v>0</v>
      </c>
      <c r="P2665" s="20">
        <f t="shared" si="21241"/>
        <v>0</v>
      </c>
      <c r="Q2665" s="20">
        <f t="shared" si="21241"/>
        <v>0</v>
      </c>
      <c r="R2665" s="20">
        <f t="shared" si="21241"/>
        <v>0</v>
      </c>
      <c r="S2665" s="20">
        <f t="shared" si="21241"/>
        <v>0</v>
      </c>
      <c r="T2665" s="20">
        <f t="shared" si="21241"/>
        <v>0</v>
      </c>
      <c r="U2665" s="20">
        <f t="shared" si="21241"/>
        <v>0</v>
      </c>
      <c r="V2665" s="20">
        <f t="shared" si="21241"/>
        <v>0</v>
      </c>
      <c r="W2665" s="20">
        <f t="shared" si="21241"/>
        <v>0</v>
      </c>
      <c r="X2665" s="13"/>
      <c r="Y2665" s="13"/>
      <c r="Z2665" s="13"/>
      <c r="AA2665" s="13"/>
      <c r="AB2665" s="13"/>
      <c r="AC2665" s="13"/>
      <c r="AD2665" s="13"/>
      <c r="AE2665" s="13"/>
      <c r="AF2665" s="13"/>
      <c r="AG2665" s="13"/>
    </row>
    <row r="2666" spans="1:41" s="14" customFormat="1" x14ac:dyDescent="0.25">
      <c r="A2666" s="14" t="s">
        <v>0</v>
      </c>
      <c r="B2666" s="251"/>
      <c r="C2666" s="251"/>
      <c r="D2666" s="251"/>
      <c r="E2666" s="224" t="s">
        <v>3</v>
      </c>
      <c r="F2666" s="224"/>
      <c r="G2666" s="224"/>
      <c r="H2666" s="228" t="s">
        <v>152</v>
      </c>
      <c r="I2666" s="228"/>
      <c r="J2666" s="227">
        <f>MROUND(B2667*0.135,1)</f>
        <v>0</v>
      </c>
      <c r="K2666" s="227"/>
      <c r="L2666" s="229" t="s">
        <v>239</v>
      </c>
      <c r="M2666" s="229"/>
      <c r="N2666" s="229"/>
      <c r="O2666" s="231" t="s">
        <v>152</v>
      </c>
      <c r="P2666" s="231"/>
      <c r="Q2666" s="232"/>
      <c r="R2666" s="232"/>
      <c r="S2666" s="127" t="s">
        <v>1</v>
      </c>
      <c r="T2666" s="124"/>
      <c r="U2666" s="236">
        <f>IFERROR(J2667/W2683,0)</f>
        <v>0</v>
      </c>
      <c r="V2666" s="236"/>
      <c r="W2666" s="124"/>
      <c r="X2666" s="13"/>
      <c r="Y2666" s="13"/>
      <c r="Z2666" s="13"/>
      <c r="AA2666" s="13"/>
      <c r="AB2666" s="13"/>
      <c r="AC2666" s="13"/>
      <c r="AD2666" s="13"/>
      <c r="AE2666" s="13"/>
      <c r="AF2666" s="13"/>
      <c r="AG2666" s="13"/>
    </row>
    <row r="2667" spans="1:41" s="14" customFormat="1" ht="15.75" thickBot="1" x14ac:dyDescent="0.3">
      <c r="A2667" s="14" t="s">
        <v>2</v>
      </c>
      <c r="B2667" s="248"/>
      <c r="C2667" s="248"/>
      <c r="D2667" s="248"/>
      <c r="E2667" s="225"/>
      <c r="F2667" s="225"/>
      <c r="G2667" s="225"/>
      <c r="H2667" s="238" t="s">
        <v>153</v>
      </c>
      <c r="I2667" s="238"/>
      <c r="J2667" s="226">
        <f>MROUND(B2667*0.162,1)</f>
        <v>0</v>
      </c>
      <c r="K2667" s="226"/>
      <c r="L2667" s="230"/>
      <c r="M2667" s="230"/>
      <c r="N2667" s="230"/>
      <c r="O2667" s="233" t="s">
        <v>153</v>
      </c>
      <c r="P2667" s="233"/>
      <c r="Q2667" s="234"/>
      <c r="R2667" s="234"/>
      <c r="S2667" s="237" t="str">
        <f>IF(CONCATENATE(X2667,Y2667,Z2667,AA2667,AB2667,AC2667,AD2667,AE2667,AF2667,,AG2667,,AH2667,,AI2667,AJ2667,AK2667)="","",(CONCATENATE("ERRORS: ", X2667,Y2667,Z2667,AA2667,AB2667,AC2667,AD2667,AE2667,AF2667,,AG2667,,AH2667,,AI2667,AJ2667,AK2667)))</f>
        <v/>
      </c>
      <c r="T2667" s="237"/>
      <c r="U2667" s="237"/>
      <c r="V2667" s="237"/>
      <c r="W2667" s="237"/>
      <c r="X2667" s="13" t="str">
        <f t="shared" ref="X2667" si="21242">IF(X2673="",IF(X2677="",IF(X2681="","",CONCATENATE(", ",X2668,X2669,X2681)),CONCATENATE(", ",X2668,X2669,X2677)),IF(X2677="",CONCATENATE(", ",X2668,X2669,X2673),CONCATENATE(", ",X2668,X2669,X2673,", ",X2668,X2669,X2677,", ",X2668,X2669,X2681)))</f>
        <v/>
      </c>
      <c r="Y2667" s="13" t="str">
        <f t="shared" ref="Y2667" si="21243">IF(Y2673="",IF(Y2677="",IF(Y2681="","",CONCATENATE(", ",X2668,Y2669,Y2681)),CONCATENATE(", ",X2668,Y2669,Y2677)),IF(Y2677="",CONCATENATE(", ",X2668,Y2669,Y2673),CONCATENATE(", ",X2668,Y2669,Y2673,", ",X2668,Y2669,Y2677,", ",X2668,Y2669,Y2681)))</f>
        <v/>
      </c>
      <c r="Z2667" s="13" t="str">
        <f t="shared" ref="Z2667" si="21244">IF(Z2673="",IF(Z2677="",IF(Z2681="","",CONCATENATE(", ",Z2668,Z2669,Z2681)),CONCATENATE(", ",Z2668,Z2669,Z2677)),IF(Z2677="",CONCATENATE(", ",Z2668,Z2669,Z2673),CONCATENATE(", ",Z2668,Z2669,Z2673,", ",Z2668,Z2669,Z2677,", ",Z2668,Z2669,Z2681)))</f>
        <v/>
      </c>
      <c r="AA2667" s="13" t="str">
        <f t="shared" ref="AA2667" si="21245">IF(AA2673="",IF(AA2677="",IF(AA2681="","",CONCATENATE(", ",Z2668,AA2669,AA2681)),CONCATENATE(", ",Z2668,AA2669,AA2677)),IF(AA2677="",CONCATENATE(", ",Z2668,AA2669,AA2673),CONCATENATE(", ",Z2668,AA2669,AA2673,", ",Z2668,AA2669,AA2677,", ",Z2668,AA2669,AA2681)))</f>
        <v/>
      </c>
      <c r="AB2667" s="13" t="str">
        <f t="shared" ref="AB2667" si="21246">IF(AB2673="",IF(AB2677="",IF(AB2681="","",CONCATENATE(", ",AB2668,AB2669,AB2681)),CONCATENATE(", ",AB2668,AB2669,AB2677)),IF(AB2677="",CONCATENATE(", ",AB2668,AB2669,AB2673),CONCATENATE(", ",AB2668,AB2669,AB2673,", ",AB2668,AB2669,AB2677,", ",AB2668,AB2669,AB2681)))</f>
        <v/>
      </c>
      <c r="AC2667" s="13" t="str">
        <f t="shared" ref="AC2667" si="21247">IF(AC2673="",IF(AC2677="",IF(AC2681="","",CONCATENATE(", ",AB2668,AC2669,AC2681)),CONCATENATE(", ",AB2668,AC2669,AC2677)),IF(AC2677="",CONCATENATE(", ",AB2668,AC2669,AC2673),CONCATENATE(", ",AB2668,AC2669,AC2673,", ",AB2668,AC2669,AC2677,", ",AB2668,AC2669,AC2681)))</f>
        <v/>
      </c>
      <c r="AD2667" s="13" t="str">
        <f t="shared" ref="AD2667" si="21248">IF(AD2673="",IF(AD2677="",IF(AD2681="","",CONCATENATE(", ",AD2668,AD2669,AD2681)),CONCATENATE(", ",AD2668,AD2669,AD2677)),IF(AD2677="",CONCATENATE(", ",AD2668,AD2669,AD2673),CONCATENATE(", ",AD2668,AD2669,AD2673,", ",AD2668,AD2669,AD2677,", ",AD2668,AD2669,AD2681)))</f>
        <v/>
      </c>
      <c r="AE2667" s="13" t="str">
        <f t="shared" ref="AE2667" si="21249">IF(AE2673="",IF(AE2677="",IF(AE2681="","",CONCATENATE(", ",AD2668,AE2669,AE2681)),CONCATENATE(", ",AD2668,AE2669,AE2677)),IF(AE2677="",CONCATENATE(", ",AD2668,AE2669,AE2673),CONCATENATE(", ",AD2668,AE2669,AE2673,", ",AD2668,AE2669,AE2677,", ",AD2668,AE2669,AE2681)))</f>
        <v/>
      </c>
      <c r="AF2667" s="13" t="str">
        <f t="shared" ref="AF2667" si="21250">IF(AF2673="",IF(AF2677="",IF(AF2681="","",CONCATENATE(", ",AF2668,AF2669,AF2681)),CONCATENATE(", ",AF2668,AF2669,AF2677)),IF(AF2677="",CONCATENATE(", ",AF2668,AF2669,AF2673),CONCATENATE(", ",AF2668,AF2669,AF2673,", ",AF2668,AF2669,AF2677,", ",AF2668,AF2669,AF2681)))</f>
        <v/>
      </c>
      <c r="AG2667" s="13" t="str">
        <f t="shared" ref="AG2667" si="21251">IF(AG2673="",IF(AG2677="",IF(AG2681="","",CONCATENATE(", ",AF2668,AG2669,AG2681)),CONCATENATE(", ",AF2668,AG2669,AG2677)),IF(AG2677="",CONCATENATE(", ",AF2668,AG2669,AG2673),CONCATENATE(", ",AF2668,AG2669,AG2673,", ",AF2668,AG2669,AG2677,", ",AF2668,AG2669,AG2681)))</f>
        <v/>
      </c>
      <c r="AH2667" s="13" t="str">
        <f t="shared" ref="AH2667" si="21252">IF(AH2673="",IF(AH2677="",IF(AH2681="","",CONCATENATE(", ",AH2668,AH2669,AH2681)),CONCATENATE(", ",AH2668,AH2669,AH2677)),IF(AH2677="",CONCATENATE(", ",AH2668,AH2669,AH2673),CONCATENATE(", ",AH2668,AH2669,AH2673,", ",AH2668,AH2669,AH2677,", ",AH2668,AH2669,AH2681)))</f>
        <v/>
      </c>
      <c r="AI2667" s="13" t="str">
        <f t="shared" ref="AI2667" si="21253">IF(AI2673="",IF(AI2677="",IF(AI2681="","",CONCATENATE(", ",AH2668,AI2669,AI2681)),CONCATENATE(", ",AH2668,AI2669,AI2677)),IF(AI2677="",CONCATENATE(", ",AH2668,AI2669,AI2673),CONCATENATE(", ",AH2668,AI2669,AI2673,", ",AH2668,AI2669,AI2677,", ",AH2668,AI2669,AI2681)))</f>
        <v/>
      </c>
      <c r="AJ2667" s="13" t="str">
        <f t="shared" ref="AJ2667" si="21254">IF(AJ2673="",IF(AJ2677="",IF(AJ2681="","",CONCATENATE(", ",AJ2668,AJ2669,AJ2681)),CONCATENATE(", ",AJ2668,AJ2669,AJ2677)),IF(AJ2677="",CONCATENATE(", ",AJ2668,AJ2669,AJ2673),CONCATENATE(", ",AJ2668,AJ2669,AJ2673,", ",AJ2668,AJ2669,AJ2677,", ",AJ2668,AJ2669,AJ2681)))</f>
        <v/>
      </c>
      <c r="AK2667" s="13" t="str">
        <f t="shared" ref="AK2667" si="21255">IF(AK2673="",IF(AK2677="",IF(AK2681="","",CONCATENATE(", ",AJ2668,AK2669,AK2681)),CONCATENATE(", ",AJ2668,AK2669,AK2677)),IF(AK2677="",CONCATENATE(", ",AJ2668,AK2669,AK2673),CONCATENATE(", ",AJ2668,AK2669,AK2673,", ",AJ2668,AK2669,AK2677,", ",AJ2668,AK2669,AK2681)))</f>
        <v/>
      </c>
    </row>
    <row r="2668" spans="1:41" s="14" customFormat="1" x14ac:dyDescent="0.25">
      <c r="A2668" s="249"/>
      <c r="B2668" s="235" t="s">
        <v>4</v>
      </c>
      <c r="C2668" s="235"/>
      <c r="D2668" s="235"/>
      <c r="E2668" s="235" t="s">
        <v>5</v>
      </c>
      <c r="F2668" s="235"/>
      <c r="G2668" s="235"/>
      <c r="H2668" s="235" t="s">
        <v>6</v>
      </c>
      <c r="I2668" s="235"/>
      <c r="J2668" s="235"/>
      <c r="K2668" s="235" t="s">
        <v>7</v>
      </c>
      <c r="L2668" s="235"/>
      <c r="M2668" s="235"/>
      <c r="N2668" s="235" t="s">
        <v>8</v>
      </c>
      <c r="O2668" s="235"/>
      <c r="P2668" s="235"/>
      <c r="Q2668" s="235" t="s">
        <v>9</v>
      </c>
      <c r="R2668" s="235"/>
      <c r="S2668" s="235"/>
      <c r="T2668" s="235" t="s">
        <v>10</v>
      </c>
      <c r="U2668" s="235"/>
      <c r="V2668" s="239"/>
      <c r="W2668" s="240" t="s">
        <v>11</v>
      </c>
      <c r="X2668" s="277" t="s">
        <v>47</v>
      </c>
      <c r="Y2668" s="269"/>
      <c r="Z2668" s="278" t="s">
        <v>48</v>
      </c>
      <c r="AA2668" s="276"/>
      <c r="AB2668" s="278" t="s">
        <v>49</v>
      </c>
      <c r="AC2668" s="276"/>
      <c r="AD2668" s="276" t="s">
        <v>50</v>
      </c>
      <c r="AE2668" s="276"/>
      <c r="AF2668" s="276" t="s">
        <v>51</v>
      </c>
      <c r="AG2668" s="276"/>
      <c r="AH2668" s="276" t="s">
        <v>52</v>
      </c>
      <c r="AI2668" s="276"/>
      <c r="AJ2668" s="276" t="s">
        <v>53</v>
      </c>
      <c r="AK2668" s="276"/>
    </row>
    <row r="2669" spans="1:41" s="14" customFormat="1" x14ac:dyDescent="0.25">
      <c r="A2669" s="250"/>
      <c r="B2669" s="1" t="s">
        <v>12</v>
      </c>
      <c r="C2669" s="1" t="s">
        <v>13</v>
      </c>
      <c r="D2669" s="1" t="s">
        <v>14</v>
      </c>
      <c r="E2669" s="1" t="s">
        <v>12</v>
      </c>
      <c r="F2669" s="1" t="s">
        <v>13</v>
      </c>
      <c r="G2669" s="1" t="s">
        <v>14</v>
      </c>
      <c r="H2669" s="1" t="s">
        <v>12</v>
      </c>
      <c r="I2669" s="1" t="s">
        <v>13</v>
      </c>
      <c r="J2669" s="1" t="s">
        <v>14</v>
      </c>
      <c r="K2669" s="1" t="s">
        <v>12</v>
      </c>
      <c r="L2669" s="1" t="s">
        <v>13</v>
      </c>
      <c r="M2669" s="1" t="s">
        <v>14</v>
      </c>
      <c r="N2669" s="1" t="s">
        <v>12</v>
      </c>
      <c r="O2669" s="1" t="s">
        <v>13</v>
      </c>
      <c r="P2669" s="1" t="s">
        <v>14</v>
      </c>
      <c r="Q2669" s="1" t="s">
        <v>12</v>
      </c>
      <c r="R2669" s="1" t="s">
        <v>13</v>
      </c>
      <c r="S2669" s="1" t="s">
        <v>14</v>
      </c>
      <c r="T2669" s="1" t="s">
        <v>12</v>
      </c>
      <c r="U2669" s="1" t="s">
        <v>13</v>
      </c>
      <c r="V2669" s="2" t="s">
        <v>14</v>
      </c>
      <c r="W2669" s="241"/>
      <c r="X2669" s="13" t="s">
        <v>45</v>
      </c>
      <c r="Y2669" s="13" t="s">
        <v>46</v>
      </c>
      <c r="Z2669" s="13" t="s">
        <v>45</v>
      </c>
      <c r="AA2669" s="13" t="s">
        <v>46</v>
      </c>
      <c r="AB2669" s="13" t="s">
        <v>45</v>
      </c>
      <c r="AC2669" s="13" t="s">
        <v>46</v>
      </c>
      <c r="AD2669" s="13" t="s">
        <v>45</v>
      </c>
      <c r="AE2669" s="13" t="s">
        <v>46</v>
      </c>
      <c r="AF2669" s="13" t="s">
        <v>45</v>
      </c>
      <c r="AG2669" s="13" t="s">
        <v>46</v>
      </c>
      <c r="AH2669" s="13" t="s">
        <v>45</v>
      </c>
      <c r="AI2669" s="13" t="s">
        <v>46</v>
      </c>
      <c r="AJ2669" s="13" t="s">
        <v>45</v>
      </c>
      <c r="AK2669" s="13" t="s">
        <v>46</v>
      </c>
    </row>
    <row r="2670" spans="1:41" s="14" customFormat="1" x14ac:dyDescent="0.25">
      <c r="A2670" s="3" t="s">
        <v>15</v>
      </c>
      <c r="B2670" s="25"/>
      <c r="C2670" s="25"/>
      <c r="D2670" s="16">
        <f>SUM(B2670:C2670)</f>
        <v>0</v>
      </c>
      <c r="E2670" s="25"/>
      <c r="F2670" s="25"/>
      <c r="G2670" s="16">
        <f>SUM(E2670:F2670)</f>
        <v>0</v>
      </c>
      <c r="H2670" s="25"/>
      <c r="I2670" s="25"/>
      <c r="J2670" s="16">
        <f>SUM(H2670:I2670)</f>
        <v>0</v>
      </c>
      <c r="K2670" s="25"/>
      <c r="L2670" s="25"/>
      <c r="M2670" s="16">
        <f>SUM(K2670:L2670)</f>
        <v>0</v>
      </c>
      <c r="N2670" s="25"/>
      <c r="O2670" s="25"/>
      <c r="P2670" s="16">
        <f>SUM(N2670:O2670)</f>
        <v>0</v>
      </c>
      <c r="Q2670" s="25"/>
      <c r="R2670" s="25"/>
      <c r="S2670" s="16">
        <f>SUM(Q2670:R2670)</f>
        <v>0</v>
      </c>
      <c r="T2670" s="25"/>
      <c r="U2670" s="25"/>
      <c r="V2670" s="16">
        <f>SUM(T2670:U2670)</f>
        <v>0</v>
      </c>
      <c r="W2670" s="27">
        <f>B2670+C2670+E2670+F2670+H2670+I2670+K2670+L2670+N2670+O2670+Q2670+R2670+T2670+U2670</f>
        <v>0</v>
      </c>
      <c r="X2670" s="13">
        <f t="shared" ref="X2670:Y2670" si="21256">SUM(B2670:B2673)</f>
        <v>0</v>
      </c>
      <c r="Y2670" s="13">
        <f t="shared" si="21256"/>
        <v>0</v>
      </c>
      <c r="Z2670" s="13">
        <f t="shared" ref="Z2670:AA2670" si="21257">SUM(E2670:E2673)</f>
        <v>0</v>
      </c>
      <c r="AA2670" s="13">
        <f t="shared" si="21257"/>
        <v>0</v>
      </c>
      <c r="AB2670" s="13">
        <f t="shared" ref="AB2670:AC2670" si="21258">SUM(H2670:H2673)</f>
        <v>0</v>
      </c>
      <c r="AC2670" s="13">
        <f t="shared" si="21258"/>
        <v>0</v>
      </c>
      <c r="AD2670" s="13">
        <f t="shared" ref="AD2670:AE2670" si="21259">SUM(K2670:K2673)</f>
        <v>0</v>
      </c>
      <c r="AE2670" s="13">
        <f t="shared" si="21259"/>
        <v>0</v>
      </c>
      <c r="AF2670" s="13">
        <f t="shared" ref="AF2670:AG2670" si="21260">SUM(N2670:N2673)</f>
        <v>0</v>
      </c>
      <c r="AG2670" s="13">
        <f t="shared" si="21260"/>
        <v>0</v>
      </c>
      <c r="AH2670" s="13">
        <f t="shared" ref="AH2670:AI2670" si="21261">SUM(Q2670:Q2673)</f>
        <v>0</v>
      </c>
      <c r="AI2670" s="13">
        <f t="shared" si="21261"/>
        <v>0</v>
      </c>
      <c r="AJ2670" s="13">
        <f t="shared" ref="AJ2670:AK2670" si="21262">SUM(T2670:T2673)</f>
        <v>0</v>
      </c>
      <c r="AK2670" s="13">
        <f t="shared" si="21262"/>
        <v>0</v>
      </c>
      <c r="AL2670" s="13"/>
      <c r="AM2670" s="13"/>
      <c r="AN2670" s="13"/>
      <c r="AO2670" s="13"/>
    </row>
    <row r="2671" spans="1:41" s="14" customFormat="1" x14ac:dyDescent="0.25">
      <c r="A2671" s="3" t="s">
        <v>16</v>
      </c>
      <c r="B2671" s="25"/>
      <c r="C2671" s="25"/>
      <c r="D2671" s="16">
        <f t="shared" ref="D2671:D2673" si="21263">SUM(B2671:C2671)</f>
        <v>0</v>
      </c>
      <c r="E2671" s="25"/>
      <c r="F2671" s="25"/>
      <c r="G2671" s="16">
        <f t="shared" ref="G2671:G2673" si="21264">SUM(E2671:F2671)</f>
        <v>0</v>
      </c>
      <c r="H2671" s="25"/>
      <c r="I2671" s="25"/>
      <c r="J2671" s="16">
        <f t="shared" ref="J2671:J2673" si="21265">SUM(H2671:I2671)</f>
        <v>0</v>
      </c>
      <c r="K2671" s="25"/>
      <c r="L2671" s="25"/>
      <c r="M2671" s="16">
        <f t="shared" ref="M2671:M2673" si="21266">SUM(K2671:L2671)</f>
        <v>0</v>
      </c>
      <c r="N2671" s="25"/>
      <c r="O2671" s="25"/>
      <c r="P2671" s="16">
        <f t="shared" ref="P2671:P2673" si="21267">SUM(N2671:O2671)</f>
        <v>0</v>
      </c>
      <c r="Q2671" s="25"/>
      <c r="R2671" s="25"/>
      <c r="S2671" s="16">
        <f t="shared" ref="S2671:S2673" si="21268">SUM(Q2671:R2671)</f>
        <v>0</v>
      </c>
      <c r="T2671" s="25"/>
      <c r="U2671" s="25"/>
      <c r="V2671" s="16">
        <f t="shared" ref="V2671:V2673" si="21269">SUM(T2671:U2671)</f>
        <v>0</v>
      </c>
      <c r="W2671" s="27">
        <f t="shared" ref="W2671:W2682" si="21270">B2671+C2671+E2671+F2671+H2671+I2671+K2671+L2671+N2671+O2671+Q2671+R2671+T2671+U2671</f>
        <v>0</v>
      </c>
      <c r="X2671" s="13">
        <f t="shared" ref="X2671" si="21271">IF(X2670=X2678,0,1)</f>
        <v>0</v>
      </c>
      <c r="Y2671" s="13">
        <f t="shared" ref="Y2671" si="21272">IF(Y2670=Y2678,0,1)</f>
        <v>0</v>
      </c>
      <c r="Z2671" s="13">
        <f t="shared" ref="Z2671" si="21273">IF(Z2670=Z2678,0,1)</f>
        <v>0</v>
      </c>
      <c r="AA2671" s="13">
        <f t="shared" ref="AA2671" si="21274">IF(AA2670=AA2678,0,1)</f>
        <v>0</v>
      </c>
      <c r="AB2671" s="13">
        <f t="shared" ref="AB2671" si="21275">IF(AB2670=AB2678,0,1)</f>
        <v>0</v>
      </c>
      <c r="AC2671" s="13">
        <f t="shared" ref="AC2671" si="21276">IF(AC2670=AC2678,0,1)</f>
        <v>0</v>
      </c>
      <c r="AD2671" s="13">
        <f t="shared" ref="AD2671" si="21277">IF(AD2670=AD2678,0,1)</f>
        <v>0</v>
      </c>
      <c r="AE2671" s="13">
        <f t="shared" ref="AE2671" si="21278">IF(AE2670=AE2678,0,1)</f>
        <v>0</v>
      </c>
      <c r="AF2671" s="13">
        <f t="shared" ref="AF2671" si="21279">IF(AF2670=AF2678,0,1)</f>
        <v>0</v>
      </c>
      <c r="AG2671" s="13">
        <f t="shared" ref="AG2671" si="21280">IF(AG2670=AG2678,0,1)</f>
        <v>0</v>
      </c>
      <c r="AH2671" s="13">
        <f t="shared" ref="AH2671" si="21281">IF(AH2670=AH2678,0,1)</f>
        <v>0</v>
      </c>
      <c r="AI2671" s="13">
        <f t="shared" ref="AI2671" si="21282">IF(AI2670=AI2678,0,1)</f>
        <v>0</v>
      </c>
      <c r="AJ2671" s="13">
        <f t="shared" ref="AJ2671" si="21283">IF(AJ2670=AJ2678,0,1)</f>
        <v>0</v>
      </c>
      <c r="AK2671" s="13">
        <f t="shared" ref="AK2671" si="21284">IF(AK2670=AK2678,0,1)</f>
        <v>0</v>
      </c>
      <c r="AL2671" s="13"/>
      <c r="AM2671" s="13"/>
      <c r="AN2671" s="13"/>
      <c r="AO2671" s="13"/>
    </row>
    <row r="2672" spans="1:41" s="14" customFormat="1" x14ac:dyDescent="0.25">
      <c r="A2672" s="3" t="s">
        <v>17</v>
      </c>
      <c r="B2672" s="25"/>
      <c r="C2672" s="25"/>
      <c r="D2672" s="16">
        <f t="shared" si="21263"/>
        <v>0</v>
      </c>
      <c r="E2672" s="25"/>
      <c r="F2672" s="25"/>
      <c r="G2672" s="16">
        <f t="shared" si="21264"/>
        <v>0</v>
      </c>
      <c r="H2672" s="25"/>
      <c r="I2672" s="25"/>
      <c r="J2672" s="16">
        <f t="shared" si="21265"/>
        <v>0</v>
      </c>
      <c r="K2672" s="25"/>
      <c r="L2672" s="25"/>
      <c r="M2672" s="16">
        <f t="shared" si="21266"/>
        <v>0</v>
      </c>
      <c r="N2672" s="25"/>
      <c r="O2672" s="25"/>
      <c r="P2672" s="16">
        <f t="shared" si="21267"/>
        <v>0</v>
      </c>
      <c r="Q2672" s="25"/>
      <c r="R2672" s="25"/>
      <c r="S2672" s="16">
        <f t="shared" si="21268"/>
        <v>0</v>
      </c>
      <c r="T2672" s="25"/>
      <c r="U2672" s="25"/>
      <c r="V2672" s="16">
        <f t="shared" si="21269"/>
        <v>0</v>
      </c>
      <c r="W2672" s="27">
        <f t="shared" si="21270"/>
        <v>0</v>
      </c>
      <c r="X2672" s="13">
        <f t="shared" ref="X2672:AK2672" si="21285">IF(X2670=X2674,0,1)</f>
        <v>0</v>
      </c>
      <c r="Y2672" s="13">
        <f t="shared" si="21285"/>
        <v>0</v>
      </c>
      <c r="Z2672" s="13">
        <f t="shared" si="21285"/>
        <v>0</v>
      </c>
      <c r="AA2672" s="13">
        <f t="shared" si="21285"/>
        <v>0</v>
      </c>
      <c r="AB2672" s="13">
        <f t="shared" si="21285"/>
        <v>0</v>
      </c>
      <c r="AC2672" s="13">
        <f t="shared" si="21285"/>
        <v>0</v>
      </c>
      <c r="AD2672" s="13">
        <f t="shared" si="21285"/>
        <v>0</v>
      </c>
      <c r="AE2672" s="13">
        <f t="shared" si="21285"/>
        <v>0</v>
      </c>
      <c r="AF2672" s="13">
        <f t="shared" si="21285"/>
        <v>0</v>
      </c>
      <c r="AG2672" s="13">
        <f t="shared" si="21285"/>
        <v>0</v>
      </c>
      <c r="AH2672" s="13">
        <f t="shared" si="21285"/>
        <v>0</v>
      </c>
      <c r="AI2672" s="13">
        <f t="shared" si="21285"/>
        <v>0</v>
      </c>
      <c r="AJ2672" s="13">
        <f t="shared" si="21285"/>
        <v>0</v>
      </c>
      <c r="AK2672" s="13">
        <f t="shared" si="21285"/>
        <v>0</v>
      </c>
      <c r="AL2672" s="13"/>
      <c r="AM2672" s="13"/>
      <c r="AN2672" s="13"/>
      <c r="AO2672" s="13"/>
    </row>
    <row r="2673" spans="1:41" s="14" customFormat="1" x14ac:dyDescent="0.25">
      <c r="A2673" s="3" t="s">
        <v>18</v>
      </c>
      <c r="B2673" s="25"/>
      <c r="C2673" s="25"/>
      <c r="D2673" s="16">
        <f t="shared" si="21263"/>
        <v>0</v>
      </c>
      <c r="E2673" s="25"/>
      <c r="F2673" s="25"/>
      <c r="G2673" s="16">
        <f t="shared" si="21264"/>
        <v>0</v>
      </c>
      <c r="H2673" s="25"/>
      <c r="I2673" s="25"/>
      <c r="J2673" s="16">
        <f t="shared" si="21265"/>
        <v>0</v>
      </c>
      <c r="K2673" s="25"/>
      <c r="L2673" s="25"/>
      <c r="M2673" s="16">
        <f t="shared" si="21266"/>
        <v>0</v>
      </c>
      <c r="N2673" s="25"/>
      <c r="O2673" s="25"/>
      <c r="P2673" s="16">
        <f t="shared" si="21267"/>
        <v>0</v>
      </c>
      <c r="Q2673" s="25"/>
      <c r="R2673" s="25"/>
      <c r="S2673" s="16">
        <f t="shared" si="21268"/>
        <v>0</v>
      </c>
      <c r="T2673" s="25"/>
      <c r="U2673" s="25"/>
      <c r="V2673" s="16">
        <f t="shared" si="21269"/>
        <v>0</v>
      </c>
      <c r="W2673" s="27">
        <f t="shared" si="21270"/>
        <v>0</v>
      </c>
      <c r="X2673" s="13" t="str">
        <f t="shared" ref="X2673" si="21286">IF(SUM(X2671:X2672)=2,"WA","")</f>
        <v/>
      </c>
      <c r="Y2673" s="13" t="str">
        <f t="shared" ref="Y2673" si="21287">IF(SUM(Y2671:Y2672)=2,"WA","")</f>
        <v/>
      </c>
      <c r="Z2673" s="13" t="str">
        <f t="shared" ref="Z2673" si="21288">IF(SUM(Z2671:Z2672)=2,"WA","")</f>
        <v/>
      </c>
      <c r="AA2673" s="13" t="str">
        <f t="shared" ref="AA2673" si="21289">IF(SUM(AA2671:AA2672)=2,"WA","")</f>
        <v/>
      </c>
      <c r="AB2673" s="13" t="str">
        <f t="shared" ref="AB2673" si="21290">IF(SUM(AB2671:AB2672)=2,"WA","")</f>
        <v/>
      </c>
      <c r="AC2673" s="13" t="str">
        <f t="shared" ref="AC2673" si="21291">IF(SUM(AC2671:AC2672)=2,"WA","")</f>
        <v/>
      </c>
      <c r="AD2673" s="13" t="str">
        <f t="shared" ref="AD2673" si="21292">IF(SUM(AD2671:AD2672)=2,"WA","")</f>
        <v/>
      </c>
      <c r="AE2673" s="13" t="str">
        <f t="shared" ref="AE2673" si="21293">IF(SUM(AE2671:AE2672)=2,"WA","")</f>
        <v/>
      </c>
      <c r="AF2673" s="13" t="str">
        <f t="shared" ref="AF2673" si="21294">IF(SUM(AF2671:AF2672)=2,"WA","")</f>
        <v/>
      </c>
      <c r="AG2673" s="13" t="str">
        <f t="shared" ref="AG2673" si="21295">IF(SUM(AG2671:AG2672)=2,"WA","")</f>
        <v/>
      </c>
      <c r="AH2673" s="13" t="str">
        <f t="shared" ref="AH2673" si="21296">IF(SUM(AH2671:AH2672)=2,"WA","")</f>
        <v/>
      </c>
      <c r="AI2673" s="13" t="str">
        <f t="shared" ref="AI2673" si="21297">IF(SUM(AI2671:AI2672)=2,"WA","")</f>
        <v/>
      </c>
      <c r="AJ2673" s="13" t="str">
        <f t="shared" ref="AJ2673" si="21298">IF(SUM(AJ2671:AJ2672)=2,"WA","")</f>
        <v/>
      </c>
      <c r="AK2673" s="13" t="str">
        <f t="shared" ref="AK2673" si="21299">IF(SUM(AK2671:AK2672)=2,"WA","")</f>
        <v/>
      </c>
      <c r="AL2673" s="13"/>
      <c r="AM2673" s="13"/>
      <c r="AN2673" s="13"/>
      <c r="AO2673" s="13"/>
    </row>
    <row r="2674" spans="1:41" s="14" customFormat="1" x14ac:dyDescent="0.25">
      <c r="A2674" s="4" t="s">
        <v>19</v>
      </c>
      <c r="B2674" s="26"/>
      <c r="C2674" s="26"/>
      <c r="D2674" s="18">
        <f>SUM(B2674:C2674)</f>
        <v>0</v>
      </c>
      <c r="E2674" s="26"/>
      <c r="F2674" s="26"/>
      <c r="G2674" s="18">
        <f>SUM(E2674:F2674)</f>
        <v>0</v>
      </c>
      <c r="H2674" s="26"/>
      <c r="I2674" s="26"/>
      <c r="J2674" s="18">
        <f>SUM(H2674:I2674)</f>
        <v>0</v>
      </c>
      <c r="K2674" s="26"/>
      <c r="L2674" s="26"/>
      <c r="M2674" s="18">
        <f>SUM(K2674:L2674)</f>
        <v>0</v>
      </c>
      <c r="N2674" s="26"/>
      <c r="O2674" s="26"/>
      <c r="P2674" s="18">
        <f>SUM(N2674:O2674)</f>
        <v>0</v>
      </c>
      <c r="Q2674" s="26"/>
      <c r="R2674" s="26"/>
      <c r="S2674" s="18">
        <f>SUM(Q2674:R2674)</f>
        <v>0</v>
      </c>
      <c r="T2674" s="26"/>
      <c r="U2674" s="26"/>
      <c r="V2674" s="18">
        <f>SUM(T2674:U2674)</f>
        <v>0</v>
      </c>
      <c r="W2674" s="27">
        <f t="shared" si="21270"/>
        <v>0</v>
      </c>
      <c r="X2674" s="13">
        <f t="shared" ref="X2674:Y2674" si="21300">SUM(B2674:B2677)</f>
        <v>0</v>
      </c>
      <c r="Y2674" s="13">
        <f t="shared" si="21300"/>
        <v>0</v>
      </c>
      <c r="Z2674" s="13">
        <f t="shared" ref="Z2674:AA2674" si="21301">SUM(E2674:E2677)</f>
        <v>0</v>
      </c>
      <c r="AA2674" s="13">
        <f t="shared" si="21301"/>
        <v>0</v>
      </c>
      <c r="AB2674" s="13">
        <f t="shared" ref="AB2674:AC2674" si="21302">SUM(H2674:H2677)</f>
        <v>0</v>
      </c>
      <c r="AC2674" s="13">
        <f t="shared" si="21302"/>
        <v>0</v>
      </c>
      <c r="AD2674" s="13">
        <f t="shared" ref="AD2674:AE2674" si="21303">SUM(K2674:K2677)</f>
        <v>0</v>
      </c>
      <c r="AE2674" s="13">
        <f t="shared" si="21303"/>
        <v>0</v>
      </c>
      <c r="AF2674" s="13">
        <f t="shared" ref="AF2674:AG2674" si="21304">SUM(N2674:N2677)</f>
        <v>0</v>
      </c>
      <c r="AG2674" s="13">
        <f t="shared" si="21304"/>
        <v>0</v>
      </c>
      <c r="AH2674" s="13">
        <f t="shared" ref="AH2674:AI2674" si="21305">SUM(Q2674:Q2677)</f>
        <v>0</v>
      </c>
      <c r="AI2674" s="13">
        <f t="shared" si="21305"/>
        <v>0</v>
      </c>
      <c r="AJ2674" s="13">
        <f t="shared" ref="AJ2674:AK2674" si="21306">SUM(T2674:T2677)</f>
        <v>0</v>
      </c>
      <c r="AK2674" s="13">
        <f t="shared" si="21306"/>
        <v>0</v>
      </c>
      <c r="AL2674" s="13"/>
      <c r="AM2674" s="13"/>
      <c r="AN2674" s="13"/>
      <c r="AO2674" s="13"/>
    </row>
    <row r="2675" spans="1:41" s="14" customFormat="1" x14ac:dyDescent="0.25">
      <c r="A2675" s="4" t="s">
        <v>20</v>
      </c>
      <c r="B2675" s="26"/>
      <c r="C2675" s="26"/>
      <c r="D2675" s="18">
        <f t="shared" ref="D2675:D2677" si="21307">SUM(B2675:C2675)</f>
        <v>0</v>
      </c>
      <c r="E2675" s="26"/>
      <c r="F2675" s="26"/>
      <c r="G2675" s="18">
        <f t="shared" ref="G2675:G2677" si="21308">SUM(E2675:F2675)</f>
        <v>0</v>
      </c>
      <c r="H2675" s="26"/>
      <c r="I2675" s="26"/>
      <c r="J2675" s="18">
        <f t="shared" ref="J2675:J2677" si="21309">SUM(H2675:I2675)</f>
        <v>0</v>
      </c>
      <c r="K2675" s="26"/>
      <c r="L2675" s="26"/>
      <c r="M2675" s="18">
        <f t="shared" ref="M2675:M2677" si="21310">SUM(K2675:L2675)</f>
        <v>0</v>
      </c>
      <c r="N2675" s="26"/>
      <c r="O2675" s="26"/>
      <c r="P2675" s="18">
        <f t="shared" ref="P2675:P2677" si="21311">SUM(N2675:O2675)</f>
        <v>0</v>
      </c>
      <c r="Q2675" s="26"/>
      <c r="R2675" s="26"/>
      <c r="S2675" s="18">
        <f t="shared" ref="S2675:S2677" si="21312">SUM(Q2675:R2675)</f>
        <v>0</v>
      </c>
      <c r="T2675" s="26"/>
      <c r="U2675" s="26"/>
      <c r="V2675" s="18">
        <f t="shared" ref="V2675:V2677" si="21313">SUM(T2675:U2675)</f>
        <v>0</v>
      </c>
      <c r="W2675" s="27">
        <f t="shared" si="21270"/>
        <v>0</v>
      </c>
      <c r="X2675" s="13">
        <f t="shared" ref="X2675" si="21314">IF(X2674=X2678,0,1)</f>
        <v>0</v>
      </c>
      <c r="Y2675" s="13">
        <f t="shared" ref="Y2675" si="21315">IF(Y2674=Y2678,0,1)</f>
        <v>0</v>
      </c>
      <c r="Z2675" s="13">
        <f t="shared" ref="Z2675" si="21316">IF(Z2674=Z2678,0,1)</f>
        <v>0</v>
      </c>
      <c r="AA2675" s="13">
        <f t="shared" ref="AA2675" si="21317">IF(AA2674=AA2678,0,1)</f>
        <v>0</v>
      </c>
      <c r="AB2675" s="13">
        <f t="shared" ref="AB2675" si="21318">IF(AB2674=AB2678,0,1)</f>
        <v>0</v>
      </c>
      <c r="AC2675" s="13">
        <f t="shared" ref="AC2675" si="21319">IF(AC2674=AC2678,0,1)</f>
        <v>0</v>
      </c>
      <c r="AD2675" s="13">
        <f t="shared" ref="AD2675" si="21320">IF(AD2674=AD2678,0,1)</f>
        <v>0</v>
      </c>
      <c r="AE2675" s="13">
        <f t="shared" ref="AE2675" si="21321">IF(AE2674=AE2678,0,1)</f>
        <v>0</v>
      </c>
      <c r="AF2675" s="13">
        <f t="shared" ref="AF2675" si="21322">IF(AF2674=AF2678,0,1)</f>
        <v>0</v>
      </c>
      <c r="AG2675" s="13">
        <f t="shared" ref="AG2675" si="21323">IF(AG2674=AG2678,0,1)</f>
        <v>0</v>
      </c>
      <c r="AH2675" s="13">
        <f t="shared" ref="AH2675" si="21324">IF(AH2674=AH2678,0,1)</f>
        <v>0</v>
      </c>
      <c r="AI2675" s="13">
        <f t="shared" ref="AI2675" si="21325">IF(AI2674=AI2678,0,1)</f>
        <v>0</v>
      </c>
      <c r="AJ2675" s="13">
        <f t="shared" ref="AJ2675" si="21326">IF(AJ2674=AJ2678,0,1)</f>
        <v>0</v>
      </c>
      <c r="AK2675" s="13">
        <f t="shared" ref="AK2675" si="21327">IF(AK2674=AK2678,0,1)</f>
        <v>0</v>
      </c>
      <c r="AL2675" s="13"/>
      <c r="AM2675" s="13"/>
      <c r="AN2675" s="13"/>
      <c r="AO2675" s="13"/>
    </row>
    <row r="2676" spans="1:41" s="14" customFormat="1" x14ac:dyDescent="0.25">
      <c r="A2676" s="4" t="s">
        <v>21</v>
      </c>
      <c r="B2676" s="26"/>
      <c r="C2676" s="26"/>
      <c r="D2676" s="18">
        <f t="shared" si="21307"/>
        <v>0</v>
      </c>
      <c r="E2676" s="26"/>
      <c r="F2676" s="26"/>
      <c r="G2676" s="18">
        <f t="shared" si="21308"/>
        <v>0</v>
      </c>
      <c r="H2676" s="26"/>
      <c r="I2676" s="26"/>
      <c r="J2676" s="18">
        <f t="shared" si="21309"/>
        <v>0</v>
      </c>
      <c r="K2676" s="26"/>
      <c r="L2676" s="26"/>
      <c r="M2676" s="18">
        <f t="shared" si="21310"/>
        <v>0</v>
      </c>
      <c r="N2676" s="26"/>
      <c r="O2676" s="26"/>
      <c r="P2676" s="18">
        <f t="shared" si="21311"/>
        <v>0</v>
      </c>
      <c r="Q2676" s="26"/>
      <c r="R2676" s="26"/>
      <c r="S2676" s="18">
        <f t="shared" si="21312"/>
        <v>0</v>
      </c>
      <c r="T2676" s="26"/>
      <c r="U2676" s="26"/>
      <c r="V2676" s="18">
        <f t="shared" si="21313"/>
        <v>0</v>
      </c>
      <c r="W2676" s="27">
        <f t="shared" si="21270"/>
        <v>0</v>
      </c>
      <c r="X2676" s="13">
        <f t="shared" ref="X2676:AK2676" si="21328">IF(X2674=X2670,0,1)</f>
        <v>0</v>
      </c>
      <c r="Y2676" s="13">
        <f t="shared" si="21328"/>
        <v>0</v>
      </c>
      <c r="Z2676" s="13">
        <f t="shared" si="21328"/>
        <v>0</v>
      </c>
      <c r="AA2676" s="13">
        <f t="shared" si="21328"/>
        <v>0</v>
      </c>
      <c r="AB2676" s="13">
        <f t="shared" si="21328"/>
        <v>0</v>
      </c>
      <c r="AC2676" s="13">
        <f t="shared" si="21328"/>
        <v>0</v>
      </c>
      <c r="AD2676" s="13">
        <f t="shared" si="21328"/>
        <v>0</v>
      </c>
      <c r="AE2676" s="13">
        <f t="shared" si="21328"/>
        <v>0</v>
      </c>
      <c r="AF2676" s="13">
        <f t="shared" si="21328"/>
        <v>0</v>
      </c>
      <c r="AG2676" s="13">
        <f t="shared" si="21328"/>
        <v>0</v>
      </c>
      <c r="AH2676" s="13">
        <f t="shared" si="21328"/>
        <v>0</v>
      </c>
      <c r="AI2676" s="13">
        <f t="shared" si="21328"/>
        <v>0</v>
      </c>
      <c r="AJ2676" s="13">
        <f t="shared" si="21328"/>
        <v>0</v>
      </c>
      <c r="AK2676" s="13">
        <f t="shared" si="21328"/>
        <v>0</v>
      </c>
      <c r="AL2676" s="13"/>
      <c r="AM2676" s="13"/>
      <c r="AN2676" s="13"/>
      <c r="AO2676" s="13"/>
    </row>
    <row r="2677" spans="1:41" s="14" customFormat="1" x14ac:dyDescent="0.25">
      <c r="A2677" s="4" t="s">
        <v>22</v>
      </c>
      <c r="B2677" s="26"/>
      <c r="C2677" s="26"/>
      <c r="D2677" s="18">
        <f t="shared" si="21307"/>
        <v>0</v>
      </c>
      <c r="E2677" s="26"/>
      <c r="F2677" s="26"/>
      <c r="G2677" s="18">
        <f t="shared" si="21308"/>
        <v>0</v>
      </c>
      <c r="H2677" s="26"/>
      <c r="I2677" s="26"/>
      <c r="J2677" s="18">
        <f t="shared" si="21309"/>
        <v>0</v>
      </c>
      <c r="K2677" s="26"/>
      <c r="L2677" s="26"/>
      <c r="M2677" s="18">
        <f t="shared" si="21310"/>
        <v>0</v>
      </c>
      <c r="N2677" s="26"/>
      <c r="O2677" s="26"/>
      <c r="P2677" s="18">
        <f t="shared" si="21311"/>
        <v>0</v>
      </c>
      <c r="Q2677" s="26"/>
      <c r="R2677" s="26"/>
      <c r="S2677" s="18">
        <f t="shared" si="21312"/>
        <v>0</v>
      </c>
      <c r="T2677" s="26"/>
      <c r="U2677" s="26"/>
      <c r="V2677" s="18">
        <f t="shared" si="21313"/>
        <v>0</v>
      </c>
      <c r="W2677" s="27">
        <f t="shared" si="21270"/>
        <v>0</v>
      </c>
      <c r="X2677" s="13" t="str">
        <f t="shared" ref="X2677" si="21329">IF(SUM(X2675:X2676)=2,"HA","")</f>
        <v/>
      </c>
      <c r="Y2677" s="13" t="str">
        <f t="shared" ref="Y2677" si="21330">IF(SUM(Y2675:Y2676)=2,"HA","")</f>
        <v/>
      </c>
      <c r="Z2677" s="13" t="str">
        <f t="shared" ref="Z2677" si="21331">IF(SUM(Z2675:Z2676)=2,"HA","")</f>
        <v/>
      </c>
      <c r="AA2677" s="13" t="str">
        <f t="shared" ref="AA2677" si="21332">IF(SUM(AA2675:AA2676)=2,"HA","")</f>
        <v/>
      </c>
      <c r="AB2677" s="13" t="str">
        <f t="shared" ref="AB2677" si="21333">IF(SUM(AB2675:AB2676)=2,"HA","")</f>
        <v/>
      </c>
      <c r="AC2677" s="13" t="str">
        <f t="shared" ref="AC2677" si="21334">IF(SUM(AC2675:AC2676)=2,"HA","")</f>
        <v/>
      </c>
      <c r="AD2677" s="13" t="str">
        <f t="shared" ref="AD2677" si="21335">IF(SUM(AD2675:AD2676)=2,"HA","")</f>
        <v/>
      </c>
      <c r="AE2677" s="13" t="str">
        <f t="shared" ref="AE2677" si="21336">IF(SUM(AE2675:AE2676)=2,"HA","")</f>
        <v/>
      </c>
      <c r="AF2677" s="13" t="str">
        <f t="shared" ref="AF2677" si="21337">IF(SUM(AF2675:AF2676)=2,"HA","")</f>
        <v/>
      </c>
      <c r="AG2677" s="13" t="str">
        <f t="shared" ref="AG2677" si="21338">IF(SUM(AG2675:AG2676)=2,"HA","")</f>
        <v/>
      </c>
      <c r="AH2677" s="13" t="str">
        <f t="shared" ref="AH2677" si="21339">IF(SUM(AH2675:AH2676)=2,"HA","")</f>
        <v/>
      </c>
      <c r="AI2677" s="13" t="str">
        <f t="shared" ref="AI2677" si="21340">IF(SUM(AI2675:AI2676)=2,"HA","")</f>
        <v/>
      </c>
      <c r="AJ2677" s="13" t="str">
        <f t="shared" ref="AJ2677" si="21341">IF(SUM(AJ2675:AJ2676)=2,"HA","")</f>
        <v/>
      </c>
      <c r="AK2677" s="13" t="str">
        <f t="shared" ref="AK2677" si="21342">IF(SUM(AK2675:AK2676)=2,"HA","")</f>
        <v/>
      </c>
      <c r="AL2677" s="13"/>
      <c r="AM2677" s="13"/>
      <c r="AN2677" s="13"/>
      <c r="AO2677" s="13"/>
    </row>
    <row r="2678" spans="1:41" s="14" customFormat="1" x14ac:dyDescent="0.25">
      <c r="A2678" s="3" t="s">
        <v>23</v>
      </c>
      <c r="B2678" s="25"/>
      <c r="C2678" s="25"/>
      <c r="D2678" s="16">
        <f>SUM(B2678:C2678)</f>
        <v>0</v>
      </c>
      <c r="E2678" s="25"/>
      <c r="F2678" s="25"/>
      <c r="G2678" s="16">
        <f>SUM(E2678:F2678)</f>
        <v>0</v>
      </c>
      <c r="H2678" s="25"/>
      <c r="I2678" s="25"/>
      <c r="J2678" s="16">
        <f>SUM(H2678:I2678)</f>
        <v>0</v>
      </c>
      <c r="K2678" s="25"/>
      <c r="L2678" s="25"/>
      <c r="M2678" s="16">
        <f>SUM(K2678:L2678)</f>
        <v>0</v>
      </c>
      <c r="N2678" s="25"/>
      <c r="O2678" s="25"/>
      <c r="P2678" s="16">
        <f>SUM(N2678:O2678)</f>
        <v>0</v>
      </c>
      <c r="Q2678" s="25"/>
      <c r="R2678" s="25"/>
      <c r="S2678" s="16">
        <f>SUM(Q2678:R2678)</f>
        <v>0</v>
      </c>
      <c r="T2678" s="25"/>
      <c r="U2678" s="25"/>
      <c r="V2678" s="16">
        <f>SUM(T2678:U2678)</f>
        <v>0</v>
      </c>
      <c r="W2678" s="27">
        <f t="shared" si="21270"/>
        <v>0</v>
      </c>
      <c r="X2678" s="13">
        <f t="shared" ref="X2678:Y2678" si="21343">SUM(B2678:B2682)</f>
        <v>0</v>
      </c>
      <c r="Y2678" s="13">
        <f t="shared" si="21343"/>
        <v>0</v>
      </c>
      <c r="Z2678" s="13">
        <f t="shared" ref="Z2678:AA2678" si="21344">SUM(E2678:E2682)</f>
        <v>0</v>
      </c>
      <c r="AA2678" s="13">
        <f t="shared" si="21344"/>
        <v>0</v>
      </c>
      <c r="AB2678" s="13">
        <f t="shared" ref="AB2678:AC2678" si="21345">SUM(H2678:H2682)</f>
        <v>0</v>
      </c>
      <c r="AC2678" s="13">
        <f t="shared" si="21345"/>
        <v>0</v>
      </c>
      <c r="AD2678" s="13">
        <f t="shared" ref="AD2678:AE2678" si="21346">SUM(K2678:K2682)</f>
        <v>0</v>
      </c>
      <c r="AE2678" s="13">
        <f t="shared" si="21346"/>
        <v>0</v>
      </c>
      <c r="AF2678" s="13">
        <f t="shared" ref="AF2678:AG2678" si="21347">SUM(N2678:N2682)</f>
        <v>0</v>
      </c>
      <c r="AG2678" s="13">
        <f t="shared" si="21347"/>
        <v>0</v>
      </c>
      <c r="AH2678" s="13">
        <f t="shared" ref="AH2678:AI2678" si="21348">SUM(Q2678:Q2682)</f>
        <v>0</v>
      </c>
      <c r="AI2678" s="13">
        <f t="shared" si="21348"/>
        <v>0</v>
      </c>
      <c r="AJ2678" s="13">
        <f t="shared" ref="AJ2678:AK2678" si="21349">SUM(T2678:T2682)</f>
        <v>0</v>
      </c>
      <c r="AK2678" s="13">
        <f t="shared" si="21349"/>
        <v>0</v>
      </c>
      <c r="AL2678" s="13"/>
      <c r="AM2678" s="13"/>
      <c r="AN2678" s="13"/>
      <c r="AO2678" s="13"/>
    </row>
    <row r="2679" spans="1:41" s="14" customFormat="1" x14ac:dyDescent="0.25">
      <c r="A2679" s="3" t="s">
        <v>24</v>
      </c>
      <c r="B2679" s="25"/>
      <c r="C2679" s="25"/>
      <c r="D2679" s="16">
        <f t="shared" ref="D2679:D2681" si="21350">SUM(B2679:C2679)</f>
        <v>0</v>
      </c>
      <c r="E2679" s="25"/>
      <c r="F2679" s="25"/>
      <c r="G2679" s="16">
        <f t="shared" ref="G2679:G2681" si="21351">SUM(E2679:F2679)</f>
        <v>0</v>
      </c>
      <c r="H2679" s="25"/>
      <c r="I2679" s="25"/>
      <c r="J2679" s="16">
        <f t="shared" ref="J2679:J2681" si="21352">SUM(H2679:I2679)</f>
        <v>0</v>
      </c>
      <c r="K2679" s="25"/>
      <c r="L2679" s="25"/>
      <c r="M2679" s="16">
        <f t="shared" ref="M2679:M2681" si="21353">SUM(K2679:L2679)</f>
        <v>0</v>
      </c>
      <c r="N2679" s="25"/>
      <c r="O2679" s="25"/>
      <c r="P2679" s="16">
        <f t="shared" ref="P2679:P2681" si="21354">SUM(N2679:O2679)</f>
        <v>0</v>
      </c>
      <c r="Q2679" s="25"/>
      <c r="R2679" s="25"/>
      <c r="S2679" s="16">
        <f t="shared" ref="S2679:S2681" si="21355">SUM(Q2679:R2679)</f>
        <v>0</v>
      </c>
      <c r="T2679" s="25"/>
      <c r="U2679" s="25"/>
      <c r="V2679" s="16">
        <f t="shared" ref="V2679:V2681" si="21356">SUM(T2679:U2679)</f>
        <v>0</v>
      </c>
      <c r="W2679" s="27">
        <f t="shared" si="21270"/>
        <v>0</v>
      </c>
      <c r="X2679" s="13">
        <f t="shared" ref="X2679" si="21357">IF(X2678=X2670,0,1)</f>
        <v>0</v>
      </c>
      <c r="Y2679" s="13">
        <f t="shared" ref="Y2679" si="21358">IF(Y2678=Y2670,0,1)</f>
        <v>0</v>
      </c>
      <c r="Z2679" s="13">
        <f t="shared" ref="Z2679" si="21359">IF(Z2678=Z2670,0,1)</f>
        <v>0</v>
      </c>
      <c r="AA2679" s="13">
        <f t="shared" ref="AA2679" si="21360">IF(AA2678=AA2670,0,1)</f>
        <v>0</v>
      </c>
      <c r="AB2679" s="13">
        <f t="shared" ref="AB2679" si="21361">IF(AB2678=AB2670,0,1)</f>
        <v>0</v>
      </c>
      <c r="AC2679" s="13">
        <f t="shared" ref="AC2679" si="21362">IF(AC2678=AC2670,0,1)</f>
        <v>0</v>
      </c>
      <c r="AD2679" s="13">
        <f t="shared" ref="AD2679" si="21363">IF(AD2678=AD2670,0,1)</f>
        <v>0</v>
      </c>
      <c r="AE2679" s="13">
        <f t="shared" ref="AE2679" si="21364">IF(AE2678=AE2670,0,1)</f>
        <v>0</v>
      </c>
      <c r="AF2679" s="13">
        <f t="shared" ref="AF2679" si="21365">IF(AF2678=AF2670,0,1)</f>
        <v>0</v>
      </c>
      <c r="AG2679" s="13">
        <f t="shared" ref="AG2679" si="21366">IF(AG2678=AG2670,0,1)</f>
        <v>0</v>
      </c>
      <c r="AH2679" s="13">
        <f t="shared" ref="AH2679" si="21367">IF(AH2678=AH2670,0,1)</f>
        <v>0</v>
      </c>
      <c r="AI2679" s="13">
        <f t="shared" ref="AI2679" si="21368">IF(AI2678=AI2670,0,1)</f>
        <v>0</v>
      </c>
      <c r="AJ2679" s="13">
        <f t="shared" ref="AJ2679" si="21369">IF(AJ2678=AJ2670,0,1)</f>
        <v>0</v>
      </c>
      <c r="AK2679" s="13">
        <f t="shared" ref="AK2679" si="21370">IF(AK2678=AK2670,0,1)</f>
        <v>0</v>
      </c>
      <c r="AL2679" s="13"/>
      <c r="AM2679" s="13"/>
      <c r="AN2679" s="13"/>
      <c r="AO2679" s="13"/>
    </row>
    <row r="2680" spans="1:41" s="14" customFormat="1" x14ac:dyDescent="0.25">
      <c r="A2680" s="3" t="s">
        <v>25</v>
      </c>
      <c r="B2680" s="25"/>
      <c r="C2680" s="25"/>
      <c r="D2680" s="16">
        <f t="shared" si="21350"/>
        <v>0</v>
      </c>
      <c r="E2680" s="25"/>
      <c r="F2680" s="25"/>
      <c r="G2680" s="16">
        <f t="shared" si="21351"/>
        <v>0</v>
      </c>
      <c r="H2680" s="25"/>
      <c r="I2680" s="25"/>
      <c r="J2680" s="16">
        <f t="shared" si="21352"/>
        <v>0</v>
      </c>
      <c r="K2680" s="25"/>
      <c r="L2680" s="25"/>
      <c r="M2680" s="16">
        <f t="shared" si="21353"/>
        <v>0</v>
      </c>
      <c r="N2680" s="25"/>
      <c r="O2680" s="25"/>
      <c r="P2680" s="16">
        <f t="shared" si="21354"/>
        <v>0</v>
      </c>
      <c r="Q2680" s="25"/>
      <c r="R2680" s="25"/>
      <c r="S2680" s="16">
        <f t="shared" si="21355"/>
        <v>0</v>
      </c>
      <c r="T2680" s="25"/>
      <c r="U2680" s="25"/>
      <c r="V2680" s="16">
        <f t="shared" si="21356"/>
        <v>0</v>
      </c>
      <c r="W2680" s="27">
        <f t="shared" si="21270"/>
        <v>0</v>
      </c>
      <c r="X2680" s="13">
        <f t="shared" ref="X2680:AK2680" si="21371">IF(X2678=X2674,0,1)</f>
        <v>0</v>
      </c>
      <c r="Y2680" s="13">
        <f t="shared" si="21371"/>
        <v>0</v>
      </c>
      <c r="Z2680" s="13">
        <f t="shared" si="21371"/>
        <v>0</v>
      </c>
      <c r="AA2680" s="13">
        <f t="shared" si="21371"/>
        <v>0</v>
      </c>
      <c r="AB2680" s="13">
        <f t="shared" si="21371"/>
        <v>0</v>
      </c>
      <c r="AC2680" s="13">
        <f t="shared" si="21371"/>
        <v>0</v>
      </c>
      <c r="AD2680" s="13">
        <f t="shared" si="21371"/>
        <v>0</v>
      </c>
      <c r="AE2680" s="13">
        <f t="shared" si="21371"/>
        <v>0</v>
      </c>
      <c r="AF2680" s="13">
        <f t="shared" si="21371"/>
        <v>0</v>
      </c>
      <c r="AG2680" s="13">
        <f t="shared" si="21371"/>
        <v>0</v>
      </c>
      <c r="AH2680" s="13">
        <f t="shared" si="21371"/>
        <v>0</v>
      </c>
      <c r="AI2680" s="13">
        <f t="shared" si="21371"/>
        <v>0</v>
      </c>
      <c r="AJ2680" s="13">
        <f t="shared" si="21371"/>
        <v>0</v>
      </c>
      <c r="AK2680" s="13">
        <f t="shared" si="21371"/>
        <v>0</v>
      </c>
      <c r="AL2680" s="13"/>
      <c r="AM2680" s="13"/>
      <c r="AN2680" s="13"/>
      <c r="AO2680" s="13"/>
    </row>
    <row r="2681" spans="1:41" s="14" customFormat="1" x14ac:dyDescent="0.25">
      <c r="A2681" s="3" t="s">
        <v>26</v>
      </c>
      <c r="B2681" s="25"/>
      <c r="C2681" s="25"/>
      <c r="D2681" s="16">
        <f t="shared" si="21350"/>
        <v>0</v>
      </c>
      <c r="E2681" s="25"/>
      <c r="F2681" s="25"/>
      <c r="G2681" s="16">
        <f t="shared" si="21351"/>
        <v>0</v>
      </c>
      <c r="H2681" s="25"/>
      <c r="I2681" s="25"/>
      <c r="J2681" s="16">
        <f t="shared" si="21352"/>
        <v>0</v>
      </c>
      <c r="K2681" s="25"/>
      <c r="L2681" s="25"/>
      <c r="M2681" s="16">
        <f t="shared" si="21353"/>
        <v>0</v>
      </c>
      <c r="N2681" s="25"/>
      <c r="O2681" s="25"/>
      <c r="P2681" s="16">
        <f t="shared" si="21354"/>
        <v>0</v>
      </c>
      <c r="Q2681" s="25"/>
      <c r="R2681" s="25"/>
      <c r="S2681" s="16">
        <f t="shared" si="21355"/>
        <v>0</v>
      </c>
      <c r="T2681" s="25"/>
      <c r="U2681" s="25"/>
      <c r="V2681" s="16">
        <f t="shared" si="21356"/>
        <v>0</v>
      </c>
      <c r="W2681" s="27">
        <f t="shared" si="21270"/>
        <v>0</v>
      </c>
      <c r="X2681" s="13" t="str">
        <f t="shared" ref="X2681" si="21372">IF(SUM(X2679:X2680)=2,"WH","")</f>
        <v/>
      </c>
      <c r="Y2681" s="13" t="str">
        <f t="shared" ref="Y2681" si="21373">IF(SUM(Y2679:Y2680)=2,"WH","")</f>
        <v/>
      </c>
      <c r="Z2681" s="13" t="str">
        <f t="shared" ref="Z2681" si="21374">IF(SUM(Z2679:Z2680)=2,"WH","")</f>
        <v/>
      </c>
      <c r="AA2681" s="13" t="str">
        <f t="shared" ref="AA2681" si="21375">IF(SUM(AA2679:AA2680)=2,"WH","")</f>
        <v/>
      </c>
      <c r="AB2681" s="13" t="str">
        <f t="shared" ref="AB2681" si="21376">IF(SUM(AB2679:AB2680)=2,"WH","")</f>
        <v/>
      </c>
      <c r="AC2681" s="13" t="str">
        <f t="shared" ref="AC2681" si="21377">IF(SUM(AC2679:AC2680)=2,"WH","")</f>
        <v/>
      </c>
      <c r="AD2681" s="13" t="str">
        <f t="shared" ref="AD2681" si="21378">IF(SUM(AD2679:AD2680)=2,"WH","")</f>
        <v/>
      </c>
      <c r="AE2681" s="13" t="str">
        <f t="shared" ref="AE2681" si="21379">IF(SUM(AE2679:AE2680)=2,"WH","")</f>
        <v/>
      </c>
      <c r="AF2681" s="13" t="str">
        <f t="shared" ref="AF2681" si="21380">IF(SUM(AF2679:AF2680)=2,"WH","")</f>
        <v/>
      </c>
      <c r="AG2681" s="13" t="str">
        <f t="shared" ref="AG2681" si="21381">IF(SUM(AG2679:AG2680)=2,"WH","")</f>
        <v/>
      </c>
      <c r="AH2681" s="13" t="str">
        <f t="shared" ref="AH2681" si="21382">IF(SUM(AH2679:AH2680)=2,"WH","")</f>
        <v/>
      </c>
      <c r="AI2681" s="13" t="str">
        <f t="shared" ref="AI2681" si="21383">IF(SUM(AI2679:AI2680)=2,"WH","")</f>
        <v/>
      </c>
      <c r="AJ2681" s="13" t="str">
        <f t="shared" ref="AJ2681" si="21384">IF(SUM(AJ2679:AJ2680)=2,"WH","")</f>
        <v/>
      </c>
      <c r="AK2681" s="13" t="str">
        <f t="shared" ref="AK2681" si="21385">IF(SUM(AK2679:AK2680)=2,"WH","")</f>
        <v/>
      </c>
      <c r="AL2681" s="13"/>
      <c r="AM2681" s="13" t="str">
        <f t="shared" ref="AM2681:AN2681" si="21386">IF(SUM(AM2679:AM2680)=2,"WH","")</f>
        <v/>
      </c>
      <c r="AN2681" s="13" t="str">
        <f t="shared" si="21386"/>
        <v/>
      </c>
      <c r="AO2681" s="13"/>
    </row>
    <row r="2682" spans="1:41" s="14" customFormat="1" x14ac:dyDescent="0.25">
      <c r="A2682" s="3" t="s">
        <v>27</v>
      </c>
      <c r="B2682" s="25"/>
      <c r="C2682" s="25"/>
      <c r="D2682" s="16">
        <f>SUM(B2682:C2682)</f>
        <v>0</v>
      </c>
      <c r="E2682" s="25"/>
      <c r="F2682" s="25"/>
      <c r="G2682" s="16">
        <f>SUM(E2682:F2682)</f>
        <v>0</v>
      </c>
      <c r="H2682" s="25"/>
      <c r="I2682" s="25"/>
      <c r="J2682" s="16">
        <f>SUM(H2682:I2682)</f>
        <v>0</v>
      </c>
      <c r="K2682" s="25"/>
      <c r="L2682" s="25"/>
      <c r="M2682" s="16">
        <f>SUM(K2682:L2682)</f>
        <v>0</v>
      </c>
      <c r="N2682" s="25"/>
      <c r="O2682" s="25"/>
      <c r="P2682" s="16">
        <f>SUM(N2682:O2682)</f>
        <v>0</v>
      </c>
      <c r="Q2682" s="25"/>
      <c r="R2682" s="25"/>
      <c r="S2682" s="16">
        <f>SUM(Q2682:R2682)</f>
        <v>0</v>
      </c>
      <c r="T2682" s="25"/>
      <c r="U2682" s="25"/>
      <c r="V2682" s="16">
        <f>SUM(T2682:U2682)</f>
        <v>0</v>
      </c>
      <c r="W2682" s="27">
        <f t="shared" si="21270"/>
        <v>0</v>
      </c>
      <c r="X2682" s="13"/>
      <c r="Y2682" s="13"/>
      <c r="Z2682" s="13"/>
      <c r="AA2682" s="13"/>
      <c r="AB2682" s="13"/>
      <c r="AC2682" s="13"/>
      <c r="AD2682" s="13"/>
      <c r="AE2682" s="13"/>
      <c r="AF2682" s="13"/>
      <c r="AG2682" s="13"/>
    </row>
    <row r="2683" spans="1:41" s="14" customFormat="1" ht="15.75" thickBot="1" x14ac:dyDescent="0.3">
      <c r="A2683" s="5" t="s">
        <v>11</v>
      </c>
      <c r="B2683" s="20">
        <f>SUM(B2670:B2673)</f>
        <v>0</v>
      </c>
      <c r="C2683" s="20">
        <f t="shared" ref="C2683:W2683" si="21387">SUM(C2670:C2673)</f>
        <v>0</v>
      </c>
      <c r="D2683" s="20">
        <f t="shared" si="21387"/>
        <v>0</v>
      </c>
      <c r="E2683" s="20">
        <f t="shared" si="21387"/>
        <v>0</v>
      </c>
      <c r="F2683" s="20">
        <f t="shared" si="21387"/>
        <v>0</v>
      </c>
      <c r="G2683" s="20">
        <f t="shared" si="21387"/>
        <v>0</v>
      </c>
      <c r="H2683" s="20">
        <f t="shared" si="21387"/>
        <v>0</v>
      </c>
      <c r="I2683" s="20">
        <f t="shared" si="21387"/>
        <v>0</v>
      </c>
      <c r="J2683" s="20">
        <f t="shared" si="21387"/>
        <v>0</v>
      </c>
      <c r="K2683" s="20">
        <f t="shared" si="21387"/>
        <v>0</v>
      </c>
      <c r="L2683" s="20">
        <f t="shared" si="21387"/>
        <v>0</v>
      </c>
      <c r="M2683" s="20">
        <f t="shared" si="21387"/>
        <v>0</v>
      </c>
      <c r="N2683" s="20">
        <f t="shared" si="21387"/>
        <v>0</v>
      </c>
      <c r="O2683" s="20">
        <f t="shared" si="21387"/>
        <v>0</v>
      </c>
      <c r="P2683" s="20">
        <f t="shared" si="21387"/>
        <v>0</v>
      </c>
      <c r="Q2683" s="20">
        <f t="shared" si="21387"/>
        <v>0</v>
      </c>
      <c r="R2683" s="20">
        <f t="shared" si="21387"/>
        <v>0</v>
      </c>
      <c r="S2683" s="20">
        <f t="shared" si="21387"/>
        <v>0</v>
      </c>
      <c r="T2683" s="20">
        <f t="shared" si="21387"/>
        <v>0</v>
      </c>
      <c r="U2683" s="20">
        <f t="shared" si="21387"/>
        <v>0</v>
      </c>
      <c r="V2683" s="20">
        <f t="shared" si="21387"/>
        <v>0</v>
      </c>
      <c r="W2683" s="20">
        <f t="shared" si="21387"/>
        <v>0</v>
      </c>
      <c r="X2683" s="13"/>
      <c r="Y2683" s="13"/>
      <c r="Z2683" s="13"/>
      <c r="AA2683" s="13"/>
      <c r="AB2683" s="13"/>
      <c r="AC2683" s="13"/>
      <c r="AD2683" s="13"/>
      <c r="AE2683" s="13"/>
      <c r="AF2683" s="13"/>
      <c r="AG2683" s="13"/>
    </row>
    <row r="2684" spans="1:41" s="14" customFormat="1" x14ac:dyDescent="0.25">
      <c r="A2684" s="14" t="s">
        <v>0</v>
      </c>
      <c r="B2684" s="251"/>
      <c r="C2684" s="251"/>
      <c r="D2684" s="251"/>
      <c r="E2684" s="224" t="s">
        <v>3</v>
      </c>
      <c r="F2684" s="224"/>
      <c r="G2684" s="224"/>
      <c r="H2684" s="228" t="s">
        <v>152</v>
      </c>
      <c r="I2684" s="228"/>
      <c r="J2684" s="227">
        <f>MROUND(B2685*0.135,1)</f>
        <v>0</v>
      </c>
      <c r="K2684" s="227"/>
      <c r="L2684" s="229" t="s">
        <v>239</v>
      </c>
      <c r="M2684" s="229"/>
      <c r="N2684" s="229"/>
      <c r="O2684" s="231" t="s">
        <v>152</v>
      </c>
      <c r="P2684" s="231"/>
      <c r="Q2684" s="232"/>
      <c r="R2684" s="232"/>
      <c r="S2684" s="127" t="s">
        <v>1</v>
      </c>
      <c r="T2684" s="124"/>
      <c r="U2684" s="236">
        <f>IFERROR(J2685/W2701,0)</f>
        <v>0</v>
      </c>
      <c r="V2684" s="236"/>
      <c r="W2684" s="124"/>
      <c r="X2684" s="13"/>
      <c r="Y2684" s="13"/>
      <c r="Z2684" s="13"/>
      <c r="AA2684" s="13"/>
      <c r="AB2684" s="13"/>
      <c r="AC2684" s="13"/>
      <c r="AD2684" s="13"/>
      <c r="AE2684" s="13"/>
      <c r="AF2684" s="13"/>
      <c r="AG2684" s="13"/>
    </row>
    <row r="2685" spans="1:41" s="14" customFormat="1" ht="15.75" thickBot="1" x14ac:dyDescent="0.3">
      <c r="A2685" s="14" t="s">
        <v>2</v>
      </c>
      <c r="B2685" s="248"/>
      <c r="C2685" s="248"/>
      <c r="D2685" s="248"/>
      <c r="E2685" s="225"/>
      <c r="F2685" s="225"/>
      <c r="G2685" s="225"/>
      <c r="H2685" s="238" t="s">
        <v>153</v>
      </c>
      <c r="I2685" s="238"/>
      <c r="J2685" s="226">
        <f>MROUND(B2685*0.162,1)</f>
        <v>0</v>
      </c>
      <c r="K2685" s="226"/>
      <c r="L2685" s="230"/>
      <c r="M2685" s="230"/>
      <c r="N2685" s="230"/>
      <c r="O2685" s="233" t="s">
        <v>153</v>
      </c>
      <c r="P2685" s="233"/>
      <c r="Q2685" s="234"/>
      <c r="R2685" s="234"/>
      <c r="S2685" s="237" t="str">
        <f>IF(CONCATENATE(X2685,Y2685,Z2685,AA2685,AB2685,AC2685,AD2685,AE2685,AF2685,,AG2685,,AH2685,,AI2685,AJ2685,AK2685)="","",(CONCATENATE("ERRORS: ", X2685,Y2685,Z2685,AA2685,AB2685,AC2685,AD2685,AE2685,AF2685,,AG2685,,AH2685,,AI2685,AJ2685,AK2685)))</f>
        <v/>
      </c>
      <c r="T2685" s="237"/>
      <c r="U2685" s="237"/>
      <c r="V2685" s="237"/>
      <c r="W2685" s="237"/>
      <c r="X2685" s="13" t="str">
        <f t="shared" ref="X2685" si="21388">IF(X2691="",IF(X2695="",IF(X2699="","",CONCATENATE(", ",X2686,X2687,X2699)),CONCATENATE(", ",X2686,X2687,X2695)),IF(X2695="",CONCATENATE(", ",X2686,X2687,X2691),CONCATENATE(", ",X2686,X2687,X2691,", ",X2686,X2687,X2695,", ",X2686,X2687,X2699)))</f>
        <v/>
      </c>
      <c r="Y2685" s="13" t="str">
        <f t="shared" ref="Y2685" si="21389">IF(Y2691="",IF(Y2695="",IF(Y2699="","",CONCATENATE(", ",X2686,Y2687,Y2699)),CONCATENATE(", ",X2686,Y2687,Y2695)),IF(Y2695="",CONCATENATE(", ",X2686,Y2687,Y2691),CONCATENATE(", ",X2686,Y2687,Y2691,", ",X2686,Y2687,Y2695,", ",X2686,Y2687,Y2699)))</f>
        <v/>
      </c>
      <c r="Z2685" s="13" t="str">
        <f t="shared" ref="Z2685" si="21390">IF(Z2691="",IF(Z2695="",IF(Z2699="","",CONCATENATE(", ",Z2686,Z2687,Z2699)),CONCATENATE(", ",Z2686,Z2687,Z2695)),IF(Z2695="",CONCATENATE(", ",Z2686,Z2687,Z2691),CONCATENATE(", ",Z2686,Z2687,Z2691,", ",Z2686,Z2687,Z2695,", ",Z2686,Z2687,Z2699)))</f>
        <v/>
      </c>
      <c r="AA2685" s="13" t="str">
        <f t="shared" ref="AA2685" si="21391">IF(AA2691="",IF(AA2695="",IF(AA2699="","",CONCATENATE(", ",Z2686,AA2687,AA2699)),CONCATENATE(", ",Z2686,AA2687,AA2695)),IF(AA2695="",CONCATENATE(", ",Z2686,AA2687,AA2691),CONCATENATE(", ",Z2686,AA2687,AA2691,", ",Z2686,AA2687,AA2695,", ",Z2686,AA2687,AA2699)))</f>
        <v/>
      </c>
      <c r="AB2685" s="13" t="str">
        <f t="shared" ref="AB2685" si="21392">IF(AB2691="",IF(AB2695="",IF(AB2699="","",CONCATENATE(", ",AB2686,AB2687,AB2699)),CONCATENATE(", ",AB2686,AB2687,AB2695)),IF(AB2695="",CONCATENATE(", ",AB2686,AB2687,AB2691),CONCATENATE(", ",AB2686,AB2687,AB2691,", ",AB2686,AB2687,AB2695,", ",AB2686,AB2687,AB2699)))</f>
        <v/>
      </c>
      <c r="AC2685" s="13" t="str">
        <f t="shared" ref="AC2685" si="21393">IF(AC2691="",IF(AC2695="",IF(AC2699="","",CONCATENATE(", ",AB2686,AC2687,AC2699)),CONCATENATE(", ",AB2686,AC2687,AC2695)),IF(AC2695="",CONCATENATE(", ",AB2686,AC2687,AC2691),CONCATENATE(", ",AB2686,AC2687,AC2691,", ",AB2686,AC2687,AC2695,", ",AB2686,AC2687,AC2699)))</f>
        <v/>
      </c>
      <c r="AD2685" s="13" t="str">
        <f t="shared" ref="AD2685" si="21394">IF(AD2691="",IF(AD2695="",IF(AD2699="","",CONCATENATE(", ",AD2686,AD2687,AD2699)),CONCATENATE(", ",AD2686,AD2687,AD2695)),IF(AD2695="",CONCATENATE(", ",AD2686,AD2687,AD2691),CONCATENATE(", ",AD2686,AD2687,AD2691,", ",AD2686,AD2687,AD2695,", ",AD2686,AD2687,AD2699)))</f>
        <v/>
      </c>
      <c r="AE2685" s="13" t="str">
        <f t="shared" ref="AE2685" si="21395">IF(AE2691="",IF(AE2695="",IF(AE2699="","",CONCATENATE(", ",AD2686,AE2687,AE2699)),CONCATENATE(", ",AD2686,AE2687,AE2695)),IF(AE2695="",CONCATENATE(", ",AD2686,AE2687,AE2691),CONCATENATE(", ",AD2686,AE2687,AE2691,", ",AD2686,AE2687,AE2695,", ",AD2686,AE2687,AE2699)))</f>
        <v/>
      </c>
      <c r="AF2685" s="13" t="str">
        <f t="shared" ref="AF2685" si="21396">IF(AF2691="",IF(AF2695="",IF(AF2699="","",CONCATENATE(", ",AF2686,AF2687,AF2699)),CONCATENATE(", ",AF2686,AF2687,AF2695)),IF(AF2695="",CONCATENATE(", ",AF2686,AF2687,AF2691),CONCATENATE(", ",AF2686,AF2687,AF2691,", ",AF2686,AF2687,AF2695,", ",AF2686,AF2687,AF2699)))</f>
        <v/>
      </c>
      <c r="AG2685" s="13" t="str">
        <f t="shared" ref="AG2685" si="21397">IF(AG2691="",IF(AG2695="",IF(AG2699="","",CONCATENATE(", ",AF2686,AG2687,AG2699)),CONCATENATE(", ",AF2686,AG2687,AG2695)),IF(AG2695="",CONCATENATE(", ",AF2686,AG2687,AG2691),CONCATENATE(", ",AF2686,AG2687,AG2691,", ",AF2686,AG2687,AG2695,", ",AF2686,AG2687,AG2699)))</f>
        <v/>
      </c>
      <c r="AH2685" s="13" t="str">
        <f t="shared" ref="AH2685" si="21398">IF(AH2691="",IF(AH2695="",IF(AH2699="","",CONCATENATE(", ",AH2686,AH2687,AH2699)),CONCATENATE(", ",AH2686,AH2687,AH2695)),IF(AH2695="",CONCATENATE(", ",AH2686,AH2687,AH2691),CONCATENATE(", ",AH2686,AH2687,AH2691,", ",AH2686,AH2687,AH2695,", ",AH2686,AH2687,AH2699)))</f>
        <v/>
      </c>
      <c r="AI2685" s="13" t="str">
        <f t="shared" ref="AI2685" si="21399">IF(AI2691="",IF(AI2695="",IF(AI2699="","",CONCATENATE(", ",AH2686,AI2687,AI2699)),CONCATENATE(", ",AH2686,AI2687,AI2695)),IF(AI2695="",CONCATENATE(", ",AH2686,AI2687,AI2691),CONCATENATE(", ",AH2686,AI2687,AI2691,", ",AH2686,AI2687,AI2695,", ",AH2686,AI2687,AI2699)))</f>
        <v/>
      </c>
      <c r="AJ2685" s="13" t="str">
        <f t="shared" ref="AJ2685" si="21400">IF(AJ2691="",IF(AJ2695="",IF(AJ2699="","",CONCATENATE(", ",AJ2686,AJ2687,AJ2699)),CONCATENATE(", ",AJ2686,AJ2687,AJ2695)),IF(AJ2695="",CONCATENATE(", ",AJ2686,AJ2687,AJ2691),CONCATENATE(", ",AJ2686,AJ2687,AJ2691,", ",AJ2686,AJ2687,AJ2695,", ",AJ2686,AJ2687,AJ2699)))</f>
        <v/>
      </c>
      <c r="AK2685" s="13" t="str">
        <f t="shared" ref="AK2685" si="21401">IF(AK2691="",IF(AK2695="",IF(AK2699="","",CONCATENATE(", ",AJ2686,AK2687,AK2699)),CONCATENATE(", ",AJ2686,AK2687,AK2695)),IF(AK2695="",CONCATENATE(", ",AJ2686,AK2687,AK2691),CONCATENATE(", ",AJ2686,AK2687,AK2691,", ",AJ2686,AK2687,AK2695,", ",AJ2686,AK2687,AK2699)))</f>
        <v/>
      </c>
    </row>
    <row r="2686" spans="1:41" s="14" customFormat="1" x14ac:dyDescent="0.25">
      <c r="A2686" s="249"/>
      <c r="B2686" s="235" t="s">
        <v>4</v>
      </c>
      <c r="C2686" s="235"/>
      <c r="D2686" s="235"/>
      <c r="E2686" s="235" t="s">
        <v>5</v>
      </c>
      <c r="F2686" s="235"/>
      <c r="G2686" s="235"/>
      <c r="H2686" s="235" t="s">
        <v>6</v>
      </c>
      <c r="I2686" s="235"/>
      <c r="J2686" s="235"/>
      <c r="K2686" s="235" t="s">
        <v>7</v>
      </c>
      <c r="L2686" s="235"/>
      <c r="M2686" s="235"/>
      <c r="N2686" s="235" t="s">
        <v>8</v>
      </c>
      <c r="O2686" s="235"/>
      <c r="P2686" s="235"/>
      <c r="Q2686" s="235" t="s">
        <v>9</v>
      </c>
      <c r="R2686" s="235"/>
      <c r="S2686" s="235"/>
      <c r="T2686" s="235" t="s">
        <v>10</v>
      </c>
      <c r="U2686" s="235"/>
      <c r="V2686" s="239"/>
      <c r="W2686" s="240" t="s">
        <v>11</v>
      </c>
      <c r="X2686" s="277" t="s">
        <v>47</v>
      </c>
      <c r="Y2686" s="269"/>
      <c r="Z2686" s="278" t="s">
        <v>48</v>
      </c>
      <c r="AA2686" s="276"/>
      <c r="AB2686" s="278" t="s">
        <v>49</v>
      </c>
      <c r="AC2686" s="276"/>
      <c r="AD2686" s="276" t="s">
        <v>50</v>
      </c>
      <c r="AE2686" s="276"/>
      <c r="AF2686" s="276" t="s">
        <v>51</v>
      </c>
      <c r="AG2686" s="276"/>
      <c r="AH2686" s="276" t="s">
        <v>52</v>
      </c>
      <c r="AI2686" s="276"/>
      <c r="AJ2686" s="276" t="s">
        <v>53</v>
      </c>
      <c r="AK2686" s="276"/>
    </row>
    <row r="2687" spans="1:41" s="14" customFormat="1" x14ac:dyDescent="0.25">
      <c r="A2687" s="250"/>
      <c r="B2687" s="1" t="s">
        <v>12</v>
      </c>
      <c r="C2687" s="1" t="s">
        <v>13</v>
      </c>
      <c r="D2687" s="1" t="s">
        <v>14</v>
      </c>
      <c r="E2687" s="1" t="s">
        <v>12</v>
      </c>
      <c r="F2687" s="1" t="s">
        <v>13</v>
      </c>
      <c r="G2687" s="1" t="s">
        <v>14</v>
      </c>
      <c r="H2687" s="1" t="s">
        <v>12</v>
      </c>
      <c r="I2687" s="1" t="s">
        <v>13</v>
      </c>
      <c r="J2687" s="1" t="s">
        <v>14</v>
      </c>
      <c r="K2687" s="1" t="s">
        <v>12</v>
      </c>
      <c r="L2687" s="1" t="s">
        <v>13</v>
      </c>
      <c r="M2687" s="1" t="s">
        <v>14</v>
      </c>
      <c r="N2687" s="1" t="s">
        <v>12</v>
      </c>
      <c r="O2687" s="1" t="s">
        <v>13</v>
      </c>
      <c r="P2687" s="1" t="s">
        <v>14</v>
      </c>
      <c r="Q2687" s="1" t="s">
        <v>12</v>
      </c>
      <c r="R2687" s="1" t="s">
        <v>13</v>
      </c>
      <c r="S2687" s="1" t="s">
        <v>14</v>
      </c>
      <c r="T2687" s="1" t="s">
        <v>12</v>
      </c>
      <c r="U2687" s="1" t="s">
        <v>13</v>
      </c>
      <c r="V2687" s="2" t="s">
        <v>14</v>
      </c>
      <c r="W2687" s="241"/>
      <c r="X2687" s="13" t="s">
        <v>45</v>
      </c>
      <c r="Y2687" s="13" t="s">
        <v>46</v>
      </c>
      <c r="Z2687" s="13" t="s">
        <v>45</v>
      </c>
      <c r="AA2687" s="13" t="s">
        <v>46</v>
      </c>
      <c r="AB2687" s="13" t="s">
        <v>45</v>
      </c>
      <c r="AC2687" s="13" t="s">
        <v>46</v>
      </c>
      <c r="AD2687" s="13" t="s">
        <v>45</v>
      </c>
      <c r="AE2687" s="13" t="s">
        <v>46</v>
      </c>
      <c r="AF2687" s="13" t="s">
        <v>45</v>
      </c>
      <c r="AG2687" s="13" t="s">
        <v>46</v>
      </c>
      <c r="AH2687" s="13" t="s">
        <v>45</v>
      </c>
      <c r="AI2687" s="13" t="s">
        <v>46</v>
      </c>
      <c r="AJ2687" s="13" t="s">
        <v>45</v>
      </c>
      <c r="AK2687" s="13" t="s">
        <v>46</v>
      </c>
    </row>
    <row r="2688" spans="1:41" s="14" customFormat="1" x14ac:dyDescent="0.25">
      <c r="A2688" s="3" t="s">
        <v>15</v>
      </c>
      <c r="B2688" s="25"/>
      <c r="C2688" s="25"/>
      <c r="D2688" s="16">
        <f>SUM(B2688:C2688)</f>
        <v>0</v>
      </c>
      <c r="E2688" s="25"/>
      <c r="F2688" s="25"/>
      <c r="G2688" s="16">
        <f>SUM(E2688:F2688)</f>
        <v>0</v>
      </c>
      <c r="H2688" s="25"/>
      <c r="I2688" s="25"/>
      <c r="J2688" s="16">
        <f>SUM(H2688:I2688)</f>
        <v>0</v>
      </c>
      <c r="K2688" s="25"/>
      <c r="L2688" s="25"/>
      <c r="M2688" s="16">
        <f>SUM(K2688:L2688)</f>
        <v>0</v>
      </c>
      <c r="N2688" s="25"/>
      <c r="O2688" s="25"/>
      <c r="P2688" s="16">
        <f>SUM(N2688:O2688)</f>
        <v>0</v>
      </c>
      <c r="Q2688" s="25"/>
      <c r="R2688" s="25"/>
      <c r="S2688" s="16">
        <f>SUM(Q2688:R2688)</f>
        <v>0</v>
      </c>
      <c r="T2688" s="25"/>
      <c r="U2688" s="25"/>
      <c r="V2688" s="16">
        <f>SUM(T2688:U2688)</f>
        <v>0</v>
      </c>
      <c r="W2688" s="27">
        <f>B2688+C2688+E2688+F2688+H2688+I2688+K2688+L2688+N2688+O2688+Q2688+R2688+T2688+U2688</f>
        <v>0</v>
      </c>
      <c r="X2688" s="13">
        <f t="shared" ref="X2688:Y2688" si="21402">SUM(B2688:B2691)</f>
        <v>0</v>
      </c>
      <c r="Y2688" s="13">
        <f t="shared" si="21402"/>
        <v>0</v>
      </c>
      <c r="Z2688" s="13">
        <f t="shared" ref="Z2688:AA2688" si="21403">SUM(E2688:E2691)</f>
        <v>0</v>
      </c>
      <c r="AA2688" s="13">
        <f t="shared" si="21403"/>
        <v>0</v>
      </c>
      <c r="AB2688" s="13">
        <f t="shared" ref="AB2688:AC2688" si="21404">SUM(H2688:H2691)</f>
        <v>0</v>
      </c>
      <c r="AC2688" s="13">
        <f t="shared" si="21404"/>
        <v>0</v>
      </c>
      <c r="AD2688" s="13">
        <f t="shared" ref="AD2688:AE2688" si="21405">SUM(K2688:K2691)</f>
        <v>0</v>
      </c>
      <c r="AE2688" s="13">
        <f t="shared" si="21405"/>
        <v>0</v>
      </c>
      <c r="AF2688" s="13">
        <f t="shared" ref="AF2688:AG2688" si="21406">SUM(N2688:N2691)</f>
        <v>0</v>
      </c>
      <c r="AG2688" s="13">
        <f t="shared" si="21406"/>
        <v>0</v>
      </c>
      <c r="AH2688" s="13">
        <f t="shared" ref="AH2688:AI2688" si="21407">SUM(Q2688:Q2691)</f>
        <v>0</v>
      </c>
      <c r="AI2688" s="13">
        <f t="shared" si="21407"/>
        <v>0</v>
      </c>
      <c r="AJ2688" s="13">
        <f t="shared" ref="AJ2688:AK2688" si="21408">SUM(T2688:T2691)</f>
        <v>0</v>
      </c>
      <c r="AK2688" s="13">
        <f t="shared" si="21408"/>
        <v>0</v>
      </c>
    </row>
    <row r="2689" spans="1:37" s="14" customFormat="1" x14ac:dyDescent="0.25">
      <c r="A2689" s="3" t="s">
        <v>16</v>
      </c>
      <c r="B2689" s="25"/>
      <c r="C2689" s="25"/>
      <c r="D2689" s="16">
        <f t="shared" ref="D2689:D2691" si="21409">SUM(B2689:C2689)</f>
        <v>0</v>
      </c>
      <c r="E2689" s="25"/>
      <c r="F2689" s="25"/>
      <c r="G2689" s="16">
        <f t="shared" ref="G2689:G2691" si="21410">SUM(E2689:F2689)</f>
        <v>0</v>
      </c>
      <c r="H2689" s="25"/>
      <c r="I2689" s="25"/>
      <c r="J2689" s="16">
        <f t="shared" ref="J2689:J2691" si="21411">SUM(H2689:I2689)</f>
        <v>0</v>
      </c>
      <c r="K2689" s="25"/>
      <c r="L2689" s="25"/>
      <c r="M2689" s="16">
        <f t="shared" ref="M2689:M2691" si="21412">SUM(K2689:L2689)</f>
        <v>0</v>
      </c>
      <c r="N2689" s="25"/>
      <c r="O2689" s="25"/>
      <c r="P2689" s="16">
        <f t="shared" ref="P2689:P2691" si="21413">SUM(N2689:O2689)</f>
        <v>0</v>
      </c>
      <c r="Q2689" s="25"/>
      <c r="R2689" s="25"/>
      <c r="S2689" s="16">
        <f t="shared" ref="S2689:S2691" si="21414">SUM(Q2689:R2689)</f>
        <v>0</v>
      </c>
      <c r="T2689" s="25"/>
      <c r="U2689" s="25"/>
      <c r="V2689" s="16">
        <f t="shared" ref="V2689:V2691" si="21415">SUM(T2689:U2689)</f>
        <v>0</v>
      </c>
      <c r="W2689" s="27">
        <f t="shared" ref="W2689:W2700" si="21416">B2689+C2689+E2689+F2689+H2689+I2689+K2689+L2689+N2689+O2689+Q2689+R2689+T2689+U2689</f>
        <v>0</v>
      </c>
      <c r="X2689" s="13">
        <f t="shared" ref="X2689" si="21417">IF(X2688=X2696,0,1)</f>
        <v>0</v>
      </c>
      <c r="Y2689" s="13">
        <f t="shared" ref="Y2689" si="21418">IF(Y2688=Y2696,0,1)</f>
        <v>0</v>
      </c>
      <c r="Z2689" s="13">
        <f t="shared" ref="Z2689" si="21419">IF(Z2688=Z2696,0,1)</f>
        <v>0</v>
      </c>
      <c r="AA2689" s="13">
        <f t="shared" ref="AA2689" si="21420">IF(AA2688=AA2696,0,1)</f>
        <v>0</v>
      </c>
      <c r="AB2689" s="13">
        <f t="shared" ref="AB2689" si="21421">IF(AB2688=AB2696,0,1)</f>
        <v>0</v>
      </c>
      <c r="AC2689" s="13">
        <f t="shared" ref="AC2689" si="21422">IF(AC2688=AC2696,0,1)</f>
        <v>0</v>
      </c>
      <c r="AD2689" s="13">
        <f t="shared" ref="AD2689" si="21423">IF(AD2688=AD2696,0,1)</f>
        <v>0</v>
      </c>
      <c r="AE2689" s="13">
        <f t="shared" ref="AE2689" si="21424">IF(AE2688=AE2696,0,1)</f>
        <v>0</v>
      </c>
      <c r="AF2689" s="13">
        <f t="shared" ref="AF2689" si="21425">IF(AF2688=AF2696,0,1)</f>
        <v>0</v>
      </c>
      <c r="AG2689" s="13">
        <f t="shared" ref="AG2689" si="21426">IF(AG2688=AG2696,0,1)</f>
        <v>0</v>
      </c>
      <c r="AH2689" s="13">
        <f t="shared" ref="AH2689" si="21427">IF(AH2688=AH2696,0,1)</f>
        <v>0</v>
      </c>
      <c r="AI2689" s="13">
        <f t="shared" ref="AI2689" si="21428">IF(AI2688=AI2696,0,1)</f>
        <v>0</v>
      </c>
      <c r="AJ2689" s="13">
        <f t="shared" ref="AJ2689" si="21429">IF(AJ2688=AJ2696,0,1)</f>
        <v>0</v>
      </c>
      <c r="AK2689" s="13">
        <f t="shared" ref="AK2689" si="21430">IF(AK2688=AK2696,0,1)</f>
        <v>0</v>
      </c>
    </row>
    <row r="2690" spans="1:37" s="14" customFormat="1" x14ac:dyDescent="0.25">
      <c r="A2690" s="3" t="s">
        <v>17</v>
      </c>
      <c r="B2690" s="25"/>
      <c r="C2690" s="25"/>
      <c r="D2690" s="16">
        <f t="shared" si="21409"/>
        <v>0</v>
      </c>
      <c r="E2690" s="25"/>
      <c r="F2690" s="25"/>
      <c r="G2690" s="16">
        <f t="shared" si="21410"/>
        <v>0</v>
      </c>
      <c r="H2690" s="25"/>
      <c r="I2690" s="25"/>
      <c r="J2690" s="16">
        <f t="shared" si="21411"/>
        <v>0</v>
      </c>
      <c r="K2690" s="25"/>
      <c r="L2690" s="25"/>
      <c r="M2690" s="16">
        <f t="shared" si="21412"/>
        <v>0</v>
      </c>
      <c r="N2690" s="25"/>
      <c r="O2690" s="25"/>
      <c r="P2690" s="16">
        <f t="shared" si="21413"/>
        <v>0</v>
      </c>
      <c r="Q2690" s="25"/>
      <c r="R2690" s="25"/>
      <c r="S2690" s="16">
        <f t="shared" si="21414"/>
        <v>0</v>
      </c>
      <c r="T2690" s="25"/>
      <c r="U2690" s="25"/>
      <c r="V2690" s="16">
        <f t="shared" si="21415"/>
        <v>0</v>
      </c>
      <c r="W2690" s="27">
        <f t="shared" si="21416"/>
        <v>0</v>
      </c>
      <c r="X2690" s="13">
        <f t="shared" ref="X2690:AK2690" si="21431">IF(X2688=X2692,0,1)</f>
        <v>0</v>
      </c>
      <c r="Y2690" s="13">
        <f t="shared" si="21431"/>
        <v>0</v>
      </c>
      <c r="Z2690" s="13">
        <f t="shared" si="21431"/>
        <v>0</v>
      </c>
      <c r="AA2690" s="13">
        <f t="shared" si="21431"/>
        <v>0</v>
      </c>
      <c r="AB2690" s="13">
        <f t="shared" si="21431"/>
        <v>0</v>
      </c>
      <c r="AC2690" s="13">
        <f t="shared" si="21431"/>
        <v>0</v>
      </c>
      <c r="AD2690" s="13">
        <f t="shared" si="21431"/>
        <v>0</v>
      </c>
      <c r="AE2690" s="13">
        <f t="shared" si="21431"/>
        <v>0</v>
      </c>
      <c r="AF2690" s="13">
        <f t="shared" si="21431"/>
        <v>0</v>
      </c>
      <c r="AG2690" s="13">
        <f t="shared" si="21431"/>
        <v>0</v>
      </c>
      <c r="AH2690" s="13">
        <f t="shared" si="21431"/>
        <v>0</v>
      </c>
      <c r="AI2690" s="13">
        <f t="shared" si="21431"/>
        <v>0</v>
      </c>
      <c r="AJ2690" s="13">
        <f t="shared" si="21431"/>
        <v>0</v>
      </c>
      <c r="AK2690" s="13">
        <f t="shared" si="21431"/>
        <v>0</v>
      </c>
    </row>
    <row r="2691" spans="1:37" s="14" customFormat="1" x14ac:dyDescent="0.25">
      <c r="A2691" s="3" t="s">
        <v>18</v>
      </c>
      <c r="B2691" s="25"/>
      <c r="C2691" s="25"/>
      <c r="D2691" s="16">
        <f t="shared" si="21409"/>
        <v>0</v>
      </c>
      <c r="E2691" s="25"/>
      <c r="F2691" s="25"/>
      <c r="G2691" s="16">
        <f t="shared" si="21410"/>
        <v>0</v>
      </c>
      <c r="H2691" s="25"/>
      <c r="I2691" s="25"/>
      <c r="J2691" s="16">
        <f t="shared" si="21411"/>
        <v>0</v>
      </c>
      <c r="K2691" s="25"/>
      <c r="L2691" s="25"/>
      <c r="M2691" s="16">
        <f t="shared" si="21412"/>
        <v>0</v>
      </c>
      <c r="N2691" s="25"/>
      <c r="O2691" s="25"/>
      <c r="P2691" s="16">
        <f t="shared" si="21413"/>
        <v>0</v>
      </c>
      <c r="Q2691" s="25"/>
      <c r="R2691" s="25"/>
      <c r="S2691" s="16">
        <f t="shared" si="21414"/>
        <v>0</v>
      </c>
      <c r="T2691" s="25"/>
      <c r="U2691" s="25"/>
      <c r="V2691" s="16">
        <f t="shared" si="21415"/>
        <v>0</v>
      </c>
      <c r="W2691" s="27">
        <f t="shared" si="21416"/>
        <v>0</v>
      </c>
      <c r="X2691" s="13" t="str">
        <f t="shared" ref="X2691" si="21432">IF(SUM(X2689:X2690)=2,"WA","")</f>
        <v/>
      </c>
      <c r="Y2691" s="13" t="str">
        <f t="shared" ref="Y2691" si="21433">IF(SUM(Y2689:Y2690)=2,"WA","")</f>
        <v/>
      </c>
      <c r="Z2691" s="13" t="str">
        <f t="shared" ref="Z2691" si="21434">IF(SUM(Z2689:Z2690)=2,"WA","")</f>
        <v/>
      </c>
      <c r="AA2691" s="13" t="str">
        <f t="shared" ref="AA2691" si="21435">IF(SUM(AA2689:AA2690)=2,"WA","")</f>
        <v/>
      </c>
      <c r="AB2691" s="13" t="str">
        <f t="shared" ref="AB2691" si="21436">IF(SUM(AB2689:AB2690)=2,"WA","")</f>
        <v/>
      </c>
      <c r="AC2691" s="13" t="str">
        <f t="shared" ref="AC2691" si="21437">IF(SUM(AC2689:AC2690)=2,"WA","")</f>
        <v/>
      </c>
      <c r="AD2691" s="13" t="str">
        <f t="shared" ref="AD2691" si="21438">IF(SUM(AD2689:AD2690)=2,"WA","")</f>
        <v/>
      </c>
      <c r="AE2691" s="13" t="str">
        <f t="shared" ref="AE2691" si="21439">IF(SUM(AE2689:AE2690)=2,"WA","")</f>
        <v/>
      </c>
      <c r="AF2691" s="13" t="str">
        <f t="shared" ref="AF2691" si="21440">IF(SUM(AF2689:AF2690)=2,"WA","")</f>
        <v/>
      </c>
      <c r="AG2691" s="13" t="str">
        <f t="shared" ref="AG2691" si="21441">IF(SUM(AG2689:AG2690)=2,"WA","")</f>
        <v/>
      </c>
      <c r="AH2691" s="13" t="str">
        <f t="shared" ref="AH2691" si="21442">IF(SUM(AH2689:AH2690)=2,"WA","")</f>
        <v/>
      </c>
      <c r="AI2691" s="13" t="str">
        <f t="shared" ref="AI2691" si="21443">IF(SUM(AI2689:AI2690)=2,"WA","")</f>
        <v/>
      </c>
      <c r="AJ2691" s="13" t="str">
        <f t="shared" ref="AJ2691" si="21444">IF(SUM(AJ2689:AJ2690)=2,"WA","")</f>
        <v/>
      </c>
      <c r="AK2691" s="13" t="str">
        <f t="shared" ref="AK2691" si="21445">IF(SUM(AK2689:AK2690)=2,"WA","")</f>
        <v/>
      </c>
    </row>
    <row r="2692" spans="1:37" s="14" customFormat="1" x14ac:dyDescent="0.25">
      <c r="A2692" s="4" t="s">
        <v>19</v>
      </c>
      <c r="B2692" s="26"/>
      <c r="C2692" s="26"/>
      <c r="D2692" s="18">
        <f>SUM(B2692:C2692)</f>
        <v>0</v>
      </c>
      <c r="E2692" s="26"/>
      <c r="F2692" s="26"/>
      <c r="G2692" s="18">
        <f>SUM(E2692:F2692)</f>
        <v>0</v>
      </c>
      <c r="H2692" s="26"/>
      <c r="I2692" s="26"/>
      <c r="J2692" s="18">
        <f>SUM(H2692:I2692)</f>
        <v>0</v>
      </c>
      <c r="K2692" s="26"/>
      <c r="L2692" s="26"/>
      <c r="M2692" s="18">
        <f>SUM(K2692:L2692)</f>
        <v>0</v>
      </c>
      <c r="N2692" s="26"/>
      <c r="O2692" s="26"/>
      <c r="P2692" s="18">
        <f>SUM(N2692:O2692)</f>
        <v>0</v>
      </c>
      <c r="Q2692" s="26"/>
      <c r="R2692" s="26"/>
      <c r="S2692" s="18">
        <f>SUM(Q2692:R2692)</f>
        <v>0</v>
      </c>
      <c r="T2692" s="26"/>
      <c r="U2692" s="26"/>
      <c r="V2692" s="18">
        <f>SUM(T2692:U2692)</f>
        <v>0</v>
      </c>
      <c r="W2692" s="27">
        <f t="shared" si="21416"/>
        <v>0</v>
      </c>
      <c r="X2692" s="13">
        <f t="shared" ref="X2692:Y2692" si="21446">SUM(B2692:B2695)</f>
        <v>0</v>
      </c>
      <c r="Y2692" s="13">
        <f t="shared" si="21446"/>
        <v>0</v>
      </c>
      <c r="Z2692" s="13">
        <f t="shared" ref="Z2692:AA2692" si="21447">SUM(E2692:E2695)</f>
        <v>0</v>
      </c>
      <c r="AA2692" s="13">
        <f t="shared" si="21447"/>
        <v>0</v>
      </c>
      <c r="AB2692" s="13">
        <f t="shared" ref="AB2692:AC2692" si="21448">SUM(H2692:H2695)</f>
        <v>0</v>
      </c>
      <c r="AC2692" s="13">
        <f t="shared" si="21448"/>
        <v>0</v>
      </c>
      <c r="AD2692" s="13">
        <f t="shared" ref="AD2692:AE2692" si="21449">SUM(K2692:K2695)</f>
        <v>0</v>
      </c>
      <c r="AE2692" s="13">
        <f t="shared" si="21449"/>
        <v>0</v>
      </c>
      <c r="AF2692" s="13">
        <f t="shared" ref="AF2692:AG2692" si="21450">SUM(N2692:N2695)</f>
        <v>0</v>
      </c>
      <c r="AG2692" s="13">
        <f t="shared" si="21450"/>
        <v>0</v>
      </c>
      <c r="AH2692" s="13">
        <f t="shared" ref="AH2692:AI2692" si="21451">SUM(Q2692:Q2695)</f>
        <v>0</v>
      </c>
      <c r="AI2692" s="13">
        <f t="shared" si="21451"/>
        <v>0</v>
      </c>
      <c r="AJ2692" s="13">
        <f t="shared" ref="AJ2692:AK2692" si="21452">SUM(T2692:T2695)</f>
        <v>0</v>
      </c>
      <c r="AK2692" s="13">
        <f t="shared" si="21452"/>
        <v>0</v>
      </c>
    </row>
    <row r="2693" spans="1:37" s="14" customFormat="1" x14ac:dyDescent="0.25">
      <c r="A2693" s="4" t="s">
        <v>20</v>
      </c>
      <c r="B2693" s="26"/>
      <c r="C2693" s="26"/>
      <c r="D2693" s="18">
        <f t="shared" ref="D2693:D2695" si="21453">SUM(B2693:C2693)</f>
        <v>0</v>
      </c>
      <c r="E2693" s="26"/>
      <c r="F2693" s="26"/>
      <c r="G2693" s="18">
        <f t="shared" ref="G2693:G2695" si="21454">SUM(E2693:F2693)</f>
        <v>0</v>
      </c>
      <c r="H2693" s="26"/>
      <c r="I2693" s="26"/>
      <c r="J2693" s="18">
        <f t="shared" ref="J2693:J2695" si="21455">SUM(H2693:I2693)</f>
        <v>0</v>
      </c>
      <c r="K2693" s="26"/>
      <c r="L2693" s="26"/>
      <c r="M2693" s="18">
        <f t="shared" ref="M2693:M2695" si="21456">SUM(K2693:L2693)</f>
        <v>0</v>
      </c>
      <c r="N2693" s="26"/>
      <c r="O2693" s="26"/>
      <c r="P2693" s="18">
        <f t="shared" ref="P2693:P2695" si="21457">SUM(N2693:O2693)</f>
        <v>0</v>
      </c>
      <c r="Q2693" s="26"/>
      <c r="R2693" s="26"/>
      <c r="S2693" s="18">
        <f t="shared" ref="S2693:S2695" si="21458">SUM(Q2693:R2693)</f>
        <v>0</v>
      </c>
      <c r="T2693" s="26"/>
      <c r="U2693" s="26"/>
      <c r="V2693" s="18">
        <f t="shared" ref="V2693:V2695" si="21459">SUM(T2693:U2693)</f>
        <v>0</v>
      </c>
      <c r="W2693" s="27">
        <f t="shared" si="21416"/>
        <v>0</v>
      </c>
      <c r="X2693" s="13">
        <f t="shared" ref="X2693" si="21460">IF(X2692=X2696,0,1)</f>
        <v>0</v>
      </c>
      <c r="Y2693" s="13">
        <f t="shared" ref="Y2693" si="21461">IF(Y2692=Y2696,0,1)</f>
        <v>0</v>
      </c>
      <c r="Z2693" s="13">
        <f t="shared" ref="Z2693" si="21462">IF(Z2692=Z2696,0,1)</f>
        <v>0</v>
      </c>
      <c r="AA2693" s="13">
        <f t="shared" ref="AA2693" si="21463">IF(AA2692=AA2696,0,1)</f>
        <v>0</v>
      </c>
      <c r="AB2693" s="13">
        <f t="shared" ref="AB2693" si="21464">IF(AB2692=AB2696,0,1)</f>
        <v>0</v>
      </c>
      <c r="AC2693" s="13">
        <f t="shared" ref="AC2693" si="21465">IF(AC2692=AC2696,0,1)</f>
        <v>0</v>
      </c>
      <c r="AD2693" s="13">
        <f t="shared" ref="AD2693" si="21466">IF(AD2692=AD2696,0,1)</f>
        <v>0</v>
      </c>
      <c r="AE2693" s="13">
        <f t="shared" ref="AE2693" si="21467">IF(AE2692=AE2696,0,1)</f>
        <v>0</v>
      </c>
      <c r="AF2693" s="13">
        <f t="shared" ref="AF2693" si="21468">IF(AF2692=AF2696,0,1)</f>
        <v>0</v>
      </c>
      <c r="AG2693" s="13">
        <f t="shared" ref="AG2693" si="21469">IF(AG2692=AG2696,0,1)</f>
        <v>0</v>
      </c>
      <c r="AH2693" s="13">
        <f t="shared" ref="AH2693" si="21470">IF(AH2692=AH2696,0,1)</f>
        <v>0</v>
      </c>
      <c r="AI2693" s="13">
        <f t="shared" ref="AI2693" si="21471">IF(AI2692=AI2696,0,1)</f>
        <v>0</v>
      </c>
      <c r="AJ2693" s="13">
        <f t="shared" ref="AJ2693" si="21472">IF(AJ2692=AJ2696,0,1)</f>
        <v>0</v>
      </c>
      <c r="AK2693" s="13">
        <f t="shared" ref="AK2693" si="21473">IF(AK2692=AK2696,0,1)</f>
        <v>0</v>
      </c>
    </row>
    <row r="2694" spans="1:37" s="14" customFormat="1" x14ac:dyDescent="0.25">
      <c r="A2694" s="4" t="s">
        <v>21</v>
      </c>
      <c r="B2694" s="26"/>
      <c r="C2694" s="26"/>
      <c r="D2694" s="18">
        <f t="shared" si="21453"/>
        <v>0</v>
      </c>
      <c r="E2694" s="26"/>
      <c r="F2694" s="26"/>
      <c r="G2694" s="18">
        <f t="shared" si="21454"/>
        <v>0</v>
      </c>
      <c r="H2694" s="26"/>
      <c r="I2694" s="26"/>
      <c r="J2694" s="18">
        <f t="shared" si="21455"/>
        <v>0</v>
      </c>
      <c r="K2694" s="26"/>
      <c r="L2694" s="26"/>
      <c r="M2694" s="18">
        <f t="shared" si="21456"/>
        <v>0</v>
      </c>
      <c r="N2694" s="26"/>
      <c r="O2694" s="26"/>
      <c r="P2694" s="18">
        <f t="shared" si="21457"/>
        <v>0</v>
      </c>
      <c r="Q2694" s="26"/>
      <c r="R2694" s="26"/>
      <c r="S2694" s="18">
        <f t="shared" si="21458"/>
        <v>0</v>
      </c>
      <c r="T2694" s="26"/>
      <c r="U2694" s="26"/>
      <c r="V2694" s="18">
        <f t="shared" si="21459"/>
        <v>0</v>
      </c>
      <c r="W2694" s="27">
        <f t="shared" si="21416"/>
        <v>0</v>
      </c>
      <c r="X2694" s="13">
        <f t="shared" ref="X2694:AK2694" si="21474">IF(X2692=X2688,0,1)</f>
        <v>0</v>
      </c>
      <c r="Y2694" s="13">
        <f t="shared" si="21474"/>
        <v>0</v>
      </c>
      <c r="Z2694" s="13">
        <f t="shared" si="21474"/>
        <v>0</v>
      </c>
      <c r="AA2694" s="13">
        <f t="shared" si="21474"/>
        <v>0</v>
      </c>
      <c r="AB2694" s="13">
        <f t="shared" si="21474"/>
        <v>0</v>
      </c>
      <c r="AC2694" s="13">
        <f t="shared" si="21474"/>
        <v>0</v>
      </c>
      <c r="AD2694" s="13">
        <f t="shared" si="21474"/>
        <v>0</v>
      </c>
      <c r="AE2694" s="13">
        <f t="shared" si="21474"/>
        <v>0</v>
      </c>
      <c r="AF2694" s="13">
        <f t="shared" si="21474"/>
        <v>0</v>
      </c>
      <c r="AG2694" s="13">
        <f t="shared" si="21474"/>
        <v>0</v>
      </c>
      <c r="AH2694" s="13">
        <f t="shared" si="21474"/>
        <v>0</v>
      </c>
      <c r="AI2694" s="13">
        <f t="shared" si="21474"/>
        <v>0</v>
      </c>
      <c r="AJ2694" s="13">
        <f t="shared" si="21474"/>
        <v>0</v>
      </c>
      <c r="AK2694" s="13">
        <f t="shared" si="21474"/>
        <v>0</v>
      </c>
    </row>
    <row r="2695" spans="1:37" s="14" customFormat="1" x14ac:dyDescent="0.25">
      <c r="A2695" s="4" t="s">
        <v>22</v>
      </c>
      <c r="B2695" s="26"/>
      <c r="C2695" s="26"/>
      <c r="D2695" s="18">
        <f t="shared" si="21453"/>
        <v>0</v>
      </c>
      <c r="E2695" s="26"/>
      <c r="F2695" s="26"/>
      <c r="G2695" s="18">
        <f t="shared" si="21454"/>
        <v>0</v>
      </c>
      <c r="H2695" s="26"/>
      <c r="I2695" s="26"/>
      <c r="J2695" s="18">
        <f t="shared" si="21455"/>
        <v>0</v>
      </c>
      <c r="K2695" s="26"/>
      <c r="L2695" s="26"/>
      <c r="M2695" s="18">
        <f t="shared" si="21456"/>
        <v>0</v>
      </c>
      <c r="N2695" s="26"/>
      <c r="O2695" s="26"/>
      <c r="P2695" s="18">
        <f t="shared" si="21457"/>
        <v>0</v>
      </c>
      <c r="Q2695" s="26"/>
      <c r="R2695" s="26"/>
      <c r="S2695" s="18">
        <f t="shared" si="21458"/>
        <v>0</v>
      </c>
      <c r="T2695" s="26"/>
      <c r="U2695" s="26"/>
      <c r="V2695" s="18">
        <f t="shared" si="21459"/>
        <v>0</v>
      </c>
      <c r="W2695" s="27">
        <f t="shared" si="21416"/>
        <v>0</v>
      </c>
      <c r="X2695" s="13" t="str">
        <f t="shared" ref="X2695" si="21475">IF(SUM(X2693:X2694)=2,"HA","")</f>
        <v/>
      </c>
      <c r="Y2695" s="13" t="str">
        <f t="shared" ref="Y2695" si="21476">IF(SUM(Y2693:Y2694)=2,"HA","")</f>
        <v/>
      </c>
      <c r="Z2695" s="13" t="str">
        <f t="shared" ref="Z2695" si="21477">IF(SUM(Z2693:Z2694)=2,"HA","")</f>
        <v/>
      </c>
      <c r="AA2695" s="13" t="str">
        <f t="shared" ref="AA2695" si="21478">IF(SUM(AA2693:AA2694)=2,"HA","")</f>
        <v/>
      </c>
      <c r="AB2695" s="13" t="str">
        <f t="shared" ref="AB2695" si="21479">IF(SUM(AB2693:AB2694)=2,"HA","")</f>
        <v/>
      </c>
      <c r="AC2695" s="13" t="str">
        <f t="shared" ref="AC2695" si="21480">IF(SUM(AC2693:AC2694)=2,"HA","")</f>
        <v/>
      </c>
      <c r="AD2695" s="13" t="str">
        <f t="shared" ref="AD2695" si="21481">IF(SUM(AD2693:AD2694)=2,"HA","")</f>
        <v/>
      </c>
      <c r="AE2695" s="13" t="str">
        <f t="shared" ref="AE2695" si="21482">IF(SUM(AE2693:AE2694)=2,"HA","")</f>
        <v/>
      </c>
      <c r="AF2695" s="13" t="str">
        <f t="shared" ref="AF2695" si="21483">IF(SUM(AF2693:AF2694)=2,"HA","")</f>
        <v/>
      </c>
      <c r="AG2695" s="13" t="str">
        <f t="shared" ref="AG2695" si="21484">IF(SUM(AG2693:AG2694)=2,"HA","")</f>
        <v/>
      </c>
      <c r="AH2695" s="13" t="str">
        <f t="shared" ref="AH2695" si="21485">IF(SUM(AH2693:AH2694)=2,"HA","")</f>
        <v/>
      </c>
      <c r="AI2695" s="13" t="str">
        <f t="shared" ref="AI2695" si="21486">IF(SUM(AI2693:AI2694)=2,"HA","")</f>
        <v/>
      </c>
      <c r="AJ2695" s="13" t="str">
        <f t="shared" ref="AJ2695" si="21487">IF(SUM(AJ2693:AJ2694)=2,"HA","")</f>
        <v/>
      </c>
      <c r="AK2695" s="13" t="str">
        <f t="shared" ref="AK2695" si="21488">IF(SUM(AK2693:AK2694)=2,"HA","")</f>
        <v/>
      </c>
    </row>
    <row r="2696" spans="1:37" s="14" customFormat="1" x14ac:dyDescent="0.25">
      <c r="A2696" s="3" t="s">
        <v>23</v>
      </c>
      <c r="B2696" s="25"/>
      <c r="C2696" s="25"/>
      <c r="D2696" s="16">
        <f>SUM(B2696:C2696)</f>
        <v>0</v>
      </c>
      <c r="E2696" s="25"/>
      <c r="F2696" s="25"/>
      <c r="G2696" s="16">
        <f>SUM(E2696:F2696)</f>
        <v>0</v>
      </c>
      <c r="H2696" s="25"/>
      <c r="I2696" s="25"/>
      <c r="J2696" s="16">
        <f>SUM(H2696:I2696)</f>
        <v>0</v>
      </c>
      <c r="K2696" s="25"/>
      <c r="L2696" s="25"/>
      <c r="M2696" s="16">
        <f>SUM(K2696:L2696)</f>
        <v>0</v>
      </c>
      <c r="N2696" s="25"/>
      <c r="O2696" s="25"/>
      <c r="P2696" s="16">
        <f>SUM(N2696:O2696)</f>
        <v>0</v>
      </c>
      <c r="Q2696" s="25"/>
      <c r="R2696" s="25"/>
      <c r="S2696" s="16">
        <f>SUM(Q2696:R2696)</f>
        <v>0</v>
      </c>
      <c r="T2696" s="25"/>
      <c r="U2696" s="25"/>
      <c r="V2696" s="16">
        <f>SUM(T2696:U2696)</f>
        <v>0</v>
      </c>
      <c r="W2696" s="27">
        <f t="shared" si="21416"/>
        <v>0</v>
      </c>
      <c r="X2696" s="13">
        <f t="shared" ref="X2696:Y2696" si="21489">SUM(B2696:B2700)</f>
        <v>0</v>
      </c>
      <c r="Y2696" s="13">
        <f t="shared" si="21489"/>
        <v>0</v>
      </c>
      <c r="Z2696" s="13">
        <f t="shared" ref="Z2696:AA2696" si="21490">SUM(E2696:E2700)</f>
        <v>0</v>
      </c>
      <c r="AA2696" s="13">
        <f t="shared" si="21490"/>
        <v>0</v>
      </c>
      <c r="AB2696" s="13">
        <f t="shared" ref="AB2696:AC2696" si="21491">SUM(H2696:H2700)</f>
        <v>0</v>
      </c>
      <c r="AC2696" s="13">
        <f t="shared" si="21491"/>
        <v>0</v>
      </c>
      <c r="AD2696" s="13">
        <f t="shared" ref="AD2696:AE2696" si="21492">SUM(K2696:K2700)</f>
        <v>0</v>
      </c>
      <c r="AE2696" s="13">
        <f t="shared" si="21492"/>
        <v>0</v>
      </c>
      <c r="AF2696" s="13">
        <f t="shared" ref="AF2696:AG2696" si="21493">SUM(N2696:N2700)</f>
        <v>0</v>
      </c>
      <c r="AG2696" s="13">
        <f t="shared" si="21493"/>
        <v>0</v>
      </c>
      <c r="AH2696" s="13">
        <f t="shared" ref="AH2696:AI2696" si="21494">SUM(Q2696:Q2700)</f>
        <v>0</v>
      </c>
      <c r="AI2696" s="13">
        <f t="shared" si="21494"/>
        <v>0</v>
      </c>
      <c r="AJ2696" s="13">
        <f t="shared" ref="AJ2696:AK2696" si="21495">SUM(T2696:T2700)</f>
        <v>0</v>
      </c>
      <c r="AK2696" s="13">
        <f t="shared" si="21495"/>
        <v>0</v>
      </c>
    </row>
    <row r="2697" spans="1:37" s="14" customFormat="1" x14ac:dyDescent="0.25">
      <c r="A2697" s="3" t="s">
        <v>24</v>
      </c>
      <c r="B2697" s="25"/>
      <c r="C2697" s="25"/>
      <c r="D2697" s="16">
        <f t="shared" ref="D2697:D2699" si="21496">SUM(B2697:C2697)</f>
        <v>0</v>
      </c>
      <c r="E2697" s="25"/>
      <c r="F2697" s="25"/>
      <c r="G2697" s="16">
        <f t="shared" ref="G2697:G2699" si="21497">SUM(E2697:F2697)</f>
        <v>0</v>
      </c>
      <c r="H2697" s="25"/>
      <c r="I2697" s="25"/>
      <c r="J2697" s="16">
        <f t="shared" ref="J2697:J2699" si="21498">SUM(H2697:I2697)</f>
        <v>0</v>
      </c>
      <c r="K2697" s="25"/>
      <c r="L2697" s="25"/>
      <c r="M2697" s="16">
        <f t="shared" ref="M2697:M2699" si="21499">SUM(K2697:L2697)</f>
        <v>0</v>
      </c>
      <c r="N2697" s="25"/>
      <c r="O2697" s="25"/>
      <c r="P2697" s="16">
        <f t="shared" ref="P2697:P2699" si="21500">SUM(N2697:O2697)</f>
        <v>0</v>
      </c>
      <c r="Q2697" s="25"/>
      <c r="R2697" s="25"/>
      <c r="S2697" s="16">
        <f t="shared" ref="S2697:S2699" si="21501">SUM(Q2697:R2697)</f>
        <v>0</v>
      </c>
      <c r="T2697" s="25"/>
      <c r="U2697" s="25"/>
      <c r="V2697" s="16">
        <f t="shared" ref="V2697:V2699" si="21502">SUM(T2697:U2697)</f>
        <v>0</v>
      </c>
      <c r="W2697" s="27">
        <f t="shared" si="21416"/>
        <v>0</v>
      </c>
      <c r="X2697" s="13">
        <f t="shared" ref="X2697" si="21503">IF(X2696=X2688,0,1)</f>
        <v>0</v>
      </c>
      <c r="Y2697" s="13">
        <f t="shared" ref="Y2697" si="21504">IF(Y2696=Y2688,0,1)</f>
        <v>0</v>
      </c>
      <c r="Z2697" s="13">
        <f t="shared" ref="Z2697" si="21505">IF(Z2696=Z2688,0,1)</f>
        <v>0</v>
      </c>
      <c r="AA2697" s="13">
        <f t="shared" ref="AA2697" si="21506">IF(AA2696=AA2688,0,1)</f>
        <v>0</v>
      </c>
      <c r="AB2697" s="13">
        <f t="shared" ref="AB2697" si="21507">IF(AB2696=AB2688,0,1)</f>
        <v>0</v>
      </c>
      <c r="AC2697" s="13">
        <f t="shared" ref="AC2697" si="21508">IF(AC2696=AC2688,0,1)</f>
        <v>0</v>
      </c>
      <c r="AD2697" s="13">
        <f t="shared" ref="AD2697" si="21509">IF(AD2696=AD2688,0,1)</f>
        <v>0</v>
      </c>
      <c r="AE2697" s="13">
        <f t="shared" ref="AE2697" si="21510">IF(AE2696=AE2688,0,1)</f>
        <v>0</v>
      </c>
      <c r="AF2697" s="13">
        <f t="shared" ref="AF2697" si="21511">IF(AF2696=AF2688,0,1)</f>
        <v>0</v>
      </c>
      <c r="AG2697" s="13">
        <f t="shared" ref="AG2697" si="21512">IF(AG2696=AG2688,0,1)</f>
        <v>0</v>
      </c>
      <c r="AH2697" s="13">
        <f t="shared" ref="AH2697" si="21513">IF(AH2696=AH2688,0,1)</f>
        <v>0</v>
      </c>
      <c r="AI2697" s="13">
        <f t="shared" ref="AI2697" si="21514">IF(AI2696=AI2688,0,1)</f>
        <v>0</v>
      </c>
      <c r="AJ2697" s="13">
        <f t="shared" ref="AJ2697" si="21515">IF(AJ2696=AJ2688,0,1)</f>
        <v>0</v>
      </c>
      <c r="AK2697" s="13">
        <f t="shared" ref="AK2697" si="21516">IF(AK2696=AK2688,0,1)</f>
        <v>0</v>
      </c>
    </row>
    <row r="2698" spans="1:37" s="14" customFormat="1" x14ac:dyDescent="0.25">
      <c r="A2698" s="3" t="s">
        <v>25</v>
      </c>
      <c r="B2698" s="25"/>
      <c r="C2698" s="25"/>
      <c r="D2698" s="16">
        <f t="shared" si="21496"/>
        <v>0</v>
      </c>
      <c r="E2698" s="25"/>
      <c r="F2698" s="25"/>
      <c r="G2698" s="16">
        <f t="shared" si="21497"/>
        <v>0</v>
      </c>
      <c r="H2698" s="25"/>
      <c r="I2698" s="25"/>
      <c r="J2698" s="16">
        <f t="shared" si="21498"/>
        <v>0</v>
      </c>
      <c r="K2698" s="25"/>
      <c r="L2698" s="25"/>
      <c r="M2698" s="16">
        <f t="shared" si="21499"/>
        <v>0</v>
      </c>
      <c r="N2698" s="25"/>
      <c r="O2698" s="25"/>
      <c r="P2698" s="16">
        <f t="shared" si="21500"/>
        <v>0</v>
      </c>
      <c r="Q2698" s="25"/>
      <c r="R2698" s="25"/>
      <c r="S2698" s="16">
        <f t="shared" si="21501"/>
        <v>0</v>
      </c>
      <c r="T2698" s="25"/>
      <c r="U2698" s="25"/>
      <c r="V2698" s="16">
        <f t="shared" si="21502"/>
        <v>0</v>
      </c>
      <c r="W2698" s="27">
        <f t="shared" si="21416"/>
        <v>0</v>
      </c>
      <c r="X2698" s="13">
        <f t="shared" ref="X2698:AK2698" si="21517">IF(X2696=X2692,0,1)</f>
        <v>0</v>
      </c>
      <c r="Y2698" s="13">
        <f t="shared" si="21517"/>
        <v>0</v>
      </c>
      <c r="Z2698" s="13">
        <f t="shared" si="21517"/>
        <v>0</v>
      </c>
      <c r="AA2698" s="13">
        <f t="shared" si="21517"/>
        <v>0</v>
      </c>
      <c r="AB2698" s="13">
        <f t="shared" si="21517"/>
        <v>0</v>
      </c>
      <c r="AC2698" s="13">
        <f t="shared" si="21517"/>
        <v>0</v>
      </c>
      <c r="AD2698" s="13">
        <f t="shared" si="21517"/>
        <v>0</v>
      </c>
      <c r="AE2698" s="13">
        <f t="shared" si="21517"/>
        <v>0</v>
      </c>
      <c r="AF2698" s="13">
        <f t="shared" si="21517"/>
        <v>0</v>
      </c>
      <c r="AG2698" s="13">
        <f t="shared" si="21517"/>
        <v>0</v>
      </c>
      <c r="AH2698" s="13">
        <f t="shared" si="21517"/>
        <v>0</v>
      </c>
      <c r="AI2698" s="13">
        <f t="shared" si="21517"/>
        <v>0</v>
      </c>
      <c r="AJ2698" s="13">
        <f t="shared" si="21517"/>
        <v>0</v>
      </c>
      <c r="AK2698" s="13">
        <f t="shared" si="21517"/>
        <v>0</v>
      </c>
    </row>
    <row r="2699" spans="1:37" s="14" customFormat="1" x14ac:dyDescent="0.25">
      <c r="A2699" s="3" t="s">
        <v>26</v>
      </c>
      <c r="B2699" s="25"/>
      <c r="C2699" s="25"/>
      <c r="D2699" s="16">
        <f t="shared" si="21496"/>
        <v>0</v>
      </c>
      <c r="E2699" s="25"/>
      <c r="F2699" s="25"/>
      <c r="G2699" s="16">
        <f t="shared" si="21497"/>
        <v>0</v>
      </c>
      <c r="H2699" s="25"/>
      <c r="I2699" s="25"/>
      <c r="J2699" s="16">
        <f t="shared" si="21498"/>
        <v>0</v>
      </c>
      <c r="K2699" s="25"/>
      <c r="L2699" s="25"/>
      <c r="M2699" s="16">
        <f t="shared" si="21499"/>
        <v>0</v>
      </c>
      <c r="N2699" s="25"/>
      <c r="O2699" s="25"/>
      <c r="P2699" s="16">
        <f t="shared" si="21500"/>
        <v>0</v>
      </c>
      <c r="Q2699" s="25"/>
      <c r="R2699" s="25"/>
      <c r="S2699" s="16">
        <f t="shared" si="21501"/>
        <v>0</v>
      </c>
      <c r="T2699" s="25"/>
      <c r="U2699" s="25"/>
      <c r="V2699" s="16">
        <f t="shared" si="21502"/>
        <v>0</v>
      </c>
      <c r="W2699" s="27">
        <f t="shared" si="21416"/>
        <v>0</v>
      </c>
      <c r="X2699" s="13" t="str">
        <f t="shared" ref="X2699" si="21518">IF(SUM(X2697:X2698)=2,"WH","")</f>
        <v/>
      </c>
      <c r="Y2699" s="13" t="str">
        <f t="shared" ref="Y2699" si="21519">IF(SUM(Y2697:Y2698)=2,"WH","")</f>
        <v/>
      </c>
      <c r="Z2699" s="13" t="str">
        <f t="shared" ref="Z2699" si="21520">IF(SUM(Z2697:Z2698)=2,"WH","")</f>
        <v/>
      </c>
      <c r="AA2699" s="13" t="str">
        <f t="shared" ref="AA2699" si="21521">IF(SUM(AA2697:AA2698)=2,"WH","")</f>
        <v/>
      </c>
      <c r="AB2699" s="13" t="str">
        <f t="shared" ref="AB2699" si="21522">IF(SUM(AB2697:AB2698)=2,"WH","")</f>
        <v/>
      </c>
      <c r="AC2699" s="13" t="str">
        <f t="shared" ref="AC2699" si="21523">IF(SUM(AC2697:AC2698)=2,"WH","")</f>
        <v/>
      </c>
      <c r="AD2699" s="13" t="str">
        <f t="shared" ref="AD2699" si="21524">IF(SUM(AD2697:AD2698)=2,"WH","")</f>
        <v/>
      </c>
      <c r="AE2699" s="13" t="str">
        <f t="shared" ref="AE2699" si="21525">IF(SUM(AE2697:AE2698)=2,"WH","")</f>
        <v/>
      </c>
      <c r="AF2699" s="13" t="str">
        <f t="shared" ref="AF2699" si="21526">IF(SUM(AF2697:AF2698)=2,"WH","")</f>
        <v/>
      </c>
      <c r="AG2699" s="13" t="str">
        <f t="shared" ref="AG2699" si="21527">IF(SUM(AG2697:AG2698)=2,"WH","")</f>
        <v/>
      </c>
      <c r="AH2699" s="13" t="str">
        <f t="shared" ref="AH2699" si="21528">IF(SUM(AH2697:AH2698)=2,"WH","")</f>
        <v/>
      </c>
      <c r="AI2699" s="13" t="str">
        <f t="shared" ref="AI2699" si="21529">IF(SUM(AI2697:AI2698)=2,"WH","")</f>
        <v/>
      </c>
      <c r="AJ2699" s="13" t="str">
        <f t="shared" ref="AJ2699" si="21530">IF(SUM(AJ2697:AJ2698)=2,"WH","")</f>
        <v/>
      </c>
      <c r="AK2699" s="13" t="str">
        <f t="shared" ref="AK2699" si="21531">IF(SUM(AK2697:AK2698)=2,"WH","")</f>
        <v/>
      </c>
    </row>
    <row r="2700" spans="1:37" s="14" customFormat="1" x14ac:dyDescent="0.25">
      <c r="A2700" s="3" t="s">
        <v>27</v>
      </c>
      <c r="B2700" s="25"/>
      <c r="C2700" s="25"/>
      <c r="D2700" s="16">
        <f>SUM(B2700:C2700)</f>
        <v>0</v>
      </c>
      <c r="E2700" s="25"/>
      <c r="F2700" s="25"/>
      <c r="G2700" s="16">
        <f>SUM(E2700:F2700)</f>
        <v>0</v>
      </c>
      <c r="H2700" s="25"/>
      <c r="I2700" s="25"/>
      <c r="J2700" s="16">
        <f>SUM(H2700:I2700)</f>
        <v>0</v>
      </c>
      <c r="K2700" s="25"/>
      <c r="L2700" s="25"/>
      <c r="M2700" s="16">
        <f>SUM(K2700:L2700)</f>
        <v>0</v>
      </c>
      <c r="N2700" s="25"/>
      <c r="O2700" s="25"/>
      <c r="P2700" s="16">
        <f>SUM(N2700:O2700)</f>
        <v>0</v>
      </c>
      <c r="Q2700" s="25"/>
      <c r="R2700" s="25"/>
      <c r="S2700" s="16">
        <f>SUM(Q2700:R2700)</f>
        <v>0</v>
      </c>
      <c r="T2700" s="25"/>
      <c r="U2700" s="25"/>
      <c r="V2700" s="16">
        <f>SUM(T2700:U2700)</f>
        <v>0</v>
      </c>
      <c r="W2700" s="27">
        <f t="shared" si="21416"/>
        <v>0</v>
      </c>
      <c r="X2700" s="13"/>
      <c r="Y2700" s="13"/>
      <c r="Z2700" s="13"/>
      <c r="AA2700" s="13"/>
      <c r="AB2700" s="13"/>
      <c r="AC2700" s="13"/>
      <c r="AD2700" s="13"/>
      <c r="AE2700" s="13"/>
      <c r="AF2700" s="13"/>
      <c r="AG2700" s="13"/>
    </row>
    <row r="2701" spans="1:37" s="14" customFormat="1" ht="15.75" thickBot="1" x14ac:dyDescent="0.3">
      <c r="A2701" s="5" t="s">
        <v>11</v>
      </c>
      <c r="B2701" s="20">
        <f>SUM(B2688:B2691)</f>
        <v>0</v>
      </c>
      <c r="C2701" s="20">
        <f t="shared" ref="C2701:W2701" si="21532">SUM(C2688:C2691)</f>
        <v>0</v>
      </c>
      <c r="D2701" s="20">
        <f t="shared" si="21532"/>
        <v>0</v>
      </c>
      <c r="E2701" s="20">
        <f t="shared" si="21532"/>
        <v>0</v>
      </c>
      <c r="F2701" s="20">
        <f t="shared" si="21532"/>
        <v>0</v>
      </c>
      <c r="G2701" s="20">
        <f t="shared" si="21532"/>
        <v>0</v>
      </c>
      <c r="H2701" s="20">
        <f t="shared" si="21532"/>
        <v>0</v>
      </c>
      <c r="I2701" s="20">
        <f t="shared" si="21532"/>
        <v>0</v>
      </c>
      <c r="J2701" s="20">
        <f t="shared" si="21532"/>
        <v>0</v>
      </c>
      <c r="K2701" s="20">
        <f t="shared" si="21532"/>
        <v>0</v>
      </c>
      <c r="L2701" s="20">
        <f t="shared" si="21532"/>
        <v>0</v>
      </c>
      <c r="M2701" s="20">
        <f t="shared" si="21532"/>
        <v>0</v>
      </c>
      <c r="N2701" s="20">
        <f t="shared" si="21532"/>
        <v>0</v>
      </c>
      <c r="O2701" s="20">
        <f t="shared" si="21532"/>
        <v>0</v>
      </c>
      <c r="P2701" s="20">
        <f t="shared" si="21532"/>
        <v>0</v>
      </c>
      <c r="Q2701" s="20">
        <f t="shared" si="21532"/>
        <v>0</v>
      </c>
      <c r="R2701" s="20">
        <f t="shared" si="21532"/>
        <v>0</v>
      </c>
      <c r="S2701" s="20">
        <f t="shared" si="21532"/>
        <v>0</v>
      </c>
      <c r="T2701" s="20">
        <f t="shared" si="21532"/>
        <v>0</v>
      </c>
      <c r="U2701" s="20">
        <f t="shared" si="21532"/>
        <v>0</v>
      </c>
      <c r="V2701" s="20">
        <f t="shared" si="21532"/>
        <v>0</v>
      </c>
      <c r="W2701" s="20">
        <f t="shared" si="21532"/>
        <v>0</v>
      </c>
      <c r="X2701" s="13"/>
      <c r="Y2701" s="13"/>
      <c r="Z2701" s="13"/>
      <c r="AA2701" s="13"/>
      <c r="AB2701" s="13"/>
      <c r="AC2701" s="13"/>
      <c r="AD2701" s="13"/>
      <c r="AE2701" s="13"/>
      <c r="AF2701" s="13"/>
      <c r="AG2701" s="13"/>
    </row>
    <row r="2702" spans="1:37" s="14" customFormat="1" x14ac:dyDescent="0.25">
      <c r="A2702" s="14" t="s">
        <v>0</v>
      </c>
      <c r="B2702" s="251"/>
      <c r="C2702" s="251"/>
      <c r="D2702" s="251"/>
      <c r="E2702" s="224" t="s">
        <v>3</v>
      </c>
      <c r="F2702" s="224"/>
      <c r="G2702" s="224"/>
      <c r="H2702" s="228" t="s">
        <v>152</v>
      </c>
      <c r="I2702" s="228"/>
      <c r="J2702" s="227">
        <f>MROUND(B2703*0.135,1)</f>
        <v>0</v>
      </c>
      <c r="K2702" s="227"/>
      <c r="L2702" s="229" t="s">
        <v>239</v>
      </c>
      <c r="M2702" s="229"/>
      <c r="N2702" s="229"/>
      <c r="O2702" s="231" t="s">
        <v>152</v>
      </c>
      <c r="P2702" s="231"/>
      <c r="Q2702" s="232"/>
      <c r="R2702" s="232"/>
      <c r="S2702" s="127" t="s">
        <v>1</v>
      </c>
      <c r="T2702" s="124"/>
      <c r="U2702" s="236">
        <f>IFERROR(J2703/W2719,0)</f>
        <v>0</v>
      </c>
      <c r="V2702" s="236"/>
      <c r="W2702" s="124"/>
      <c r="X2702" s="13"/>
      <c r="Y2702" s="13"/>
      <c r="Z2702" s="13"/>
      <c r="AA2702" s="13"/>
      <c r="AB2702" s="13"/>
      <c r="AC2702" s="13"/>
      <c r="AD2702" s="13"/>
      <c r="AE2702" s="13"/>
      <c r="AF2702" s="13"/>
      <c r="AG2702" s="13"/>
    </row>
    <row r="2703" spans="1:37" s="14" customFormat="1" ht="15.75" thickBot="1" x14ac:dyDescent="0.3">
      <c r="A2703" s="14" t="s">
        <v>2</v>
      </c>
      <c r="B2703" s="248"/>
      <c r="C2703" s="248"/>
      <c r="D2703" s="248"/>
      <c r="E2703" s="225"/>
      <c r="F2703" s="225"/>
      <c r="G2703" s="225"/>
      <c r="H2703" s="238" t="s">
        <v>153</v>
      </c>
      <c r="I2703" s="238"/>
      <c r="J2703" s="226">
        <f>MROUND(B2703*0.162,1)</f>
        <v>0</v>
      </c>
      <c r="K2703" s="226"/>
      <c r="L2703" s="230"/>
      <c r="M2703" s="230"/>
      <c r="N2703" s="230"/>
      <c r="O2703" s="233" t="s">
        <v>153</v>
      </c>
      <c r="P2703" s="233"/>
      <c r="Q2703" s="234"/>
      <c r="R2703" s="234"/>
      <c r="S2703" s="237" t="str">
        <f>IF(CONCATENATE(X2703,Y2703,Z2703,AA2703,AB2703,AC2703,AD2703,AE2703,AF2703,,AG2703,,AH2703,,AI2703,AJ2703,AK2703)="","",(CONCATENATE("ERRORS: ", X2703,Y2703,Z2703,AA2703,AB2703,AC2703,AD2703,AE2703,AF2703,,AG2703,,AH2703,,AI2703,AJ2703,AK2703)))</f>
        <v/>
      </c>
      <c r="T2703" s="237"/>
      <c r="U2703" s="237"/>
      <c r="V2703" s="237"/>
      <c r="W2703" s="237"/>
      <c r="X2703" s="13" t="str">
        <f t="shared" ref="X2703" si="21533">IF(X2709="",IF(X2713="",IF(X2717="","",CONCATENATE(", ",X2704,X2705,X2717)),CONCATENATE(", ",X2704,X2705,X2713)),IF(X2713="",CONCATENATE(", ",X2704,X2705,X2709),CONCATENATE(", ",X2704,X2705,X2709,", ",X2704,X2705,X2713,", ",X2704,X2705,X2717)))</f>
        <v/>
      </c>
      <c r="Y2703" s="13" t="str">
        <f t="shared" ref="Y2703" si="21534">IF(Y2709="",IF(Y2713="",IF(Y2717="","",CONCATENATE(", ",X2704,Y2705,Y2717)),CONCATENATE(", ",X2704,Y2705,Y2713)),IF(Y2713="",CONCATENATE(", ",X2704,Y2705,Y2709),CONCATENATE(", ",X2704,Y2705,Y2709,", ",X2704,Y2705,Y2713,", ",X2704,Y2705,Y2717)))</f>
        <v/>
      </c>
      <c r="Z2703" s="13" t="str">
        <f t="shared" ref="Z2703" si="21535">IF(Z2709="",IF(Z2713="",IF(Z2717="","",CONCATENATE(", ",Z2704,Z2705,Z2717)),CONCATENATE(", ",Z2704,Z2705,Z2713)),IF(Z2713="",CONCATENATE(", ",Z2704,Z2705,Z2709),CONCATENATE(", ",Z2704,Z2705,Z2709,", ",Z2704,Z2705,Z2713,", ",Z2704,Z2705,Z2717)))</f>
        <v/>
      </c>
      <c r="AA2703" s="13" t="str">
        <f t="shared" ref="AA2703" si="21536">IF(AA2709="",IF(AA2713="",IF(AA2717="","",CONCATENATE(", ",Z2704,AA2705,AA2717)),CONCATENATE(", ",Z2704,AA2705,AA2713)),IF(AA2713="",CONCATENATE(", ",Z2704,AA2705,AA2709),CONCATENATE(", ",Z2704,AA2705,AA2709,", ",Z2704,AA2705,AA2713,", ",Z2704,AA2705,AA2717)))</f>
        <v/>
      </c>
      <c r="AB2703" s="13" t="str">
        <f t="shared" ref="AB2703" si="21537">IF(AB2709="",IF(AB2713="",IF(AB2717="","",CONCATENATE(", ",AB2704,AB2705,AB2717)),CONCATENATE(", ",AB2704,AB2705,AB2713)),IF(AB2713="",CONCATENATE(", ",AB2704,AB2705,AB2709),CONCATENATE(", ",AB2704,AB2705,AB2709,", ",AB2704,AB2705,AB2713,", ",AB2704,AB2705,AB2717)))</f>
        <v/>
      </c>
      <c r="AC2703" s="13" t="str">
        <f t="shared" ref="AC2703" si="21538">IF(AC2709="",IF(AC2713="",IF(AC2717="","",CONCATENATE(", ",AB2704,AC2705,AC2717)),CONCATENATE(", ",AB2704,AC2705,AC2713)),IF(AC2713="",CONCATENATE(", ",AB2704,AC2705,AC2709),CONCATENATE(", ",AB2704,AC2705,AC2709,", ",AB2704,AC2705,AC2713,", ",AB2704,AC2705,AC2717)))</f>
        <v/>
      </c>
      <c r="AD2703" s="13" t="str">
        <f t="shared" ref="AD2703" si="21539">IF(AD2709="",IF(AD2713="",IF(AD2717="","",CONCATENATE(", ",AD2704,AD2705,AD2717)),CONCATENATE(", ",AD2704,AD2705,AD2713)),IF(AD2713="",CONCATENATE(", ",AD2704,AD2705,AD2709),CONCATENATE(", ",AD2704,AD2705,AD2709,", ",AD2704,AD2705,AD2713,", ",AD2704,AD2705,AD2717)))</f>
        <v/>
      </c>
      <c r="AE2703" s="13" t="str">
        <f t="shared" ref="AE2703" si="21540">IF(AE2709="",IF(AE2713="",IF(AE2717="","",CONCATENATE(", ",AD2704,AE2705,AE2717)),CONCATENATE(", ",AD2704,AE2705,AE2713)),IF(AE2713="",CONCATENATE(", ",AD2704,AE2705,AE2709),CONCATENATE(", ",AD2704,AE2705,AE2709,", ",AD2704,AE2705,AE2713,", ",AD2704,AE2705,AE2717)))</f>
        <v/>
      </c>
      <c r="AF2703" s="13" t="str">
        <f t="shared" ref="AF2703" si="21541">IF(AF2709="",IF(AF2713="",IF(AF2717="","",CONCATENATE(", ",AF2704,AF2705,AF2717)),CONCATENATE(", ",AF2704,AF2705,AF2713)),IF(AF2713="",CONCATENATE(", ",AF2704,AF2705,AF2709),CONCATENATE(", ",AF2704,AF2705,AF2709,", ",AF2704,AF2705,AF2713,", ",AF2704,AF2705,AF2717)))</f>
        <v/>
      </c>
      <c r="AG2703" s="13" t="str">
        <f t="shared" ref="AG2703" si="21542">IF(AG2709="",IF(AG2713="",IF(AG2717="","",CONCATENATE(", ",AF2704,AG2705,AG2717)),CONCATENATE(", ",AF2704,AG2705,AG2713)),IF(AG2713="",CONCATENATE(", ",AF2704,AG2705,AG2709),CONCATENATE(", ",AF2704,AG2705,AG2709,", ",AF2704,AG2705,AG2713,", ",AF2704,AG2705,AG2717)))</f>
        <v/>
      </c>
      <c r="AH2703" s="13" t="str">
        <f t="shared" ref="AH2703" si="21543">IF(AH2709="",IF(AH2713="",IF(AH2717="","",CONCATENATE(", ",AH2704,AH2705,AH2717)),CONCATENATE(", ",AH2704,AH2705,AH2713)),IF(AH2713="",CONCATENATE(", ",AH2704,AH2705,AH2709),CONCATENATE(", ",AH2704,AH2705,AH2709,", ",AH2704,AH2705,AH2713,", ",AH2704,AH2705,AH2717)))</f>
        <v/>
      </c>
      <c r="AI2703" s="13" t="str">
        <f t="shared" ref="AI2703" si="21544">IF(AI2709="",IF(AI2713="",IF(AI2717="","",CONCATENATE(", ",AH2704,AI2705,AI2717)),CONCATENATE(", ",AH2704,AI2705,AI2713)),IF(AI2713="",CONCATENATE(", ",AH2704,AI2705,AI2709),CONCATENATE(", ",AH2704,AI2705,AI2709,", ",AH2704,AI2705,AI2713,", ",AH2704,AI2705,AI2717)))</f>
        <v/>
      </c>
      <c r="AJ2703" s="13" t="str">
        <f t="shared" ref="AJ2703" si="21545">IF(AJ2709="",IF(AJ2713="",IF(AJ2717="","",CONCATENATE(", ",AJ2704,AJ2705,AJ2717)),CONCATENATE(", ",AJ2704,AJ2705,AJ2713)),IF(AJ2713="",CONCATENATE(", ",AJ2704,AJ2705,AJ2709),CONCATENATE(", ",AJ2704,AJ2705,AJ2709,", ",AJ2704,AJ2705,AJ2713,", ",AJ2704,AJ2705,AJ2717)))</f>
        <v/>
      </c>
      <c r="AK2703" s="13" t="str">
        <f t="shared" ref="AK2703" si="21546">IF(AK2709="",IF(AK2713="",IF(AK2717="","",CONCATENATE(", ",AJ2704,AK2705,AK2717)),CONCATENATE(", ",AJ2704,AK2705,AK2713)),IF(AK2713="",CONCATENATE(", ",AJ2704,AK2705,AK2709),CONCATENATE(", ",AJ2704,AK2705,AK2709,", ",AJ2704,AK2705,AK2713,", ",AJ2704,AK2705,AK2717)))</f>
        <v/>
      </c>
    </row>
    <row r="2704" spans="1:37" s="14" customFormat="1" x14ac:dyDescent="0.25">
      <c r="A2704" s="249"/>
      <c r="B2704" s="235" t="s">
        <v>4</v>
      </c>
      <c r="C2704" s="235"/>
      <c r="D2704" s="235"/>
      <c r="E2704" s="235" t="s">
        <v>5</v>
      </c>
      <c r="F2704" s="235"/>
      <c r="G2704" s="235"/>
      <c r="H2704" s="235" t="s">
        <v>6</v>
      </c>
      <c r="I2704" s="235"/>
      <c r="J2704" s="235"/>
      <c r="K2704" s="235" t="s">
        <v>7</v>
      </c>
      <c r="L2704" s="235"/>
      <c r="M2704" s="235"/>
      <c r="N2704" s="235" t="s">
        <v>8</v>
      </c>
      <c r="O2704" s="235"/>
      <c r="P2704" s="235"/>
      <c r="Q2704" s="235" t="s">
        <v>9</v>
      </c>
      <c r="R2704" s="235"/>
      <c r="S2704" s="235"/>
      <c r="T2704" s="235" t="s">
        <v>10</v>
      </c>
      <c r="U2704" s="235"/>
      <c r="V2704" s="239"/>
      <c r="W2704" s="240" t="s">
        <v>11</v>
      </c>
      <c r="X2704" s="277" t="s">
        <v>47</v>
      </c>
      <c r="Y2704" s="269"/>
      <c r="Z2704" s="278" t="s">
        <v>48</v>
      </c>
      <c r="AA2704" s="276"/>
      <c r="AB2704" s="278" t="s">
        <v>49</v>
      </c>
      <c r="AC2704" s="276"/>
      <c r="AD2704" s="276" t="s">
        <v>50</v>
      </c>
      <c r="AE2704" s="276"/>
      <c r="AF2704" s="276" t="s">
        <v>51</v>
      </c>
      <c r="AG2704" s="276"/>
      <c r="AH2704" s="276" t="s">
        <v>52</v>
      </c>
      <c r="AI2704" s="276"/>
      <c r="AJ2704" s="276" t="s">
        <v>53</v>
      </c>
      <c r="AK2704" s="276"/>
    </row>
    <row r="2705" spans="1:41" s="14" customFormat="1" x14ac:dyDescent="0.25">
      <c r="A2705" s="250"/>
      <c r="B2705" s="1" t="s">
        <v>12</v>
      </c>
      <c r="C2705" s="1" t="s">
        <v>13</v>
      </c>
      <c r="D2705" s="1" t="s">
        <v>14</v>
      </c>
      <c r="E2705" s="1" t="s">
        <v>12</v>
      </c>
      <c r="F2705" s="1" t="s">
        <v>13</v>
      </c>
      <c r="G2705" s="1" t="s">
        <v>14</v>
      </c>
      <c r="H2705" s="1" t="s">
        <v>12</v>
      </c>
      <c r="I2705" s="1" t="s">
        <v>13</v>
      </c>
      <c r="J2705" s="1" t="s">
        <v>14</v>
      </c>
      <c r="K2705" s="1" t="s">
        <v>12</v>
      </c>
      <c r="L2705" s="1" t="s">
        <v>13</v>
      </c>
      <c r="M2705" s="1" t="s">
        <v>14</v>
      </c>
      <c r="N2705" s="1" t="s">
        <v>12</v>
      </c>
      <c r="O2705" s="1" t="s">
        <v>13</v>
      </c>
      <c r="P2705" s="1" t="s">
        <v>14</v>
      </c>
      <c r="Q2705" s="1" t="s">
        <v>12</v>
      </c>
      <c r="R2705" s="1" t="s">
        <v>13</v>
      </c>
      <c r="S2705" s="1" t="s">
        <v>14</v>
      </c>
      <c r="T2705" s="1" t="s">
        <v>12</v>
      </c>
      <c r="U2705" s="1" t="s">
        <v>13</v>
      </c>
      <c r="V2705" s="2" t="s">
        <v>14</v>
      </c>
      <c r="W2705" s="241"/>
      <c r="X2705" s="13" t="s">
        <v>45</v>
      </c>
      <c r="Y2705" s="13" t="s">
        <v>46</v>
      </c>
      <c r="Z2705" s="13" t="s">
        <v>45</v>
      </c>
      <c r="AA2705" s="13" t="s">
        <v>46</v>
      </c>
      <c r="AB2705" s="13" t="s">
        <v>45</v>
      </c>
      <c r="AC2705" s="13" t="s">
        <v>46</v>
      </c>
      <c r="AD2705" s="13" t="s">
        <v>45</v>
      </c>
      <c r="AE2705" s="13" t="s">
        <v>46</v>
      </c>
      <c r="AF2705" s="13" t="s">
        <v>45</v>
      </c>
      <c r="AG2705" s="13" t="s">
        <v>46</v>
      </c>
      <c r="AH2705" s="13" t="s">
        <v>45</v>
      </c>
      <c r="AI2705" s="13" t="s">
        <v>46</v>
      </c>
      <c r="AJ2705" s="13" t="s">
        <v>45</v>
      </c>
      <c r="AK2705" s="13" t="s">
        <v>46</v>
      </c>
    </row>
    <row r="2706" spans="1:41" s="14" customFormat="1" x14ac:dyDescent="0.25">
      <c r="A2706" s="3" t="s">
        <v>15</v>
      </c>
      <c r="B2706" s="25"/>
      <c r="C2706" s="25"/>
      <c r="D2706" s="16">
        <f>SUM(B2706:C2706)</f>
        <v>0</v>
      </c>
      <c r="E2706" s="25"/>
      <c r="F2706" s="25"/>
      <c r="G2706" s="16">
        <f>SUM(E2706:F2706)</f>
        <v>0</v>
      </c>
      <c r="H2706" s="25"/>
      <c r="I2706" s="25"/>
      <c r="J2706" s="16">
        <f>SUM(H2706:I2706)</f>
        <v>0</v>
      </c>
      <c r="K2706" s="25"/>
      <c r="L2706" s="25"/>
      <c r="M2706" s="16">
        <f>SUM(K2706:L2706)</f>
        <v>0</v>
      </c>
      <c r="N2706" s="25"/>
      <c r="O2706" s="25"/>
      <c r="P2706" s="16">
        <f>SUM(N2706:O2706)</f>
        <v>0</v>
      </c>
      <c r="Q2706" s="25"/>
      <c r="R2706" s="25"/>
      <c r="S2706" s="16">
        <f>SUM(Q2706:R2706)</f>
        <v>0</v>
      </c>
      <c r="T2706" s="25"/>
      <c r="U2706" s="25"/>
      <c r="V2706" s="16">
        <f>SUM(T2706:U2706)</f>
        <v>0</v>
      </c>
      <c r="W2706" s="27">
        <f>B2706+C2706+E2706+F2706+H2706+I2706+K2706+L2706+N2706+O2706+Q2706+R2706+T2706+U2706</f>
        <v>0</v>
      </c>
      <c r="X2706" s="13">
        <f t="shared" ref="X2706:Y2706" si="21547">SUM(B2706:B2709)</f>
        <v>0</v>
      </c>
      <c r="Y2706" s="13">
        <f t="shared" si="21547"/>
        <v>0</v>
      </c>
      <c r="Z2706" s="13">
        <f t="shared" ref="Z2706:AA2706" si="21548">SUM(E2706:E2709)</f>
        <v>0</v>
      </c>
      <c r="AA2706" s="13">
        <f t="shared" si="21548"/>
        <v>0</v>
      </c>
      <c r="AB2706" s="13">
        <f t="shared" ref="AB2706:AC2706" si="21549">SUM(H2706:H2709)</f>
        <v>0</v>
      </c>
      <c r="AC2706" s="13">
        <f t="shared" si="21549"/>
        <v>0</v>
      </c>
      <c r="AD2706" s="13">
        <f t="shared" ref="AD2706:AE2706" si="21550">SUM(K2706:K2709)</f>
        <v>0</v>
      </c>
      <c r="AE2706" s="13">
        <f t="shared" si="21550"/>
        <v>0</v>
      </c>
      <c r="AF2706" s="13">
        <f t="shared" ref="AF2706:AG2706" si="21551">SUM(N2706:N2709)</f>
        <v>0</v>
      </c>
      <c r="AG2706" s="13">
        <f t="shared" si="21551"/>
        <v>0</v>
      </c>
      <c r="AH2706" s="13">
        <f t="shared" ref="AH2706:AI2706" si="21552">SUM(Q2706:Q2709)</f>
        <v>0</v>
      </c>
      <c r="AI2706" s="13">
        <f t="shared" si="21552"/>
        <v>0</v>
      </c>
      <c r="AJ2706" s="13">
        <f t="shared" ref="AJ2706:AK2706" si="21553">SUM(T2706:T2709)</f>
        <v>0</v>
      </c>
      <c r="AK2706" s="13">
        <f t="shared" si="21553"/>
        <v>0</v>
      </c>
      <c r="AL2706" s="13"/>
      <c r="AM2706" s="13"/>
      <c r="AN2706" s="13"/>
      <c r="AO2706" s="13"/>
    </row>
    <row r="2707" spans="1:41" s="14" customFormat="1" x14ac:dyDescent="0.25">
      <c r="A2707" s="3" t="s">
        <v>16</v>
      </c>
      <c r="B2707" s="25"/>
      <c r="C2707" s="25"/>
      <c r="D2707" s="16">
        <f t="shared" ref="D2707:D2709" si="21554">SUM(B2707:C2707)</f>
        <v>0</v>
      </c>
      <c r="E2707" s="25"/>
      <c r="F2707" s="25"/>
      <c r="G2707" s="16">
        <f t="shared" ref="G2707:G2709" si="21555">SUM(E2707:F2707)</f>
        <v>0</v>
      </c>
      <c r="H2707" s="25"/>
      <c r="I2707" s="25"/>
      <c r="J2707" s="16">
        <f t="shared" ref="J2707:J2709" si="21556">SUM(H2707:I2707)</f>
        <v>0</v>
      </c>
      <c r="K2707" s="25"/>
      <c r="L2707" s="25"/>
      <c r="M2707" s="16">
        <f t="shared" ref="M2707:M2709" si="21557">SUM(K2707:L2707)</f>
        <v>0</v>
      </c>
      <c r="N2707" s="25"/>
      <c r="O2707" s="25"/>
      <c r="P2707" s="16">
        <f t="shared" ref="P2707:P2709" si="21558">SUM(N2707:O2707)</f>
        <v>0</v>
      </c>
      <c r="Q2707" s="25"/>
      <c r="R2707" s="25"/>
      <c r="S2707" s="16">
        <f t="shared" ref="S2707:S2709" si="21559">SUM(Q2707:R2707)</f>
        <v>0</v>
      </c>
      <c r="T2707" s="25"/>
      <c r="U2707" s="25"/>
      <c r="V2707" s="16">
        <f t="shared" ref="V2707:V2709" si="21560">SUM(T2707:U2707)</f>
        <v>0</v>
      </c>
      <c r="W2707" s="27">
        <f t="shared" ref="W2707:W2718" si="21561">B2707+C2707+E2707+F2707+H2707+I2707+K2707+L2707+N2707+O2707+Q2707+R2707+T2707+U2707</f>
        <v>0</v>
      </c>
      <c r="X2707" s="13">
        <f t="shared" ref="X2707" si="21562">IF(X2706=X2714,0,1)</f>
        <v>0</v>
      </c>
      <c r="Y2707" s="13">
        <f t="shared" ref="Y2707" si="21563">IF(Y2706=Y2714,0,1)</f>
        <v>0</v>
      </c>
      <c r="Z2707" s="13">
        <f t="shared" ref="Z2707" si="21564">IF(Z2706=Z2714,0,1)</f>
        <v>0</v>
      </c>
      <c r="AA2707" s="13">
        <f t="shared" ref="AA2707" si="21565">IF(AA2706=AA2714,0,1)</f>
        <v>0</v>
      </c>
      <c r="AB2707" s="13">
        <f t="shared" ref="AB2707" si="21566">IF(AB2706=AB2714,0,1)</f>
        <v>0</v>
      </c>
      <c r="AC2707" s="13">
        <f t="shared" ref="AC2707" si="21567">IF(AC2706=AC2714,0,1)</f>
        <v>0</v>
      </c>
      <c r="AD2707" s="13">
        <f t="shared" ref="AD2707" si="21568">IF(AD2706=AD2714,0,1)</f>
        <v>0</v>
      </c>
      <c r="AE2707" s="13">
        <f t="shared" ref="AE2707" si="21569">IF(AE2706=AE2714,0,1)</f>
        <v>0</v>
      </c>
      <c r="AF2707" s="13">
        <f t="shared" ref="AF2707" si="21570">IF(AF2706=AF2714,0,1)</f>
        <v>0</v>
      </c>
      <c r="AG2707" s="13">
        <f t="shared" ref="AG2707" si="21571">IF(AG2706=AG2714,0,1)</f>
        <v>0</v>
      </c>
      <c r="AH2707" s="13">
        <f t="shared" ref="AH2707" si="21572">IF(AH2706=AH2714,0,1)</f>
        <v>0</v>
      </c>
      <c r="AI2707" s="13">
        <f t="shared" ref="AI2707" si="21573">IF(AI2706=AI2714,0,1)</f>
        <v>0</v>
      </c>
      <c r="AJ2707" s="13">
        <f t="shared" ref="AJ2707" si="21574">IF(AJ2706=AJ2714,0,1)</f>
        <v>0</v>
      </c>
      <c r="AK2707" s="13">
        <f t="shared" ref="AK2707" si="21575">IF(AK2706=AK2714,0,1)</f>
        <v>0</v>
      </c>
      <c r="AL2707" s="13"/>
      <c r="AM2707" s="13"/>
      <c r="AN2707" s="13"/>
      <c r="AO2707" s="13"/>
    </row>
    <row r="2708" spans="1:41" s="14" customFormat="1" x14ac:dyDescent="0.25">
      <c r="A2708" s="3" t="s">
        <v>17</v>
      </c>
      <c r="B2708" s="25"/>
      <c r="C2708" s="25"/>
      <c r="D2708" s="16">
        <f t="shared" si="21554"/>
        <v>0</v>
      </c>
      <c r="E2708" s="25"/>
      <c r="F2708" s="25"/>
      <c r="G2708" s="16">
        <f t="shared" si="21555"/>
        <v>0</v>
      </c>
      <c r="H2708" s="25"/>
      <c r="I2708" s="25"/>
      <c r="J2708" s="16">
        <f t="shared" si="21556"/>
        <v>0</v>
      </c>
      <c r="K2708" s="25"/>
      <c r="L2708" s="25"/>
      <c r="M2708" s="16">
        <f t="shared" si="21557"/>
        <v>0</v>
      </c>
      <c r="N2708" s="25"/>
      <c r="O2708" s="25"/>
      <c r="P2708" s="16">
        <f t="shared" si="21558"/>
        <v>0</v>
      </c>
      <c r="Q2708" s="25"/>
      <c r="R2708" s="25"/>
      <c r="S2708" s="16">
        <f t="shared" si="21559"/>
        <v>0</v>
      </c>
      <c r="T2708" s="25"/>
      <c r="U2708" s="25"/>
      <c r="V2708" s="16">
        <f t="shared" si="21560"/>
        <v>0</v>
      </c>
      <c r="W2708" s="27">
        <f t="shared" si="21561"/>
        <v>0</v>
      </c>
      <c r="X2708" s="13">
        <f t="shared" ref="X2708:AK2708" si="21576">IF(X2706=X2710,0,1)</f>
        <v>0</v>
      </c>
      <c r="Y2708" s="13">
        <f t="shared" si="21576"/>
        <v>0</v>
      </c>
      <c r="Z2708" s="13">
        <f t="shared" si="21576"/>
        <v>0</v>
      </c>
      <c r="AA2708" s="13">
        <f t="shared" si="21576"/>
        <v>0</v>
      </c>
      <c r="AB2708" s="13">
        <f t="shared" si="21576"/>
        <v>0</v>
      </c>
      <c r="AC2708" s="13">
        <f t="shared" si="21576"/>
        <v>0</v>
      </c>
      <c r="AD2708" s="13">
        <f t="shared" si="21576"/>
        <v>0</v>
      </c>
      <c r="AE2708" s="13">
        <f t="shared" si="21576"/>
        <v>0</v>
      </c>
      <c r="AF2708" s="13">
        <f t="shared" si="21576"/>
        <v>0</v>
      </c>
      <c r="AG2708" s="13">
        <f t="shared" si="21576"/>
        <v>0</v>
      </c>
      <c r="AH2708" s="13">
        <f t="shared" si="21576"/>
        <v>0</v>
      </c>
      <c r="AI2708" s="13">
        <f t="shared" si="21576"/>
        <v>0</v>
      </c>
      <c r="AJ2708" s="13">
        <f t="shared" si="21576"/>
        <v>0</v>
      </c>
      <c r="AK2708" s="13">
        <f t="shared" si="21576"/>
        <v>0</v>
      </c>
      <c r="AL2708" s="13"/>
      <c r="AM2708" s="13"/>
      <c r="AN2708" s="13"/>
      <c r="AO2708" s="13"/>
    </row>
    <row r="2709" spans="1:41" s="14" customFormat="1" x14ac:dyDescent="0.25">
      <c r="A2709" s="3" t="s">
        <v>18</v>
      </c>
      <c r="B2709" s="25"/>
      <c r="C2709" s="25"/>
      <c r="D2709" s="16">
        <f t="shared" si="21554"/>
        <v>0</v>
      </c>
      <c r="E2709" s="25"/>
      <c r="F2709" s="25"/>
      <c r="G2709" s="16">
        <f t="shared" si="21555"/>
        <v>0</v>
      </c>
      <c r="H2709" s="25"/>
      <c r="I2709" s="25"/>
      <c r="J2709" s="16">
        <f t="shared" si="21556"/>
        <v>0</v>
      </c>
      <c r="K2709" s="25"/>
      <c r="L2709" s="25"/>
      <c r="M2709" s="16">
        <f t="shared" si="21557"/>
        <v>0</v>
      </c>
      <c r="N2709" s="25"/>
      <c r="O2709" s="25"/>
      <c r="P2709" s="16">
        <f t="shared" si="21558"/>
        <v>0</v>
      </c>
      <c r="Q2709" s="25"/>
      <c r="R2709" s="25"/>
      <c r="S2709" s="16">
        <f t="shared" si="21559"/>
        <v>0</v>
      </c>
      <c r="T2709" s="25"/>
      <c r="U2709" s="25"/>
      <c r="V2709" s="16">
        <f t="shared" si="21560"/>
        <v>0</v>
      </c>
      <c r="W2709" s="27">
        <f t="shared" si="21561"/>
        <v>0</v>
      </c>
      <c r="X2709" s="13" t="str">
        <f t="shared" ref="X2709" si="21577">IF(SUM(X2707:X2708)=2,"WA","")</f>
        <v/>
      </c>
      <c r="Y2709" s="13" t="str">
        <f t="shared" ref="Y2709" si="21578">IF(SUM(Y2707:Y2708)=2,"WA","")</f>
        <v/>
      </c>
      <c r="Z2709" s="13" t="str">
        <f t="shared" ref="Z2709" si="21579">IF(SUM(Z2707:Z2708)=2,"WA","")</f>
        <v/>
      </c>
      <c r="AA2709" s="13" t="str">
        <f t="shared" ref="AA2709" si="21580">IF(SUM(AA2707:AA2708)=2,"WA","")</f>
        <v/>
      </c>
      <c r="AB2709" s="13" t="str">
        <f t="shared" ref="AB2709" si="21581">IF(SUM(AB2707:AB2708)=2,"WA","")</f>
        <v/>
      </c>
      <c r="AC2709" s="13" t="str">
        <f t="shared" ref="AC2709" si="21582">IF(SUM(AC2707:AC2708)=2,"WA","")</f>
        <v/>
      </c>
      <c r="AD2709" s="13" t="str">
        <f t="shared" ref="AD2709" si="21583">IF(SUM(AD2707:AD2708)=2,"WA","")</f>
        <v/>
      </c>
      <c r="AE2709" s="13" t="str">
        <f t="shared" ref="AE2709" si="21584">IF(SUM(AE2707:AE2708)=2,"WA","")</f>
        <v/>
      </c>
      <c r="AF2709" s="13" t="str">
        <f t="shared" ref="AF2709" si="21585">IF(SUM(AF2707:AF2708)=2,"WA","")</f>
        <v/>
      </c>
      <c r="AG2709" s="13" t="str">
        <f t="shared" ref="AG2709" si="21586">IF(SUM(AG2707:AG2708)=2,"WA","")</f>
        <v/>
      </c>
      <c r="AH2709" s="13" t="str">
        <f t="shared" ref="AH2709" si="21587">IF(SUM(AH2707:AH2708)=2,"WA","")</f>
        <v/>
      </c>
      <c r="AI2709" s="13" t="str">
        <f t="shared" ref="AI2709" si="21588">IF(SUM(AI2707:AI2708)=2,"WA","")</f>
        <v/>
      </c>
      <c r="AJ2709" s="13" t="str">
        <f t="shared" ref="AJ2709" si="21589">IF(SUM(AJ2707:AJ2708)=2,"WA","")</f>
        <v/>
      </c>
      <c r="AK2709" s="13" t="str">
        <f t="shared" ref="AK2709" si="21590">IF(SUM(AK2707:AK2708)=2,"WA","")</f>
        <v/>
      </c>
      <c r="AL2709" s="13"/>
      <c r="AM2709" s="13"/>
      <c r="AN2709" s="13"/>
      <c r="AO2709" s="13"/>
    </row>
    <row r="2710" spans="1:41" s="14" customFormat="1" x14ac:dyDescent="0.25">
      <c r="A2710" s="4" t="s">
        <v>19</v>
      </c>
      <c r="B2710" s="26"/>
      <c r="C2710" s="26"/>
      <c r="D2710" s="18">
        <f>SUM(B2710:C2710)</f>
        <v>0</v>
      </c>
      <c r="E2710" s="26"/>
      <c r="F2710" s="26"/>
      <c r="G2710" s="18">
        <f>SUM(E2710:F2710)</f>
        <v>0</v>
      </c>
      <c r="H2710" s="26"/>
      <c r="I2710" s="26"/>
      <c r="J2710" s="18">
        <f>SUM(H2710:I2710)</f>
        <v>0</v>
      </c>
      <c r="K2710" s="26"/>
      <c r="L2710" s="26"/>
      <c r="M2710" s="18">
        <f>SUM(K2710:L2710)</f>
        <v>0</v>
      </c>
      <c r="N2710" s="26"/>
      <c r="O2710" s="26"/>
      <c r="P2710" s="18">
        <f>SUM(N2710:O2710)</f>
        <v>0</v>
      </c>
      <c r="Q2710" s="26"/>
      <c r="R2710" s="26"/>
      <c r="S2710" s="18">
        <f>SUM(Q2710:R2710)</f>
        <v>0</v>
      </c>
      <c r="T2710" s="26"/>
      <c r="U2710" s="26"/>
      <c r="V2710" s="18">
        <f>SUM(T2710:U2710)</f>
        <v>0</v>
      </c>
      <c r="W2710" s="27">
        <f t="shared" si="21561"/>
        <v>0</v>
      </c>
      <c r="X2710" s="13">
        <f t="shared" ref="X2710:Y2710" si="21591">SUM(B2710:B2713)</f>
        <v>0</v>
      </c>
      <c r="Y2710" s="13">
        <f t="shared" si="21591"/>
        <v>0</v>
      </c>
      <c r="Z2710" s="13">
        <f t="shared" ref="Z2710:AA2710" si="21592">SUM(E2710:E2713)</f>
        <v>0</v>
      </c>
      <c r="AA2710" s="13">
        <f t="shared" si="21592"/>
        <v>0</v>
      </c>
      <c r="AB2710" s="13">
        <f t="shared" ref="AB2710:AC2710" si="21593">SUM(H2710:H2713)</f>
        <v>0</v>
      </c>
      <c r="AC2710" s="13">
        <f t="shared" si="21593"/>
        <v>0</v>
      </c>
      <c r="AD2710" s="13">
        <f t="shared" ref="AD2710:AE2710" si="21594">SUM(K2710:K2713)</f>
        <v>0</v>
      </c>
      <c r="AE2710" s="13">
        <f t="shared" si="21594"/>
        <v>0</v>
      </c>
      <c r="AF2710" s="13">
        <f t="shared" ref="AF2710:AG2710" si="21595">SUM(N2710:N2713)</f>
        <v>0</v>
      </c>
      <c r="AG2710" s="13">
        <f t="shared" si="21595"/>
        <v>0</v>
      </c>
      <c r="AH2710" s="13">
        <f t="shared" ref="AH2710:AI2710" si="21596">SUM(Q2710:Q2713)</f>
        <v>0</v>
      </c>
      <c r="AI2710" s="13">
        <f t="shared" si="21596"/>
        <v>0</v>
      </c>
      <c r="AJ2710" s="13">
        <f t="shared" ref="AJ2710:AK2710" si="21597">SUM(T2710:T2713)</f>
        <v>0</v>
      </c>
      <c r="AK2710" s="13">
        <f t="shared" si="21597"/>
        <v>0</v>
      </c>
      <c r="AL2710" s="13"/>
      <c r="AM2710" s="13"/>
      <c r="AN2710" s="13"/>
      <c r="AO2710" s="13"/>
    </row>
    <row r="2711" spans="1:41" s="14" customFormat="1" x14ac:dyDescent="0.25">
      <c r="A2711" s="4" t="s">
        <v>20</v>
      </c>
      <c r="B2711" s="26"/>
      <c r="C2711" s="26"/>
      <c r="D2711" s="18">
        <f t="shared" ref="D2711:D2713" si="21598">SUM(B2711:C2711)</f>
        <v>0</v>
      </c>
      <c r="E2711" s="26"/>
      <c r="F2711" s="26"/>
      <c r="G2711" s="18">
        <f t="shared" ref="G2711:G2713" si="21599">SUM(E2711:F2711)</f>
        <v>0</v>
      </c>
      <c r="H2711" s="26"/>
      <c r="I2711" s="26"/>
      <c r="J2711" s="18">
        <f t="shared" ref="J2711:J2713" si="21600">SUM(H2711:I2711)</f>
        <v>0</v>
      </c>
      <c r="K2711" s="26"/>
      <c r="L2711" s="26"/>
      <c r="M2711" s="18">
        <f t="shared" ref="M2711:M2713" si="21601">SUM(K2711:L2711)</f>
        <v>0</v>
      </c>
      <c r="N2711" s="26"/>
      <c r="O2711" s="26"/>
      <c r="P2711" s="18">
        <f t="shared" ref="P2711:P2713" si="21602">SUM(N2711:O2711)</f>
        <v>0</v>
      </c>
      <c r="Q2711" s="26"/>
      <c r="R2711" s="26"/>
      <c r="S2711" s="18">
        <f t="shared" ref="S2711:S2713" si="21603">SUM(Q2711:R2711)</f>
        <v>0</v>
      </c>
      <c r="T2711" s="26"/>
      <c r="U2711" s="26"/>
      <c r="V2711" s="18">
        <f t="shared" ref="V2711:V2713" si="21604">SUM(T2711:U2711)</f>
        <v>0</v>
      </c>
      <c r="W2711" s="27">
        <f t="shared" si="21561"/>
        <v>0</v>
      </c>
      <c r="X2711" s="13">
        <f t="shared" ref="X2711" si="21605">IF(X2710=X2714,0,1)</f>
        <v>0</v>
      </c>
      <c r="Y2711" s="13">
        <f t="shared" ref="Y2711" si="21606">IF(Y2710=Y2714,0,1)</f>
        <v>0</v>
      </c>
      <c r="Z2711" s="13">
        <f t="shared" ref="Z2711" si="21607">IF(Z2710=Z2714,0,1)</f>
        <v>0</v>
      </c>
      <c r="AA2711" s="13">
        <f t="shared" ref="AA2711" si="21608">IF(AA2710=AA2714,0,1)</f>
        <v>0</v>
      </c>
      <c r="AB2711" s="13">
        <f t="shared" ref="AB2711" si="21609">IF(AB2710=AB2714,0,1)</f>
        <v>0</v>
      </c>
      <c r="AC2711" s="13">
        <f t="shared" ref="AC2711" si="21610">IF(AC2710=AC2714,0,1)</f>
        <v>0</v>
      </c>
      <c r="AD2711" s="13">
        <f t="shared" ref="AD2711" si="21611">IF(AD2710=AD2714,0,1)</f>
        <v>0</v>
      </c>
      <c r="AE2711" s="13">
        <f t="shared" ref="AE2711" si="21612">IF(AE2710=AE2714,0,1)</f>
        <v>0</v>
      </c>
      <c r="AF2711" s="13">
        <f t="shared" ref="AF2711" si="21613">IF(AF2710=AF2714,0,1)</f>
        <v>0</v>
      </c>
      <c r="AG2711" s="13">
        <f t="shared" ref="AG2711" si="21614">IF(AG2710=AG2714,0,1)</f>
        <v>0</v>
      </c>
      <c r="AH2711" s="13">
        <f t="shared" ref="AH2711" si="21615">IF(AH2710=AH2714,0,1)</f>
        <v>0</v>
      </c>
      <c r="AI2711" s="13">
        <f t="shared" ref="AI2711" si="21616">IF(AI2710=AI2714,0,1)</f>
        <v>0</v>
      </c>
      <c r="AJ2711" s="13">
        <f t="shared" ref="AJ2711" si="21617">IF(AJ2710=AJ2714,0,1)</f>
        <v>0</v>
      </c>
      <c r="AK2711" s="13">
        <f t="shared" ref="AK2711" si="21618">IF(AK2710=AK2714,0,1)</f>
        <v>0</v>
      </c>
      <c r="AL2711" s="13"/>
      <c r="AM2711" s="13"/>
      <c r="AN2711" s="13"/>
      <c r="AO2711" s="13"/>
    </row>
    <row r="2712" spans="1:41" s="14" customFormat="1" x14ac:dyDescent="0.25">
      <c r="A2712" s="4" t="s">
        <v>21</v>
      </c>
      <c r="B2712" s="26"/>
      <c r="C2712" s="26"/>
      <c r="D2712" s="18">
        <f t="shared" si="21598"/>
        <v>0</v>
      </c>
      <c r="E2712" s="26"/>
      <c r="F2712" s="26"/>
      <c r="G2712" s="18">
        <f t="shared" si="21599"/>
        <v>0</v>
      </c>
      <c r="H2712" s="26"/>
      <c r="I2712" s="26"/>
      <c r="J2712" s="18">
        <f t="shared" si="21600"/>
        <v>0</v>
      </c>
      <c r="K2712" s="26"/>
      <c r="L2712" s="26"/>
      <c r="M2712" s="18">
        <f t="shared" si="21601"/>
        <v>0</v>
      </c>
      <c r="N2712" s="26"/>
      <c r="O2712" s="26"/>
      <c r="P2712" s="18">
        <f t="shared" si="21602"/>
        <v>0</v>
      </c>
      <c r="Q2712" s="26"/>
      <c r="R2712" s="26"/>
      <c r="S2712" s="18">
        <f t="shared" si="21603"/>
        <v>0</v>
      </c>
      <c r="T2712" s="26"/>
      <c r="U2712" s="26"/>
      <c r="V2712" s="18">
        <f t="shared" si="21604"/>
        <v>0</v>
      </c>
      <c r="W2712" s="27">
        <f t="shared" si="21561"/>
        <v>0</v>
      </c>
      <c r="X2712" s="13">
        <f t="shared" ref="X2712:AK2712" si="21619">IF(X2710=X2706,0,1)</f>
        <v>0</v>
      </c>
      <c r="Y2712" s="13">
        <f t="shared" si="21619"/>
        <v>0</v>
      </c>
      <c r="Z2712" s="13">
        <f t="shared" si="21619"/>
        <v>0</v>
      </c>
      <c r="AA2712" s="13">
        <f t="shared" si="21619"/>
        <v>0</v>
      </c>
      <c r="AB2712" s="13">
        <f t="shared" si="21619"/>
        <v>0</v>
      </c>
      <c r="AC2712" s="13">
        <f t="shared" si="21619"/>
        <v>0</v>
      </c>
      <c r="AD2712" s="13">
        <f t="shared" si="21619"/>
        <v>0</v>
      </c>
      <c r="AE2712" s="13">
        <f t="shared" si="21619"/>
        <v>0</v>
      </c>
      <c r="AF2712" s="13">
        <f t="shared" si="21619"/>
        <v>0</v>
      </c>
      <c r="AG2712" s="13">
        <f t="shared" si="21619"/>
        <v>0</v>
      </c>
      <c r="AH2712" s="13">
        <f t="shared" si="21619"/>
        <v>0</v>
      </c>
      <c r="AI2712" s="13">
        <f t="shared" si="21619"/>
        <v>0</v>
      </c>
      <c r="AJ2712" s="13">
        <f t="shared" si="21619"/>
        <v>0</v>
      </c>
      <c r="AK2712" s="13">
        <f t="shared" si="21619"/>
        <v>0</v>
      </c>
      <c r="AL2712" s="13"/>
      <c r="AM2712" s="13"/>
      <c r="AN2712" s="13"/>
      <c r="AO2712" s="13"/>
    </row>
    <row r="2713" spans="1:41" s="14" customFormat="1" x14ac:dyDescent="0.25">
      <c r="A2713" s="4" t="s">
        <v>22</v>
      </c>
      <c r="B2713" s="26"/>
      <c r="C2713" s="26"/>
      <c r="D2713" s="18">
        <f t="shared" si="21598"/>
        <v>0</v>
      </c>
      <c r="E2713" s="26"/>
      <c r="F2713" s="26"/>
      <c r="G2713" s="18">
        <f t="shared" si="21599"/>
        <v>0</v>
      </c>
      <c r="H2713" s="26"/>
      <c r="I2713" s="26"/>
      <c r="J2713" s="18">
        <f t="shared" si="21600"/>
        <v>0</v>
      </c>
      <c r="K2713" s="26"/>
      <c r="L2713" s="26"/>
      <c r="M2713" s="18">
        <f t="shared" si="21601"/>
        <v>0</v>
      </c>
      <c r="N2713" s="26"/>
      <c r="O2713" s="26"/>
      <c r="P2713" s="18">
        <f t="shared" si="21602"/>
        <v>0</v>
      </c>
      <c r="Q2713" s="26"/>
      <c r="R2713" s="26"/>
      <c r="S2713" s="18">
        <f t="shared" si="21603"/>
        <v>0</v>
      </c>
      <c r="T2713" s="26"/>
      <c r="U2713" s="26"/>
      <c r="V2713" s="18">
        <f t="shared" si="21604"/>
        <v>0</v>
      </c>
      <c r="W2713" s="27">
        <f t="shared" si="21561"/>
        <v>0</v>
      </c>
      <c r="X2713" s="13" t="str">
        <f t="shared" ref="X2713" si="21620">IF(SUM(X2711:X2712)=2,"HA","")</f>
        <v/>
      </c>
      <c r="Y2713" s="13" t="str">
        <f t="shared" ref="Y2713" si="21621">IF(SUM(Y2711:Y2712)=2,"HA","")</f>
        <v/>
      </c>
      <c r="Z2713" s="13" t="str">
        <f t="shared" ref="Z2713" si="21622">IF(SUM(Z2711:Z2712)=2,"HA","")</f>
        <v/>
      </c>
      <c r="AA2713" s="13" t="str">
        <f t="shared" ref="AA2713" si="21623">IF(SUM(AA2711:AA2712)=2,"HA","")</f>
        <v/>
      </c>
      <c r="AB2713" s="13" t="str">
        <f t="shared" ref="AB2713" si="21624">IF(SUM(AB2711:AB2712)=2,"HA","")</f>
        <v/>
      </c>
      <c r="AC2713" s="13" t="str">
        <f t="shared" ref="AC2713" si="21625">IF(SUM(AC2711:AC2712)=2,"HA","")</f>
        <v/>
      </c>
      <c r="AD2713" s="13" t="str">
        <f t="shared" ref="AD2713" si="21626">IF(SUM(AD2711:AD2712)=2,"HA","")</f>
        <v/>
      </c>
      <c r="AE2713" s="13" t="str">
        <f t="shared" ref="AE2713" si="21627">IF(SUM(AE2711:AE2712)=2,"HA","")</f>
        <v/>
      </c>
      <c r="AF2713" s="13" t="str">
        <f t="shared" ref="AF2713" si="21628">IF(SUM(AF2711:AF2712)=2,"HA","")</f>
        <v/>
      </c>
      <c r="AG2713" s="13" t="str">
        <f t="shared" ref="AG2713" si="21629">IF(SUM(AG2711:AG2712)=2,"HA","")</f>
        <v/>
      </c>
      <c r="AH2713" s="13" t="str">
        <f t="shared" ref="AH2713" si="21630">IF(SUM(AH2711:AH2712)=2,"HA","")</f>
        <v/>
      </c>
      <c r="AI2713" s="13" t="str">
        <f t="shared" ref="AI2713" si="21631">IF(SUM(AI2711:AI2712)=2,"HA","")</f>
        <v/>
      </c>
      <c r="AJ2713" s="13" t="str">
        <f t="shared" ref="AJ2713" si="21632">IF(SUM(AJ2711:AJ2712)=2,"HA","")</f>
        <v/>
      </c>
      <c r="AK2713" s="13" t="str">
        <f t="shared" ref="AK2713" si="21633">IF(SUM(AK2711:AK2712)=2,"HA","")</f>
        <v/>
      </c>
      <c r="AL2713" s="13"/>
      <c r="AM2713" s="13"/>
      <c r="AN2713" s="13"/>
      <c r="AO2713" s="13"/>
    </row>
    <row r="2714" spans="1:41" s="14" customFormat="1" x14ac:dyDescent="0.25">
      <c r="A2714" s="3" t="s">
        <v>23</v>
      </c>
      <c r="B2714" s="25"/>
      <c r="C2714" s="25"/>
      <c r="D2714" s="16">
        <f>SUM(B2714:C2714)</f>
        <v>0</v>
      </c>
      <c r="E2714" s="25"/>
      <c r="F2714" s="25"/>
      <c r="G2714" s="16">
        <f>SUM(E2714:F2714)</f>
        <v>0</v>
      </c>
      <c r="H2714" s="25"/>
      <c r="I2714" s="25"/>
      <c r="J2714" s="16">
        <f>SUM(H2714:I2714)</f>
        <v>0</v>
      </c>
      <c r="K2714" s="25"/>
      <c r="L2714" s="25"/>
      <c r="M2714" s="16">
        <f>SUM(K2714:L2714)</f>
        <v>0</v>
      </c>
      <c r="N2714" s="25"/>
      <c r="O2714" s="25"/>
      <c r="P2714" s="16">
        <f>SUM(N2714:O2714)</f>
        <v>0</v>
      </c>
      <c r="Q2714" s="25"/>
      <c r="R2714" s="25"/>
      <c r="S2714" s="16">
        <f>SUM(Q2714:R2714)</f>
        <v>0</v>
      </c>
      <c r="T2714" s="25"/>
      <c r="U2714" s="25"/>
      <c r="V2714" s="16">
        <f>SUM(T2714:U2714)</f>
        <v>0</v>
      </c>
      <c r="W2714" s="27">
        <f t="shared" si="21561"/>
        <v>0</v>
      </c>
      <c r="X2714" s="13">
        <f t="shared" ref="X2714:Y2714" si="21634">SUM(B2714:B2718)</f>
        <v>0</v>
      </c>
      <c r="Y2714" s="13">
        <f t="shared" si="21634"/>
        <v>0</v>
      </c>
      <c r="Z2714" s="13">
        <f t="shared" ref="Z2714:AA2714" si="21635">SUM(E2714:E2718)</f>
        <v>0</v>
      </c>
      <c r="AA2714" s="13">
        <f t="shared" si="21635"/>
        <v>0</v>
      </c>
      <c r="AB2714" s="13">
        <f t="shared" ref="AB2714:AC2714" si="21636">SUM(H2714:H2718)</f>
        <v>0</v>
      </c>
      <c r="AC2714" s="13">
        <f t="shared" si="21636"/>
        <v>0</v>
      </c>
      <c r="AD2714" s="13">
        <f t="shared" ref="AD2714:AE2714" si="21637">SUM(K2714:K2718)</f>
        <v>0</v>
      </c>
      <c r="AE2714" s="13">
        <f t="shared" si="21637"/>
        <v>0</v>
      </c>
      <c r="AF2714" s="13">
        <f t="shared" ref="AF2714:AG2714" si="21638">SUM(N2714:N2718)</f>
        <v>0</v>
      </c>
      <c r="AG2714" s="13">
        <f t="shared" si="21638"/>
        <v>0</v>
      </c>
      <c r="AH2714" s="13">
        <f t="shared" ref="AH2714:AI2714" si="21639">SUM(Q2714:Q2718)</f>
        <v>0</v>
      </c>
      <c r="AI2714" s="13">
        <f t="shared" si="21639"/>
        <v>0</v>
      </c>
      <c r="AJ2714" s="13">
        <f t="shared" ref="AJ2714:AK2714" si="21640">SUM(T2714:T2718)</f>
        <v>0</v>
      </c>
      <c r="AK2714" s="13">
        <f t="shared" si="21640"/>
        <v>0</v>
      </c>
      <c r="AL2714" s="13"/>
      <c r="AM2714" s="13"/>
      <c r="AN2714" s="13"/>
      <c r="AO2714" s="13"/>
    </row>
    <row r="2715" spans="1:41" s="14" customFormat="1" x14ac:dyDescent="0.25">
      <c r="A2715" s="3" t="s">
        <v>24</v>
      </c>
      <c r="B2715" s="25"/>
      <c r="C2715" s="25"/>
      <c r="D2715" s="16">
        <f t="shared" ref="D2715:D2717" si="21641">SUM(B2715:C2715)</f>
        <v>0</v>
      </c>
      <c r="E2715" s="25"/>
      <c r="F2715" s="25"/>
      <c r="G2715" s="16">
        <f t="shared" ref="G2715:G2717" si="21642">SUM(E2715:F2715)</f>
        <v>0</v>
      </c>
      <c r="H2715" s="25"/>
      <c r="I2715" s="25"/>
      <c r="J2715" s="16">
        <f t="shared" ref="J2715:J2717" si="21643">SUM(H2715:I2715)</f>
        <v>0</v>
      </c>
      <c r="K2715" s="25"/>
      <c r="L2715" s="25"/>
      <c r="M2715" s="16">
        <f t="shared" ref="M2715:M2717" si="21644">SUM(K2715:L2715)</f>
        <v>0</v>
      </c>
      <c r="N2715" s="25"/>
      <c r="O2715" s="25"/>
      <c r="P2715" s="16">
        <f t="shared" ref="P2715:P2717" si="21645">SUM(N2715:O2715)</f>
        <v>0</v>
      </c>
      <c r="Q2715" s="25"/>
      <c r="R2715" s="25"/>
      <c r="S2715" s="16">
        <f t="shared" ref="S2715:S2717" si="21646">SUM(Q2715:R2715)</f>
        <v>0</v>
      </c>
      <c r="T2715" s="25"/>
      <c r="U2715" s="25"/>
      <c r="V2715" s="16">
        <f t="shared" ref="V2715:V2717" si="21647">SUM(T2715:U2715)</f>
        <v>0</v>
      </c>
      <c r="W2715" s="27">
        <f t="shared" si="21561"/>
        <v>0</v>
      </c>
      <c r="X2715" s="13">
        <f t="shared" ref="X2715" si="21648">IF(X2714=X2706,0,1)</f>
        <v>0</v>
      </c>
      <c r="Y2715" s="13">
        <f t="shared" ref="Y2715" si="21649">IF(Y2714=Y2706,0,1)</f>
        <v>0</v>
      </c>
      <c r="Z2715" s="13">
        <f t="shared" ref="Z2715" si="21650">IF(Z2714=Z2706,0,1)</f>
        <v>0</v>
      </c>
      <c r="AA2715" s="13">
        <f t="shared" ref="AA2715" si="21651">IF(AA2714=AA2706,0,1)</f>
        <v>0</v>
      </c>
      <c r="AB2715" s="13">
        <f t="shared" ref="AB2715" si="21652">IF(AB2714=AB2706,0,1)</f>
        <v>0</v>
      </c>
      <c r="AC2715" s="13">
        <f t="shared" ref="AC2715" si="21653">IF(AC2714=AC2706,0,1)</f>
        <v>0</v>
      </c>
      <c r="AD2715" s="13">
        <f t="shared" ref="AD2715" si="21654">IF(AD2714=AD2706,0,1)</f>
        <v>0</v>
      </c>
      <c r="AE2715" s="13">
        <f t="shared" ref="AE2715" si="21655">IF(AE2714=AE2706,0,1)</f>
        <v>0</v>
      </c>
      <c r="AF2715" s="13">
        <f t="shared" ref="AF2715" si="21656">IF(AF2714=AF2706,0,1)</f>
        <v>0</v>
      </c>
      <c r="AG2715" s="13">
        <f t="shared" ref="AG2715" si="21657">IF(AG2714=AG2706,0,1)</f>
        <v>0</v>
      </c>
      <c r="AH2715" s="13">
        <f t="shared" ref="AH2715" si="21658">IF(AH2714=AH2706,0,1)</f>
        <v>0</v>
      </c>
      <c r="AI2715" s="13">
        <f t="shared" ref="AI2715" si="21659">IF(AI2714=AI2706,0,1)</f>
        <v>0</v>
      </c>
      <c r="AJ2715" s="13">
        <f t="shared" ref="AJ2715" si="21660">IF(AJ2714=AJ2706,0,1)</f>
        <v>0</v>
      </c>
      <c r="AK2715" s="13">
        <f t="shared" ref="AK2715" si="21661">IF(AK2714=AK2706,0,1)</f>
        <v>0</v>
      </c>
      <c r="AL2715" s="13"/>
      <c r="AM2715" s="13"/>
      <c r="AN2715" s="13"/>
      <c r="AO2715" s="13"/>
    </row>
    <row r="2716" spans="1:41" s="14" customFormat="1" x14ac:dyDescent="0.25">
      <c r="A2716" s="3" t="s">
        <v>25</v>
      </c>
      <c r="B2716" s="25"/>
      <c r="C2716" s="25"/>
      <c r="D2716" s="16">
        <f t="shared" si="21641"/>
        <v>0</v>
      </c>
      <c r="E2716" s="25"/>
      <c r="F2716" s="25"/>
      <c r="G2716" s="16">
        <f t="shared" si="21642"/>
        <v>0</v>
      </c>
      <c r="H2716" s="25"/>
      <c r="I2716" s="25"/>
      <c r="J2716" s="16">
        <f t="shared" si="21643"/>
        <v>0</v>
      </c>
      <c r="K2716" s="25"/>
      <c r="L2716" s="25"/>
      <c r="M2716" s="16">
        <f t="shared" si="21644"/>
        <v>0</v>
      </c>
      <c r="N2716" s="25"/>
      <c r="O2716" s="25"/>
      <c r="P2716" s="16">
        <f t="shared" si="21645"/>
        <v>0</v>
      </c>
      <c r="Q2716" s="25"/>
      <c r="R2716" s="25"/>
      <c r="S2716" s="16">
        <f t="shared" si="21646"/>
        <v>0</v>
      </c>
      <c r="T2716" s="25"/>
      <c r="U2716" s="25"/>
      <c r="V2716" s="16">
        <f t="shared" si="21647"/>
        <v>0</v>
      </c>
      <c r="W2716" s="27">
        <f t="shared" si="21561"/>
        <v>0</v>
      </c>
      <c r="X2716" s="13">
        <f t="shared" ref="X2716:AK2716" si="21662">IF(X2714=X2710,0,1)</f>
        <v>0</v>
      </c>
      <c r="Y2716" s="13">
        <f t="shared" si="21662"/>
        <v>0</v>
      </c>
      <c r="Z2716" s="13">
        <f t="shared" si="21662"/>
        <v>0</v>
      </c>
      <c r="AA2716" s="13">
        <f t="shared" si="21662"/>
        <v>0</v>
      </c>
      <c r="AB2716" s="13">
        <f t="shared" si="21662"/>
        <v>0</v>
      </c>
      <c r="AC2716" s="13">
        <f t="shared" si="21662"/>
        <v>0</v>
      </c>
      <c r="AD2716" s="13">
        <f t="shared" si="21662"/>
        <v>0</v>
      </c>
      <c r="AE2716" s="13">
        <f t="shared" si="21662"/>
        <v>0</v>
      </c>
      <c r="AF2716" s="13">
        <f t="shared" si="21662"/>
        <v>0</v>
      </c>
      <c r="AG2716" s="13">
        <f t="shared" si="21662"/>
        <v>0</v>
      </c>
      <c r="AH2716" s="13">
        <f t="shared" si="21662"/>
        <v>0</v>
      </c>
      <c r="AI2716" s="13">
        <f t="shared" si="21662"/>
        <v>0</v>
      </c>
      <c r="AJ2716" s="13">
        <f t="shared" si="21662"/>
        <v>0</v>
      </c>
      <c r="AK2716" s="13">
        <f t="shared" si="21662"/>
        <v>0</v>
      </c>
      <c r="AL2716" s="13"/>
      <c r="AM2716" s="13"/>
      <c r="AN2716" s="13"/>
      <c r="AO2716" s="13"/>
    </row>
    <row r="2717" spans="1:41" s="14" customFormat="1" x14ac:dyDescent="0.25">
      <c r="A2717" s="3" t="s">
        <v>26</v>
      </c>
      <c r="B2717" s="25"/>
      <c r="C2717" s="25"/>
      <c r="D2717" s="16">
        <f t="shared" si="21641"/>
        <v>0</v>
      </c>
      <c r="E2717" s="25"/>
      <c r="F2717" s="25"/>
      <c r="G2717" s="16">
        <f t="shared" si="21642"/>
        <v>0</v>
      </c>
      <c r="H2717" s="25"/>
      <c r="I2717" s="25"/>
      <c r="J2717" s="16">
        <f t="shared" si="21643"/>
        <v>0</v>
      </c>
      <c r="K2717" s="25"/>
      <c r="L2717" s="25"/>
      <c r="M2717" s="16">
        <f t="shared" si="21644"/>
        <v>0</v>
      </c>
      <c r="N2717" s="25"/>
      <c r="O2717" s="25"/>
      <c r="P2717" s="16">
        <f t="shared" si="21645"/>
        <v>0</v>
      </c>
      <c r="Q2717" s="25"/>
      <c r="R2717" s="25"/>
      <c r="S2717" s="16">
        <f t="shared" si="21646"/>
        <v>0</v>
      </c>
      <c r="T2717" s="25"/>
      <c r="U2717" s="25"/>
      <c r="V2717" s="16">
        <f t="shared" si="21647"/>
        <v>0</v>
      </c>
      <c r="W2717" s="27">
        <f t="shared" si="21561"/>
        <v>0</v>
      </c>
      <c r="X2717" s="13" t="str">
        <f t="shared" ref="X2717" si="21663">IF(SUM(X2715:X2716)=2,"WH","")</f>
        <v/>
      </c>
      <c r="Y2717" s="13" t="str">
        <f t="shared" ref="Y2717" si="21664">IF(SUM(Y2715:Y2716)=2,"WH","")</f>
        <v/>
      </c>
      <c r="Z2717" s="13" t="str">
        <f t="shared" ref="Z2717" si="21665">IF(SUM(Z2715:Z2716)=2,"WH","")</f>
        <v/>
      </c>
      <c r="AA2717" s="13" t="str">
        <f t="shared" ref="AA2717" si="21666">IF(SUM(AA2715:AA2716)=2,"WH","")</f>
        <v/>
      </c>
      <c r="AB2717" s="13" t="str">
        <f t="shared" ref="AB2717" si="21667">IF(SUM(AB2715:AB2716)=2,"WH","")</f>
        <v/>
      </c>
      <c r="AC2717" s="13" t="str">
        <f t="shared" ref="AC2717" si="21668">IF(SUM(AC2715:AC2716)=2,"WH","")</f>
        <v/>
      </c>
      <c r="AD2717" s="13" t="str">
        <f t="shared" ref="AD2717" si="21669">IF(SUM(AD2715:AD2716)=2,"WH","")</f>
        <v/>
      </c>
      <c r="AE2717" s="13" t="str">
        <f t="shared" ref="AE2717" si="21670">IF(SUM(AE2715:AE2716)=2,"WH","")</f>
        <v/>
      </c>
      <c r="AF2717" s="13" t="str">
        <f t="shared" ref="AF2717" si="21671">IF(SUM(AF2715:AF2716)=2,"WH","")</f>
        <v/>
      </c>
      <c r="AG2717" s="13" t="str">
        <f t="shared" ref="AG2717" si="21672">IF(SUM(AG2715:AG2716)=2,"WH","")</f>
        <v/>
      </c>
      <c r="AH2717" s="13" t="str">
        <f t="shared" ref="AH2717" si="21673">IF(SUM(AH2715:AH2716)=2,"WH","")</f>
        <v/>
      </c>
      <c r="AI2717" s="13" t="str">
        <f t="shared" ref="AI2717" si="21674">IF(SUM(AI2715:AI2716)=2,"WH","")</f>
        <v/>
      </c>
      <c r="AJ2717" s="13" t="str">
        <f t="shared" ref="AJ2717" si="21675">IF(SUM(AJ2715:AJ2716)=2,"WH","")</f>
        <v/>
      </c>
      <c r="AK2717" s="13" t="str">
        <f t="shared" ref="AK2717" si="21676">IF(SUM(AK2715:AK2716)=2,"WH","")</f>
        <v/>
      </c>
      <c r="AL2717" s="13"/>
      <c r="AM2717" s="13" t="str">
        <f t="shared" ref="AM2717:AN2717" si="21677">IF(SUM(AM2715:AM2716)=2,"WH","")</f>
        <v/>
      </c>
      <c r="AN2717" s="13" t="str">
        <f t="shared" si="21677"/>
        <v/>
      </c>
      <c r="AO2717" s="13"/>
    </row>
    <row r="2718" spans="1:41" s="14" customFormat="1" x14ac:dyDescent="0.25">
      <c r="A2718" s="3" t="s">
        <v>27</v>
      </c>
      <c r="B2718" s="25"/>
      <c r="C2718" s="25"/>
      <c r="D2718" s="16">
        <f>SUM(B2718:C2718)</f>
        <v>0</v>
      </c>
      <c r="E2718" s="25"/>
      <c r="F2718" s="25"/>
      <c r="G2718" s="16">
        <f>SUM(E2718:F2718)</f>
        <v>0</v>
      </c>
      <c r="H2718" s="25"/>
      <c r="I2718" s="25"/>
      <c r="J2718" s="16">
        <f>SUM(H2718:I2718)</f>
        <v>0</v>
      </c>
      <c r="K2718" s="25"/>
      <c r="L2718" s="25"/>
      <c r="M2718" s="16">
        <f>SUM(K2718:L2718)</f>
        <v>0</v>
      </c>
      <c r="N2718" s="25"/>
      <c r="O2718" s="25"/>
      <c r="P2718" s="16">
        <f>SUM(N2718:O2718)</f>
        <v>0</v>
      </c>
      <c r="Q2718" s="25"/>
      <c r="R2718" s="25"/>
      <c r="S2718" s="16">
        <f>SUM(Q2718:R2718)</f>
        <v>0</v>
      </c>
      <c r="T2718" s="25"/>
      <c r="U2718" s="25"/>
      <c r="V2718" s="16">
        <f>SUM(T2718:U2718)</f>
        <v>0</v>
      </c>
      <c r="W2718" s="27">
        <f t="shared" si="21561"/>
        <v>0</v>
      </c>
      <c r="X2718" s="13"/>
      <c r="Y2718" s="13"/>
      <c r="Z2718" s="13"/>
      <c r="AA2718" s="13"/>
      <c r="AB2718" s="13"/>
      <c r="AC2718" s="13"/>
      <c r="AD2718" s="13"/>
      <c r="AE2718" s="13"/>
      <c r="AF2718" s="13"/>
      <c r="AG2718" s="13"/>
    </row>
    <row r="2719" spans="1:41" s="14" customFormat="1" ht="15.75" thickBot="1" x14ac:dyDescent="0.3">
      <c r="A2719" s="5" t="s">
        <v>11</v>
      </c>
      <c r="B2719" s="20">
        <f>SUM(B2706:B2709)</f>
        <v>0</v>
      </c>
      <c r="C2719" s="20">
        <f t="shared" ref="C2719:W2719" si="21678">SUM(C2706:C2709)</f>
        <v>0</v>
      </c>
      <c r="D2719" s="20">
        <f t="shared" si="21678"/>
        <v>0</v>
      </c>
      <c r="E2719" s="20">
        <f t="shared" si="21678"/>
        <v>0</v>
      </c>
      <c r="F2719" s="20">
        <f t="shared" si="21678"/>
        <v>0</v>
      </c>
      <c r="G2719" s="20">
        <f t="shared" si="21678"/>
        <v>0</v>
      </c>
      <c r="H2719" s="20">
        <f t="shared" si="21678"/>
        <v>0</v>
      </c>
      <c r="I2719" s="20">
        <f t="shared" si="21678"/>
        <v>0</v>
      </c>
      <c r="J2719" s="20">
        <f t="shared" si="21678"/>
        <v>0</v>
      </c>
      <c r="K2719" s="20">
        <f t="shared" si="21678"/>
        <v>0</v>
      </c>
      <c r="L2719" s="20">
        <f t="shared" si="21678"/>
        <v>0</v>
      </c>
      <c r="M2719" s="20">
        <f t="shared" si="21678"/>
        <v>0</v>
      </c>
      <c r="N2719" s="20">
        <f t="shared" si="21678"/>
        <v>0</v>
      </c>
      <c r="O2719" s="20">
        <f t="shared" si="21678"/>
        <v>0</v>
      </c>
      <c r="P2719" s="20">
        <f t="shared" si="21678"/>
        <v>0</v>
      </c>
      <c r="Q2719" s="20">
        <f t="shared" si="21678"/>
        <v>0</v>
      </c>
      <c r="R2719" s="20">
        <f t="shared" si="21678"/>
        <v>0</v>
      </c>
      <c r="S2719" s="20">
        <f t="shared" si="21678"/>
        <v>0</v>
      </c>
      <c r="T2719" s="20">
        <f t="shared" si="21678"/>
        <v>0</v>
      </c>
      <c r="U2719" s="20">
        <f t="shared" si="21678"/>
        <v>0</v>
      </c>
      <c r="V2719" s="20">
        <f t="shared" si="21678"/>
        <v>0</v>
      </c>
      <c r="W2719" s="20">
        <f t="shared" si="21678"/>
        <v>0</v>
      </c>
      <c r="X2719" s="13"/>
      <c r="Y2719" s="13"/>
      <c r="Z2719" s="13"/>
      <c r="AA2719" s="13"/>
      <c r="AB2719" s="13"/>
      <c r="AC2719" s="13"/>
      <c r="AD2719" s="13"/>
      <c r="AE2719" s="13"/>
      <c r="AF2719" s="13"/>
      <c r="AG2719" s="13"/>
    </row>
    <row r="2720" spans="1:41" s="14" customFormat="1" x14ac:dyDescent="0.25">
      <c r="A2720" s="14" t="s">
        <v>0</v>
      </c>
      <c r="B2720" s="251"/>
      <c r="C2720" s="251"/>
      <c r="D2720" s="251"/>
      <c r="E2720" s="224" t="s">
        <v>3</v>
      </c>
      <c r="F2720" s="224"/>
      <c r="G2720" s="224"/>
      <c r="H2720" s="228" t="s">
        <v>152</v>
      </c>
      <c r="I2720" s="228"/>
      <c r="J2720" s="227">
        <f>MROUND(B2721*0.135,1)</f>
        <v>0</v>
      </c>
      <c r="K2720" s="227"/>
      <c r="L2720" s="229" t="s">
        <v>239</v>
      </c>
      <c r="M2720" s="229"/>
      <c r="N2720" s="229"/>
      <c r="O2720" s="231" t="s">
        <v>152</v>
      </c>
      <c r="P2720" s="231"/>
      <c r="Q2720" s="232"/>
      <c r="R2720" s="232"/>
      <c r="S2720" s="127" t="s">
        <v>1</v>
      </c>
      <c r="T2720" s="124"/>
      <c r="U2720" s="236">
        <f>IFERROR(J2721/W2737,0)</f>
        <v>0</v>
      </c>
      <c r="V2720" s="236"/>
      <c r="W2720" s="124"/>
      <c r="X2720" s="13"/>
      <c r="Y2720" s="13"/>
      <c r="Z2720" s="13"/>
      <c r="AA2720" s="13"/>
      <c r="AB2720" s="13"/>
      <c r="AC2720" s="13"/>
      <c r="AD2720" s="13"/>
      <c r="AE2720" s="13"/>
      <c r="AF2720" s="13"/>
      <c r="AG2720" s="13"/>
    </row>
    <row r="2721" spans="1:37" s="14" customFormat="1" ht="15.75" thickBot="1" x14ac:dyDescent="0.3">
      <c r="A2721" s="14" t="s">
        <v>2</v>
      </c>
      <c r="B2721" s="248"/>
      <c r="C2721" s="248"/>
      <c r="D2721" s="248"/>
      <c r="E2721" s="225"/>
      <c r="F2721" s="225"/>
      <c r="G2721" s="225"/>
      <c r="H2721" s="238" t="s">
        <v>153</v>
      </c>
      <c r="I2721" s="238"/>
      <c r="J2721" s="226">
        <f>MROUND(B2721*0.162,1)</f>
        <v>0</v>
      </c>
      <c r="K2721" s="226"/>
      <c r="L2721" s="230"/>
      <c r="M2721" s="230"/>
      <c r="N2721" s="230"/>
      <c r="O2721" s="233" t="s">
        <v>153</v>
      </c>
      <c r="P2721" s="233"/>
      <c r="Q2721" s="234"/>
      <c r="R2721" s="234"/>
      <c r="S2721" s="237" t="str">
        <f>IF(CONCATENATE(X2721,Y2721,Z2721,AA2721,AB2721,AC2721,AD2721,AE2721,AF2721,,AG2721,,AH2721,,AI2721,AJ2721,AK2721)="","",(CONCATENATE("ERRORS: ", X2721,Y2721,Z2721,AA2721,AB2721,AC2721,AD2721,AE2721,AF2721,,AG2721,,AH2721,,AI2721,AJ2721,AK2721)))</f>
        <v/>
      </c>
      <c r="T2721" s="237"/>
      <c r="U2721" s="237"/>
      <c r="V2721" s="237"/>
      <c r="W2721" s="237"/>
      <c r="X2721" s="13" t="str">
        <f t="shared" ref="X2721" si="21679">IF(X2727="",IF(X2731="",IF(X2735="","",CONCATENATE(", ",X2722,X2723,X2735)),CONCATENATE(", ",X2722,X2723,X2731)),IF(X2731="",CONCATENATE(", ",X2722,X2723,X2727),CONCATENATE(", ",X2722,X2723,X2727,", ",X2722,X2723,X2731,", ",X2722,X2723,X2735)))</f>
        <v/>
      </c>
      <c r="Y2721" s="13" t="str">
        <f t="shared" ref="Y2721" si="21680">IF(Y2727="",IF(Y2731="",IF(Y2735="","",CONCATENATE(", ",X2722,Y2723,Y2735)),CONCATENATE(", ",X2722,Y2723,Y2731)),IF(Y2731="",CONCATENATE(", ",X2722,Y2723,Y2727),CONCATENATE(", ",X2722,Y2723,Y2727,", ",X2722,Y2723,Y2731,", ",X2722,Y2723,Y2735)))</f>
        <v/>
      </c>
      <c r="Z2721" s="13" t="str">
        <f t="shared" ref="Z2721" si="21681">IF(Z2727="",IF(Z2731="",IF(Z2735="","",CONCATENATE(", ",Z2722,Z2723,Z2735)),CONCATENATE(", ",Z2722,Z2723,Z2731)),IF(Z2731="",CONCATENATE(", ",Z2722,Z2723,Z2727),CONCATENATE(", ",Z2722,Z2723,Z2727,", ",Z2722,Z2723,Z2731,", ",Z2722,Z2723,Z2735)))</f>
        <v/>
      </c>
      <c r="AA2721" s="13" t="str">
        <f t="shared" ref="AA2721" si="21682">IF(AA2727="",IF(AA2731="",IF(AA2735="","",CONCATENATE(", ",Z2722,AA2723,AA2735)),CONCATENATE(", ",Z2722,AA2723,AA2731)),IF(AA2731="",CONCATENATE(", ",Z2722,AA2723,AA2727),CONCATENATE(", ",Z2722,AA2723,AA2727,", ",Z2722,AA2723,AA2731,", ",Z2722,AA2723,AA2735)))</f>
        <v/>
      </c>
      <c r="AB2721" s="13" t="str">
        <f t="shared" ref="AB2721" si="21683">IF(AB2727="",IF(AB2731="",IF(AB2735="","",CONCATENATE(", ",AB2722,AB2723,AB2735)),CONCATENATE(", ",AB2722,AB2723,AB2731)),IF(AB2731="",CONCATENATE(", ",AB2722,AB2723,AB2727),CONCATENATE(", ",AB2722,AB2723,AB2727,", ",AB2722,AB2723,AB2731,", ",AB2722,AB2723,AB2735)))</f>
        <v/>
      </c>
      <c r="AC2721" s="13" t="str">
        <f t="shared" ref="AC2721" si="21684">IF(AC2727="",IF(AC2731="",IF(AC2735="","",CONCATENATE(", ",AB2722,AC2723,AC2735)),CONCATENATE(", ",AB2722,AC2723,AC2731)),IF(AC2731="",CONCATENATE(", ",AB2722,AC2723,AC2727),CONCATENATE(", ",AB2722,AC2723,AC2727,", ",AB2722,AC2723,AC2731,", ",AB2722,AC2723,AC2735)))</f>
        <v/>
      </c>
      <c r="AD2721" s="13" t="str">
        <f t="shared" ref="AD2721" si="21685">IF(AD2727="",IF(AD2731="",IF(AD2735="","",CONCATENATE(", ",AD2722,AD2723,AD2735)),CONCATENATE(", ",AD2722,AD2723,AD2731)),IF(AD2731="",CONCATENATE(", ",AD2722,AD2723,AD2727),CONCATENATE(", ",AD2722,AD2723,AD2727,", ",AD2722,AD2723,AD2731,", ",AD2722,AD2723,AD2735)))</f>
        <v/>
      </c>
      <c r="AE2721" s="13" t="str">
        <f t="shared" ref="AE2721" si="21686">IF(AE2727="",IF(AE2731="",IF(AE2735="","",CONCATENATE(", ",AD2722,AE2723,AE2735)),CONCATENATE(", ",AD2722,AE2723,AE2731)),IF(AE2731="",CONCATENATE(", ",AD2722,AE2723,AE2727),CONCATENATE(", ",AD2722,AE2723,AE2727,", ",AD2722,AE2723,AE2731,", ",AD2722,AE2723,AE2735)))</f>
        <v/>
      </c>
      <c r="AF2721" s="13" t="str">
        <f t="shared" ref="AF2721" si="21687">IF(AF2727="",IF(AF2731="",IF(AF2735="","",CONCATENATE(", ",AF2722,AF2723,AF2735)),CONCATENATE(", ",AF2722,AF2723,AF2731)),IF(AF2731="",CONCATENATE(", ",AF2722,AF2723,AF2727),CONCATENATE(", ",AF2722,AF2723,AF2727,", ",AF2722,AF2723,AF2731,", ",AF2722,AF2723,AF2735)))</f>
        <v/>
      </c>
      <c r="AG2721" s="13" t="str">
        <f t="shared" ref="AG2721" si="21688">IF(AG2727="",IF(AG2731="",IF(AG2735="","",CONCATENATE(", ",AF2722,AG2723,AG2735)),CONCATENATE(", ",AF2722,AG2723,AG2731)),IF(AG2731="",CONCATENATE(", ",AF2722,AG2723,AG2727),CONCATENATE(", ",AF2722,AG2723,AG2727,", ",AF2722,AG2723,AG2731,", ",AF2722,AG2723,AG2735)))</f>
        <v/>
      </c>
      <c r="AH2721" s="13" t="str">
        <f t="shared" ref="AH2721" si="21689">IF(AH2727="",IF(AH2731="",IF(AH2735="","",CONCATENATE(", ",AH2722,AH2723,AH2735)),CONCATENATE(", ",AH2722,AH2723,AH2731)),IF(AH2731="",CONCATENATE(", ",AH2722,AH2723,AH2727),CONCATENATE(", ",AH2722,AH2723,AH2727,", ",AH2722,AH2723,AH2731,", ",AH2722,AH2723,AH2735)))</f>
        <v/>
      </c>
      <c r="AI2721" s="13" t="str">
        <f t="shared" ref="AI2721" si="21690">IF(AI2727="",IF(AI2731="",IF(AI2735="","",CONCATENATE(", ",AH2722,AI2723,AI2735)),CONCATENATE(", ",AH2722,AI2723,AI2731)),IF(AI2731="",CONCATENATE(", ",AH2722,AI2723,AI2727),CONCATENATE(", ",AH2722,AI2723,AI2727,", ",AH2722,AI2723,AI2731,", ",AH2722,AI2723,AI2735)))</f>
        <v/>
      </c>
      <c r="AJ2721" s="13" t="str">
        <f t="shared" ref="AJ2721" si="21691">IF(AJ2727="",IF(AJ2731="",IF(AJ2735="","",CONCATENATE(", ",AJ2722,AJ2723,AJ2735)),CONCATENATE(", ",AJ2722,AJ2723,AJ2731)),IF(AJ2731="",CONCATENATE(", ",AJ2722,AJ2723,AJ2727),CONCATENATE(", ",AJ2722,AJ2723,AJ2727,", ",AJ2722,AJ2723,AJ2731,", ",AJ2722,AJ2723,AJ2735)))</f>
        <v/>
      </c>
      <c r="AK2721" s="13" t="str">
        <f t="shared" ref="AK2721" si="21692">IF(AK2727="",IF(AK2731="",IF(AK2735="","",CONCATENATE(", ",AJ2722,AK2723,AK2735)),CONCATENATE(", ",AJ2722,AK2723,AK2731)),IF(AK2731="",CONCATENATE(", ",AJ2722,AK2723,AK2727),CONCATENATE(", ",AJ2722,AK2723,AK2727,", ",AJ2722,AK2723,AK2731,", ",AJ2722,AK2723,AK2735)))</f>
        <v/>
      </c>
    </row>
    <row r="2722" spans="1:37" s="14" customFormat="1" x14ac:dyDescent="0.25">
      <c r="A2722" s="249"/>
      <c r="B2722" s="235" t="s">
        <v>4</v>
      </c>
      <c r="C2722" s="235"/>
      <c r="D2722" s="235"/>
      <c r="E2722" s="235" t="s">
        <v>5</v>
      </c>
      <c r="F2722" s="235"/>
      <c r="G2722" s="235"/>
      <c r="H2722" s="235" t="s">
        <v>6</v>
      </c>
      <c r="I2722" s="235"/>
      <c r="J2722" s="235"/>
      <c r="K2722" s="235" t="s">
        <v>7</v>
      </c>
      <c r="L2722" s="235"/>
      <c r="M2722" s="235"/>
      <c r="N2722" s="235" t="s">
        <v>8</v>
      </c>
      <c r="O2722" s="235"/>
      <c r="P2722" s="235"/>
      <c r="Q2722" s="235" t="s">
        <v>9</v>
      </c>
      <c r="R2722" s="235"/>
      <c r="S2722" s="235"/>
      <c r="T2722" s="235" t="s">
        <v>10</v>
      </c>
      <c r="U2722" s="235"/>
      <c r="V2722" s="239"/>
      <c r="W2722" s="240" t="s">
        <v>11</v>
      </c>
      <c r="X2722" s="277" t="s">
        <v>47</v>
      </c>
      <c r="Y2722" s="269"/>
      <c r="Z2722" s="278" t="s">
        <v>48</v>
      </c>
      <c r="AA2722" s="276"/>
      <c r="AB2722" s="278" t="s">
        <v>49</v>
      </c>
      <c r="AC2722" s="276"/>
      <c r="AD2722" s="276" t="s">
        <v>50</v>
      </c>
      <c r="AE2722" s="276"/>
      <c r="AF2722" s="276" t="s">
        <v>51</v>
      </c>
      <c r="AG2722" s="276"/>
      <c r="AH2722" s="276" t="s">
        <v>52</v>
      </c>
      <c r="AI2722" s="276"/>
      <c r="AJ2722" s="276" t="s">
        <v>53</v>
      </c>
      <c r="AK2722" s="276"/>
    </row>
    <row r="2723" spans="1:37" s="14" customFormat="1" x14ac:dyDescent="0.25">
      <c r="A2723" s="250"/>
      <c r="B2723" s="1" t="s">
        <v>12</v>
      </c>
      <c r="C2723" s="1" t="s">
        <v>13</v>
      </c>
      <c r="D2723" s="1" t="s">
        <v>14</v>
      </c>
      <c r="E2723" s="1" t="s">
        <v>12</v>
      </c>
      <c r="F2723" s="1" t="s">
        <v>13</v>
      </c>
      <c r="G2723" s="1" t="s">
        <v>14</v>
      </c>
      <c r="H2723" s="1" t="s">
        <v>12</v>
      </c>
      <c r="I2723" s="1" t="s">
        <v>13</v>
      </c>
      <c r="J2723" s="1" t="s">
        <v>14</v>
      </c>
      <c r="K2723" s="1" t="s">
        <v>12</v>
      </c>
      <c r="L2723" s="1" t="s">
        <v>13</v>
      </c>
      <c r="M2723" s="1" t="s">
        <v>14</v>
      </c>
      <c r="N2723" s="1" t="s">
        <v>12</v>
      </c>
      <c r="O2723" s="1" t="s">
        <v>13</v>
      </c>
      <c r="P2723" s="1" t="s">
        <v>14</v>
      </c>
      <c r="Q2723" s="1" t="s">
        <v>12</v>
      </c>
      <c r="R2723" s="1" t="s">
        <v>13</v>
      </c>
      <c r="S2723" s="1" t="s">
        <v>14</v>
      </c>
      <c r="T2723" s="1" t="s">
        <v>12</v>
      </c>
      <c r="U2723" s="1" t="s">
        <v>13</v>
      </c>
      <c r="V2723" s="2" t="s">
        <v>14</v>
      </c>
      <c r="W2723" s="241"/>
      <c r="X2723" s="13" t="s">
        <v>45</v>
      </c>
      <c r="Y2723" s="13" t="s">
        <v>46</v>
      </c>
      <c r="Z2723" s="13" t="s">
        <v>45</v>
      </c>
      <c r="AA2723" s="13" t="s">
        <v>46</v>
      </c>
      <c r="AB2723" s="13" t="s">
        <v>45</v>
      </c>
      <c r="AC2723" s="13" t="s">
        <v>46</v>
      </c>
      <c r="AD2723" s="13" t="s">
        <v>45</v>
      </c>
      <c r="AE2723" s="13" t="s">
        <v>46</v>
      </c>
      <c r="AF2723" s="13" t="s">
        <v>45</v>
      </c>
      <c r="AG2723" s="13" t="s">
        <v>46</v>
      </c>
      <c r="AH2723" s="13" t="s">
        <v>45</v>
      </c>
      <c r="AI2723" s="13" t="s">
        <v>46</v>
      </c>
      <c r="AJ2723" s="13" t="s">
        <v>45</v>
      </c>
      <c r="AK2723" s="13" t="s">
        <v>46</v>
      </c>
    </row>
    <row r="2724" spans="1:37" s="14" customFormat="1" x14ac:dyDescent="0.25">
      <c r="A2724" s="3" t="s">
        <v>15</v>
      </c>
      <c r="B2724" s="25"/>
      <c r="C2724" s="25"/>
      <c r="D2724" s="16">
        <f>SUM(B2724:C2724)</f>
        <v>0</v>
      </c>
      <c r="E2724" s="25"/>
      <c r="F2724" s="25"/>
      <c r="G2724" s="16">
        <f>SUM(E2724:F2724)</f>
        <v>0</v>
      </c>
      <c r="H2724" s="25"/>
      <c r="I2724" s="25"/>
      <c r="J2724" s="16">
        <f>SUM(H2724:I2724)</f>
        <v>0</v>
      </c>
      <c r="K2724" s="25"/>
      <c r="L2724" s="25"/>
      <c r="M2724" s="16">
        <f>SUM(K2724:L2724)</f>
        <v>0</v>
      </c>
      <c r="N2724" s="25"/>
      <c r="O2724" s="25"/>
      <c r="P2724" s="16">
        <f>SUM(N2724:O2724)</f>
        <v>0</v>
      </c>
      <c r="Q2724" s="25"/>
      <c r="R2724" s="25"/>
      <c r="S2724" s="16">
        <f>SUM(Q2724:R2724)</f>
        <v>0</v>
      </c>
      <c r="T2724" s="25"/>
      <c r="U2724" s="25"/>
      <c r="V2724" s="16">
        <f>SUM(T2724:U2724)</f>
        <v>0</v>
      </c>
      <c r="W2724" s="27">
        <f>B2724+C2724+E2724+F2724+H2724+I2724+K2724+L2724+N2724+O2724+Q2724+R2724+T2724+U2724</f>
        <v>0</v>
      </c>
      <c r="X2724" s="13">
        <f t="shared" ref="X2724:Y2724" si="21693">SUM(B2724:B2727)</f>
        <v>0</v>
      </c>
      <c r="Y2724" s="13">
        <f t="shared" si="21693"/>
        <v>0</v>
      </c>
      <c r="Z2724" s="13">
        <f t="shared" ref="Z2724:AA2724" si="21694">SUM(E2724:E2727)</f>
        <v>0</v>
      </c>
      <c r="AA2724" s="13">
        <f t="shared" si="21694"/>
        <v>0</v>
      </c>
      <c r="AB2724" s="13">
        <f t="shared" ref="AB2724:AC2724" si="21695">SUM(H2724:H2727)</f>
        <v>0</v>
      </c>
      <c r="AC2724" s="13">
        <f t="shared" si="21695"/>
        <v>0</v>
      </c>
      <c r="AD2724" s="13">
        <f t="shared" ref="AD2724:AE2724" si="21696">SUM(K2724:K2727)</f>
        <v>0</v>
      </c>
      <c r="AE2724" s="13">
        <f t="shared" si="21696"/>
        <v>0</v>
      </c>
      <c r="AF2724" s="13">
        <f t="shared" ref="AF2724:AG2724" si="21697">SUM(N2724:N2727)</f>
        <v>0</v>
      </c>
      <c r="AG2724" s="13">
        <f t="shared" si="21697"/>
        <v>0</v>
      </c>
      <c r="AH2724" s="13">
        <f t="shared" ref="AH2724:AI2724" si="21698">SUM(Q2724:Q2727)</f>
        <v>0</v>
      </c>
      <c r="AI2724" s="13">
        <f t="shared" si="21698"/>
        <v>0</v>
      </c>
      <c r="AJ2724" s="13">
        <f t="shared" ref="AJ2724:AK2724" si="21699">SUM(T2724:T2727)</f>
        <v>0</v>
      </c>
      <c r="AK2724" s="13">
        <f t="shared" si="21699"/>
        <v>0</v>
      </c>
    </row>
    <row r="2725" spans="1:37" s="14" customFormat="1" x14ac:dyDescent="0.25">
      <c r="A2725" s="3" t="s">
        <v>16</v>
      </c>
      <c r="B2725" s="25"/>
      <c r="C2725" s="25"/>
      <c r="D2725" s="16">
        <f t="shared" ref="D2725:D2727" si="21700">SUM(B2725:C2725)</f>
        <v>0</v>
      </c>
      <c r="E2725" s="25"/>
      <c r="F2725" s="25"/>
      <c r="G2725" s="16">
        <f t="shared" ref="G2725:G2727" si="21701">SUM(E2725:F2725)</f>
        <v>0</v>
      </c>
      <c r="H2725" s="25"/>
      <c r="I2725" s="25"/>
      <c r="J2725" s="16">
        <f t="shared" ref="J2725:J2727" si="21702">SUM(H2725:I2725)</f>
        <v>0</v>
      </c>
      <c r="K2725" s="25"/>
      <c r="L2725" s="25"/>
      <c r="M2725" s="16">
        <f t="shared" ref="M2725:M2727" si="21703">SUM(K2725:L2725)</f>
        <v>0</v>
      </c>
      <c r="N2725" s="25"/>
      <c r="O2725" s="25"/>
      <c r="P2725" s="16">
        <f t="shared" ref="P2725:P2727" si="21704">SUM(N2725:O2725)</f>
        <v>0</v>
      </c>
      <c r="Q2725" s="25"/>
      <c r="R2725" s="25"/>
      <c r="S2725" s="16">
        <f t="shared" ref="S2725:S2727" si="21705">SUM(Q2725:R2725)</f>
        <v>0</v>
      </c>
      <c r="T2725" s="25"/>
      <c r="U2725" s="25"/>
      <c r="V2725" s="16">
        <f t="shared" ref="V2725:V2727" si="21706">SUM(T2725:U2725)</f>
        <v>0</v>
      </c>
      <c r="W2725" s="27">
        <f t="shared" ref="W2725:W2736" si="21707">B2725+C2725+E2725+F2725+H2725+I2725+K2725+L2725+N2725+O2725+Q2725+R2725+T2725+U2725</f>
        <v>0</v>
      </c>
      <c r="X2725" s="13">
        <f t="shared" ref="X2725" si="21708">IF(X2724=X2732,0,1)</f>
        <v>0</v>
      </c>
      <c r="Y2725" s="13">
        <f t="shared" ref="Y2725" si="21709">IF(Y2724=Y2732,0,1)</f>
        <v>0</v>
      </c>
      <c r="Z2725" s="13">
        <f t="shared" ref="Z2725" si="21710">IF(Z2724=Z2732,0,1)</f>
        <v>0</v>
      </c>
      <c r="AA2725" s="13">
        <f t="shared" ref="AA2725" si="21711">IF(AA2724=AA2732,0,1)</f>
        <v>0</v>
      </c>
      <c r="AB2725" s="13">
        <f t="shared" ref="AB2725" si="21712">IF(AB2724=AB2732,0,1)</f>
        <v>0</v>
      </c>
      <c r="AC2725" s="13">
        <f t="shared" ref="AC2725" si="21713">IF(AC2724=AC2732,0,1)</f>
        <v>0</v>
      </c>
      <c r="AD2725" s="13">
        <f t="shared" ref="AD2725" si="21714">IF(AD2724=AD2732,0,1)</f>
        <v>0</v>
      </c>
      <c r="AE2725" s="13">
        <f t="shared" ref="AE2725" si="21715">IF(AE2724=AE2732,0,1)</f>
        <v>0</v>
      </c>
      <c r="AF2725" s="13">
        <f t="shared" ref="AF2725" si="21716">IF(AF2724=AF2732,0,1)</f>
        <v>0</v>
      </c>
      <c r="AG2725" s="13">
        <f t="shared" ref="AG2725" si="21717">IF(AG2724=AG2732,0,1)</f>
        <v>0</v>
      </c>
      <c r="AH2725" s="13">
        <f t="shared" ref="AH2725" si="21718">IF(AH2724=AH2732,0,1)</f>
        <v>0</v>
      </c>
      <c r="AI2725" s="13">
        <f t="shared" ref="AI2725" si="21719">IF(AI2724=AI2732,0,1)</f>
        <v>0</v>
      </c>
      <c r="AJ2725" s="13">
        <f t="shared" ref="AJ2725" si="21720">IF(AJ2724=AJ2732,0,1)</f>
        <v>0</v>
      </c>
      <c r="AK2725" s="13">
        <f t="shared" ref="AK2725" si="21721">IF(AK2724=AK2732,0,1)</f>
        <v>0</v>
      </c>
    </row>
    <row r="2726" spans="1:37" s="14" customFormat="1" x14ac:dyDescent="0.25">
      <c r="A2726" s="3" t="s">
        <v>17</v>
      </c>
      <c r="B2726" s="25"/>
      <c r="C2726" s="25"/>
      <c r="D2726" s="16">
        <f t="shared" si="21700"/>
        <v>0</v>
      </c>
      <c r="E2726" s="25"/>
      <c r="F2726" s="25"/>
      <c r="G2726" s="16">
        <f t="shared" si="21701"/>
        <v>0</v>
      </c>
      <c r="H2726" s="25"/>
      <c r="I2726" s="25"/>
      <c r="J2726" s="16">
        <f t="shared" si="21702"/>
        <v>0</v>
      </c>
      <c r="K2726" s="25"/>
      <c r="L2726" s="25"/>
      <c r="M2726" s="16">
        <f t="shared" si="21703"/>
        <v>0</v>
      </c>
      <c r="N2726" s="25"/>
      <c r="O2726" s="25"/>
      <c r="P2726" s="16">
        <f t="shared" si="21704"/>
        <v>0</v>
      </c>
      <c r="Q2726" s="25"/>
      <c r="R2726" s="25"/>
      <c r="S2726" s="16">
        <f t="shared" si="21705"/>
        <v>0</v>
      </c>
      <c r="T2726" s="25"/>
      <c r="U2726" s="25"/>
      <c r="V2726" s="16">
        <f t="shared" si="21706"/>
        <v>0</v>
      </c>
      <c r="W2726" s="27">
        <f t="shared" si="21707"/>
        <v>0</v>
      </c>
      <c r="X2726" s="13">
        <f t="shared" ref="X2726:AK2726" si="21722">IF(X2724=X2728,0,1)</f>
        <v>0</v>
      </c>
      <c r="Y2726" s="13">
        <f t="shared" si="21722"/>
        <v>0</v>
      </c>
      <c r="Z2726" s="13">
        <f t="shared" si="21722"/>
        <v>0</v>
      </c>
      <c r="AA2726" s="13">
        <f t="shared" si="21722"/>
        <v>0</v>
      </c>
      <c r="AB2726" s="13">
        <f t="shared" si="21722"/>
        <v>0</v>
      </c>
      <c r="AC2726" s="13">
        <f t="shared" si="21722"/>
        <v>0</v>
      </c>
      <c r="AD2726" s="13">
        <f t="shared" si="21722"/>
        <v>0</v>
      </c>
      <c r="AE2726" s="13">
        <f t="shared" si="21722"/>
        <v>0</v>
      </c>
      <c r="AF2726" s="13">
        <f t="shared" si="21722"/>
        <v>0</v>
      </c>
      <c r="AG2726" s="13">
        <f t="shared" si="21722"/>
        <v>0</v>
      </c>
      <c r="AH2726" s="13">
        <f t="shared" si="21722"/>
        <v>0</v>
      </c>
      <c r="AI2726" s="13">
        <f t="shared" si="21722"/>
        <v>0</v>
      </c>
      <c r="AJ2726" s="13">
        <f t="shared" si="21722"/>
        <v>0</v>
      </c>
      <c r="AK2726" s="13">
        <f t="shared" si="21722"/>
        <v>0</v>
      </c>
    </row>
    <row r="2727" spans="1:37" s="14" customFormat="1" x14ac:dyDescent="0.25">
      <c r="A2727" s="3" t="s">
        <v>18</v>
      </c>
      <c r="B2727" s="25"/>
      <c r="C2727" s="25"/>
      <c r="D2727" s="16">
        <f t="shared" si="21700"/>
        <v>0</v>
      </c>
      <c r="E2727" s="25"/>
      <c r="F2727" s="25"/>
      <c r="G2727" s="16">
        <f t="shared" si="21701"/>
        <v>0</v>
      </c>
      <c r="H2727" s="25"/>
      <c r="I2727" s="25"/>
      <c r="J2727" s="16">
        <f t="shared" si="21702"/>
        <v>0</v>
      </c>
      <c r="K2727" s="25"/>
      <c r="L2727" s="25"/>
      <c r="M2727" s="16">
        <f t="shared" si="21703"/>
        <v>0</v>
      </c>
      <c r="N2727" s="25"/>
      <c r="O2727" s="25"/>
      <c r="P2727" s="16">
        <f t="shared" si="21704"/>
        <v>0</v>
      </c>
      <c r="Q2727" s="25"/>
      <c r="R2727" s="25"/>
      <c r="S2727" s="16">
        <f t="shared" si="21705"/>
        <v>0</v>
      </c>
      <c r="T2727" s="25"/>
      <c r="U2727" s="25"/>
      <c r="V2727" s="16">
        <f t="shared" si="21706"/>
        <v>0</v>
      </c>
      <c r="W2727" s="27">
        <f t="shared" si="21707"/>
        <v>0</v>
      </c>
      <c r="X2727" s="13" t="str">
        <f t="shared" ref="X2727" si="21723">IF(SUM(X2725:X2726)=2,"WA","")</f>
        <v/>
      </c>
      <c r="Y2727" s="13" t="str">
        <f t="shared" ref="Y2727" si="21724">IF(SUM(Y2725:Y2726)=2,"WA","")</f>
        <v/>
      </c>
      <c r="Z2727" s="13" t="str">
        <f t="shared" ref="Z2727" si="21725">IF(SUM(Z2725:Z2726)=2,"WA","")</f>
        <v/>
      </c>
      <c r="AA2727" s="13" t="str">
        <f t="shared" ref="AA2727" si="21726">IF(SUM(AA2725:AA2726)=2,"WA","")</f>
        <v/>
      </c>
      <c r="AB2727" s="13" t="str">
        <f t="shared" ref="AB2727" si="21727">IF(SUM(AB2725:AB2726)=2,"WA","")</f>
        <v/>
      </c>
      <c r="AC2727" s="13" t="str">
        <f t="shared" ref="AC2727" si="21728">IF(SUM(AC2725:AC2726)=2,"WA","")</f>
        <v/>
      </c>
      <c r="AD2727" s="13" t="str">
        <f t="shared" ref="AD2727" si="21729">IF(SUM(AD2725:AD2726)=2,"WA","")</f>
        <v/>
      </c>
      <c r="AE2727" s="13" t="str">
        <f t="shared" ref="AE2727" si="21730">IF(SUM(AE2725:AE2726)=2,"WA","")</f>
        <v/>
      </c>
      <c r="AF2727" s="13" t="str">
        <f t="shared" ref="AF2727" si="21731">IF(SUM(AF2725:AF2726)=2,"WA","")</f>
        <v/>
      </c>
      <c r="AG2727" s="13" t="str">
        <f t="shared" ref="AG2727" si="21732">IF(SUM(AG2725:AG2726)=2,"WA","")</f>
        <v/>
      </c>
      <c r="AH2727" s="13" t="str">
        <f t="shared" ref="AH2727" si="21733">IF(SUM(AH2725:AH2726)=2,"WA","")</f>
        <v/>
      </c>
      <c r="AI2727" s="13" t="str">
        <f t="shared" ref="AI2727" si="21734">IF(SUM(AI2725:AI2726)=2,"WA","")</f>
        <v/>
      </c>
      <c r="AJ2727" s="13" t="str">
        <f t="shared" ref="AJ2727" si="21735">IF(SUM(AJ2725:AJ2726)=2,"WA","")</f>
        <v/>
      </c>
      <c r="AK2727" s="13" t="str">
        <f t="shared" ref="AK2727" si="21736">IF(SUM(AK2725:AK2726)=2,"WA","")</f>
        <v/>
      </c>
    </row>
    <row r="2728" spans="1:37" s="14" customFormat="1" x14ac:dyDescent="0.25">
      <c r="A2728" s="4" t="s">
        <v>19</v>
      </c>
      <c r="B2728" s="26"/>
      <c r="C2728" s="26"/>
      <c r="D2728" s="18">
        <f>SUM(B2728:C2728)</f>
        <v>0</v>
      </c>
      <c r="E2728" s="26"/>
      <c r="F2728" s="26"/>
      <c r="G2728" s="18">
        <f>SUM(E2728:F2728)</f>
        <v>0</v>
      </c>
      <c r="H2728" s="26"/>
      <c r="I2728" s="26"/>
      <c r="J2728" s="18">
        <f>SUM(H2728:I2728)</f>
        <v>0</v>
      </c>
      <c r="K2728" s="26"/>
      <c r="L2728" s="26"/>
      <c r="M2728" s="18">
        <f>SUM(K2728:L2728)</f>
        <v>0</v>
      </c>
      <c r="N2728" s="26"/>
      <c r="O2728" s="26"/>
      <c r="P2728" s="18">
        <f>SUM(N2728:O2728)</f>
        <v>0</v>
      </c>
      <c r="Q2728" s="26"/>
      <c r="R2728" s="26"/>
      <c r="S2728" s="18">
        <f>SUM(Q2728:R2728)</f>
        <v>0</v>
      </c>
      <c r="T2728" s="26"/>
      <c r="U2728" s="26"/>
      <c r="V2728" s="18">
        <f>SUM(T2728:U2728)</f>
        <v>0</v>
      </c>
      <c r="W2728" s="27">
        <f t="shared" si="21707"/>
        <v>0</v>
      </c>
      <c r="X2728" s="13">
        <f t="shared" ref="X2728:Y2728" si="21737">SUM(B2728:B2731)</f>
        <v>0</v>
      </c>
      <c r="Y2728" s="13">
        <f t="shared" si="21737"/>
        <v>0</v>
      </c>
      <c r="Z2728" s="13">
        <f t="shared" ref="Z2728:AA2728" si="21738">SUM(E2728:E2731)</f>
        <v>0</v>
      </c>
      <c r="AA2728" s="13">
        <f t="shared" si="21738"/>
        <v>0</v>
      </c>
      <c r="AB2728" s="13">
        <f t="shared" ref="AB2728:AC2728" si="21739">SUM(H2728:H2731)</f>
        <v>0</v>
      </c>
      <c r="AC2728" s="13">
        <f t="shared" si="21739"/>
        <v>0</v>
      </c>
      <c r="AD2728" s="13">
        <f t="shared" ref="AD2728:AE2728" si="21740">SUM(K2728:K2731)</f>
        <v>0</v>
      </c>
      <c r="AE2728" s="13">
        <f t="shared" si="21740"/>
        <v>0</v>
      </c>
      <c r="AF2728" s="13">
        <f t="shared" ref="AF2728:AG2728" si="21741">SUM(N2728:N2731)</f>
        <v>0</v>
      </c>
      <c r="AG2728" s="13">
        <f t="shared" si="21741"/>
        <v>0</v>
      </c>
      <c r="AH2728" s="13">
        <f t="shared" ref="AH2728:AI2728" si="21742">SUM(Q2728:Q2731)</f>
        <v>0</v>
      </c>
      <c r="AI2728" s="13">
        <f t="shared" si="21742"/>
        <v>0</v>
      </c>
      <c r="AJ2728" s="13">
        <f t="shared" ref="AJ2728:AK2728" si="21743">SUM(T2728:T2731)</f>
        <v>0</v>
      </c>
      <c r="AK2728" s="13">
        <f t="shared" si="21743"/>
        <v>0</v>
      </c>
    </row>
    <row r="2729" spans="1:37" s="14" customFormat="1" x14ac:dyDescent="0.25">
      <c r="A2729" s="4" t="s">
        <v>20</v>
      </c>
      <c r="B2729" s="26"/>
      <c r="C2729" s="26"/>
      <c r="D2729" s="18">
        <f t="shared" ref="D2729:D2731" si="21744">SUM(B2729:C2729)</f>
        <v>0</v>
      </c>
      <c r="E2729" s="26"/>
      <c r="F2729" s="26"/>
      <c r="G2729" s="18">
        <f t="shared" ref="G2729:G2731" si="21745">SUM(E2729:F2729)</f>
        <v>0</v>
      </c>
      <c r="H2729" s="26"/>
      <c r="I2729" s="26"/>
      <c r="J2729" s="18">
        <f t="shared" ref="J2729:J2731" si="21746">SUM(H2729:I2729)</f>
        <v>0</v>
      </c>
      <c r="K2729" s="26"/>
      <c r="L2729" s="26"/>
      <c r="M2729" s="18">
        <f t="shared" ref="M2729:M2731" si="21747">SUM(K2729:L2729)</f>
        <v>0</v>
      </c>
      <c r="N2729" s="26"/>
      <c r="O2729" s="26"/>
      <c r="P2729" s="18">
        <f t="shared" ref="P2729:P2731" si="21748">SUM(N2729:O2729)</f>
        <v>0</v>
      </c>
      <c r="Q2729" s="26"/>
      <c r="R2729" s="26"/>
      <c r="S2729" s="18">
        <f t="shared" ref="S2729:S2731" si="21749">SUM(Q2729:R2729)</f>
        <v>0</v>
      </c>
      <c r="T2729" s="26"/>
      <c r="U2729" s="26"/>
      <c r="V2729" s="18">
        <f t="shared" ref="V2729:V2731" si="21750">SUM(T2729:U2729)</f>
        <v>0</v>
      </c>
      <c r="W2729" s="27">
        <f t="shared" si="21707"/>
        <v>0</v>
      </c>
      <c r="X2729" s="13">
        <f t="shared" ref="X2729" si="21751">IF(X2728=X2732,0,1)</f>
        <v>0</v>
      </c>
      <c r="Y2729" s="13">
        <f t="shared" ref="Y2729" si="21752">IF(Y2728=Y2732,0,1)</f>
        <v>0</v>
      </c>
      <c r="Z2729" s="13">
        <f t="shared" ref="Z2729" si="21753">IF(Z2728=Z2732,0,1)</f>
        <v>0</v>
      </c>
      <c r="AA2729" s="13">
        <f t="shared" ref="AA2729" si="21754">IF(AA2728=AA2732,0,1)</f>
        <v>0</v>
      </c>
      <c r="AB2729" s="13">
        <f t="shared" ref="AB2729" si="21755">IF(AB2728=AB2732,0,1)</f>
        <v>0</v>
      </c>
      <c r="AC2729" s="13">
        <f t="shared" ref="AC2729" si="21756">IF(AC2728=AC2732,0,1)</f>
        <v>0</v>
      </c>
      <c r="AD2729" s="13">
        <f t="shared" ref="AD2729" si="21757">IF(AD2728=AD2732,0,1)</f>
        <v>0</v>
      </c>
      <c r="AE2729" s="13">
        <f t="shared" ref="AE2729" si="21758">IF(AE2728=AE2732,0,1)</f>
        <v>0</v>
      </c>
      <c r="AF2729" s="13">
        <f t="shared" ref="AF2729" si="21759">IF(AF2728=AF2732,0,1)</f>
        <v>0</v>
      </c>
      <c r="AG2729" s="13">
        <f t="shared" ref="AG2729" si="21760">IF(AG2728=AG2732,0,1)</f>
        <v>0</v>
      </c>
      <c r="AH2729" s="13">
        <f t="shared" ref="AH2729" si="21761">IF(AH2728=AH2732,0,1)</f>
        <v>0</v>
      </c>
      <c r="AI2729" s="13">
        <f t="shared" ref="AI2729" si="21762">IF(AI2728=AI2732,0,1)</f>
        <v>0</v>
      </c>
      <c r="AJ2729" s="13">
        <f t="shared" ref="AJ2729" si="21763">IF(AJ2728=AJ2732,0,1)</f>
        <v>0</v>
      </c>
      <c r="AK2729" s="13">
        <f t="shared" ref="AK2729" si="21764">IF(AK2728=AK2732,0,1)</f>
        <v>0</v>
      </c>
    </row>
    <row r="2730" spans="1:37" s="14" customFormat="1" x14ac:dyDescent="0.25">
      <c r="A2730" s="4" t="s">
        <v>21</v>
      </c>
      <c r="B2730" s="26"/>
      <c r="C2730" s="26"/>
      <c r="D2730" s="18">
        <f t="shared" si="21744"/>
        <v>0</v>
      </c>
      <c r="E2730" s="26"/>
      <c r="F2730" s="26"/>
      <c r="G2730" s="18">
        <f t="shared" si="21745"/>
        <v>0</v>
      </c>
      <c r="H2730" s="26"/>
      <c r="I2730" s="26"/>
      <c r="J2730" s="18">
        <f t="shared" si="21746"/>
        <v>0</v>
      </c>
      <c r="K2730" s="26"/>
      <c r="L2730" s="26"/>
      <c r="M2730" s="18">
        <f t="shared" si="21747"/>
        <v>0</v>
      </c>
      <c r="N2730" s="26"/>
      <c r="O2730" s="26"/>
      <c r="P2730" s="18">
        <f t="shared" si="21748"/>
        <v>0</v>
      </c>
      <c r="Q2730" s="26"/>
      <c r="R2730" s="26"/>
      <c r="S2730" s="18">
        <f t="shared" si="21749"/>
        <v>0</v>
      </c>
      <c r="T2730" s="26"/>
      <c r="U2730" s="26"/>
      <c r="V2730" s="18">
        <f t="shared" si="21750"/>
        <v>0</v>
      </c>
      <c r="W2730" s="27">
        <f t="shared" si="21707"/>
        <v>0</v>
      </c>
      <c r="X2730" s="13">
        <f t="shared" ref="X2730:AK2730" si="21765">IF(X2728=X2724,0,1)</f>
        <v>0</v>
      </c>
      <c r="Y2730" s="13">
        <f t="shared" si="21765"/>
        <v>0</v>
      </c>
      <c r="Z2730" s="13">
        <f t="shared" si="21765"/>
        <v>0</v>
      </c>
      <c r="AA2730" s="13">
        <f t="shared" si="21765"/>
        <v>0</v>
      </c>
      <c r="AB2730" s="13">
        <f t="shared" si="21765"/>
        <v>0</v>
      </c>
      <c r="AC2730" s="13">
        <f t="shared" si="21765"/>
        <v>0</v>
      </c>
      <c r="AD2730" s="13">
        <f t="shared" si="21765"/>
        <v>0</v>
      </c>
      <c r="AE2730" s="13">
        <f t="shared" si="21765"/>
        <v>0</v>
      </c>
      <c r="AF2730" s="13">
        <f t="shared" si="21765"/>
        <v>0</v>
      </c>
      <c r="AG2730" s="13">
        <f t="shared" si="21765"/>
        <v>0</v>
      </c>
      <c r="AH2730" s="13">
        <f t="shared" si="21765"/>
        <v>0</v>
      </c>
      <c r="AI2730" s="13">
        <f t="shared" si="21765"/>
        <v>0</v>
      </c>
      <c r="AJ2730" s="13">
        <f t="shared" si="21765"/>
        <v>0</v>
      </c>
      <c r="AK2730" s="13">
        <f t="shared" si="21765"/>
        <v>0</v>
      </c>
    </row>
    <row r="2731" spans="1:37" s="14" customFormat="1" x14ac:dyDescent="0.25">
      <c r="A2731" s="4" t="s">
        <v>22</v>
      </c>
      <c r="B2731" s="26"/>
      <c r="C2731" s="26"/>
      <c r="D2731" s="18">
        <f t="shared" si="21744"/>
        <v>0</v>
      </c>
      <c r="E2731" s="26"/>
      <c r="F2731" s="26"/>
      <c r="G2731" s="18">
        <f t="shared" si="21745"/>
        <v>0</v>
      </c>
      <c r="H2731" s="26"/>
      <c r="I2731" s="26"/>
      <c r="J2731" s="18">
        <f t="shared" si="21746"/>
        <v>0</v>
      </c>
      <c r="K2731" s="26"/>
      <c r="L2731" s="26"/>
      <c r="M2731" s="18">
        <f t="shared" si="21747"/>
        <v>0</v>
      </c>
      <c r="N2731" s="26"/>
      <c r="O2731" s="26"/>
      <c r="P2731" s="18">
        <f t="shared" si="21748"/>
        <v>0</v>
      </c>
      <c r="Q2731" s="26"/>
      <c r="R2731" s="26"/>
      <c r="S2731" s="18">
        <f t="shared" si="21749"/>
        <v>0</v>
      </c>
      <c r="T2731" s="26"/>
      <c r="U2731" s="26"/>
      <c r="V2731" s="18">
        <f t="shared" si="21750"/>
        <v>0</v>
      </c>
      <c r="W2731" s="27">
        <f t="shared" si="21707"/>
        <v>0</v>
      </c>
      <c r="X2731" s="13" t="str">
        <f t="shared" ref="X2731" si="21766">IF(SUM(X2729:X2730)=2,"HA","")</f>
        <v/>
      </c>
      <c r="Y2731" s="13" t="str">
        <f t="shared" ref="Y2731" si="21767">IF(SUM(Y2729:Y2730)=2,"HA","")</f>
        <v/>
      </c>
      <c r="Z2731" s="13" t="str">
        <f t="shared" ref="Z2731" si="21768">IF(SUM(Z2729:Z2730)=2,"HA","")</f>
        <v/>
      </c>
      <c r="AA2731" s="13" t="str">
        <f t="shared" ref="AA2731" si="21769">IF(SUM(AA2729:AA2730)=2,"HA","")</f>
        <v/>
      </c>
      <c r="AB2731" s="13" t="str">
        <f t="shared" ref="AB2731" si="21770">IF(SUM(AB2729:AB2730)=2,"HA","")</f>
        <v/>
      </c>
      <c r="AC2731" s="13" t="str">
        <f t="shared" ref="AC2731" si="21771">IF(SUM(AC2729:AC2730)=2,"HA","")</f>
        <v/>
      </c>
      <c r="AD2731" s="13" t="str">
        <f t="shared" ref="AD2731" si="21772">IF(SUM(AD2729:AD2730)=2,"HA","")</f>
        <v/>
      </c>
      <c r="AE2731" s="13" t="str">
        <f t="shared" ref="AE2731" si="21773">IF(SUM(AE2729:AE2730)=2,"HA","")</f>
        <v/>
      </c>
      <c r="AF2731" s="13" t="str">
        <f t="shared" ref="AF2731" si="21774">IF(SUM(AF2729:AF2730)=2,"HA","")</f>
        <v/>
      </c>
      <c r="AG2731" s="13" t="str">
        <f t="shared" ref="AG2731" si="21775">IF(SUM(AG2729:AG2730)=2,"HA","")</f>
        <v/>
      </c>
      <c r="AH2731" s="13" t="str">
        <f t="shared" ref="AH2731" si="21776">IF(SUM(AH2729:AH2730)=2,"HA","")</f>
        <v/>
      </c>
      <c r="AI2731" s="13" t="str">
        <f t="shared" ref="AI2731" si="21777">IF(SUM(AI2729:AI2730)=2,"HA","")</f>
        <v/>
      </c>
      <c r="AJ2731" s="13" t="str">
        <f t="shared" ref="AJ2731" si="21778">IF(SUM(AJ2729:AJ2730)=2,"HA","")</f>
        <v/>
      </c>
      <c r="AK2731" s="13" t="str">
        <f t="shared" ref="AK2731" si="21779">IF(SUM(AK2729:AK2730)=2,"HA","")</f>
        <v/>
      </c>
    </row>
    <row r="2732" spans="1:37" s="14" customFormat="1" x14ac:dyDescent="0.25">
      <c r="A2732" s="3" t="s">
        <v>23</v>
      </c>
      <c r="B2732" s="25"/>
      <c r="C2732" s="25"/>
      <c r="D2732" s="16">
        <f>SUM(B2732:C2732)</f>
        <v>0</v>
      </c>
      <c r="E2732" s="25"/>
      <c r="F2732" s="25"/>
      <c r="G2732" s="16">
        <f>SUM(E2732:F2732)</f>
        <v>0</v>
      </c>
      <c r="H2732" s="25"/>
      <c r="I2732" s="25"/>
      <c r="J2732" s="16">
        <f>SUM(H2732:I2732)</f>
        <v>0</v>
      </c>
      <c r="K2732" s="25"/>
      <c r="L2732" s="25"/>
      <c r="M2732" s="16">
        <f>SUM(K2732:L2732)</f>
        <v>0</v>
      </c>
      <c r="N2732" s="25"/>
      <c r="O2732" s="25"/>
      <c r="P2732" s="16">
        <f>SUM(N2732:O2732)</f>
        <v>0</v>
      </c>
      <c r="Q2732" s="25"/>
      <c r="R2732" s="25"/>
      <c r="S2732" s="16">
        <f>SUM(Q2732:R2732)</f>
        <v>0</v>
      </c>
      <c r="T2732" s="25"/>
      <c r="U2732" s="25"/>
      <c r="V2732" s="16">
        <f>SUM(T2732:U2732)</f>
        <v>0</v>
      </c>
      <c r="W2732" s="27">
        <f t="shared" si="21707"/>
        <v>0</v>
      </c>
      <c r="X2732" s="13">
        <f t="shared" ref="X2732:Y2732" si="21780">SUM(B2732:B2736)</f>
        <v>0</v>
      </c>
      <c r="Y2732" s="13">
        <f t="shared" si="21780"/>
        <v>0</v>
      </c>
      <c r="Z2732" s="13">
        <f t="shared" ref="Z2732:AA2732" si="21781">SUM(E2732:E2736)</f>
        <v>0</v>
      </c>
      <c r="AA2732" s="13">
        <f t="shared" si="21781"/>
        <v>0</v>
      </c>
      <c r="AB2732" s="13">
        <f t="shared" ref="AB2732:AC2732" si="21782">SUM(H2732:H2736)</f>
        <v>0</v>
      </c>
      <c r="AC2732" s="13">
        <f t="shared" si="21782"/>
        <v>0</v>
      </c>
      <c r="AD2732" s="13">
        <f t="shared" ref="AD2732:AE2732" si="21783">SUM(K2732:K2736)</f>
        <v>0</v>
      </c>
      <c r="AE2732" s="13">
        <f t="shared" si="21783"/>
        <v>0</v>
      </c>
      <c r="AF2732" s="13">
        <f t="shared" ref="AF2732:AG2732" si="21784">SUM(N2732:N2736)</f>
        <v>0</v>
      </c>
      <c r="AG2732" s="13">
        <f t="shared" si="21784"/>
        <v>0</v>
      </c>
      <c r="AH2732" s="13">
        <f t="shared" ref="AH2732:AI2732" si="21785">SUM(Q2732:Q2736)</f>
        <v>0</v>
      </c>
      <c r="AI2732" s="13">
        <f t="shared" si="21785"/>
        <v>0</v>
      </c>
      <c r="AJ2732" s="13">
        <f t="shared" ref="AJ2732:AK2732" si="21786">SUM(T2732:T2736)</f>
        <v>0</v>
      </c>
      <c r="AK2732" s="13">
        <f t="shared" si="21786"/>
        <v>0</v>
      </c>
    </row>
    <row r="2733" spans="1:37" s="14" customFormat="1" x14ac:dyDescent="0.25">
      <c r="A2733" s="3" t="s">
        <v>24</v>
      </c>
      <c r="B2733" s="25"/>
      <c r="C2733" s="25"/>
      <c r="D2733" s="16">
        <f t="shared" ref="D2733:D2735" si="21787">SUM(B2733:C2733)</f>
        <v>0</v>
      </c>
      <c r="E2733" s="25"/>
      <c r="F2733" s="25"/>
      <c r="G2733" s="16">
        <f t="shared" ref="G2733:G2735" si="21788">SUM(E2733:F2733)</f>
        <v>0</v>
      </c>
      <c r="H2733" s="25"/>
      <c r="I2733" s="25"/>
      <c r="J2733" s="16">
        <f t="shared" ref="J2733:J2735" si="21789">SUM(H2733:I2733)</f>
        <v>0</v>
      </c>
      <c r="K2733" s="25"/>
      <c r="L2733" s="25"/>
      <c r="M2733" s="16">
        <f t="shared" ref="M2733:M2735" si="21790">SUM(K2733:L2733)</f>
        <v>0</v>
      </c>
      <c r="N2733" s="25"/>
      <c r="O2733" s="25"/>
      <c r="P2733" s="16">
        <f t="shared" ref="P2733:P2735" si="21791">SUM(N2733:O2733)</f>
        <v>0</v>
      </c>
      <c r="Q2733" s="25"/>
      <c r="R2733" s="25"/>
      <c r="S2733" s="16">
        <f t="shared" ref="S2733:S2735" si="21792">SUM(Q2733:R2733)</f>
        <v>0</v>
      </c>
      <c r="T2733" s="25"/>
      <c r="U2733" s="25"/>
      <c r="V2733" s="16">
        <f t="shared" ref="V2733:V2735" si="21793">SUM(T2733:U2733)</f>
        <v>0</v>
      </c>
      <c r="W2733" s="27">
        <f t="shared" si="21707"/>
        <v>0</v>
      </c>
      <c r="X2733" s="13">
        <f t="shared" ref="X2733" si="21794">IF(X2732=X2724,0,1)</f>
        <v>0</v>
      </c>
      <c r="Y2733" s="13">
        <f t="shared" ref="Y2733" si="21795">IF(Y2732=Y2724,0,1)</f>
        <v>0</v>
      </c>
      <c r="Z2733" s="13">
        <f t="shared" ref="Z2733" si="21796">IF(Z2732=Z2724,0,1)</f>
        <v>0</v>
      </c>
      <c r="AA2733" s="13">
        <f t="shared" ref="AA2733" si="21797">IF(AA2732=AA2724,0,1)</f>
        <v>0</v>
      </c>
      <c r="AB2733" s="13">
        <f t="shared" ref="AB2733" si="21798">IF(AB2732=AB2724,0,1)</f>
        <v>0</v>
      </c>
      <c r="AC2733" s="13">
        <f t="shared" ref="AC2733" si="21799">IF(AC2732=AC2724,0,1)</f>
        <v>0</v>
      </c>
      <c r="AD2733" s="13">
        <f t="shared" ref="AD2733" si="21800">IF(AD2732=AD2724,0,1)</f>
        <v>0</v>
      </c>
      <c r="AE2733" s="13">
        <f t="shared" ref="AE2733" si="21801">IF(AE2732=AE2724,0,1)</f>
        <v>0</v>
      </c>
      <c r="AF2733" s="13">
        <f t="shared" ref="AF2733" si="21802">IF(AF2732=AF2724,0,1)</f>
        <v>0</v>
      </c>
      <c r="AG2733" s="13">
        <f t="shared" ref="AG2733" si="21803">IF(AG2732=AG2724,0,1)</f>
        <v>0</v>
      </c>
      <c r="AH2733" s="13">
        <f t="shared" ref="AH2733" si="21804">IF(AH2732=AH2724,0,1)</f>
        <v>0</v>
      </c>
      <c r="AI2733" s="13">
        <f t="shared" ref="AI2733" si="21805">IF(AI2732=AI2724,0,1)</f>
        <v>0</v>
      </c>
      <c r="AJ2733" s="13">
        <f t="shared" ref="AJ2733" si="21806">IF(AJ2732=AJ2724,0,1)</f>
        <v>0</v>
      </c>
      <c r="AK2733" s="13">
        <f t="shared" ref="AK2733" si="21807">IF(AK2732=AK2724,0,1)</f>
        <v>0</v>
      </c>
    </row>
    <row r="2734" spans="1:37" s="14" customFormat="1" x14ac:dyDescent="0.25">
      <c r="A2734" s="3" t="s">
        <v>25</v>
      </c>
      <c r="B2734" s="25"/>
      <c r="C2734" s="25"/>
      <c r="D2734" s="16">
        <f t="shared" si="21787"/>
        <v>0</v>
      </c>
      <c r="E2734" s="25"/>
      <c r="F2734" s="25"/>
      <c r="G2734" s="16">
        <f t="shared" si="21788"/>
        <v>0</v>
      </c>
      <c r="H2734" s="25"/>
      <c r="I2734" s="25"/>
      <c r="J2734" s="16">
        <f t="shared" si="21789"/>
        <v>0</v>
      </c>
      <c r="K2734" s="25"/>
      <c r="L2734" s="25"/>
      <c r="M2734" s="16">
        <f t="shared" si="21790"/>
        <v>0</v>
      </c>
      <c r="N2734" s="25"/>
      <c r="O2734" s="25"/>
      <c r="P2734" s="16">
        <f t="shared" si="21791"/>
        <v>0</v>
      </c>
      <c r="Q2734" s="25"/>
      <c r="R2734" s="25"/>
      <c r="S2734" s="16">
        <f t="shared" si="21792"/>
        <v>0</v>
      </c>
      <c r="T2734" s="25"/>
      <c r="U2734" s="25"/>
      <c r="V2734" s="16">
        <f t="shared" si="21793"/>
        <v>0</v>
      </c>
      <c r="W2734" s="27">
        <f t="shared" si="21707"/>
        <v>0</v>
      </c>
      <c r="X2734" s="13">
        <f t="shared" ref="X2734:AK2734" si="21808">IF(X2732=X2728,0,1)</f>
        <v>0</v>
      </c>
      <c r="Y2734" s="13">
        <f t="shared" si="21808"/>
        <v>0</v>
      </c>
      <c r="Z2734" s="13">
        <f t="shared" si="21808"/>
        <v>0</v>
      </c>
      <c r="AA2734" s="13">
        <f t="shared" si="21808"/>
        <v>0</v>
      </c>
      <c r="AB2734" s="13">
        <f t="shared" si="21808"/>
        <v>0</v>
      </c>
      <c r="AC2734" s="13">
        <f t="shared" si="21808"/>
        <v>0</v>
      </c>
      <c r="AD2734" s="13">
        <f t="shared" si="21808"/>
        <v>0</v>
      </c>
      <c r="AE2734" s="13">
        <f t="shared" si="21808"/>
        <v>0</v>
      </c>
      <c r="AF2734" s="13">
        <f t="shared" si="21808"/>
        <v>0</v>
      </c>
      <c r="AG2734" s="13">
        <f t="shared" si="21808"/>
        <v>0</v>
      </c>
      <c r="AH2734" s="13">
        <f t="shared" si="21808"/>
        <v>0</v>
      </c>
      <c r="AI2734" s="13">
        <f t="shared" si="21808"/>
        <v>0</v>
      </c>
      <c r="AJ2734" s="13">
        <f t="shared" si="21808"/>
        <v>0</v>
      </c>
      <c r="AK2734" s="13">
        <f t="shared" si="21808"/>
        <v>0</v>
      </c>
    </row>
    <row r="2735" spans="1:37" s="14" customFormat="1" x14ac:dyDescent="0.25">
      <c r="A2735" s="3" t="s">
        <v>26</v>
      </c>
      <c r="B2735" s="25"/>
      <c r="C2735" s="25"/>
      <c r="D2735" s="16">
        <f t="shared" si="21787"/>
        <v>0</v>
      </c>
      <c r="E2735" s="25"/>
      <c r="F2735" s="25"/>
      <c r="G2735" s="16">
        <f t="shared" si="21788"/>
        <v>0</v>
      </c>
      <c r="H2735" s="25"/>
      <c r="I2735" s="25"/>
      <c r="J2735" s="16">
        <f t="shared" si="21789"/>
        <v>0</v>
      </c>
      <c r="K2735" s="25"/>
      <c r="L2735" s="25"/>
      <c r="M2735" s="16">
        <f t="shared" si="21790"/>
        <v>0</v>
      </c>
      <c r="N2735" s="25"/>
      <c r="O2735" s="25"/>
      <c r="P2735" s="16">
        <f t="shared" si="21791"/>
        <v>0</v>
      </c>
      <c r="Q2735" s="25"/>
      <c r="R2735" s="25"/>
      <c r="S2735" s="16">
        <f t="shared" si="21792"/>
        <v>0</v>
      </c>
      <c r="T2735" s="25"/>
      <c r="U2735" s="25"/>
      <c r="V2735" s="16">
        <f t="shared" si="21793"/>
        <v>0</v>
      </c>
      <c r="W2735" s="27">
        <f t="shared" si="21707"/>
        <v>0</v>
      </c>
      <c r="X2735" s="13" t="str">
        <f t="shared" ref="X2735" si="21809">IF(SUM(X2733:X2734)=2,"WH","")</f>
        <v/>
      </c>
      <c r="Y2735" s="13" t="str">
        <f t="shared" ref="Y2735" si="21810">IF(SUM(Y2733:Y2734)=2,"WH","")</f>
        <v/>
      </c>
      <c r="Z2735" s="13" t="str">
        <f t="shared" ref="Z2735" si="21811">IF(SUM(Z2733:Z2734)=2,"WH","")</f>
        <v/>
      </c>
      <c r="AA2735" s="13" t="str">
        <f t="shared" ref="AA2735" si="21812">IF(SUM(AA2733:AA2734)=2,"WH","")</f>
        <v/>
      </c>
      <c r="AB2735" s="13" t="str">
        <f t="shared" ref="AB2735" si="21813">IF(SUM(AB2733:AB2734)=2,"WH","")</f>
        <v/>
      </c>
      <c r="AC2735" s="13" t="str">
        <f t="shared" ref="AC2735" si="21814">IF(SUM(AC2733:AC2734)=2,"WH","")</f>
        <v/>
      </c>
      <c r="AD2735" s="13" t="str">
        <f t="shared" ref="AD2735" si="21815">IF(SUM(AD2733:AD2734)=2,"WH","")</f>
        <v/>
      </c>
      <c r="AE2735" s="13" t="str">
        <f t="shared" ref="AE2735" si="21816">IF(SUM(AE2733:AE2734)=2,"WH","")</f>
        <v/>
      </c>
      <c r="AF2735" s="13" t="str">
        <f t="shared" ref="AF2735" si="21817">IF(SUM(AF2733:AF2734)=2,"WH","")</f>
        <v/>
      </c>
      <c r="AG2735" s="13" t="str">
        <f t="shared" ref="AG2735" si="21818">IF(SUM(AG2733:AG2734)=2,"WH","")</f>
        <v/>
      </c>
      <c r="AH2735" s="13" t="str">
        <f t="shared" ref="AH2735" si="21819">IF(SUM(AH2733:AH2734)=2,"WH","")</f>
        <v/>
      </c>
      <c r="AI2735" s="13" t="str">
        <f t="shared" ref="AI2735" si="21820">IF(SUM(AI2733:AI2734)=2,"WH","")</f>
        <v/>
      </c>
      <c r="AJ2735" s="13" t="str">
        <f t="shared" ref="AJ2735" si="21821">IF(SUM(AJ2733:AJ2734)=2,"WH","")</f>
        <v/>
      </c>
      <c r="AK2735" s="13" t="str">
        <f t="shared" ref="AK2735" si="21822">IF(SUM(AK2733:AK2734)=2,"WH","")</f>
        <v/>
      </c>
    </row>
    <row r="2736" spans="1:37" s="14" customFormat="1" x14ac:dyDescent="0.25">
      <c r="A2736" s="3" t="s">
        <v>27</v>
      </c>
      <c r="B2736" s="25"/>
      <c r="C2736" s="25"/>
      <c r="D2736" s="16">
        <f>SUM(B2736:C2736)</f>
        <v>0</v>
      </c>
      <c r="E2736" s="25"/>
      <c r="F2736" s="25"/>
      <c r="G2736" s="16">
        <f>SUM(E2736:F2736)</f>
        <v>0</v>
      </c>
      <c r="H2736" s="25"/>
      <c r="I2736" s="25"/>
      <c r="J2736" s="16">
        <f>SUM(H2736:I2736)</f>
        <v>0</v>
      </c>
      <c r="K2736" s="25"/>
      <c r="L2736" s="25"/>
      <c r="M2736" s="16">
        <f>SUM(K2736:L2736)</f>
        <v>0</v>
      </c>
      <c r="N2736" s="25"/>
      <c r="O2736" s="25"/>
      <c r="P2736" s="16">
        <f>SUM(N2736:O2736)</f>
        <v>0</v>
      </c>
      <c r="Q2736" s="25"/>
      <c r="R2736" s="25"/>
      <c r="S2736" s="16">
        <f>SUM(Q2736:R2736)</f>
        <v>0</v>
      </c>
      <c r="T2736" s="25"/>
      <c r="U2736" s="25"/>
      <c r="V2736" s="16">
        <f>SUM(T2736:U2736)</f>
        <v>0</v>
      </c>
      <c r="W2736" s="27">
        <f t="shared" si="21707"/>
        <v>0</v>
      </c>
      <c r="X2736" s="13"/>
      <c r="Y2736" s="13"/>
      <c r="Z2736" s="13"/>
      <c r="AA2736" s="13"/>
      <c r="AB2736" s="13"/>
      <c r="AC2736" s="13"/>
      <c r="AD2736" s="13"/>
      <c r="AE2736" s="13"/>
      <c r="AF2736" s="13"/>
      <c r="AG2736" s="13"/>
    </row>
    <row r="2737" spans="1:41" s="14" customFormat="1" ht="15.75" thickBot="1" x14ac:dyDescent="0.3">
      <c r="A2737" s="5" t="s">
        <v>11</v>
      </c>
      <c r="B2737" s="20">
        <f>SUM(B2724:B2727)</f>
        <v>0</v>
      </c>
      <c r="C2737" s="20">
        <f t="shared" ref="C2737:W2737" si="21823">SUM(C2724:C2727)</f>
        <v>0</v>
      </c>
      <c r="D2737" s="20">
        <f t="shared" si="21823"/>
        <v>0</v>
      </c>
      <c r="E2737" s="20">
        <f t="shared" si="21823"/>
        <v>0</v>
      </c>
      <c r="F2737" s="20">
        <f t="shared" si="21823"/>
        <v>0</v>
      </c>
      <c r="G2737" s="20">
        <f t="shared" si="21823"/>
        <v>0</v>
      </c>
      <c r="H2737" s="20">
        <f t="shared" si="21823"/>
        <v>0</v>
      </c>
      <c r="I2737" s="20">
        <f t="shared" si="21823"/>
        <v>0</v>
      </c>
      <c r="J2737" s="20">
        <f t="shared" si="21823"/>
        <v>0</v>
      </c>
      <c r="K2737" s="20">
        <f t="shared" si="21823"/>
        <v>0</v>
      </c>
      <c r="L2737" s="20">
        <f t="shared" si="21823"/>
        <v>0</v>
      </c>
      <c r="M2737" s="20">
        <f t="shared" si="21823"/>
        <v>0</v>
      </c>
      <c r="N2737" s="20">
        <f t="shared" si="21823"/>
        <v>0</v>
      </c>
      <c r="O2737" s="20">
        <f t="shared" si="21823"/>
        <v>0</v>
      </c>
      <c r="P2737" s="20">
        <f t="shared" si="21823"/>
        <v>0</v>
      </c>
      <c r="Q2737" s="20">
        <f t="shared" si="21823"/>
        <v>0</v>
      </c>
      <c r="R2737" s="20">
        <f t="shared" si="21823"/>
        <v>0</v>
      </c>
      <c r="S2737" s="20">
        <f t="shared" si="21823"/>
        <v>0</v>
      </c>
      <c r="T2737" s="20">
        <f t="shared" si="21823"/>
        <v>0</v>
      </c>
      <c r="U2737" s="20">
        <f t="shared" si="21823"/>
        <v>0</v>
      </c>
      <c r="V2737" s="20">
        <f t="shared" si="21823"/>
        <v>0</v>
      </c>
      <c r="W2737" s="20">
        <f t="shared" si="21823"/>
        <v>0</v>
      </c>
      <c r="X2737" s="13"/>
      <c r="Y2737" s="13"/>
      <c r="Z2737" s="13"/>
      <c r="AA2737" s="13"/>
      <c r="AB2737" s="13"/>
      <c r="AC2737" s="13"/>
      <c r="AD2737" s="13"/>
      <c r="AE2737" s="13"/>
      <c r="AF2737" s="13"/>
      <c r="AG2737" s="13"/>
    </row>
    <row r="2738" spans="1:41" s="14" customFormat="1" x14ac:dyDescent="0.25">
      <c r="A2738" s="14" t="s">
        <v>0</v>
      </c>
      <c r="B2738" s="251"/>
      <c r="C2738" s="251"/>
      <c r="D2738" s="251"/>
      <c r="E2738" s="224" t="s">
        <v>3</v>
      </c>
      <c r="F2738" s="224"/>
      <c r="G2738" s="224"/>
      <c r="H2738" s="228" t="s">
        <v>152</v>
      </c>
      <c r="I2738" s="228"/>
      <c r="J2738" s="227">
        <f>MROUND(B2739*0.135,1)</f>
        <v>0</v>
      </c>
      <c r="K2738" s="227"/>
      <c r="L2738" s="229" t="s">
        <v>239</v>
      </c>
      <c r="M2738" s="229"/>
      <c r="N2738" s="229"/>
      <c r="O2738" s="231" t="s">
        <v>152</v>
      </c>
      <c r="P2738" s="231"/>
      <c r="Q2738" s="232"/>
      <c r="R2738" s="232"/>
      <c r="S2738" s="127" t="s">
        <v>1</v>
      </c>
      <c r="T2738" s="124"/>
      <c r="U2738" s="236">
        <f>IFERROR(J2739/W2755,0)</f>
        <v>0</v>
      </c>
      <c r="V2738" s="236"/>
      <c r="W2738" s="124"/>
      <c r="X2738" s="13"/>
      <c r="Y2738" s="13"/>
      <c r="Z2738" s="13"/>
      <c r="AA2738" s="13"/>
      <c r="AB2738" s="13"/>
      <c r="AC2738" s="13"/>
      <c r="AD2738" s="13"/>
      <c r="AE2738" s="13"/>
      <c r="AF2738" s="13"/>
      <c r="AG2738" s="13"/>
    </row>
    <row r="2739" spans="1:41" s="14" customFormat="1" ht="15.75" thickBot="1" x14ac:dyDescent="0.3">
      <c r="A2739" s="14" t="s">
        <v>2</v>
      </c>
      <c r="B2739" s="248"/>
      <c r="C2739" s="248"/>
      <c r="D2739" s="248"/>
      <c r="E2739" s="225"/>
      <c r="F2739" s="225"/>
      <c r="G2739" s="225"/>
      <c r="H2739" s="238" t="s">
        <v>153</v>
      </c>
      <c r="I2739" s="238"/>
      <c r="J2739" s="226">
        <f>MROUND(B2739*0.162,1)</f>
        <v>0</v>
      </c>
      <c r="K2739" s="226"/>
      <c r="L2739" s="230"/>
      <c r="M2739" s="230"/>
      <c r="N2739" s="230"/>
      <c r="O2739" s="233" t="s">
        <v>153</v>
      </c>
      <c r="P2739" s="233"/>
      <c r="Q2739" s="234"/>
      <c r="R2739" s="234"/>
      <c r="S2739" s="237" t="str">
        <f>IF(CONCATENATE(X2739,Y2739,Z2739,AA2739,AB2739,AC2739,AD2739,AE2739,AF2739,,AG2739,,AH2739,,AI2739,AJ2739,AK2739)="","",(CONCATENATE("ERRORS: ", X2739,Y2739,Z2739,AA2739,AB2739,AC2739,AD2739,AE2739,AF2739,,AG2739,,AH2739,,AI2739,AJ2739,AK2739)))</f>
        <v/>
      </c>
      <c r="T2739" s="237"/>
      <c r="U2739" s="237"/>
      <c r="V2739" s="237"/>
      <c r="W2739" s="237"/>
      <c r="X2739" s="13" t="str">
        <f t="shared" ref="X2739" si="21824">IF(X2745="",IF(X2749="",IF(X2753="","",CONCATENATE(", ",X2740,X2741,X2753)),CONCATENATE(", ",X2740,X2741,X2749)),IF(X2749="",CONCATENATE(", ",X2740,X2741,X2745),CONCATENATE(", ",X2740,X2741,X2745,", ",X2740,X2741,X2749,", ",X2740,X2741,X2753)))</f>
        <v/>
      </c>
      <c r="Y2739" s="13" t="str">
        <f t="shared" ref="Y2739" si="21825">IF(Y2745="",IF(Y2749="",IF(Y2753="","",CONCATENATE(", ",X2740,Y2741,Y2753)),CONCATENATE(", ",X2740,Y2741,Y2749)),IF(Y2749="",CONCATENATE(", ",X2740,Y2741,Y2745),CONCATENATE(", ",X2740,Y2741,Y2745,", ",X2740,Y2741,Y2749,", ",X2740,Y2741,Y2753)))</f>
        <v/>
      </c>
      <c r="Z2739" s="13" t="str">
        <f t="shared" ref="Z2739" si="21826">IF(Z2745="",IF(Z2749="",IF(Z2753="","",CONCATENATE(", ",Z2740,Z2741,Z2753)),CONCATENATE(", ",Z2740,Z2741,Z2749)),IF(Z2749="",CONCATENATE(", ",Z2740,Z2741,Z2745),CONCATENATE(", ",Z2740,Z2741,Z2745,", ",Z2740,Z2741,Z2749,", ",Z2740,Z2741,Z2753)))</f>
        <v/>
      </c>
      <c r="AA2739" s="13" t="str">
        <f t="shared" ref="AA2739" si="21827">IF(AA2745="",IF(AA2749="",IF(AA2753="","",CONCATENATE(", ",Z2740,AA2741,AA2753)),CONCATENATE(", ",Z2740,AA2741,AA2749)),IF(AA2749="",CONCATENATE(", ",Z2740,AA2741,AA2745),CONCATENATE(", ",Z2740,AA2741,AA2745,", ",Z2740,AA2741,AA2749,", ",Z2740,AA2741,AA2753)))</f>
        <v/>
      </c>
      <c r="AB2739" s="13" t="str">
        <f t="shared" ref="AB2739" si="21828">IF(AB2745="",IF(AB2749="",IF(AB2753="","",CONCATENATE(", ",AB2740,AB2741,AB2753)),CONCATENATE(", ",AB2740,AB2741,AB2749)),IF(AB2749="",CONCATENATE(", ",AB2740,AB2741,AB2745),CONCATENATE(", ",AB2740,AB2741,AB2745,", ",AB2740,AB2741,AB2749,", ",AB2740,AB2741,AB2753)))</f>
        <v/>
      </c>
      <c r="AC2739" s="13" t="str">
        <f t="shared" ref="AC2739" si="21829">IF(AC2745="",IF(AC2749="",IF(AC2753="","",CONCATENATE(", ",AB2740,AC2741,AC2753)),CONCATENATE(", ",AB2740,AC2741,AC2749)),IF(AC2749="",CONCATENATE(", ",AB2740,AC2741,AC2745),CONCATENATE(", ",AB2740,AC2741,AC2745,", ",AB2740,AC2741,AC2749,", ",AB2740,AC2741,AC2753)))</f>
        <v/>
      </c>
      <c r="AD2739" s="13" t="str">
        <f t="shared" ref="AD2739" si="21830">IF(AD2745="",IF(AD2749="",IF(AD2753="","",CONCATENATE(", ",AD2740,AD2741,AD2753)),CONCATENATE(", ",AD2740,AD2741,AD2749)),IF(AD2749="",CONCATENATE(", ",AD2740,AD2741,AD2745),CONCATENATE(", ",AD2740,AD2741,AD2745,", ",AD2740,AD2741,AD2749,", ",AD2740,AD2741,AD2753)))</f>
        <v/>
      </c>
      <c r="AE2739" s="13" t="str">
        <f t="shared" ref="AE2739" si="21831">IF(AE2745="",IF(AE2749="",IF(AE2753="","",CONCATENATE(", ",AD2740,AE2741,AE2753)),CONCATENATE(", ",AD2740,AE2741,AE2749)),IF(AE2749="",CONCATENATE(", ",AD2740,AE2741,AE2745),CONCATENATE(", ",AD2740,AE2741,AE2745,", ",AD2740,AE2741,AE2749,", ",AD2740,AE2741,AE2753)))</f>
        <v/>
      </c>
      <c r="AF2739" s="13" t="str">
        <f t="shared" ref="AF2739" si="21832">IF(AF2745="",IF(AF2749="",IF(AF2753="","",CONCATENATE(", ",AF2740,AF2741,AF2753)),CONCATENATE(", ",AF2740,AF2741,AF2749)),IF(AF2749="",CONCATENATE(", ",AF2740,AF2741,AF2745),CONCATENATE(", ",AF2740,AF2741,AF2745,", ",AF2740,AF2741,AF2749,", ",AF2740,AF2741,AF2753)))</f>
        <v/>
      </c>
      <c r="AG2739" s="13" t="str">
        <f t="shared" ref="AG2739" si="21833">IF(AG2745="",IF(AG2749="",IF(AG2753="","",CONCATENATE(", ",AF2740,AG2741,AG2753)),CONCATENATE(", ",AF2740,AG2741,AG2749)),IF(AG2749="",CONCATENATE(", ",AF2740,AG2741,AG2745),CONCATENATE(", ",AF2740,AG2741,AG2745,", ",AF2740,AG2741,AG2749,", ",AF2740,AG2741,AG2753)))</f>
        <v/>
      </c>
      <c r="AH2739" s="13" t="str">
        <f t="shared" ref="AH2739" si="21834">IF(AH2745="",IF(AH2749="",IF(AH2753="","",CONCATENATE(", ",AH2740,AH2741,AH2753)),CONCATENATE(", ",AH2740,AH2741,AH2749)),IF(AH2749="",CONCATENATE(", ",AH2740,AH2741,AH2745),CONCATENATE(", ",AH2740,AH2741,AH2745,", ",AH2740,AH2741,AH2749,", ",AH2740,AH2741,AH2753)))</f>
        <v/>
      </c>
      <c r="AI2739" s="13" t="str">
        <f t="shared" ref="AI2739" si="21835">IF(AI2745="",IF(AI2749="",IF(AI2753="","",CONCATENATE(", ",AH2740,AI2741,AI2753)),CONCATENATE(", ",AH2740,AI2741,AI2749)),IF(AI2749="",CONCATENATE(", ",AH2740,AI2741,AI2745),CONCATENATE(", ",AH2740,AI2741,AI2745,", ",AH2740,AI2741,AI2749,", ",AH2740,AI2741,AI2753)))</f>
        <v/>
      </c>
      <c r="AJ2739" s="13" t="str">
        <f t="shared" ref="AJ2739" si="21836">IF(AJ2745="",IF(AJ2749="",IF(AJ2753="","",CONCATENATE(", ",AJ2740,AJ2741,AJ2753)),CONCATENATE(", ",AJ2740,AJ2741,AJ2749)),IF(AJ2749="",CONCATENATE(", ",AJ2740,AJ2741,AJ2745),CONCATENATE(", ",AJ2740,AJ2741,AJ2745,", ",AJ2740,AJ2741,AJ2749,", ",AJ2740,AJ2741,AJ2753)))</f>
        <v/>
      </c>
      <c r="AK2739" s="13" t="str">
        <f t="shared" ref="AK2739" si="21837">IF(AK2745="",IF(AK2749="",IF(AK2753="","",CONCATENATE(", ",AJ2740,AK2741,AK2753)),CONCATENATE(", ",AJ2740,AK2741,AK2749)),IF(AK2749="",CONCATENATE(", ",AJ2740,AK2741,AK2745),CONCATENATE(", ",AJ2740,AK2741,AK2745,", ",AJ2740,AK2741,AK2749,", ",AJ2740,AK2741,AK2753)))</f>
        <v/>
      </c>
    </row>
    <row r="2740" spans="1:41" s="14" customFormat="1" x14ac:dyDescent="0.25">
      <c r="A2740" s="249"/>
      <c r="B2740" s="235" t="s">
        <v>4</v>
      </c>
      <c r="C2740" s="235"/>
      <c r="D2740" s="235"/>
      <c r="E2740" s="235" t="s">
        <v>5</v>
      </c>
      <c r="F2740" s="235"/>
      <c r="G2740" s="235"/>
      <c r="H2740" s="235" t="s">
        <v>6</v>
      </c>
      <c r="I2740" s="235"/>
      <c r="J2740" s="235"/>
      <c r="K2740" s="235" t="s">
        <v>7</v>
      </c>
      <c r="L2740" s="235"/>
      <c r="M2740" s="235"/>
      <c r="N2740" s="235" t="s">
        <v>8</v>
      </c>
      <c r="O2740" s="235"/>
      <c r="P2740" s="235"/>
      <c r="Q2740" s="235" t="s">
        <v>9</v>
      </c>
      <c r="R2740" s="235"/>
      <c r="S2740" s="235"/>
      <c r="T2740" s="235" t="s">
        <v>10</v>
      </c>
      <c r="U2740" s="235"/>
      <c r="V2740" s="239"/>
      <c r="W2740" s="240" t="s">
        <v>11</v>
      </c>
      <c r="X2740" s="277" t="s">
        <v>47</v>
      </c>
      <c r="Y2740" s="269"/>
      <c r="Z2740" s="278" t="s">
        <v>48</v>
      </c>
      <c r="AA2740" s="276"/>
      <c r="AB2740" s="278" t="s">
        <v>49</v>
      </c>
      <c r="AC2740" s="276"/>
      <c r="AD2740" s="276" t="s">
        <v>50</v>
      </c>
      <c r="AE2740" s="276"/>
      <c r="AF2740" s="276" t="s">
        <v>51</v>
      </c>
      <c r="AG2740" s="276"/>
      <c r="AH2740" s="276" t="s">
        <v>52</v>
      </c>
      <c r="AI2740" s="276"/>
      <c r="AJ2740" s="276" t="s">
        <v>53</v>
      </c>
      <c r="AK2740" s="276"/>
    </row>
    <row r="2741" spans="1:41" s="14" customFormat="1" x14ac:dyDescent="0.25">
      <c r="A2741" s="250"/>
      <c r="B2741" s="1" t="s">
        <v>12</v>
      </c>
      <c r="C2741" s="1" t="s">
        <v>13</v>
      </c>
      <c r="D2741" s="1" t="s">
        <v>14</v>
      </c>
      <c r="E2741" s="1" t="s">
        <v>12</v>
      </c>
      <c r="F2741" s="1" t="s">
        <v>13</v>
      </c>
      <c r="G2741" s="1" t="s">
        <v>14</v>
      </c>
      <c r="H2741" s="1" t="s">
        <v>12</v>
      </c>
      <c r="I2741" s="1" t="s">
        <v>13</v>
      </c>
      <c r="J2741" s="1" t="s">
        <v>14</v>
      </c>
      <c r="K2741" s="1" t="s">
        <v>12</v>
      </c>
      <c r="L2741" s="1" t="s">
        <v>13</v>
      </c>
      <c r="M2741" s="1" t="s">
        <v>14</v>
      </c>
      <c r="N2741" s="1" t="s">
        <v>12</v>
      </c>
      <c r="O2741" s="1" t="s">
        <v>13</v>
      </c>
      <c r="P2741" s="1" t="s">
        <v>14</v>
      </c>
      <c r="Q2741" s="1" t="s">
        <v>12</v>
      </c>
      <c r="R2741" s="1" t="s">
        <v>13</v>
      </c>
      <c r="S2741" s="1" t="s">
        <v>14</v>
      </c>
      <c r="T2741" s="1" t="s">
        <v>12</v>
      </c>
      <c r="U2741" s="1" t="s">
        <v>13</v>
      </c>
      <c r="V2741" s="2" t="s">
        <v>14</v>
      </c>
      <c r="W2741" s="241"/>
      <c r="X2741" s="13" t="s">
        <v>45</v>
      </c>
      <c r="Y2741" s="13" t="s">
        <v>46</v>
      </c>
      <c r="Z2741" s="13" t="s">
        <v>45</v>
      </c>
      <c r="AA2741" s="13" t="s">
        <v>46</v>
      </c>
      <c r="AB2741" s="13" t="s">
        <v>45</v>
      </c>
      <c r="AC2741" s="13" t="s">
        <v>46</v>
      </c>
      <c r="AD2741" s="13" t="s">
        <v>45</v>
      </c>
      <c r="AE2741" s="13" t="s">
        <v>46</v>
      </c>
      <c r="AF2741" s="13" t="s">
        <v>45</v>
      </c>
      <c r="AG2741" s="13" t="s">
        <v>46</v>
      </c>
      <c r="AH2741" s="13" t="s">
        <v>45</v>
      </c>
      <c r="AI2741" s="13" t="s">
        <v>46</v>
      </c>
      <c r="AJ2741" s="13" t="s">
        <v>45</v>
      </c>
      <c r="AK2741" s="13" t="s">
        <v>46</v>
      </c>
    </row>
    <row r="2742" spans="1:41" s="14" customFormat="1" x14ac:dyDescent="0.25">
      <c r="A2742" s="3" t="s">
        <v>15</v>
      </c>
      <c r="B2742" s="25"/>
      <c r="C2742" s="25"/>
      <c r="D2742" s="16">
        <f>SUM(B2742:C2742)</f>
        <v>0</v>
      </c>
      <c r="E2742" s="25"/>
      <c r="F2742" s="25"/>
      <c r="G2742" s="16">
        <f>SUM(E2742:F2742)</f>
        <v>0</v>
      </c>
      <c r="H2742" s="25"/>
      <c r="I2742" s="25"/>
      <c r="J2742" s="16">
        <f>SUM(H2742:I2742)</f>
        <v>0</v>
      </c>
      <c r="K2742" s="25"/>
      <c r="L2742" s="25"/>
      <c r="M2742" s="16">
        <f>SUM(K2742:L2742)</f>
        <v>0</v>
      </c>
      <c r="N2742" s="25"/>
      <c r="O2742" s="25"/>
      <c r="P2742" s="16">
        <f>SUM(N2742:O2742)</f>
        <v>0</v>
      </c>
      <c r="Q2742" s="25"/>
      <c r="R2742" s="25"/>
      <c r="S2742" s="16">
        <f>SUM(Q2742:R2742)</f>
        <v>0</v>
      </c>
      <c r="T2742" s="25"/>
      <c r="U2742" s="25"/>
      <c r="V2742" s="16">
        <f>SUM(T2742:U2742)</f>
        <v>0</v>
      </c>
      <c r="W2742" s="27">
        <f>B2742+C2742+E2742+F2742+H2742+I2742+K2742+L2742+N2742+O2742+Q2742+R2742+T2742+U2742</f>
        <v>0</v>
      </c>
      <c r="X2742" s="13">
        <f t="shared" ref="X2742:Y2742" si="21838">SUM(B2742:B2745)</f>
        <v>0</v>
      </c>
      <c r="Y2742" s="13">
        <f t="shared" si="21838"/>
        <v>0</v>
      </c>
      <c r="Z2742" s="13">
        <f t="shared" ref="Z2742:AA2742" si="21839">SUM(E2742:E2745)</f>
        <v>0</v>
      </c>
      <c r="AA2742" s="13">
        <f t="shared" si="21839"/>
        <v>0</v>
      </c>
      <c r="AB2742" s="13">
        <f t="shared" ref="AB2742:AC2742" si="21840">SUM(H2742:H2745)</f>
        <v>0</v>
      </c>
      <c r="AC2742" s="13">
        <f t="shared" si="21840"/>
        <v>0</v>
      </c>
      <c r="AD2742" s="13">
        <f t="shared" ref="AD2742:AE2742" si="21841">SUM(K2742:K2745)</f>
        <v>0</v>
      </c>
      <c r="AE2742" s="13">
        <f t="shared" si="21841"/>
        <v>0</v>
      </c>
      <c r="AF2742" s="13">
        <f t="shared" ref="AF2742:AG2742" si="21842">SUM(N2742:N2745)</f>
        <v>0</v>
      </c>
      <c r="AG2742" s="13">
        <f t="shared" si="21842"/>
        <v>0</v>
      </c>
      <c r="AH2742" s="13">
        <f t="shared" ref="AH2742:AI2742" si="21843">SUM(Q2742:Q2745)</f>
        <v>0</v>
      </c>
      <c r="AI2742" s="13">
        <f t="shared" si="21843"/>
        <v>0</v>
      </c>
      <c r="AJ2742" s="13">
        <f t="shared" ref="AJ2742:AK2742" si="21844">SUM(T2742:T2745)</f>
        <v>0</v>
      </c>
      <c r="AK2742" s="13">
        <f t="shared" si="21844"/>
        <v>0</v>
      </c>
      <c r="AL2742" s="13"/>
      <c r="AM2742" s="13"/>
      <c r="AN2742" s="13"/>
      <c r="AO2742" s="13"/>
    </row>
    <row r="2743" spans="1:41" s="14" customFormat="1" x14ac:dyDescent="0.25">
      <c r="A2743" s="3" t="s">
        <v>16</v>
      </c>
      <c r="B2743" s="25"/>
      <c r="C2743" s="25"/>
      <c r="D2743" s="16">
        <f t="shared" ref="D2743:D2745" si="21845">SUM(B2743:C2743)</f>
        <v>0</v>
      </c>
      <c r="E2743" s="25"/>
      <c r="F2743" s="25"/>
      <c r="G2743" s="16">
        <f t="shared" ref="G2743:G2745" si="21846">SUM(E2743:F2743)</f>
        <v>0</v>
      </c>
      <c r="H2743" s="25"/>
      <c r="I2743" s="25"/>
      <c r="J2743" s="16">
        <f t="shared" ref="J2743:J2745" si="21847">SUM(H2743:I2743)</f>
        <v>0</v>
      </c>
      <c r="K2743" s="25"/>
      <c r="L2743" s="25"/>
      <c r="M2743" s="16">
        <f t="shared" ref="M2743:M2745" si="21848">SUM(K2743:L2743)</f>
        <v>0</v>
      </c>
      <c r="N2743" s="25"/>
      <c r="O2743" s="25"/>
      <c r="P2743" s="16">
        <f t="shared" ref="P2743:P2745" si="21849">SUM(N2743:O2743)</f>
        <v>0</v>
      </c>
      <c r="Q2743" s="25"/>
      <c r="R2743" s="25"/>
      <c r="S2743" s="16">
        <f t="shared" ref="S2743:S2745" si="21850">SUM(Q2743:R2743)</f>
        <v>0</v>
      </c>
      <c r="T2743" s="25"/>
      <c r="U2743" s="25"/>
      <c r="V2743" s="16">
        <f t="shared" ref="V2743:V2745" si="21851">SUM(T2743:U2743)</f>
        <v>0</v>
      </c>
      <c r="W2743" s="27">
        <f t="shared" ref="W2743:W2754" si="21852">B2743+C2743+E2743+F2743+H2743+I2743+K2743+L2743+N2743+O2743+Q2743+R2743+T2743+U2743</f>
        <v>0</v>
      </c>
      <c r="X2743" s="13">
        <f t="shared" ref="X2743" si="21853">IF(X2742=X2750,0,1)</f>
        <v>0</v>
      </c>
      <c r="Y2743" s="13">
        <f t="shared" ref="Y2743" si="21854">IF(Y2742=Y2750,0,1)</f>
        <v>0</v>
      </c>
      <c r="Z2743" s="13">
        <f t="shared" ref="Z2743" si="21855">IF(Z2742=Z2750,0,1)</f>
        <v>0</v>
      </c>
      <c r="AA2743" s="13">
        <f t="shared" ref="AA2743" si="21856">IF(AA2742=AA2750,0,1)</f>
        <v>0</v>
      </c>
      <c r="AB2743" s="13">
        <f t="shared" ref="AB2743" si="21857">IF(AB2742=AB2750,0,1)</f>
        <v>0</v>
      </c>
      <c r="AC2743" s="13">
        <f t="shared" ref="AC2743" si="21858">IF(AC2742=AC2750,0,1)</f>
        <v>0</v>
      </c>
      <c r="AD2743" s="13">
        <f t="shared" ref="AD2743" si="21859">IF(AD2742=AD2750,0,1)</f>
        <v>0</v>
      </c>
      <c r="AE2743" s="13">
        <f t="shared" ref="AE2743" si="21860">IF(AE2742=AE2750,0,1)</f>
        <v>0</v>
      </c>
      <c r="AF2743" s="13">
        <f t="shared" ref="AF2743" si="21861">IF(AF2742=AF2750,0,1)</f>
        <v>0</v>
      </c>
      <c r="AG2743" s="13">
        <f t="shared" ref="AG2743" si="21862">IF(AG2742=AG2750,0,1)</f>
        <v>0</v>
      </c>
      <c r="AH2743" s="13">
        <f t="shared" ref="AH2743" si="21863">IF(AH2742=AH2750,0,1)</f>
        <v>0</v>
      </c>
      <c r="AI2743" s="13">
        <f t="shared" ref="AI2743" si="21864">IF(AI2742=AI2750,0,1)</f>
        <v>0</v>
      </c>
      <c r="AJ2743" s="13">
        <f t="shared" ref="AJ2743" si="21865">IF(AJ2742=AJ2750,0,1)</f>
        <v>0</v>
      </c>
      <c r="AK2743" s="13">
        <f t="shared" ref="AK2743" si="21866">IF(AK2742=AK2750,0,1)</f>
        <v>0</v>
      </c>
      <c r="AL2743" s="13"/>
      <c r="AM2743" s="13"/>
      <c r="AN2743" s="13"/>
      <c r="AO2743" s="13"/>
    </row>
    <row r="2744" spans="1:41" s="14" customFormat="1" x14ac:dyDescent="0.25">
      <c r="A2744" s="3" t="s">
        <v>17</v>
      </c>
      <c r="B2744" s="25"/>
      <c r="C2744" s="25"/>
      <c r="D2744" s="16">
        <f t="shared" si="21845"/>
        <v>0</v>
      </c>
      <c r="E2744" s="25"/>
      <c r="F2744" s="25"/>
      <c r="G2744" s="16">
        <f t="shared" si="21846"/>
        <v>0</v>
      </c>
      <c r="H2744" s="25"/>
      <c r="I2744" s="25"/>
      <c r="J2744" s="16">
        <f t="shared" si="21847"/>
        <v>0</v>
      </c>
      <c r="K2744" s="25"/>
      <c r="L2744" s="25"/>
      <c r="M2744" s="16">
        <f t="shared" si="21848"/>
        <v>0</v>
      </c>
      <c r="N2744" s="25"/>
      <c r="O2744" s="25"/>
      <c r="P2744" s="16">
        <f t="shared" si="21849"/>
        <v>0</v>
      </c>
      <c r="Q2744" s="25"/>
      <c r="R2744" s="25"/>
      <c r="S2744" s="16">
        <f t="shared" si="21850"/>
        <v>0</v>
      </c>
      <c r="T2744" s="25"/>
      <c r="U2744" s="25"/>
      <c r="V2744" s="16">
        <f t="shared" si="21851"/>
        <v>0</v>
      </c>
      <c r="W2744" s="27">
        <f t="shared" si="21852"/>
        <v>0</v>
      </c>
      <c r="X2744" s="13">
        <f t="shared" ref="X2744:AK2744" si="21867">IF(X2742=X2746,0,1)</f>
        <v>0</v>
      </c>
      <c r="Y2744" s="13">
        <f t="shared" si="21867"/>
        <v>0</v>
      </c>
      <c r="Z2744" s="13">
        <f t="shared" si="21867"/>
        <v>0</v>
      </c>
      <c r="AA2744" s="13">
        <f t="shared" si="21867"/>
        <v>0</v>
      </c>
      <c r="AB2744" s="13">
        <f t="shared" si="21867"/>
        <v>0</v>
      </c>
      <c r="AC2744" s="13">
        <f t="shared" si="21867"/>
        <v>0</v>
      </c>
      <c r="AD2744" s="13">
        <f t="shared" si="21867"/>
        <v>0</v>
      </c>
      <c r="AE2744" s="13">
        <f t="shared" si="21867"/>
        <v>0</v>
      </c>
      <c r="AF2744" s="13">
        <f t="shared" si="21867"/>
        <v>0</v>
      </c>
      <c r="AG2744" s="13">
        <f t="shared" si="21867"/>
        <v>0</v>
      </c>
      <c r="AH2744" s="13">
        <f t="shared" si="21867"/>
        <v>0</v>
      </c>
      <c r="AI2744" s="13">
        <f t="shared" si="21867"/>
        <v>0</v>
      </c>
      <c r="AJ2744" s="13">
        <f t="shared" si="21867"/>
        <v>0</v>
      </c>
      <c r="AK2744" s="13">
        <f t="shared" si="21867"/>
        <v>0</v>
      </c>
      <c r="AL2744" s="13"/>
      <c r="AM2744" s="13"/>
      <c r="AN2744" s="13"/>
      <c r="AO2744" s="13"/>
    </row>
    <row r="2745" spans="1:41" s="14" customFormat="1" x14ac:dyDescent="0.25">
      <c r="A2745" s="3" t="s">
        <v>18</v>
      </c>
      <c r="B2745" s="25"/>
      <c r="C2745" s="25"/>
      <c r="D2745" s="16">
        <f t="shared" si="21845"/>
        <v>0</v>
      </c>
      <c r="E2745" s="25"/>
      <c r="F2745" s="25"/>
      <c r="G2745" s="16">
        <f t="shared" si="21846"/>
        <v>0</v>
      </c>
      <c r="H2745" s="25"/>
      <c r="I2745" s="25"/>
      <c r="J2745" s="16">
        <f t="shared" si="21847"/>
        <v>0</v>
      </c>
      <c r="K2745" s="25"/>
      <c r="L2745" s="25"/>
      <c r="M2745" s="16">
        <f t="shared" si="21848"/>
        <v>0</v>
      </c>
      <c r="N2745" s="25"/>
      <c r="O2745" s="25"/>
      <c r="P2745" s="16">
        <f t="shared" si="21849"/>
        <v>0</v>
      </c>
      <c r="Q2745" s="25"/>
      <c r="R2745" s="25"/>
      <c r="S2745" s="16">
        <f t="shared" si="21850"/>
        <v>0</v>
      </c>
      <c r="T2745" s="25"/>
      <c r="U2745" s="25"/>
      <c r="V2745" s="16">
        <f t="shared" si="21851"/>
        <v>0</v>
      </c>
      <c r="W2745" s="27">
        <f t="shared" si="21852"/>
        <v>0</v>
      </c>
      <c r="X2745" s="13" t="str">
        <f t="shared" ref="X2745" si="21868">IF(SUM(X2743:X2744)=2,"WA","")</f>
        <v/>
      </c>
      <c r="Y2745" s="13" t="str">
        <f t="shared" ref="Y2745" si="21869">IF(SUM(Y2743:Y2744)=2,"WA","")</f>
        <v/>
      </c>
      <c r="Z2745" s="13" t="str">
        <f t="shared" ref="Z2745" si="21870">IF(SUM(Z2743:Z2744)=2,"WA","")</f>
        <v/>
      </c>
      <c r="AA2745" s="13" t="str">
        <f t="shared" ref="AA2745" si="21871">IF(SUM(AA2743:AA2744)=2,"WA","")</f>
        <v/>
      </c>
      <c r="AB2745" s="13" t="str">
        <f t="shared" ref="AB2745" si="21872">IF(SUM(AB2743:AB2744)=2,"WA","")</f>
        <v/>
      </c>
      <c r="AC2745" s="13" t="str">
        <f t="shared" ref="AC2745" si="21873">IF(SUM(AC2743:AC2744)=2,"WA","")</f>
        <v/>
      </c>
      <c r="AD2745" s="13" t="str">
        <f t="shared" ref="AD2745" si="21874">IF(SUM(AD2743:AD2744)=2,"WA","")</f>
        <v/>
      </c>
      <c r="AE2745" s="13" t="str">
        <f t="shared" ref="AE2745" si="21875">IF(SUM(AE2743:AE2744)=2,"WA","")</f>
        <v/>
      </c>
      <c r="AF2745" s="13" t="str">
        <f t="shared" ref="AF2745" si="21876">IF(SUM(AF2743:AF2744)=2,"WA","")</f>
        <v/>
      </c>
      <c r="AG2745" s="13" t="str">
        <f t="shared" ref="AG2745" si="21877">IF(SUM(AG2743:AG2744)=2,"WA","")</f>
        <v/>
      </c>
      <c r="AH2745" s="13" t="str">
        <f t="shared" ref="AH2745" si="21878">IF(SUM(AH2743:AH2744)=2,"WA","")</f>
        <v/>
      </c>
      <c r="AI2745" s="13" t="str">
        <f t="shared" ref="AI2745" si="21879">IF(SUM(AI2743:AI2744)=2,"WA","")</f>
        <v/>
      </c>
      <c r="AJ2745" s="13" t="str">
        <f t="shared" ref="AJ2745" si="21880">IF(SUM(AJ2743:AJ2744)=2,"WA","")</f>
        <v/>
      </c>
      <c r="AK2745" s="13" t="str">
        <f t="shared" ref="AK2745" si="21881">IF(SUM(AK2743:AK2744)=2,"WA","")</f>
        <v/>
      </c>
      <c r="AL2745" s="13"/>
      <c r="AM2745" s="13"/>
      <c r="AN2745" s="13"/>
      <c r="AO2745" s="13"/>
    </row>
    <row r="2746" spans="1:41" s="14" customFormat="1" x14ac:dyDescent="0.25">
      <c r="A2746" s="4" t="s">
        <v>19</v>
      </c>
      <c r="B2746" s="26"/>
      <c r="C2746" s="26"/>
      <c r="D2746" s="18">
        <f>SUM(B2746:C2746)</f>
        <v>0</v>
      </c>
      <c r="E2746" s="26"/>
      <c r="F2746" s="26"/>
      <c r="G2746" s="18">
        <f>SUM(E2746:F2746)</f>
        <v>0</v>
      </c>
      <c r="H2746" s="26"/>
      <c r="I2746" s="26"/>
      <c r="J2746" s="18">
        <f>SUM(H2746:I2746)</f>
        <v>0</v>
      </c>
      <c r="K2746" s="26"/>
      <c r="L2746" s="26"/>
      <c r="M2746" s="18">
        <f>SUM(K2746:L2746)</f>
        <v>0</v>
      </c>
      <c r="N2746" s="26"/>
      <c r="O2746" s="26"/>
      <c r="P2746" s="18">
        <f>SUM(N2746:O2746)</f>
        <v>0</v>
      </c>
      <c r="Q2746" s="26"/>
      <c r="R2746" s="26"/>
      <c r="S2746" s="18">
        <f>SUM(Q2746:R2746)</f>
        <v>0</v>
      </c>
      <c r="T2746" s="26"/>
      <c r="U2746" s="26"/>
      <c r="V2746" s="18">
        <f>SUM(T2746:U2746)</f>
        <v>0</v>
      </c>
      <c r="W2746" s="27">
        <f t="shared" si="21852"/>
        <v>0</v>
      </c>
      <c r="X2746" s="13">
        <f t="shared" ref="X2746:Y2746" si="21882">SUM(B2746:B2749)</f>
        <v>0</v>
      </c>
      <c r="Y2746" s="13">
        <f t="shared" si="21882"/>
        <v>0</v>
      </c>
      <c r="Z2746" s="13">
        <f t="shared" ref="Z2746:AA2746" si="21883">SUM(E2746:E2749)</f>
        <v>0</v>
      </c>
      <c r="AA2746" s="13">
        <f t="shared" si="21883"/>
        <v>0</v>
      </c>
      <c r="AB2746" s="13">
        <f t="shared" ref="AB2746:AC2746" si="21884">SUM(H2746:H2749)</f>
        <v>0</v>
      </c>
      <c r="AC2746" s="13">
        <f t="shared" si="21884"/>
        <v>0</v>
      </c>
      <c r="AD2746" s="13">
        <f t="shared" ref="AD2746:AE2746" si="21885">SUM(K2746:K2749)</f>
        <v>0</v>
      </c>
      <c r="AE2746" s="13">
        <f t="shared" si="21885"/>
        <v>0</v>
      </c>
      <c r="AF2746" s="13">
        <f t="shared" ref="AF2746:AG2746" si="21886">SUM(N2746:N2749)</f>
        <v>0</v>
      </c>
      <c r="AG2746" s="13">
        <f t="shared" si="21886"/>
        <v>0</v>
      </c>
      <c r="AH2746" s="13">
        <f t="shared" ref="AH2746:AI2746" si="21887">SUM(Q2746:Q2749)</f>
        <v>0</v>
      </c>
      <c r="AI2746" s="13">
        <f t="shared" si="21887"/>
        <v>0</v>
      </c>
      <c r="AJ2746" s="13">
        <f t="shared" ref="AJ2746:AK2746" si="21888">SUM(T2746:T2749)</f>
        <v>0</v>
      </c>
      <c r="AK2746" s="13">
        <f t="shared" si="21888"/>
        <v>0</v>
      </c>
      <c r="AL2746" s="13"/>
      <c r="AM2746" s="13"/>
      <c r="AN2746" s="13"/>
      <c r="AO2746" s="13"/>
    </row>
    <row r="2747" spans="1:41" s="14" customFormat="1" x14ac:dyDescent="0.25">
      <c r="A2747" s="4" t="s">
        <v>20</v>
      </c>
      <c r="B2747" s="26"/>
      <c r="C2747" s="26"/>
      <c r="D2747" s="18">
        <f t="shared" ref="D2747:D2749" si="21889">SUM(B2747:C2747)</f>
        <v>0</v>
      </c>
      <c r="E2747" s="26"/>
      <c r="F2747" s="26"/>
      <c r="G2747" s="18">
        <f t="shared" ref="G2747:G2749" si="21890">SUM(E2747:F2747)</f>
        <v>0</v>
      </c>
      <c r="H2747" s="26"/>
      <c r="I2747" s="26"/>
      <c r="J2747" s="18">
        <f t="shared" ref="J2747:J2749" si="21891">SUM(H2747:I2747)</f>
        <v>0</v>
      </c>
      <c r="K2747" s="26"/>
      <c r="L2747" s="26"/>
      <c r="M2747" s="18">
        <f t="shared" ref="M2747:M2749" si="21892">SUM(K2747:L2747)</f>
        <v>0</v>
      </c>
      <c r="N2747" s="26"/>
      <c r="O2747" s="26"/>
      <c r="P2747" s="18">
        <f t="shared" ref="P2747:P2749" si="21893">SUM(N2747:O2747)</f>
        <v>0</v>
      </c>
      <c r="Q2747" s="26"/>
      <c r="R2747" s="26"/>
      <c r="S2747" s="18">
        <f t="shared" ref="S2747:S2749" si="21894">SUM(Q2747:R2747)</f>
        <v>0</v>
      </c>
      <c r="T2747" s="26"/>
      <c r="U2747" s="26"/>
      <c r="V2747" s="18">
        <f t="shared" ref="V2747:V2749" si="21895">SUM(T2747:U2747)</f>
        <v>0</v>
      </c>
      <c r="W2747" s="27">
        <f t="shared" si="21852"/>
        <v>0</v>
      </c>
      <c r="X2747" s="13">
        <f t="shared" ref="X2747" si="21896">IF(X2746=X2750,0,1)</f>
        <v>0</v>
      </c>
      <c r="Y2747" s="13">
        <f t="shared" ref="Y2747" si="21897">IF(Y2746=Y2750,0,1)</f>
        <v>0</v>
      </c>
      <c r="Z2747" s="13">
        <f t="shared" ref="Z2747" si="21898">IF(Z2746=Z2750,0,1)</f>
        <v>0</v>
      </c>
      <c r="AA2747" s="13">
        <f t="shared" ref="AA2747" si="21899">IF(AA2746=AA2750,0,1)</f>
        <v>0</v>
      </c>
      <c r="AB2747" s="13">
        <f t="shared" ref="AB2747" si="21900">IF(AB2746=AB2750,0,1)</f>
        <v>0</v>
      </c>
      <c r="AC2747" s="13">
        <f t="shared" ref="AC2747" si="21901">IF(AC2746=AC2750,0,1)</f>
        <v>0</v>
      </c>
      <c r="AD2747" s="13">
        <f t="shared" ref="AD2747" si="21902">IF(AD2746=AD2750,0,1)</f>
        <v>0</v>
      </c>
      <c r="AE2747" s="13">
        <f t="shared" ref="AE2747" si="21903">IF(AE2746=AE2750,0,1)</f>
        <v>0</v>
      </c>
      <c r="AF2747" s="13">
        <f t="shared" ref="AF2747" si="21904">IF(AF2746=AF2750,0,1)</f>
        <v>0</v>
      </c>
      <c r="AG2747" s="13">
        <f t="shared" ref="AG2747" si="21905">IF(AG2746=AG2750,0,1)</f>
        <v>0</v>
      </c>
      <c r="AH2747" s="13">
        <f t="shared" ref="AH2747" si="21906">IF(AH2746=AH2750,0,1)</f>
        <v>0</v>
      </c>
      <c r="AI2747" s="13">
        <f t="shared" ref="AI2747" si="21907">IF(AI2746=AI2750,0,1)</f>
        <v>0</v>
      </c>
      <c r="AJ2747" s="13">
        <f t="shared" ref="AJ2747" si="21908">IF(AJ2746=AJ2750,0,1)</f>
        <v>0</v>
      </c>
      <c r="AK2747" s="13">
        <f t="shared" ref="AK2747" si="21909">IF(AK2746=AK2750,0,1)</f>
        <v>0</v>
      </c>
      <c r="AL2747" s="13"/>
      <c r="AM2747" s="13"/>
      <c r="AN2747" s="13"/>
      <c r="AO2747" s="13"/>
    </row>
    <row r="2748" spans="1:41" s="14" customFormat="1" x14ac:dyDescent="0.25">
      <c r="A2748" s="4" t="s">
        <v>21</v>
      </c>
      <c r="B2748" s="26"/>
      <c r="C2748" s="26"/>
      <c r="D2748" s="18">
        <f t="shared" si="21889"/>
        <v>0</v>
      </c>
      <c r="E2748" s="26"/>
      <c r="F2748" s="26"/>
      <c r="G2748" s="18">
        <f t="shared" si="21890"/>
        <v>0</v>
      </c>
      <c r="H2748" s="26"/>
      <c r="I2748" s="26"/>
      <c r="J2748" s="18">
        <f t="shared" si="21891"/>
        <v>0</v>
      </c>
      <c r="K2748" s="26"/>
      <c r="L2748" s="26"/>
      <c r="M2748" s="18">
        <f t="shared" si="21892"/>
        <v>0</v>
      </c>
      <c r="N2748" s="26"/>
      <c r="O2748" s="26"/>
      <c r="P2748" s="18">
        <f t="shared" si="21893"/>
        <v>0</v>
      </c>
      <c r="Q2748" s="26"/>
      <c r="R2748" s="26"/>
      <c r="S2748" s="18">
        <f t="shared" si="21894"/>
        <v>0</v>
      </c>
      <c r="T2748" s="26"/>
      <c r="U2748" s="26"/>
      <c r="V2748" s="18">
        <f t="shared" si="21895"/>
        <v>0</v>
      </c>
      <c r="W2748" s="27">
        <f t="shared" si="21852"/>
        <v>0</v>
      </c>
      <c r="X2748" s="13">
        <f t="shared" ref="X2748:AK2748" si="21910">IF(X2746=X2742,0,1)</f>
        <v>0</v>
      </c>
      <c r="Y2748" s="13">
        <f t="shared" si="21910"/>
        <v>0</v>
      </c>
      <c r="Z2748" s="13">
        <f t="shared" si="21910"/>
        <v>0</v>
      </c>
      <c r="AA2748" s="13">
        <f t="shared" si="21910"/>
        <v>0</v>
      </c>
      <c r="AB2748" s="13">
        <f t="shared" si="21910"/>
        <v>0</v>
      </c>
      <c r="AC2748" s="13">
        <f t="shared" si="21910"/>
        <v>0</v>
      </c>
      <c r="AD2748" s="13">
        <f t="shared" si="21910"/>
        <v>0</v>
      </c>
      <c r="AE2748" s="13">
        <f t="shared" si="21910"/>
        <v>0</v>
      </c>
      <c r="AF2748" s="13">
        <f t="shared" si="21910"/>
        <v>0</v>
      </c>
      <c r="AG2748" s="13">
        <f t="shared" si="21910"/>
        <v>0</v>
      </c>
      <c r="AH2748" s="13">
        <f t="shared" si="21910"/>
        <v>0</v>
      </c>
      <c r="AI2748" s="13">
        <f t="shared" si="21910"/>
        <v>0</v>
      </c>
      <c r="AJ2748" s="13">
        <f t="shared" si="21910"/>
        <v>0</v>
      </c>
      <c r="AK2748" s="13">
        <f t="shared" si="21910"/>
        <v>0</v>
      </c>
      <c r="AL2748" s="13"/>
      <c r="AM2748" s="13"/>
      <c r="AN2748" s="13"/>
      <c r="AO2748" s="13"/>
    </row>
    <row r="2749" spans="1:41" s="14" customFormat="1" x14ac:dyDescent="0.25">
      <c r="A2749" s="4" t="s">
        <v>22</v>
      </c>
      <c r="B2749" s="26"/>
      <c r="C2749" s="26"/>
      <c r="D2749" s="18">
        <f t="shared" si="21889"/>
        <v>0</v>
      </c>
      <c r="E2749" s="26"/>
      <c r="F2749" s="26"/>
      <c r="G2749" s="18">
        <f t="shared" si="21890"/>
        <v>0</v>
      </c>
      <c r="H2749" s="26"/>
      <c r="I2749" s="26"/>
      <c r="J2749" s="18">
        <f t="shared" si="21891"/>
        <v>0</v>
      </c>
      <c r="K2749" s="26"/>
      <c r="L2749" s="26"/>
      <c r="M2749" s="18">
        <f t="shared" si="21892"/>
        <v>0</v>
      </c>
      <c r="N2749" s="26"/>
      <c r="O2749" s="26"/>
      <c r="P2749" s="18">
        <f t="shared" si="21893"/>
        <v>0</v>
      </c>
      <c r="Q2749" s="26"/>
      <c r="R2749" s="26"/>
      <c r="S2749" s="18">
        <f t="shared" si="21894"/>
        <v>0</v>
      </c>
      <c r="T2749" s="26"/>
      <c r="U2749" s="26"/>
      <c r="V2749" s="18">
        <f t="shared" si="21895"/>
        <v>0</v>
      </c>
      <c r="W2749" s="27">
        <f t="shared" si="21852"/>
        <v>0</v>
      </c>
      <c r="X2749" s="13" t="str">
        <f t="shared" ref="X2749" si="21911">IF(SUM(X2747:X2748)=2,"HA","")</f>
        <v/>
      </c>
      <c r="Y2749" s="13" t="str">
        <f t="shared" ref="Y2749" si="21912">IF(SUM(Y2747:Y2748)=2,"HA","")</f>
        <v/>
      </c>
      <c r="Z2749" s="13" t="str">
        <f t="shared" ref="Z2749" si="21913">IF(SUM(Z2747:Z2748)=2,"HA","")</f>
        <v/>
      </c>
      <c r="AA2749" s="13" t="str">
        <f t="shared" ref="AA2749" si="21914">IF(SUM(AA2747:AA2748)=2,"HA","")</f>
        <v/>
      </c>
      <c r="AB2749" s="13" t="str">
        <f t="shared" ref="AB2749" si="21915">IF(SUM(AB2747:AB2748)=2,"HA","")</f>
        <v/>
      </c>
      <c r="AC2749" s="13" t="str">
        <f t="shared" ref="AC2749" si="21916">IF(SUM(AC2747:AC2748)=2,"HA","")</f>
        <v/>
      </c>
      <c r="AD2749" s="13" t="str">
        <f t="shared" ref="AD2749" si="21917">IF(SUM(AD2747:AD2748)=2,"HA","")</f>
        <v/>
      </c>
      <c r="AE2749" s="13" t="str">
        <f t="shared" ref="AE2749" si="21918">IF(SUM(AE2747:AE2748)=2,"HA","")</f>
        <v/>
      </c>
      <c r="AF2749" s="13" t="str">
        <f t="shared" ref="AF2749" si="21919">IF(SUM(AF2747:AF2748)=2,"HA","")</f>
        <v/>
      </c>
      <c r="AG2749" s="13" t="str">
        <f t="shared" ref="AG2749" si="21920">IF(SUM(AG2747:AG2748)=2,"HA","")</f>
        <v/>
      </c>
      <c r="AH2749" s="13" t="str">
        <f t="shared" ref="AH2749" si="21921">IF(SUM(AH2747:AH2748)=2,"HA","")</f>
        <v/>
      </c>
      <c r="AI2749" s="13" t="str">
        <f t="shared" ref="AI2749" si="21922">IF(SUM(AI2747:AI2748)=2,"HA","")</f>
        <v/>
      </c>
      <c r="AJ2749" s="13" t="str">
        <f t="shared" ref="AJ2749" si="21923">IF(SUM(AJ2747:AJ2748)=2,"HA","")</f>
        <v/>
      </c>
      <c r="AK2749" s="13" t="str">
        <f t="shared" ref="AK2749" si="21924">IF(SUM(AK2747:AK2748)=2,"HA","")</f>
        <v/>
      </c>
      <c r="AL2749" s="13"/>
      <c r="AM2749" s="13"/>
      <c r="AN2749" s="13"/>
      <c r="AO2749" s="13"/>
    </row>
    <row r="2750" spans="1:41" s="14" customFormat="1" x14ac:dyDescent="0.25">
      <c r="A2750" s="3" t="s">
        <v>23</v>
      </c>
      <c r="B2750" s="25"/>
      <c r="C2750" s="25"/>
      <c r="D2750" s="16">
        <f>SUM(B2750:C2750)</f>
        <v>0</v>
      </c>
      <c r="E2750" s="25"/>
      <c r="F2750" s="25"/>
      <c r="G2750" s="16">
        <f>SUM(E2750:F2750)</f>
        <v>0</v>
      </c>
      <c r="H2750" s="25"/>
      <c r="I2750" s="25"/>
      <c r="J2750" s="16">
        <f>SUM(H2750:I2750)</f>
        <v>0</v>
      </c>
      <c r="K2750" s="25"/>
      <c r="L2750" s="25"/>
      <c r="M2750" s="16">
        <f>SUM(K2750:L2750)</f>
        <v>0</v>
      </c>
      <c r="N2750" s="25"/>
      <c r="O2750" s="25"/>
      <c r="P2750" s="16">
        <f>SUM(N2750:O2750)</f>
        <v>0</v>
      </c>
      <c r="Q2750" s="25"/>
      <c r="R2750" s="25"/>
      <c r="S2750" s="16">
        <f>SUM(Q2750:R2750)</f>
        <v>0</v>
      </c>
      <c r="T2750" s="25"/>
      <c r="U2750" s="25"/>
      <c r="V2750" s="16">
        <f>SUM(T2750:U2750)</f>
        <v>0</v>
      </c>
      <c r="W2750" s="27">
        <f t="shared" si="21852"/>
        <v>0</v>
      </c>
      <c r="X2750" s="13">
        <f t="shared" ref="X2750:Y2750" si="21925">SUM(B2750:B2754)</f>
        <v>0</v>
      </c>
      <c r="Y2750" s="13">
        <f t="shared" si="21925"/>
        <v>0</v>
      </c>
      <c r="Z2750" s="13">
        <f t="shared" ref="Z2750:AA2750" si="21926">SUM(E2750:E2754)</f>
        <v>0</v>
      </c>
      <c r="AA2750" s="13">
        <f t="shared" si="21926"/>
        <v>0</v>
      </c>
      <c r="AB2750" s="13">
        <f t="shared" ref="AB2750:AC2750" si="21927">SUM(H2750:H2754)</f>
        <v>0</v>
      </c>
      <c r="AC2750" s="13">
        <f t="shared" si="21927"/>
        <v>0</v>
      </c>
      <c r="AD2750" s="13">
        <f t="shared" ref="AD2750:AE2750" si="21928">SUM(K2750:K2754)</f>
        <v>0</v>
      </c>
      <c r="AE2750" s="13">
        <f t="shared" si="21928"/>
        <v>0</v>
      </c>
      <c r="AF2750" s="13">
        <f t="shared" ref="AF2750:AG2750" si="21929">SUM(N2750:N2754)</f>
        <v>0</v>
      </c>
      <c r="AG2750" s="13">
        <f t="shared" si="21929"/>
        <v>0</v>
      </c>
      <c r="AH2750" s="13">
        <f t="shared" ref="AH2750:AI2750" si="21930">SUM(Q2750:Q2754)</f>
        <v>0</v>
      </c>
      <c r="AI2750" s="13">
        <f t="shared" si="21930"/>
        <v>0</v>
      </c>
      <c r="AJ2750" s="13">
        <f t="shared" ref="AJ2750:AK2750" si="21931">SUM(T2750:T2754)</f>
        <v>0</v>
      </c>
      <c r="AK2750" s="13">
        <f t="shared" si="21931"/>
        <v>0</v>
      </c>
      <c r="AL2750" s="13"/>
      <c r="AM2750" s="13"/>
      <c r="AN2750" s="13"/>
      <c r="AO2750" s="13"/>
    </row>
    <row r="2751" spans="1:41" s="14" customFormat="1" x14ac:dyDescent="0.25">
      <c r="A2751" s="3" t="s">
        <v>24</v>
      </c>
      <c r="B2751" s="25"/>
      <c r="C2751" s="25"/>
      <c r="D2751" s="16">
        <f t="shared" ref="D2751:D2753" si="21932">SUM(B2751:C2751)</f>
        <v>0</v>
      </c>
      <c r="E2751" s="25"/>
      <c r="F2751" s="25"/>
      <c r="G2751" s="16">
        <f t="shared" ref="G2751:G2753" si="21933">SUM(E2751:F2751)</f>
        <v>0</v>
      </c>
      <c r="H2751" s="25"/>
      <c r="I2751" s="25"/>
      <c r="J2751" s="16">
        <f t="shared" ref="J2751:J2753" si="21934">SUM(H2751:I2751)</f>
        <v>0</v>
      </c>
      <c r="K2751" s="25"/>
      <c r="L2751" s="25"/>
      <c r="M2751" s="16">
        <f t="shared" ref="M2751:M2753" si="21935">SUM(K2751:L2751)</f>
        <v>0</v>
      </c>
      <c r="N2751" s="25"/>
      <c r="O2751" s="25"/>
      <c r="P2751" s="16">
        <f t="shared" ref="P2751:P2753" si="21936">SUM(N2751:O2751)</f>
        <v>0</v>
      </c>
      <c r="Q2751" s="25"/>
      <c r="R2751" s="25"/>
      <c r="S2751" s="16">
        <f t="shared" ref="S2751:S2753" si="21937">SUM(Q2751:R2751)</f>
        <v>0</v>
      </c>
      <c r="T2751" s="25"/>
      <c r="U2751" s="25"/>
      <c r="V2751" s="16">
        <f t="shared" ref="V2751:V2753" si="21938">SUM(T2751:U2751)</f>
        <v>0</v>
      </c>
      <c r="W2751" s="27">
        <f t="shared" si="21852"/>
        <v>0</v>
      </c>
      <c r="X2751" s="13">
        <f t="shared" ref="X2751" si="21939">IF(X2750=X2742,0,1)</f>
        <v>0</v>
      </c>
      <c r="Y2751" s="13">
        <f t="shared" ref="Y2751" si="21940">IF(Y2750=Y2742,0,1)</f>
        <v>0</v>
      </c>
      <c r="Z2751" s="13">
        <f t="shared" ref="Z2751" si="21941">IF(Z2750=Z2742,0,1)</f>
        <v>0</v>
      </c>
      <c r="AA2751" s="13">
        <f t="shared" ref="AA2751" si="21942">IF(AA2750=AA2742,0,1)</f>
        <v>0</v>
      </c>
      <c r="AB2751" s="13">
        <f t="shared" ref="AB2751" si="21943">IF(AB2750=AB2742,0,1)</f>
        <v>0</v>
      </c>
      <c r="AC2751" s="13">
        <f t="shared" ref="AC2751" si="21944">IF(AC2750=AC2742,0,1)</f>
        <v>0</v>
      </c>
      <c r="AD2751" s="13">
        <f t="shared" ref="AD2751" si="21945">IF(AD2750=AD2742,0,1)</f>
        <v>0</v>
      </c>
      <c r="AE2751" s="13">
        <f t="shared" ref="AE2751" si="21946">IF(AE2750=AE2742,0,1)</f>
        <v>0</v>
      </c>
      <c r="AF2751" s="13">
        <f t="shared" ref="AF2751" si="21947">IF(AF2750=AF2742,0,1)</f>
        <v>0</v>
      </c>
      <c r="AG2751" s="13">
        <f t="shared" ref="AG2751" si="21948">IF(AG2750=AG2742,0,1)</f>
        <v>0</v>
      </c>
      <c r="AH2751" s="13">
        <f t="shared" ref="AH2751" si="21949">IF(AH2750=AH2742,0,1)</f>
        <v>0</v>
      </c>
      <c r="AI2751" s="13">
        <f t="shared" ref="AI2751" si="21950">IF(AI2750=AI2742,0,1)</f>
        <v>0</v>
      </c>
      <c r="AJ2751" s="13">
        <f t="shared" ref="AJ2751" si="21951">IF(AJ2750=AJ2742,0,1)</f>
        <v>0</v>
      </c>
      <c r="AK2751" s="13">
        <f t="shared" ref="AK2751" si="21952">IF(AK2750=AK2742,0,1)</f>
        <v>0</v>
      </c>
      <c r="AL2751" s="13"/>
      <c r="AM2751" s="13"/>
      <c r="AN2751" s="13"/>
      <c r="AO2751" s="13"/>
    </row>
    <row r="2752" spans="1:41" s="14" customFormat="1" x14ac:dyDescent="0.25">
      <c r="A2752" s="3" t="s">
        <v>25</v>
      </c>
      <c r="B2752" s="25"/>
      <c r="C2752" s="25"/>
      <c r="D2752" s="16">
        <f t="shared" si="21932"/>
        <v>0</v>
      </c>
      <c r="E2752" s="25"/>
      <c r="F2752" s="25"/>
      <c r="G2752" s="16">
        <f t="shared" si="21933"/>
        <v>0</v>
      </c>
      <c r="H2752" s="25"/>
      <c r="I2752" s="25"/>
      <c r="J2752" s="16">
        <f t="shared" si="21934"/>
        <v>0</v>
      </c>
      <c r="K2752" s="25"/>
      <c r="L2752" s="25"/>
      <c r="M2752" s="16">
        <f t="shared" si="21935"/>
        <v>0</v>
      </c>
      <c r="N2752" s="25"/>
      <c r="O2752" s="25"/>
      <c r="P2752" s="16">
        <f t="shared" si="21936"/>
        <v>0</v>
      </c>
      <c r="Q2752" s="25"/>
      <c r="R2752" s="25"/>
      <c r="S2752" s="16">
        <f t="shared" si="21937"/>
        <v>0</v>
      </c>
      <c r="T2752" s="25"/>
      <c r="U2752" s="25"/>
      <c r="V2752" s="16">
        <f t="shared" si="21938"/>
        <v>0</v>
      </c>
      <c r="W2752" s="27">
        <f t="shared" si="21852"/>
        <v>0</v>
      </c>
      <c r="X2752" s="13">
        <f t="shared" ref="X2752:AK2752" si="21953">IF(X2750=X2746,0,1)</f>
        <v>0</v>
      </c>
      <c r="Y2752" s="13">
        <f t="shared" si="21953"/>
        <v>0</v>
      </c>
      <c r="Z2752" s="13">
        <f t="shared" si="21953"/>
        <v>0</v>
      </c>
      <c r="AA2752" s="13">
        <f t="shared" si="21953"/>
        <v>0</v>
      </c>
      <c r="AB2752" s="13">
        <f t="shared" si="21953"/>
        <v>0</v>
      </c>
      <c r="AC2752" s="13">
        <f t="shared" si="21953"/>
        <v>0</v>
      </c>
      <c r="AD2752" s="13">
        <f t="shared" si="21953"/>
        <v>0</v>
      </c>
      <c r="AE2752" s="13">
        <f t="shared" si="21953"/>
        <v>0</v>
      </c>
      <c r="AF2752" s="13">
        <f t="shared" si="21953"/>
        <v>0</v>
      </c>
      <c r="AG2752" s="13">
        <f t="shared" si="21953"/>
        <v>0</v>
      </c>
      <c r="AH2752" s="13">
        <f t="shared" si="21953"/>
        <v>0</v>
      </c>
      <c r="AI2752" s="13">
        <f t="shared" si="21953"/>
        <v>0</v>
      </c>
      <c r="AJ2752" s="13">
        <f t="shared" si="21953"/>
        <v>0</v>
      </c>
      <c r="AK2752" s="13">
        <f t="shared" si="21953"/>
        <v>0</v>
      </c>
      <c r="AL2752" s="13"/>
      <c r="AM2752" s="13"/>
      <c r="AN2752" s="13"/>
      <c r="AO2752" s="13"/>
    </row>
    <row r="2753" spans="1:41" s="14" customFormat="1" x14ac:dyDescent="0.25">
      <c r="A2753" s="3" t="s">
        <v>26</v>
      </c>
      <c r="B2753" s="25"/>
      <c r="C2753" s="25"/>
      <c r="D2753" s="16">
        <f t="shared" si="21932"/>
        <v>0</v>
      </c>
      <c r="E2753" s="25"/>
      <c r="F2753" s="25"/>
      <c r="G2753" s="16">
        <f t="shared" si="21933"/>
        <v>0</v>
      </c>
      <c r="H2753" s="25"/>
      <c r="I2753" s="25"/>
      <c r="J2753" s="16">
        <f t="shared" si="21934"/>
        <v>0</v>
      </c>
      <c r="K2753" s="25"/>
      <c r="L2753" s="25"/>
      <c r="M2753" s="16">
        <f t="shared" si="21935"/>
        <v>0</v>
      </c>
      <c r="N2753" s="25"/>
      <c r="O2753" s="25"/>
      <c r="P2753" s="16">
        <f t="shared" si="21936"/>
        <v>0</v>
      </c>
      <c r="Q2753" s="25"/>
      <c r="R2753" s="25"/>
      <c r="S2753" s="16">
        <f t="shared" si="21937"/>
        <v>0</v>
      </c>
      <c r="T2753" s="25"/>
      <c r="U2753" s="25"/>
      <c r="V2753" s="16">
        <f t="shared" si="21938"/>
        <v>0</v>
      </c>
      <c r="W2753" s="27">
        <f t="shared" si="21852"/>
        <v>0</v>
      </c>
      <c r="X2753" s="13" t="str">
        <f t="shared" ref="X2753" si="21954">IF(SUM(X2751:X2752)=2,"WH","")</f>
        <v/>
      </c>
      <c r="Y2753" s="13" t="str">
        <f t="shared" ref="Y2753" si="21955">IF(SUM(Y2751:Y2752)=2,"WH","")</f>
        <v/>
      </c>
      <c r="Z2753" s="13" t="str">
        <f t="shared" ref="Z2753" si="21956">IF(SUM(Z2751:Z2752)=2,"WH","")</f>
        <v/>
      </c>
      <c r="AA2753" s="13" t="str">
        <f t="shared" ref="AA2753" si="21957">IF(SUM(AA2751:AA2752)=2,"WH","")</f>
        <v/>
      </c>
      <c r="AB2753" s="13" t="str">
        <f t="shared" ref="AB2753" si="21958">IF(SUM(AB2751:AB2752)=2,"WH","")</f>
        <v/>
      </c>
      <c r="AC2753" s="13" t="str">
        <f t="shared" ref="AC2753" si="21959">IF(SUM(AC2751:AC2752)=2,"WH","")</f>
        <v/>
      </c>
      <c r="AD2753" s="13" t="str">
        <f t="shared" ref="AD2753" si="21960">IF(SUM(AD2751:AD2752)=2,"WH","")</f>
        <v/>
      </c>
      <c r="AE2753" s="13" t="str">
        <f t="shared" ref="AE2753" si="21961">IF(SUM(AE2751:AE2752)=2,"WH","")</f>
        <v/>
      </c>
      <c r="AF2753" s="13" t="str">
        <f t="shared" ref="AF2753" si="21962">IF(SUM(AF2751:AF2752)=2,"WH","")</f>
        <v/>
      </c>
      <c r="AG2753" s="13" t="str">
        <f t="shared" ref="AG2753" si="21963">IF(SUM(AG2751:AG2752)=2,"WH","")</f>
        <v/>
      </c>
      <c r="AH2753" s="13" t="str">
        <f t="shared" ref="AH2753" si="21964">IF(SUM(AH2751:AH2752)=2,"WH","")</f>
        <v/>
      </c>
      <c r="AI2753" s="13" t="str">
        <f t="shared" ref="AI2753" si="21965">IF(SUM(AI2751:AI2752)=2,"WH","")</f>
        <v/>
      </c>
      <c r="AJ2753" s="13" t="str">
        <f t="shared" ref="AJ2753" si="21966">IF(SUM(AJ2751:AJ2752)=2,"WH","")</f>
        <v/>
      </c>
      <c r="AK2753" s="13" t="str">
        <f t="shared" ref="AK2753" si="21967">IF(SUM(AK2751:AK2752)=2,"WH","")</f>
        <v/>
      </c>
      <c r="AL2753" s="13"/>
      <c r="AM2753" s="13" t="str">
        <f t="shared" ref="AM2753:AN2753" si="21968">IF(SUM(AM2751:AM2752)=2,"WH","")</f>
        <v/>
      </c>
      <c r="AN2753" s="13" t="str">
        <f t="shared" si="21968"/>
        <v/>
      </c>
      <c r="AO2753" s="13"/>
    </row>
    <row r="2754" spans="1:41" s="14" customFormat="1" x14ac:dyDescent="0.25">
      <c r="A2754" s="3" t="s">
        <v>27</v>
      </c>
      <c r="B2754" s="25"/>
      <c r="C2754" s="25"/>
      <c r="D2754" s="16">
        <f>SUM(B2754:C2754)</f>
        <v>0</v>
      </c>
      <c r="E2754" s="25"/>
      <c r="F2754" s="25"/>
      <c r="G2754" s="16">
        <f>SUM(E2754:F2754)</f>
        <v>0</v>
      </c>
      <c r="H2754" s="25"/>
      <c r="I2754" s="25"/>
      <c r="J2754" s="16">
        <f>SUM(H2754:I2754)</f>
        <v>0</v>
      </c>
      <c r="K2754" s="25"/>
      <c r="L2754" s="25"/>
      <c r="M2754" s="16">
        <f>SUM(K2754:L2754)</f>
        <v>0</v>
      </c>
      <c r="N2754" s="25"/>
      <c r="O2754" s="25"/>
      <c r="P2754" s="16">
        <f>SUM(N2754:O2754)</f>
        <v>0</v>
      </c>
      <c r="Q2754" s="25"/>
      <c r="R2754" s="25"/>
      <c r="S2754" s="16">
        <f>SUM(Q2754:R2754)</f>
        <v>0</v>
      </c>
      <c r="T2754" s="25"/>
      <c r="U2754" s="25"/>
      <c r="V2754" s="16">
        <f>SUM(T2754:U2754)</f>
        <v>0</v>
      </c>
      <c r="W2754" s="27">
        <f t="shared" si="21852"/>
        <v>0</v>
      </c>
      <c r="X2754" s="13"/>
      <c r="Y2754" s="13"/>
      <c r="Z2754" s="13"/>
      <c r="AA2754" s="13"/>
      <c r="AB2754" s="13"/>
      <c r="AC2754" s="13"/>
      <c r="AD2754" s="13"/>
      <c r="AE2754" s="13"/>
      <c r="AF2754" s="13"/>
      <c r="AG2754" s="13"/>
    </row>
    <row r="2755" spans="1:41" s="14" customFormat="1" ht="15.75" thickBot="1" x14ac:dyDescent="0.3">
      <c r="A2755" s="5" t="s">
        <v>11</v>
      </c>
      <c r="B2755" s="20">
        <f>SUM(B2742:B2745)</f>
        <v>0</v>
      </c>
      <c r="C2755" s="20">
        <f t="shared" ref="C2755:W2755" si="21969">SUM(C2742:C2745)</f>
        <v>0</v>
      </c>
      <c r="D2755" s="20">
        <f t="shared" si="21969"/>
        <v>0</v>
      </c>
      <c r="E2755" s="20">
        <f t="shared" si="21969"/>
        <v>0</v>
      </c>
      <c r="F2755" s="20">
        <f t="shared" si="21969"/>
        <v>0</v>
      </c>
      <c r="G2755" s="20">
        <f t="shared" si="21969"/>
        <v>0</v>
      </c>
      <c r="H2755" s="20">
        <f t="shared" si="21969"/>
        <v>0</v>
      </c>
      <c r="I2755" s="20">
        <f t="shared" si="21969"/>
        <v>0</v>
      </c>
      <c r="J2755" s="20">
        <f t="shared" si="21969"/>
        <v>0</v>
      </c>
      <c r="K2755" s="20">
        <f t="shared" si="21969"/>
        <v>0</v>
      </c>
      <c r="L2755" s="20">
        <f t="shared" si="21969"/>
        <v>0</v>
      </c>
      <c r="M2755" s="20">
        <f t="shared" si="21969"/>
        <v>0</v>
      </c>
      <c r="N2755" s="20">
        <f t="shared" si="21969"/>
        <v>0</v>
      </c>
      <c r="O2755" s="20">
        <f t="shared" si="21969"/>
        <v>0</v>
      </c>
      <c r="P2755" s="20">
        <f t="shared" si="21969"/>
        <v>0</v>
      </c>
      <c r="Q2755" s="20">
        <f t="shared" si="21969"/>
        <v>0</v>
      </c>
      <c r="R2755" s="20">
        <f t="shared" si="21969"/>
        <v>0</v>
      </c>
      <c r="S2755" s="20">
        <f t="shared" si="21969"/>
        <v>0</v>
      </c>
      <c r="T2755" s="20">
        <f t="shared" si="21969"/>
        <v>0</v>
      </c>
      <c r="U2755" s="20">
        <f t="shared" si="21969"/>
        <v>0</v>
      </c>
      <c r="V2755" s="20">
        <f t="shared" si="21969"/>
        <v>0</v>
      </c>
      <c r="W2755" s="20">
        <f t="shared" si="21969"/>
        <v>0</v>
      </c>
      <c r="X2755" s="13"/>
      <c r="Y2755" s="13"/>
      <c r="Z2755" s="13"/>
      <c r="AA2755" s="13"/>
      <c r="AB2755" s="13"/>
      <c r="AC2755" s="13"/>
      <c r="AD2755" s="13"/>
      <c r="AE2755" s="13"/>
      <c r="AF2755" s="13"/>
      <c r="AG2755" s="13"/>
    </row>
    <row r="2756" spans="1:41" s="14" customFormat="1" x14ac:dyDescent="0.25">
      <c r="A2756" s="14" t="s">
        <v>0</v>
      </c>
      <c r="B2756" s="251"/>
      <c r="C2756" s="251"/>
      <c r="D2756" s="251"/>
      <c r="E2756" s="224" t="s">
        <v>3</v>
      </c>
      <c r="F2756" s="224"/>
      <c r="G2756" s="224"/>
      <c r="H2756" s="228" t="s">
        <v>152</v>
      </c>
      <c r="I2756" s="228"/>
      <c r="J2756" s="227">
        <f>MROUND(B2757*0.135,1)</f>
        <v>0</v>
      </c>
      <c r="K2756" s="227"/>
      <c r="L2756" s="229" t="s">
        <v>239</v>
      </c>
      <c r="M2756" s="229"/>
      <c r="N2756" s="229"/>
      <c r="O2756" s="231" t="s">
        <v>152</v>
      </c>
      <c r="P2756" s="231"/>
      <c r="Q2756" s="232"/>
      <c r="R2756" s="232"/>
      <c r="S2756" s="127" t="s">
        <v>1</v>
      </c>
      <c r="T2756" s="124"/>
      <c r="U2756" s="236">
        <f>IFERROR(J2757/W2773,0)</f>
        <v>0</v>
      </c>
      <c r="V2756" s="236"/>
      <c r="W2756" s="124"/>
      <c r="X2756" s="13"/>
      <c r="Y2756" s="13"/>
      <c r="Z2756" s="13"/>
      <c r="AA2756" s="13"/>
      <c r="AB2756" s="13"/>
      <c r="AC2756" s="13"/>
      <c r="AD2756" s="13"/>
      <c r="AE2756" s="13"/>
      <c r="AF2756" s="13"/>
      <c r="AG2756" s="13"/>
    </row>
    <row r="2757" spans="1:41" s="14" customFormat="1" ht="15.75" thickBot="1" x14ac:dyDescent="0.3">
      <c r="A2757" s="14" t="s">
        <v>2</v>
      </c>
      <c r="B2757" s="248"/>
      <c r="C2757" s="248"/>
      <c r="D2757" s="248"/>
      <c r="E2757" s="225"/>
      <c r="F2757" s="225"/>
      <c r="G2757" s="225"/>
      <c r="H2757" s="238" t="s">
        <v>153</v>
      </c>
      <c r="I2757" s="238"/>
      <c r="J2757" s="226">
        <f>MROUND(B2757*0.162,1)</f>
        <v>0</v>
      </c>
      <c r="K2757" s="226"/>
      <c r="L2757" s="230"/>
      <c r="M2757" s="230"/>
      <c r="N2757" s="230"/>
      <c r="O2757" s="233" t="s">
        <v>153</v>
      </c>
      <c r="P2757" s="233"/>
      <c r="Q2757" s="234"/>
      <c r="R2757" s="234"/>
      <c r="S2757" s="237" t="str">
        <f>IF(CONCATENATE(X2757,Y2757,Z2757,AA2757,AB2757,AC2757,AD2757,AE2757,AF2757,,AG2757,,AH2757,,AI2757,AJ2757,AK2757)="","",(CONCATENATE("ERRORS: ", X2757,Y2757,Z2757,AA2757,AB2757,AC2757,AD2757,AE2757,AF2757,,AG2757,,AH2757,,AI2757,AJ2757,AK2757)))</f>
        <v/>
      </c>
      <c r="T2757" s="237"/>
      <c r="U2757" s="237"/>
      <c r="V2757" s="237"/>
      <c r="W2757" s="237"/>
      <c r="X2757" s="13" t="str">
        <f t="shared" ref="X2757" si="21970">IF(X2763="",IF(X2767="",IF(X2771="","",CONCATENATE(", ",X2758,X2759,X2771)),CONCATENATE(", ",X2758,X2759,X2767)),IF(X2767="",CONCATENATE(", ",X2758,X2759,X2763),CONCATENATE(", ",X2758,X2759,X2763,", ",X2758,X2759,X2767,", ",X2758,X2759,X2771)))</f>
        <v/>
      </c>
      <c r="Y2757" s="13" t="str">
        <f t="shared" ref="Y2757" si="21971">IF(Y2763="",IF(Y2767="",IF(Y2771="","",CONCATENATE(", ",X2758,Y2759,Y2771)),CONCATENATE(", ",X2758,Y2759,Y2767)),IF(Y2767="",CONCATENATE(", ",X2758,Y2759,Y2763),CONCATENATE(", ",X2758,Y2759,Y2763,", ",X2758,Y2759,Y2767,", ",X2758,Y2759,Y2771)))</f>
        <v/>
      </c>
      <c r="Z2757" s="13" t="str">
        <f t="shared" ref="Z2757" si="21972">IF(Z2763="",IF(Z2767="",IF(Z2771="","",CONCATENATE(", ",Z2758,Z2759,Z2771)),CONCATENATE(", ",Z2758,Z2759,Z2767)),IF(Z2767="",CONCATENATE(", ",Z2758,Z2759,Z2763),CONCATENATE(", ",Z2758,Z2759,Z2763,", ",Z2758,Z2759,Z2767,", ",Z2758,Z2759,Z2771)))</f>
        <v/>
      </c>
      <c r="AA2757" s="13" t="str">
        <f t="shared" ref="AA2757" si="21973">IF(AA2763="",IF(AA2767="",IF(AA2771="","",CONCATENATE(", ",Z2758,AA2759,AA2771)),CONCATENATE(", ",Z2758,AA2759,AA2767)),IF(AA2767="",CONCATENATE(", ",Z2758,AA2759,AA2763),CONCATENATE(", ",Z2758,AA2759,AA2763,", ",Z2758,AA2759,AA2767,", ",Z2758,AA2759,AA2771)))</f>
        <v/>
      </c>
      <c r="AB2757" s="13" t="str">
        <f t="shared" ref="AB2757" si="21974">IF(AB2763="",IF(AB2767="",IF(AB2771="","",CONCATENATE(", ",AB2758,AB2759,AB2771)),CONCATENATE(", ",AB2758,AB2759,AB2767)),IF(AB2767="",CONCATENATE(", ",AB2758,AB2759,AB2763),CONCATENATE(", ",AB2758,AB2759,AB2763,", ",AB2758,AB2759,AB2767,", ",AB2758,AB2759,AB2771)))</f>
        <v/>
      </c>
      <c r="AC2757" s="13" t="str">
        <f t="shared" ref="AC2757" si="21975">IF(AC2763="",IF(AC2767="",IF(AC2771="","",CONCATENATE(", ",AB2758,AC2759,AC2771)),CONCATENATE(", ",AB2758,AC2759,AC2767)),IF(AC2767="",CONCATENATE(", ",AB2758,AC2759,AC2763),CONCATENATE(", ",AB2758,AC2759,AC2763,", ",AB2758,AC2759,AC2767,", ",AB2758,AC2759,AC2771)))</f>
        <v/>
      </c>
      <c r="AD2757" s="13" t="str">
        <f t="shared" ref="AD2757" si="21976">IF(AD2763="",IF(AD2767="",IF(AD2771="","",CONCATENATE(", ",AD2758,AD2759,AD2771)),CONCATENATE(", ",AD2758,AD2759,AD2767)),IF(AD2767="",CONCATENATE(", ",AD2758,AD2759,AD2763),CONCATENATE(", ",AD2758,AD2759,AD2763,", ",AD2758,AD2759,AD2767,", ",AD2758,AD2759,AD2771)))</f>
        <v/>
      </c>
      <c r="AE2757" s="13" t="str">
        <f t="shared" ref="AE2757" si="21977">IF(AE2763="",IF(AE2767="",IF(AE2771="","",CONCATENATE(", ",AD2758,AE2759,AE2771)),CONCATENATE(", ",AD2758,AE2759,AE2767)),IF(AE2767="",CONCATENATE(", ",AD2758,AE2759,AE2763),CONCATENATE(", ",AD2758,AE2759,AE2763,", ",AD2758,AE2759,AE2767,", ",AD2758,AE2759,AE2771)))</f>
        <v/>
      </c>
      <c r="AF2757" s="13" t="str">
        <f t="shared" ref="AF2757" si="21978">IF(AF2763="",IF(AF2767="",IF(AF2771="","",CONCATENATE(", ",AF2758,AF2759,AF2771)),CONCATENATE(", ",AF2758,AF2759,AF2767)),IF(AF2767="",CONCATENATE(", ",AF2758,AF2759,AF2763),CONCATENATE(", ",AF2758,AF2759,AF2763,", ",AF2758,AF2759,AF2767,", ",AF2758,AF2759,AF2771)))</f>
        <v/>
      </c>
      <c r="AG2757" s="13" t="str">
        <f t="shared" ref="AG2757" si="21979">IF(AG2763="",IF(AG2767="",IF(AG2771="","",CONCATENATE(", ",AF2758,AG2759,AG2771)),CONCATENATE(", ",AF2758,AG2759,AG2767)),IF(AG2767="",CONCATENATE(", ",AF2758,AG2759,AG2763),CONCATENATE(", ",AF2758,AG2759,AG2763,", ",AF2758,AG2759,AG2767,", ",AF2758,AG2759,AG2771)))</f>
        <v/>
      </c>
      <c r="AH2757" s="13" t="str">
        <f t="shared" ref="AH2757" si="21980">IF(AH2763="",IF(AH2767="",IF(AH2771="","",CONCATENATE(", ",AH2758,AH2759,AH2771)),CONCATENATE(", ",AH2758,AH2759,AH2767)),IF(AH2767="",CONCATENATE(", ",AH2758,AH2759,AH2763),CONCATENATE(", ",AH2758,AH2759,AH2763,", ",AH2758,AH2759,AH2767,", ",AH2758,AH2759,AH2771)))</f>
        <v/>
      </c>
      <c r="AI2757" s="13" t="str">
        <f t="shared" ref="AI2757" si="21981">IF(AI2763="",IF(AI2767="",IF(AI2771="","",CONCATENATE(", ",AH2758,AI2759,AI2771)),CONCATENATE(", ",AH2758,AI2759,AI2767)),IF(AI2767="",CONCATENATE(", ",AH2758,AI2759,AI2763),CONCATENATE(", ",AH2758,AI2759,AI2763,", ",AH2758,AI2759,AI2767,", ",AH2758,AI2759,AI2771)))</f>
        <v/>
      </c>
      <c r="AJ2757" s="13" t="str">
        <f t="shared" ref="AJ2757" si="21982">IF(AJ2763="",IF(AJ2767="",IF(AJ2771="","",CONCATENATE(", ",AJ2758,AJ2759,AJ2771)),CONCATENATE(", ",AJ2758,AJ2759,AJ2767)),IF(AJ2767="",CONCATENATE(", ",AJ2758,AJ2759,AJ2763),CONCATENATE(", ",AJ2758,AJ2759,AJ2763,", ",AJ2758,AJ2759,AJ2767,", ",AJ2758,AJ2759,AJ2771)))</f>
        <v/>
      </c>
      <c r="AK2757" s="13" t="str">
        <f t="shared" ref="AK2757" si="21983">IF(AK2763="",IF(AK2767="",IF(AK2771="","",CONCATENATE(", ",AJ2758,AK2759,AK2771)),CONCATENATE(", ",AJ2758,AK2759,AK2767)),IF(AK2767="",CONCATENATE(", ",AJ2758,AK2759,AK2763),CONCATENATE(", ",AJ2758,AK2759,AK2763,", ",AJ2758,AK2759,AK2767,", ",AJ2758,AK2759,AK2771)))</f>
        <v/>
      </c>
    </row>
    <row r="2758" spans="1:41" s="14" customFormat="1" x14ac:dyDescent="0.25">
      <c r="A2758" s="249"/>
      <c r="B2758" s="235" t="s">
        <v>4</v>
      </c>
      <c r="C2758" s="235"/>
      <c r="D2758" s="235"/>
      <c r="E2758" s="235" t="s">
        <v>5</v>
      </c>
      <c r="F2758" s="235"/>
      <c r="G2758" s="235"/>
      <c r="H2758" s="235" t="s">
        <v>6</v>
      </c>
      <c r="I2758" s="235"/>
      <c r="J2758" s="235"/>
      <c r="K2758" s="235" t="s">
        <v>7</v>
      </c>
      <c r="L2758" s="235"/>
      <c r="M2758" s="235"/>
      <c r="N2758" s="235" t="s">
        <v>8</v>
      </c>
      <c r="O2758" s="235"/>
      <c r="P2758" s="235"/>
      <c r="Q2758" s="235" t="s">
        <v>9</v>
      </c>
      <c r="R2758" s="235"/>
      <c r="S2758" s="235"/>
      <c r="T2758" s="235" t="s">
        <v>10</v>
      </c>
      <c r="U2758" s="235"/>
      <c r="V2758" s="239"/>
      <c r="W2758" s="240" t="s">
        <v>11</v>
      </c>
      <c r="X2758" s="277" t="s">
        <v>47</v>
      </c>
      <c r="Y2758" s="269"/>
      <c r="Z2758" s="278" t="s">
        <v>48</v>
      </c>
      <c r="AA2758" s="276"/>
      <c r="AB2758" s="278" t="s">
        <v>49</v>
      </c>
      <c r="AC2758" s="276"/>
      <c r="AD2758" s="276" t="s">
        <v>50</v>
      </c>
      <c r="AE2758" s="276"/>
      <c r="AF2758" s="276" t="s">
        <v>51</v>
      </c>
      <c r="AG2758" s="276"/>
      <c r="AH2758" s="276" t="s">
        <v>52</v>
      </c>
      <c r="AI2758" s="276"/>
      <c r="AJ2758" s="276" t="s">
        <v>53</v>
      </c>
      <c r="AK2758" s="276"/>
    </row>
    <row r="2759" spans="1:41" s="14" customFormat="1" x14ac:dyDescent="0.25">
      <c r="A2759" s="250"/>
      <c r="B2759" s="1" t="s">
        <v>12</v>
      </c>
      <c r="C2759" s="1" t="s">
        <v>13</v>
      </c>
      <c r="D2759" s="1" t="s">
        <v>14</v>
      </c>
      <c r="E2759" s="1" t="s">
        <v>12</v>
      </c>
      <c r="F2759" s="1" t="s">
        <v>13</v>
      </c>
      <c r="G2759" s="1" t="s">
        <v>14</v>
      </c>
      <c r="H2759" s="1" t="s">
        <v>12</v>
      </c>
      <c r="I2759" s="1" t="s">
        <v>13</v>
      </c>
      <c r="J2759" s="1" t="s">
        <v>14</v>
      </c>
      <c r="K2759" s="1" t="s">
        <v>12</v>
      </c>
      <c r="L2759" s="1" t="s">
        <v>13</v>
      </c>
      <c r="M2759" s="1" t="s">
        <v>14</v>
      </c>
      <c r="N2759" s="1" t="s">
        <v>12</v>
      </c>
      <c r="O2759" s="1" t="s">
        <v>13</v>
      </c>
      <c r="P2759" s="1" t="s">
        <v>14</v>
      </c>
      <c r="Q2759" s="1" t="s">
        <v>12</v>
      </c>
      <c r="R2759" s="1" t="s">
        <v>13</v>
      </c>
      <c r="S2759" s="1" t="s">
        <v>14</v>
      </c>
      <c r="T2759" s="1" t="s">
        <v>12</v>
      </c>
      <c r="U2759" s="1" t="s">
        <v>13</v>
      </c>
      <c r="V2759" s="2" t="s">
        <v>14</v>
      </c>
      <c r="W2759" s="241"/>
      <c r="X2759" s="13" t="s">
        <v>45</v>
      </c>
      <c r="Y2759" s="13" t="s">
        <v>46</v>
      </c>
      <c r="Z2759" s="13" t="s">
        <v>45</v>
      </c>
      <c r="AA2759" s="13" t="s">
        <v>46</v>
      </c>
      <c r="AB2759" s="13" t="s">
        <v>45</v>
      </c>
      <c r="AC2759" s="13" t="s">
        <v>46</v>
      </c>
      <c r="AD2759" s="13" t="s">
        <v>45</v>
      </c>
      <c r="AE2759" s="13" t="s">
        <v>46</v>
      </c>
      <c r="AF2759" s="13" t="s">
        <v>45</v>
      </c>
      <c r="AG2759" s="13" t="s">
        <v>46</v>
      </c>
      <c r="AH2759" s="13" t="s">
        <v>45</v>
      </c>
      <c r="AI2759" s="13" t="s">
        <v>46</v>
      </c>
      <c r="AJ2759" s="13" t="s">
        <v>45</v>
      </c>
      <c r="AK2759" s="13" t="s">
        <v>46</v>
      </c>
    </row>
    <row r="2760" spans="1:41" s="14" customFormat="1" x14ac:dyDescent="0.25">
      <c r="A2760" s="3" t="s">
        <v>15</v>
      </c>
      <c r="B2760" s="25"/>
      <c r="C2760" s="25"/>
      <c r="D2760" s="16">
        <f>SUM(B2760:C2760)</f>
        <v>0</v>
      </c>
      <c r="E2760" s="25"/>
      <c r="F2760" s="25"/>
      <c r="G2760" s="16">
        <f>SUM(E2760:F2760)</f>
        <v>0</v>
      </c>
      <c r="H2760" s="25"/>
      <c r="I2760" s="25"/>
      <c r="J2760" s="16">
        <f>SUM(H2760:I2760)</f>
        <v>0</v>
      </c>
      <c r="K2760" s="25"/>
      <c r="L2760" s="25"/>
      <c r="M2760" s="16">
        <f>SUM(K2760:L2760)</f>
        <v>0</v>
      </c>
      <c r="N2760" s="25"/>
      <c r="O2760" s="25"/>
      <c r="P2760" s="16">
        <f>SUM(N2760:O2760)</f>
        <v>0</v>
      </c>
      <c r="Q2760" s="25"/>
      <c r="R2760" s="25"/>
      <c r="S2760" s="16">
        <f>SUM(Q2760:R2760)</f>
        <v>0</v>
      </c>
      <c r="T2760" s="25"/>
      <c r="U2760" s="25"/>
      <c r="V2760" s="16">
        <f>SUM(T2760:U2760)</f>
        <v>0</v>
      </c>
      <c r="W2760" s="27">
        <f>B2760+C2760+E2760+F2760+H2760+I2760+K2760+L2760+N2760+O2760+Q2760+R2760+T2760+U2760</f>
        <v>0</v>
      </c>
      <c r="X2760" s="13">
        <f t="shared" ref="X2760:Y2760" si="21984">SUM(B2760:B2763)</f>
        <v>0</v>
      </c>
      <c r="Y2760" s="13">
        <f t="shared" si="21984"/>
        <v>0</v>
      </c>
      <c r="Z2760" s="13">
        <f t="shared" ref="Z2760:AA2760" si="21985">SUM(E2760:E2763)</f>
        <v>0</v>
      </c>
      <c r="AA2760" s="13">
        <f t="shared" si="21985"/>
        <v>0</v>
      </c>
      <c r="AB2760" s="13">
        <f t="shared" ref="AB2760:AC2760" si="21986">SUM(H2760:H2763)</f>
        <v>0</v>
      </c>
      <c r="AC2760" s="13">
        <f t="shared" si="21986"/>
        <v>0</v>
      </c>
      <c r="AD2760" s="13">
        <f t="shared" ref="AD2760:AE2760" si="21987">SUM(K2760:K2763)</f>
        <v>0</v>
      </c>
      <c r="AE2760" s="13">
        <f t="shared" si="21987"/>
        <v>0</v>
      </c>
      <c r="AF2760" s="13">
        <f t="shared" ref="AF2760:AG2760" si="21988">SUM(N2760:N2763)</f>
        <v>0</v>
      </c>
      <c r="AG2760" s="13">
        <f t="shared" si="21988"/>
        <v>0</v>
      </c>
      <c r="AH2760" s="13">
        <f t="shared" ref="AH2760:AI2760" si="21989">SUM(Q2760:Q2763)</f>
        <v>0</v>
      </c>
      <c r="AI2760" s="13">
        <f t="shared" si="21989"/>
        <v>0</v>
      </c>
      <c r="AJ2760" s="13">
        <f t="shared" ref="AJ2760:AK2760" si="21990">SUM(T2760:T2763)</f>
        <v>0</v>
      </c>
      <c r="AK2760" s="13">
        <f t="shared" si="21990"/>
        <v>0</v>
      </c>
    </row>
    <row r="2761" spans="1:41" s="14" customFormat="1" x14ac:dyDescent="0.25">
      <c r="A2761" s="3" t="s">
        <v>16</v>
      </c>
      <c r="B2761" s="25"/>
      <c r="C2761" s="25"/>
      <c r="D2761" s="16">
        <f t="shared" ref="D2761:D2763" si="21991">SUM(B2761:C2761)</f>
        <v>0</v>
      </c>
      <c r="E2761" s="25"/>
      <c r="F2761" s="25"/>
      <c r="G2761" s="16">
        <f t="shared" ref="G2761:G2763" si="21992">SUM(E2761:F2761)</f>
        <v>0</v>
      </c>
      <c r="H2761" s="25"/>
      <c r="I2761" s="25"/>
      <c r="J2761" s="16">
        <f t="shared" ref="J2761:J2763" si="21993">SUM(H2761:I2761)</f>
        <v>0</v>
      </c>
      <c r="K2761" s="25"/>
      <c r="L2761" s="25"/>
      <c r="M2761" s="16">
        <f t="shared" ref="M2761:M2763" si="21994">SUM(K2761:L2761)</f>
        <v>0</v>
      </c>
      <c r="N2761" s="25"/>
      <c r="O2761" s="25"/>
      <c r="P2761" s="16">
        <f t="shared" ref="P2761:P2763" si="21995">SUM(N2761:O2761)</f>
        <v>0</v>
      </c>
      <c r="Q2761" s="25"/>
      <c r="R2761" s="25"/>
      <c r="S2761" s="16">
        <f t="shared" ref="S2761:S2763" si="21996">SUM(Q2761:R2761)</f>
        <v>0</v>
      </c>
      <c r="T2761" s="25"/>
      <c r="U2761" s="25"/>
      <c r="V2761" s="16">
        <f t="shared" ref="V2761:V2763" si="21997">SUM(T2761:U2761)</f>
        <v>0</v>
      </c>
      <c r="W2761" s="27">
        <f t="shared" ref="W2761:W2772" si="21998">B2761+C2761+E2761+F2761+H2761+I2761+K2761+L2761+N2761+O2761+Q2761+R2761+T2761+U2761</f>
        <v>0</v>
      </c>
      <c r="X2761" s="13">
        <f t="shared" ref="X2761" si="21999">IF(X2760=X2768,0,1)</f>
        <v>0</v>
      </c>
      <c r="Y2761" s="13">
        <f t="shared" ref="Y2761" si="22000">IF(Y2760=Y2768,0,1)</f>
        <v>0</v>
      </c>
      <c r="Z2761" s="13">
        <f t="shared" ref="Z2761" si="22001">IF(Z2760=Z2768,0,1)</f>
        <v>0</v>
      </c>
      <c r="AA2761" s="13">
        <f t="shared" ref="AA2761" si="22002">IF(AA2760=AA2768,0,1)</f>
        <v>0</v>
      </c>
      <c r="AB2761" s="13">
        <f t="shared" ref="AB2761" si="22003">IF(AB2760=AB2768,0,1)</f>
        <v>0</v>
      </c>
      <c r="AC2761" s="13">
        <f t="shared" ref="AC2761" si="22004">IF(AC2760=AC2768,0,1)</f>
        <v>0</v>
      </c>
      <c r="AD2761" s="13">
        <f t="shared" ref="AD2761" si="22005">IF(AD2760=AD2768,0,1)</f>
        <v>0</v>
      </c>
      <c r="AE2761" s="13">
        <f t="shared" ref="AE2761" si="22006">IF(AE2760=AE2768,0,1)</f>
        <v>0</v>
      </c>
      <c r="AF2761" s="13">
        <f t="shared" ref="AF2761" si="22007">IF(AF2760=AF2768,0,1)</f>
        <v>0</v>
      </c>
      <c r="AG2761" s="13">
        <f t="shared" ref="AG2761" si="22008">IF(AG2760=AG2768,0,1)</f>
        <v>0</v>
      </c>
      <c r="AH2761" s="13">
        <f t="shared" ref="AH2761" si="22009">IF(AH2760=AH2768,0,1)</f>
        <v>0</v>
      </c>
      <c r="AI2761" s="13">
        <f t="shared" ref="AI2761" si="22010">IF(AI2760=AI2768,0,1)</f>
        <v>0</v>
      </c>
      <c r="AJ2761" s="13">
        <f t="shared" ref="AJ2761" si="22011">IF(AJ2760=AJ2768,0,1)</f>
        <v>0</v>
      </c>
      <c r="AK2761" s="13">
        <f t="shared" ref="AK2761" si="22012">IF(AK2760=AK2768,0,1)</f>
        <v>0</v>
      </c>
    </row>
    <row r="2762" spans="1:41" s="14" customFormat="1" x14ac:dyDescent="0.25">
      <c r="A2762" s="3" t="s">
        <v>17</v>
      </c>
      <c r="B2762" s="25"/>
      <c r="C2762" s="25"/>
      <c r="D2762" s="16">
        <f t="shared" si="21991"/>
        <v>0</v>
      </c>
      <c r="E2762" s="25"/>
      <c r="F2762" s="25"/>
      <c r="G2762" s="16">
        <f t="shared" si="21992"/>
        <v>0</v>
      </c>
      <c r="H2762" s="25"/>
      <c r="I2762" s="25"/>
      <c r="J2762" s="16">
        <f t="shared" si="21993"/>
        <v>0</v>
      </c>
      <c r="K2762" s="25"/>
      <c r="L2762" s="25"/>
      <c r="M2762" s="16">
        <f t="shared" si="21994"/>
        <v>0</v>
      </c>
      <c r="N2762" s="25"/>
      <c r="O2762" s="25"/>
      <c r="P2762" s="16">
        <f t="shared" si="21995"/>
        <v>0</v>
      </c>
      <c r="Q2762" s="25"/>
      <c r="R2762" s="25"/>
      <c r="S2762" s="16">
        <f t="shared" si="21996"/>
        <v>0</v>
      </c>
      <c r="T2762" s="25"/>
      <c r="U2762" s="25"/>
      <c r="V2762" s="16">
        <f t="shared" si="21997"/>
        <v>0</v>
      </c>
      <c r="W2762" s="27">
        <f t="shared" si="21998"/>
        <v>0</v>
      </c>
      <c r="X2762" s="13">
        <f t="shared" ref="X2762:AK2762" si="22013">IF(X2760=X2764,0,1)</f>
        <v>0</v>
      </c>
      <c r="Y2762" s="13">
        <f t="shared" si="22013"/>
        <v>0</v>
      </c>
      <c r="Z2762" s="13">
        <f t="shared" si="22013"/>
        <v>0</v>
      </c>
      <c r="AA2762" s="13">
        <f t="shared" si="22013"/>
        <v>0</v>
      </c>
      <c r="AB2762" s="13">
        <f t="shared" si="22013"/>
        <v>0</v>
      </c>
      <c r="AC2762" s="13">
        <f t="shared" si="22013"/>
        <v>0</v>
      </c>
      <c r="AD2762" s="13">
        <f t="shared" si="22013"/>
        <v>0</v>
      </c>
      <c r="AE2762" s="13">
        <f t="shared" si="22013"/>
        <v>0</v>
      </c>
      <c r="AF2762" s="13">
        <f t="shared" si="22013"/>
        <v>0</v>
      </c>
      <c r="AG2762" s="13">
        <f t="shared" si="22013"/>
        <v>0</v>
      </c>
      <c r="AH2762" s="13">
        <f t="shared" si="22013"/>
        <v>0</v>
      </c>
      <c r="AI2762" s="13">
        <f t="shared" si="22013"/>
        <v>0</v>
      </c>
      <c r="AJ2762" s="13">
        <f t="shared" si="22013"/>
        <v>0</v>
      </c>
      <c r="AK2762" s="13">
        <f t="shared" si="22013"/>
        <v>0</v>
      </c>
    </row>
    <row r="2763" spans="1:41" s="14" customFormat="1" x14ac:dyDescent="0.25">
      <c r="A2763" s="3" t="s">
        <v>18</v>
      </c>
      <c r="B2763" s="25"/>
      <c r="C2763" s="25"/>
      <c r="D2763" s="16">
        <f t="shared" si="21991"/>
        <v>0</v>
      </c>
      <c r="E2763" s="25"/>
      <c r="F2763" s="25"/>
      <c r="G2763" s="16">
        <f t="shared" si="21992"/>
        <v>0</v>
      </c>
      <c r="H2763" s="25"/>
      <c r="I2763" s="25"/>
      <c r="J2763" s="16">
        <f t="shared" si="21993"/>
        <v>0</v>
      </c>
      <c r="K2763" s="25"/>
      <c r="L2763" s="25"/>
      <c r="M2763" s="16">
        <f t="shared" si="21994"/>
        <v>0</v>
      </c>
      <c r="N2763" s="25"/>
      <c r="O2763" s="25"/>
      <c r="P2763" s="16">
        <f t="shared" si="21995"/>
        <v>0</v>
      </c>
      <c r="Q2763" s="25"/>
      <c r="R2763" s="25"/>
      <c r="S2763" s="16">
        <f t="shared" si="21996"/>
        <v>0</v>
      </c>
      <c r="T2763" s="25"/>
      <c r="U2763" s="25"/>
      <c r="V2763" s="16">
        <f t="shared" si="21997"/>
        <v>0</v>
      </c>
      <c r="W2763" s="27">
        <f t="shared" si="21998"/>
        <v>0</v>
      </c>
      <c r="X2763" s="13" t="str">
        <f t="shared" ref="X2763" si="22014">IF(SUM(X2761:X2762)=2,"WA","")</f>
        <v/>
      </c>
      <c r="Y2763" s="13" t="str">
        <f t="shared" ref="Y2763" si="22015">IF(SUM(Y2761:Y2762)=2,"WA","")</f>
        <v/>
      </c>
      <c r="Z2763" s="13" t="str">
        <f t="shared" ref="Z2763" si="22016">IF(SUM(Z2761:Z2762)=2,"WA","")</f>
        <v/>
      </c>
      <c r="AA2763" s="13" t="str">
        <f t="shared" ref="AA2763" si="22017">IF(SUM(AA2761:AA2762)=2,"WA","")</f>
        <v/>
      </c>
      <c r="AB2763" s="13" t="str">
        <f t="shared" ref="AB2763" si="22018">IF(SUM(AB2761:AB2762)=2,"WA","")</f>
        <v/>
      </c>
      <c r="AC2763" s="13" t="str">
        <f t="shared" ref="AC2763" si="22019">IF(SUM(AC2761:AC2762)=2,"WA","")</f>
        <v/>
      </c>
      <c r="AD2763" s="13" t="str">
        <f t="shared" ref="AD2763" si="22020">IF(SUM(AD2761:AD2762)=2,"WA","")</f>
        <v/>
      </c>
      <c r="AE2763" s="13" t="str">
        <f t="shared" ref="AE2763" si="22021">IF(SUM(AE2761:AE2762)=2,"WA","")</f>
        <v/>
      </c>
      <c r="AF2763" s="13" t="str">
        <f t="shared" ref="AF2763" si="22022">IF(SUM(AF2761:AF2762)=2,"WA","")</f>
        <v/>
      </c>
      <c r="AG2763" s="13" t="str">
        <f t="shared" ref="AG2763" si="22023">IF(SUM(AG2761:AG2762)=2,"WA","")</f>
        <v/>
      </c>
      <c r="AH2763" s="13" t="str">
        <f t="shared" ref="AH2763" si="22024">IF(SUM(AH2761:AH2762)=2,"WA","")</f>
        <v/>
      </c>
      <c r="AI2763" s="13" t="str">
        <f t="shared" ref="AI2763" si="22025">IF(SUM(AI2761:AI2762)=2,"WA","")</f>
        <v/>
      </c>
      <c r="AJ2763" s="13" t="str">
        <f t="shared" ref="AJ2763" si="22026">IF(SUM(AJ2761:AJ2762)=2,"WA","")</f>
        <v/>
      </c>
      <c r="AK2763" s="13" t="str">
        <f t="shared" ref="AK2763" si="22027">IF(SUM(AK2761:AK2762)=2,"WA","")</f>
        <v/>
      </c>
    </row>
    <row r="2764" spans="1:41" s="14" customFormat="1" x14ac:dyDescent="0.25">
      <c r="A2764" s="4" t="s">
        <v>19</v>
      </c>
      <c r="B2764" s="26"/>
      <c r="C2764" s="26"/>
      <c r="D2764" s="18">
        <f>SUM(B2764:C2764)</f>
        <v>0</v>
      </c>
      <c r="E2764" s="26"/>
      <c r="F2764" s="26"/>
      <c r="G2764" s="18">
        <f>SUM(E2764:F2764)</f>
        <v>0</v>
      </c>
      <c r="H2764" s="26"/>
      <c r="I2764" s="26"/>
      <c r="J2764" s="18">
        <f>SUM(H2764:I2764)</f>
        <v>0</v>
      </c>
      <c r="K2764" s="26"/>
      <c r="L2764" s="26"/>
      <c r="M2764" s="18">
        <f>SUM(K2764:L2764)</f>
        <v>0</v>
      </c>
      <c r="N2764" s="26"/>
      <c r="O2764" s="26"/>
      <c r="P2764" s="18">
        <f>SUM(N2764:O2764)</f>
        <v>0</v>
      </c>
      <c r="Q2764" s="26"/>
      <c r="R2764" s="26"/>
      <c r="S2764" s="18">
        <f>SUM(Q2764:R2764)</f>
        <v>0</v>
      </c>
      <c r="T2764" s="26"/>
      <c r="U2764" s="26"/>
      <c r="V2764" s="18">
        <f>SUM(T2764:U2764)</f>
        <v>0</v>
      </c>
      <c r="W2764" s="27">
        <f t="shared" si="21998"/>
        <v>0</v>
      </c>
      <c r="X2764" s="13">
        <f t="shared" ref="X2764:Y2764" si="22028">SUM(B2764:B2767)</f>
        <v>0</v>
      </c>
      <c r="Y2764" s="13">
        <f t="shared" si="22028"/>
        <v>0</v>
      </c>
      <c r="Z2764" s="13">
        <f t="shared" ref="Z2764:AA2764" si="22029">SUM(E2764:E2767)</f>
        <v>0</v>
      </c>
      <c r="AA2764" s="13">
        <f t="shared" si="22029"/>
        <v>0</v>
      </c>
      <c r="AB2764" s="13">
        <f t="shared" ref="AB2764:AC2764" si="22030">SUM(H2764:H2767)</f>
        <v>0</v>
      </c>
      <c r="AC2764" s="13">
        <f t="shared" si="22030"/>
        <v>0</v>
      </c>
      <c r="AD2764" s="13">
        <f t="shared" ref="AD2764:AE2764" si="22031">SUM(K2764:K2767)</f>
        <v>0</v>
      </c>
      <c r="AE2764" s="13">
        <f t="shared" si="22031"/>
        <v>0</v>
      </c>
      <c r="AF2764" s="13">
        <f t="shared" ref="AF2764:AG2764" si="22032">SUM(N2764:N2767)</f>
        <v>0</v>
      </c>
      <c r="AG2764" s="13">
        <f t="shared" si="22032"/>
        <v>0</v>
      </c>
      <c r="AH2764" s="13">
        <f t="shared" ref="AH2764:AI2764" si="22033">SUM(Q2764:Q2767)</f>
        <v>0</v>
      </c>
      <c r="AI2764" s="13">
        <f t="shared" si="22033"/>
        <v>0</v>
      </c>
      <c r="AJ2764" s="13">
        <f t="shared" ref="AJ2764:AK2764" si="22034">SUM(T2764:T2767)</f>
        <v>0</v>
      </c>
      <c r="AK2764" s="13">
        <f t="shared" si="22034"/>
        <v>0</v>
      </c>
    </row>
    <row r="2765" spans="1:41" s="14" customFormat="1" x14ac:dyDescent="0.25">
      <c r="A2765" s="4" t="s">
        <v>20</v>
      </c>
      <c r="B2765" s="26"/>
      <c r="C2765" s="26"/>
      <c r="D2765" s="18">
        <f t="shared" ref="D2765:D2767" si="22035">SUM(B2765:C2765)</f>
        <v>0</v>
      </c>
      <c r="E2765" s="26"/>
      <c r="F2765" s="26"/>
      <c r="G2765" s="18">
        <f t="shared" ref="G2765:G2767" si="22036">SUM(E2765:F2765)</f>
        <v>0</v>
      </c>
      <c r="H2765" s="26"/>
      <c r="I2765" s="26"/>
      <c r="J2765" s="18">
        <f t="shared" ref="J2765:J2767" si="22037">SUM(H2765:I2765)</f>
        <v>0</v>
      </c>
      <c r="K2765" s="26"/>
      <c r="L2765" s="26"/>
      <c r="M2765" s="18">
        <f t="shared" ref="M2765:M2767" si="22038">SUM(K2765:L2765)</f>
        <v>0</v>
      </c>
      <c r="N2765" s="26"/>
      <c r="O2765" s="26"/>
      <c r="P2765" s="18">
        <f t="shared" ref="P2765:P2767" si="22039">SUM(N2765:O2765)</f>
        <v>0</v>
      </c>
      <c r="Q2765" s="26"/>
      <c r="R2765" s="26"/>
      <c r="S2765" s="18">
        <f t="shared" ref="S2765:S2767" si="22040">SUM(Q2765:R2765)</f>
        <v>0</v>
      </c>
      <c r="T2765" s="26"/>
      <c r="U2765" s="26"/>
      <c r="V2765" s="18">
        <f t="shared" ref="V2765:V2767" si="22041">SUM(T2765:U2765)</f>
        <v>0</v>
      </c>
      <c r="W2765" s="27">
        <f t="shared" si="21998"/>
        <v>0</v>
      </c>
      <c r="X2765" s="13">
        <f t="shared" ref="X2765" si="22042">IF(X2764=X2768,0,1)</f>
        <v>0</v>
      </c>
      <c r="Y2765" s="13">
        <f t="shared" ref="Y2765" si="22043">IF(Y2764=Y2768,0,1)</f>
        <v>0</v>
      </c>
      <c r="Z2765" s="13">
        <f t="shared" ref="Z2765" si="22044">IF(Z2764=Z2768,0,1)</f>
        <v>0</v>
      </c>
      <c r="AA2765" s="13">
        <f t="shared" ref="AA2765" si="22045">IF(AA2764=AA2768,0,1)</f>
        <v>0</v>
      </c>
      <c r="AB2765" s="13">
        <f t="shared" ref="AB2765" si="22046">IF(AB2764=AB2768,0,1)</f>
        <v>0</v>
      </c>
      <c r="AC2765" s="13">
        <f t="shared" ref="AC2765" si="22047">IF(AC2764=AC2768,0,1)</f>
        <v>0</v>
      </c>
      <c r="AD2765" s="13">
        <f t="shared" ref="AD2765" si="22048">IF(AD2764=AD2768,0,1)</f>
        <v>0</v>
      </c>
      <c r="AE2765" s="13">
        <f t="shared" ref="AE2765" si="22049">IF(AE2764=AE2768,0,1)</f>
        <v>0</v>
      </c>
      <c r="AF2765" s="13">
        <f t="shared" ref="AF2765" si="22050">IF(AF2764=AF2768,0,1)</f>
        <v>0</v>
      </c>
      <c r="AG2765" s="13">
        <f t="shared" ref="AG2765" si="22051">IF(AG2764=AG2768,0,1)</f>
        <v>0</v>
      </c>
      <c r="AH2765" s="13">
        <f t="shared" ref="AH2765" si="22052">IF(AH2764=AH2768,0,1)</f>
        <v>0</v>
      </c>
      <c r="AI2765" s="13">
        <f t="shared" ref="AI2765" si="22053">IF(AI2764=AI2768,0,1)</f>
        <v>0</v>
      </c>
      <c r="AJ2765" s="13">
        <f t="shared" ref="AJ2765" si="22054">IF(AJ2764=AJ2768,0,1)</f>
        <v>0</v>
      </c>
      <c r="AK2765" s="13">
        <f t="shared" ref="AK2765" si="22055">IF(AK2764=AK2768,0,1)</f>
        <v>0</v>
      </c>
    </row>
    <row r="2766" spans="1:41" s="14" customFormat="1" x14ac:dyDescent="0.25">
      <c r="A2766" s="4" t="s">
        <v>21</v>
      </c>
      <c r="B2766" s="26"/>
      <c r="C2766" s="26"/>
      <c r="D2766" s="18">
        <f t="shared" si="22035"/>
        <v>0</v>
      </c>
      <c r="E2766" s="26"/>
      <c r="F2766" s="26"/>
      <c r="G2766" s="18">
        <f t="shared" si="22036"/>
        <v>0</v>
      </c>
      <c r="H2766" s="26"/>
      <c r="I2766" s="26"/>
      <c r="J2766" s="18">
        <f t="shared" si="22037"/>
        <v>0</v>
      </c>
      <c r="K2766" s="26"/>
      <c r="L2766" s="26"/>
      <c r="M2766" s="18">
        <f t="shared" si="22038"/>
        <v>0</v>
      </c>
      <c r="N2766" s="26"/>
      <c r="O2766" s="26"/>
      <c r="P2766" s="18">
        <f t="shared" si="22039"/>
        <v>0</v>
      </c>
      <c r="Q2766" s="26"/>
      <c r="R2766" s="26"/>
      <c r="S2766" s="18">
        <f t="shared" si="22040"/>
        <v>0</v>
      </c>
      <c r="T2766" s="26"/>
      <c r="U2766" s="26"/>
      <c r="V2766" s="18">
        <f t="shared" si="22041"/>
        <v>0</v>
      </c>
      <c r="W2766" s="27">
        <f t="shared" si="21998"/>
        <v>0</v>
      </c>
      <c r="X2766" s="13">
        <f t="shared" ref="X2766:AK2766" si="22056">IF(X2764=X2760,0,1)</f>
        <v>0</v>
      </c>
      <c r="Y2766" s="13">
        <f t="shared" si="22056"/>
        <v>0</v>
      </c>
      <c r="Z2766" s="13">
        <f t="shared" si="22056"/>
        <v>0</v>
      </c>
      <c r="AA2766" s="13">
        <f t="shared" si="22056"/>
        <v>0</v>
      </c>
      <c r="AB2766" s="13">
        <f t="shared" si="22056"/>
        <v>0</v>
      </c>
      <c r="AC2766" s="13">
        <f t="shared" si="22056"/>
        <v>0</v>
      </c>
      <c r="AD2766" s="13">
        <f t="shared" si="22056"/>
        <v>0</v>
      </c>
      <c r="AE2766" s="13">
        <f t="shared" si="22056"/>
        <v>0</v>
      </c>
      <c r="AF2766" s="13">
        <f t="shared" si="22056"/>
        <v>0</v>
      </c>
      <c r="AG2766" s="13">
        <f t="shared" si="22056"/>
        <v>0</v>
      </c>
      <c r="AH2766" s="13">
        <f t="shared" si="22056"/>
        <v>0</v>
      </c>
      <c r="AI2766" s="13">
        <f t="shared" si="22056"/>
        <v>0</v>
      </c>
      <c r="AJ2766" s="13">
        <f t="shared" si="22056"/>
        <v>0</v>
      </c>
      <c r="AK2766" s="13">
        <f t="shared" si="22056"/>
        <v>0</v>
      </c>
    </row>
    <row r="2767" spans="1:41" s="14" customFormat="1" x14ac:dyDescent="0.25">
      <c r="A2767" s="4" t="s">
        <v>22</v>
      </c>
      <c r="B2767" s="26"/>
      <c r="C2767" s="26"/>
      <c r="D2767" s="18">
        <f t="shared" si="22035"/>
        <v>0</v>
      </c>
      <c r="E2767" s="26"/>
      <c r="F2767" s="26"/>
      <c r="G2767" s="18">
        <f t="shared" si="22036"/>
        <v>0</v>
      </c>
      <c r="H2767" s="26"/>
      <c r="I2767" s="26"/>
      <c r="J2767" s="18">
        <f t="shared" si="22037"/>
        <v>0</v>
      </c>
      <c r="K2767" s="26"/>
      <c r="L2767" s="26"/>
      <c r="M2767" s="18">
        <f t="shared" si="22038"/>
        <v>0</v>
      </c>
      <c r="N2767" s="26"/>
      <c r="O2767" s="26"/>
      <c r="P2767" s="18">
        <f t="shared" si="22039"/>
        <v>0</v>
      </c>
      <c r="Q2767" s="26"/>
      <c r="R2767" s="26"/>
      <c r="S2767" s="18">
        <f t="shared" si="22040"/>
        <v>0</v>
      </c>
      <c r="T2767" s="26"/>
      <c r="U2767" s="26"/>
      <c r="V2767" s="18">
        <f t="shared" si="22041"/>
        <v>0</v>
      </c>
      <c r="W2767" s="27">
        <f t="shared" si="21998"/>
        <v>0</v>
      </c>
      <c r="X2767" s="13" t="str">
        <f t="shared" ref="X2767" si="22057">IF(SUM(X2765:X2766)=2,"HA","")</f>
        <v/>
      </c>
      <c r="Y2767" s="13" t="str">
        <f t="shared" ref="Y2767" si="22058">IF(SUM(Y2765:Y2766)=2,"HA","")</f>
        <v/>
      </c>
      <c r="Z2767" s="13" t="str">
        <f t="shared" ref="Z2767" si="22059">IF(SUM(Z2765:Z2766)=2,"HA","")</f>
        <v/>
      </c>
      <c r="AA2767" s="13" t="str">
        <f t="shared" ref="AA2767" si="22060">IF(SUM(AA2765:AA2766)=2,"HA","")</f>
        <v/>
      </c>
      <c r="AB2767" s="13" t="str">
        <f t="shared" ref="AB2767" si="22061">IF(SUM(AB2765:AB2766)=2,"HA","")</f>
        <v/>
      </c>
      <c r="AC2767" s="13" t="str">
        <f t="shared" ref="AC2767" si="22062">IF(SUM(AC2765:AC2766)=2,"HA","")</f>
        <v/>
      </c>
      <c r="AD2767" s="13" t="str">
        <f t="shared" ref="AD2767" si="22063">IF(SUM(AD2765:AD2766)=2,"HA","")</f>
        <v/>
      </c>
      <c r="AE2767" s="13" t="str">
        <f t="shared" ref="AE2767" si="22064">IF(SUM(AE2765:AE2766)=2,"HA","")</f>
        <v/>
      </c>
      <c r="AF2767" s="13" t="str">
        <f t="shared" ref="AF2767" si="22065">IF(SUM(AF2765:AF2766)=2,"HA","")</f>
        <v/>
      </c>
      <c r="AG2767" s="13" t="str">
        <f t="shared" ref="AG2767" si="22066">IF(SUM(AG2765:AG2766)=2,"HA","")</f>
        <v/>
      </c>
      <c r="AH2767" s="13" t="str">
        <f t="shared" ref="AH2767" si="22067">IF(SUM(AH2765:AH2766)=2,"HA","")</f>
        <v/>
      </c>
      <c r="AI2767" s="13" t="str">
        <f t="shared" ref="AI2767" si="22068">IF(SUM(AI2765:AI2766)=2,"HA","")</f>
        <v/>
      </c>
      <c r="AJ2767" s="13" t="str">
        <f t="shared" ref="AJ2767" si="22069">IF(SUM(AJ2765:AJ2766)=2,"HA","")</f>
        <v/>
      </c>
      <c r="AK2767" s="13" t="str">
        <f t="shared" ref="AK2767" si="22070">IF(SUM(AK2765:AK2766)=2,"HA","")</f>
        <v/>
      </c>
    </row>
    <row r="2768" spans="1:41" s="14" customFormat="1" x14ac:dyDescent="0.25">
      <c r="A2768" s="3" t="s">
        <v>23</v>
      </c>
      <c r="B2768" s="25"/>
      <c r="C2768" s="25"/>
      <c r="D2768" s="16">
        <f>SUM(B2768:C2768)</f>
        <v>0</v>
      </c>
      <c r="E2768" s="25"/>
      <c r="F2768" s="25"/>
      <c r="G2768" s="16">
        <f>SUM(E2768:F2768)</f>
        <v>0</v>
      </c>
      <c r="H2768" s="25"/>
      <c r="I2768" s="25"/>
      <c r="J2768" s="16">
        <f>SUM(H2768:I2768)</f>
        <v>0</v>
      </c>
      <c r="K2768" s="25"/>
      <c r="L2768" s="25"/>
      <c r="M2768" s="16">
        <f>SUM(K2768:L2768)</f>
        <v>0</v>
      </c>
      <c r="N2768" s="25"/>
      <c r="O2768" s="25"/>
      <c r="P2768" s="16">
        <f>SUM(N2768:O2768)</f>
        <v>0</v>
      </c>
      <c r="Q2768" s="25"/>
      <c r="R2768" s="25"/>
      <c r="S2768" s="16">
        <f>SUM(Q2768:R2768)</f>
        <v>0</v>
      </c>
      <c r="T2768" s="25"/>
      <c r="U2768" s="25"/>
      <c r="V2768" s="16">
        <f>SUM(T2768:U2768)</f>
        <v>0</v>
      </c>
      <c r="W2768" s="27">
        <f t="shared" si="21998"/>
        <v>0</v>
      </c>
      <c r="X2768" s="13">
        <f t="shared" ref="X2768:Y2768" si="22071">SUM(B2768:B2772)</f>
        <v>0</v>
      </c>
      <c r="Y2768" s="13">
        <f t="shared" si="22071"/>
        <v>0</v>
      </c>
      <c r="Z2768" s="13">
        <f t="shared" ref="Z2768:AA2768" si="22072">SUM(E2768:E2772)</f>
        <v>0</v>
      </c>
      <c r="AA2768" s="13">
        <f t="shared" si="22072"/>
        <v>0</v>
      </c>
      <c r="AB2768" s="13">
        <f t="shared" ref="AB2768:AC2768" si="22073">SUM(H2768:H2772)</f>
        <v>0</v>
      </c>
      <c r="AC2768" s="13">
        <f t="shared" si="22073"/>
        <v>0</v>
      </c>
      <c r="AD2768" s="13">
        <f t="shared" ref="AD2768:AE2768" si="22074">SUM(K2768:K2772)</f>
        <v>0</v>
      </c>
      <c r="AE2768" s="13">
        <f t="shared" si="22074"/>
        <v>0</v>
      </c>
      <c r="AF2768" s="13">
        <f t="shared" ref="AF2768:AG2768" si="22075">SUM(N2768:N2772)</f>
        <v>0</v>
      </c>
      <c r="AG2768" s="13">
        <f t="shared" si="22075"/>
        <v>0</v>
      </c>
      <c r="AH2768" s="13">
        <f t="shared" ref="AH2768:AI2768" si="22076">SUM(Q2768:Q2772)</f>
        <v>0</v>
      </c>
      <c r="AI2768" s="13">
        <f t="shared" si="22076"/>
        <v>0</v>
      </c>
      <c r="AJ2768" s="13">
        <f t="shared" ref="AJ2768:AK2768" si="22077">SUM(T2768:T2772)</f>
        <v>0</v>
      </c>
      <c r="AK2768" s="13">
        <f t="shared" si="22077"/>
        <v>0</v>
      </c>
    </row>
    <row r="2769" spans="1:41" s="14" customFormat="1" x14ac:dyDescent="0.25">
      <c r="A2769" s="3" t="s">
        <v>24</v>
      </c>
      <c r="B2769" s="25"/>
      <c r="C2769" s="25"/>
      <c r="D2769" s="16">
        <f t="shared" ref="D2769:D2771" si="22078">SUM(B2769:C2769)</f>
        <v>0</v>
      </c>
      <c r="E2769" s="25"/>
      <c r="F2769" s="25"/>
      <c r="G2769" s="16">
        <f t="shared" ref="G2769:G2771" si="22079">SUM(E2769:F2769)</f>
        <v>0</v>
      </c>
      <c r="H2769" s="25"/>
      <c r="I2769" s="25"/>
      <c r="J2769" s="16">
        <f t="shared" ref="J2769:J2771" si="22080">SUM(H2769:I2769)</f>
        <v>0</v>
      </c>
      <c r="K2769" s="25"/>
      <c r="L2769" s="25"/>
      <c r="M2769" s="16">
        <f t="shared" ref="M2769:M2771" si="22081">SUM(K2769:L2769)</f>
        <v>0</v>
      </c>
      <c r="N2769" s="25"/>
      <c r="O2769" s="25"/>
      <c r="P2769" s="16">
        <f t="shared" ref="P2769:P2771" si="22082">SUM(N2769:O2769)</f>
        <v>0</v>
      </c>
      <c r="Q2769" s="25"/>
      <c r="R2769" s="25"/>
      <c r="S2769" s="16">
        <f t="shared" ref="S2769:S2771" si="22083">SUM(Q2769:R2769)</f>
        <v>0</v>
      </c>
      <c r="T2769" s="25"/>
      <c r="U2769" s="25"/>
      <c r="V2769" s="16">
        <f t="shared" ref="V2769:V2771" si="22084">SUM(T2769:U2769)</f>
        <v>0</v>
      </c>
      <c r="W2769" s="27">
        <f t="shared" si="21998"/>
        <v>0</v>
      </c>
      <c r="X2769" s="13">
        <f t="shared" ref="X2769" si="22085">IF(X2768=X2760,0,1)</f>
        <v>0</v>
      </c>
      <c r="Y2769" s="13">
        <f t="shared" ref="Y2769" si="22086">IF(Y2768=Y2760,0,1)</f>
        <v>0</v>
      </c>
      <c r="Z2769" s="13">
        <f t="shared" ref="Z2769" si="22087">IF(Z2768=Z2760,0,1)</f>
        <v>0</v>
      </c>
      <c r="AA2769" s="13">
        <f t="shared" ref="AA2769" si="22088">IF(AA2768=AA2760,0,1)</f>
        <v>0</v>
      </c>
      <c r="AB2769" s="13">
        <f t="shared" ref="AB2769" si="22089">IF(AB2768=AB2760,0,1)</f>
        <v>0</v>
      </c>
      <c r="AC2769" s="13">
        <f t="shared" ref="AC2769" si="22090">IF(AC2768=AC2760,0,1)</f>
        <v>0</v>
      </c>
      <c r="AD2769" s="13">
        <f t="shared" ref="AD2769" si="22091">IF(AD2768=AD2760,0,1)</f>
        <v>0</v>
      </c>
      <c r="AE2769" s="13">
        <f t="shared" ref="AE2769" si="22092">IF(AE2768=AE2760,0,1)</f>
        <v>0</v>
      </c>
      <c r="AF2769" s="13">
        <f t="shared" ref="AF2769" si="22093">IF(AF2768=AF2760,0,1)</f>
        <v>0</v>
      </c>
      <c r="AG2769" s="13">
        <f t="shared" ref="AG2769" si="22094">IF(AG2768=AG2760,0,1)</f>
        <v>0</v>
      </c>
      <c r="AH2769" s="13">
        <f t="shared" ref="AH2769" si="22095">IF(AH2768=AH2760,0,1)</f>
        <v>0</v>
      </c>
      <c r="AI2769" s="13">
        <f t="shared" ref="AI2769" si="22096">IF(AI2768=AI2760,0,1)</f>
        <v>0</v>
      </c>
      <c r="AJ2769" s="13">
        <f t="shared" ref="AJ2769" si="22097">IF(AJ2768=AJ2760,0,1)</f>
        <v>0</v>
      </c>
      <c r="AK2769" s="13">
        <f t="shared" ref="AK2769" si="22098">IF(AK2768=AK2760,0,1)</f>
        <v>0</v>
      </c>
    </row>
    <row r="2770" spans="1:41" s="14" customFormat="1" x14ac:dyDescent="0.25">
      <c r="A2770" s="3" t="s">
        <v>25</v>
      </c>
      <c r="B2770" s="25"/>
      <c r="C2770" s="25"/>
      <c r="D2770" s="16">
        <f t="shared" si="22078"/>
        <v>0</v>
      </c>
      <c r="E2770" s="25"/>
      <c r="F2770" s="25"/>
      <c r="G2770" s="16">
        <f t="shared" si="22079"/>
        <v>0</v>
      </c>
      <c r="H2770" s="25"/>
      <c r="I2770" s="25"/>
      <c r="J2770" s="16">
        <f t="shared" si="22080"/>
        <v>0</v>
      </c>
      <c r="K2770" s="25"/>
      <c r="L2770" s="25"/>
      <c r="M2770" s="16">
        <f t="shared" si="22081"/>
        <v>0</v>
      </c>
      <c r="N2770" s="25"/>
      <c r="O2770" s="25"/>
      <c r="P2770" s="16">
        <f t="shared" si="22082"/>
        <v>0</v>
      </c>
      <c r="Q2770" s="25"/>
      <c r="R2770" s="25"/>
      <c r="S2770" s="16">
        <f t="shared" si="22083"/>
        <v>0</v>
      </c>
      <c r="T2770" s="25"/>
      <c r="U2770" s="25"/>
      <c r="V2770" s="16">
        <f t="shared" si="22084"/>
        <v>0</v>
      </c>
      <c r="W2770" s="27">
        <f t="shared" si="21998"/>
        <v>0</v>
      </c>
      <c r="X2770" s="13">
        <f t="shared" ref="X2770:AK2770" si="22099">IF(X2768=X2764,0,1)</f>
        <v>0</v>
      </c>
      <c r="Y2770" s="13">
        <f t="shared" si="22099"/>
        <v>0</v>
      </c>
      <c r="Z2770" s="13">
        <f t="shared" si="22099"/>
        <v>0</v>
      </c>
      <c r="AA2770" s="13">
        <f t="shared" si="22099"/>
        <v>0</v>
      </c>
      <c r="AB2770" s="13">
        <f t="shared" si="22099"/>
        <v>0</v>
      </c>
      <c r="AC2770" s="13">
        <f t="shared" si="22099"/>
        <v>0</v>
      </c>
      <c r="AD2770" s="13">
        <f t="shared" si="22099"/>
        <v>0</v>
      </c>
      <c r="AE2770" s="13">
        <f t="shared" si="22099"/>
        <v>0</v>
      </c>
      <c r="AF2770" s="13">
        <f t="shared" si="22099"/>
        <v>0</v>
      </c>
      <c r="AG2770" s="13">
        <f t="shared" si="22099"/>
        <v>0</v>
      </c>
      <c r="AH2770" s="13">
        <f t="shared" si="22099"/>
        <v>0</v>
      </c>
      <c r="AI2770" s="13">
        <f t="shared" si="22099"/>
        <v>0</v>
      </c>
      <c r="AJ2770" s="13">
        <f t="shared" si="22099"/>
        <v>0</v>
      </c>
      <c r="AK2770" s="13">
        <f t="shared" si="22099"/>
        <v>0</v>
      </c>
    </row>
    <row r="2771" spans="1:41" s="14" customFormat="1" x14ac:dyDescent="0.25">
      <c r="A2771" s="3" t="s">
        <v>26</v>
      </c>
      <c r="B2771" s="25"/>
      <c r="C2771" s="25"/>
      <c r="D2771" s="16">
        <f t="shared" si="22078"/>
        <v>0</v>
      </c>
      <c r="E2771" s="25"/>
      <c r="F2771" s="25"/>
      <c r="G2771" s="16">
        <f t="shared" si="22079"/>
        <v>0</v>
      </c>
      <c r="H2771" s="25"/>
      <c r="I2771" s="25"/>
      <c r="J2771" s="16">
        <f t="shared" si="22080"/>
        <v>0</v>
      </c>
      <c r="K2771" s="25"/>
      <c r="L2771" s="25"/>
      <c r="M2771" s="16">
        <f t="shared" si="22081"/>
        <v>0</v>
      </c>
      <c r="N2771" s="25"/>
      <c r="O2771" s="25"/>
      <c r="P2771" s="16">
        <f t="shared" si="22082"/>
        <v>0</v>
      </c>
      <c r="Q2771" s="25"/>
      <c r="R2771" s="25"/>
      <c r="S2771" s="16">
        <f t="shared" si="22083"/>
        <v>0</v>
      </c>
      <c r="T2771" s="25"/>
      <c r="U2771" s="25"/>
      <c r="V2771" s="16">
        <f t="shared" si="22084"/>
        <v>0</v>
      </c>
      <c r="W2771" s="27">
        <f t="shared" si="21998"/>
        <v>0</v>
      </c>
      <c r="X2771" s="13" t="str">
        <f t="shared" ref="X2771" si="22100">IF(SUM(X2769:X2770)=2,"WH","")</f>
        <v/>
      </c>
      <c r="Y2771" s="13" t="str">
        <f t="shared" ref="Y2771" si="22101">IF(SUM(Y2769:Y2770)=2,"WH","")</f>
        <v/>
      </c>
      <c r="Z2771" s="13" t="str">
        <f t="shared" ref="Z2771" si="22102">IF(SUM(Z2769:Z2770)=2,"WH","")</f>
        <v/>
      </c>
      <c r="AA2771" s="13" t="str">
        <f t="shared" ref="AA2771" si="22103">IF(SUM(AA2769:AA2770)=2,"WH","")</f>
        <v/>
      </c>
      <c r="AB2771" s="13" t="str">
        <f t="shared" ref="AB2771" si="22104">IF(SUM(AB2769:AB2770)=2,"WH","")</f>
        <v/>
      </c>
      <c r="AC2771" s="13" t="str">
        <f t="shared" ref="AC2771" si="22105">IF(SUM(AC2769:AC2770)=2,"WH","")</f>
        <v/>
      </c>
      <c r="AD2771" s="13" t="str">
        <f t="shared" ref="AD2771" si="22106">IF(SUM(AD2769:AD2770)=2,"WH","")</f>
        <v/>
      </c>
      <c r="AE2771" s="13" t="str">
        <f t="shared" ref="AE2771" si="22107">IF(SUM(AE2769:AE2770)=2,"WH","")</f>
        <v/>
      </c>
      <c r="AF2771" s="13" t="str">
        <f t="shared" ref="AF2771" si="22108">IF(SUM(AF2769:AF2770)=2,"WH","")</f>
        <v/>
      </c>
      <c r="AG2771" s="13" t="str">
        <f t="shared" ref="AG2771" si="22109">IF(SUM(AG2769:AG2770)=2,"WH","")</f>
        <v/>
      </c>
      <c r="AH2771" s="13" t="str">
        <f t="shared" ref="AH2771" si="22110">IF(SUM(AH2769:AH2770)=2,"WH","")</f>
        <v/>
      </c>
      <c r="AI2771" s="13" t="str">
        <f t="shared" ref="AI2771" si="22111">IF(SUM(AI2769:AI2770)=2,"WH","")</f>
        <v/>
      </c>
      <c r="AJ2771" s="13" t="str">
        <f t="shared" ref="AJ2771" si="22112">IF(SUM(AJ2769:AJ2770)=2,"WH","")</f>
        <v/>
      </c>
      <c r="AK2771" s="13" t="str">
        <f t="shared" ref="AK2771" si="22113">IF(SUM(AK2769:AK2770)=2,"WH","")</f>
        <v/>
      </c>
    </row>
    <row r="2772" spans="1:41" s="14" customFormat="1" x14ac:dyDescent="0.25">
      <c r="A2772" s="3" t="s">
        <v>27</v>
      </c>
      <c r="B2772" s="25"/>
      <c r="C2772" s="25"/>
      <c r="D2772" s="16">
        <f>SUM(B2772:C2772)</f>
        <v>0</v>
      </c>
      <c r="E2772" s="25"/>
      <c r="F2772" s="25"/>
      <c r="G2772" s="16">
        <f>SUM(E2772:F2772)</f>
        <v>0</v>
      </c>
      <c r="H2772" s="25"/>
      <c r="I2772" s="25"/>
      <c r="J2772" s="16">
        <f>SUM(H2772:I2772)</f>
        <v>0</v>
      </c>
      <c r="K2772" s="25"/>
      <c r="L2772" s="25"/>
      <c r="M2772" s="16">
        <f>SUM(K2772:L2772)</f>
        <v>0</v>
      </c>
      <c r="N2772" s="25"/>
      <c r="O2772" s="25"/>
      <c r="P2772" s="16">
        <f>SUM(N2772:O2772)</f>
        <v>0</v>
      </c>
      <c r="Q2772" s="25"/>
      <c r="R2772" s="25"/>
      <c r="S2772" s="16">
        <f>SUM(Q2772:R2772)</f>
        <v>0</v>
      </c>
      <c r="T2772" s="25"/>
      <c r="U2772" s="25"/>
      <c r="V2772" s="16">
        <f>SUM(T2772:U2772)</f>
        <v>0</v>
      </c>
      <c r="W2772" s="27">
        <f t="shared" si="21998"/>
        <v>0</v>
      </c>
      <c r="X2772" s="13"/>
      <c r="Y2772" s="13"/>
      <c r="Z2772" s="13"/>
      <c r="AA2772" s="13"/>
      <c r="AB2772" s="13"/>
      <c r="AC2772" s="13"/>
      <c r="AD2772" s="13"/>
      <c r="AE2772" s="13"/>
      <c r="AF2772" s="13"/>
      <c r="AG2772" s="13"/>
    </row>
    <row r="2773" spans="1:41" s="14" customFormat="1" ht="15.75" thickBot="1" x14ac:dyDescent="0.3">
      <c r="A2773" s="5" t="s">
        <v>11</v>
      </c>
      <c r="B2773" s="20">
        <f>SUM(B2760:B2763)</f>
        <v>0</v>
      </c>
      <c r="C2773" s="20">
        <f t="shared" ref="C2773:W2773" si="22114">SUM(C2760:C2763)</f>
        <v>0</v>
      </c>
      <c r="D2773" s="20">
        <f t="shared" si="22114"/>
        <v>0</v>
      </c>
      <c r="E2773" s="20">
        <f t="shared" si="22114"/>
        <v>0</v>
      </c>
      <c r="F2773" s="20">
        <f t="shared" si="22114"/>
        <v>0</v>
      </c>
      <c r="G2773" s="20">
        <f t="shared" si="22114"/>
        <v>0</v>
      </c>
      <c r="H2773" s="20">
        <f t="shared" si="22114"/>
        <v>0</v>
      </c>
      <c r="I2773" s="20">
        <f t="shared" si="22114"/>
        <v>0</v>
      </c>
      <c r="J2773" s="20">
        <f t="shared" si="22114"/>
        <v>0</v>
      </c>
      <c r="K2773" s="20">
        <f t="shared" si="22114"/>
        <v>0</v>
      </c>
      <c r="L2773" s="20">
        <f t="shared" si="22114"/>
        <v>0</v>
      </c>
      <c r="M2773" s="20">
        <f t="shared" si="22114"/>
        <v>0</v>
      </c>
      <c r="N2773" s="20">
        <f t="shared" si="22114"/>
        <v>0</v>
      </c>
      <c r="O2773" s="20">
        <f t="shared" si="22114"/>
        <v>0</v>
      </c>
      <c r="P2773" s="20">
        <f t="shared" si="22114"/>
        <v>0</v>
      </c>
      <c r="Q2773" s="20">
        <f t="shared" si="22114"/>
        <v>0</v>
      </c>
      <c r="R2773" s="20">
        <f t="shared" si="22114"/>
        <v>0</v>
      </c>
      <c r="S2773" s="20">
        <f t="shared" si="22114"/>
        <v>0</v>
      </c>
      <c r="T2773" s="20">
        <f t="shared" si="22114"/>
        <v>0</v>
      </c>
      <c r="U2773" s="20">
        <f t="shared" si="22114"/>
        <v>0</v>
      </c>
      <c r="V2773" s="20">
        <f t="shared" si="22114"/>
        <v>0</v>
      </c>
      <c r="W2773" s="20">
        <f t="shared" si="22114"/>
        <v>0</v>
      </c>
      <c r="X2773" s="13"/>
      <c r="Y2773" s="13"/>
      <c r="Z2773" s="13"/>
      <c r="AA2773" s="13"/>
      <c r="AB2773" s="13"/>
      <c r="AC2773" s="13"/>
      <c r="AD2773" s="13"/>
      <c r="AE2773" s="13"/>
      <c r="AF2773" s="13"/>
      <c r="AG2773" s="13"/>
    </row>
    <row r="2774" spans="1:41" s="14" customFormat="1" x14ac:dyDescent="0.25">
      <c r="A2774" s="14" t="s">
        <v>0</v>
      </c>
      <c r="B2774" s="251"/>
      <c r="C2774" s="251"/>
      <c r="D2774" s="251"/>
      <c r="E2774" s="224" t="s">
        <v>3</v>
      </c>
      <c r="F2774" s="224"/>
      <c r="G2774" s="224"/>
      <c r="H2774" s="228" t="s">
        <v>152</v>
      </c>
      <c r="I2774" s="228"/>
      <c r="J2774" s="227">
        <f>MROUND(B2775*0.135,1)</f>
        <v>0</v>
      </c>
      <c r="K2774" s="227"/>
      <c r="L2774" s="229" t="s">
        <v>239</v>
      </c>
      <c r="M2774" s="229"/>
      <c r="N2774" s="229"/>
      <c r="O2774" s="231" t="s">
        <v>152</v>
      </c>
      <c r="P2774" s="231"/>
      <c r="Q2774" s="232"/>
      <c r="R2774" s="232"/>
      <c r="S2774" s="127" t="s">
        <v>1</v>
      </c>
      <c r="T2774" s="124"/>
      <c r="U2774" s="236">
        <f>IFERROR(J2775/W2791,0)</f>
        <v>0</v>
      </c>
      <c r="V2774" s="236"/>
      <c r="W2774" s="124"/>
      <c r="X2774" s="13"/>
      <c r="Y2774" s="13"/>
      <c r="Z2774" s="13"/>
      <c r="AA2774" s="13"/>
      <c r="AB2774" s="13"/>
      <c r="AC2774" s="13"/>
      <c r="AD2774" s="13"/>
      <c r="AE2774" s="13"/>
      <c r="AF2774" s="13"/>
      <c r="AG2774" s="13"/>
    </row>
    <row r="2775" spans="1:41" s="14" customFormat="1" ht="15.75" thickBot="1" x14ac:dyDescent="0.3">
      <c r="A2775" s="14" t="s">
        <v>2</v>
      </c>
      <c r="B2775" s="248"/>
      <c r="C2775" s="248"/>
      <c r="D2775" s="248"/>
      <c r="E2775" s="225"/>
      <c r="F2775" s="225"/>
      <c r="G2775" s="225"/>
      <c r="H2775" s="238" t="s">
        <v>153</v>
      </c>
      <c r="I2775" s="238"/>
      <c r="J2775" s="226">
        <f>MROUND(B2775*0.162,1)</f>
        <v>0</v>
      </c>
      <c r="K2775" s="226"/>
      <c r="L2775" s="230"/>
      <c r="M2775" s="230"/>
      <c r="N2775" s="230"/>
      <c r="O2775" s="233" t="s">
        <v>153</v>
      </c>
      <c r="P2775" s="233"/>
      <c r="Q2775" s="234"/>
      <c r="R2775" s="234"/>
      <c r="S2775" s="237" t="str">
        <f>IF(CONCATENATE(X2775,Y2775,Z2775,AA2775,AB2775,AC2775,AD2775,AE2775,AF2775,,AG2775,,AH2775,,AI2775,AJ2775,AK2775)="","",(CONCATENATE("ERRORS: ", X2775,Y2775,Z2775,AA2775,AB2775,AC2775,AD2775,AE2775,AF2775,,AG2775,,AH2775,,AI2775,AJ2775,AK2775)))</f>
        <v/>
      </c>
      <c r="T2775" s="237"/>
      <c r="U2775" s="237"/>
      <c r="V2775" s="237"/>
      <c r="W2775" s="237"/>
      <c r="X2775" s="13" t="str">
        <f t="shared" ref="X2775" si="22115">IF(X2781="",IF(X2785="",IF(X2789="","",CONCATENATE(", ",X2776,X2777,X2789)),CONCATENATE(", ",X2776,X2777,X2785)),IF(X2785="",CONCATENATE(", ",X2776,X2777,X2781),CONCATENATE(", ",X2776,X2777,X2781,", ",X2776,X2777,X2785,", ",X2776,X2777,X2789)))</f>
        <v/>
      </c>
      <c r="Y2775" s="13" t="str">
        <f t="shared" ref="Y2775" si="22116">IF(Y2781="",IF(Y2785="",IF(Y2789="","",CONCATENATE(", ",X2776,Y2777,Y2789)),CONCATENATE(", ",X2776,Y2777,Y2785)),IF(Y2785="",CONCATENATE(", ",X2776,Y2777,Y2781),CONCATENATE(", ",X2776,Y2777,Y2781,", ",X2776,Y2777,Y2785,", ",X2776,Y2777,Y2789)))</f>
        <v/>
      </c>
      <c r="Z2775" s="13" t="str">
        <f t="shared" ref="Z2775" si="22117">IF(Z2781="",IF(Z2785="",IF(Z2789="","",CONCATENATE(", ",Z2776,Z2777,Z2789)),CONCATENATE(", ",Z2776,Z2777,Z2785)),IF(Z2785="",CONCATENATE(", ",Z2776,Z2777,Z2781),CONCATENATE(", ",Z2776,Z2777,Z2781,", ",Z2776,Z2777,Z2785,", ",Z2776,Z2777,Z2789)))</f>
        <v/>
      </c>
      <c r="AA2775" s="13" t="str">
        <f t="shared" ref="AA2775" si="22118">IF(AA2781="",IF(AA2785="",IF(AA2789="","",CONCATENATE(", ",Z2776,AA2777,AA2789)),CONCATENATE(", ",Z2776,AA2777,AA2785)),IF(AA2785="",CONCATENATE(", ",Z2776,AA2777,AA2781),CONCATENATE(", ",Z2776,AA2777,AA2781,", ",Z2776,AA2777,AA2785,", ",Z2776,AA2777,AA2789)))</f>
        <v/>
      </c>
      <c r="AB2775" s="13" t="str">
        <f t="shared" ref="AB2775" si="22119">IF(AB2781="",IF(AB2785="",IF(AB2789="","",CONCATENATE(", ",AB2776,AB2777,AB2789)),CONCATENATE(", ",AB2776,AB2777,AB2785)),IF(AB2785="",CONCATENATE(", ",AB2776,AB2777,AB2781),CONCATENATE(", ",AB2776,AB2777,AB2781,", ",AB2776,AB2777,AB2785,", ",AB2776,AB2777,AB2789)))</f>
        <v/>
      </c>
      <c r="AC2775" s="13" t="str">
        <f t="shared" ref="AC2775" si="22120">IF(AC2781="",IF(AC2785="",IF(AC2789="","",CONCATENATE(", ",AB2776,AC2777,AC2789)),CONCATENATE(", ",AB2776,AC2777,AC2785)),IF(AC2785="",CONCATENATE(", ",AB2776,AC2777,AC2781),CONCATENATE(", ",AB2776,AC2777,AC2781,", ",AB2776,AC2777,AC2785,", ",AB2776,AC2777,AC2789)))</f>
        <v/>
      </c>
      <c r="AD2775" s="13" t="str">
        <f t="shared" ref="AD2775" si="22121">IF(AD2781="",IF(AD2785="",IF(AD2789="","",CONCATENATE(", ",AD2776,AD2777,AD2789)),CONCATENATE(", ",AD2776,AD2777,AD2785)),IF(AD2785="",CONCATENATE(", ",AD2776,AD2777,AD2781),CONCATENATE(", ",AD2776,AD2777,AD2781,", ",AD2776,AD2777,AD2785,", ",AD2776,AD2777,AD2789)))</f>
        <v/>
      </c>
      <c r="AE2775" s="13" t="str">
        <f t="shared" ref="AE2775" si="22122">IF(AE2781="",IF(AE2785="",IF(AE2789="","",CONCATENATE(", ",AD2776,AE2777,AE2789)),CONCATENATE(", ",AD2776,AE2777,AE2785)),IF(AE2785="",CONCATENATE(", ",AD2776,AE2777,AE2781),CONCATENATE(", ",AD2776,AE2777,AE2781,", ",AD2776,AE2777,AE2785,", ",AD2776,AE2777,AE2789)))</f>
        <v/>
      </c>
      <c r="AF2775" s="13" t="str">
        <f t="shared" ref="AF2775" si="22123">IF(AF2781="",IF(AF2785="",IF(AF2789="","",CONCATENATE(", ",AF2776,AF2777,AF2789)),CONCATENATE(", ",AF2776,AF2777,AF2785)),IF(AF2785="",CONCATENATE(", ",AF2776,AF2777,AF2781),CONCATENATE(", ",AF2776,AF2777,AF2781,", ",AF2776,AF2777,AF2785,", ",AF2776,AF2777,AF2789)))</f>
        <v/>
      </c>
      <c r="AG2775" s="13" t="str">
        <f t="shared" ref="AG2775" si="22124">IF(AG2781="",IF(AG2785="",IF(AG2789="","",CONCATENATE(", ",AF2776,AG2777,AG2789)),CONCATENATE(", ",AF2776,AG2777,AG2785)),IF(AG2785="",CONCATENATE(", ",AF2776,AG2777,AG2781),CONCATENATE(", ",AF2776,AG2777,AG2781,", ",AF2776,AG2777,AG2785,", ",AF2776,AG2777,AG2789)))</f>
        <v/>
      </c>
      <c r="AH2775" s="13" t="str">
        <f t="shared" ref="AH2775" si="22125">IF(AH2781="",IF(AH2785="",IF(AH2789="","",CONCATENATE(", ",AH2776,AH2777,AH2789)),CONCATENATE(", ",AH2776,AH2777,AH2785)),IF(AH2785="",CONCATENATE(", ",AH2776,AH2777,AH2781),CONCATENATE(", ",AH2776,AH2777,AH2781,", ",AH2776,AH2777,AH2785,", ",AH2776,AH2777,AH2789)))</f>
        <v/>
      </c>
      <c r="AI2775" s="13" t="str">
        <f t="shared" ref="AI2775" si="22126">IF(AI2781="",IF(AI2785="",IF(AI2789="","",CONCATENATE(", ",AH2776,AI2777,AI2789)),CONCATENATE(", ",AH2776,AI2777,AI2785)),IF(AI2785="",CONCATENATE(", ",AH2776,AI2777,AI2781),CONCATENATE(", ",AH2776,AI2777,AI2781,", ",AH2776,AI2777,AI2785,", ",AH2776,AI2777,AI2789)))</f>
        <v/>
      </c>
      <c r="AJ2775" s="13" t="str">
        <f t="shared" ref="AJ2775" si="22127">IF(AJ2781="",IF(AJ2785="",IF(AJ2789="","",CONCATENATE(", ",AJ2776,AJ2777,AJ2789)),CONCATENATE(", ",AJ2776,AJ2777,AJ2785)),IF(AJ2785="",CONCATENATE(", ",AJ2776,AJ2777,AJ2781),CONCATENATE(", ",AJ2776,AJ2777,AJ2781,", ",AJ2776,AJ2777,AJ2785,", ",AJ2776,AJ2777,AJ2789)))</f>
        <v/>
      </c>
      <c r="AK2775" s="13" t="str">
        <f t="shared" ref="AK2775" si="22128">IF(AK2781="",IF(AK2785="",IF(AK2789="","",CONCATENATE(", ",AJ2776,AK2777,AK2789)),CONCATENATE(", ",AJ2776,AK2777,AK2785)),IF(AK2785="",CONCATENATE(", ",AJ2776,AK2777,AK2781),CONCATENATE(", ",AJ2776,AK2777,AK2781,", ",AJ2776,AK2777,AK2785,", ",AJ2776,AK2777,AK2789)))</f>
        <v/>
      </c>
    </row>
    <row r="2776" spans="1:41" s="14" customFormat="1" x14ac:dyDescent="0.25">
      <c r="A2776" s="249"/>
      <c r="B2776" s="235" t="s">
        <v>4</v>
      </c>
      <c r="C2776" s="235"/>
      <c r="D2776" s="235"/>
      <c r="E2776" s="235" t="s">
        <v>5</v>
      </c>
      <c r="F2776" s="235"/>
      <c r="G2776" s="235"/>
      <c r="H2776" s="235" t="s">
        <v>6</v>
      </c>
      <c r="I2776" s="235"/>
      <c r="J2776" s="235"/>
      <c r="K2776" s="235" t="s">
        <v>7</v>
      </c>
      <c r="L2776" s="235"/>
      <c r="M2776" s="235"/>
      <c r="N2776" s="235" t="s">
        <v>8</v>
      </c>
      <c r="O2776" s="235"/>
      <c r="P2776" s="235"/>
      <c r="Q2776" s="235" t="s">
        <v>9</v>
      </c>
      <c r="R2776" s="235"/>
      <c r="S2776" s="235"/>
      <c r="T2776" s="235" t="s">
        <v>10</v>
      </c>
      <c r="U2776" s="235"/>
      <c r="V2776" s="239"/>
      <c r="W2776" s="240" t="s">
        <v>11</v>
      </c>
      <c r="X2776" s="277" t="s">
        <v>47</v>
      </c>
      <c r="Y2776" s="269"/>
      <c r="Z2776" s="278" t="s">
        <v>48</v>
      </c>
      <c r="AA2776" s="276"/>
      <c r="AB2776" s="278" t="s">
        <v>49</v>
      </c>
      <c r="AC2776" s="276"/>
      <c r="AD2776" s="276" t="s">
        <v>50</v>
      </c>
      <c r="AE2776" s="276"/>
      <c r="AF2776" s="276" t="s">
        <v>51</v>
      </c>
      <c r="AG2776" s="276"/>
      <c r="AH2776" s="276" t="s">
        <v>52</v>
      </c>
      <c r="AI2776" s="276"/>
      <c r="AJ2776" s="276" t="s">
        <v>53</v>
      </c>
      <c r="AK2776" s="276"/>
    </row>
    <row r="2777" spans="1:41" s="14" customFormat="1" x14ac:dyDescent="0.25">
      <c r="A2777" s="250"/>
      <c r="B2777" s="1" t="s">
        <v>12</v>
      </c>
      <c r="C2777" s="1" t="s">
        <v>13</v>
      </c>
      <c r="D2777" s="1" t="s">
        <v>14</v>
      </c>
      <c r="E2777" s="1" t="s">
        <v>12</v>
      </c>
      <c r="F2777" s="1" t="s">
        <v>13</v>
      </c>
      <c r="G2777" s="1" t="s">
        <v>14</v>
      </c>
      <c r="H2777" s="1" t="s">
        <v>12</v>
      </c>
      <c r="I2777" s="1" t="s">
        <v>13</v>
      </c>
      <c r="J2777" s="1" t="s">
        <v>14</v>
      </c>
      <c r="K2777" s="1" t="s">
        <v>12</v>
      </c>
      <c r="L2777" s="1" t="s">
        <v>13</v>
      </c>
      <c r="M2777" s="1" t="s">
        <v>14</v>
      </c>
      <c r="N2777" s="1" t="s">
        <v>12</v>
      </c>
      <c r="O2777" s="1" t="s">
        <v>13</v>
      </c>
      <c r="P2777" s="1" t="s">
        <v>14</v>
      </c>
      <c r="Q2777" s="1" t="s">
        <v>12</v>
      </c>
      <c r="R2777" s="1" t="s">
        <v>13</v>
      </c>
      <c r="S2777" s="1" t="s">
        <v>14</v>
      </c>
      <c r="T2777" s="1" t="s">
        <v>12</v>
      </c>
      <c r="U2777" s="1" t="s">
        <v>13</v>
      </c>
      <c r="V2777" s="2" t="s">
        <v>14</v>
      </c>
      <c r="W2777" s="241"/>
      <c r="X2777" s="13" t="s">
        <v>45</v>
      </c>
      <c r="Y2777" s="13" t="s">
        <v>46</v>
      </c>
      <c r="Z2777" s="13" t="s">
        <v>45</v>
      </c>
      <c r="AA2777" s="13" t="s">
        <v>46</v>
      </c>
      <c r="AB2777" s="13" t="s">
        <v>45</v>
      </c>
      <c r="AC2777" s="13" t="s">
        <v>46</v>
      </c>
      <c r="AD2777" s="13" t="s">
        <v>45</v>
      </c>
      <c r="AE2777" s="13" t="s">
        <v>46</v>
      </c>
      <c r="AF2777" s="13" t="s">
        <v>45</v>
      </c>
      <c r="AG2777" s="13" t="s">
        <v>46</v>
      </c>
      <c r="AH2777" s="13" t="s">
        <v>45</v>
      </c>
      <c r="AI2777" s="13" t="s">
        <v>46</v>
      </c>
      <c r="AJ2777" s="13" t="s">
        <v>45</v>
      </c>
      <c r="AK2777" s="13" t="s">
        <v>46</v>
      </c>
    </row>
    <row r="2778" spans="1:41" s="14" customFormat="1" x14ac:dyDescent="0.25">
      <c r="A2778" s="3" t="s">
        <v>15</v>
      </c>
      <c r="B2778" s="25"/>
      <c r="C2778" s="25"/>
      <c r="D2778" s="16">
        <f>SUM(B2778:C2778)</f>
        <v>0</v>
      </c>
      <c r="E2778" s="25"/>
      <c r="F2778" s="25"/>
      <c r="G2778" s="16">
        <f>SUM(E2778:F2778)</f>
        <v>0</v>
      </c>
      <c r="H2778" s="25"/>
      <c r="I2778" s="25"/>
      <c r="J2778" s="16">
        <f>SUM(H2778:I2778)</f>
        <v>0</v>
      </c>
      <c r="K2778" s="25"/>
      <c r="L2778" s="25"/>
      <c r="M2778" s="16">
        <f>SUM(K2778:L2778)</f>
        <v>0</v>
      </c>
      <c r="N2778" s="25"/>
      <c r="O2778" s="25"/>
      <c r="P2778" s="16">
        <f>SUM(N2778:O2778)</f>
        <v>0</v>
      </c>
      <c r="Q2778" s="25"/>
      <c r="R2778" s="25"/>
      <c r="S2778" s="16">
        <f>SUM(Q2778:R2778)</f>
        <v>0</v>
      </c>
      <c r="T2778" s="25"/>
      <c r="U2778" s="25"/>
      <c r="V2778" s="16">
        <f>SUM(T2778:U2778)</f>
        <v>0</v>
      </c>
      <c r="W2778" s="27">
        <f>B2778+C2778+E2778+F2778+H2778+I2778+K2778+L2778+N2778+O2778+Q2778+R2778+T2778+U2778</f>
        <v>0</v>
      </c>
      <c r="X2778" s="13">
        <f t="shared" ref="X2778:Y2778" si="22129">SUM(B2778:B2781)</f>
        <v>0</v>
      </c>
      <c r="Y2778" s="13">
        <f t="shared" si="22129"/>
        <v>0</v>
      </c>
      <c r="Z2778" s="13">
        <f t="shared" ref="Z2778:AA2778" si="22130">SUM(E2778:E2781)</f>
        <v>0</v>
      </c>
      <c r="AA2778" s="13">
        <f t="shared" si="22130"/>
        <v>0</v>
      </c>
      <c r="AB2778" s="13">
        <f t="shared" ref="AB2778:AC2778" si="22131">SUM(H2778:H2781)</f>
        <v>0</v>
      </c>
      <c r="AC2778" s="13">
        <f t="shared" si="22131"/>
        <v>0</v>
      </c>
      <c r="AD2778" s="13">
        <f t="shared" ref="AD2778:AE2778" si="22132">SUM(K2778:K2781)</f>
        <v>0</v>
      </c>
      <c r="AE2778" s="13">
        <f t="shared" si="22132"/>
        <v>0</v>
      </c>
      <c r="AF2778" s="13">
        <f t="shared" ref="AF2778:AG2778" si="22133">SUM(N2778:N2781)</f>
        <v>0</v>
      </c>
      <c r="AG2778" s="13">
        <f t="shared" si="22133"/>
        <v>0</v>
      </c>
      <c r="AH2778" s="13">
        <f t="shared" ref="AH2778:AI2778" si="22134">SUM(Q2778:Q2781)</f>
        <v>0</v>
      </c>
      <c r="AI2778" s="13">
        <f t="shared" si="22134"/>
        <v>0</v>
      </c>
      <c r="AJ2778" s="13">
        <f t="shared" ref="AJ2778:AK2778" si="22135">SUM(T2778:T2781)</f>
        <v>0</v>
      </c>
      <c r="AK2778" s="13">
        <f t="shared" si="22135"/>
        <v>0</v>
      </c>
      <c r="AL2778" s="13"/>
      <c r="AM2778" s="13"/>
      <c r="AN2778" s="13"/>
      <c r="AO2778" s="13"/>
    </row>
    <row r="2779" spans="1:41" s="14" customFormat="1" x14ac:dyDescent="0.25">
      <c r="A2779" s="3" t="s">
        <v>16</v>
      </c>
      <c r="B2779" s="25"/>
      <c r="C2779" s="25"/>
      <c r="D2779" s="16">
        <f t="shared" ref="D2779:D2781" si="22136">SUM(B2779:C2779)</f>
        <v>0</v>
      </c>
      <c r="E2779" s="25"/>
      <c r="F2779" s="25"/>
      <c r="G2779" s="16">
        <f t="shared" ref="G2779:G2781" si="22137">SUM(E2779:F2779)</f>
        <v>0</v>
      </c>
      <c r="H2779" s="25"/>
      <c r="I2779" s="25"/>
      <c r="J2779" s="16">
        <f t="shared" ref="J2779:J2781" si="22138">SUM(H2779:I2779)</f>
        <v>0</v>
      </c>
      <c r="K2779" s="25"/>
      <c r="L2779" s="25"/>
      <c r="M2779" s="16">
        <f t="shared" ref="M2779:M2781" si="22139">SUM(K2779:L2779)</f>
        <v>0</v>
      </c>
      <c r="N2779" s="25"/>
      <c r="O2779" s="25"/>
      <c r="P2779" s="16">
        <f t="shared" ref="P2779:P2781" si="22140">SUM(N2779:O2779)</f>
        <v>0</v>
      </c>
      <c r="Q2779" s="25"/>
      <c r="R2779" s="25"/>
      <c r="S2779" s="16">
        <f t="shared" ref="S2779:S2781" si="22141">SUM(Q2779:R2779)</f>
        <v>0</v>
      </c>
      <c r="T2779" s="25"/>
      <c r="U2779" s="25"/>
      <c r="V2779" s="16">
        <f t="shared" ref="V2779:V2781" si="22142">SUM(T2779:U2779)</f>
        <v>0</v>
      </c>
      <c r="W2779" s="27">
        <f t="shared" ref="W2779:W2790" si="22143">B2779+C2779+E2779+F2779+H2779+I2779+K2779+L2779+N2779+O2779+Q2779+R2779+T2779+U2779</f>
        <v>0</v>
      </c>
      <c r="X2779" s="13">
        <f t="shared" ref="X2779" si="22144">IF(X2778=X2786,0,1)</f>
        <v>0</v>
      </c>
      <c r="Y2779" s="13">
        <f t="shared" ref="Y2779" si="22145">IF(Y2778=Y2786,0,1)</f>
        <v>0</v>
      </c>
      <c r="Z2779" s="13">
        <f t="shared" ref="Z2779" si="22146">IF(Z2778=Z2786,0,1)</f>
        <v>0</v>
      </c>
      <c r="AA2779" s="13">
        <f t="shared" ref="AA2779" si="22147">IF(AA2778=AA2786,0,1)</f>
        <v>0</v>
      </c>
      <c r="AB2779" s="13">
        <f t="shared" ref="AB2779" si="22148">IF(AB2778=AB2786,0,1)</f>
        <v>0</v>
      </c>
      <c r="AC2779" s="13">
        <f t="shared" ref="AC2779" si="22149">IF(AC2778=AC2786,0,1)</f>
        <v>0</v>
      </c>
      <c r="AD2779" s="13">
        <f t="shared" ref="AD2779" si="22150">IF(AD2778=AD2786,0,1)</f>
        <v>0</v>
      </c>
      <c r="AE2779" s="13">
        <f t="shared" ref="AE2779" si="22151">IF(AE2778=AE2786,0,1)</f>
        <v>0</v>
      </c>
      <c r="AF2779" s="13">
        <f t="shared" ref="AF2779" si="22152">IF(AF2778=AF2786,0,1)</f>
        <v>0</v>
      </c>
      <c r="AG2779" s="13">
        <f t="shared" ref="AG2779" si="22153">IF(AG2778=AG2786,0,1)</f>
        <v>0</v>
      </c>
      <c r="AH2779" s="13">
        <f t="shared" ref="AH2779" si="22154">IF(AH2778=AH2786,0,1)</f>
        <v>0</v>
      </c>
      <c r="AI2779" s="13">
        <f t="shared" ref="AI2779" si="22155">IF(AI2778=AI2786,0,1)</f>
        <v>0</v>
      </c>
      <c r="AJ2779" s="13">
        <f t="shared" ref="AJ2779" si="22156">IF(AJ2778=AJ2786,0,1)</f>
        <v>0</v>
      </c>
      <c r="AK2779" s="13">
        <f t="shared" ref="AK2779" si="22157">IF(AK2778=AK2786,0,1)</f>
        <v>0</v>
      </c>
      <c r="AL2779" s="13"/>
      <c r="AM2779" s="13"/>
      <c r="AN2779" s="13"/>
      <c r="AO2779" s="13"/>
    </row>
    <row r="2780" spans="1:41" s="14" customFormat="1" x14ac:dyDescent="0.25">
      <c r="A2780" s="3" t="s">
        <v>17</v>
      </c>
      <c r="B2780" s="25"/>
      <c r="C2780" s="25"/>
      <c r="D2780" s="16">
        <f t="shared" si="22136"/>
        <v>0</v>
      </c>
      <c r="E2780" s="25"/>
      <c r="F2780" s="25"/>
      <c r="G2780" s="16">
        <f t="shared" si="22137"/>
        <v>0</v>
      </c>
      <c r="H2780" s="25"/>
      <c r="I2780" s="25"/>
      <c r="J2780" s="16">
        <f t="shared" si="22138"/>
        <v>0</v>
      </c>
      <c r="K2780" s="25"/>
      <c r="L2780" s="25"/>
      <c r="M2780" s="16">
        <f t="shared" si="22139"/>
        <v>0</v>
      </c>
      <c r="N2780" s="25"/>
      <c r="O2780" s="25"/>
      <c r="P2780" s="16">
        <f t="shared" si="22140"/>
        <v>0</v>
      </c>
      <c r="Q2780" s="25"/>
      <c r="R2780" s="25"/>
      <c r="S2780" s="16">
        <f t="shared" si="22141"/>
        <v>0</v>
      </c>
      <c r="T2780" s="25"/>
      <c r="U2780" s="25"/>
      <c r="V2780" s="16">
        <f t="shared" si="22142"/>
        <v>0</v>
      </c>
      <c r="W2780" s="27">
        <f t="shared" si="22143"/>
        <v>0</v>
      </c>
      <c r="X2780" s="13">
        <f t="shared" ref="X2780:AK2780" si="22158">IF(X2778=X2782,0,1)</f>
        <v>0</v>
      </c>
      <c r="Y2780" s="13">
        <f t="shared" si="22158"/>
        <v>0</v>
      </c>
      <c r="Z2780" s="13">
        <f t="shared" si="22158"/>
        <v>0</v>
      </c>
      <c r="AA2780" s="13">
        <f t="shared" si="22158"/>
        <v>0</v>
      </c>
      <c r="AB2780" s="13">
        <f t="shared" si="22158"/>
        <v>0</v>
      </c>
      <c r="AC2780" s="13">
        <f t="shared" si="22158"/>
        <v>0</v>
      </c>
      <c r="AD2780" s="13">
        <f t="shared" si="22158"/>
        <v>0</v>
      </c>
      <c r="AE2780" s="13">
        <f t="shared" si="22158"/>
        <v>0</v>
      </c>
      <c r="AF2780" s="13">
        <f t="shared" si="22158"/>
        <v>0</v>
      </c>
      <c r="AG2780" s="13">
        <f t="shared" si="22158"/>
        <v>0</v>
      </c>
      <c r="AH2780" s="13">
        <f t="shared" si="22158"/>
        <v>0</v>
      </c>
      <c r="AI2780" s="13">
        <f t="shared" si="22158"/>
        <v>0</v>
      </c>
      <c r="AJ2780" s="13">
        <f t="shared" si="22158"/>
        <v>0</v>
      </c>
      <c r="AK2780" s="13">
        <f t="shared" si="22158"/>
        <v>0</v>
      </c>
      <c r="AL2780" s="13"/>
      <c r="AM2780" s="13"/>
      <c r="AN2780" s="13"/>
      <c r="AO2780" s="13"/>
    </row>
    <row r="2781" spans="1:41" s="14" customFormat="1" x14ac:dyDescent="0.25">
      <c r="A2781" s="3" t="s">
        <v>18</v>
      </c>
      <c r="B2781" s="25"/>
      <c r="C2781" s="25"/>
      <c r="D2781" s="16">
        <f t="shared" si="22136"/>
        <v>0</v>
      </c>
      <c r="E2781" s="25"/>
      <c r="F2781" s="25"/>
      <c r="G2781" s="16">
        <f t="shared" si="22137"/>
        <v>0</v>
      </c>
      <c r="H2781" s="25"/>
      <c r="I2781" s="25"/>
      <c r="J2781" s="16">
        <f t="shared" si="22138"/>
        <v>0</v>
      </c>
      <c r="K2781" s="25"/>
      <c r="L2781" s="25"/>
      <c r="M2781" s="16">
        <f t="shared" si="22139"/>
        <v>0</v>
      </c>
      <c r="N2781" s="25"/>
      <c r="O2781" s="25"/>
      <c r="P2781" s="16">
        <f t="shared" si="22140"/>
        <v>0</v>
      </c>
      <c r="Q2781" s="25"/>
      <c r="R2781" s="25"/>
      <c r="S2781" s="16">
        <f t="shared" si="22141"/>
        <v>0</v>
      </c>
      <c r="T2781" s="25"/>
      <c r="U2781" s="25"/>
      <c r="V2781" s="16">
        <f t="shared" si="22142"/>
        <v>0</v>
      </c>
      <c r="W2781" s="27">
        <f t="shared" si="22143"/>
        <v>0</v>
      </c>
      <c r="X2781" s="13" t="str">
        <f t="shared" ref="X2781" si="22159">IF(SUM(X2779:X2780)=2,"WA","")</f>
        <v/>
      </c>
      <c r="Y2781" s="13" t="str">
        <f t="shared" ref="Y2781" si="22160">IF(SUM(Y2779:Y2780)=2,"WA","")</f>
        <v/>
      </c>
      <c r="Z2781" s="13" t="str">
        <f t="shared" ref="Z2781" si="22161">IF(SUM(Z2779:Z2780)=2,"WA","")</f>
        <v/>
      </c>
      <c r="AA2781" s="13" t="str">
        <f t="shared" ref="AA2781" si="22162">IF(SUM(AA2779:AA2780)=2,"WA","")</f>
        <v/>
      </c>
      <c r="AB2781" s="13" t="str">
        <f t="shared" ref="AB2781" si="22163">IF(SUM(AB2779:AB2780)=2,"WA","")</f>
        <v/>
      </c>
      <c r="AC2781" s="13" t="str">
        <f t="shared" ref="AC2781" si="22164">IF(SUM(AC2779:AC2780)=2,"WA","")</f>
        <v/>
      </c>
      <c r="AD2781" s="13" t="str">
        <f t="shared" ref="AD2781" si="22165">IF(SUM(AD2779:AD2780)=2,"WA","")</f>
        <v/>
      </c>
      <c r="AE2781" s="13" t="str">
        <f t="shared" ref="AE2781" si="22166">IF(SUM(AE2779:AE2780)=2,"WA","")</f>
        <v/>
      </c>
      <c r="AF2781" s="13" t="str">
        <f t="shared" ref="AF2781" si="22167">IF(SUM(AF2779:AF2780)=2,"WA","")</f>
        <v/>
      </c>
      <c r="AG2781" s="13" t="str">
        <f t="shared" ref="AG2781" si="22168">IF(SUM(AG2779:AG2780)=2,"WA","")</f>
        <v/>
      </c>
      <c r="AH2781" s="13" t="str">
        <f t="shared" ref="AH2781" si="22169">IF(SUM(AH2779:AH2780)=2,"WA","")</f>
        <v/>
      </c>
      <c r="AI2781" s="13" t="str">
        <f t="shared" ref="AI2781" si="22170">IF(SUM(AI2779:AI2780)=2,"WA","")</f>
        <v/>
      </c>
      <c r="AJ2781" s="13" t="str">
        <f t="shared" ref="AJ2781" si="22171">IF(SUM(AJ2779:AJ2780)=2,"WA","")</f>
        <v/>
      </c>
      <c r="AK2781" s="13" t="str">
        <f t="shared" ref="AK2781" si="22172">IF(SUM(AK2779:AK2780)=2,"WA","")</f>
        <v/>
      </c>
      <c r="AL2781" s="13"/>
      <c r="AM2781" s="13"/>
      <c r="AN2781" s="13"/>
      <c r="AO2781" s="13"/>
    </row>
    <row r="2782" spans="1:41" s="14" customFormat="1" x14ac:dyDescent="0.25">
      <c r="A2782" s="4" t="s">
        <v>19</v>
      </c>
      <c r="B2782" s="26"/>
      <c r="C2782" s="26"/>
      <c r="D2782" s="18">
        <f>SUM(B2782:C2782)</f>
        <v>0</v>
      </c>
      <c r="E2782" s="26"/>
      <c r="F2782" s="26"/>
      <c r="G2782" s="18">
        <f>SUM(E2782:F2782)</f>
        <v>0</v>
      </c>
      <c r="H2782" s="26"/>
      <c r="I2782" s="26"/>
      <c r="J2782" s="18">
        <f>SUM(H2782:I2782)</f>
        <v>0</v>
      </c>
      <c r="K2782" s="26"/>
      <c r="L2782" s="26"/>
      <c r="M2782" s="18">
        <f>SUM(K2782:L2782)</f>
        <v>0</v>
      </c>
      <c r="N2782" s="26"/>
      <c r="O2782" s="26"/>
      <c r="P2782" s="18">
        <f>SUM(N2782:O2782)</f>
        <v>0</v>
      </c>
      <c r="Q2782" s="26"/>
      <c r="R2782" s="26"/>
      <c r="S2782" s="18">
        <f>SUM(Q2782:R2782)</f>
        <v>0</v>
      </c>
      <c r="T2782" s="26"/>
      <c r="U2782" s="26"/>
      <c r="V2782" s="18">
        <f>SUM(T2782:U2782)</f>
        <v>0</v>
      </c>
      <c r="W2782" s="27">
        <f t="shared" si="22143"/>
        <v>0</v>
      </c>
      <c r="X2782" s="13">
        <f t="shared" ref="X2782:Y2782" si="22173">SUM(B2782:B2785)</f>
        <v>0</v>
      </c>
      <c r="Y2782" s="13">
        <f t="shared" si="22173"/>
        <v>0</v>
      </c>
      <c r="Z2782" s="13">
        <f t="shared" ref="Z2782:AA2782" si="22174">SUM(E2782:E2785)</f>
        <v>0</v>
      </c>
      <c r="AA2782" s="13">
        <f t="shared" si="22174"/>
        <v>0</v>
      </c>
      <c r="AB2782" s="13">
        <f t="shared" ref="AB2782:AC2782" si="22175">SUM(H2782:H2785)</f>
        <v>0</v>
      </c>
      <c r="AC2782" s="13">
        <f t="shared" si="22175"/>
        <v>0</v>
      </c>
      <c r="AD2782" s="13">
        <f t="shared" ref="AD2782:AE2782" si="22176">SUM(K2782:K2785)</f>
        <v>0</v>
      </c>
      <c r="AE2782" s="13">
        <f t="shared" si="22176"/>
        <v>0</v>
      </c>
      <c r="AF2782" s="13">
        <f t="shared" ref="AF2782:AG2782" si="22177">SUM(N2782:N2785)</f>
        <v>0</v>
      </c>
      <c r="AG2782" s="13">
        <f t="shared" si="22177"/>
        <v>0</v>
      </c>
      <c r="AH2782" s="13">
        <f t="shared" ref="AH2782:AI2782" si="22178">SUM(Q2782:Q2785)</f>
        <v>0</v>
      </c>
      <c r="AI2782" s="13">
        <f t="shared" si="22178"/>
        <v>0</v>
      </c>
      <c r="AJ2782" s="13">
        <f t="shared" ref="AJ2782:AK2782" si="22179">SUM(T2782:T2785)</f>
        <v>0</v>
      </c>
      <c r="AK2782" s="13">
        <f t="shared" si="22179"/>
        <v>0</v>
      </c>
      <c r="AL2782" s="13"/>
      <c r="AM2782" s="13"/>
      <c r="AN2782" s="13"/>
      <c r="AO2782" s="13"/>
    </row>
    <row r="2783" spans="1:41" s="14" customFormat="1" x14ac:dyDescent="0.25">
      <c r="A2783" s="4" t="s">
        <v>20</v>
      </c>
      <c r="B2783" s="26"/>
      <c r="C2783" s="26"/>
      <c r="D2783" s="18">
        <f t="shared" ref="D2783:D2785" si="22180">SUM(B2783:C2783)</f>
        <v>0</v>
      </c>
      <c r="E2783" s="26"/>
      <c r="F2783" s="26"/>
      <c r="G2783" s="18">
        <f t="shared" ref="G2783:G2785" si="22181">SUM(E2783:F2783)</f>
        <v>0</v>
      </c>
      <c r="H2783" s="26"/>
      <c r="I2783" s="26"/>
      <c r="J2783" s="18">
        <f t="shared" ref="J2783:J2785" si="22182">SUM(H2783:I2783)</f>
        <v>0</v>
      </c>
      <c r="K2783" s="26"/>
      <c r="L2783" s="26"/>
      <c r="M2783" s="18">
        <f t="shared" ref="M2783:M2785" si="22183">SUM(K2783:L2783)</f>
        <v>0</v>
      </c>
      <c r="N2783" s="26"/>
      <c r="O2783" s="26"/>
      <c r="P2783" s="18">
        <f t="shared" ref="P2783:P2785" si="22184">SUM(N2783:O2783)</f>
        <v>0</v>
      </c>
      <c r="Q2783" s="26"/>
      <c r="R2783" s="26"/>
      <c r="S2783" s="18">
        <f t="shared" ref="S2783:S2785" si="22185">SUM(Q2783:R2783)</f>
        <v>0</v>
      </c>
      <c r="T2783" s="26"/>
      <c r="U2783" s="26"/>
      <c r="V2783" s="18">
        <f t="shared" ref="V2783:V2785" si="22186">SUM(T2783:U2783)</f>
        <v>0</v>
      </c>
      <c r="W2783" s="27">
        <f t="shared" si="22143"/>
        <v>0</v>
      </c>
      <c r="X2783" s="13">
        <f t="shared" ref="X2783" si="22187">IF(X2782=X2786,0,1)</f>
        <v>0</v>
      </c>
      <c r="Y2783" s="13">
        <f t="shared" ref="Y2783" si="22188">IF(Y2782=Y2786,0,1)</f>
        <v>0</v>
      </c>
      <c r="Z2783" s="13">
        <f t="shared" ref="Z2783" si="22189">IF(Z2782=Z2786,0,1)</f>
        <v>0</v>
      </c>
      <c r="AA2783" s="13">
        <f t="shared" ref="AA2783" si="22190">IF(AA2782=AA2786,0,1)</f>
        <v>0</v>
      </c>
      <c r="AB2783" s="13">
        <f t="shared" ref="AB2783" si="22191">IF(AB2782=AB2786,0,1)</f>
        <v>0</v>
      </c>
      <c r="AC2783" s="13">
        <f t="shared" ref="AC2783" si="22192">IF(AC2782=AC2786,0,1)</f>
        <v>0</v>
      </c>
      <c r="AD2783" s="13">
        <f t="shared" ref="AD2783" si="22193">IF(AD2782=AD2786,0,1)</f>
        <v>0</v>
      </c>
      <c r="AE2783" s="13">
        <f t="shared" ref="AE2783" si="22194">IF(AE2782=AE2786,0,1)</f>
        <v>0</v>
      </c>
      <c r="AF2783" s="13">
        <f t="shared" ref="AF2783" si="22195">IF(AF2782=AF2786,0,1)</f>
        <v>0</v>
      </c>
      <c r="AG2783" s="13">
        <f t="shared" ref="AG2783" si="22196">IF(AG2782=AG2786,0,1)</f>
        <v>0</v>
      </c>
      <c r="AH2783" s="13">
        <f t="shared" ref="AH2783" si="22197">IF(AH2782=AH2786,0,1)</f>
        <v>0</v>
      </c>
      <c r="AI2783" s="13">
        <f t="shared" ref="AI2783" si="22198">IF(AI2782=AI2786,0,1)</f>
        <v>0</v>
      </c>
      <c r="AJ2783" s="13">
        <f t="shared" ref="AJ2783" si="22199">IF(AJ2782=AJ2786,0,1)</f>
        <v>0</v>
      </c>
      <c r="AK2783" s="13">
        <f t="shared" ref="AK2783" si="22200">IF(AK2782=AK2786,0,1)</f>
        <v>0</v>
      </c>
      <c r="AL2783" s="13"/>
      <c r="AM2783" s="13"/>
      <c r="AN2783" s="13"/>
      <c r="AO2783" s="13"/>
    </row>
    <row r="2784" spans="1:41" s="14" customFormat="1" x14ac:dyDescent="0.25">
      <c r="A2784" s="4" t="s">
        <v>21</v>
      </c>
      <c r="B2784" s="26"/>
      <c r="C2784" s="26"/>
      <c r="D2784" s="18">
        <f t="shared" si="22180"/>
        <v>0</v>
      </c>
      <c r="E2784" s="26"/>
      <c r="F2784" s="26"/>
      <c r="G2784" s="18">
        <f t="shared" si="22181"/>
        <v>0</v>
      </c>
      <c r="H2784" s="26"/>
      <c r="I2784" s="26"/>
      <c r="J2784" s="18">
        <f t="shared" si="22182"/>
        <v>0</v>
      </c>
      <c r="K2784" s="26"/>
      <c r="L2784" s="26"/>
      <c r="M2784" s="18">
        <f t="shared" si="22183"/>
        <v>0</v>
      </c>
      <c r="N2784" s="26"/>
      <c r="O2784" s="26"/>
      <c r="P2784" s="18">
        <f t="shared" si="22184"/>
        <v>0</v>
      </c>
      <c r="Q2784" s="26"/>
      <c r="R2784" s="26"/>
      <c r="S2784" s="18">
        <f t="shared" si="22185"/>
        <v>0</v>
      </c>
      <c r="T2784" s="26"/>
      <c r="U2784" s="26"/>
      <c r="V2784" s="18">
        <f t="shared" si="22186"/>
        <v>0</v>
      </c>
      <c r="W2784" s="27">
        <f t="shared" si="22143"/>
        <v>0</v>
      </c>
      <c r="X2784" s="13">
        <f t="shared" ref="X2784:AK2784" si="22201">IF(X2782=X2778,0,1)</f>
        <v>0</v>
      </c>
      <c r="Y2784" s="13">
        <f t="shared" si="22201"/>
        <v>0</v>
      </c>
      <c r="Z2784" s="13">
        <f t="shared" si="22201"/>
        <v>0</v>
      </c>
      <c r="AA2784" s="13">
        <f t="shared" si="22201"/>
        <v>0</v>
      </c>
      <c r="AB2784" s="13">
        <f t="shared" si="22201"/>
        <v>0</v>
      </c>
      <c r="AC2784" s="13">
        <f t="shared" si="22201"/>
        <v>0</v>
      </c>
      <c r="AD2784" s="13">
        <f t="shared" si="22201"/>
        <v>0</v>
      </c>
      <c r="AE2784" s="13">
        <f t="shared" si="22201"/>
        <v>0</v>
      </c>
      <c r="AF2784" s="13">
        <f t="shared" si="22201"/>
        <v>0</v>
      </c>
      <c r="AG2784" s="13">
        <f t="shared" si="22201"/>
        <v>0</v>
      </c>
      <c r="AH2784" s="13">
        <f t="shared" si="22201"/>
        <v>0</v>
      </c>
      <c r="AI2784" s="13">
        <f t="shared" si="22201"/>
        <v>0</v>
      </c>
      <c r="AJ2784" s="13">
        <f t="shared" si="22201"/>
        <v>0</v>
      </c>
      <c r="AK2784" s="13">
        <f t="shared" si="22201"/>
        <v>0</v>
      </c>
      <c r="AL2784" s="13"/>
      <c r="AM2784" s="13"/>
      <c r="AN2784" s="13"/>
      <c r="AO2784" s="13"/>
    </row>
    <row r="2785" spans="1:41" s="14" customFormat="1" x14ac:dyDescent="0.25">
      <c r="A2785" s="4" t="s">
        <v>22</v>
      </c>
      <c r="B2785" s="26"/>
      <c r="C2785" s="26"/>
      <c r="D2785" s="18">
        <f t="shared" si="22180"/>
        <v>0</v>
      </c>
      <c r="E2785" s="26"/>
      <c r="F2785" s="26"/>
      <c r="G2785" s="18">
        <f t="shared" si="22181"/>
        <v>0</v>
      </c>
      <c r="H2785" s="26"/>
      <c r="I2785" s="26"/>
      <c r="J2785" s="18">
        <f t="shared" si="22182"/>
        <v>0</v>
      </c>
      <c r="K2785" s="26"/>
      <c r="L2785" s="26"/>
      <c r="M2785" s="18">
        <f t="shared" si="22183"/>
        <v>0</v>
      </c>
      <c r="N2785" s="26"/>
      <c r="O2785" s="26"/>
      <c r="P2785" s="18">
        <f t="shared" si="22184"/>
        <v>0</v>
      </c>
      <c r="Q2785" s="26"/>
      <c r="R2785" s="26"/>
      <c r="S2785" s="18">
        <f t="shared" si="22185"/>
        <v>0</v>
      </c>
      <c r="T2785" s="26"/>
      <c r="U2785" s="26"/>
      <c r="V2785" s="18">
        <f t="shared" si="22186"/>
        <v>0</v>
      </c>
      <c r="W2785" s="27">
        <f t="shared" si="22143"/>
        <v>0</v>
      </c>
      <c r="X2785" s="13" t="str">
        <f t="shared" ref="X2785" si="22202">IF(SUM(X2783:X2784)=2,"HA","")</f>
        <v/>
      </c>
      <c r="Y2785" s="13" t="str">
        <f t="shared" ref="Y2785" si="22203">IF(SUM(Y2783:Y2784)=2,"HA","")</f>
        <v/>
      </c>
      <c r="Z2785" s="13" t="str">
        <f t="shared" ref="Z2785" si="22204">IF(SUM(Z2783:Z2784)=2,"HA","")</f>
        <v/>
      </c>
      <c r="AA2785" s="13" t="str">
        <f t="shared" ref="AA2785" si="22205">IF(SUM(AA2783:AA2784)=2,"HA","")</f>
        <v/>
      </c>
      <c r="AB2785" s="13" t="str">
        <f t="shared" ref="AB2785" si="22206">IF(SUM(AB2783:AB2784)=2,"HA","")</f>
        <v/>
      </c>
      <c r="AC2785" s="13" t="str">
        <f t="shared" ref="AC2785" si="22207">IF(SUM(AC2783:AC2784)=2,"HA","")</f>
        <v/>
      </c>
      <c r="AD2785" s="13" t="str">
        <f t="shared" ref="AD2785" si="22208">IF(SUM(AD2783:AD2784)=2,"HA","")</f>
        <v/>
      </c>
      <c r="AE2785" s="13" t="str">
        <f t="shared" ref="AE2785" si="22209">IF(SUM(AE2783:AE2784)=2,"HA","")</f>
        <v/>
      </c>
      <c r="AF2785" s="13" t="str">
        <f t="shared" ref="AF2785" si="22210">IF(SUM(AF2783:AF2784)=2,"HA","")</f>
        <v/>
      </c>
      <c r="AG2785" s="13" t="str">
        <f t="shared" ref="AG2785" si="22211">IF(SUM(AG2783:AG2784)=2,"HA","")</f>
        <v/>
      </c>
      <c r="AH2785" s="13" t="str">
        <f t="shared" ref="AH2785" si="22212">IF(SUM(AH2783:AH2784)=2,"HA","")</f>
        <v/>
      </c>
      <c r="AI2785" s="13" t="str">
        <f t="shared" ref="AI2785" si="22213">IF(SUM(AI2783:AI2784)=2,"HA","")</f>
        <v/>
      </c>
      <c r="AJ2785" s="13" t="str">
        <f t="shared" ref="AJ2785" si="22214">IF(SUM(AJ2783:AJ2784)=2,"HA","")</f>
        <v/>
      </c>
      <c r="AK2785" s="13" t="str">
        <f t="shared" ref="AK2785" si="22215">IF(SUM(AK2783:AK2784)=2,"HA","")</f>
        <v/>
      </c>
      <c r="AL2785" s="13"/>
      <c r="AM2785" s="13"/>
      <c r="AN2785" s="13"/>
      <c r="AO2785" s="13"/>
    </row>
    <row r="2786" spans="1:41" s="14" customFormat="1" x14ac:dyDescent="0.25">
      <c r="A2786" s="3" t="s">
        <v>23</v>
      </c>
      <c r="B2786" s="25"/>
      <c r="C2786" s="25"/>
      <c r="D2786" s="16">
        <f>SUM(B2786:C2786)</f>
        <v>0</v>
      </c>
      <c r="E2786" s="25"/>
      <c r="F2786" s="25"/>
      <c r="G2786" s="16">
        <f>SUM(E2786:F2786)</f>
        <v>0</v>
      </c>
      <c r="H2786" s="25"/>
      <c r="I2786" s="25"/>
      <c r="J2786" s="16">
        <f>SUM(H2786:I2786)</f>
        <v>0</v>
      </c>
      <c r="K2786" s="25"/>
      <c r="L2786" s="25"/>
      <c r="M2786" s="16">
        <f>SUM(K2786:L2786)</f>
        <v>0</v>
      </c>
      <c r="N2786" s="25"/>
      <c r="O2786" s="25"/>
      <c r="P2786" s="16">
        <f>SUM(N2786:O2786)</f>
        <v>0</v>
      </c>
      <c r="Q2786" s="25"/>
      <c r="R2786" s="25"/>
      <c r="S2786" s="16">
        <f>SUM(Q2786:R2786)</f>
        <v>0</v>
      </c>
      <c r="T2786" s="25"/>
      <c r="U2786" s="25"/>
      <c r="V2786" s="16">
        <f>SUM(T2786:U2786)</f>
        <v>0</v>
      </c>
      <c r="W2786" s="27">
        <f t="shared" si="22143"/>
        <v>0</v>
      </c>
      <c r="X2786" s="13">
        <f t="shared" ref="X2786:Y2786" si="22216">SUM(B2786:B2790)</f>
        <v>0</v>
      </c>
      <c r="Y2786" s="13">
        <f t="shared" si="22216"/>
        <v>0</v>
      </c>
      <c r="Z2786" s="13">
        <f t="shared" ref="Z2786:AA2786" si="22217">SUM(E2786:E2790)</f>
        <v>0</v>
      </c>
      <c r="AA2786" s="13">
        <f t="shared" si="22217"/>
        <v>0</v>
      </c>
      <c r="AB2786" s="13">
        <f t="shared" ref="AB2786:AC2786" si="22218">SUM(H2786:H2790)</f>
        <v>0</v>
      </c>
      <c r="AC2786" s="13">
        <f t="shared" si="22218"/>
        <v>0</v>
      </c>
      <c r="AD2786" s="13">
        <f t="shared" ref="AD2786:AE2786" si="22219">SUM(K2786:K2790)</f>
        <v>0</v>
      </c>
      <c r="AE2786" s="13">
        <f t="shared" si="22219"/>
        <v>0</v>
      </c>
      <c r="AF2786" s="13">
        <f t="shared" ref="AF2786:AG2786" si="22220">SUM(N2786:N2790)</f>
        <v>0</v>
      </c>
      <c r="AG2786" s="13">
        <f t="shared" si="22220"/>
        <v>0</v>
      </c>
      <c r="AH2786" s="13">
        <f t="shared" ref="AH2786:AI2786" si="22221">SUM(Q2786:Q2790)</f>
        <v>0</v>
      </c>
      <c r="AI2786" s="13">
        <f t="shared" si="22221"/>
        <v>0</v>
      </c>
      <c r="AJ2786" s="13">
        <f t="shared" ref="AJ2786:AK2786" si="22222">SUM(T2786:T2790)</f>
        <v>0</v>
      </c>
      <c r="AK2786" s="13">
        <f t="shared" si="22222"/>
        <v>0</v>
      </c>
      <c r="AL2786" s="13"/>
      <c r="AM2786" s="13"/>
      <c r="AN2786" s="13"/>
      <c r="AO2786" s="13"/>
    </row>
    <row r="2787" spans="1:41" s="14" customFormat="1" x14ac:dyDescent="0.25">
      <c r="A2787" s="3" t="s">
        <v>24</v>
      </c>
      <c r="B2787" s="25"/>
      <c r="C2787" s="25"/>
      <c r="D2787" s="16">
        <f t="shared" ref="D2787:D2789" si="22223">SUM(B2787:C2787)</f>
        <v>0</v>
      </c>
      <c r="E2787" s="25"/>
      <c r="F2787" s="25"/>
      <c r="G2787" s="16">
        <f t="shared" ref="G2787:G2789" si="22224">SUM(E2787:F2787)</f>
        <v>0</v>
      </c>
      <c r="H2787" s="25"/>
      <c r="I2787" s="25"/>
      <c r="J2787" s="16">
        <f t="shared" ref="J2787:J2789" si="22225">SUM(H2787:I2787)</f>
        <v>0</v>
      </c>
      <c r="K2787" s="25"/>
      <c r="L2787" s="25"/>
      <c r="M2787" s="16">
        <f t="shared" ref="M2787:M2789" si="22226">SUM(K2787:L2787)</f>
        <v>0</v>
      </c>
      <c r="N2787" s="25"/>
      <c r="O2787" s="25"/>
      <c r="P2787" s="16">
        <f t="shared" ref="P2787:P2789" si="22227">SUM(N2787:O2787)</f>
        <v>0</v>
      </c>
      <c r="Q2787" s="25"/>
      <c r="R2787" s="25"/>
      <c r="S2787" s="16">
        <f t="shared" ref="S2787:S2789" si="22228">SUM(Q2787:R2787)</f>
        <v>0</v>
      </c>
      <c r="T2787" s="25"/>
      <c r="U2787" s="25"/>
      <c r="V2787" s="16">
        <f t="shared" ref="V2787:V2789" si="22229">SUM(T2787:U2787)</f>
        <v>0</v>
      </c>
      <c r="W2787" s="27">
        <f t="shared" si="22143"/>
        <v>0</v>
      </c>
      <c r="X2787" s="13">
        <f t="shared" ref="X2787" si="22230">IF(X2786=X2778,0,1)</f>
        <v>0</v>
      </c>
      <c r="Y2787" s="13">
        <f t="shared" ref="Y2787" si="22231">IF(Y2786=Y2778,0,1)</f>
        <v>0</v>
      </c>
      <c r="Z2787" s="13">
        <f t="shared" ref="Z2787" si="22232">IF(Z2786=Z2778,0,1)</f>
        <v>0</v>
      </c>
      <c r="AA2787" s="13">
        <f t="shared" ref="AA2787" si="22233">IF(AA2786=AA2778,0,1)</f>
        <v>0</v>
      </c>
      <c r="AB2787" s="13">
        <f t="shared" ref="AB2787" si="22234">IF(AB2786=AB2778,0,1)</f>
        <v>0</v>
      </c>
      <c r="AC2787" s="13">
        <f t="shared" ref="AC2787" si="22235">IF(AC2786=AC2778,0,1)</f>
        <v>0</v>
      </c>
      <c r="AD2787" s="13">
        <f t="shared" ref="AD2787" si="22236">IF(AD2786=AD2778,0,1)</f>
        <v>0</v>
      </c>
      <c r="AE2787" s="13">
        <f t="shared" ref="AE2787" si="22237">IF(AE2786=AE2778,0,1)</f>
        <v>0</v>
      </c>
      <c r="AF2787" s="13">
        <f t="shared" ref="AF2787" si="22238">IF(AF2786=AF2778,0,1)</f>
        <v>0</v>
      </c>
      <c r="AG2787" s="13">
        <f t="shared" ref="AG2787" si="22239">IF(AG2786=AG2778,0,1)</f>
        <v>0</v>
      </c>
      <c r="AH2787" s="13">
        <f t="shared" ref="AH2787" si="22240">IF(AH2786=AH2778,0,1)</f>
        <v>0</v>
      </c>
      <c r="AI2787" s="13">
        <f t="shared" ref="AI2787" si="22241">IF(AI2786=AI2778,0,1)</f>
        <v>0</v>
      </c>
      <c r="AJ2787" s="13">
        <f t="shared" ref="AJ2787" si="22242">IF(AJ2786=AJ2778,0,1)</f>
        <v>0</v>
      </c>
      <c r="AK2787" s="13">
        <f t="shared" ref="AK2787" si="22243">IF(AK2786=AK2778,0,1)</f>
        <v>0</v>
      </c>
      <c r="AL2787" s="13"/>
      <c r="AM2787" s="13"/>
      <c r="AN2787" s="13"/>
      <c r="AO2787" s="13"/>
    </row>
    <row r="2788" spans="1:41" s="14" customFormat="1" x14ac:dyDescent="0.25">
      <c r="A2788" s="3" t="s">
        <v>25</v>
      </c>
      <c r="B2788" s="25"/>
      <c r="C2788" s="25"/>
      <c r="D2788" s="16">
        <f t="shared" si="22223"/>
        <v>0</v>
      </c>
      <c r="E2788" s="25"/>
      <c r="F2788" s="25"/>
      <c r="G2788" s="16">
        <f t="shared" si="22224"/>
        <v>0</v>
      </c>
      <c r="H2788" s="25"/>
      <c r="I2788" s="25"/>
      <c r="J2788" s="16">
        <f t="shared" si="22225"/>
        <v>0</v>
      </c>
      <c r="K2788" s="25"/>
      <c r="L2788" s="25"/>
      <c r="M2788" s="16">
        <f t="shared" si="22226"/>
        <v>0</v>
      </c>
      <c r="N2788" s="25"/>
      <c r="O2788" s="25"/>
      <c r="P2788" s="16">
        <f t="shared" si="22227"/>
        <v>0</v>
      </c>
      <c r="Q2788" s="25"/>
      <c r="R2788" s="25"/>
      <c r="S2788" s="16">
        <f t="shared" si="22228"/>
        <v>0</v>
      </c>
      <c r="T2788" s="25"/>
      <c r="U2788" s="25"/>
      <c r="V2788" s="16">
        <f t="shared" si="22229"/>
        <v>0</v>
      </c>
      <c r="W2788" s="27">
        <f t="shared" si="22143"/>
        <v>0</v>
      </c>
      <c r="X2788" s="13">
        <f t="shared" ref="X2788:AK2788" si="22244">IF(X2786=X2782,0,1)</f>
        <v>0</v>
      </c>
      <c r="Y2788" s="13">
        <f t="shared" si="22244"/>
        <v>0</v>
      </c>
      <c r="Z2788" s="13">
        <f t="shared" si="22244"/>
        <v>0</v>
      </c>
      <c r="AA2788" s="13">
        <f t="shared" si="22244"/>
        <v>0</v>
      </c>
      <c r="AB2788" s="13">
        <f t="shared" si="22244"/>
        <v>0</v>
      </c>
      <c r="AC2788" s="13">
        <f t="shared" si="22244"/>
        <v>0</v>
      </c>
      <c r="AD2788" s="13">
        <f t="shared" si="22244"/>
        <v>0</v>
      </c>
      <c r="AE2788" s="13">
        <f t="shared" si="22244"/>
        <v>0</v>
      </c>
      <c r="AF2788" s="13">
        <f t="shared" si="22244"/>
        <v>0</v>
      </c>
      <c r="AG2788" s="13">
        <f t="shared" si="22244"/>
        <v>0</v>
      </c>
      <c r="AH2788" s="13">
        <f t="shared" si="22244"/>
        <v>0</v>
      </c>
      <c r="AI2788" s="13">
        <f t="shared" si="22244"/>
        <v>0</v>
      </c>
      <c r="AJ2788" s="13">
        <f t="shared" si="22244"/>
        <v>0</v>
      </c>
      <c r="AK2788" s="13">
        <f t="shared" si="22244"/>
        <v>0</v>
      </c>
      <c r="AL2788" s="13"/>
      <c r="AM2788" s="13"/>
      <c r="AN2788" s="13"/>
      <c r="AO2788" s="13"/>
    </row>
    <row r="2789" spans="1:41" s="14" customFormat="1" x14ac:dyDescent="0.25">
      <c r="A2789" s="3" t="s">
        <v>26</v>
      </c>
      <c r="B2789" s="25"/>
      <c r="C2789" s="25"/>
      <c r="D2789" s="16">
        <f t="shared" si="22223"/>
        <v>0</v>
      </c>
      <c r="E2789" s="25"/>
      <c r="F2789" s="25"/>
      <c r="G2789" s="16">
        <f t="shared" si="22224"/>
        <v>0</v>
      </c>
      <c r="H2789" s="25"/>
      <c r="I2789" s="25"/>
      <c r="J2789" s="16">
        <f t="shared" si="22225"/>
        <v>0</v>
      </c>
      <c r="K2789" s="25"/>
      <c r="L2789" s="25"/>
      <c r="M2789" s="16">
        <f t="shared" si="22226"/>
        <v>0</v>
      </c>
      <c r="N2789" s="25"/>
      <c r="O2789" s="25"/>
      <c r="P2789" s="16">
        <f t="shared" si="22227"/>
        <v>0</v>
      </c>
      <c r="Q2789" s="25"/>
      <c r="R2789" s="25"/>
      <c r="S2789" s="16">
        <f t="shared" si="22228"/>
        <v>0</v>
      </c>
      <c r="T2789" s="25"/>
      <c r="U2789" s="25"/>
      <c r="V2789" s="16">
        <f t="shared" si="22229"/>
        <v>0</v>
      </c>
      <c r="W2789" s="27">
        <f t="shared" si="22143"/>
        <v>0</v>
      </c>
      <c r="X2789" s="13" t="str">
        <f t="shared" ref="X2789" si="22245">IF(SUM(X2787:X2788)=2,"WH","")</f>
        <v/>
      </c>
      <c r="Y2789" s="13" t="str">
        <f t="shared" ref="Y2789" si="22246">IF(SUM(Y2787:Y2788)=2,"WH","")</f>
        <v/>
      </c>
      <c r="Z2789" s="13" t="str">
        <f t="shared" ref="Z2789" si="22247">IF(SUM(Z2787:Z2788)=2,"WH","")</f>
        <v/>
      </c>
      <c r="AA2789" s="13" t="str">
        <f t="shared" ref="AA2789" si="22248">IF(SUM(AA2787:AA2788)=2,"WH","")</f>
        <v/>
      </c>
      <c r="AB2789" s="13" t="str">
        <f t="shared" ref="AB2789" si="22249">IF(SUM(AB2787:AB2788)=2,"WH","")</f>
        <v/>
      </c>
      <c r="AC2789" s="13" t="str">
        <f t="shared" ref="AC2789" si="22250">IF(SUM(AC2787:AC2788)=2,"WH","")</f>
        <v/>
      </c>
      <c r="AD2789" s="13" t="str">
        <f t="shared" ref="AD2789" si="22251">IF(SUM(AD2787:AD2788)=2,"WH","")</f>
        <v/>
      </c>
      <c r="AE2789" s="13" t="str">
        <f t="shared" ref="AE2789" si="22252">IF(SUM(AE2787:AE2788)=2,"WH","")</f>
        <v/>
      </c>
      <c r="AF2789" s="13" t="str">
        <f t="shared" ref="AF2789" si="22253">IF(SUM(AF2787:AF2788)=2,"WH","")</f>
        <v/>
      </c>
      <c r="AG2789" s="13" t="str">
        <f t="shared" ref="AG2789" si="22254">IF(SUM(AG2787:AG2788)=2,"WH","")</f>
        <v/>
      </c>
      <c r="AH2789" s="13" t="str">
        <f t="shared" ref="AH2789" si="22255">IF(SUM(AH2787:AH2788)=2,"WH","")</f>
        <v/>
      </c>
      <c r="AI2789" s="13" t="str">
        <f t="shared" ref="AI2789" si="22256">IF(SUM(AI2787:AI2788)=2,"WH","")</f>
        <v/>
      </c>
      <c r="AJ2789" s="13" t="str">
        <f t="shared" ref="AJ2789" si="22257">IF(SUM(AJ2787:AJ2788)=2,"WH","")</f>
        <v/>
      </c>
      <c r="AK2789" s="13" t="str">
        <f t="shared" ref="AK2789" si="22258">IF(SUM(AK2787:AK2788)=2,"WH","")</f>
        <v/>
      </c>
      <c r="AL2789" s="13"/>
      <c r="AM2789" s="13" t="str">
        <f t="shared" ref="AM2789:AN2789" si="22259">IF(SUM(AM2787:AM2788)=2,"WH","")</f>
        <v/>
      </c>
      <c r="AN2789" s="13" t="str">
        <f t="shared" si="22259"/>
        <v/>
      </c>
      <c r="AO2789" s="13"/>
    </row>
    <row r="2790" spans="1:41" s="14" customFormat="1" x14ac:dyDescent="0.25">
      <c r="A2790" s="3" t="s">
        <v>27</v>
      </c>
      <c r="B2790" s="25"/>
      <c r="C2790" s="25"/>
      <c r="D2790" s="16">
        <f>SUM(B2790:C2790)</f>
        <v>0</v>
      </c>
      <c r="E2790" s="25"/>
      <c r="F2790" s="25"/>
      <c r="G2790" s="16">
        <f>SUM(E2790:F2790)</f>
        <v>0</v>
      </c>
      <c r="H2790" s="25"/>
      <c r="I2790" s="25"/>
      <c r="J2790" s="16">
        <f>SUM(H2790:I2790)</f>
        <v>0</v>
      </c>
      <c r="K2790" s="25"/>
      <c r="L2790" s="25"/>
      <c r="M2790" s="16">
        <f>SUM(K2790:L2790)</f>
        <v>0</v>
      </c>
      <c r="N2790" s="25"/>
      <c r="O2790" s="25"/>
      <c r="P2790" s="16">
        <f>SUM(N2790:O2790)</f>
        <v>0</v>
      </c>
      <c r="Q2790" s="25"/>
      <c r="R2790" s="25"/>
      <c r="S2790" s="16">
        <f>SUM(Q2790:R2790)</f>
        <v>0</v>
      </c>
      <c r="T2790" s="25"/>
      <c r="U2790" s="25"/>
      <c r="V2790" s="16">
        <f>SUM(T2790:U2790)</f>
        <v>0</v>
      </c>
      <c r="W2790" s="27">
        <f t="shared" si="22143"/>
        <v>0</v>
      </c>
      <c r="X2790" s="13"/>
      <c r="Y2790" s="13"/>
      <c r="Z2790" s="13"/>
      <c r="AA2790" s="13"/>
      <c r="AB2790" s="13"/>
      <c r="AC2790" s="13"/>
      <c r="AD2790" s="13"/>
      <c r="AE2790" s="13"/>
      <c r="AF2790" s="13"/>
      <c r="AG2790" s="13"/>
    </row>
    <row r="2791" spans="1:41" s="14" customFormat="1" ht="15.75" thickBot="1" x14ac:dyDescent="0.3">
      <c r="A2791" s="5" t="s">
        <v>11</v>
      </c>
      <c r="B2791" s="20">
        <f>SUM(B2778:B2781)</f>
        <v>0</v>
      </c>
      <c r="C2791" s="20">
        <f t="shared" ref="C2791:W2791" si="22260">SUM(C2778:C2781)</f>
        <v>0</v>
      </c>
      <c r="D2791" s="20">
        <f t="shared" si="22260"/>
        <v>0</v>
      </c>
      <c r="E2791" s="20">
        <f t="shared" si="22260"/>
        <v>0</v>
      </c>
      <c r="F2791" s="20">
        <f t="shared" si="22260"/>
        <v>0</v>
      </c>
      <c r="G2791" s="20">
        <f t="shared" si="22260"/>
        <v>0</v>
      </c>
      <c r="H2791" s="20">
        <f t="shared" si="22260"/>
        <v>0</v>
      </c>
      <c r="I2791" s="20">
        <f t="shared" si="22260"/>
        <v>0</v>
      </c>
      <c r="J2791" s="20">
        <f t="shared" si="22260"/>
        <v>0</v>
      </c>
      <c r="K2791" s="20">
        <f t="shared" si="22260"/>
        <v>0</v>
      </c>
      <c r="L2791" s="20">
        <f t="shared" si="22260"/>
        <v>0</v>
      </c>
      <c r="M2791" s="20">
        <f t="shared" si="22260"/>
        <v>0</v>
      </c>
      <c r="N2791" s="20">
        <f t="shared" si="22260"/>
        <v>0</v>
      </c>
      <c r="O2791" s="20">
        <f t="shared" si="22260"/>
        <v>0</v>
      </c>
      <c r="P2791" s="20">
        <f t="shared" si="22260"/>
        <v>0</v>
      </c>
      <c r="Q2791" s="20">
        <f t="shared" si="22260"/>
        <v>0</v>
      </c>
      <c r="R2791" s="20">
        <f t="shared" si="22260"/>
        <v>0</v>
      </c>
      <c r="S2791" s="20">
        <f t="shared" si="22260"/>
        <v>0</v>
      </c>
      <c r="T2791" s="20">
        <f t="shared" si="22260"/>
        <v>0</v>
      </c>
      <c r="U2791" s="20">
        <f t="shared" si="22260"/>
        <v>0</v>
      </c>
      <c r="V2791" s="20">
        <f t="shared" si="22260"/>
        <v>0</v>
      </c>
      <c r="W2791" s="20">
        <f t="shared" si="22260"/>
        <v>0</v>
      </c>
      <c r="X2791" s="13"/>
      <c r="Y2791" s="13"/>
      <c r="Z2791" s="13"/>
      <c r="AA2791" s="13"/>
      <c r="AB2791" s="13"/>
      <c r="AC2791" s="13"/>
      <c r="AD2791" s="13"/>
      <c r="AE2791" s="13"/>
      <c r="AF2791" s="13"/>
      <c r="AG2791" s="13"/>
    </row>
    <row r="2792" spans="1:41" s="14" customFormat="1" x14ac:dyDescent="0.25">
      <c r="A2792" s="14" t="s">
        <v>0</v>
      </c>
      <c r="B2792" s="251"/>
      <c r="C2792" s="251"/>
      <c r="D2792" s="251"/>
      <c r="E2792" s="224" t="s">
        <v>3</v>
      </c>
      <c r="F2792" s="224"/>
      <c r="G2792" s="224"/>
      <c r="H2792" s="228" t="s">
        <v>152</v>
      </c>
      <c r="I2792" s="228"/>
      <c r="J2792" s="227">
        <f>MROUND(B2793*0.135,1)</f>
        <v>0</v>
      </c>
      <c r="K2792" s="227"/>
      <c r="L2792" s="229" t="s">
        <v>239</v>
      </c>
      <c r="M2792" s="229"/>
      <c r="N2792" s="229"/>
      <c r="O2792" s="231" t="s">
        <v>152</v>
      </c>
      <c r="P2792" s="231"/>
      <c r="Q2792" s="232"/>
      <c r="R2792" s="232"/>
      <c r="S2792" s="127" t="s">
        <v>1</v>
      </c>
      <c r="T2792" s="124"/>
      <c r="U2792" s="236">
        <f>IFERROR(J2793/W2809,0)</f>
        <v>0</v>
      </c>
      <c r="V2792" s="236"/>
      <c r="W2792" s="124"/>
      <c r="X2792" s="13"/>
      <c r="Y2792" s="13"/>
      <c r="Z2792" s="13"/>
      <c r="AA2792" s="13"/>
      <c r="AB2792" s="13"/>
      <c r="AC2792" s="13"/>
      <c r="AD2792" s="13"/>
      <c r="AE2792" s="13"/>
      <c r="AF2792" s="13"/>
      <c r="AG2792" s="13"/>
    </row>
    <row r="2793" spans="1:41" s="14" customFormat="1" ht="15.75" thickBot="1" x14ac:dyDescent="0.3">
      <c r="A2793" s="14" t="s">
        <v>2</v>
      </c>
      <c r="B2793" s="248"/>
      <c r="C2793" s="248"/>
      <c r="D2793" s="248"/>
      <c r="E2793" s="225"/>
      <c r="F2793" s="225"/>
      <c r="G2793" s="225"/>
      <c r="H2793" s="238" t="s">
        <v>153</v>
      </c>
      <c r="I2793" s="238"/>
      <c r="J2793" s="226">
        <f>MROUND(B2793*0.162,1)</f>
        <v>0</v>
      </c>
      <c r="K2793" s="226"/>
      <c r="L2793" s="230"/>
      <c r="M2793" s="230"/>
      <c r="N2793" s="230"/>
      <c r="O2793" s="233" t="s">
        <v>153</v>
      </c>
      <c r="P2793" s="233"/>
      <c r="Q2793" s="234"/>
      <c r="R2793" s="234"/>
      <c r="S2793" s="237" t="str">
        <f>IF(CONCATENATE(X2793,Y2793,Z2793,AA2793,AB2793,AC2793,AD2793,AE2793,AF2793,,AG2793,,AH2793,,AI2793,AJ2793,AK2793)="","",(CONCATENATE("ERRORS: ", X2793,Y2793,Z2793,AA2793,AB2793,AC2793,AD2793,AE2793,AF2793,,AG2793,,AH2793,,AI2793,AJ2793,AK2793)))</f>
        <v/>
      </c>
      <c r="T2793" s="237"/>
      <c r="U2793" s="237"/>
      <c r="V2793" s="237"/>
      <c r="W2793" s="237"/>
      <c r="X2793" s="13" t="str">
        <f t="shared" ref="X2793" si="22261">IF(X2799="",IF(X2803="",IF(X2807="","",CONCATENATE(", ",X2794,X2795,X2807)),CONCATENATE(", ",X2794,X2795,X2803)),IF(X2803="",CONCATENATE(", ",X2794,X2795,X2799),CONCATENATE(", ",X2794,X2795,X2799,", ",X2794,X2795,X2803,", ",X2794,X2795,X2807)))</f>
        <v/>
      </c>
      <c r="Y2793" s="13" t="str">
        <f t="shared" ref="Y2793" si="22262">IF(Y2799="",IF(Y2803="",IF(Y2807="","",CONCATENATE(", ",X2794,Y2795,Y2807)),CONCATENATE(", ",X2794,Y2795,Y2803)),IF(Y2803="",CONCATENATE(", ",X2794,Y2795,Y2799),CONCATENATE(", ",X2794,Y2795,Y2799,", ",X2794,Y2795,Y2803,", ",X2794,Y2795,Y2807)))</f>
        <v/>
      </c>
      <c r="Z2793" s="13" t="str">
        <f t="shared" ref="Z2793" si="22263">IF(Z2799="",IF(Z2803="",IF(Z2807="","",CONCATENATE(", ",Z2794,Z2795,Z2807)),CONCATENATE(", ",Z2794,Z2795,Z2803)),IF(Z2803="",CONCATENATE(", ",Z2794,Z2795,Z2799),CONCATENATE(", ",Z2794,Z2795,Z2799,", ",Z2794,Z2795,Z2803,", ",Z2794,Z2795,Z2807)))</f>
        <v/>
      </c>
      <c r="AA2793" s="13" t="str">
        <f t="shared" ref="AA2793" si="22264">IF(AA2799="",IF(AA2803="",IF(AA2807="","",CONCATENATE(", ",Z2794,AA2795,AA2807)),CONCATENATE(", ",Z2794,AA2795,AA2803)),IF(AA2803="",CONCATENATE(", ",Z2794,AA2795,AA2799),CONCATENATE(", ",Z2794,AA2795,AA2799,", ",Z2794,AA2795,AA2803,", ",Z2794,AA2795,AA2807)))</f>
        <v/>
      </c>
      <c r="AB2793" s="13" t="str">
        <f t="shared" ref="AB2793" si="22265">IF(AB2799="",IF(AB2803="",IF(AB2807="","",CONCATENATE(", ",AB2794,AB2795,AB2807)),CONCATENATE(", ",AB2794,AB2795,AB2803)),IF(AB2803="",CONCATENATE(", ",AB2794,AB2795,AB2799),CONCATENATE(", ",AB2794,AB2795,AB2799,", ",AB2794,AB2795,AB2803,", ",AB2794,AB2795,AB2807)))</f>
        <v/>
      </c>
      <c r="AC2793" s="13" t="str">
        <f t="shared" ref="AC2793" si="22266">IF(AC2799="",IF(AC2803="",IF(AC2807="","",CONCATENATE(", ",AB2794,AC2795,AC2807)),CONCATENATE(", ",AB2794,AC2795,AC2803)),IF(AC2803="",CONCATENATE(", ",AB2794,AC2795,AC2799),CONCATENATE(", ",AB2794,AC2795,AC2799,", ",AB2794,AC2795,AC2803,", ",AB2794,AC2795,AC2807)))</f>
        <v/>
      </c>
      <c r="AD2793" s="13" t="str">
        <f t="shared" ref="AD2793" si="22267">IF(AD2799="",IF(AD2803="",IF(AD2807="","",CONCATENATE(", ",AD2794,AD2795,AD2807)),CONCATENATE(", ",AD2794,AD2795,AD2803)),IF(AD2803="",CONCATENATE(", ",AD2794,AD2795,AD2799),CONCATENATE(", ",AD2794,AD2795,AD2799,", ",AD2794,AD2795,AD2803,", ",AD2794,AD2795,AD2807)))</f>
        <v/>
      </c>
      <c r="AE2793" s="13" t="str">
        <f t="shared" ref="AE2793" si="22268">IF(AE2799="",IF(AE2803="",IF(AE2807="","",CONCATENATE(", ",AD2794,AE2795,AE2807)),CONCATENATE(", ",AD2794,AE2795,AE2803)),IF(AE2803="",CONCATENATE(", ",AD2794,AE2795,AE2799),CONCATENATE(", ",AD2794,AE2795,AE2799,", ",AD2794,AE2795,AE2803,", ",AD2794,AE2795,AE2807)))</f>
        <v/>
      </c>
      <c r="AF2793" s="13" t="str">
        <f t="shared" ref="AF2793" si="22269">IF(AF2799="",IF(AF2803="",IF(AF2807="","",CONCATENATE(", ",AF2794,AF2795,AF2807)),CONCATENATE(", ",AF2794,AF2795,AF2803)),IF(AF2803="",CONCATENATE(", ",AF2794,AF2795,AF2799),CONCATENATE(", ",AF2794,AF2795,AF2799,", ",AF2794,AF2795,AF2803,", ",AF2794,AF2795,AF2807)))</f>
        <v/>
      </c>
      <c r="AG2793" s="13" t="str">
        <f t="shared" ref="AG2793" si="22270">IF(AG2799="",IF(AG2803="",IF(AG2807="","",CONCATENATE(", ",AF2794,AG2795,AG2807)),CONCATENATE(", ",AF2794,AG2795,AG2803)),IF(AG2803="",CONCATENATE(", ",AF2794,AG2795,AG2799),CONCATENATE(", ",AF2794,AG2795,AG2799,", ",AF2794,AG2795,AG2803,", ",AF2794,AG2795,AG2807)))</f>
        <v/>
      </c>
      <c r="AH2793" s="13" t="str">
        <f t="shared" ref="AH2793" si="22271">IF(AH2799="",IF(AH2803="",IF(AH2807="","",CONCATENATE(", ",AH2794,AH2795,AH2807)),CONCATENATE(", ",AH2794,AH2795,AH2803)),IF(AH2803="",CONCATENATE(", ",AH2794,AH2795,AH2799),CONCATENATE(", ",AH2794,AH2795,AH2799,", ",AH2794,AH2795,AH2803,", ",AH2794,AH2795,AH2807)))</f>
        <v/>
      </c>
      <c r="AI2793" s="13" t="str">
        <f t="shared" ref="AI2793" si="22272">IF(AI2799="",IF(AI2803="",IF(AI2807="","",CONCATENATE(", ",AH2794,AI2795,AI2807)),CONCATENATE(", ",AH2794,AI2795,AI2803)),IF(AI2803="",CONCATENATE(", ",AH2794,AI2795,AI2799),CONCATENATE(", ",AH2794,AI2795,AI2799,", ",AH2794,AI2795,AI2803,", ",AH2794,AI2795,AI2807)))</f>
        <v/>
      </c>
      <c r="AJ2793" s="13" t="str">
        <f t="shared" ref="AJ2793" si="22273">IF(AJ2799="",IF(AJ2803="",IF(AJ2807="","",CONCATENATE(", ",AJ2794,AJ2795,AJ2807)),CONCATENATE(", ",AJ2794,AJ2795,AJ2803)),IF(AJ2803="",CONCATENATE(", ",AJ2794,AJ2795,AJ2799),CONCATENATE(", ",AJ2794,AJ2795,AJ2799,", ",AJ2794,AJ2795,AJ2803,", ",AJ2794,AJ2795,AJ2807)))</f>
        <v/>
      </c>
      <c r="AK2793" s="13" t="str">
        <f t="shared" ref="AK2793" si="22274">IF(AK2799="",IF(AK2803="",IF(AK2807="","",CONCATENATE(", ",AJ2794,AK2795,AK2807)),CONCATENATE(", ",AJ2794,AK2795,AK2803)),IF(AK2803="",CONCATENATE(", ",AJ2794,AK2795,AK2799),CONCATENATE(", ",AJ2794,AK2795,AK2799,", ",AJ2794,AK2795,AK2803,", ",AJ2794,AK2795,AK2807)))</f>
        <v/>
      </c>
    </row>
    <row r="2794" spans="1:41" s="14" customFormat="1" x14ac:dyDescent="0.25">
      <c r="A2794" s="249"/>
      <c r="B2794" s="235" t="s">
        <v>4</v>
      </c>
      <c r="C2794" s="235"/>
      <c r="D2794" s="235"/>
      <c r="E2794" s="235" t="s">
        <v>5</v>
      </c>
      <c r="F2794" s="235"/>
      <c r="G2794" s="235"/>
      <c r="H2794" s="235" t="s">
        <v>6</v>
      </c>
      <c r="I2794" s="235"/>
      <c r="J2794" s="235"/>
      <c r="K2794" s="235" t="s">
        <v>7</v>
      </c>
      <c r="L2794" s="235"/>
      <c r="M2794" s="235"/>
      <c r="N2794" s="235" t="s">
        <v>8</v>
      </c>
      <c r="O2794" s="235"/>
      <c r="P2794" s="235"/>
      <c r="Q2794" s="235" t="s">
        <v>9</v>
      </c>
      <c r="R2794" s="235"/>
      <c r="S2794" s="235"/>
      <c r="T2794" s="235" t="s">
        <v>10</v>
      </c>
      <c r="U2794" s="235"/>
      <c r="V2794" s="239"/>
      <c r="W2794" s="240" t="s">
        <v>11</v>
      </c>
      <c r="X2794" s="277" t="s">
        <v>47</v>
      </c>
      <c r="Y2794" s="269"/>
      <c r="Z2794" s="278" t="s">
        <v>48</v>
      </c>
      <c r="AA2794" s="276"/>
      <c r="AB2794" s="278" t="s">
        <v>49</v>
      </c>
      <c r="AC2794" s="276"/>
      <c r="AD2794" s="276" t="s">
        <v>50</v>
      </c>
      <c r="AE2794" s="276"/>
      <c r="AF2794" s="276" t="s">
        <v>51</v>
      </c>
      <c r="AG2794" s="276"/>
      <c r="AH2794" s="276" t="s">
        <v>52</v>
      </c>
      <c r="AI2794" s="276"/>
      <c r="AJ2794" s="276" t="s">
        <v>53</v>
      </c>
      <c r="AK2794" s="276"/>
    </row>
    <row r="2795" spans="1:41" s="14" customFormat="1" x14ac:dyDescent="0.25">
      <c r="A2795" s="250"/>
      <c r="B2795" s="1" t="s">
        <v>12</v>
      </c>
      <c r="C2795" s="1" t="s">
        <v>13</v>
      </c>
      <c r="D2795" s="1" t="s">
        <v>14</v>
      </c>
      <c r="E2795" s="1" t="s">
        <v>12</v>
      </c>
      <c r="F2795" s="1" t="s">
        <v>13</v>
      </c>
      <c r="G2795" s="1" t="s">
        <v>14</v>
      </c>
      <c r="H2795" s="1" t="s">
        <v>12</v>
      </c>
      <c r="I2795" s="1" t="s">
        <v>13</v>
      </c>
      <c r="J2795" s="1" t="s">
        <v>14</v>
      </c>
      <c r="K2795" s="1" t="s">
        <v>12</v>
      </c>
      <c r="L2795" s="1" t="s">
        <v>13</v>
      </c>
      <c r="M2795" s="1" t="s">
        <v>14</v>
      </c>
      <c r="N2795" s="1" t="s">
        <v>12</v>
      </c>
      <c r="O2795" s="1" t="s">
        <v>13</v>
      </c>
      <c r="P2795" s="1" t="s">
        <v>14</v>
      </c>
      <c r="Q2795" s="1" t="s">
        <v>12</v>
      </c>
      <c r="R2795" s="1" t="s">
        <v>13</v>
      </c>
      <c r="S2795" s="1" t="s">
        <v>14</v>
      </c>
      <c r="T2795" s="1" t="s">
        <v>12</v>
      </c>
      <c r="U2795" s="1" t="s">
        <v>13</v>
      </c>
      <c r="V2795" s="2" t="s">
        <v>14</v>
      </c>
      <c r="W2795" s="241"/>
      <c r="X2795" s="13" t="s">
        <v>45</v>
      </c>
      <c r="Y2795" s="13" t="s">
        <v>46</v>
      </c>
      <c r="Z2795" s="13" t="s">
        <v>45</v>
      </c>
      <c r="AA2795" s="13" t="s">
        <v>46</v>
      </c>
      <c r="AB2795" s="13" t="s">
        <v>45</v>
      </c>
      <c r="AC2795" s="13" t="s">
        <v>46</v>
      </c>
      <c r="AD2795" s="13" t="s">
        <v>45</v>
      </c>
      <c r="AE2795" s="13" t="s">
        <v>46</v>
      </c>
      <c r="AF2795" s="13" t="s">
        <v>45</v>
      </c>
      <c r="AG2795" s="13" t="s">
        <v>46</v>
      </c>
      <c r="AH2795" s="13" t="s">
        <v>45</v>
      </c>
      <c r="AI2795" s="13" t="s">
        <v>46</v>
      </c>
      <c r="AJ2795" s="13" t="s">
        <v>45</v>
      </c>
      <c r="AK2795" s="13" t="s">
        <v>46</v>
      </c>
    </row>
    <row r="2796" spans="1:41" s="14" customFormat="1" x14ac:dyDescent="0.25">
      <c r="A2796" s="3" t="s">
        <v>15</v>
      </c>
      <c r="B2796" s="25"/>
      <c r="C2796" s="25"/>
      <c r="D2796" s="16">
        <f>SUM(B2796:C2796)</f>
        <v>0</v>
      </c>
      <c r="E2796" s="25"/>
      <c r="F2796" s="25"/>
      <c r="G2796" s="16">
        <f>SUM(E2796:F2796)</f>
        <v>0</v>
      </c>
      <c r="H2796" s="25"/>
      <c r="I2796" s="25"/>
      <c r="J2796" s="16">
        <f>SUM(H2796:I2796)</f>
        <v>0</v>
      </c>
      <c r="K2796" s="25"/>
      <c r="L2796" s="25"/>
      <c r="M2796" s="16">
        <f>SUM(K2796:L2796)</f>
        <v>0</v>
      </c>
      <c r="N2796" s="25"/>
      <c r="O2796" s="25"/>
      <c r="P2796" s="16">
        <f>SUM(N2796:O2796)</f>
        <v>0</v>
      </c>
      <c r="Q2796" s="25"/>
      <c r="R2796" s="25"/>
      <c r="S2796" s="16">
        <f>SUM(Q2796:R2796)</f>
        <v>0</v>
      </c>
      <c r="T2796" s="25"/>
      <c r="U2796" s="25"/>
      <c r="V2796" s="16">
        <f>SUM(T2796:U2796)</f>
        <v>0</v>
      </c>
      <c r="W2796" s="27">
        <f>B2796+C2796+E2796+F2796+H2796+I2796+K2796+L2796+N2796+O2796+Q2796+R2796+T2796+U2796</f>
        <v>0</v>
      </c>
      <c r="X2796" s="13">
        <f t="shared" ref="X2796:Y2796" si="22275">SUM(B2796:B2799)</f>
        <v>0</v>
      </c>
      <c r="Y2796" s="13">
        <f t="shared" si="22275"/>
        <v>0</v>
      </c>
      <c r="Z2796" s="13">
        <f t="shared" ref="Z2796:AA2796" si="22276">SUM(E2796:E2799)</f>
        <v>0</v>
      </c>
      <c r="AA2796" s="13">
        <f t="shared" si="22276"/>
        <v>0</v>
      </c>
      <c r="AB2796" s="13">
        <f t="shared" ref="AB2796:AC2796" si="22277">SUM(H2796:H2799)</f>
        <v>0</v>
      </c>
      <c r="AC2796" s="13">
        <f t="shared" si="22277"/>
        <v>0</v>
      </c>
      <c r="AD2796" s="13">
        <f t="shared" ref="AD2796:AE2796" si="22278">SUM(K2796:K2799)</f>
        <v>0</v>
      </c>
      <c r="AE2796" s="13">
        <f t="shared" si="22278"/>
        <v>0</v>
      </c>
      <c r="AF2796" s="13">
        <f t="shared" ref="AF2796:AG2796" si="22279">SUM(N2796:N2799)</f>
        <v>0</v>
      </c>
      <c r="AG2796" s="13">
        <f t="shared" si="22279"/>
        <v>0</v>
      </c>
      <c r="AH2796" s="13">
        <f t="shared" ref="AH2796:AI2796" si="22280">SUM(Q2796:Q2799)</f>
        <v>0</v>
      </c>
      <c r="AI2796" s="13">
        <f t="shared" si="22280"/>
        <v>0</v>
      </c>
      <c r="AJ2796" s="13">
        <f t="shared" ref="AJ2796:AK2796" si="22281">SUM(T2796:T2799)</f>
        <v>0</v>
      </c>
      <c r="AK2796" s="13">
        <f t="shared" si="22281"/>
        <v>0</v>
      </c>
    </row>
    <row r="2797" spans="1:41" s="14" customFormat="1" x14ac:dyDescent="0.25">
      <c r="A2797" s="3" t="s">
        <v>16</v>
      </c>
      <c r="B2797" s="25"/>
      <c r="C2797" s="25"/>
      <c r="D2797" s="16">
        <f t="shared" ref="D2797:D2799" si="22282">SUM(B2797:C2797)</f>
        <v>0</v>
      </c>
      <c r="E2797" s="25"/>
      <c r="F2797" s="25"/>
      <c r="G2797" s="16">
        <f t="shared" ref="G2797:G2799" si="22283">SUM(E2797:F2797)</f>
        <v>0</v>
      </c>
      <c r="H2797" s="25"/>
      <c r="I2797" s="25"/>
      <c r="J2797" s="16">
        <f t="shared" ref="J2797:J2799" si="22284">SUM(H2797:I2797)</f>
        <v>0</v>
      </c>
      <c r="K2797" s="25"/>
      <c r="L2797" s="25"/>
      <c r="M2797" s="16">
        <f t="shared" ref="M2797:M2799" si="22285">SUM(K2797:L2797)</f>
        <v>0</v>
      </c>
      <c r="N2797" s="25"/>
      <c r="O2797" s="25"/>
      <c r="P2797" s="16">
        <f t="shared" ref="P2797:P2799" si="22286">SUM(N2797:O2797)</f>
        <v>0</v>
      </c>
      <c r="Q2797" s="25"/>
      <c r="R2797" s="25"/>
      <c r="S2797" s="16">
        <f t="shared" ref="S2797:S2799" si="22287">SUM(Q2797:R2797)</f>
        <v>0</v>
      </c>
      <c r="T2797" s="25"/>
      <c r="U2797" s="25"/>
      <c r="V2797" s="16">
        <f t="shared" ref="V2797:V2799" si="22288">SUM(T2797:U2797)</f>
        <v>0</v>
      </c>
      <c r="W2797" s="27">
        <f t="shared" ref="W2797:W2808" si="22289">B2797+C2797+E2797+F2797+H2797+I2797+K2797+L2797+N2797+O2797+Q2797+R2797+T2797+U2797</f>
        <v>0</v>
      </c>
      <c r="X2797" s="13">
        <f t="shared" ref="X2797" si="22290">IF(X2796=X2804,0,1)</f>
        <v>0</v>
      </c>
      <c r="Y2797" s="13">
        <f t="shared" ref="Y2797" si="22291">IF(Y2796=Y2804,0,1)</f>
        <v>0</v>
      </c>
      <c r="Z2797" s="13">
        <f t="shared" ref="Z2797" si="22292">IF(Z2796=Z2804,0,1)</f>
        <v>0</v>
      </c>
      <c r="AA2797" s="13">
        <f t="shared" ref="AA2797" si="22293">IF(AA2796=AA2804,0,1)</f>
        <v>0</v>
      </c>
      <c r="AB2797" s="13">
        <f t="shared" ref="AB2797" si="22294">IF(AB2796=AB2804,0,1)</f>
        <v>0</v>
      </c>
      <c r="AC2797" s="13">
        <f t="shared" ref="AC2797" si="22295">IF(AC2796=AC2804,0,1)</f>
        <v>0</v>
      </c>
      <c r="AD2797" s="13">
        <f t="shared" ref="AD2797" si="22296">IF(AD2796=AD2804,0,1)</f>
        <v>0</v>
      </c>
      <c r="AE2797" s="13">
        <f t="shared" ref="AE2797" si="22297">IF(AE2796=AE2804,0,1)</f>
        <v>0</v>
      </c>
      <c r="AF2797" s="13">
        <f t="shared" ref="AF2797" si="22298">IF(AF2796=AF2804,0,1)</f>
        <v>0</v>
      </c>
      <c r="AG2797" s="13">
        <f t="shared" ref="AG2797" si="22299">IF(AG2796=AG2804,0,1)</f>
        <v>0</v>
      </c>
      <c r="AH2797" s="13">
        <f t="shared" ref="AH2797" si="22300">IF(AH2796=AH2804,0,1)</f>
        <v>0</v>
      </c>
      <c r="AI2797" s="13">
        <f t="shared" ref="AI2797" si="22301">IF(AI2796=AI2804,0,1)</f>
        <v>0</v>
      </c>
      <c r="AJ2797" s="13">
        <f t="shared" ref="AJ2797" si="22302">IF(AJ2796=AJ2804,0,1)</f>
        <v>0</v>
      </c>
      <c r="AK2797" s="13">
        <f t="shared" ref="AK2797" si="22303">IF(AK2796=AK2804,0,1)</f>
        <v>0</v>
      </c>
    </row>
    <row r="2798" spans="1:41" s="14" customFormat="1" x14ac:dyDescent="0.25">
      <c r="A2798" s="3" t="s">
        <v>17</v>
      </c>
      <c r="B2798" s="25"/>
      <c r="C2798" s="25"/>
      <c r="D2798" s="16">
        <f t="shared" si="22282"/>
        <v>0</v>
      </c>
      <c r="E2798" s="25"/>
      <c r="F2798" s="25"/>
      <c r="G2798" s="16">
        <f t="shared" si="22283"/>
        <v>0</v>
      </c>
      <c r="H2798" s="25"/>
      <c r="I2798" s="25"/>
      <c r="J2798" s="16">
        <f t="shared" si="22284"/>
        <v>0</v>
      </c>
      <c r="K2798" s="25"/>
      <c r="L2798" s="25"/>
      <c r="M2798" s="16">
        <f t="shared" si="22285"/>
        <v>0</v>
      </c>
      <c r="N2798" s="25"/>
      <c r="O2798" s="25"/>
      <c r="P2798" s="16">
        <f t="shared" si="22286"/>
        <v>0</v>
      </c>
      <c r="Q2798" s="25"/>
      <c r="R2798" s="25"/>
      <c r="S2798" s="16">
        <f t="shared" si="22287"/>
        <v>0</v>
      </c>
      <c r="T2798" s="25"/>
      <c r="U2798" s="25"/>
      <c r="V2798" s="16">
        <f t="shared" si="22288"/>
        <v>0</v>
      </c>
      <c r="W2798" s="27">
        <f t="shared" si="22289"/>
        <v>0</v>
      </c>
      <c r="X2798" s="13">
        <f t="shared" ref="X2798:AK2798" si="22304">IF(X2796=X2800,0,1)</f>
        <v>0</v>
      </c>
      <c r="Y2798" s="13">
        <f t="shared" si="22304"/>
        <v>0</v>
      </c>
      <c r="Z2798" s="13">
        <f t="shared" si="22304"/>
        <v>0</v>
      </c>
      <c r="AA2798" s="13">
        <f t="shared" si="22304"/>
        <v>0</v>
      </c>
      <c r="AB2798" s="13">
        <f t="shared" si="22304"/>
        <v>0</v>
      </c>
      <c r="AC2798" s="13">
        <f t="shared" si="22304"/>
        <v>0</v>
      </c>
      <c r="AD2798" s="13">
        <f t="shared" si="22304"/>
        <v>0</v>
      </c>
      <c r="AE2798" s="13">
        <f t="shared" si="22304"/>
        <v>0</v>
      </c>
      <c r="AF2798" s="13">
        <f t="shared" si="22304"/>
        <v>0</v>
      </c>
      <c r="AG2798" s="13">
        <f t="shared" si="22304"/>
        <v>0</v>
      </c>
      <c r="AH2798" s="13">
        <f t="shared" si="22304"/>
        <v>0</v>
      </c>
      <c r="AI2798" s="13">
        <f t="shared" si="22304"/>
        <v>0</v>
      </c>
      <c r="AJ2798" s="13">
        <f t="shared" si="22304"/>
        <v>0</v>
      </c>
      <c r="AK2798" s="13">
        <f t="shared" si="22304"/>
        <v>0</v>
      </c>
    </row>
    <row r="2799" spans="1:41" s="14" customFormat="1" x14ac:dyDescent="0.25">
      <c r="A2799" s="3" t="s">
        <v>18</v>
      </c>
      <c r="B2799" s="25"/>
      <c r="C2799" s="25"/>
      <c r="D2799" s="16">
        <f t="shared" si="22282"/>
        <v>0</v>
      </c>
      <c r="E2799" s="25"/>
      <c r="F2799" s="25"/>
      <c r="G2799" s="16">
        <f t="shared" si="22283"/>
        <v>0</v>
      </c>
      <c r="H2799" s="25"/>
      <c r="I2799" s="25"/>
      <c r="J2799" s="16">
        <f t="shared" si="22284"/>
        <v>0</v>
      </c>
      <c r="K2799" s="25"/>
      <c r="L2799" s="25"/>
      <c r="M2799" s="16">
        <f t="shared" si="22285"/>
        <v>0</v>
      </c>
      <c r="N2799" s="25"/>
      <c r="O2799" s="25"/>
      <c r="P2799" s="16">
        <f t="shared" si="22286"/>
        <v>0</v>
      </c>
      <c r="Q2799" s="25"/>
      <c r="R2799" s="25"/>
      <c r="S2799" s="16">
        <f t="shared" si="22287"/>
        <v>0</v>
      </c>
      <c r="T2799" s="25"/>
      <c r="U2799" s="25"/>
      <c r="V2799" s="16">
        <f t="shared" si="22288"/>
        <v>0</v>
      </c>
      <c r="W2799" s="27">
        <f t="shared" si="22289"/>
        <v>0</v>
      </c>
      <c r="X2799" s="13" t="str">
        <f t="shared" ref="X2799" si="22305">IF(SUM(X2797:X2798)=2,"WA","")</f>
        <v/>
      </c>
      <c r="Y2799" s="13" t="str">
        <f t="shared" ref="Y2799" si="22306">IF(SUM(Y2797:Y2798)=2,"WA","")</f>
        <v/>
      </c>
      <c r="Z2799" s="13" t="str">
        <f t="shared" ref="Z2799" si="22307">IF(SUM(Z2797:Z2798)=2,"WA","")</f>
        <v/>
      </c>
      <c r="AA2799" s="13" t="str">
        <f t="shared" ref="AA2799" si="22308">IF(SUM(AA2797:AA2798)=2,"WA","")</f>
        <v/>
      </c>
      <c r="AB2799" s="13" t="str">
        <f t="shared" ref="AB2799" si="22309">IF(SUM(AB2797:AB2798)=2,"WA","")</f>
        <v/>
      </c>
      <c r="AC2799" s="13" t="str">
        <f t="shared" ref="AC2799" si="22310">IF(SUM(AC2797:AC2798)=2,"WA","")</f>
        <v/>
      </c>
      <c r="AD2799" s="13" t="str">
        <f t="shared" ref="AD2799" si="22311">IF(SUM(AD2797:AD2798)=2,"WA","")</f>
        <v/>
      </c>
      <c r="AE2799" s="13" t="str">
        <f t="shared" ref="AE2799" si="22312">IF(SUM(AE2797:AE2798)=2,"WA","")</f>
        <v/>
      </c>
      <c r="AF2799" s="13" t="str">
        <f t="shared" ref="AF2799" si="22313">IF(SUM(AF2797:AF2798)=2,"WA","")</f>
        <v/>
      </c>
      <c r="AG2799" s="13" t="str">
        <f t="shared" ref="AG2799" si="22314">IF(SUM(AG2797:AG2798)=2,"WA","")</f>
        <v/>
      </c>
      <c r="AH2799" s="13" t="str">
        <f t="shared" ref="AH2799" si="22315">IF(SUM(AH2797:AH2798)=2,"WA","")</f>
        <v/>
      </c>
      <c r="AI2799" s="13" t="str">
        <f t="shared" ref="AI2799" si="22316">IF(SUM(AI2797:AI2798)=2,"WA","")</f>
        <v/>
      </c>
      <c r="AJ2799" s="13" t="str">
        <f t="shared" ref="AJ2799" si="22317">IF(SUM(AJ2797:AJ2798)=2,"WA","")</f>
        <v/>
      </c>
      <c r="AK2799" s="13" t="str">
        <f t="shared" ref="AK2799" si="22318">IF(SUM(AK2797:AK2798)=2,"WA","")</f>
        <v/>
      </c>
    </row>
    <row r="2800" spans="1:41" s="14" customFormat="1" x14ac:dyDescent="0.25">
      <c r="A2800" s="4" t="s">
        <v>19</v>
      </c>
      <c r="B2800" s="26"/>
      <c r="C2800" s="26"/>
      <c r="D2800" s="18">
        <f>SUM(B2800:C2800)</f>
        <v>0</v>
      </c>
      <c r="E2800" s="26"/>
      <c r="F2800" s="26"/>
      <c r="G2800" s="18">
        <f>SUM(E2800:F2800)</f>
        <v>0</v>
      </c>
      <c r="H2800" s="26"/>
      <c r="I2800" s="26"/>
      <c r="J2800" s="18">
        <f>SUM(H2800:I2800)</f>
        <v>0</v>
      </c>
      <c r="K2800" s="26"/>
      <c r="L2800" s="26"/>
      <c r="M2800" s="18">
        <f>SUM(K2800:L2800)</f>
        <v>0</v>
      </c>
      <c r="N2800" s="26"/>
      <c r="O2800" s="26"/>
      <c r="P2800" s="18">
        <f>SUM(N2800:O2800)</f>
        <v>0</v>
      </c>
      <c r="Q2800" s="26"/>
      <c r="R2800" s="26"/>
      <c r="S2800" s="18">
        <f>SUM(Q2800:R2800)</f>
        <v>0</v>
      </c>
      <c r="T2800" s="26"/>
      <c r="U2800" s="26"/>
      <c r="V2800" s="18">
        <f>SUM(T2800:U2800)</f>
        <v>0</v>
      </c>
      <c r="W2800" s="27">
        <f t="shared" si="22289"/>
        <v>0</v>
      </c>
      <c r="X2800" s="13">
        <f t="shared" ref="X2800:Y2800" si="22319">SUM(B2800:B2803)</f>
        <v>0</v>
      </c>
      <c r="Y2800" s="13">
        <f t="shared" si="22319"/>
        <v>0</v>
      </c>
      <c r="Z2800" s="13">
        <f t="shared" ref="Z2800:AA2800" si="22320">SUM(E2800:E2803)</f>
        <v>0</v>
      </c>
      <c r="AA2800" s="13">
        <f t="shared" si="22320"/>
        <v>0</v>
      </c>
      <c r="AB2800" s="13">
        <f t="shared" ref="AB2800:AC2800" si="22321">SUM(H2800:H2803)</f>
        <v>0</v>
      </c>
      <c r="AC2800" s="13">
        <f t="shared" si="22321"/>
        <v>0</v>
      </c>
      <c r="AD2800" s="13">
        <f t="shared" ref="AD2800:AE2800" si="22322">SUM(K2800:K2803)</f>
        <v>0</v>
      </c>
      <c r="AE2800" s="13">
        <f t="shared" si="22322"/>
        <v>0</v>
      </c>
      <c r="AF2800" s="13">
        <f t="shared" ref="AF2800:AG2800" si="22323">SUM(N2800:N2803)</f>
        <v>0</v>
      </c>
      <c r="AG2800" s="13">
        <f t="shared" si="22323"/>
        <v>0</v>
      </c>
      <c r="AH2800" s="13">
        <f t="shared" ref="AH2800:AI2800" si="22324">SUM(Q2800:Q2803)</f>
        <v>0</v>
      </c>
      <c r="AI2800" s="13">
        <f t="shared" si="22324"/>
        <v>0</v>
      </c>
      <c r="AJ2800" s="13">
        <f t="shared" ref="AJ2800:AK2800" si="22325">SUM(T2800:T2803)</f>
        <v>0</v>
      </c>
      <c r="AK2800" s="13">
        <f t="shared" si="22325"/>
        <v>0</v>
      </c>
    </row>
    <row r="2801" spans="1:41" s="14" customFormat="1" x14ac:dyDescent="0.25">
      <c r="A2801" s="4" t="s">
        <v>20</v>
      </c>
      <c r="B2801" s="26"/>
      <c r="C2801" s="26"/>
      <c r="D2801" s="18">
        <f t="shared" ref="D2801:D2803" si="22326">SUM(B2801:C2801)</f>
        <v>0</v>
      </c>
      <c r="E2801" s="26"/>
      <c r="F2801" s="26"/>
      <c r="G2801" s="18">
        <f t="shared" ref="G2801:G2803" si="22327">SUM(E2801:F2801)</f>
        <v>0</v>
      </c>
      <c r="H2801" s="26"/>
      <c r="I2801" s="26"/>
      <c r="J2801" s="18">
        <f t="shared" ref="J2801:J2803" si="22328">SUM(H2801:I2801)</f>
        <v>0</v>
      </c>
      <c r="K2801" s="26"/>
      <c r="L2801" s="26"/>
      <c r="M2801" s="18">
        <f t="shared" ref="M2801:M2803" si="22329">SUM(K2801:L2801)</f>
        <v>0</v>
      </c>
      <c r="N2801" s="26"/>
      <c r="O2801" s="26"/>
      <c r="P2801" s="18">
        <f t="shared" ref="P2801:P2803" si="22330">SUM(N2801:O2801)</f>
        <v>0</v>
      </c>
      <c r="Q2801" s="26"/>
      <c r="R2801" s="26"/>
      <c r="S2801" s="18">
        <f t="shared" ref="S2801:S2803" si="22331">SUM(Q2801:R2801)</f>
        <v>0</v>
      </c>
      <c r="T2801" s="26"/>
      <c r="U2801" s="26"/>
      <c r="V2801" s="18">
        <f t="shared" ref="V2801:V2803" si="22332">SUM(T2801:U2801)</f>
        <v>0</v>
      </c>
      <c r="W2801" s="27">
        <f t="shared" si="22289"/>
        <v>0</v>
      </c>
      <c r="X2801" s="13">
        <f t="shared" ref="X2801" si="22333">IF(X2800=X2804,0,1)</f>
        <v>0</v>
      </c>
      <c r="Y2801" s="13">
        <f t="shared" ref="Y2801" si="22334">IF(Y2800=Y2804,0,1)</f>
        <v>0</v>
      </c>
      <c r="Z2801" s="13">
        <f t="shared" ref="Z2801" si="22335">IF(Z2800=Z2804,0,1)</f>
        <v>0</v>
      </c>
      <c r="AA2801" s="13">
        <f t="shared" ref="AA2801" si="22336">IF(AA2800=AA2804,0,1)</f>
        <v>0</v>
      </c>
      <c r="AB2801" s="13">
        <f t="shared" ref="AB2801" si="22337">IF(AB2800=AB2804,0,1)</f>
        <v>0</v>
      </c>
      <c r="AC2801" s="13">
        <f t="shared" ref="AC2801" si="22338">IF(AC2800=AC2804,0,1)</f>
        <v>0</v>
      </c>
      <c r="AD2801" s="13">
        <f t="shared" ref="AD2801" si="22339">IF(AD2800=AD2804,0,1)</f>
        <v>0</v>
      </c>
      <c r="AE2801" s="13">
        <f t="shared" ref="AE2801" si="22340">IF(AE2800=AE2804,0,1)</f>
        <v>0</v>
      </c>
      <c r="AF2801" s="13">
        <f t="shared" ref="AF2801" si="22341">IF(AF2800=AF2804,0,1)</f>
        <v>0</v>
      </c>
      <c r="AG2801" s="13">
        <f t="shared" ref="AG2801" si="22342">IF(AG2800=AG2804,0,1)</f>
        <v>0</v>
      </c>
      <c r="AH2801" s="13">
        <f t="shared" ref="AH2801" si="22343">IF(AH2800=AH2804,0,1)</f>
        <v>0</v>
      </c>
      <c r="AI2801" s="13">
        <f t="shared" ref="AI2801" si="22344">IF(AI2800=AI2804,0,1)</f>
        <v>0</v>
      </c>
      <c r="AJ2801" s="13">
        <f t="shared" ref="AJ2801" si="22345">IF(AJ2800=AJ2804,0,1)</f>
        <v>0</v>
      </c>
      <c r="AK2801" s="13">
        <f t="shared" ref="AK2801" si="22346">IF(AK2800=AK2804,0,1)</f>
        <v>0</v>
      </c>
    </row>
    <row r="2802" spans="1:41" s="14" customFormat="1" x14ac:dyDescent="0.25">
      <c r="A2802" s="4" t="s">
        <v>21</v>
      </c>
      <c r="B2802" s="26"/>
      <c r="C2802" s="26"/>
      <c r="D2802" s="18">
        <f t="shared" si="22326"/>
        <v>0</v>
      </c>
      <c r="E2802" s="26"/>
      <c r="F2802" s="26"/>
      <c r="G2802" s="18">
        <f t="shared" si="22327"/>
        <v>0</v>
      </c>
      <c r="H2802" s="26"/>
      <c r="I2802" s="26"/>
      <c r="J2802" s="18">
        <f t="shared" si="22328"/>
        <v>0</v>
      </c>
      <c r="K2802" s="26"/>
      <c r="L2802" s="26"/>
      <c r="M2802" s="18">
        <f t="shared" si="22329"/>
        <v>0</v>
      </c>
      <c r="N2802" s="26"/>
      <c r="O2802" s="26"/>
      <c r="P2802" s="18">
        <f t="shared" si="22330"/>
        <v>0</v>
      </c>
      <c r="Q2802" s="26"/>
      <c r="R2802" s="26"/>
      <c r="S2802" s="18">
        <f t="shared" si="22331"/>
        <v>0</v>
      </c>
      <c r="T2802" s="26"/>
      <c r="U2802" s="26"/>
      <c r="V2802" s="18">
        <f t="shared" si="22332"/>
        <v>0</v>
      </c>
      <c r="W2802" s="27">
        <f t="shared" si="22289"/>
        <v>0</v>
      </c>
      <c r="X2802" s="13">
        <f t="shared" ref="X2802:AK2802" si="22347">IF(X2800=X2796,0,1)</f>
        <v>0</v>
      </c>
      <c r="Y2802" s="13">
        <f t="shared" si="22347"/>
        <v>0</v>
      </c>
      <c r="Z2802" s="13">
        <f t="shared" si="22347"/>
        <v>0</v>
      </c>
      <c r="AA2802" s="13">
        <f t="shared" si="22347"/>
        <v>0</v>
      </c>
      <c r="AB2802" s="13">
        <f t="shared" si="22347"/>
        <v>0</v>
      </c>
      <c r="AC2802" s="13">
        <f t="shared" si="22347"/>
        <v>0</v>
      </c>
      <c r="AD2802" s="13">
        <f t="shared" si="22347"/>
        <v>0</v>
      </c>
      <c r="AE2802" s="13">
        <f t="shared" si="22347"/>
        <v>0</v>
      </c>
      <c r="AF2802" s="13">
        <f t="shared" si="22347"/>
        <v>0</v>
      </c>
      <c r="AG2802" s="13">
        <f t="shared" si="22347"/>
        <v>0</v>
      </c>
      <c r="AH2802" s="13">
        <f t="shared" si="22347"/>
        <v>0</v>
      </c>
      <c r="AI2802" s="13">
        <f t="shared" si="22347"/>
        <v>0</v>
      </c>
      <c r="AJ2802" s="13">
        <f t="shared" si="22347"/>
        <v>0</v>
      </c>
      <c r="AK2802" s="13">
        <f t="shared" si="22347"/>
        <v>0</v>
      </c>
    </row>
    <row r="2803" spans="1:41" s="14" customFormat="1" x14ac:dyDescent="0.25">
      <c r="A2803" s="4" t="s">
        <v>22</v>
      </c>
      <c r="B2803" s="26"/>
      <c r="C2803" s="26"/>
      <c r="D2803" s="18">
        <f t="shared" si="22326"/>
        <v>0</v>
      </c>
      <c r="E2803" s="26"/>
      <c r="F2803" s="26"/>
      <c r="G2803" s="18">
        <f t="shared" si="22327"/>
        <v>0</v>
      </c>
      <c r="H2803" s="26"/>
      <c r="I2803" s="26"/>
      <c r="J2803" s="18">
        <f t="shared" si="22328"/>
        <v>0</v>
      </c>
      <c r="K2803" s="26"/>
      <c r="L2803" s="26"/>
      <c r="M2803" s="18">
        <f t="shared" si="22329"/>
        <v>0</v>
      </c>
      <c r="N2803" s="26"/>
      <c r="O2803" s="26"/>
      <c r="P2803" s="18">
        <f t="shared" si="22330"/>
        <v>0</v>
      </c>
      <c r="Q2803" s="26"/>
      <c r="R2803" s="26"/>
      <c r="S2803" s="18">
        <f t="shared" si="22331"/>
        <v>0</v>
      </c>
      <c r="T2803" s="26"/>
      <c r="U2803" s="26"/>
      <c r="V2803" s="18">
        <f t="shared" si="22332"/>
        <v>0</v>
      </c>
      <c r="W2803" s="27">
        <f t="shared" si="22289"/>
        <v>0</v>
      </c>
      <c r="X2803" s="13" t="str">
        <f t="shared" ref="X2803" si="22348">IF(SUM(X2801:X2802)=2,"HA","")</f>
        <v/>
      </c>
      <c r="Y2803" s="13" t="str">
        <f t="shared" ref="Y2803" si="22349">IF(SUM(Y2801:Y2802)=2,"HA","")</f>
        <v/>
      </c>
      <c r="Z2803" s="13" t="str">
        <f t="shared" ref="Z2803" si="22350">IF(SUM(Z2801:Z2802)=2,"HA","")</f>
        <v/>
      </c>
      <c r="AA2803" s="13" t="str">
        <f t="shared" ref="AA2803" si="22351">IF(SUM(AA2801:AA2802)=2,"HA","")</f>
        <v/>
      </c>
      <c r="AB2803" s="13" t="str">
        <f t="shared" ref="AB2803" si="22352">IF(SUM(AB2801:AB2802)=2,"HA","")</f>
        <v/>
      </c>
      <c r="AC2803" s="13" t="str">
        <f t="shared" ref="AC2803" si="22353">IF(SUM(AC2801:AC2802)=2,"HA","")</f>
        <v/>
      </c>
      <c r="AD2803" s="13" t="str">
        <f t="shared" ref="AD2803" si="22354">IF(SUM(AD2801:AD2802)=2,"HA","")</f>
        <v/>
      </c>
      <c r="AE2803" s="13" t="str">
        <f t="shared" ref="AE2803" si="22355">IF(SUM(AE2801:AE2802)=2,"HA","")</f>
        <v/>
      </c>
      <c r="AF2803" s="13" t="str">
        <f t="shared" ref="AF2803" si="22356">IF(SUM(AF2801:AF2802)=2,"HA","")</f>
        <v/>
      </c>
      <c r="AG2803" s="13" t="str">
        <f t="shared" ref="AG2803" si="22357">IF(SUM(AG2801:AG2802)=2,"HA","")</f>
        <v/>
      </c>
      <c r="AH2803" s="13" t="str">
        <f t="shared" ref="AH2803" si="22358">IF(SUM(AH2801:AH2802)=2,"HA","")</f>
        <v/>
      </c>
      <c r="AI2803" s="13" t="str">
        <f t="shared" ref="AI2803" si="22359">IF(SUM(AI2801:AI2802)=2,"HA","")</f>
        <v/>
      </c>
      <c r="AJ2803" s="13" t="str">
        <f t="shared" ref="AJ2803" si="22360">IF(SUM(AJ2801:AJ2802)=2,"HA","")</f>
        <v/>
      </c>
      <c r="AK2803" s="13" t="str">
        <f t="shared" ref="AK2803" si="22361">IF(SUM(AK2801:AK2802)=2,"HA","")</f>
        <v/>
      </c>
    </row>
    <row r="2804" spans="1:41" s="14" customFormat="1" x14ac:dyDescent="0.25">
      <c r="A2804" s="3" t="s">
        <v>23</v>
      </c>
      <c r="B2804" s="25"/>
      <c r="C2804" s="25"/>
      <c r="D2804" s="16">
        <f>SUM(B2804:C2804)</f>
        <v>0</v>
      </c>
      <c r="E2804" s="25"/>
      <c r="F2804" s="25"/>
      <c r="G2804" s="16">
        <f>SUM(E2804:F2804)</f>
        <v>0</v>
      </c>
      <c r="H2804" s="25"/>
      <c r="I2804" s="25"/>
      <c r="J2804" s="16">
        <f>SUM(H2804:I2804)</f>
        <v>0</v>
      </c>
      <c r="K2804" s="25"/>
      <c r="L2804" s="25"/>
      <c r="M2804" s="16">
        <f>SUM(K2804:L2804)</f>
        <v>0</v>
      </c>
      <c r="N2804" s="25"/>
      <c r="O2804" s="25"/>
      <c r="P2804" s="16">
        <f>SUM(N2804:O2804)</f>
        <v>0</v>
      </c>
      <c r="Q2804" s="25"/>
      <c r="R2804" s="25"/>
      <c r="S2804" s="16">
        <f>SUM(Q2804:R2804)</f>
        <v>0</v>
      </c>
      <c r="T2804" s="25"/>
      <c r="U2804" s="25"/>
      <c r="V2804" s="16">
        <f>SUM(T2804:U2804)</f>
        <v>0</v>
      </c>
      <c r="W2804" s="27">
        <f t="shared" si="22289"/>
        <v>0</v>
      </c>
      <c r="X2804" s="13">
        <f t="shared" ref="X2804:Y2804" si="22362">SUM(B2804:B2808)</f>
        <v>0</v>
      </c>
      <c r="Y2804" s="13">
        <f t="shared" si="22362"/>
        <v>0</v>
      </c>
      <c r="Z2804" s="13">
        <f t="shared" ref="Z2804:AA2804" si="22363">SUM(E2804:E2808)</f>
        <v>0</v>
      </c>
      <c r="AA2804" s="13">
        <f t="shared" si="22363"/>
        <v>0</v>
      </c>
      <c r="AB2804" s="13">
        <f t="shared" ref="AB2804:AC2804" si="22364">SUM(H2804:H2808)</f>
        <v>0</v>
      </c>
      <c r="AC2804" s="13">
        <f t="shared" si="22364"/>
        <v>0</v>
      </c>
      <c r="AD2804" s="13">
        <f t="shared" ref="AD2804:AE2804" si="22365">SUM(K2804:K2808)</f>
        <v>0</v>
      </c>
      <c r="AE2804" s="13">
        <f t="shared" si="22365"/>
        <v>0</v>
      </c>
      <c r="AF2804" s="13">
        <f t="shared" ref="AF2804:AG2804" si="22366">SUM(N2804:N2808)</f>
        <v>0</v>
      </c>
      <c r="AG2804" s="13">
        <f t="shared" si="22366"/>
        <v>0</v>
      </c>
      <c r="AH2804" s="13">
        <f t="shared" ref="AH2804:AI2804" si="22367">SUM(Q2804:Q2808)</f>
        <v>0</v>
      </c>
      <c r="AI2804" s="13">
        <f t="shared" si="22367"/>
        <v>0</v>
      </c>
      <c r="AJ2804" s="13">
        <f t="shared" ref="AJ2804:AK2804" si="22368">SUM(T2804:T2808)</f>
        <v>0</v>
      </c>
      <c r="AK2804" s="13">
        <f t="shared" si="22368"/>
        <v>0</v>
      </c>
    </row>
    <row r="2805" spans="1:41" s="14" customFormat="1" x14ac:dyDescent="0.25">
      <c r="A2805" s="3" t="s">
        <v>24</v>
      </c>
      <c r="B2805" s="25"/>
      <c r="C2805" s="25"/>
      <c r="D2805" s="16">
        <f t="shared" ref="D2805:D2807" si="22369">SUM(B2805:C2805)</f>
        <v>0</v>
      </c>
      <c r="E2805" s="25"/>
      <c r="F2805" s="25"/>
      <c r="G2805" s="16">
        <f t="shared" ref="G2805:G2807" si="22370">SUM(E2805:F2805)</f>
        <v>0</v>
      </c>
      <c r="H2805" s="25"/>
      <c r="I2805" s="25"/>
      <c r="J2805" s="16">
        <f t="shared" ref="J2805:J2807" si="22371">SUM(H2805:I2805)</f>
        <v>0</v>
      </c>
      <c r="K2805" s="25"/>
      <c r="L2805" s="25"/>
      <c r="M2805" s="16">
        <f t="shared" ref="M2805:M2807" si="22372">SUM(K2805:L2805)</f>
        <v>0</v>
      </c>
      <c r="N2805" s="25"/>
      <c r="O2805" s="25"/>
      <c r="P2805" s="16">
        <f t="shared" ref="P2805:P2807" si="22373">SUM(N2805:O2805)</f>
        <v>0</v>
      </c>
      <c r="Q2805" s="25"/>
      <c r="R2805" s="25"/>
      <c r="S2805" s="16">
        <f t="shared" ref="S2805:S2807" si="22374">SUM(Q2805:R2805)</f>
        <v>0</v>
      </c>
      <c r="T2805" s="25"/>
      <c r="U2805" s="25"/>
      <c r="V2805" s="16">
        <f t="shared" ref="V2805:V2807" si="22375">SUM(T2805:U2805)</f>
        <v>0</v>
      </c>
      <c r="W2805" s="27">
        <f t="shared" si="22289"/>
        <v>0</v>
      </c>
      <c r="X2805" s="13">
        <f t="shared" ref="X2805" si="22376">IF(X2804=X2796,0,1)</f>
        <v>0</v>
      </c>
      <c r="Y2805" s="13">
        <f t="shared" ref="Y2805" si="22377">IF(Y2804=Y2796,0,1)</f>
        <v>0</v>
      </c>
      <c r="Z2805" s="13">
        <f t="shared" ref="Z2805" si="22378">IF(Z2804=Z2796,0,1)</f>
        <v>0</v>
      </c>
      <c r="AA2805" s="13">
        <f t="shared" ref="AA2805" si="22379">IF(AA2804=AA2796,0,1)</f>
        <v>0</v>
      </c>
      <c r="AB2805" s="13">
        <f t="shared" ref="AB2805" si="22380">IF(AB2804=AB2796,0,1)</f>
        <v>0</v>
      </c>
      <c r="AC2805" s="13">
        <f t="shared" ref="AC2805" si="22381">IF(AC2804=AC2796,0,1)</f>
        <v>0</v>
      </c>
      <c r="AD2805" s="13">
        <f t="shared" ref="AD2805" si="22382">IF(AD2804=AD2796,0,1)</f>
        <v>0</v>
      </c>
      <c r="AE2805" s="13">
        <f t="shared" ref="AE2805" si="22383">IF(AE2804=AE2796,0,1)</f>
        <v>0</v>
      </c>
      <c r="AF2805" s="13">
        <f t="shared" ref="AF2805" si="22384">IF(AF2804=AF2796,0,1)</f>
        <v>0</v>
      </c>
      <c r="AG2805" s="13">
        <f t="shared" ref="AG2805" si="22385">IF(AG2804=AG2796,0,1)</f>
        <v>0</v>
      </c>
      <c r="AH2805" s="13">
        <f t="shared" ref="AH2805" si="22386">IF(AH2804=AH2796,0,1)</f>
        <v>0</v>
      </c>
      <c r="AI2805" s="13">
        <f t="shared" ref="AI2805" si="22387">IF(AI2804=AI2796,0,1)</f>
        <v>0</v>
      </c>
      <c r="AJ2805" s="13">
        <f t="shared" ref="AJ2805" si="22388">IF(AJ2804=AJ2796,0,1)</f>
        <v>0</v>
      </c>
      <c r="AK2805" s="13">
        <f t="shared" ref="AK2805" si="22389">IF(AK2804=AK2796,0,1)</f>
        <v>0</v>
      </c>
    </row>
    <row r="2806" spans="1:41" s="14" customFormat="1" x14ac:dyDescent="0.25">
      <c r="A2806" s="3" t="s">
        <v>25</v>
      </c>
      <c r="B2806" s="25"/>
      <c r="C2806" s="25"/>
      <c r="D2806" s="16">
        <f t="shared" si="22369"/>
        <v>0</v>
      </c>
      <c r="E2806" s="25"/>
      <c r="F2806" s="25"/>
      <c r="G2806" s="16">
        <f t="shared" si="22370"/>
        <v>0</v>
      </c>
      <c r="H2806" s="25"/>
      <c r="I2806" s="25"/>
      <c r="J2806" s="16">
        <f t="shared" si="22371"/>
        <v>0</v>
      </c>
      <c r="K2806" s="25"/>
      <c r="L2806" s="25"/>
      <c r="M2806" s="16">
        <f t="shared" si="22372"/>
        <v>0</v>
      </c>
      <c r="N2806" s="25"/>
      <c r="O2806" s="25"/>
      <c r="P2806" s="16">
        <f t="shared" si="22373"/>
        <v>0</v>
      </c>
      <c r="Q2806" s="25"/>
      <c r="R2806" s="25"/>
      <c r="S2806" s="16">
        <f t="shared" si="22374"/>
        <v>0</v>
      </c>
      <c r="T2806" s="25"/>
      <c r="U2806" s="25"/>
      <c r="V2806" s="16">
        <f t="shared" si="22375"/>
        <v>0</v>
      </c>
      <c r="W2806" s="27">
        <f t="shared" si="22289"/>
        <v>0</v>
      </c>
      <c r="X2806" s="13">
        <f t="shared" ref="X2806:AK2806" si="22390">IF(X2804=X2800,0,1)</f>
        <v>0</v>
      </c>
      <c r="Y2806" s="13">
        <f t="shared" si="22390"/>
        <v>0</v>
      </c>
      <c r="Z2806" s="13">
        <f t="shared" si="22390"/>
        <v>0</v>
      </c>
      <c r="AA2806" s="13">
        <f t="shared" si="22390"/>
        <v>0</v>
      </c>
      <c r="AB2806" s="13">
        <f t="shared" si="22390"/>
        <v>0</v>
      </c>
      <c r="AC2806" s="13">
        <f t="shared" si="22390"/>
        <v>0</v>
      </c>
      <c r="AD2806" s="13">
        <f t="shared" si="22390"/>
        <v>0</v>
      </c>
      <c r="AE2806" s="13">
        <f t="shared" si="22390"/>
        <v>0</v>
      </c>
      <c r="AF2806" s="13">
        <f t="shared" si="22390"/>
        <v>0</v>
      </c>
      <c r="AG2806" s="13">
        <f t="shared" si="22390"/>
        <v>0</v>
      </c>
      <c r="AH2806" s="13">
        <f t="shared" si="22390"/>
        <v>0</v>
      </c>
      <c r="AI2806" s="13">
        <f t="shared" si="22390"/>
        <v>0</v>
      </c>
      <c r="AJ2806" s="13">
        <f t="shared" si="22390"/>
        <v>0</v>
      </c>
      <c r="AK2806" s="13">
        <f t="shared" si="22390"/>
        <v>0</v>
      </c>
    </row>
    <row r="2807" spans="1:41" s="14" customFormat="1" x14ac:dyDescent="0.25">
      <c r="A2807" s="3" t="s">
        <v>26</v>
      </c>
      <c r="B2807" s="25"/>
      <c r="C2807" s="25"/>
      <c r="D2807" s="16">
        <f t="shared" si="22369"/>
        <v>0</v>
      </c>
      <c r="E2807" s="25"/>
      <c r="F2807" s="25"/>
      <c r="G2807" s="16">
        <f t="shared" si="22370"/>
        <v>0</v>
      </c>
      <c r="H2807" s="25"/>
      <c r="I2807" s="25"/>
      <c r="J2807" s="16">
        <f t="shared" si="22371"/>
        <v>0</v>
      </c>
      <c r="K2807" s="25"/>
      <c r="L2807" s="25"/>
      <c r="M2807" s="16">
        <f t="shared" si="22372"/>
        <v>0</v>
      </c>
      <c r="N2807" s="25"/>
      <c r="O2807" s="25"/>
      <c r="P2807" s="16">
        <f t="shared" si="22373"/>
        <v>0</v>
      </c>
      <c r="Q2807" s="25"/>
      <c r="R2807" s="25"/>
      <c r="S2807" s="16">
        <f t="shared" si="22374"/>
        <v>0</v>
      </c>
      <c r="T2807" s="25"/>
      <c r="U2807" s="25"/>
      <c r="V2807" s="16">
        <f t="shared" si="22375"/>
        <v>0</v>
      </c>
      <c r="W2807" s="27">
        <f t="shared" si="22289"/>
        <v>0</v>
      </c>
      <c r="X2807" s="13" t="str">
        <f t="shared" ref="X2807" si="22391">IF(SUM(X2805:X2806)=2,"WH","")</f>
        <v/>
      </c>
      <c r="Y2807" s="13" t="str">
        <f t="shared" ref="Y2807" si="22392">IF(SUM(Y2805:Y2806)=2,"WH","")</f>
        <v/>
      </c>
      <c r="Z2807" s="13" t="str">
        <f t="shared" ref="Z2807" si="22393">IF(SUM(Z2805:Z2806)=2,"WH","")</f>
        <v/>
      </c>
      <c r="AA2807" s="13" t="str">
        <f t="shared" ref="AA2807" si="22394">IF(SUM(AA2805:AA2806)=2,"WH","")</f>
        <v/>
      </c>
      <c r="AB2807" s="13" t="str">
        <f t="shared" ref="AB2807" si="22395">IF(SUM(AB2805:AB2806)=2,"WH","")</f>
        <v/>
      </c>
      <c r="AC2807" s="13" t="str">
        <f t="shared" ref="AC2807" si="22396">IF(SUM(AC2805:AC2806)=2,"WH","")</f>
        <v/>
      </c>
      <c r="AD2807" s="13" t="str">
        <f t="shared" ref="AD2807" si="22397">IF(SUM(AD2805:AD2806)=2,"WH","")</f>
        <v/>
      </c>
      <c r="AE2807" s="13" t="str">
        <f t="shared" ref="AE2807" si="22398">IF(SUM(AE2805:AE2806)=2,"WH","")</f>
        <v/>
      </c>
      <c r="AF2807" s="13" t="str">
        <f t="shared" ref="AF2807" si="22399">IF(SUM(AF2805:AF2806)=2,"WH","")</f>
        <v/>
      </c>
      <c r="AG2807" s="13" t="str">
        <f t="shared" ref="AG2807" si="22400">IF(SUM(AG2805:AG2806)=2,"WH","")</f>
        <v/>
      </c>
      <c r="AH2807" s="13" t="str">
        <f t="shared" ref="AH2807" si="22401">IF(SUM(AH2805:AH2806)=2,"WH","")</f>
        <v/>
      </c>
      <c r="AI2807" s="13" t="str">
        <f t="shared" ref="AI2807" si="22402">IF(SUM(AI2805:AI2806)=2,"WH","")</f>
        <v/>
      </c>
      <c r="AJ2807" s="13" t="str">
        <f t="shared" ref="AJ2807" si="22403">IF(SUM(AJ2805:AJ2806)=2,"WH","")</f>
        <v/>
      </c>
      <c r="AK2807" s="13" t="str">
        <f t="shared" ref="AK2807" si="22404">IF(SUM(AK2805:AK2806)=2,"WH","")</f>
        <v/>
      </c>
    </row>
    <row r="2808" spans="1:41" s="14" customFormat="1" x14ac:dyDescent="0.25">
      <c r="A2808" s="3" t="s">
        <v>27</v>
      </c>
      <c r="B2808" s="25"/>
      <c r="C2808" s="25"/>
      <c r="D2808" s="16">
        <f>SUM(B2808:C2808)</f>
        <v>0</v>
      </c>
      <c r="E2808" s="25"/>
      <c r="F2808" s="25"/>
      <c r="G2808" s="16">
        <f>SUM(E2808:F2808)</f>
        <v>0</v>
      </c>
      <c r="H2808" s="25"/>
      <c r="I2808" s="25"/>
      <c r="J2808" s="16">
        <f>SUM(H2808:I2808)</f>
        <v>0</v>
      </c>
      <c r="K2808" s="25"/>
      <c r="L2808" s="25"/>
      <c r="M2808" s="16">
        <f>SUM(K2808:L2808)</f>
        <v>0</v>
      </c>
      <c r="N2808" s="25"/>
      <c r="O2808" s="25"/>
      <c r="P2808" s="16">
        <f>SUM(N2808:O2808)</f>
        <v>0</v>
      </c>
      <c r="Q2808" s="25"/>
      <c r="R2808" s="25"/>
      <c r="S2808" s="16">
        <f>SUM(Q2808:R2808)</f>
        <v>0</v>
      </c>
      <c r="T2808" s="25"/>
      <c r="U2808" s="25"/>
      <c r="V2808" s="16">
        <f>SUM(T2808:U2808)</f>
        <v>0</v>
      </c>
      <c r="W2808" s="27">
        <f t="shared" si="22289"/>
        <v>0</v>
      </c>
      <c r="X2808" s="13"/>
      <c r="Y2808" s="13"/>
      <c r="Z2808" s="13"/>
      <c r="AA2808" s="13"/>
      <c r="AB2808" s="13"/>
      <c r="AC2808" s="13"/>
      <c r="AD2808" s="13"/>
      <c r="AE2808" s="13"/>
      <c r="AF2808" s="13"/>
      <c r="AG2808" s="13"/>
    </row>
    <row r="2809" spans="1:41" s="14" customFormat="1" ht="15.75" thickBot="1" x14ac:dyDescent="0.3">
      <c r="A2809" s="5" t="s">
        <v>11</v>
      </c>
      <c r="B2809" s="20">
        <f>SUM(B2796:B2799)</f>
        <v>0</v>
      </c>
      <c r="C2809" s="20">
        <f t="shared" ref="C2809:W2809" si="22405">SUM(C2796:C2799)</f>
        <v>0</v>
      </c>
      <c r="D2809" s="20">
        <f t="shared" si="22405"/>
        <v>0</v>
      </c>
      <c r="E2809" s="20">
        <f t="shared" si="22405"/>
        <v>0</v>
      </c>
      <c r="F2809" s="20">
        <f t="shared" si="22405"/>
        <v>0</v>
      </c>
      <c r="G2809" s="20">
        <f t="shared" si="22405"/>
        <v>0</v>
      </c>
      <c r="H2809" s="20">
        <f t="shared" si="22405"/>
        <v>0</v>
      </c>
      <c r="I2809" s="20">
        <f t="shared" si="22405"/>
        <v>0</v>
      </c>
      <c r="J2809" s="20">
        <f t="shared" si="22405"/>
        <v>0</v>
      </c>
      <c r="K2809" s="20">
        <f t="shared" si="22405"/>
        <v>0</v>
      </c>
      <c r="L2809" s="20">
        <f t="shared" si="22405"/>
        <v>0</v>
      </c>
      <c r="M2809" s="20">
        <f t="shared" si="22405"/>
        <v>0</v>
      </c>
      <c r="N2809" s="20">
        <f t="shared" si="22405"/>
        <v>0</v>
      </c>
      <c r="O2809" s="20">
        <f t="shared" si="22405"/>
        <v>0</v>
      </c>
      <c r="P2809" s="20">
        <f t="shared" si="22405"/>
        <v>0</v>
      </c>
      <c r="Q2809" s="20">
        <f t="shared" si="22405"/>
        <v>0</v>
      </c>
      <c r="R2809" s="20">
        <f t="shared" si="22405"/>
        <v>0</v>
      </c>
      <c r="S2809" s="20">
        <f t="shared" si="22405"/>
        <v>0</v>
      </c>
      <c r="T2809" s="20">
        <f t="shared" si="22405"/>
        <v>0</v>
      </c>
      <c r="U2809" s="20">
        <f t="shared" si="22405"/>
        <v>0</v>
      </c>
      <c r="V2809" s="20">
        <f t="shared" si="22405"/>
        <v>0</v>
      </c>
      <c r="W2809" s="20">
        <f t="shared" si="22405"/>
        <v>0</v>
      </c>
      <c r="X2809" s="13"/>
      <c r="Y2809" s="13"/>
      <c r="Z2809" s="13"/>
      <c r="AA2809" s="13"/>
      <c r="AB2809" s="13"/>
      <c r="AC2809" s="13"/>
      <c r="AD2809" s="13"/>
      <c r="AE2809" s="13"/>
      <c r="AF2809" s="13"/>
      <c r="AG2809" s="13"/>
    </row>
    <row r="2810" spans="1:41" s="14" customFormat="1" x14ac:dyDescent="0.25">
      <c r="A2810" s="14" t="s">
        <v>0</v>
      </c>
      <c r="B2810" s="251"/>
      <c r="C2810" s="251"/>
      <c r="D2810" s="251"/>
      <c r="E2810" s="224" t="s">
        <v>3</v>
      </c>
      <c r="F2810" s="224"/>
      <c r="G2810" s="224"/>
      <c r="H2810" s="228" t="s">
        <v>152</v>
      </c>
      <c r="I2810" s="228"/>
      <c r="J2810" s="227">
        <f>MROUND(B2811*0.135,1)</f>
        <v>0</v>
      </c>
      <c r="K2810" s="227"/>
      <c r="L2810" s="229" t="s">
        <v>239</v>
      </c>
      <c r="M2810" s="229"/>
      <c r="N2810" s="229"/>
      <c r="O2810" s="231" t="s">
        <v>152</v>
      </c>
      <c r="P2810" s="231"/>
      <c r="Q2810" s="232"/>
      <c r="R2810" s="232"/>
      <c r="S2810" s="127" t="s">
        <v>1</v>
      </c>
      <c r="T2810" s="124"/>
      <c r="U2810" s="236">
        <f>IFERROR(J2811/W2827,0)</f>
        <v>0</v>
      </c>
      <c r="V2810" s="236"/>
      <c r="W2810" s="124"/>
      <c r="X2810" s="13"/>
      <c r="Y2810" s="13"/>
      <c r="Z2810" s="13"/>
      <c r="AA2810" s="13"/>
      <c r="AB2810" s="13"/>
      <c r="AC2810" s="13"/>
      <c r="AD2810" s="13"/>
      <c r="AE2810" s="13"/>
      <c r="AF2810" s="13"/>
      <c r="AG2810" s="13"/>
    </row>
    <row r="2811" spans="1:41" s="14" customFormat="1" ht="15.75" thickBot="1" x14ac:dyDescent="0.3">
      <c r="A2811" s="14" t="s">
        <v>2</v>
      </c>
      <c r="B2811" s="248"/>
      <c r="C2811" s="248"/>
      <c r="D2811" s="248"/>
      <c r="E2811" s="225"/>
      <c r="F2811" s="225"/>
      <c r="G2811" s="225"/>
      <c r="H2811" s="238" t="s">
        <v>153</v>
      </c>
      <c r="I2811" s="238"/>
      <c r="J2811" s="226">
        <f>MROUND(B2811*0.162,1)</f>
        <v>0</v>
      </c>
      <c r="K2811" s="226"/>
      <c r="L2811" s="230"/>
      <c r="M2811" s="230"/>
      <c r="N2811" s="230"/>
      <c r="O2811" s="233" t="s">
        <v>153</v>
      </c>
      <c r="P2811" s="233"/>
      <c r="Q2811" s="234"/>
      <c r="R2811" s="234"/>
      <c r="S2811" s="237" t="str">
        <f>IF(CONCATENATE(X2811,Y2811,Z2811,AA2811,AB2811,AC2811,AD2811,AE2811,AF2811,,AG2811,,AH2811,,AI2811,AJ2811,AK2811)="","",(CONCATENATE("ERRORS: ", X2811,Y2811,Z2811,AA2811,AB2811,AC2811,AD2811,AE2811,AF2811,,AG2811,,AH2811,,AI2811,AJ2811,AK2811)))</f>
        <v/>
      </c>
      <c r="T2811" s="237"/>
      <c r="U2811" s="237"/>
      <c r="V2811" s="237"/>
      <c r="W2811" s="237"/>
      <c r="X2811" s="13" t="str">
        <f t="shared" ref="X2811" si="22406">IF(X2817="",IF(X2821="",IF(X2825="","",CONCATENATE(", ",X2812,X2813,X2825)),CONCATENATE(", ",X2812,X2813,X2821)),IF(X2821="",CONCATENATE(", ",X2812,X2813,X2817),CONCATENATE(", ",X2812,X2813,X2817,", ",X2812,X2813,X2821,", ",X2812,X2813,X2825)))</f>
        <v/>
      </c>
      <c r="Y2811" s="13" t="str">
        <f t="shared" ref="Y2811" si="22407">IF(Y2817="",IF(Y2821="",IF(Y2825="","",CONCATENATE(", ",X2812,Y2813,Y2825)),CONCATENATE(", ",X2812,Y2813,Y2821)),IF(Y2821="",CONCATENATE(", ",X2812,Y2813,Y2817),CONCATENATE(", ",X2812,Y2813,Y2817,", ",X2812,Y2813,Y2821,", ",X2812,Y2813,Y2825)))</f>
        <v/>
      </c>
      <c r="Z2811" s="13" t="str">
        <f t="shared" ref="Z2811" si="22408">IF(Z2817="",IF(Z2821="",IF(Z2825="","",CONCATENATE(", ",Z2812,Z2813,Z2825)),CONCATENATE(", ",Z2812,Z2813,Z2821)),IF(Z2821="",CONCATENATE(", ",Z2812,Z2813,Z2817),CONCATENATE(", ",Z2812,Z2813,Z2817,", ",Z2812,Z2813,Z2821,", ",Z2812,Z2813,Z2825)))</f>
        <v/>
      </c>
      <c r="AA2811" s="13" t="str">
        <f t="shared" ref="AA2811" si="22409">IF(AA2817="",IF(AA2821="",IF(AA2825="","",CONCATENATE(", ",Z2812,AA2813,AA2825)),CONCATENATE(", ",Z2812,AA2813,AA2821)),IF(AA2821="",CONCATENATE(", ",Z2812,AA2813,AA2817),CONCATENATE(", ",Z2812,AA2813,AA2817,", ",Z2812,AA2813,AA2821,", ",Z2812,AA2813,AA2825)))</f>
        <v/>
      </c>
      <c r="AB2811" s="13" t="str">
        <f t="shared" ref="AB2811" si="22410">IF(AB2817="",IF(AB2821="",IF(AB2825="","",CONCATENATE(", ",AB2812,AB2813,AB2825)),CONCATENATE(", ",AB2812,AB2813,AB2821)),IF(AB2821="",CONCATENATE(", ",AB2812,AB2813,AB2817),CONCATENATE(", ",AB2812,AB2813,AB2817,", ",AB2812,AB2813,AB2821,", ",AB2812,AB2813,AB2825)))</f>
        <v/>
      </c>
      <c r="AC2811" s="13" t="str">
        <f t="shared" ref="AC2811" si="22411">IF(AC2817="",IF(AC2821="",IF(AC2825="","",CONCATENATE(", ",AB2812,AC2813,AC2825)),CONCATENATE(", ",AB2812,AC2813,AC2821)),IF(AC2821="",CONCATENATE(", ",AB2812,AC2813,AC2817),CONCATENATE(", ",AB2812,AC2813,AC2817,", ",AB2812,AC2813,AC2821,", ",AB2812,AC2813,AC2825)))</f>
        <v/>
      </c>
      <c r="AD2811" s="13" t="str">
        <f t="shared" ref="AD2811" si="22412">IF(AD2817="",IF(AD2821="",IF(AD2825="","",CONCATENATE(", ",AD2812,AD2813,AD2825)),CONCATENATE(", ",AD2812,AD2813,AD2821)),IF(AD2821="",CONCATENATE(", ",AD2812,AD2813,AD2817),CONCATENATE(", ",AD2812,AD2813,AD2817,", ",AD2812,AD2813,AD2821,", ",AD2812,AD2813,AD2825)))</f>
        <v/>
      </c>
      <c r="AE2811" s="13" t="str">
        <f t="shared" ref="AE2811" si="22413">IF(AE2817="",IF(AE2821="",IF(AE2825="","",CONCATENATE(", ",AD2812,AE2813,AE2825)),CONCATENATE(", ",AD2812,AE2813,AE2821)),IF(AE2821="",CONCATENATE(", ",AD2812,AE2813,AE2817),CONCATENATE(", ",AD2812,AE2813,AE2817,", ",AD2812,AE2813,AE2821,", ",AD2812,AE2813,AE2825)))</f>
        <v/>
      </c>
      <c r="AF2811" s="13" t="str">
        <f t="shared" ref="AF2811" si="22414">IF(AF2817="",IF(AF2821="",IF(AF2825="","",CONCATENATE(", ",AF2812,AF2813,AF2825)),CONCATENATE(", ",AF2812,AF2813,AF2821)),IF(AF2821="",CONCATENATE(", ",AF2812,AF2813,AF2817),CONCATENATE(", ",AF2812,AF2813,AF2817,", ",AF2812,AF2813,AF2821,", ",AF2812,AF2813,AF2825)))</f>
        <v/>
      </c>
      <c r="AG2811" s="13" t="str">
        <f t="shared" ref="AG2811" si="22415">IF(AG2817="",IF(AG2821="",IF(AG2825="","",CONCATENATE(", ",AF2812,AG2813,AG2825)),CONCATENATE(", ",AF2812,AG2813,AG2821)),IF(AG2821="",CONCATENATE(", ",AF2812,AG2813,AG2817),CONCATENATE(", ",AF2812,AG2813,AG2817,", ",AF2812,AG2813,AG2821,", ",AF2812,AG2813,AG2825)))</f>
        <v/>
      </c>
      <c r="AH2811" s="13" t="str">
        <f t="shared" ref="AH2811" si="22416">IF(AH2817="",IF(AH2821="",IF(AH2825="","",CONCATENATE(", ",AH2812,AH2813,AH2825)),CONCATENATE(", ",AH2812,AH2813,AH2821)),IF(AH2821="",CONCATENATE(", ",AH2812,AH2813,AH2817),CONCATENATE(", ",AH2812,AH2813,AH2817,", ",AH2812,AH2813,AH2821,", ",AH2812,AH2813,AH2825)))</f>
        <v/>
      </c>
      <c r="AI2811" s="13" t="str">
        <f t="shared" ref="AI2811" si="22417">IF(AI2817="",IF(AI2821="",IF(AI2825="","",CONCATENATE(", ",AH2812,AI2813,AI2825)),CONCATENATE(", ",AH2812,AI2813,AI2821)),IF(AI2821="",CONCATENATE(", ",AH2812,AI2813,AI2817),CONCATENATE(", ",AH2812,AI2813,AI2817,", ",AH2812,AI2813,AI2821,", ",AH2812,AI2813,AI2825)))</f>
        <v/>
      </c>
      <c r="AJ2811" s="13" t="str">
        <f t="shared" ref="AJ2811" si="22418">IF(AJ2817="",IF(AJ2821="",IF(AJ2825="","",CONCATENATE(", ",AJ2812,AJ2813,AJ2825)),CONCATENATE(", ",AJ2812,AJ2813,AJ2821)),IF(AJ2821="",CONCATENATE(", ",AJ2812,AJ2813,AJ2817),CONCATENATE(", ",AJ2812,AJ2813,AJ2817,", ",AJ2812,AJ2813,AJ2821,", ",AJ2812,AJ2813,AJ2825)))</f>
        <v/>
      </c>
      <c r="AK2811" s="13" t="str">
        <f t="shared" ref="AK2811" si="22419">IF(AK2817="",IF(AK2821="",IF(AK2825="","",CONCATENATE(", ",AJ2812,AK2813,AK2825)),CONCATENATE(", ",AJ2812,AK2813,AK2821)),IF(AK2821="",CONCATENATE(", ",AJ2812,AK2813,AK2817),CONCATENATE(", ",AJ2812,AK2813,AK2817,", ",AJ2812,AK2813,AK2821,", ",AJ2812,AK2813,AK2825)))</f>
        <v/>
      </c>
    </row>
    <row r="2812" spans="1:41" s="14" customFormat="1" x14ac:dyDescent="0.25">
      <c r="A2812" s="249"/>
      <c r="B2812" s="235" t="s">
        <v>4</v>
      </c>
      <c r="C2812" s="235"/>
      <c r="D2812" s="235"/>
      <c r="E2812" s="235" t="s">
        <v>5</v>
      </c>
      <c r="F2812" s="235"/>
      <c r="G2812" s="235"/>
      <c r="H2812" s="235" t="s">
        <v>6</v>
      </c>
      <c r="I2812" s="235"/>
      <c r="J2812" s="235"/>
      <c r="K2812" s="235" t="s">
        <v>7</v>
      </c>
      <c r="L2812" s="235"/>
      <c r="M2812" s="235"/>
      <c r="N2812" s="235" t="s">
        <v>8</v>
      </c>
      <c r="O2812" s="235"/>
      <c r="P2812" s="235"/>
      <c r="Q2812" s="235" t="s">
        <v>9</v>
      </c>
      <c r="R2812" s="235"/>
      <c r="S2812" s="235"/>
      <c r="T2812" s="235" t="s">
        <v>10</v>
      </c>
      <c r="U2812" s="235"/>
      <c r="V2812" s="239"/>
      <c r="W2812" s="240" t="s">
        <v>11</v>
      </c>
      <c r="X2812" s="277" t="s">
        <v>47</v>
      </c>
      <c r="Y2812" s="269"/>
      <c r="Z2812" s="278" t="s">
        <v>48</v>
      </c>
      <c r="AA2812" s="276"/>
      <c r="AB2812" s="278" t="s">
        <v>49</v>
      </c>
      <c r="AC2812" s="276"/>
      <c r="AD2812" s="276" t="s">
        <v>50</v>
      </c>
      <c r="AE2812" s="276"/>
      <c r="AF2812" s="276" t="s">
        <v>51</v>
      </c>
      <c r="AG2812" s="276"/>
      <c r="AH2812" s="276" t="s">
        <v>52</v>
      </c>
      <c r="AI2812" s="276"/>
      <c r="AJ2812" s="276" t="s">
        <v>53</v>
      </c>
      <c r="AK2812" s="276"/>
    </row>
    <row r="2813" spans="1:41" s="14" customFormat="1" x14ac:dyDescent="0.25">
      <c r="A2813" s="250"/>
      <c r="B2813" s="1" t="s">
        <v>12</v>
      </c>
      <c r="C2813" s="1" t="s">
        <v>13</v>
      </c>
      <c r="D2813" s="1" t="s">
        <v>14</v>
      </c>
      <c r="E2813" s="1" t="s">
        <v>12</v>
      </c>
      <c r="F2813" s="1" t="s">
        <v>13</v>
      </c>
      <c r="G2813" s="1" t="s">
        <v>14</v>
      </c>
      <c r="H2813" s="1" t="s">
        <v>12</v>
      </c>
      <c r="I2813" s="1" t="s">
        <v>13</v>
      </c>
      <c r="J2813" s="1" t="s">
        <v>14</v>
      </c>
      <c r="K2813" s="1" t="s">
        <v>12</v>
      </c>
      <c r="L2813" s="1" t="s">
        <v>13</v>
      </c>
      <c r="M2813" s="1" t="s">
        <v>14</v>
      </c>
      <c r="N2813" s="1" t="s">
        <v>12</v>
      </c>
      <c r="O2813" s="1" t="s">
        <v>13</v>
      </c>
      <c r="P2813" s="1" t="s">
        <v>14</v>
      </c>
      <c r="Q2813" s="1" t="s">
        <v>12</v>
      </c>
      <c r="R2813" s="1" t="s">
        <v>13</v>
      </c>
      <c r="S2813" s="1" t="s">
        <v>14</v>
      </c>
      <c r="T2813" s="1" t="s">
        <v>12</v>
      </c>
      <c r="U2813" s="1" t="s">
        <v>13</v>
      </c>
      <c r="V2813" s="2" t="s">
        <v>14</v>
      </c>
      <c r="W2813" s="241"/>
      <c r="X2813" s="13" t="s">
        <v>45</v>
      </c>
      <c r="Y2813" s="13" t="s">
        <v>46</v>
      </c>
      <c r="Z2813" s="13" t="s">
        <v>45</v>
      </c>
      <c r="AA2813" s="13" t="s">
        <v>46</v>
      </c>
      <c r="AB2813" s="13" t="s">
        <v>45</v>
      </c>
      <c r="AC2813" s="13" t="s">
        <v>46</v>
      </c>
      <c r="AD2813" s="13" t="s">
        <v>45</v>
      </c>
      <c r="AE2813" s="13" t="s">
        <v>46</v>
      </c>
      <c r="AF2813" s="13" t="s">
        <v>45</v>
      </c>
      <c r="AG2813" s="13" t="s">
        <v>46</v>
      </c>
      <c r="AH2813" s="13" t="s">
        <v>45</v>
      </c>
      <c r="AI2813" s="13" t="s">
        <v>46</v>
      </c>
      <c r="AJ2813" s="13" t="s">
        <v>45</v>
      </c>
      <c r="AK2813" s="13" t="s">
        <v>46</v>
      </c>
    </row>
    <row r="2814" spans="1:41" s="14" customFormat="1" x14ac:dyDescent="0.25">
      <c r="A2814" s="3" t="s">
        <v>15</v>
      </c>
      <c r="B2814" s="25"/>
      <c r="C2814" s="25"/>
      <c r="D2814" s="16">
        <f>SUM(B2814:C2814)</f>
        <v>0</v>
      </c>
      <c r="E2814" s="25"/>
      <c r="F2814" s="25"/>
      <c r="G2814" s="16">
        <f>SUM(E2814:F2814)</f>
        <v>0</v>
      </c>
      <c r="H2814" s="25"/>
      <c r="I2814" s="25"/>
      <c r="J2814" s="16">
        <f>SUM(H2814:I2814)</f>
        <v>0</v>
      </c>
      <c r="K2814" s="25"/>
      <c r="L2814" s="25"/>
      <c r="M2814" s="16">
        <f>SUM(K2814:L2814)</f>
        <v>0</v>
      </c>
      <c r="N2814" s="25"/>
      <c r="O2814" s="25"/>
      <c r="P2814" s="16">
        <f>SUM(N2814:O2814)</f>
        <v>0</v>
      </c>
      <c r="Q2814" s="25"/>
      <c r="R2814" s="25"/>
      <c r="S2814" s="16">
        <f>SUM(Q2814:R2814)</f>
        <v>0</v>
      </c>
      <c r="T2814" s="25"/>
      <c r="U2814" s="25"/>
      <c r="V2814" s="16">
        <f>SUM(T2814:U2814)</f>
        <v>0</v>
      </c>
      <c r="W2814" s="27">
        <f>B2814+C2814+E2814+F2814+H2814+I2814+K2814+L2814+N2814+O2814+Q2814+R2814+T2814+U2814</f>
        <v>0</v>
      </c>
      <c r="X2814" s="13">
        <f t="shared" ref="X2814:Y2814" si="22420">SUM(B2814:B2817)</f>
        <v>0</v>
      </c>
      <c r="Y2814" s="13">
        <f t="shared" si="22420"/>
        <v>0</v>
      </c>
      <c r="Z2814" s="13">
        <f t="shared" ref="Z2814:AA2814" si="22421">SUM(E2814:E2817)</f>
        <v>0</v>
      </c>
      <c r="AA2814" s="13">
        <f t="shared" si="22421"/>
        <v>0</v>
      </c>
      <c r="AB2814" s="13">
        <f t="shared" ref="AB2814:AC2814" si="22422">SUM(H2814:H2817)</f>
        <v>0</v>
      </c>
      <c r="AC2814" s="13">
        <f t="shared" si="22422"/>
        <v>0</v>
      </c>
      <c r="AD2814" s="13">
        <f t="shared" ref="AD2814:AE2814" si="22423">SUM(K2814:K2817)</f>
        <v>0</v>
      </c>
      <c r="AE2814" s="13">
        <f t="shared" si="22423"/>
        <v>0</v>
      </c>
      <c r="AF2814" s="13">
        <f t="shared" ref="AF2814:AG2814" si="22424">SUM(N2814:N2817)</f>
        <v>0</v>
      </c>
      <c r="AG2814" s="13">
        <f t="shared" si="22424"/>
        <v>0</v>
      </c>
      <c r="AH2814" s="13">
        <f t="shared" ref="AH2814:AI2814" si="22425">SUM(Q2814:Q2817)</f>
        <v>0</v>
      </c>
      <c r="AI2814" s="13">
        <f t="shared" si="22425"/>
        <v>0</v>
      </c>
      <c r="AJ2814" s="13">
        <f t="shared" ref="AJ2814:AK2814" si="22426">SUM(T2814:T2817)</f>
        <v>0</v>
      </c>
      <c r="AK2814" s="13">
        <f t="shared" si="22426"/>
        <v>0</v>
      </c>
      <c r="AL2814" s="13"/>
      <c r="AM2814" s="13"/>
      <c r="AN2814" s="13"/>
      <c r="AO2814" s="13"/>
    </row>
    <row r="2815" spans="1:41" s="14" customFormat="1" x14ac:dyDescent="0.25">
      <c r="A2815" s="3" t="s">
        <v>16</v>
      </c>
      <c r="B2815" s="25"/>
      <c r="C2815" s="25"/>
      <c r="D2815" s="16">
        <f t="shared" ref="D2815:D2817" si="22427">SUM(B2815:C2815)</f>
        <v>0</v>
      </c>
      <c r="E2815" s="25"/>
      <c r="F2815" s="25"/>
      <c r="G2815" s="16">
        <f t="shared" ref="G2815:G2817" si="22428">SUM(E2815:F2815)</f>
        <v>0</v>
      </c>
      <c r="H2815" s="25"/>
      <c r="I2815" s="25"/>
      <c r="J2815" s="16">
        <f t="shared" ref="J2815:J2817" si="22429">SUM(H2815:I2815)</f>
        <v>0</v>
      </c>
      <c r="K2815" s="25"/>
      <c r="L2815" s="25"/>
      <c r="M2815" s="16">
        <f t="shared" ref="M2815:M2817" si="22430">SUM(K2815:L2815)</f>
        <v>0</v>
      </c>
      <c r="N2815" s="25"/>
      <c r="O2815" s="25"/>
      <c r="P2815" s="16">
        <f t="shared" ref="P2815:P2817" si="22431">SUM(N2815:O2815)</f>
        <v>0</v>
      </c>
      <c r="Q2815" s="25"/>
      <c r="R2815" s="25"/>
      <c r="S2815" s="16">
        <f t="shared" ref="S2815:S2817" si="22432">SUM(Q2815:R2815)</f>
        <v>0</v>
      </c>
      <c r="T2815" s="25"/>
      <c r="U2815" s="25"/>
      <c r="V2815" s="16">
        <f t="shared" ref="V2815:V2817" si="22433">SUM(T2815:U2815)</f>
        <v>0</v>
      </c>
      <c r="W2815" s="27">
        <f t="shared" ref="W2815:W2826" si="22434">B2815+C2815+E2815+F2815+H2815+I2815+K2815+L2815+N2815+O2815+Q2815+R2815+T2815+U2815</f>
        <v>0</v>
      </c>
      <c r="X2815" s="13">
        <f t="shared" ref="X2815" si="22435">IF(X2814=X2822,0,1)</f>
        <v>0</v>
      </c>
      <c r="Y2815" s="13">
        <f t="shared" ref="Y2815" si="22436">IF(Y2814=Y2822,0,1)</f>
        <v>0</v>
      </c>
      <c r="Z2815" s="13">
        <f t="shared" ref="Z2815" si="22437">IF(Z2814=Z2822,0,1)</f>
        <v>0</v>
      </c>
      <c r="AA2815" s="13">
        <f t="shared" ref="AA2815" si="22438">IF(AA2814=AA2822,0,1)</f>
        <v>0</v>
      </c>
      <c r="AB2815" s="13">
        <f t="shared" ref="AB2815" si="22439">IF(AB2814=AB2822,0,1)</f>
        <v>0</v>
      </c>
      <c r="AC2815" s="13">
        <f t="shared" ref="AC2815" si="22440">IF(AC2814=AC2822,0,1)</f>
        <v>0</v>
      </c>
      <c r="AD2815" s="13">
        <f t="shared" ref="AD2815" si="22441">IF(AD2814=AD2822,0,1)</f>
        <v>0</v>
      </c>
      <c r="AE2815" s="13">
        <f t="shared" ref="AE2815" si="22442">IF(AE2814=AE2822,0,1)</f>
        <v>0</v>
      </c>
      <c r="AF2815" s="13">
        <f t="shared" ref="AF2815" si="22443">IF(AF2814=AF2822,0,1)</f>
        <v>0</v>
      </c>
      <c r="AG2815" s="13">
        <f t="shared" ref="AG2815" si="22444">IF(AG2814=AG2822,0,1)</f>
        <v>0</v>
      </c>
      <c r="AH2815" s="13">
        <f t="shared" ref="AH2815" si="22445">IF(AH2814=AH2822,0,1)</f>
        <v>0</v>
      </c>
      <c r="AI2815" s="13">
        <f t="shared" ref="AI2815" si="22446">IF(AI2814=AI2822,0,1)</f>
        <v>0</v>
      </c>
      <c r="AJ2815" s="13">
        <f t="shared" ref="AJ2815" si="22447">IF(AJ2814=AJ2822,0,1)</f>
        <v>0</v>
      </c>
      <c r="AK2815" s="13">
        <f t="shared" ref="AK2815" si="22448">IF(AK2814=AK2822,0,1)</f>
        <v>0</v>
      </c>
      <c r="AL2815" s="13"/>
      <c r="AM2815" s="13"/>
      <c r="AN2815" s="13"/>
      <c r="AO2815" s="13"/>
    </row>
    <row r="2816" spans="1:41" s="14" customFormat="1" x14ac:dyDescent="0.25">
      <c r="A2816" s="3" t="s">
        <v>17</v>
      </c>
      <c r="B2816" s="25"/>
      <c r="C2816" s="25"/>
      <c r="D2816" s="16">
        <f t="shared" si="22427"/>
        <v>0</v>
      </c>
      <c r="E2816" s="25"/>
      <c r="F2816" s="25"/>
      <c r="G2816" s="16">
        <f t="shared" si="22428"/>
        <v>0</v>
      </c>
      <c r="H2816" s="25"/>
      <c r="I2816" s="25"/>
      <c r="J2816" s="16">
        <f t="shared" si="22429"/>
        <v>0</v>
      </c>
      <c r="K2816" s="25"/>
      <c r="L2816" s="25"/>
      <c r="M2816" s="16">
        <f t="shared" si="22430"/>
        <v>0</v>
      </c>
      <c r="N2816" s="25"/>
      <c r="O2816" s="25"/>
      <c r="P2816" s="16">
        <f t="shared" si="22431"/>
        <v>0</v>
      </c>
      <c r="Q2816" s="25"/>
      <c r="R2816" s="25"/>
      <c r="S2816" s="16">
        <f t="shared" si="22432"/>
        <v>0</v>
      </c>
      <c r="T2816" s="25"/>
      <c r="U2816" s="25"/>
      <c r="V2816" s="16">
        <f t="shared" si="22433"/>
        <v>0</v>
      </c>
      <c r="W2816" s="27">
        <f t="shared" si="22434"/>
        <v>0</v>
      </c>
      <c r="X2816" s="13">
        <f t="shared" ref="X2816:AK2816" si="22449">IF(X2814=X2818,0,1)</f>
        <v>0</v>
      </c>
      <c r="Y2816" s="13">
        <f t="shared" si="22449"/>
        <v>0</v>
      </c>
      <c r="Z2816" s="13">
        <f t="shared" si="22449"/>
        <v>0</v>
      </c>
      <c r="AA2816" s="13">
        <f t="shared" si="22449"/>
        <v>0</v>
      </c>
      <c r="AB2816" s="13">
        <f t="shared" si="22449"/>
        <v>0</v>
      </c>
      <c r="AC2816" s="13">
        <f t="shared" si="22449"/>
        <v>0</v>
      </c>
      <c r="AD2816" s="13">
        <f t="shared" si="22449"/>
        <v>0</v>
      </c>
      <c r="AE2816" s="13">
        <f t="shared" si="22449"/>
        <v>0</v>
      </c>
      <c r="AF2816" s="13">
        <f t="shared" si="22449"/>
        <v>0</v>
      </c>
      <c r="AG2816" s="13">
        <f t="shared" si="22449"/>
        <v>0</v>
      </c>
      <c r="AH2816" s="13">
        <f t="shared" si="22449"/>
        <v>0</v>
      </c>
      <c r="AI2816" s="13">
        <f t="shared" si="22449"/>
        <v>0</v>
      </c>
      <c r="AJ2816" s="13">
        <f t="shared" si="22449"/>
        <v>0</v>
      </c>
      <c r="AK2816" s="13">
        <f t="shared" si="22449"/>
        <v>0</v>
      </c>
      <c r="AL2816" s="13"/>
      <c r="AM2816" s="13"/>
      <c r="AN2816" s="13"/>
      <c r="AO2816" s="13"/>
    </row>
    <row r="2817" spans="1:41" s="14" customFormat="1" x14ac:dyDescent="0.25">
      <c r="A2817" s="3" t="s">
        <v>18</v>
      </c>
      <c r="B2817" s="25"/>
      <c r="C2817" s="25"/>
      <c r="D2817" s="16">
        <f t="shared" si="22427"/>
        <v>0</v>
      </c>
      <c r="E2817" s="25"/>
      <c r="F2817" s="25"/>
      <c r="G2817" s="16">
        <f t="shared" si="22428"/>
        <v>0</v>
      </c>
      <c r="H2817" s="25"/>
      <c r="I2817" s="25"/>
      <c r="J2817" s="16">
        <f t="shared" si="22429"/>
        <v>0</v>
      </c>
      <c r="K2817" s="25"/>
      <c r="L2817" s="25"/>
      <c r="M2817" s="16">
        <f t="shared" si="22430"/>
        <v>0</v>
      </c>
      <c r="N2817" s="25"/>
      <c r="O2817" s="25"/>
      <c r="P2817" s="16">
        <f t="shared" si="22431"/>
        <v>0</v>
      </c>
      <c r="Q2817" s="25"/>
      <c r="R2817" s="25"/>
      <c r="S2817" s="16">
        <f t="shared" si="22432"/>
        <v>0</v>
      </c>
      <c r="T2817" s="25"/>
      <c r="U2817" s="25"/>
      <c r="V2817" s="16">
        <f t="shared" si="22433"/>
        <v>0</v>
      </c>
      <c r="W2817" s="27">
        <f t="shared" si="22434"/>
        <v>0</v>
      </c>
      <c r="X2817" s="13" t="str">
        <f t="shared" ref="X2817" si="22450">IF(SUM(X2815:X2816)=2,"WA","")</f>
        <v/>
      </c>
      <c r="Y2817" s="13" t="str">
        <f t="shared" ref="Y2817" si="22451">IF(SUM(Y2815:Y2816)=2,"WA","")</f>
        <v/>
      </c>
      <c r="Z2817" s="13" t="str">
        <f t="shared" ref="Z2817" si="22452">IF(SUM(Z2815:Z2816)=2,"WA","")</f>
        <v/>
      </c>
      <c r="AA2817" s="13" t="str">
        <f t="shared" ref="AA2817" si="22453">IF(SUM(AA2815:AA2816)=2,"WA","")</f>
        <v/>
      </c>
      <c r="AB2817" s="13" t="str">
        <f t="shared" ref="AB2817" si="22454">IF(SUM(AB2815:AB2816)=2,"WA","")</f>
        <v/>
      </c>
      <c r="AC2817" s="13" t="str">
        <f t="shared" ref="AC2817" si="22455">IF(SUM(AC2815:AC2816)=2,"WA","")</f>
        <v/>
      </c>
      <c r="AD2817" s="13" t="str">
        <f t="shared" ref="AD2817" si="22456">IF(SUM(AD2815:AD2816)=2,"WA","")</f>
        <v/>
      </c>
      <c r="AE2817" s="13" t="str">
        <f t="shared" ref="AE2817" si="22457">IF(SUM(AE2815:AE2816)=2,"WA","")</f>
        <v/>
      </c>
      <c r="AF2817" s="13" t="str">
        <f t="shared" ref="AF2817" si="22458">IF(SUM(AF2815:AF2816)=2,"WA","")</f>
        <v/>
      </c>
      <c r="AG2817" s="13" t="str">
        <f t="shared" ref="AG2817" si="22459">IF(SUM(AG2815:AG2816)=2,"WA","")</f>
        <v/>
      </c>
      <c r="AH2817" s="13" t="str">
        <f t="shared" ref="AH2817" si="22460">IF(SUM(AH2815:AH2816)=2,"WA","")</f>
        <v/>
      </c>
      <c r="AI2817" s="13" t="str">
        <f t="shared" ref="AI2817" si="22461">IF(SUM(AI2815:AI2816)=2,"WA","")</f>
        <v/>
      </c>
      <c r="AJ2817" s="13" t="str">
        <f t="shared" ref="AJ2817" si="22462">IF(SUM(AJ2815:AJ2816)=2,"WA","")</f>
        <v/>
      </c>
      <c r="AK2817" s="13" t="str">
        <f t="shared" ref="AK2817" si="22463">IF(SUM(AK2815:AK2816)=2,"WA","")</f>
        <v/>
      </c>
      <c r="AL2817" s="13"/>
      <c r="AM2817" s="13"/>
      <c r="AN2817" s="13"/>
      <c r="AO2817" s="13"/>
    </row>
    <row r="2818" spans="1:41" s="14" customFormat="1" x14ac:dyDescent="0.25">
      <c r="A2818" s="4" t="s">
        <v>19</v>
      </c>
      <c r="B2818" s="26"/>
      <c r="C2818" s="26"/>
      <c r="D2818" s="18">
        <f>SUM(B2818:C2818)</f>
        <v>0</v>
      </c>
      <c r="E2818" s="26"/>
      <c r="F2818" s="26"/>
      <c r="G2818" s="18">
        <f>SUM(E2818:F2818)</f>
        <v>0</v>
      </c>
      <c r="H2818" s="26"/>
      <c r="I2818" s="26"/>
      <c r="J2818" s="18">
        <f>SUM(H2818:I2818)</f>
        <v>0</v>
      </c>
      <c r="K2818" s="26"/>
      <c r="L2818" s="26"/>
      <c r="M2818" s="18">
        <f>SUM(K2818:L2818)</f>
        <v>0</v>
      </c>
      <c r="N2818" s="26"/>
      <c r="O2818" s="26"/>
      <c r="P2818" s="18">
        <f>SUM(N2818:O2818)</f>
        <v>0</v>
      </c>
      <c r="Q2818" s="26"/>
      <c r="R2818" s="26"/>
      <c r="S2818" s="18">
        <f>SUM(Q2818:R2818)</f>
        <v>0</v>
      </c>
      <c r="T2818" s="26"/>
      <c r="U2818" s="26"/>
      <c r="V2818" s="18">
        <f>SUM(T2818:U2818)</f>
        <v>0</v>
      </c>
      <c r="W2818" s="27">
        <f t="shared" si="22434"/>
        <v>0</v>
      </c>
      <c r="X2818" s="13">
        <f t="shared" ref="X2818:Y2818" si="22464">SUM(B2818:B2821)</f>
        <v>0</v>
      </c>
      <c r="Y2818" s="13">
        <f t="shared" si="22464"/>
        <v>0</v>
      </c>
      <c r="Z2818" s="13">
        <f t="shared" ref="Z2818:AA2818" si="22465">SUM(E2818:E2821)</f>
        <v>0</v>
      </c>
      <c r="AA2818" s="13">
        <f t="shared" si="22465"/>
        <v>0</v>
      </c>
      <c r="AB2818" s="13">
        <f t="shared" ref="AB2818:AC2818" si="22466">SUM(H2818:H2821)</f>
        <v>0</v>
      </c>
      <c r="AC2818" s="13">
        <f t="shared" si="22466"/>
        <v>0</v>
      </c>
      <c r="AD2818" s="13">
        <f t="shared" ref="AD2818:AE2818" si="22467">SUM(K2818:K2821)</f>
        <v>0</v>
      </c>
      <c r="AE2818" s="13">
        <f t="shared" si="22467"/>
        <v>0</v>
      </c>
      <c r="AF2818" s="13">
        <f t="shared" ref="AF2818:AG2818" si="22468">SUM(N2818:N2821)</f>
        <v>0</v>
      </c>
      <c r="AG2818" s="13">
        <f t="shared" si="22468"/>
        <v>0</v>
      </c>
      <c r="AH2818" s="13">
        <f t="shared" ref="AH2818:AI2818" si="22469">SUM(Q2818:Q2821)</f>
        <v>0</v>
      </c>
      <c r="AI2818" s="13">
        <f t="shared" si="22469"/>
        <v>0</v>
      </c>
      <c r="AJ2818" s="13">
        <f t="shared" ref="AJ2818:AK2818" si="22470">SUM(T2818:T2821)</f>
        <v>0</v>
      </c>
      <c r="AK2818" s="13">
        <f t="shared" si="22470"/>
        <v>0</v>
      </c>
      <c r="AL2818" s="13"/>
      <c r="AM2818" s="13"/>
      <c r="AN2818" s="13"/>
      <c r="AO2818" s="13"/>
    </row>
    <row r="2819" spans="1:41" s="14" customFormat="1" x14ac:dyDescent="0.25">
      <c r="A2819" s="4" t="s">
        <v>20</v>
      </c>
      <c r="B2819" s="26"/>
      <c r="C2819" s="26"/>
      <c r="D2819" s="18">
        <f t="shared" ref="D2819:D2821" si="22471">SUM(B2819:C2819)</f>
        <v>0</v>
      </c>
      <c r="E2819" s="26"/>
      <c r="F2819" s="26"/>
      <c r="G2819" s="18">
        <f t="shared" ref="G2819:G2821" si="22472">SUM(E2819:F2819)</f>
        <v>0</v>
      </c>
      <c r="H2819" s="26"/>
      <c r="I2819" s="26"/>
      <c r="J2819" s="18">
        <f t="shared" ref="J2819:J2821" si="22473">SUM(H2819:I2819)</f>
        <v>0</v>
      </c>
      <c r="K2819" s="26"/>
      <c r="L2819" s="26"/>
      <c r="M2819" s="18">
        <f t="shared" ref="M2819:M2821" si="22474">SUM(K2819:L2819)</f>
        <v>0</v>
      </c>
      <c r="N2819" s="26"/>
      <c r="O2819" s="26"/>
      <c r="P2819" s="18">
        <f t="shared" ref="P2819:P2821" si="22475">SUM(N2819:O2819)</f>
        <v>0</v>
      </c>
      <c r="Q2819" s="26"/>
      <c r="R2819" s="26"/>
      <c r="S2819" s="18">
        <f t="shared" ref="S2819:S2821" si="22476">SUM(Q2819:R2819)</f>
        <v>0</v>
      </c>
      <c r="T2819" s="26"/>
      <c r="U2819" s="26"/>
      <c r="V2819" s="18">
        <f t="shared" ref="V2819:V2821" si="22477">SUM(T2819:U2819)</f>
        <v>0</v>
      </c>
      <c r="W2819" s="27">
        <f t="shared" si="22434"/>
        <v>0</v>
      </c>
      <c r="X2819" s="13">
        <f t="shared" ref="X2819" si="22478">IF(X2818=X2822,0,1)</f>
        <v>0</v>
      </c>
      <c r="Y2819" s="13">
        <f t="shared" ref="Y2819" si="22479">IF(Y2818=Y2822,0,1)</f>
        <v>0</v>
      </c>
      <c r="Z2819" s="13">
        <f t="shared" ref="Z2819" si="22480">IF(Z2818=Z2822,0,1)</f>
        <v>0</v>
      </c>
      <c r="AA2819" s="13">
        <f t="shared" ref="AA2819" si="22481">IF(AA2818=AA2822,0,1)</f>
        <v>0</v>
      </c>
      <c r="AB2819" s="13">
        <f t="shared" ref="AB2819" si="22482">IF(AB2818=AB2822,0,1)</f>
        <v>0</v>
      </c>
      <c r="AC2819" s="13">
        <f t="shared" ref="AC2819" si="22483">IF(AC2818=AC2822,0,1)</f>
        <v>0</v>
      </c>
      <c r="AD2819" s="13">
        <f t="shared" ref="AD2819" si="22484">IF(AD2818=AD2822,0,1)</f>
        <v>0</v>
      </c>
      <c r="AE2819" s="13">
        <f t="shared" ref="AE2819" si="22485">IF(AE2818=AE2822,0,1)</f>
        <v>0</v>
      </c>
      <c r="AF2819" s="13">
        <f t="shared" ref="AF2819" si="22486">IF(AF2818=AF2822,0,1)</f>
        <v>0</v>
      </c>
      <c r="AG2819" s="13">
        <f t="shared" ref="AG2819" si="22487">IF(AG2818=AG2822,0,1)</f>
        <v>0</v>
      </c>
      <c r="AH2819" s="13">
        <f t="shared" ref="AH2819" si="22488">IF(AH2818=AH2822,0,1)</f>
        <v>0</v>
      </c>
      <c r="AI2819" s="13">
        <f t="shared" ref="AI2819" si="22489">IF(AI2818=AI2822,0,1)</f>
        <v>0</v>
      </c>
      <c r="AJ2819" s="13">
        <f t="shared" ref="AJ2819" si="22490">IF(AJ2818=AJ2822,0,1)</f>
        <v>0</v>
      </c>
      <c r="AK2819" s="13">
        <f t="shared" ref="AK2819" si="22491">IF(AK2818=AK2822,0,1)</f>
        <v>0</v>
      </c>
      <c r="AL2819" s="13"/>
      <c r="AM2819" s="13"/>
      <c r="AN2819" s="13"/>
      <c r="AO2819" s="13"/>
    </row>
    <row r="2820" spans="1:41" s="14" customFormat="1" x14ac:dyDescent="0.25">
      <c r="A2820" s="4" t="s">
        <v>21</v>
      </c>
      <c r="B2820" s="26"/>
      <c r="C2820" s="26"/>
      <c r="D2820" s="18">
        <f t="shared" si="22471"/>
        <v>0</v>
      </c>
      <c r="E2820" s="26"/>
      <c r="F2820" s="26"/>
      <c r="G2820" s="18">
        <f t="shared" si="22472"/>
        <v>0</v>
      </c>
      <c r="H2820" s="26"/>
      <c r="I2820" s="26"/>
      <c r="J2820" s="18">
        <f t="shared" si="22473"/>
        <v>0</v>
      </c>
      <c r="K2820" s="26"/>
      <c r="L2820" s="26"/>
      <c r="M2820" s="18">
        <f t="shared" si="22474"/>
        <v>0</v>
      </c>
      <c r="N2820" s="26"/>
      <c r="O2820" s="26"/>
      <c r="P2820" s="18">
        <f t="shared" si="22475"/>
        <v>0</v>
      </c>
      <c r="Q2820" s="26"/>
      <c r="R2820" s="26"/>
      <c r="S2820" s="18">
        <f t="shared" si="22476"/>
        <v>0</v>
      </c>
      <c r="T2820" s="26"/>
      <c r="U2820" s="26"/>
      <c r="V2820" s="18">
        <f t="shared" si="22477"/>
        <v>0</v>
      </c>
      <c r="W2820" s="27">
        <f t="shared" si="22434"/>
        <v>0</v>
      </c>
      <c r="X2820" s="13">
        <f t="shared" ref="X2820:AK2820" si="22492">IF(X2818=X2814,0,1)</f>
        <v>0</v>
      </c>
      <c r="Y2820" s="13">
        <f t="shared" si="22492"/>
        <v>0</v>
      </c>
      <c r="Z2820" s="13">
        <f t="shared" si="22492"/>
        <v>0</v>
      </c>
      <c r="AA2820" s="13">
        <f t="shared" si="22492"/>
        <v>0</v>
      </c>
      <c r="AB2820" s="13">
        <f t="shared" si="22492"/>
        <v>0</v>
      </c>
      <c r="AC2820" s="13">
        <f t="shared" si="22492"/>
        <v>0</v>
      </c>
      <c r="AD2820" s="13">
        <f t="shared" si="22492"/>
        <v>0</v>
      </c>
      <c r="AE2820" s="13">
        <f t="shared" si="22492"/>
        <v>0</v>
      </c>
      <c r="AF2820" s="13">
        <f t="shared" si="22492"/>
        <v>0</v>
      </c>
      <c r="AG2820" s="13">
        <f t="shared" si="22492"/>
        <v>0</v>
      </c>
      <c r="AH2820" s="13">
        <f t="shared" si="22492"/>
        <v>0</v>
      </c>
      <c r="AI2820" s="13">
        <f t="shared" si="22492"/>
        <v>0</v>
      </c>
      <c r="AJ2820" s="13">
        <f t="shared" si="22492"/>
        <v>0</v>
      </c>
      <c r="AK2820" s="13">
        <f t="shared" si="22492"/>
        <v>0</v>
      </c>
      <c r="AL2820" s="13"/>
      <c r="AM2820" s="13"/>
      <c r="AN2820" s="13"/>
      <c r="AO2820" s="13"/>
    </row>
    <row r="2821" spans="1:41" s="14" customFormat="1" x14ac:dyDescent="0.25">
      <c r="A2821" s="4" t="s">
        <v>22</v>
      </c>
      <c r="B2821" s="26"/>
      <c r="C2821" s="26"/>
      <c r="D2821" s="18">
        <f t="shared" si="22471"/>
        <v>0</v>
      </c>
      <c r="E2821" s="26"/>
      <c r="F2821" s="26"/>
      <c r="G2821" s="18">
        <f t="shared" si="22472"/>
        <v>0</v>
      </c>
      <c r="H2821" s="26"/>
      <c r="I2821" s="26"/>
      <c r="J2821" s="18">
        <f t="shared" si="22473"/>
        <v>0</v>
      </c>
      <c r="K2821" s="26"/>
      <c r="L2821" s="26"/>
      <c r="M2821" s="18">
        <f t="shared" si="22474"/>
        <v>0</v>
      </c>
      <c r="N2821" s="26"/>
      <c r="O2821" s="26"/>
      <c r="P2821" s="18">
        <f t="shared" si="22475"/>
        <v>0</v>
      </c>
      <c r="Q2821" s="26"/>
      <c r="R2821" s="26"/>
      <c r="S2821" s="18">
        <f t="shared" si="22476"/>
        <v>0</v>
      </c>
      <c r="T2821" s="26"/>
      <c r="U2821" s="26"/>
      <c r="V2821" s="18">
        <f t="shared" si="22477"/>
        <v>0</v>
      </c>
      <c r="W2821" s="27">
        <f t="shared" si="22434"/>
        <v>0</v>
      </c>
      <c r="X2821" s="13" t="str">
        <f t="shared" ref="X2821" si="22493">IF(SUM(X2819:X2820)=2,"HA","")</f>
        <v/>
      </c>
      <c r="Y2821" s="13" t="str">
        <f t="shared" ref="Y2821" si="22494">IF(SUM(Y2819:Y2820)=2,"HA","")</f>
        <v/>
      </c>
      <c r="Z2821" s="13" t="str">
        <f t="shared" ref="Z2821" si="22495">IF(SUM(Z2819:Z2820)=2,"HA","")</f>
        <v/>
      </c>
      <c r="AA2821" s="13" t="str">
        <f t="shared" ref="AA2821" si="22496">IF(SUM(AA2819:AA2820)=2,"HA","")</f>
        <v/>
      </c>
      <c r="AB2821" s="13" t="str">
        <f t="shared" ref="AB2821" si="22497">IF(SUM(AB2819:AB2820)=2,"HA","")</f>
        <v/>
      </c>
      <c r="AC2821" s="13" t="str">
        <f t="shared" ref="AC2821" si="22498">IF(SUM(AC2819:AC2820)=2,"HA","")</f>
        <v/>
      </c>
      <c r="AD2821" s="13" t="str">
        <f t="shared" ref="AD2821" si="22499">IF(SUM(AD2819:AD2820)=2,"HA","")</f>
        <v/>
      </c>
      <c r="AE2821" s="13" t="str">
        <f t="shared" ref="AE2821" si="22500">IF(SUM(AE2819:AE2820)=2,"HA","")</f>
        <v/>
      </c>
      <c r="AF2821" s="13" t="str">
        <f t="shared" ref="AF2821" si="22501">IF(SUM(AF2819:AF2820)=2,"HA","")</f>
        <v/>
      </c>
      <c r="AG2821" s="13" t="str">
        <f t="shared" ref="AG2821" si="22502">IF(SUM(AG2819:AG2820)=2,"HA","")</f>
        <v/>
      </c>
      <c r="AH2821" s="13" t="str">
        <f t="shared" ref="AH2821" si="22503">IF(SUM(AH2819:AH2820)=2,"HA","")</f>
        <v/>
      </c>
      <c r="AI2821" s="13" t="str">
        <f t="shared" ref="AI2821" si="22504">IF(SUM(AI2819:AI2820)=2,"HA","")</f>
        <v/>
      </c>
      <c r="AJ2821" s="13" t="str">
        <f t="shared" ref="AJ2821" si="22505">IF(SUM(AJ2819:AJ2820)=2,"HA","")</f>
        <v/>
      </c>
      <c r="AK2821" s="13" t="str">
        <f t="shared" ref="AK2821" si="22506">IF(SUM(AK2819:AK2820)=2,"HA","")</f>
        <v/>
      </c>
      <c r="AL2821" s="13"/>
      <c r="AM2821" s="13"/>
      <c r="AN2821" s="13"/>
      <c r="AO2821" s="13"/>
    </row>
    <row r="2822" spans="1:41" s="14" customFormat="1" x14ac:dyDescent="0.25">
      <c r="A2822" s="3" t="s">
        <v>23</v>
      </c>
      <c r="B2822" s="25"/>
      <c r="C2822" s="25"/>
      <c r="D2822" s="16">
        <f>SUM(B2822:C2822)</f>
        <v>0</v>
      </c>
      <c r="E2822" s="25"/>
      <c r="F2822" s="25"/>
      <c r="G2822" s="16">
        <f>SUM(E2822:F2822)</f>
        <v>0</v>
      </c>
      <c r="H2822" s="25"/>
      <c r="I2822" s="25"/>
      <c r="J2822" s="16">
        <f>SUM(H2822:I2822)</f>
        <v>0</v>
      </c>
      <c r="K2822" s="25"/>
      <c r="L2822" s="25"/>
      <c r="M2822" s="16">
        <f>SUM(K2822:L2822)</f>
        <v>0</v>
      </c>
      <c r="N2822" s="25"/>
      <c r="O2822" s="25"/>
      <c r="P2822" s="16">
        <f>SUM(N2822:O2822)</f>
        <v>0</v>
      </c>
      <c r="Q2822" s="25"/>
      <c r="R2822" s="25"/>
      <c r="S2822" s="16">
        <f>SUM(Q2822:R2822)</f>
        <v>0</v>
      </c>
      <c r="T2822" s="25"/>
      <c r="U2822" s="25"/>
      <c r="V2822" s="16">
        <f>SUM(T2822:U2822)</f>
        <v>0</v>
      </c>
      <c r="W2822" s="27">
        <f t="shared" si="22434"/>
        <v>0</v>
      </c>
      <c r="X2822" s="13">
        <f t="shared" ref="X2822:Y2822" si="22507">SUM(B2822:B2826)</f>
        <v>0</v>
      </c>
      <c r="Y2822" s="13">
        <f t="shared" si="22507"/>
        <v>0</v>
      </c>
      <c r="Z2822" s="13">
        <f t="shared" ref="Z2822:AA2822" si="22508">SUM(E2822:E2826)</f>
        <v>0</v>
      </c>
      <c r="AA2822" s="13">
        <f t="shared" si="22508"/>
        <v>0</v>
      </c>
      <c r="AB2822" s="13">
        <f t="shared" ref="AB2822:AC2822" si="22509">SUM(H2822:H2826)</f>
        <v>0</v>
      </c>
      <c r="AC2822" s="13">
        <f t="shared" si="22509"/>
        <v>0</v>
      </c>
      <c r="AD2822" s="13">
        <f t="shared" ref="AD2822:AE2822" si="22510">SUM(K2822:K2826)</f>
        <v>0</v>
      </c>
      <c r="AE2822" s="13">
        <f t="shared" si="22510"/>
        <v>0</v>
      </c>
      <c r="AF2822" s="13">
        <f t="shared" ref="AF2822:AG2822" si="22511">SUM(N2822:N2826)</f>
        <v>0</v>
      </c>
      <c r="AG2822" s="13">
        <f t="shared" si="22511"/>
        <v>0</v>
      </c>
      <c r="AH2822" s="13">
        <f t="shared" ref="AH2822:AI2822" si="22512">SUM(Q2822:Q2826)</f>
        <v>0</v>
      </c>
      <c r="AI2822" s="13">
        <f t="shared" si="22512"/>
        <v>0</v>
      </c>
      <c r="AJ2822" s="13">
        <f t="shared" ref="AJ2822:AK2822" si="22513">SUM(T2822:T2826)</f>
        <v>0</v>
      </c>
      <c r="AK2822" s="13">
        <f t="shared" si="22513"/>
        <v>0</v>
      </c>
      <c r="AL2822" s="13"/>
      <c r="AM2822" s="13"/>
      <c r="AN2822" s="13"/>
      <c r="AO2822" s="13"/>
    </row>
    <row r="2823" spans="1:41" s="14" customFormat="1" x14ac:dyDescent="0.25">
      <c r="A2823" s="3" t="s">
        <v>24</v>
      </c>
      <c r="B2823" s="25"/>
      <c r="C2823" s="25"/>
      <c r="D2823" s="16">
        <f t="shared" ref="D2823:D2825" si="22514">SUM(B2823:C2823)</f>
        <v>0</v>
      </c>
      <c r="E2823" s="25"/>
      <c r="F2823" s="25"/>
      <c r="G2823" s="16">
        <f t="shared" ref="G2823:G2825" si="22515">SUM(E2823:F2823)</f>
        <v>0</v>
      </c>
      <c r="H2823" s="25"/>
      <c r="I2823" s="25"/>
      <c r="J2823" s="16">
        <f t="shared" ref="J2823:J2825" si="22516">SUM(H2823:I2823)</f>
        <v>0</v>
      </c>
      <c r="K2823" s="25"/>
      <c r="L2823" s="25"/>
      <c r="M2823" s="16">
        <f t="shared" ref="M2823:M2825" si="22517">SUM(K2823:L2823)</f>
        <v>0</v>
      </c>
      <c r="N2823" s="25"/>
      <c r="O2823" s="25"/>
      <c r="P2823" s="16">
        <f t="shared" ref="P2823:P2825" si="22518">SUM(N2823:O2823)</f>
        <v>0</v>
      </c>
      <c r="Q2823" s="25"/>
      <c r="R2823" s="25"/>
      <c r="S2823" s="16">
        <f t="shared" ref="S2823:S2825" si="22519">SUM(Q2823:R2823)</f>
        <v>0</v>
      </c>
      <c r="T2823" s="25"/>
      <c r="U2823" s="25"/>
      <c r="V2823" s="16">
        <f t="shared" ref="V2823:V2825" si="22520">SUM(T2823:U2823)</f>
        <v>0</v>
      </c>
      <c r="W2823" s="27">
        <f t="shared" si="22434"/>
        <v>0</v>
      </c>
      <c r="X2823" s="13">
        <f t="shared" ref="X2823" si="22521">IF(X2822=X2814,0,1)</f>
        <v>0</v>
      </c>
      <c r="Y2823" s="13">
        <f t="shared" ref="Y2823" si="22522">IF(Y2822=Y2814,0,1)</f>
        <v>0</v>
      </c>
      <c r="Z2823" s="13">
        <f t="shared" ref="Z2823" si="22523">IF(Z2822=Z2814,0,1)</f>
        <v>0</v>
      </c>
      <c r="AA2823" s="13">
        <f t="shared" ref="AA2823" si="22524">IF(AA2822=AA2814,0,1)</f>
        <v>0</v>
      </c>
      <c r="AB2823" s="13">
        <f t="shared" ref="AB2823" si="22525">IF(AB2822=AB2814,0,1)</f>
        <v>0</v>
      </c>
      <c r="AC2823" s="13">
        <f t="shared" ref="AC2823" si="22526">IF(AC2822=AC2814,0,1)</f>
        <v>0</v>
      </c>
      <c r="AD2823" s="13">
        <f t="shared" ref="AD2823" si="22527">IF(AD2822=AD2814,0,1)</f>
        <v>0</v>
      </c>
      <c r="AE2823" s="13">
        <f t="shared" ref="AE2823" si="22528">IF(AE2822=AE2814,0,1)</f>
        <v>0</v>
      </c>
      <c r="AF2823" s="13">
        <f t="shared" ref="AF2823" si="22529">IF(AF2822=AF2814,0,1)</f>
        <v>0</v>
      </c>
      <c r="AG2823" s="13">
        <f t="shared" ref="AG2823" si="22530">IF(AG2822=AG2814,0,1)</f>
        <v>0</v>
      </c>
      <c r="AH2823" s="13">
        <f t="shared" ref="AH2823" si="22531">IF(AH2822=AH2814,0,1)</f>
        <v>0</v>
      </c>
      <c r="AI2823" s="13">
        <f t="shared" ref="AI2823" si="22532">IF(AI2822=AI2814,0,1)</f>
        <v>0</v>
      </c>
      <c r="AJ2823" s="13">
        <f t="shared" ref="AJ2823" si="22533">IF(AJ2822=AJ2814,0,1)</f>
        <v>0</v>
      </c>
      <c r="AK2823" s="13">
        <f t="shared" ref="AK2823" si="22534">IF(AK2822=AK2814,0,1)</f>
        <v>0</v>
      </c>
      <c r="AL2823" s="13"/>
      <c r="AM2823" s="13"/>
      <c r="AN2823" s="13"/>
      <c r="AO2823" s="13"/>
    </row>
    <row r="2824" spans="1:41" s="14" customFormat="1" x14ac:dyDescent="0.25">
      <c r="A2824" s="3" t="s">
        <v>25</v>
      </c>
      <c r="B2824" s="25"/>
      <c r="C2824" s="25"/>
      <c r="D2824" s="16">
        <f t="shared" si="22514"/>
        <v>0</v>
      </c>
      <c r="E2824" s="25"/>
      <c r="F2824" s="25"/>
      <c r="G2824" s="16">
        <f t="shared" si="22515"/>
        <v>0</v>
      </c>
      <c r="H2824" s="25"/>
      <c r="I2824" s="25"/>
      <c r="J2824" s="16">
        <f t="shared" si="22516"/>
        <v>0</v>
      </c>
      <c r="K2824" s="25"/>
      <c r="L2824" s="25"/>
      <c r="M2824" s="16">
        <f t="shared" si="22517"/>
        <v>0</v>
      </c>
      <c r="N2824" s="25"/>
      <c r="O2824" s="25"/>
      <c r="P2824" s="16">
        <f t="shared" si="22518"/>
        <v>0</v>
      </c>
      <c r="Q2824" s="25"/>
      <c r="R2824" s="25"/>
      <c r="S2824" s="16">
        <f t="shared" si="22519"/>
        <v>0</v>
      </c>
      <c r="T2824" s="25"/>
      <c r="U2824" s="25"/>
      <c r="V2824" s="16">
        <f t="shared" si="22520"/>
        <v>0</v>
      </c>
      <c r="W2824" s="27">
        <f t="shared" si="22434"/>
        <v>0</v>
      </c>
      <c r="X2824" s="13">
        <f t="shared" ref="X2824:AK2824" si="22535">IF(X2822=X2818,0,1)</f>
        <v>0</v>
      </c>
      <c r="Y2824" s="13">
        <f t="shared" si="22535"/>
        <v>0</v>
      </c>
      <c r="Z2824" s="13">
        <f t="shared" si="22535"/>
        <v>0</v>
      </c>
      <c r="AA2824" s="13">
        <f t="shared" si="22535"/>
        <v>0</v>
      </c>
      <c r="AB2824" s="13">
        <f t="shared" si="22535"/>
        <v>0</v>
      </c>
      <c r="AC2824" s="13">
        <f t="shared" si="22535"/>
        <v>0</v>
      </c>
      <c r="AD2824" s="13">
        <f t="shared" si="22535"/>
        <v>0</v>
      </c>
      <c r="AE2824" s="13">
        <f t="shared" si="22535"/>
        <v>0</v>
      </c>
      <c r="AF2824" s="13">
        <f t="shared" si="22535"/>
        <v>0</v>
      </c>
      <c r="AG2824" s="13">
        <f t="shared" si="22535"/>
        <v>0</v>
      </c>
      <c r="AH2824" s="13">
        <f t="shared" si="22535"/>
        <v>0</v>
      </c>
      <c r="AI2824" s="13">
        <f t="shared" si="22535"/>
        <v>0</v>
      </c>
      <c r="AJ2824" s="13">
        <f t="shared" si="22535"/>
        <v>0</v>
      </c>
      <c r="AK2824" s="13">
        <f t="shared" si="22535"/>
        <v>0</v>
      </c>
      <c r="AL2824" s="13"/>
      <c r="AM2824" s="13"/>
      <c r="AN2824" s="13"/>
      <c r="AO2824" s="13"/>
    </row>
    <row r="2825" spans="1:41" s="14" customFormat="1" x14ac:dyDescent="0.25">
      <c r="A2825" s="3" t="s">
        <v>26</v>
      </c>
      <c r="B2825" s="25"/>
      <c r="C2825" s="25"/>
      <c r="D2825" s="16">
        <f t="shared" si="22514"/>
        <v>0</v>
      </c>
      <c r="E2825" s="25"/>
      <c r="F2825" s="25"/>
      <c r="G2825" s="16">
        <f t="shared" si="22515"/>
        <v>0</v>
      </c>
      <c r="H2825" s="25"/>
      <c r="I2825" s="25"/>
      <c r="J2825" s="16">
        <f t="shared" si="22516"/>
        <v>0</v>
      </c>
      <c r="K2825" s="25"/>
      <c r="L2825" s="25"/>
      <c r="M2825" s="16">
        <f t="shared" si="22517"/>
        <v>0</v>
      </c>
      <c r="N2825" s="25"/>
      <c r="O2825" s="25"/>
      <c r="P2825" s="16">
        <f t="shared" si="22518"/>
        <v>0</v>
      </c>
      <c r="Q2825" s="25"/>
      <c r="R2825" s="25"/>
      <c r="S2825" s="16">
        <f t="shared" si="22519"/>
        <v>0</v>
      </c>
      <c r="T2825" s="25"/>
      <c r="U2825" s="25"/>
      <c r="V2825" s="16">
        <f t="shared" si="22520"/>
        <v>0</v>
      </c>
      <c r="W2825" s="27">
        <f t="shared" si="22434"/>
        <v>0</v>
      </c>
      <c r="X2825" s="13" t="str">
        <f t="shared" ref="X2825" si="22536">IF(SUM(X2823:X2824)=2,"WH","")</f>
        <v/>
      </c>
      <c r="Y2825" s="13" t="str">
        <f t="shared" ref="Y2825" si="22537">IF(SUM(Y2823:Y2824)=2,"WH","")</f>
        <v/>
      </c>
      <c r="Z2825" s="13" t="str">
        <f t="shared" ref="Z2825" si="22538">IF(SUM(Z2823:Z2824)=2,"WH","")</f>
        <v/>
      </c>
      <c r="AA2825" s="13" t="str">
        <f t="shared" ref="AA2825" si="22539">IF(SUM(AA2823:AA2824)=2,"WH","")</f>
        <v/>
      </c>
      <c r="AB2825" s="13" t="str">
        <f t="shared" ref="AB2825" si="22540">IF(SUM(AB2823:AB2824)=2,"WH","")</f>
        <v/>
      </c>
      <c r="AC2825" s="13" t="str">
        <f t="shared" ref="AC2825" si="22541">IF(SUM(AC2823:AC2824)=2,"WH","")</f>
        <v/>
      </c>
      <c r="AD2825" s="13" t="str">
        <f t="shared" ref="AD2825" si="22542">IF(SUM(AD2823:AD2824)=2,"WH","")</f>
        <v/>
      </c>
      <c r="AE2825" s="13" t="str">
        <f t="shared" ref="AE2825" si="22543">IF(SUM(AE2823:AE2824)=2,"WH","")</f>
        <v/>
      </c>
      <c r="AF2825" s="13" t="str">
        <f t="shared" ref="AF2825" si="22544">IF(SUM(AF2823:AF2824)=2,"WH","")</f>
        <v/>
      </c>
      <c r="AG2825" s="13" t="str">
        <f t="shared" ref="AG2825" si="22545">IF(SUM(AG2823:AG2824)=2,"WH","")</f>
        <v/>
      </c>
      <c r="AH2825" s="13" t="str">
        <f t="shared" ref="AH2825" si="22546">IF(SUM(AH2823:AH2824)=2,"WH","")</f>
        <v/>
      </c>
      <c r="AI2825" s="13" t="str">
        <f t="shared" ref="AI2825" si="22547">IF(SUM(AI2823:AI2824)=2,"WH","")</f>
        <v/>
      </c>
      <c r="AJ2825" s="13" t="str">
        <f t="shared" ref="AJ2825" si="22548">IF(SUM(AJ2823:AJ2824)=2,"WH","")</f>
        <v/>
      </c>
      <c r="AK2825" s="13" t="str">
        <f t="shared" ref="AK2825" si="22549">IF(SUM(AK2823:AK2824)=2,"WH","")</f>
        <v/>
      </c>
      <c r="AL2825" s="13"/>
      <c r="AM2825" s="13" t="str">
        <f t="shared" ref="AM2825:AN2825" si="22550">IF(SUM(AM2823:AM2824)=2,"WH","")</f>
        <v/>
      </c>
      <c r="AN2825" s="13" t="str">
        <f t="shared" si="22550"/>
        <v/>
      </c>
      <c r="AO2825" s="13"/>
    </row>
    <row r="2826" spans="1:41" s="14" customFormat="1" x14ac:dyDescent="0.25">
      <c r="A2826" s="3" t="s">
        <v>27</v>
      </c>
      <c r="B2826" s="25"/>
      <c r="C2826" s="25"/>
      <c r="D2826" s="16">
        <f>SUM(B2826:C2826)</f>
        <v>0</v>
      </c>
      <c r="E2826" s="25"/>
      <c r="F2826" s="25"/>
      <c r="G2826" s="16">
        <f>SUM(E2826:F2826)</f>
        <v>0</v>
      </c>
      <c r="H2826" s="25"/>
      <c r="I2826" s="25"/>
      <c r="J2826" s="16">
        <f>SUM(H2826:I2826)</f>
        <v>0</v>
      </c>
      <c r="K2826" s="25"/>
      <c r="L2826" s="25"/>
      <c r="M2826" s="16">
        <f>SUM(K2826:L2826)</f>
        <v>0</v>
      </c>
      <c r="N2826" s="25"/>
      <c r="O2826" s="25"/>
      <c r="P2826" s="16">
        <f>SUM(N2826:O2826)</f>
        <v>0</v>
      </c>
      <c r="Q2826" s="25"/>
      <c r="R2826" s="25"/>
      <c r="S2826" s="16">
        <f>SUM(Q2826:R2826)</f>
        <v>0</v>
      </c>
      <c r="T2826" s="25"/>
      <c r="U2826" s="25"/>
      <c r="V2826" s="16">
        <f>SUM(T2826:U2826)</f>
        <v>0</v>
      </c>
      <c r="W2826" s="27">
        <f t="shared" si="22434"/>
        <v>0</v>
      </c>
      <c r="X2826" s="13"/>
      <c r="Y2826" s="13"/>
      <c r="Z2826" s="13"/>
      <c r="AA2826" s="13"/>
      <c r="AB2826" s="13"/>
      <c r="AC2826" s="13"/>
      <c r="AD2826" s="13"/>
      <c r="AE2826" s="13"/>
      <c r="AF2826" s="13"/>
      <c r="AG2826" s="13"/>
    </row>
    <row r="2827" spans="1:41" s="14" customFormat="1" ht="15.75" thickBot="1" x14ac:dyDescent="0.3">
      <c r="A2827" s="5" t="s">
        <v>11</v>
      </c>
      <c r="B2827" s="20">
        <f>SUM(B2814:B2817)</f>
        <v>0</v>
      </c>
      <c r="C2827" s="20">
        <f t="shared" ref="C2827:W2827" si="22551">SUM(C2814:C2817)</f>
        <v>0</v>
      </c>
      <c r="D2827" s="20">
        <f t="shared" si="22551"/>
        <v>0</v>
      </c>
      <c r="E2827" s="20">
        <f t="shared" si="22551"/>
        <v>0</v>
      </c>
      <c r="F2827" s="20">
        <f t="shared" si="22551"/>
        <v>0</v>
      </c>
      <c r="G2827" s="20">
        <f t="shared" si="22551"/>
        <v>0</v>
      </c>
      <c r="H2827" s="20">
        <f t="shared" si="22551"/>
        <v>0</v>
      </c>
      <c r="I2827" s="20">
        <f t="shared" si="22551"/>
        <v>0</v>
      </c>
      <c r="J2827" s="20">
        <f t="shared" si="22551"/>
        <v>0</v>
      </c>
      <c r="K2827" s="20">
        <f t="shared" si="22551"/>
        <v>0</v>
      </c>
      <c r="L2827" s="20">
        <f t="shared" si="22551"/>
        <v>0</v>
      </c>
      <c r="M2827" s="20">
        <f t="shared" si="22551"/>
        <v>0</v>
      </c>
      <c r="N2827" s="20">
        <f t="shared" si="22551"/>
        <v>0</v>
      </c>
      <c r="O2827" s="20">
        <f t="shared" si="22551"/>
        <v>0</v>
      </c>
      <c r="P2827" s="20">
        <f t="shared" si="22551"/>
        <v>0</v>
      </c>
      <c r="Q2827" s="20">
        <f t="shared" si="22551"/>
        <v>0</v>
      </c>
      <c r="R2827" s="20">
        <f t="shared" si="22551"/>
        <v>0</v>
      </c>
      <c r="S2827" s="20">
        <f t="shared" si="22551"/>
        <v>0</v>
      </c>
      <c r="T2827" s="20">
        <f t="shared" si="22551"/>
        <v>0</v>
      </c>
      <c r="U2827" s="20">
        <f t="shared" si="22551"/>
        <v>0</v>
      </c>
      <c r="V2827" s="20">
        <f t="shared" si="22551"/>
        <v>0</v>
      </c>
      <c r="W2827" s="20">
        <f t="shared" si="22551"/>
        <v>0</v>
      </c>
      <c r="X2827" s="13"/>
      <c r="Y2827" s="13"/>
      <c r="Z2827" s="13"/>
      <c r="AA2827" s="13"/>
      <c r="AB2827" s="13"/>
      <c r="AC2827" s="13"/>
      <c r="AD2827" s="13"/>
      <c r="AE2827" s="13"/>
      <c r="AF2827" s="13"/>
      <c r="AG2827" s="13"/>
    </row>
    <row r="2828" spans="1:41" s="14" customFormat="1" x14ac:dyDescent="0.25">
      <c r="A2828" s="14" t="s">
        <v>0</v>
      </c>
      <c r="B2828" s="251"/>
      <c r="C2828" s="251"/>
      <c r="D2828" s="251"/>
      <c r="E2828" s="224" t="s">
        <v>3</v>
      </c>
      <c r="F2828" s="224"/>
      <c r="G2828" s="224"/>
      <c r="H2828" s="228" t="s">
        <v>152</v>
      </c>
      <c r="I2828" s="228"/>
      <c r="J2828" s="227">
        <f>MROUND(B2829*0.135,1)</f>
        <v>0</v>
      </c>
      <c r="K2828" s="227"/>
      <c r="L2828" s="229" t="s">
        <v>239</v>
      </c>
      <c r="M2828" s="229"/>
      <c r="N2828" s="229"/>
      <c r="O2828" s="231" t="s">
        <v>152</v>
      </c>
      <c r="P2828" s="231"/>
      <c r="Q2828" s="232"/>
      <c r="R2828" s="232"/>
      <c r="S2828" s="127" t="s">
        <v>1</v>
      </c>
      <c r="T2828" s="124"/>
      <c r="U2828" s="236">
        <f>IFERROR(J2829/W2845,0)</f>
        <v>0</v>
      </c>
      <c r="V2828" s="236"/>
      <c r="W2828" s="124"/>
      <c r="X2828" s="13"/>
      <c r="Y2828" s="13"/>
      <c r="Z2828" s="13"/>
      <c r="AA2828" s="13"/>
      <c r="AB2828" s="13"/>
      <c r="AC2828" s="13"/>
      <c r="AD2828" s="13"/>
      <c r="AE2828" s="13"/>
      <c r="AF2828" s="13"/>
      <c r="AG2828" s="13"/>
    </row>
    <row r="2829" spans="1:41" s="14" customFormat="1" ht="15.75" thickBot="1" x14ac:dyDescent="0.3">
      <c r="A2829" s="14" t="s">
        <v>2</v>
      </c>
      <c r="B2829" s="248"/>
      <c r="C2829" s="248"/>
      <c r="D2829" s="248"/>
      <c r="E2829" s="225"/>
      <c r="F2829" s="225"/>
      <c r="G2829" s="225"/>
      <c r="H2829" s="238" t="s">
        <v>153</v>
      </c>
      <c r="I2829" s="238"/>
      <c r="J2829" s="226">
        <f>MROUND(B2829*0.162,1)</f>
        <v>0</v>
      </c>
      <c r="K2829" s="226"/>
      <c r="L2829" s="230"/>
      <c r="M2829" s="230"/>
      <c r="N2829" s="230"/>
      <c r="O2829" s="233" t="s">
        <v>153</v>
      </c>
      <c r="P2829" s="233"/>
      <c r="Q2829" s="234"/>
      <c r="R2829" s="234"/>
      <c r="S2829" s="237" t="str">
        <f>IF(CONCATENATE(X2829,Y2829,Z2829,AA2829,AB2829,AC2829,AD2829,AE2829,AF2829,,AG2829,,AH2829,,AI2829,AJ2829,AK2829)="","",(CONCATENATE("ERRORS: ", X2829,Y2829,Z2829,AA2829,AB2829,AC2829,AD2829,AE2829,AF2829,,AG2829,,AH2829,,AI2829,AJ2829,AK2829)))</f>
        <v/>
      </c>
      <c r="T2829" s="237"/>
      <c r="U2829" s="237"/>
      <c r="V2829" s="237"/>
      <c r="W2829" s="237"/>
      <c r="X2829" s="13" t="str">
        <f t="shared" ref="X2829" si="22552">IF(X2835="",IF(X2839="",IF(X2843="","",CONCATENATE(", ",X2830,X2831,X2843)),CONCATENATE(", ",X2830,X2831,X2839)),IF(X2839="",CONCATENATE(", ",X2830,X2831,X2835),CONCATENATE(", ",X2830,X2831,X2835,", ",X2830,X2831,X2839,", ",X2830,X2831,X2843)))</f>
        <v/>
      </c>
      <c r="Y2829" s="13" t="str">
        <f t="shared" ref="Y2829" si="22553">IF(Y2835="",IF(Y2839="",IF(Y2843="","",CONCATENATE(", ",X2830,Y2831,Y2843)),CONCATENATE(", ",X2830,Y2831,Y2839)),IF(Y2839="",CONCATENATE(", ",X2830,Y2831,Y2835),CONCATENATE(", ",X2830,Y2831,Y2835,", ",X2830,Y2831,Y2839,", ",X2830,Y2831,Y2843)))</f>
        <v/>
      </c>
      <c r="Z2829" s="13" t="str">
        <f t="shared" ref="Z2829" si="22554">IF(Z2835="",IF(Z2839="",IF(Z2843="","",CONCATENATE(", ",Z2830,Z2831,Z2843)),CONCATENATE(", ",Z2830,Z2831,Z2839)),IF(Z2839="",CONCATENATE(", ",Z2830,Z2831,Z2835),CONCATENATE(", ",Z2830,Z2831,Z2835,", ",Z2830,Z2831,Z2839,", ",Z2830,Z2831,Z2843)))</f>
        <v/>
      </c>
      <c r="AA2829" s="13" t="str">
        <f t="shared" ref="AA2829" si="22555">IF(AA2835="",IF(AA2839="",IF(AA2843="","",CONCATENATE(", ",Z2830,AA2831,AA2843)),CONCATENATE(", ",Z2830,AA2831,AA2839)),IF(AA2839="",CONCATENATE(", ",Z2830,AA2831,AA2835),CONCATENATE(", ",Z2830,AA2831,AA2835,", ",Z2830,AA2831,AA2839,", ",Z2830,AA2831,AA2843)))</f>
        <v/>
      </c>
      <c r="AB2829" s="13" t="str">
        <f t="shared" ref="AB2829" si="22556">IF(AB2835="",IF(AB2839="",IF(AB2843="","",CONCATENATE(", ",AB2830,AB2831,AB2843)),CONCATENATE(", ",AB2830,AB2831,AB2839)),IF(AB2839="",CONCATENATE(", ",AB2830,AB2831,AB2835),CONCATENATE(", ",AB2830,AB2831,AB2835,", ",AB2830,AB2831,AB2839,", ",AB2830,AB2831,AB2843)))</f>
        <v/>
      </c>
      <c r="AC2829" s="13" t="str">
        <f t="shared" ref="AC2829" si="22557">IF(AC2835="",IF(AC2839="",IF(AC2843="","",CONCATENATE(", ",AB2830,AC2831,AC2843)),CONCATENATE(", ",AB2830,AC2831,AC2839)),IF(AC2839="",CONCATENATE(", ",AB2830,AC2831,AC2835),CONCATENATE(", ",AB2830,AC2831,AC2835,", ",AB2830,AC2831,AC2839,", ",AB2830,AC2831,AC2843)))</f>
        <v/>
      </c>
      <c r="AD2829" s="13" t="str">
        <f t="shared" ref="AD2829" si="22558">IF(AD2835="",IF(AD2839="",IF(AD2843="","",CONCATENATE(", ",AD2830,AD2831,AD2843)),CONCATENATE(", ",AD2830,AD2831,AD2839)),IF(AD2839="",CONCATENATE(", ",AD2830,AD2831,AD2835),CONCATENATE(", ",AD2830,AD2831,AD2835,", ",AD2830,AD2831,AD2839,", ",AD2830,AD2831,AD2843)))</f>
        <v/>
      </c>
      <c r="AE2829" s="13" t="str">
        <f t="shared" ref="AE2829" si="22559">IF(AE2835="",IF(AE2839="",IF(AE2843="","",CONCATENATE(", ",AD2830,AE2831,AE2843)),CONCATENATE(", ",AD2830,AE2831,AE2839)),IF(AE2839="",CONCATENATE(", ",AD2830,AE2831,AE2835),CONCATENATE(", ",AD2830,AE2831,AE2835,", ",AD2830,AE2831,AE2839,", ",AD2830,AE2831,AE2843)))</f>
        <v/>
      </c>
      <c r="AF2829" s="13" t="str">
        <f t="shared" ref="AF2829" si="22560">IF(AF2835="",IF(AF2839="",IF(AF2843="","",CONCATENATE(", ",AF2830,AF2831,AF2843)),CONCATENATE(", ",AF2830,AF2831,AF2839)),IF(AF2839="",CONCATENATE(", ",AF2830,AF2831,AF2835),CONCATENATE(", ",AF2830,AF2831,AF2835,", ",AF2830,AF2831,AF2839,", ",AF2830,AF2831,AF2843)))</f>
        <v/>
      </c>
      <c r="AG2829" s="13" t="str">
        <f t="shared" ref="AG2829" si="22561">IF(AG2835="",IF(AG2839="",IF(AG2843="","",CONCATENATE(", ",AF2830,AG2831,AG2843)),CONCATENATE(", ",AF2830,AG2831,AG2839)),IF(AG2839="",CONCATENATE(", ",AF2830,AG2831,AG2835),CONCATENATE(", ",AF2830,AG2831,AG2835,", ",AF2830,AG2831,AG2839,", ",AF2830,AG2831,AG2843)))</f>
        <v/>
      </c>
      <c r="AH2829" s="13" t="str">
        <f t="shared" ref="AH2829" si="22562">IF(AH2835="",IF(AH2839="",IF(AH2843="","",CONCATENATE(", ",AH2830,AH2831,AH2843)),CONCATENATE(", ",AH2830,AH2831,AH2839)),IF(AH2839="",CONCATENATE(", ",AH2830,AH2831,AH2835),CONCATENATE(", ",AH2830,AH2831,AH2835,", ",AH2830,AH2831,AH2839,", ",AH2830,AH2831,AH2843)))</f>
        <v/>
      </c>
      <c r="AI2829" s="13" t="str">
        <f t="shared" ref="AI2829" si="22563">IF(AI2835="",IF(AI2839="",IF(AI2843="","",CONCATENATE(", ",AH2830,AI2831,AI2843)),CONCATENATE(", ",AH2830,AI2831,AI2839)),IF(AI2839="",CONCATENATE(", ",AH2830,AI2831,AI2835),CONCATENATE(", ",AH2830,AI2831,AI2835,", ",AH2830,AI2831,AI2839,", ",AH2830,AI2831,AI2843)))</f>
        <v/>
      </c>
      <c r="AJ2829" s="13" t="str">
        <f t="shared" ref="AJ2829" si="22564">IF(AJ2835="",IF(AJ2839="",IF(AJ2843="","",CONCATENATE(", ",AJ2830,AJ2831,AJ2843)),CONCATENATE(", ",AJ2830,AJ2831,AJ2839)),IF(AJ2839="",CONCATENATE(", ",AJ2830,AJ2831,AJ2835),CONCATENATE(", ",AJ2830,AJ2831,AJ2835,", ",AJ2830,AJ2831,AJ2839,", ",AJ2830,AJ2831,AJ2843)))</f>
        <v/>
      </c>
      <c r="AK2829" s="13" t="str">
        <f t="shared" ref="AK2829" si="22565">IF(AK2835="",IF(AK2839="",IF(AK2843="","",CONCATENATE(", ",AJ2830,AK2831,AK2843)),CONCATENATE(", ",AJ2830,AK2831,AK2839)),IF(AK2839="",CONCATENATE(", ",AJ2830,AK2831,AK2835),CONCATENATE(", ",AJ2830,AK2831,AK2835,", ",AJ2830,AK2831,AK2839,", ",AJ2830,AK2831,AK2843)))</f>
        <v/>
      </c>
    </row>
    <row r="2830" spans="1:41" s="14" customFormat="1" x14ac:dyDescent="0.25">
      <c r="A2830" s="249"/>
      <c r="B2830" s="235" t="s">
        <v>4</v>
      </c>
      <c r="C2830" s="235"/>
      <c r="D2830" s="235"/>
      <c r="E2830" s="235" t="s">
        <v>5</v>
      </c>
      <c r="F2830" s="235"/>
      <c r="G2830" s="235"/>
      <c r="H2830" s="235" t="s">
        <v>6</v>
      </c>
      <c r="I2830" s="235"/>
      <c r="J2830" s="235"/>
      <c r="K2830" s="235" t="s">
        <v>7</v>
      </c>
      <c r="L2830" s="235"/>
      <c r="M2830" s="235"/>
      <c r="N2830" s="235" t="s">
        <v>8</v>
      </c>
      <c r="O2830" s="235"/>
      <c r="P2830" s="235"/>
      <c r="Q2830" s="235" t="s">
        <v>9</v>
      </c>
      <c r="R2830" s="235"/>
      <c r="S2830" s="235"/>
      <c r="T2830" s="235" t="s">
        <v>10</v>
      </c>
      <c r="U2830" s="235"/>
      <c r="V2830" s="239"/>
      <c r="W2830" s="240" t="s">
        <v>11</v>
      </c>
      <c r="X2830" s="277" t="s">
        <v>47</v>
      </c>
      <c r="Y2830" s="269"/>
      <c r="Z2830" s="278" t="s">
        <v>48</v>
      </c>
      <c r="AA2830" s="276"/>
      <c r="AB2830" s="278" t="s">
        <v>49</v>
      </c>
      <c r="AC2830" s="276"/>
      <c r="AD2830" s="276" t="s">
        <v>50</v>
      </c>
      <c r="AE2830" s="276"/>
      <c r="AF2830" s="276" t="s">
        <v>51</v>
      </c>
      <c r="AG2830" s="276"/>
      <c r="AH2830" s="276" t="s">
        <v>52</v>
      </c>
      <c r="AI2830" s="276"/>
      <c r="AJ2830" s="276" t="s">
        <v>53</v>
      </c>
      <c r="AK2830" s="276"/>
    </row>
    <row r="2831" spans="1:41" s="14" customFormat="1" x14ac:dyDescent="0.25">
      <c r="A2831" s="250"/>
      <c r="B2831" s="1" t="s">
        <v>12</v>
      </c>
      <c r="C2831" s="1" t="s">
        <v>13</v>
      </c>
      <c r="D2831" s="1" t="s">
        <v>14</v>
      </c>
      <c r="E2831" s="1" t="s">
        <v>12</v>
      </c>
      <c r="F2831" s="1" t="s">
        <v>13</v>
      </c>
      <c r="G2831" s="1" t="s">
        <v>14</v>
      </c>
      <c r="H2831" s="1" t="s">
        <v>12</v>
      </c>
      <c r="I2831" s="1" t="s">
        <v>13</v>
      </c>
      <c r="J2831" s="1" t="s">
        <v>14</v>
      </c>
      <c r="K2831" s="1" t="s">
        <v>12</v>
      </c>
      <c r="L2831" s="1" t="s">
        <v>13</v>
      </c>
      <c r="M2831" s="1" t="s">
        <v>14</v>
      </c>
      <c r="N2831" s="1" t="s">
        <v>12</v>
      </c>
      <c r="O2831" s="1" t="s">
        <v>13</v>
      </c>
      <c r="P2831" s="1" t="s">
        <v>14</v>
      </c>
      <c r="Q2831" s="1" t="s">
        <v>12</v>
      </c>
      <c r="R2831" s="1" t="s">
        <v>13</v>
      </c>
      <c r="S2831" s="1" t="s">
        <v>14</v>
      </c>
      <c r="T2831" s="1" t="s">
        <v>12</v>
      </c>
      <c r="U2831" s="1" t="s">
        <v>13</v>
      </c>
      <c r="V2831" s="2" t="s">
        <v>14</v>
      </c>
      <c r="W2831" s="241"/>
      <c r="X2831" s="13" t="s">
        <v>45</v>
      </c>
      <c r="Y2831" s="13" t="s">
        <v>46</v>
      </c>
      <c r="Z2831" s="13" t="s">
        <v>45</v>
      </c>
      <c r="AA2831" s="13" t="s">
        <v>46</v>
      </c>
      <c r="AB2831" s="13" t="s">
        <v>45</v>
      </c>
      <c r="AC2831" s="13" t="s">
        <v>46</v>
      </c>
      <c r="AD2831" s="13" t="s">
        <v>45</v>
      </c>
      <c r="AE2831" s="13" t="s">
        <v>46</v>
      </c>
      <c r="AF2831" s="13" t="s">
        <v>45</v>
      </c>
      <c r="AG2831" s="13" t="s">
        <v>46</v>
      </c>
      <c r="AH2831" s="13" t="s">
        <v>45</v>
      </c>
      <c r="AI2831" s="13" t="s">
        <v>46</v>
      </c>
      <c r="AJ2831" s="13" t="s">
        <v>45</v>
      </c>
      <c r="AK2831" s="13" t="s">
        <v>46</v>
      </c>
    </row>
    <row r="2832" spans="1:41" s="14" customFormat="1" x14ac:dyDescent="0.25">
      <c r="A2832" s="3" t="s">
        <v>15</v>
      </c>
      <c r="B2832" s="25"/>
      <c r="C2832" s="25"/>
      <c r="D2832" s="16">
        <f>SUM(B2832:C2832)</f>
        <v>0</v>
      </c>
      <c r="E2832" s="25"/>
      <c r="F2832" s="25"/>
      <c r="G2832" s="16">
        <f>SUM(E2832:F2832)</f>
        <v>0</v>
      </c>
      <c r="H2832" s="25"/>
      <c r="I2832" s="25"/>
      <c r="J2832" s="16">
        <f>SUM(H2832:I2832)</f>
        <v>0</v>
      </c>
      <c r="K2832" s="25"/>
      <c r="L2832" s="25"/>
      <c r="M2832" s="16">
        <f>SUM(K2832:L2832)</f>
        <v>0</v>
      </c>
      <c r="N2832" s="25"/>
      <c r="O2832" s="25"/>
      <c r="P2832" s="16">
        <f>SUM(N2832:O2832)</f>
        <v>0</v>
      </c>
      <c r="Q2832" s="25"/>
      <c r="R2832" s="25"/>
      <c r="S2832" s="16">
        <f>SUM(Q2832:R2832)</f>
        <v>0</v>
      </c>
      <c r="T2832" s="25"/>
      <c r="U2832" s="25"/>
      <c r="V2832" s="16">
        <f>SUM(T2832:U2832)</f>
        <v>0</v>
      </c>
      <c r="W2832" s="27">
        <f>B2832+C2832+E2832+F2832+H2832+I2832+K2832+L2832+N2832+O2832+Q2832+R2832+T2832+U2832</f>
        <v>0</v>
      </c>
      <c r="X2832" s="13">
        <f t="shared" ref="X2832:Y2832" si="22566">SUM(B2832:B2835)</f>
        <v>0</v>
      </c>
      <c r="Y2832" s="13">
        <f t="shared" si="22566"/>
        <v>0</v>
      </c>
      <c r="Z2832" s="13">
        <f t="shared" ref="Z2832:AA2832" si="22567">SUM(E2832:E2835)</f>
        <v>0</v>
      </c>
      <c r="AA2832" s="13">
        <f t="shared" si="22567"/>
        <v>0</v>
      </c>
      <c r="AB2832" s="13">
        <f t="shared" ref="AB2832:AC2832" si="22568">SUM(H2832:H2835)</f>
        <v>0</v>
      </c>
      <c r="AC2832" s="13">
        <f t="shared" si="22568"/>
        <v>0</v>
      </c>
      <c r="AD2832" s="13">
        <f t="shared" ref="AD2832:AE2832" si="22569">SUM(K2832:K2835)</f>
        <v>0</v>
      </c>
      <c r="AE2832" s="13">
        <f t="shared" si="22569"/>
        <v>0</v>
      </c>
      <c r="AF2832" s="13">
        <f t="shared" ref="AF2832:AG2832" si="22570">SUM(N2832:N2835)</f>
        <v>0</v>
      </c>
      <c r="AG2832" s="13">
        <f t="shared" si="22570"/>
        <v>0</v>
      </c>
      <c r="AH2832" s="13">
        <f t="shared" ref="AH2832:AI2832" si="22571">SUM(Q2832:Q2835)</f>
        <v>0</v>
      </c>
      <c r="AI2832" s="13">
        <f t="shared" si="22571"/>
        <v>0</v>
      </c>
      <c r="AJ2832" s="13">
        <f t="shared" ref="AJ2832:AK2832" si="22572">SUM(T2832:T2835)</f>
        <v>0</v>
      </c>
      <c r="AK2832" s="13">
        <f t="shared" si="22572"/>
        <v>0</v>
      </c>
    </row>
    <row r="2833" spans="1:37" s="14" customFormat="1" x14ac:dyDescent="0.25">
      <c r="A2833" s="3" t="s">
        <v>16</v>
      </c>
      <c r="B2833" s="25"/>
      <c r="C2833" s="25"/>
      <c r="D2833" s="16">
        <f t="shared" ref="D2833:D2835" si="22573">SUM(B2833:C2833)</f>
        <v>0</v>
      </c>
      <c r="E2833" s="25"/>
      <c r="F2833" s="25"/>
      <c r="G2833" s="16">
        <f t="shared" ref="G2833:G2835" si="22574">SUM(E2833:F2833)</f>
        <v>0</v>
      </c>
      <c r="H2833" s="25"/>
      <c r="I2833" s="25"/>
      <c r="J2833" s="16">
        <f t="shared" ref="J2833:J2835" si="22575">SUM(H2833:I2833)</f>
        <v>0</v>
      </c>
      <c r="K2833" s="25"/>
      <c r="L2833" s="25"/>
      <c r="M2833" s="16">
        <f t="shared" ref="M2833:M2835" si="22576">SUM(K2833:L2833)</f>
        <v>0</v>
      </c>
      <c r="N2833" s="25"/>
      <c r="O2833" s="25"/>
      <c r="P2833" s="16">
        <f t="shared" ref="P2833:P2835" si="22577">SUM(N2833:O2833)</f>
        <v>0</v>
      </c>
      <c r="Q2833" s="25"/>
      <c r="R2833" s="25"/>
      <c r="S2833" s="16">
        <f t="shared" ref="S2833:S2835" si="22578">SUM(Q2833:R2833)</f>
        <v>0</v>
      </c>
      <c r="T2833" s="25"/>
      <c r="U2833" s="25"/>
      <c r="V2833" s="16">
        <f t="shared" ref="V2833:V2835" si="22579">SUM(T2833:U2833)</f>
        <v>0</v>
      </c>
      <c r="W2833" s="27">
        <f t="shared" ref="W2833:W2844" si="22580">B2833+C2833+E2833+F2833+H2833+I2833+K2833+L2833+N2833+O2833+Q2833+R2833+T2833+U2833</f>
        <v>0</v>
      </c>
      <c r="X2833" s="13">
        <f t="shared" ref="X2833" si="22581">IF(X2832=X2840,0,1)</f>
        <v>0</v>
      </c>
      <c r="Y2833" s="13">
        <f t="shared" ref="Y2833" si="22582">IF(Y2832=Y2840,0,1)</f>
        <v>0</v>
      </c>
      <c r="Z2833" s="13">
        <f t="shared" ref="Z2833" si="22583">IF(Z2832=Z2840,0,1)</f>
        <v>0</v>
      </c>
      <c r="AA2833" s="13">
        <f t="shared" ref="AA2833" si="22584">IF(AA2832=AA2840,0,1)</f>
        <v>0</v>
      </c>
      <c r="AB2833" s="13">
        <f t="shared" ref="AB2833" si="22585">IF(AB2832=AB2840,0,1)</f>
        <v>0</v>
      </c>
      <c r="AC2833" s="13">
        <f t="shared" ref="AC2833" si="22586">IF(AC2832=AC2840,0,1)</f>
        <v>0</v>
      </c>
      <c r="AD2833" s="13">
        <f t="shared" ref="AD2833" si="22587">IF(AD2832=AD2840,0,1)</f>
        <v>0</v>
      </c>
      <c r="AE2833" s="13">
        <f t="shared" ref="AE2833" si="22588">IF(AE2832=AE2840,0,1)</f>
        <v>0</v>
      </c>
      <c r="AF2833" s="13">
        <f t="shared" ref="AF2833" si="22589">IF(AF2832=AF2840,0,1)</f>
        <v>0</v>
      </c>
      <c r="AG2833" s="13">
        <f t="shared" ref="AG2833" si="22590">IF(AG2832=AG2840,0,1)</f>
        <v>0</v>
      </c>
      <c r="AH2833" s="13">
        <f t="shared" ref="AH2833" si="22591">IF(AH2832=AH2840,0,1)</f>
        <v>0</v>
      </c>
      <c r="AI2833" s="13">
        <f t="shared" ref="AI2833" si="22592">IF(AI2832=AI2840,0,1)</f>
        <v>0</v>
      </c>
      <c r="AJ2833" s="13">
        <f t="shared" ref="AJ2833" si="22593">IF(AJ2832=AJ2840,0,1)</f>
        <v>0</v>
      </c>
      <c r="AK2833" s="13">
        <f t="shared" ref="AK2833" si="22594">IF(AK2832=AK2840,0,1)</f>
        <v>0</v>
      </c>
    </row>
    <row r="2834" spans="1:37" s="14" customFormat="1" x14ac:dyDescent="0.25">
      <c r="A2834" s="3" t="s">
        <v>17</v>
      </c>
      <c r="B2834" s="25"/>
      <c r="C2834" s="25"/>
      <c r="D2834" s="16">
        <f t="shared" si="22573"/>
        <v>0</v>
      </c>
      <c r="E2834" s="25"/>
      <c r="F2834" s="25"/>
      <c r="G2834" s="16">
        <f t="shared" si="22574"/>
        <v>0</v>
      </c>
      <c r="H2834" s="25"/>
      <c r="I2834" s="25"/>
      <c r="J2834" s="16">
        <f t="shared" si="22575"/>
        <v>0</v>
      </c>
      <c r="K2834" s="25"/>
      <c r="L2834" s="25"/>
      <c r="M2834" s="16">
        <f t="shared" si="22576"/>
        <v>0</v>
      </c>
      <c r="N2834" s="25"/>
      <c r="O2834" s="25"/>
      <c r="P2834" s="16">
        <f t="shared" si="22577"/>
        <v>0</v>
      </c>
      <c r="Q2834" s="25"/>
      <c r="R2834" s="25"/>
      <c r="S2834" s="16">
        <f t="shared" si="22578"/>
        <v>0</v>
      </c>
      <c r="T2834" s="25"/>
      <c r="U2834" s="25"/>
      <c r="V2834" s="16">
        <f t="shared" si="22579"/>
        <v>0</v>
      </c>
      <c r="W2834" s="27">
        <f t="shared" si="22580"/>
        <v>0</v>
      </c>
      <c r="X2834" s="13">
        <f t="shared" ref="X2834:AK2834" si="22595">IF(X2832=X2836,0,1)</f>
        <v>0</v>
      </c>
      <c r="Y2834" s="13">
        <f t="shared" si="22595"/>
        <v>0</v>
      </c>
      <c r="Z2834" s="13">
        <f t="shared" si="22595"/>
        <v>0</v>
      </c>
      <c r="AA2834" s="13">
        <f t="shared" si="22595"/>
        <v>0</v>
      </c>
      <c r="AB2834" s="13">
        <f t="shared" si="22595"/>
        <v>0</v>
      </c>
      <c r="AC2834" s="13">
        <f t="shared" si="22595"/>
        <v>0</v>
      </c>
      <c r="AD2834" s="13">
        <f t="shared" si="22595"/>
        <v>0</v>
      </c>
      <c r="AE2834" s="13">
        <f t="shared" si="22595"/>
        <v>0</v>
      </c>
      <c r="AF2834" s="13">
        <f t="shared" si="22595"/>
        <v>0</v>
      </c>
      <c r="AG2834" s="13">
        <f t="shared" si="22595"/>
        <v>0</v>
      </c>
      <c r="AH2834" s="13">
        <f t="shared" si="22595"/>
        <v>0</v>
      </c>
      <c r="AI2834" s="13">
        <f t="shared" si="22595"/>
        <v>0</v>
      </c>
      <c r="AJ2834" s="13">
        <f t="shared" si="22595"/>
        <v>0</v>
      </c>
      <c r="AK2834" s="13">
        <f t="shared" si="22595"/>
        <v>0</v>
      </c>
    </row>
    <row r="2835" spans="1:37" s="14" customFormat="1" x14ac:dyDescent="0.25">
      <c r="A2835" s="3" t="s">
        <v>18</v>
      </c>
      <c r="B2835" s="25"/>
      <c r="C2835" s="25"/>
      <c r="D2835" s="16">
        <f t="shared" si="22573"/>
        <v>0</v>
      </c>
      <c r="E2835" s="25"/>
      <c r="F2835" s="25"/>
      <c r="G2835" s="16">
        <f t="shared" si="22574"/>
        <v>0</v>
      </c>
      <c r="H2835" s="25"/>
      <c r="I2835" s="25"/>
      <c r="J2835" s="16">
        <f t="shared" si="22575"/>
        <v>0</v>
      </c>
      <c r="K2835" s="25"/>
      <c r="L2835" s="25"/>
      <c r="M2835" s="16">
        <f t="shared" si="22576"/>
        <v>0</v>
      </c>
      <c r="N2835" s="25"/>
      <c r="O2835" s="25"/>
      <c r="P2835" s="16">
        <f t="shared" si="22577"/>
        <v>0</v>
      </c>
      <c r="Q2835" s="25"/>
      <c r="R2835" s="25"/>
      <c r="S2835" s="16">
        <f t="shared" si="22578"/>
        <v>0</v>
      </c>
      <c r="T2835" s="25"/>
      <c r="U2835" s="25"/>
      <c r="V2835" s="16">
        <f t="shared" si="22579"/>
        <v>0</v>
      </c>
      <c r="W2835" s="27">
        <f t="shared" si="22580"/>
        <v>0</v>
      </c>
      <c r="X2835" s="13" t="str">
        <f t="shared" ref="X2835" si="22596">IF(SUM(X2833:X2834)=2,"WA","")</f>
        <v/>
      </c>
      <c r="Y2835" s="13" t="str">
        <f t="shared" ref="Y2835" si="22597">IF(SUM(Y2833:Y2834)=2,"WA","")</f>
        <v/>
      </c>
      <c r="Z2835" s="13" t="str">
        <f t="shared" ref="Z2835" si="22598">IF(SUM(Z2833:Z2834)=2,"WA","")</f>
        <v/>
      </c>
      <c r="AA2835" s="13" t="str">
        <f t="shared" ref="AA2835" si="22599">IF(SUM(AA2833:AA2834)=2,"WA","")</f>
        <v/>
      </c>
      <c r="AB2835" s="13" t="str">
        <f t="shared" ref="AB2835" si="22600">IF(SUM(AB2833:AB2834)=2,"WA","")</f>
        <v/>
      </c>
      <c r="AC2835" s="13" t="str">
        <f t="shared" ref="AC2835" si="22601">IF(SUM(AC2833:AC2834)=2,"WA","")</f>
        <v/>
      </c>
      <c r="AD2835" s="13" t="str">
        <f t="shared" ref="AD2835" si="22602">IF(SUM(AD2833:AD2834)=2,"WA","")</f>
        <v/>
      </c>
      <c r="AE2835" s="13" t="str">
        <f t="shared" ref="AE2835" si="22603">IF(SUM(AE2833:AE2834)=2,"WA","")</f>
        <v/>
      </c>
      <c r="AF2835" s="13" t="str">
        <f t="shared" ref="AF2835" si="22604">IF(SUM(AF2833:AF2834)=2,"WA","")</f>
        <v/>
      </c>
      <c r="AG2835" s="13" t="str">
        <f t="shared" ref="AG2835" si="22605">IF(SUM(AG2833:AG2834)=2,"WA","")</f>
        <v/>
      </c>
      <c r="AH2835" s="13" t="str">
        <f t="shared" ref="AH2835" si="22606">IF(SUM(AH2833:AH2834)=2,"WA","")</f>
        <v/>
      </c>
      <c r="AI2835" s="13" t="str">
        <f t="shared" ref="AI2835" si="22607">IF(SUM(AI2833:AI2834)=2,"WA","")</f>
        <v/>
      </c>
      <c r="AJ2835" s="13" t="str">
        <f t="shared" ref="AJ2835" si="22608">IF(SUM(AJ2833:AJ2834)=2,"WA","")</f>
        <v/>
      </c>
      <c r="AK2835" s="13" t="str">
        <f t="shared" ref="AK2835" si="22609">IF(SUM(AK2833:AK2834)=2,"WA","")</f>
        <v/>
      </c>
    </row>
    <row r="2836" spans="1:37" s="14" customFormat="1" x14ac:dyDescent="0.25">
      <c r="A2836" s="4" t="s">
        <v>19</v>
      </c>
      <c r="B2836" s="26"/>
      <c r="C2836" s="26"/>
      <c r="D2836" s="18">
        <f>SUM(B2836:C2836)</f>
        <v>0</v>
      </c>
      <c r="E2836" s="26"/>
      <c r="F2836" s="26"/>
      <c r="G2836" s="18">
        <f>SUM(E2836:F2836)</f>
        <v>0</v>
      </c>
      <c r="H2836" s="26"/>
      <c r="I2836" s="26"/>
      <c r="J2836" s="18">
        <f>SUM(H2836:I2836)</f>
        <v>0</v>
      </c>
      <c r="K2836" s="26"/>
      <c r="L2836" s="26"/>
      <c r="M2836" s="18">
        <f>SUM(K2836:L2836)</f>
        <v>0</v>
      </c>
      <c r="N2836" s="26"/>
      <c r="O2836" s="26"/>
      <c r="P2836" s="18">
        <f>SUM(N2836:O2836)</f>
        <v>0</v>
      </c>
      <c r="Q2836" s="26"/>
      <c r="R2836" s="26"/>
      <c r="S2836" s="18">
        <f>SUM(Q2836:R2836)</f>
        <v>0</v>
      </c>
      <c r="T2836" s="26"/>
      <c r="U2836" s="26"/>
      <c r="V2836" s="18">
        <f>SUM(T2836:U2836)</f>
        <v>0</v>
      </c>
      <c r="W2836" s="27">
        <f t="shared" si="22580"/>
        <v>0</v>
      </c>
      <c r="X2836" s="13">
        <f t="shared" ref="X2836:Y2836" si="22610">SUM(B2836:B2839)</f>
        <v>0</v>
      </c>
      <c r="Y2836" s="13">
        <f t="shared" si="22610"/>
        <v>0</v>
      </c>
      <c r="Z2836" s="13">
        <f t="shared" ref="Z2836:AA2836" si="22611">SUM(E2836:E2839)</f>
        <v>0</v>
      </c>
      <c r="AA2836" s="13">
        <f t="shared" si="22611"/>
        <v>0</v>
      </c>
      <c r="AB2836" s="13">
        <f t="shared" ref="AB2836:AC2836" si="22612">SUM(H2836:H2839)</f>
        <v>0</v>
      </c>
      <c r="AC2836" s="13">
        <f t="shared" si="22612"/>
        <v>0</v>
      </c>
      <c r="AD2836" s="13">
        <f t="shared" ref="AD2836:AE2836" si="22613">SUM(K2836:K2839)</f>
        <v>0</v>
      </c>
      <c r="AE2836" s="13">
        <f t="shared" si="22613"/>
        <v>0</v>
      </c>
      <c r="AF2836" s="13">
        <f t="shared" ref="AF2836:AG2836" si="22614">SUM(N2836:N2839)</f>
        <v>0</v>
      </c>
      <c r="AG2836" s="13">
        <f t="shared" si="22614"/>
        <v>0</v>
      </c>
      <c r="AH2836" s="13">
        <f t="shared" ref="AH2836:AI2836" si="22615">SUM(Q2836:Q2839)</f>
        <v>0</v>
      </c>
      <c r="AI2836" s="13">
        <f t="shared" si="22615"/>
        <v>0</v>
      </c>
      <c r="AJ2836" s="13">
        <f t="shared" ref="AJ2836:AK2836" si="22616">SUM(T2836:T2839)</f>
        <v>0</v>
      </c>
      <c r="AK2836" s="13">
        <f t="shared" si="22616"/>
        <v>0</v>
      </c>
    </row>
    <row r="2837" spans="1:37" s="14" customFormat="1" x14ac:dyDescent="0.25">
      <c r="A2837" s="4" t="s">
        <v>20</v>
      </c>
      <c r="B2837" s="26"/>
      <c r="C2837" s="26"/>
      <c r="D2837" s="18">
        <f t="shared" ref="D2837:D2839" si="22617">SUM(B2837:C2837)</f>
        <v>0</v>
      </c>
      <c r="E2837" s="26"/>
      <c r="F2837" s="26"/>
      <c r="G2837" s="18">
        <f t="shared" ref="G2837:G2839" si="22618">SUM(E2837:F2837)</f>
        <v>0</v>
      </c>
      <c r="H2837" s="26"/>
      <c r="I2837" s="26"/>
      <c r="J2837" s="18">
        <f t="shared" ref="J2837:J2839" si="22619">SUM(H2837:I2837)</f>
        <v>0</v>
      </c>
      <c r="K2837" s="26"/>
      <c r="L2837" s="26"/>
      <c r="M2837" s="18">
        <f t="shared" ref="M2837:M2839" si="22620">SUM(K2837:L2837)</f>
        <v>0</v>
      </c>
      <c r="N2837" s="26"/>
      <c r="O2837" s="26"/>
      <c r="P2837" s="18">
        <f t="shared" ref="P2837:P2839" si="22621">SUM(N2837:O2837)</f>
        <v>0</v>
      </c>
      <c r="Q2837" s="26"/>
      <c r="R2837" s="26"/>
      <c r="S2837" s="18">
        <f t="shared" ref="S2837:S2839" si="22622">SUM(Q2837:R2837)</f>
        <v>0</v>
      </c>
      <c r="T2837" s="26"/>
      <c r="U2837" s="26"/>
      <c r="V2837" s="18">
        <f t="shared" ref="V2837:V2839" si="22623">SUM(T2837:U2837)</f>
        <v>0</v>
      </c>
      <c r="W2837" s="27">
        <f t="shared" si="22580"/>
        <v>0</v>
      </c>
      <c r="X2837" s="13">
        <f t="shared" ref="X2837" si="22624">IF(X2836=X2840,0,1)</f>
        <v>0</v>
      </c>
      <c r="Y2837" s="13">
        <f t="shared" ref="Y2837" si="22625">IF(Y2836=Y2840,0,1)</f>
        <v>0</v>
      </c>
      <c r="Z2837" s="13">
        <f t="shared" ref="Z2837" si="22626">IF(Z2836=Z2840,0,1)</f>
        <v>0</v>
      </c>
      <c r="AA2837" s="13">
        <f t="shared" ref="AA2837" si="22627">IF(AA2836=AA2840,0,1)</f>
        <v>0</v>
      </c>
      <c r="AB2837" s="13">
        <f t="shared" ref="AB2837" si="22628">IF(AB2836=AB2840,0,1)</f>
        <v>0</v>
      </c>
      <c r="AC2837" s="13">
        <f t="shared" ref="AC2837" si="22629">IF(AC2836=AC2840,0,1)</f>
        <v>0</v>
      </c>
      <c r="AD2837" s="13">
        <f t="shared" ref="AD2837" si="22630">IF(AD2836=AD2840,0,1)</f>
        <v>0</v>
      </c>
      <c r="AE2837" s="13">
        <f t="shared" ref="AE2837" si="22631">IF(AE2836=AE2840,0,1)</f>
        <v>0</v>
      </c>
      <c r="AF2837" s="13">
        <f t="shared" ref="AF2837" si="22632">IF(AF2836=AF2840,0,1)</f>
        <v>0</v>
      </c>
      <c r="AG2837" s="13">
        <f t="shared" ref="AG2837" si="22633">IF(AG2836=AG2840,0,1)</f>
        <v>0</v>
      </c>
      <c r="AH2837" s="13">
        <f t="shared" ref="AH2837" si="22634">IF(AH2836=AH2840,0,1)</f>
        <v>0</v>
      </c>
      <c r="AI2837" s="13">
        <f t="shared" ref="AI2837" si="22635">IF(AI2836=AI2840,0,1)</f>
        <v>0</v>
      </c>
      <c r="AJ2837" s="13">
        <f t="shared" ref="AJ2837" si="22636">IF(AJ2836=AJ2840,0,1)</f>
        <v>0</v>
      </c>
      <c r="AK2837" s="13">
        <f t="shared" ref="AK2837" si="22637">IF(AK2836=AK2840,0,1)</f>
        <v>0</v>
      </c>
    </row>
    <row r="2838" spans="1:37" s="14" customFormat="1" x14ac:dyDescent="0.25">
      <c r="A2838" s="4" t="s">
        <v>21</v>
      </c>
      <c r="B2838" s="26"/>
      <c r="C2838" s="26"/>
      <c r="D2838" s="18">
        <f t="shared" si="22617"/>
        <v>0</v>
      </c>
      <c r="E2838" s="26"/>
      <c r="F2838" s="26"/>
      <c r="G2838" s="18">
        <f t="shared" si="22618"/>
        <v>0</v>
      </c>
      <c r="H2838" s="26"/>
      <c r="I2838" s="26"/>
      <c r="J2838" s="18">
        <f t="shared" si="22619"/>
        <v>0</v>
      </c>
      <c r="K2838" s="26"/>
      <c r="L2838" s="26"/>
      <c r="M2838" s="18">
        <f t="shared" si="22620"/>
        <v>0</v>
      </c>
      <c r="N2838" s="26"/>
      <c r="O2838" s="26"/>
      <c r="P2838" s="18">
        <f t="shared" si="22621"/>
        <v>0</v>
      </c>
      <c r="Q2838" s="26"/>
      <c r="R2838" s="26"/>
      <c r="S2838" s="18">
        <f t="shared" si="22622"/>
        <v>0</v>
      </c>
      <c r="T2838" s="26"/>
      <c r="U2838" s="26"/>
      <c r="V2838" s="18">
        <f t="shared" si="22623"/>
        <v>0</v>
      </c>
      <c r="W2838" s="27">
        <f t="shared" si="22580"/>
        <v>0</v>
      </c>
      <c r="X2838" s="13">
        <f t="shared" ref="X2838:AK2838" si="22638">IF(X2836=X2832,0,1)</f>
        <v>0</v>
      </c>
      <c r="Y2838" s="13">
        <f t="shared" si="22638"/>
        <v>0</v>
      </c>
      <c r="Z2838" s="13">
        <f t="shared" si="22638"/>
        <v>0</v>
      </c>
      <c r="AA2838" s="13">
        <f t="shared" si="22638"/>
        <v>0</v>
      </c>
      <c r="AB2838" s="13">
        <f t="shared" si="22638"/>
        <v>0</v>
      </c>
      <c r="AC2838" s="13">
        <f t="shared" si="22638"/>
        <v>0</v>
      </c>
      <c r="AD2838" s="13">
        <f t="shared" si="22638"/>
        <v>0</v>
      </c>
      <c r="AE2838" s="13">
        <f t="shared" si="22638"/>
        <v>0</v>
      </c>
      <c r="AF2838" s="13">
        <f t="shared" si="22638"/>
        <v>0</v>
      </c>
      <c r="AG2838" s="13">
        <f t="shared" si="22638"/>
        <v>0</v>
      </c>
      <c r="AH2838" s="13">
        <f t="shared" si="22638"/>
        <v>0</v>
      </c>
      <c r="AI2838" s="13">
        <f t="shared" si="22638"/>
        <v>0</v>
      </c>
      <c r="AJ2838" s="13">
        <f t="shared" si="22638"/>
        <v>0</v>
      </c>
      <c r="AK2838" s="13">
        <f t="shared" si="22638"/>
        <v>0</v>
      </c>
    </row>
    <row r="2839" spans="1:37" s="14" customFormat="1" x14ac:dyDescent="0.25">
      <c r="A2839" s="4" t="s">
        <v>22</v>
      </c>
      <c r="B2839" s="26"/>
      <c r="C2839" s="26"/>
      <c r="D2839" s="18">
        <f t="shared" si="22617"/>
        <v>0</v>
      </c>
      <c r="E2839" s="26"/>
      <c r="F2839" s="26"/>
      <c r="G2839" s="18">
        <f t="shared" si="22618"/>
        <v>0</v>
      </c>
      <c r="H2839" s="26"/>
      <c r="I2839" s="26"/>
      <c r="J2839" s="18">
        <f t="shared" si="22619"/>
        <v>0</v>
      </c>
      <c r="K2839" s="26"/>
      <c r="L2839" s="26"/>
      <c r="M2839" s="18">
        <f t="shared" si="22620"/>
        <v>0</v>
      </c>
      <c r="N2839" s="26"/>
      <c r="O2839" s="26"/>
      <c r="P2839" s="18">
        <f t="shared" si="22621"/>
        <v>0</v>
      </c>
      <c r="Q2839" s="26"/>
      <c r="R2839" s="26"/>
      <c r="S2839" s="18">
        <f t="shared" si="22622"/>
        <v>0</v>
      </c>
      <c r="T2839" s="26"/>
      <c r="U2839" s="26"/>
      <c r="V2839" s="18">
        <f t="shared" si="22623"/>
        <v>0</v>
      </c>
      <c r="W2839" s="27">
        <f t="shared" si="22580"/>
        <v>0</v>
      </c>
      <c r="X2839" s="13" t="str">
        <f t="shared" ref="X2839" si="22639">IF(SUM(X2837:X2838)=2,"HA","")</f>
        <v/>
      </c>
      <c r="Y2839" s="13" t="str">
        <f t="shared" ref="Y2839" si="22640">IF(SUM(Y2837:Y2838)=2,"HA","")</f>
        <v/>
      </c>
      <c r="Z2839" s="13" t="str">
        <f t="shared" ref="Z2839" si="22641">IF(SUM(Z2837:Z2838)=2,"HA","")</f>
        <v/>
      </c>
      <c r="AA2839" s="13" t="str">
        <f t="shared" ref="AA2839" si="22642">IF(SUM(AA2837:AA2838)=2,"HA","")</f>
        <v/>
      </c>
      <c r="AB2839" s="13" t="str">
        <f t="shared" ref="AB2839" si="22643">IF(SUM(AB2837:AB2838)=2,"HA","")</f>
        <v/>
      </c>
      <c r="AC2839" s="13" t="str">
        <f t="shared" ref="AC2839" si="22644">IF(SUM(AC2837:AC2838)=2,"HA","")</f>
        <v/>
      </c>
      <c r="AD2839" s="13" t="str">
        <f t="shared" ref="AD2839" si="22645">IF(SUM(AD2837:AD2838)=2,"HA","")</f>
        <v/>
      </c>
      <c r="AE2839" s="13" t="str">
        <f t="shared" ref="AE2839" si="22646">IF(SUM(AE2837:AE2838)=2,"HA","")</f>
        <v/>
      </c>
      <c r="AF2839" s="13" t="str">
        <f t="shared" ref="AF2839" si="22647">IF(SUM(AF2837:AF2838)=2,"HA","")</f>
        <v/>
      </c>
      <c r="AG2839" s="13" t="str">
        <f t="shared" ref="AG2839" si="22648">IF(SUM(AG2837:AG2838)=2,"HA","")</f>
        <v/>
      </c>
      <c r="AH2839" s="13" t="str">
        <f t="shared" ref="AH2839" si="22649">IF(SUM(AH2837:AH2838)=2,"HA","")</f>
        <v/>
      </c>
      <c r="AI2839" s="13" t="str">
        <f t="shared" ref="AI2839" si="22650">IF(SUM(AI2837:AI2838)=2,"HA","")</f>
        <v/>
      </c>
      <c r="AJ2839" s="13" t="str">
        <f t="shared" ref="AJ2839" si="22651">IF(SUM(AJ2837:AJ2838)=2,"HA","")</f>
        <v/>
      </c>
      <c r="AK2839" s="13" t="str">
        <f t="shared" ref="AK2839" si="22652">IF(SUM(AK2837:AK2838)=2,"HA","")</f>
        <v/>
      </c>
    </row>
    <row r="2840" spans="1:37" s="14" customFormat="1" x14ac:dyDescent="0.25">
      <c r="A2840" s="3" t="s">
        <v>23</v>
      </c>
      <c r="B2840" s="25"/>
      <c r="C2840" s="25"/>
      <c r="D2840" s="16">
        <f>SUM(B2840:C2840)</f>
        <v>0</v>
      </c>
      <c r="E2840" s="25"/>
      <c r="F2840" s="25"/>
      <c r="G2840" s="16">
        <f>SUM(E2840:F2840)</f>
        <v>0</v>
      </c>
      <c r="H2840" s="25"/>
      <c r="I2840" s="25"/>
      <c r="J2840" s="16">
        <f>SUM(H2840:I2840)</f>
        <v>0</v>
      </c>
      <c r="K2840" s="25"/>
      <c r="L2840" s="25"/>
      <c r="M2840" s="16">
        <f>SUM(K2840:L2840)</f>
        <v>0</v>
      </c>
      <c r="N2840" s="25"/>
      <c r="O2840" s="25"/>
      <c r="P2840" s="16">
        <f>SUM(N2840:O2840)</f>
        <v>0</v>
      </c>
      <c r="Q2840" s="25"/>
      <c r="R2840" s="25"/>
      <c r="S2840" s="16">
        <f>SUM(Q2840:R2840)</f>
        <v>0</v>
      </c>
      <c r="T2840" s="25"/>
      <c r="U2840" s="25"/>
      <c r="V2840" s="16">
        <f>SUM(T2840:U2840)</f>
        <v>0</v>
      </c>
      <c r="W2840" s="27">
        <f t="shared" si="22580"/>
        <v>0</v>
      </c>
      <c r="X2840" s="13">
        <f t="shared" ref="X2840:Y2840" si="22653">SUM(B2840:B2844)</f>
        <v>0</v>
      </c>
      <c r="Y2840" s="13">
        <f t="shared" si="22653"/>
        <v>0</v>
      </c>
      <c r="Z2840" s="13">
        <f t="shared" ref="Z2840:AA2840" si="22654">SUM(E2840:E2844)</f>
        <v>0</v>
      </c>
      <c r="AA2840" s="13">
        <f t="shared" si="22654"/>
        <v>0</v>
      </c>
      <c r="AB2840" s="13">
        <f t="shared" ref="AB2840:AC2840" si="22655">SUM(H2840:H2844)</f>
        <v>0</v>
      </c>
      <c r="AC2840" s="13">
        <f t="shared" si="22655"/>
        <v>0</v>
      </c>
      <c r="AD2840" s="13">
        <f t="shared" ref="AD2840:AE2840" si="22656">SUM(K2840:K2844)</f>
        <v>0</v>
      </c>
      <c r="AE2840" s="13">
        <f t="shared" si="22656"/>
        <v>0</v>
      </c>
      <c r="AF2840" s="13">
        <f t="shared" ref="AF2840:AG2840" si="22657">SUM(N2840:N2844)</f>
        <v>0</v>
      </c>
      <c r="AG2840" s="13">
        <f t="shared" si="22657"/>
        <v>0</v>
      </c>
      <c r="AH2840" s="13">
        <f t="shared" ref="AH2840:AI2840" si="22658">SUM(Q2840:Q2844)</f>
        <v>0</v>
      </c>
      <c r="AI2840" s="13">
        <f t="shared" si="22658"/>
        <v>0</v>
      </c>
      <c r="AJ2840" s="13">
        <f t="shared" ref="AJ2840:AK2840" si="22659">SUM(T2840:T2844)</f>
        <v>0</v>
      </c>
      <c r="AK2840" s="13">
        <f t="shared" si="22659"/>
        <v>0</v>
      </c>
    </row>
    <row r="2841" spans="1:37" s="14" customFormat="1" x14ac:dyDescent="0.25">
      <c r="A2841" s="3" t="s">
        <v>24</v>
      </c>
      <c r="B2841" s="25"/>
      <c r="C2841" s="25"/>
      <c r="D2841" s="16">
        <f t="shared" ref="D2841:D2843" si="22660">SUM(B2841:C2841)</f>
        <v>0</v>
      </c>
      <c r="E2841" s="25"/>
      <c r="F2841" s="25"/>
      <c r="G2841" s="16">
        <f t="shared" ref="G2841:G2843" si="22661">SUM(E2841:F2841)</f>
        <v>0</v>
      </c>
      <c r="H2841" s="25"/>
      <c r="I2841" s="25"/>
      <c r="J2841" s="16">
        <f t="shared" ref="J2841:J2843" si="22662">SUM(H2841:I2841)</f>
        <v>0</v>
      </c>
      <c r="K2841" s="25"/>
      <c r="L2841" s="25"/>
      <c r="M2841" s="16">
        <f t="shared" ref="M2841:M2843" si="22663">SUM(K2841:L2841)</f>
        <v>0</v>
      </c>
      <c r="N2841" s="25"/>
      <c r="O2841" s="25"/>
      <c r="P2841" s="16">
        <f t="shared" ref="P2841:P2843" si="22664">SUM(N2841:O2841)</f>
        <v>0</v>
      </c>
      <c r="Q2841" s="25"/>
      <c r="R2841" s="25"/>
      <c r="S2841" s="16">
        <f t="shared" ref="S2841:S2843" si="22665">SUM(Q2841:R2841)</f>
        <v>0</v>
      </c>
      <c r="T2841" s="25"/>
      <c r="U2841" s="25"/>
      <c r="V2841" s="16">
        <f t="shared" ref="V2841:V2843" si="22666">SUM(T2841:U2841)</f>
        <v>0</v>
      </c>
      <c r="W2841" s="27">
        <f t="shared" si="22580"/>
        <v>0</v>
      </c>
      <c r="X2841" s="13">
        <f t="shared" ref="X2841" si="22667">IF(X2840=X2832,0,1)</f>
        <v>0</v>
      </c>
      <c r="Y2841" s="13">
        <f t="shared" ref="Y2841" si="22668">IF(Y2840=Y2832,0,1)</f>
        <v>0</v>
      </c>
      <c r="Z2841" s="13">
        <f t="shared" ref="Z2841" si="22669">IF(Z2840=Z2832,0,1)</f>
        <v>0</v>
      </c>
      <c r="AA2841" s="13">
        <f t="shared" ref="AA2841" si="22670">IF(AA2840=AA2832,0,1)</f>
        <v>0</v>
      </c>
      <c r="AB2841" s="13">
        <f t="shared" ref="AB2841" si="22671">IF(AB2840=AB2832,0,1)</f>
        <v>0</v>
      </c>
      <c r="AC2841" s="13">
        <f t="shared" ref="AC2841" si="22672">IF(AC2840=AC2832,0,1)</f>
        <v>0</v>
      </c>
      <c r="AD2841" s="13">
        <f t="shared" ref="AD2841" si="22673">IF(AD2840=AD2832,0,1)</f>
        <v>0</v>
      </c>
      <c r="AE2841" s="13">
        <f t="shared" ref="AE2841" si="22674">IF(AE2840=AE2832,0,1)</f>
        <v>0</v>
      </c>
      <c r="AF2841" s="13">
        <f t="shared" ref="AF2841" si="22675">IF(AF2840=AF2832,0,1)</f>
        <v>0</v>
      </c>
      <c r="AG2841" s="13">
        <f t="shared" ref="AG2841" si="22676">IF(AG2840=AG2832,0,1)</f>
        <v>0</v>
      </c>
      <c r="AH2841" s="13">
        <f t="shared" ref="AH2841" si="22677">IF(AH2840=AH2832,0,1)</f>
        <v>0</v>
      </c>
      <c r="AI2841" s="13">
        <f t="shared" ref="AI2841" si="22678">IF(AI2840=AI2832,0,1)</f>
        <v>0</v>
      </c>
      <c r="AJ2841" s="13">
        <f t="shared" ref="AJ2841" si="22679">IF(AJ2840=AJ2832,0,1)</f>
        <v>0</v>
      </c>
      <c r="AK2841" s="13">
        <f t="shared" ref="AK2841" si="22680">IF(AK2840=AK2832,0,1)</f>
        <v>0</v>
      </c>
    </row>
    <row r="2842" spans="1:37" s="14" customFormat="1" x14ac:dyDescent="0.25">
      <c r="A2842" s="3" t="s">
        <v>25</v>
      </c>
      <c r="B2842" s="25"/>
      <c r="C2842" s="25"/>
      <c r="D2842" s="16">
        <f t="shared" si="22660"/>
        <v>0</v>
      </c>
      <c r="E2842" s="25"/>
      <c r="F2842" s="25"/>
      <c r="G2842" s="16">
        <f t="shared" si="22661"/>
        <v>0</v>
      </c>
      <c r="H2842" s="25"/>
      <c r="I2842" s="25"/>
      <c r="J2842" s="16">
        <f t="shared" si="22662"/>
        <v>0</v>
      </c>
      <c r="K2842" s="25"/>
      <c r="L2842" s="25"/>
      <c r="M2842" s="16">
        <f t="shared" si="22663"/>
        <v>0</v>
      </c>
      <c r="N2842" s="25"/>
      <c r="O2842" s="25"/>
      <c r="P2842" s="16">
        <f t="shared" si="22664"/>
        <v>0</v>
      </c>
      <c r="Q2842" s="25"/>
      <c r="R2842" s="25"/>
      <c r="S2842" s="16">
        <f t="shared" si="22665"/>
        <v>0</v>
      </c>
      <c r="T2842" s="25"/>
      <c r="U2842" s="25"/>
      <c r="V2842" s="16">
        <f t="shared" si="22666"/>
        <v>0</v>
      </c>
      <c r="W2842" s="27">
        <f t="shared" si="22580"/>
        <v>0</v>
      </c>
      <c r="X2842" s="13">
        <f t="shared" ref="X2842:AK2842" si="22681">IF(X2840=X2836,0,1)</f>
        <v>0</v>
      </c>
      <c r="Y2842" s="13">
        <f t="shared" si="22681"/>
        <v>0</v>
      </c>
      <c r="Z2842" s="13">
        <f t="shared" si="22681"/>
        <v>0</v>
      </c>
      <c r="AA2842" s="13">
        <f t="shared" si="22681"/>
        <v>0</v>
      </c>
      <c r="AB2842" s="13">
        <f t="shared" si="22681"/>
        <v>0</v>
      </c>
      <c r="AC2842" s="13">
        <f t="shared" si="22681"/>
        <v>0</v>
      </c>
      <c r="AD2842" s="13">
        <f t="shared" si="22681"/>
        <v>0</v>
      </c>
      <c r="AE2842" s="13">
        <f t="shared" si="22681"/>
        <v>0</v>
      </c>
      <c r="AF2842" s="13">
        <f t="shared" si="22681"/>
        <v>0</v>
      </c>
      <c r="AG2842" s="13">
        <f t="shared" si="22681"/>
        <v>0</v>
      </c>
      <c r="AH2842" s="13">
        <f t="shared" si="22681"/>
        <v>0</v>
      </c>
      <c r="AI2842" s="13">
        <f t="shared" si="22681"/>
        <v>0</v>
      </c>
      <c r="AJ2842" s="13">
        <f t="shared" si="22681"/>
        <v>0</v>
      </c>
      <c r="AK2842" s="13">
        <f t="shared" si="22681"/>
        <v>0</v>
      </c>
    </row>
    <row r="2843" spans="1:37" s="14" customFormat="1" x14ac:dyDescent="0.25">
      <c r="A2843" s="3" t="s">
        <v>26</v>
      </c>
      <c r="B2843" s="25"/>
      <c r="C2843" s="25"/>
      <c r="D2843" s="16">
        <f t="shared" si="22660"/>
        <v>0</v>
      </c>
      <c r="E2843" s="25"/>
      <c r="F2843" s="25"/>
      <c r="G2843" s="16">
        <f t="shared" si="22661"/>
        <v>0</v>
      </c>
      <c r="H2843" s="25"/>
      <c r="I2843" s="25"/>
      <c r="J2843" s="16">
        <f t="shared" si="22662"/>
        <v>0</v>
      </c>
      <c r="K2843" s="25"/>
      <c r="L2843" s="25"/>
      <c r="M2843" s="16">
        <f t="shared" si="22663"/>
        <v>0</v>
      </c>
      <c r="N2843" s="25"/>
      <c r="O2843" s="25"/>
      <c r="P2843" s="16">
        <f t="shared" si="22664"/>
        <v>0</v>
      </c>
      <c r="Q2843" s="25"/>
      <c r="R2843" s="25"/>
      <c r="S2843" s="16">
        <f t="shared" si="22665"/>
        <v>0</v>
      </c>
      <c r="T2843" s="25"/>
      <c r="U2843" s="25"/>
      <c r="V2843" s="16">
        <f t="shared" si="22666"/>
        <v>0</v>
      </c>
      <c r="W2843" s="27">
        <f t="shared" si="22580"/>
        <v>0</v>
      </c>
      <c r="X2843" s="13" t="str">
        <f t="shared" ref="X2843" si="22682">IF(SUM(X2841:X2842)=2,"WH","")</f>
        <v/>
      </c>
      <c r="Y2843" s="13" t="str">
        <f t="shared" ref="Y2843" si="22683">IF(SUM(Y2841:Y2842)=2,"WH","")</f>
        <v/>
      </c>
      <c r="Z2843" s="13" t="str">
        <f t="shared" ref="Z2843" si="22684">IF(SUM(Z2841:Z2842)=2,"WH","")</f>
        <v/>
      </c>
      <c r="AA2843" s="13" t="str">
        <f t="shared" ref="AA2843" si="22685">IF(SUM(AA2841:AA2842)=2,"WH","")</f>
        <v/>
      </c>
      <c r="AB2843" s="13" t="str">
        <f t="shared" ref="AB2843" si="22686">IF(SUM(AB2841:AB2842)=2,"WH","")</f>
        <v/>
      </c>
      <c r="AC2843" s="13" t="str">
        <f t="shared" ref="AC2843" si="22687">IF(SUM(AC2841:AC2842)=2,"WH","")</f>
        <v/>
      </c>
      <c r="AD2843" s="13" t="str">
        <f t="shared" ref="AD2843" si="22688">IF(SUM(AD2841:AD2842)=2,"WH","")</f>
        <v/>
      </c>
      <c r="AE2843" s="13" t="str">
        <f t="shared" ref="AE2843" si="22689">IF(SUM(AE2841:AE2842)=2,"WH","")</f>
        <v/>
      </c>
      <c r="AF2843" s="13" t="str">
        <f t="shared" ref="AF2843" si="22690">IF(SUM(AF2841:AF2842)=2,"WH","")</f>
        <v/>
      </c>
      <c r="AG2843" s="13" t="str">
        <f t="shared" ref="AG2843" si="22691">IF(SUM(AG2841:AG2842)=2,"WH","")</f>
        <v/>
      </c>
      <c r="AH2843" s="13" t="str">
        <f t="shared" ref="AH2843" si="22692">IF(SUM(AH2841:AH2842)=2,"WH","")</f>
        <v/>
      </c>
      <c r="AI2843" s="13" t="str">
        <f t="shared" ref="AI2843" si="22693">IF(SUM(AI2841:AI2842)=2,"WH","")</f>
        <v/>
      </c>
      <c r="AJ2843" s="13" t="str">
        <f t="shared" ref="AJ2843" si="22694">IF(SUM(AJ2841:AJ2842)=2,"WH","")</f>
        <v/>
      </c>
      <c r="AK2843" s="13" t="str">
        <f t="shared" ref="AK2843" si="22695">IF(SUM(AK2841:AK2842)=2,"WH","")</f>
        <v/>
      </c>
    </row>
    <row r="2844" spans="1:37" s="14" customFormat="1" x14ac:dyDescent="0.25">
      <c r="A2844" s="3" t="s">
        <v>27</v>
      </c>
      <c r="B2844" s="25"/>
      <c r="C2844" s="25"/>
      <c r="D2844" s="16">
        <f>SUM(B2844:C2844)</f>
        <v>0</v>
      </c>
      <c r="E2844" s="25"/>
      <c r="F2844" s="25"/>
      <c r="G2844" s="16">
        <f>SUM(E2844:F2844)</f>
        <v>0</v>
      </c>
      <c r="H2844" s="25"/>
      <c r="I2844" s="25"/>
      <c r="J2844" s="16">
        <f>SUM(H2844:I2844)</f>
        <v>0</v>
      </c>
      <c r="K2844" s="25"/>
      <c r="L2844" s="25"/>
      <c r="M2844" s="16">
        <f>SUM(K2844:L2844)</f>
        <v>0</v>
      </c>
      <c r="N2844" s="25"/>
      <c r="O2844" s="25"/>
      <c r="P2844" s="16">
        <f>SUM(N2844:O2844)</f>
        <v>0</v>
      </c>
      <c r="Q2844" s="25"/>
      <c r="R2844" s="25"/>
      <c r="S2844" s="16">
        <f>SUM(Q2844:R2844)</f>
        <v>0</v>
      </c>
      <c r="T2844" s="25"/>
      <c r="U2844" s="25"/>
      <c r="V2844" s="16">
        <f>SUM(T2844:U2844)</f>
        <v>0</v>
      </c>
      <c r="W2844" s="27">
        <f t="shared" si="22580"/>
        <v>0</v>
      </c>
      <c r="X2844" s="13"/>
      <c r="Y2844" s="13"/>
      <c r="Z2844" s="13"/>
      <c r="AA2844" s="13"/>
      <c r="AB2844" s="13"/>
      <c r="AC2844" s="13"/>
      <c r="AD2844" s="13"/>
      <c r="AE2844" s="13"/>
      <c r="AF2844" s="13"/>
      <c r="AG2844" s="13"/>
    </row>
    <row r="2845" spans="1:37" s="14" customFormat="1" ht="15.75" thickBot="1" x14ac:dyDescent="0.3">
      <c r="A2845" s="5" t="s">
        <v>11</v>
      </c>
      <c r="B2845" s="20">
        <f>SUM(B2832:B2835)</f>
        <v>0</v>
      </c>
      <c r="C2845" s="20">
        <f t="shared" ref="C2845:W2845" si="22696">SUM(C2832:C2835)</f>
        <v>0</v>
      </c>
      <c r="D2845" s="20">
        <f t="shared" si="22696"/>
        <v>0</v>
      </c>
      <c r="E2845" s="20">
        <f t="shared" si="22696"/>
        <v>0</v>
      </c>
      <c r="F2845" s="20">
        <f t="shared" si="22696"/>
        <v>0</v>
      </c>
      <c r="G2845" s="20">
        <f t="shared" si="22696"/>
        <v>0</v>
      </c>
      <c r="H2845" s="20">
        <f t="shared" si="22696"/>
        <v>0</v>
      </c>
      <c r="I2845" s="20">
        <f t="shared" si="22696"/>
        <v>0</v>
      </c>
      <c r="J2845" s="20">
        <f t="shared" si="22696"/>
        <v>0</v>
      </c>
      <c r="K2845" s="20">
        <f t="shared" si="22696"/>
        <v>0</v>
      </c>
      <c r="L2845" s="20">
        <f t="shared" si="22696"/>
        <v>0</v>
      </c>
      <c r="M2845" s="20">
        <f t="shared" si="22696"/>
        <v>0</v>
      </c>
      <c r="N2845" s="20">
        <f t="shared" si="22696"/>
        <v>0</v>
      </c>
      <c r="O2845" s="20">
        <f t="shared" si="22696"/>
        <v>0</v>
      </c>
      <c r="P2845" s="20">
        <f t="shared" si="22696"/>
        <v>0</v>
      </c>
      <c r="Q2845" s="20">
        <f t="shared" si="22696"/>
        <v>0</v>
      </c>
      <c r="R2845" s="20">
        <f t="shared" si="22696"/>
        <v>0</v>
      </c>
      <c r="S2845" s="20">
        <f t="shared" si="22696"/>
        <v>0</v>
      </c>
      <c r="T2845" s="20">
        <f t="shared" si="22696"/>
        <v>0</v>
      </c>
      <c r="U2845" s="20">
        <f t="shared" si="22696"/>
        <v>0</v>
      </c>
      <c r="V2845" s="20">
        <f t="shared" si="22696"/>
        <v>0</v>
      </c>
      <c r="W2845" s="20">
        <f t="shared" si="22696"/>
        <v>0</v>
      </c>
      <c r="X2845" s="13"/>
      <c r="Y2845" s="13"/>
      <c r="Z2845" s="13"/>
      <c r="AA2845" s="13"/>
      <c r="AB2845" s="13"/>
      <c r="AC2845" s="13"/>
      <c r="AD2845" s="13"/>
      <c r="AE2845" s="13"/>
      <c r="AF2845" s="13"/>
      <c r="AG2845" s="13"/>
    </row>
    <row r="2846" spans="1:37" s="14" customFormat="1" x14ac:dyDescent="0.25">
      <c r="A2846" s="14" t="s">
        <v>0</v>
      </c>
      <c r="B2846" s="251"/>
      <c r="C2846" s="251"/>
      <c r="D2846" s="251"/>
      <c r="E2846" s="224" t="s">
        <v>3</v>
      </c>
      <c r="F2846" s="224"/>
      <c r="G2846" s="224"/>
      <c r="H2846" s="228" t="s">
        <v>152</v>
      </c>
      <c r="I2846" s="228"/>
      <c r="J2846" s="227">
        <f>MROUND(B2847*0.135,1)</f>
        <v>0</v>
      </c>
      <c r="K2846" s="227"/>
      <c r="L2846" s="229" t="s">
        <v>239</v>
      </c>
      <c r="M2846" s="229"/>
      <c r="N2846" s="229"/>
      <c r="O2846" s="231" t="s">
        <v>152</v>
      </c>
      <c r="P2846" s="231"/>
      <c r="Q2846" s="232"/>
      <c r="R2846" s="232"/>
      <c r="S2846" s="127" t="s">
        <v>1</v>
      </c>
      <c r="T2846" s="124"/>
      <c r="U2846" s="236">
        <f>IFERROR(J2847/W2863,0)</f>
        <v>0</v>
      </c>
      <c r="V2846" s="236"/>
      <c r="W2846" s="124"/>
      <c r="X2846" s="13"/>
      <c r="Y2846" s="13"/>
      <c r="Z2846" s="13"/>
      <c r="AA2846" s="13"/>
      <c r="AB2846" s="13"/>
      <c r="AC2846" s="13"/>
      <c r="AD2846" s="13"/>
      <c r="AE2846" s="13"/>
      <c r="AF2846" s="13"/>
      <c r="AG2846" s="13"/>
    </row>
    <row r="2847" spans="1:37" s="14" customFormat="1" ht="15.75" thickBot="1" x14ac:dyDescent="0.3">
      <c r="A2847" s="14" t="s">
        <v>2</v>
      </c>
      <c r="B2847" s="248"/>
      <c r="C2847" s="248"/>
      <c r="D2847" s="248"/>
      <c r="E2847" s="225"/>
      <c r="F2847" s="225"/>
      <c r="G2847" s="225"/>
      <c r="H2847" s="238" t="s">
        <v>153</v>
      </c>
      <c r="I2847" s="238"/>
      <c r="J2847" s="226">
        <f>MROUND(B2847*0.162,1)</f>
        <v>0</v>
      </c>
      <c r="K2847" s="226"/>
      <c r="L2847" s="230"/>
      <c r="M2847" s="230"/>
      <c r="N2847" s="230"/>
      <c r="O2847" s="233" t="s">
        <v>153</v>
      </c>
      <c r="P2847" s="233"/>
      <c r="Q2847" s="234"/>
      <c r="R2847" s="234"/>
      <c r="S2847" s="237" t="str">
        <f>IF(CONCATENATE(X2847,Y2847,Z2847,AA2847,AB2847,AC2847,AD2847,AE2847,AF2847,,AG2847,,AH2847,,AI2847,AJ2847,AK2847)="","",(CONCATENATE("ERRORS: ", X2847,Y2847,Z2847,AA2847,AB2847,AC2847,AD2847,AE2847,AF2847,,AG2847,,AH2847,,AI2847,AJ2847,AK2847)))</f>
        <v/>
      </c>
      <c r="T2847" s="237"/>
      <c r="U2847" s="237"/>
      <c r="V2847" s="237"/>
      <c r="W2847" s="237"/>
      <c r="X2847" s="13" t="str">
        <f t="shared" ref="X2847" si="22697">IF(X2853="",IF(X2857="",IF(X2861="","",CONCATENATE(", ",X2848,X2849,X2861)),CONCATENATE(", ",X2848,X2849,X2857)),IF(X2857="",CONCATENATE(", ",X2848,X2849,X2853),CONCATENATE(", ",X2848,X2849,X2853,", ",X2848,X2849,X2857,", ",X2848,X2849,X2861)))</f>
        <v/>
      </c>
      <c r="Y2847" s="13" t="str">
        <f t="shared" ref="Y2847" si="22698">IF(Y2853="",IF(Y2857="",IF(Y2861="","",CONCATENATE(", ",X2848,Y2849,Y2861)),CONCATENATE(", ",X2848,Y2849,Y2857)),IF(Y2857="",CONCATENATE(", ",X2848,Y2849,Y2853),CONCATENATE(", ",X2848,Y2849,Y2853,", ",X2848,Y2849,Y2857,", ",X2848,Y2849,Y2861)))</f>
        <v/>
      </c>
      <c r="Z2847" s="13" t="str">
        <f t="shared" ref="Z2847" si="22699">IF(Z2853="",IF(Z2857="",IF(Z2861="","",CONCATENATE(", ",Z2848,Z2849,Z2861)),CONCATENATE(", ",Z2848,Z2849,Z2857)),IF(Z2857="",CONCATENATE(", ",Z2848,Z2849,Z2853),CONCATENATE(", ",Z2848,Z2849,Z2853,", ",Z2848,Z2849,Z2857,", ",Z2848,Z2849,Z2861)))</f>
        <v/>
      </c>
      <c r="AA2847" s="13" t="str">
        <f t="shared" ref="AA2847" si="22700">IF(AA2853="",IF(AA2857="",IF(AA2861="","",CONCATENATE(", ",Z2848,AA2849,AA2861)),CONCATENATE(", ",Z2848,AA2849,AA2857)),IF(AA2857="",CONCATENATE(", ",Z2848,AA2849,AA2853),CONCATENATE(", ",Z2848,AA2849,AA2853,", ",Z2848,AA2849,AA2857,", ",Z2848,AA2849,AA2861)))</f>
        <v/>
      </c>
      <c r="AB2847" s="13" t="str">
        <f t="shared" ref="AB2847" si="22701">IF(AB2853="",IF(AB2857="",IF(AB2861="","",CONCATENATE(", ",AB2848,AB2849,AB2861)),CONCATENATE(", ",AB2848,AB2849,AB2857)),IF(AB2857="",CONCATENATE(", ",AB2848,AB2849,AB2853),CONCATENATE(", ",AB2848,AB2849,AB2853,", ",AB2848,AB2849,AB2857,", ",AB2848,AB2849,AB2861)))</f>
        <v/>
      </c>
      <c r="AC2847" s="13" t="str">
        <f t="shared" ref="AC2847" si="22702">IF(AC2853="",IF(AC2857="",IF(AC2861="","",CONCATENATE(", ",AB2848,AC2849,AC2861)),CONCATENATE(", ",AB2848,AC2849,AC2857)),IF(AC2857="",CONCATENATE(", ",AB2848,AC2849,AC2853),CONCATENATE(", ",AB2848,AC2849,AC2853,", ",AB2848,AC2849,AC2857,", ",AB2848,AC2849,AC2861)))</f>
        <v/>
      </c>
      <c r="AD2847" s="13" t="str">
        <f t="shared" ref="AD2847" si="22703">IF(AD2853="",IF(AD2857="",IF(AD2861="","",CONCATENATE(", ",AD2848,AD2849,AD2861)),CONCATENATE(", ",AD2848,AD2849,AD2857)),IF(AD2857="",CONCATENATE(", ",AD2848,AD2849,AD2853),CONCATENATE(", ",AD2848,AD2849,AD2853,", ",AD2848,AD2849,AD2857,", ",AD2848,AD2849,AD2861)))</f>
        <v/>
      </c>
      <c r="AE2847" s="13" t="str">
        <f t="shared" ref="AE2847" si="22704">IF(AE2853="",IF(AE2857="",IF(AE2861="","",CONCATENATE(", ",AD2848,AE2849,AE2861)),CONCATENATE(", ",AD2848,AE2849,AE2857)),IF(AE2857="",CONCATENATE(", ",AD2848,AE2849,AE2853),CONCATENATE(", ",AD2848,AE2849,AE2853,", ",AD2848,AE2849,AE2857,", ",AD2848,AE2849,AE2861)))</f>
        <v/>
      </c>
      <c r="AF2847" s="13" t="str">
        <f t="shared" ref="AF2847" si="22705">IF(AF2853="",IF(AF2857="",IF(AF2861="","",CONCATENATE(", ",AF2848,AF2849,AF2861)),CONCATENATE(", ",AF2848,AF2849,AF2857)),IF(AF2857="",CONCATENATE(", ",AF2848,AF2849,AF2853),CONCATENATE(", ",AF2848,AF2849,AF2853,", ",AF2848,AF2849,AF2857,", ",AF2848,AF2849,AF2861)))</f>
        <v/>
      </c>
      <c r="AG2847" s="13" t="str">
        <f t="shared" ref="AG2847" si="22706">IF(AG2853="",IF(AG2857="",IF(AG2861="","",CONCATENATE(", ",AF2848,AG2849,AG2861)),CONCATENATE(", ",AF2848,AG2849,AG2857)),IF(AG2857="",CONCATENATE(", ",AF2848,AG2849,AG2853),CONCATENATE(", ",AF2848,AG2849,AG2853,", ",AF2848,AG2849,AG2857,", ",AF2848,AG2849,AG2861)))</f>
        <v/>
      </c>
      <c r="AH2847" s="13" t="str">
        <f t="shared" ref="AH2847" si="22707">IF(AH2853="",IF(AH2857="",IF(AH2861="","",CONCATENATE(", ",AH2848,AH2849,AH2861)),CONCATENATE(", ",AH2848,AH2849,AH2857)),IF(AH2857="",CONCATENATE(", ",AH2848,AH2849,AH2853),CONCATENATE(", ",AH2848,AH2849,AH2853,", ",AH2848,AH2849,AH2857,", ",AH2848,AH2849,AH2861)))</f>
        <v/>
      </c>
      <c r="AI2847" s="13" t="str">
        <f t="shared" ref="AI2847" si="22708">IF(AI2853="",IF(AI2857="",IF(AI2861="","",CONCATENATE(", ",AH2848,AI2849,AI2861)),CONCATENATE(", ",AH2848,AI2849,AI2857)),IF(AI2857="",CONCATENATE(", ",AH2848,AI2849,AI2853),CONCATENATE(", ",AH2848,AI2849,AI2853,", ",AH2848,AI2849,AI2857,", ",AH2848,AI2849,AI2861)))</f>
        <v/>
      </c>
      <c r="AJ2847" s="13" t="str">
        <f t="shared" ref="AJ2847" si="22709">IF(AJ2853="",IF(AJ2857="",IF(AJ2861="","",CONCATENATE(", ",AJ2848,AJ2849,AJ2861)),CONCATENATE(", ",AJ2848,AJ2849,AJ2857)),IF(AJ2857="",CONCATENATE(", ",AJ2848,AJ2849,AJ2853),CONCATENATE(", ",AJ2848,AJ2849,AJ2853,", ",AJ2848,AJ2849,AJ2857,", ",AJ2848,AJ2849,AJ2861)))</f>
        <v/>
      </c>
      <c r="AK2847" s="13" t="str">
        <f t="shared" ref="AK2847" si="22710">IF(AK2853="",IF(AK2857="",IF(AK2861="","",CONCATENATE(", ",AJ2848,AK2849,AK2861)),CONCATENATE(", ",AJ2848,AK2849,AK2857)),IF(AK2857="",CONCATENATE(", ",AJ2848,AK2849,AK2853),CONCATENATE(", ",AJ2848,AK2849,AK2853,", ",AJ2848,AK2849,AK2857,", ",AJ2848,AK2849,AK2861)))</f>
        <v/>
      </c>
    </row>
    <row r="2848" spans="1:37" s="14" customFormat="1" x14ac:dyDescent="0.25">
      <c r="A2848" s="249"/>
      <c r="B2848" s="235" t="s">
        <v>4</v>
      </c>
      <c r="C2848" s="235"/>
      <c r="D2848" s="235"/>
      <c r="E2848" s="235" t="s">
        <v>5</v>
      </c>
      <c r="F2848" s="235"/>
      <c r="G2848" s="235"/>
      <c r="H2848" s="235" t="s">
        <v>6</v>
      </c>
      <c r="I2848" s="235"/>
      <c r="J2848" s="235"/>
      <c r="K2848" s="235" t="s">
        <v>7</v>
      </c>
      <c r="L2848" s="235"/>
      <c r="M2848" s="235"/>
      <c r="N2848" s="235" t="s">
        <v>8</v>
      </c>
      <c r="O2848" s="235"/>
      <c r="P2848" s="235"/>
      <c r="Q2848" s="235" t="s">
        <v>9</v>
      </c>
      <c r="R2848" s="235"/>
      <c r="S2848" s="235"/>
      <c r="T2848" s="235" t="s">
        <v>10</v>
      </c>
      <c r="U2848" s="235"/>
      <c r="V2848" s="239"/>
      <c r="W2848" s="240" t="s">
        <v>11</v>
      </c>
      <c r="X2848" s="277" t="s">
        <v>47</v>
      </c>
      <c r="Y2848" s="269"/>
      <c r="Z2848" s="278" t="s">
        <v>48</v>
      </c>
      <c r="AA2848" s="276"/>
      <c r="AB2848" s="278" t="s">
        <v>49</v>
      </c>
      <c r="AC2848" s="276"/>
      <c r="AD2848" s="276" t="s">
        <v>50</v>
      </c>
      <c r="AE2848" s="276"/>
      <c r="AF2848" s="276" t="s">
        <v>51</v>
      </c>
      <c r="AG2848" s="276"/>
      <c r="AH2848" s="276" t="s">
        <v>52</v>
      </c>
      <c r="AI2848" s="276"/>
      <c r="AJ2848" s="276" t="s">
        <v>53</v>
      </c>
      <c r="AK2848" s="276"/>
    </row>
    <row r="2849" spans="1:41" s="14" customFormat="1" x14ac:dyDescent="0.25">
      <c r="A2849" s="250"/>
      <c r="B2849" s="1" t="s">
        <v>12</v>
      </c>
      <c r="C2849" s="1" t="s">
        <v>13</v>
      </c>
      <c r="D2849" s="1" t="s">
        <v>14</v>
      </c>
      <c r="E2849" s="1" t="s">
        <v>12</v>
      </c>
      <c r="F2849" s="1" t="s">
        <v>13</v>
      </c>
      <c r="G2849" s="1" t="s">
        <v>14</v>
      </c>
      <c r="H2849" s="1" t="s">
        <v>12</v>
      </c>
      <c r="I2849" s="1" t="s">
        <v>13</v>
      </c>
      <c r="J2849" s="1" t="s">
        <v>14</v>
      </c>
      <c r="K2849" s="1" t="s">
        <v>12</v>
      </c>
      <c r="L2849" s="1" t="s">
        <v>13</v>
      </c>
      <c r="M2849" s="1" t="s">
        <v>14</v>
      </c>
      <c r="N2849" s="1" t="s">
        <v>12</v>
      </c>
      <c r="O2849" s="1" t="s">
        <v>13</v>
      </c>
      <c r="P2849" s="1" t="s">
        <v>14</v>
      </c>
      <c r="Q2849" s="1" t="s">
        <v>12</v>
      </c>
      <c r="R2849" s="1" t="s">
        <v>13</v>
      </c>
      <c r="S2849" s="1" t="s">
        <v>14</v>
      </c>
      <c r="T2849" s="1" t="s">
        <v>12</v>
      </c>
      <c r="U2849" s="1" t="s">
        <v>13</v>
      </c>
      <c r="V2849" s="2" t="s">
        <v>14</v>
      </c>
      <c r="W2849" s="241"/>
      <c r="X2849" s="13" t="s">
        <v>45</v>
      </c>
      <c r="Y2849" s="13" t="s">
        <v>46</v>
      </c>
      <c r="Z2849" s="13" t="s">
        <v>45</v>
      </c>
      <c r="AA2849" s="13" t="s">
        <v>46</v>
      </c>
      <c r="AB2849" s="13" t="s">
        <v>45</v>
      </c>
      <c r="AC2849" s="13" t="s">
        <v>46</v>
      </c>
      <c r="AD2849" s="13" t="s">
        <v>45</v>
      </c>
      <c r="AE2849" s="13" t="s">
        <v>46</v>
      </c>
      <c r="AF2849" s="13" t="s">
        <v>45</v>
      </c>
      <c r="AG2849" s="13" t="s">
        <v>46</v>
      </c>
      <c r="AH2849" s="13" t="s">
        <v>45</v>
      </c>
      <c r="AI2849" s="13" t="s">
        <v>46</v>
      </c>
      <c r="AJ2849" s="13" t="s">
        <v>45</v>
      </c>
      <c r="AK2849" s="13" t="s">
        <v>46</v>
      </c>
    </row>
    <row r="2850" spans="1:41" s="14" customFormat="1" x14ac:dyDescent="0.25">
      <c r="A2850" s="3" t="s">
        <v>15</v>
      </c>
      <c r="B2850" s="25"/>
      <c r="C2850" s="25"/>
      <c r="D2850" s="16">
        <f>SUM(B2850:C2850)</f>
        <v>0</v>
      </c>
      <c r="E2850" s="25"/>
      <c r="F2850" s="25"/>
      <c r="G2850" s="16">
        <f>SUM(E2850:F2850)</f>
        <v>0</v>
      </c>
      <c r="H2850" s="25"/>
      <c r="I2850" s="25"/>
      <c r="J2850" s="16">
        <f>SUM(H2850:I2850)</f>
        <v>0</v>
      </c>
      <c r="K2850" s="25"/>
      <c r="L2850" s="25"/>
      <c r="M2850" s="16">
        <f>SUM(K2850:L2850)</f>
        <v>0</v>
      </c>
      <c r="N2850" s="25"/>
      <c r="O2850" s="25"/>
      <c r="P2850" s="16">
        <f>SUM(N2850:O2850)</f>
        <v>0</v>
      </c>
      <c r="Q2850" s="25"/>
      <c r="R2850" s="25"/>
      <c r="S2850" s="16">
        <f>SUM(Q2850:R2850)</f>
        <v>0</v>
      </c>
      <c r="T2850" s="25"/>
      <c r="U2850" s="25"/>
      <c r="V2850" s="16">
        <f>SUM(T2850:U2850)</f>
        <v>0</v>
      </c>
      <c r="W2850" s="27">
        <f>B2850+C2850+E2850+F2850+H2850+I2850+K2850+L2850+N2850+O2850+Q2850+R2850+T2850+U2850</f>
        <v>0</v>
      </c>
      <c r="X2850" s="13">
        <f t="shared" ref="X2850:Y2850" si="22711">SUM(B2850:B2853)</f>
        <v>0</v>
      </c>
      <c r="Y2850" s="13">
        <f t="shared" si="22711"/>
        <v>0</v>
      </c>
      <c r="Z2850" s="13">
        <f t="shared" ref="Z2850:AA2850" si="22712">SUM(E2850:E2853)</f>
        <v>0</v>
      </c>
      <c r="AA2850" s="13">
        <f t="shared" si="22712"/>
        <v>0</v>
      </c>
      <c r="AB2850" s="13">
        <f t="shared" ref="AB2850:AC2850" si="22713">SUM(H2850:H2853)</f>
        <v>0</v>
      </c>
      <c r="AC2850" s="13">
        <f t="shared" si="22713"/>
        <v>0</v>
      </c>
      <c r="AD2850" s="13">
        <f t="shared" ref="AD2850:AE2850" si="22714">SUM(K2850:K2853)</f>
        <v>0</v>
      </c>
      <c r="AE2850" s="13">
        <f t="shared" si="22714"/>
        <v>0</v>
      </c>
      <c r="AF2850" s="13">
        <f t="shared" ref="AF2850:AG2850" si="22715">SUM(N2850:N2853)</f>
        <v>0</v>
      </c>
      <c r="AG2850" s="13">
        <f t="shared" si="22715"/>
        <v>0</v>
      </c>
      <c r="AH2850" s="13">
        <f t="shared" ref="AH2850:AI2850" si="22716">SUM(Q2850:Q2853)</f>
        <v>0</v>
      </c>
      <c r="AI2850" s="13">
        <f t="shared" si="22716"/>
        <v>0</v>
      </c>
      <c r="AJ2850" s="13">
        <f t="shared" ref="AJ2850:AK2850" si="22717">SUM(T2850:T2853)</f>
        <v>0</v>
      </c>
      <c r="AK2850" s="13">
        <f t="shared" si="22717"/>
        <v>0</v>
      </c>
      <c r="AL2850" s="13"/>
      <c r="AM2850" s="13"/>
      <c r="AN2850" s="13"/>
      <c r="AO2850" s="13"/>
    </row>
    <row r="2851" spans="1:41" s="14" customFormat="1" x14ac:dyDescent="0.25">
      <c r="A2851" s="3" t="s">
        <v>16</v>
      </c>
      <c r="B2851" s="25"/>
      <c r="C2851" s="25"/>
      <c r="D2851" s="16">
        <f t="shared" ref="D2851:D2853" si="22718">SUM(B2851:C2851)</f>
        <v>0</v>
      </c>
      <c r="E2851" s="25"/>
      <c r="F2851" s="25"/>
      <c r="G2851" s="16">
        <f t="shared" ref="G2851:G2853" si="22719">SUM(E2851:F2851)</f>
        <v>0</v>
      </c>
      <c r="H2851" s="25"/>
      <c r="I2851" s="25"/>
      <c r="J2851" s="16">
        <f t="shared" ref="J2851:J2853" si="22720">SUM(H2851:I2851)</f>
        <v>0</v>
      </c>
      <c r="K2851" s="25"/>
      <c r="L2851" s="25"/>
      <c r="M2851" s="16">
        <f t="shared" ref="M2851:M2853" si="22721">SUM(K2851:L2851)</f>
        <v>0</v>
      </c>
      <c r="N2851" s="25"/>
      <c r="O2851" s="25"/>
      <c r="P2851" s="16">
        <f t="shared" ref="P2851:P2853" si="22722">SUM(N2851:O2851)</f>
        <v>0</v>
      </c>
      <c r="Q2851" s="25"/>
      <c r="R2851" s="25"/>
      <c r="S2851" s="16">
        <f t="shared" ref="S2851:S2853" si="22723">SUM(Q2851:R2851)</f>
        <v>0</v>
      </c>
      <c r="T2851" s="25"/>
      <c r="U2851" s="25"/>
      <c r="V2851" s="16">
        <f t="shared" ref="V2851:V2853" si="22724">SUM(T2851:U2851)</f>
        <v>0</v>
      </c>
      <c r="W2851" s="27">
        <f t="shared" ref="W2851:W2862" si="22725">B2851+C2851+E2851+F2851+H2851+I2851+K2851+L2851+N2851+O2851+Q2851+R2851+T2851+U2851</f>
        <v>0</v>
      </c>
      <c r="X2851" s="13">
        <f t="shared" ref="X2851" si="22726">IF(X2850=X2858,0,1)</f>
        <v>0</v>
      </c>
      <c r="Y2851" s="13">
        <f t="shared" ref="Y2851" si="22727">IF(Y2850=Y2858,0,1)</f>
        <v>0</v>
      </c>
      <c r="Z2851" s="13">
        <f t="shared" ref="Z2851" si="22728">IF(Z2850=Z2858,0,1)</f>
        <v>0</v>
      </c>
      <c r="AA2851" s="13">
        <f t="shared" ref="AA2851" si="22729">IF(AA2850=AA2858,0,1)</f>
        <v>0</v>
      </c>
      <c r="AB2851" s="13">
        <f t="shared" ref="AB2851" si="22730">IF(AB2850=AB2858,0,1)</f>
        <v>0</v>
      </c>
      <c r="AC2851" s="13">
        <f t="shared" ref="AC2851" si="22731">IF(AC2850=AC2858,0,1)</f>
        <v>0</v>
      </c>
      <c r="AD2851" s="13">
        <f t="shared" ref="AD2851" si="22732">IF(AD2850=AD2858,0,1)</f>
        <v>0</v>
      </c>
      <c r="AE2851" s="13">
        <f t="shared" ref="AE2851" si="22733">IF(AE2850=AE2858,0,1)</f>
        <v>0</v>
      </c>
      <c r="AF2851" s="13">
        <f t="shared" ref="AF2851" si="22734">IF(AF2850=AF2858,0,1)</f>
        <v>0</v>
      </c>
      <c r="AG2851" s="13">
        <f t="shared" ref="AG2851" si="22735">IF(AG2850=AG2858,0,1)</f>
        <v>0</v>
      </c>
      <c r="AH2851" s="13">
        <f t="shared" ref="AH2851" si="22736">IF(AH2850=AH2858,0,1)</f>
        <v>0</v>
      </c>
      <c r="AI2851" s="13">
        <f t="shared" ref="AI2851" si="22737">IF(AI2850=AI2858,0,1)</f>
        <v>0</v>
      </c>
      <c r="AJ2851" s="13">
        <f t="shared" ref="AJ2851" si="22738">IF(AJ2850=AJ2858,0,1)</f>
        <v>0</v>
      </c>
      <c r="AK2851" s="13">
        <f t="shared" ref="AK2851" si="22739">IF(AK2850=AK2858,0,1)</f>
        <v>0</v>
      </c>
      <c r="AL2851" s="13"/>
      <c r="AM2851" s="13"/>
      <c r="AN2851" s="13"/>
      <c r="AO2851" s="13"/>
    </row>
    <row r="2852" spans="1:41" s="14" customFormat="1" x14ac:dyDescent="0.25">
      <c r="A2852" s="3" t="s">
        <v>17</v>
      </c>
      <c r="B2852" s="25"/>
      <c r="C2852" s="25"/>
      <c r="D2852" s="16">
        <f t="shared" si="22718"/>
        <v>0</v>
      </c>
      <c r="E2852" s="25"/>
      <c r="F2852" s="25"/>
      <c r="G2852" s="16">
        <f t="shared" si="22719"/>
        <v>0</v>
      </c>
      <c r="H2852" s="25"/>
      <c r="I2852" s="25"/>
      <c r="J2852" s="16">
        <f t="shared" si="22720"/>
        <v>0</v>
      </c>
      <c r="K2852" s="25"/>
      <c r="L2852" s="25"/>
      <c r="M2852" s="16">
        <f t="shared" si="22721"/>
        <v>0</v>
      </c>
      <c r="N2852" s="25"/>
      <c r="O2852" s="25"/>
      <c r="P2852" s="16">
        <f t="shared" si="22722"/>
        <v>0</v>
      </c>
      <c r="Q2852" s="25"/>
      <c r="R2852" s="25"/>
      <c r="S2852" s="16">
        <f t="shared" si="22723"/>
        <v>0</v>
      </c>
      <c r="T2852" s="25"/>
      <c r="U2852" s="25"/>
      <c r="V2852" s="16">
        <f t="shared" si="22724"/>
        <v>0</v>
      </c>
      <c r="W2852" s="27">
        <f t="shared" si="22725"/>
        <v>0</v>
      </c>
      <c r="X2852" s="13">
        <f t="shared" ref="X2852:AK2852" si="22740">IF(X2850=X2854,0,1)</f>
        <v>0</v>
      </c>
      <c r="Y2852" s="13">
        <f t="shared" si="22740"/>
        <v>0</v>
      </c>
      <c r="Z2852" s="13">
        <f t="shared" si="22740"/>
        <v>0</v>
      </c>
      <c r="AA2852" s="13">
        <f t="shared" si="22740"/>
        <v>0</v>
      </c>
      <c r="AB2852" s="13">
        <f t="shared" si="22740"/>
        <v>0</v>
      </c>
      <c r="AC2852" s="13">
        <f t="shared" si="22740"/>
        <v>0</v>
      </c>
      <c r="AD2852" s="13">
        <f t="shared" si="22740"/>
        <v>0</v>
      </c>
      <c r="AE2852" s="13">
        <f t="shared" si="22740"/>
        <v>0</v>
      </c>
      <c r="AF2852" s="13">
        <f t="shared" si="22740"/>
        <v>0</v>
      </c>
      <c r="AG2852" s="13">
        <f t="shared" si="22740"/>
        <v>0</v>
      </c>
      <c r="AH2852" s="13">
        <f t="shared" si="22740"/>
        <v>0</v>
      </c>
      <c r="AI2852" s="13">
        <f t="shared" si="22740"/>
        <v>0</v>
      </c>
      <c r="AJ2852" s="13">
        <f t="shared" si="22740"/>
        <v>0</v>
      </c>
      <c r="AK2852" s="13">
        <f t="shared" si="22740"/>
        <v>0</v>
      </c>
      <c r="AL2852" s="13"/>
      <c r="AM2852" s="13"/>
      <c r="AN2852" s="13"/>
      <c r="AO2852" s="13"/>
    </row>
    <row r="2853" spans="1:41" s="14" customFormat="1" x14ac:dyDescent="0.25">
      <c r="A2853" s="3" t="s">
        <v>18</v>
      </c>
      <c r="B2853" s="25"/>
      <c r="C2853" s="25"/>
      <c r="D2853" s="16">
        <f t="shared" si="22718"/>
        <v>0</v>
      </c>
      <c r="E2853" s="25"/>
      <c r="F2853" s="25"/>
      <c r="G2853" s="16">
        <f t="shared" si="22719"/>
        <v>0</v>
      </c>
      <c r="H2853" s="25"/>
      <c r="I2853" s="25"/>
      <c r="J2853" s="16">
        <f t="shared" si="22720"/>
        <v>0</v>
      </c>
      <c r="K2853" s="25"/>
      <c r="L2853" s="25"/>
      <c r="M2853" s="16">
        <f t="shared" si="22721"/>
        <v>0</v>
      </c>
      <c r="N2853" s="25"/>
      <c r="O2853" s="25"/>
      <c r="P2853" s="16">
        <f t="shared" si="22722"/>
        <v>0</v>
      </c>
      <c r="Q2853" s="25"/>
      <c r="R2853" s="25"/>
      <c r="S2853" s="16">
        <f t="shared" si="22723"/>
        <v>0</v>
      </c>
      <c r="T2853" s="25"/>
      <c r="U2853" s="25"/>
      <c r="V2853" s="16">
        <f t="shared" si="22724"/>
        <v>0</v>
      </c>
      <c r="W2853" s="27">
        <f t="shared" si="22725"/>
        <v>0</v>
      </c>
      <c r="X2853" s="13" t="str">
        <f t="shared" ref="X2853" si="22741">IF(SUM(X2851:X2852)=2,"WA","")</f>
        <v/>
      </c>
      <c r="Y2853" s="13" t="str">
        <f t="shared" ref="Y2853" si="22742">IF(SUM(Y2851:Y2852)=2,"WA","")</f>
        <v/>
      </c>
      <c r="Z2853" s="13" t="str">
        <f t="shared" ref="Z2853" si="22743">IF(SUM(Z2851:Z2852)=2,"WA","")</f>
        <v/>
      </c>
      <c r="AA2853" s="13" t="str">
        <f t="shared" ref="AA2853" si="22744">IF(SUM(AA2851:AA2852)=2,"WA","")</f>
        <v/>
      </c>
      <c r="AB2853" s="13" t="str">
        <f t="shared" ref="AB2853" si="22745">IF(SUM(AB2851:AB2852)=2,"WA","")</f>
        <v/>
      </c>
      <c r="AC2853" s="13" t="str">
        <f t="shared" ref="AC2853" si="22746">IF(SUM(AC2851:AC2852)=2,"WA","")</f>
        <v/>
      </c>
      <c r="AD2853" s="13" t="str">
        <f t="shared" ref="AD2853" si="22747">IF(SUM(AD2851:AD2852)=2,"WA","")</f>
        <v/>
      </c>
      <c r="AE2853" s="13" t="str">
        <f t="shared" ref="AE2853" si="22748">IF(SUM(AE2851:AE2852)=2,"WA","")</f>
        <v/>
      </c>
      <c r="AF2853" s="13" t="str">
        <f t="shared" ref="AF2853" si="22749">IF(SUM(AF2851:AF2852)=2,"WA","")</f>
        <v/>
      </c>
      <c r="AG2853" s="13" t="str">
        <f t="shared" ref="AG2853" si="22750">IF(SUM(AG2851:AG2852)=2,"WA","")</f>
        <v/>
      </c>
      <c r="AH2853" s="13" t="str">
        <f t="shared" ref="AH2853" si="22751">IF(SUM(AH2851:AH2852)=2,"WA","")</f>
        <v/>
      </c>
      <c r="AI2853" s="13" t="str">
        <f t="shared" ref="AI2853" si="22752">IF(SUM(AI2851:AI2852)=2,"WA","")</f>
        <v/>
      </c>
      <c r="AJ2853" s="13" t="str">
        <f t="shared" ref="AJ2853" si="22753">IF(SUM(AJ2851:AJ2852)=2,"WA","")</f>
        <v/>
      </c>
      <c r="AK2853" s="13" t="str">
        <f t="shared" ref="AK2853" si="22754">IF(SUM(AK2851:AK2852)=2,"WA","")</f>
        <v/>
      </c>
      <c r="AL2853" s="13"/>
      <c r="AM2853" s="13"/>
      <c r="AN2853" s="13"/>
      <c r="AO2853" s="13"/>
    </row>
    <row r="2854" spans="1:41" s="14" customFormat="1" x14ac:dyDescent="0.25">
      <c r="A2854" s="4" t="s">
        <v>19</v>
      </c>
      <c r="B2854" s="26"/>
      <c r="C2854" s="26"/>
      <c r="D2854" s="18">
        <f>SUM(B2854:C2854)</f>
        <v>0</v>
      </c>
      <c r="E2854" s="26"/>
      <c r="F2854" s="26"/>
      <c r="G2854" s="18">
        <f>SUM(E2854:F2854)</f>
        <v>0</v>
      </c>
      <c r="H2854" s="26"/>
      <c r="I2854" s="26"/>
      <c r="J2854" s="18">
        <f>SUM(H2854:I2854)</f>
        <v>0</v>
      </c>
      <c r="K2854" s="26"/>
      <c r="L2854" s="26"/>
      <c r="M2854" s="18">
        <f>SUM(K2854:L2854)</f>
        <v>0</v>
      </c>
      <c r="N2854" s="26"/>
      <c r="O2854" s="26"/>
      <c r="P2854" s="18">
        <f>SUM(N2854:O2854)</f>
        <v>0</v>
      </c>
      <c r="Q2854" s="26"/>
      <c r="R2854" s="26"/>
      <c r="S2854" s="18">
        <f>SUM(Q2854:R2854)</f>
        <v>0</v>
      </c>
      <c r="T2854" s="26"/>
      <c r="U2854" s="26"/>
      <c r="V2854" s="18">
        <f>SUM(T2854:U2854)</f>
        <v>0</v>
      </c>
      <c r="W2854" s="27">
        <f t="shared" si="22725"/>
        <v>0</v>
      </c>
      <c r="X2854" s="13">
        <f t="shared" ref="X2854:Y2854" si="22755">SUM(B2854:B2857)</f>
        <v>0</v>
      </c>
      <c r="Y2854" s="13">
        <f t="shared" si="22755"/>
        <v>0</v>
      </c>
      <c r="Z2854" s="13">
        <f t="shared" ref="Z2854:AA2854" si="22756">SUM(E2854:E2857)</f>
        <v>0</v>
      </c>
      <c r="AA2854" s="13">
        <f t="shared" si="22756"/>
        <v>0</v>
      </c>
      <c r="AB2854" s="13">
        <f t="shared" ref="AB2854:AC2854" si="22757">SUM(H2854:H2857)</f>
        <v>0</v>
      </c>
      <c r="AC2854" s="13">
        <f t="shared" si="22757"/>
        <v>0</v>
      </c>
      <c r="AD2854" s="13">
        <f t="shared" ref="AD2854:AE2854" si="22758">SUM(K2854:K2857)</f>
        <v>0</v>
      </c>
      <c r="AE2854" s="13">
        <f t="shared" si="22758"/>
        <v>0</v>
      </c>
      <c r="AF2854" s="13">
        <f t="shared" ref="AF2854:AG2854" si="22759">SUM(N2854:N2857)</f>
        <v>0</v>
      </c>
      <c r="AG2854" s="13">
        <f t="shared" si="22759"/>
        <v>0</v>
      </c>
      <c r="AH2854" s="13">
        <f t="shared" ref="AH2854:AI2854" si="22760">SUM(Q2854:Q2857)</f>
        <v>0</v>
      </c>
      <c r="AI2854" s="13">
        <f t="shared" si="22760"/>
        <v>0</v>
      </c>
      <c r="AJ2854" s="13">
        <f t="shared" ref="AJ2854:AK2854" si="22761">SUM(T2854:T2857)</f>
        <v>0</v>
      </c>
      <c r="AK2854" s="13">
        <f t="shared" si="22761"/>
        <v>0</v>
      </c>
      <c r="AL2854" s="13"/>
      <c r="AM2854" s="13"/>
      <c r="AN2854" s="13"/>
      <c r="AO2854" s="13"/>
    </row>
    <row r="2855" spans="1:41" s="14" customFormat="1" x14ac:dyDescent="0.25">
      <c r="A2855" s="4" t="s">
        <v>20</v>
      </c>
      <c r="B2855" s="26"/>
      <c r="C2855" s="26"/>
      <c r="D2855" s="18">
        <f t="shared" ref="D2855:D2857" si="22762">SUM(B2855:C2855)</f>
        <v>0</v>
      </c>
      <c r="E2855" s="26"/>
      <c r="F2855" s="26"/>
      <c r="G2855" s="18">
        <f t="shared" ref="G2855:G2857" si="22763">SUM(E2855:F2855)</f>
        <v>0</v>
      </c>
      <c r="H2855" s="26"/>
      <c r="I2855" s="26"/>
      <c r="J2855" s="18">
        <f t="shared" ref="J2855:J2857" si="22764">SUM(H2855:I2855)</f>
        <v>0</v>
      </c>
      <c r="K2855" s="26"/>
      <c r="L2855" s="26"/>
      <c r="M2855" s="18">
        <f t="shared" ref="M2855:M2857" si="22765">SUM(K2855:L2855)</f>
        <v>0</v>
      </c>
      <c r="N2855" s="26"/>
      <c r="O2855" s="26"/>
      <c r="P2855" s="18">
        <f t="shared" ref="P2855:P2857" si="22766">SUM(N2855:O2855)</f>
        <v>0</v>
      </c>
      <c r="Q2855" s="26"/>
      <c r="R2855" s="26"/>
      <c r="S2855" s="18">
        <f t="shared" ref="S2855:S2857" si="22767">SUM(Q2855:R2855)</f>
        <v>0</v>
      </c>
      <c r="T2855" s="26"/>
      <c r="U2855" s="26"/>
      <c r="V2855" s="18">
        <f t="shared" ref="V2855:V2857" si="22768">SUM(T2855:U2855)</f>
        <v>0</v>
      </c>
      <c r="W2855" s="27">
        <f t="shared" si="22725"/>
        <v>0</v>
      </c>
      <c r="X2855" s="13">
        <f t="shared" ref="X2855" si="22769">IF(X2854=X2858,0,1)</f>
        <v>0</v>
      </c>
      <c r="Y2855" s="13">
        <f t="shared" ref="Y2855" si="22770">IF(Y2854=Y2858,0,1)</f>
        <v>0</v>
      </c>
      <c r="Z2855" s="13">
        <f t="shared" ref="Z2855" si="22771">IF(Z2854=Z2858,0,1)</f>
        <v>0</v>
      </c>
      <c r="AA2855" s="13">
        <f t="shared" ref="AA2855" si="22772">IF(AA2854=AA2858,0,1)</f>
        <v>0</v>
      </c>
      <c r="AB2855" s="13">
        <f t="shared" ref="AB2855" si="22773">IF(AB2854=AB2858,0,1)</f>
        <v>0</v>
      </c>
      <c r="AC2855" s="13">
        <f t="shared" ref="AC2855" si="22774">IF(AC2854=AC2858,0,1)</f>
        <v>0</v>
      </c>
      <c r="AD2855" s="13">
        <f t="shared" ref="AD2855" si="22775">IF(AD2854=AD2858,0,1)</f>
        <v>0</v>
      </c>
      <c r="AE2855" s="13">
        <f t="shared" ref="AE2855" si="22776">IF(AE2854=AE2858,0,1)</f>
        <v>0</v>
      </c>
      <c r="AF2855" s="13">
        <f t="shared" ref="AF2855" si="22777">IF(AF2854=AF2858,0,1)</f>
        <v>0</v>
      </c>
      <c r="AG2855" s="13">
        <f t="shared" ref="AG2855" si="22778">IF(AG2854=AG2858,0,1)</f>
        <v>0</v>
      </c>
      <c r="AH2855" s="13">
        <f t="shared" ref="AH2855" si="22779">IF(AH2854=AH2858,0,1)</f>
        <v>0</v>
      </c>
      <c r="AI2855" s="13">
        <f t="shared" ref="AI2855" si="22780">IF(AI2854=AI2858,0,1)</f>
        <v>0</v>
      </c>
      <c r="AJ2855" s="13">
        <f t="shared" ref="AJ2855" si="22781">IF(AJ2854=AJ2858,0,1)</f>
        <v>0</v>
      </c>
      <c r="AK2855" s="13">
        <f t="shared" ref="AK2855" si="22782">IF(AK2854=AK2858,0,1)</f>
        <v>0</v>
      </c>
      <c r="AL2855" s="13"/>
      <c r="AM2855" s="13"/>
      <c r="AN2855" s="13"/>
      <c r="AO2855" s="13"/>
    </row>
    <row r="2856" spans="1:41" s="14" customFormat="1" x14ac:dyDescent="0.25">
      <c r="A2856" s="4" t="s">
        <v>21</v>
      </c>
      <c r="B2856" s="26"/>
      <c r="C2856" s="26"/>
      <c r="D2856" s="18">
        <f t="shared" si="22762"/>
        <v>0</v>
      </c>
      <c r="E2856" s="26"/>
      <c r="F2856" s="26"/>
      <c r="G2856" s="18">
        <f t="shared" si="22763"/>
        <v>0</v>
      </c>
      <c r="H2856" s="26"/>
      <c r="I2856" s="26"/>
      <c r="J2856" s="18">
        <f t="shared" si="22764"/>
        <v>0</v>
      </c>
      <c r="K2856" s="26"/>
      <c r="L2856" s="26"/>
      <c r="M2856" s="18">
        <f t="shared" si="22765"/>
        <v>0</v>
      </c>
      <c r="N2856" s="26"/>
      <c r="O2856" s="26"/>
      <c r="P2856" s="18">
        <f t="shared" si="22766"/>
        <v>0</v>
      </c>
      <c r="Q2856" s="26"/>
      <c r="R2856" s="26"/>
      <c r="S2856" s="18">
        <f t="shared" si="22767"/>
        <v>0</v>
      </c>
      <c r="T2856" s="26"/>
      <c r="U2856" s="26"/>
      <c r="V2856" s="18">
        <f t="shared" si="22768"/>
        <v>0</v>
      </c>
      <c r="W2856" s="27">
        <f t="shared" si="22725"/>
        <v>0</v>
      </c>
      <c r="X2856" s="13">
        <f t="shared" ref="X2856:AK2856" si="22783">IF(X2854=X2850,0,1)</f>
        <v>0</v>
      </c>
      <c r="Y2856" s="13">
        <f t="shared" si="22783"/>
        <v>0</v>
      </c>
      <c r="Z2856" s="13">
        <f t="shared" si="22783"/>
        <v>0</v>
      </c>
      <c r="AA2856" s="13">
        <f t="shared" si="22783"/>
        <v>0</v>
      </c>
      <c r="AB2856" s="13">
        <f t="shared" si="22783"/>
        <v>0</v>
      </c>
      <c r="AC2856" s="13">
        <f t="shared" si="22783"/>
        <v>0</v>
      </c>
      <c r="AD2856" s="13">
        <f t="shared" si="22783"/>
        <v>0</v>
      </c>
      <c r="AE2856" s="13">
        <f t="shared" si="22783"/>
        <v>0</v>
      </c>
      <c r="AF2856" s="13">
        <f t="shared" si="22783"/>
        <v>0</v>
      </c>
      <c r="AG2856" s="13">
        <f t="shared" si="22783"/>
        <v>0</v>
      </c>
      <c r="AH2856" s="13">
        <f t="shared" si="22783"/>
        <v>0</v>
      </c>
      <c r="AI2856" s="13">
        <f t="shared" si="22783"/>
        <v>0</v>
      </c>
      <c r="AJ2856" s="13">
        <f t="shared" si="22783"/>
        <v>0</v>
      </c>
      <c r="AK2856" s="13">
        <f t="shared" si="22783"/>
        <v>0</v>
      </c>
      <c r="AL2856" s="13"/>
      <c r="AM2856" s="13"/>
      <c r="AN2856" s="13"/>
      <c r="AO2856" s="13"/>
    </row>
    <row r="2857" spans="1:41" s="14" customFormat="1" x14ac:dyDescent="0.25">
      <c r="A2857" s="4" t="s">
        <v>22</v>
      </c>
      <c r="B2857" s="26"/>
      <c r="C2857" s="26"/>
      <c r="D2857" s="18">
        <f t="shared" si="22762"/>
        <v>0</v>
      </c>
      <c r="E2857" s="26"/>
      <c r="F2857" s="26"/>
      <c r="G2857" s="18">
        <f t="shared" si="22763"/>
        <v>0</v>
      </c>
      <c r="H2857" s="26"/>
      <c r="I2857" s="26"/>
      <c r="J2857" s="18">
        <f t="shared" si="22764"/>
        <v>0</v>
      </c>
      <c r="K2857" s="26"/>
      <c r="L2857" s="26"/>
      <c r="M2857" s="18">
        <f t="shared" si="22765"/>
        <v>0</v>
      </c>
      <c r="N2857" s="26"/>
      <c r="O2857" s="26"/>
      <c r="P2857" s="18">
        <f t="shared" si="22766"/>
        <v>0</v>
      </c>
      <c r="Q2857" s="26"/>
      <c r="R2857" s="26"/>
      <c r="S2857" s="18">
        <f t="shared" si="22767"/>
        <v>0</v>
      </c>
      <c r="T2857" s="26"/>
      <c r="U2857" s="26"/>
      <c r="V2857" s="18">
        <f t="shared" si="22768"/>
        <v>0</v>
      </c>
      <c r="W2857" s="27">
        <f t="shared" si="22725"/>
        <v>0</v>
      </c>
      <c r="X2857" s="13" t="str">
        <f t="shared" ref="X2857" si="22784">IF(SUM(X2855:X2856)=2,"HA","")</f>
        <v/>
      </c>
      <c r="Y2857" s="13" t="str">
        <f t="shared" ref="Y2857" si="22785">IF(SUM(Y2855:Y2856)=2,"HA","")</f>
        <v/>
      </c>
      <c r="Z2857" s="13" t="str">
        <f t="shared" ref="Z2857" si="22786">IF(SUM(Z2855:Z2856)=2,"HA","")</f>
        <v/>
      </c>
      <c r="AA2857" s="13" t="str">
        <f t="shared" ref="AA2857" si="22787">IF(SUM(AA2855:AA2856)=2,"HA","")</f>
        <v/>
      </c>
      <c r="AB2857" s="13" t="str">
        <f t="shared" ref="AB2857" si="22788">IF(SUM(AB2855:AB2856)=2,"HA","")</f>
        <v/>
      </c>
      <c r="AC2857" s="13" t="str">
        <f t="shared" ref="AC2857" si="22789">IF(SUM(AC2855:AC2856)=2,"HA","")</f>
        <v/>
      </c>
      <c r="AD2857" s="13" t="str">
        <f t="shared" ref="AD2857" si="22790">IF(SUM(AD2855:AD2856)=2,"HA","")</f>
        <v/>
      </c>
      <c r="AE2857" s="13" t="str">
        <f t="shared" ref="AE2857" si="22791">IF(SUM(AE2855:AE2856)=2,"HA","")</f>
        <v/>
      </c>
      <c r="AF2857" s="13" t="str">
        <f t="shared" ref="AF2857" si="22792">IF(SUM(AF2855:AF2856)=2,"HA","")</f>
        <v/>
      </c>
      <c r="AG2857" s="13" t="str">
        <f t="shared" ref="AG2857" si="22793">IF(SUM(AG2855:AG2856)=2,"HA","")</f>
        <v/>
      </c>
      <c r="AH2857" s="13" t="str">
        <f t="shared" ref="AH2857" si="22794">IF(SUM(AH2855:AH2856)=2,"HA","")</f>
        <v/>
      </c>
      <c r="AI2857" s="13" t="str">
        <f t="shared" ref="AI2857" si="22795">IF(SUM(AI2855:AI2856)=2,"HA","")</f>
        <v/>
      </c>
      <c r="AJ2857" s="13" t="str">
        <f t="shared" ref="AJ2857" si="22796">IF(SUM(AJ2855:AJ2856)=2,"HA","")</f>
        <v/>
      </c>
      <c r="AK2857" s="13" t="str">
        <f t="shared" ref="AK2857" si="22797">IF(SUM(AK2855:AK2856)=2,"HA","")</f>
        <v/>
      </c>
      <c r="AL2857" s="13"/>
      <c r="AM2857" s="13"/>
      <c r="AN2857" s="13"/>
      <c r="AO2857" s="13"/>
    </row>
    <row r="2858" spans="1:41" s="14" customFormat="1" x14ac:dyDescent="0.25">
      <c r="A2858" s="3" t="s">
        <v>23</v>
      </c>
      <c r="B2858" s="25"/>
      <c r="C2858" s="25"/>
      <c r="D2858" s="16">
        <f>SUM(B2858:C2858)</f>
        <v>0</v>
      </c>
      <c r="E2858" s="25"/>
      <c r="F2858" s="25"/>
      <c r="G2858" s="16">
        <f>SUM(E2858:F2858)</f>
        <v>0</v>
      </c>
      <c r="H2858" s="25"/>
      <c r="I2858" s="25"/>
      <c r="J2858" s="16">
        <f>SUM(H2858:I2858)</f>
        <v>0</v>
      </c>
      <c r="K2858" s="25"/>
      <c r="L2858" s="25"/>
      <c r="M2858" s="16">
        <f>SUM(K2858:L2858)</f>
        <v>0</v>
      </c>
      <c r="N2858" s="25"/>
      <c r="O2858" s="25"/>
      <c r="P2858" s="16">
        <f>SUM(N2858:O2858)</f>
        <v>0</v>
      </c>
      <c r="Q2858" s="25"/>
      <c r="R2858" s="25"/>
      <c r="S2858" s="16">
        <f>SUM(Q2858:R2858)</f>
        <v>0</v>
      </c>
      <c r="T2858" s="25"/>
      <c r="U2858" s="25"/>
      <c r="V2858" s="16">
        <f>SUM(T2858:U2858)</f>
        <v>0</v>
      </c>
      <c r="W2858" s="27">
        <f t="shared" si="22725"/>
        <v>0</v>
      </c>
      <c r="X2858" s="13">
        <f t="shared" ref="X2858:Y2858" si="22798">SUM(B2858:B2862)</f>
        <v>0</v>
      </c>
      <c r="Y2858" s="13">
        <f t="shared" si="22798"/>
        <v>0</v>
      </c>
      <c r="Z2858" s="13">
        <f t="shared" ref="Z2858:AA2858" si="22799">SUM(E2858:E2862)</f>
        <v>0</v>
      </c>
      <c r="AA2858" s="13">
        <f t="shared" si="22799"/>
        <v>0</v>
      </c>
      <c r="AB2858" s="13">
        <f t="shared" ref="AB2858:AC2858" si="22800">SUM(H2858:H2862)</f>
        <v>0</v>
      </c>
      <c r="AC2858" s="13">
        <f t="shared" si="22800"/>
        <v>0</v>
      </c>
      <c r="AD2858" s="13">
        <f t="shared" ref="AD2858:AE2858" si="22801">SUM(K2858:K2862)</f>
        <v>0</v>
      </c>
      <c r="AE2858" s="13">
        <f t="shared" si="22801"/>
        <v>0</v>
      </c>
      <c r="AF2858" s="13">
        <f t="shared" ref="AF2858:AG2858" si="22802">SUM(N2858:N2862)</f>
        <v>0</v>
      </c>
      <c r="AG2858" s="13">
        <f t="shared" si="22802"/>
        <v>0</v>
      </c>
      <c r="AH2858" s="13">
        <f t="shared" ref="AH2858:AI2858" si="22803">SUM(Q2858:Q2862)</f>
        <v>0</v>
      </c>
      <c r="AI2858" s="13">
        <f t="shared" si="22803"/>
        <v>0</v>
      </c>
      <c r="AJ2858" s="13">
        <f t="shared" ref="AJ2858:AK2858" si="22804">SUM(T2858:T2862)</f>
        <v>0</v>
      </c>
      <c r="AK2858" s="13">
        <f t="shared" si="22804"/>
        <v>0</v>
      </c>
      <c r="AL2858" s="13"/>
      <c r="AM2858" s="13"/>
      <c r="AN2858" s="13"/>
      <c r="AO2858" s="13"/>
    </row>
    <row r="2859" spans="1:41" s="14" customFormat="1" x14ac:dyDescent="0.25">
      <c r="A2859" s="3" t="s">
        <v>24</v>
      </c>
      <c r="B2859" s="25"/>
      <c r="C2859" s="25"/>
      <c r="D2859" s="16">
        <f t="shared" ref="D2859:D2861" si="22805">SUM(B2859:C2859)</f>
        <v>0</v>
      </c>
      <c r="E2859" s="25"/>
      <c r="F2859" s="25"/>
      <c r="G2859" s="16">
        <f t="shared" ref="G2859:G2861" si="22806">SUM(E2859:F2859)</f>
        <v>0</v>
      </c>
      <c r="H2859" s="25"/>
      <c r="I2859" s="25"/>
      <c r="J2859" s="16">
        <f t="shared" ref="J2859:J2861" si="22807">SUM(H2859:I2859)</f>
        <v>0</v>
      </c>
      <c r="K2859" s="25"/>
      <c r="L2859" s="25"/>
      <c r="M2859" s="16">
        <f t="shared" ref="M2859:M2861" si="22808">SUM(K2859:L2859)</f>
        <v>0</v>
      </c>
      <c r="N2859" s="25"/>
      <c r="O2859" s="25"/>
      <c r="P2859" s="16">
        <f t="shared" ref="P2859:P2861" si="22809">SUM(N2859:O2859)</f>
        <v>0</v>
      </c>
      <c r="Q2859" s="25"/>
      <c r="R2859" s="25"/>
      <c r="S2859" s="16">
        <f t="shared" ref="S2859:S2861" si="22810">SUM(Q2859:R2859)</f>
        <v>0</v>
      </c>
      <c r="T2859" s="25"/>
      <c r="U2859" s="25"/>
      <c r="V2859" s="16">
        <f t="shared" ref="V2859:V2861" si="22811">SUM(T2859:U2859)</f>
        <v>0</v>
      </c>
      <c r="W2859" s="27">
        <f t="shared" si="22725"/>
        <v>0</v>
      </c>
      <c r="X2859" s="13">
        <f t="shared" ref="X2859" si="22812">IF(X2858=X2850,0,1)</f>
        <v>0</v>
      </c>
      <c r="Y2859" s="13">
        <f t="shared" ref="Y2859" si="22813">IF(Y2858=Y2850,0,1)</f>
        <v>0</v>
      </c>
      <c r="Z2859" s="13">
        <f t="shared" ref="Z2859" si="22814">IF(Z2858=Z2850,0,1)</f>
        <v>0</v>
      </c>
      <c r="AA2859" s="13">
        <f t="shared" ref="AA2859" si="22815">IF(AA2858=AA2850,0,1)</f>
        <v>0</v>
      </c>
      <c r="AB2859" s="13">
        <f t="shared" ref="AB2859" si="22816">IF(AB2858=AB2850,0,1)</f>
        <v>0</v>
      </c>
      <c r="AC2859" s="13">
        <f t="shared" ref="AC2859" si="22817">IF(AC2858=AC2850,0,1)</f>
        <v>0</v>
      </c>
      <c r="AD2859" s="13">
        <f t="shared" ref="AD2859" si="22818">IF(AD2858=AD2850,0,1)</f>
        <v>0</v>
      </c>
      <c r="AE2859" s="13">
        <f t="shared" ref="AE2859" si="22819">IF(AE2858=AE2850,0,1)</f>
        <v>0</v>
      </c>
      <c r="AF2859" s="13">
        <f t="shared" ref="AF2859" si="22820">IF(AF2858=AF2850,0,1)</f>
        <v>0</v>
      </c>
      <c r="AG2859" s="13">
        <f t="shared" ref="AG2859" si="22821">IF(AG2858=AG2850,0,1)</f>
        <v>0</v>
      </c>
      <c r="AH2859" s="13">
        <f t="shared" ref="AH2859" si="22822">IF(AH2858=AH2850,0,1)</f>
        <v>0</v>
      </c>
      <c r="AI2859" s="13">
        <f t="shared" ref="AI2859" si="22823">IF(AI2858=AI2850,0,1)</f>
        <v>0</v>
      </c>
      <c r="AJ2859" s="13">
        <f t="shared" ref="AJ2859" si="22824">IF(AJ2858=AJ2850,0,1)</f>
        <v>0</v>
      </c>
      <c r="AK2859" s="13">
        <f t="shared" ref="AK2859" si="22825">IF(AK2858=AK2850,0,1)</f>
        <v>0</v>
      </c>
      <c r="AL2859" s="13"/>
      <c r="AM2859" s="13"/>
      <c r="AN2859" s="13"/>
      <c r="AO2859" s="13"/>
    </row>
    <row r="2860" spans="1:41" s="14" customFormat="1" x14ac:dyDescent="0.25">
      <c r="A2860" s="3" t="s">
        <v>25</v>
      </c>
      <c r="B2860" s="25"/>
      <c r="C2860" s="25"/>
      <c r="D2860" s="16">
        <f t="shared" si="22805"/>
        <v>0</v>
      </c>
      <c r="E2860" s="25"/>
      <c r="F2860" s="25"/>
      <c r="G2860" s="16">
        <f t="shared" si="22806"/>
        <v>0</v>
      </c>
      <c r="H2860" s="25"/>
      <c r="I2860" s="25"/>
      <c r="J2860" s="16">
        <f t="shared" si="22807"/>
        <v>0</v>
      </c>
      <c r="K2860" s="25"/>
      <c r="L2860" s="25"/>
      <c r="M2860" s="16">
        <f t="shared" si="22808"/>
        <v>0</v>
      </c>
      <c r="N2860" s="25"/>
      <c r="O2860" s="25"/>
      <c r="P2860" s="16">
        <f t="shared" si="22809"/>
        <v>0</v>
      </c>
      <c r="Q2860" s="25"/>
      <c r="R2860" s="25"/>
      <c r="S2860" s="16">
        <f t="shared" si="22810"/>
        <v>0</v>
      </c>
      <c r="T2860" s="25"/>
      <c r="U2860" s="25"/>
      <c r="V2860" s="16">
        <f t="shared" si="22811"/>
        <v>0</v>
      </c>
      <c r="W2860" s="27">
        <f t="shared" si="22725"/>
        <v>0</v>
      </c>
      <c r="X2860" s="13">
        <f t="shared" ref="X2860:AK2860" si="22826">IF(X2858=X2854,0,1)</f>
        <v>0</v>
      </c>
      <c r="Y2860" s="13">
        <f t="shared" si="22826"/>
        <v>0</v>
      </c>
      <c r="Z2860" s="13">
        <f t="shared" si="22826"/>
        <v>0</v>
      </c>
      <c r="AA2860" s="13">
        <f t="shared" si="22826"/>
        <v>0</v>
      </c>
      <c r="AB2860" s="13">
        <f t="shared" si="22826"/>
        <v>0</v>
      </c>
      <c r="AC2860" s="13">
        <f t="shared" si="22826"/>
        <v>0</v>
      </c>
      <c r="AD2860" s="13">
        <f t="shared" si="22826"/>
        <v>0</v>
      </c>
      <c r="AE2860" s="13">
        <f t="shared" si="22826"/>
        <v>0</v>
      </c>
      <c r="AF2860" s="13">
        <f t="shared" si="22826"/>
        <v>0</v>
      </c>
      <c r="AG2860" s="13">
        <f t="shared" si="22826"/>
        <v>0</v>
      </c>
      <c r="AH2860" s="13">
        <f t="shared" si="22826"/>
        <v>0</v>
      </c>
      <c r="AI2860" s="13">
        <f t="shared" si="22826"/>
        <v>0</v>
      </c>
      <c r="AJ2860" s="13">
        <f t="shared" si="22826"/>
        <v>0</v>
      </c>
      <c r="AK2860" s="13">
        <f t="shared" si="22826"/>
        <v>0</v>
      </c>
      <c r="AL2860" s="13"/>
      <c r="AM2860" s="13"/>
      <c r="AN2860" s="13"/>
      <c r="AO2860" s="13"/>
    </row>
    <row r="2861" spans="1:41" s="14" customFormat="1" x14ac:dyDescent="0.25">
      <c r="A2861" s="3" t="s">
        <v>26</v>
      </c>
      <c r="B2861" s="25"/>
      <c r="C2861" s="25"/>
      <c r="D2861" s="16">
        <f t="shared" si="22805"/>
        <v>0</v>
      </c>
      <c r="E2861" s="25"/>
      <c r="F2861" s="25"/>
      <c r="G2861" s="16">
        <f t="shared" si="22806"/>
        <v>0</v>
      </c>
      <c r="H2861" s="25"/>
      <c r="I2861" s="25"/>
      <c r="J2861" s="16">
        <f t="shared" si="22807"/>
        <v>0</v>
      </c>
      <c r="K2861" s="25"/>
      <c r="L2861" s="25"/>
      <c r="M2861" s="16">
        <f t="shared" si="22808"/>
        <v>0</v>
      </c>
      <c r="N2861" s="25"/>
      <c r="O2861" s="25"/>
      <c r="P2861" s="16">
        <f t="shared" si="22809"/>
        <v>0</v>
      </c>
      <c r="Q2861" s="25"/>
      <c r="R2861" s="25"/>
      <c r="S2861" s="16">
        <f t="shared" si="22810"/>
        <v>0</v>
      </c>
      <c r="T2861" s="25"/>
      <c r="U2861" s="25"/>
      <c r="V2861" s="16">
        <f t="shared" si="22811"/>
        <v>0</v>
      </c>
      <c r="W2861" s="27">
        <f t="shared" si="22725"/>
        <v>0</v>
      </c>
      <c r="X2861" s="13" t="str">
        <f t="shared" ref="X2861" si="22827">IF(SUM(X2859:X2860)=2,"WH","")</f>
        <v/>
      </c>
      <c r="Y2861" s="13" t="str">
        <f t="shared" ref="Y2861" si="22828">IF(SUM(Y2859:Y2860)=2,"WH","")</f>
        <v/>
      </c>
      <c r="Z2861" s="13" t="str">
        <f t="shared" ref="Z2861" si="22829">IF(SUM(Z2859:Z2860)=2,"WH","")</f>
        <v/>
      </c>
      <c r="AA2861" s="13" t="str">
        <f t="shared" ref="AA2861" si="22830">IF(SUM(AA2859:AA2860)=2,"WH","")</f>
        <v/>
      </c>
      <c r="AB2861" s="13" t="str">
        <f t="shared" ref="AB2861" si="22831">IF(SUM(AB2859:AB2860)=2,"WH","")</f>
        <v/>
      </c>
      <c r="AC2861" s="13" t="str">
        <f t="shared" ref="AC2861" si="22832">IF(SUM(AC2859:AC2860)=2,"WH","")</f>
        <v/>
      </c>
      <c r="AD2861" s="13" t="str">
        <f t="shared" ref="AD2861" si="22833">IF(SUM(AD2859:AD2860)=2,"WH","")</f>
        <v/>
      </c>
      <c r="AE2861" s="13" t="str">
        <f t="shared" ref="AE2861" si="22834">IF(SUM(AE2859:AE2860)=2,"WH","")</f>
        <v/>
      </c>
      <c r="AF2861" s="13" t="str">
        <f t="shared" ref="AF2861" si="22835">IF(SUM(AF2859:AF2860)=2,"WH","")</f>
        <v/>
      </c>
      <c r="AG2861" s="13" t="str">
        <f t="shared" ref="AG2861" si="22836">IF(SUM(AG2859:AG2860)=2,"WH","")</f>
        <v/>
      </c>
      <c r="AH2861" s="13" t="str">
        <f t="shared" ref="AH2861" si="22837">IF(SUM(AH2859:AH2860)=2,"WH","")</f>
        <v/>
      </c>
      <c r="AI2861" s="13" t="str">
        <f t="shared" ref="AI2861" si="22838">IF(SUM(AI2859:AI2860)=2,"WH","")</f>
        <v/>
      </c>
      <c r="AJ2861" s="13" t="str">
        <f t="shared" ref="AJ2861" si="22839">IF(SUM(AJ2859:AJ2860)=2,"WH","")</f>
        <v/>
      </c>
      <c r="AK2861" s="13" t="str">
        <f t="shared" ref="AK2861" si="22840">IF(SUM(AK2859:AK2860)=2,"WH","")</f>
        <v/>
      </c>
      <c r="AL2861" s="13"/>
      <c r="AM2861" s="13" t="str">
        <f t="shared" ref="AM2861:AN2861" si="22841">IF(SUM(AM2859:AM2860)=2,"WH","")</f>
        <v/>
      </c>
      <c r="AN2861" s="13" t="str">
        <f t="shared" si="22841"/>
        <v/>
      </c>
      <c r="AO2861" s="13"/>
    </row>
    <row r="2862" spans="1:41" s="14" customFormat="1" x14ac:dyDescent="0.25">
      <c r="A2862" s="3" t="s">
        <v>27</v>
      </c>
      <c r="B2862" s="25"/>
      <c r="C2862" s="25"/>
      <c r="D2862" s="16">
        <f>SUM(B2862:C2862)</f>
        <v>0</v>
      </c>
      <c r="E2862" s="25"/>
      <c r="F2862" s="25"/>
      <c r="G2862" s="16">
        <f>SUM(E2862:F2862)</f>
        <v>0</v>
      </c>
      <c r="H2862" s="25"/>
      <c r="I2862" s="25"/>
      <c r="J2862" s="16">
        <f>SUM(H2862:I2862)</f>
        <v>0</v>
      </c>
      <c r="K2862" s="25"/>
      <c r="L2862" s="25"/>
      <c r="M2862" s="16">
        <f>SUM(K2862:L2862)</f>
        <v>0</v>
      </c>
      <c r="N2862" s="25"/>
      <c r="O2862" s="25"/>
      <c r="P2862" s="16">
        <f>SUM(N2862:O2862)</f>
        <v>0</v>
      </c>
      <c r="Q2862" s="25"/>
      <c r="R2862" s="25"/>
      <c r="S2862" s="16">
        <f>SUM(Q2862:R2862)</f>
        <v>0</v>
      </c>
      <c r="T2862" s="25"/>
      <c r="U2862" s="25"/>
      <c r="V2862" s="16">
        <f>SUM(T2862:U2862)</f>
        <v>0</v>
      </c>
      <c r="W2862" s="27">
        <f t="shared" si="22725"/>
        <v>0</v>
      </c>
      <c r="X2862" s="13"/>
      <c r="Y2862" s="13"/>
      <c r="Z2862" s="13"/>
      <c r="AA2862" s="13"/>
      <c r="AB2862" s="13"/>
      <c r="AC2862" s="13"/>
      <c r="AD2862" s="13"/>
      <c r="AE2862" s="13"/>
      <c r="AF2862" s="13"/>
      <c r="AG2862" s="13"/>
    </row>
    <row r="2863" spans="1:41" s="14" customFormat="1" ht="15.75" thickBot="1" x14ac:dyDescent="0.3">
      <c r="A2863" s="5" t="s">
        <v>11</v>
      </c>
      <c r="B2863" s="20">
        <f>SUM(B2850:B2853)</f>
        <v>0</v>
      </c>
      <c r="C2863" s="20">
        <f t="shared" ref="C2863:W2863" si="22842">SUM(C2850:C2853)</f>
        <v>0</v>
      </c>
      <c r="D2863" s="20">
        <f t="shared" si="22842"/>
        <v>0</v>
      </c>
      <c r="E2863" s="20">
        <f t="shared" si="22842"/>
        <v>0</v>
      </c>
      <c r="F2863" s="20">
        <f t="shared" si="22842"/>
        <v>0</v>
      </c>
      <c r="G2863" s="20">
        <f t="shared" si="22842"/>
        <v>0</v>
      </c>
      <c r="H2863" s="20">
        <f t="shared" si="22842"/>
        <v>0</v>
      </c>
      <c r="I2863" s="20">
        <f t="shared" si="22842"/>
        <v>0</v>
      </c>
      <c r="J2863" s="20">
        <f t="shared" si="22842"/>
        <v>0</v>
      </c>
      <c r="K2863" s="20">
        <f t="shared" si="22842"/>
        <v>0</v>
      </c>
      <c r="L2863" s="20">
        <f t="shared" si="22842"/>
        <v>0</v>
      </c>
      <c r="M2863" s="20">
        <f t="shared" si="22842"/>
        <v>0</v>
      </c>
      <c r="N2863" s="20">
        <f t="shared" si="22842"/>
        <v>0</v>
      </c>
      <c r="O2863" s="20">
        <f t="shared" si="22842"/>
        <v>0</v>
      </c>
      <c r="P2863" s="20">
        <f t="shared" si="22842"/>
        <v>0</v>
      </c>
      <c r="Q2863" s="20">
        <f t="shared" si="22842"/>
        <v>0</v>
      </c>
      <c r="R2863" s="20">
        <f t="shared" si="22842"/>
        <v>0</v>
      </c>
      <c r="S2863" s="20">
        <f t="shared" si="22842"/>
        <v>0</v>
      </c>
      <c r="T2863" s="20">
        <f t="shared" si="22842"/>
        <v>0</v>
      </c>
      <c r="U2863" s="20">
        <f t="shared" si="22842"/>
        <v>0</v>
      </c>
      <c r="V2863" s="20">
        <f t="shared" si="22842"/>
        <v>0</v>
      </c>
      <c r="W2863" s="20">
        <f t="shared" si="22842"/>
        <v>0</v>
      </c>
      <c r="X2863" s="13"/>
      <c r="Y2863" s="13"/>
      <c r="Z2863" s="13"/>
      <c r="AA2863" s="13"/>
      <c r="AB2863" s="13"/>
      <c r="AC2863" s="13"/>
      <c r="AD2863" s="13"/>
      <c r="AE2863" s="13"/>
      <c r="AF2863" s="13"/>
      <c r="AG2863" s="13"/>
    </row>
    <row r="2864" spans="1:41" s="14" customFormat="1" x14ac:dyDescent="0.25">
      <c r="A2864" s="14" t="s">
        <v>0</v>
      </c>
      <c r="B2864" s="251"/>
      <c r="C2864" s="251"/>
      <c r="D2864" s="251"/>
      <c r="E2864" s="224" t="s">
        <v>3</v>
      </c>
      <c r="F2864" s="224"/>
      <c r="G2864" s="224"/>
      <c r="H2864" s="228" t="s">
        <v>152</v>
      </c>
      <c r="I2864" s="228"/>
      <c r="J2864" s="227">
        <f>MROUND(B2865*0.135,1)</f>
        <v>0</v>
      </c>
      <c r="K2864" s="227"/>
      <c r="L2864" s="229" t="s">
        <v>239</v>
      </c>
      <c r="M2864" s="229"/>
      <c r="N2864" s="229"/>
      <c r="O2864" s="231" t="s">
        <v>152</v>
      </c>
      <c r="P2864" s="231"/>
      <c r="Q2864" s="232"/>
      <c r="R2864" s="232"/>
      <c r="S2864" s="127" t="s">
        <v>1</v>
      </c>
      <c r="T2864" s="124"/>
      <c r="U2864" s="236">
        <f>IFERROR(J2865/W2881,0)</f>
        <v>0</v>
      </c>
      <c r="V2864" s="236"/>
      <c r="W2864" s="124"/>
      <c r="X2864" s="13"/>
      <c r="Y2864" s="13"/>
      <c r="Z2864" s="13"/>
      <c r="AA2864" s="13"/>
      <c r="AB2864" s="13"/>
      <c r="AC2864" s="13"/>
      <c r="AD2864" s="13"/>
      <c r="AE2864" s="13"/>
      <c r="AF2864" s="13"/>
      <c r="AG2864" s="13"/>
    </row>
    <row r="2865" spans="1:37" s="14" customFormat="1" ht="15.75" thickBot="1" x14ac:dyDescent="0.3">
      <c r="A2865" s="14" t="s">
        <v>2</v>
      </c>
      <c r="B2865" s="248"/>
      <c r="C2865" s="248"/>
      <c r="D2865" s="248"/>
      <c r="E2865" s="225"/>
      <c r="F2865" s="225"/>
      <c r="G2865" s="225"/>
      <c r="H2865" s="238" t="s">
        <v>153</v>
      </c>
      <c r="I2865" s="238"/>
      <c r="J2865" s="226">
        <f>MROUND(B2865*0.162,1)</f>
        <v>0</v>
      </c>
      <c r="K2865" s="226"/>
      <c r="L2865" s="230"/>
      <c r="M2865" s="230"/>
      <c r="N2865" s="230"/>
      <c r="O2865" s="233" t="s">
        <v>153</v>
      </c>
      <c r="P2865" s="233"/>
      <c r="Q2865" s="234"/>
      <c r="R2865" s="234"/>
      <c r="S2865" s="237" t="str">
        <f>IF(CONCATENATE(X2865,Y2865,Z2865,AA2865,AB2865,AC2865,AD2865,AE2865,AF2865,,AG2865,,AH2865,,AI2865,AJ2865,AK2865)="","",(CONCATENATE("ERRORS: ", X2865,Y2865,Z2865,AA2865,AB2865,AC2865,AD2865,AE2865,AF2865,,AG2865,,AH2865,,AI2865,AJ2865,AK2865)))</f>
        <v/>
      </c>
      <c r="T2865" s="237"/>
      <c r="U2865" s="237"/>
      <c r="V2865" s="237"/>
      <c r="W2865" s="237"/>
      <c r="X2865" s="13" t="str">
        <f t="shared" ref="X2865" si="22843">IF(X2871="",IF(X2875="",IF(X2879="","",CONCATENATE(", ",X2866,X2867,X2879)),CONCATENATE(", ",X2866,X2867,X2875)),IF(X2875="",CONCATENATE(", ",X2866,X2867,X2871),CONCATENATE(", ",X2866,X2867,X2871,", ",X2866,X2867,X2875,", ",X2866,X2867,X2879)))</f>
        <v/>
      </c>
      <c r="Y2865" s="13" t="str">
        <f t="shared" ref="Y2865" si="22844">IF(Y2871="",IF(Y2875="",IF(Y2879="","",CONCATENATE(", ",X2866,Y2867,Y2879)),CONCATENATE(", ",X2866,Y2867,Y2875)),IF(Y2875="",CONCATENATE(", ",X2866,Y2867,Y2871),CONCATENATE(", ",X2866,Y2867,Y2871,", ",X2866,Y2867,Y2875,", ",X2866,Y2867,Y2879)))</f>
        <v/>
      </c>
      <c r="Z2865" s="13" t="str">
        <f t="shared" ref="Z2865" si="22845">IF(Z2871="",IF(Z2875="",IF(Z2879="","",CONCATENATE(", ",Z2866,Z2867,Z2879)),CONCATENATE(", ",Z2866,Z2867,Z2875)),IF(Z2875="",CONCATENATE(", ",Z2866,Z2867,Z2871),CONCATENATE(", ",Z2866,Z2867,Z2871,", ",Z2866,Z2867,Z2875,", ",Z2866,Z2867,Z2879)))</f>
        <v/>
      </c>
      <c r="AA2865" s="13" t="str">
        <f t="shared" ref="AA2865" si="22846">IF(AA2871="",IF(AA2875="",IF(AA2879="","",CONCATENATE(", ",Z2866,AA2867,AA2879)),CONCATENATE(", ",Z2866,AA2867,AA2875)),IF(AA2875="",CONCATENATE(", ",Z2866,AA2867,AA2871),CONCATENATE(", ",Z2866,AA2867,AA2871,", ",Z2866,AA2867,AA2875,", ",Z2866,AA2867,AA2879)))</f>
        <v/>
      </c>
      <c r="AB2865" s="13" t="str">
        <f t="shared" ref="AB2865" si="22847">IF(AB2871="",IF(AB2875="",IF(AB2879="","",CONCATENATE(", ",AB2866,AB2867,AB2879)),CONCATENATE(", ",AB2866,AB2867,AB2875)),IF(AB2875="",CONCATENATE(", ",AB2866,AB2867,AB2871),CONCATENATE(", ",AB2866,AB2867,AB2871,", ",AB2866,AB2867,AB2875,", ",AB2866,AB2867,AB2879)))</f>
        <v/>
      </c>
      <c r="AC2865" s="13" t="str">
        <f t="shared" ref="AC2865" si="22848">IF(AC2871="",IF(AC2875="",IF(AC2879="","",CONCATENATE(", ",AB2866,AC2867,AC2879)),CONCATENATE(", ",AB2866,AC2867,AC2875)),IF(AC2875="",CONCATENATE(", ",AB2866,AC2867,AC2871),CONCATENATE(", ",AB2866,AC2867,AC2871,", ",AB2866,AC2867,AC2875,", ",AB2866,AC2867,AC2879)))</f>
        <v/>
      </c>
      <c r="AD2865" s="13" t="str">
        <f t="shared" ref="AD2865" si="22849">IF(AD2871="",IF(AD2875="",IF(AD2879="","",CONCATENATE(", ",AD2866,AD2867,AD2879)),CONCATENATE(", ",AD2866,AD2867,AD2875)),IF(AD2875="",CONCATENATE(", ",AD2866,AD2867,AD2871),CONCATENATE(", ",AD2866,AD2867,AD2871,", ",AD2866,AD2867,AD2875,", ",AD2866,AD2867,AD2879)))</f>
        <v/>
      </c>
      <c r="AE2865" s="13" t="str">
        <f t="shared" ref="AE2865" si="22850">IF(AE2871="",IF(AE2875="",IF(AE2879="","",CONCATENATE(", ",AD2866,AE2867,AE2879)),CONCATENATE(", ",AD2866,AE2867,AE2875)),IF(AE2875="",CONCATENATE(", ",AD2866,AE2867,AE2871),CONCATENATE(", ",AD2866,AE2867,AE2871,", ",AD2866,AE2867,AE2875,", ",AD2866,AE2867,AE2879)))</f>
        <v/>
      </c>
      <c r="AF2865" s="13" t="str">
        <f t="shared" ref="AF2865" si="22851">IF(AF2871="",IF(AF2875="",IF(AF2879="","",CONCATENATE(", ",AF2866,AF2867,AF2879)),CONCATENATE(", ",AF2866,AF2867,AF2875)),IF(AF2875="",CONCATENATE(", ",AF2866,AF2867,AF2871),CONCATENATE(", ",AF2866,AF2867,AF2871,", ",AF2866,AF2867,AF2875,", ",AF2866,AF2867,AF2879)))</f>
        <v/>
      </c>
      <c r="AG2865" s="13" t="str">
        <f t="shared" ref="AG2865" si="22852">IF(AG2871="",IF(AG2875="",IF(AG2879="","",CONCATENATE(", ",AF2866,AG2867,AG2879)),CONCATENATE(", ",AF2866,AG2867,AG2875)),IF(AG2875="",CONCATENATE(", ",AF2866,AG2867,AG2871),CONCATENATE(", ",AF2866,AG2867,AG2871,", ",AF2866,AG2867,AG2875,", ",AF2866,AG2867,AG2879)))</f>
        <v/>
      </c>
      <c r="AH2865" s="13" t="str">
        <f t="shared" ref="AH2865" si="22853">IF(AH2871="",IF(AH2875="",IF(AH2879="","",CONCATENATE(", ",AH2866,AH2867,AH2879)),CONCATENATE(", ",AH2866,AH2867,AH2875)),IF(AH2875="",CONCATENATE(", ",AH2866,AH2867,AH2871),CONCATENATE(", ",AH2866,AH2867,AH2871,", ",AH2866,AH2867,AH2875,", ",AH2866,AH2867,AH2879)))</f>
        <v/>
      </c>
      <c r="AI2865" s="13" t="str">
        <f t="shared" ref="AI2865" si="22854">IF(AI2871="",IF(AI2875="",IF(AI2879="","",CONCATENATE(", ",AH2866,AI2867,AI2879)),CONCATENATE(", ",AH2866,AI2867,AI2875)),IF(AI2875="",CONCATENATE(", ",AH2866,AI2867,AI2871),CONCATENATE(", ",AH2866,AI2867,AI2871,", ",AH2866,AI2867,AI2875,", ",AH2866,AI2867,AI2879)))</f>
        <v/>
      </c>
      <c r="AJ2865" s="13" t="str">
        <f t="shared" ref="AJ2865" si="22855">IF(AJ2871="",IF(AJ2875="",IF(AJ2879="","",CONCATENATE(", ",AJ2866,AJ2867,AJ2879)),CONCATENATE(", ",AJ2866,AJ2867,AJ2875)),IF(AJ2875="",CONCATENATE(", ",AJ2866,AJ2867,AJ2871),CONCATENATE(", ",AJ2866,AJ2867,AJ2871,", ",AJ2866,AJ2867,AJ2875,", ",AJ2866,AJ2867,AJ2879)))</f>
        <v/>
      </c>
      <c r="AK2865" s="13" t="str">
        <f t="shared" ref="AK2865" si="22856">IF(AK2871="",IF(AK2875="",IF(AK2879="","",CONCATENATE(", ",AJ2866,AK2867,AK2879)),CONCATENATE(", ",AJ2866,AK2867,AK2875)),IF(AK2875="",CONCATENATE(", ",AJ2866,AK2867,AK2871),CONCATENATE(", ",AJ2866,AK2867,AK2871,", ",AJ2866,AK2867,AK2875,", ",AJ2866,AK2867,AK2879)))</f>
        <v/>
      </c>
    </row>
    <row r="2866" spans="1:37" s="14" customFormat="1" x14ac:dyDescent="0.25">
      <c r="A2866" s="249"/>
      <c r="B2866" s="235" t="s">
        <v>4</v>
      </c>
      <c r="C2866" s="235"/>
      <c r="D2866" s="235"/>
      <c r="E2866" s="235" t="s">
        <v>5</v>
      </c>
      <c r="F2866" s="235"/>
      <c r="G2866" s="235"/>
      <c r="H2866" s="235" t="s">
        <v>6</v>
      </c>
      <c r="I2866" s="235"/>
      <c r="J2866" s="235"/>
      <c r="K2866" s="235" t="s">
        <v>7</v>
      </c>
      <c r="L2866" s="235"/>
      <c r="M2866" s="235"/>
      <c r="N2866" s="235" t="s">
        <v>8</v>
      </c>
      <c r="O2866" s="235"/>
      <c r="P2866" s="235"/>
      <c r="Q2866" s="235" t="s">
        <v>9</v>
      </c>
      <c r="R2866" s="235"/>
      <c r="S2866" s="235"/>
      <c r="T2866" s="235" t="s">
        <v>10</v>
      </c>
      <c r="U2866" s="235"/>
      <c r="V2866" s="239"/>
      <c r="W2866" s="240" t="s">
        <v>11</v>
      </c>
      <c r="X2866" s="277" t="s">
        <v>47</v>
      </c>
      <c r="Y2866" s="269"/>
      <c r="Z2866" s="278" t="s">
        <v>48</v>
      </c>
      <c r="AA2866" s="276"/>
      <c r="AB2866" s="278" t="s">
        <v>49</v>
      </c>
      <c r="AC2866" s="276"/>
      <c r="AD2866" s="276" t="s">
        <v>50</v>
      </c>
      <c r="AE2866" s="276"/>
      <c r="AF2866" s="276" t="s">
        <v>51</v>
      </c>
      <c r="AG2866" s="276"/>
      <c r="AH2866" s="276" t="s">
        <v>52</v>
      </c>
      <c r="AI2866" s="276"/>
      <c r="AJ2866" s="276" t="s">
        <v>53</v>
      </c>
      <c r="AK2866" s="276"/>
    </row>
    <row r="2867" spans="1:37" s="14" customFormat="1" x14ac:dyDescent="0.25">
      <c r="A2867" s="250"/>
      <c r="B2867" s="1" t="s">
        <v>12</v>
      </c>
      <c r="C2867" s="1" t="s">
        <v>13</v>
      </c>
      <c r="D2867" s="1" t="s">
        <v>14</v>
      </c>
      <c r="E2867" s="1" t="s">
        <v>12</v>
      </c>
      <c r="F2867" s="1" t="s">
        <v>13</v>
      </c>
      <c r="G2867" s="1" t="s">
        <v>14</v>
      </c>
      <c r="H2867" s="1" t="s">
        <v>12</v>
      </c>
      <c r="I2867" s="1" t="s">
        <v>13</v>
      </c>
      <c r="J2867" s="1" t="s">
        <v>14</v>
      </c>
      <c r="K2867" s="1" t="s">
        <v>12</v>
      </c>
      <c r="L2867" s="1" t="s">
        <v>13</v>
      </c>
      <c r="M2867" s="1" t="s">
        <v>14</v>
      </c>
      <c r="N2867" s="1" t="s">
        <v>12</v>
      </c>
      <c r="O2867" s="1" t="s">
        <v>13</v>
      </c>
      <c r="P2867" s="1" t="s">
        <v>14</v>
      </c>
      <c r="Q2867" s="1" t="s">
        <v>12</v>
      </c>
      <c r="R2867" s="1" t="s">
        <v>13</v>
      </c>
      <c r="S2867" s="1" t="s">
        <v>14</v>
      </c>
      <c r="T2867" s="1" t="s">
        <v>12</v>
      </c>
      <c r="U2867" s="1" t="s">
        <v>13</v>
      </c>
      <c r="V2867" s="2" t="s">
        <v>14</v>
      </c>
      <c r="W2867" s="241"/>
      <c r="X2867" s="13" t="s">
        <v>45</v>
      </c>
      <c r="Y2867" s="13" t="s">
        <v>46</v>
      </c>
      <c r="Z2867" s="13" t="s">
        <v>45</v>
      </c>
      <c r="AA2867" s="13" t="s">
        <v>46</v>
      </c>
      <c r="AB2867" s="13" t="s">
        <v>45</v>
      </c>
      <c r="AC2867" s="13" t="s">
        <v>46</v>
      </c>
      <c r="AD2867" s="13" t="s">
        <v>45</v>
      </c>
      <c r="AE2867" s="13" t="s">
        <v>46</v>
      </c>
      <c r="AF2867" s="13" t="s">
        <v>45</v>
      </c>
      <c r="AG2867" s="13" t="s">
        <v>46</v>
      </c>
      <c r="AH2867" s="13" t="s">
        <v>45</v>
      </c>
      <c r="AI2867" s="13" t="s">
        <v>46</v>
      </c>
      <c r="AJ2867" s="13" t="s">
        <v>45</v>
      </c>
      <c r="AK2867" s="13" t="s">
        <v>46</v>
      </c>
    </row>
    <row r="2868" spans="1:37" s="14" customFormat="1" x14ac:dyDescent="0.25">
      <c r="A2868" s="3" t="s">
        <v>15</v>
      </c>
      <c r="B2868" s="25"/>
      <c r="C2868" s="25"/>
      <c r="D2868" s="16">
        <f>SUM(B2868:C2868)</f>
        <v>0</v>
      </c>
      <c r="E2868" s="25"/>
      <c r="F2868" s="25"/>
      <c r="G2868" s="16">
        <f>SUM(E2868:F2868)</f>
        <v>0</v>
      </c>
      <c r="H2868" s="25"/>
      <c r="I2868" s="25"/>
      <c r="J2868" s="16">
        <f>SUM(H2868:I2868)</f>
        <v>0</v>
      </c>
      <c r="K2868" s="25"/>
      <c r="L2868" s="25"/>
      <c r="M2868" s="16">
        <f>SUM(K2868:L2868)</f>
        <v>0</v>
      </c>
      <c r="N2868" s="25"/>
      <c r="O2868" s="25"/>
      <c r="P2868" s="16">
        <f>SUM(N2868:O2868)</f>
        <v>0</v>
      </c>
      <c r="Q2868" s="25"/>
      <c r="R2868" s="25"/>
      <c r="S2868" s="16">
        <f>SUM(Q2868:R2868)</f>
        <v>0</v>
      </c>
      <c r="T2868" s="25"/>
      <c r="U2868" s="25"/>
      <c r="V2868" s="16">
        <f>SUM(T2868:U2868)</f>
        <v>0</v>
      </c>
      <c r="W2868" s="27">
        <f>B2868+C2868+E2868+F2868+H2868+I2868+K2868+L2868+N2868+O2868+Q2868+R2868+T2868+U2868</f>
        <v>0</v>
      </c>
      <c r="X2868" s="13">
        <f t="shared" ref="X2868:Y2868" si="22857">SUM(B2868:B2871)</f>
        <v>0</v>
      </c>
      <c r="Y2868" s="13">
        <f t="shared" si="22857"/>
        <v>0</v>
      </c>
      <c r="Z2868" s="13">
        <f t="shared" ref="Z2868:AA2868" si="22858">SUM(E2868:E2871)</f>
        <v>0</v>
      </c>
      <c r="AA2868" s="13">
        <f t="shared" si="22858"/>
        <v>0</v>
      </c>
      <c r="AB2868" s="13">
        <f t="shared" ref="AB2868:AC2868" si="22859">SUM(H2868:H2871)</f>
        <v>0</v>
      </c>
      <c r="AC2868" s="13">
        <f t="shared" si="22859"/>
        <v>0</v>
      </c>
      <c r="AD2868" s="13">
        <f t="shared" ref="AD2868:AE2868" si="22860">SUM(K2868:K2871)</f>
        <v>0</v>
      </c>
      <c r="AE2868" s="13">
        <f t="shared" si="22860"/>
        <v>0</v>
      </c>
      <c r="AF2868" s="13">
        <f t="shared" ref="AF2868:AG2868" si="22861">SUM(N2868:N2871)</f>
        <v>0</v>
      </c>
      <c r="AG2868" s="13">
        <f t="shared" si="22861"/>
        <v>0</v>
      </c>
      <c r="AH2868" s="13">
        <f t="shared" ref="AH2868:AI2868" si="22862">SUM(Q2868:Q2871)</f>
        <v>0</v>
      </c>
      <c r="AI2868" s="13">
        <f t="shared" si="22862"/>
        <v>0</v>
      </c>
      <c r="AJ2868" s="13">
        <f t="shared" ref="AJ2868:AK2868" si="22863">SUM(T2868:T2871)</f>
        <v>0</v>
      </c>
      <c r="AK2868" s="13">
        <f t="shared" si="22863"/>
        <v>0</v>
      </c>
    </row>
    <row r="2869" spans="1:37" s="14" customFormat="1" x14ac:dyDescent="0.25">
      <c r="A2869" s="3" t="s">
        <v>16</v>
      </c>
      <c r="B2869" s="25"/>
      <c r="C2869" s="25"/>
      <c r="D2869" s="16">
        <f t="shared" ref="D2869:D2871" si="22864">SUM(B2869:C2869)</f>
        <v>0</v>
      </c>
      <c r="E2869" s="25"/>
      <c r="F2869" s="25"/>
      <c r="G2869" s="16">
        <f t="shared" ref="G2869:G2871" si="22865">SUM(E2869:F2869)</f>
        <v>0</v>
      </c>
      <c r="H2869" s="25"/>
      <c r="I2869" s="25"/>
      <c r="J2869" s="16">
        <f t="shared" ref="J2869:J2871" si="22866">SUM(H2869:I2869)</f>
        <v>0</v>
      </c>
      <c r="K2869" s="25"/>
      <c r="L2869" s="25"/>
      <c r="M2869" s="16">
        <f t="shared" ref="M2869:M2871" si="22867">SUM(K2869:L2869)</f>
        <v>0</v>
      </c>
      <c r="N2869" s="25"/>
      <c r="O2869" s="25"/>
      <c r="P2869" s="16">
        <f t="shared" ref="P2869:P2871" si="22868">SUM(N2869:O2869)</f>
        <v>0</v>
      </c>
      <c r="Q2869" s="25"/>
      <c r="R2869" s="25"/>
      <c r="S2869" s="16">
        <f t="shared" ref="S2869:S2871" si="22869">SUM(Q2869:R2869)</f>
        <v>0</v>
      </c>
      <c r="T2869" s="25"/>
      <c r="U2869" s="25"/>
      <c r="V2869" s="16">
        <f t="shared" ref="V2869:V2871" si="22870">SUM(T2869:U2869)</f>
        <v>0</v>
      </c>
      <c r="W2869" s="27">
        <f t="shared" ref="W2869:W2880" si="22871">B2869+C2869+E2869+F2869+H2869+I2869+K2869+L2869+N2869+O2869+Q2869+R2869+T2869+U2869</f>
        <v>0</v>
      </c>
      <c r="X2869" s="13">
        <f t="shared" ref="X2869" si="22872">IF(X2868=X2876,0,1)</f>
        <v>0</v>
      </c>
      <c r="Y2869" s="13">
        <f t="shared" ref="Y2869" si="22873">IF(Y2868=Y2876,0,1)</f>
        <v>0</v>
      </c>
      <c r="Z2869" s="13">
        <f t="shared" ref="Z2869" si="22874">IF(Z2868=Z2876,0,1)</f>
        <v>0</v>
      </c>
      <c r="AA2869" s="13">
        <f t="shared" ref="AA2869" si="22875">IF(AA2868=AA2876,0,1)</f>
        <v>0</v>
      </c>
      <c r="AB2869" s="13">
        <f t="shared" ref="AB2869" si="22876">IF(AB2868=AB2876,0,1)</f>
        <v>0</v>
      </c>
      <c r="AC2869" s="13">
        <f t="shared" ref="AC2869" si="22877">IF(AC2868=AC2876,0,1)</f>
        <v>0</v>
      </c>
      <c r="AD2869" s="13">
        <f t="shared" ref="AD2869" si="22878">IF(AD2868=AD2876,0,1)</f>
        <v>0</v>
      </c>
      <c r="AE2869" s="13">
        <f t="shared" ref="AE2869" si="22879">IF(AE2868=AE2876,0,1)</f>
        <v>0</v>
      </c>
      <c r="AF2869" s="13">
        <f t="shared" ref="AF2869" si="22880">IF(AF2868=AF2876,0,1)</f>
        <v>0</v>
      </c>
      <c r="AG2869" s="13">
        <f t="shared" ref="AG2869" si="22881">IF(AG2868=AG2876,0,1)</f>
        <v>0</v>
      </c>
      <c r="AH2869" s="13">
        <f t="shared" ref="AH2869" si="22882">IF(AH2868=AH2876,0,1)</f>
        <v>0</v>
      </c>
      <c r="AI2869" s="13">
        <f t="shared" ref="AI2869" si="22883">IF(AI2868=AI2876,0,1)</f>
        <v>0</v>
      </c>
      <c r="AJ2869" s="13">
        <f t="shared" ref="AJ2869" si="22884">IF(AJ2868=AJ2876,0,1)</f>
        <v>0</v>
      </c>
      <c r="AK2869" s="13">
        <f t="shared" ref="AK2869" si="22885">IF(AK2868=AK2876,0,1)</f>
        <v>0</v>
      </c>
    </row>
    <row r="2870" spans="1:37" s="14" customFormat="1" x14ac:dyDescent="0.25">
      <c r="A2870" s="3" t="s">
        <v>17</v>
      </c>
      <c r="B2870" s="25"/>
      <c r="C2870" s="25"/>
      <c r="D2870" s="16">
        <f t="shared" si="22864"/>
        <v>0</v>
      </c>
      <c r="E2870" s="25"/>
      <c r="F2870" s="25"/>
      <c r="G2870" s="16">
        <f t="shared" si="22865"/>
        <v>0</v>
      </c>
      <c r="H2870" s="25"/>
      <c r="I2870" s="25"/>
      <c r="J2870" s="16">
        <f t="shared" si="22866"/>
        <v>0</v>
      </c>
      <c r="K2870" s="25"/>
      <c r="L2870" s="25"/>
      <c r="M2870" s="16">
        <f t="shared" si="22867"/>
        <v>0</v>
      </c>
      <c r="N2870" s="25"/>
      <c r="O2870" s="25"/>
      <c r="P2870" s="16">
        <f t="shared" si="22868"/>
        <v>0</v>
      </c>
      <c r="Q2870" s="25"/>
      <c r="R2870" s="25"/>
      <c r="S2870" s="16">
        <f t="shared" si="22869"/>
        <v>0</v>
      </c>
      <c r="T2870" s="25"/>
      <c r="U2870" s="25"/>
      <c r="V2870" s="16">
        <f t="shared" si="22870"/>
        <v>0</v>
      </c>
      <c r="W2870" s="27">
        <f t="shared" si="22871"/>
        <v>0</v>
      </c>
      <c r="X2870" s="13">
        <f t="shared" ref="X2870:AK2870" si="22886">IF(X2868=X2872,0,1)</f>
        <v>0</v>
      </c>
      <c r="Y2870" s="13">
        <f t="shared" si="22886"/>
        <v>0</v>
      </c>
      <c r="Z2870" s="13">
        <f t="shared" si="22886"/>
        <v>0</v>
      </c>
      <c r="AA2870" s="13">
        <f t="shared" si="22886"/>
        <v>0</v>
      </c>
      <c r="AB2870" s="13">
        <f t="shared" si="22886"/>
        <v>0</v>
      </c>
      <c r="AC2870" s="13">
        <f t="shared" si="22886"/>
        <v>0</v>
      </c>
      <c r="AD2870" s="13">
        <f t="shared" si="22886"/>
        <v>0</v>
      </c>
      <c r="AE2870" s="13">
        <f t="shared" si="22886"/>
        <v>0</v>
      </c>
      <c r="AF2870" s="13">
        <f t="shared" si="22886"/>
        <v>0</v>
      </c>
      <c r="AG2870" s="13">
        <f t="shared" si="22886"/>
        <v>0</v>
      </c>
      <c r="AH2870" s="13">
        <f t="shared" si="22886"/>
        <v>0</v>
      </c>
      <c r="AI2870" s="13">
        <f t="shared" si="22886"/>
        <v>0</v>
      </c>
      <c r="AJ2870" s="13">
        <f t="shared" si="22886"/>
        <v>0</v>
      </c>
      <c r="AK2870" s="13">
        <f t="shared" si="22886"/>
        <v>0</v>
      </c>
    </row>
    <row r="2871" spans="1:37" s="14" customFormat="1" x14ac:dyDescent="0.25">
      <c r="A2871" s="3" t="s">
        <v>18</v>
      </c>
      <c r="B2871" s="25"/>
      <c r="C2871" s="25"/>
      <c r="D2871" s="16">
        <f t="shared" si="22864"/>
        <v>0</v>
      </c>
      <c r="E2871" s="25"/>
      <c r="F2871" s="25"/>
      <c r="G2871" s="16">
        <f t="shared" si="22865"/>
        <v>0</v>
      </c>
      <c r="H2871" s="25"/>
      <c r="I2871" s="25"/>
      <c r="J2871" s="16">
        <f t="shared" si="22866"/>
        <v>0</v>
      </c>
      <c r="K2871" s="25"/>
      <c r="L2871" s="25"/>
      <c r="M2871" s="16">
        <f t="shared" si="22867"/>
        <v>0</v>
      </c>
      <c r="N2871" s="25"/>
      <c r="O2871" s="25"/>
      <c r="P2871" s="16">
        <f t="shared" si="22868"/>
        <v>0</v>
      </c>
      <c r="Q2871" s="25"/>
      <c r="R2871" s="25"/>
      <c r="S2871" s="16">
        <f t="shared" si="22869"/>
        <v>0</v>
      </c>
      <c r="T2871" s="25"/>
      <c r="U2871" s="25"/>
      <c r="V2871" s="16">
        <f t="shared" si="22870"/>
        <v>0</v>
      </c>
      <c r="W2871" s="27">
        <f t="shared" si="22871"/>
        <v>0</v>
      </c>
      <c r="X2871" s="13" t="str">
        <f t="shared" ref="X2871" si="22887">IF(SUM(X2869:X2870)=2,"WA","")</f>
        <v/>
      </c>
      <c r="Y2871" s="13" t="str">
        <f t="shared" ref="Y2871" si="22888">IF(SUM(Y2869:Y2870)=2,"WA","")</f>
        <v/>
      </c>
      <c r="Z2871" s="13" t="str">
        <f t="shared" ref="Z2871" si="22889">IF(SUM(Z2869:Z2870)=2,"WA","")</f>
        <v/>
      </c>
      <c r="AA2871" s="13" t="str">
        <f t="shared" ref="AA2871" si="22890">IF(SUM(AA2869:AA2870)=2,"WA","")</f>
        <v/>
      </c>
      <c r="AB2871" s="13" t="str">
        <f t="shared" ref="AB2871" si="22891">IF(SUM(AB2869:AB2870)=2,"WA","")</f>
        <v/>
      </c>
      <c r="AC2871" s="13" t="str">
        <f t="shared" ref="AC2871" si="22892">IF(SUM(AC2869:AC2870)=2,"WA","")</f>
        <v/>
      </c>
      <c r="AD2871" s="13" t="str">
        <f t="shared" ref="AD2871" si="22893">IF(SUM(AD2869:AD2870)=2,"WA","")</f>
        <v/>
      </c>
      <c r="AE2871" s="13" t="str">
        <f t="shared" ref="AE2871" si="22894">IF(SUM(AE2869:AE2870)=2,"WA","")</f>
        <v/>
      </c>
      <c r="AF2871" s="13" t="str">
        <f t="shared" ref="AF2871" si="22895">IF(SUM(AF2869:AF2870)=2,"WA","")</f>
        <v/>
      </c>
      <c r="AG2871" s="13" t="str">
        <f t="shared" ref="AG2871" si="22896">IF(SUM(AG2869:AG2870)=2,"WA","")</f>
        <v/>
      </c>
      <c r="AH2871" s="13" t="str">
        <f t="shared" ref="AH2871" si="22897">IF(SUM(AH2869:AH2870)=2,"WA","")</f>
        <v/>
      </c>
      <c r="AI2871" s="13" t="str">
        <f t="shared" ref="AI2871" si="22898">IF(SUM(AI2869:AI2870)=2,"WA","")</f>
        <v/>
      </c>
      <c r="AJ2871" s="13" t="str">
        <f t="shared" ref="AJ2871" si="22899">IF(SUM(AJ2869:AJ2870)=2,"WA","")</f>
        <v/>
      </c>
      <c r="AK2871" s="13" t="str">
        <f t="shared" ref="AK2871" si="22900">IF(SUM(AK2869:AK2870)=2,"WA","")</f>
        <v/>
      </c>
    </row>
    <row r="2872" spans="1:37" s="14" customFormat="1" x14ac:dyDescent="0.25">
      <c r="A2872" s="4" t="s">
        <v>19</v>
      </c>
      <c r="B2872" s="26"/>
      <c r="C2872" s="26"/>
      <c r="D2872" s="18">
        <f>SUM(B2872:C2872)</f>
        <v>0</v>
      </c>
      <c r="E2872" s="26"/>
      <c r="F2872" s="26"/>
      <c r="G2872" s="18">
        <f>SUM(E2872:F2872)</f>
        <v>0</v>
      </c>
      <c r="H2872" s="26"/>
      <c r="I2872" s="26"/>
      <c r="J2872" s="18">
        <f>SUM(H2872:I2872)</f>
        <v>0</v>
      </c>
      <c r="K2872" s="26"/>
      <c r="L2872" s="26"/>
      <c r="M2872" s="18">
        <f>SUM(K2872:L2872)</f>
        <v>0</v>
      </c>
      <c r="N2872" s="26"/>
      <c r="O2872" s="26"/>
      <c r="P2872" s="18">
        <f>SUM(N2872:O2872)</f>
        <v>0</v>
      </c>
      <c r="Q2872" s="26"/>
      <c r="R2872" s="26"/>
      <c r="S2872" s="18">
        <f>SUM(Q2872:R2872)</f>
        <v>0</v>
      </c>
      <c r="T2872" s="26"/>
      <c r="U2872" s="26"/>
      <c r="V2872" s="18">
        <f>SUM(T2872:U2872)</f>
        <v>0</v>
      </c>
      <c r="W2872" s="27">
        <f t="shared" si="22871"/>
        <v>0</v>
      </c>
      <c r="X2872" s="13">
        <f t="shared" ref="X2872:Y2872" si="22901">SUM(B2872:B2875)</f>
        <v>0</v>
      </c>
      <c r="Y2872" s="13">
        <f t="shared" si="22901"/>
        <v>0</v>
      </c>
      <c r="Z2872" s="13">
        <f t="shared" ref="Z2872:AA2872" si="22902">SUM(E2872:E2875)</f>
        <v>0</v>
      </c>
      <c r="AA2872" s="13">
        <f t="shared" si="22902"/>
        <v>0</v>
      </c>
      <c r="AB2872" s="13">
        <f t="shared" ref="AB2872:AC2872" si="22903">SUM(H2872:H2875)</f>
        <v>0</v>
      </c>
      <c r="AC2872" s="13">
        <f t="shared" si="22903"/>
        <v>0</v>
      </c>
      <c r="AD2872" s="13">
        <f t="shared" ref="AD2872:AE2872" si="22904">SUM(K2872:K2875)</f>
        <v>0</v>
      </c>
      <c r="AE2872" s="13">
        <f t="shared" si="22904"/>
        <v>0</v>
      </c>
      <c r="AF2872" s="13">
        <f t="shared" ref="AF2872:AG2872" si="22905">SUM(N2872:N2875)</f>
        <v>0</v>
      </c>
      <c r="AG2872" s="13">
        <f t="shared" si="22905"/>
        <v>0</v>
      </c>
      <c r="AH2872" s="13">
        <f t="shared" ref="AH2872:AI2872" si="22906">SUM(Q2872:Q2875)</f>
        <v>0</v>
      </c>
      <c r="AI2872" s="13">
        <f t="shared" si="22906"/>
        <v>0</v>
      </c>
      <c r="AJ2872" s="13">
        <f t="shared" ref="AJ2872:AK2872" si="22907">SUM(T2872:T2875)</f>
        <v>0</v>
      </c>
      <c r="AK2872" s="13">
        <f t="shared" si="22907"/>
        <v>0</v>
      </c>
    </row>
    <row r="2873" spans="1:37" s="14" customFormat="1" x14ac:dyDescent="0.25">
      <c r="A2873" s="4" t="s">
        <v>20</v>
      </c>
      <c r="B2873" s="26"/>
      <c r="C2873" s="26"/>
      <c r="D2873" s="18">
        <f t="shared" ref="D2873:D2875" si="22908">SUM(B2873:C2873)</f>
        <v>0</v>
      </c>
      <c r="E2873" s="26"/>
      <c r="F2873" s="26"/>
      <c r="G2873" s="18">
        <f t="shared" ref="G2873:G2875" si="22909">SUM(E2873:F2873)</f>
        <v>0</v>
      </c>
      <c r="H2873" s="26"/>
      <c r="I2873" s="26"/>
      <c r="J2873" s="18">
        <f t="shared" ref="J2873:J2875" si="22910">SUM(H2873:I2873)</f>
        <v>0</v>
      </c>
      <c r="K2873" s="26"/>
      <c r="L2873" s="26"/>
      <c r="M2873" s="18">
        <f t="shared" ref="M2873:M2875" si="22911">SUM(K2873:L2873)</f>
        <v>0</v>
      </c>
      <c r="N2873" s="26"/>
      <c r="O2873" s="26"/>
      <c r="P2873" s="18">
        <f t="shared" ref="P2873:P2875" si="22912">SUM(N2873:O2873)</f>
        <v>0</v>
      </c>
      <c r="Q2873" s="26"/>
      <c r="R2873" s="26"/>
      <c r="S2873" s="18">
        <f t="shared" ref="S2873:S2875" si="22913">SUM(Q2873:R2873)</f>
        <v>0</v>
      </c>
      <c r="T2873" s="26"/>
      <c r="U2873" s="26"/>
      <c r="V2873" s="18">
        <f t="shared" ref="V2873:V2875" si="22914">SUM(T2873:U2873)</f>
        <v>0</v>
      </c>
      <c r="W2873" s="27">
        <f t="shared" si="22871"/>
        <v>0</v>
      </c>
      <c r="X2873" s="13">
        <f t="shared" ref="X2873" si="22915">IF(X2872=X2876,0,1)</f>
        <v>0</v>
      </c>
      <c r="Y2873" s="13">
        <f t="shared" ref="Y2873" si="22916">IF(Y2872=Y2876,0,1)</f>
        <v>0</v>
      </c>
      <c r="Z2873" s="13">
        <f t="shared" ref="Z2873" si="22917">IF(Z2872=Z2876,0,1)</f>
        <v>0</v>
      </c>
      <c r="AA2873" s="13">
        <f t="shared" ref="AA2873" si="22918">IF(AA2872=AA2876,0,1)</f>
        <v>0</v>
      </c>
      <c r="AB2873" s="13">
        <f t="shared" ref="AB2873" si="22919">IF(AB2872=AB2876,0,1)</f>
        <v>0</v>
      </c>
      <c r="AC2873" s="13">
        <f t="shared" ref="AC2873" si="22920">IF(AC2872=AC2876,0,1)</f>
        <v>0</v>
      </c>
      <c r="AD2873" s="13">
        <f t="shared" ref="AD2873" si="22921">IF(AD2872=AD2876,0,1)</f>
        <v>0</v>
      </c>
      <c r="AE2873" s="13">
        <f t="shared" ref="AE2873" si="22922">IF(AE2872=AE2876,0,1)</f>
        <v>0</v>
      </c>
      <c r="AF2873" s="13">
        <f t="shared" ref="AF2873" si="22923">IF(AF2872=AF2876,0,1)</f>
        <v>0</v>
      </c>
      <c r="AG2873" s="13">
        <f t="shared" ref="AG2873" si="22924">IF(AG2872=AG2876,0,1)</f>
        <v>0</v>
      </c>
      <c r="AH2873" s="13">
        <f t="shared" ref="AH2873" si="22925">IF(AH2872=AH2876,0,1)</f>
        <v>0</v>
      </c>
      <c r="AI2873" s="13">
        <f t="shared" ref="AI2873" si="22926">IF(AI2872=AI2876,0,1)</f>
        <v>0</v>
      </c>
      <c r="AJ2873" s="13">
        <f t="shared" ref="AJ2873" si="22927">IF(AJ2872=AJ2876,0,1)</f>
        <v>0</v>
      </c>
      <c r="AK2873" s="13">
        <f t="shared" ref="AK2873" si="22928">IF(AK2872=AK2876,0,1)</f>
        <v>0</v>
      </c>
    </row>
    <row r="2874" spans="1:37" s="14" customFormat="1" x14ac:dyDescent="0.25">
      <c r="A2874" s="4" t="s">
        <v>21</v>
      </c>
      <c r="B2874" s="26"/>
      <c r="C2874" s="26"/>
      <c r="D2874" s="18">
        <f t="shared" si="22908"/>
        <v>0</v>
      </c>
      <c r="E2874" s="26"/>
      <c r="F2874" s="26"/>
      <c r="G2874" s="18">
        <f t="shared" si="22909"/>
        <v>0</v>
      </c>
      <c r="H2874" s="26"/>
      <c r="I2874" s="26"/>
      <c r="J2874" s="18">
        <f t="shared" si="22910"/>
        <v>0</v>
      </c>
      <c r="K2874" s="26"/>
      <c r="L2874" s="26"/>
      <c r="M2874" s="18">
        <f t="shared" si="22911"/>
        <v>0</v>
      </c>
      <c r="N2874" s="26"/>
      <c r="O2874" s="26"/>
      <c r="P2874" s="18">
        <f t="shared" si="22912"/>
        <v>0</v>
      </c>
      <c r="Q2874" s="26"/>
      <c r="R2874" s="26"/>
      <c r="S2874" s="18">
        <f t="shared" si="22913"/>
        <v>0</v>
      </c>
      <c r="T2874" s="26"/>
      <c r="U2874" s="26"/>
      <c r="V2874" s="18">
        <f t="shared" si="22914"/>
        <v>0</v>
      </c>
      <c r="W2874" s="27">
        <f t="shared" si="22871"/>
        <v>0</v>
      </c>
      <c r="X2874" s="13">
        <f t="shared" ref="X2874:AK2874" si="22929">IF(X2872=X2868,0,1)</f>
        <v>0</v>
      </c>
      <c r="Y2874" s="13">
        <f t="shared" si="22929"/>
        <v>0</v>
      </c>
      <c r="Z2874" s="13">
        <f t="shared" si="22929"/>
        <v>0</v>
      </c>
      <c r="AA2874" s="13">
        <f t="shared" si="22929"/>
        <v>0</v>
      </c>
      <c r="AB2874" s="13">
        <f t="shared" si="22929"/>
        <v>0</v>
      </c>
      <c r="AC2874" s="13">
        <f t="shared" si="22929"/>
        <v>0</v>
      </c>
      <c r="AD2874" s="13">
        <f t="shared" si="22929"/>
        <v>0</v>
      </c>
      <c r="AE2874" s="13">
        <f t="shared" si="22929"/>
        <v>0</v>
      </c>
      <c r="AF2874" s="13">
        <f t="shared" si="22929"/>
        <v>0</v>
      </c>
      <c r="AG2874" s="13">
        <f t="shared" si="22929"/>
        <v>0</v>
      </c>
      <c r="AH2874" s="13">
        <f t="shared" si="22929"/>
        <v>0</v>
      </c>
      <c r="AI2874" s="13">
        <f t="shared" si="22929"/>
        <v>0</v>
      </c>
      <c r="AJ2874" s="13">
        <f t="shared" si="22929"/>
        <v>0</v>
      </c>
      <c r="AK2874" s="13">
        <f t="shared" si="22929"/>
        <v>0</v>
      </c>
    </row>
    <row r="2875" spans="1:37" s="14" customFormat="1" x14ac:dyDescent="0.25">
      <c r="A2875" s="4" t="s">
        <v>22</v>
      </c>
      <c r="B2875" s="26"/>
      <c r="C2875" s="26"/>
      <c r="D2875" s="18">
        <f t="shared" si="22908"/>
        <v>0</v>
      </c>
      <c r="E2875" s="26"/>
      <c r="F2875" s="26"/>
      <c r="G2875" s="18">
        <f t="shared" si="22909"/>
        <v>0</v>
      </c>
      <c r="H2875" s="26"/>
      <c r="I2875" s="26"/>
      <c r="J2875" s="18">
        <f t="shared" si="22910"/>
        <v>0</v>
      </c>
      <c r="K2875" s="26"/>
      <c r="L2875" s="26"/>
      <c r="M2875" s="18">
        <f t="shared" si="22911"/>
        <v>0</v>
      </c>
      <c r="N2875" s="26"/>
      <c r="O2875" s="26"/>
      <c r="P2875" s="18">
        <f t="shared" si="22912"/>
        <v>0</v>
      </c>
      <c r="Q2875" s="26"/>
      <c r="R2875" s="26"/>
      <c r="S2875" s="18">
        <f t="shared" si="22913"/>
        <v>0</v>
      </c>
      <c r="T2875" s="26"/>
      <c r="U2875" s="26"/>
      <c r="V2875" s="18">
        <f t="shared" si="22914"/>
        <v>0</v>
      </c>
      <c r="W2875" s="27">
        <f t="shared" si="22871"/>
        <v>0</v>
      </c>
      <c r="X2875" s="13" t="str">
        <f t="shared" ref="X2875" si="22930">IF(SUM(X2873:X2874)=2,"HA","")</f>
        <v/>
      </c>
      <c r="Y2875" s="13" t="str">
        <f t="shared" ref="Y2875" si="22931">IF(SUM(Y2873:Y2874)=2,"HA","")</f>
        <v/>
      </c>
      <c r="Z2875" s="13" t="str">
        <f t="shared" ref="Z2875" si="22932">IF(SUM(Z2873:Z2874)=2,"HA","")</f>
        <v/>
      </c>
      <c r="AA2875" s="13" t="str">
        <f t="shared" ref="AA2875" si="22933">IF(SUM(AA2873:AA2874)=2,"HA","")</f>
        <v/>
      </c>
      <c r="AB2875" s="13" t="str">
        <f t="shared" ref="AB2875" si="22934">IF(SUM(AB2873:AB2874)=2,"HA","")</f>
        <v/>
      </c>
      <c r="AC2875" s="13" t="str">
        <f t="shared" ref="AC2875" si="22935">IF(SUM(AC2873:AC2874)=2,"HA","")</f>
        <v/>
      </c>
      <c r="AD2875" s="13" t="str">
        <f t="shared" ref="AD2875" si="22936">IF(SUM(AD2873:AD2874)=2,"HA","")</f>
        <v/>
      </c>
      <c r="AE2875" s="13" t="str">
        <f t="shared" ref="AE2875" si="22937">IF(SUM(AE2873:AE2874)=2,"HA","")</f>
        <v/>
      </c>
      <c r="AF2875" s="13" t="str">
        <f t="shared" ref="AF2875" si="22938">IF(SUM(AF2873:AF2874)=2,"HA","")</f>
        <v/>
      </c>
      <c r="AG2875" s="13" t="str">
        <f t="shared" ref="AG2875" si="22939">IF(SUM(AG2873:AG2874)=2,"HA","")</f>
        <v/>
      </c>
      <c r="AH2875" s="13" t="str">
        <f t="shared" ref="AH2875" si="22940">IF(SUM(AH2873:AH2874)=2,"HA","")</f>
        <v/>
      </c>
      <c r="AI2875" s="13" t="str">
        <f t="shared" ref="AI2875" si="22941">IF(SUM(AI2873:AI2874)=2,"HA","")</f>
        <v/>
      </c>
      <c r="AJ2875" s="13" t="str">
        <f t="shared" ref="AJ2875" si="22942">IF(SUM(AJ2873:AJ2874)=2,"HA","")</f>
        <v/>
      </c>
      <c r="AK2875" s="13" t="str">
        <f t="shared" ref="AK2875" si="22943">IF(SUM(AK2873:AK2874)=2,"HA","")</f>
        <v/>
      </c>
    </row>
    <row r="2876" spans="1:37" s="14" customFormat="1" x14ac:dyDescent="0.25">
      <c r="A2876" s="3" t="s">
        <v>23</v>
      </c>
      <c r="B2876" s="25"/>
      <c r="C2876" s="25"/>
      <c r="D2876" s="16">
        <f>SUM(B2876:C2876)</f>
        <v>0</v>
      </c>
      <c r="E2876" s="25"/>
      <c r="F2876" s="25"/>
      <c r="G2876" s="16">
        <f>SUM(E2876:F2876)</f>
        <v>0</v>
      </c>
      <c r="H2876" s="25"/>
      <c r="I2876" s="25"/>
      <c r="J2876" s="16">
        <f>SUM(H2876:I2876)</f>
        <v>0</v>
      </c>
      <c r="K2876" s="25"/>
      <c r="L2876" s="25"/>
      <c r="M2876" s="16">
        <f>SUM(K2876:L2876)</f>
        <v>0</v>
      </c>
      <c r="N2876" s="25"/>
      <c r="O2876" s="25"/>
      <c r="P2876" s="16">
        <f>SUM(N2876:O2876)</f>
        <v>0</v>
      </c>
      <c r="Q2876" s="25"/>
      <c r="R2876" s="25"/>
      <c r="S2876" s="16">
        <f>SUM(Q2876:R2876)</f>
        <v>0</v>
      </c>
      <c r="T2876" s="25"/>
      <c r="U2876" s="25"/>
      <c r="V2876" s="16">
        <f>SUM(T2876:U2876)</f>
        <v>0</v>
      </c>
      <c r="W2876" s="27">
        <f t="shared" si="22871"/>
        <v>0</v>
      </c>
      <c r="X2876" s="13">
        <f t="shared" ref="X2876:Y2876" si="22944">SUM(B2876:B2880)</f>
        <v>0</v>
      </c>
      <c r="Y2876" s="13">
        <f t="shared" si="22944"/>
        <v>0</v>
      </c>
      <c r="Z2876" s="13">
        <f t="shared" ref="Z2876:AA2876" si="22945">SUM(E2876:E2880)</f>
        <v>0</v>
      </c>
      <c r="AA2876" s="13">
        <f t="shared" si="22945"/>
        <v>0</v>
      </c>
      <c r="AB2876" s="13">
        <f t="shared" ref="AB2876:AC2876" si="22946">SUM(H2876:H2880)</f>
        <v>0</v>
      </c>
      <c r="AC2876" s="13">
        <f t="shared" si="22946"/>
        <v>0</v>
      </c>
      <c r="AD2876" s="13">
        <f t="shared" ref="AD2876:AE2876" si="22947">SUM(K2876:K2880)</f>
        <v>0</v>
      </c>
      <c r="AE2876" s="13">
        <f t="shared" si="22947"/>
        <v>0</v>
      </c>
      <c r="AF2876" s="13">
        <f t="shared" ref="AF2876:AG2876" si="22948">SUM(N2876:N2880)</f>
        <v>0</v>
      </c>
      <c r="AG2876" s="13">
        <f t="shared" si="22948"/>
        <v>0</v>
      </c>
      <c r="AH2876" s="13">
        <f t="shared" ref="AH2876:AI2876" si="22949">SUM(Q2876:Q2880)</f>
        <v>0</v>
      </c>
      <c r="AI2876" s="13">
        <f t="shared" si="22949"/>
        <v>0</v>
      </c>
      <c r="AJ2876" s="13">
        <f t="shared" ref="AJ2876:AK2876" si="22950">SUM(T2876:T2880)</f>
        <v>0</v>
      </c>
      <c r="AK2876" s="13">
        <f t="shared" si="22950"/>
        <v>0</v>
      </c>
    </row>
    <row r="2877" spans="1:37" s="14" customFormat="1" x14ac:dyDescent="0.25">
      <c r="A2877" s="3" t="s">
        <v>24</v>
      </c>
      <c r="B2877" s="25"/>
      <c r="C2877" s="25"/>
      <c r="D2877" s="16">
        <f t="shared" ref="D2877:D2879" si="22951">SUM(B2877:C2877)</f>
        <v>0</v>
      </c>
      <c r="E2877" s="25"/>
      <c r="F2877" s="25"/>
      <c r="G2877" s="16">
        <f t="shared" ref="G2877:G2879" si="22952">SUM(E2877:F2877)</f>
        <v>0</v>
      </c>
      <c r="H2877" s="25"/>
      <c r="I2877" s="25"/>
      <c r="J2877" s="16">
        <f t="shared" ref="J2877:J2879" si="22953">SUM(H2877:I2877)</f>
        <v>0</v>
      </c>
      <c r="K2877" s="25"/>
      <c r="L2877" s="25"/>
      <c r="M2877" s="16">
        <f t="shared" ref="M2877:M2879" si="22954">SUM(K2877:L2877)</f>
        <v>0</v>
      </c>
      <c r="N2877" s="25"/>
      <c r="O2877" s="25"/>
      <c r="P2877" s="16">
        <f t="shared" ref="P2877:P2879" si="22955">SUM(N2877:O2877)</f>
        <v>0</v>
      </c>
      <c r="Q2877" s="25"/>
      <c r="R2877" s="25"/>
      <c r="S2877" s="16">
        <f t="shared" ref="S2877:S2879" si="22956">SUM(Q2877:R2877)</f>
        <v>0</v>
      </c>
      <c r="T2877" s="25"/>
      <c r="U2877" s="25"/>
      <c r="V2877" s="16">
        <f t="shared" ref="V2877:V2879" si="22957">SUM(T2877:U2877)</f>
        <v>0</v>
      </c>
      <c r="W2877" s="27">
        <f t="shared" si="22871"/>
        <v>0</v>
      </c>
      <c r="X2877" s="13">
        <f t="shared" ref="X2877" si="22958">IF(X2876=X2868,0,1)</f>
        <v>0</v>
      </c>
      <c r="Y2877" s="13">
        <f t="shared" ref="Y2877" si="22959">IF(Y2876=Y2868,0,1)</f>
        <v>0</v>
      </c>
      <c r="Z2877" s="13">
        <f t="shared" ref="Z2877" si="22960">IF(Z2876=Z2868,0,1)</f>
        <v>0</v>
      </c>
      <c r="AA2877" s="13">
        <f t="shared" ref="AA2877" si="22961">IF(AA2876=AA2868,0,1)</f>
        <v>0</v>
      </c>
      <c r="AB2877" s="13">
        <f t="shared" ref="AB2877" si="22962">IF(AB2876=AB2868,0,1)</f>
        <v>0</v>
      </c>
      <c r="AC2877" s="13">
        <f t="shared" ref="AC2877" si="22963">IF(AC2876=AC2868,0,1)</f>
        <v>0</v>
      </c>
      <c r="AD2877" s="13">
        <f t="shared" ref="AD2877" si="22964">IF(AD2876=AD2868,0,1)</f>
        <v>0</v>
      </c>
      <c r="AE2877" s="13">
        <f t="shared" ref="AE2877" si="22965">IF(AE2876=AE2868,0,1)</f>
        <v>0</v>
      </c>
      <c r="AF2877" s="13">
        <f t="shared" ref="AF2877" si="22966">IF(AF2876=AF2868,0,1)</f>
        <v>0</v>
      </c>
      <c r="AG2877" s="13">
        <f t="shared" ref="AG2877" si="22967">IF(AG2876=AG2868,0,1)</f>
        <v>0</v>
      </c>
      <c r="AH2877" s="13">
        <f t="shared" ref="AH2877" si="22968">IF(AH2876=AH2868,0,1)</f>
        <v>0</v>
      </c>
      <c r="AI2877" s="13">
        <f t="shared" ref="AI2877" si="22969">IF(AI2876=AI2868,0,1)</f>
        <v>0</v>
      </c>
      <c r="AJ2877" s="13">
        <f t="shared" ref="AJ2877" si="22970">IF(AJ2876=AJ2868,0,1)</f>
        <v>0</v>
      </c>
      <c r="AK2877" s="13">
        <f t="shared" ref="AK2877" si="22971">IF(AK2876=AK2868,0,1)</f>
        <v>0</v>
      </c>
    </row>
    <row r="2878" spans="1:37" s="14" customFormat="1" x14ac:dyDescent="0.25">
      <c r="A2878" s="3" t="s">
        <v>25</v>
      </c>
      <c r="B2878" s="25"/>
      <c r="C2878" s="25"/>
      <c r="D2878" s="16">
        <f t="shared" si="22951"/>
        <v>0</v>
      </c>
      <c r="E2878" s="25"/>
      <c r="F2878" s="25"/>
      <c r="G2878" s="16">
        <f t="shared" si="22952"/>
        <v>0</v>
      </c>
      <c r="H2878" s="25"/>
      <c r="I2878" s="25"/>
      <c r="J2878" s="16">
        <f t="shared" si="22953"/>
        <v>0</v>
      </c>
      <c r="K2878" s="25"/>
      <c r="L2878" s="25"/>
      <c r="M2878" s="16">
        <f t="shared" si="22954"/>
        <v>0</v>
      </c>
      <c r="N2878" s="25"/>
      <c r="O2878" s="25"/>
      <c r="P2878" s="16">
        <f t="shared" si="22955"/>
        <v>0</v>
      </c>
      <c r="Q2878" s="25"/>
      <c r="R2878" s="25"/>
      <c r="S2878" s="16">
        <f t="shared" si="22956"/>
        <v>0</v>
      </c>
      <c r="T2878" s="25"/>
      <c r="U2878" s="25"/>
      <c r="V2878" s="16">
        <f t="shared" si="22957"/>
        <v>0</v>
      </c>
      <c r="W2878" s="27">
        <f t="shared" si="22871"/>
        <v>0</v>
      </c>
      <c r="X2878" s="13">
        <f t="shared" ref="X2878:AK2878" si="22972">IF(X2876=X2872,0,1)</f>
        <v>0</v>
      </c>
      <c r="Y2878" s="13">
        <f t="shared" si="22972"/>
        <v>0</v>
      </c>
      <c r="Z2878" s="13">
        <f t="shared" si="22972"/>
        <v>0</v>
      </c>
      <c r="AA2878" s="13">
        <f t="shared" si="22972"/>
        <v>0</v>
      </c>
      <c r="AB2878" s="13">
        <f t="shared" si="22972"/>
        <v>0</v>
      </c>
      <c r="AC2878" s="13">
        <f t="shared" si="22972"/>
        <v>0</v>
      </c>
      <c r="AD2878" s="13">
        <f t="shared" si="22972"/>
        <v>0</v>
      </c>
      <c r="AE2878" s="13">
        <f t="shared" si="22972"/>
        <v>0</v>
      </c>
      <c r="AF2878" s="13">
        <f t="shared" si="22972"/>
        <v>0</v>
      </c>
      <c r="AG2878" s="13">
        <f t="shared" si="22972"/>
        <v>0</v>
      </c>
      <c r="AH2878" s="13">
        <f t="shared" si="22972"/>
        <v>0</v>
      </c>
      <c r="AI2878" s="13">
        <f t="shared" si="22972"/>
        <v>0</v>
      </c>
      <c r="AJ2878" s="13">
        <f t="shared" si="22972"/>
        <v>0</v>
      </c>
      <c r="AK2878" s="13">
        <f t="shared" si="22972"/>
        <v>0</v>
      </c>
    </row>
    <row r="2879" spans="1:37" s="14" customFormat="1" x14ac:dyDescent="0.25">
      <c r="A2879" s="3" t="s">
        <v>26</v>
      </c>
      <c r="B2879" s="25"/>
      <c r="C2879" s="25"/>
      <c r="D2879" s="16">
        <f t="shared" si="22951"/>
        <v>0</v>
      </c>
      <c r="E2879" s="25"/>
      <c r="F2879" s="25"/>
      <c r="G2879" s="16">
        <f t="shared" si="22952"/>
        <v>0</v>
      </c>
      <c r="H2879" s="25"/>
      <c r="I2879" s="25"/>
      <c r="J2879" s="16">
        <f t="shared" si="22953"/>
        <v>0</v>
      </c>
      <c r="K2879" s="25"/>
      <c r="L2879" s="25"/>
      <c r="M2879" s="16">
        <f t="shared" si="22954"/>
        <v>0</v>
      </c>
      <c r="N2879" s="25"/>
      <c r="O2879" s="25"/>
      <c r="P2879" s="16">
        <f t="shared" si="22955"/>
        <v>0</v>
      </c>
      <c r="Q2879" s="25"/>
      <c r="R2879" s="25"/>
      <c r="S2879" s="16">
        <f t="shared" si="22956"/>
        <v>0</v>
      </c>
      <c r="T2879" s="25"/>
      <c r="U2879" s="25"/>
      <c r="V2879" s="16">
        <f t="shared" si="22957"/>
        <v>0</v>
      </c>
      <c r="W2879" s="27">
        <f t="shared" si="22871"/>
        <v>0</v>
      </c>
      <c r="X2879" s="13" t="str">
        <f t="shared" ref="X2879" si="22973">IF(SUM(X2877:X2878)=2,"WH","")</f>
        <v/>
      </c>
      <c r="Y2879" s="13" t="str">
        <f t="shared" ref="Y2879" si="22974">IF(SUM(Y2877:Y2878)=2,"WH","")</f>
        <v/>
      </c>
      <c r="Z2879" s="13" t="str">
        <f t="shared" ref="Z2879" si="22975">IF(SUM(Z2877:Z2878)=2,"WH","")</f>
        <v/>
      </c>
      <c r="AA2879" s="13" t="str">
        <f t="shared" ref="AA2879" si="22976">IF(SUM(AA2877:AA2878)=2,"WH","")</f>
        <v/>
      </c>
      <c r="AB2879" s="13" t="str">
        <f t="shared" ref="AB2879" si="22977">IF(SUM(AB2877:AB2878)=2,"WH","")</f>
        <v/>
      </c>
      <c r="AC2879" s="13" t="str">
        <f t="shared" ref="AC2879" si="22978">IF(SUM(AC2877:AC2878)=2,"WH","")</f>
        <v/>
      </c>
      <c r="AD2879" s="13" t="str">
        <f t="shared" ref="AD2879" si="22979">IF(SUM(AD2877:AD2878)=2,"WH","")</f>
        <v/>
      </c>
      <c r="AE2879" s="13" t="str">
        <f t="shared" ref="AE2879" si="22980">IF(SUM(AE2877:AE2878)=2,"WH","")</f>
        <v/>
      </c>
      <c r="AF2879" s="13" t="str">
        <f t="shared" ref="AF2879" si="22981">IF(SUM(AF2877:AF2878)=2,"WH","")</f>
        <v/>
      </c>
      <c r="AG2879" s="13" t="str">
        <f t="shared" ref="AG2879" si="22982">IF(SUM(AG2877:AG2878)=2,"WH","")</f>
        <v/>
      </c>
      <c r="AH2879" s="13" t="str">
        <f t="shared" ref="AH2879" si="22983">IF(SUM(AH2877:AH2878)=2,"WH","")</f>
        <v/>
      </c>
      <c r="AI2879" s="13" t="str">
        <f t="shared" ref="AI2879" si="22984">IF(SUM(AI2877:AI2878)=2,"WH","")</f>
        <v/>
      </c>
      <c r="AJ2879" s="13" t="str">
        <f t="shared" ref="AJ2879" si="22985">IF(SUM(AJ2877:AJ2878)=2,"WH","")</f>
        <v/>
      </c>
      <c r="AK2879" s="13" t="str">
        <f t="shared" ref="AK2879" si="22986">IF(SUM(AK2877:AK2878)=2,"WH","")</f>
        <v/>
      </c>
    </row>
    <row r="2880" spans="1:37" s="14" customFormat="1" x14ac:dyDescent="0.25">
      <c r="A2880" s="3" t="s">
        <v>27</v>
      </c>
      <c r="B2880" s="25"/>
      <c r="C2880" s="25"/>
      <c r="D2880" s="16">
        <f>SUM(B2880:C2880)</f>
        <v>0</v>
      </c>
      <c r="E2880" s="25"/>
      <c r="F2880" s="25"/>
      <c r="G2880" s="16">
        <f>SUM(E2880:F2880)</f>
        <v>0</v>
      </c>
      <c r="H2880" s="25"/>
      <c r="I2880" s="25"/>
      <c r="J2880" s="16">
        <f>SUM(H2880:I2880)</f>
        <v>0</v>
      </c>
      <c r="K2880" s="25"/>
      <c r="L2880" s="25"/>
      <c r="M2880" s="16">
        <f>SUM(K2880:L2880)</f>
        <v>0</v>
      </c>
      <c r="N2880" s="25"/>
      <c r="O2880" s="25"/>
      <c r="P2880" s="16">
        <f>SUM(N2880:O2880)</f>
        <v>0</v>
      </c>
      <c r="Q2880" s="25"/>
      <c r="R2880" s="25"/>
      <c r="S2880" s="16">
        <f>SUM(Q2880:R2880)</f>
        <v>0</v>
      </c>
      <c r="T2880" s="25"/>
      <c r="U2880" s="25"/>
      <c r="V2880" s="16">
        <f>SUM(T2880:U2880)</f>
        <v>0</v>
      </c>
      <c r="W2880" s="27">
        <f t="shared" si="22871"/>
        <v>0</v>
      </c>
      <c r="X2880" s="13"/>
      <c r="Y2880" s="13"/>
      <c r="Z2880" s="13"/>
      <c r="AA2880" s="13"/>
      <c r="AB2880" s="13"/>
      <c r="AC2880" s="13"/>
      <c r="AD2880" s="13"/>
      <c r="AE2880" s="13"/>
      <c r="AF2880" s="13"/>
      <c r="AG2880" s="13"/>
    </row>
    <row r="2881" spans="1:41" s="14" customFormat="1" ht="15.75" thickBot="1" x14ac:dyDescent="0.3">
      <c r="A2881" s="5" t="s">
        <v>11</v>
      </c>
      <c r="B2881" s="20">
        <f>SUM(B2868:B2871)</f>
        <v>0</v>
      </c>
      <c r="C2881" s="20">
        <f t="shared" ref="C2881:W2881" si="22987">SUM(C2868:C2871)</f>
        <v>0</v>
      </c>
      <c r="D2881" s="20">
        <f t="shared" si="22987"/>
        <v>0</v>
      </c>
      <c r="E2881" s="20">
        <f t="shared" si="22987"/>
        <v>0</v>
      </c>
      <c r="F2881" s="20">
        <f t="shared" si="22987"/>
        <v>0</v>
      </c>
      <c r="G2881" s="20">
        <f t="shared" si="22987"/>
        <v>0</v>
      </c>
      <c r="H2881" s="20">
        <f t="shared" si="22987"/>
        <v>0</v>
      </c>
      <c r="I2881" s="20">
        <f t="shared" si="22987"/>
        <v>0</v>
      </c>
      <c r="J2881" s="20">
        <f t="shared" si="22987"/>
        <v>0</v>
      </c>
      <c r="K2881" s="20">
        <f t="shared" si="22987"/>
        <v>0</v>
      </c>
      <c r="L2881" s="20">
        <f t="shared" si="22987"/>
        <v>0</v>
      </c>
      <c r="M2881" s="20">
        <f t="shared" si="22987"/>
        <v>0</v>
      </c>
      <c r="N2881" s="20">
        <f t="shared" si="22987"/>
        <v>0</v>
      </c>
      <c r="O2881" s="20">
        <f t="shared" si="22987"/>
        <v>0</v>
      </c>
      <c r="P2881" s="20">
        <f t="shared" si="22987"/>
        <v>0</v>
      </c>
      <c r="Q2881" s="20">
        <f t="shared" si="22987"/>
        <v>0</v>
      </c>
      <c r="R2881" s="20">
        <f t="shared" si="22987"/>
        <v>0</v>
      </c>
      <c r="S2881" s="20">
        <f t="shared" si="22987"/>
        <v>0</v>
      </c>
      <c r="T2881" s="20">
        <f t="shared" si="22987"/>
        <v>0</v>
      </c>
      <c r="U2881" s="20">
        <f t="shared" si="22987"/>
        <v>0</v>
      </c>
      <c r="V2881" s="20">
        <f t="shared" si="22987"/>
        <v>0</v>
      </c>
      <c r="W2881" s="20">
        <f t="shared" si="22987"/>
        <v>0</v>
      </c>
      <c r="X2881" s="13"/>
      <c r="Y2881" s="13"/>
      <c r="Z2881" s="13"/>
      <c r="AA2881" s="13"/>
      <c r="AB2881" s="13"/>
      <c r="AC2881" s="13"/>
      <c r="AD2881" s="13"/>
      <c r="AE2881" s="13"/>
      <c r="AF2881" s="13"/>
      <c r="AG2881" s="13"/>
    </row>
    <row r="2882" spans="1:41" s="14" customFormat="1" x14ac:dyDescent="0.25">
      <c r="A2882" s="14" t="s">
        <v>0</v>
      </c>
      <c r="B2882" s="251"/>
      <c r="C2882" s="251"/>
      <c r="D2882" s="251"/>
      <c r="E2882" s="224" t="s">
        <v>3</v>
      </c>
      <c r="F2882" s="224"/>
      <c r="G2882" s="224"/>
      <c r="H2882" s="228" t="s">
        <v>152</v>
      </c>
      <c r="I2882" s="228"/>
      <c r="J2882" s="227">
        <f>MROUND(B2883*0.135,1)</f>
        <v>0</v>
      </c>
      <c r="K2882" s="227"/>
      <c r="L2882" s="229" t="s">
        <v>239</v>
      </c>
      <c r="M2882" s="229"/>
      <c r="N2882" s="229"/>
      <c r="O2882" s="231" t="s">
        <v>152</v>
      </c>
      <c r="P2882" s="231"/>
      <c r="Q2882" s="232"/>
      <c r="R2882" s="232"/>
      <c r="S2882" s="127" t="s">
        <v>1</v>
      </c>
      <c r="T2882" s="124"/>
      <c r="U2882" s="236">
        <f>IFERROR(J2883/W2899,0)</f>
        <v>0</v>
      </c>
      <c r="V2882" s="236"/>
      <c r="W2882" s="124"/>
      <c r="X2882" s="13"/>
      <c r="Y2882" s="13"/>
      <c r="Z2882" s="13"/>
      <c r="AA2882" s="13"/>
      <c r="AB2882" s="13"/>
      <c r="AC2882" s="13"/>
      <c r="AD2882" s="13"/>
      <c r="AE2882" s="13"/>
      <c r="AF2882" s="13"/>
      <c r="AG2882" s="13"/>
    </row>
    <row r="2883" spans="1:41" s="14" customFormat="1" ht="15.75" thickBot="1" x14ac:dyDescent="0.3">
      <c r="A2883" s="14" t="s">
        <v>2</v>
      </c>
      <c r="B2883" s="248"/>
      <c r="C2883" s="248"/>
      <c r="D2883" s="248"/>
      <c r="E2883" s="225"/>
      <c r="F2883" s="225"/>
      <c r="G2883" s="225"/>
      <c r="H2883" s="238" t="s">
        <v>153</v>
      </c>
      <c r="I2883" s="238"/>
      <c r="J2883" s="226">
        <f>MROUND(B2883*0.162,1)</f>
        <v>0</v>
      </c>
      <c r="K2883" s="226"/>
      <c r="L2883" s="230"/>
      <c r="M2883" s="230"/>
      <c r="N2883" s="230"/>
      <c r="O2883" s="233" t="s">
        <v>153</v>
      </c>
      <c r="P2883" s="233"/>
      <c r="Q2883" s="234"/>
      <c r="R2883" s="234"/>
      <c r="S2883" s="237" t="str">
        <f>IF(CONCATENATE(X2883,Y2883,Z2883,AA2883,AB2883,AC2883,AD2883,AE2883,AF2883,,AG2883,,AH2883,,AI2883,AJ2883,AK2883)="","",(CONCATENATE("ERRORS: ", X2883,Y2883,Z2883,AA2883,AB2883,AC2883,AD2883,AE2883,AF2883,,AG2883,,AH2883,,AI2883,AJ2883,AK2883)))</f>
        <v/>
      </c>
      <c r="T2883" s="237"/>
      <c r="U2883" s="237"/>
      <c r="V2883" s="237"/>
      <c r="W2883" s="237"/>
      <c r="X2883" s="13" t="str">
        <f t="shared" ref="X2883" si="22988">IF(X2889="",IF(X2893="",IF(X2897="","",CONCATENATE(", ",X2884,X2885,X2897)),CONCATENATE(", ",X2884,X2885,X2893)),IF(X2893="",CONCATENATE(", ",X2884,X2885,X2889),CONCATENATE(", ",X2884,X2885,X2889,", ",X2884,X2885,X2893,", ",X2884,X2885,X2897)))</f>
        <v/>
      </c>
      <c r="Y2883" s="13" t="str">
        <f t="shared" ref="Y2883" si="22989">IF(Y2889="",IF(Y2893="",IF(Y2897="","",CONCATENATE(", ",X2884,Y2885,Y2897)),CONCATENATE(", ",X2884,Y2885,Y2893)),IF(Y2893="",CONCATENATE(", ",X2884,Y2885,Y2889),CONCATENATE(", ",X2884,Y2885,Y2889,", ",X2884,Y2885,Y2893,", ",X2884,Y2885,Y2897)))</f>
        <v/>
      </c>
      <c r="Z2883" s="13" t="str">
        <f t="shared" ref="Z2883" si="22990">IF(Z2889="",IF(Z2893="",IF(Z2897="","",CONCATENATE(", ",Z2884,Z2885,Z2897)),CONCATENATE(", ",Z2884,Z2885,Z2893)),IF(Z2893="",CONCATENATE(", ",Z2884,Z2885,Z2889),CONCATENATE(", ",Z2884,Z2885,Z2889,", ",Z2884,Z2885,Z2893,", ",Z2884,Z2885,Z2897)))</f>
        <v/>
      </c>
      <c r="AA2883" s="13" t="str">
        <f t="shared" ref="AA2883" si="22991">IF(AA2889="",IF(AA2893="",IF(AA2897="","",CONCATENATE(", ",Z2884,AA2885,AA2897)),CONCATENATE(", ",Z2884,AA2885,AA2893)),IF(AA2893="",CONCATENATE(", ",Z2884,AA2885,AA2889),CONCATENATE(", ",Z2884,AA2885,AA2889,", ",Z2884,AA2885,AA2893,", ",Z2884,AA2885,AA2897)))</f>
        <v/>
      </c>
      <c r="AB2883" s="13" t="str">
        <f t="shared" ref="AB2883" si="22992">IF(AB2889="",IF(AB2893="",IF(AB2897="","",CONCATENATE(", ",AB2884,AB2885,AB2897)),CONCATENATE(", ",AB2884,AB2885,AB2893)),IF(AB2893="",CONCATENATE(", ",AB2884,AB2885,AB2889),CONCATENATE(", ",AB2884,AB2885,AB2889,", ",AB2884,AB2885,AB2893,", ",AB2884,AB2885,AB2897)))</f>
        <v/>
      </c>
      <c r="AC2883" s="13" t="str">
        <f t="shared" ref="AC2883" si="22993">IF(AC2889="",IF(AC2893="",IF(AC2897="","",CONCATENATE(", ",AB2884,AC2885,AC2897)),CONCATENATE(", ",AB2884,AC2885,AC2893)),IF(AC2893="",CONCATENATE(", ",AB2884,AC2885,AC2889),CONCATENATE(", ",AB2884,AC2885,AC2889,", ",AB2884,AC2885,AC2893,", ",AB2884,AC2885,AC2897)))</f>
        <v/>
      </c>
      <c r="AD2883" s="13" t="str">
        <f t="shared" ref="AD2883" si="22994">IF(AD2889="",IF(AD2893="",IF(AD2897="","",CONCATENATE(", ",AD2884,AD2885,AD2897)),CONCATENATE(", ",AD2884,AD2885,AD2893)),IF(AD2893="",CONCATENATE(", ",AD2884,AD2885,AD2889),CONCATENATE(", ",AD2884,AD2885,AD2889,", ",AD2884,AD2885,AD2893,", ",AD2884,AD2885,AD2897)))</f>
        <v/>
      </c>
      <c r="AE2883" s="13" t="str">
        <f t="shared" ref="AE2883" si="22995">IF(AE2889="",IF(AE2893="",IF(AE2897="","",CONCATENATE(", ",AD2884,AE2885,AE2897)),CONCATENATE(", ",AD2884,AE2885,AE2893)),IF(AE2893="",CONCATENATE(", ",AD2884,AE2885,AE2889),CONCATENATE(", ",AD2884,AE2885,AE2889,", ",AD2884,AE2885,AE2893,", ",AD2884,AE2885,AE2897)))</f>
        <v/>
      </c>
      <c r="AF2883" s="13" t="str">
        <f t="shared" ref="AF2883" si="22996">IF(AF2889="",IF(AF2893="",IF(AF2897="","",CONCATENATE(", ",AF2884,AF2885,AF2897)),CONCATENATE(", ",AF2884,AF2885,AF2893)),IF(AF2893="",CONCATENATE(", ",AF2884,AF2885,AF2889),CONCATENATE(", ",AF2884,AF2885,AF2889,", ",AF2884,AF2885,AF2893,", ",AF2884,AF2885,AF2897)))</f>
        <v/>
      </c>
      <c r="AG2883" s="13" t="str">
        <f t="shared" ref="AG2883" si="22997">IF(AG2889="",IF(AG2893="",IF(AG2897="","",CONCATENATE(", ",AF2884,AG2885,AG2897)),CONCATENATE(", ",AF2884,AG2885,AG2893)),IF(AG2893="",CONCATENATE(", ",AF2884,AG2885,AG2889),CONCATENATE(", ",AF2884,AG2885,AG2889,", ",AF2884,AG2885,AG2893,", ",AF2884,AG2885,AG2897)))</f>
        <v/>
      </c>
      <c r="AH2883" s="13" t="str">
        <f t="shared" ref="AH2883" si="22998">IF(AH2889="",IF(AH2893="",IF(AH2897="","",CONCATENATE(", ",AH2884,AH2885,AH2897)),CONCATENATE(", ",AH2884,AH2885,AH2893)),IF(AH2893="",CONCATENATE(", ",AH2884,AH2885,AH2889),CONCATENATE(", ",AH2884,AH2885,AH2889,", ",AH2884,AH2885,AH2893,", ",AH2884,AH2885,AH2897)))</f>
        <v/>
      </c>
      <c r="AI2883" s="13" t="str">
        <f t="shared" ref="AI2883" si="22999">IF(AI2889="",IF(AI2893="",IF(AI2897="","",CONCATENATE(", ",AH2884,AI2885,AI2897)),CONCATENATE(", ",AH2884,AI2885,AI2893)),IF(AI2893="",CONCATENATE(", ",AH2884,AI2885,AI2889),CONCATENATE(", ",AH2884,AI2885,AI2889,", ",AH2884,AI2885,AI2893,", ",AH2884,AI2885,AI2897)))</f>
        <v/>
      </c>
      <c r="AJ2883" s="13" t="str">
        <f t="shared" ref="AJ2883" si="23000">IF(AJ2889="",IF(AJ2893="",IF(AJ2897="","",CONCATENATE(", ",AJ2884,AJ2885,AJ2897)),CONCATENATE(", ",AJ2884,AJ2885,AJ2893)),IF(AJ2893="",CONCATENATE(", ",AJ2884,AJ2885,AJ2889),CONCATENATE(", ",AJ2884,AJ2885,AJ2889,", ",AJ2884,AJ2885,AJ2893,", ",AJ2884,AJ2885,AJ2897)))</f>
        <v/>
      </c>
      <c r="AK2883" s="13" t="str">
        <f t="shared" ref="AK2883" si="23001">IF(AK2889="",IF(AK2893="",IF(AK2897="","",CONCATENATE(", ",AJ2884,AK2885,AK2897)),CONCATENATE(", ",AJ2884,AK2885,AK2893)),IF(AK2893="",CONCATENATE(", ",AJ2884,AK2885,AK2889),CONCATENATE(", ",AJ2884,AK2885,AK2889,", ",AJ2884,AK2885,AK2893,", ",AJ2884,AK2885,AK2897)))</f>
        <v/>
      </c>
    </row>
    <row r="2884" spans="1:41" s="14" customFormat="1" x14ac:dyDescent="0.25">
      <c r="A2884" s="249"/>
      <c r="B2884" s="235" t="s">
        <v>4</v>
      </c>
      <c r="C2884" s="235"/>
      <c r="D2884" s="235"/>
      <c r="E2884" s="235" t="s">
        <v>5</v>
      </c>
      <c r="F2884" s="235"/>
      <c r="G2884" s="235"/>
      <c r="H2884" s="235" t="s">
        <v>6</v>
      </c>
      <c r="I2884" s="235"/>
      <c r="J2884" s="235"/>
      <c r="K2884" s="235" t="s">
        <v>7</v>
      </c>
      <c r="L2884" s="235"/>
      <c r="M2884" s="235"/>
      <c r="N2884" s="235" t="s">
        <v>8</v>
      </c>
      <c r="O2884" s="235"/>
      <c r="P2884" s="235"/>
      <c r="Q2884" s="235" t="s">
        <v>9</v>
      </c>
      <c r="R2884" s="235"/>
      <c r="S2884" s="235"/>
      <c r="T2884" s="235" t="s">
        <v>10</v>
      </c>
      <c r="U2884" s="235"/>
      <c r="V2884" s="239"/>
      <c r="W2884" s="240" t="s">
        <v>11</v>
      </c>
      <c r="X2884" s="277" t="s">
        <v>47</v>
      </c>
      <c r="Y2884" s="269"/>
      <c r="Z2884" s="278" t="s">
        <v>48</v>
      </c>
      <c r="AA2884" s="276"/>
      <c r="AB2884" s="278" t="s">
        <v>49</v>
      </c>
      <c r="AC2884" s="276"/>
      <c r="AD2884" s="276" t="s">
        <v>50</v>
      </c>
      <c r="AE2884" s="276"/>
      <c r="AF2884" s="276" t="s">
        <v>51</v>
      </c>
      <c r="AG2884" s="276"/>
      <c r="AH2884" s="276" t="s">
        <v>52</v>
      </c>
      <c r="AI2884" s="276"/>
      <c r="AJ2884" s="276" t="s">
        <v>53</v>
      </c>
      <c r="AK2884" s="276"/>
    </row>
    <row r="2885" spans="1:41" s="14" customFormat="1" x14ac:dyDescent="0.25">
      <c r="A2885" s="250"/>
      <c r="B2885" s="1" t="s">
        <v>12</v>
      </c>
      <c r="C2885" s="1" t="s">
        <v>13</v>
      </c>
      <c r="D2885" s="1" t="s">
        <v>14</v>
      </c>
      <c r="E2885" s="1" t="s">
        <v>12</v>
      </c>
      <c r="F2885" s="1" t="s">
        <v>13</v>
      </c>
      <c r="G2885" s="1" t="s">
        <v>14</v>
      </c>
      <c r="H2885" s="1" t="s">
        <v>12</v>
      </c>
      <c r="I2885" s="1" t="s">
        <v>13</v>
      </c>
      <c r="J2885" s="1" t="s">
        <v>14</v>
      </c>
      <c r="K2885" s="1" t="s">
        <v>12</v>
      </c>
      <c r="L2885" s="1" t="s">
        <v>13</v>
      </c>
      <c r="M2885" s="1" t="s">
        <v>14</v>
      </c>
      <c r="N2885" s="1" t="s">
        <v>12</v>
      </c>
      <c r="O2885" s="1" t="s">
        <v>13</v>
      </c>
      <c r="P2885" s="1" t="s">
        <v>14</v>
      </c>
      <c r="Q2885" s="1" t="s">
        <v>12</v>
      </c>
      <c r="R2885" s="1" t="s">
        <v>13</v>
      </c>
      <c r="S2885" s="1" t="s">
        <v>14</v>
      </c>
      <c r="T2885" s="1" t="s">
        <v>12</v>
      </c>
      <c r="U2885" s="1" t="s">
        <v>13</v>
      </c>
      <c r="V2885" s="2" t="s">
        <v>14</v>
      </c>
      <c r="W2885" s="241"/>
      <c r="X2885" s="13" t="s">
        <v>45</v>
      </c>
      <c r="Y2885" s="13" t="s">
        <v>46</v>
      </c>
      <c r="Z2885" s="13" t="s">
        <v>45</v>
      </c>
      <c r="AA2885" s="13" t="s">
        <v>46</v>
      </c>
      <c r="AB2885" s="13" t="s">
        <v>45</v>
      </c>
      <c r="AC2885" s="13" t="s">
        <v>46</v>
      </c>
      <c r="AD2885" s="13" t="s">
        <v>45</v>
      </c>
      <c r="AE2885" s="13" t="s">
        <v>46</v>
      </c>
      <c r="AF2885" s="13" t="s">
        <v>45</v>
      </c>
      <c r="AG2885" s="13" t="s">
        <v>46</v>
      </c>
      <c r="AH2885" s="13" t="s">
        <v>45</v>
      </c>
      <c r="AI2885" s="13" t="s">
        <v>46</v>
      </c>
      <c r="AJ2885" s="13" t="s">
        <v>45</v>
      </c>
      <c r="AK2885" s="13" t="s">
        <v>46</v>
      </c>
    </row>
    <row r="2886" spans="1:41" s="14" customFormat="1" x14ac:dyDescent="0.25">
      <c r="A2886" s="3" t="s">
        <v>15</v>
      </c>
      <c r="B2886" s="25"/>
      <c r="C2886" s="25"/>
      <c r="D2886" s="16">
        <f>SUM(B2886:C2886)</f>
        <v>0</v>
      </c>
      <c r="E2886" s="25"/>
      <c r="F2886" s="25"/>
      <c r="G2886" s="16">
        <f>SUM(E2886:F2886)</f>
        <v>0</v>
      </c>
      <c r="H2886" s="25"/>
      <c r="I2886" s="25"/>
      <c r="J2886" s="16">
        <f>SUM(H2886:I2886)</f>
        <v>0</v>
      </c>
      <c r="K2886" s="25"/>
      <c r="L2886" s="25"/>
      <c r="M2886" s="16">
        <f>SUM(K2886:L2886)</f>
        <v>0</v>
      </c>
      <c r="N2886" s="25"/>
      <c r="O2886" s="25"/>
      <c r="P2886" s="16">
        <f>SUM(N2886:O2886)</f>
        <v>0</v>
      </c>
      <c r="Q2886" s="25"/>
      <c r="R2886" s="25"/>
      <c r="S2886" s="16">
        <f>SUM(Q2886:R2886)</f>
        <v>0</v>
      </c>
      <c r="T2886" s="25"/>
      <c r="U2886" s="25"/>
      <c r="V2886" s="16">
        <f>SUM(T2886:U2886)</f>
        <v>0</v>
      </c>
      <c r="W2886" s="27">
        <f>B2886+C2886+E2886+F2886+H2886+I2886+K2886+L2886+N2886+O2886+Q2886+R2886+T2886+U2886</f>
        <v>0</v>
      </c>
      <c r="X2886" s="13">
        <f t="shared" ref="X2886:Y2886" si="23002">SUM(B2886:B2889)</f>
        <v>0</v>
      </c>
      <c r="Y2886" s="13">
        <f t="shared" si="23002"/>
        <v>0</v>
      </c>
      <c r="Z2886" s="13">
        <f t="shared" ref="Z2886:AA2886" si="23003">SUM(E2886:E2889)</f>
        <v>0</v>
      </c>
      <c r="AA2886" s="13">
        <f t="shared" si="23003"/>
        <v>0</v>
      </c>
      <c r="AB2886" s="13">
        <f t="shared" ref="AB2886:AC2886" si="23004">SUM(H2886:H2889)</f>
        <v>0</v>
      </c>
      <c r="AC2886" s="13">
        <f t="shared" si="23004"/>
        <v>0</v>
      </c>
      <c r="AD2886" s="13">
        <f t="shared" ref="AD2886:AE2886" si="23005">SUM(K2886:K2889)</f>
        <v>0</v>
      </c>
      <c r="AE2886" s="13">
        <f t="shared" si="23005"/>
        <v>0</v>
      </c>
      <c r="AF2886" s="13">
        <f t="shared" ref="AF2886:AG2886" si="23006">SUM(N2886:N2889)</f>
        <v>0</v>
      </c>
      <c r="AG2886" s="13">
        <f t="shared" si="23006"/>
        <v>0</v>
      </c>
      <c r="AH2886" s="13">
        <f t="shared" ref="AH2886:AI2886" si="23007">SUM(Q2886:Q2889)</f>
        <v>0</v>
      </c>
      <c r="AI2886" s="13">
        <f t="shared" si="23007"/>
        <v>0</v>
      </c>
      <c r="AJ2886" s="13">
        <f t="shared" ref="AJ2886:AK2886" si="23008">SUM(T2886:T2889)</f>
        <v>0</v>
      </c>
      <c r="AK2886" s="13">
        <f t="shared" si="23008"/>
        <v>0</v>
      </c>
      <c r="AL2886" s="13"/>
      <c r="AM2886" s="13"/>
      <c r="AN2886" s="13"/>
      <c r="AO2886" s="13"/>
    </row>
    <row r="2887" spans="1:41" s="14" customFormat="1" x14ac:dyDescent="0.25">
      <c r="A2887" s="3" t="s">
        <v>16</v>
      </c>
      <c r="B2887" s="25"/>
      <c r="C2887" s="25"/>
      <c r="D2887" s="16">
        <f t="shared" ref="D2887:D2889" si="23009">SUM(B2887:C2887)</f>
        <v>0</v>
      </c>
      <c r="E2887" s="25"/>
      <c r="F2887" s="25"/>
      <c r="G2887" s="16">
        <f t="shared" ref="G2887:G2889" si="23010">SUM(E2887:F2887)</f>
        <v>0</v>
      </c>
      <c r="H2887" s="25"/>
      <c r="I2887" s="25"/>
      <c r="J2887" s="16">
        <f t="shared" ref="J2887:J2889" si="23011">SUM(H2887:I2887)</f>
        <v>0</v>
      </c>
      <c r="K2887" s="25"/>
      <c r="L2887" s="25"/>
      <c r="M2887" s="16">
        <f t="shared" ref="M2887:M2889" si="23012">SUM(K2887:L2887)</f>
        <v>0</v>
      </c>
      <c r="N2887" s="25"/>
      <c r="O2887" s="25"/>
      <c r="P2887" s="16">
        <f t="shared" ref="P2887:P2889" si="23013">SUM(N2887:O2887)</f>
        <v>0</v>
      </c>
      <c r="Q2887" s="25"/>
      <c r="R2887" s="25"/>
      <c r="S2887" s="16">
        <f t="shared" ref="S2887:S2889" si="23014">SUM(Q2887:R2887)</f>
        <v>0</v>
      </c>
      <c r="T2887" s="25"/>
      <c r="U2887" s="25"/>
      <c r="V2887" s="16">
        <f t="shared" ref="V2887:V2889" si="23015">SUM(T2887:U2887)</f>
        <v>0</v>
      </c>
      <c r="W2887" s="27">
        <f t="shared" ref="W2887:W2898" si="23016">B2887+C2887+E2887+F2887+H2887+I2887+K2887+L2887+N2887+O2887+Q2887+R2887+T2887+U2887</f>
        <v>0</v>
      </c>
      <c r="X2887" s="13">
        <f t="shared" ref="X2887" si="23017">IF(X2886=X2894,0,1)</f>
        <v>0</v>
      </c>
      <c r="Y2887" s="13">
        <f t="shared" ref="Y2887" si="23018">IF(Y2886=Y2894,0,1)</f>
        <v>0</v>
      </c>
      <c r="Z2887" s="13">
        <f t="shared" ref="Z2887" si="23019">IF(Z2886=Z2894,0,1)</f>
        <v>0</v>
      </c>
      <c r="AA2887" s="13">
        <f t="shared" ref="AA2887" si="23020">IF(AA2886=AA2894,0,1)</f>
        <v>0</v>
      </c>
      <c r="AB2887" s="13">
        <f t="shared" ref="AB2887" si="23021">IF(AB2886=AB2894,0,1)</f>
        <v>0</v>
      </c>
      <c r="AC2887" s="13">
        <f t="shared" ref="AC2887" si="23022">IF(AC2886=AC2894,0,1)</f>
        <v>0</v>
      </c>
      <c r="AD2887" s="13">
        <f t="shared" ref="AD2887" si="23023">IF(AD2886=AD2894,0,1)</f>
        <v>0</v>
      </c>
      <c r="AE2887" s="13">
        <f t="shared" ref="AE2887" si="23024">IF(AE2886=AE2894,0,1)</f>
        <v>0</v>
      </c>
      <c r="AF2887" s="13">
        <f t="shared" ref="AF2887" si="23025">IF(AF2886=AF2894,0,1)</f>
        <v>0</v>
      </c>
      <c r="AG2887" s="13">
        <f t="shared" ref="AG2887" si="23026">IF(AG2886=AG2894,0,1)</f>
        <v>0</v>
      </c>
      <c r="AH2887" s="13">
        <f t="shared" ref="AH2887" si="23027">IF(AH2886=AH2894,0,1)</f>
        <v>0</v>
      </c>
      <c r="AI2887" s="13">
        <f t="shared" ref="AI2887" si="23028">IF(AI2886=AI2894,0,1)</f>
        <v>0</v>
      </c>
      <c r="AJ2887" s="13">
        <f t="shared" ref="AJ2887" si="23029">IF(AJ2886=AJ2894,0,1)</f>
        <v>0</v>
      </c>
      <c r="AK2887" s="13">
        <f t="shared" ref="AK2887" si="23030">IF(AK2886=AK2894,0,1)</f>
        <v>0</v>
      </c>
      <c r="AL2887" s="13"/>
      <c r="AM2887" s="13"/>
      <c r="AN2887" s="13"/>
      <c r="AO2887" s="13"/>
    </row>
    <row r="2888" spans="1:41" s="14" customFormat="1" x14ac:dyDescent="0.25">
      <c r="A2888" s="3" t="s">
        <v>17</v>
      </c>
      <c r="B2888" s="25"/>
      <c r="C2888" s="25"/>
      <c r="D2888" s="16">
        <f t="shared" si="23009"/>
        <v>0</v>
      </c>
      <c r="E2888" s="25"/>
      <c r="F2888" s="25"/>
      <c r="G2888" s="16">
        <f t="shared" si="23010"/>
        <v>0</v>
      </c>
      <c r="H2888" s="25"/>
      <c r="I2888" s="25"/>
      <c r="J2888" s="16">
        <f t="shared" si="23011"/>
        <v>0</v>
      </c>
      <c r="K2888" s="25"/>
      <c r="L2888" s="25"/>
      <c r="M2888" s="16">
        <f t="shared" si="23012"/>
        <v>0</v>
      </c>
      <c r="N2888" s="25"/>
      <c r="O2888" s="25"/>
      <c r="P2888" s="16">
        <f t="shared" si="23013"/>
        <v>0</v>
      </c>
      <c r="Q2888" s="25"/>
      <c r="R2888" s="25"/>
      <c r="S2888" s="16">
        <f t="shared" si="23014"/>
        <v>0</v>
      </c>
      <c r="T2888" s="25"/>
      <c r="U2888" s="25"/>
      <c r="V2888" s="16">
        <f t="shared" si="23015"/>
        <v>0</v>
      </c>
      <c r="W2888" s="27">
        <f t="shared" si="23016"/>
        <v>0</v>
      </c>
      <c r="X2888" s="13">
        <f t="shared" ref="X2888:AK2888" si="23031">IF(X2886=X2890,0,1)</f>
        <v>0</v>
      </c>
      <c r="Y2888" s="13">
        <f t="shared" si="23031"/>
        <v>0</v>
      </c>
      <c r="Z2888" s="13">
        <f t="shared" si="23031"/>
        <v>0</v>
      </c>
      <c r="AA2888" s="13">
        <f t="shared" si="23031"/>
        <v>0</v>
      </c>
      <c r="AB2888" s="13">
        <f t="shared" si="23031"/>
        <v>0</v>
      </c>
      <c r="AC2888" s="13">
        <f t="shared" si="23031"/>
        <v>0</v>
      </c>
      <c r="AD2888" s="13">
        <f t="shared" si="23031"/>
        <v>0</v>
      </c>
      <c r="AE2888" s="13">
        <f t="shared" si="23031"/>
        <v>0</v>
      </c>
      <c r="AF2888" s="13">
        <f t="shared" si="23031"/>
        <v>0</v>
      </c>
      <c r="AG2888" s="13">
        <f t="shared" si="23031"/>
        <v>0</v>
      </c>
      <c r="AH2888" s="13">
        <f t="shared" si="23031"/>
        <v>0</v>
      </c>
      <c r="AI2888" s="13">
        <f t="shared" si="23031"/>
        <v>0</v>
      </c>
      <c r="AJ2888" s="13">
        <f t="shared" si="23031"/>
        <v>0</v>
      </c>
      <c r="AK2888" s="13">
        <f t="shared" si="23031"/>
        <v>0</v>
      </c>
      <c r="AL2888" s="13"/>
      <c r="AM2888" s="13"/>
      <c r="AN2888" s="13"/>
      <c r="AO2888" s="13"/>
    </row>
    <row r="2889" spans="1:41" s="14" customFormat="1" x14ac:dyDescent="0.25">
      <c r="A2889" s="3" t="s">
        <v>18</v>
      </c>
      <c r="B2889" s="25"/>
      <c r="C2889" s="25"/>
      <c r="D2889" s="16">
        <f t="shared" si="23009"/>
        <v>0</v>
      </c>
      <c r="E2889" s="25"/>
      <c r="F2889" s="25"/>
      <c r="G2889" s="16">
        <f t="shared" si="23010"/>
        <v>0</v>
      </c>
      <c r="H2889" s="25"/>
      <c r="I2889" s="25"/>
      <c r="J2889" s="16">
        <f t="shared" si="23011"/>
        <v>0</v>
      </c>
      <c r="K2889" s="25"/>
      <c r="L2889" s="25"/>
      <c r="M2889" s="16">
        <f t="shared" si="23012"/>
        <v>0</v>
      </c>
      <c r="N2889" s="25"/>
      <c r="O2889" s="25"/>
      <c r="P2889" s="16">
        <f t="shared" si="23013"/>
        <v>0</v>
      </c>
      <c r="Q2889" s="25"/>
      <c r="R2889" s="25"/>
      <c r="S2889" s="16">
        <f t="shared" si="23014"/>
        <v>0</v>
      </c>
      <c r="T2889" s="25"/>
      <c r="U2889" s="25"/>
      <c r="V2889" s="16">
        <f t="shared" si="23015"/>
        <v>0</v>
      </c>
      <c r="W2889" s="27">
        <f t="shared" si="23016"/>
        <v>0</v>
      </c>
      <c r="X2889" s="13" t="str">
        <f t="shared" ref="X2889" si="23032">IF(SUM(X2887:X2888)=2,"WA","")</f>
        <v/>
      </c>
      <c r="Y2889" s="13" t="str">
        <f t="shared" ref="Y2889" si="23033">IF(SUM(Y2887:Y2888)=2,"WA","")</f>
        <v/>
      </c>
      <c r="Z2889" s="13" t="str">
        <f t="shared" ref="Z2889" si="23034">IF(SUM(Z2887:Z2888)=2,"WA","")</f>
        <v/>
      </c>
      <c r="AA2889" s="13" t="str">
        <f t="shared" ref="AA2889" si="23035">IF(SUM(AA2887:AA2888)=2,"WA","")</f>
        <v/>
      </c>
      <c r="AB2889" s="13" t="str">
        <f t="shared" ref="AB2889" si="23036">IF(SUM(AB2887:AB2888)=2,"WA","")</f>
        <v/>
      </c>
      <c r="AC2889" s="13" t="str">
        <f t="shared" ref="AC2889" si="23037">IF(SUM(AC2887:AC2888)=2,"WA","")</f>
        <v/>
      </c>
      <c r="AD2889" s="13" t="str">
        <f t="shared" ref="AD2889" si="23038">IF(SUM(AD2887:AD2888)=2,"WA","")</f>
        <v/>
      </c>
      <c r="AE2889" s="13" t="str">
        <f t="shared" ref="AE2889" si="23039">IF(SUM(AE2887:AE2888)=2,"WA","")</f>
        <v/>
      </c>
      <c r="AF2889" s="13" t="str">
        <f t="shared" ref="AF2889" si="23040">IF(SUM(AF2887:AF2888)=2,"WA","")</f>
        <v/>
      </c>
      <c r="AG2889" s="13" t="str">
        <f t="shared" ref="AG2889" si="23041">IF(SUM(AG2887:AG2888)=2,"WA","")</f>
        <v/>
      </c>
      <c r="AH2889" s="13" t="str">
        <f t="shared" ref="AH2889" si="23042">IF(SUM(AH2887:AH2888)=2,"WA","")</f>
        <v/>
      </c>
      <c r="AI2889" s="13" t="str">
        <f t="shared" ref="AI2889" si="23043">IF(SUM(AI2887:AI2888)=2,"WA","")</f>
        <v/>
      </c>
      <c r="AJ2889" s="13" t="str">
        <f t="shared" ref="AJ2889" si="23044">IF(SUM(AJ2887:AJ2888)=2,"WA","")</f>
        <v/>
      </c>
      <c r="AK2889" s="13" t="str">
        <f t="shared" ref="AK2889" si="23045">IF(SUM(AK2887:AK2888)=2,"WA","")</f>
        <v/>
      </c>
      <c r="AL2889" s="13"/>
      <c r="AM2889" s="13"/>
      <c r="AN2889" s="13"/>
      <c r="AO2889" s="13"/>
    </row>
    <row r="2890" spans="1:41" s="14" customFormat="1" x14ac:dyDescent="0.25">
      <c r="A2890" s="4" t="s">
        <v>19</v>
      </c>
      <c r="B2890" s="26"/>
      <c r="C2890" s="26"/>
      <c r="D2890" s="18">
        <f>SUM(B2890:C2890)</f>
        <v>0</v>
      </c>
      <c r="E2890" s="26"/>
      <c r="F2890" s="26"/>
      <c r="G2890" s="18">
        <f>SUM(E2890:F2890)</f>
        <v>0</v>
      </c>
      <c r="H2890" s="26"/>
      <c r="I2890" s="26"/>
      <c r="J2890" s="18">
        <f>SUM(H2890:I2890)</f>
        <v>0</v>
      </c>
      <c r="K2890" s="26"/>
      <c r="L2890" s="26"/>
      <c r="M2890" s="18">
        <f>SUM(K2890:L2890)</f>
        <v>0</v>
      </c>
      <c r="N2890" s="26"/>
      <c r="O2890" s="26"/>
      <c r="P2890" s="18">
        <f>SUM(N2890:O2890)</f>
        <v>0</v>
      </c>
      <c r="Q2890" s="26"/>
      <c r="R2890" s="26"/>
      <c r="S2890" s="18">
        <f>SUM(Q2890:R2890)</f>
        <v>0</v>
      </c>
      <c r="T2890" s="26"/>
      <c r="U2890" s="26"/>
      <c r="V2890" s="18">
        <f>SUM(T2890:U2890)</f>
        <v>0</v>
      </c>
      <c r="W2890" s="27">
        <f t="shared" si="23016"/>
        <v>0</v>
      </c>
      <c r="X2890" s="13">
        <f t="shared" ref="X2890:Y2890" si="23046">SUM(B2890:B2893)</f>
        <v>0</v>
      </c>
      <c r="Y2890" s="13">
        <f t="shared" si="23046"/>
        <v>0</v>
      </c>
      <c r="Z2890" s="13">
        <f t="shared" ref="Z2890:AA2890" si="23047">SUM(E2890:E2893)</f>
        <v>0</v>
      </c>
      <c r="AA2890" s="13">
        <f t="shared" si="23047"/>
        <v>0</v>
      </c>
      <c r="AB2890" s="13">
        <f t="shared" ref="AB2890:AC2890" si="23048">SUM(H2890:H2893)</f>
        <v>0</v>
      </c>
      <c r="AC2890" s="13">
        <f t="shared" si="23048"/>
        <v>0</v>
      </c>
      <c r="AD2890" s="13">
        <f t="shared" ref="AD2890:AE2890" si="23049">SUM(K2890:K2893)</f>
        <v>0</v>
      </c>
      <c r="AE2890" s="13">
        <f t="shared" si="23049"/>
        <v>0</v>
      </c>
      <c r="AF2890" s="13">
        <f t="shared" ref="AF2890:AG2890" si="23050">SUM(N2890:N2893)</f>
        <v>0</v>
      </c>
      <c r="AG2890" s="13">
        <f t="shared" si="23050"/>
        <v>0</v>
      </c>
      <c r="AH2890" s="13">
        <f t="shared" ref="AH2890:AI2890" si="23051">SUM(Q2890:Q2893)</f>
        <v>0</v>
      </c>
      <c r="AI2890" s="13">
        <f t="shared" si="23051"/>
        <v>0</v>
      </c>
      <c r="AJ2890" s="13">
        <f t="shared" ref="AJ2890:AK2890" si="23052">SUM(T2890:T2893)</f>
        <v>0</v>
      </c>
      <c r="AK2890" s="13">
        <f t="shared" si="23052"/>
        <v>0</v>
      </c>
      <c r="AL2890" s="13"/>
      <c r="AM2890" s="13"/>
      <c r="AN2890" s="13"/>
      <c r="AO2890" s="13"/>
    </row>
    <row r="2891" spans="1:41" s="14" customFormat="1" x14ac:dyDescent="0.25">
      <c r="A2891" s="4" t="s">
        <v>20</v>
      </c>
      <c r="B2891" s="26"/>
      <c r="C2891" s="26"/>
      <c r="D2891" s="18">
        <f t="shared" ref="D2891:D2893" si="23053">SUM(B2891:C2891)</f>
        <v>0</v>
      </c>
      <c r="E2891" s="26"/>
      <c r="F2891" s="26"/>
      <c r="G2891" s="18">
        <f t="shared" ref="G2891:G2893" si="23054">SUM(E2891:F2891)</f>
        <v>0</v>
      </c>
      <c r="H2891" s="26"/>
      <c r="I2891" s="26"/>
      <c r="J2891" s="18">
        <f t="shared" ref="J2891:J2893" si="23055">SUM(H2891:I2891)</f>
        <v>0</v>
      </c>
      <c r="K2891" s="26"/>
      <c r="L2891" s="26"/>
      <c r="M2891" s="18">
        <f t="shared" ref="M2891:M2893" si="23056">SUM(K2891:L2891)</f>
        <v>0</v>
      </c>
      <c r="N2891" s="26"/>
      <c r="O2891" s="26"/>
      <c r="P2891" s="18">
        <f t="shared" ref="P2891:P2893" si="23057">SUM(N2891:O2891)</f>
        <v>0</v>
      </c>
      <c r="Q2891" s="26"/>
      <c r="R2891" s="26"/>
      <c r="S2891" s="18">
        <f t="shared" ref="S2891:S2893" si="23058">SUM(Q2891:R2891)</f>
        <v>0</v>
      </c>
      <c r="T2891" s="26"/>
      <c r="U2891" s="26"/>
      <c r="V2891" s="18">
        <f t="shared" ref="V2891:V2893" si="23059">SUM(T2891:U2891)</f>
        <v>0</v>
      </c>
      <c r="W2891" s="27">
        <f t="shared" si="23016"/>
        <v>0</v>
      </c>
      <c r="X2891" s="13">
        <f t="shared" ref="X2891" si="23060">IF(X2890=X2894,0,1)</f>
        <v>0</v>
      </c>
      <c r="Y2891" s="13">
        <f t="shared" ref="Y2891" si="23061">IF(Y2890=Y2894,0,1)</f>
        <v>0</v>
      </c>
      <c r="Z2891" s="13">
        <f t="shared" ref="Z2891" si="23062">IF(Z2890=Z2894,0,1)</f>
        <v>0</v>
      </c>
      <c r="AA2891" s="13">
        <f t="shared" ref="AA2891" si="23063">IF(AA2890=AA2894,0,1)</f>
        <v>0</v>
      </c>
      <c r="AB2891" s="13">
        <f t="shared" ref="AB2891" si="23064">IF(AB2890=AB2894,0,1)</f>
        <v>0</v>
      </c>
      <c r="AC2891" s="13">
        <f t="shared" ref="AC2891" si="23065">IF(AC2890=AC2894,0,1)</f>
        <v>0</v>
      </c>
      <c r="AD2891" s="13">
        <f t="shared" ref="AD2891" si="23066">IF(AD2890=AD2894,0,1)</f>
        <v>0</v>
      </c>
      <c r="AE2891" s="13">
        <f t="shared" ref="AE2891" si="23067">IF(AE2890=AE2894,0,1)</f>
        <v>0</v>
      </c>
      <c r="AF2891" s="13">
        <f t="shared" ref="AF2891" si="23068">IF(AF2890=AF2894,0,1)</f>
        <v>0</v>
      </c>
      <c r="AG2891" s="13">
        <f t="shared" ref="AG2891" si="23069">IF(AG2890=AG2894,0,1)</f>
        <v>0</v>
      </c>
      <c r="AH2891" s="13">
        <f t="shared" ref="AH2891" si="23070">IF(AH2890=AH2894,0,1)</f>
        <v>0</v>
      </c>
      <c r="AI2891" s="13">
        <f t="shared" ref="AI2891" si="23071">IF(AI2890=AI2894,0,1)</f>
        <v>0</v>
      </c>
      <c r="AJ2891" s="13">
        <f t="shared" ref="AJ2891" si="23072">IF(AJ2890=AJ2894,0,1)</f>
        <v>0</v>
      </c>
      <c r="AK2891" s="13">
        <f t="shared" ref="AK2891" si="23073">IF(AK2890=AK2894,0,1)</f>
        <v>0</v>
      </c>
      <c r="AL2891" s="13"/>
      <c r="AM2891" s="13"/>
      <c r="AN2891" s="13"/>
      <c r="AO2891" s="13"/>
    </row>
    <row r="2892" spans="1:41" s="14" customFormat="1" x14ac:dyDescent="0.25">
      <c r="A2892" s="4" t="s">
        <v>21</v>
      </c>
      <c r="B2892" s="26"/>
      <c r="C2892" s="26"/>
      <c r="D2892" s="18">
        <f t="shared" si="23053"/>
        <v>0</v>
      </c>
      <c r="E2892" s="26"/>
      <c r="F2892" s="26"/>
      <c r="G2892" s="18">
        <f t="shared" si="23054"/>
        <v>0</v>
      </c>
      <c r="H2892" s="26"/>
      <c r="I2892" s="26"/>
      <c r="J2892" s="18">
        <f t="shared" si="23055"/>
        <v>0</v>
      </c>
      <c r="K2892" s="26"/>
      <c r="L2892" s="26"/>
      <c r="M2892" s="18">
        <f t="shared" si="23056"/>
        <v>0</v>
      </c>
      <c r="N2892" s="26"/>
      <c r="O2892" s="26"/>
      <c r="P2892" s="18">
        <f t="shared" si="23057"/>
        <v>0</v>
      </c>
      <c r="Q2892" s="26"/>
      <c r="R2892" s="26"/>
      <c r="S2892" s="18">
        <f t="shared" si="23058"/>
        <v>0</v>
      </c>
      <c r="T2892" s="26"/>
      <c r="U2892" s="26"/>
      <c r="V2892" s="18">
        <f t="shared" si="23059"/>
        <v>0</v>
      </c>
      <c r="W2892" s="27">
        <f t="shared" si="23016"/>
        <v>0</v>
      </c>
      <c r="X2892" s="13">
        <f t="shared" ref="X2892:AK2892" si="23074">IF(X2890=X2886,0,1)</f>
        <v>0</v>
      </c>
      <c r="Y2892" s="13">
        <f t="shared" si="23074"/>
        <v>0</v>
      </c>
      <c r="Z2892" s="13">
        <f t="shared" si="23074"/>
        <v>0</v>
      </c>
      <c r="AA2892" s="13">
        <f t="shared" si="23074"/>
        <v>0</v>
      </c>
      <c r="AB2892" s="13">
        <f t="shared" si="23074"/>
        <v>0</v>
      </c>
      <c r="AC2892" s="13">
        <f t="shared" si="23074"/>
        <v>0</v>
      </c>
      <c r="AD2892" s="13">
        <f t="shared" si="23074"/>
        <v>0</v>
      </c>
      <c r="AE2892" s="13">
        <f t="shared" si="23074"/>
        <v>0</v>
      </c>
      <c r="AF2892" s="13">
        <f t="shared" si="23074"/>
        <v>0</v>
      </c>
      <c r="AG2892" s="13">
        <f t="shared" si="23074"/>
        <v>0</v>
      </c>
      <c r="AH2892" s="13">
        <f t="shared" si="23074"/>
        <v>0</v>
      </c>
      <c r="AI2892" s="13">
        <f t="shared" si="23074"/>
        <v>0</v>
      </c>
      <c r="AJ2892" s="13">
        <f t="shared" si="23074"/>
        <v>0</v>
      </c>
      <c r="AK2892" s="13">
        <f t="shared" si="23074"/>
        <v>0</v>
      </c>
      <c r="AL2892" s="13"/>
      <c r="AM2892" s="13"/>
      <c r="AN2892" s="13"/>
      <c r="AO2892" s="13"/>
    </row>
    <row r="2893" spans="1:41" s="14" customFormat="1" x14ac:dyDescent="0.25">
      <c r="A2893" s="4" t="s">
        <v>22</v>
      </c>
      <c r="B2893" s="26"/>
      <c r="C2893" s="26"/>
      <c r="D2893" s="18">
        <f t="shared" si="23053"/>
        <v>0</v>
      </c>
      <c r="E2893" s="26"/>
      <c r="F2893" s="26"/>
      <c r="G2893" s="18">
        <f t="shared" si="23054"/>
        <v>0</v>
      </c>
      <c r="H2893" s="26"/>
      <c r="I2893" s="26"/>
      <c r="J2893" s="18">
        <f t="shared" si="23055"/>
        <v>0</v>
      </c>
      <c r="K2893" s="26"/>
      <c r="L2893" s="26"/>
      <c r="M2893" s="18">
        <f t="shared" si="23056"/>
        <v>0</v>
      </c>
      <c r="N2893" s="26"/>
      <c r="O2893" s="26"/>
      <c r="P2893" s="18">
        <f t="shared" si="23057"/>
        <v>0</v>
      </c>
      <c r="Q2893" s="26"/>
      <c r="R2893" s="26"/>
      <c r="S2893" s="18">
        <f t="shared" si="23058"/>
        <v>0</v>
      </c>
      <c r="T2893" s="26"/>
      <c r="U2893" s="26"/>
      <c r="V2893" s="18">
        <f t="shared" si="23059"/>
        <v>0</v>
      </c>
      <c r="W2893" s="27">
        <f t="shared" si="23016"/>
        <v>0</v>
      </c>
      <c r="X2893" s="13" t="str">
        <f t="shared" ref="X2893" si="23075">IF(SUM(X2891:X2892)=2,"HA","")</f>
        <v/>
      </c>
      <c r="Y2893" s="13" t="str">
        <f t="shared" ref="Y2893" si="23076">IF(SUM(Y2891:Y2892)=2,"HA","")</f>
        <v/>
      </c>
      <c r="Z2893" s="13" t="str">
        <f t="shared" ref="Z2893" si="23077">IF(SUM(Z2891:Z2892)=2,"HA","")</f>
        <v/>
      </c>
      <c r="AA2893" s="13" t="str">
        <f t="shared" ref="AA2893" si="23078">IF(SUM(AA2891:AA2892)=2,"HA","")</f>
        <v/>
      </c>
      <c r="AB2893" s="13" t="str">
        <f t="shared" ref="AB2893" si="23079">IF(SUM(AB2891:AB2892)=2,"HA","")</f>
        <v/>
      </c>
      <c r="AC2893" s="13" t="str">
        <f t="shared" ref="AC2893" si="23080">IF(SUM(AC2891:AC2892)=2,"HA","")</f>
        <v/>
      </c>
      <c r="AD2893" s="13" t="str">
        <f t="shared" ref="AD2893" si="23081">IF(SUM(AD2891:AD2892)=2,"HA","")</f>
        <v/>
      </c>
      <c r="AE2893" s="13" t="str">
        <f t="shared" ref="AE2893" si="23082">IF(SUM(AE2891:AE2892)=2,"HA","")</f>
        <v/>
      </c>
      <c r="AF2893" s="13" t="str">
        <f t="shared" ref="AF2893" si="23083">IF(SUM(AF2891:AF2892)=2,"HA","")</f>
        <v/>
      </c>
      <c r="AG2893" s="13" t="str">
        <f t="shared" ref="AG2893" si="23084">IF(SUM(AG2891:AG2892)=2,"HA","")</f>
        <v/>
      </c>
      <c r="AH2893" s="13" t="str">
        <f t="shared" ref="AH2893" si="23085">IF(SUM(AH2891:AH2892)=2,"HA","")</f>
        <v/>
      </c>
      <c r="AI2893" s="13" t="str">
        <f t="shared" ref="AI2893" si="23086">IF(SUM(AI2891:AI2892)=2,"HA","")</f>
        <v/>
      </c>
      <c r="AJ2893" s="13" t="str">
        <f t="shared" ref="AJ2893" si="23087">IF(SUM(AJ2891:AJ2892)=2,"HA","")</f>
        <v/>
      </c>
      <c r="AK2893" s="13" t="str">
        <f t="shared" ref="AK2893" si="23088">IF(SUM(AK2891:AK2892)=2,"HA","")</f>
        <v/>
      </c>
      <c r="AL2893" s="13"/>
      <c r="AM2893" s="13"/>
      <c r="AN2893" s="13"/>
      <c r="AO2893" s="13"/>
    </row>
    <row r="2894" spans="1:41" s="14" customFormat="1" x14ac:dyDescent="0.25">
      <c r="A2894" s="3" t="s">
        <v>23</v>
      </c>
      <c r="B2894" s="25"/>
      <c r="C2894" s="25"/>
      <c r="D2894" s="16">
        <f>SUM(B2894:C2894)</f>
        <v>0</v>
      </c>
      <c r="E2894" s="25"/>
      <c r="F2894" s="25"/>
      <c r="G2894" s="16">
        <f>SUM(E2894:F2894)</f>
        <v>0</v>
      </c>
      <c r="H2894" s="25"/>
      <c r="I2894" s="25"/>
      <c r="J2894" s="16">
        <f>SUM(H2894:I2894)</f>
        <v>0</v>
      </c>
      <c r="K2894" s="25"/>
      <c r="L2894" s="25"/>
      <c r="M2894" s="16">
        <f>SUM(K2894:L2894)</f>
        <v>0</v>
      </c>
      <c r="N2894" s="25"/>
      <c r="O2894" s="25"/>
      <c r="P2894" s="16">
        <f>SUM(N2894:O2894)</f>
        <v>0</v>
      </c>
      <c r="Q2894" s="25"/>
      <c r="R2894" s="25"/>
      <c r="S2894" s="16">
        <f>SUM(Q2894:R2894)</f>
        <v>0</v>
      </c>
      <c r="T2894" s="25"/>
      <c r="U2894" s="25"/>
      <c r="V2894" s="16">
        <f>SUM(T2894:U2894)</f>
        <v>0</v>
      </c>
      <c r="W2894" s="27">
        <f t="shared" si="23016"/>
        <v>0</v>
      </c>
      <c r="X2894" s="13">
        <f t="shared" ref="X2894:Y2894" si="23089">SUM(B2894:B2898)</f>
        <v>0</v>
      </c>
      <c r="Y2894" s="13">
        <f t="shared" si="23089"/>
        <v>0</v>
      </c>
      <c r="Z2894" s="13">
        <f t="shared" ref="Z2894:AA2894" si="23090">SUM(E2894:E2898)</f>
        <v>0</v>
      </c>
      <c r="AA2894" s="13">
        <f t="shared" si="23090"/>
        <v>0</v>
      </c>
      <c r="AB2894" s="13">
        <f t="shared" ref="AB2894:AC2894" si="23091">SUM(H2894:H2898)</f>
        <v>0</v>
      </c>
      <c r="AC2894" s="13">
        <f t="shared" si="23091"/>
        <v>0</v>
      </c>
      <c r="AD2894" s="13">
        <f t="shared" ref="AD2894:AE2894" si="23092">SUM(K2894:K2898)</f>
        <v>0</v>
      </c>
      <c r="AE2894" s="13">
        <f t="shared" si="23092"/>
        <v>0</v>
      </c>
      <c r="AF2894" s="13">
        <f t="shared" ref="AF2894:AG2894" si="23093">SUM(N2894:N2898)</f>
        <v>0</v>
      </c>
      <c r="AG2894" s="13">
        <f t="shared" si="23093"/>
        <v>0</v>
      </c>
      <c r="AH2894" s="13">
        <f t="shared" ref="AH2894:AI2894" si="23094">SUM(Q2894:Q2898)</f>
        <v>0</v>
      </c>
      <c r="AI2894" s="13">
        <f t="shared" si="23094"/>
        <v>0</v>
      </c>
      <c r="AJ2894" s="13">
        <f t="shared" ref="AJ2894:AK2894" si="23095">SUM(T2894:T2898)</f>
        <v>0</v>
      </c>
      <c r="AK2894" s="13">
        <f t="shared" si="23095"/>
        <v>0</v>
      </c>
      <c r="AL2894" s="13"/>
      <c r="AM2894" s="13"/>
      <c r="AN2894" s="13"/>
      <c r="AO2894" s="13"/>
    </row>
    <row r="2895" spans="1:41" s="14" customFormat="1" x14ac:dyDescent="0.25">
      <c r="A2895" s="3" t="s">
        <v>24</v>
      </c>
      <c r="B2895" s="25"/>
      <c r="C2895" s="25"/>
      <c r="D2895" s="16">
        <f t="shared" ref="D2895:D2897" si="23096">SUM(B2895:C2895)</f>
        <v>0</v>
      </c>
      <c r="E2895" s="25"/>
      <c r="F2895" s="25"/>
      <c r="G2895" s="16">
        <f t="shared" ref="G2895:G2897" si="23097">SUM(E2895:F2895)</f>
        <v>0</v>
      </c>
      <c r="H2895" s="25"/>
      <c r="I2895" s="25"/>
      <c r="J2895" s="16">
        <f t="shared" ref="J2895:J2897" si="23098">SUM(H2895:I2895)</f>
        <v>0</v>
      </c>
      <c r="K2895" s="25"/>
      <c r="L2895" s="25"/>
      <c r="M2895" s="16">
        <f t="shared" ref="M2895:M2897" si="23099">SUM(K2895:L2895)</f>
        <v>0</v>
      </c>
      <c r="N2895" s="25"/>
      <c r="O2895" s="25"/>
      <c r="P2895" s="16">
        <f t="shared" ref="P2895:P2897" si="23100">SUM(N2895:O2895)</f>
        <v>0</v>
      </c>
      <c r="Q2895" s="25"/>
      <c r="R2895" s="25"/>
      <c r="S2895" s="16">
        <f t="shared" ref="S2895:S2897" si="23101">SUM(Q2895:R2895)</f>
        <v>0</v>
      </c>
      <c r="T2895" s="25"/>
      <c r="U2895" s="25"/>
      <c r="V2895" s="16">
        <f t="shared" ref="V2895:V2897" si="23102">SUM(T2895:U2895)</f>
        <v>0</v>
      </c>
      <c r="W2895" s="27">
        <f t="shared" si="23016"/>
        <v>0</v>
      </c>
      <c r="X2895" s="13">
        <f t="shared" ref="X2895" si="23103">IF(X2894=X2886,0,1)</f>
        <v>0</v>
      </c>
      <c r="Y2895" s="13">
        <f t="shared" ref="Y2895" si="23104">IF(Y2894=Y2886,0,1)</f>
        <v>0</v>
      </c>
      <c r="Z2895" s="13">
        <f t="shared" ref="Z2895" si="23105">IF(Z2894=Z2886,0,1)</f>
        <v>0</v>
      </c>
      <c r="AA2895" s="13">
        <f t="shared" ref="AA2895" si="23106">IF(AA2894=AA2886,0,1)</f>
        <v>0</v>
      </c>
      <c r="AB2895" s="13">
        <f t="shared" ref="AB2895" si="23107">IF(AB2894=AB2886,0,1)</f>
        <v>0</v>
      </c>
      <c r="AC2895" s="13">
        <f t="shared" ref="AC2895" si="23108">IF(AC2894=AC2886,0,1)</f>
        <v>0</v>
      </c>
      <c r="AD2895" s="13">
        <f t="shared" ref="AD2895" si="23109">IF(AD2894=AD2886,0,1)</f>
        <v>0</v>
      </c>
      <c r="AE2895" s="13">
        <f t="shared" ref="AE2895" si="23110">IF(AE2894=AE2886,0,1)</f>
        <v>0</v>
      </c>
      <c r="AF2895" s="13">
        <f t="shared" ref="AF2895" si="23111">IF(AF2894=AF2886,0,1)</f>
        <v>0</v>
      </c>
      <c r="AG2895" s="13">
        <f t="shared" ref="AG2895" si="23112">IF(AG2894=AG2886,0,1)</f>
        <v>0</v>
      </c>
      <c r="AH2895" s="13">
        <f t="shared" ref="AH2895" si="23113">IF(AH2894=AH2886,0,1)</f>
        <v>0</v>
      </c>
      <c r="AI2895" s="13">
        <f t="shared" ref="AI2895" si="23114">IF(AI2894=AI2886,0,1)</f>
        <v>0</v>
      </c>
      <c r="AJ2895" s="13">
        <f t="shared" ref="AJ2895" si="23115">IF(AJ2894=AJ2886,0,1)</f>
        <v>0</v>
      </c>
      <c r="AK2895" s="13">
        <f t="shared" ref="AK2895" si="23116">IF(AK2894=AK2886,0,1)</f>
        <v>0</v>
      </c>
      <c r="AL2895" s="13"/>
      <c r="AM2895" s="13"/>
      <c r="AN2895" s="13"/>
      <c r="AO2895" s="13"/>
    </row>
    <row r="2896" spans="1:41" s="14" customFormat="1" x14ac:dyDescent="0.25">
      <c r="A2896" s="3" t="s">
        <v>25</v>
      </c>
      <c r="B2896" s="25"/>
      <c r="C2896" s="25"/>
      <c r="D2896" s="16">
        <f t="shared" si="23096"/>
        <v>0</v>
      </c>
      <c r="E2896" s="25"/>
      <c r="F2896" s="25"/>
      <c r="G2896" s="16">
        <f t="shared" si="23097"/>
        <v>0</v>
      </c>
      <c r="H2896" s="25"/>
      <c r="I2896" s="25"/>
      <c r="J2896" s="16">
        <f t="shared" si="23098"/>
        <v>0</v>
      </c>
      <c r="K2896" s="25"/>
      <c r="L2896" s="25"/>
      <c r="M2896" s="16">
        <f t="shared" si="23099"/>
        <v>0</v>
      </c>
      <c r="N2896" s="25"/>
      <c r="O2896" s="25"/>
      <c r="P2896" s="16">
        <f t="shared" si="23100"/>
        <v>0</v>
      </c>
      <c r="Q2896" s="25"/>
      <c r="R2896" s="25"/>
      <c r="S2896" s="16">
        <f t="shared" si="23101"/>
        <v>0</v>
      </c>
      <c r="T2896" s="25"/>
      <c r="U2896" s="25"/>
      <c r="V2896" s="16">
        <f t="shared" si="23102"/>
        <v>0</v>
      </c>
      <c r="W2896" s="27">
        <f t="shared" si="23016"/>
        <v>0</v>
      </c>
      <c r="X2896" s="13">
        <f t="shared" ref="X2896:AK2896" si="23117">IF(X2894=X2890,0,1)</f>
        <v>0</v>
      </c>
      <c r="Y2896" s="13">
        <f t="shared" si="23117"/>
        <v>0</v>
      </c>
      <c r="Z2896" s="13">
        <f t="shared" si="23117"/>
        <v>0</v>
      </c>
      <c r="AA2896" s="13">
        <f t="shared" si="23117"/>
        <v>0</v>
      </c>
      <c r="AB2896" s="13">
        <f t="shared" si="23117"/>
        <v>0</v>
      </c>
      <c r="AC2896" s="13">
        <f t="shared" si="23117"/>
        <v>0</v>
      </c>
      <c r="AD2896" s="13">
        <f t="shared" si="23117"/>
        <v>0</v>
      </c>
      <c r="AE2896" s="13">
        <f t="shared" si="23117"/>
        <v>0</v>
      </c>
      <c r="AF2896" s="13">
        <f t="shared" si="23117"/>
        <v>0</v>
      </c>
      <c r="AG2896" s="13">
        <f t="shared" si="23117"/>
        <v>0</v>
      </c>
      <c r="AH2896" s="13">
        <f t="shared" si="23117"/>
        <v>0</v>
      </c>
      <c r="AI2896" s="13">
        <f t="shared" si="23117"/>
        <v>0</v>
      </c>
      <c r="AJ2896" s="13">
        <f t="shared" si="23117"/>
        <v>0</v>
      </c>
      <c r="AK2896" s="13">
        <f t="shared" si="23117"/>
        <v>0</v>
      </c>
      <c r="AL2896" s="13"/>
      <c r="AM2896" s="13"/>
      <c r="AN2896" s="13"/>
      <c r="AO2896" s="13"/>
    </row>
    <row r="2897" spans="1:41" s="14" customFormat="1" x14ac:dyDescent="0.25">
      <c r="A2897" s="3" t="s">
        <v>26</v>
      </c>
      <c r="B2897" s="25"/>
      <c r="C2897" s="25"/>
      <c r="D2897" s="16">
        <f t="shared" si="23096"/>
        <v>0</v>
      </c>
      <c r="E2897" s="25"/>
      <c r="F2897" s="25"/>
      <c r="G2897" s="16">
        <f t="shared" si="23097"/>
        <v>0</v>
      </c>
      <c r="H2897" s="25"/>
      <c r="I2897" s="25"/>
      <c r="J2897" s="16">
        <f t="shared" si="23098"/>
        <v>0</v>
      </c>
      <c r="K2897" s="25"/>
      <c r="L2897" s="25"/>
      <c r="M2897" s="16">
        <f t="shared" si="23099"/>
        <v>0</v>
      </c>
      <c r="N2897" s="25"/>
      <c r="O2897" s="25"/>
      <c r="P2897" s="16">
        <f t="shared" si="23100"/>
        <v>0</v>
      </c>
      <c r="Q2897" s="25"/>
      <c r="R2897" s="25"/>
      <c r="S2897" s="16">
        <f t="shared" si="23101"/>
        <v>0</v>
      </c>
      <c r="T2897" s="25"/>
      <c r="U2897" s="25"/>
      <c r="V2897" s="16">
        <f t="shared" si="23102"/>
        <v>0</v>
      </c>
      <c r="W2897" s="27">
        <f t="shared" si="23016"/>
        <v>0</v>
      </c>
      <c r="X2897" s="13" t="str">
        <f t="shared" ref="X2897" si="23118">IF(SUM(X2895:X2896)=2,"WH","")</f>
        <v/>
      </c>
      <c r="Y2897" s="13" t="str">
        <f t="shared" ref="Y2897" si="23119">IF(SUM(Y2895:Y2896)=2,"WH","")</f>
        <v/>
      </c>
      <c r="Z2897" s="13" t="str">
        <f t="shared" ref="Z2897" si="23120">IF(SUM(Z2895:Z2896)=2,"WH","")</f>
        <v/>
      </c>
      <c r="AA2897" s="13" t="str">
        <f t="shared" ref="AA2897" si="23121">IF(SUM(AA2895:AA2896)=2,"WH","")</f>
        <v/>
      </c>
      <c r="AB2897" s="13" t="str">
        <f t="shared" ref="AB2897" si="23122">IF(SUM(AB2895:AB2896)=2,"WH","")</f>
        <v/>
      </c>
      <c r="AC2897" s="13" t="str">
        <f t="shared" ref="AC2897" si="23123">IF(SUM(AC2895:AC2896)=2,"WH","")</f>
        <v/>
      </c>
      <c r="AD2897" s="13" t="str">
        <f t="shared" ref="AD2897" si="23124">IF(SUM(AD2895:AD2896)=2,"WH","")</f>
        <v/>
      </c>
      <c r="AE2897" s="13" t="str">
        <f t="shared" ref="AE2897" si="23125">IF(SUM(AE2895:AE2896)=2,"WH","")</f>
        <v/>
      </c>
      <c r="AF2897" s="13" t="str">
        <f t="shared" ref="AF2897" si="23126">IF(SUM(AF2895:AF2896)=2,"WH","")</f>
        <v/>
      </c>
      <c r="AG2897" s="13" t="str">
        <f t="shared" ref="AG2897" si="23127">IF(SUM(AG2895:AG2896)=2,"WH","")</f>
        <v/>
      </c>
      <c r="AH2897" s="13" t="str">
        <f t="shared" ref="AH2897" si="23128">IF(SUM(AH2895:AH2896)=2,"WH","")</f>
        <v/>
      </c>
      <c r="AI2897" s="13" t="str">
        <f t="shared" ref="AI2897" si="23129">IF(SUM(AI2895:AI2896)=2,"WH","")</f>
        <v/>
      </c>
      <c r="AJ2897" s="13" t="str">
        <f t="shared" ref="AJ2897" si="23130">IF(SUM(AJ2895:AJ2896)=2,"WH","")</f>
        <v/>
      </c>
      <c r="AK2897" s="13" t="str">
        <f t="shared" ref="AK2897" si="23131">IF(SUM(AK2895:AK2896)=2,"WH","")</f>
        <v/>
      </c>
      <c r="AL2897" s="13"/>
      <c r="AM2897" s="13" t="str">
        <f t="shared" ref="AM2897:AN2897" si="23132">IF(SUM(AM2895:AM2896)=2,"WH","")</f>
        <v/>
      </c>
      <c r="AN2897" s="13" t="str">
        <f t="shared" si="23132"/>
        <v/>
      </c>
      <c r="AO2897" s="13"/>
    </row>
    <row r="2898" spans="1:41" s="14" customFormat="1" x14ac:dyDescent="0.25">
      <c r="A2898" s="3" t="s">
        <v>27</v>
      </c>
      <c r="B2898" s="25"/>
      <c r="C2898" s="25"/>
      <c r="D2898" s="16">
        <f>SUM(B2898:C2898)</f>
        <v>0</v>
      </c>
      <c r="E2898" s="25"/>
      <c r="F2898" s="25"/>
      <c r="G2898" s="16">
        <f>SUM(E2898:F2898)</f>
        <v>0</v>
      </c>
      <c r="H2898" s="25"/>
      <c r="I2898" s="25"/>
      <c r="J2898" s="16">
        <f>SUM(H2898:I2898)</f>
        <v>0</v>
      </c>
      <c r="K2898" s="25"/>
      <c r="L2898" s="25"/>
      <c r="M2898" s="16">
        <f>SUM(K2898:L2898)</f>
        <v>0</v>
      </c>
      <c r="N2898" s="25"/>
      <c r="O2898" s="25"/>
      <c r="P2898" s="16">
        <f>SUM(N2898:O2898)</f>
        <v>0</v>
      </c>
      <c r="Q2898" s="25"/>
      <c r="R2898" s="25"/>
      <c r="S2898" s="16">
        <f>SUM(Q2898:R2898)</f>
        <v>0</v>
      </c>
      <c r="T2898" s="25"/>
      <c r="U2898" s="25"/>
      <c r="V2898" s="16">
        <f>SUM(T2898:U2898)</f>
        <v>0</v>
      </c>
      <c r="W2898" s="27">
        <f t="shared" si="23016"/>
        <v>0</v>
      </c>
      <c r="X2898" s="13"/>
      <c r="Y2898" s="13"/>
      <c r="Z2898" s="13"/>
      <c r="AA2898" s="13"/>
      <c r="AB2898" s="13"/>
      <c r="AC2898" s="13"/>
      <c r="AD2898" s="13"/>
      <c r="AE2898" s="13"/>
      <c r="AF2898" s="13"/>
      <c r="AG2898" s="13"/>
    </row>
    <row r="2899" spans="1:41" s="14" customFormat="1" ht="15.75" thickBot="1" x14ac:dyDescent="0.3">
      <c r="A2899" s="5" t="s">
        <v>11</v>
      </c>
      <c r="B2899" s="20">
        <f>SUM(B2886:B2889)</f>
        <v>0</v>
      </c>
      <c r="C2899" s="20">
        <f t="shared" ref="C2899:W2899" si="23133">SUM(C2886:C2889)</f>
        <v>0</v>
      </c>
      <c r="D2899" s="20">
        <f t="shared" si="23133"/>
        <v>0</v>
      </c>
      <c r="E2899" s="20">
        <f t="shared" si="23133"/>
        <v>0</v>
      </c>
      <c r="F2899" s="20">
        <f t="shared" si="23133"/>
        <v>0</v>
      </c>
      <c r="G2899" s="20">
        <f t="shared" si="23133"/>
        <v>0</v>
      </c>
      <c r="H2899" s="20">
        <f t="shared" si="23133"/>
        <v>0</v>
      </c>
      <c r="I2899" s="20">
        <f t="shared" si="23133"/>
        <v>0</v>
      </c>
      <c r="J2899" s="20">
        <f t="shared" si="23133"/>
        <v>0</v>
      </c>
      <c r="K2899" s="20">
        <f t="shared" si="23133"/>
        <v>0</v>
      </c>
      <c r="L2899" s="20">
        <f t="shared" si="23133"/>
        <v>0</v>
      </c>
      <c r="M2899" s="20">
        <f t="shared" si="23133"/>
        <v>0</v>
      </c>
      <c r="N2899" s="20">
        <f t="shared" si="23133"/>
        <v>0</v>
      </c>
      <c r="O2899" s="20">
        <f t="shared" si="23133"/>
        <v>0</v>
      </c>
      <c r="P2899" s="20">
        <f t="shared" si="23133"/>
        <v>0</v>
      </c>
      <c r="Q2899" s="20">
        <f t="shared" si="23133"/>
        <v>0</v>
      </c>
      <c r="R2899" s="20">
        <f t="shared" si="23133"/>
        <v>0</v>
      </c>
      <c r="S2899" s="20">
        <f t="shared" si="23133"/>
        <v>0</v>
      </c>
      <c r="T2899" s="20">
        <f t="shared" si="23133"/>
        <v>0</v>
      </c>
      <c r="U2899" s="20">
        <f t="shared" si="23133"/>
        <v>0</v>
      </c>
      <c r="V2899" s="20">
        <f t="shared" si="23133"/>
        <v>0</v>
      </c>
      <c r="W2899" s="20">
        <f t="shared" si="23133"/>
        <v>0</v>
      </c>
      <c r="X2899" s="13"/>
      <c r="Y2899" s="13"/>
      <c r="Z2899" s="13"/>
      <c r="AA2899" s="13"/>
      <c r="AB2899" s="13"/>
      <c r="AC2899" s="13"/>
      <c r="AD2899" s="13"/>
      <c r="AE2899" s="13"/>
      <c r="AF2899" s="13"/>
      <c r="AG2899" s="13"/>
    </row>
    <row r="2900" spans="1:41" s="14" customFormat="1" x14ac:dyDescent="0.25">
      <c r="A2900" s="14" t="s">
        <v>0</v>
      </c>
      <c r="B2900" s="251"/>
      <c r="C2900" s="251"/>
      <c r="D2900" s="251"/>
      <c r="E2900" s="224" t="s">
        <v>3</v>
      </c>
      <c r="F2900" s="224"/>
      <c r="G2900" s="224"/>
      <c r="H2900" s="228" t="s">
        <v>152</v>
      </c>
      <c r="I2900" s="228"/>
      <c r="J2900" s="227">
        <f>MROUND(B2901*0.162,1)</f>
        <v>0</v>
      </c>
      <c r="K2900" s="227"/>
      <c r="L2900" s="229" t="s">
        <v>239</v>
      </c>
      <c r="M2900" s="229"/>
      <c r="N2900" s="229"/>
      <c r="O2900" s="231" t="s">
        <v>152</v>
      </c>
      <c r="P2900" s="231"/>
      <c r="Q2900" s="232"/>
      <c r="R2900" s="232"/>
      <c r="S2900" s="127" t="s">
        <v>1</v>
      </c>
      <c r="T2900" s="124"/>
      <c r="U2900" s="236">
        <f>IFERROR(J2901/W2917,0)</f>
        <v>0</v>
      </c>
      <c r="V2900" s="236"/>
      <c r="W2900" s="124"/>
      <c r="X2900" s="13"/>
      <c r="Y2900" s="13"/>
      <c r="Z2900" s="13"/>
      <c r="AA2900" s="13"/>
      <c r="AB2900" s="13"/>
      <c r="AC2900" s="13"/>
      <c r="AD2900" s="13"/>
      <c r="AE2900" s="13"/>
      <c r="AF2900" s="13"/>
      <c r="AG2900" s="13"/>
    </row>
    <row r="2901" spans="1:41" s="14" customFormat="1" ht="15.75" thickBot="1" x14ac:dyDescent="0.3">
      <c r="A2901" s="14" t="s">
        <v>2</v>
      </c>
      <c r="B2901" s="248"/>
      <c r="C2901" s="248"/>
      <c r="D2901" s="248"/>
      <c r="E2901" s="225"/>
      <c r="F2901" s="225"/>
      <c r="G2901" s="225"/>
      <c r="H2901" s="238" t="s">
        <v>153</v>
      </c>
      <c r="I2901" s="238"/>
      <c r="J2901" s="226">
        <f>MROUND(B2901*0.162,1)</f>
        <v>0</v>
      </c>
      <c r="K2901" s="226"/>
      <c r="L2901" s="230"/>
      <c r="M2901" s="230"/>
      <c r="N2901" s="230"/>
      <c r="O2901" s="233" t="s">
        <v>153</v>
      </c>
      <c r="P2901" s="233"/>
      <c r="Q2901" s="234"/>
      <c r="R2901" s="234"/>
      <c r="S2901" s="237" t="str">
        <f>IF(CONCATENATE(X2901,Y2901,Z2901,AA2901,AB2901,AC2901,AD2901,AE2901,AF2901,,AG2901,,AH2901,,AI2901,AJ2901,AK2901)="","",(CONCATENATE("ERRORS: ", X2901,Y2901,Z2901,AA2901,AB2901,AC2901,AD2901,AE2901,AF2901,,AG2901,,AH2901,,AI2901,AJ2901,AK2901)))</f>
        <v/>
      </c>
      <c r="T2901" s="237"/>
      <c r="U2901" s="237"/>
      <c r="V2901" s="237"/>
      <c r="W2901" s="237"/>
      <c r="X2901" s="13" t="str">
        <f t="shared" ref="X2901" si="23134">IF(X2907="",IF(X2911="",IF(X2915="","",CONCATENATE(", ",X2902,X2903,X2915)),CONCATENATE(", ",X2902,X2903,X2911)),IF(X2911="",CONCATENATE(", ",X2902,X2903,X2907),CONCATENATE(", ",X2902,X2903,X2907,", ",X2902,X2903,X2911,", ",X2902,X2903,X2915)))</f>
        <v/>
      </c>
      <c r="Y2901" s="13" t="str">
        <f t="shared" ref="Y2901" si="23135">IF(Y2907="",IF(Y2911="",IF(Y2915="","",CONCATENATE(", ",X2902,Y2903,Y2915)),CONCATENATE(", ",X2902,Y2903,Y2911)),IF(Y2911="",CONCATENATE(", ",X2902,Y2903,Y2907),CONCATENATE(", ",X2902,Y2903,Y2907,", ",X2902,Y2903,Y2911,", ",X2902,Y2903,Y2915)))</f>
        <v/>
      </c>
      <c r="Z2901" s="13" t="str">
        <f t="shared" ref="Z2901" si="23136">IF(Z2907="",IF(Z2911="",IF(Z2915="","",CONCATENATE(", ",Z2902,Z2903,Z2915)),CONCATENATE(", ",Z2902,Z2903,Z2911)),IF(Z2911="",CONCATENATE(", ",Z2902,Z2903,Z2907),CONCATENATE(", ",Z2902,Z2903,Z2907,", ",Z2902,Z2903,Z2911,", ",Z2902,Z2903,Z2915)))</f>
        <v/>
      </c>
      <c r="AA2901" s="13" t="str">
        <f t="shared" ref="AA2901" si="23137">IF(AA2907="",IF(AA2911="",IF(AA2915="","",CONCATENATE(", ",Z2902,AA2903,AA2915)),CONCATENATE(", ",Z2902,AA2903,AA2911)),IF(AA2911="",CONCATENATE(", ",Z2902,AA2903,AA2907),CONCATENATE(", ",Z2902,AA2903,AA2907,", ",Z2902,AA2903,AA2911,", ",Z2902,AA2903,AA2915)))</f>
        <v/>
      </c>
      <c r="AB2901" s="13" t="str">
        <f t="shared" ref="AB2901" si="23138">IF(AB2907="",IF(AB2911="",IF(AB2915="","",CONCATENATE(", ",AB2902,AB2903,AB2915)),CONCATENATE(", ",AB2902,AB2903,AB2911)),IF(AB2911="",CONCATENATE(", ",AB2902,AB2903,AB2907),CONCATENATE(", ",AB2902,AB2903,AB2907,", ",AB2902,AB2903,AB2911,", ",AB2902,AB2903,AB2915)))</f>
        <v/>
      </c>
      <c r="AC2901" s="13" t="str">
        <f t="shared" ref="AC2901" si="23139">IF(AC2907="",IF(AC2911="",IF(AC2915="","",CONCATENATE(", ",AB2902,AC2903,AC2915)),CONCATENATE(", ",AB2902,AC2903,AC2911)),IF(AC2911="",CONCATENATE(", ",AB2902,AC2903,AC2907),CONCATENATE(", ",AB2902,AC2903,AC2907,", ",AB2902,AC2903,AC2911,", ",AB2902,AC2903,AC2915)))</f>
        <v/>
      </c>
      <c r="AD2901" s="13" t="str">
        <f t="shared" ref="AD2901" si="23140">IF(AD2907="",IF(AD2911="",IF(AD2915="","",CONCATENATE(", ",AD2902,AD2903,AD2915)),CONCATENATE(", ",AD2902,AD2903,AD2911)),IF(AD2911="",CONCATENATE(", ",AD2902,AD2903,AD2907),CONCATENATE(", ",AD2902,AD2903,AD2907,", ",AD2902,AD2903,AD2911,", ",AD2902,AD2903,AD2915)))</f>
        <v/>
      </c>
      <c r="AE2901" s="13" t="str">
        <f t="shared" ref="AE2901" si="23141">IF(AE2907="",IF(AE2911="",IF(AE2915="","",CONCATENATE(", ",AD2902,AE2903,AE2915)),CONCATENATE(", ",AD2902,AE2903,AE2911)),IF(AE2911="",CONCATENATE(", ",AD2902,AE2903,AE2907),CONCATENATE(", ",AD2902,AE2903,AE2907,", ",AD2902,AE2903,AE2911,", ",AD2902,AE2903,AE2915)))</f>
        <v/>
      </c>
      <c r="AF2901" s="13" t="str">
        <f t="shared" ref="AF2901" si="23142">IF(AF2907="",IF(AF2911="",IF(AF2915="","",CONCATENATE(", ",AF2902,AF2903,AF2915)),CONCATENATE(", ",AF2902,AF2903,AF2911)),IF(AF2911="",CONCATENATE(", ",AF2902,AF2903,AF2907),CONCATENATE(", ",AF2902,AF2903,AF2907,", ",AF2902,AF2903,AF2911,", ",AF2902,AF2903,AF2915)))</f>
        <v/>
      </c>
      <c r="AG2901" s="13" t="str">
        <f t="shared" ref="AG2901" si="23143">IF(AG2907="",IF(AG2911="",IF(AG2915="","",CONCATENATE(", ",AF2902,AG2903,AG2915)),CONCATENATE(", ",AF2902,AG2903,AG2911)),IF(AG2911="",CONCATENATE(", ",AF2902,AG2903,AG2907),CONCATENATE(", ",AF2902,AG2903,AG2907,", ",AF2902,AG2903,AG2911,", ",AF2902,AG2903,AG2915)))</f>
        <v/>
      </c>
      <c r="AH2901" s="13" t="str">
        <f t="shared" ref="AH2901" si="23144">IF(AH2907="",IF(AH2911="",IF(AH2915="","",CONCATENATE(", ",AH2902,AH2903,AH2915)),CONCATENATE(", ",AH2902,AH2903,AH2911)),IF(AH2911="",CONCATENATE(", ",AH2902,AH2903,AH2907),CONCATENATE(", ",AH2902,AH2903,AH2907,", ",AH2902,AH2903,AH2911,", ",AH2902,AH2903,AH2915)))</f>
        <v/>
      </c>
      <c r="AI2901" s="13" t="str">
        <f t="shared" ref="AI2901" si="23145">IF(AI2907="",IF(AI2911="",IF(AI2915="","",CONCATENATE(", ",AH2902,AI2903,AI2915)),CONCATENATE(", ",AH2902,AI2903,AI2911)),IF(AI2911="",CONCATENATE(", ",AH2902,AI2903,AI2907),CONCATENATE(", ",AH2902,AI2903,AI2907,", ",AH2902,AI2903,AI2911,", ",AH2902,AI2903,AI2915)))</f>
        <v/>
      </c>
      <c r="AJ2901" s="13" t="str">
        <f t="shared" ref="AJ2901" si="23146">IF(AJ2907="",IF(AJ2911="",IF(AJ2915="","",CONCATENATE(", ",AJ2902,AJ2903,AJ2915)),CONCATENATE(", ",AJ2902,AJ2903,AJ2911)),IF(AJ2911="",CONCATENATE(", ",AJ2902,AJ2903,AJ2907),CONCATENATE(", ",AJ2902,AJ2903,AJ2907,", ",AJ2902,AJ2903,AJ2911,", ",AJ2902,AJ2903,AJ2915)))</f>
        <v/>
      </c>
      <c r="AK2901" s="13" t="str">
        <f t="shared" ref="AK2901" si="23147">IF(AK2907="",IF(AK2911="",IF(AK2915="","",CONCATENATE(", ",AJ2902,AK2903,AK2915)),CONCATENATE(", ",AJ2902,AK2903,AK2911)),IF(AK2911="",CONCATENATE(", ",AJ2902,AK2903,AK2907),CONCATENATE(", ",AJ2902,AK2903,AK2907,", ",AJ2902,AK2903,AK2911,", ",AJ2902,AK2903,AK2915)))</f>
        <v/>
      </c>
    </row>
    <row r="2902" spans="1:41" s="14" customFormat="1" x14ac:dyDescent="0.25">
      <c r="A2902" s="249"/>
      <c r="B2902" s="235" t="s">
        <v>4</v>
      </c>
      <c r="C2902" s="235"/>
      <c r="D2902" s="235"/>
      <c r="E2902" s="235" t="s">
        <v>5</v>
      </c>
      <c r="F2902" s="235"/>
      <c r="G2902" s="235"/>
      <c r="H2902" s="235" t="s">
        <v>6</v>
      </c>
      <c r="I2902" s="235"/>
      <c r="J2902" s="235"/>
      <c r="K2902" s="235" t="s">
        <v>7</v>
      </c>
      <c r="L2902" s="235"/>
      <c r="M2902" s="235"/>
      <c r="N2902" s="235" t="s">
        <v>8</v>
      </c>
      <c r="O2902" s="235"/>
      <c r="P2902" s="235"/>
      <c r="Q2902" s="235" t="s">
        <v>9</v>
      </c>
      <c r="R2902" s="235"/>
      <c r="S2902" s="235"/>
      <c r="T2902" s="235" t="s">
        <v>10</v>
      </c>
      <c r="U2902" s="235"/>
      <c r="V2902" s="239"/>
      <c r="W2902" s="240" t="s">
        <v>11</v>
      </c>
      <c r="X2902" s="277" t="s">
        <v>47</v>
      </c>
      <c r="Y2902" s="269"/>
      <c r="Z2902" s="278" t="s">
        <v>48</v>
      </c>
      <c r="AA2902" s="276"/>
      <c r="AB2902" s="278" t="s">
        <v>49</v>
      </c>
      <c r="AC2902" s="276"/>
      <c r="AD2902" s="276" t="s">
        <v>50</v>
      </c>
      <c r="AE2902" s="276"/>
      <c r="AF2902" s="276" t="s">
        <v>51</v>
      </c>
      <c r="AG2902" s="276"/>
      <c r="AH2902" s="276" t="s">
        <v>52</v>
      </c>
      <c r="AI2902" s="276"/>
      <c r="AJ2902" s="276" t="s">
        <v>53</v>
      </c>
      <c r="AK2902" s="276"/>
    </row>
    <row r="2903" spans="1:41" s="14" customFormat="1" x14ac:dyDescent="0.25">
      <c r="A2903" s="250"/>
      <c r="B2903" s="1" t="s">
        <v>12</v>
      </c>
      <c r="C2903" s="1" t="s">
        <v>13</v>
      </c>
      <c r="D2903" s="1" t="s">
        <v>14</v>
      </c>
      <c r="E2903" s="1" t="s">
        <v>12</v>
      </c>
      <c r="F2903" s="1" t="s">
        <v>13</v>
      </c>
      <c r="G2903" s="1" t="s">
        <v>14</v>
      </c>
      <c r="H2903" s="1" t="s">
        <v>12</v>
      </c>
      <c r="I2903" s="1" t="s">
        <v>13</v>
      </c>
      <c r="J2903" s="1" t="s">
        <v>14</v>
      </c>
      <c r="K2903" s="1" t="s">
        <v>12</v>
      </c>
      <c r="L2903" s="1" t="s">
        <v>13</v>
      </c>
      <c r="M2903" s="1" t="s">
        <v>14</v>
      </c>
      <c r="N2903" s="1" t="s">
        <v>12</v>
      </c>
      <c r="O2903" s="1" t="s">
        <v>13</v>
      </c>
      <c r="P2903" s="1" t="s">
        <v>14</v>
      </c>
      <c r="Q2903" s="1" t="s">
        <v>12</v>
      </c>
      <c r="R2903" s="1" t="s">
        <v>13</v>
      </c>
      <c r="S2903" s="1" t="s">
        <v>14</v>
      </c>
      <c r="T2903" s="1" t="s">
        <v>12</v>
      </c>
      <c r="U2903" s="1" t="s">
        <v>13</v>
      </c>
      <c r="V2903" s="2" t="s">
        <v>14</v>
      </c>
      <c r="W2903" s="241"/>
      <c r="X2903" s="13" t="s">
        <v>45</v>
      </c>
      <c r="Y2903" s="13" t="s">
        <v>46</v>
      </c>
      <c r="Z2903" s="13" t="s">
        <v>45</v>
      </c>
      <c r="AA2903" s="13" t="s">
        <v>46</v>
      </c>
      <c r="AB2903" s="13" t="s">
        <v>45</v>
      </c>
      <c r="AC2903" s="13" t="s">
        <v>46</v>
      </c>
      <c r="AD2903" s="13" t="s">
        <v>45</v>
      </c>
      <c r="AE2903" s="13" t="s">
        <v>46</v>
      </c>
      <c r="AF2903" s="13" t="s">
        <v>45</v>
      </c>
      <c r="AG2903" s="13" t="s">
        <v>46</v>
      </c>
      <c r="AH2903" s="13" t="s">
        <v>45</v>
      </c>
      <c r="AI2903" s="13" t="s">
        <v>46</v>
      </c>
      <c r="AJ2903" s="13" t="s">
        <v>45</v>
      </c>
      <c r="AK2903" s="13" t="s">
        <v>46</v>
      </c>
    </row>
    <row r="2904" spans="1:41" s="14" customFormat="1" x14ac:dyDescent="0.25">
      <c r="A2904" s="3" t="s">
        <v>15</v>
      </c>
      <c r="B2904" s="25"/>
      <c r="C2904" s="25"/>
      <c r="D2904" s="16">
        <f>SUM(B2904:C2904)</f>
        <v>0</v>
      </c>
      <c r="E2904" s="25"/>
      <c r="F2904" s="25"/>
      <c r="G2904" s="16">
        <f>SUM(E2904:F2904)</f>
        <v>0</v>
      </c>
      <c r="H2904" s="25"/>
      <c r="I2904" s="25"/>
      <c r="J2904" s="16">
        <f>SUM(H2904:I2904)</f>
        <v>0</v>
      </c>
      <c r="K2904" s="25"/>
      <c r="L2904" s="25"/>
      <c r="M2904" s="16">
        <f>SUM(K2904:L2904)</f>
        <v>0</v>
      </c>
      <c r="N2904" s="25"/>
      <c r="O2904" s="25"/>
      <c r="P2904" s="16">
        <f>SUM(N2904:O2904)</f>
        <v>0</v>
      </c>
      <c r="Q2904" s="25"/>
      <c r="R2904" s="25"/>
      <c r="S2904" s="16">
        <f>SUM(Q2904:R2904)</f>
        <v>0</v>
      </c>
      <c r="T2904" s="25"/>
      <c r="U2904" s="25"/>
      <c r="V2904" s="16">
        <f>SUM(T2904:U2904)</f>
        <v>0</v>
      </c>
      <c r="W2904" s="27">
        <f>B2904+C2904+E2904+F2904+H2904+I2904+K2904+L2904+N2904+O2904+Q2904+R2904+T2904+U2904</f>
        <v>0</v>
      </c>
      <c r="X2904" s="13">
        <f t="shared" ref="X2904:Y2904" si="23148">SUM(B2904:B2907)</f>
        <v>0</v>
      </c>
      <c r="Y2904" s="13">
        <f t="shared" si="23148"/>
        <v>0</v>
      </c>
      <c r="Z2904" s="13">
        <f t="shared" ref="Z2904:AA2904" si="23149">SUM(E2904:E2907)</f>
        <v>0</v>
      </c>
      <c r="AA2904" s="13">
        <f t="shared" si="23149"/>
        <v>0</v>
      </c>
      <c r="AB2904" s="13">
        <f t="shared" ref="AB2904:AC2904" si="23150">SUM(H2904:H2907)</f>
        <v>0</v>
      </c>
      <c r="AC2904" s="13">
        <f t="shared" si="23150"/>
        <v>0</v>
      </c>
      <c r="AD2904" s="13">
        <f t="shared" ref="AD2904:AE2904" si="23151">SUM(K2904:K2907)</f>
        <v>0</v>
      </c>
      <c r="AE2904" s="13">
        <f t="shared" si="23151"/>
        <v>0</v>
      </c>
      <c r="AF2904" s="13">
        <f t="shared" ref="AF2904:AG2904" si="23152">SUM(N2904:N2907)</f>
        <v>0</v>
      </c>
      <c r="AG2904" s="13">
        <f t="shared" si="23152"/>
        <v>0</v>
      </c>
      <c r="AH2904" s="13">
        <f t="shared" ref="AH2904:AI2904" si="23153">SUM(Q2904:Q2907)</f>
        <v>0</v>
      </c>
      <c r="AI2904" s="13">
        <f t="shared" si="23153"/>
        <v>0</v>
      </c>
      <c r="AJ2904" s="13">
        <f t="shared" ref="AJ2904:AK2904" si="23154">SUM(T2904:T2907)</f>
        <v>0</v>
      </c>
      <c r="AK2904" s="13">
        <f t="shared" si="23154"/>
        <v>0</v>
      </c>
    </row>
    <row r="2905" spans="1:41" s="14" customFormat="1" x14ac:dyDescent="0.25">
      <c r="A2905" s="3" t="s">
        <v>16</v>
      </c>
      <c r="B2905" s="25"/>
      <c r="C2905" s="25"/>
      <c r="D2905" s="16">
        <f t="shared" ref="D2905:D2907" si="23155">SUM(B2905:C2905)</f>
        <v>0</v>
      </c>
      <c r="E2905" s="25"/>
      <c r="F2905" s="25"/>
      <c r="G2905" s="16">
        <f t="shared" ref="G2905:G2907" si="23156">SUM(E2905:F2905)</f>
        <v>0</v>
      </c>
      <c r="H2905" s="25"/>
      <c r="I2905" s="25"/>
      <c r="J2905" s="16">
        <f t="shared" ref="J2905:J2907" si="23157">SUM(H2905:I2905)</f>
        <v>0</v>
      </c>
      <c r="K2905" s="25"/>
      <c r="L2905" s="25"/>
      <c r="M2905" s="16">
        <f t="shared" ref="M2905:M2907" si="23158">SUM(K2905:L2905)</f>
        <v>0</v>
      </c>
      <c r="N2905" s="25"/>
      <c r="O2905" s="25"/>
      <c r="P2905" s="16">
        <f t="shared" ref="P2905:P2907" si="23159">SUM(N2905:O2905)</f>
        <v>0</v>
      </c>
      <c r="Q2905" s="25"/>
      <c r="R2905" s="25"/>
      <c r="S2905" s="16">
        <f t="shared" ref="S2905:S2907" si="23160">SUM(Q2905:R2905)</f>
        <v>0</v>
      </c>
      <c r="T2905" s="25"/>
      <c r="U2905" s="25"/>
      <c r="V2905" s="16">
        <f t="shared" ref="V2905:V2907" si="23161">SUM(T2905:U2905)</f>
        <v>0</v>
      </c>
      <c r="W2905" s="27">
        <f t="shared" ref="W2905:W2916" si="23162">B2905+C2905+E2905+F2905+H2905+I2905+K2905+L2905+N2905+O2905+Q2905+R2905+T2905+U2905</f>
        <v>0</v>
      </c>
      <c r="X2905" s="13">
        <f t="shared" ref="X2905" si="23163">IF(X2904=X2912,0,1)</f>
        <v>0</v>
      </c>
      <c r="Y2905" s="13">
        <f t="shared" ref="Y2905" si="23164">IF(Y2904=Y2912,0,1)</f>
        <v>0</v>
      </c>
      <c r="Z2905" s="13">
        <f t="shared" ref="Z2905" si="23165">IF(Z2904=Z2912,0,1)</f>
        <v>0</v>
      </c>
      <c r="AA2905" s="13">
        <f t="shared" ref="AA2905" si="23166">IF(AA2904=AA2912,0,1)</f>
        <v>0</v>
      </c>
      <c r="AB2905" s="13">
        <f t="shared" ref="AB2905" si="23167">IF(AB2904=AB2912,0,1)</f>
        <v>0</v>
      </c>
      <c r="AC2905" s="13">
        <f t="shared" ref="AC2905" si="23168">IF(AC2904=AC2912,0,1)</f>
        <v>0</v>
      </c>
      <c r="AD2905" s="13">
        <f t="shared" ref="AD2905" si="23169">IF(AD2904=AD2912,0,1)</f>
        <v>0</v>
      </c>
      <c r="AE2905" s="13">
        <f t="shared" ref="AE2905" si="23170">IF(AE2904=AE2912,0,1)</f>
        <v>0</v>
      </c>
      <c r="AF2905" s="13">
        <f t="shared" ref="AF2905" si="23171">IF(AF2904=AF2912,0,1)</f>
        <v>0</v>
      </c>
      <c r="AG2905" s="13">
        <f t="shared" ref="AG2905" si="23172">IF(AG2904=AG2912,0,1)</f>
        <v>0</v>
      </c>
      <c r="AH2905" s="13">
        <f t="shared" ref="AH2905" si="23173">IF(AH2904=AH2912,0,1)</f>
        <v>0</v>
      </c>
      <c r="AI2905" s="13">
        <f t="shared" ref="AI2905" si="23174">IF(AI2904=AI2912,0,1)</f>
        <v>0</v>
      </c>
      <c r="AJ2905" s="13">
        <f t="shared" ref="AJ2905" si="23175">IF(AJ2904=AJ2912,0,1)</f>
        <v>0</v>
      </c>
      <c r="AK2905" s="13">
        <f t="shared" ref="AK2905" si="23176">IF(AK2904=AK2912,0,1)</f>
        <v>0</v>
      </c>
    </row>
    <row r="2906" spans="1:41" s="14" customFormat="1" x14ac:dyDescent="0.25">
      <c r="A2906" s="3" t="s">
        <v>17</v>
      </c>
      <c r="B2906" s="25"/>
      <c r="C2906" s="25"/>
      <c r="D2906" s="16">
        <f t="shared" si="23155"/>
        <v>0</v>
      </c>
      <c r="E2906" s="25"/>
      <c r="F2906" s="25"/>
      <c r="G2906" s="16">
        <f t="shared" si="23156"/>
        <v>0</v>
      </c>
      <c r="H2906" s="25"/>
      <c r="I2906" s="25"/>
      <c r="J2906" s="16">
        <f t="shared" si="23157"/>
        <v>0</v>
      </c>
      <c r="K2906" s="25"/>
      <c r="L2906" s="25"/>
      <c r="M2906" s="16">
        <f t="shared" si="23158"/>
        <v>0</v>
      </c>
      <c r="N2906" s="25"/>
      <c r="O2906" s="25"/>
      <c r="P2906" s="16">
        <f t="shared" si="23159"/>
        <v>0</v>
      </c>
      <c r="Q2906" s="25"/>
      <c r="R2906" s="25"/>
      <c r="S2906" s="16">
        <f t="shared" si="23160"/>
        <v>0</v>
      </c>
      <c r="T2906" s="25"/>
      <c r="U2906" s="25"/>
      <c r="V2906" s="16">
        <f t="shared" si="23161"/>
        <v>0</v>
      </c>
      <c r="W2906" s="27">
        <f t="shared" si="23162"/>
        <v>0</v>
      </c>
      <c r="X2906" s="13">
        <f t="shared" ref="X2906:AK2906" si="23177">IF(X2904=X2908,0,1)</f>
        <v>0</v>
      </c>
      <c r="Y2906" s="13">
        <f t="shared" si="23177"/>
        <v>0</v>
      </c>
      <c r="Z2906" s="13">
        <f t="shared" si="23177"/>
        <v>0</v>
      </c>
      <c r="AA2906" s="13">
        <f t="shared" si="23177"/>
        <v>0</v>
      </c>
      <c r="AB2906" s="13">
        <f t="shared" si="23177"/>
        <v>0</v>
      </c>
      <c r="AC2906" s="13">
        <f t="shared" si="23177"/>
        <v>0</v>
      </c>
      <c r="AD2906" s="13">
        <f t="shared" si="23177"/>
        <v>0</v>
      </c>
      <c r="AE2906" s="13">
        <f t="shared" si="23177"/>
        <v>0</v>
      </c>
      <c r="AF2906" s="13">
        <f t="shared" si="23177"/>
        <v>0</v>
      </c>
      <c r="AG2906" s="13">
        <f t="shared" si="23177"/>
        <v>0</v>
      </c>
      <c r="AH2906" s="13">
        <f t="shared" si="23177"/>
        <v>0</v>
      </c>
      <c r="AI2906" s="13">
        <f t="shared" si="23177"/>
        <v>0</v>
      </c>
      <c r="AJ2906" s="13">
        <f t="shared" si="23177"/>
        <v>0</v>
      </c>
      <c r="AK2906" s="13">
        <f t="shared" si="23177"/>
        <v>0</v>
      </c>
    </row>
    <row r="2907" spans="1:41" s="14" customFormat="1" x14ac:dyDescent="0.25">
      <c r="A2907" s="3" t="s">
        <v>18</v>
      </c>
      <c r="B2907" s="25"/>
      <c r="C2907" s="25"/>
      <c r="D2907" s="16">
        <f t="shared" si="23155"/>
        <v>0</v>
      </c>
      <c r="E2907" s="25"/>
      <c r="F2907" s="25"/>
      <c r="G2907" s="16">
        <f t="shared" si="23156"/>
        <v>0</v>
      </c>
      <c r="H2907" s="25"/>
      <c r="I2907" s="25"/>
      <c r="J2907" s="16">
        <f t="shared" si="23157"/>
        <v>0</v>
      </c>
      <c r="K2907" s="25"/>
      <c r="L2907" s="25"/>
      <c r="M2907" s="16">
        <f t="shared" si="23158"/>
        <v>0</v>
      </c>
      <c r="N2907" s="25"/>
      <c r="O2907" s="25"/>
      <c r="P2907" s="16">
        <f t="shared" si="23159"/>
        <v>0</v>
      </c>
      <c r="Q2907" s="25"/>
      <c r="R2907" s="25"/>
      <c r="S2907" s="16">
        <f t="shared" si="23160"/>
        <v>0</v>
      </c>
      <c r="T2907" s="25"/>
      <c r="U2907" s="25"/>
      <c r="V2907" s="16">
        <f t="shared" si="23161"/>
        <v>0</v>
      </c>
      <c r="W2907" s="27">
        <f t="shared" si="23162"/>
        <v>0</v>
      </c>
      <c r="X2907" s="13" t="str">
        <f t="shared" ref="X2907" si="23178">IF(SUM(X2905:X2906)=2,"WA","")</f>
        <v/>
      </c>
      <c r="Y2907" s="13" t="str">
        <f t="shared" ref="Y2907" si="23179">IF(SUM(Y2905:Y2906)=2,"WA","")</f>
        <v/>
      </c>
      <c r="Z2907" s="13" t="str">
        <f t="shared" ref="Z2907" si="23180">IF(SUM(Z2905:Z2906)=2,"WA","")</f>
        <v/>
      </c>
      <c r="AA2907" s="13" t="str">
        <f t="shared" ref="AA2907" si="23181">IF(SUM(AA2905:AA2906)=2,"WA","")</f>
        <v/>
      </c>
      <c r="AB2907" s="13" t="str">
        <f t="shared" ref="AB2907" si="23182">IF(SUM(AB2905:AB2906)=2,"WA","")</f>
        <v/>
      </c>
      <c r="AC2907" s="13" t="str">
        <f t="shared" ref="AC2907" si="23183">IF(SUM(AC2905:AC2906)=2,"WA","")</f>
        <v/>
      </c>
      <c r="AD2907" s="13" t="str">
        <f t="shared" ref="AD2907" si="23184">IF(SUM(AD2905:AD2906)=2,"WA","")</f>
        <v/>
      </c>
      <c r="AE2907" s="13" t="str">
        <f t="shared" ref="AE2907" si="23185">IF(SUM(AE2905:AE2906)=2,"WA","")</f>
        <v/>
      </c>
      <c r="AF2907" s="13" t="str">
        <f t="shared" ref="AF2907" si="23186">IF(SUM(AF2905:AF2906)=2,"WA","")</f>
        <v/>
      </c>
      <c r="AG2907" s="13" t="str">
        <f t="shared" ref="AG2907" si="23187">IF(SUM(AG2905:AG2906)=2,"WA","")</f>
        <v/>
      </c>
      <c r="AH2907" s="13" t="str">
        <f t="shared" ref="AH2907" si="23188">IF(SUM(AH2905:AH2906)=2,"WA","")</f>
        <v/>
      </c>
      <c r="AI2907" s="13" t="str">
        <f t="shared" ref="AI2907" si="23189">IF(SUM(AI2905:AI2906)=2,"WA","")</f>
        <v/>
      </c>
      <c r="AJ2907" s="13" t="str">
        <f t="shared" ref="AJ2907" si="23190">IF(SUM(AJ2905:AJ2906)=2,"WA","")</f>
        <v/>
      </c>
      <c r="AK2907" s="13" t="str">
        <f t="shared" ref="AK2907" si="23191">IF(SUM(AK2905:AK2906)=2,"WA","")</f>
        <v/>
      </c>
    </row>
    <row r="2908" spans="1:41" s="14" customFormat="1" x14ac:dyDescent="0.25">
      <c r="A2908" s="4" t="s">
        <v>19</v>
      </c>
      <c r="B2908" s="26"/>
      <c r="C2908" s="26"/>
      <c r="D2908" s="18">
        <f>SUM(B2908:C2908)</f>
        <v>0</v>
      </c>
      <c r="E2908" s="26"/>
      <c r="F2908" s="26"/>
      <c r="G2908" s="18">
        <f>SUM(E2908:F2908)</f>
        <v>0</v>
      </c>
      <c r="H2908" s="26"/>
      <c r="I2908" s="26"/>
      <c r="J2908" s="18">
        <f>SUM(H2908:I2908)</f>
        <v>0</v>
      </c>
      <c r="K2908" s="26"/>
      <c r="L2908" s="26"/>
      <c r="M2908" s="18">
        <f>SUM(K2908:L2908)</f>
        <v>0</v>
      </c>
      <c r="N2908" s="26"/>
      <c r="O2908" s="26"/>
      <c r="P2908" s="18">
        <f>SUM(N2908:O2908)</f>
        <v>0</v>
      </c>
      <c r="Q2908" s="26"/>
      <c r="R2908" s="26"/>
      <c r="S2908" s="18">
        <f>SUM(Q2908:R2908)</f>
        <v>0</v>
      </c>
      <c r="T2908" s="26"/>
      <c r="U2908" s="26"/>
      <c r="V2908" s="18">
        <f>SUM(T2908:U2908)</f>
        <v>0</v>
      </c>
      <c r="W2908" s="27">
        <f t="shared" si="23162"/>
        <v>0</v>
      </c>
      <c r="X2908" s="13">
        <f t="shared" ref="X2908:Y2908" si="23192">SUM(B2908:B2911)</f>
        <v>0</v>
      </c>
      <c r="Y2908" s="13">
        <f t="shared" si="23192"/>
        <v>0</v>
      </c>
      <c r="Z2908" s="13">
        <f t="shared" ref="Z2908:AA2908" si="23193">SUM(E2908:E2911)</f>
        <v>0</v>
      </c>
      <c r="AA2908" s="13">
        <f t="shared" si="23193"/>
        <v>0</v>
      </c>
      <c r="AB2908" s="13">
        <f t="shared" ref="AB2908:AC2908" si="23194">SUM(H2908:H2911)</f>
        <v>0</v>
      </c>
      <c r="AC2908" s="13">
        <f t="shared" si="23194"/>
        <v>0</v>
      </c>
      <c r="AD2908" s="13">
        <f t="shared" ref="AD2908:AE2908" si="23195">SUM(K2908:K2911)</f>
        <v>0</v>
      </c>
      <c r="AE2908" s="13">
        <f t="shared" si="23195"/>
        <v>0</v>
      </c>
      <c r="AF2908" s="13">
        <f t="shared" ref="AF2908:AG2908" si="23196">SUM(N2908:N2911)</f>
        <v>0</v>
      </c>
      <c r="AG2908" s="13">
        <f t="shared" si="23196"/>
        <v>0</v>
      </c>
      <c r="AH2908" s="13">
        <f t="shared" ref="AH2908:AI2908" si="23197">SUM(Q2908:Q2911)</f>
        <v>0</v>
      </c>
      <c r="AI2908" s="13">
        <f t="shared" si="23197"/>
        <v>0</v>
      </c>
      <c r="AJ2908" s="13">
        <f t="shared" ref="AJ2908:AK2908" si="23198">SUM(T2908:T2911)</f>
        <v>0</v>
      </c>
      <c r="AK2908" s="13">
        <f t="shared" si="23198"/>
        <v>0</v>
      </c>
    </row>
    <row r="2909" spans="1:41" s="14" customFormat="1" x14ac:dyDescent="0.25">
      <c r="A2909" s="4" t="s">
        <v>20</v>
      </c>
      <c r="B2909" s="26"/>
      <c r="C2909" s="26"/>
      <c r="D2909" s="18">
        <f t="shared" ref="D2909:D2911" si="23199">SUM(B2909:C2909)</f>
        <v>0</v>
      </c>
      <c r="E2909" s="26"/>
      <c r="F2909" s="26"/>
      <c r="G2909" s="18">
        <f t="shared" ref="G2909:G2911" si="23200">SUM(E2909:F2909)</f>
        <v>0</v>
      </c>
      <c r="H2909" s="26"/>
      <c r="I2909" s="26"/>
      <c r="J2909" s="18">
        <f t="shared" ref="J2909:J2911" si="23201">SUM(H2909:I2909)</f>
        <v>0</v>
      </c>
      <c r="K2909" s="26"/>
      <c r="L2909" s="26"/>
      <c r="M2909" s="18">
        <f t="shared" ref="M2909:M2911" si="23202">SUM(K2909:L2909)</f>
        <v>0</v>
      </c>
      <c r="N2909" s="26"/>
      <c r="O2909" s="26"/>
      <c r="P2909" s="18">
        <f t="shared" ref="P2909:P2911" si="23203">SUM(N2909:O2909)</f>
        <v>0</v>
      </c>
      <c r="Q2909" s="26"/>
      <c r="R2909" s="26"/>
      <c r="S2909" s="18">
        <f t="shared" ref="S2909:S2911" si="23204">SUM(Q2909:R2909)</f>
        <v>0</v>
      </c>
      <c r="T2909" s="26"/>
      <c r="U2909" s="26"/>
      <c r="V2909" s="18">
        <f t="shared" ref="V2909:V2911" si="23205">SUM(T2909:U2909)</f>
        <v>0</v>
      </c>
      <c r="W2909" s="27">
        <f t="shared" si="23162"/>
        <v>0</v>
      </c>
      <c r="X2909" s="13">
        <f t="shared" ref="X2909" si="23206">IF(X2908=X2912,0,1)</f>
        <v>0</v>
      </c>
      <c r="Y2909" s="13">
        <f t="shared" ref="Y2909" si="23207">IF(Y2908=Y2912,0,1)</f>
        <v>0</v>
      </c>
      <c r="Z2909" s="13">
        <f t="shared" ref="Z2909" si="23208">IF(Z2908=Z2912,0,1)</f>
        <v>0</v>
      </c>
      <c r="AA2909" s="13">
        <f t="shared" ref="AA2909" si="23209">IF(AA2908=AA2912,0,1)</f>
        <v>0</v>
      </c>
      <c r="AB2909" s="13">
        <f t="shared" ref="AB2909" si="23210">IF(AB2908=AB2912,0,1)</f>
        <v>0</v>
      </c>
      <c r="AC2909" s="13">
        <f t="shared" ref="AC2909" si="23211">IF(AC2908=AC2912,0,1)</f>
        <v>0</v>
      </c>
      <c r="AD2909" s="13">
        <f t="shared" ref="AD2909" si="23212">IF(AD2908=AD2912,0,1)</f>
        <v>0</v>
      </c>
      <c r="AE2909" s="13">
        <f t="shared" ref="AE2909" si="23213">IF(AE2908=AE2912,0,1)</f>
        <v>0</v>
      </c>
      <c r="AF2909" s="13">
        <f t="shared" ref="AF2909" si="23214">IF(AF2908=AF2912,0,1)</f>
        <v>0</v>
      </c>
      <c r="AG2909" s="13">
        <f t="shared" ref="AG2909" si="23215">IF(AG2908=AG2912,0,1)</f>
        <v>0</v>
      </c>
      <c r="AH2909" s="13">
        <f t="shared" ref="AH2909" si="23216">IF(AH2908=AH2912,0,1)</f>
        <v>0</v>
      </c>
      <c r="AI2909" s="13">
        <f t="shared" ref="AI2909" si="23217">IF(AI2908=AI2912,0,1)</f>
        <v>0</v>
      </c>
      <c r="AJ2909" s="13">
        <f t="shared" ref="AJ2909" si="23218">IF(AJ2908=AJ2912,0,1)</f>
        <v>0</v>
      </c>
      <c r="AK2909" s="13">
        <f t="shared" ref="AK2909" si="23219">IF(AK2908=AK2912,0,1)</f>
        <v>0</v>
      </c>
    </row>
    <row r="2910" spans="1:41" s="14" customFormat="1" x14ac:dyDescent="0.25">
      <c r="A2910" s="4" t="s">
        <v>21</v>
      </c>
      <c r="B2910" s="26"/>
      <c r="C2910" s="26"/>
      <c r="D2910" s="18">
        <f t="shared" si="23199"/>
        <v>0</v>
      </c>
      <c r="E2910" s="26"/>
      <c r="F2910" s="26"/>
      <c r="G2910" s="18">
        <f t="shared" si="23200"/>
        <v>0</v>
      </c>
      <c r="H2910" s="26"/>
      <c r="I2910" s="26"/>
      <c r="J2910" s="18">
        <f t="shared" si="23201"/>
        <v>0</v>
      </c>
      <c r="K2910" s="26"/>
      <c r="L2910" s="26"/>
      <c r="M2910" s="18">
        <f t="shared" si="23202"/>
        <v>0</v>
      </c>
      <c r="N2910" s="26"/>
      <c r="O2910" s="26"/>
      <c r="P2910" s="18">
        <f t="shared" si="23203"/>
        <v>0</v>
      </c>
      <c r="Q2910" s="26"/>
      <c r="R2910" s="26"/>
      <c r="S2910" s="18">
        <f t="shared" si="23204"/>
        <v>0</v>
      </c>
      <c r="T2910" s="26"/>
      <c r="U2910" s="26"/>
      <c r="V2910" s="18">
        <f t="shared" si="23205"/>
        <v>0</v>
      </c>
      <c r="W2910" s="27">
        <f t="shared" si="23162"/>
        <v>0</v>
      </c>
      <c r="X2910" s="13">
        <f t="shared" ref="X2910:AK2910" si="23220">IF(X2908=X2904,0,1)</f>
        <v>0</v>
      </c>
      <c r="Y2910" s="13">
        <f t="shared" si="23220"/>
        <v>0</v>
      </c>
      <c r="Z2910" s="13">
        <f t="shared" si="23220"/>
        <v>0</v>
      </c>
      <c r="AA2910" s="13">
        <f t="shared" si="23220"/>
        <v>0</v>
      </c>
      <c r="AB2910" s="13">
        <f t="shared" si="23220"/>
        <v>0</v>
      </c>
      <c r="AC2910" s="13">
        <f t="shared" si="23220"/>
        <v>0</v>
      </c>
      <c r="AD2910" s="13">
        <f t="shared" si="23220"/>
        <v>0</v>
      </c>
      <c r="AE2910" s="13">
        <f t="shared" si="23220"/>
        <v>0</v>
      </c>
      <c r="AF2910" s="13">
        <f t="shared" si="23220"/>
        <v>0</v>
      </c>
      <c r="AG2910" s="13">
        <f t="shared" si="23220"/>
        <v>0</v>
      </c>
      <c r="AH2910" s="13">
        <f t="shared" si="23220"/>
        <v>0</v>
      </c>
      <c r="AI2910" s="13">
        <f t="shared" si="23220"/>
        <v>0</v>
      </c>
      <c r="AJ2910" s="13">
        <f t="shared" si="23220"/>
        <v>0</v>
      </c>
      <c r="AK2910" s="13">
        <f t="shared" si="23220"/>
        <v>0</v>
      </c>
    </row>
    <row r="2911" spans="1:41" s="14" customFormat="1" x14ac:dyDescent="0.25">
      <c r="A2911" s="4" t="s">
        <v>22</v>
      </c>
      <c r="B2911" s="26"/>
      <c r="C2911" s="26"/>
      <c r="D2911" s="18">
        <f t="shared" si="23199"/>
        <v>0</v>
      </c>
      <c r="E2911" s="26"/>
      <c r="F2911" s="26"/>
      <c r="G2911" s="18">
        <f t="shared" si="23200"/>
        <v>0</v>
      </c>
      <c r="H2911" s="26"/>
      <c r="I2911" s="26"/>
      <c r="J2911" s="18">
        <f t="shared" si="23201"/>
        <v>0</v>
      </c>
      <c r="K2911" s="26"/>
      <c r="L2911" s="26"/>
      <c r="M2911" s="18">
        <f t="shared" si="23202"/>
        <v>0</v>
      </c>
      <c r="N2911" s="26"/>
      <c r="O2911" s="26"/>
      <c r="P2911" s="18">
        <f t="shared" si="23203"/>
        <v>0</v>
      </c>
      <c r="Q2911" s="26"/>
      <c r="R2911" s="26"/>
      <c r="S2911" s="18">
        <f t="shared" si="23204"/>
        <v>0</v>
      </c>
      <c r="T2911" s="26"/>
      <c r="U2911" s="26"/>
      <c r="V2911" s="18">
        <f t="shared" si="23205"/>
        <v>0</v>
      </c>
      <c r="W2911" s="27">
        <f t="shared" si="23162"/>
        <v>0</v>
      </c>
      <c r="X2911" s="13" t="str">
        <f t="shared" ref="X2911" si="23221">IF(SUM(X2909:X2910)=2,"HA","")</f>
        <v/>
      </c>
      <c r="Y2911" s="13" t="str">
        <f t="shared" ref="Y2911" si="23222">IF(SUM(Y2909:Y2910)=2,"HA","")</f>
        <v/>
      </c>
      <c r="Z2911" s="13" t="str">
        <f t="shared" ref="Z2911" si="23223">IF(SUM(Z2909:Z2910)=2,"HA","")</f>
        <v/>
      </c>
      <c r="AA2911" s="13" t="str">
        <f t="shared" ref="AA2911" si="23224">IF(SUM(AA2909:AA2910)=2,"HA","")</f>
        <v/>
      </c>
      <c r="AB2911" s="13" t="str">
        <f t="shared" ref="AB2911" si="23225">IF(SUM(AB2909:AB2910)=2,"HA","")</f>
        <v/>
      </c>
      <c r="AC2911" s="13" t="str">
        <f t="shared" ref="AC2911" si="23226">IF(SUM(AC2909:AC2910)=2,"HA","")</f>
        <v/>
      </c>
      <c r="AD2911" s="13" t="str">
        <f t="shared" ref="AD2911" si="23227">IF(SUM(AD2909:AD2910)=2,"HA","")</f>
        <v/>
      </c>
      <c r="AE2911" s="13" t="str">
        <f t="shared" ref="AE2911" si="23228">IF(SUM(AE2909:AE2910)=2,"HA","")</f>
        <v/>
      </c>
      <c r="AF2911" s="13" t="str">
        <f t="shared" ref="AF2911" si="23229">IF(SUM(AF2909:AF2910)=2,"HA","")</f>
        <v/>
      </c>
      <c r="AG2911" s="13" t="str">
        <f t="shared" ref="AG2911" si="23230">IF(SUM(AG2909:AG2910)=2,"HA","")</f>
        <v/>
      </c>
      <c r="AH2911" s="13" t="str">
        <f t="shared" ref="AH2911" si="23231">IF(SUM(AH2909:AH2910)=2,"HA","")</f>
        <v/>
      </c>
      <c r="AI2911" s="13" t="str">
        <f t="shared" ref="AI2911" si="23232">IF(SUM(AI2909:AI2910)=2,"HA","")</f>
        <v/>
      </c>
      <c r="AJ2911" s="13" t="str">
        <f t="shared" ref="AJ2911" si="23233">IF(SUM(AJ2909:AJ2910)=2,"HA","")</f>
        <v/>
      </c>
      <c r="AK2911" s="13" t="str">
        <f t="shared" ref="AK2911" si="23234">IF(SUM(AK2909:AK2910)=2,"HA","")</f>
        <v/>
      </c>
    </row>
    <row r="2912" spans="1:41" s="14" customFormat="1" x14ac:dyDescent="0.25">
      <c r="A2912" s="3" t="s">
        <v>23</v>
      </c>
      <c r="B2912" s="25"/>
      <c r="C2912" s="25"/>
      <c r="D2912" s="16">
        <f>SUM(B2912:C2912)</f>
        <v>0</v>
      </c>
      <c r="E2912" s="25"/>
      <c r="F2912" s="25"/>
      <c r="G2912" s="16">
        <f>SUM(E2912:F2912)</f>
        <v>0</v>
      </c>
      <c r="H2912" s="25"/>
      <c r="I2912" s="25"/>
      <c r="J2912" s="16">
        <f>SUM(H2912:I2912)</f>
        <v>0</v>
      </c>
      <c r="K2912" s="25"/>
      <c r="L2912" s="25"/>
      <c r="M2912" s="16">
        <f>SUM(K2912:L2912)</f>
        <v>0</v>
      </c>
      <c r="N2912" s="25"/>
      <c r="O2912" s="25"/>
      <c r="P2912" s="16">
        <f>SUM(N2912:O2912)</f>
        <v>0</v>
      </c>
      <c r="Q2912" s="25"/>
      <c r="R2912" s="25"/>
      <c r="S2912" s="16">
        <f>SUM(Q2912:R2912)</f>
        <v>0</v>
      </c>
      <c r="T2912" s="25"/>
      <c r="U2912" s="25"/>
      <c r="V2912" s="16">
        <f>SUM(T2912:U2912)</f>
        <v>0</v>
      </c>
      <c r="W2912" s="27">
        <f t="shared" si="23162"/>
        <v>0</v>
      </c>
      <c r="X2912" s="13">
        <f t="shared" ref="X2912:Y2912" si="23235">SUM(B2912:B2916)</f>
        <v>0</v>
      </c>
      <c r="Y2912" s="13">
        <f t="shared" si="23235"/>
        <v>0</v>
      </c>
      <c r="Z2912" s="13">
        <f t="shared" ref="Z2912:AA2912" si="23236">SUM(E2912:E2916)</f>
        <v>0</v>
      </c>
      <c r="AA2912" s="13">
        <f t="shared" si="23236"/>
        <v>0</v>
      </c>
      <c r="AB2912" s="13">
        <f t="shared" ref="AB2912:AC2912" si="23237">SUM(H2912:H2916)</f>
        <v>0</v>
      </c>
      <c r="AC2912" s="13">
        <f t="shared" si="23237"/>
        <v>0</v>
      </c>
      <c r="AD2912" s="13">
        <f t="shared" ref="AD2912:AE2912" si="23238">SUM(K2912:K2916)</f>
        <v>0</v>
      </c>
      <c r="AE2912" s="13">
        <f t="shared" si="23238"/>
        <v>0</v>
      </c>
      <c r="AF2912" s="13">
        <f t="shared" ref="AF2912:AG2912" si="23239">SUM(N2912:N2916)</f>
        <v>0</v>
      </c>
      <c r="AG2912" s="13">
        <f t="shared" si="23239"/>
        <v>0</v>
      </c>
      <c r="AH2912" s="13">
        <f t="shared" ref="AH2912:AI2912" si="23240">SUM(Q2912:Q2916)</f>
        <v>0</v>
      </c>
      <c r="AI2912" s="13">
        <f t="shared" si="23240"/>
        <v>0</v>
      </c>
      <c r="AJ2912" s="13">
        <f t="shared" ref="AJ2912:AK2912" si="23241">SUM(T2912:T2916)</f>
        <v>0</v>
      </c>
      <c r="AK2912" s="13">
        <f t="shared" si="23241"/>
        <v>0</v>
      </c>
    </row>
    <row r="2913" spans="1:41" s="14" customFormat="1" x14ac:dyDescent="0.25">
      <c r="A2913" s="3" t="s">
        <v>24</v>
      </c>
      <c r="B2913" s="25"/>
      <c r="C2913" s="25"/>
      <c r="D2913" s="16">
        <f t="shared" ref="D2913:D2915" si="23242">SUM(B2913:C2913)</f>
        <v>0</v>
      </c>
      <c r="E2913" s="25"/>
      <c r="F2913" s="25"/>
      <c r="G2913" s="16">
        <f t="shared" ref="G2913:G2915" si="23243">SUM(E2913:F2913)</f>
        <v>0</v>
      </c>
      <c r="H2913" s="25"/>
      <c r="I2913" s="25"/>
      <c r="J2913" s="16">
        <f t="shared" ref="J2913:J2915" si="23244">SUM(H2913:I2913)</f>
        <v>0</v>
      </c>
      <c r="K2913" s="25"/>
      <c r="L2913" s="25"/>
      <c r="M2913" s="16">
        <f t="shared" ref="M2913:M2915" si="23245">SUM(K2913:L2913)</f>
        <v>0</v>
      </c>
      <c r="N2913" s="25"/>
      <c r="O2913" s="25"/>
      <c r="P2913" s="16">
        <f t="shared" ref="P2913:P2915" si="23246">SUM(N2913:O2913)</f>
        <v>0</v>
      </c>
      <c r="Q2913" s="25"/>
      <c r="R2913" s="25"/>
      <c r="S2913" s="16">
        <f t="shared" ref="S2913:S2915" si="23247">SUM(Q2913:R2913)</f>
        <v>0</v>
      </c>
      <c r="T2913" s="25"/>
      <c r="U2913" s="25"/>
      <c r="V2913" s="16">
        <f t="shared" ref="V2913:V2915" si="23248">SUM(T2913:U2913)</f>
        <v>0</v>
      </c>
      <c r="W2913" s="27">
        <f t="shared" si="23162"/>
        <v>0</v>
      </c>
      <c r="X2913" s="13">
        <f t="shared" ref="X2913" si="23249">IF(X2912=X2904,0,1)</f>
        <v>0</v>
      </c>
      <c r="Y2913" s="13">
        <f t="shared" ref="Y2913" si="23250">IF(Y2912=Y2904,0,1)</f>
        <v>0</v>
      </c>
      <c r="Z2913" s="13">
        <f t="shared" ref="Z2913" si="23251">IF(Z2912=Z2904,0,1)</f>
        <v>0</v>
      </c>
      <c r="AA2913" s="13">
        <f t="shared" ref="AA2913" si="23252">IF(AA2912=AA2904,0,1)</f>
        <v>0</v>
      </c>
      <c r="AB2913" s="13">
        <f t="shared" ref="AB2913" si="23253">IF(AB2912=AB2904,0,1)</f>
        <v>0</v>
      </c>
      <c r="AC2913" s="13">
        <f t="shared" ref="AC2913" si="23254">IF(AC2912=AC2904,0,1)</f>
        <v>0</v>
      </c>
      <c r="AD2913" s="13">
        <f t="shared" ref="AD2913" si="23255">IF(AD2912=AD2904,0,1)</f>
        <v>0</v>
      </c>
      <c r="AE2913" s="13">
        <f t="shared" ref="AE2913" si="23256">IF(AE2912=AE2904,0,1)</f>
        <v>0</v>
      </c>
      <c r="AF2913" s="13">
        <f t="shared" ref="AF2913" si="23257">IF(AF2912=AF2904,0,1)</f>
        <v>0</v>
      </c>
      <c r="AG2913" s="13">
        <f t="shared" ref="AG2913" si="23258">IF(AG2912=AG2904,0,1)</f>
        <v>0</v>
      </c>
      <c r="AH2913" s="13">
        <f t="shared" ref="AH2913" si="23259">IF(AH2912=AH2904,0,1)</f>
        <v>0</v>
      </c>
      <c r="AI2913" s="13">
        <f t="shared" ref="AI2913" si="23260">IF(AI2912=AI2904,0,1)</f>
        <v>0</v>
      </c>
      <c r="AJ2913" s="13">
        <f t="shared" ref="AJ2913" si="23261">IF(AJ2912=AJ2904,0,1)</f>
        <v>0</v>
      </c>
      <c r="AK2913" s="13">
        <f t="shared" ref="AK2913" si="23262">IF(AK2912=AK2904,0,1)</f>
        <v>0</v>
      </c>
    </row>
    <row r="2914" spans="1:41" s="14" customFormat="1" x14ac:dyDescent="0.25">
      <c r="A2914" s="3" t="s">
        <v>25</v>
      </c>
      <c r="B2914" s="25"/>
      <c r="C2914" s="25"/>
      <c r="D2914" s="16">
        <f t="shared" si="23242"/>
        <v>0</v>
      </c>
      <c r="E2914" s="25"/>
      <c r="F2914" s="25"/>
      <c r="G2914" s="16">
        <f t="shared" si="23243"/>
        <v>0</v>
      </c>
      <c r="H2914" s="25"/>
      <c r="I2914" s="25"/>
      <c r="J2914" s="16">
        <f t="shared" si="23244"/>
        <v>0</v>
      </c>
      <c r="K2914" s="25"/>
      <c r="L2914" s="25"/>
      <c r="M2914" s="16">
        <f t="shared" si="23245"/>
        <v>0</v>
      </c>
      <c r="N2914" s="25"/>
      <c r="O2914" s="25"/>
      <c r="P2914" s="16">
        <f t="shared" si="23246"/>
        <v>0</v>
      </c>
      <c r="Q2914" s="25"/>
      <c r="R2914" s="25"/>
      <c r="S2914" s="16">
        <f t="shared" si="23247"/>
        <v>0</v>
      </c>
      <c r="T2914" s="25"/>
      <c r="U2914" s="25"/>
      <c r="V2914" s="16">
        <f t="shared" si="23248"/>
        <v>0</v>
      </c>
      <c r="W2914" s="27">
        <f t="shared" si="23162"/>
        <v>0</v>
      </c>
      <c r="X2914" s="13">
        <f t="shared" ref="X2914:AK2914" si="23263">IF(X2912=X2908,0,1)</f>
        <v>0</v>
      </c>
      <c r="Y2914" s="13">
        <f t="shared" si="23263"/>
        <v>0</v>
      </c>
      <c r="Z2914" s="13">
        <f t="shared" si="23263"/>
        <v>0</v>
      </c>
      <c r="AA2914" s="13">
        <f t="shared" si="23263"/>
        <v>0</v>
      </c>
      <c r="AB2914" s="13">
        <f t="shared" si="23263"/>
        <v>0</v>
      </c>
      <c r="AC2914" s="13">
        <f t="shared" si="23263"/>
        <v>0</v>
      </c>
      <c r="AD2914" s="13">
        <f t="shared" si="23263"/>
        <v>0</v>
      </c>
      <c r="AE2914" s="13">
        <f t="shared" si="23263"/>
        <v>0</v>
      </c>
      <c r="AF2914" s="13">
        <f t="shared" si="23263"/>
        <v>0</v>
      </c>
      <c r="AG2914" s="13">
        <f t="shared" si="23263"/>
        <v>0</v>
      </c>
      <c r="AH2914" s="13">
        <f t="shared" si="23263"/>
        <v>0</v>
      </c>
      <c r="AI2914" s="13">
        <f t="shared" si="23263"/>
        <v>0</v>
      </c>
      <c r="AJ2914" s="13">
        <f t="shared" si="23263"/>
        <v>0</v>
      </c>
      <c r="AK2914" s="13">
        <f t="shared" si="23263"/>
        <v>0</v>
      </c>
    </row>
    <row r="2915" spans="1:41" s="14" customFormat="1" x14ac:dyDescent="0.25">
      <c r="A2915" s="3" t="s">
        <v>26</v>
      </c>
      <c r="B2915" s="25"/>
      <c r="C2915" s="25"/>
      <c r="D2915" s="16">
        <f t="shared" si="23242"/>
        <v>0</v>
      </c>
      <c r="E2915" s="25"/>
      <c r="F2915" s="25"/>
      <c r="G2915" s="16">
        <f t="shared" si="23243"/>
        <v>0</v>
      </c>
      <c r="H2915" s="25"/>
      <c r="I2915" s="25"/>
      <c r="J2915" s="16">
        <f t="shared" si="23244"/>
        <v>0</v>
      </c>
      <c r="K2915" s="25"/>
      <c r="L2915" s="25"/>
      <c r="M2915" s="16">
        <f t="shared" si="23245"/>
        <v>0</v>
      </c>
      <c r="N2915" s="25"/>
      <c r="O2915" s="25"/>
      <c r="P2915" s="16">
        <f t="shared" si="23246"/>
        <v>0</v>
      </c>
      <c r="Q2915" s="25"/>
      <c r="R2915" s="25"/>
      <c r="S2915" s="16">
        <f t="shared" si="23247"/>
        <v>0</v>
      </c>
      <c r="T2915" s="25"/>
      <c r="U2915" s="25"/>
      <c r="V2915" s="16">
        <f t="shared" si="23248"/>
        <v>0</v>
      </c>
      <c r="W2915" s="27">
        <f t="shared" si="23162"/>
        <v>0</v>
      </c>
      <c r="X2915" s="13" t="str">
        <f t="shared" ref="X2915" si="23264">IF(SUM(X2913:X2914)=2,"WH","")</f>
        <v/>
      </c>
      <c r="Y2915" s="13" t="str">
        <f t="shared" ref="Y2915" si="23265">IF(SUM(Y2913:Y2914)=2,"WH","")</f>
        <v/>
      </c>
      <c r="Z2915" s="13" t="str">
        <f t="shared" ref="Z2915" si="23266">IF(SUM(Z2913:Z2914)=2,"WH","")</f>
        <v/>
      </c>
      <c r="AA2915" s="13" t="str">
        <f t="shared" ref="AA2915" si="23267">IF(SUM(AA2913:AA2914)=2,"WH","")</f>
        <v/>
      </c>
      <c r="AB2915" s="13" t="str">
        <f t="shared" ref="AB2915" si="23268">IF(SUM(AB2913:AB2914)=2,"WH","")</f>
        <v/>
      </c>
      <c r="AC2915" s="13" t="str">
        <f t="shared" ref="AC2915" si="23269">IF(SUM(AC2913:AC2914)=2,"WH","")</f>
        <v/>
      </c>
      <c r="AD2915" s="13" t="str">
        <f t="shared" ref="AD2915" si="23270">IF(SUM(AD2913:AD2914)=2,"WH","")</f>
        <v/>
      </c>
      <c r="AE2915" s="13" t="str">
        <f t="shared" ref="AE2915" si="23271">IF(SUM(AE2913:AE2914)=2,"WH","")</f>
        <v/>
      </c>
      <c r="AF2915" s="13" t="str">
        <f t="shared" ref="AF2915" si="23272">IF(SUM(AF2913:AF2914)=2,"WH","")</f>
        <v/>
      </c>
      <c r="AG2915" s="13" t="str">
        <f t="shared" ref="AG2915" si="23273">IF(SUM(AG2913:AG2914)=2,"WH","")</f>
        <v/>
      </c>
      <c r="AH2915" s="13" t="str">
        <f t="shared" ref="AH2915" si="23274">IF(SUM(AH2913:AH2914)=2,"WH","")</f>
        <v/>
      </c>
      <c r="AI2915" s="13" t="str">
        <f t="shared" ref="AI2915" si="23275">IF(SUM(AI2913:AI2914)=2,"WH","")</f>
        <v/>
      </c>
      <c r="AJ2915" s="13" t="str">
        <f t="shared" ref="AJ2915" si="23276">IF(SUM(AJ2913:AJ2914)=2,"WH","")</f>
        <v/>
      </c>
      <c r="AK2915" s="13" t="str">
        <f t="shared" ref="AK2915" si="23277">IF(SUM(AK2913:AK2914)=2,"WH","")</f>
        <v/>
      </c>
    </row>
    <row r="2916" spans="1:41" s="14" customFormat="1" x14ac:dyDescent="0.25">
      <c r="A2916" s="3" t="s">
        <v>27</v>
      </c>
      <c r="B2916" s="25"/>
      <c r="C2916" s="25"/>
      <c r="D2916" s="16">
        <f>SUM(B2916:C2916)</f>
        <v>0</v>
      </c>
      <c r="E2916" s="25"/>
      <c r="F2916" s="25"/>
      <c r="G2916" s="16">
        <f>SUM(E2916:F2916)</f>
        <v>0</v>
      </c>
      <c r="H2916" s="25"/>
      <c r="I2916" s="25"/>
      <c r="J2916" s="16">
        <f>SUM(H2916:I2916)</f>
        <v>0</v>
      </c>
      <c r="K2916" s="25"/>
      <c r="L2916" s="25"/>
      <c r="M2916" s="16">
        <f>SUM(K2916:L2916)</f>
        <v>0</v>
      </c>
      <c r="N2916" s="25"/>
      <c r="O2916" s="25"/>
      <c r="P2916" s="16">
        <f>SUM(N2916:O2916)</f>
        <v>0</v>
      </c>
      <c r="Q2916" s="25"/>
      <c r="R2916" s="25"/>
      <c r="S2916" s="16">
        <f>SUM(Q2916:R2916)</f>
        <v>0</v>
      </c>
      <c r="T2916" s="25"/>
      <c r="U2916" s="25"/>
      <c r="V2916" s="16">
        <f>SUM(T2916:U2916)</f>
        <v>0</v>
      </c>
      <c r="W2916" s="27">
        <f t="shared" si="23162"/>
        <v>0</v>
      </c>
      <c r="X2916" s="13"/>
      <c r="Y2916" s="13"/>
      <c r="Z2916" s="13"/>
      <c r="AA2916" s="13"/>
      <c r="AB2916" s="13"/>
      <c r="AC2916" s="13"/>
      <c r="AD2916" s="13"/>
      <c r="AE2916" s="13"/>
      <c r="AF2916" s="13"/>
      <c r="AG2916" s="13"/>
    </row>
    <row r="2917" spans="1:41" s="14" customFormat="1" ht="15.75" thickBot="1" x14ac:dyDescent="0.3">
      <c r="A2917" s="5" t="s">
        <v>11</v>
      </c>
      <c r="B2917" s="20">
        <f>SUM(B2904:B2907)</f>
        <v>0</v>
      </c>
      <c r="C2917" s="20">
        <f t="shared" ref="C2917:W2917" si="23278">SUM(C2904:C2907)</f>
        <v>0</v>
      </c>
      <c r="D2917" s="20">
        <f t="shared" si="23278"/>
        <v>0</v>
      </c>
      <c r="E2917" s="20">
        <f t="shared" si="23278"/>
        <v>0</v>
      </c>
      <c r="F2917" s="20">
        <f t="shared" si="23278"/>
        <v>0</v>
      </c>
      <c r="G2917" s="20">
        <f t="shared" si="23278"/>
        <v>0</v>
      </c>
      <c r="H2917" s="20">
        <f t="shared" si="23278"/>
        <v>0</v>
      </c>
      <c r="I2917" s="20">
        <f t="shared" si="23278"/>
        <v>0</v>
      </c>
      <c r="J2917" s="20">
        <f t="shared" si="23278"/>
        <v>0</v>
      </c>
      <c r="K2917" s="20">
        <f t="shared" si="23278"/>
        <v>0</v>
      </c>
      <c r="L2917" s="20">
        <f t="shared" si="23278"/>
        <v>0</v>
      </c>
      <c r="M2917" s="20">
        <f t="shared" si="23278"/>
        <v>0</v>
      </c>
      <c r="N2917" s="20">
        <f t="shared" si="23278"/>
        <v>0</v>
      </c>
      <c r="O2917" s="20">
        <f t="shared" si="23278"/>
        <v>0</v>
      </c>
      <c r="P2917" s="20">
        <f t="shared" si="23278"/>
        <v>0</v>
      </c>
      <c r="Q2917" s="20">
        <f t="shared" si="23278"/>
        <v>0</v>
      </c>
      <c r="R2917" s="20">
        <f t="shared" si="23278"/>
        <v>0</v>
      </c>
      <c r="S2917" s="20">
        <f t="shared" si="23278"/>
        <v>0</v>
      </c>
      <c r="T2917" s="20">
        <f t="shared" si="23278"/>
        <v>0</v>
      </c>
      <c r="U2917" s="20">
        <f t="shared" si="23278"/>
        <v>0</v>
      </c>
      <c r="V2917" s="20">
        <f t="shared" si="23278"/>
        <v>0</v>
      </c>
      <c r="W2917" s="20">
        <f t="shared" si="23278"/>
        <v>0</v>
      </c>
      <c r="X2917" s="13"/>
      <c r="Y2917" s="13"/>
      <c r="Z2917" s="13"/>
      <c r="AA2917" s="13"/>
      <c r="AB2917" s="13"/>
      <c r="AC2917" s="13"/>
      <c r="AD2917" s="13"/>
      <c r="AE2917" s="13"/>
      <c r="AF2917" s="13"/>
      <c r="AG2917" s="13"/>
    </row>
    <row r="2918" spans="1:41" s="14" customFormat="1" x14ac:dyDescent="0.25">
      <c r="A2918" s="14" t="s">
        <v>0</v>
      </c>
      <c r="B2918" s="251"/>
      <c r="C2918" s="251"/>
      <c r="D2918" s="251"/>
      <c r="E2918" s="224" t="s">
        <v>3</v>
      </c>
      <c r="F2918" s="224"/>
      <c r="G2918" s="224"/>
      <c r="H2918" s="228" t="s">
        <v>152</v>
      </c>
      <c r="I2918" s="228"/>
      <c r="J2918" s="227">
        <f>MROUND(B2919*0.135,1)</f>
        <v>0</v>
      </c>
      <c r="K2918" s="227"/>
      <c r="L2918" s="229" t="s">
        <v>239</v>
      </c>
      <c r="M2918" s="229"/>
      <c r="N2918" s="229"/>
      <c r="O2918" s="231" t="s">
        <v>152</v>
      </c>
      <c r="P2918" s="231"/>
      <c r="Q2918" s="232"/>
      <c r="R2918" s="232"/>
      <c r="S2918" s="127" t="s">
        <v>1</v>
      </c>
      <c r="T2918" s="124"/>
      <c r="U2918" s="236">
        <f>IFERROR(J2919/W2935,0)</f>
        <v>0</v>
      </c>
      <c r="V2918" s="236"/>
      <c r="W2918" s="124"/>
      <c r="X2918" s="13"/>
      <c r="Y2918" s="13"/>
      <c r="Z2918" s="13"/>
      <c r="AA2918" s="13"/>
      <c r="AB2918" s="13"/>
      <c r="AC2918" s="13"/>
      <c r="AD2918" s="13"/>
      <c r="AE2918" s="13"/>
      <c r="AF2918" s="13"/>
      <c r="AG2918" s="13"/>
    </row>
    <row r="2919" spans="1:41" s="14" customFormat="1" ht="15.75" thickBot="1" x14ac:dyDescent="0.3">
      <c r="A2919" s="14" t="s">
        <v>2</v>
      </c>
      <c r="B2919" s="248"/>
      <c r="C2919" s="248"/>
      <c r="D2919" s="248"/>
      <c r="E2919" s="225"/>
      <c r="F2919" s="225"/>
      <c r="G2919" s="225"/>
      <c r="H2919" s="238" t="s">
        <v>153</v>
      </c>
      <c r="I2919" s="238"/>
      <c r="J2919" s="226">
        <f>MROUND(B2919*0.162,1)</f>
        <v>0</v>
      </c>
      <c r="K2919" s="226"/>
      <c r="L2919" s="230"/>
      <c r="M2919" s="230"/>
      <c r="N2919" s="230"/>
      <c r="O2919" s="233" t="s">
        <v>153</v>
      </c>
      <c r="P2919" s="233"/>
      <c r="Q2919" s="234"/>
      <c r="R2919" s="234"/>
      <c r="S2919" s="237" t="str">
        <f>IF(CONCATENATE(X2919,Y2919,Z2919,AA2919,AB2919,AC2919,AD2919,AE2919,AF2919,,AG2919,,AH2919,,AI2919,AJ2919,AK2919)="","",(CONCATENATE("ERRORS: ", X2919,Y2919,Z2919,AA2919,AB2919,AC2919,AD2919,AE2919,AF2919,,AG2919,,AH2919,,AI2919,AJ2919,AK2919)))</f>
        <v/>
      </c>
      <c r="T2919" s="237"/>
      <c r="U2919" s="237"/>
      <c r="V2919" s="237"/>
      <c r="W2919" s="237"/>
      <c r="X2919" s="13" t="str">
        <f t="shared" ref="X2919" si="23279">IF(X2925="",IF(X2929="",IF(X2933="","",CONCATENATE(", ",X2920,X2921,X2933)),CONCATENATE(", ",X2920,X2921,X2929)),IF(X2929="",CONCATENATE(", ",X2920,X2921,X2925),CONCATENATE(", ",X2920,X2921,X2925,", ",X2920,X2921,X2929,", ",X2920,X2921,X2933)))</f>
        <v/>
      </c>
      <c r="Y2919" s="13" t="str">
        <f t="shared" ref="Y2919" si="23280">IF(Y2925="",IF(Y2929="",IF(Y2933="","",CONCATENATE(", ",X2920,Y2921,Y2933)),CONCATENATE(", ",X2920,Y2921,Y2929)),IF(Y2929="",CONCATENATE(", ",X2920,Y2921,Y2925),CONCATENATE(", ",X2920,Y2921,Y2925,", ",X2920,Y2921,Y2929,", ",X2920,Y2921,Y2933)))</f>
        <v/>
      </c>
      <c r="Z2919" s="13" t="str">
        <f t="shared" ref="Z2919" si="23281">IF(Z2925="",IF(Z2929="",IF(Z2933="","",CONCATENATE(", ",Z2920,Z2921,Z2933)),CONCATENATE(", ",Z2920,Z2921,Z2929)),IF(Z2929="",CONCATENATE(", ",Z2920,Z2921,Z2925),CONCATENATE(", ",Z2920,Z2921,Z2925,", ",Z2920,Z2921,Z2929,", ",Z2920,Z2921,Z2933)))</f>
        <v/>
      </c>
      <c r="AA2919" s="13" t="str">
        <f t="shared" ref="AA2919" si="23282">IF(AA2925="",IF(AA2929="",IF(AA2933="","",CONCATENATE(", ",Z2920,AA2921,AA2933)),CONCATENATE(", ",Z2920,AA2921,AA2929)),IF(AA2929="",CONCATENATE(", ",Z2920,AA2921,AA2925),CONCATENATE(", ",Z2920,AA2921,AA2925,", ",Z2920,AA2921,AA2929,", ",Z2920,AA2921,AA2933)))</f>
        <v/>
      </c>
      <c r="AB2919" s="13" t="str">
        <f t="shared" ref="AB2919" si="23283">IF(AB2925="",IF(AB2929="",IF(AB2933="","",CONCATENATE(", ",AB2920,AB2921,AB2933)),CONCATENATE(", ",AB2920,AB2921,AB2929)),IF(AB2929="",CONCATENATE(", ",AB2920,AB2921,AB2925),CONCATENATE(", ",AB2920,AB2921,AB2925,", ",AB2920,AB2921,AB2929,", ",AB2920,AB2921,AB2933)))</f>
        <v/>
      </c>
      <c r="AC2919" s="13" t="str">
        <f t="shared" ref="AC2919" si="23284">IF(AC2925="",IF(AC2929="",IF(AC2933="","",CONCATENATE(", ",AB2920,AC2921,AC2933)),CONCATENATE(", ",AB2920,AC2921,AC2929)),IF(AC2929="",CONCATENATE(", ",AB2920,AC2921,AC2925),CONCATENATE(", ",AB2920,AC2921,AC2925,", ",AB2920,AC2921,AC2929,", ",AB2920,AC2921,AC2933)))</f>
        <v/>
      </c>
      <c r="AD2919" s="13" t="str">
        <f t="shared" ref="AD2919" si="23285">IF(AD2925="",IF(AD2929="",IF(AD2933="","",CONCATENATE(", ",AD2920,AD2921,AD2933)),CONCATENATE(", ",AD2920,AD2921,AD2929)),IF(AD2929="",CONCATENATE(", ",AD2920,AD2921,AD2925),CONCATENATE(", ",AD2920,AD2921,AD2925,", ",AD2920,AD2921,AD2929,", ",AD2920,AD2921,AD2933)))</f>
        <v/>
      </c>
      <c r="AE2919" s="13" t="str">
        <f t="shared" ref="AE2919" si="23286">IF(AE2925="",IF(AE2929="",IF(AE2933="","",CONCATENATE(", ",AD2920,AE2921,AE2933)),CONCATENATE(", ",AD2920,AE2921,AE2929)),IF(AE2929="",CONCATENATE(", ",AD2920,AE2921,AE2925),CONCATENATE(", ",AD2920,AE2921,AE2925,", ",AD2920,AE2921,AE2929,", ",AD2920,AE2921,AE2933)))</f>
        <v/>
      </c>
      <c r="AF2919" s="13" t="str">
        <f t="shared" ref="AF2919" si="23287">IF(AF2925="",IF(AF2929="",IF(AF2933="","",CONCATENATE(", ",AF2920,AF2921,AF2933)),CONCATENATE(", ",AF2920,AF2921,AF2929)),IF(AF2929="",CONCATENATE(", ",AF2920,AF2921,AF2925),CONCATENATE(", ",AF2920,AF2921,AF2925,", ",AF2920,AF2921,AF2929,", ",AF2920,AF2921,AF2933)))</f>
        <v/>
      </c>
      <c r="AG2919" s="13" t="str">
        <f t="shared" ref="AG2919" si="23288">IF(AG2925="",IF(AG2929="",IF(AG2933="","",CONCATENATE(", ",AF2920,AG2921,AG2933)),CONCATENATE(", ",AF2920,AG2921,AG2929)),IF(AG2929="",CONCATENATE(", ",AF2920,AG2921,AG2925),CONCATENATE(", ",AF2920,AG2921,AG2925,", ",AF2920,AG2921,AG2929,", ",AF2920,AG2921,AG2933)))</f>
        <v/>
      </c>
      <c r="AH2919" s="13" t="str">
        <f t="shared" ref="AH2919" si="23289">IF(AH2925="",IF(AH2929="",IF(AH2933="","",CONCATENATE(", ",AH2920,AH2921,AH2933)),CONCATENATE(", ",AH2920,AH2921,AH2929)),IF(AH2929="",CONCATENATE(", ",AH2920,AH2921,AH2925),CONCATENATE(", ",AH2920,AH2921,AH2925,", ",AH2920,AH2921,AH2929,", ",AH2920,AH2921,AH2933)))</f>
        <v/>
      </c>
      <c r="AI2919" s="13" t="str">
        <f t="shared" ref="AI2919" si="23290">IF(AI2925="",IF(AI2929="",IF(AI2933="","",CONCATENATE(", ",AH2920,AI2921,AI2933)),CONCATENATE(", ",AH2920,AI2921,AI2929)),IF(AI2929="",CONCATENATE(", ",AH2920,AI2921,AI2925),CONCATENATE(", ",AH2920,AI2921,AI2925,", ",AH2920,AI2921,AI2929,", ",AH2920,AI2921,AI2933)))</f>
        <v/>
      </c>
      <c r="AJ2919" s="13" t="str">
        <f t="shared" ref="AJ2919" si="23291">IF(AJ2925="",IF(AJ2929="",IF(AJ2933="","",CONCATENATE(", ",AJ2920,AJ2921,AJ2933)),CONCATENATE(", ",AJ2920,AJ2921,AJ2929)),IF(AJ2929="",CONCATENATE(", ",AJ2920,AJ2921,AJ2925),CONCATENATE(", ",AJ2920,AJ2921,AJ2925,", ",AJ2920,AJ2921,AJ2929,", ",AJ2920,AJ2921,AJ2933)))</f>
        <v/>
      </c>
      <c r="AK2919" s="13" t="str">
        <f t="shared" ref="AK2919" si="23292">IF(AK2925="",IF(AK2929="",IF(AK2933="","",CONCATENATE(", ",AJ2920,AK2921,AK2933)),CONCATENATE(", ",AJ2920,AK2921,AK2929)),IF(AK2929="",CONCATENATE(", ",AJ2920,AK2921,AK2925),CONCATENATE(", ",AJ2920,AK2921,AK2925,", ",AJ2920,AK2921,AK2929,", ",AJ2920,AK2921,AK2933)))</f>
        <v/>
      </c>
    </row>
    <row r="2920" spans="1:41" s="14" customFormat="1" x14ac:dyDescent="0.25">
      <c r="A2920" s="249"/>
      <c r="B2920" s="235" t="s">
        <v>4</v>
      </c>
      <c r="C2920" s="235"/>
      <c r="D2920" s="235"/>
      <c r="E2920" s="235" t="s">
        <v>5</v>
      </c>
      <c r="F2920" s="235"/>
      <c r="G2920" s="235"/>
      <c r="H2920" s="235" t="s">
        <v>6</v>
      </c>
      <c r="I2920" s="235"/>
      <c r="J2920" s="235"/>
      <c r="K2920" s="235" t="s">
        <v>7</v>
      </c>
      <c r="L2920" s="235"/>
      <c r="M2920" s="235"/>
      <c r="N2920" s="235" t="s">
        <v>8</v>
      </c>
      <c r="O2920" s="235"/>
      <c r="P2920" s="235"/>
      <c r="Q2920" s="235" t="s">
        <v>9</v>
      </c>
      <c r="R2920" s="235"/>
      <c r="S2920" s="235"/>
      <c r="T2920" s="235" t="s">
        <v>10</v>
      </c>
      <c r="U2920" s="235"/>
      <c r="V2920" s="239"/>
      <c r="W2920" s="240" t="s">
        <v>11</v>
      </c>
      <c r="X2920" s="277" t="s">
        <v>47</v>
      </c>
      <c r="Y2920" s="269"/>
      <c r="Z2920" s="278" t="s">
        <v>48</v>
      </c>
      <c r="AA2920" s="276"/>
      <c r="AB2920" s="278" t="s">
        <v>49</v>
      </c>
      <c r="AC2920" s="276"/>
      <c r="AD2920" s="276" t="s">
        <v>50</v>
      </c>
      <c r="AE2920" s="276"/>
      <c r="AF2920" s="276" t="s">
        <v>51</v>
      </c>
      <c r="AG2920" s="276"/>
      <c r="AH2920" s="276" t="s">
        <v>52</v>
      </c>
      <c r="AI2920" s="276"/>
      <c r="AJ2920" s="276" t="s">
        <v>53</v>
      </c>
      <c r="AK2920" s="276"/>
    </row>
    <row r="2921" spans="1:41" s="14" customFormat="1" x14ac:dyDescent="0.25">
      <c r="A2921" s="250"/>
      <c r="B2921" s="1" t="s">
        <v>12</v>
      </c>
      <c r="C2921" s="1" t="s">
        <v>13</v>
      </c>
      <c r="D2921" s="1" t="s">
        <v>14</v>
      </c>
      <c r="E2921" s="1" t="s">
        <v>12</v>
      </c>
      <c r="F2921" s="1" t="s">
        <v>13</v>
      </c>
      <c r="G2921" s="1" t="s">
        <v>14</v>
      </c>
      <c r="H2921" s="1" t="s">
        <v>12</v>
      </c>
      <c r="I2921" s="1" t="s">
        <v>13</v>
      </c>
      <c r="J2921" s="1" t="s">
        <v>14</v>
      </c>
      <c r="K2921" s="1" t="s">
        <v>12</v>
      </c>
      <c r="L2921" s="1" t="s">
        <v>13</v>
      </c>
      <c r="M2921" s="1" t="s">
        <v>14</v>
      </c>
      <c r="N2921" s="1" t="s">
        <v>12</v>
      </c>
      <c r="O2921" s="1" t="s">
        <v>13</v>
      </c>
      <c r="P2921" s="1" t="s">
        <v>14</v>
      </c>
      <c r="Q2921" s="1" t="s">
        <v>12</v>
      </c>
      <c r="R2921" s="1" t="s">
        <v>13</v>
      </c>
      <c r="S2921" s="1" t="s">
        <v>14</v>
      </c>
      <c r="T2921" s="1" t="s">
        <v>12</v>
      </c>
      <c r="U2921" s="1" t="s">
        <v>13</v>
      </c>
      <c r="V2921" s="2" t="s">
        <v>14</v>
      </c>
      <c r="W2921" s="241"/>
      <c r="X2921" s="13" t="s">
        <v>45</v>
      </c>
      <c r="Y2921" s="13" t="s">
        <v>46</v>
      </c>
      <c r="Z2921" s="13" t="s">
        <v>45</v>
      </c>
      <c r="AA2921" s="13" t="s">
        <v>46</v>
      </c>
      <c r="AB2921" s="13" t="s">
        <v>45</v>
      </c>
      <c r="AC2921" s="13" t="s">
        <v>46</v>
      </c>
      <c r="AD2921" s="13" t="s">
        <v>45</v>
      </c>
      <c r="AE2921" s="13" t="s">
        <v>46</v>
      </c>
      <c r="AF2921" s="13" t="s">
        <v>45</v>
      </c>
      <c r="AG2921" s="13" t="s">
        <v>46</v>
      </c>
      <c r="AH2921" s="13" t="s">
        <v>45</v>
      </c>
      <c r="AI2921" s="13" t="s">
        <v>46</v>
      </c>
      <c r="AJ2921" s="13" t="s">
        <v>45</v>
      </c>
      <c r="AK2921" s="13" t="s">
        <v>46</v>
      </c>
    </row>
    <row r="2922" spans="1:41" s="14" customFormat="1" x14ac:dyDescent="0.25">
      <c r="A2922" s="3" t="s">
        <v>15</v>
      </c>
      <c r="B2922" s="25"/>
      <c r="C2922" s="25"/>
      <c r="D2922" s="16">
        <f>SUM(B2922:C2922)</f>
        <v>0</v>
      </c>
      <c r="E2922" s="25"/>
      <c r="F2922" s="25"/>
      <c r="G2922" s="16">
        <f>SUM(E2922:F2922)</f>
        <v>0</v>
      </c>
      <c r="H2922" s="25"/>
      <c r="I2922" s="25"/>
      <c r="J2922" s="16">
        <f>SUM(H2922:I2922)</f>
        <v>0</v>
      </c>
      <c r="K2922" s="25"/>
      <c r="L2922" s="25"/>
      <c r="M2922" s="16">
        <f>SUM(K2922:L2922)</f>
        <v>0</v>
      </c>
      <c r="N2922" s="25"/>
      <c r="O2922" s="25"/>
      <c r="P2922" s="16">
        <f>SUM(N2922:O2922)</f>
        <v>0</v>
      </c>
      <c r="Q2922" s="25"/>
      <c r="R2922" s="25"/>
      <c r="S2922" s="16">
        <f>SUM(Q2922:R2922)</f>
        <v>0</v>
      </c>
      <c r="T2922" s="25"/>
      <c r="U2922" s="25"/>
      <c r="V2922" s="16">
        <f>SUM(T2922:U2922)</f>
        <v>0</v>
      </c>
      <c r="W2922" s="27">
        <f>B2922+C2922+E2922+F2922+H2922+I2922+K2922+L2922+N2922+O2922+Q2922+R2922+T2922+U2922</f>
        <v>0</v>
      </c>
      <c r="X2922" s="13">
        <f t="shared" ref="X2922:Y2922" si="23293">SUM(B2922:B2925)</f>
        <v>0</v>
      </c>
      <c r="Y2922" s="13">
        <f t="shared" si="23293"/>
        <v>0</v>
      </c>
      <c r="Z2922" s="13">
        <f t="shared" ref="Z2922:AA2922" si="23294">SUM(E2922:E2925)</f>
        <v>0</v>
      </c>
      <c r="AA2922" s="13">
        <f t="shared" si="23294"/>
        <v>0</v>
      </c>
      <c r="AB2922" s="13">
        <f t="shared" ref="AB2922:AC2922" si="23295">SUM(H2922:H2925)</f>
        <v>0</v>
      </c>
      <c r="AC2922" s="13">
        <f t="shared" si="23295"/>
        <v>0</v>
      </c>
      <c r="AD2922" s="13">
        <f t="shared" ref="AD2922:AE2922" si="23296">SUM(K2922:K2925)</f>
        <v>0</v>
      </c>
      <c r="AE2922" s="13">
        <f t="shared" si="23296"/>
        <v>0</v>
      </c>
      <c r="AF2922" s="13">
        <f t="shared" ref="AF2922:AG2922" si="23297">SUM(N2922:N2925)</f>
        <v>0</v>
      </c>
      <c r="AG2922" s="13">
        <f t="shared" si="23297"/>
        <v>0</v>
      </c>
      <c r="AH2922" s="13">
        <f t="shared" ref="AH2922:AI2922" si="23298">SUM(Q2922:Q2925)</f>
        <v>0</v>
      </c>
      <c r="AI2922" s="13">
        <f t="shared" si="23298"/>
        <v>0</v>
      </c>
      <c r="AJ2922" s="13">
        <f t="shared" ref="AJ2922:AK2922" si="23299">SUM(T2922:T2925)</f>
        <v>0</v>
      </c>
      <c r="AK2922" s="13">
        <f t="shared" si="23299"/>
        <v>0</v>
      </c>
      <c r="AL2922" s="13"/>
      <c r="AM2922" s="13"/>
      <c r="AN2922" s="13"/>
      <c r="AO2922" s="13"/>
    </row>
    <row r="2923" spans="1:41" s="14" customFormat="1" x14ac:dyDescent="0.25">
      <c r="A2923" s="3" t="s">
        <v>16</v>
      </c>
      <c r="B2923" s="25"/>
      <c r="C2923" s="25"/>
      <c r="D2923" s="16">
        <f t="shared" ref="D2923:D2925" si="23300">SUM(B2923:C2923)</f>
        <v>0</v>
      </c>
      <c r="E2923" s="25"/>
      <c r="F2923" s="25"/>
      <c r="G2923" s="16">
        <f t="shared" ref="G2923:G2925" si="23301">SUM(E2923:F2923)</f>
        <v>0</v>
      </c>
      <c r="H2923" s="25"/>
      <c r="I2923" s="25"/>
      <c r="J2923" s="16">
        <f t="shared" ref="J2923:J2925" si="23302">SUM(H2923:I2923)</f>
        <v>0</v>
      </c>
      <c r="K2923" s="25"/>
      <c r="L2923" s="25"/>
      <c r="M2923" s="16">
        <f t="shared" ref="M2923:M2925" si="23303">SUM(K2923:L2923)</f>
        <v>0</v>
      </c>
      <c r="N2923" s="25"/>
      <c r="O2923" s="25"/>
      <c r="P2923" s="16">
        <f t="shared" ref="P2923:P2925" si="23304">SUM(N2923:O2923)</f>
        <v>0</v>
      </c>
      <c r="Q2923" s="25"/>
      <c r="R2923" s="25"/>
      <c r="S2923" s="16">
        <f t="shared" ref="S2923:S2925" si="23305">SUM(Q2923:R2923)</f>
        <v>0</v>
      </c>
      <c r="T2923" s="25"/>
      <c r="U2923" s="25"/>
      <c r="V2923" s="16">
        <f t="shared" ref="V2923:V2925" si="23306">SUM(T2923:U2923)</f>
        <v>0</v>
      </c>
      <c r="W2923" s="27">
        <f t="shared" ref="W2923:W2934" si="23307">B2923+C2923+E2923+F2923+H2923+I2923+K2923+L2923+N2923+O2923+Q2923+R2923+T2923+U2923</f>
        <v>0</v>
      </c>
      <c r="X2923" s="13">
        <f t="shared" ref="X2923" si="23308">IF(X2922=X2930,0,1)</f>
        <v>0</v>
      </c>
      <c r="Y2923" s="13">
        <f t="shared" ref="Y2923" si="23309">IF(Y2922=Y2930,0,1)</f>
        <v>0</v>
      </c>
      <c r="Z2923" s="13">
        <f t="shared" ref="Z2923" si="23310">IF(Z2922=Z2930,0,1)</f>
        <v>0</v>
      </c>
      <c r="AA2923" s="13">
        <f t="shared" ref="AA2923" si="23311">IF(AA2922=AA2930,0,1)</f>
        <v>0</v>
      </c>
      <c r="AB2923" s="13">
        <f t="shared" ref="AB2923" si="23312">IF(AB2922=AB2930,0,1)</f>
        <v>0</v>
      </c>
      <c r="AC2923" s="13">
        <f t="shared" ref="AC2923" si="23313">IF(AC2922=AC2930,0,1)</f>
        <v>0</v>
      </c>
      <c r="AD2923" s="13">
        <f t="shared" ref="AD2923" si="23314">IF(AD2922=AD2930,0,1)</f>
        <v>0</v>
      </c>
      <c r="AE2923" s="13">
        <f t="shared" ref="AE2923" si="23315">IF(AE2922=AE2930,0,1)</f>
        <v>0</v>
      </c>
      <c r="AF2923" s="13">
        <f t="shared" ref="AF2923" si="23316">IF(AF2922=AF2930,0,1)</f>
        <v>0</v>
      </c>
      <c r="AG2923" s="13">
        <f t="shared" ref="AG2923" si="23317">IF(AG2922=AG2930,0,1)</f>
        <v>0</v>
      </c>
      <c r="AH2923" s="13">
        <f t="shared" ref="AH2923" si="23318">IF(AH2922=AH2930,0,1)</f>
        <v>0</v>
      </c>
      <c r="AI2923" s="13">
        <f t="shared" ref="AI2923" si="23319">IF(AI2922=AI2930,0,1)</f>
        <v>0</v>
      </c>
      <c r="AJ2923" s="13">
        <f t="shared" ref="AJ2923" si="23320">IF(AJ2922=AJ2930,0,1)</f>
        <v>0</v>
      </c>
      <c r="AK2923" s="13">
        <f t="shared" ref="AK2923" si="23321">IF(AK2922=AK2930,0,1)</f>
        <v>0</v>
      </c>
      <c r="AL2923" s="13"/>
      <c r="AM2923" s="13"/>
      <c r="AN2923" s="13"/>
      <c r="AO2923" s="13"/>
    </row>
    <row r="2924" spans="1:41" s="14" customFormat="1" x14ac:dyDescent="0.25">
      <c r="A2924" s="3" t="s">
        <v>17</v>
      </c>
      <c r="B2924" s="25"/>
      <c r="C2924" s="25"/>
      <c r="D2924" s="16">
        <f t="shared" si="23300"/>
        <v>0</v>
      </c>
      <c r="E2924" s="25"/>
      <c r="F2924" s="25"/>
      <c r="G2924" s="16">
        <f t="shared" si="23301"/>
        <v>0</v>
      </c>
      <c r="H2924" s="25"/>
      <c r="I2924" s="25"/>
      <c r="J2924" s="16">
        <f t="shared" si="23302"/>
        <v>0</v>
      </c>
      <c r="K2924" s="25"/>
      <c r="L2924" s="25"/>
      <c r="M2924" s="16">
        <f t="shared" si="23303"/>
        <v>0</v>
      </c>
      <c r="N2924" s="25"/>
      <c r="O2924" s="25"/>
      <c r="P2924" s="16">
        <f t="shared" si="23304"/>
        <v>0</v>
      </c>
      <c r="Q2924" s="25"/>
      <c r="R2924" s="25"/>
      <c r="S2924" s="16">
        <f t="shared" si="23305"/>
        <v>0</v>
      </c>
      <c r="T2924" s="25"/>
      <c r="U2924" s="25"/>
      <c r="V2924" s="16">
        <f t="shared" si="23306"/>
        <v>0</v>
      </c>
      <c r="W2924" s="27">
        <f t="shared" si="23307"/>
        <v>0</v>
      </c>
      <c r="X2924" s="13">
        <f t="shared" ref="X2924:AK2924" si="23322">IF(X2922=X2926,0,1)</f>
        <v>0</v>
      </c>
      <c r="Y2924" s="13">
        <f t="shared" si="23322"/>
        <v>0</v>
      </c>
      <c r="Z2924" s="13">
        <f t="shared" si="23322"/>
        <v>0</v>
      </c>
      <c r="AA2924" s="13">
        <f t="shared" si="23322"/>
        <v>0</v>
      </c>
      <c r="AB2924" s="13">
        <f t="shared" si="23322"/>
        <v>0</v>
      </c>
      <c r="AC2924" s="13">
        <f t="shared" si="23322"/>
        <v>0</v>
      </c>
      <c r="AD2924" s="13">
        <f t="shared" si="23322"/>
        <v>0</v>
      </c>
      <c r="AE2924" s="13">
        <f t="shared" si="23322"/>
        <v>0</v>
      </c>
      <c r="AF2924" s="13">
        <f t="shared" si="23322"/>
        <v>0</v>
      </c>
      <c r="AG2924" s="13">
        <f t="shared" si="23322"/>
        <v>0</v>
      </c>
      <c r="AH2924" s="13">
        <f t="shared" si="23322"/>
        <v>0</v>
      </c>
      <c r="AI2924" s="13">
        <f t="shared" si="23322"/>
        <v>0</v>
      </c>
      <c r="AJ2924" s="13">
        <f t="shared" si="23322"/>
        <v>0</v>
      </c>
      <c r="AK2924" s="13">
        <f t="shared" si="23322"/>
        <v>0</v>
      </c>
      <c r="AL2924" s="13"/>
      <c r="AM2924" s="13"/>
      <c r="AN2924" s="13"/>
      <c r="AO2924" s="13"/>
    </row>
    <row r="2925" spans="1:41" s="14" customFormat="1" x14ac:dyDescent="0.25">
      <c r="A2925" s="3" t="s">
        <v>18</v>
      </c>
      <c r="B2925" s="25"/>
      <c r="C2925" s="25"/>
      <c r="D2925" s="16">
        <f t="shared" si="23300"/>
        <v>0</v>
      </c>
      <c r="E2925" s="25"/>
      <c r="F2925" s="25"/>
      <c r="G2925" s="16">
        <f t="shared" si="23301"/>
        <v>0</v>
      </c>
      <c r="H2925" s="25"/>
      <c r="I2925" s="25"/>
      <c r="J2925" s="16">
        <f t="shared" si="23302"/>
        <v>0</v>
      </c>
      <c r="K2925" s="25"/>
      <c r="L2925" s="25"/>
      <c r="M2925" s="16">
        <f t="shared" si="23303"/>
        <v>0</v>
      </c>
      <c r="N2925" s="25"/>
      <c r="O2925" s="25"/>
      <c r="P2925" s="16">
        <f t="shared" si="23304"/>
        <v>0</v>
      </c>
      <c r="Q2925" s="25"/>
      <c r="R2925" s="25"/>
      <c r="S2925" s="16">
        <f t="shared" si="23305"/>
        <v>0</v>
      </c>
      <c r="T2925" s="25"/>
      <c r="U2925" s="25"/>
      <c r="V2925" s="16">
        <f t="shared" si="23306"/>
        <v>0</v>
      </c>
      <c r="W2925" s="27">
        <f t="shared" si="23307"/>
        <v>0</v>
      </c>
      <c r="X2925" s="13" t="str">
        <f t="shared" ref="X2925" si="23323">IF(SUM(X2923:X2924)=2,"WA","")</f>
        <v/>
      </c>
      <c r="Y2925" s="13" t="str">
        <f t="shared" ref="Y2925" si="23324">IF(SUM(Y2923:Y2924)=2,"WA","")</f>
        <v/>
      </c>
      <c r="Z2925" s="13" t="str">
        <f t="shared" ref="Z2925" si="23325">IF(SUM(Z2923:Z2924)=2,"WA","")</f>
        <v/>
      </c>
      <c r="AA2925" s="13" t="str">
        <f t="shared" ref="AA2925" si="23326">IF(SUM(AA2923:AA2924)=2,"WA","")</f>
        <v/>
      </c>
      <c r="AB2925" s="13" t="str">
        <f t="shared" ref="AB2925" si="23327">IF(SUM(AB2923:AB2924)=2,"WA","")</f>
        <v/>
      </c>
      <c r="AC2925" s="13" t="str">
        <f t="shared" ref="AC2925" si="23328">IF(SUM(AC2923:AC2924)=2,"WA","")</f>
        <v/>
      </c>
      <c r="AD2925" s="13" t="str">
        <f t="shared" ref="AD2925" si="23329">IF(SUM(AD2923:AD2924)=2,"WA","")</f>
        <v/>
      </c>
      <c r="AE2925" s="13" t="str">
        <f t="shared" ref="AE2925" si="23330">IF(SUM(AE2923:AE2924)=2,"WA","")</f>
        <v/>
      </c>
      <c r="AF2925" s="13" t="str">
        <f t="shared" ref="AF2925" si="23331">IF(SUM(AF2923:AF2924)=2,"WA","")</f>
        <v/>
      </c>
      <c r="AG2925" s="13" t="str">
        <f t="shared" ref="AG2925" si="23332">IF(SUM(AG2923:AG2924)=2,"WA","")</f>
        <v/>
      </c>
      <c r="AH2925" s="13" t="str">
        <f t="shared" ref="AH2925" si="23333">IF(SUM(AH2923:AH2924)=2,"WA","")</f>
        <v/>
      </c>
      <c r="AI2925" s="13" t="str">
        <f t="shared" ref="AI2925" si="23334">IF(SUM(AI2923:AI2924)=2,"WA","")</f>
        <v/>
      </c>
      <c r="AJ2925" s="13" t="str">
        <f t="shared" ref="AJ2925" si="23335">IF(SUM(AJ2923:AJ2924)=2,"WA","")</f>
        <v/>
      </c>
      <c r="AK2925" s="13" t="str">
        <f t="shared" ref="AK2925" si="23336">IF(SUM(AK2923:AK2924)=2,"WA","")</f>
        <v/>
      </c>
      <c r="AL2925" s="13"/>
      <c r="AM2925" s="13"/>
      <c r="AN2925" s="13"/>
      <c r="AO2925" s="13"/>
    </row>
    <row r="2926" spans="1:41" s="14" customFormat="1" x14ac:dyDescent="0.25">
      <c r="A2926" s="4" t="s">
        <v>19</v>
      </c>
      <c r="B2926" s="26"/>
      <c r="C2926" s="26"/>
      <c r="D2926" s="18">
        <f>SUM(B2926:C2926)</f>
        <v>0</v>
      </c>
      <c r="E2926" s="26"/>
      <c r="F2926" s="26"/>
      <c r="G2926" s="18">
        <f>SUM(E2926:F2926)</f>
        <v>0</v>
      </c>
      <c r="H2926" s="26"/>
      <c r="I2926" s="26"/>
      <c r="J2926" s="18">
        <f>SUM(H2926:I2926)</f>
        <v>0</v>
      </c>
      <c r="K2926" s="26"/>
      <c r="L2926" s="26"/>
      <c r="M2926" s="18">
        <f>SUM(K2926:L2926)</f>
        <v>0</v>
      </c>
      <c r="N2926" s="26"/>
      <c r="O2926" s="26"/>
      <c r="P2926" s="18">
        <f>SUM(N2926:O2926)</f>
        <v>0</v>
      </c>
      <c r="Q2926" s="26"/>
      <c r="R2926" s="26"/>
      <c r="S2926" s="18">
        <f>SUM(Q2926:R2926)</f>
        <v>0</v>
      </c>
      <c r="T2926" s="26"/>
      <c r="U2926" s="26"/>
      <c r="V2926" s="18">
        <f>SUM(T2926:U2926)</f>
        <v>0</v>
      </c>
      <c r="W2926" s="27">
        <f t="shared" si="23307"/>
        <v>0</v>
      </c>
      <c r="X2926" s="13">
        <f t="shared" ref="X2926:Y2926" si="23337">SUM(B2926:B2929)</f>
        <v>0</v>
      </c>
      <c r="Y2926" s="13">
        <f t="shared" si="23337"/>
        <v>0</v>
      </c>
      <c r="Z2926" s="13">
        <f t="shared" ref="Z2926:AA2926" si="23338">SUM(E2926:E2929)</f>
        <v>0</v>
      </c>
      <c r="AA2926" s="13">
        <f t="shared" si="23338"/>
        <v>0</v>
      </c>
      <c r="AB2926" s="13">
        <f t="shared" ref="AB2926:AC2926" si="23339">SUM(H2926:H2929)</f>
        <v>0</v>
      </c>
      <c r="AC2926" s="13">
        <f t="shared" si="23339"/>
        <v>0</v>
      </c>
      <c r="AD2926" s="13">
        <f t="shared" ref="AD2926:AE2926" si="23340">SUM(K2926:K2929)</f>
        <v>0</v>
      </c>
      <c r="AE2926" s="13">
        <f t="shared" si="23340"/>
        <v>0</v>
      </c>
      <c r="AF2926" s="13">
        <f t="shared" ref="AF2926:AG2926" si="23341">SUM(N2926:N2929)</f>
        <v>0</v>
      </c>
      <c r="AG2926" s="13">
        <f t="shared" si="23341"/>
        <v>0</v>
      </c>
      <c r="AH2926" s="13">
        <f t="shared" ref="AH2926:AI2926" si="23342">SUM(Q2926:Q2929)</f>
        <v>0</v>
      </c>
      <c r="AI2926" s="13">
        <f t="shared" si="23342"/>
        <v>0</v>
      </c>
      <c r="AJ2926" s="13">
        <f t="shared" ref="AJ2926:AK2926" si="23343">SUM(T2926:T2929)</f>
        <v>0</v>
      </c>
      <c r="AK2926" s="13">
        <f t="shared" si="23343"/>
        <v>0</v>
      </c>
      <c r="AL2926" s="13"/>
      <c r="AM2926" s="13"/>
      <c r="AN2926" s="13"/>
      <c r="AO2926" s="13"/>
    </row>
    <row r="2927" spans="1:41" s="14" customFormat="1" x14ac:dyDescent="0.25">
      <c r="A2927" s="4" t="s">
        <v>20</v>
      </c>
      <c r="B2927" s="26"/>
      <c r="C2927" s="26"/>
      <c r="D2927" s="18">
        <f t="shared" ref="D2927:D2929" si="23344">SUM(B2927:C2927)</f>
        <v>0</v>
      </c>
      <c r="E2927" s="26"/>
      <c r="F2927" s="26"/>
      <c r="G2927" s="18">
        <f t="shared" ref="G2927:G2929" si="23345">SUM(E2927:F2927)</f>
        <v>0</v>
      </c>
      <c r="H2927" s="26"/>
      <c r="I2927" s="26"/>
      <c r="J2927" s="18">
        <f t="shared" ref="J2927:J2929" si="23346">SUM(H2927:I2927)</f>
        <v>0</v>
      </c>
      <c r="K2927" s="26"/>
      <c r="L2927" s="26"/>
      <c r="M2927" s="18">
        <f t="shared" ref="M2927:M2929" si="23347">SUM(K2927:L2927)</f>
        <v>0</v>
      </c>
      <c r="N2927" s="26"/>
      <c r="O2927" s="26"/>
      <c r="P2927" s="18">
        <f t="shared" ref="P2927:P2929" si="23348">SUM(N2927:O2927)</f>
        <v>0</v>
      </c>
      <c r="Q2927" s="26"/>
      <c r="R2927" s="26"/>
      <c r="S2927" s="18">
        <f t="shared" ref="S2927:S2929" si="23349">SUM(Q2927:R2927)</f>
        <v>0</v>
      </c>
      <c r="T2927" s="26"/>
      <c r="U2927" s="26"/>
      <c r="V2927" s="18">
        <f t="shared" ref="V2927:V2929" si="23350">SUM(T2927:U2927)</f>
        <v>0</v>
      </c>
      <c r="W2927" s="27">
        <f t="shared" si="23307"/>
        <v>0</v>
      </c>
      <c r="X2927" s="13">
        <f t="shared" ref="X2927" si="23351">IF(X2926=X2930,0,1)</f>
        <v>0</v>
      </c>
      <c r="Y2927" s="13">
        <f t="shared" ref="Y2927" si="23352">IF(Y2926=Y2930,0,1)</f>
        <v>0</v>
      </c>
      <c r="Z2927" s="13">
        <f t="shared" ref="Z2927" si="23353">IF(Z2926=Z2930,0,1)</f>
        <v>0</v>
      </c>
      <c r="AA2927" s="13">
        <f t="shared" ref="AA2927" si="23354">IF(AA2926=AA2930,0,1)</f>
        <v>0</v>
      </c>
      <c r="AB2927" s="13">
        <f t="shared" ref="AB2927" si="23355">IF(AB2926=AB2930,0,1)</f>
        <v>0</v>
      </c>
      <c r="AC2927" s="13">
        <f t="shared" ref="AC2927" si="23356">IF(AC2926=AC2930,0,1)</f>
        <v>0</v>
      </c>
      <c r="AD2927" s="13">
        <f t="shared" ref="AD2927" si="23357">IF(AD2926=AD2930,0,1)</f>
        <v>0</v>
      </c>
      <c r="AE2927" s="13">
        <f t="shared" ref="AE2927" si="23358">IF(AE2926=AE2930,0,1)</f>
        <v>0</v>
      </c>
      <c r="AF2927" s="13">
        <f t="shared" ref="AF2927" si="23359">IF(AF2926=AF2930,0,1)</f>
        <v>0</v>
      </c>
      <c r="AG2927" s="13">
        <f t="shared" ref="AG2927" si="23360">IF(AG2926=AG2930,0,1)</f>
        <v>0</v>
      </c>
      <c r="AH2927" s="13">
        <f t="shared" ref="AH2927" si="23361">IF(AH2926=AH2930,0,1)</f>
        <v>0</v>
      </c>
      <c r="AI2927" s="13">
        <f t="shared" ref="AI2927" si="23362">IF(AI2926=AI2930,0,1)</f>
        <v>0</v>
      </c>
      <c r="AJ2927" s="13">
        <f t="shared" ref="AJ2927" si="23363">IF(AJ2926=AJ2930,0,1)</f>
        <v>0</v>
      </c>
      <c r="AK2927" s="13">
        <f t="shared" ref="AK2927" si="23364">IF(AK2926=AK2930,0,1)</f>
        <v>0</v>
      </c>
      <c r="AL2927" s="13"/>
      <c r="AM2927" s="13"/>
      <c r="AN2927" s="13"/>
      <c r="AO2927" s="13"/>
    </row>
    <row r="2928" spans="1:41" s="14" customFormat="1" x14ac:dyDescent="0.25">
      <c r="A2928" s="4" t="s">
        <v>21</v>
      </c>
      <c r="B2928" s="26"/>
      <c r="C2928" s="26"/>
      <c r="D2928" s="18">
        <f t="shared" si="23344"/>
        <v>0</v>
      </c>
      <c r="E2928" s="26"/>
      <c r="F2928" s="26"/>
      <c r="G2928" s="18">
        <f t="shared" si="23345"/>
        <v>0</v>
      </c>
      <c r="H2928" s="26"/>
      <c r="I2928" s="26"/>
      <c r="J2928" s="18">
        <f t="shared" si="23346"/>
        <v>0</v>
      </c>
      <c r="K2928" s="26"/>
      <c r="L2928" s="26"/>
      <c r="M2928" s="18">
        <f t="shared" si="23347"/>
        <v>0</v>
      </c>
      <c r="N2928" s="26"/>
      <c r="O2928" s="26"/>
      <c r="P2928" s="18">
        <f t="shared" si="23348"/>
        <v>0</v>
      </c>
      <c r="Q2928" s="26"/>
      <c r="R2928" s="26"/>
      <c r="S2928" s="18">
        <f t="shared" si="23349"/>
        <v>0</v>
      </c>
      <c r="T2928" s="26"/>
      <c r="U2928" s="26"/>
      <c r="V2928" s="18">
        <f t="shared" si="23350"/>
        <v>0</v>
      </c>
      <c r="W2928" s="27">
        <f t="shared" si="23307"/>
        <v>0</v>
      </c>
      <c r="X2928" s="13">
        <f t="shared" ref="X2928:AK2928" si="23365">IF(X2926=X2922,0,1)</f>
        <v>0</v>
      </c>
      <c r="Y2928" s="13">
        <f t="shared" si="23365"/>
        <v>0</v>
      </c>
      <c r="Z2928" s="13">
        <f t="shared" si="23365"/>
        <v>0</v>
      </c>
      <c r="AA2928" s="13">
        <f t="shared" si="23365"/>
        <v>0</v>
      </c>
      <c r="AB2928" s="13">
        <f t="shared" si="23365"/>
        <v>0</v>
      </c>
      <c r="AC2928" s="13">
        <f t="shared" si="23365"/>
        <v>0</v>
      </c>
      <c r="AD2928" s="13">
        <f t="shared" si="23365"/>
        <v>0</v>
      </c>
      <c r="AE2928" s="13">
        <f t="shared" si="23365"/>
        <v>0</v>
      </c>
      <c r="AF2928" s="13">
        <f t="shared" si="23365"/>
        <v>0</v>
      </c>
      <c r="AG2928" s="13">
        <f t="shared" si="23365"/>
        <v>0</v>
      </c>
      <c r="AH2928" s="13">
        <f t="shared" si="23365"/>
        <v>0</v>
      </c>
      <c r="AI2928" s="13">
        <f t="shared" si="23365"/>
        <v>0</v>
      </c>
      <c r="AJ2928" s="13">
        <f t="shared" si="23365"/>
        <v>0</v>
      </c>
      <c r="AK2928" s="13">
        <f t="shared" si="23365"/>
        <v>0</v>
      </c>
      <c r="AL2928" s="13"/>
      <c r="AM2928" s="13"/>
      <c r="AN2928" s="13"/>
      <c r="AO2928" s="13"/>
    </row>
    <row r="2929" spans="1:41" s="14" customFormat="1" x14ac:dyDescent="0.25">
      <c r="A2929" s="4" t="s">
        <v>22</v>
      </c>
      <c r="B2929" s="26"/>
      <c r="C2929" s="26"/>
      <c r="D2929" s="18">
        <f t="shared" si="23344"/>
        <v>0</v>
      </c>
      <c r="E2929" s="26"/>
      <c r="F2929" s="26"/>
      <c r="G2929" s="18">
        <f t="shared" si="23345"/>
        <v>0</v>
      </c>
      <c r="H2929" s="26"/>
      <c r="I2929" s="26"/>
      <c r="J2929" s="18">
        <f t="shared" si="23346"/>
        <v>0</v>
      </c>
      <c r="K2929" s="26"/>
      <c r="L2929" s="26"/>
      <c r="M2929" s="18">
        <f t="shared" si="23347"/>
        <v>0</v>
      </c>
      <c r="N2929" s="26"/>
      <c r="O2929" s="26"/>
      <c r="P2929" s="18">
        <f t="shared" si="23348"/>
        <v>0</v>
      </c>
      <c r="Q2929" s="26"/>
      <c r="R2929" s="26"/>
      <c r="S2929" s="18">
        <f t="shared" si="23349"/>
        <v>0</v>
      </c>
      <c r="T2929" s="26"/>
      <c r="U2929" s="26"/>
      <c r="V2929" s="18">
        <f t="shared" si="23350"/>
        <v>0</v>
      </c>
      <c r="W2929" s="27">
        <f t="shared" si="23307"/>
        <v>0</v>
      </c>
      <c r="X2929" s="13" t="str">
        <f t="shared" ref="X2929" si="23366">IF(SUM(X2927:X2928)=2,"HA","")</f>
        <v/>
      </c>
      <c r="Y2929" s="13" t="str">
        <f t="shared" ref="Y2929" si="23367">IF(SUM(Y2927:Y2928)=2,"HA","")</f>
        <v/>
      </c>
      <c r="Z2929" s="13" t="str">
        <f t="shared" ref="Z2929" si="23368">IF(SUM(Z2927:Z2928)=2,"HA","")</f>
        <v/>
      </c>
      <c r="AA2929" s="13" t="str">
        <f t="shared" ref="AA2929" si="23369">IF(SUM(AA2927:AA2928)=2,"HA","")</f>
        <v/>
      </c>
      <c r="AB2929" s="13" t="str">
        <f t="shared" ref="AB2929" si="23370">IF(SUM(AB2927:AB2928)=2,"HA","")</f>
        <v/>
      </c>
      <c r="AC2929" s="13" t="str">
        <f t="shared" ref="AC2929" si="23371">IF(SUM(AC2927:AC2928)=2,"HA","")</f>
        <v/>
      </c>
      <c r="AD2929" s="13" t="str">
        <f t="shared" ref="AD2929" si="23372">IF(SUM(AD2927:AD2928)=2,"HA","")</f>
        <v/>
      </c>
      <c r="AE2929" s="13" t="str">
        <f t="shared" ref="AE2929" si="23373">IF(SUM(AE2927:AE2928)=2,"HA","")</f>
        <v/>
      </c>
      <c r="AF2929" s="13" t="str">
        <f t="shared" ref="AF2929" si="23374">IF(SUM(AF2927:AF2928)=2,"HA","")</f>
        <v/>
      </c>
      <c r="AG2929" s="13" t="str">
        <f t="shared" ref="AG2929" si="23375">IF(SUM(AG2927:AG2928)=2,"HA","")</f>
        <v/>
      </c>
      <c r="AH2929" s="13" t="str">
        <f t="shared" ref="AH2929" si="23376">IF(SUM(AH2927:AH2928)=2,"HA","")</f>
        <v/>
      </c>
      <c r="AI2929" s="13" t="str">
        <f t="shared" ref="AI2929" si="23377">IF(SUM(AI2927:AI2928)=2,"HA","")</f>
        <v/>
      </c>
      <c r="AJ2929" s="13" t="str">
        <f t="shared" ref="AJ2929" si="23378">IF(SUM(AJ2927:AJ2928)=2,"HA","")</f>
        <v/>
      </c>
      <c r="AK2929" s="13" t="str">
        <f t="shared" ref="AK2929" si="23379">IF(SUM(AK2927:AK2928)=2,"HA","")</f>
        <v/>
      </c>
      <c r="AL2929" s="13"/>
      <c r="AM2929" s="13"/>
      <c r="AN2929" s="13"/>
      <c r="AO2929" s="13"/>
    </row>
    <row r="2930" spans="1:41" s="14" customFormat="1" x14ac:dyDescent="0.25">
      <c r="A2930" s="3" t="s">
        <v>23</v>
      </c>
      <c r="B2930" s="25"/>
      <c r="C2930" s="25"/>
      <c r="D2930" s="16">
        <f>SUM(B2930:C2930)</f>
        <v>0</v>
      </c>
      <c r="E2930" s="25"/>
      <c r="F2930" s="25"/>
      <c r="G2930" s="16">
        <f>SUM(E2930:F2930)</f>
        <v>0</v>
      </c>
      <c r="H2930" s="25"/>
      <c r="I2930" s="25"/>
      <c r="J2930" s="16">
        <f>SUM(H2930:I2930)</f>
        <v>0</v>
      </c>
      <c r="K2930" s="25"/>
      <c r="L2930" s="25"/>
      <c r="M2930" s="16">
        <f>SUM(K2930:L2930)</f>
        <v>0</v>
      </c>
      <c r="N2930" s="25"/>
      <c r="O2930" s="25"/>
      <c r="P2930" s="16">
        <f>SUM(N2930:O2930)</f>
        <v>0</v>
      </c>
      <c r="Q2930" s="25"/>
      <c r="R2930" s="25"/>
      <c r="S2930" s="16">
        <f>SUM(Q2930:R2930)</f>
        <v>0</v>
      </c>
      <c r="T2930" s="25"/>
      <c r="U2930" s="25"/>
      <c r="V2930" s="16">
        <f>SUM(T2930:U2930)</f>
        <v>0</v>
      </c>
      <c r="W2930" s="27">
        <f t="shared" si="23307"/>
        <v>0</v>
      </c>
      <c r="X2930" s="13">
        <f t="shared" ref="X2930:Y2930" si="23380">SUM(B2930:B2934)</f>
        <v>0</v>
      </c>
      <c r="Y2930" s="13">
        <f t="shared" si="23380"/>
        <v>0</v>
      </c>
      <c r="Z2930" s="13">
        <f t="shared" ref="Z2930:AA2930" si="23381">SUM(E2930:E2934)</f>
        <v>0</v>
      </c>
      <c r="AA2930" s="13">
        <f t="shared" si="23381"/>
        <v>0</v>
      </c>
      <c r="AB2930" s="13">
        <f t="shared" ref="AB2930:AC2930" si="23382">SUM(H2930:H2934)</f>
        <v>0</v>
      </c>
      <c r="AC2930" s="13">
        <f t="shared" si="23382"/>
        <v>0</v>
      </c>
      <c r="AD2930" s="13">
        <f t="shared" ref="AD2930:AE2930" si="23383">SUM(K2930:K2934)</f>
        <v>0</v>
      </c>
      <c r="AE2930" s="13">
        <f t="shared" si="23383"/>
        <v>0</v>
      </c>
      <c r="AF2930" s="13">
        <f t="shared" ref="AF2930:AG2930" si="23384">SUM(N2930:N2934)</f>
        <v>0</v>
      </c>
      <c r="AG2930" s="13">
        <f t="shared" si="23384"/>
        <v>0</v>
      </c>
      <c r="AH2930" s="13">
        <f t="shared" ref="AH2930:AI2930" si="23385">SUM(Q2930:Q2934)</f>
        <v>0</v>
      </c>
      <c r="AI2930" s="13">
        <f t="shared" si="23385"/>
        <v>0</v>
      </c>
      <c r="AJ2930" s="13">
        <f t="shared" ref="AJ2930:AK2930" si="23386">SUM(T2930:T2934)</f>
        <v>0</v>
      </c>
      <c r="AK2930" s="13">
        <f t="shared" si="23386"/>
        <v>0</v>
      </c>
      <c r="AL2930" s="13"/>
      <c r="AM2930" s="13"/>
      <c r="AN2930" s="13"/>
      <c r="AO2930" s="13"/>
    </row>
    <row r="2931" spans="1:41" s="14" customFormat="1" x14ac:dyDescent="0.25">
      <c r="A2931" s="3" t="s">
        <v>24</v>
      </c>
      <c r="B2931" s="25"/>
      <c r="C2931" s="25"/>
      <c r="D2931" s="16">
        <f t="shared" ref="D2931:D2933" si="23387">SUM(B2931:C2931)</f>
        <v>0</v>
      </c>
      <c r="E2931" s="25"/>
      <c r="F2931" s="25"/>
      <c r="G2931" s="16">
        <f t="shared" ref="G2931:G2933" si="23388">SUM(E2931:F2931)</f>
        <v>0</v>
      </c>
      <c r="H2931" s="25"/>
      <c r="I2931" s="25"/>
      <c r="J2931" s="16">
        <f t="shared" ref="J2931:J2933" si="23389">SUM(H2931:I2931)</f>
        <v>0</v>
      </c>
      <c r="K2931" s="25"/>
      <c r="L2931" s="25"/>
      <c r="M2931" s="16">
        <f t="shared" ref="M2931:M2933" si="23390">SUM(K2931:L2931)</f>
        <v>0</v>
      </c>
      <c r="N2931" s="25"/>
      <c r="O2931" s="25"/>
      <c r="P2931" s="16">
        <f t="shared" ref="P2931:P2933" si="23391">SUM(N2931:O2931)</f>
        <v>0</v>
      </c>
      <c r="Q2931" s="25"/>
      <c r="R2931" s="25"/>
      <c r="S2931" s="16">
        <f t="shared" ref="S2931:S2933" si="23392">SUM(Q2931:R2931)</f>
        <v>0</v>
      </c>
      <c r="T2931" s="25"/>
      <c r="U2931" s="25"/>
      <c r="V2931" s="16">
        <f t="shared" ref="V2931:V2933" si="23393">SUM(T2931:U2931)</f>
        <v>0</v>
      </c>
      <c r="W2931" s="27">
        <f t="shared" si="23307"/>
        <v>0</v>
      </c>
      <c r="X2931" s="13">
        <f t="shared" ref="X2931" si="23394">IF(X2930=X2922,0,1)</f>
        <v>0</v>
      </c>
      <c r="Y2931" s="13">
        <f t="shared" ref="Y2931" si="23395">IF(Y2930=Y2922,0,1)</f>
        <v>0</v>
      </c>
      <c r="Z2931" s="13">
        <f t="shared" ref="Z2931" si="23396">IF(Z2930=Z2922,0,1)</f>
        <v>0</v>
      </c>
      <c r="AA2931" s="13">
        <f t="shared" ref="AA2931" si="23397">IF(AA2930=AA2922,0,1)</f>
        <v>0</v>
      </c>
      <c r="AB2931" s="13">
        <f t="shared" ref="AB2931" si="23398">IF(AB2930=AB2922,0,1)</f>
        <v>0</v>
      </c>
      <c r="AC2931" s="13">
        <f t="shared" ref="AC2931" si="23399">IF(AC2930=AC2922,0,1)</f>
        <v>0</v>
      </c>
      <c r="AD2931" s="13">
        <f t="shared" ref="AD2931" si="23400">IF(AD2930=AD2922,0,1)</f>
        <v>0</v>
      </c>
      <c r="AE2931" s="13">
        <f t="shared" ref="AE2931" si="23401">IF(AE2930=AE2922,0,1)</f>
        <v>0</v>
      </c>
      <c r="AF2931" s="13">
        <f t="shared" ref="AF2931" si="23402">IF(AF2930=AF2922,0,1)</f>
        <v>0</v>
      </c>
      <c r="AG2931" s="13">
        <f t="shared" ref="AG2931" si="23403">IF(AG2930=AG2922,0,1)</f>
        <v>0</v>
      </c>
      <c r="AH2931" s="13">
        <f t="shared" ref="AH2931" si="23404">IF(AH2930=AH2922,0,1)</f>
        <v>0</v>
      </c>
      <c r="AI2931" s="13">
        <f t="shared" ref="AI2931" si="23405">IF(AI2930=AI2922,0,1)</f>
        <v>0</v>
      </c>
      <c r="AJ2931" s="13">
        <f t="shared" ref="AJ2931" si="23406">IF(AJ2930=AJ2922,0,1)</f>
        <v>0</v>
      </c>
      <c r="AK2931" s="13">
        <f t="shared" ref="AK2931" si="23407">IF(AK2930=AK2922,0,1)</f>
        <v>0</v>
      </c>
      <c r="AL2931" s="13"/>
      <c r="AM2931" s="13"/>
      <c r="AN2931" s="13"/>
      <c r="AO2931" s="13"/>
    </row>
    <row r="2932" spans="1:41" s="14" customFormat="1" x14ac:dyDescent="0.25">
      <c r="A2932" s="3" t="s">
        <v>25</v>
      </c>
      <c r="B2932" s="25"/>
      <c r="C2932" s="25"/>
      <c r="D2932" s="16">
        <f t="shared" si="23387"/>
        <v>0</v>
      </c>
      <c r="E2932" s="25"/>
      <c r="F2932" s="25"/>
      <c r="G2932" s="16">
        <f t="shared" si="23388"/>
        <v>0</v>
      </c>
      <c r="H2932" s="25"/>
      <c r="I2932" s="25"/>
      <c r="J2932" s="16">
        <f t="shared" si="23389"/>
        <v>0</v>
      </c>
      <c r="K2932" s="25"/>
      <c r="L2932" s="25"/>
      <c r="M2932" s="16">
        <f t="shared" si="23390"/>
        <v>0</v>
      </c>
      <c r="N2932" s="25"/>
      <c r="O2932" s="25"/>
      <c r="P2932" s="16">
        <f t="shared" si="23391"/>
        <v>0</v>
      </c>
      <c r="Q2932" s="25"/>
      <c r="R2932" s="25"/>
      <c r="S2932" s="16">
        <f t="shared" si="23392"/>
        <v>0</v>
      </c>
      <c r="T2932" s="25"/>
      <c r="U2932" s="25"/>
      <c r="V2932" s="16">
        <f t="shared" si="23393"/>
        <v>0</v>
      </c>
      <c r="W2932" s="27">
        <f t="shared" si="23307"/>
        <v>0</v>
      </c>
      <c r="X2932" s="13">
        <f t="shared" ref="X2932:AK2932" si="23408">IF(X2930=X2926,0,1)</f>
        <v>0</v>
      </c>
      <c r="Y2932" s="13">
        <f t="shared" si="23408"/>
        <v>0</v>
      </c>
      <c r="Z2932" s="13">
        <f t="shared" si="23408"/>
        <v>0</v>
      </c>
      <c r="AA2932" s="13">
        <f t="shared" si="23408"/>
        <v>0</v>
      </c>
      <c r="AB2932" s="13">
        <f t="shared" si="23408"/>
        <v>0</v>
      </c>
      <c r="AC2932" s="13">
        <f t="shared" si="23408"/>
        <v>0</v>
      </c>
      <c r="AD2932" s="13">
        <f t="shared" si="23408"/>
        <v>0</v>
      </c>
      <c r="AE2932" s="13">
        <f t="shared" si="23408"/>
        <v>0</v>
      </c>
      <c r="AF2932" s="13">
        <f t="shared" si="23408"/>
        <v>0</v>
      </c>
      <c r="AG2932" s="13">
        <f t="shared" si="23408"/>
        <v>0</v>
      </c>
      <c r="AH2932" s="13">
        <f t="shared" si="23408"/>
        <v>0</v>
      </c>
      <c r="AI2932" s="13">
        <f t="shared" si="23408"/>
        <v>0</v>
      </c>
      <c r="AJ2932" s="13">
        <f t="shared" si="23408"/>
        <v>0</v>
      </c>
      <c r="AK2932" s="13">
        <f t="shared" si="23408"/>
        <v>0</v>
      </c>
      <c r="AL2932" s="13"/>
      <c r="AM2932" s="13"/>
      <c r="AN2932" s="13"/>
      <c r="AO2932" s="13"/>
    </row>
    <row r="2933" spans="1:41" s="14" customFormat="1" x14ac:dyDescent="0.25">
      <c r="A2933" s="3" t="s">
        <v>26</v>
      </c>
      <c r="B2933" s="25"/>
      <c r="C2933" s="25"/>
      <c r="D2933" s="16">
        <f t="shared" si="23387"/>
        <v>0</v>
      </c>
      <c r="E2933" s="25"/>
      <c r="F2933" s="25"/>
      <c r="G2933" s="16">
        <f t="shared" si="23388"/>
        <v>0</v>
      </c>
      <c r="H2933" s="25"/>
      <c r="I2933" s="25"/>
      <c r="J2933" s="16">
        <f t="shared" si="23389"/>
        <v>0</v>
      </c>
      <c r="K2933" s="25"/>
      <c r="L2933" s="25"/>
      <c r="M2933" s="16">
        <f t="shared" si="23390"/>
        <v>0</v>
      </c>
      <c r="N2933" s="25"/>
      <c r="O2933" s="25"/>
      <c r="P2933" s="16">
        <f t="shared" si="23391"/>
        <v>0</v>
      </c>
      <c r="Q2933" s="25"/>
      <c r="R2933" s="25"/>
      <c r="S2933" s="16">
        <f t="shared" si="23392"/>
        <v>0</v>
      </c>
      <c r="T2933" s="25"/>
      <c r="U2933" s="25"/>
      <c r="V2933" s="16">
        <f t="shared" si="23393"/>
        <v>0</v>
      </c>
      <c r="W2933" s="27">
        <f t="shared" si="23307"/>
        <v>0</v>
      </c>
      <c r="X2933" s="13" t="str">
        <f t="shared" ref="X2933" si="23409">IF(SUM(X2931:X2932)=2,"WH","")</f>
        <v/>
      </c>
      <c r="Y2933" s="13" t="str">
        <f t="shared" ref="Y2933" si="23410">IF(SUM(Y2931:Y2932)=2,"WH","")</f>
        <v/>
      </c>
      <c r="Z2933" s="13" t="str">
        <f t="shared" ref="Z2933" si="23411">IF(SUM(Z2931:Z2932)=2,"WH","")</f>
        <v/>
      </c>
      <c r="AA2933" s="13" t="str">
        <f t="shared" ref="AA2933" si="23412">IF(SUM(AA2931:AA2932)=2,"WH","")</f>
        <v/>
      </c>
      <c r="AB2933" s="13" t="str">
        <f t="shared" ref="AB2933" si="23413">IF(SUM(AB2931:AB2932)=2,"WH","")</f>
        <v/>
      </c>
      <c r="AC2933" s="13" t="str">
        <f t="shared" ref="AC2933" si="23414">IF(SUM(AC2931:AC2932)=2,"WH","")</f>
        <v/>
      </c>
      <c r="AD2933" s="13" t="str">
        <f t="shared" ref="AD2933" si="23415">IF(SUM(AD2931:AD2932)=2,"WH","")</f>
        <v/>
      </c>
      <c r="AE2933" s="13" t="str">
        <f t="shared" ref="AE2933" si="23416">IF(SUM(AE2931:AE2932)=2,"WH","")</f>
        <v/>
      </c>
      <c r="AF2933" s="13" t="str">
        <f t="shared" ref="AF2933" si="23417">IF(SUM(AF2931:AF2932)=2,"WH","")</f>
        <v/>
      </c>
      <c r="AG2933" s="13" t="str">
        <f t="shared" ref="AG2933" si="23418">IF(SUM(AG2931:AG2932)=2,"WH","")</f>
        <v/>
      </c>
      <c r="AH2933" s="13" t="str">
        <f t="shared" ref="AH2933" si="23419">IF(SUM(AH2931:AH2932)=2,"WH","")</f>
        <v/>
      </c>
      <c r="AI2933" s="13" t="str">
        <f t="shared" ref="AI2933" si="23420">IF(SUM(AI2931:AI2932)=2,"WH","")</f>
        <v/>
      </c>
      <c r="AJ2933" s="13" t="str">
        <f t="shared" ref="AJ2933" si="23421">IF(SUM(AJ2931:AJ2932)=2,"WH","")</f>
        <v/>
      </c>
      <c r="AK2933" s="13" t="str">
        <f t="shared" ref="AK2933" si="23422">IF(SUM(AK2931:AK2932)=2,"WH","")</f>
        <v/>
      </c>
      <c r="AL2933" s="13"/>
      <c r="AM2933" s="13" t="str">
        <f t="shared" ref="AM2933:AN2933" si="23423">IF(SUM(AM2931:AM2932)=2,"WH","")</f>
        <v/>
      </c>
      <c r="AN2933" s="13" t="str">
        <f t="shared" si="23423"/>
        <v/>
      </c>
      <c r="AO2933" s="13"/>
    </row>
    <row r="2934" spans="1:41" s="14" customFormat="1" x14ac:dyDescent="0.25">
      <c r="A2934" s="3" t="s">
        <v>27</v>
      </c>
      <c r="B2934" s="25"/>
      <c r="C2934" s="25"/>
      <c r="D2934" s="16">
        <f>SUM(B2934:C2934)</f>
        <v>0</v>
      </c>
      <c r="E2934" s="25"/>
      <c r="F2934" s="25"/>
      <c r="G2934" s="16">
        <f>SUM(E2934:F2934)</f>
        <v>0</v>
      </c>
      <c r="H2934" s="25"/>
      <c r="I2934" s="25"/>
      <c r="J2934" s="16">
        <f>SUM(H2934:I2934)</f>
        <v>0</v>
      </c>
      <c r="K2934" s="25"/>
      <c r="L2934" s="25"/>
      <c r="M2934" s="16">
        <f>SUM(K2934:L2934)</f>
        <v>0</v>
      </c>
      <c r="N2934" s="25"/>
      <c r="O2934" s="25"/>
      <c r="P2934" s="16">
        <f>SUM(N2934:O2934)</f>
        <v>0</v>
      </c>
      <c r="Q2934" s="25"/>
      <c r="R2934" s="25"/>
      <c r="S2934" s="16">
        <f>SUM(Q2934:R2934)</f>
        <v>0</v>
      </c>
      <c r="T2934" s="25"/>
      <c r="U2934" s="25"/>
      <c r="V2934" s="16">
        <f>SUM(T2934:U2934)</f>
        <v>0</v>
      </c>
      <c r="W2934" s="27">
        <f t="shared" si="23307"/>
        <v>0</v>
      </c>
      <c r="X2934" s="13"/>
      <c r="Y2934" s="13"/>
      <c r="Z2934" s="13"/>
      <c r="AA2934" s="13"/>
      <c r="AB2934" s="13"/>
      <c r="AC2934" s="13"/>
      <c r="AD2934" s="13"/>
      <c r="AE2934" s="13"/>
      <c r="AF2934" s="13"/>
      <c r="AG2934" s="13"/>
    </row>
    <row r="2935" spans="1:41" s="14" customFormat="1" ht="15.75" thickBot="1" x14ac:dyDescent="0.3">
      <c r="A2935" s="5" t="s">
        <v>11</v>
      </c>
      <c r="B2935" s="20">
        <f>SUM(B2922:B2925)</f>
        <v>0</v>
      </c>
      <c r="C2935" s="20">
        <f t="shared" ref="C2935:W2935" si="23424">SUM(C2922:C2925)</f>
        <v>0</v>
      </c>
      <c r="D2935" s="20">
        <f t="shared" si="23424"/>
        <v>0</v>
      </c>
      <c r="E2935" s="20">
        <f t="shared" si="23424"/>
        <v>0</v>
      </c>
      <c r="F2935" s="20">
        <f t="shared" si="23424"/>
        <v>0</v>
      </c>
      <c r="G2935" s="20">
        <f t="shared" si="23424"/>
        <v>0</v>
      </c>
      <c r="H2935" s="20">
        <f t="shared" si="23424"/>
        <v>0</v>
      </c>
      <c r="I2935" s="20">
        <f t="shared" si="23424"/>
        <v>0</v>
      </c>
      <c r="J2935" s="20">
        <f t="shared" si="23424"/>
        <v>0</v>
      </c>
      <c r="K2935" s="20">
        <f t="shared" si="23424"/>
        <v>0</v>
      </c>
      <c r="L2935" s="20">
        <f t="shared" si="23424"/>
        <v>0</v>
      </c>
      <c r="M2935" s="20">
        <f t="shared" si="23424"/>
        <v>0</v>
      </c>
      <c r="N2935" s="20">
        <f t="shared" si="23424"/>
        <v>0</v>
      </c>
      <c r="O2935" s="20">
        <f t="shared" si="23424"/>
        <v>0</v>
      </c>
      <c r="P2935" s="20">
        <f t="shared" si="23424"/>
        <v>0</v>
      </c>
      <c r="Q2935" s="20">
        <f t="shared" si="23424"/>
        <v>0</v>
      </c>
      <c r="R2935" s="20">
        <f t="shared" si="23424"/>
        <v>0</v>
      </c>
      <c r="S2935" s="20">
        <f t="shared" si="23424"/>
        <v>0</v>
      </c>
      <c r="T2935" s="20">
        <f t="shared" si="23424"/>
        <v>0</v>
      </c>
      <c r="U2935" s="20">
        <f t="shared" si="23424"/>
        <v>0</v>
      </c>
      <c r="V2935" s="20">
        <f t="shared" si="23424"/>
        <v>0</v>
      </c>
      <c r="W2935" s="20">
        <f t="shared" si="23424"/>
        <v>0</v>
      </c>
      <c r="X2935" s="13"/>
      <c r="Y2935" s="13"/>
      <c r="Z2935" s="13"/>
      <c r="AA2935" s="13"/>
      <c r="AB2935" s="13"/>
      <c r="AC2935" s="13"/>
      <c r="AD2935" s="13"/>
      <c r="AE2935" s="13"/>
      <c r="AF2935" s="13"/>
      <c r="AG2935" s="13"/>
    </row>
    <row r="2936" spans="1:41" s="14" customFormat="1" x14ac:dyDescent="0.25">
      <c r="A2936" s="14" t="s">
        <v>0</v>
      </c>
      <c r="B2936" s="251"/>
      <c r="C2936" s="251"/>
      <c r="D2936" s="251"/>
      <c r="E2936" s="224" t="s">
        <v>3</v>
      </c>
      <c r="F2936" s="224"/>
      <c r="G2936" s="224"/>
      <c r="H2936" s="228" t="s">
        <v>152</v>
      </c>
      <c r="I2936" s="228"/>
      <c r="J2936" s="227">
        <f>MROUND(B2937*0.135,1)</f>
        <v>0</v>
      </c>
      <c r="K2936" s="227"/>
      <c r="L2936" s="229" t="s">
        <v>239</v>
      </c>
      <c r="M2936" s="229"/>
      <c r="N2936" s="229"/>
      <c r="O2936" s="231" t="s">
        <v>152</v>
      </c>
      <c r="P2936" s="231"/>
      <c r="Q2936" s="232"/>
      <c r="R2936" s="232"/>
      <c r="S2936" s="127" t="s">
        <v>1</v>
      </c>
      <c r="T2936" s="124"/>
      <c r="U2936" s="236">
        <f>IFERROR(J2937/W2953,0)</f>
        <v>0</v>
      </c>
      <c r="V2936" s="236"/>
      <c r="W2936" s="124"/>
      <c r="X2936" s="13"/>
      <c r="Y2936" s="13"/>
      <c r="Z2936" s="13"/>
      <c r="AA2936" s="13"/>
      <c r="AB2936" s="13"/>
      <c r="AC2936" s="13"/>
      <c r="AD2936" s="13"/>
      <c r="AE2936" s="13"/>
      <c r="AF2936" s="13"/>
      <c r="AG2936" s="13"/>
    </row>
    <row r="2937" spans="1:41" s="14" customFormat="1" ht="15.75" thickBot="1" x14ac:dyDescent="0.3">
      <c r="A2937" s="14" t="s">
        <v>2</v>
      </c>
      <c r="B2937" s="248"/>
      <c r="C2937" s="248"/>
      <c r="D2937" s="248"/>
      <c r="E2937" s="225"/>
      <c r="F2937" s="225"/>
      <c r="G2937" s="225"/>
      <c r="H2937" s="238" t="s">
        <v>153</v>
      </c>
      <c r="I2937" s="238"/>
      <c r="J2937" s="226">
        <f>MROUND(B2937*0.162,1)</f>
        <v>0</v>
      </c>
      <c r="K2937" s="226"/>
      <c r="L2937" s="230"/>
      <c r="M2937" s="230"/>
      <c r="N2937" s="230"/>
      <c r="O2937" s="233" t="s">
        <v>153</v>
      </c>
      <c r="P2937" s="233"/>
      <c r="Q2937" s="234"/>
      <c r="R2937" s="234"/>
      <c r="S2937" s="237" t="str">
        <f>IF(CONCATENATE(X2937,Y2937,Z2937,AA2937,AB2937,AC2937,AD2937,AE2937,AF2937,,AG2937,,AH2937,,AI2937,AJ2937,AK2937)="","",(CONCATENATE("ERRORS: ", X2937,Y2937,Z2937,AA2937,AB2937,AC2937,AD2937,AE2937,AF2937,,AG2937,,AH2937,,AI2937,AJ2937,AK2937)))</f>
        <v/>
      </c>
      <c r="T2937" s="237"/>
      <c r="U2937" s="237"/>
      <c r="V2937" s="237"/>
      <c r="W2937" s="237"/>
      <c r="X2937" s="13" t="str">
        <f t="shared" ref="X2937" si="23425">IF(X2943="",IF(X2947="",IF(X2951="","",CONCATENATE(", ",X2938,X2939,X2951)),CONCATENATE(", ",X2938,X2939,X2947)),IF(X2947="",CONCATENATE(", ",X2938,X2939,X2943),CONCATENATE(", ",X2938,X2939,X2943,", ",X2938,X2939,X2947,", ",X2938,X2939,X2951)))</f>
        <v/>
      </c>
      <c r="Y2937" s="13" t="str">
        <f t="shared" ref="Y2937" si="23426">IF(Y2943="",IF(Y2947="",IF(Y2951="","",CONCATENATE(", ",X2938,Y2939,Y2951)),CONCATENATE(", ",X2938,Y2939,Y2947)),IF(Y2947="",CONCATENATE(", ",X2938,Y2939,Y2943),CONCATENATE(", ",X2938,Y2939,Y2943,", ",X2938,Y2939,Y2947,", ",X2938,Y2939,Y2951)))</f>
        <v/>
      </c>
      <c r="Z2937" s="13" t="str">
        <f t="shared" ref="Z2937" si="23427">IF(Z2943="",IF(Z2947="",IF(Z2951="","",CONCATENATE(", ",Z2938,Z2939,Z2951)),CONCATENATE(", ",Z2938,Z2939,Z2947)),IF(Z2947="",CONCATENATE(", ",Z2938,Z2939,Z2943),CONCATENATE(", ",Z2938,Z2939,Z2943,", ",Z2938,Z2939,Z2947,", ",Z2938,Z2939,Z2951)))</f>
        <v/>
      </c>
      <c r="AA2937" s="13" t="str">
        <f t="shared" ref="AA2937" si="23428">IF(AA2943="",IF(AA2947="",IF(AA2951="","",CONCATENATE(", ",Z2938,AA2939,AA2951)),CONCATENATE(", ",Z2938,AA2939,AA2947)),IF(AA2947="",CONCATENATE(", ",Z2938,AA2939,AA2943),CONCATENATE(", ",Z2938,AA2939,AA2943,", ",Z2938,AA2939,AA2947,", ",Z2938,AA2939,AA2951)))</f>
        <v/>
      </c>
      <c r="AB2937" s="13" t="str">
        <f t="shared" ref="AB2937" si="23429">IF(AB2943="",IF(AB2947="",IF(AB2951="","",CONCATENATE(", ",AB2938,AB2939,AB2951)),CONCATENATE(", ",AB2938,AB2939,AB2947)),IF(AB2947="",CONCATENATE(", ",AB2938,AB2939,AB2943),CONCATENATE(", ",AB2938,AB2939,AB2943,", ",AB2938,AB2939,AB2947,", ",AB2938,AB2939,AB2951)))</f>
        <v/>
      </c>
      <c r="AC2937" s="13" t="str">
        <f t="shared" ref="AC2937" si="23430">IF(AC2943="",IF(AC2947="",IF(AC2951="","",CONCATENATE(", ",AB2938,AC2939,AC2951)),CONCATENATE(", ",AB2938,AC2939,AC2947)),IF(AC2947="",CONCATENATE(", ",AB2938,AC2939,AC2943),CONCATENATE(", ",AB2938,AC2939,AC2943,", ",AB2938,AC2939,AC2947,", ",AB2938,AC2939,AC2951)))</f>
        <v/>
      </c>
      <c r="AD2937" s="13" t="str">
        <f t="shared" ref="AD2937" si="23431">IF(AD2943="",IF(AD2947="",IF(AD2951="","",CONCATENATE(", ",AD2938,AD2939,AD2951)),CONCATENATE(", ",AD2938,AD2939,AD2947)),IF(AD2947="",CONCATENATE(", ",AD2938,AD2939,AD2943),CONCATENATE(", ",AD2938,AD2939,AD2943,", ",AD2938,AD2939,AD2947,", ",AD2938,AD2939,AD2951)))</f>
        <v/>
      </c>
      <c r="AE2937" s="13" t="str">
        <f t="shared" ref="AE2937" si="23432">IF(AE2943="",IF(AE2947="",IF(AE2951="","",CONCATENATE(", ",AD2938,AE2939,AE2951)),CONCATENATE(", ",AD2938,AE2939,AE2947)),IF(AE2947="",CONCATENATE(", ",AD2938,AE2939,AE2943),CONCATENATE(", ",AD2938,AE2939,AE2943,", ",AD2938,AE2939,AE2947,", ",AD2938,AE2939,AE2951)))</f>
        <v/>
      </c>
      <c r="AF2937" s="13" t="str">
        <f t="shared" ref="AF2937" si="23433">IF(AF2943="",IF(AF2947="",IF(AF2951="","",CONCATENATE(", ",AF2938,AF2939,AF2951)),CONCATENATE(", ",AF2938,AF2939,AF2947)),IF(AF2947="",CONCATENATE(", ",AF2938,AF2939,AF2943),CONCATENATE(", ",AF2938,AF2939,AF2943,", ",AF2938,AF2939,AF2947,", ",AF2938,AF2939,AF2951)))</f>
        <v/>
      </c>
      <c r="AG2937" s="13" t="str">
        <f t="shared" ref="AG2937" si="23434">IF(AG2943="",IF(AG2947="",IF(AG2951="","",CONCATENATE(", ",AF2938,AG2939,AG2951)),CONCATENATE(", ",AF2938,AG2939,AG2947)),IF(AG2947="",CONCATENATE(", ",AF2938,AG2939,AG2943),CONCATENATE(", ",AF2938,AG2939,AG2943,", ",AF2938,AG2939,AG2947,", ",AF2938,AG2939,AG2951)))</f>
        <v/>
      </c>
      <c r="AH2937" s="13" t="str">
        <f t="shared" ref="AH2937" si="23435">IF(AH2943="",IF(AH2947="",IF(AH2951="","",CONCATENATE(", ",AH2938,AH2939,AH2951)),CONCATENATE(", ",AH2938,AH2939,AH2947)),IF(AH2947="",CONCATENATE(", ",AH2938,AH2939,AH2943),CONCATENATE(", ",AH2938,AH2939,AH2943,", ",AH2938,AH2939,AH2947,", ",AH2938,AH2939,AH2951)))</f>
        <v/>
      </c>
      <c r="AI2937" s="13" t="str">
        <f t="shared" ref="AI2937" si="23436">IF(AI2943="",IF(AI2947="",IF(AI2951="","",CONCATENATE(", ",AH2938,AI2939,AI2951)),CONCATENATE(", ",AH2938,AI2939,AI2947)),IF(AI2947="",CONCATENATE(", ",AH2938,AI2939,AI2943),CONCATENATE(", ",AH2938,AI2939,AI2943,", ",AH2938,AI2939,AI2947,", ",AH2938,AI2939,AI2951)))</f>
        <v/>
      </c>
      <c r="AJ2937" s="13" t="str">
        <f t="shared" ref="AJ2937" si="23437">IF(AJ2943="",IF(AJ2947="",IF(AJ2951="","",CONCATENATE(", ",AJ2938,AJ2939,AJ2951)),CONCATENATE(", ",AJ2938,AJ2939,AJ2947)),IF(AJ2947="",CONCATENATE(", ",AJ2938,AJ2939,AJ2943),CONCATENATE(", ",AJ2938,AJ2939,AJ2943,", ",AJ2938,AJ2939,AJ2947,", ",AJ2938,AJ2939,AJ2951)))</f>
        <v/>
      </c>
      <c r="AK2937" s="13" t="str">
        <f t="shared" ref="AK2937" si="23438">IF(AK2943="",IF(AK2947="",IF(AK2951="","",CONCATENATE(", ",AJ2938,AK2939,AK2951)),CONCATENATE(", ",AJ2938,AK2939,AK2947)),IF(AK2947="",CONCATENATE(", ",AJ2938,AK2939,AK2943),CONCATENATE(", ",AJ2938,AK2939,AK2943,", ",AJ2938,AK2939,AK2947,", ",AJ2938,AK2939,AK2951)))</f>
        <v/>
      </c>
    </row>
    <row r="2938" spans="1:41" s="14" customFormat="1" x14ac:dyDescent="0.25">
      <c r="A2938" s="249"/>
      <c r="B2938" s="235" t="s">
        <v>4</v>
      </c>
      <c r="C2938" s="235"/>
      <c r="D2938" s="235"/>
      <c r="E2938" s="235" t="s">
        <v>5</v>
      </c>
      <c r="F2938" s="235"/>
      <c r="G2938" s="235"/>
      <c r="H2938" s="235" t="s">
        <v>6</v>
      </c>
      <c r="I2938" s="235"/>
      <c r="J2938" s="235"/>
      <c r="K2938" s="235" t="s">
        <v>7</v>
      </c>
      <c r="L2938" s="235"/>
      <c r="M2938" s="235"/>
      <c r="N2938" s="235" t="s">
        <v>8</v>
      </c>
      <c r="O2938" s="235"/>
      <c r="P2938" s="235"/>
      <c r="Q2938" s="235" t="s">
        <v>9</v>
      </c>
      <c r="R2938" s="235"/>
      <c r="S2938" s="235"/>
      <c r="T2938" s="235" t="s">
        <v>10</v>
      </c>
      <c r="U2938" s="235"/>
      <c r="V2938" s="239"/>
      <c r="W2938" s="240" t="s">
        <v>11</v>
      </c>
      <c r="X2938" s="277" t="s">
        <v>47</v>
      </c>
      <c r="Y2938" s="269"/>
      <c r="Z2938" s="278" t="s">
        <v>48</v>
      </c>
      <c r="AA2938" s="276"/>
      <c r="AB2938" s="278" t="s">
        <v>49</v>
      </c>
      <c r="AC2938" s="276"/>
      <c r="AD2938" s="276" t="s">
        <v>50</v>
      </c>
      <c r="AE2938" s="276"/>
      <c r="AF2938" s="276" t="s">
        <v>51</v>
      </c>
      <c r="AG2938" s="276"/>
      <c r="AH2938" s="276" t="s">
        <v>52</v>
      </c>
      <c r="AI2938" s="276"/>
      <c r="AJ2938" s="276" t="s">
        <v>53</v>
      </c>
      <c r="AK2938" s="276"/>
    </row>
    <row r="2939" spans="1:41" s="14" customFormat="1" x14ac:dyDescent="0.25">
      <c r="A2939" s="250"/>
      <c r="B2939" s="1" t="s">
        <v>12</v>
      </c>
      <c r="C2939" s="1" t="s">
        <v>13</v>
      </c>
      <c r="D2939" s="1" t="s">
        <v>14</v>
      </c>
      <c r="E2939" s="1" t="s">
        <v>12</v>
      </c>
      <c r="F2939" s="1" t="s">
        <v>13</v>
      </c>
      <c r="G2939" s="1" t="s">
        <v>14</v>
      </c>
      <c r="H2939" s="1" t="s">
        <v>12</v>
      </c>
      <c r="I2939" s="1" t="s">
        <v>13</v>
      </c>
      <c r="J2939" s="1" t="s">
        <v>14</v>
      </c>
      <c r="K2939" s="1" t="s">
        <v>12</v>
      </c>
      <c r="L2939" s="1" t="s">
        <v>13</v>
      </c>
      <c r="M2939" s="1" t="s">
        <v>14</v>
      </c>
      <c r="N2939" s="1" t="s">
        <v>12</v>
      </c>
      <c r="O2939" s="1" t="s">
        <v>13</v>
      </c>
      <c r="P2939" s="1" t="s">
        <v>14</v>
      </c>
      <c r="Q2939" s="1" t="s">
        <v>12</v>
      </c>
      <c r="R2939" s="1" t="s">
        <v>13</v>
      </c>
      <c r="S2939" s="1" t="s">
        <v>14</v>
      </c>
      <c r="T2939" s="1" t="s">
        <v>12</v>
      </c>
      <c r="U2939" s="1" t="s">
        <v>13</v>
      </c>
      <c r="V2939" s="2" t="s">
        <v>14</v>
      </c>
      <c r="W2939" s="241"/>
      <c r="X2939" s="13" t="s">
        <v>45</v>
      </c>
      <c r="Y2939" s="13" t="s">
        <v>46</v>
      </c>
      <c r="Z2939" s="13" t="s">
        <v>45</v>
      </c>
      <c r="AA2939" s="13" t="s">
        <v>46</v>
      </c>
      <c r="AB2939" s="13" t="s">
        <v>45</v>
      </c>
      <c r="AC2939" s="13" t="s">
        <v>46</v>
      </c>
      <c r="AD2939" s="13" t="s">
        <v>45</v>
      </c>
      <c r="AE2939" s="13" t="s">
        <v>46</v>
      </c>
      <c r="AF2939" s="13" t="s">
        <v>45</v>
      </c>
      <c r="AG2939" s="13" t="s">
        <v>46</v>
      </c>
      <c r="AH2939" s="13" t="s">
        <v>45</v>
      </c>
      <c r="AI2939" s="13" t="s">
        <v>46</v>
      </c>
      <c r="AJ2939" s="13" t="s">
        <v>45</v>
      </c>
      <c r="AK2939" s="13" t="s">
        <v>46</v>
      </c>
    </row>
    <row r="2940" spans="1:41" s="14" customFormat="1" x14ac:dyDescent="0.25">
      <c r="A2940" s="3" t="s">
        <v>15</v>
      </c>
      <c r="B2940" s="25"/>
      <c r="C2940" s="25"/>
      <c r="D2940" s="16">
        <f>SUM(B2940:C2940)</f>
        <v>0</v>
      </c>
      <c r="E2940" s="25"/>
      <c r="F2940" s="25"/>
      <c r="G2940" s="16">
        <f>SUM(E2940:F2940)</f>
        <v>0</v>
      </c>
      <c r="H2940" s="25"/>
      <c r="I2940" s="25"/>
      <c r="J2940" s="16">
        <f>SUM(H2940:I2940)</f>
        <v>0</v>
      </c>
      <c r="K2940" s="25"/>
      <c r="L2940" s="25"/>
      <c r="M2940" s="16">
        <f>SUM(K2940:L2940)</f>
        <v>0</v>
      </c>
      <c r="N2940" s="25"/>
      <c r="O2940" s="25"/>
      <c r="P2940" s="16">
        <f>SUM(N2940:O2940)</f>
        <v>0</v>
      </c>
      <c r="Q2940" s="25"/>
      <c r="R2940" s="25"/>
      <c r="S2940" s="16">
        <f>SUM(Q2940:R2940)</f>
        <v>0</v>
      </c>
      <c r="T2940" s="25"/>
      <c r="U2940" s="25"/>
      <c r="V2940" s="16">
        <f>SUM(T2940:U2940)</f>
        <v>0</v>
      </c>
      <c r="W2940" s="27">
        <f>B2940+C2940+E2940+F2940+H2940+I2940+K2940+L2940+N2940+O2940+Q2940+R2940+T2940+U2940</f>
        <v>0</v>
      </c>
      <c r="X2940" s="13">
        <f t="shared" ref="X2940:Y2940" si="23439">SUM(B2940:B2943)</f>
        <v>0</v>
      </c>
      <c r="Y2940" s="13">
        <f t="shared" si="23439"/>
        <v>0</v>
      </c>
      <c r="Z2940" s="13">
        <f t="shared" ref="Z2940:AA2940" si="23440">SUM(E2940:E2943)</f>
        <v>0</v>
      </c>
      <c r="AA2940" s="13">
        <f t="shared" si="23440"/>
        <v>0</v>
      </c>
      <c r="AB2940" s="13">
        <f t="shared" ref="AB2940:AC2940" si="23441">SUM(H2940:H2943)</f>
        <v>0</v>
      </c>
      <c r="AC2940" s="13">
        <f t="shared" si="23441"/>
        <v>0</v>
      </c>
      <c r="AD2940" s="13">
        <f t="shared" ref="AD2940:AE2940" si="23442">SUM(K2940:K2943)</f>
        <v>0</v>
      </c>
      <c r="AE2940" s="13">
        <f t="shared" si="23442"/>
        <v>0</v>
      </c>
      <c r="AF2940" s="13">
        <f t="shared" ref="AF2940:AG2940" si="23443">SUM(N2940:N2943)</f>
        <v>0</v>
      </c>
      <c r="AG2940" s="13">
        <f t="shared" si="23443"/>
        <v>0</v>
      </c>
      <c r="AH2940" s="13">
        <f t="shared" ref="AH2940:AI2940" si="23444">SUM(Q2940:Q2943)</f>
        <v>0</v>
      </c>
      <c r="AI2940" s="13">
        <f t="shared" si="23444"/>
        <v>0</v>
      </c>
      <c r="AJ2940" s="13">
        <f t="shared" ref="AJ2940:AK2940" si="23445">SUM(T2940:T2943)</f>
        <v>0</v>
      </c>
      <c r="AK2940" s="13">
        <f t="shared" si="23445"/>
        <v>0</v>
      </c>
    </row>
    <row r="2941" spans="1:41" s="14" customFormat="1" x14ac:dyDescent="0.25">
      <c r="A2941" s="3" t="s">
        <v>16</v>
      </c>
      <c r="B2941" s="25"/>
      <c r="C2941" s="25"/>
      <c r="D2941" s="16">
        <f t="shared" ref="D2941:D2943" si="23446">SUM(B2941:C2941)</f>
        <v>0</v>
      </c>
      <c r="E2941" s="25"/>
      <c r="F2941" s="25"/>
      <c r="G2941" s="16">
        <f t="shared" ref="G2941:G2943" si="23447">SUM(E2941:F2941)</f>
        <v>0</v>
      </c>
      <c r="H2941" s="25"/>
      <c r="I2941" s="25"/>
      <c r="J2941" s="16">
        <f t="shared" ref="J2941:J2943" si="23448">SUM(H2941:I2941)</f>
        <v>0</v>
      </c>
      <c r="K2941" s="25"/>
      <c r="L2941" s="25"/>
      <c r="M2941" s="16">
        <f t="shared" ref="M2941:M2943" si="23449">SUM(K2941:L2941)</f>
        <v>0</v>
      </c>
      <c r="N2941" s="25"/>
      <c r="O2941" s="25"/>
      <c r="P2941" s="16">
        <f t="shared" ref="P2941:P2943" si="23450">SUM(N2941:O2941)</f>
        <v>0</v>
      </c>
      <c r="Q2941" s="25"/>
      <c r="R2941" s="25"/>
      <c r="S2941" s="16">
        <f t="shared" ref="S2941:S2943" si="23451">SUM(Q2941:R2941)</f>
        <v>0</v>
      </c>
      <c r="T2941" s="25"/>
      <c r="U2941" s="25"/>
      <c r="V2941" s="16">
        <f t="shared" ref="V2941:V2943" si="23452">SUM(T2941:U2941)</f>
        <v>0</v>
      </c>
      <c r="W2941" s="27">
        <f t="shared" ref="W2941:W2952" si="23453">B2941+C2941+E2941+F2941+H2941+I2941+K2941+L2941+N2941+O2941+Q2941+R2941+T2941+U2941</f>
        <v>0</v>
      </c>
      <c r="X2941" s="13">
        <f t="shared" ref="X2941" si="23454">IF(X2940=X2948,0,1)</f>
        <v>0</v>
      </c>
      <c r="Y2941" s="13">
        <f t="shared" ref="Y2941" si="23455">IF(Y2940=Y2948,0,1)</f>
        <v>0</v>
      </c>
      <c r="Z2941" s="13">
        <f t="shared" ref="Z2941" si="23456">IF(Z2940=Z2948,0,1)</f>
        <v>0</v>
      </c>
      <c r="AA2941" s="13">
        <f t="shared" ref="AA2941" si="23457">IF(AA2940=AA2948,0,1)</f>
        <v>0</v>
      </c>
      <c r="AB2941" s="13">
        <f t="shared" ref="AB2941" si="23458">IF(AB2940=AB2948,0,1)</f>
        <v>0</v>
      </c>
      <c r="AC2941" s="13">
        <f t="shared" ref="AC2941" si="23459">IF(AC2940=AC2948,0,1)</f>
        <v>0</v>
      </c>
      <c r="AD2941" s="13">
        <f t="shared" ref="AD2941" si="23460">IF(AD2940=AD2948,0,1)</f>
        <v>0</v>
      </c>
      <c r="AE2941" s="13">
        <f t="shared" ref="AE2941" si="23461">IF(AE2940=AE2948,0,1)</f>
        <v>0</v>
      </c>
      <c r="AF2941" s="13">
        <f t="shared" ref="AF2941" si="23462">IF(AF2940=AF2948,0,1)</f>
        <v>0</v>
      </c>
      <c r="AG2941" s="13">
        <f t="shared" ref="AG2941" si="23463">IF(AG2940=AG2948,0,1)</f>
        <v>0</v>
      </c>
      <c r="AH2941" s="13">
        <f t="shared" ref="AH2941" si="23464">IF(AH2940=AH2948,0,1)</f>
        <v>0</v>
      </c>
      <c r="AI2941" s="13">
        <f t="shared" ref="AI2941" si="23465">IF(AI2940=AI2948,0,1)</f>
        <v>0</v>
      </c>
      <c r="AJ2941" s="13">
        <f t="shared" ref="AJ2941" si="23466">IF(AJ2940=AJ2948,0,1)</f>
        <v>0</v>
      </c>
      <c r="AK2941" s="13">
        <f t="shared" ref="AK2941" si="23467">IF(AK2940=AK2948,0,1)</f>
        <v>0</v>
      </c>
    </row>
    <row r="2942" spans="1:41" s="14" customFormat="1" x14ac:dyDescent="0.25">
      <c r="A2942" s="3" t="s">
        <v>17</v>
      </c>
      <c r="B2942" s="25"/>
      <c r="C2942" s="25"/>
      <c r="D2942" s="16">
        <f t="shared" si="23446"/>
        <v>0</v>
      </c>
      <c r="E2942" s="25"/>
      <c r="F2942" s="25"/>
      <c r="G2942" s="16">
        <f t="shared" si="23447"/>
        <v>0</v>
      </c>
      <c r="H2942" s="25"/>
      <c r="I2942" s="25"/>
      <c r="J2942" s="16">
        <f t="shared" si="23448"/>
        <v>0</v>
      </c>
      <c r="K2942" s="25"/>
      <c r="L2942" s="25"/>
      <c r="M2942" s="16">
        <f t="shared" si="23449"/>
        <v>0</v>
      </c>
      <c r="N2942" s="25"/>
      <c r="O2942" s="25"/>
      <c r="P2942" s="16">
        <f t="shared" si="23450"/>
        <v>0</v>
      </c>
      <c r="Q2942" s="25"/>
      <c r="R2942" s="25"/>
      <c r="S2942" s="16">
        <f t="shared" si="23451"/>
        <v>0</v>
      </c>
      <c r="T2942" s="25"/>
      <c r="U2942" s="25"/>
      <c r="V2942" s="16">
        <f t="shared" si="23452"/>
        <v>0</v>
      </c>
      <c r="W2942" s="27">
        <f t="shared" si="23453"/>
        <v>0</v>
      </c>
      <c r="X2942" s="13">
        <f t="shared" ref="X2942:AK2942" si="23468">IF(X2940=X2944,0,1)</f>
        <v>0</v>
      </c>
      <c r="Y2942" s="13">
        <f t="shared" si="23468"/>
        <v>0</v>
      </c>
      <c r="Z2942" s="13">
        <f t="shared" si="23468"/>
        <v>0</v>
      </c>
      <c r="AA2942" s="13">
        <f t="shared" si="23468"/>
        <v>0</v>
      </c>
      <c r="AB2942" s="13">
        <f t="shared" si="23468"/>
        <v>0</v>
      </c>
      <c r="AC2942" s="13">
        <f t="shared" si="23468"/>
        <v>0</v>
      </c>
      <c r="AD2942" s="13">
        <f t="shared" si="23468"/>
        <v>0</v>
      </c>
      <c r="AE2942" s="13">
        <f t="shared" si="23468"/>
        <v>0</v>
      </c>
      <c r="AF2942" s="13">
        <f t="shared" si="23468"/>
        <v>0</v>
      </c>
      <c r="AG2942" s="13">
        <f t="shared" si="23468"/>
        <v>0</v>
      </c>
      <c r="AH2942" s="13">
        <f t="shared" si="23468"/>
        <v>0</v>
      </c>
      <c r="AI2942" s="13">
        <f t="shared" si="23468"/>
        <v>0</v>
      </c>
      <c r="AJ2942" s="13">
        <f t="shared" si="23468"/>
        <v>0</v>
      </c>
      <c r="AK2942" s="13">
        <f t="shared" si="23468"/>
        <v>0</v>
      </c>
    </row>
    <row r="2943" spans="1:41" s="14" customFormat="1" x14ac:dyDescent="0.25">
      <c r="A2943" s="3" t="s">
        <v>18</v>
      </c>
      <c r="B2943" s="25"/>
      <c r="C2943" s="25"/>
      <c r="D2943" s="16">
        <f t="shared" si="23446"/>
        <v>0</v>
      </c>
      <c r="E2943" s="25"/>
      <c r="F2943" s="25"/>
      <c r="G2943" s="16">
        <f t="shared" si="23447"/>
        <v>0</v>
      </c>
      <c r="H2943" s="25"/>
      <c r="I2943" s="25"/>
      <c r="J2943" s="16">
        <f t="shared" si="23448"/>
        <v>0</v>
      </c>
      <c r="K2943" s="25"/>
      <c r="L2943" s="25"/>
      <c r="M2943" s="16">
        <f t="shared" si="23449"/>
        <v>0</v>
      </c>
      <c r="N2943" s="25"/>
      <c r="O2943" s="25"/>
      <c r="P2943" s="16">
        <f t="shared" si="23450"/>
        <v>0</v>
      </c>
      <c r="Q2943" s="25"/>
      <c r="R2943" s="25"/>
      <c r="S2943" s="16">
        <f t="shared" si="23451"/>
        <v>0</v>
      </c>
      <c r="T2943" s="25"/>
      <c r="U2943" s="25"/>
      <c r="V2943" s="16">
        <f t="shared" si="23452"/>
        <v>0</v>
      </c>
      <c r="W2943" s="27">
        <f t="shared" si="23453"/>
        <v>0</v>
      </c>
      <c r="X2943" s="13" t="str">
        <f t="shared" ref="X2943" si="23469">IF(SUM(X2941:X2942)=2,"WA","")</f>
        <v/>
      </c>
      <c r="Y2943" s="13" t="str">
        <f t="shared" ref="Y2943" si="23470">IF(SUM(Y2941:Y2942)=2,"WA","")</f>
        <v/>
      </c>
      <c r="Z2943" s="13" t="str">
        <f t="shared" ref="Z2943" si="23471">IF(SUM(Z2941:Z2942)=2,"WA","")</f>
        <v/>
      </c>
      <c r="AA2943" s="13" t="str">
        <f t="shared" ref="AA2943" si="23472">IF(SUM(AA2941:AA2942)=2,"WA","")</f>
        <v/>
      </c>
      <c r="AB2943" s="13" t="str">
        <f t="shared" ref="AB2943" si="23473">IF(SUM(AB2941:AB2942)=2,"WA","")</f>
        <v/>
      </c>
      <c r="AC2943" s="13" t="str">
        <f t="shared" ref="AC2943" si="23474">IF(SUM(AC2941:AC2942)=2,"WA","")</f>
        <v/>
      </c>
      <c r="AD2943" s="13" t="str">
        <f t="shared" ref="AD2943" si="23475">IF(SUM(AD2941:AD2942)=2,"WA","")</f>
        <v/>
      </c>
      <c r="AE2943" s="13" t="str">
        <f t="shared" ref="AE2943" si="23476">IF(SUM(AE2941:AE2942)=2,"WA","")</f>
        <v/>
      </c>
      <c r="AF2943" s="13" t="str">
        <f t="shared" ref="AF2943" si="23477">IF(SUM(AF2941:AF2942)=2,"WA","")</f>
        <v/>
      </c>
      <c r="AG2943" s="13" t="str">
        <f t="shared" ref="AG2943" si="23478">IF(SUM(AG2941:AG2942)=2,"WA","")</f>
        <v/>
      </c>
      <c r="AH2943" s="13" t="str">
        <f t="shared" ref="AH2943" si="23479">IF(SUM(AH2941:AH2942)=2,"WA","")</f>
        <v/>
      </c>
      <c r="AI2943" s="13" t="str">
        <f t="shared" ref="AI2943" si="23480">IF(SUM(AI2941:AI2942)=2,"WA","")</f>
        <v/>
      </c>
      <c r="AJ2943" s="13" t="str">
        <f t="shared" ref="AJ2943" si="23481">IF(SUM(AJ2941:AJ2942)=2,"WA","")</f>
        <v/>
      </c>
      <c r="AK2943" s="13" t="str">
        <f t="shared" ref="AK2943" si="23482">IF(SUM(AK2941:AK2942)=2,"WA","")</f>
        <v/>
      </c>
    </row>
    <row r="2944" spans="1:41" s="14" customFormat="1" x14ac:dyDescent="0.25">
      <c r="A2944" s="4" t="s">
        <v>19</v>
      </c>
      <c r="B2944" s="26"/>
      <c r="C2944" s="26"/>
      <c r="D2944" s="18">
        <f>SUM(B2944:C2944)</f>
        <v>0</v>
      </c>
      <c r="E2944" s="26"/>
      <c r="F2944" s="26"/>
      <c r="G2944" s="18">
        <f>SUM(E2944:F2944)</f>
        <v>0</v>
      </c>
      <c r="H2944" s="26"/>
      <c r="I2944" s="26"/>
      <c r="J2944" s="18">
        <f>SUM(H2944:I2944)</f>
        <v>0</v>
      </c>
      <c r="K2944" s="26"/>
      <c r="L2944" s="26"/>
      <c r="M2944" s="18">
        <f>SUM(K2944:L2944)</f>
        <v>0</v>
      </c>
      <c r="N2944" s="26"/>
      <c r="O2944" s="26"/>
      <c r="P2944" s="18">
        <f>SUM(N2944:O2944)</f>
        <v>0</v>
      </c>
      <c r="Q2944" s="26"/>
      <c r="R2944" s="26"/>
      <c r="S2944" s="18">
        <f>SUM(Q2944:R2944)</f>
        <v>0</v>
      </c>
      <c r="T2944" s="26"/>
      <c r="U2944" s="26"/>
      <c r="V2944" s="18">
        <f>SUM(T2944:U2944)</f>
        <v>0</v>
      </c>
      <c r="W2944" s="27">
        <f t="shared" si="23453"/>
        <v>0</v>
      </c>
      <c r="X2944" s="13">
        <f t="shared" ref="X2944:Y2944" si="23483">SUM(B2944:B2947)</f>
        <v>0</v>
      </c>
      <c r="Y2944" s="13">
        <f t="shared" si="23483"/>
        <v>0</v>
      </c>
      <c r="Z2944" s="13">
        <f t="shared" ref="Z2944:AA2944" si="23484">SUM(E2944:E2947)</f>
        <v>0</v>
      </c>
      <c r="AA2944" s="13">
        <f t="shared" si="23484"/>
        <v>0</v>
      </c>
      <c r="AB2944" s="13">
        <f t="shared" ref="AB2944:AC2944" si="23485">SUM(H2944:H2947)</f>
        <v>0</v>
      </c>
      <c r="AC2944" s="13">
        <f t="shared" si="23485"/>
        <v>0</v>
      </c>
      <c r="AD2944" s="13">
        <f t="shared" ref="AD2944:AE2944" si="23486">SUM(K2944:K2947)</f>
        <v>0</v>
      </c>
      <c r="AE2944" s="13">
        <f t="shared" si="23486"/>
        <v>0</v>
      </c>
      <c r="AF2944" s="13">
        <f t="shared" ref="AF2944:AG2944" si="23487">SUM(N2944:N2947)</f>
        <v>0</v>
      </c>
      <c r="AG2944" s="13">
        <f t="shared" si="23487"/>
        <v>0</v>
      </c>
      <c r="AH2944" s="13">
        <f t="shared" ref="AH2944:AI2944" si="23488">SUM(Q2944:Q2947)</f>
        <v>0</v>
      </c>
      <c r="AI2944" s="13">
        <f t="shared" si="23488"/>
        <v>0</v>
      </c>
      <c r="AJ2944" s="13">
        <f t="shared" ref="AJ2944:AK2944" si="23489">SUM(T2944:T2947)</f>
        <v>0</v>
      </c>
      <c r="AK2944" s="13">
        <f t="shared" si="23489"/>
        <v>0</v>
      </c>
    </row>
    <row r="2945" spans="1:41" s="14" customFormat="1" x14ac:dyDescent="0.25">
      <c r="A2945" s="4" t="s">
        <v>20</v>
      </c>
      <c r="B2945" s="26"/>
      <c r="C2945" s="26"/>
      <c r="D2945" s="18">
        <f t="shared" ref="D2945:D2947" si="23490">SUM(B2945:C2945)</f>
        <v>0</v>
      </c>
      <c r="E2945" s="26"/>
      <c r="F2945" s="26"/>
      <c r="G2945" s="18">
        <f t="shared" ref="G2945:G2947" si="23491">SUM(E2945:F2945)</f>
        <v>0</v>
      </c>
      <c r="H2945" s="26"/>
      <c r="I2945" s="26"/>
      <c r="J2945" s="18">
        <f t="shared" ref="J2945:J2947" si="23492">SUM(H2945:I2945)</f>
        <v>0</v>
      </c>
      <c r="K2945" s="26"/>
      <c r="L2945" s="26"/>
      <c r="M2945" s="18">
        <f t="shared" ref="M2945:M2947" si="23493">SUM(K2945:L2945)</f>
        <v>0</v>
      </c>
      <c r="N2945" s="26"/>
      <c r="O2945" s="26"/>
      <c r="P2945" s="18">
        <f t="shared" ref="P2945:P2947" si="23494">SUM(N2945:O2945)</f>
        <v>0</v>
      </c>
      <c r="Q2945" s="26"/>
      <c r="R2945" s="26"/>
      <c r="S2945" s="18">
        <f t="shared" ref="S2945:S2947" si="23495">SUM(Q2945:R2945)</f>
        <v>0</v>
      </c>
      <c r="T2945" s="26"/>
      <c r="U2945" s="26"/>
      <c r="V2945" s="18">
        <f t="shared" ref="V2945:V2947" si="23496">SUM(T2945:U2945)</f>
        <v>0</v>
      </c>
      <c r="W2945" s="27">
        <f t="shared" si="23453"/>
        <v>0</v>
      </c>
      <c r="X2945" s="13">
        <f t="shared" ref="X2945" si="23497">IF(X2944=X2948,0,1)</f>
        <v>0</v>
      </c>
      <c r="Y2945" s="13">
        <f t="shared" ref="Y2945" si="23498">IF(Y2944=Y2948,0,1)</f>
        <v>0</v>
      </c>
      <c r="Z2945" s="13">
        <f t="shared" ref="Z2945" si="23499">IF(Z2944=Z2948,0,1)</f>
        <v>0</v>
      </c>
      <c r="AA2945" s="13">
        <f t="shared" ref="AA2945" si="23500">IF(AA2944=AA2948,0,1)</f>
        <v>0</v>
      </c>
      <c r="AB2945" s="13">
        <f t="shared" ref="AB2945" si="23501">IF(AB2944=AB2948,0,1)</f>
        <v>0</v>
      </c>
      <c r="AC2945" s="13">
        <f t="shared" ref="AC2945" si="23502">IF(AC2944=AC2948,0,1)</f>
        <v>0</v>
      </c>
      <c r="AD2945" s="13">
        <f t="shared" ref="AD2945" si="23503">IF(AD2944=AD2948,0,1)</f>
        <v>0</v>
      </c>
      <c r="AE2945" s="13">
        <f t="shared" ref="AE2945" si="23504">IF(AE2944=AE2948,0,1)</f>
        <v>0</v>
      </c>
      <c r="AF2945" s="13">
        <f t="shared" ref="AF2945" si="23505">IF(AF2944=AF2948,0,1)</f>
        <v>0</v>
      </c>
      <c r="AG2945" s="13">
        <f t="shared" ref="AG2945" si="23506">IF(AG2944=AG2948,0,1)</f>
        <v>0</v>
      </c>
      <c r="AH2945" s="13">
        <f t="shared" ref="AH2945" si="23507">IF(AH2944=AH2948,0,1)</f>
        <v>0</v>
      </c>
      <c r="AI2945" s="13">
        <f t="shared" ref="AI2945" si="23508">IF(AI2944=AI2948,0,1)</f>
        <v>0</v>
      </c>
      <c r="AJ2945" s="13">
        <f t="shared" ref="AJ2945" si="23509">IF(AJ2944=AJ2948,0,1)</f>
        <v>0</v>
      </c>
      <c r="AK2945" s="13">
        <f t="shared" ref="AK2945" si="23510">IF(AK2944=AK2948,0,1)</f>
        <v>0</v>
      </c>
    </row>
    <row r="2946" spans="1:41" s="14" customFormat="1" x14ac:dyDescent="0.25">
      <c r="A2946" s="4" t="s">
        <v>21</v>
      </c>
      <c r="B2946" s="26"/>
      <c r="C2946" s="26"/>
      <c r="D2946" s="18">
        <f t="shared" si="23490"/>
        <v>0</v>
      </c>
      <c r="E2946" s="26"/>
      <c r="F2946" s="26"/>
      <c r="G2946" s="18">
        <f t="shared" si="23491"/>
        <v>0</v>
      </c>
      <c r="H2946" s="26"/>
      <c r="I2946" s="26"/>
      <c r="J2946" s="18">
        <f t="shared" si="23492"/>
        <v>0</v>
      </c>
      <c r="K2946" s="26"/>
      <c r="L2946" s="26"/>
      <c r="M2946" s="18">
        <f t="shared" si="23493"/>
        <v>0</v>
      </c>
      <c r="N2946" s="26"/>
      <c r="O2946" s="26"/>
      <c r="P2946" s="18">
        <f t="shared" si="23494"/>
        <v>0</v>
      </c>
      <c r="Q2946" s="26"/>
      <c r="R2946" s="26"/>
      <c r="S2946" s="18">
        <f t="shared" si="23495"/>
        <v>0</v>
      </c>
      <c r="T2946" s="26"/>
      <c r="U2946" s="26"/>
      <c r="V2946" s="18">
        <f t="shared" si="23496"/>
        <v>0</v>
      </c>
      <c r="W2946" s="27">
        <f t="shared" si="23453"/>
        <v>0</v>
      </c>
      <c r="X2946" s="13">
        <f t="shared" ref="X2946:AK2946" si="23511">IF(X2944=X2940,0,1)</f>
        <v>0</v>
      </c>
      <c r="Y2946" s="13">
        <f t="shared" si="23511"/>
        <v>0</v>
      </c>
      <c r="Z2946" s="13">
        <f t="shared" si="23511"/>
        <v>0</v>
      </c>
      <c r="AA2946" s="13">
        <f t="shared" si="23511"/>
        <v>0</v>
      </c>
      <c r="AB2946" s="13">
        <f t="shared" si="23511"/>
        <v>0</v>
      </c>
      <c r="AC2946" s="13">
        <f t="shared" si="23511"/>
        <v>0</v>
      </c>
      <c r="AD2946" s="13">
        <f t="shared" si="23511"/>
        <v>0</v>
      </c>
      <c r="AE2946" s="13">
        <f t="shared" si="23511"/>
        <v>0</v>
      </c>
      <c r="AF2946" s="13">
        <f t="shared" si="23511"/>
        <v>0</v>
      </c>
      <c r="AG2946" s="13">
        <f t="shared" si="23511"/>
        <v>0</v>
      </c>
      <c r="AH2946" s="13">
        <f t="shared" si="23511"/>
        <v>0</v>
      </c>
      <c r="AI2946" s="13">
        <f t="shared" si="23511"/>
        <v>0</v>
      </c>
      <c r="AJ2946" s="13">
        <f t="shared" si="23511"/>
        <v>0</v>
      </c>
      <c r="AK2946" s="13">
        <f t="shared" si="23511"/>
        <v>0</v>
      </c>
    </row>
    <row r="2947" spans="1:41" s="14" customFormat="1" x14ac:dyDescent="0.25">
      <c r="A2947" s="4" t="s">
        <v>22</v>
      </c>
      <c r="B2947" s="26"/>
      <c r="C2947" s="26"/>
      <c r="D2947" s="18">
        <f t="shared" si="23490"/>
        <v>0</v>
      </c>
      <c r="E2947" s="26"/>
      <c r="F2947" s="26"/>
      <c r="G2947" s="18">
        <f t="shared" si="23491"/>
        <v>0</v>
      </c>
      <c r="H2947" s="26"/>
      <c r="I2947" s="26"/>
      <c r="J2947" s="18">
        <f t="shared" si="23492"/>
        <v>0</v>
      </c>
      <c r="K2947" s="26"/>
      <c r="L2947" s="26"/>
      <c r="M2947" s="18">
        <f t="shared" si="23493"/>
        <v>0</v>
      </c>
      <c r="N2947" s="26"/>
      <c r="O2947" s="26"/>
      <c r="P2947" s="18">
        <f t="shared" si="23494"/>
        <v>0</v>
      </c>
      <c r="Q2947" s="26"/>
      <c r="R2947" s="26"/>
      <c r="S2947" s="18">
        <f t="shared" si="23495"/>
        <v>0</v>
      </c>
      <c r="T2947" s="26"/>
      <c r="U2947" s="26"/>
      <c r="V2947" s="18">
        <f t="shared" si="23496"/>
        <v>0</v>
      </c>
      <c r="W2947" s="27">
        <f t="shared" si="23453"/>
        <v>0</v>
      </c>
      <c r="X2947" s="13" t="str">
        <f t="shared" ref="X2947" si="23512">IF(SUM(X2945:X2946)=2,"HA","")</f>
        <v/>
      </c>
      <c r="Y2947" s="13" t="str">
        <f t="shared" ref="Y2947" si="23513">IF(SUM(Y2945:Y2946)=2,"HA","")</f>
        <v/>
      </c>
      <c r="Z2947" s="13" t="str">
        <f t="shared" ref="Z2947" si="23514">IF(SUM(Z2945:Z2946)=2,"HA","")</f>
        <v/>
      </c>
      <c r="AA2947" s="13" t="str">
        <f t="shared" ref="AA2947" si="23515">IF(SUM(AA2945:AA2946)=2,"HA","")</f>
        <v/>
      </c>
      <c r="AB2947" s="13" t="str">
        <f t="shared" ref="AB2947" si="23516">IF(SUM(AB2945:AB2946)=2,"HA","")</f>
        <v/>
      </c>
      <c r="AC2947" s="13" t="str">
        <f t="shared" ref="AC2947" si="23517">IF(SUM(AC2945:AC2946)=2,"HA","")</f>
        <v/>
      </c>
      <c r="AD2947" s="13" t="str">
        <f t="shared" ref="AD2947" si="23518">IF(SUM(AD2945:AD2946)=2,"HA","")</f>
        <v/>
      </c>
      <c r="AE2947" s="13" t="str">
        <f t="shared" ref="AE2947" si="23519">IF(SUM(AE2945:AE2946)=2,"HA","")</f>
        <v/>
      </c>
      <c r="AF2947" s="13" t="str">
        <f t="shared" ref="AF2947" si="23520">IF(SUM(AF2945:AF2946)=2,"HA","")</f>
        <v/>
      </c>
      <c r="AG2947" s="13" t="str">
        <f t="shared" ref="AG2947" si="23521">IF(SUM(AG2945:AG2946)=2,"HA","")</f>
        <v/>
      </c>
      <c r="AH2947" s="13" t="str">
        <f t="shared" ref="AH2947" si="23522">IF(SUM(AH2945:AH2946)=2,"HA","")</f>
        <v/>
      </c>
      <c r="AI2947" s="13" t="str">
        <f t="shared" ref="AI2947" si="23523">IF(SUM(AI2945:AI2946)=2,"HA","")</f>
        <v/>
      </c>
      <c r="AJ2947" s="13" t="str">
        <f t="shared" ref="AJ2947" si="23524">IF(SUM(AJ2945:AJ2946)=2,"HA","")</f>
        <v/>
      </c>
      <c r="AK2947" s="13" t="str">
        <f t="shared" ref="AK2947" si="23525">IF(SUM(AK2945:AK2946)=2,"HA","")</f>
        <v/>
      </c>
    </row>
    <row r="2948" spans="1:41" s="14" customFormat="1" x14ac:dyDescent="0.25">
      <c r="A2948" s="3" t="s">
        <v>23</v>
      </c>
      <c r="B2948" s="25"/>
      <c r="C2948" s="25"/>
      <c r="D2948" s="16">
        <f>SUM(B2948:C2948)</f>
        <v>0</v>
      </c>
      <c r="E2948" s="25"/>
      <c r="F2948" s="25"/>
      <c r="G2948" s="16">
        <f>SUM(E2948:F2948)</f>
        <v>0</v>
      </c>
      <c r="H2948" s="25"/>
      <c r="I2948" s="25"/>
      <c r="J2948" s="16">
        <f>SUM(H2948:I2948)</f>
        <v>0</v>
      </c>
      <c r="K2948" s="25"/>
      <c r="L2948" s="25"/>
      <c r="M2948" s="16">
        <f>SUM(K2948:L2948)</f>
        <v>0</v>
      </c>
      <c r="N2948" s="25"/>
      <c r="O2948" s="25"/>
      <c r="P2948" s="16">
        <f>SUM(N2948:O2948)</f>
        <v>0</v>
      </c>
      <c r="Q2948" s="25"/>
      <c r="R2948" s="25"/>
      <c r="S2948" s="16">
        <f>SUM(Q2948:R2948)</f>
        <v>0</v>
      </c>
      <c r="T2948" s="25"/>
      <c r="U2948" s="25"/>
      <c r="V2948" s="16">
        <f>SUM(T2948:U2948)</f>
        <v>0</v>
      </c>
      <c r="W2948" s="27">
        <f t="shared" si="23453"/>
        <v>0</v>
      </c>
      <c r="X2948" s="13">
        <f t="shared" ref="X2948:Y2948" si="23526">SUM(B2948:B2952)</f>
        <v>0</v>
      </c>
      <c r="Y2948" s="13">
        <f t="shared" si="23526"/>
        <v>0</v>
      </c>
      <c r="Z2948" s="13">
        <f t="shared" ref="Z2948:AA2948" si="23527">SUM(E2948:E2952)</f>
        <v>0</v>
      </c>
      <c r="AA2948" s="13">
        <f t="shared" si="23527"/>
        <v>0</v>
      </c>
      <c r="AB2948" s="13">
        <f t="shared" ref="AB2948:AC2948" si="23528">SUM(H2948:H2952)</f>
        <v>0</v>
      </c>
      <c r="AC2948" s="13">
        <f t="shared" si="23528"/>
        <v>0</v>
      </c>
      <c r="AD2948" s="13">
        <f t="shared" ref="AD2948:AE2948" si="23529">SUM(K2948:K2952)</f>
        <v>0</v>
      </c>
      <c r="AE2948" s="13">
        <f t="shared" si="23529"/>
        <v>0</v>
      </c>
      <c r="AF2948" s="13">
        <f t="shared" ref="AF2948:AG2948" si="23530">SUM(N2948:N2952)</f>
        <v>0</v>
      </c>
      <c r="AG2948" s="13">
        <f t="shared" si="23530"/>
        <v>0</v>
      </c>
      <c r="AH2948" s="13">
        <f t="shared" ref="AH2948:AI2948" si="23531">SUM(Q2948:Q2952)</f>
        <v>0</v>
      </c>
      <c r="AI2948" s="13">
        <f t="shared" si="23531"/>
        <v>0</v>
      </c>
      <c r="AJ2948" s="13">
        <f t="shared" ref="AJ2948:AK2948" si="23532">SUM(T2948:T2952)</f>
        <v>0</v>
      </c>
      <c r="AK2948" s="13">
        <f t="shared" si="23532"/>
        <v>0</v>
      </c>
    </row>
    <row r="2949" spans="1:41" s="14" customFormat="1" x14ac:dyDescent="0.25">
      <c r="A2949" s="3" t="s">
        <v>24</v>
      </c>
      <c r="B2949" s="25"/>
      <c r="C2949" s="25"/>
      <c r="D2949" s="16">
        <f t="shared" ref="D2949:D2951" si="23533">SUM(B2949:C2949)</f>
        <v>0</v>
      </c>
      <c r="E2949" s="25"/>
      <c r="F2949" s="25"/>
      <c r="G2949" s="16">
        <f t="shared" ref="G2949:G2951" si="23534">SUM(E2949:F2949)</f>
        <v>0</v>
      </c>
      <c r="H2949" s="25"/>
      <c r="I2949" s="25"/>
      <c r="J2949" s="16">
        <f t="shared" ref="J2949:J2951" si="23535">SUM(H2949:I2949)</f>
        <v>0</v>
      </c>
      <c r="K2949" s="25"/>
      <c r="L2949" s="25"/>
      <c r="M2949" s="16">
        <f t="shared" ref="M2949:M2951" si="23536">SUM(K2949:L2949)</f>
        <v>0</v>
      </c>
      <c r="N2949" s="25"/>
      <c r="O2949" s="25"/>
      <c r="P2949" s="16">
        <f t="shared" ref="P2949:P2951" si="23537">SUM(N2949:O2949)</f>
        <v>0</v>
      </c>
      <c r="Q2949" s="25"/>
      <c r="R2949" s="25"/>
      <c r="S2949" s="16">
        <f t="shared" ref="S2949:S2951" si="23538">SUM(Q2949:R2949)</f>
        <v>0</v>
      </c>
      <c r="T2949" s="25"/>
      <c r="U2949" s="25"/>
      <c r="V2949" s="16">
        <f t="shared" ref="V2949:V2951" si="23539">SUM(T2949:U2949)</f>
        <v>0</v>
      </c>
      <c r="W2949" s="27">
        <f t="shared" si="23453"/>
        <v>0</v>
      </c>
      <c r="X2949" s="13">
        <f t="shared" ref="X2949" si="23540">IF(X2948=X2940,0,1)</f>
        <v>0</v>
      </c>
      <c r="Y2949" s="13">
        <f t="shared" ref="Y2949" si="23541">IF(Y2948=Y2940,0,1)</f>
        <v>0</v>
      </c>
      <c r="Z2949" s="13">
        <f t="shared" ref="Z2949" si="23542">IF(Z2948=Z2940,0,1)</f>
        <v>0</v>
      </c>
      <c r="AA2949" s="13">
        <f t="shared" ref="AA2949" si="23543">IF(AA2948=AA2940,0,1)</f>
        <v>0</v>
      </c>
      <c r="AB2949" s="13">
        <f t="shared" ref="AB2949" si="23544">IF(AB2948=AB2940,0,1)</f>
        <v>0</v>
      </c>
      <c r="AC2949" s="13">
        <f t="shared" ref="AC2949" si="23545">IF(AC2948=AC2940,0,1)</f>
        <v>0</v>
      </c>
      <c r="AD2949" s="13">
        <f t="shared" ref="AD2949" si="23546">IF(AD2948=AD2940,0,1)</f>
        <v>0</v>
      </c>
      <c r="AE2949" s="13">
        <f t="shared" ref="AE2949" si="23547">IF(AE2948=AE2940,0,1)</f>
        <v>0</v>
      </c>
      <c r="AF2949" s="13">
        <f t="shared" ref="AF2949" si="23548">IF(AF2948=AF2940,0,1)</f>
        <v>0</v>
      </c>
      <c r="AG2949" s="13">
        <f t="shared" ref="AG2949" si="23549">IF(AG2948=AG2940,0,1)</f>
        <v>0</v>
      </c>
      <c r="AH2949" s="13">
        <f t="shared" ref="AH2949" si="23550">IF(AH2948=AH2940,0,1)</f>
        <v>0</v>
      </c>
      <c r="AI2949" s="13">
        <f t="shared" ref="AI2949" si="23551">IF(AI2948=AI2940,0,1)</f>
        <v>0</v>
      </c>
      <c r="AJ2949" s="13">
        <f t="shared" ref="AJ2949" si="23552">IF(AJ2948=AJ2940,0,1)</f>
        <v>0</v>
      </c>
      <c r="AK2949" s="13">
        <f t="shared" ref="AK2949" si="23553">IF(AK2948=AK2940,0,1)</f>
        <v>0</v>
      </c>
    </row>
    <row r="2950" spans="1:41" s="14" customFormat="1" x14ac:dyDescent="0.25">
      <c r="A2950" s="3" t="s">
        <v>25</v>
      </c>
      <c r="B2950" s="25"/>
      <c r="C2950" s="25"/>
      <c r="D2950" s="16">
        <f t="shared" si="23533"/>
        <v>0</v>
      </c>
      <c r="E2950" s="25"/>
      <c r="F2950" s="25"/>
      <c r="G2950" s="16">
        <f t="shared" si="23534"/>
        <v>0</v>
      </c>
      <c r="H2950" s="25"/>
      <c r="I2950" s="25"/>
      <c r="J2950" s="16">
        <f t="shared" si="23535"/>
        <v>0</v>
      </c>
      <c r="K2950" s="25"/>
      <c r="L2950" s="25"/>
      <c r="M2950" s="16">
        <f t="shared" si="23536"/>
        <v>0</v>
      </c>
      <c r="N2950" s="25"/>
      <c r="O2950" s="25"/>
      <c r="P2950" s="16">
        <f t="shared" si="23537"/>
        <v>0</v>
      </c>
      <c r="Q2950" s="25"/>
      <c r="R2950" s="25"/>
      <c r="S2950" s="16">
        <f t="shared" si="23538"/>
        <v>0</v>
      </c>
      <c r="T2950" s="25"/>
      <c r="U2950" s="25"/>
      <c r="V2950" s="16">
        <f t="shared" si="23539"/>
        <v>0</v>
      </c>
      <c r="W2950" s="27">
        <f t="shared" si="23453"/>
        <v>0</v>
      </c>
      <c r="X2950" s="13">
        <f t="shared" ref="X2950:AK2950" si="23554">IF(X2948=X2944,0,1)</f>
        <v>0</v>
      </c>
      <c r="Y2950" s="13">
        <f t="shared" si="23554"/>
        <v>0</v>
      </c>
      <c r="Z2950" s="13">
        <f t="shared" si="23554"/>
        <v>0</v>
      </c>
      <c r="AA2950" s="13">
        <f t="shared" si="23554"/>
        <v>0</v>
      </c>
      <c r="AB2950" s="13">
        <f t="shared" si="23554"/>
        <v>0</v>
      </c>
      <c r="AC2950" s="13">
        <f t="shared" si="23554"/>
        <v>0</v>
      </c>
      <c r="AD2950" s="13">
        <f t="shared" si="23554"/>
        <v>0</v>
      </c>
      <c r="AE2950" s="13">
        <f t="shared" si="23554"/>
        <v>0</v>
      </c>
      <c r="AF2950" s="13">
        <f t="shared" si="23554"/>
        <v>0</v>
      </c>
      <c r="AG2950" s="13">
        <f t="shared" si="23554"/>
        <v>0</v>
      </c>
      <c r="AH2950" s="13">
        <f t="shared" si="23554"/>
        <v>0</v>
      </c>
      <c r="AI2950" s="13">
        <f t="shared" si="23554"/>
        <v>0</v>
      </c>
      <c r="AJ2950" s="13">
        <f t="shared" si="23554"/>
        <v>0</v>
      </c>
      <c r="AK2950" s="13">
        <f t="shared" si="23554"/>
        <v>0</v>
      </c>
    </row>
    <row r="2951" spans="1:41" s="14" customFormat="1" x14ac:dyDescent="0.25">
      <c r="A2951" s="3" t="s">
        <v>26</v>
      </c>
      <c r="B2951" s="25"/>
      <c r="C2951" s="25"/>
      <c r="D2951" s="16">
        <f t="shared" si="23533"/>
        <v>0</v>
      </c>
      <c r="E2951" s="25"/>
      <c r="F2951" s="25"/>
      <c r="G2951" s="16">
        <f t="shared" si="23534"/>
        <v>0</v>
      </c>
      <c r="H2951" s="25"/>
      <c r="I2951" s="25"/>
      <c r="J2951" s="16">
        <f t="shared" si="23535"/>
        <v>0</v>
      </c>
      <c r="K2951" s="25"/>
      <c r="L2951" s="25"/>
      <c r="M2951" s="16">
        <f t="shared" si="23536"/>
        <v>0</v>
      </c>
      <c r="N2951" s="25"/>
      <c r="O2951" s="25"/>
      <c r="P2951" s="16">
        <f t="shared" si="23537"/>
        <v>0</v>
      </c>
      <c r="Q2951" s="25"/>
      <c r="R2951" s="25"/>
      <c r="S2951" s="16">
        <f t="shared" si="23538"/>
        <v>0</v>
      </c>
      <c r="T2951" s="25"/>
      <c r="U2951" s="25"/>
      <c r="V2951" s="16">
        <f t="shared" si="23539"/>
        <v>0</v>
      </c>
      <c r="W2951" s="27">
        <f t="shared" si="23453"/>
        <v>0</v>
      </c>
      <c r="X2951" s="13" t="str">
        <f t="shared" ref="X2951" si="23555">IF(SUM(X2949:X2950)=2,"WH","")</f>
        <v/>
      </c>
      <c r="Y2951" s="13" t="str">
        <f t="shared" ref="Y2951" si="23556">IF(SUM(Y2949:Y2950)=2,"WH","")</f>
        <v/>
      </c>
      <c r="Z2951" s="13" t="str">
        <f t="shared" ref="Z2951" si="23557">IF(SUM(Z2949:Z2950)=2,"WH","")</f>
        <v/>
      </c>
      <c r="AA2951" s="13" t="str">
        <f t="shared" ref="AA2951" si="23558">IF(SUM(AA2949:AA2950)=2,"WH","")</f>
        <v/>
      </c>
      <c r="AB2951" s="13" t="str">
        <f t="shared" ref="AB2951" si="23559">IF(SUM(AB2949:AB2950)=2,"WH","")</f>
        <v/>
      </c>
      <c r="AC2951" s="13" t="str">
        <f t="shared" ref="AC2951" si="23560">IF(SUM(AC2949:AC2950)=2,"WH","")</f>
        <v/>
      </c>
      <c r="AD2951" s="13" t="str">
        <f t="shared" ref="AD2951" si="23561">IF(SUM(AD2949:AD2950)=2,"WH","")</f>
        <v/>
      </c>
      <c r="AE2951" s="13" t="str">
        <f t="shared" ref="AE2951" si="23562">IF(SUM(AE2949:AE2950)=2,"WH","")</f>
        <v/>
      </c>
      <c r="AF2951" s="13" t="str">
        <f t="shared" ref="AF2951" si="23563">IF(SUM(AF2949:AF2950)=2,"WH","")</f>
        <v/>
      </c>
      <c r="AG2951" s="13" t="str">
        <f t="shared" ref="AG2951" si="23564">IF(SUM(AG2949:AG2950)=2,"WH","")</f>
        <v/>
      </c>
      <c r="AH2951" s="13" t="str">
        <f t="shared" ref="AH2951" si="23565">IF(SUM(AH2949:AH2950)=2,"WH","")</f>
        <v/>
      </c>
      <c r="AI2951" s="13" t="str">
        <f t="shared" ref="AI2951" si="23566">IF(SUM(AI2949:AI2950)=2,"WH","")</f>
        <v/>
      </c>
      <c r="AJ2951" s="13" t="str">
        <f t="shared" ref="AJ2951" si="23567">IF(SUM(AJ2949:AJ2950)=2,"WH","")</f>
        <v/>
      </c>
      <c r="AK2951" s="13" t="str">
        <f t="shared" ref="AK2951" si="23568">IF(SUM(AK2949:AK2950)=2,"WH","")</f>
        <v/>
      </c>
    </row>
    <row r="2952" spans="1:41" s="14" customFormat="1" x14ac:dyDescent="0.25">
      <c r="A2952" s="3" t="s">
        <v>27</v>
      </c>
      <c r="B2952" s="25"/>
      <c r="C2952" s="25"/>
      <c r="D2952" s="16">
        <f>SUM(B2952:C2952)</f>
        <v>0</v>
      </c>
      <c r="E2952" s="25"/>
      <c r="F2952" s="25"/>
      <c r="G2952" s="16">
        <f>SUM(E2952:F2952)</f>
        <v>0</v>
      </c>
      <c r="H2952" s="25"/>
      <c r="I2952" s="25"/>
      <c r="J2952" s="16">
        <f>SUM(H2952:I2952)</f>
        <v>0</v>
      </c>
      <c r="K2952" s="25"/>
      <c r="L2952" s="25"/>
      <c r="M2952" s="16">
        <f>SUM(K2952:L2952)</f>
        <v>0</v>
      </c>
      <c r="N2952" s="25"/>
      <c r="O2952" s="25"/>
      <c r="P2952" s="16">
        <f>SUM(N2952:O2952)</f>
        <v>0</v>
      </c>
      <c r="Q2952" s="25"/>
      <c r="R2952" s="25"/>
      <c r="S2952" s="16">
        <f>SUM(Q2952:R2952)</f>
        <v>0</v>
      </c>
      <c r="T2952" s="25"/>
      <c r="U2952" s="25"/>
      <c r="V2952" s="16">
        <f>SUM(T2952:U2952)</f>
        <v>0</v>
      </c>
      <c r="W2952" s="27">
        <f t="shared" si="23453"/>
        <v>0</v>
      </c>
      <c r="X2952" s="13"/>
      <c r="Y2952" s="13"/>
      <c r="Z2952" s="13"/>
      <c r="AA2952" s="13"/>
      <c r="AB2952" s="13"/>
      <c r="AC2952" s="13"/>
      <c r="AD2952" s="13"/>
      <c r="AE2952" s="13"/>
      <c r="AF2952" s="13"/>
      <c r="AG2952" s="13"/>
    </row>
    <row r="2953" spans="1:41" s="14" customFormat="1" ht="15.75" thickBot="1" x14ac:dyDescent="0.3">
      <c r="A2953" s="5" t="s">
        <v>11</v>
      </c>
      <c r="B2953" s="20">
        <f>SUM(B2940:B2943)</f>
        <v>0</v>
      </c>
      <c r="C2953" s="20">
        <f t="shared" ref="C2953:W2953" si="23569">SUM(C2940:C2943)</f>
        <v>0</v>
      </c>
      <c r="D2953" s="20">
        <f t="shared" si="23569"/>
        <v>0</v>
      </c>
      <c r="E2953" s="20">
        <f t="shared" si="23569"/>
        <v>0</v>
      </c>
      <c r="F2953" s="20">
        <f t="shared" si="23569"/>
        <v>0</v>
      </c>
      <c r="G2953" s="20">
        <f t="shared" si="23569"/>
        <v>0</v>
      </c>
      <c r="H2953" s="20">
        <f t="shared" si="23569"/>
        <v>0</v>
      </c>
      <c r="I2953" s="20">
        <f t="shared" si="23569"/>
        <v>0</v>
      </c>
      <c r="J2953" s="20">
        <f t="shared" si="23569"/>
        <v>0</v>
      </c>
      <c r="K2953" s="20">
        <f t="shared" si="23569"/>
        <v>0</v>
      </c>
      <c r="L2953" s="20">
        <f t="shared" si="23569"/>
        <v>0</v>
      </c>
      <c r="M2953" s="20">
        <f t="shared" si="23569"/>
        <v>0</v>
      </c>
      <c r="N2953" s="20">
        <f t="shared" si="23569"/>
        <v>0</v>
      </c>
      <c r="O2953" s="20">
        <f t="shared" si="23569"/>
        <v>0</v>
      </c>
      <c r="P2953" s="20">
        <f t="shared" si="23569"/>
        <v>0</v>
      </c>
      <c r="Q2953" s="20">
        <f t="shared" si="23569"/>
        <v>0</v>
      </c>
      <c r="R2953" s="20">
        <f t="shared" si="23569"/>
        <v>0</v>
      </c>
      <c r="S2953" s="20">
        <f t="shared" si="23569"/>
        <v>0</v>
      </c>
      <c r="T2953" s="20">
        <f t="shared" si="23569"/>
        <v>0</v>
      </c>
      <c r="U2953" s="20">
        <f t="shared" si="23569"/>
        <v>0</v>
      </c>
      <c r="V2953" s="20">
        <f t="shared" si="23569"/>
        <v>0</v>
      </c>
      <c r="W2953" s="20">
        <f t="shared" si="23569"/>
        <v>0</v>
      </c>
      <c r="X2953" s="13"/>
      <c r="Y2953" s="13"/>
      <c r="Z2953" s="13"/>
      <c r="AA2953" s="13"/>
      <c r="AB2953" s="13"/>
      <c r="AC2953" s="13"/>
      <c r="AD2953" s="13"/>
      <c r="AE2953" s="13"/>
      <c r="AF2953" s="13"/>
      <c r="AG2953" s="13"/>
    </row>
    <row r="2954" spans="1:41" s="14" customFormat="1" x14ac:dyDescent="0.25">
      <c r="A2954" s="14" t="s">
        <v>0</v>
      </c>
      <c r="B2954" s="251"/>
      <c r="C2954" s="251"/>
      <c r="D2954" s="251"/>
      <c r="E2954" s="224" t="s">
        <v>3</v>
      </c>
      <c r="F2954" s="224"/>
      <c r="G2954" s="224"/>
      <c r="H2954" s="228" t="s">
        <v>152</v>
      </c>
      <c r="I2954" s="228"/>
      <c r="J2954" s="227">
        <f>MROUND(B2955*0.162,1)</f>
        <v>0</v>
      </c>
      <c r="K2954" s="227"/>
      <c r="L2954" s="229" t="s">
        <v>239</v>
      </c>
      <c r="M2954" s="229"/>
      <c r="N2954" s="229"/>
      <c r="O2954" s="231" t="s">
        <v>152</v>
      </c>
      <c r="P2954" s="231"/>
      <c r="Q2954" s="232"/>
      <c r="R2954" s="232"/>
      <c r="S2954" s="127" t="s">
        <v>1</v>
      </c>
      <c r="T2954" s="124"/>
      <c r="U2954" s="236">
        <f>IFERROR(J2955/W2971,0)</f>
        <v>0</v>
      </c>
      <c r="V2954" s="236"/>
      <c r="W2954" s="124"/>
      <c r="X2954" s="13"/>
      <c r="Y2954" s="13"/>
      <c r="Z2954" s="13"/>
      <c r="AA2954" s="13"/>
      <c r="AB2954" s="13"/>
      <c r="AC2954" s="13"/>
      <c r="AD2954" s="13"/>
      <c r="AE2954" s="13"/>
      <c r="AF2954" s="13"/>
      <c r="AG2954" s="13"/>
    </row>
    <row r="2955" spans="1:41" s="14" customFormat="1" ht="15.75" thickBot="1" x14ac:dyDescent="0.3">
      <c r="A2955" s="14" t="s">
        <v>2</v>
      </c>
      <c r="B2955" s="248"/>
      <c r="C2955" s="248"/>
      <c r="D2955" s="248"/>
      <c r="E2955" s="225"/>
      <c r="F2955" s="225"/>
      <c r="G2955" s="225"/>
      <c r="H2955" s="238" t="s">
        <v>153</v>
      </c>
      <c r="I2955" s="238"/>
      <c r="J2955" s="226">
        <f>MROUND(B2955*0.162,1)</f>
        <v>0</v>
      </c>
      <c r="K2955" s="226"/>
      <c r="L2955" s="230"/>
      <c r="M2955" s="230"/>
      <c r="N2955" s="230"/>
      <c r="O2955" s="233" t="s">
        <v>153</v>
      </c>
      <c r="P2955" s="233"/>
      <c r="Q2955" s="234"/>
      <c r="R2955" s="234"/>
      <c r="S2955" s="237" t="str">
        <f>IF(CONCATENATE(X2955,Y2955,Z2955,AA2955,AB2955,AC2955,AD2955,AE2955,AF2955,,AG2955,,AH2955,,AI2955,AJ2955,AK2955)="","",(CONCATENATE("ERRORS: ", X2955,Y2955,Z2955,AA2955,AB2955,AC2955,AD2955,AE2955,AF2955,,AG2955,,AH2955,,AI2955,AJ2955,AK2955)))</f>
        <v/>
      </c>
      <c r="T2955" s="237"/>
      <c r="U2955" s="237"/>
      <c r="V2955" s="237"/>
      <c r="W2955" s="237"/>
      <c r="X2955" s="13" t="str">
        <f t="shared" ref="X2955" si="23570">IF(X2961="",IF(X2965="",IF(X2969="","",CONCATENATE(", ",X2956,X2957,X2969)),CONCATENATE(", ",X2956,X2957,X2965)),IF(X2965="",CONCATENATE(", ",X2956,X2957,X2961),CONCATENATE(", ",X2956,X2957,X2961,", ",X2956,X2957,X2965,", ",X2956,X2957,X2969)))</f>
        <v/>
      </c>
      <c r="Y2955" s="13" t="str">
        <f t="shared" ref="Y2955" si="23571">IF(Y2961="",IF(Y2965="",IF(Y2969="","",CONCATENATE(", ",X2956,Y2957,Y2969)),CONCATENATE(", ",X2956,Y2957,Y2965)),IF(Y2965="",CONCATENATE(", ",X2956,Y2957,Y2961),CONCATENATE(", ",X2956,Y2957,Y2961,", ",X2956,Y2957,Y2965,", ",X2956,Y2957,Y2969)))</f>
        <v/>
      </c>
      <c r="Z2955" s="13" t="str">
        <f t="shared" ref="Z2955" si="23572">IF(Z2961="",IF(Z2965="",IF(Z2969="","",CONCATENATE(", ",Z2956,Z2957,Z2969)),CONCATENATE(", ",Z2956,Z2957,Z2965)),IF(Z2965="",CONCATENATE(", ",Z2956,Z2957,Z2961),CONCATENATE(", ",Z2956,Z2957,Z2961,", ",Z2956,Z2957,Z2965,", ",Z2956,Z2957,Z2969)))</f>
        <v/>
      </c>
      <c r="AA2955" s="13" t="str">
        <f t="shared" ref="AA2955" si="23573">IF(AA2961="",IF(AA2965="",IF(AA2969="","",CONCATENATE(", ",Z2956,AA2957,AA2969)),CONCATENATE(", ",Z2956,AA2957,AA2965)),IF(AA2965="",CONCATENATE(", ",Z2956,AA2957,AA2961),CONCATENATE(", ",Z2956,AA2957,AA2961,", ",Z2956,AA2957,AA2965,", ",Z2956,AA2957,AA2969)))</f>
        <v/>
      </c>
      <c r="AB2955" s="13" t="str">
        <f t="shared" ref="AB2955" si="23574">IF(AB2961="",IF(AB2965="",IF(AB2969="","",CONCATENATE(", ",AB2956,AB2957,AB2969)),CONCATENATE(", ",AB2956,AB2957,AB2965)),IF(AB2965="",CONCATENATE(", ",AB2956,AB2957,AB2961),CONCATENATE(", ",AB2956,AB2957,AB2961,", ",AB2956,AB2957,AB2965,", ",AB2956,AB2957,AB2969)))</f>
        <v/>
      </c>
      <c r="AC2955" s="13" t="str">
        <f t="shared" ref="AC2955" si="23575">IF(AC2961="",IF(AC2965="",IF(AC2969="","",CONCATENATE(", ",AB2956,AC2957,AC2969)),CONCATENATE(", ",AB2956,AC2957,AC2965)),IF(AC2965="",CONCATENATE(", ",AB2956,AC2957,AC2961),CONCATENATE(", ",AB2956,AC2957,AC2961,", ",AB2956,AC2957,AC2965,", ",AB2956,AC2957,AC2969)))</f>
        <v/>
      </c>
      <c r="AD2955" s="13" t="str">
        <f t="shared" ref="AD2955" si="23576">IF(AD2961="",IF(AD2965="",IF(AD2969="","",CONCATENATE(", ",AD2956,AD2957,AD2969)),CONCATENATE(", ",AD2956,AD2957,AD2965)),IF(AD2965="",CONCATENATE(", ",AD2956,AD2957,AD2961),CONCATENATE(", ",AD2956,AD2957,AD2961,", ",AD2956,AD2957,AD2965,", ",AD2956,AD2957,AD2969)))</f>
        <v/>
      </c>
      <c r="AE2955" s="13" t="str">
        <f t="shared" ref="AE2955" si="23577">IF(AE2961="",IF(AE2965="",IF(AE2969="","",CONCATENATE(", ",AD2956,AE2957,AE2969)),CONCATENATE(", ",AD2956,AE2957,AE2965)),IF(AE2965="",CONCATENATE(", ",AD2956,AE2957,AE2961),CONCATENATE(", ",AD2956,AE2957,AE2961,", ",AD2956,AE2957,AE2965,", ",AD2956,AE2957,AE2969)))</f>
        <v/>
      </c>
      <c r="AF2955" s="13" t="str">
        <f t="shared" ref="AF2955" si="23578">IF(AF2961="",IF(AF2965="",IF(AF2969="","",CONCATENATE(", ",AF2956,AF2957,AF2969)),CONCATENATE(", ",AF2956,AF2957,AF2965)),IF(AF2965="",CONCATENATE(", ",AF2956,AF2957,AF2961),CONCATENATE(", ",AF2956,AF2957,AF2961,", ",AF2956,AF2957,AF2965,", ",AF2956,AF2957,AF2969)))</f>
        <v/>
      </c>
      <c r="AG2955" s="13" t="str">
        <f t="shared" ref="AG2955" si="23579">IF(AG2961="",IF(AG2965="",IF(AG2969="","",CONCATENATE(", ",AF2956,AG2957,AG2969)),CONCATENATE(", ",AF2956,AG2957,AG2965)),IF(AG2965="",CONCATENATE(", ",AF2956,AG2957,AG2961),CONCATENATE(", ",AF2956,AG2957,AG2961,", ",AF2956,AG2957,AG2965,", ",AF2956,AG2957,AG2969)))</f>
        <v/>
      </c>
      <c r="AH2955" s="13" t="str">
        <f t="shared" ref="AH2955" si="23580">IF(AH2961="",IF(AH2965="",IF(AH2969="","",CONCATENATE(", ",AH2956,AH2957,AH2969)),CONCATENATE(", ",AH2956,AH2957,AH2965)),IF(AH2965="",CONCATENATE(", ",AH2956,AH2957,AH2961),CONCATENATE(", ",AH2956,AH2957,AH2961,", ",AH2956,AH2957,AH2965,", ",AH2956,AH2957,AH2969)))</f>
        <v/>
      </c>
      <c r="AI2955" s="13" t="str">
        <f t="shared" ref="AI2955" si="23581">IF(AI2961="",IF(AI2965="",IF(AI2969="","",CONCATENATE(", ",AH2956,AI2957,AI2969)),CONCATENATE(", ",AH2956,AI2957,AI2965)),IF(AI2965="",CONCATENATE(", ",AH2956,AI2957,AI2961),CONCATENATE(", ",AH2956,AI2957,AI2961,", ",AH2956,AI2957,AI2965,", ",AH2956,AI2957,AI2969)))</f>
        <v/>
      </c>
      <c r="AJ2955" s="13" t="str">
        <f t="shared" ref="AJ2955" si="23582">IF(AJ2961="",IF(AJ2965="",IF(AJ2969="","",CONCATENATE(", ",AJ2956,AJ2957,AJ2969)),CONCATENATE(", ",AJ2956,AJ2957,AJ2965)),IF(AJ2965="",CONCATENATE(", ",AJ2956,AJ2957,AJ2961),CONCATENATE(", ",AJ2956,AJ2957,AJ2961,", ",AJ2956,AJ2957,AJ2965,", ",AJ2956,AJ2957,AJ2969)))</f>
        <v/>
      </c>
      <c r="AK2955" s="13" t="str">
        <f t="shared" ref="AK2955" si="23583">IF(AK2961="",IF(AK2965="",IF(AK2969="","",CONCATENATE(", ",AJ2956,AK2957,AK2969)),CONCATENATE(", ",AJ2956,AK2957,AK2965)),IF(AK2965="",CONCATENATE(", ",AJ2956,AK2957,AK2961),CONCATENATE(", ",AJ2956,AK2957,AK2961,", ",AJ2956,AK2957,AK2965,", ",AJ2956,AK2957,AK2969)))</f>
        <v/>
      </c>
    </row>
    <row r="2956" spans="1:41" s="14" customFormat="1" x14ac:dyDescent="0.25">
      <c r="A2956" s="249"/>
      <c r="B2956" s="235" t="s">
        <v>4</v>
      </c>
      <c r="C2956" s="235"/>
      <c r="D2956" s="235"/>
      <c r="E2956" s="235" t="s">
        <v>5</v>
      </c>
      <c r="F2956" s="235"/>
      <c r="G2956" s="235"/>
      <c r="H2956" s="235" t="s">
        <v>6</v>
      </c>
      <c r="I2956" s="235"/>
      <c r="J2956" s="235"/>
      <c r="K2956" s="235" t="s">
        <v>7</v>
      </c>
      <c r="L2956" s="235"/>
      <c r="M2956" s="235"/>
      <c r="N2956" s="235" t="s">
        <v>8</v>
      </c>
      <c r="O2956" s="235"/>
      <c r="P2956" s="235"/>
      <c r="Q2956" s="235" t="s">
        <v>9</v>
      </c>
      <c r="R2956" s="235"/>
      <c r="S2956" s="235"/>
      <c r="T2956" s="235" t="s">
        <v>10</v>
      </c>
      <c r="U2956" s="235"/>
      <c r="V2956" s="239"/>
      <c r="W2956" s="240" t="s">
        <v>11</v>
      </c>
      <c r="X2956" s="277" t="s">
        <v>47</v>
      </c>
      <c r="Y2956" s="269"/>
      <c r="Z2956" s="278" t="s">
        <v>48</v>
      </c>
      <c r="AA2956" s="276"/>
      <c r="AB2956" s="278" t="s">
        <v>49</v>
      </c>
      <c r="AC2956" s="276"/>
      <c r="AD2956" s="276" t="s">
        <v>50</v>
      </c>
      <c r="AE2956" s="276"/>
      <c r="AF2956" s="276" t="s">
        <v>51</v>
      </c>
      <c r="AG2956" s="276"/>
      <c r="AH2956" s="276" t="s">
        <v>52</v>
      </c>
      <c r="AI2956" s="276"/>
      <c r="AJ2956" s="276" t="s">
        <v>53</v>
      </c>
      <c r="AK2956" s="276"/>
    </row>
    <row r="2957" spans="1:41" s="14" customFormat="1" x14ac:dyDescent="0.25">
      <c r="A2957" s="250"/>
      <c r="B2957" s="1" t="s">
        <v>12</v>
      </c>
      <c r="C2957" s="1" t="s">
        <v>13</v>
      </c>
      <c r="D2957" s="1" t="s">
        <v>14</v>
      </c>
      <c r="E2957" s="1" t="s">
        <v>12</v>
      </c>
      <c r="F2957" s="1" t="s">
        <v>13</v>
      </c>
      <c r="G2957" s="1" t="s">
        <v>14</v>
      </c>
      <c r="H2957" s="1" t="s">
        <v>12</v>
      </c>
      <c r="I2957" s="1" t="s">
        <v>13</v>
      </c>
      <c r="J2957" s="1" t="s">
        <v>14</v>
      </c>
      <c r="K2957" s="1" t="s">
        <v>12</v>
      </c>
      <c r="L2957" s="1" t="s">
        <v>13</v>
      </c>
      <c r="M2957" s="1" t="s">
        <v>14</v>
      </c>
      <c r="N2957" s="1" t="s">
        <v>12</v>
      </c>
      <c r="O2957" s="1" t="s">
        <v>13</v>
      </c>
      <c r="P2957" s="1" t="s">
        <v>14</v>
      </c>
      <c r="Q2957" s="1" t="s">
        <v>12</v>
      </c>
      <c r="R2957" s="1" t="s">
        <v>13</v>
      </c>
      <c r="S2957" s="1" t="s">
        <v>14</v>
      </c>
      <c r="T2957" s="1" t="s">
        <v>12</v>
      </c>
      <c r="U2957" s="1" t="s">
        <v>13</v>
      </c>
      <c r="V2957" s="2" t="s">
        <v>14</v>
      </c>
      <c r="W2957" s="241"/>
      <c r="X2957" s="13" t="s">
        <v>45</v>
      </c>
      <c r="Y2957" s="13" t="s">
        <v>46</v>
      </c>
      <c r="Z2957" s="13" t="s">
        <v>45</v>
      </c>
      <c r="AA2957" s="13" t="s">
        <v>46</v>
      </c>
      <c r="AB2957" s="13" t="s">
        <v>45</v>
      </c>
      <c r="AC2957" s="13" t="s">
        <v>46</v>
      </c>
      <c r="AD2957" s="13" t="s">
        <v>45</v>
      </c>
      <c r="AE2957" s="13" t="s">
        <v>46</v>
      </c>
      <c r="AF2957" s="13" t="s">
        <v>45</v>
      </c>
      <c r="AG2957" s="13" t="s">
        <v>46</v>
      </c>
      <c r="AH2957" s="13" t="s">
        <v>45</v>
      </c>
      <c r="AI2957" s="13" t="s">
        <v>46</v>
      </c>
      <c r="AJ2957" s="13" t="s">
        <v>45</v>
      </c>
      <c r="AK2957" s="13" t="s">
        <v>46</v>
      </c>
    </row>
    <row r="2958" spans="1:41" s="14" customFormat="1" x14ac:dyDescent="0.25">
      <c r="A2958" s="3" t="s">
        <v>15</v>
      </c>
      <c r="B2958" s="25"/>
      <c r="C2958" s="25"/>
      <c r="D2958" s="16">
        <f>SUM(B2958:C2958)</f>
        <v>0</v>
      </c>
      <c r="E2958" s="25"/>
      <c r="F2958" s="25"/>
      <c r="G2958" s="16">
        <f>SUM(E2958:F2958)</f>
        <v>0</v>
      </c>
      <c r="H2958" s="25"/>
      <c r="I2958" s="25"/>
      <c r="J2958" s="16">
        <f>SUM(H2958:I2958)</f>
        <v>0</v>
      </c>
      <c r="K2958" s="25"/>
      <c r="L2958" s="25"/>
      <c r="M2958" s="16">
        <f>SUM(K2958:L2958)</f>
        <v>0</v>
      </c>
      <c r="N2958" s="25"/>
      <c r="O2958" s="25"/>
      <c r="P2958" s="16">
        <f>SUM(N2958:O2958)</f>
        <v>0</v>
      </c>
      <c r="Q2958" s="25"/>
      <c r="R2958" s="25"/>
      <c r="S2958" s="16">
        <f>SUM(Q2958:R2958)</f>
        <v>0</v>
      </c>
      <c r="T2958" s="25"/>
      <c r="U2958" s="25"/>
      <c r="V2958" s="16">
        <f>SUM(T2958:U2958)</f>
        <v>0</v>
      </c>
      <c r="W2958" s="27">
        <f>B2958+C2958+E2958+F2958+H2958+I2958+K2958+L2958+N2958+O2958+Q2958+R2958+T2958+U2958</f>
        <v>0</v>
      </c>
      <c r="X2958" s="13">
        <f t="shared" ref="X2958:Y2958" si="23584">SUM(B2958:B2961)</f>
        <v>0</v>
      </c>
      <c r="Y2958" s="13">
        <f t="shared" si="23584"/>
        <v>0</v>
      </c>
      <c r="Z2958" s="13">
        <f t="shared" ref="Z2958:AA2958" si="23585">SUM(E2958:E2961)</f>
        <v>0</v>
      </c>
      <c r="AA2958" s="13">
        <f t="shared" si="23585"/>
        <v>0</v>
      </c>
      <c r="AB2958" s="13">
        <f t="shared" ref="AB2958:AC2958" si="23586">SUM(H2958:H2961)</f>
        <v>0</v>
      </c>
      <c r="AC2958" s="13">
        <f t="shared" si="23586"/>
        <v>0</v>
      </c>
      <c r="AD2958" s="13">
        <f t="shared" ref="AD2958:AE2958" si="23587">SUM(K2958:K2961)</f>
        <v>0</v>
      </c>
      <c r="AE2958" s="13">
        <f t="shared" si="23587"/>
        <v>0</v>
      </c>
      <c r="AF2958" s="13">
        <f t="shared" ref="AF2958:AG2958" si="23588">SUM(N2958:N2961)</f>
        <v>0</v>
      </c>
      <c r="AG2958" s="13">
        <f t="shared" si="23588"/>
        <v>0</v>
      </c>
      <c r="AH2958" s="13">
        <f t="shared" ref="AH2958:AI2958" si="23589">SUM(Q2958:Q2961)</f>
        <v>0</v>
      </c>
      <c r="AI2958" s="13">
        <f t="shared" si="23589"/>
        <v>0</v>
      </c>
      <c r="AJ2958" s="13">
        <f t="shared" ref="AJ2958:AK2958" si="23590">SUM(T2958:T2961)</f>
        <v>0</v>
      </c>
      <c r="AK2958" s="13">
        <f t="shared" si="23590"/>
        <v>0</v>
      </c>
      <c r="AL2958" s="13"/>
      <c r="AM2958" s="13"/>
      <c r="AN2958" s="13"/>
      <c r="AO2958" s="13"/>
    </row>
    <row r="2959" spans="1:41" s="14" customFormat="1" x14ac:dyDescent="0.25">
      <c r="A2959" s="3" t="s">
        <v>16</v>
      </c>
      <c r="B2959" s="25"/>
      <c r="C2959" s="25"/>
      <c r="D2959" s="16">
        <f t="shared" ref="D2959:D2961" si="23591">SUM(B2959:C2959)</f>
        <v>0</v>
      </c>
      <c r="E2959" s="25"/>
      <c r="F2959" s="25"/>
      <c r="G2959" s="16">
        <f t="shared" ref="G2959:G2961" si="23592">SUM(E2959:F2959)</f>
        <v>0</v>
      </c>
      <c r="H2959" s="25"/>
      <c r="I2959" s="25"/>
      <c r="J2959" s="16">
        <f t="shared" ref="J2959:J2961" si="23593">SUM(H2959:I2959)</f>
        <v>0</v>
      </c>
      <c r="K2959" s="25"/>
      <c r="L2959" s="25"/>
      <c r="M2959" s="16">
        <f t="shared" ref="M2959:M2961" si="23594">SUM(K2959:L2959)</f>
        <v>0</v>
      </c>
      <c r="N2959" s="25"/>
      <c r="O2959" s="25"/>
      <c r="P2959" s="16">
        <f t="shared" ref="P2959:P2961" si="23595">SUM(N2959:O2959)</f>
        <v>0</v>
      </c>
      <c r="Q2959" s="25"/>
      <c r="R2959" s="25"/>
      <c r="S2959" s="16">
        <f t="shared" ref="S2959:S2961" si="23596">SUM(Q2959:R2959)</f>
        <v>0</v>
      </c>
      <c r="T2959" s="25"/>
      <c r="U2959" s="25"/>
      <c r="V2959" s="16">
        <f t="shared" ref="V2959:V2961" si="23597">SUM(T2959:U2959)</f>
        <v>0</v>
      </c>
      <c r="W2959" s="27">
        <f t="shared" ref="W2959:W2970" si="23598">B2959+C2959+E2959+F2959+H2959+I2959+K2959+L2959+N2959+O2959+Q2959+R2959+T2959+U2959</f>
        <v>0</v>
      </c>
      <c r="X2959" s="13">
        <f t="shared" ref="X2959" si="23599">IF(X2958=X2966,0,1)</f>
        <v>0</v>
      </c>
      <c r="Y2959" s="13">
        <f t="shared" ref="Y2959" si="23600">IF(Y2958=Y2966,0,1)</f>
        <v>0</v>
      </c>
      <c r="Z2959" s="13">
        <f t="shared" ref="Z2959" si="23601">IF(Z2958=Z2966,0,1)</f>
        <v>0</v>
      </c>
      <c r="AA2959" s="13">
        <f t="shared" ref="AA2959" si="23602">IF(AA2958=AA2966,0,1)</f>
        <v>0</v>
      </c>
      <c r="AB2959" s="13">
        <f t="shared" ref="AB2959" si="23603">IF(AB2958=AB2966,0,1)</f>
        <v>0</v>
      </c>
      <c r="AC2959" s="13">
        <f t="shared" ref="AC2959" si="23604">IF(AC2958=AC2966,0,1)</f>
        <v>0</v>
      </c>
      <c r="AD2959" s="13">
        <f t="shared" ref="AD2959" si="23605">IF(AD2958=AD2966,0,1)</f>
        <v>0</v>
      </c>
      <c r="AE2959" s="13">
        <f t="shared" ref="AE2959" si="23606">IF(AE2958=AE2966,0,1)</f>
        <v>0</v>
      </c>
      <c r="AF2959" s="13">
        <f t="shared" ref="AF2959" si="23607">IF(AF2958=AF2966,0,1)</f>
        <v>0</v>
      </c>
      <c r="AG2959" s="13">
        <f t="shared" ref="AG2959" si="23608">IF(AG2958=AG2966,0,1)</f>
        <v>0</v>
      </c>
      <c r="AH2959" s="13">
        <f t="shared" ref="AH2959" si="23609">IF(AH2958=AH2966,0,1)</f>
        <v>0</v>
      </c>
      <c r="AI2959" s="13">
        <f t="shared" ref="AI2959" si="23610">IF(AI2958=AI2966,0,1)</f>
        <v>0</v>
      </c>
      <c r="AJ2959" s="13">
        <f t="shared" ref="AJ2959" si="23611">IF(AJ2958=AJ2966,0,1)</f>
        <v>0</v>
      </c>
      <c r="AK2959" s="13">
        <f t="shared" ref="AK2959" si="23612">IF(AK2958=AK2966,0,1)</f>
        <v>0</v>
      </c>
      <c r="AL2959" s="13"/>
      <c r="AM2959" s="13"/>
      <c r="AN2959" s="13"/>
      <c r="AO2959" s="13"/>
    </row>
    <row r="2960" spans="1:41" s="14" customFormat="1" x14ac:dyDescent="0.25">
      <c r="A2960" s="3" t="s">
        <v>17</v>
      </c>
      <c r="B2960" s="25"/>
      <c r="C2960" s="25"/>
      <c r="D2960" s="16">
        <f t="shared" si="23591"/>
        <v>0</v>
      </c>
      <c r="E2960" s="25"/>
      <c r="F2960" s="25"/>
      <c r="G2960" s="16">
        <f t="shared" si="23592"/>
        <v>0</v>
      </c>
      <c r="H2960" s="25"/>
      <c r="I2960" s="25"/>
      <c r="J2960" s="16">
        <f t="shared" si="23593"/>
        <v>0</v>
      </c>
      <c r="K2960" s="25"/>
      <c r="L2960" s="25"/>
      <c r="M2960" s="16">
        <f t="shared" si="23594"/>
        <v>0</v>
      </c>
      <c r="N2960" s="25"/>
      <c r="O2960" s="25"/>
      <c r="P2960" s="16">
        <f t="shared" si="23595"/>
        <v>0</v>
      </c>
      <c r="Q2960" s="25"/>
      <c r="R2960" s="25"/>
      <c r="S2960" s="16">
        <f t="shared" si="23596"/>
        <v>0</v>
      </c>
      <c r="T2960" s="25"/>
      <c r="U2960" s="25"/>
      <c r="V2960" s="16">
        <f t="shared" si="23597"/>
        <v>0</v>
      </c>
      <c r="W2960" s="27">
        <f t="shared" si="23598"/>
        <v>0</v>
      </c>
      <c r="X2960" s="13">
        <f t="shared" ref="X2960:AK2960" si="23613">IF(X2958=X2962,0,1)</f>
        <v>0</v>
      </c>
      <c r="Y2960" s="13">
        <f t="shared" si="23613"/>
        <v>0</v>
      </c>
      <c r="Z2960" s="13">
        <f t="shared" si="23613"/>
        <v>0</v>
      </c>
      <c r="AA2960" s="13">
        <f t="shared" si="23613"/>
        <v>0</v>
      </c>
      <c r="AB2960" s="13">
        <f t="shared" si="23613"/>
        <v>0</v>
      </c>
      <c r="AC2960" s="13">
        <f t="shared" si="23613"/>
        <v>0</v>
      </c>
      <c r="AD2960" s="13">
        <f t="shared" si="23613"/>
        <v>0</v>
      </c>
      <c r="AE2960" s="13">
        <f t="shared" si="23613"/>
        <v>0</v>
      </c>
      <c r="AF2960" s="13">
        <f t="shared" si="23613"/>
        <v>0</v>
      </c>
      <c r="AG2960" s="13">
        <f t="shared" si="23613"/>
        <v>0</v>
      </c>
      <c r="AH2960" s="13">
        <f t="shared" si="23613"/>
        <v>0</v>
      </c>
      <c r="AI2960" s="13">
        <f t="shared" si="23613"/>
        <v>0</v>
      </c>
      <c r="AJ2960" s="13">
        <f t="shared" si="23613"/>
        <v>0</v>
      </c>
      <c r="AK2960" s="13">
        <f t="shared" si="23613"/>
        <v>0</v>
      </c>
      <c r="AL2960" s="13"/>
      <c r="AM2960" s="13"/>
      <c r="AN2960" s="13"/>
      <c r="AO2960" s="13"/>
    </row>
    <row r="2961" spans="1:41" s="14" customFormat="1" x14ac:dyDescent="0.25">
      <c r="A2961" s="3" t="s">
        <v>18</v>
      </c>
      <c r="B2961" s="25"/>
      <c r="C2961" s="25"/>
      <c r="D2961" s="16">
        <f t="shared" si="23591"/>
        <v>0</v>
      </c>
      <c r="E2961" s="25"/>
      <c r="F2961" s="25"/>
      <c r="G2961" s="16">
        <f t="shared" si="23592"/>
        <v>0</v>
      </c>
      <c r="H2961" s="25"/>
      <c r="I2961" s="25"/>
      <c r="J2961" s="16">
        <f t="shared" si="23593"/>
        <v>0</v>
      </c>
      <c r="K2961" s="25"/>
      <c r="L2961" s="25"/>
      <c r="M2961" s="16">
        <f t="shared" si="23594"/>
        <v>0</v>
      </c>
      <c r="N2961" s="25"/>
      <c r="O2961" s="25"/>
      <c r="P2961" s="16">
        <f t="shared" si="23595"/>
        <v>0</v>
      </c>
      <c r="Q2961" s="25"/>
      <c r="R2961" s="25"/>
      <c r="S2961" s="16">
        <f t="shared" si="23596"/>
        <v>0</v>
      </c>
      <c r="T2961" s="25"/>
      <c r="U2961" s="25"/>
      <c r="V2961" s="16">
        <f t="shared" si="23597"/>
        <v>0</v>
      </c>
      <c r="W2961" s="27">
        <f t="shared" si="23598"/>
        <v>0</v>
      </c>
      <c r="X2961" s="13" t="str">
        <f t="shared" ref="X2961" si="23614">IF(SUM(X2959:X2960)=2,"WA","")</f>
        <v/>
      </c>
      <c r="Y2961" s="13" t="str">
        <f t="shared" ref="Y2961" si="23615">IF(SUM(Y2959:Y2960)=2,"WA","")</f>
        <v/>
      </c>
      <c r="Z2961" s="13" t="str">
        <f t="shared" ref="Z2961" si="23616">IF(SUM(Z2959:Z2960)=2,"WA","")</f>
        <v/>
      </c>
      <c r="AA2961" s="13" t="str">
        <f t="shared" ref="AA2961" si="23617">IF(SUM(AA2959:AA2960)=2,"WA","")</f>
        <v/>
      </c>
      <c r="AB2961" s="13" t="str">
        <f t="shared" ref="AB2961" si="23618">IF(SUM(AB2959:AB2960)=2,"WA","")</f>
        <v/>
      </c>
      <c r="AC2961" s="13" t="str">
        <f t="shared" ref="AC2961" si="23619">IF(SUM(AC2959:AC2960)=2,"WA","")</f>
        <v/>
      </c>
      <c r="AD2961" s="13" t="str">
        <f t="shared" ref="AD2961" si="23620">IF(SUM(AD2959:AD2960)=2,"WA","")</f>
        <v/>
      </c>
      <c r="AE2961" s="13" t="str">
        <f t="shared" ref="AE2961" si="23621">IF(SUM(AE2959:AE2960)=2,"WA","")</f>
        <v/>
      </c>
      <c r="AF2961" s="13" t="str">
        <f t="shared" ref="AF2961" si="23622">IF(SUM(AF2959:AF2960)=2,"WA","")</f>
        <v/>
      </c>
      <c r="AG2961" s="13" t="str">
        <f t="shared" ref="AG2961" si="23623">IF(SUM(AG2959:AG2960)=2,"WA","")</f>
        <v/>
      </c>
      <c r="AH2961" s="13" t="str">
        <f t="shared" ref="AH2961" si="23624">IF(SUM(AH2959:AH2960)=2,"WA","")</f>
        <v/>
      </c>
      <c r="AI2961" s="13" t="str">
        <f t="shared" ref="AI2961" si="23625">IF(SUM(AI2959:AI2960)=2,"WA","")</f>
        <v/>
      </c>
      <c r="AJ2961" s="13" t="str">
        <f t="shared" ref="AJ2961" si="23626">IF(SUM(AJ2959:AJ2960)=2,"WA","")</f>
        <v/>
      </c>
      <c r="AK2961" s="13" t="str">
        <f t="shared" ref="AK2961" si="23627">IF(SUM(AK2959:AK2960)=2,"WA","")</f>
        <v/>
      </c>
      <c r="AL2961" s="13"/>
      <c r="AM2961" s="13"/>
      <c r="AN2961" s="13"/>
      <c r="AO2961" s="13"/>
    </row>
    <row r="2962" spans="1:41" s="14" customFormat="1" x14ac:dyDescent="0.25">
      <c r="A2962" s="4" t="s">
        <v>19</v>
      </c>
      <c r="B2962" s="26"/>
      <c r="C2962" s="26"/>
      <c r="D2962" s="18">
        <f>SUM(B2962:C2962)</f>
        <v>0</v>
      </c>
      <c r="E2962" s="26"/>
      <c r="F2962" s="26"/>
      <c r="G2962" s="18">
        <f>SUM(E2962:F2962)</f>
        <v>0</v>
      </c>
      <c r="H2962" s="26"/>
      <c r="I2962" s="26"/>
      <c r="J2962" s="18">
        <f>SUM(H2962:I2962)</f>
        <v>0</v>
      </c>
      <c r="K2962" s="26"/>
      <c r="L2962" s="26"/>
      <c r="M2962" s="18">
        <f>SUM(K2962:L2962)</f>
        <v>0</v>
      </c>
      <c r="N2962" s="26"/>
      <c r="O2962" s="26"/>
      <c r="P2962" s="18">
        <f>SUM(N2962:O2962)</f>
        <v>0</v>
      </c>
      <c r="Q2962" s="26"/>
      <c r="R2962" s="26"/>
      <c r="S2962" s="18">
        <f>SUM(Q2962:R2962)</f>
        <v>0</v>
      </c>
      <c r="T2962" s="26"/>
      <c r="U2962" s="26"/>
      <c r="V2962" s="18">
        <f>SUM(T2962:U2962)</f>
        <v>0</v>
      </c>
      <c r="W2962" s="27">
        <f t="shared" si="23598"/>
        <v>0</v>
      </c>
      <c r="X2962" s="13">
        <f t="shared" ref="X2962:Y2962" si="23628">SUM(B2962:B2965)</f>
        <v>0</v>
      </c>
      <c r="Y2962" s="13">
        <f t="shared" si="23628"/>
        <v>0</v>
      </c>
      <c r="Z2962" s="13">
        <f t="shared" ref="Z2962:AA2962" si="23629">SUM(E2962:E2965)</f>
        <v>0</v>
      </c>
      <c r="AA2962" s="13">
        <f t="shared" si="23629"/>
        <v>0</v>
      </c>
      <c r="AB2962" s="13">
        <f t="shared" ref="AB2962:AC2962" si="23630">SUM(H2962:H2965)</f>
        <v>0</v>
      </c>
      <c r="AC2962" s="13">
        <f t="shared" si="23630"/>
        <v>0</v>
      </c>
      <c r="AD2962" s="13">
        <f t="shared" ref="AD2962:AE2962" si="23631">SUM(K2962:K2965)</f>
        <v>0</v>
      </c>
      <c r="AE2962" s="13">
        <f t="shared" si="23631"/>
        <v>0</v>
      </c>
      <c r="AF2962" s="13">
        <f t="shared" ref="AF2962:AG2962" si="23632">SUM(N2962:N2965)</f>
        <v>0</v>
      </c>
      <c r="AG2962" s="13">
        <f t="shared" si="23632"/>
        <v>0</v>
      </c>
      <c r="AH2962" s="13">
        <f t="shared" ref="AH2962:AI2962" si="23633">SUM(Q2962:Q2965)</f>
        <v>0</v>
      </c>
      <c r="AI2962" s="13">
        <f t="shared" si="23633"/>
        <v>0</v>
      </c>
      <c r="AJ2962" s="13">
        <f t="shared" ref="AJ2962:AK2962" si="23634">SUM(T2962:T2965)</f>
        <v>0</v>
      </c>
      <c r="AK2962" s="13">
        <f t="shared" si="23634"/>
        <v>0</v>
      </c>
      <c r="AL2962" s="13"/>
      <c r="AM2962" s="13"/>
      <c r="AN2962" s="13"/>
      <c r="AO2962" s="13"/>
    </row>
    <row r="2963" spans="1:41" s="14" customFormat="1" x14ac:dyDescent="0.25">
      <c r="A2963" s="4" t="s">
        <v>20</v>
      </c>
      <c r="B2963" s="26"/>
      <c r="C2963" s="26"/>
      <c r="D2963" s="18">
        <f t="shared" ref="D2963:D2965" si="23635">SUM(B2963:C2963)</f>
        <v>0</v>
      </c>
      <c r="E2963" s="26"/>
      <c r="F2963" s="26"/>
      <c r="G2963" s="18">
        <f t="shared" ref="G2963:G2965" si="23636">SUM(E2963:F2963)</f>
        <v>0</v>
      </c>
      <c r="H2963" s="26"/>
      <c r="I2963" s="26"/>
      <c r="J2963" s="18">
        <f t="shared" ref="J2963:J2965" si="23637">SUM(H2963:I2963)</f>
        <v>0</v>
      </c>
      <c r="K2963" s="26"/>
      <c r="L2963" s="26"/>
      <c r="M2963" s="18">
        <f t="shared" ref="M2963:M2965" si="23638">SUM(K2963:L2963)</f>
        <v>0</v>
      </c>
      <c r="N2963" s="26"/>
      <c r="O2963" s="26"/>
      <c r="P2963" s="18">
        <f t="shared" ref="P2963:P2965" si="23639">SUM(N2963:O2963)</f>
        <v>0</v>
      </c>
      <c r="Q2963" s="26"/>
      <c r="R2963" s="26"/>
      <c r="S2963" s="18">
        <f t="shared" ref="S2963:S2965" si="23640">SUM(Q2963:R2963)</f>
        <v>0</v>
      </c>
      <c r="T2963" s="26"/>
      <c r="U2963" s="26"/>
      <c r="V2963" s="18">
        <f t="shared" ref="V2963:V2965" si="23641">SUM(T2963:U2963)</f>
        <v>0</v>
      </c>
      <c r="W2963" s="27">
        <f t="shared" si="23598"/>
        <v>0</v>
      </c>
      <c r="X2963" s="13">
        <f t="shared" ref="X2963" si="23642">IF(X2962=X2966,0,1)</f>
        <v>0</v>
      </c>
      <c r="Y2963" s="13">
        <f t="shared" ref="Y2963" si="23643">IF(Y2962=Y2966,0,1)</f>
        <v>0</v>
      </c>
      <c r="Z2963" s="13">
        <f t="shared" ref="Z2963" si="23644">IF(Z2962=Z2966,0,1)</f>
        <v>0</v>
      </c>
      <c r="AA2963" s="13">
        <f t="shared" ref="AA2963" si="23645">IF(AA2962=AA2966,0,1)</f>
        <v>0</v>
      </c>
      <c r="AB2963" s="13">
        <f t="shared" ref="AB2963" si="23646">IF(AB2962=AB2966,0,1)</f>
        <v>0</v>
      </c>
      <c r="AC2963" s="13">
        <f t="shared" ref="AC2963" si="23647">IF(AC2962=AC2966,0,1)</f>
        <v>0</v>
      </c>
      <c r="AD2963" s="13">
        <f t="shared" ref="AD2963" si="23648">IF(AD2962=AD2966,0,1)</f>
        <v>0</v>
      </c>
      <c r="AE2963" s="13">
        <f t="shared" ref="AE2963" si="23649">IF(AE2962=AE2966,0,1)</f>
        <v>0</v>
      </c>
      <c r="AF2963" s="13">
        <f t="shared" ref="AF2963" si="23650">IF(AF2962=AF2966,0,1)</f>
        <v>0</v>
      </c>
      <c r="AG2963" s="13">
        <f t="shared" ref="AG2963" si="23651">IF(AG2962=AG2966,0,1)</f>
        <v>0</v>
      </c>
      <c r="AH2963" s="13">
        <f t="shared" ref="AH2963" si="23652">IF(AH2962=AH2966,0,1)</f>
        <v>0</v>
      </c>
      <c r="AI2963" s="13">
        <f t="shared" ref="AI2963" si="23653">IF(AI2962=AI2966,0,1)</f>
        <v>0</v>
      </c>
      <c r="AJ2963" s="13">
        <f t="shared" ref="AJ2963" si="23654">IF(AJ2962=AJ2966,0,1)</f>
        <v>0</v>
      </c>
      <c r="AK2963" s="13">
        <f t="shared" ref="AK2963" si="23655">IF(AK2962=AK2966,0,1)</f>
        <v>0</v>
      </c>
      <c r="AL2963" s="13"/>
      <c r="AM2963" s="13"/>
      <c r="AN2963" s="13"/>
      <c r="AO2963" s="13"/>
    </row>
    <row r="2964" spans="1:41" s="14" customFormat="1" x14ac:dyDescent="0.25">
      <c r="A2964" s="4" t="s">
        <v>21</v>
      </c>
      <c r="B2964" s="26"/>
      <c r="C2964" s="26"/>
      <c r="D2964" s="18">
        <f t="shared" si="23635"/>
        <v>0</v>
      </c>
      <c r="E2964" s="26"/>
      <c r="F2964" s="26"/>
      <c r="G2964" s="18">
        <f t="shared" si="23636"/>
        <v>0</v>
      </c>
      <c r="H2964" s="26"/>
      <c r="I2964" s="26"/>
      <c r="J2964" s="18">
        <f t="shared" si="23637"/>
        <v>0</v>
      </c>
      <c r="K2964" s="26"/>
      <c r="L2964" s="26"/>
      <c r="M2964" s="18">
        <f t="shared" si="23638"/>
        <v>0</v>
      </c>
      <c r="N2964" s="26"/>
      <c r="O2964" s="26"/>
      <c r="P2964" s="18">
        <f t="shared" si="23639"/>
        <v>0</v>
      </c>
      <c r="Q2964" s="26"/>
      <c r="R2964" s="26"/>
      <c r="S2964" s="18">
        <f t="shared" si="23640"/>
        <v>0</v>
      </c>
      <c r="T2964" s="26"/>
      <c r="U2964" s="26"/>
      <c r="V2964" s="18">
        <f t="shared" si="23641"/>
        <v>0</v>
      </c>
      <c r="W2964" s="27">
        <f t="shared" si="23598"/>
        <v>0</v>
      </c>
      <c r="X2964" s="13">
        <f t="shared" ref="X2964:AK2964" si="23656">IF(X2962=X2958,0,1)</f>
        <v>0</v>
      </c>
      <c r="Y2964" s="13">
        <f t="shared" si="23656"/>
        <v>0</v>
      </c>
      <c r="Z2964" s="13">
        <f t="shared" si="23656"/>
        <v>0</v>
      </c>
      <c r="AA2964" s="13">
        <f t="shared" si="23656"/>
        <v>0</v>
      </c>
      <c r="AB2964" s="13">
        <f t="shared" si="23656"/>
        <v>0</v>
      </c>
      <c r="AC2964" s="13">
        <f t="shared" si="23656"/>
        <v>0</v>
      </c>
      <c r="AD2964" s="13">
        <f t="shared" si="23656"/>
        <v>0</v>
      </c>
      <c r="AE2964" s="13">
        <f t="shared" si="23656"/>
        <v>0</v>
      </c>
      <c r="AF2964" s="13">
        <f t="shared" si="23656"/>
        <v>0</v>
      </c>
      <c r="AG2964" s="13">
        <f t="shared" si="23656"/>
        <v>0</v>
      </c>
      <c r="AH2964" s="13">
        <f t="shared" si="23656"/>
        <v>0</v>
      </c>
      <c r="AI2964" s="13">
        <f t="shared" si="23656"/>
        <v>0</v>
      </c>
      <c r="AJ2964" s="13">
        <f t="shared" si="23656"/>
        <v>0</v>
      </c>
      <c r="AK2964" s="13">
        <f t="shared" si="23656"/>
        <v>0</v>
      </c>
      <c r="AL2964" s="13"/>
      <c r="AM2964" s="13"/>
      <c r="AN2964" s="13"/>
      <c r="AO2964" s="13"/>
    </row>
    <row r="2965" spans="1:41" s="14" customFormat="1" x14ac:dyDescent="0.25">
      <c r="A2965" s="4" t="s">
        <v>22</v>
      </c>
      <c r="B2965" s="26"/>
      <c r="C2965" s="26"/>
      <c r="D2965" s="18">
        <f t="shared" si="23635"/>
        <v>0</v>
      </c>
      <c r="E2965" s="26"/>
      <c r="F2965" s="26"/>
      <c r="G2965" s="18">
        <f t="shared" si="23636"/>
        <v>0</v>
      </c>
      <c r="H2965" s="26"/>
      <c r="I2965" s="26"/>
      <c r="J2965" s="18">
        <f t="shared" si="23637"/>
        <v>0</v>
      </c>
      <c r="K2965" s="26"/>
      <c r="L2965" s="26"/>
      <c r="M2965" s="18">
        <f t="shared" si="23638"/>
        <v>0</v>
      </c>
      <c r="N2965" s="26"/>
      <c r="O2965" s="26"/>
      <c r="P2965" s="18">
        <f t="shared" si="23639"/>
        <v>0</v>
      </c>
      <c r="Q2965" s="26"/>
      <c r="R2965" s="26"/>
      <c r="S2965" s="18">
        <f t="shared" si="23640"/>
        <v>0</v>
      </c>
      <c r="T2965" s="26"/>
      <c r="U2965" s="26"/>
      <c r="V2965" s="18">
        <f t="shared" si="23641"/>
        <v>0</v>
      </c>
      <c r="W2965" s="27">
        <f t="shared" si="23598"/>
        <v>0</v>
      </c>
      <c r="X2965" s="13" t="str">
        <f t="shared" ref="X2965" si="23657">IF(SUM(X2963:X2964)=2,"HA","")</f>
        <v/>
      </c>
      <c r="Y2965" s="13" t="str">
        <f t="shared" ref="Y2965" si="23658">IF(SUM(Y2963:Y2964)=2,"HA","")</f>
        <v/>
      </c>
      <c r="Z2965" s="13" t="str">
        <f t="shared" ref="Z2965" si="23659">IF(SUM(Z2963:Z2964)=2,"HA","")</f>
        <v/>
      </c>
      <c r="AA2965" s="13" t="str">
        <f t="shared" ref="AA2965" si="23660">IF(SUM(AA2963:AA2964)=2,"HA","")</f>
        <v/>
      </c>
      <c r="AB2965" s="13" t="str">
        <f t="shared" ref="AB2965" si="23661">IF(SUM(AB2963:AB2964)=2,"HA","")</f>
        <v/>
      </c>
      <c r="AC2965" s="13" t="str">
        <f t="shared" ref="AC2965" si="23662">IF(SUM(AC2963:AC2964)=2,"HA","")</f>
        <v/>
      </c>
      <c r="AD2965" s="13" t="str">
        <f t="shared" ref="AD2965" si="23663">IF(SUM(AD2963:AD2964)=2,"HA","")</f>
        <v/>
      </c>
      <c r="AE2965" s="13" t="str">
        <f t="shared" ref="AE2965" si="23664">IF(SUM(AE2963:AE2964)=2,"HA","")</f>
        <v/>
      </c>
      <c r="AF2965" s="13" t="str">
        <f t="shared" ref="AF2965" si="23665">IF(SUM(AF2963:AF2964)=2,"HA","")</f>
        <v/>
      </c>
      <c r="AG2965" s="13" t="str">
        <f t="shared" ref="AG2965" si="23666">IF(SUM(AG2963:AG2964)=2,"HA","")</f>
        <v/>
      </c>
      <c r="AH2965" s="13" t="str">
        <f t="shared" ref="AH2965" si="23667">IF(SUM(AH2963:AH2964)=2,"HA","")</f>
        <v/>
      </c>
      <c r="AI2965" s="13" t="str">
        <f t="shared" ref="AI2965" si="23668">IF(SUM(AI2963:AI2964)=2,"HA","")</f>
        <v/>
      </c>
      <c r="AJ2965" s="13" t="str">
        <f t="shared" ref="AJ2965" si="23669">IF(SUM(AJ2963:AJ2964)=2,"HA","")</f>
        <v/>
      </c>
      <c r="AK2965" s="13" t="str">
        <f t="shared" ref="AK2965" si="23670">IF(SUM(AK2963:AK2964)=2,"HA","")</f>
        <v/>
      </c>
      <c r="AL2965" s="13"/>
      <c r="AM2965" s="13"/>
      <c r="AN2965" s="13"/>
      <c r="AO2965" s="13"/>
    </row>
    <row r="2966" spans="1:41" s="14" customFormat="1" x14ac:dyDescent="0.25">
      <c r="A2966" s="3" t="s">
        <v>23</v>
      </c>
      <c r="B2966" s="25"/>
      <c r="C2966" s="25"/>
      <c r="D2966" s="16">
        <f>SUM(B2966:C2966)</f>
        <v>0</v>
      </c>
      <c r="E2966" s="25"/>
      <c r="F2966" s="25"/>
      <c r="G2966" s="16">
        <f>SUM(E2966:F2966)</f>
        <v>0</v>
      </c>
      <c r="H2966" s="25"/>
      <c r="I2966" s="25"/>
      <c r="J2966" s="16">
        <f>SUM(H2966:I2966)</f>
        <v>0</v>
      </c>
      <c r="K2966" s="25"/>
      <c r="L2966" s="25"/>
      <c r="M2966" s="16">
        <f>SUM(K2966:L2966)</f>
        <v>0</v>
      </c>
      <c r="N2966" s="25"/>
      <c r="O2966" s="25"/>
      <c r="P2966" s="16">
        <f>SUM(N2966:O2966)</f>
        <v>0</v>
      </c>
      <c r="Q2966" s="25"/>
      <c r="R2966" s="25"/>
      <c r="S2966" s="16">
        <f>SUM(Q2966:R2966)</f>
        <v>0</v>
      </c>
      <c r="T2966" s="25"/>
      <c r="U2966" s="25"/>
      <c r="V2966" s="16">
        <f>SUM(T2966:U2966)</f>
        <v>0</v>
      </c>
      <c r="W2966" s="27">
        <f t="shared" si="23598"/>
        <v>0</v>
      </c>
      <c r="X2966" s="13">
        <f t="shared" ref="X2966:Y2966" si="23671">SUM(B2966:B2970)</f>
        <v>0</v>
      </c>
      <c r="Y2966" s="13">
        <f t="shared" si="23671"/>
        <v>0</v>
      </c>
      <c r="Z2966" s="13">
        <f t="shared" ref="Z2966:AA2966" si="23672">SUM(E2966:E2970)</f>
        <v>0</v>
      </c>
      <c r="AA2966" s="13">
        <f t="shared" si="23672"/>
        <v>0</v>
      </c>
      <c r="AB2966" s="13">
        <f t="shared" ref="AB2966:AC2966" si="23673">SUM(H2966:H2970)</f>
        <v>0</v>
      </c>
      <c r="AC2966" s="13">
        <f t="shared" si="23673"/>
        <v>0</v>
      </c>
      <c r="AD2966" s="13">
        <f t="shared" ref="AD2966:AE2966" si="23674">SUM(K2966:K2970)</f>
        <v>0</v>
      </c>
      <c r="AE2966" s="13">
        <f t="shared" si="23674"/>
        <v>0</v>
      </c>
      <c r="AF2966" s="13">
        <f t="shared" ref="AF2966:AG2966" si="23675">SUM(N2966:N2970)</f>
        <v>0</v>
      </c>
      <c r="AG2966" s="13">
        <f t="shared" si="23675"/>
        <v>0</v>
      </c>
      <c r="AH2966" s="13">
        <f t="shared" ref="AH2966:AI2966" si="23676">SUM(Q2966:Q2970)</f>
        <v>0</v>
      </c>
      <c r="AI2966" s="13">
        <f t="shared" si="23676"/>
        <v>0</v>
      </c>
      <c r="AJ2966" s="13">
        <f t="shared" ref="AJ2966:AK2966" si="23677">SUM(T2966:T2970)</f>
        <v>0</v>
      </c>
      <c r="AK2966" s="13">
        <f t="shared" si="23677"/>
        <v>0</v>
      </c>
      <c r="AL2966" s="13"/>
      <c r="AM2966" s="13"/>
      <c r="AN2966" s="13"/>
      <c r="AO2966" s="13"/>
    </row>
    <row r="2967" spans="1:41" s="14" customFormat="1" x14ac:dyDescent="0.25">
      <c r="A2967" s="3" t="s">
        <v>24</v>
      </c>
      <c r="B2967" s="25"/>
      <c r="C2967" s="25"/>
      <c r="D2967" s="16">
        <f t="shared" ref="D2967:D2969" si="23678">SUM(B2967:C2967)</f>
        <v>0</v>
      </c>
      <c r="E2967" s="25"/>
      <c r="F2967" s="25"/>
      <c r="G2967" s="16">
        <f t="shared" ref="G2967:G2969" si="23679">SUM(E2967:F2967)</f>
        <v>0</v>
      </c>
      <c r="H2967" s="25"/>
      <c r="I2967" s="25"/>
      <c r="J2967" s="16">
        <f t="shared" ref="J2967:J2969" si="23680">SUM(H2967:I2967)</f>
        <v>0</v>
      </c>
      <c r="K2967" s="25"/>
      <c r="L2967" s="25"/>
      <c r="M2967" s="16">
        <f t="shared" ref="M2967:M2969" si="23681">SUM(K2967:L2967)</f>
        <v>0</v>
      </c>
      <c r="N2967" s="25"/>
      <c r="O2967" s="25"/>
      <c r="P2967" s="16">
        <f t="shared" ref="P2967:P2969" si="23682">SUM(N2967:O2967)</f>
        <v>0</v>
      </c>
      <c r="Q2967" s="25"/>
      <c r="R2967" s="25"/>
      <c r="S2967" s="16">
        <f t="shared" ref="S2967:S2969" si="23683">SUM(Q2967:R2967)</f>
        <v>0</v>
      </c>
      <c r="T2967" s="25"/>
      <c r="U2967" s="25"/>
      <c r="V2967" s="16">
        <f t="shared" ref="V2967:V2969" si="23684">SUM(T2967:U2967)</f>
        <v>0</v>
      </c>
      <c r="W2967" s="27">
        <f t="shared" si="23598"/>
        <v>0</v>
      </c>
      <c r="X2967" s="13">
        <f t="shared" ref="X2967" si="23685">IF(X2966=X2958,0,1)</f>
        <v>0</v>
      </c>
      <c r="Y2967" s="13">
        <f t="shared" ref="Y2967" si="23686">IF(Y2966=Y2958,0,1)</f>
        <v>0</v>
      </c>
      <c r="Z2967" s="13">
        <f t="shared" ref="Z2967" si="23687">IF(Z2966=Z2958,0,1)</f>
        <v>0</v>
      </c>
      <c r="AA2967" s="13">
        <f t="shared" ref="AA2967" si="23688">IF(AA2966=AA2958,0,1)</f>
        <v>0</v>
      </c>
      <c r="AB2967" s="13">
        <f t="shared" ref="AB2967" si="23689">IF(AB2966=AB2958,0,1)</f>
        <v>0</v>
      </c>
      <c r="AC2967" s="13">
        <f t="shared" ref="AC2967" si="23690">IF(AC2966=AC2958,0,1)</f>
        <v>0</v>
      </c>
      <c r="AD2967" s="13">
        <f t="shared" ref="AD2967" si="23691">IF(AD2966=AD2958,0,1)</f>
        <v>0</v>
      </c>
      <c r="AE2967" s="13">
        <f t="shared" ref="AE2967" si="23692">IF(AE2966=AE2958,0,1)</f>
        <v>0</v>
      </c>
      <c r="AF2967" s="13">
        <f t="shared" ref="AF2967" si="23693">IF(AF2966=AF2958,0,1)</f>
        <v>0</v>
      </c>
      <c r="AG2967" s="13">
        <f t="shared" ref="AG2967" si="23694">IF(AG2966=AG2958,0,1)</f>
        <v>0</v>
      </c>
      <c r="AH2967" s="13">
        <f t="shared" ref="AH2967" si="23695">IF(AH2966=AH2958,0,1)</f>
        <v>0</v>
      </c>
      <c r="AI2967" s="13">
        <f t="shared" ref="AI2967" si="23696">IF(AI2966=AI2958,0,1)</f>
        <v>0</v>
      </c>
      <c r="AJ2967" s="13">
        <f t="shared" ref="AJ2967" si="23697">IF(AJ2966=AJ2958,0,1)</f>
        <v>0</v>
      </c>
      <c r="AK2967" s="13">
        <f t="shared" ref="AK2967" si="23698">IF(AK2966=AK2958,0,1)</f>
        <v>0</v>
      </c>
      <c r="AL2967" s="13"/>
      <c r="AM2967" s="13"/>
      <c r="AN2967" s="13"/>
      <c r="AO2967" s="13"/>
    </row>
    <row r="2968" spans="1:41" s="14" customFormat="1" x14ac:dyDescent="0.25">
      <c r="A2968" s="3" t="s">
        <v>25</v>
      </c>
      <c r="B2968" s="25"/>
      <c r="C2968" s="25"/>
      <c r="D2968" s="16">
        <f t="shared" si="23678"/>
        <v>0</v>
      </c>
      <c r="E2968" s="25"/>
      <c r="F2968" s="25"/>
      <c r="G2968" s="16">
        <f t="shared" si="23679"/>
        <v>0</v>
      </c>
      <c r="H2968" s="25"/>
      <c r="I2968" s="25"/>
      <c r="J2968" s="16">
        <f t="shared" si="23680"/>
        <v>0</v>
      </c>
      <c r="K2968" s="25"/>
      <c r="L2968" s="25"/>
      <c r="M2968" s="16">
        <f t="shared" si="23681"/>
        <v>0</v>
      </c>
      <c r="N2968" s="25"/>
      <c r="O2968" s="25"/>
      <c r="P2968" s="16">
        <f t="shared" si="23682"/>
        <v>0</v>
      </c>
      <c r="Q2968" s="25"/>
      <c r="R2968" s="25"/>
      <c r="S2968" s="16">
        <f t="shared" si="23683"/>
        <v>0</v>
      </c>
      <c r="T2968" s="25"/>
      <c r="U2968" s="25"/>
      <c r="V2968" s="16">
        <f t="shared" si="23684"/>
        <v>0</v>
      </c>
      <c r="W2968" s="27">
        <f t="shared" si="23598"/>
        <v>0</v>
      </c>
      <c r="X2968" s="13">
        <f t="shared" ref="X2968:AK2968" si="23699">IF(X2966=X2962,0,1)</f>
        <v>0</v>
      </c>
      <c r="Y2968" s="13">
        <f t="shared" si="23699"/>
        <v>0</v>
      </c>
      <c r="Z2968" s="13">
        <f t="shared" si="23699"/>
        <v>0</v>
      </c>
      <c r="AA2968" s="13">
        <f t="shared" si="23699"/>
        <v>0</v>
      </c>
      <c r="AB2968" s="13">
        <f t="shared" si="23699"/>
        <v>0</v>
      </c>
      <c r="AC2968" s="13">
        <f t="shared" si="23699"/>
        <v>0</v>
      </c>
      <c r="AD2968" s="13">
        <f t="shared" si="23699"/>
        <v>0</v>
      </c>
      <c r="AE2968" s="13">
        <f t="shared" si="23699"/>
        <v>0</v>
      </c>
      <c r="AF2968" s="13">
        <f t="shared" si="23699"/>
        <v>0</v>
      </c>
      <c r="AG2968" s="13">
        <f t="shared" si="23699"/>
        <v>0</v>
      </c>
      <c r="AH2968" s="13">
        <f t="shared" si="23699"/>
        <v>0</v>
      </c>
      <c r="AI2968" s="13">
        <f t="shared" si="23699"/>
        <v>0</v>
      </c>
      <c r="AJ2968" s="13">
        <f t="shared" si="23699"/>
        <v>0</v>
      </c>
      <c r="AK2968" s="13">
        <f t="shared" si="23699"/>
        <v>0</v>
      </c>
      <c r="AL2968" s="13"/>
      <c r="AM2968" s="13"/>
      <c r="AN2968" s="13"/>
      <c r="AO2968" s="13"/>
    </row>
    <row r="2969" spans="1:41" s="14" customFormat="1" x14ac:dyDescent="0.25">
      <c r="A2969" s="3" t="s">
        <v>26</v>
      </c>
      <c r="B2969" s="25"/>
      <c r="C2969" s="25"/>
      <c r="D2969" s="16">
        <f t="shared" si="23678"/>
        <v>0</v>
      </c>
      <c r="E2969" s="25"/>
      <c r="F2969" s="25"/>
      <c r="G2969" s="16">
        <f t="shared" si="23679"/>
        <v>0</v>
      </c>
      <c r="H2969" s="25"/>
      <c r="I2969" s="25"/>
      <c r="J2969" s="16">
        <f t="shared" si="23680"/>
        <v>0</v>
      </c>
      <c r="K2969" s="25"/>
      <c r="L2969" s="25"/>
      <c r="M2969" s="16">
        <f t="shared" si="23681"/>
        <v>0</v>
      </c>
      <c r="N2969" s="25"/>
      <c r="O2969" s="25"/>
      <c r="P2969" s="16">
        <f t="shared" si="23682"/>
        <v>0</v>
      </c>
      <c r="Q2969" s="25"/>
      <c r="R2969" s="25"/>
      <c r="S2969" s="16">
        <f t="shared" si="23683"/>
        <v>0</v>
      </c>
      <c r="T2969" s="25"/>
      <c r="U2969" s="25"/>
      <c r="V2969" s="16">
        <f t="shared" si="23684"/>
        <v>0</v>
      </c>
      <c r="W2969" s="27">
        <f t="shared" si="23598"/>
        <v>0</v>
      </c>
      <c r="X2969" s="13" t="str">
        <f t="shared" ref="X2969" si="23700">IF(SUM(X2967:X2968)=2,"WH","")</f>
        <v/>
      </c>
      <c r="Y2969" s="13" t="str">
        <f t="shared" ref="Y2969" si="23701">IF(SUM(Y2967:Y2968)=2,"WH","")</f>
        <v/>
      </c>
      <c r="Z2969" s="13" t="str">
        <f t="shared" ref="Z2969" si="23702">IF(SUM(Z2967:Z2968)=2,"WH","")</f>
        <v/>
      </c>
      <c r="AA2969" s="13" t="str">
        <f t="shared" ref="AA2969" si="23703">IF(SUM(AA2967:AA2968)=2,"WH","")</f>
        <v/>
      </c>
      <c r="AB2969" s="13" t="str">
        <f t="shared" ref="AB2969" si="23704">IF(SUM(AB2967:AB2968)=2,"WH","")</f>
        <v/>
      </c>
      <c r="AC2969" s="13" t="str">
        <f t="shared" ref="AC2969" si="23705">IF(SUM(AC2967:AC2968)=2,"WH","")</f>
        <v/>
      </c>
      <c r="AD2969" s="13" t="str">
        <f t="shared" ref="AD2969" si="23706">IF(SUM(AD2967:AD2968)=2,"WH","")</f>
        <v/>
      </c>
      <c r="AE2969" s="13" t="str">
        <f t="shared" ref="AE2969" si="23707">IF(SUM(AE2967:AE2968)=2,"WH","")</f>
        <v/>
      </c>
      <c r="AF2969" s="13" t="str">
        <f t="shared" ref="AF2969" si="23708">IF(SUM(AF2967:AF2968)=2,"WH","")</f>
        <v/>
      </c>
      <c r="AG2969" s="13" t="str">
        <f t="shared" ref="AG2969" si="23709">IF(SUM(AG2967:AG2968)=2,"WH","")</f>
        <v/>
      </c>
      <c r="AH2969" s="13" t="str">
        <f t="shared" ref="AH2969" si="23710">IF(SUM(AH2967:AH2968)=2,"WH","")</f>
        <v/>
      </c>
      <c r="AI2969" s="13" t="str">
        <f t="shared" ref="AI2969" si="23711">IF(SUM(AI2967:AI2968)=2,"WH","")</f>
        <v/>
      </c>
      <c r="AJ2969" s="13" t="str">
        <f t="shared" ref="AJ2969" si="23712">IF(SUM(AJ2967:AJ2968)=2,"WH","")</f>
        <v/>
      </c>
      <c r="AK2969" s="13" t="str">
        <f t="shared" ref="AK2969" si="23713">IF(SUM(AK2967:AK2968)=2,"WH","")</f>
        <v/>
      </c>
      <c r="AL2969" s="13"/>
      <c r="AM2969" s="13" t="str">
        <f t="shared" ref="AM2969:AN2969" si="23714">IF(SUM(AM2967:AM2968)=2,"WH","")</f>
        <v/>
      </c>
      <c r="AN2969" s="13" t="str">
        <f t="shared" si="23714"/>
        <v/>
      </c>
      <c r="AO2969" s="13"/>
    </row>
    <row r="2970" spans="1:41" s="14" customFormat="1" x14ac:dyDescent="0.25">
      <c r="A2970" s="3" t="s">
        <v>27</v>
      </c>
      <c r="B2970" s="25"/>
      <c r="C2970" s="25"/>
      <c r="D2970" s="16">
        <f>SUM(B2970:C2970)</f>
        <v>0</v>
      </c>
      <c r="E2970" s="25"/>
      <c r="F2970" s="25"/>
      <c r="G2970" s="16">
        <f>SUM(E2970:F2970)</f>
        <v>0</v>
      </c>
      <c r="H2970" s="25"/>
      <c r="I2970" s="25"/>
      <c r="J2970" s="16">
        <f>SUM(H2970:I2970)</f>
        <v>0</v>
      </c>
      <c r="K2970" s="25"/>
      <c r="L2970" s="25"/>
      <c r="M2970" s="16">
        <f>SUM(K2970:L2970)</f>
        <v>0</v>
      </c>
      <c r="N2970" s="25"/>
      <c r="O2970" s="25"/>
      <c r="P2970" s="16">
        <f>SUM(N2970:O2970)</f>
        <v>0</v>
      </c>
      <c r="Q2970" s="25"/>
      <c r="R2970" s="25"/>
      <c r="S2970" s="16">
        <f>SUM(Q2970:R2970)</f>
        <v>0</v>
      </c>
      <c r="T2970" s="25"/>
      <c r="U2970" s="25"/>
      <c r="V2970" s="16">
        <f>SUM(T2970:U2970)</f>
        <v>0</v>
      </c>
      <c r="W2970" s="27">
        <f t="shared" si="23598"/>
        <v>0</v>
      </c>
      <c r="X2970" s="13"/>
      <c r="Y2970" s="13"/>
      <c r="Z2970" s="13"/>
      <c r="AA2970" s="13"/>
      <c r="AB2970" s="13"/>
      <c r="AC2970" s="13"/>
      <c r="AD2970" s="13"/>
      <c r="AE2970" s="13"/>
      <c r="AF2970" s="13"/>
      <c r="AG2970" s="13"/>
    </row>
    <row r="2971" spans="1:41" s="14" customFormat="1" ht="15.75" thickBot="1" x14ac:dyDescent="0.3">
      <c r="A2971" s="5" t="s">
        <v>11</v>
      </c>
      <c r="B2971" s="20">
        <f>SUM(B2958:B2961)</f>
        <v>0</v>
      </c>
      <c r="C2971" s="20">
        <f t="shared" ref="C2971:W2971" si="23715">SUM(C2958:C2961)</f>
        <v>0</v>
      </c>
      <c r="D2971" s="20">
        <f t="shared" si="23715"/>
        <v>0</v>
      </c>
      <c r="E2971" s="20">
        <f t="shared" si="23715"/>
        <v>0</v>
      </c>
      <c r="F2971" s="20">
        <f t="shared" si="23715"/>
        <v>0</v>
      </c>
      <c r="G2971" s="20">
        <f t="shared" si="23715"/>
        <v>0</v>
      </c>
      <c r="H2971" s="20">
        <f t="shared" si="23715"/>
        <v>0</v>
      </c>
      <c r="I2971" s="20">
        <f t="shared" si="23715"/>
        <v>0</v>
      </c>
      <c r="J2971" s="20">
        <f t="shared" si="23715"/>
        <v>0</v>
      </c>
      <c r="K2971" s="20">
        <f t="shared" si="23715"/>
        <v>0</v>
      </c>
      <c r="L2971" s="20">
        <f t="shared" si="23715"/>
        <v>0</v>
      </c>
      <c r="M2971" s="20">
        <f t="shared" si="23715"/>
        <v>0</v>
      </c>
      <c r="N2971" s="20">
        <f t="shared" si="23715"/>
        <v>0</v>
      </c>
      <c r="O2971" s="20">
        <f t="shared" si="23715"/>
        <v>0</v>
      </c>
      <c r="P2971" s="20">
        <f t="shared" si="23715"/>
        <v>0</v>
      </c>
      <c r="Q2971" s="20">
        <f t="shared" si="23715"/>
        <v>0</v>
      </c>
      <c r="R2971" s="20">
        <f t="shared" si="23715"/>
        <v>0</v>
      </c>
      <c r="S2971" s="20">
        <f t="shared" si="23715"/>
        <v>0</v>
      </c>
      <c r="T2971" s="20">
        <f t="shared" si="23715"/>
        <v>0</v>
      </c>
      <c r="U2971" s="20">
        <f t="shared" si="23715"/>
        <v>0</v>
      </c>
      <c r="V2971" s="20">
        <f t="shared" si="23715"/>
        <v>0</v>
      </c>
      <c r="W2971" s="20">
        <f t="shared" si="23715"/>
        <v>0</v>
      </c>
      <c r="X2971" s="13"/>
      <c r="Y2971" s="13"/>
      <c r="Z2971" s="13"/>
      <c r="AA2971" s="13"/>
      <c r="AB2971" s="13"/>
      <c r="AC2971" s="13"/>
      <c r="AD2971" s="13"/>
      <c r="AE2971" s="13"/>
      <c r="AF2971" s="13"/>
      <c r="AG2971" s="13"/>
    </row>
    <row r="2972" spans="1:41" s="14" customFormat="1" x14ac:dyDescent="0.25">
      <c r="A2972" s="14" t="s">
        <v>0</v>
      </c>
      <c r="B2972" s="251"/>
      <c r="C2972" s="251"/>
      <c r="D2972" s="251"/>
      <c r="E2972" s="224" t="s">
        <v>3</v>
      </c>
      <c r="F2972" s="224"/>
      <c r="G2972" s="224"/>
      <c r="H2972" s="228" t="s">
        <v>152</v>
      </c>
      <c r="I2972" s="228"/>
      <c r="J2972" s="227">
        <f>MROUND(B2973*0.135,1)</f>
        <v>0</v>
      </c>
      <c r="K2972" s="227"/>
      <c r="L2972" s="229" t="s">
        <v>239</v>
      </c>
      <c r="M2972" s="229"/>
      <c r="N2972" s="229"/>
      <c r="O2972" s="231" t="s">
        <v>152</v>
      </c>
      <c r="P2972" s="231"/>
      <c r="Q2972" s="232"/>
      <c r="R2972" s="232"/>
      <c r="S2972" s="127" t="s">
        <v>1</v>
      </c>
      <c r="T2972" s="124"/>
      <c r="U2972" s="236">
        <f>IFERROR(J2973/W2989,0)</f>
        <v>0</v>
      </c>
      <c r="V2972" s="236"/>
      <c r="W2972" s="124"/>
      <c r="X2972" s="13"/>
      <c r="Y2972" s="13"/>
      <c r="Z2972" s="13"/>
      <c r="AA2972" s="13"/>
      <c r="AB2972" s="13"/>
      <c r="AC2972" s="13"/>
      <c r="AD2972" s="13"/>
      <c r="AE2972" s="13"/>
      <c r="AF2972" s="13"/>
      <c r="AG2972" s="13"/>
    </row>
    <row r="2973" spans="1:41" s="14" customFormat="1" ht="15.75" thickBot="1" x14ac:dyDescent="0.3">
      <c r="A2973" s="14" t="s">
        <v>2</v>
      </c>
      <c r="B2973" s="248"/>
      <c r="C2973" s="248"/>
      <c r="D2973" s="248"/>
      <c r="E2973" s="225"/>
      <c r="F2973" s="225"/>
      <c r="G2973" s="225"/>
      <c r="H2973" s="238" t="s">
        <v>153</v>
      </c>
      <c r="I2973" s="238"/>
      <c r="J2973" s="226">
        <f>MROUND(B2973*0.162,1)</f>
        <v>0</v>
      </c>
      <c r="K2973" s="226"/>
      <c r="L2973" s="230"/>
      <c r="M2973" s="230"/>
      <c r="N2973" s="230"/>
      <c r="O2973" s="233" t="s">
        <v>153</v>
      </c>
      <c r="P2973" s="233"/>
      <c r="Q2973" s="234"/>
      <c r="R2973" s="234"/>
      <c r="S2973" s="237" t="str">
        <f>IF(CONCATENATE(X2973,Y2973,Z2973,AA2973,AB2973,AC2973,AD2973,AE2973,AF2973,,AG2973,,AH2973,,AI2973,AJ2973,AK2973)="","",(CONCATENATE("ERRORS: ", X2973,Y2973,Z2973,AA2973,AB2973,AC2973,AD2973,AE2973,AF2973,,AG2973,,AH2973,,AI2973,AJ2973,AK2973)))</f>
        <v/>
      </c>
      <c r="T2973" s="237"/>
      <c r="U2973" s="237"/>
      <c r="V2973" s="237"/>
      <c r="W2973" s="237"/>
      <c r="X2973" s="13" t="str">
        <f t="shared" ref="X2973" si="23716">IF(X2979="",IF(X2983="",IF(X2987="","",CONCATENATE(", ",X2974,X2975,X2987)),CONCATENATE(", ",X2974,X2975,X2983)),IF(X2983="",CONCATENATE(", ",X2974,X2975,X2979),CONCATENATE(", ",X2974,X2975,X2979,", ",X2974,X2975,X2983,", ",X2974,X2975,X2987)))</f>
        <v/>
      </c>
      <c r="Y2973" s="13" t="str">
        <f t="shared" ref="Y2973" si="23717">IF(Y2979="",IF(Y2983="",IF(Y2987="","",CONCATENATE(", ",X2974,Y2975,Y2987)),CONCATENATE(", ",X2974,Y2975,Y2983)),IF(Y2983="",CONCATENATE(", ",X2974,Y2975,Y2979),CONCATENATE(", ",X2974,Y2975,Y2979,", ",X2974,Y2975,Y2983,", ",X2974,Y2975,Y2987)))</f>
        <v/>
      </c>
      <c r="Z2973" s="13" t="str">
        <f t="shared" ref="Z2973" si="23718">IF(Z2979="",IF(Z2983="",IF(Z2987="","",CONCATENATE(", ",Z2974,Z2975,Z2987)),CONCATENATE(", ",Z2974,Z2975,Z2983)),IF(Z2983="",CONCATENATE(", ",Z2974,Z2975,Z2979),CONCATENATE(", ",Z2974,Z2975,Z2979,", ",Z2974,Z2975,Z2983,", ",Z2974,Z2975,Z2987)))</f>
        <v/>
      </c>
      <c r="AA2973" s="13" t="str">
        <f t="shared" ref="AA2973" si="23719">IF(AA2979="",IF(AA2983="",IF(AA2987="","",CONCATENATE(", ",Z2974,AA2975,AA2987)),CONCATENATE(", ",Z2974,AA2975,AA2983)),IF(AA2983="",CONCATENATE(", ",Z2974,AA2975,AA2979),CONCATENATE(", ",Z2974,AA2975,AA2979,", ",Z2974,AA2975,AA2983,", ",Z2974,AA2975,AA2987)))</f>
        <v/>
      </c>
      <c r="AB2973" s="13" t="str">
        <f t="shared" ref="AB2973" si="23720">IF(AB2979="",IF(AB2983="",IF(AB2987="","",CONCATENATE(", ",AB2974,AB2975,AB2987)),CONCATENATE(", ",AB2974,AB2975,AB2983)),IF(AB2983="",CONCATENATE(", ",AB2974,AB2975,AB2979),CONCATENATE(", ",AB2974,AB2975,AB2979,", ",AB2974,AB2975,AB2983,", ",AB2974,AB2975,AB2987)))</f>
        <v/>
      </c>
      <c r="AC2973" s="13" t="str">
        <f t="shared" ref="AC2973" si="23721">IF(AC2979="",IF(AC2983="",IF(AC2987="","",CONCATENATE(", ",AB2974,AC2975,AC2987)),CONCATENATE(", ",AB2974,AC2975,AC2983)),IF(AC2983="",CONCATENATE(", ",AB2974,AC2975,AC2979),CONCATENATE(", ",AB2974,AC2975,AC2979,", ",AB2974,AC2975,AC2983,", ",AB2974,AC2975,AC2987)))</f>
        <v/>
      </c>
      <c r="AD2973" s="13" t="str">
        <f t="shared" ref="AD2973" si="23722">IF(AD2979="",IF(AD2983="",IF(AD2987="","",CONCATENATE(", ",AD2974,AD2975,AD2987)),CONCATENATE(", ",AD2974,AD2975,AD2983)),IF(AD2983="",CONCATENATE(", ",AD2974,AD2975,AD2979),CONCATENATE(", ",AD2974,AD2975,AD2979,", ",AD2974,AD2975,AD2983,", ",AD2974,AD2975,AD2987)))</f>
        <v/>
      </c>
      <c r="AE2973" s="13" t="str">
        <f t="shared" ref="AE2973" si="23723">IF(AE2979="",IF(AE2983="",IF(AE2987="","",CONCATENATE(", ",AD2974,AE2975,AE2987)),CONCATENATE(", ",AD2974,AE2975,AE2983)),IF(AE2983="",CONCATENATE(", ",AD2974,AE2975,AE2979),CONCATENATE(", ",AD2974,AE2975,AE2979,", ",AD2974,AE2975,AE2983,", ",AD2974,AE2975,AE2987)))</f>
        <v/>
      </c>
      <c r="AF2973" s="13" t="str">
        <f t="shared" ref="AF2973" si="23724">IF(AF2979="",IF(AF2983="",IF(AF2987="","",CONCATENATE(", ",AF2974,AF2975,AF2987)),CONCATENATE(", ",AF2974,AF2975,AF2983)),IF(AF2983="",CONCATENATE(", ",AF2974,AF2975,AF2979),CONCATENATE(", ",AF2974,AF2975,AF2979,", ",AF2974,AF2975,AF2983,", ",AF2974,AF2975,AF2987)))</f>
        <v/>
      </c>
      <c r="AG2973" s="13" t="str">
        <f t="shared" ref="AG2973" si="23725">IF(AG2979="",IF(AG2983="",IF(AG2987="","",CONCATENATE(", ",AF2974,AG2975,AG2987)),CONCATENATE(", ",AF2974,AG2975,AG2983)),IF(AG2983="",CONCATENATE(", ",AF2974,AG2975,AG2979),CONCATENATE(", ",AF2974,AG2975,AG2979,", ",AF2974,AG2975,AG2983,", ",AF2974,AG2975,AG2987)))</f>
        <v/>
      </c>
      <c r="AH2973" s="13" t="str">
        <f t="shared" ref="AH2973" si="23726">IF(AH2979="",IF(AH2983="",IF(AH2987="","",CONCATENATE(", ",AH2974,AH2975,AH2987)),CONCATENATE(", ",AH2974,AH2975,AH2983)),IF(AH2983="",CONCATENATE(", ",AH2974,AH2975,AH2979),CONCATENATE(", ",AH2974,AH2975,AH2979,", ",AH2974,AH2975,AH2983,", ",AH2974,AH2975,AH2987)))</f>
        <v/>
      </c>
      <c r="AI2973" s="13" t="str">
        <f t="shared" ref="AI2973" si="23727">IF(AI2979="",IF(AI2983="",IF(AI2987="","",CONCATENATE(", ",AH2974,AI2975,AI2987)),CONCATENATE(", ",AH2974,AI2975,AI2983)),IF(AI2983="",CONCATENATE(", ",AH2974,AI2975,AI2979),CONCATENATE(", ",AH2974,AI2975,AI2979,", ",AH2974,AI2975,AI2983,", ",AH2974,AI2975,AI2987)))</f>
        <v/>
      </c>
      <c r="AJ2973" s="13" t="str">
        <f t="shared" ref="AJ2973" si="23728">IF(AJ2979="",IF(AJ2983="",IF(AJ2987="","",CONCATENATE(", ",AJ2974,AJ2975,AJ2987)),CONCATENATE(", ",AJ2974,AJ2975,AJ2983)),IF(AJ2983="",CONCATENATE(", ",AJ2974,AJ2975,AJ2979),CONCATENATE(", ",AJ2974,AJ2975,AJ2979,", ",AJ2974,AJ2975,AJ2983,", ",AJ2974,AJ2975,AJ2987)))</f>
        <v/>
      </c>
      <c r="AK2973" s="13" t="str">
        <f t="shared" ref="AK2973" si="23729">IF(AK2979="",IF(AK2983="",IF(AK2987="","",CONCATENATE(", ",AJ2974,AK2975,AK2987)),CONCATENATE(", ",AJ2974,AK2975,AK2983)),IF(AK2983="",CONCATENATE(", ",AJ2974,AK2975,AK2979),CONCATENATE(", ",AJ2974,AK2975,AK2979,", ",AJ2974,AK2975,AK2983,", ",AJ2974,AK2975,AK2987)))</f>
        <v/>
      </c>
    </row>
    <row r="2974" spans="1:41" s="14" customFormat="1" x14ac:dyDescent="0.25">
      <c r="A2974" s="249"/>
      <c r="B2974" s="235" t="s">
        <v>4</v>
      </c>
      <c r="C2974" s="235"/>
      <c r="D2974" s="235"/>
      <c r="E2974" s="235" t="s">
        <v>5</v>
      </c>
      <c r="F2974" s="235"/>
      <c r="G2974" s="235"/>
      <c r="H2974" s="235" t="s">
        <v>6</v>
      </c>
      <c r="I2974" s="235"/>
      <c r="J2974" s="235"/>
      <c r="K2974" s="235" t="s">
        <v>7</v>
      </c>
      <c r="L2974" s="235"/>
      <c r="M2974" s="235"/>
      <c r="N2974" s="235" t="s">
        <v>8</v>
      </c>
      <c r="O2974" s="235"/>
      <c r="P2974" s="235"/>
      <c r="Q2974" s="235" t="s">
        <v>9</v>
      </c>
      <c r="R2974" s="235"/>
      <c r="S2974" s="235"/>
      <c r="T2974" s="235" t="s">
        <v>10</v>
      </c>
      <c r="U2974" s="235"/>
      <c r="V2974" s="239"/>
      <c r="W2974" s="240" t="s">
        <v>11</v>
      </c>
      <c r="X2974" s="277" t="s">
        <v>47</v>
      </c>
      <c r="Y2974" s="269"/>
      <c r="Z2974" s="278" t="s">
        <v>48</v>
      </c>
      <c r="AA2974" s="276"/>
      <c r="AB2974" s="278" t="s">
        <v>49</v>
      </c>
      <c r="AC2974" s="276"/>
      <c r="AD2974" s="276" t="s">
        <v>50</v>
      </c>
      <c r="AE2974" s="276"/>
      <c r="AF2974" s="276" t="s">
        <v>51</v>
      </c>
      <c r="AG2974" s="276"/>
      <c r="AH2974" s="276" t="s">
        <v>52</v>
      </c>
      <c r="AI2974" s="276"/>
      <c r="AJ2974" s="276" t="s">
        <v>53</v>
      </c>
      <c r="AK2974" s="276"/>
    </row>
    <row r="2975" spans="1:41" s="14" customFormat="1" x14ac:dyDescent="0.25">
      <c r="A2975" s="250"/>
      <c r="B2975" s="1" t="s">
        <v>12</v>
      </c>
      <c r="C2975" s="1" t="s">
        <v>13</v>
      </c>
      <c r="D2975" s="1" t="s">
        <v>14</v>
      </c>
      <c r="E2975" s="1" t="s">
        <v>12</v>
      </c>
      <c r="F2975" s="1" t="s">
        <v>13</v>
      </c>
      <c r="G2975" s="1" t="s">
        <v>14</v>
      </c>
      <c r="H2975" s="1" t="s">
        <v>12</v>
      </c>
      <c r="I2975" s="1" t="s">
        <v>13</v>
      </c>
      <c r="J2975" s="1" t="s">
        <v>14</v>
      </c>
      <c r="K2975" s="1" t="s">
        <v>12</v>
      </c>
      <c r="L2975" s="1" t="s">
        <v>13</v>
      </c>
      <c r="M2975" s="1" t="s">
        <v>14</v>
      </c>
      <c r="N2975" s="1" t="s">
        <v>12</v>
      </c>
      <c r="O2975" s="1" t="s">
        <v>13</v>
      </c>
      <c r="P2975" s="1" t="s">
        <v>14</v>
      </c>
      <c r="Q2975" s="1" t="s">
        <v>12</v>
      </c>
      <c r="R2975" s="1" t="s">
        <v>13</v>
      </c>
      <c r="S2975" s="1" t="s">
        <v>14</v>
      </c>
      <c r="T2975" s="1" t="s">
        <v>12</v>
      </c>
      <c r="U2975" s="1" t="s">
        <v>13</v>
      </c>
      <c r="V2975" s="2" t="s">
        <v>14</v>
      </c>
      <c r="W2975" s="241"/>
      <c r="X2975" s="13" t="s">
        <v>45</v>
      </c>
      <c r="Y2975" s="13" t="s">
        <v>46</v>
      </c>
      <c r="Z2975" s="13" t="s">
        <v>45</v>
      </c>
      <c r="AA2975" s="13" t="s">
        <v>46</v>
      </c>
      <c r="AB2975" s="13" t="s">
        <v>45</v>
      </c>
      <c r="AC2975" s="13" t="s">
        <v>46</v>
      </c>
      <c r="AD2975" s="13" t="s">
        <v>45</v>
      </c>
      <c r="AE2975" s="13" t="s">
        <v>46</v>
      </c>
      <c r="AF2975" s="13" t="s">
        <v>45</v>
      </c>
      <c r="AG2975" s="13" t="s">
        <v>46</v>
      </c>
      <c r="AH2975" s="13" t="s">
        <v>45</v>
      </c>
      <c r="AI2975" s="13" t="s">
        <v>46</v>
      </c>
      <c r="AJ2975" s="13" t="s">
        <v>45</v>
      </c>
      <c r="AK2975" s="13" t="s">
        <v>46</v>
      </c>
    </row>
    <row r="2976" spans="1:41" s="14" customFormat="1" x14ac:dyDescent="0.25">
      <c r="A2976" s="3" t="s">
        <v>15</v>
      </c>
      <c r="B2976" s="25"/>
      <c r="C2976" s="25"/>
      <c r="D2976" s="16">
        <f>SUM(B2976:C2976)</f>
        <v>0</v>
      </c>
      <c r="E2976" s="25"/>
      <c r="F2976" s="25"/>
      <c r="G2976" s="16">
        <f>SUM(E2976:F2976)</f>
        <v>0</v>
      </c>
      <c r="H2976" s="25"/>
      <c r="I2976" s="25"/>
      <c r="J2976" s="16">
        <f>SUM(H2976:I2976)</f>
        <v>0</v>
      </c>
      <c r="K2976" s="25"/>
      <c r="L2976" s="25"/>
      <c r="M2976" s="16">
        <f>SUM(K2976:L2976)</f>
        <v>0</v>
      </c>
      <c r="N2976" s="25"/>
      <c r="O2976" s="25"/>
      <c r="P2976" s="16">
        <f>SUM(N2976:O2976)</f>
        <v>0</v>
      </c>
      <c r="Q2976" s="25"/>
      <c r="R2976" s="25"/>
      <c r="S2976" s="16">
        <f>SUM(Q2976:R2976)</f>
        <v>0</v>
      </c>
      <c r="T2976" s="25"/>
      <c r="U2976" s="25"/>
      <c r="V2976" s="16">
        <f>SUM(T2976:U2976)</f>
        <v>0</v>
      </c>
      <c r="W2976" s="27">
        <f>B2976+C2976+E2976+F2976+H2976+I2976+K2976+L2976+N2976+O2976+Q2976+R2976+T2976+U2976</f>
        <v>0</v>
      </c>
      <c r="X2976" s="13">
        <f t="shared" ref="X2976:Y2976" si="23730">SUM(B2976:B2979)</f>
        <v>0</v>
      </c>
      <c r="Y2976" s="13">
        <f t="shared" si="23730"/>
        <v>0</v>
      </c>
      <c r="Z2976" s="13">
        <f t="shared" ref="Z2976:AA2976" si="23731">SUM(E2976:E2979)</f>
        <v>0</v>
      </c>
      <c r="AA2976" s="13">
        <f t="shared" si="23731"/>
        <v>0</v>
      </c>
      <c r="AB2976" s="13">
        <f t="shared" ref="AB2976:AC2976" si="23732">SUM(H2976:H2979)</f>
        <v>0</v>
      </c>
      <c r="AC2976" s="13">
        <f t="shared" si="23732"/>
        <v>0</v>
      </c>
      <c r="AD2976" s="13">
        <f t="shared" ref="AD2976:AE2976" si="23733">SUM(K2976:K2979)</f>
        <v>0</v>
      </c>
      <c r="AE2976" s="13">
        <f t="shared" si="23733"/>
        <v>0</v>
      </c>
      <c r="AF2976" s="13">
        <f t="shared" ref="AF2976:AG2976" si="23734">SUM(N2976:N2979)</f>
        <v>0</v>
      </c>
      <c r="AG2976" s="13">
        <f t="shared" si="23734"/>
        <v>0</v>
      </c>
      <c r="AH2976" s="13">
        <f t="shared" ref="AH2976:AI2976" si="23735">SUM(Q2976:Q2979)</f>
        <v>0</v>
      </c>
      <c r="AI2976" s="13">
        <f t="shared" si="23735"/>
        <v>0</v>
      </c>
      <c r="AJ2976" s="13">
        <f t="shared" ref="AJ2976:AK2976" si="23736">SUM(T2976:T2979)</f>
        <v>0</v>
      </c>
      <c r="AK2976" s="13">
        <f t="shared" si="23736"/>
        <v>0</v>
      </c>
    </row>
    <row r="2977" spans="1:37" s="14" customFormat="1" x14ac:dyDescent="0.25">
      <c r="A2977" s="3" t="s">
        <v>16</v>
      </c>
      <c r="B2977" s="25"/>
      <c r="C2977" s="25"/>
      <c r="D2977" s="16">
        <f t="shared" ref="D2977:D2979" si="23737">SUM(B2977:C2977)</f>
        <v>0</v>
      </c>
      <c r="E2977" s="25"/>
      <c r="F2977" s="25"/>
      <c r="G2977" s="16">
        <f t="shared" ref="G2977:G2979" si="23738">SUM(E2977:F2977)</f>
        <v>0</v>
      </c>
      <c r="H2977" s="25"/>
      <c r="I2977" s="25"/>
      <c r="J2977" s="16">
        <f t="shared" ref="J2977:J2979" si="23739">SUM(H2977:I2977)</f>
        <v>0</v>
      </c>
      <c r="K2977" s="25"/>
      <c r="L2977" s="25"/>
      <c r="M2977" s="16">
        <f t="shared" ref="M2977:M2979" si="23740">SUM(K2977:L2977)</f>
        <v>0</v>
      </c>
      <c r="N2977" s="25"/>
      <c r="O2977" s="25"/>
      <c r="P2977" s="16">
        <f t="shared" ref="P2977:P2979" si="23741">SUM(N2977:O2977)</f>
        <v>0</v>
      </c>
      <c r="Q2977" s="25"/>
      <c r="R2977" s="25"/>
      <c r="S2977" s="16">
        <f t="shared" ref="S2977:S2979" si="23742">SUM(Q2977:R2977)</f>
        <v>0</v>
      </c>
      <c r="T2977" s="25"/>
      <c r="U2977" s="25"/>
      <c r="V2977" s="16">
        <f t="shared" ref="V2977:V2979" si="23743">SUM(T2977:U2977)</f>
        <v>0</v>
      </c>
      <c r="W2977" s="27">
        <f t="shared" ref="W2977:W2988" si="23744">B2977+C2977+E2977+F2977+H2977+I2977+K2977+L2977+N2977+O2977+Q2977+R2977+T2977+U2977</f>
        <v>0</v>
      </c>
      <c r="X2977" s="13">
        <f t="shared" ref="X2977" si="23745">IF(X2976=X2984,0,1)</f>
        <v>0</v>
      </c>
      <c r="Y2977" s="13">
        <f t="shared" ref="Y2977" si="23746">IF(Y2976=Y2984,0,1)</f>
        <v>0</v>
      </c>
      <c r="Z2977" s="13">
        <f t="shared" ref="Z2977" si="23747">IF(Z2976=Z2984,0,1)</f>
        <v>0</v>
      </c>
      <c r="AA2977" s="13">
        <f t="shared" ref="AA2977" si="23748">IF(AA2976=AA2984,0,1)</f>
        <v>0</v>
      </c>
      <c r="AB2977" s="13">
        <f t="shared" ref="AB2977" si="23749">IF(AB2976=AB2984,0,1)</f>
        <v>0</v>
      </c>
      <c r="AC2977" s="13">
        <f t="shared" ref="AC2977" si="23750">IF(AC2976=AC2984,0,1)</f>
        <v>0</v>
      </c>
      <c r="AD2977" s="13">
        <f t="shared" ref="AD2977" si="23751">IF(AD2976=AD2984,0,1)</f>
        <v>0</v>
      </c>
      <c r="AE2977" s="13">
        <f t="shared" ref="AE2977" si="23752">IF(AE2976=AE2984,0,1)</f>
        <v>0</v>
      </c>
      <c r="AF2977" s="13">
        <f t="shared" ref="AF2977" si="23753">IF(AF2976=AF2984,0,1)</f>
        <v>0</v>
      </c>
      <c r="AG2977" s="13">
        <f t="shared" ref="AG2977" si="23754">IF(AG2976=AG2984,0,1)</f>
        <v>0</v>
      </c>
      <c r="AH2977" s="13">
        <f t="shared" ref="AH2977" si="23755">IF(AH2976=AH2984,0,1)</f>
        <v>0</v>
      </c>
      <c r="AI2977" s="13">
        <f t="shared" ref="AI2977" si="23756">IF(AI2976=AI2984,0,1)</f>
        <v>0</v>
      </c>
      <c r="AJ2977" s="13">
        <f t="shared" ref="AJ2977" si="23757">IF(AJ2976=AJ2984,0,1)</f>
        <v>0</v>
      </c>
      <c r="AK2977" s="13">
        <f t="shared" ref="AK2977" si="23758">IF(AK2976=AK2984,0,1)</f>
        <v>0</v>
      </c>
    </row>
    <row r="2978" spans="1:37" s="14" customFormat="1" x14ac:dyDescent="0.25">
      <c r="A2978" s="3" t="s">
        <v>17</v>
      </c>
      <c r="B2978" s="25"/>
      <c r="C2978" s="25"/>
      <c r="D2978" s="16">
        <f t="shared" si="23737"/>
        <v>0</v>
      </c>
      <c r="E2978" s="25"/>
      <c r="F2978" s="25"/>
      <c r="G2978" s="16">
        <f t="shared" si="23738"/>
        <v>0</v>
      </c>
      <c r="H2978" s="25"/>
      <c r="I2978" s="25"/>
      <c r="J2978" s="16">
        <f t="shared" si="23739"/>
        <v>0</v>
      </c>
      <c r="K2978" s="25"/>
      <c r="L2978" s="25"/>
      <c r="M2978" s="16">
        <f t="shared" si="23740"/>
        <v>0</v>
      </c>
      <c r="N2978" s="25"/>
      <c r="O2978" s="25"/>
      <c r="P2978" s="16">
        <f t="shared" si="23741"/>
        <v>0</v>
      </c>
      <c r="Q2978" s="25"/>
      <c r="R2978" s="25"/>
      <c r="S2978" s="16">
        <f t="shared" si="23742"/>
        <v>0</v>
      </c>
      <c r="T2978" s="25"/>
      <c r="U2978" s="25"/>
      <c r="V2978" s="16">
        <f t="shared" si="23743"/>
        <v>0</v>
      </c>
      <c r="W2978" s="27">
        <f t="shared" si="23744"/>
        <v>0</v>
      </c>
      <c r="X2978" s="13">
        <f t="shared" ref="X2978:AK2978" si="23759">IF(X2976=X2980,0,1)</f>
        <v>0</v>
      </c>
      <c r="Y2978" s="13">
        <f t="shared" si="23759"/>
        <v>0</v>
      </c>
      <c r="Z2978" s="13">
        <f t="shared" si="23759"/>
        <v>0</v>
      </c>
      <c r="AA2978" s="13">
        <f t="shared" si="23759"/>
        <v>0</v>
      </c>
      <c r="AB2978" s="13">
        <f t="shared" si="23759"/>
        <v>0</v>
      </c>
      <c r="AC2978" s="13">
        <f t="shared" si="23759"/>
        <v>0</v>
      </c>
      <c r="AD2978" s="13">
        <f t="shared" si="23759"/>
        <v>0</v>
      </c>
      <c r="AE2978" s="13">
        <f t="shared" si="23759"/>
        <v>0</v>
      </c>
      <c r="AF2978" s="13">
        <f t="shared" si="23759"/>
        <v>0</v>
      </c>
      <c r="AG2978" s="13">
        <f t="shared" si="23759"/>
        <v>0</v>
      </c>
      <c r="AH2978" s="13">
        <f t="shared" si="23759"/>
        <v>0</v>
      </c>
      <c r="AI2978" s="13">
        <f t="shared" si="23759"/>
        <v>0</v>
      </c>
      <c r="AJ2978" s="13">
        <f t="shared" si="23759"/>
        <v>0</v>
      </c>
      <c r="AK2978" s="13">
        <f t="shared" si="23759"/>
        <v>0</v>
      </c>
    </row>
    <row r="2979" spans="1:37" s="14" customFormat="1" x14ac:dyDescent="0.25">
      <c r="A2979" s="3" t="s">
        <v>18</v>
      </c>
      <c r="B2979" s="25"/>
      <c r="C2979" s="25"/>
      <c r="D2979" s="16">
        <f t="shared" si="23737"/>
        <v>0</v>
      </c>
      <c r="E2979" s="25"/>
      <c r="F2979" s="25"/>
      <c r="G2979" s="16">
        <f t="shared" si="23738"/>
        <v>0</v>
      </c>
      <c r="H2979" s="25"/>
      <c r="I2979" s="25"/>
      <c r="J2979" s="16">
        <f t="shared" si="23739"/>
        <v>0</v>
      </c>
      <c r="K2979" s="25"/>
      <c r="L2979" s="25"/>
      <c r="M2979" s="16">
        <f t="shared" si="23740"/>
        <v>0</v>
      </c>
      <c r="N2979" s="25"/>
      <c r="O2979" s="25"/>
      <c r="P2979" s="16">
        <f t="shared" si="23741"/>
        <v>0</v>
      </c>
      <c r="Q2979" s="25"/>
      <c r="R2979" s="25"/>
      <c r="S2979" s="16">
        <f t="shared" si="23742"/>
        <v>0</v>
      </c>
      <c r="T2979" s="25"/>
      <c r="U2979" s="25"/>
      <c r="V2979" s="16">
        <f t="shared" si="23743"/>
        <v>0</v>
      </c>
      <c r="W2979" s="27">
        <f t="shared" si="23744"/>
        <v>0</v>
      </c>
      <c r="X2979" s="13" t="str">
        <f t="shared" ref="X2979" si="23760">IF(SUM(X2977:X2978)=2,"WA","")</f>
        <v/>
      </c>
      <c r="Y2979" s="13" t="str">
        <f t="shared" ref="Y2979" si="23761">IF(SUM(Y2977:Y2978)=2,"WA","")</f>
        <v/>
      </c>
      <c r="Z2979" s="13" t="str">
        <f t="shared" ref="Z2979" si="23762">IF(SUM(Z2977:Z2978)=2,"WA","")</f>
        <v/>
      </c>
      <c r="AA2979" s="13" t="str">
        <f t="shared" ref="AA2979" si="23763">IF(SUM(AA2977:AA2978)=2,"WA","")</f>
        <v/>
      </c>
      <c r="AB2979" s="13" t="str">
        <f t="shared" ref="AB2979" si="23764">IF(SUM(AB2977:AB2978)=2,"WA","")</f>
        <v/>
      </c>
      <c r="AC2979" s="13" t="str">
        <f t="shared" ref="AC2979" si="23765">IF(SUM(AC2977:AC2978)=2,"WA","")</f>
        <v/>
      </c>
      <c r="AD2979" s="13" t="str">
        <f t="shared" ref="AD2979" si="23766">IF(SUM(AD2977:AD2978)=2,"WA","")</f>
        <v/>
      </c>
      <c r="AE2979" s="13" t="str">
        <f t="shared" ref="AE2979" si="23767">IF(SUM(AE2977:AE2978)=2,"WA","")</f>
        <v/>
      </c>
      <c r="AF2979" s="13" t="str">
        <f t="shared" ref="AF2979" si="23768">IF(SUM(AF2977:AF2978)=2,"WA","")</f>
        <v/>
      </c>
      <c r="AG2979" s="13" t="str">
        <f t="shared" ref="AG2979" si="23769">IF(SUM(AG2977:AG2978)=2,"WA","")</f>
        <v/>
      </c>
      <c r="AH2979" s="13" t="str">
        <f t="shared" ref="AH2979" si="23770">IF(SUM(AH2977:AH2978)=2,"WA","")</f>
        <v/>
      </c>
      <c r="AI2979" s="13" t="str">
        <f t="shared" ref="AI2979" si="23771">IF(SUM(AI2977:AI2978)=2,"WA","")</f>
        <v/>
      </c>
      <c r="AJ2979" s="13" t="str">
        <f t="shared" ref="AJ2979" si="23772">IF(SUM(AJ2977:AJ2978)=2,"WA","")</f>
        <v/>
      </c>
      <c r="AK2979" s="13" t="str">
        <f t="shared" ref="AK2979" si="23773">IF(SUM(AK2977:AK2978)=2,"WA","")</f>
        <v/>
      </c>
    </row>
    <row r="2980" spans="1:37" s="14" customFormat="1" x14ac:dyDescent="0.25">
      <c r="A2980" s="4" t="s">
        <v>19</v>
      </c>
      <c r="B2980" s="26"/>
      <c r="C2980" s="26"/>
      <c r="D2980" s="18">
        <f>SUM(B2980:C2980)</f>
        <v>0</v>
      </c>
      <c r="E2980" s="26"/>
      <c r="F2980" s="26"/>
      <c r="G2980" s="18">
        <f>SUM(E2980:F2980)</f>
        <v>0</v>
      </c>
      <c r="H2980" s="26"/>
      <c r="I2980" s="26"/>
      <c r="J2980" s="18">
        <f>SUM(H2980:I2980)</f>
        <v>0</v>
      </c>
      <c r="K2980" s="26"/>
      <c r="L2980" s="26"/>
      <c r="M2980" s="18">
        <f>SUM(K2980:L2980)</f>
        <v>0</v>
      </c>
      <c r="N2980" s="26"/>
      <c r="O2980" s="26"/>
      <c r="P2980" s="18">
        <f>SUM(N2980:O2980)</f>
        <v>0</v>
      </c>
      <c r="Q2980" s="26"/>
      <c r="R2980" s="26"/>
      <c r="S2980" s="18">
        <f>SUM(Q2980:R2980)</f>
        <v>0</v>
      </c>
      <c r="T2980" s="26"/>
      <c r="U2980" s="26"/>
      <c r="V2980" s="18">
        <f>SUM(T2980:U2980)</f>
        <v>0</v>
      </c>
      <c r="W2980" s="27">
        <f t="shared" si="23744"/>
        <v>0</v>
      </c>
      <c r="X2980" s="13">
        <f t="shared" ref="X2980:Y2980" si="23774">SUM(B2980:B2983)</f>
        <v>0</v>
      </c>
      <c r="Y2980" s="13">
        <f t="shared" si="23774"/>
        <v>0</v>
      </c>
      <c r="Z2980" s="13">
        <f t="shared" ref="Z2980:AA2980" si="23775">SUM(E2980:E2983)</f>
        <v>0</v>
      </c>
      <c r="AA2980" s="13">
        <f t="shared" si="23775"/>
        <v>0</v>
      </c>
      <c r="AB2980" s="13">
        <f t="shared" ref="AB2980:AC2980" si="23776">SUM(H2980:H2983)</f>
        <v>0</v>
      </c>
      <c r="AC2980" s="13">
        <f t="shared" si="23776"/>
        <v>0</v>
      </c>
      <c r="AD2980" s="13">
        <f t="shared" ref="AD2980:AE2980" si="23777">SUM(K2980:K2983)</f>
        <v>0</v>
      </c>
      <c r="AE2980" s="13">
        <f t="shared" si="23777"/>
        <v>0</v>
      </c>
      <c r="AF2980" s="13">
        <f t="shared" ref="AF2980:AG2980" si="23778">SUM(N2980:N2983)</f>
        <v>0</v>
      </c>
      <c r="AG2980" s="13">
        <f t="shared" si="23778"/>
        <v>0</v>
      </c>
      <c r="AH2980" s="13">
        <f t="shared" ref="AH2980:AI2980" si="23779">SUM(Q2980:Q2983)</f>
        <v>0</v>
      </c>
      <c r="AI2980" s="13">
        <f t="shared" si="23779"/>
        <v>0</v>
      </c>
      <c r="AJ2980" s="13">
        <f t="shared" ref="AJ2980:AK2980" si="23780">SUM(T2980:T2983)</f>
        <v>0</v>
      </c>
      <c r="AK2980" s="13">
        <f t="shared" si="23780"/>
        <v>0</v>
      </c>
    </row>
    <row r="2981" spans="1:37" s="14" customFormat="1" x14ac:dyDescent="0.25">
      <c r="A2981" s="4" t="s">
        <v>20</v>
      </c>
      <c r="B2981" s="26"/>
      <c r="C2981" s="26"/>
      <c r="D2981" s="18">
        <f t="shared" ref="D2981:D2983" si="23781">SUM(B2981:C2981)</f>
        <v>0</v>
      </c>
      <c r="E2981" s="26"/>
      <c r="F2981" s="26"/>
      <c r="G2981" s="18">
        <f t="shared" ref="G2981:G2983" si="23782">SUM(E2981:F2981)</f>
        <v>0</v>
      </c>
      <c r="H2981" s="26"/>
      <c r="I2981" s="26"/>
      <c r="J2981" s="18">
        <f t="shared" ref="J2981:J2983" si="23783">SUM(H2981:I2981)</f>
        <v>0</v>
      </c>
      <c r="K2981" s="26"/>
      <c r="L2981" s="26"/>
      <c r="M2981" s="18">
        <f t="shared" ref="M2981:M2983" si="23784">SUM(K2981:L2981)</f>
        <v>0</v>
      </c>
      <c r="N2981" s="26"/>
      <c r="O2981" s="26"/>
      <c r="P2981" s="18">
        <f t="shared" ref="P2981:P2983" si="23785">SUM(N2981:O2981)</f>
        <v>0</v>
      </c>
      <c r="Q2981" s="26"/>
      <c r="R2981" s="26"/>
      <c r="S2981" s="18">
        <f t="shared" ref="S2981:S2983" si="23786">SUM(Q2981:R2981)</f>
        <v>0</v>
      </c>
      <c r="T2981" s="26"/>
      <c r="U2981" s="26"/>
      <c r="V2981" s="18">
        <f t="shared" ref="V2981:V2983" si="23787">SUM(T2981:U2981)</f>
        <v>0</v>
      </c>
      <c r="W2981" s="27">
        <f t="shared" si="23744"/>
        <v>0</v>
      </c>
      <c r="X2981" s="13">
        <f t="shared" ref="X2981" si="23788">IF(X2980=X2984,0,1)</f>
        <v>0</v>
      </c>
      <c r="Y2981" s="13">
        <f t="shared" ref="Y2981" si="23789">IF(Y2980=Y2984,0,1)</f>
        <v>0</v>
      </c>
      <c r="Z2981" s="13">
        <f t="shared" ref="Z2981" si="23790">IF(Z2980=Z2984,0,1)</f>
        <v>0</v>
      </c>
      <c r="AA2981" s="13">
        <f t="shared" ref="AA2981" si="23791">IF(AA2980=AA2984,0,1)</f>
        <v>0</v>
      </c>
      <c r="AB2981" s="13">
        <f t="shared" ref="AB2981" si="23792">IF(AB2980=AB2984,0,1)</f>
        <v>0</v>
      </c>
      <c r="AC2981" s="13">
        <f t="shared" ref="AC2981" si="23793">IF(AC2980=AC2984,0,1)</f>
        <v>0</v>
      </c>
      <c r="AD2981" s="13">
        <f t="shared" ref="AD2981" si="23794">IF(AD2980=AD2984,0,1)</f>
        <v>0</v>
      </c>
      <c r="AE2981" s="13">
        <f t="shared" ref="AE2981" si="23795">IF(AE2980=AE2984,0,1)</f>
        <v>0</v>
      </c>
      <c r="AF2981" s="13">
        <f t="shared" ref="AF2981" si="23796">IF(AF2980=AF2984,0,1)</f>
        <v>0</v>
      </c>
      <c r="AG2981" s="13">
        <f t="shared" ref="AG2981" si="23797">IF(AG2980=AG2984,0,1)</f>
        <v>0</v>
      </c>
      <c r="AH2981" s="13">
        <f t="shared" ref="AH2981" si="23798">IF(AH2980=AH2984,0,1)</f>
        <v>0</v>
      </c>
      <c r="AI2981" s="13">
        <f t="shared" ref="AI2981" si="23799">IF(AI2980=AI2984,0,1)</f>
        <v>0</v>
      </c>
      <c r="AJ2981" s="13">
        <f t="shared" ref="AJ2981" si="23800">IF(AJ2980=AJ2984,0,1)</f>
        <v>0</v>
      </c>
      <c r="AK2981" s="13">
        <f t="shared" ref="AK2981" si="23801">IF(AK2980=AK2984,0,1)</f>
        <v>0</v>
      </c>
    </row>
    <row r="2982" spans="1:37" s="14" customFormat="1" x14ac:dyDescent="0.25">
      <c r="A2982" s="4" t="s">
        <v>21</v>
      </c>
      <c r="B2982" s="26"/>
      <c r="C2982" s="26"/>
      <c r="D2982" s="18">
        <f t="shared" si="23781"/>
        <v>0</v>
      </c>
      <c r="E2982" s="26"/>
      <c r="F2982" s="26"/>
      <c r="G2982" s="18">
        <f t="shared" si="23782"/>
        <v>0</v>
      </c>
      <c r="H2982" s="26"/>
      <c r="I2982" s="26"/>
      <c r="J2982" s="18">
        <f t="shared" si="23783"/>
        <v>0</v>
      </c>
      <c r="K2982" s="26"/>
      <c r="L2982" s="26"/>
      <c r="M2982" s="18">
        <f t="shared" si="23784"/>
        <v>0</v>
      </c>
      <c r="N2982" s="26"/>
      <c r="O2982" s="26"/>
      <c r="P2982" s="18">
        <f t="shared" si="23785"/>
        <v>0</v>
      </c>
      <c r="Q2982" s="26"/>
      <c r="R2982" s="26"/>
      <c r="S2982" s="18">
        <f t="shared" si="23786"/>
        <v>0</v>
      </c>
      <c r="T2982" s="26"/>
      <c r="U2982" s="26"/>
      <c r="V2982" s="18">
        <f t="shared" si="23787"/>
        <v>0</v>
      </c>
      <c r="W2982" s="27">
        <f t="shared" si="23744"/>
        <v>0</v>
      </c>
      <c r="X2982" s="13">
        <f t="shared" ref="X2982:AK2982" si="23802">IF(X2980=X2976,0,1)</f>
        <v>0</v>
      </c>
      <c r="Y2982" s="13">
        <f t="shared" si="23802"/>
        <v>0</v>
      </c>
      <c r="Z2982" s="13">
        <f t="shared" si="23802"/>
        <v>0</v>
      </c>
      <c r="AA2982" s="13">
        <f t="shared" si="23802"/>
        <v>0</v>
      </c>
      <c r="AB2982" s="13">
        <f t="shared" si="23802"/>
        <v>0</v>
      </c>
      <c r="AC2982" s="13">
        <f t="shared" si="23802"/>
        <v>0</v>
      </c>
      <c r="AD2982" s="13">
        <f t="shared" si="23802"/>
        <v>0</v>
      </c>
      <c r="AE2982" s="13">
        <f t="shared" si="23802"/>
        <v>0</v>
      </c>
      <c r="AF2982" s="13">
        <f t="shared" si="23802"/>
        <v>0</v>
      </c>
      <c r="AG2982" s="13">
        <f t="shared" si="23802"/>
        <v>0</v>
      </c>
      <c r="AH2982" s="13">
        <f t="shared" si="23802"/>
        <v>0</v>
      </c>
      <c r="AI2982" s="13">
        <f t="shared" si="23802"/>
        <v>0</v>
      </c>
      <c r="AJ2982" s="13">
        <f t="shared" si="23802"/>
        <v>0</v>
      </c>
      <c r="AK2982" s="13">
        <f t="shared" si="23802"/>
        <v>0</v>
      </c>
    </row>
    <row r="2983" spans="1:37" s="14" customFormat="1" x14ac:dyDescent="0.25">
      <c r="A2983" s="4" t="s">
        <v>22</v>
      </c>
      <c r="B2983" s="26"/>
      <c r="C2983" s="26"/>
      <c r="D2983" s="18">
        <f t="shared" si="23781"/>
        <v>0</v>
      </c>
      <c r="E2983" s="26"/>
      <c r="F2983" s="26"/>
      <c r="G2983" s="18">
        <f t="shared" si="23782"/>
        <v>0</v>
      </c>
      <c r="H2983" s="26"/>
      <c r="I2983" s="26"/>
      <c r="J2983" s="18">
        <f t="shared" si="23783"/>
        <v>0</v>
      </c>
      <c r="K2983" s="26"/>
      <c r="L2983" s="26"/>
      <c r="M2983" s="18">
        <f t="shared" si="23784"/>
        <v>0</v>
      </c>
      <c r="N2983" s="26"/>
      <c r="O2983" s="26"/>
      <c r="P2983" s="18">
        <f t="shared" si="23785"/>
        <v>0</v>
      </c>
      <c r="Q2983" s="26"/>
      <c r="R2983" s="26"/>
      <c r="S2983" s="18">
        <f t="shared" si="23786"/>
        <v>0</v>
      </c>
      <c r="T2983" s="26"/>
      <c r="U2983" s="26"/>
      <c r="V2983" s="18">
        <f t="shared" si="23787"/>
        <v>0</v>
      </c>
      <c r="W2983" s="27">
        <f t="shared" si="23744"/>
        <v>0</v>
      </c>
      <c r="X2983" s="13" t="str">
        <f t="shared" ref="X2983" si="23803">IF(SUM(X2981:X2982)=2,"HA","")</f>
        <v/>
      </c>
      <c r="Y2983" s="13" t="str">
        <f t="shared" ref="Y2983" si="23804">IF(SUM(Y2981:Y2982)=2,"HA","")</f>
        <v/>
      </c>
      <c r="Z2983" s="13" t="str">
        <f t="shared" ref="Z2983" si="23805">IF(SUM(Z2981:Z2982)=2,"HA","")</f>
        <v/>
      </c>
      <c r="AA2983" s="13" t="str">
        <f t="shared" ref="AA2983" si="23806">IF(SUM(AA2981:AA2982)=2,"HA","")</f>
        <v/>
      </c>
      <c r="AB2983" s="13" t="str">
        <f t="shared" ref="AB2983" si="23807">IF(SUM(AB2981:AB2982)=2,"HA","")</f>
        <v/>
      </c>
      <c r="AC2983" s="13" t="str">
        <f t="shared" ref="AC2983" si="23808">IF(SUM(AC2981:AC2982)=2,"HA","")</f>
        <v/>
      </c>
      <c r="AD2983" s="13" t="str">
        <f t="shared" ref="AD2983" si="23809">IF(SUM(AD2981:AD2982)=2,"HA","")</f>
        <v/>
      </c>
      <c r="AE2983" s="13" t="str">
        <f t="shared" ref="AE2983" si="23810">IF(SUM(AE2981:AE2982)=2,"HA","")</f>
        <v/>
      </c>
      <c r="AF2983" s="13" t="str">
        <f t="shared" ref="AF2983" si="23811">IF(SUM(AF2981:AF2982)=2,"HA","")</f>
        <v/>
      </c>
      <c r="AG2983" s="13" t="str">
        <f t="shared" ref="AG2983" si="23812">IF(SUM(AG2981:AG2982)=2,"HA","")</f>
        <v/>
      </c>
      <c r="AH2983" s="13" t="str">
        <f t="shared" ref="AH2983" si="23813">IF(SUM(AH2981:AH2982)=2,"HA","")</f>
        <v/>
      </c>
      <c r="AI2983" s="13" t="str">
        <f t="shared" ref="AI2983" si="23814">IF(SUM(AI2981:AI2982)=2,"HA","")</f>
        <v/>
      </c>
      <c r="AJ2983" s="13" t="str">
        <f t="shared" ref="AJ2983" si="23815">IF(SUM(AJ2981:AJ2982)=2,"HA","")</f>
        <v/>
      </c>
      <c r="AK2983" s="13" t="str">
        <f t="shared" ref="AK2983" si="23816">IF(SUM(AK2981:AK2982)=2,"HA","")</f>
        <v/>
      </c>
    </row>
    <row r="2984" spans="1:37" s="14" customFormat="1" x14ac:dyDescent="0.25">
      <c r="A2984" s="3" t="s">
        <v>23</v>
      </c>
      <c r="B2984" s="25"/>
      <c r="C2984" s="25"/>
      <c r="D2984" s="16">
        <f>SUM(B2984:C2984)</f>
        <v>0</v>
      </c>
      <c r="E2984" s="25"/>
      <c r="F2984" s="25"/>
      <c r="G2984" s="16">
        <f>SUM(E2984:F2984)</f>
        <v>0</v>
      </c>
      <c r="H2984" s="25"/>
      <c r="I2984" s="25"/>
      <c r="J2984" s="16">
        <f>SUM(H2984:I2984)</f>
        <v>0</v>
      </c>
      <c r="K2984" s="25"/>
      <c r="L2984" s="25"/>
      <c r="M2984" s="16">
        <f>SUM(K2984:L2984)</f>
        <v>0</v>
      </c>
      <c r="N2984" s="25"/>
      <c r="O2984" s="25"/>
      <c r="P2984" s="16">
        <f>SUM(N2984:O2984)</f>
        <v>0</v>
      </c>
      <c r="Q2984" s="25"/>
      <c r="R2984" s="25"/>
      <c r="S2984" s="16">
        <f>SUM(Q2984:R2984)</f>
        <v>0</v>
      </c>
      <c r="T2984" s="25"/>
      <c r="U2984" s="25"/>
      <c r="V2984" s="16">
        <f>SUM(T2984:U2984)</f>
        <v>0</v>
      </c>
      <c r="W2984" s="27">
        <f t="shared" si="23744"/>
        <v>0</v>
      </c>
      <c r="X2984" s="13">
        <f t="shared" ref="X2984:Y2984" si="23817">SUM(B2984:B2988)</f>
        <v>0</v>
      </c>
      <c r="Y2984" s="13">
        <f t="shared" si="23817"/>
        <v>0</v>
      </c>
      <c r="Z2984" s="13">
        <f t="shared" ref="Z2984:AA2984" si="23818">SUM(E2984:E2988)</f>
        <v>0</v>
      </c>
      <c r="AA2984" s="13">
        <f t="shared" si="23818"/>
        <v>0</v>
      </c>
      <c r="AB2984" s="13">
        <f t="shared" ref="AB2984:AC2984" si="23819">SUM(H2984:H2988)</f>
        <v>0</v>
      </c>
      <c r="AC2984" s="13">
        <f t="shared" si="23819"/>
        <v>0</v>
      </c>
      <c r="AD2984" s="13">
        <f t="shared" ref="AD2984:AE2984" si="23820">SUM(K2984:K2988)</f>
        <v>0</v>
      </c>
      <c r="AE2984" s="13">
        <f t="shared" si="23820"/>
        <v>0</v>
      </c>
      <c r="AF2984" s="13">
        <f t="shared" ref="AF2984:AG2984" si="23821">SUM(N2984:N2988)</f>
        <v>0</v>
      </c>
      <c r="AG2984" s="13">
        <f t="shared" si="23821"/>
        <v>0</v>
      </c>
      <c r="AH2984" s="13">
        <f t="shared" ref="AH2984:AI2984" si="23822">SUM(Q2984:Q2988)</f>
        <v>0</v>
      </c>
      <c r="AI2984" s="13">
        <f t="shared" si="23822"/>
        <v>0</v>
      </c>
      <c r="AJ2984" s="13">
        <f t="shared" ref="AJ2984:AK2984" si="23823">SUM(T2984:T2988)</f>
        <v>0</v>
      </c>
      <c r="AK2984" s="13">
        <f t="shared" si="23823"/>
        <v>0</v>
      </c>
    </row>
    <row r="2985" spans="1:37" s="14" customFormat="1" x14ac:dyDescent="0.25">
      <c r="A2985" s="3" t="s">
        <v>24</v>
      </c>
      <c r="B2985" s="25"/>
      <c r="C2985" s="25"/>
      <c r="D2985" s="16">
        <f t="shared" ref="D2985:D2987" si="23824">SUM(B2985:C2985)</f>
        <v>0</v>
      </c>
      <c r="E2985" s="25"/>
      <c r="F2985" s="25"/>
      <c r="G2985" s="16">
        <f t="shared" ref="G2985:G2987" si="23825">SUM(E2985:F2985)</f>
        <v>0</v>
      </c>
      <c r="H2985" s="25"/>
      <c r="I2985" s="25"/>
      <c r="J2985" s="16">
        <f t="shared" ref="J2985:J2987" si="23826">SUM(H2985:I2985)</f>
        <v>0</v>
      </c>
      <c r="K2985" s="25"/>
      <c r="L2985" s="25"/>
      <c r="M2985" s="16">
        <f t="shared" ref="M2985:M2987" si="23827">SUM(K2985:L2985)</f>
        <v>0</v>
      </c>
      <c r="N2985" s="25"/>
      <c r="O2985" s="25"/>
      <c r="P2985" s="16">
        <f t="shared" ref="P2985:P2987" si="23828">SUM(N2985:O2985)</f>
        <v>0</v>
      </c>
      <c r="Q2985" s="25"/>
      <c r="R2985" s="25"/>
      <c r="S2985" s="16">
        <f t="shared" ref="S2985:S2987" si="23829">SUM(Q2985:R2985)</f>
        <v>0</v>
      </c>
      <c r="T2985" s="25"/>
      <c r="U2985" s="25"/>
      <c r="V2985" s="16">
        <f t="shared" ref="V2985:V2987" si="23830">SUM(T2985:U2985)</f>
        <v>0</v>
      </c>
      <c r="W2985" s="27">
        <f t="shared" si="23744"/>
        <v>0</v>
      </c>
      <c r="X2985" s="13">
        <f t="shared" ref="X2985" si="23831">IF(X2984=X2976,0,1)</f>
        <v>0</v>
      </c>
      <c r="Y2985" s="13">
        <f t="shared" ref="Y2985" si="23832">IF(Y2984=Y2976,0,1)</f>
        <v>0</v>
      </c>
      <c r="Z2985" s="13">
        <f t="shared" ref="Z2985" si="23833">IF(Z2984=Z2976,0,1)</f>
        <v>0</v>
      </c>
      <c r="AA2985" s="13">
        <f t="shared" ref="AA2985" si="23834">IF(AA2984=AA2976,0,1)</f>
        <v>0</v>
      </c>
      <c r="AB2985" s="13">
        <f t="shared" ref="AB2985" si="23835">IF(AB2984=AB2976,0,1)</f>
        <v>0</v>
      </c>
      <c r="AC2985" s="13">
        <f t="shared" ref="AC2985" si="23836">IF(AC2984=AC2976,0,1)</f>
        <v>0</v>
      </c>
      <c r="AD2985" s="13">
        <f t="shared" ref="AD2985" si="23837">IF(AD2984=AD2976,0,1)</f>
        <v>0</v>
      </c>
      <c r="AE2985" s="13">
        <f t="shared" ref="AE2985" si="23838">IF(AE2984=AE2976,0,1)</f>
        <v>0</v>
      </c>
      <c r="AF2985" s="13">
        <f t="shared" ref="AF2985" si="23839">IF(AF2984=AF2976,0,1)</f>
        <v>0</v>
      </c>
      <c r="AG2985" s="13">
        <f t="shared" ref="AG2985" si="23840">IF(AG2984=AG2976,0,1)</f>
        <v>0</v>
      </c>
      <c r="AH2985" s="13">
        <f t="shared" ref="AH2985" si="23841">IF(AH2984=AH2976,0,1)</f>
        <v>0</v>
      </c>
      <c r="AI2985" s="13">
        <f t="shared" ref="AI2985" si="23842">IF(AI2984=AI2976,0,1)</f>
        <v>0</v>
      </c>
      <c r="AJ2985" s="13">
        <f t="shared" ref="AJ2985" si="23843">IF(AJ2984=AJ2976,0,1)</f>
        <v>0</v>
      </c>
      <c r="AK2985" s="13">
        <f t="shared" ref="AK2985" si="23844">IF(AK2984=AK2976,0,1)</f>
        <v>0</v>
      </c>
    </row>
    <row r="2986" spans="1:37" s="14" customFormat="1" x14ac:dyDescent="0.25">
      <c r="A2986" s="3" t="s">
        <v>25</v>
      </c>
      <c r="B2986" s="25"/>
      <c r="C2986" s="25"/>
      <c r="D2986" s="16">
        <f t="shared" si="23824"/>
        <v>0</v>
      </c>
      <c r="E2986" s="25"/>
      <c r="F2986" s="25"/>
      <c r="G2986" s="16">
        <f t="shared" si="23825"/>
        <v>0</v>
      </c>
      <c r="H2986" s="25"/>
      <c r="I2986" s="25"/>
      <c r="J2986" s="16">
        <f t="shared" si="23826"/>
        <v>0</v>
      </c>
      <c r="K2986" s="25"/>
      <c r="L2986" s="25"/>
      <c r="M2986" s="16">
        <f t="shared" si="23827"/>
        <v>0</v>
      </c>
      <c r="N2986" s="25"/>
      <c r="O2986" s="25"/>
      <c r="P2986" s="16">
        <f t="shared" si="23828"/>
        <v>0</v>
      </c>
      <c r="Q2986" s="25"/>
      <c r="R2986" s="25"/>
      <c r="S2986" s="16">
        <f t="shared" si="23829"/>
        <v>0</v>
      </c>
      <c r="T2986" s="25"/>
      <c r="U2986" s="25"/>
      <c r="V2986" s="16">
        <f t="shared" si="23830"/>
        <v>0</v>
      </c>
      <c r="W2986" s="27">
        <f t="shared" si="23744"/>
        <v>0</v>
      </c>
      <c r="X2986" s="13">
        <f t="shared" ref="X2986:AK2986" si="23845">IF(X2984=X2980,0,1)</f>
        <v>0</v>
      </c>
      <c r="Y2986" s="13">
        <f t="shared" si="23845"/>
        <v>0</v>
      </c>
      <c r="Z2986" s="13">
        <f t="shared" si="23845"/>
        <v>0</v>
      </c>
      <c r="AA2986" s="13">
        <f t="shared" si="23845"/>
        <v>0</v>
      </c>
      <c r="AB2986" s="13">
        <f t="shared" si="23845"/>
        <v>0</v>
      </c>
      <c r="AC2986" s="13">
        <f t="shared" si="23845"/>
        <v>0</v>
      </c>
      <c r="AD2986" s="13">
        <f t="shared" si="23845"/>
        <v>0</v>
      </c>
      <c r="AE2986" s="13">
        <f t="shared" si="23845"/>
        <v>0</v>
      </c>
      <c r="AF2986" s="13">
        <f t="shared" si="23845"/>
        <v>0</v>
      </c>
      <c r="AG2986" s="13">
        <f t="shared" si="23845"/>
        <v>0</v>
      </c>
      <c r="AH2986" s="13">
        <f t="shared" si="23845"/>
        <v>0</v>
      </c>
      <c r="AI2986" s="13">
        <f t="shared" si="23845"/>
        <v>0</v>
      </c>
      <c r="AJ2986" s="13">
        <f t="shared" si="23845"/>
        <v>0</v>
      </c>
      <c r="AK2986" s="13">
        <f t="shared" si="23845"/>
        <v>0</v>
      </c>
    </row>
    <row r="2987" spans="1:37" s="14" customFormat="1" x14ac:dyDescent="0.25">
      <c r="A2987" s="3" t="s">
        <v>26</v>
      </c>
      <c r="B2987" s="25"/>
      <c r="C2987" s="25"/>
      <c r="D2987" s="16">
        <f t="shared" si="23824"/>
        <v>0</v>
      </c>
      <c r="E2987" s="25"/>
      <c r="F2987" s="25"/>
      <c r="G2987" s="16">
        <f t="shared" si="23825"/>
        <v>0</v>
      </c>
      <c r="H2987" s="25"/>
      <c r="I2987" s="25"/>
      <c r="J2987" s="16">
        <f t="shared" si="23826"/>
        <v>0</v>
      </c>
      <c r="K2987" s="25"/>
      <c r="L2987" s="25"/>
      <c r="M2987" s="16">
        <f t="shared" si="23827"/>
        <v>0</v>
      </c>
      <c r="N2987" s="25"/>
      <c r="O2987" s="25"/>
      <c r="P2987" s="16">
        <f t="shared" si="23828"/>
        <v>0</v>
      </c>
      <c r="Q2987" s="25"/>
      <c r="R2987" s="25"/>
      <c r="S2987" s="16">
        <f t="shared" si="23829"/>
        <v>0</v>
      </c>
      <c r="T2987" s="25"/>
      <c r="U2987" s="25"/>
      <c r="V2987" s="16">
        <f t="shared" si="23830"/>
        <v>0</v>
      </c>
      <c r="W2987" s="27">
        <f t="shared" si="23744"/>
        <v>0</v>
      </c>
      <c r="X2987" s="13" t="str">
        <f t="shared" ref="X2987" si="23846">IF(SUM(X2985:X2986)=2,"WH","")</f>
        <v/>
      </c>
      <c r="Y2987" s="13" t="str">
        <f t="shared" ref="Y2987" si="23847">IF(SUM(Y2985:Y2986)=2,"WH","")</f>
        <v/>
      </c>
      <c r="Z2987" s="13" t="str">
        <f t="shared" ref="Z2987" si="23848">IF(SUM(Z2985:Z2986)=2,"WH","")</f>
        <v/>
      </c>
      <c r="AA2987" s="13" t="str">
        <f t="shared" ref="AA2987" si="23849">IF(SUM(AA2985:AA2986)=2,"WH","")</f>
        <v/>
      </c>
      <c r="AB2987" s="13" t="str">
        <f t="shared" ref="AB2987" si="23850">IF(SUM(AB2985:AB2986)=2,"WH","")</f>
        <v/>
      </c>
      <c r="AC2987" s="13" t="str">
        <f t="shared" ref="AC2987" si="23851">IF(SUM(AC2985:AC2986)=2,"WH","")</f>
        <v/>
      </c>
      <c r="AD2987" s="13" t="str">
        <f t="shared" ref="AD2987" si="23852">IF(SUM(AD2985:AD2986)=2,"WH","")</f>
        <v/>
      </c>
      <c r="AE2987" s="13" t="str">
        <f t="shared" ref="AE2987" si="23853">IF(SUM(AE2985:AE2986)=2,"WH","")</f>
        <v/>
      </c>
      <c r="AF2987" s="13" t="str">
        <f t="shared" ref="AF2987" si="23854">IF(SUM(AF2985:AF2986)=2,"WH","")</f>
        <v/>
      </c>
      <c r="AG2987" s="13" t="str">
        <f t="shared" ref="AG2987" si="23855">IF(SUM(AG2985:AG2986)=2,"WH","")</f>
        <v/>
      </c>
      <c r="AH2987" s="13" t="str">
        <f t="shared" ref="AH2987" si="23856">IF(SUM(AH2985:AH2986)=2,"WH","")</f>
        <v/>
      </c>
      <c r="AI2987" s="13" t="str">
        <f t="shared" ref="AI2987" si="23857">IF(SUM(AI2985:AI2986)=2,"WH","")</f>
        <v/>
      </c>
      <c r="AJ2987" s="13" t="str">
        <f t="shared" ref="AJ2987" si="23858">IF(SUM(AJ2985:AJ2986)=2,"WH","")</f>
        <v/>
      </c>
      <c r="AK2987" s="13" t="str">
        <f t="shared" ref="AK2987" si="23859">IF(SUM(AK2985:AK2986)=2,"WH","")</f>
        <v/>
      </c>
    </row>
    <row r="2988" spans="1:37" s="14" customFormat="1" x14ac:dyDescent="0.25">
      <c r="A2988" s="3" t="s">
        <v>27</v>
      </c>
      <c r="B2988" s="25"/>
      <c r="C2988" s="25"/>
      <c r="D2988" s="16">
        <f>SUM(B2988:C2988)</f>
        <v>0</v>
      </c>
      <c r="E2988" s="25"/>
      <c r="F2988" s="25"/>
      <c r="G2988" s="16">
        <f>SUM(E2988:F2988)</f>
        <v>0</v>
      </c>
      <c r="H2988" s="25"/>
      <c r="I2988" s="25"/>
      <c r="J2988" s="16">
        <f>SUM(H2988:I2988)</f>
        <v>0</v>
      </c>
      <c r="K2988" s="25"/>
      <c r="L2988" s="25"/>
      <c r="M2988" s="16">
        <f>SUM(K2988:L2988)</f>
        <v>0</v>
      </c>
      <c r="N2988" s="25"/>
      <c r="O2988" s="25"/>
      <c r="P2988" s="16">
        <f>SUM(N2988:O2988)</f>
        <v>0</v>
      </c>
      <c r="Q2988" s="25"/>
      <c r="R2988" s="25"/>
      <c r="S2988" s="16">
        <f>SUM(Q2988:R2988)</f>
        <v>0</v>
      </c>
      <c r="T2988" s="25"/>
      <c r="U2988" s="25"/>
      <c r="V2988" s="16">
        <f>SUM(T2988:U2988)</f>
        <v>0</v>
      </c>
      <c r="W2988" s="27">
        <f t="shared" si="23744"/>
        <v>0</v>
      </c>
      <c r="X2988" s="13"/>
      <c r="Y2988" s="13"/>
      <c r="Z2988" s="13"/>
      <c r="AA2988" s="13"/>
      <c r="AB2988" s="13"/>
      <c r="AC2988" s="13"/>
      <c r="AD2988" s="13"/>
      <c r="AE2988" s="13"/>
      <c r="AF2988" s="13"/>
      <c r="AG2988" s="13"/>
    </row>
    <row r="2989" spans="1:37" s="14" customFormat="1" ht="15.75" thickBot="1" x14ac:dyDescent="0.3">
      <c r="A2989" s="5" t="s">
        <v>11</v>
      </c>
      <c r="B2989" s="20">
        <f>SUM(B2976:B2979)</f>
        <v>0</v>
      </c>
      <c r="C2989" s="20">
        <f t="shared" ref="C2989:W2989" si="23860">SUM(C2976:C2979)</f>
        <v>0</v>
      </c>
      <c r="D2989" s="20">
        <f t="shared" si="23860"/>
        <v>0</v>
      </c>
      <c r="E2989" s="20">
        <f t="shared" si="23860"/>
        <v>0</v>
      </c>
      <c r="F2989" s="20">
        <f t="shared" si="23860"/>
        <v>0</v>
      </c>
      <c r="G2989" s="20">
        <f t="shared" si="23860"/>
        <v>0</v>
      </c>
      <c r="H2989" s="20">
        <f t="shared" si="23860"/>
        <v>0</v>
      </c>
      <c r="I2989" s="20">
        <f t="shared" si="23860"/>
        <v>0</v>
      </c>
      <c r="J2989" s="20">
        <f t="shared" si="23860"/>
        <v>0</v>
      </c>
      <c r="K2989" s="20">
        <f t="shared" si="23860"/>
        <v>0</v>
      </c>
      <c r="L2989" s="20">
        <f t="shared" si="23860"/>
        <v>0</v>
      </c>
      <c r="M2989" s="20">
        <f t="shared" si="23860"/>
        <v>0</v>
      </c>
      <c r="N2989" s="20">
        <f t="shared" si="23860"/>
        <v>0</v>
      </c>
      <c r="O2989" s="20">
        <f t="shared" si="23860"/>
        <v>0</v>
      </c>
      <c r="P2989" s="20">
        <f t="shared" si="23860"/>
        <v>0</v>
      </c>
      <c r="Q2989" s="20">
        <f t="shared" si="23860"/>
        <v>0</v>
      </c>
      <c r="R2989" s="20">
        <f t="shared" si="23860"/>
        <v>0</v>
      </c>
      <c r="S2989" s="20">
        <f t="shared" si="23860"/>
        <v>0</v>
      </c>
      <c r="T2989" s="20">
        <f t="shared" si="23860"/>
        <v>0</v>
      </c>
      <c r="U2989" s="20">
        <f t="shared" si="23860"/>
        <v>0</v>
      </c>
      <c r="V2989" s="20">
        <f t="shared" si="23860"/>
        <v>0</v>
      </c>
      <c r="W2989" s="20">
        <f t="shared" si="23860"/>
        <v>0</v>
      </c>
      <c r="X2989" s="13"/>
      <c r="Y2989" s="13"/>
      <c r="Z2989" s="13"/>
      <c r="AA2989" s="13"/>
      <c r="AB2989" s="13"/>
      <c r="AC2989" s="13"/>
      <c r="AD2989" s="13"/>
      <c r="AE2989" s="13"/>
      <c r="AF2989" s="13"/>
      <c r="AG2989" s="13"/>
    </row>
    <row r="2990" spans="1:37" s="14" customFormat="1" x14ac:dyDescent="0.25">
      <c r="A2990" s="14" t="s">
        <v>0</v>
      </c>
      <c r="B2990" s="251"/>
      <c r="C2990" s="251"/>
      <c r="D2990" s="251"/>
      <c r="E2990" s="224" t="s">
        <v>3</v>
      </c>
      <c r="F2990" s="224"/>
      <c r="G2990" s="224"/>
      <c r="H2990" s="228" t="s">
        <v>152</v>
      </c>
      <c r="I2990" s="228"/>
      <c r="J2990" s="227">
        <f>MROUND(B2991*0.135,1)</f>
        <v>0</v>
      </c>
      <c r="K2990" s="227"/>
      <c r="L2990" s="229" t="s">
        <v>239</v>
      </c>
      <c r="M2990" s="229"/>
      <c r="N2990" s="229"/>
      <c r="O2990" s="231" t="s">
        <v>152</v>
      </c>
      <c r="P2990" s="231"/>
      <c r="Q2990" s="232"/>
      <c r="R2990" s="232"/>
      <c r="S2990" s="127" t="s">
        <v>1</v>
      </c>
      <c r="T2990" s="124"/>
      <c r="U2990" s="236">
        <f>IFERROR(J2991/W3007,0)</f>
        <v>0</v>
      </c>
      <c r="V2990" s="236"/>
      <c r="W2990" s="124"/>
      <c r="X2990" s="13"/>
      <c r="Y2990" s="13"/>
      <c r="Z2990" s="13"/>
      <c r="AA2990" s="13"/>
      <c r="AB2990" s="13"/>
      <c r="AC2990" s="13"/>
      <c r="AD2990" s="13"/>
      <c r="AE2990" s="13"/>
      <c r="AF2990" s="13"/>
      <c r="AG2990" s="13"/>
    </row>
    <row r="2991" spans="1:37" s="14" customFormat="1" ht="15.75" thickBot="1" x14ac:dyDescent="0.3">
      <c r="A2991" s="14" t="s">
        <v>2</v>
      </c>
      <c r="B2991" s="248"/>
      <c r="C2991" s="248"/>
      <c r="D2991" s="248"/>
      <c r="E2991" s="225"/>
      <c r="F2991" s="225"/>
      <c r="G2991" s="225"/>
      <c r="H2991" s="238" t="s">
        <v>153</v>
      </c>
      <c r="I2991" s="238"/>
      <c r="J2991" s="242">
        <f>MROUND(B2991*0.162,1)</f>
        <v>0</v>
      </c>
      <c r="K2991" s="242"/>
      <c r="L2991" s="230"/>
      <c r="M2991" s="230"/>
      <c r="N2991" s="230"/>
      <c r="O2991" s="233" t="s">
        <v>153</v>
      </c>
      <c r="P2991" s="233"/>
      <c r="Q2991" s="234"/>
      <c r="R2991" s="234"/>
      <c r="S2991" s="237" t="str">
        <f>IF(CONCATENATE(X2991,Y2991,Z2991,AA2991,AB2991,AC2991,AD2991,AE2991,AF2991,,AG2991,,AH2991,,AI2991,AJ2991,AK2991)="","",(CONCATENATE("ERRORS: ", X2991,Y2991,Z2991,AA2991,AB2991,AC2991,AD2991,AE2991,AF2991,,AG2991,,AH2991,,AI2991,AJ2991,AK2991)))</f>
        <v/>
      </c>
      <c r="T2991" s="237"/>
      <c r="U2991" s="237"/>
      <c r="V2991" s="237"/>
      <c r="W2991" s="237"/>
      <c r="X2991" s="13" t="str">
        <f t="shared" ref="X2991" si="23861">IF(X2997="",IF(X3001="",IF(X3005="","",CONCATENATE(", ",X2992,X2993,X3005)),CONCATENATE(", ",X2992,X2993,X3001)),IF(X3001="",CONCATENATE(", ",X2992,X2993,X2997),CONCATENATE(", ",X2992,X2993,X2997,", ",X2992,X2993,X3001,", ",X2992,X2993,X3005)))</f>
        <v/>
      </c>
      <c r="Y2991" s="13" t="str">
        <f t="shared" ref="Y2991" si="23862">IF(Y2997="",IF(Y3001="",IF(Y3005="","",CONCATENATE(", ",X2992,Y2993,Y3005)),CONCATENATE(", ",X2992,Y2993,Y3001)),IF(Y3001="",CONCATENATE(", ",X2992,Y2993,Y2997),CONCATENATE(", ",X2992,Y2993,Y2997,", ",X2992,Y2993,Y3001,", ",X2992,Y2993,Y3005)))</f>
        <v/>
      </c>
      <c r="Z2991" s="13" t="str">
        <f t="shared" ref="Z2991" si="23863">IF(Z2997="",IF(Z3001="",IF(Z3005="","",CONCATENATE(", ",Z2992,Z2993,Z3005)),CONCATENATE(", ",Z2992,Z2993,Z3001)),IF(Z3001="",CONCATENATE(", ",Z2992,Z2993,Z2997),CONCATENATE(", ",Z2992,Z2993,Z2997,", ",Z2992,Z2993,Z3001,", ",Z2992,Z2993,Z3005)))</f>
        <v/>
      </c>
      <c r="AA2991" s="13" t="str">
        <f t="shared" ref="AA2991" si="23864">IF(AA2997="",IF(AA3001="",IF(AA3005="","",CONCATENATE(", ",Z2992,AA2993,AA3005)),CONCATENATE(", ",Z2992,AA2993,AA3001)),IF(AA3001="",CONCATENATE(", ",Z2992,AA2993,AA2997),CONCATENATE(", ",Z2992,AA2993,AA2997,", ",Z2992,AA2993,AA3001,", ",Z2992,AA2993,AA3005)))</f>
        <v/>
      </c>
      <c r="AB2991" s="13" t="str">
        <f t="shared" ref="AB2991" si="23865">IF(AB2997="",IF(AB3001="",IF(AB3005="","",CONCATENATE(", ",AB2992,AB2993,AB3005)),CONCATENATE(", ",AB2992,AB2993,AB3001)),IF(AB3001="",CONCATENATE(", ",AB2992,AB2993,AB2997),CONCATENATE(", ",AB2992,AB2993,AB2997,", ",AB2992,AB2993,AB3001,", ",AB2992,AB2993,AB3005)))</f>
        <v/>
      </c>
      <c r="AC2991" s="13" t="str">
        <f t="shared" ref="AC2991" si="23866">IF(AC2997="",IF(AC3001="",IF(AC3005="","",CONCATENATE(", ",AB2992,AC2993,AC3005)),CONCATENATE(", ",AB2992,AC2993,AC3001)),IF(AC3001="",CONCATENATE(", ",AB2992,AC2993,AC2997),CONCATENATE(", ",AB2992,AC2993,AC2997,", ",AB2992,AC2993,AC3001,", ",AB2992,AC2993,AC3005)))</f>
        <v/>
      </c>
      <c r="AD2991" s="13" t="str">
        <f t="shared" ref="AD2991" si="23867">IF(AD2997="",IF(AD3001="",IF(AD3005="","",CONCATENATE(", ",AD2992,AD2993,AD3005)),CONCATENATE(", ",AD2992,AD2993,AD3001)),IF(AD3001="",CONCATENATE(", ",AD2992,AD2993,AD2997),CONCATENATE(", ",AD2992,AD2993,AD2997,", ",AD2992,AD2993,AD3001,", ",AD2992,AD2993,AD3005)))</f>
        <v/>
      </c>
      <c r="AE2991" s="13" t="str">
        <f t="shared" ref="AE2991" si="23868">IF(AE2997="",IF(AE3001="",IF(AE3005="","",CONCATENATE(", ",AD2992,AE2993,AE3005)),CONCATENATE(", ",AD2992,AE2993,AE3001)),IF(AE3001="",CONCATENATE(", ",AD2992,AE2993,AE2997),CONCATENATE(", ",AD2992,AE2993,AE2997,", ",AD2992,AE2993,AE3001,", ",AD2992,AE2993,AE3005)))</f>
        <v/>
      </c>
      <c r="AF2991" s="13" t="str">
        <f t="shared" ref="AF2991" si="23869">IF(AF2997="",IF(AF3001="",IF(AF3005="","",CONCATENATE(", ",AF2992,AF2993,AF3005)),CONCATENATE(", ",AF2992,AF2993,AF3001)),IF(AF3001="",CONCATENATE(", ",AF2992,AF2993,AF2997),CONCATENATE(", ",AF2992,AF2993,AF2997,", ",AF2992,AF2993,AF3001,", ",AF2992,AF2993,AF3005)))</f>
        <v/>
      </c>
      <c r="AG2991" s="13" t="str">
        <f t="shared" ref="AG2991" si="23870">IF(AG2997="",IF(AG3001="",IF(AG3005="","",CONCATENATE(", ",AF2992,AG2993,AG3005)),CONCATENATE(", ",AF2992,AG2993,AG3001)),IF(AG3001="",CONCATENATE(", ",AF2992,AG2993,AG2997),CONCATENATE(", ",AF2992,AG2993,AG2997,", ",AF2992,AG2993,AG3001,", ",AF2992,AG2993,AG3005)))</f>
        <v/>
      </c>
      <c r="AH2991" s="13" t="str">
        <f t="shared" ref="AH2991" si="23871">IF(AH2997="",IF(AH3001="",IF(AH3005="","",CONCATENATE(", ",AH2992,AH2993,AH3005)),CONCATENATE(", ",AH2992,AH2993,AH3001)),IF(AH3001="",CONCATENATE(", ",AH2992,AH2993,AH2997),CONCATENATE(", ",AH2992,AH2993,AH2997,", ",AH2992,AH2993,AH3001,", ",AH2992,AH2993,AH3005)))</f>
        <v/>
      </c>
      <c r="AI2991" s="13" t="str">
        <f t="shared" ref="AI2991" si="23872">IF(AI2997="",IF(AI3001="",IF(AI3005="","",CONCATENATE(", ",AH2992,AI2993,AI3005)),CONCATENATE(", ",AH2992,AI2993,AI3001)),IF(AI3001="",CONCATENATE(", ",AH2992,AI2993,AI2997),CONCATENATE(", ",AH2992,AI2993,AI2997,", ",AH2992,AI2993,AI3001,", ",AH2992,AI2993,AI3005)))</f>
        <v/>
      </c>
      <c r="AJ2991" s="13" t="str">
        <f t="shared" ref="AJ2991" si="23873">IF(AJ2997="",IF(AJ3001="",IF(AJ3005="","",CONCATENATE(", ",AJ2992,AJ2993,AJ3005)),CONCATENATE(", ",AJ2992,AJ2993,AJ3001)),IF(AJ3001="",CONCATENATE(", ",AJ2992,AJ2993,AJ2997),CONCATENATE(", ",AJ2992,AJ2993,AJ2997,", ",AJ2992,AJ2993,AJ3001,", ",AJ2992,AJ2993,AJ3005)))</f>
        <v/>
      </c>
      <c r="AK2991" s="13" t="str">
        <f t="shared" ref="AK2991" si="23874">IF(AK2997="",IF(AK3001="",IF(AK3005="","",CONCATENATE(", ",AJ2992,AK2993,AK3005)),CONCATENATE(", ",AJ2992,AK2993,AK3001)),IF(AK3001="",CONCATENATE(", ",AJ2992,AK2993,AK2997),CONCATENATE(", ",AJ2992,AK2993,AK2997,", ",AJ2992,AK2993,AK3001,", ",AJ2992,AK2993,AK3005)))</f>
        <v/>
      </c>
    </row>
    <row r="2992" spans="1:37" s="14" customFormat="1" x14ac:dyDescent="0.25">
      <c r="A2992" s="249"/>
      <c r="B2992" s="235" t="s">
        <v>4</v>
      </c>
      <c r="C2992" s="235"/>
      <c r="D2992" s="235"/>
      <c r="E2992" s="235" t="s">
        <v>5</v>
      </c>
      <c r="F2992" s="235"/>
      <c r="G2992" s="235"/>
      <c r="H2992" s="235" t="s">
        <v>6</v>
      </c>
      <c r="I2992" s="235"/>
      <c r="J2992" s="235"/>
      <c r="K2992" s="235" t="s">
        <v>7</v>
      </c>
      <c r="L2992" s="235"/>
      <c r="M2992" s="235"/>
      <c r="N2992" s="235" t="s">
        <v>8</v>
      </c>
      <c r="O2992" s="235"/>
      <c r="P2992" s="235"/>
      <c r="Q2992" s="235" t="s">
        <v>9</v>
      </c>
      <c r="R2992" s="235"/>
      <c r="S2992" s="235"/>
      <c r="T2992" s="235" t="s">
        <v>10</v>
      </c>
      <c r="U2992" s="235"/>
      <c r="V2992" s="239"/>
      <c r="W2992" s="240" t="s">
        <v>11</v>
      </c>
      <c r="X2992" s="277" t="s">
        <v>47</v>
      </c>
      <c r="Y2992" s="269"/>
      <c r="Z2992" s="278" t="s">
        <v>48</v>
      </c>
      <c r="AA2992" s="276"/>
      <c r="AB2992" s="278" t="s">
        <v>49</v>
      </c>
      <c r="AC2992" s="276"/>
      <c r="AD2992" s="276" t="s">
        <v>50</v>
      </c>
      <c r="AE2992" s="276"/>
      <c r="AF2992" s="276" t="s">
        <v>51</v>
      </c>
      <c r="AG2992" s="276"/>
      <c r="AH2992" s="276" t="s">
        <v>52</v>
      </c>
      <c r="AI2992" s="276"/>
      <c r="AJ2992" s="276" t="s">
        <v>53</v>
      </c>
      <c r="AK2992" s="276"/>
    </row>
    <row r="2993" spans="1:41" s="14" customFormat="1" x14ac:dyDescent="0.25">
      <c r="A2993" s="250"/>
      <c r="B2993" s="1" t="s">
        <v>12</v>
      </c>
      <c r="C2993" s="1" t="s">
        <v>13</v>
      </c>
      <c r="D2993" s="1" t="s">
        <v>14</v>
      </c>
      <c r="E2993" s="1" t="s">
        <v>12</v>
      </c>
      <c r="F2993" s="1" t="s">
        <v>13</v>
      </c>
      <c r="G2993" s="1" t="s">
        <v>14</v>
      </c>
      <c r="H2993" s="1" t="s">
        <v>12</v>
      </c>
      <c r="I2993" s="1" t="s">
        <v>13</v>
      </c>
      <c r="J2993" s="1" t="s">
        <v>14</v>
      </c>
      <c r="K2993" s="1" t="s">
        <v>12</v>
      </c>
      <c r="L2993" s="1" t="s">
        <v>13</v>
      </c>
      <c r="M2993" s="1" t="s">
        <v>14</v>
      </c>
      <c r="N2993" s="1" t="s">
        <v>12</v>
      </c>
      <c r="O2993" s="1" t="s">
        <v>13</v>
      </c>
      <c r="P2993" s="1" t="s">
        <v>14</v>
      </c>
      <c r="Q2993" s="1" t="s">
        <v>12</v>
      </c>
      <c r="R2993" s="1" t="s">
        <v>13</v>
      </c>
      <c r="S2993" s="1" t="s">
        <v>14</v>
      </c>
      <c r="T2993" s="1" t="s">
        <v>12</v>
      </c>
      <c r="U2993" s="1" t="s">
        <v>13</v>
      </c>
      <c r="V2993" s="2" t="s">
        <v>14</v>
      </c>
      <c r="W2993" s="241"/>
      <c r="X2993" s="13" t="s">
        <v>45</v>
      </c>
      <c r="Y2993" s="13" t="s">
        <v>46</v>
      </c>
      <c r="Z2993" s="13" t="s">
        <v>45</v>
      </c>
      <c r="AA2993" s="13" t="s">
        <v>46</v>
      </c>
      <c r="AB2993" s="13" t="s">
        <v>45</v>
      </c>
      <c r="AC2993" s="13" t="s">
        <v>46</v>
      </c>
      <c r="AD2993" s="13" t="s">
        <v>45</v>
      </c>
      <c r="AE2993" s="13" t="s">
        <v>46</v>
      </c>
      <c r="AF2993" s="13" t="s">
        <v>45</v>
      </c>
      <c r="AG2993" s="13" t="s">
        <v>46</v>
      </c>
      <c r="AH2993" s="13" t="s">
        <v>45</v>
      </c>
      <c r="AI2993" s="13" t="s">
        <v>46</v>
      </c>
      <c r="AJ2993" s="13" t="s">
        <v>45</v>
      </c>
      <c r="AK2993" s="13" t="s">
        <v>46</v>
      </c>
    </row>
    <row r="2994" spans="1:41" s="14" customFormat="1" x14ac:dyDescent="0.25">
      <c r="A2994" s="3" t="s">
        <v>15</v>
      </c>
      <c r="B2994" s="25"/>
      <c r="C2994" s="25"/>
      <c r="D2994" s="16">
        <f>SUM(B2994:C2994)</f>
        <v>0</v>
      </c>
      <c r="E2994" s="25"/>
      <c r="F2994" s="25"/>
      <c r="G2994" s="16">
        <f>SUM(E2994:F2994)</f>
        <v>0</v>
      </c>
      <c r="H2994" s="25"/>
      <c r="I2994" s="25"/>
      <c r="J2994" s="16">
        <f>SUM(H2994:I2994)</f>
        <v>0</v>
      </c>
      <c r="K2994" s="25"/>
      <c r="L2994" s="25"/>
      <c r="M2994" s="16">
        <f>SUM(K2994:L2994)</f>
        <v>0</v>
      </c>
      <c r="N2994" s="25"/>
      <c r="O2994" s="25"/>
      <c r="P2994" s="16">
        <f>SUM(N2994:O2994)</f>
        <v>0</v>
      </c>
      <c r="Q2994" s="25"/>
      <c r="R2994" s="25"/>
      <c r="S2994" s="16">
        <f>SUM(Q2994:R2994)</f>
        <v>0</v>
      </c>
      <c r="T2994" s="25"/>
      <c r="U2994" s="25"/>
      <c r="V2994" s="16">
        <f>SUM(T2994:U2994)</f>
        <v>0</v>
      </c>
      <c r="W2994" s="27">
        <f>B2994+C2994+E2994+F2994+H2994+I2994+K2994+L2994+N2994+O2994+Q2994+R2994+T2994+U2994</f>
        <v>0</v>
      </c>
      <c r="X2994" s="13">
        <f t="shared" ref="X2994:Y2994" si="23875">SUM(B2994:B2997)</f>
        <v>0</v>
      </c>
      <c r="Y2994" s="13">
        <f t="shared" si="23875"/>
        <v>0</v>
      </c>
      <c r="Z2994" s="13">
        <f t="shared" ref="Z2994:AA2994" si="23876">SUM(E2994:E2997)</f>
        <v>0</v>
      </c>
      <c r="AA2994" s="13">
        <f t="shared" si="23876"/>
        <v>0</v>
      </c>
      <c r="AB2994" s="13">
        <f t="shared" ref="AB2994:AC2994" si="23877">SUM(H2994:H2997)</f>
        <v>0</v>
      </c>
      <c r="AC2994" s="13">
        <f t="shared" si="23877"/>
        <v>0</v>
      </c>
      <c r="AD2994" s="13">
        <f t="shared" ref="AD2994:AE2994" si="23878">SUM(K2994:K2997)</f>
        <v>0</v>
      </c>
      <c r="AE2994" s="13">
        <f t="shared" si="23878"/>
        <v>0</v>
      </c>
      <c r="AF2994" s="13">
        <f t="shared" ref="AF2994:AG2994" si="23879">SUM(N2994:N2997)</f>
        <v>0</v>
      </c>
      <c r="AG2994" s="13">
        <f t="shared" si="23879"/>
        <v>0</v>
      </c>
      <c r="AH2994" s="13">
        <f t="shared" ref="AH2994:AI2994" si="23880">SUM(Q2994:Q2997)</f>
        <v>0</v>
      </c>
      <c r="AI2994" s="13">
        <f t="shared" si="23880"/>
        <v>0</v>
      </c>
      <c r="AJ2994" s="13">
        <f t="shared" ref="AJ2994:AK2994" si="23881">SUM(T2994:T2997)</f>
        <v>0</v>
      </c>
      <c r="AK2994" s="13">
        <f t="shared" si="23881"/>
        <v>0</v>
      </c>
      <c r="AL2994" s="13"/>
      <c r="AM2994" s="13"/>
      <c r="AN2994" s="13"/>
      <c r="AO2994" s="13"/>
    </row>
    <row r="2995" spans="1:41" s="14" customFormat="1" x14ac:dyDescent="0.25">
      <c r="A2995" s="3" t="s">
        <v>16</v>
      </c>
      <c r="B2995" s="25"/>
      <c r="C2995" s="25"/>
      <c r="D2995" s="16">
        <f t="shared" ref="D2995:D2997" si="23882">SUM(B2995:C2995)</f>
        <v>0</v>
      </c>
      <c r="E2995" s="25"/>
      <c r="F2995" s="25"/>
      <c r="G2995" s="16">
        <f t="shared" ref="G2995:G2997" si="23883">SUM(E2995:F2995)</f>
        <v>0</v>
      </c>
      <c r="H2995" s="25"/>
      <c r="I2995" s="25"/>
      <c r="J2995" s="16">
        <f t="shared" ref="J2995:J2997" si="23884">SUM(H2995:I2995)</f>
        <v>0</v>
      </c>
      <c r="K2995" s="25"/>
      <c r="L2995" s="25"/>
      <c r="M2995" s="16">
        <f t="shared" ref="M2995:M2997" si="23885">SUM(K2995:L2995)</f>
        <v>0</v>
      </c>
      <c r="N2995" s="25"/>
      <c r="O2995" s="25"/>
      <c r="P2995" s="16">
        <f t="shared" ref="P2995:P2997" si="23886">SUM(N2995:O2995)</f>
        <v>0</v>
      </c>
      <c r="Q2995" s="25"/>
      <c r="R2995" s="25"/>
      <c r="S2995" s="16">
        <f t="shared" ref="S2995:S2997" si="23887">SUM(Q2995:R2995)</f>
        <v>0</v>
      </c>
      <c r="T2995" s="25"/>
      <c r="U2995" s="25"/>
      <c r="V2995" s="16">
        <f t="shared" ref="V2995:V2997" si="23888">SUM(T2995:U2995)</f>
        <v>0</v>
      </c>
      <c r="W2995" s="27">
        <f t="shared" ref="W2995:W3006" si="23889">B2995+C2995+E2995+F2995+H2995+I2995+K2995+L2995+N2995+O2995+Q2995+R2995+T2995+U2995</f>
        <v>0</v>
      </c>
      <c r="X2995" s="13">
        <f t="shared" ref="X2995" si="23890">IF(X2994=X3002,0,1)</f>
        <v>0</v>
      </c>
      <c r="Y2995" s="13">
        <f t="shared" ref="Y2995" si="23891">IF(Y2994=Y3002,0,1)</f>
        <v>0</v>
      </c>
      <c r="Z2995" s="13">
        <f t="shared" ref="Z2995" si="23892">IF(Z2994=Z3002,0,1)</f>
        <v>0</v>
      </c>
      <c r="AA2995" s="13">
        <f t="shared" ref="AA2995" si="23893">IF(AA2994=AA3002,0,1)</f>
        <v>0</v>
      </c>
      <c r="AB2995" s="13">
        <f t="shared" ref="AB2995" si="23894">IF(AB2994=AB3002,0,1)</f>
        <v>0</v>
      </c>
      <c r="AC2995" s="13">
        <f t="shared" ref="AC2995" si="23895">IF(AC2994=AC3002,0,1)</f>
        <v>0</v>
      </c>
      <c r="AD2995" s="13">
        <f t="shared" ref="AD2995" si="23896">IF(AD2994=AD3002,0,1)</f>
        <v>0</v>
      </c>
      <c r="AE2995" s="13">
        <f t="shared" ref="AE2995" si="23897">IF(AE2994=AE3002,0,1)</f>
        <v>0</v>
      </c>
      <c r="AF2995" s="13">
        <f t="shared" ref="AF2995" si="23898">IF(AF2994=AF3002,0,1)</f>
        <v>0</v>
      </c>
      <c r="AG2995" s="13">
        <f t="shared" ref="AG2995" si="23899">IF(AG2994=AG3002,0,1)</f>
        <v>0</v>
      </c>
      <c r="AH2995" s="13">
        <f t="shared" ref="AH2995" si="23900">IF(AH2994=AH3002,0,1)</f>
        <v>0</v>
      </c>
      <c r="AI2995" s="13">
        <f t="shared" ref="AI2995" si="23901">IF(AI2994=AI3002,0,1)</f>
        <v>0</v>
      </c>
      <c r="AJ2995" s="13">
        <f t="shared" ref="AJ2995" si="23902">IF(AJ2994=AJ3002,0,1)</f>
        <v>0</v>
      </c>
      <c r="AK2995" s="13">
        <f t="shared" ref="AK2995" si="23903">IF(AK2994=AK3002,0,1)</f>
        <v>0</v>
      </c>
      <c r="AL2995" s="13"/>
      <c r="AM2995" s="13"/>
      <c r="AN2995" s="13"/>
      <c r="AO2995" s="13"/>
    </row>
    <row r="2996" spans="1:41" s="14" customFormat="1" x14ac:dyDescent="0.25">
      <c r="A2996" s="3" t="s">
        <v>17</v>
      </c>
      <c r="B2996" s="25"/>
      <c r="C2996" s="25"/>
      <c r="D2996" s="16">
        <f t="shared" si="23882"/>
        <v>0</v>
      </c>
      <c r="E2996" s="25"/>
      <c r="F2996" s="25"/>
      <c r="G2996" s="16">
        <f t="shared" si="23883"/>
        <v>0</v>
      </c>
      <c r="H2996" s="25"/>
      <c r="I2996" s="25"/>
      <c r="J2996" s="16">
        <f t="shared" si="23884"/>
        <v>0</v>
      </c>
      <c r="K2996" s="25"/>
      <c r="L2996" s="25"/>
      <c r="M2996" s="16">
        <f t="shared" si="23885"/>
        <v>0</v>
      </c>
      <c r="N2996" s="25"/>
      <c r="O2996" s="25"/>
      <c r="P2996" s="16">
        <f t="shared" si="23886"/>
        <v>0</v>
      </c>
      <c r="Q2996" s="25"/>
      <c r="R2996" s="25"/>
      <c r="S2996" s="16">
        <f t="shared" si="23887"/>
        <v>0</v>
      </c>
      <c r="T2996" s="25"/>
      <c r="U2996" s="25"/>
      <c r="V2996" s="16">
        <f t="shared" si="23888"/>
        <v>0</v>
      </c>
      <c r="W2996" s="27">
        <f t="shared" si="23889"/>
        <v>0</v>
      </c>
      <c r="X2996" s="13">
        <f t="shared" ref="X2996:AK2996" si="23904">IF(X2994=X2998,0,1)</f>
        <v>0</v>
      </c>
      <c r="Y2996" s="13">
        <f t="shared" si="23904"/>
        <v>0</v>
      </c>
      <c r="Z2996" s="13">
        <f t="shared" si="23904"/>
        <v>0</v>
      </c>
      <c r="AA2996" s="13">
        <f t="shared" si="23904"/>
        <v>0</v>
      </c>
      <c r="AB2996" s="13">
        <f t="shared" si="23904"/>
        <v>0</v>
      </c>
      <c r="AC2996" s="13">
        <f t="shared" si="23904"/>
        <v>0</v>
      </c>
      <c r="AD2996" s="13">
        <f t="shared" si="23904"/>
        <v>0</v>
      </c>
      <c r="AE2996" s="13">
        <f t="shared" si="23904"/>
        <v>0</v>
      </c>
      <c r="AF2996" s="13">
        <f t="shared" si="23904"/>
        <v>0</v>
      </c>
      <c r="AG2996" s="13">
        <f t="shared" si="23904"/>
        <v>0</v>
      </c>
      <c r="AH2996" s="13">
        <f t="shared" si="23904"/>
        <v>0</v>
      </c>
      <c r="AI2996" s="13">
        <f t="shared" si="23904"/>
        <v>0</v>
      </c>
      <c r="AJ2996" s="13">
        <f t="shared" si="23904"/>
        <v>0</v>
      </c>
      <c r="AK2996" s="13">
        <f t="shared" si="23904"/>
        <v>0</v>
      </c>
      <c r="AL2996" s="13"/>
      <c r="AM2996" s="13"/>
      <c r="AN2996" s="13"/>
      <c r="AO2996" s="13"/>
    </row>
    <row r="2997" spans="1:41" s="14" customFormat="1" x14ac:dyDescent="0.25">
      <c r="A2997" s="3" t="s">
        <v>18</v>
      </c>
      <c r="B2997" s="25"/>
      <c r="C2997" s="25"/>
      <c r="D2997" s="16">
        <f t="shared" si="23882"/>
        <v>0</v>
      </c>
      <c r="E2997" s="25"/>
      <c r="F2997" s="25"/>
      <c r="G2997" s="16">
        <f t="shared" si="23883"/>
        <v>0</v>
      </c>
      <c r="H2997" s="25"/>
      <c r="I2997" s="25"/>
      <c r="J2997" s="16">
        <f t="shared" si="23884"/>
        <v>0</v>
      </c>
      <c r="K2997" s="25"/>
      <c r="L2997" s="25"/>
      <c r="M2997" s="16">
        <f t="shared" si="23885"/>
        <v>0</v>
      </c>
      <c r="N2997" s="25"/>
      <c r="O2997" s="25"/>
      <c r="P2997" s="16">
        <f t="shared" si="23886"/>
        <v>0</v>
      </c>
      <c r="Q2997" s="25"/>
      <c r="R2997" s="25"/>
      <c r="S2997" s="16">
        <f t="shared" si="23887"/>
        <v>0</v>
      </c>
      <c r="T2997" s="25"/>
      <c r="U2997" s="25"/>
      <c r="V2997" s="16">
        <f t="shared" si="23888"/>
        <v>0</v>
      </c>
      <c r="W2997" s="27">
        <f t="shared" si="23889"/>
        <v>0</v>
      </c>
      <c r="X2997" s="13" t="str">
        <f t="shared" ref="X2997" si="23905">IF(SUM(X2995:X2996)=2,"WA","")</f>
        <v/>
      </c>
      <c r="Y2997" s="13" t="str">
        <f t="shared" ref="Y2997" si="23906">IF(SUM(Y2995:Y2996)=2,"WA","")</f>
        <v/>
      </c>
      <c r="Z2997" s="13" t="str">
        <f t="shared" ref="Z2997" si="23907">IF(SUM(Z2995:Z2996)=2,"WA","")</f>
        <v/>
      </c>
      <c r="AA2997" s="13" t="str">
        <f t="shared" ref="AA2997" si="23908">IF(SUM(AA2995:AA2996)=2,"WA","")</f>
        <v/>
      </c>
      <c r="AB2997" s="13" t="str">
        <f t="shared" ref="AB2997" si="23909">IF(SUM(AB2995:AB2996)=2,"WA","")</f>
        <v/>
      </c>
      <c r="AC2997" s="13" t="str">
        <f t="shared" ref="AC2997" si="23910">IF(SUM(AC2995:AC2996)=2,"WA","")</f>
        <v/>
      </c>
      <c r="AD2997" s="13" t="str">
        <f t="shared" ref="AD2997" si="23911">IF(SUM(AD2995:AD2996)=2,"WA","")</f>
        <v/>
      </c>
      <c r="AE2997" s="13" t="str">
        <f t="shared" ref="AE2997" si="23912">IF(SUM(AE2995:AE2996)=2,"WA","")</f>
        <v/>
      </c>
      <c r="AF2997" s="13" t="str">
        <f t="shared" ref="AF2997" si="23913">IF(SUM(AF2995:AF2996)=2,"WA","")</f>
        <v/>
      </c>
      <c r="AG2997" s="13" t="str">
        <f t="shared" ref="AG2997" si="23914">IF(SUM(AG2995:AG2996)=2,"WA","")</f>
        <v/>
      </c>
      <c r="AH2997" s="13" t="str">
        <f t="shared" ref="AH2997" si="23915">IF(SUM(AH2995:AH2996)=2,"WA","")</f>
        <v/>
      </c>
      <c r="AI2997" s="13" t="str">
        <f t="shared" ref="AI2997" si="23916">IF(SUM(AI2995:AI2996)=2,"WA","")</f>
        <v/>
      </c>
      <c r="AJ2997" s="13" t="str">
        <f t="shared" ref="AJ2997" si="23917">IF(SUM(AJ2995:AJ2996)=2,"WA","")</f>
        <v/>
      </c>
      <c r="AK2997" s="13" t="str">
        <f t="shared" ref="AK2997" si="23918">IF(SUM(AK2995:AK2996)=2,"WA","")</f>
        <v/>
      </c>
      <c r="AL2997" s="13"/>
      <c r="AM2997" s="13"/>
      <c r="AN2997" s="13"/>
      <c r="AO2997" s="13"/>
    </row>
    <row r="2998" spans="1:41" s="14" customFormat="1" x14ac:dyDescent="0.25">
      <c r="A2998" s="4" t="s">
        <v>19</v>
      </c>
      <c r="B2998" s="26"/>
      <c r="C2998" s="26"/>
      <c r="D2998" s="18">
        <f>SUM(B2998:C2998)</f>
        <v>0</v>
      </c>
      <c r="E2998" s="26"/>
      <c r="F2998" s="26"/>
      <c r="G2998" s="18">
        <f>SUM(E2998:F2998)</f>
        <v>0</v>
      </c>
      <c r="H2998" s="26"/>
      <c r="I2998" s="26"/>
      <c r="J2998" s="18">
        <f>SUM(H2998:I2998)</f>
        <v>0</v>
      </c>
      <c r="K2998" s="26"/>
      <c r="L2998" s="26"/>
      <c r="M2998" s="18">
        <f>SUM(K2998:L2998)</f>
        <v>0</v>
      </c>
      <c r="N2998" s="26"/>
      <c r="O2998" s="26"/>
      <c r="P2998" s="18">
        <f>SUM(N2998:O2998)</f>
        <v>0</v>
      </c>
      <c r="Q2998" s="26"/>
      <c r="R2998" s="26"/>
      <c r="S2998" s="18">
        <f>SUM(Q2998:R2998)</f>
        <v>0</v>
      </c>
      <c r="T2998" s="26"/>
      <c r="U2998" s="26"/>
      <c r="V2998" s="18">
        <f>SUM(T2998:U2998)</f>
        <v>0</v>
      </c>
      <c r="W2998" s="27">
        <f t="shared" si="23889"/>
        <v>0</v>
      </c>
      <c r="X2998" s="13">
        <f t="shared" ref="X2998:Y2998" si="23919">SUM(B2998:B3001)</f>
        <v>0</v>
      </c>
      <c r="Y2998" s="13">
        <f t="shared" si="23919"/>
        <v>0</v>
      </c>
      <c r="Z2998" s="13">
        <f t="shared" ref="Z2998:AA2998" si="23920">SUM(E2998:E3001)</f>
        <v>0</v>
      </c>
      <c r="AA2998" s="13">
        <f t="shared" si="23920"/>
        <v>0</v>
      </c>
      <c r="AB2998" s="13">
        <f t="shared" ref="AB2998:AC2998" si="23921">SUM(H2998:H3001)</f>
        <v>0</v>
      </c>
      <c r="AC2998" s="13">
        <f t="shared" si="23921"/>
        <v>0</v>
      </c>
      <c r="AD2998" s="13">
        <f t="shared" ref="AD2998:AE2998" si="23922">SUM(K2998:K3001)</f>
        <v>0</v>
      </c>
      <c r="AE2998" s="13">
        <f t="shared" si="23922"/>
        <v>0</v>
      </c>
      <c r="AF2998" s="13">
        <f t="shared" ref="AF2998:AG2998" si="23923">SUM(N2998:N3001)</f>
        <v>0</v>
      </c>
      <c r="AG2998" s="13">
        <f t="shared" si="23923"/>
        <v>0</v>
      </c>
      <c r="AH2998" s="13">
        <f t="shared" ref="AH2998:AI2998" si="23924">SUM(Q2998:Q3001)</f>
        <v>0</v>
      </c>
      <c r="AI2998" s="13">
        <f t="shared" si="23924"/>
        <v>0</v>
      </c>
      <c r="AJ2998" s="13">
        <f t="shared" ref="AJ2998:AK2998" si="23925">SUM(T2998:T3001)</f>
        <v>0</v>
      </c>
      <c r="AK2998" s="13">
        <f t="shared" si="23925"/>
        <v>0</v>
      </c>
      <c r="AL2998" s="13"/>
      <c r="AM2998" s="13"/>
      <c r="AN2998" s="13"/>
      <c r="AO2998" s="13"/>
    </row>
    <row r="2999" spans="1:41" s="14" customFormat="1" x14ac:dyDescent="0.25">
      <c r="A2999" s="4" t="s">
        <v>20</v>
      </c>
      <c r="B2999" s="26"/>
      <c r="C2999" s="26"/>
      <c r="D2999" s="18">
        <f t="shared" ref="D2999:D3001" si="23926">SUM(B2999:C2999)</f>
        <v>0</v>
      </c>
      <c r="E2999" s="26"/>
      <c r="F2999" s="26"/>
      <c r="G2999" s="18">
        <f t="shared" ref="G2999:G3001" si="23927">SUM(E2999:F2999)</f>
        <v>0</v>
      </c>
      <c r="H2999" s="26"/>
      <c r="I2999" s="26"/>
      <c r="J2999" s="18">
        <f t="shared" ref="J2999:J3001" si="23928">SUM(H2999:I2999)</f>
        <v>0</v>
      </c>
      <c r="K2999" s="26"/>
      <c r="L2999" s="26"/>
      <c r="M2999" s="18">
        <f t="shared" ref="M2999:M3001" si="23929">SUM(K2999:L2999)</f>
        <v>0</v>
      </c>
      <c r="N2999" s="26"/>
      <c r="O2999" s="26"/>
      <c r="P2999" s="18">
        <f t="shared" ref="P2999:P3001" si="23930">SUM(N2999:O2999)</f>
        <v>0</v>
      </c>
      <c r="Q2999" s="26"/>
      <c r="R2999" s="26"/>
      <c r="S2999" s="18">
        <f t="shared" ref="S2999:S3001" si="23931">SUM(Q2999:R2999)</f>
        <v>0</v>
      </c>
      <c r="T2999" s="26"/>
      <c r="U2999" s="26"/>
      <c r="V2999" s="18">
        <f t="shared" ref="V2999:V3001" si="23932">SUM(T2999:U2999)</f>
        <v>0</v>
      </c>
      <c r="W2999" s="27">
        <f t="shared" si="23889"/>
        <v>0</v>
      </c>
      <c r="X2999" s="13">
        <f t="shared" ref="X2999" si="23933">IF(X2998=X3002,0,1)</f>
        <v>0</v>
      </c>
      <c r="Y2999" s="13">
        <f t="shared" ref="Y2999" si="23934">IF(Y2998=Y3002,0,1)</f>
        <v>0</v>
      </c>
      <c r="Z2999" s="13">
        <f t="shared" ref="Z2999" si="23935">IF(Z2998=Z3002,0,1)</f>
        <v>0</v>
      </c>
      <c r="AA2999" s="13">
        <f t="shared" ref="AA2999" si="23936">IF(AA2998=AA3002,0,1)</f>
        <v>0</v>
      </c>
      <c r="AB2999" s="13">
        <f t="shared" ref="AB2999" si="23937">IF(AB2998=AB3002,0,1)</f>
        <v>0</v>
      </c>
      <c r="AC2999" s="13">
        <f t="shared" ref="AC2999" si="23938">IF(AC2998=AC3002,0,1)</f>
        <v>0</v>
      </c>
      <c r="AD2999" s="13">
        <f t="shared" ref="AD2999" si="23939">IF(AD2998=AD3002,0,1)</f>
        <v>0</v>
      </c>
      <c r="AE2999" s="13">
        <f t="shared" ref="AE2999" si="23940">IF(AE2998=AE3002,0,1)</f>
        <v>0</v>
      </c>
      <c r="AF2999" s="13">
        <f t="shared" ref="AF2999" si="23941">IF(AF2998=AF3002,0,1)</f>
        <v>0</v>
      </c>
      <c r="AG2999" s="13">
        <f t="shared" ref="AG2999" si="23942">IF(AG2998=AG3002,0,1)</f>
        <v>0</v>
      </c>
      <c r="AH2999" s="13">
        <f t="shared" ref="AH2999" si="23943">IF(AH2998=AH3002,0,1)</f>
        <v>0</v>
      </c>
      <c r="AI2999" s="13">
        <f t="shared" ref="AI2999" si="23944">IF(AI2998=AI3002,0,1)</f>
        <v>0</v>
      </c>
      <c r="AJ2999" s="13">
        <f t="shared" ref="AJ2999" si="23945">IF(AJ2998=AJ3002,0,1)</f>
        <v>0</v>
      </c>
      <c r="AK2999" s="13">
        <f t="shared" ref="AK2999" si="23946">IF(AK2998=AK3002,0,1)</f>
        <v>0</v>
      </c>
      <c r="AL2999" s="13"/>
      <c r="AM2999" s="13"/>
      <c r="AN2999" s="13"/>
      <c r="AO2999" s="13"/>
    </row>
    <row r="3000" spans="1:41" s="14" customFormat="1" x14ac:dyDescent="0.25">
      <c r="A3000" s="4" t="s">
        <v>21</v>
      </c>
      <c r="B3000" s="26"/>
      <c r="C3000" s="26"/>
      <c r="D3000" s="18">
        <f t="shared" si="23926"/>
        <v>0</v>
      </c>
      <c r="E3000" s="26"/>
      <c r="F3000" s="26"/>
      <c r="G3000" s="18">
        <f t="shared" si="23927"/>
        <v>0</v>
      </c>
      <c r="H3000" s="26"/>
      <c r="I3000" s="26"/>
      <c r="J3000" s="18">
        <f t="shared" si="23928"/>
        <v>0</v>
      </c>
      <c r="K3000" s="26"/>
      <c r="L3000" s="26"/>
      <c r="M3000" s="18">
        <f t="shared" si="23929"/>
        <v>0</v>
      </c>
      <c r="N3000" s="26"/>
      <c r="O3000" s="26"/>
      <c r="P3000" s="18">
        <f t="shared" si="23930"/>
        <v>0</v>
      </c>
      <c r="Q3000" s="26"/>
      <c r="R3000" s="26"/>
      <c r="S3000" s="18">
        <f t="shared" si="23931"/>
        <v>0</v>
      </c>
      <c r="T3000" s="26"/>
      <c r="U3000" s="26"/>
      <c r="V3000" s="18">
        <f t="shared" si="23932"/>
        <v>0</v>
      </c>
      <c r="W3000" s="27">
        <f t="shared" si="23889"/>
        <v>0</v>
      </c>
      <c r="X3000" s="13">
        <f t="shared" ref="X3000:AK3000" si="23947">IF(X2998=X2994,0,1)</f>
        <v>0</v>
      </c>
      <c r="Y3000" s="13">
        <f t="shared" si="23947"/>
        <v>0</v>
      </c>
      <c r="Z3000" s="13">
        <f t="shared" si="23947"/>
        <v>0</v>
      </c>
      <c r="AA3000" s="13">
        <f t="shared" si="23947"/>
        <v>0</v>
      </c>
      <c r="AB3000" s="13">
        <f t="shared" si="23947"/>
        <v>0</v>
      </c>
      <c r="AC3000" s="13">
        <f t="shared" si="23947"/>
        <v>0</v>
      </c>
      <c r="AD3000" s="13">
        <f t="shared" si="23947"/>
        <v>0</v>
      </c>
      <c r="AE3000" s="13">
        <f t="shared" si="23947"/>
        <v>0</v>
      </c>
      <c r="AF3000" s="13">
        <f t="shared" si="23947"/>
        <v>0</v>
      </c>
      <c r="AG3000" s="13">
        <f t="shared" si="23947"/>
        <v>0</v>
      </c>
      <c r="AH3000" s="13">
        <f t="shared" si="23947"/>
        <v>0</v>
      </c>
      <c r="AI3000" s="13">
        <f t="shared" si="23947"/>
        <v>0</v>
      </c>
      <c r="AJ3000" s="13">
        <f t="shared" si="23947"/>
        <v>0</v>
      </c>
      <c r="AK3000" s="13">
        <f t="shared" si="23947"/>
        <v>0</v>
      </c>
      <c r="AL3000" s="13"/>
      <c r="AM3000" s="13"/>
      <c r="AN3000" s="13"/>
      <c r="AO3000" s="13"/>
    </row>
    <row r="3001" spans="1:41" s="14" customFormat="1" x14ac:dyDescent="0.25">
      <c r="A3001" s="4" t="s">
        <v>22</v>
      </c>
      <c r="B3001" s="26"/>
      <c r="C3001" s="26"/>
      <c r="D3001" s="18">
        <f t="shared" si="23926"/>
        <v>0</v>
      </c>
      <c r="E3001" s="26"/>
      <c r="F3001" s="26"/>
      <c r="G3001" s="18">
        <f t="shared" si="23927"/>
        <v>0</v>
      </c>
      <c r="H3001" s="26"/>
      <c r="I3001" s="26"/>
      <c r="J3001" s="18">
        <f t="shared" si="23928"/>
        <v>0</v>
      </c>
      <c r="K3001" s="26"/>
      <c r="L3001" s="26"/>
      <c r="M3001" s="18">
        <f t="shared" si="23929"/>
        <v>0</v>
      </c>
      <c r="N3001" s="26"/>
      <c r="O3001" s="26"/>
      <c r="P3001" s="18">
        <f t="shared" si="23930"/>
        <v>0</v>
      </c>
      <c r="Q3001" s="26"/>
      <c r="R3001" s="26"/>
      <c r="S3001" s="18">
        <f t="shared" si="23931"/>
        <v>0</v>
      </c>
      <c r="T3001" s="26"/>
      <c r="U3001" s="26"/>
      <c r="V3001" s="18">
        <f t="shared" si="23932"/>
        <v>0</v>
      </c>
      <c r="W3001" s="27">
        <f t="shared" si="23889"/>
        <v>0</v>
      </c>
      <c r="X3001" s="13" t="str">
        <f t="shared" ref="X3001" si="23948">IF(SUM(X2999:X3000)=2,"HA","")</f>
        <v/>
      </c>
      <c r="Y3001" s="13" t="str">
        <f t="shared" ref="Y3001" si="23949">IF(SUM(Y2999:Y3000)=2,"HA","")</f>
        <v/>
      </c>
      <c r="Z3001" s="13" t="str">
        <f t="shared" ref="Z3001" si="23950">IF(SUM(Z2999:Z3000)=2,"HA","")</f>
        <v/>
      </c>
      <c r="AA3001" s="13" t="str">
        <f t="shared" ref="AA3001" si="23951">IF(SUM(AA2999:AA3000)=2,"HA","")</f>
        <v/>
      </c>
      <c r="AB3001" s="13" t="str">
        <f t="shared" ref="AB3001" si="23952">IF(SUM(AB2999:AB3000)=2,"HA","")</f>
        <v/>
      </c>
      <c r="AC3001" s="13" t="str">
        <f t="shared" ref="AC3001" si="23953">IF(SUM(AC2999:AC3000)=2,"HA","")</f>
        <v/>
      </c>
      <c r="AD3001" s="13" t="str">
        <f t="shared" ref="AD3001" si="23954">IF(SUM(AD2999:AD3000)=2,"HA","")</f>
        <v/>
      </c>
      <c r="AE3001" s="13" t="str">
        <f t="shared" ref="AE3001" si="23955">IF(SUM(AE2999:AE3000)=2,"HA","")</f>
        <v/>
      </c>
      <c r="AF3001" s="13" t="str">
        <f t="shared" ref="AF3001" si="23956">IF(SUM(AF2999:AF3000)=2,"HA","")</f>
        <v/>
      </c>
      <c r="AG3001" s="13" t="str">
        <f t="shared" ref="AG3001" si="23957">IF(SUM(AG2999:AG3000)=2,"HA","")</f>
        <v/>
      </c>
      <c r="AH3001" s="13" t="str">
        <f t="shared" ref="AH3001" si="23958">IF(SUM(AH2999:AH3000)=2,"HA","")</f>
        <v/>
      </c>
      <c r="AI3001" s="13" t="str">
        <f t="shared" ref="AI3001" si="23959">IF(SUM(AI2999:AI3000)=2,"HA","")</f>
        <v/>
      </c>
      <c r="AJ3001" s="13" t="str">
        <f t="shared" ref="AJ3001" si="23960">IF(SUM(AJ2999:AJ3000)=2,"HA","")</f>
        <v/>
      </c>
      <c r="AK3001" s="13" t="str">
        <f t="shared" ref="AK3001" si="23961">IF(SUM(AK2999:AK3000)=2,"HA","")</f>
        <v/>
      </c>
      <c r="AL3001" s="13"/>
      <c r="AM3001" s="13"/>
      <c r="AN3001" s="13"/>
      <c r="AO3001" s="13"/>
    </row>
    <row r="3002" spans="1:41" s="14" customFormat="1" x14ac:dyDescent="0.25">
      <c r="A3002" s="3" t="s">
        <v>23</v>
      </c>
      <c r="B3002" s="25"/>
      <c r="C3002" s="25"/>
      <c r="D3002" s="16">
        <f>SUM(B3002:C3002)</f>
        <v>0</v>
      </c>
      <c r="E3002" s="25"/>
      <c r="F3002" s="25"/>
      <c r="G3002" s="16">
        <f>SUM(E3002:F3002)</f>
        <v>0</v>
      </c>
      <c r="H3002" s="25"/>
      <c r="I3002" s="25"/>
      <c r="J3002" s="16">
        <f>SUM(H3002:I3002)</f>
        <v>0</v>
      </c>
      <c r="K3002" s="25"/>
      <c r="L3002" s="25"/>
      <c r="M3002" s="16">
        <f>SUM(K3002:L3002)</f>
        <v>0</v>
      </c>
      <c r="N3002" s="25"/>
      <c r="O3002" s="25"/>
      <c r="P3002" s="16">
        <f>SUM(N3002:O3002)</f>
        <v>0</v>
      </c>
      <c r="Q3002" s="25"/>
      <c r="R3002" s="25"/>
      <c r="S3002" s="16">
        <f>SUM(Q3002:R3002)</f>
        <v>0</v>
      </c>
      <c r="T3002" s="25"/>
      <c r="U3002" s="25"/>
      <c r="V3002" s="16">
        <f>SUM(T3002:U3002)</f>
        <v>0</v>
      </c>
      <c r="W3002" s="27">
        <f t="shared" si="23889"/>
        <v>0</v>
      </c>
      <c r="X3002" s="13">
        <f t="shared" ref="X3002:Y3002" si="23962">SUM(B3002:B3006)</f>
        <v>0</v>
      </c>
      <c r="Y3002" s="13">
        <f t="shared" si="23962"/>
        <v>0</v>
      </c>
      <c r="Z3002" s="13">
        <f t="shared" ref="Z3002:AA3002" si="23963">SUM(E3002:E3006)</f>
        <v>0</v>
      </c>
      <c r="AA3002" s="13">
        <f t="shared" si="23963"/>
        <v>0</v>
      </c>
      <c r="AB3002" s="13">
        <f t="shared" ref="AB3002:AC3002" si="23964">SUM(H3002:H3006)</f>
        <v>0</v>
      </c>
      <c r="AC3002" s="13">
        <f t="shared" si="23964"/>
        <v>0</v>
      </c>
      <c r="AD3002" s="13">
        <f t="shared" ref="AD3002:AE3002" si="23965">SUM(K3002:K3006)</f>
        <v>0</v>
      </c>
      <c r="AE3002" s="13">
        <f t="shared" si="23965"/>
        <v>0</v>
      </c>
      <c r="AF3002" s="13">
        <f t="shared" ref="AF3002:AG3002" si="23966">SUM(N3002:N3006)</f>
        <v>0</v>
      </c>
      <c r="AG3002" s="13">
        <f t="shared" si="23966"/>
        <v>0</v>
      </c>
      <c r="AH3002" s="13">
        <f t="shared" ref="AH3002:AI3002" si="23967">SUM(Q3002:Q3006)</f>
        <v>0</v>
      </c>
      <c r="AI3002" s="13">
        <f t="shared" si="23967"/>
        <v>0</v>
      </c>
      <c r="AJ3002" s="13">
        <f t="shared" ref="AJ3002:AK3002" si="23968">SUM(T3002:T3006)</f>
        <v>0</v>
      </c>
      <c r="AK3002" s="13">
        <f t="shared" si="23968"/>
        <v>0</v>
      </c>
      <c r="AL3002" s="13"/>
      <c r="AM3002" s="13"/>
      <c r="AN3002" s="13"/>
      <c r="AO3002" s="13"/>
    </row>
    <row r="3003" spans="1:41" s="14" customFormat="1" x14ac:dyDescent="0.25">
      <c r="A3003" s="3" t="s">
        <v>24</v>
      </c>
      <c r="B3003" s="25"/>
      <c r="C3003" s="25"/>
      <c r="D3003" s="16">
        <f t="shared" ref="D3003:D3005" si="23969">SUM(B3003:C3003)</f>
        <v>0</v>
      </c>
      <c r="E3003" s="25"/>
      <c r="F3003" s="25"/>
      <c r="G3003" s="16">
        <f t="shared" ref="G3003:G3005" si="23970">SUM(E3003:F3003)</f>
        <v>0</v>
      </c>
      <c r="H3003" s="25"/>
      <c r="I3003" s="25"/>
      <c r="J3003" s="16">
        <f t="shared" ref="J3003:J3005" si="23971">SUM(H3003:I3003)</f>
        <v>0</v>
      </c>
      <c r="K3003" s="25"/>
      <c r="L3003" s="25"/>
      <c r="M3003" s="16">
        <f t="shared" ref="M3003:M3005" si="23972">SUM(K3003:L3003)</f>
        <v>0</v>
      </c>
      <c r="N3003" s="25"/>
      <c r="O3003" s="25"/>
      <c r="P3003" s="16">
        <f t="shared" ref="P3003:P3005" si="23973">SUM(N3003:O3003)</f>
        <v>0</v>
      </c>
      <c r="Q3003" s="25"/>
      <c r="R3003" s="25"/>
      <c r="S3003" s="16">
        <f t="shared" ref="S3003:S3005" si="23974">SUM(Q3003:R3003)</f>
        <v>0</v>
      </c>
      <c r="T3003" s="25"/>
      <c r="U3003" s="25"/>
      <c r="V3003" s="16">
        <f t="shared" ref="V3003:V3005" si="23975">SUM(T3003:U3003)</f>
        <v>0</v>
      </c>
      <c r="W3003" s="27">
        <f t="shared" si="23889"/>
        <v>0</v>
      </c>
      <c r="X3003" s="13">
        <f t="shared" ref="X3003" si="23976">IF(X3002=X2994,0,1)</f>
        <v>0</v>
      </c>
      <c r="Y3003" s="13">
        <f t="shared" ref="Y3003" si="23977">IF(Y3002=Y2994,0,1)</f>
        <v>0</v>
      </c>
      <c r="Z3003" s="13">
        <f t="shared" ref="Z3003" si="23978">IF(Z3002=Z2994,0,1)</f>
        <v>0</v>
      </c>
      <c r="AA3003" s="13">
        <f t="shared" ref="AA3003" si="23979">IF(AA3002=AA2994,0,1)</f>
        <v>0</v>
      </c>
      <c r="AB3003" s="13">
        <f t="shared" ref="AB3003" si="23980">IF(AB3002=AB2994,0,1)</f>
        <v>0</v>
      </c>
      <c r="AC3003" s="13">
        <f t="shared" ref="AC3003" si="23981">IF(AC3002=AC2994,0,1)</f>
        <v>0</v>
      </c>
      <c r="AD3003" s="13">
        <f t="shared" ref="AD3003" si="23982">IF(AD3002=AD2994,0,1)</f>
        <v>0</v>
      </c>
      <c r="AE3003" s="13">
        <f t="shared" ref="AE3003" si="23983">IF(AE3002=AE2994,0,1)</f>
        <v>0</v>
      </c>
      <c r="AF3003" s="13">
        <f t="shared" ref="AF3003" si="23984">IF(AF3002=AF2994,0,1)</f>
        <v>0</v>
      </c>
      <c r="AG3003" s="13">
        <f t="shared" ref="AG3003" si="23985">IF(AG3002=AG2994,0,1)</f>
        <v>0</v>
      </c>
      <c r="AH3003" s="13">
        <f t="shared" ref="AH3003" si="23986">IF(AH3002=AH2994,0,1)</f>
        <v>0</v>
      </c>
      <c r="AI3003" s="13">
        <f t="shared" ref="AI3003" si="23987">IF(AI3002=AI2994,0,1)</f>
        <v>0</v>
      </c>
      <c r="AJ3003" s="13">
        <f t="shared" ref="AJ3003" si="23988">IF(AJ3002=AJ2994,0,1)</f>
        <v>0</v>
      </c>
      <c r="AK3003" s="13">
        <f t="shared" ref="AK3003" si="23989">IF(AK3002=AK2994,0,1)</f>
        <v>0</v>
      </c>
      <c r="AL3003" s="13"/>
      <c r="AM3003" s="13"/>
      <c r="AN3003" s="13"/>
      <c r="AO3003" s="13"/>
    </row>
    <row r="3004" spans="1:41" s="14" customFormat="1" x14ac:dyDescent="0.25">
      <c r="A3004" s="3" t="s">
        <v>25</v>
      </c>
      <c r="B3004" s="25"/>
      <c r="C3004" s="25"/>
      <c r="D3004" s="16">
        <f t="shared" si="23969"/>
        <v>0</v>
      </c>
      <c r="E3004" s="25"/>
      <c r="F3004" s="25"/>
      <c r="G3004" s="16">
        <f t="shared" si="23970"/>
        <v>0</v>
      </c>
      <c r="H3004" s="25"/>
      <c r="I3004" s="25"/>
      <c r="J3004" s="16">
        <f t="shared" si="23971"/>
        <v>0</v>
      </c>
      <c r="K3004" s="25"/>
      <c r="L3004" s="25"/>
      <c r="M3004" s="16">
        <f t="shared" si="23972"/>
        <v>0</v>
      </c>
      <c r="N3004" s="25"/>
      <c r="O3004" s="25"/>
      <c r="P3004" s="16">
        <f t="shared" si="23973"/>
        <v>0</v>
      </c>
      <c r="Q3004" s="25"/>
      <c r="R3004" s="25"/>
      <c r="S3004" s="16">
        <f t="shared" si="23974"/>
        <v>0</v>
      </c>
      <c r="T3004" s="25"/>
      <c r="U3004" s="25"/>
      <c r="V3004" s="16">
        <f t="shared" si="23975"/>
        <v>0</v>
      </c>
      <c r="W3004" s="27">
        <f t="shared" si="23889"/>
        <v>0</v>
      </c>
      <c r="X3004" s="13">
        <f t="shared" ref="X3004:AK3004" si="23990">IF(X3002=X2998,0,1)</f>
        <v>0</v>
      </c>
      <c r="Y3004" s="13">
        <f t="shared" si="23990"/>
        <v>0</v>
      </c>
      <c r="Z3004" s="13">
        <f t="shared" si="23990"/>
        <v>0</v>
      </c>
      <c r="AA3004" s="13">
        <f t="shared" si="23990"/>
        <v>0</v>
      </c>
      <c r="AB3004" s="13">
        <f t="shared" si="23990"/>
        <v>0</v>
      </c>
      <c r="AC3004" s="13">
        <f t="shared" si="23990"/>
        <v>0</v>
      </c>
      <c r="AD3004" s="13">
        <f t="shared" si="23990"/>
        <v>0</v>
      </c>
      <c r="AE3004" s="13">
        <f t="shared" si="23990"/>
        <v>0</v>
      </c>
      <c r="AF3004" s="13">
        <f t="shared" si="23990"/>
        <v>0</v>
      </c>
      <c r="AG3004" s="13">
        <f t="shared" si="23990"/>
        <v>0</v>
      </c>
      <c r="AH3004" s="13">
        <f t="shared" si="23990"/>
        <v>0</v>
      </c>
      <c r="AI3004" s="13">
        <f t="shared" si="23990"/>
        <v>0</v>
      </c>
      <c r="AJ3004" s="13">
        <f t="shared" si="23990"/>
        <v>0</v>
      </c>
      <c r="AK3004" s="13">
        <f t="shared" si="23990"/>
        <v>0</v>
      </c>
      <c r="AL3004" s="13"/>
      <c r="AM3004" s="13"/>
      <c r="AN3004" s="13"/>
      <c r="AO3004" s="13"/>
    </row>
    <row r="3005" spans="1:41" s="14" customFormat="1" x14ac:dyDescent="0.25">
      <c r="A3005" s="3" t="s">
        <v>26</v>
      </c>
      <c r="B3005" s="25"/>
      <c r="C3005" s="25"/>
      <c r="D3005" s="16">
        <f t="shared" si="23969"/>
        <v>0</v>
      </c>
      <c r="E3005" s="25"/>
      <c r="F3005" s="25"/>
      <c r="G3005" s="16">
        <f t="shared" si="23970"/>
        <v>0</v>
      </c>
      <c r="H3005" s="25"/>
      <c r="I3005" s="25"/>
      <c r="J3005" s="16">
        <f t="shared" si="23971"/>
        <v>0</v>
      </c>
      <c r="K3005" s="25"/>
      <c r="L3005" s="25"/>
      <c r="M3005" s="16">
        <f t="shared" si="23972"/>
        <v>0</v>
      </c>
      <c r="N3005" s="25"/>
      <c r="O3005" s="25"/>
      <c r="P3005" s="16">
        <f t="shared" si="23973"/>
        <v>0</v>
      </c>
      <c r="Q3005" s="25"/>
      <c r="R3005" s="25"/>
      <c r="S3005" s="16">
        <f t="shared" si="23974"/>
        <v>0</v>
      </c>
      <c r="T3005" s="25"/>
      <c r="U3005" s="25"/>
      <c r="V3005" s="16">
        <f t="shared" si="23975"/>
        <v>0</v>
      </c>
      <c r="W3005" s="27">
        <f t="shared" si="23889"/>
        <v>0</v>
      </c>
      <c r="X3005" s="13" t="str">
        <f t="shared" ref="X3005" si="23991">IF(SUM(X3003:X3004)=2,"WH","")</f>
        <v/>
      </c>
      <c r="Y3005" s="13" t="str">
        <f t="shared" ref="Y3005" si="23992">IF(SUM(Y3003:Y3004)=2,"WH","")</f>
        <v/>
      </c>
      <c r="Z3005" s="13" t="str">
        <f t="shared" ref="Z3005" si="23993">IF(SUM(Z3003:Z3004)=2,"WH","")</f>
        <v/>
      </c>
      <c r="AA3005" s="13" t="str">
        <f t="shared" ref="AA3005" si="23994">IF(SUM(AA3003:AA3004)=2,"WH","")</f>
        <v/>
      </c>
      <c r="AB3005" s="13" t="str">
        <f t="shared" ref="AB3005" si="23995">IF(SUM(AB3003:AB3004)=2,"WH","")</f>
        <v/>
      </c>
      <c r="AC3005" s="13" t="str">
        <f t="shared" ref="AC3005" si="23996">IF(SUM(AC3003:AC3004)=2,"WH","")</f>
        <v/>
      </c>
      <c r="AD3005" s="13" t="str">
        <f t="shared" ref="AD3005" si="23997">IF(SUM(AD3003:AD3004)=2,"WH","")</f>
        <v/>
      </c>
      <c r="AE3005" s="13" t="str">
        <f t="shared" ref="AE3005" si="23998">IF(SUM(AE3003:AE3004)=2,"WH","")</f>
        <v/>
      </c>
      <c r="AF3005" s="13" t="str">
        <f t="shared" ref="AF3005" si="23999">IF(SUM(AF3003:AF3004)=2,"WH","")</f>
        <v/>
      </c>
      <c r="AG3005" s="13" t="str">
        <f t="shared" ref="AG3005" si="24000">IF(SUM(AG3003:AG3004)=2,"WH","")</f>
        <v/>
      </c>
      <c r="AH3005" s="13" t="str">
        <f t="shared" ref="AH3005" si="24001">IF(SUM(AH3003:AH3004)=2,"WH","")</f>
        <v/>
      </c>
      <c r="AI3005" s="13" t="str">
        <f t="shared" ref="AI3005" si="24002">IF(SUM(AI3003:AI3004)=2,"WH","")</f>
        <v/>
      </c>
      <c r="AJ3005" s="13" t="str">
        <f t="shared" ref="AJ3005" si="24003">IF(SUM(AJ3003:AJ3004)=2,"WH","")</f>
        <v/>
      </c>
      <c r="AK3005" s="13" t="str">
        <f t="shared" ref="AK3005" si="24004">IF(SUM(AK3003:AK3004)=2,"WH","")</f>
        <v/>
      </c>
      <c r="AL3005" s="13"/>
      <c r="AM3005" s="13" t="str">
        <f t="shared" ref="AM3005:AN3005" si="24005">IF(SUM(AM3003:AM3004)=2,"WH","")</f>
        <v/>
      </c>
      <c r="AN3005" s="13" t="str">
        <f t="shared" si="24005"/>
        <v/>
      </c>
      <c r="AO3005" s="13"/>
    </row>
    <row r="3006" spans="1:41" s="14" customFormat="1" x14ac:dyDescent="0.25">
      <c r="A3006" s="3" t="s">
        <v>27</v>
      </c>
      <c r="B3006" s="25"/>
      <c r="C3006" s="25"/>
      <c r="D3006" s="16">
        <f>SUM(B3006:C3006)</f>
        <v>0</v>
      </c>
      <c r="E3006" s="25"/>
      <c r="F3006" s="25"/>
      <c r="G3006" s="16">
        <f>SUM(E3006:F3006)</f>
        <v>0</v>
      </c>
      <c r="H3006" s="25"/>
      <c r="I3006" s="25"/>
      <c r="J3006" s="16">
        <f>SUM(H3006:I3006)</f>
        <v>0</v>
      </c>
      <c r="K3006" s="25"/>
      <c r="L3006" s="25"/>
      <c r="M3006" s="16">
        <f>SUM(K3006:L3006)</f>
        <v>0</v>
      </c>
      <c r="N3006" s="25"/>
      <c r="O3006" s="25"/>
      <c r="P3006" s="16">
        <f>SUM(N3006:O3006)</f>
        <v>0</v>
      </c>
      <c r="Q3006" s="25"/>
      <c r="R3006" s="25"/>
      <c r="S3006" s="16">
        <f>SUM(Q3006:R3006)</f>
        <v>0</v>
      </c>
      <c r="T3006" s="25"/>
      <c r="U3006" s="25"/>
      <c r="V3006" s="16">
        <f>SUM(T3006:U3006)</f>
        <v>0</v>
      </c>
      <c r="W3006" s="27">
        <f t="shared" si="23889"/>
        <v>0</v>
      </c>
      <c r="X3006" s="13"/>
      <c r="Y3006" s="13"/>
      <c r="Z3006" s="13"/>
      <c r="AA3006" s="13"/>
      <c r="AB3006" s="13"/>
      <c r="AC3006" s="13"/>
      <c r="AD3006" s="13"/>
      <c r="AE3006" s="13"/>
      <c r="AF3006" s="13"/>
      <c r="AG3006" s="13"/>
    </row>
    <row r="3007" spans="1:41" s="14" customFormat="1" ht="15.75" thickBot="1" x14ac:dyDescent="0.3">
      <c r="A3007" s="5" t="s">
        <v>11</v>
      </c>
      <c r="B3007" s="20">
        <f>SUM(B2994:B2997)</f>
        <v>0</v>
      </c>
      <c r="C3007" s="20">
        <f t="shared" ref="C3007:W3007" si="24006">SUM(C2994:C2997)</f>
        <v>0</v>
      </c>
      <c r="D3007" s="20">
        <f t="shared" si="24006"/>
        <v>0</v>
      </c>
      <c r="E3007" s="20">
        <f t="shared" si="24006"/>
        <v>0</v>
      </c>
      <c r="F3007" s="20">
        <f t="shared" si="24006"/>
        <v>0</v>
      </c>
      <c r="G3007" s="20">
        <f t="shared" si="24006"/>
        <v>0</v>
      </c>
      <c r="H3007" s="20">
        <f t="shared" si="24006"/>
        <v>0</v>
      </c>
      <c r="I3007" s="20">
        <f t="shared" si="24006"/>
        <v>0</v>
      </c>
      <c r="J3007" s="20">
        <f t="shared" si="24006"/>
        <v>0</v>
      </c>
      <c r="K3007" s="20">
        <f t="shared" si="24006"/>
        <v>0</v>
      </c>
      <c r="L3007" s="20">
        <f t="shared" si="24006"/>
        <v>0</v>
      </c>
      <c r="M3007" s="20">
        <f t="shared" si="24006"/>
        <v>0</v>
      </c>
      <c r="N3007" s="20">
        <f t="shared" si="24006"/>
        <v>0</v>
      </c>
      <c r="O3007" s="20">
        <f t="shared" si="24006"/>
        <v>0</v>
      </c>
      <c r="P3007" s="20">
        <f t="shared" si="24006"/>
        <v>0</v>
      </c>
      <c r="Q3007" s="20">
        <f t="shared" si="24006"/>
        <v>0</v>
      </c>
      <c r="R3007" s="20">
        <f t="shared" si="24006"/>
        <v>0</v>
      </c>
      <c r="S3007" s="20">
        <f t="shared" si="24006"/>
        <v>0</v>
      </c>
      <c r="T3007" s="20">
        <f t="shared" si="24006"/>
        <v>0</v>
      </c>
      <c r="U3007" s="20">
        <f t="shared" si="24006"/>
        <v>0</v>
      </c>
      <c r="V3007" s="20">
        <f t="shared" si="24006"/>
        <v>0</v>
      </c>
      <c r="W3007" s="20">
        <f t="shared" si="24006"/>
        <v>0</v>
      </c>
      <c r="X3007" s="13"/>
      <c r="Y3007" s="13"/>
      <c r="Z3007" s="13"/>
      <c r="AA3007" s="13"/>
      <c r="AB3007" s="13"/>
      <c r="AC3007" s="13"/>
      <c r="AD3007" s="13"/>
      <c r="AE3007" s="13"/>
      <c r="AF3007" s="13"/>
      <c r="AG3007" s="13"/>
    </row>
    <row r="3008" spans="1:41" s="14" customFormat="1" x14ac:dyDescent="0.25">
      <c r="A3008" s="14" t="s">
        <v>0</v>
      </c>
      <c r="B3008" s="251"/>
      <c r="C3008" s="251"/>
      <c r="D3008" s="251"/>
      <c r="E3008" s="224" t="s">
        <v>3</v>
      </c>
      <c r="F3008" s="224"/>
      <c r="G3008" s="224"/>
      <c r="H3008" s="228" t="s">
        <v>152</v>
      </c>
      <c r="I3008" s="228"/>
      <c r="J3008" s="227">
        <f>MROUND(B3009*0.135,1)</f>
        <v>0</v>
      </c>
      <c r="K3008" s="227"/>
      <c r="L3008" s="229" t="s">
        <v>239</v>
      </c>
      <c r="M3008" s="229"/>
      <c r="N3008" s="229"/>
      <c r="O3008" s="231" t="s">
        <v>152</v>
      </c>
      <c r="P3008" s="231"/>
      <c r="Q3008" s="232"/>
      <c r="R3008" s="232"/>
      <c r="S3008" s="127" t="s">
        <v>1</v>
      </c>
      <c r="T3008" s="124"/>
      <c r="U3008" s="236">
        <f>IFERROR(J3009/W3025,0)</f>
        <v>0</v>
      </c>
      <c r="V3008" s="236"/>
      <c r="W3008" s="124"/>
      <c r="X3008" s="13"/>
      <c r="Y3008" s="13"/>
      <c r="Z3008" s="13"/>
      <c r="AA3008" s="13"/>
      <c r="AB3008" s="13"/>
      <c r="AC3008" s="13"/>
      <c r="AD3008" s="13"/>
      <c r="AE3008" s="13"/>
      <c r="AF3008" s="13"/>
      <c r="AG3008" s="13"/>
    </row>
    <row r="3009" spans="1:37" s="14" customFormat="1" ht="15.75" thickBot="1" x14ac:dyDescent="0.3">
      <c r="A3009" s="14" t="s">
        <v>2</v>
      </c>
      <c r="B3009" s="248"/>
      <c r="C3009" s="248"/>
      <c r="D3009" s="248"/>
      <c r="E3009" s="225"/>
      <c r="F3009" s="225"/>
      <c r="G3009" s="225"/>
      <c r="H3009" s="238" t="s">
        <v>153</v>
      </c>
      <c r="I3009" s="238"/>
      <c r="J3009" s="226">
        <f>MROUND(B3009*0.162,1)</f>
        <v>0</v>
      </c>
      <c r="K3009" s="226"/>
      <c r="L3009" s="230"/>
      <c r="M3009" s="230"/>
      <c r="N3009" s="230"/>
      <c r="O3009" s="233" t="s">
        <v>153</v>
      </c>
      <c r="P3009" s="233"/>
      <c r="Q3009" s="234"/>
      <c r="R3009" s="234"/>
      <c r="S3009" s="237" t="str">
        <f>IF(CONCATENATE(X3009,Y3009,Z3009,AA3009,AB3009,AC3009,AD3009,AE3009,AF3009,,AG3009,,AH3009,,AI3009,AJ3009,AK3009)="","",(CONCATENATE("ERRORS: ", X3009,Y3009,Z3009,AA3009,AB3009,AC3009,AD3009,AE3009,AF3009,,AG3009,,AH3009,,AI3009,AJ3009,AK3009)))</f>
        <v/>
      </c>
      <c r="T3009" s="237"/>
      <c r="U3009" s="237"/>
      <c r="V3009" s="237"/>
      <c r="W3009" s="237"/>
      <c r="X3009" s="13" t="str">
        <f t="shared" ref="X3009" si="24007">IF(X3015="",IF(X3019="",IF(X3023="","",CONCATENATE(", ",X3010,X3011,X3023)),CONCATENATE(", ",X3010,X3011,X3019)),IF(X3019="",CONCATENATE(", ",X3010,X3011,X3015),CONCATENATE(", ",X3010,X3011,X3015,", ",X3010,X3011,X3019,", ",X3010,X3011,X3023)))</f>
        <v/>
      </c>
      <c r="Y3009" s="13" t="str">
        <f t="shared" ref="Y3009" si="24008">IF(Y3015="",IF(Y3019="",IF(Y3023="","",CONCATENATE(", ",X3010,Y3011,Y3023)),CONCATENATE(", ",X3010,Y3011,Y3019)),IF(Y3019="",CONCATENATE(", ",X3010,Y3011,Y3015),CONCATENATE(", ",X3010,Y3011,Y3015,", ",X3010,Y3011,Y3019,", ",X3010,Y3011,Y3023)))</f>
        <v/>
      </c>
      <c r="Z3009" s="13" t="str">
        <f t="shared" ref="Z3009" si="24009">IF(Z3015="",IF(Z3019="",IF(Z3023="","",CONCATENATE(", ",Z3010,Z3011,Z3023)),CONCATENATE(", ",Z3010,Z3011,Z3019)),IF(Z3019="",CONCATENATE(", ",Z3010,Z3011,Z3015),CONCATENATE(", ",Z3010,Z3011,Z3015,", ",Z3010,Z3011,Z3019,", ",Z3010,Z3011,Z3023)))</f>
        <v/>
      </c>
      <c r="AA3009" s="13" t="str">
        <f t="shared" ref="AA3009" si="24010">IF(AA3015="",IF(AA3019="",IF(AA3023="","",CONCATENATE(", ",Z3010,AA3011,AA3023)),CONCATENATE(", ",Z3010,AA3011,AA3019)),IF(AA3019="",CONCATENATE(", ",Z3010,AA3011,AA3015),CONCATENATE(", ",Z3010,AA3011,AA3015,", ",Z3010,AA3011,AA3019,", ",Z3010,AA3011,AA3023)))</f>
        <v/>
      </c>
      <c r="AB3009" s="13" t="str">
        <f t="shared" ref="AB3009" si="24011">IF(AB3015="",IF(AB3019="",IF(AB3023="","",CONCATENATE(", ",AB3010,AB3011,AB3023)),CONCATENATE(", ",AB3010,AB3011,AB3019)),IF(AB3019="",CONCATENATE(", ",AB3010,AB3011,AB3015),CONCATENATE(", ",AB3010,AB3011,AB3015,", ",AB3010,AB3011,AB3019,", ",AB3010,AB3011,AB3023)))</f>
        <v/>
      </c>
      <c r="AC3009" s="13" t="str">
        <f t="shared" ref="AC3009" si="24012">IF(AC3015="",IF(AC3019="",IF(AC3023="","",CONCATENATE(", ",AB3010,AC3011,AC3023)),CONCATENATE(", ",AB3010,AC3011,AC3019)),IF(AC3019="",CONCATENATE(", ",AB3010,AC3011,AC3015),CONCATENATE(", ",AB3010,AC3011,AC3015,", ",AB3010,AC3011,AC3019,", ",AB3010,AC3011,AC3023)))</f>
        <v/>
      </c>
      <c r="AD3009" s="13" t="str">
        <f t="shared" ref="AD3009" si="24013">IF(AD3015="",IF(AD3019="",IF(AD3023="","",CONCATENATE(", ",AD3010,AD3011,AD3023)),CONCATENATE(", ",AD3010,AD3011,AD3019)),IF(AD3019="",CONCATENATE(", ",AD3010,AD3011,AD3015),CONCATENATE(", ",AD3010,AD3011,AD3015,", ",AD3010,AD3011,AD3019,", ",AD3010,AD3011,AD3023)))</f>
        <v/>
      </c>
      <c r="AE3009" s="13" t="str">
        <f t="shared" ref="AE3009" si="24014">IF(AE3015="",IF(AE3019="",IF(AE3023="","",CONCATENATE(", ",AD3010,AE3011,AE3023)),CONCATENATE(", ",AD3010,AE3011,AE3019)),IF(AE3019="",CONCATENATE(", ",AD3010,AE3011,AE3015),CONCATENATE(", ",AD3010,AE3011,AE3015,", ",AD3010,AE3011,AE3019,", ",AD3010,AE3011,AE3023)))</f>
        <v/>
      </c>
      <c r="AF3009" s="13" t="str">
        <f t="shared" ref="AF3009" si="24015">IF(AF3015="",IF(AF3019="",IF(AF3023="","",CONCATENATE(", ",AF3010,AF3011,AF3023)),CONCATENATE(", ",AF3010,AF3011,AF3019)),IF(AF3019="",CONCATENATE(", ",AF3010,AF3011,AF3015),CONCATENATE(", ",AF3010,AF3011,AF3015,", ",AF3010,AF3011,AF3019,", ",AF3010,AF3011,AF3023)))</f>
        <v/>
      </c>
      <c r="AG3009" s="13" t="str">
        <f t="shared" ref="AG3009" si="24016">IF(AG3015="",IF(AG3019="",IF(AG3023="","",CONCATENATE(", ",AF3010,AG3011,AG3023)),CONCATENATE(", ",AF3010,AG3011,AG3019)),IF(AG3019="",CONCATENATE(", ",AF3010,AG3011,AG3015),CONCATENATE(", ",AF3010,AG3011,AG3015,", ",AF3010,AG3011,AG3019,", ",AF3010,AG3011,AG3023)))</f>
        <v/>
      </c>
      <c r="AH3009" s="13" t="str">
        <f t="shared" ref="AH3009" si="24017">IF(AH3015="",IF(AH3019="",IF(AH3023="","",CONCATENATE(", ",AH3010,AH3011,AH3023)),CONCATENATE(", ",AH3010,AH3011,AH3019)),IF(AH3019="",CONCATENATE(", ",AH3010,AH3011,AH3015),CONCATENATE(", ",AH3010,AH3011,AH3015,", ",AH3010,AH3011,AH3019,", ",AH3010,AH3011,AH3023)))</f>
        <v/>
      </c>
      <c r="AI3009" s="13" t="str">
        <f t="shared" ref="AI3009" si="24018">IF(AI3015="",IF(AI3019="",IF(AI3023="","",CONCATENATE(", ",AH3010,AI3011,AI3023)),CONCATENATE(", ",AH3010,AI3011,AI3019)),IF(AI3019="",CONCATENATE(", ",AH3010,AI3011,AI3015),CONCATENATE(", ",AH3010,AI3011,AI3015,", ",AH3010,AI3011,AI3019,", ",AH3010,AI3011,AI3023)))</f>
        <v/>
      </c>
      <c r="AJ3009" s="13" t="str">
        <f t="shared" ref="AJ3009" si="24019">IF(AJ3015="",IF(AJ3019="",IF(AJ3023="","",CONCATENATE(", ",AJ3010,AJ3011,AJ3023)),CONCATENATE(", ",AJ3010,AJ3011,AJ3019)),IF(AJ3019="",CONCATENATE(", ",AJ3010,AJ3011,AJ3015),CONCATENATE(", ",AJ3010,AJ3011,AJ3015,", ",AJ3010,AJ3011,AJ3019,", ",AJ3010,AJ3011,AJ3023)))</f>
        <v/>
      </c>
      <c r="AK3009" s="13" t="str">
        <f t="shared" ref="AK3009" si="24020">IF(AK3015="",IF(AK3019="",IF(AK3023="","",CONCATENATE(", ",AJ3010,AK3011,AK3023)),CONCATENATE(", ",AJ3010,AK3011,AK3019)),IF(AK3019="",CONCATENATE(", ",AJ3010,AK3011,AK3015),CONCATENATE(", ",AJ3010,AK3011,AK3015,", ",AJ3010,AK3011,AK3019,", ",AJ3010,AK3011,AK3023)))</f>
        <v/>
      </c>
    </row>
    <row r="3010" spans="1:37" s="14" customFormat="1" x14ac:dyDescent="0.25">
      <c r="A3010" s="249"/>
      <c r="B3010" s="235" t="s">
        <v>4</v>
      </c>
      <c r="C3010" s="235"/>
      <c r="D3010" s="235"/>
      <c r="E3010" s="235" t="s">
        <v>5</v>
      </c>
      <c r="F3010" s="235"/>
      <c r="G3010" s="235"/>
      <c r="H3010" s="235" t="s">
        <v>6</v>
      </c>
      <c r="I3010" s="235"/>
      <c r="J3010" s="235"/>
      <c r="K3010" s="235" t="s">
        <v>7</v>
      </c>
      <c r="L3010" s="235"/>
      <c r="M3010" s="235"/>
      <c r="N3010" s="235" t="s">
        <v>8</v>
      </c>
      <c r="O3010" s="235"/>
      <c r="P3010" s="235"/>
      <c r="Q3010" s="235" t="s">
        <v>9</v>
      </c>
      <c r="R3010" s="235"/>
      <c r="S3010" s="235"/>
      <c r="T3010" s="235" t="s">
        <v>10</v>
      </c>
      <c r="U3010" s="235"/>
      <c r="V3010" s="239"/>
      <c r="W3010" s="240" t="s">
        <v>11</v>
      </c>
      <c r="X3010" s="277" t="s">
        <v>47</v>
      </c>
      <c r="Y3010" s="269"/>
      <c r="Z3010" s="278" t="s">
        <v>48</v>
      </c>
      <c r="AA3010" s="276"/>
      <c r="AB3010" s="278" t="s">
        <v>49</v>
      </c>
      <c r="AC3010" s="276"/>
      <c r="AD3010" s="276" t="s">
        <v>50</v>
      </c>
      <c r="AE3010" s="276"/>
      <c r="AF3010" s="276" t="s">
        <v>51</v>
      </c>
      <c r="AG3010" s="276"/>
      <c r="AH3010" s="276" t="s">
        <v>52</v>
      </c>
      <c r="AI3010" s="276"/>
      <c r="AJ3010" s="276" t="s">
        <v>53</v>
      </c>
      <c r="AK3010" s="276"/>
    </row>
    <row r="3011" spans="1:37" s="14" customFormat="1" x14ac:dyDescent="0.25">
      <c r="A3011" s="250"/>
      <c r="B3011" s="1" t="s">
        <v>12</v>
      </c>
      <c r="C3011" s="1" t="s">
        <v>13</v>
      </c>
      <c r="D3011" s="1" t="s">
        <v>14</v>
      </c>
      <c r="E3011" s="1" t="s">
        <v>12</v>
      </c>
      <c r="F3011" s="1" t="s">
        <v>13</v>
      </c>
      <c r="G3011" s="1" t="s">
        <v>14</v>
      </c>
      <c r="H3011" s="1" t="s">
        <v>12</v>
      </c>
      <c r="I3011" s="1" t="s">
        <v>13</v>
      </c>
      <c r="J3011" s="1" t="s">
        <v>14</v>
      </c>
      <c r="K3011" s="1" t="s">
        <v>12</v>
      </c>
      <c r="L3011" s="1" t="s">
        <v>13</v>
      </c>
      <c r="M3011" s="1" t="s">
        <v>14</v>
      </c>
      <c r="N3011" s="1" t="s">
        <v>12</v>
      </c>
      <c r="O3011" s="1" t="s">
        <v>13</v>
      </c>
      <c r="P3011" s="1" t="s">
        <v>14</v>
      </c>
      <c r="Q3011" s="1" t="s">
        <v>12</v>
      </c>
      <c r="R3011" s="1" t="s">
        <v>13</v>
      </c>
      <c r="S3011" s="1" t="s">
        <v>14</v>
      </c>
      <c r="T3011" s="1" t="s">
        <v>12</v>
      </c>
      <c r="U3011" s="1" t="s">
        <v>13</v>
      </c>
      <c r="V3011" s="2" t="s">
        <v>14</v>
      </c>
      <c r="W3011" s="241"/>
      <c r="X3011" s="13" t="s">
        <v>45</v>
      </c>
      <c r="Y3011" s="13" t="s">
        <v>46</v>
      </c>
      <c r="Z3011" s="13" t="s">
        <v>45</v>
      </c>
      <c r="AA3011" s="13" t="s">
        <v>46</v>
      </c>
      <c r="AB3011" s="13" t="s">
        <v>45</v>
      </c>
      <c r="AC3011" s="13" t="s">
        <v>46</v>
      </c>
      <c r="AD3011" s="13" t="s">
        <v>45</v>
      </c>
      <c r="AE3011" s="13" t="s">
        <v>46</v>
      </c>
      <c r="AF3011" s="13" t="s">
        <v>45</v>
      </c>
      <c r="AG3011" s="13" t="s">
        <v>46</v>
      </c>
      <c r="AH3011" s="13" t="s">
        <v>45</v>
      </c>
      <c r="AI3011" s="13" t="s">
        <v>46</v>
      </c>
      <c r="AJ3011" s="13" t="s">
        <v>45</v>
      </c>
      <c r="AK3011" s="13" t="s">
        <v>46</v>
      </c>
    </row>
    <row r="3012" spans="1:37" s="14" customFormat="1" x14ac:dyDescent="0.25">
      <c r="A3012" s="3" t="s">
        <v>15</v>
      </c>
      <c r="B3012" s="25"/>
      <c r="C3012" s="25"/>
      <c r="D3012" s="16">
        <f>SUM(B3012:C3012)</f>
        <v>0</v>
      </c>
      <c r="E3012" s="25"/>
      <c r="F3012" s="25"/>
      <c r="G3012" s="16">
        <f>SUM(E3012:F3012)</f>
        <v>0</v>
      </c>
      <c r="H3012" s="25"/>
      <c r="I3012" s="25"/>
      <c r="J3012" s="16">
        <f>SUM(H3012:I3012)</f>
        <v>0</v>
      </c>
      <c r="K3012" s="25"/>
      <c r="L3012" s="25"/>
      <c r="M3012" s="16">
        <f>SUM(K3012:L3012)</f>
        <v>0</v>
      </c>
      <c r="N3012" s="25"/>
      <c r="O3012" s="25"/>
      <c r="P3012" s="16">
        <f>SUM(N3012:O3012)</f>
        <v>0</v>
      </c>
      <c r="Q3012" s="25"/>
      <c r="R3012" s="25"/>
      <c r="S3012" s="16">
        <f>SUM(Q3012:R3012)</f>
        <v>0</v>
      </c>
      <c r="T3012" s="25"/>
      <c r="U3012" s="25"/>
      <c r="V3012" s="16">
        <f>SUM(T3012:U3012)</f>
        <v>0</v>
      </c>
      <c r="W3012" s="27">
        <f>B3012+C3012+E3012+F3012+H3012+I3012+K3012+L3012+N3012+O3012+Q3012+R3012+T3012+U3012</f>
        <v>0</v>
      </c>
      <c r="X3012" s="13">
        <f t="shared" ref="X3012:Y3012" si="24021">SUM(B3012:B3015)</f>
        <v>0</v>
      </c>
      <c r="Y3012" s="13">
        <f t="shared" si="24021"/>
        <v>0</v>
      </c>
      <c r="Z3012" s="13">
        <f t="shared" ref="Z3012:AA3012" si="24022">SUM(E3012:E3015)</f>
        <v>0</v>
      </c>
      <c r="AA3012" s="13">
        <f t="shared" si="24022"/>
        <v>0</v>
      </c>
      <c r="AB3012" s="13">
        <f t="shared" ref="AB3012:AC3012" si="24023">SUM(H3012:H3015)</f>
        <v>0</v>
      </c>
      <c r="AC3012" s="13">
        <f t="shared" si="24023"/>
        <v>0</v>
      </c>
      <c r="AD3012" s="13">
        <f t="shared" ref="AD3012:AE3012" si="24024">SUM(K3012:K3015)</f>
        <v>0</v>
      </c>
      <c r="AE3012" s="13">
        <f t="shared" si="24024"/>
        <v>0</v>
      </c>
      <c r="AF3012" s="13">
        <f t="shared" ref="AF3012:AG3012" si="24025">SUM(N3012:N3015)</f>
        <v>0</v>
      </c>
      <c r="AG3012" s="13">
        <f t="shared" si="24025"/>
        <v>0</v>
      </c>
      <c r="AH3012" s="13">
        <f t="shared" ref="AH3012:AI3012" si="24026">SUM(Q3012:Q3015)</f>
        <v>0</v>
      </c>
      <c r="AI3012" s="13">
        <f t="shared" si="24026"/>
        <v>0</v>
      </c>
      <c r="AJ3012" s="13">
        <f t="shared" ref="AJ3012:AK3012" si="24027">SUM(T3012:T3015)</f>
        <v>0</v>
      </c>
      <c r="AK3012" s="13">
        <f t="shared" si="24027"/>
        <v>0</v>
      </c>
    </row>
    <row r="3013" spans="1:37" s="14" customFormat="1" x14ac:dyDescent="0.25">
      <c r="A3013" s="3" t="s">
        <v>16</v>
      </c>
      <c r="B3013" s="25"/>
      <c r="C3013" s="25"/>
      <c r="D3013" s="16">
        <f t="shared" ref="D3013:D3015" si="24028">SUM(B3013:C3013)</f>
        <v>0</v>
      </c>
      <c r="E3013" s="25"/>
      <c r="F3013" s="25"/>
      <c r="G3013" s="16">
        <f t="shared" ref="G3013:G3015" si="24029">SUM(E3013:F3013)</f>
        <v>0</v>
      </c>
      <c r="H3013" s="25"/>
      <c r="I3013" s="25"/>
      <c r="J3013" s="16">
        <f t="shared" ref="J3013:J3015" si="24030">SUM(H3013:I3013)</f>
        <v>0</v>
      </c>
      <c r="K3013" s="25"/>
      <c r="L3013" s="25"/>
      <c r="M3013" s="16">
        <f t="shared" ref="M3013:M3015" si="24031">SUM(K3013:L3013)</f>
        <v>0</v>
      </c>
      <c r="N3013" s="25"/>
      <c r="O3013" s="25"/>
      <c r="P3013" s="16">
        <f t="shared" ref="P3013:P3015" si="24032">SUM(N3013:O3013)</f>
        <v>0</v>
      </c>
      <c r="Q3013" s="25"/>
      <c r="R3013" s="25"/>
      <c r="S3013" s="16">
        <f t="shared" ref="S3013:S3015" si="24033">SUM(Q3013:R3013)</f>
        <v>0</v>
      </c>
      <c r="T3013" s="25"/>
      <c r="U3013" s="25"/>
      <c r="V3013" s="16">
        <f t="shared" ref="V3013:V3015" si="24034">SUM(T3013:U3013)</f>
        <v>0</v>
      </c>
      <c r="W3013" s="27">
        <f t="shared" ref="W3013:W3024" si="24035">B3013+C3013+E3013+F3013+H3013+I3013+K3013+L3013+N3013+O3013+Q3013+R3013+T3013+U3013</f>
        <v>0</v>
      </c>
      <c r="X3013" s="13">
        <f t="shared" ref="X3013" si="24036">IF(X3012=X3020,0,1)</f>
        <v>0</v>
      </c>
      <c r="Y3013" s="13">
        <f t="shared" ref="Y3013" si="24037">IF(Y3012=Y3020,0,1)</f>
        <v>0</v>
      </c>
      <c r="Z3013" s="13">
        <f t="shared" ref="Z3013" si="24038">IF(Z3012=Z3020,0,1)</f>
        <v>0</v>
      </c>
      <c r="AA3013" s="13">
        <f t="shared" ref="AA3013" si="24039">IF(AA3012=AA3020,0,1)</f>
        <v>0</v>
      </c>
      <c r="AB3013" s="13">
        <f t="shared" ref="AB3013" si="24040">IF(AB3012=AB3020,0,1)</f>
        <v>0</v>
      </c>
      <c r="AC3013" s="13">
        <f t="shared" ref="AC3013" si="24041">IF(AC3012=AC3020,0,1)</f>
        <v>0</v>
      </c>
      <c r="AD3013" s="13">
        <f t="shared" ref="AD3013" si="24042">IF(AD3012=AD3020,0,1)</f>
        <v>0</v>
      </c>
      <c r="AE3013" s="13">
        <f t="shared" ref="AE3013" si="24043">IF(AE3012=AE3020,0,1)</f>
        <v>0</v>
      </c>
      <c r="AF3013" s="13">
        <f t="shared" ref="AF3013" si="24044">IF(AF3012=AF3020,0,1)</f>
        <v>0</v>
      </c>
      <c r="AG3013" s="13">
        <f t="shared" ref="AG3013" si="24045">IF(AG3012=AG3020,0,1)</f>
        <v>0</v>
      </c>
      <c r="AH3013" s="13">
        <f t="shared" ref="AH3013" si="24046">IF(AH3012=AH3020,0,1)</f>
        <v>0</v>
      </c>
      <c r="AI3013" s="13">
        <f t="shared" ref="AI3013" si="24047">IF(AI3012=AI3020,0,1)</f>
        <v>0</v>
      </c>
      <c r="AJ3013" s="13">
        <f t="shared" ref="AJ3013" si="24048">IF(AJ3012=AJ3020,0,1)</f>
        <v>0</v>
      </c>
      <c r="AK3013" s="13">
        <f t="shared" ref="AK3013" si="24049">IF(AK3012=AK3020,0,1)</f>
        <v>0</v>
      </c>
    </row>
    <row r="3014" spans="1:37" s="14" customFormat="1" x14ac:dyDescent="0.25">
      <c r="A3014" s="3" t="s">
        <v>17</v>
      </c>
      <c r="B3014" s="25"/>
      <c r="C3014" s="25"/>
      <c r="D3014" s="16">
        <f t="shared" si="24028"/>
        <v>0</v>
      </c>
      <c r="E3014" s="25"/>
      <c r="F3014" s="25"/>
      <c r="G3014" s="16">
        <f t="shared" si="24029"/>
        <v>0</v>
      </c>
      <c r="H3014" s="25"/>
      <c r="I3014" s="25"/>
      <c r="J3014" s="16">
        <f t="shared" si="24030"/>
        <v>0</v>
      </c>
      <c r="K3014" s="25"/>
      <c r="L3014" s="25"/>
      <c r="M3014" s="16">
        <f t="shared" si="24031"/>
        <v>0</v>
      </c>
      <c r="N3014" s="25"/>
      <c r="O3014" s="25"/>
      <c r="P3014" s="16">
        <f t="shared" si="24032"/>
        <v>0</v>
      </c>
      <c r="Q3014" s="25"/>
      <c r="R3014" s="25"/>
      <c r="S3014" s="16">
        <f t="shared" si="24033"/>
        <v>0</v>
      </c>
      <c r="T3014" s="25"/>
      <c r="U3014" s="25"/>
      <c r="V3014" s="16">
        <f t="shared" si="24034"/>
        <v>0</v>
      </c>
      <c r="W3014" s="27">
        <f t="shared" si="24035"/>
        <v>0</v>
      </c>
      <c r="X3014" s="13">
        <f t="shared" ref="X3014:AK3014" si="24050">IF(X3012=X3016,0,1)</f>
        <v>0</v>
      </c>
      <c r="Y3014" s="13">
        <f t="shared" si="24050"/>
        <v>0</v>
      </c>
      <c r="Z3014" s="13">
        <f t="shared" si="24050"/>
        <v>0</v>
      </c>
      <c r="AA3014" s="13">
        <f t="shared" si="24050"/>
        <v>0</v>
      </c>
      <c r="AB3014" s="13">
        <f t="shared" si="24050"/>
        <v>0</v>
      </c>
      <c r="AC3014" s="13">
        <f t="shared" si="24050"/>
        <v>0</v>
      </c>
      <c r="AD3014" s="13">
        <f t="shared" si="24050"/>
        <v>0</v>
      </c>
      <c r="AE3014" s="13">
        <f t="shared" si="24050"/>
        <v>0</v>
      </c>
      <c r="AF3014" s="13">
        <f t="shared" si="24050"/>
        <v>0</v>
      </c>
      <c r="AG3014" s="13">
        <f t="shared" si="24050"/>
        <v>0</v>
      </c>
      <c r="AH3014" s="13">
        <f t="shared" si="24050"/>
        <v>0</v>
      </c>
      <c r="AI3014" s="13">
        <f t="shared" si="24050"/>
        <v>0</v>
      </c>
      <c r="AJ3014" s="13">
        <f t="shared" si="24050"/>
        <v>0</v>
      </c>
      <c r="AK3014" s="13">
        <f t="shared" si="24050"/>
        <v>0</v>
      </c>
    </row>
    <row r="3015" spans="1:37" s="14" customFormat="1" x14ac:dyDescent="0.25">
      <c r="A3015" s="3" t="s">
        <v>18</v>
      </c>
      <c r="B3015" s="25"/>
      <c r="C3015" s="25"/>
      <c r="D3015" s="16">
        <f t="shared" si="24028"/>
        <v>0</v>
      </c>
      <c r="E3015" s="25"/>
      <c r="F3015" s="25"/>
      <c r="G3015" s="16">
        <f t="shared" si="24029"/>
        <v>0</v>
      </c>
      <c r="H3015" s="25"/>
      <c r="I3015" s="25"/>
      <c r="J3015" s="16">
        <f t="shared" si="24030"/>
        <v>0</v>
      </c>
      <c r="K3015" s="25"/>
      <c r="L3015" s="25"/>
      <c r="M3015" s="16">
        <f t="shared" si="24031"/>
        <v>0</v>
      </c>
      <c r="N3015" s="25"/>
      <c r="O3015" s="25"/>
      <c r="P3015" s="16">
        <f t="shared" si="24032"/>
        <v>0</v>
      </c>
      <c r="Q3015" s="25"/>
      <c r="R3015" s="25"/>
      <c r="S3015" s="16">
        <f t="shared" si="24033"/>
        <v>0</v>
      </c>
      <c r="T3015" s="25"/>
      <c r="U3015" s="25"/>
      <c r="V3015" s="16">
        <f t="shared" si="24034"/>
        <v>0</v>
      </c>
      <c r="W3015" s="27">
        <f t="shared" si="24035"/>
        <v>0</v>
      </c>
      <c r="X3015" s="13" t="str">
        <f t="shared" ref="X3015" si="24051">IF(SUM(X3013:X3014)=2,"WA","")</f>
        <v/>
      </c>
      <c r="Y3015" s="13" t="str">
        <f t="shared" ref="Y3015" si="24052">IF(SUM(Y3013:Y3014)=2,"WA","")</f>
        <v/>
      </c>
      <c r="Z3015" s="13" t="str">
        <f t="shared" ref="Z3015" si="24053">IF(SUM(Z3013:Z3014)=2,"WA","")</f>
        <v/>
      </c>
      <c r="AA3015" s="13" t="str">
        <f t="shared" ref="AA3015" si="24054">IF(SUM(AA3013:AA3014)=2,"WA","")</f>
        <v/>
      </c>
      <c r="AB3015" s="13" t="str">
        <f t="shared" ref="AB3015" si="24055">IF(SUM(AB3013:AB3014)=2,"WA","")</f>
        <v/>
      </c>
      <c r="AC3015" s="13" t="str">
        <f t="shared" ref="AC3015" si="24056">IF(SUM(AC3013:AC3014)=2,"WA","")</f>
        <v/>
      </c>
      <c r="AD3015" s="13" t="str">
        <f t="shared" ref="AD3015" si="24057">IF(SUM(AD3013:AD3014)=2,"WA","")</f>
        <v/>
      </c>
      <c r="AE3015" s="13" t="str">
        <f t="shared" ref="AE3015" si="24058">IF(SUM(AE3013:AE3014)=2,"WA","")</f>
        <v/>
      </c>
      <c r="AF3015" s="13" t="str">
        <f t="shared" ref="AF3015" si="24059">IF(SUM(AF3013:AF3014)=2,"WA","")</f>
        <v/>
      </c>
      <c r="AG3015" s="13" t="str">
        <f t="shared" ref="AG3015" si="24060">IF(SUM(AG3013:AG3014)=2,"WA","")</f>
        <v/>
      </c>
      <c r="AH3015" s="13" t="str">
        <f t="shared" ref="AH3015" si="24061">IF(SUM(AH3013:AH3014)=2,"WA","")</f>
        <v/>
      </c>
      <c r="AI3015" s="13" t="str">
        <f t="shared" ref="AI3015" si="24062">IF(SUM(AI3013:AI3014)=2,"WA","")</f>
        <v/>
      </c>
      <c r="AJ3015" s="13" t="str">
        <f t="shared" ref="AJ3015" si="24063">IF(SUM(AJ3013:AJ3014)=2,"WA","")</f>
        <v/>
      </c>
      <c r="AK3015" s="13" t="str">
        <f t="shared" ref="AK3015" si="24064">IF(SUM(AK3013:AK3014)=2,"WA","")</f>
        <v/>
      </c>
    </row>
    <row r="3016" spans="1:37" s="14" customFormat="1" x14ac:dyDescent="0.25">
      <c r="A3016" s="4" t="s">
        <v>19</v>
      </c>
      <c r="B3016" s="26"/>
      <c r="C3016" s="26"/>
      <c r="D3016" s="18">
        <f>SUM(B3016:C3016)</f>
        <v>0</v>
      </c>
      <c r="E3016" s="26"/>
      <c r="F3016" s="26"/>
      <c r="G3016" s="18">
        <f>SUM(E3016:F3016)</f>
        <v>0</v>
      </c>
      <c r="H3016" s="26"/>
      <c r="I3016" s="26"/>
      <c r="J3016" s="18">
        <f>SUM(H3016:I3016)</f>
        <v>0</v>
      </c>
      <c r="K3016" s="26"/>
      <c r="L3016" s="26"/>
      <c r="M3016" s="18">
        <f>SUM(K3016:L3016)</f>
        <v>0</v>
      </c>
      <c r="N3016" s="26"/>
      <c r="O3016" s="26"/>
      <c r="P3016" s="18">
        <f>SUM(N3016:O3016)</f>
        <v>0</v>
      </c>
      <c r="Q3016" s="26"/>
      <c r="R3016" s="26"/>
      <c r="S3016" s="18">
        <f>SUM(Q3016:R3016)</f>
        <v>0</v>
      </c>
      <c r="T3016" s="26"/>
      <c r="U3016" s="26"/>
      <c r="V3016" s="18">
        <f>SUM(T3016:U3016)</f>
        <v>0</v>
      </c>
      <c r="W3016" s="27">
        <f t="shared" si="24035"/>
        <v>0</v>
      </c>
      <c r="X3016" s="13">
        <f t="shared" ref="X3016:Y3016" si="24065">SUM(B3016:B3019)</f>
        <v>0</v>
      </c>
      <c r="Y3016" s="13">
        <f t="shared" si="24065"/>
        <v>0</v>
      </c>
      <c r="Z3016" s="13">
        <f t="shared" ref="Z3016:AA3016" si="24066">SUM(E3016:E3019)</f>
        <v>0</v>
      </c>
      <c r="AA3016" s="13">
        <f t="shared" si="24066"/>
        <v>0</v>
      </c>
      <c r="AB3016" s="13">
        <f t="shared" ref="AB3016:AC3016" si="24067">SUM(H3016:H3019)</f>
        <v>0</v>
      </c>
      <c r="AC3016" s="13">
        <f t="shared" si="24067"/>
        <v>0</v>
      </c>
      <c r="AD3016" s="13">
        <f t="shared" ref="AD3016:AE3016" si="24068">SUM(K3016:K3019)</f>
        <v>0</v>
      </c>
      <c r="AE3016" s="13">
        <f t="shared" si="24068"/>
        <v>0</v>
      </c>
      <c r="AF3016" s="13">
        <f t="shared" ref="AF3016:AG3016" si="24069">SUM(N3016:N3019)</f>
        <v>0</v>
      </c>
      <c r="AG3016" s="13">
        <f t="shared" si="24069"/>
        <v>0</v>
      </c>
      <c r="AH3016" s="13">
        <f t="shared" ref="AH3016:AI3016" si="24070">SUM(Q3016:Q3019)</f>
        <v>0</v>
      </c>
      <c r="AI3016" s="13">
        <f t="shared" si="24070"/>
        <v>0</v>
      </c>
      <c r="AJ3016" s="13">
        <f t="shared" ref="AJ3016:AK3016" si="24071">SUM(T3016:T3019)</f>
        <v>0</v>
      </c>
      <c r="AK3016" s="13">
        <f t="shared" si="24071"/>
        <v>0</v>
      </c>
    </row>
    <row r="3017" spans="1:37" s="14" customFormat="1" x14ac:dyDescent="0.25">
      <c r="A3017" s="4" t="s">
        <v>20</v>
      </c>
      <c r="B3017" s="26"/>
      <c r="C3017" s="26"/>
      <c r="D3017" s="18">
        <f t="shared" ref="D3017:D3019" si="24072">SUM(B3017:C3017)</f>
        <v>0</v>
      </c>
      <c r="E3017" s="26"/>
      <c r="F3017" s="26"/>
      <c r="G3017" s="18">
        <f t="shared" ref="G3017:G3019" si="24073">SUM(E3017:F3017)</f>
        <v>0</v>
      </c>
      <c r="H3017" s="26"/>
      <c r="I3017" s="26"/>
      <c r="J3017" s="18">
        <f t="shared" ref="J3017:J3019" si="24074">SUM(H3017:I3017)</f>
        <v>0</v>
      </c>
      <c r="K3017" s="26"/>
      <c r="L3017" s="26"/>
      <c r="M3017" s="18">
        <f t="shared" ref="M3017:M3019" si="24075">SUM(K3017:L3017)</f>
        <v>0</v>
      </c>
      <c r="N3017" s="26"/>
      <c r="O3017" s="26"/>
      <c r="P3017" s="18">
        <f t="shared" ref="P3017:P3019" si="24076">SUM(N3017:O3017)</f>
        <v>0</v>
      </c>
      <c r="Q3017" s="26"/>
      <c r="R3017" s="26"/>
      <c r="S3017" s="18">
        <f t="shared" ref="S3017:S3019" si="24077">SUM(Q3017:R3017)</f>
        <v>0</v>
      </c>
      <c r="T3017" s="26"/>
      <c r="U3017" s="26"/>
      <c r="V3017" s="18">
        <f t="shared" ref="V3017:V3019" si="24078">SUM(T3017:U3017)</f>
        <v>0</v>
      </c>
      <c r="W3017" s="27">
        <f t="shared" si="24035"/>
        <v>0</v>
      </c>
      <c r="X3017" s="13">
        <f t="shared" ref="X3017" si="24079">IF(X3016=X3020,0,1)</f>
        <v>0</v>
      </c>
      <c r="Y3017" s="13">
        <f t="shared" ref="Y3017" si="24080">IF(Y3016=Y3020,0,1)</f>
        <v>0</v>
      </c>
      <c r="Z3017" s="13">
        <f t="shared" ref="Z3017" si="24081">IF(Z3016=Z3020,0,1)</f>
        <v>0</v>
      </c>
      <c r="AA3017" s="13">
        <f t="shared" ref="AA3017" si="24082">IF(AA3016=AA3020,0,1)</f>
        <v>0</v>
      </c>
      <c r="AB3017" s="13">
        <f t="shared" ref="AB3017" si="24083">IF(AB3016=AB3020,0,1)</f>
        <v>0</v>
      </c>
      <c r="AC3017" s="13">
        <f t="shared" ref="AC3017" si="24084">IF(AC3016=AC3020,0,1)</f>
        <v>0</v>
      </c>
      <c r="AD3017" s="13">
        <f t="shared" ref="AD3017" si="24085">IF(AD3016=AD3020,0,1)</f>
        <v>0</v>
      </c>
      <c r="AE3017" s="13">
        <f t="shared" ref="AE3017" si="24086">IF(AE3016=AE3020,0,1)</f>
        <v>0</v>
      </c>
      <c r="AF3017" s="13">
        <f t="shared" ref="AF3017" si="24087">IF(AF3016=AF3020,0,1)</f>
        <v>0</v>
      </c>
      <c r="AG3017" s="13">
        <f t="shared" ref="AG3017" si="24088">IF(AG3016=AG3020,0,1)</f>
        <v>0</v>
      </c>
      <c r="AH3017" s="13">
        <f t="shared" ref="AH3017" si="24089">IF(AH3016=AH3020,0,1)</f>
        <v>0</v>
      </c>
      <c r="AI3017" s="13">
        <f t="shared" ref="AI3017" si="24090">IF(AI3016=AI3020,0,1)</f>
        <v>0</v>
      </c>
      <c r="AJ3017" s="13">
        <f t="shared" ref="AJ3017" si="24091">IF(AJ3016=AJ3020,0,1)</f>
        <v>0</v>
      </c>
      <c r="AK3017" s="13">
        <f t="shared" ref="AK3017" si="24092">IF(AK3016=AK3020,0,1)</f>
        <v>0</v>
      </c>
    </row>
    <row r="3018" spans="1:37" s="14" customFormat="1" x14ac:dyDescent="0.25">
      <c r="A3018" s="4" t="s">
        <v>21</v>
      </c>
      <c r="B3018" s="26"/>
      <c r="C3018" s="26"/>
      <c r="D3018" s="18">
        <f t="shared" si="24072"/>
        <v>0</v>
      </c>
      <c r="E3018" s="26"/>
      <c r="F3018" s="26"/>
      <c r="G3018" s="18">
        <f t="shared" si="24073"/>
        <v>0</v>
      </c>
      <c r="H3018" s="26"/>
      <c r="I3018" s="26"/>
      <c r="J3018" s="18">
        <f t="shared" si="24074"/>
        <v>0</v>
      </c>
      <c r="K3018" s="26"/>
      <c r="L3018" s="26"/>
      <c r="M3018" s="18">
        <f t="shared" si="24075"/>
        <v>0</v>
      </c>
      <c r="N3018" s="26"/>
      <c r="O3018" s="26"/>
      <c r="P3018" s="18">
        <f t="shared" si="24076"/>
        <v>0</v>
      </c>
      <c r="Q3018" s="26"/>
      <c r="R3018" s="26"/>
      <c r="S3018" s="18">
        <f t="shared" si="24077"/>
        <v>0</v>
      </c>
      <c r="T3018" s="26"/>
      <c r="U3018" s="26"/>
      <c r="V3018" s="18">
        <f t="shared" si="24078"/>
        <v>0</v>
      </c>
      <c r="W3018" s="27">
        <f t="shared" si="24035"/>
        <v>0</v>
      </c>
      <c r="X3018" s="13">
        <f t="shared" ref="X3018:AK3018" si="24093">IF(X3016=X3012,0,1)</f>
        <v>0</v>
      </c>
      <c r="Y3018" s="13">
        <f t="shared" si="24093"/>
        <v>0</v>
      </c>
      <c r="Z3018" s="13">
        <f t="shared" si="24093"/>
        <v>0</v>
      </c>
      <c r="AA3018" s="13">
        <f t="shared" si="24093"/>
        <v>0</v>
      </c>
      <c r="AB3018" s="13">
        <f t="shared" si="24093"/>
        <v>0</v>
      </c>
      <c r="AC3018" s="13">
        <f t="shared" si="24093"/>
        <v>0</v>
      </c>
      <c r="AD3018" s="13">
        <f t="shared" si="24093"/>
        <v>0</v>
      </c>
      <c r="AE3018" s="13">
        <f t="shared" si="24093"/>
        <v>0</v>
      </c>
      <c r="AF3018" s="13">
        <f t="shared" si="24093"/>
        <v>0</v>
      </c>
      <c r="AG3018" s="13">
        <f t="shared" si="24093"/>
        <v>0</v>
      </c>
      <c r="AH3018" s="13">
        <f t="shared" si="24093"/>
        <v>0</v>
      </c>
      <c r="AI3018" s="13">
        <f t="shared" si="24093"/>
        <v>0</v>
      </c>
      <c r="AJ3018" s="13">
        <f t="shared" si="24093"/>
        <v>0</v>
      </c>
      <c r="AK3018" s="13">
        <f t="shared" si="24093"/>
        <v>0</v>
      </c>
    </row>
    <row r="3019" spans="1:37" s="14" customFormat="1" x14ac:dyDescent="0.25">
      <c r="A3019" s="4" t="s">
        <v>22</v>
      </c>
      <c r="B3019" s="26"/>
      <c r="C3019" s="26"/>
      <c r="D3019" s="18">
        <f t="shared" si="24072"/>
        <v>0</v>
      </c>
      <c r="E3019" s="26"/>
      <c r="F3019" s="26"/>
      <c r="G3019" s="18">
        <f t="shared" si="24073"/>
        <v>0</v>
      </c>
      <c r="H3019" s="26"/>
      <c r="I3019" s="26"/>
      <c r="J3019" s="18">
        <f t="shared" si="24074"/>
        <v>0</v>
      </c>
      <c r="K3019" s="26"/>
      <c r="L3019" s="26"/>
      <c r="M3019" s="18">
        <f t="shared" si="24075"/>
        <v>0</v>
      </c>
      <c r="N3019" s="26"/>
      <c r="O3019" s="26"/>
      <c r="P3019" s="18">
        <f t="shared" si="24076"/>
        <v>0</v>
      </c>
      <c r="Q3019" s="26"/>
      <c r="R3019" s="26"/>
      <c r="S3019" s="18">
        <f t="shared" si="24077"/>
        <v>0</v>
      </c>
      <c r="T3019" s="26"/>
      <c r="U3019" s="26"/>
      <c r="V3019" s="18">
        <f t="shared" si="24078"/>
        <v>0</v>
      </c>
      <c r="W3019" s="27">
        <f t="shared" si="24035"/>
        <v>0</v>
      </c>
      <c r="X3019" s="13" t="str">
        <f t="shared" ref="X3019" si="24094">IF(SUM(X3017:X3018)=2,"HA","")</f>
        <v/>
      </c>
      <c r="Y3019" s="13" t="str">
        <f t="shared" ref="Y3019" si="24095">IF(SUM(Y3017:Y3018)=2,"HA","")</f>
        <v/>
      </c>
      <c r="Z3019" s="13" t="str">
        <f t="shared" ref="Z3019" si="24096">IF(SUM(Z3017:Z3018)=2,"HA","")</f>
        <v/>
      </c>
      <c r="AA3019" s="13" t="str">
        <f t="shared" ref="AA3019" si="24097">IF(SUM(AA3017:AA3018)=2,"HA","")</f>
        <v/>
      </c>
      <c r="AB3019" s="13" t="str">
        <f t="shared" ref="AB3019" si="24098">IF(SUM(AB3017:AB3018)=2,"HA","")</f>
        <v/>
      </c>
      <c r="AC3019" s="13" t="str">
        <f t="shared" ref="AC3019" si="24099">IF(SUM(AC3017:AC3018)=2,"HA","")</f>
        <v/>
      </c>
      <c r="AD3019" s="13" t="str">
        <f t="shared" ref="AD3019" si="24100">IF(SUM(AD3017:AD3018)=2,"HA","")</f>
        <v/>
      </c>
      <c r="AE3019" s="13" t="str">
        <f t="shared" ref="AE3019" si="24101">IF(SUM(AE3017:AE3018)=2,"HA","")</f>
        <v/>
      </c>
      <c r="AF3019" s="13" t="str">
        <f t="shared" ref="AF3019" si="24102">IF(SUM(AF3017:AF3018)=2,"HA","")</f>
        <v/>
      </c>
      <c r="AG3019" s="13" t="str">
        <f t="shared" ref="AG3019" si="24103">IF(SUM(AG3017:AG3018)=2,"HA","")</f>
        <v/>
      </c>
      <c r="AH3019" s="13" t="str">
        <f t="shared" ref="AH3019" si="24104">IF(SUM(AH3017:AH3018)=2,"HA","")</f>
        <v/>
      </c>
      <c r="AI3019" s="13" t="str">
        <f t="shared" ref="AI3019" si="24105">IF(SUM(AI3017:AI3018)=2,"HA","")</f>
        <v/>
      </c>
      <c r="AJ3019" s="13" t="str">
        <f t="shared" ref="AJ3019" si="24106">IF(SUM(AJ3017:AJ3018)=2,"HA","")</f>
        <v/>
      </c>
      <c r="AK3019" s="13" t="str">
        <f t="shared" ref="AK3019" si="24107">IF(SUM(AK3017:AK3018)=2,"HA","")</f>
        <v/>
      </c>
    </row>
    <row r="3020" spans="1:37" s="14" customFormat="1" x14ac:dyDescent="0.25">
      <c r="A3020" s="3" t="s">
        <v>23</v>
      </c>
      <c r="B3020" s="25"/>
      <c r="C3020" s="25"/>
      <c r="D3020" s="16">
        <f>SUM(B3020:C3020)</f>
        <v>0</v>
      </c>
      <c r="E3020" s="25"/>
      <c r="F3020" s="25"/>
      <c r="G3020" s="16">
        <f>SUM(E3020:F3020)</f>
        <v>0</v>
      </c>
      <c r="H3020" s="25"/>
      <c r="I3020" s="25"/>
      <c r="J3020" s="16">
        <f>SUM(H3020:I3020)</f>
        <v>0</v>
      </c>
      <c r="K3020" s="25"/>
      <c r="L3020" s="25"/>
      <c r="M3020" s="16">
        <f>SUM(K3020:L3020)</f>
        <v>0</v>
      </c>
      <c r="N3020" s="25"/>
      <c r="O3020" s="25"/>
      <c r="P3020" s="16">
        <f>SUM(N3020:O3020)</f>
        <v>0</v>
      </c>
      <c r="Q3020" s="25"/>
      <c r="R3020" s="25"/>
      <c r="S3020" s="16">
        <f>SUM(Q3020:R3020)</f>
        <v>0</v>
      </c>
      <c r="T3020" s="25"/>
      <c r="U3020" s="25"/>
      <c r="V3020" s="16">
        <f>SUM(T3020:U3020)</f>
        <v>0</v>
      </c>
      <c r="W3020" s="27">
        <f t="shared" si="24035"/>
        <v>0</v>
      </c>
      <c r="X3020" s="13">
        <f t="shared" ref="X3020:Y3020" si="24108">SUM(B3020:B3024)</f>
        <v>0</v>
      </c>
      <c r="Y3020" s="13">
        <f t="shared" si="24108"/>
        <v>0</v>
      </c>
      <c r="Z3020" s="13">
        <f t="shared" ref="Z3020:AA3020" si="24109">SUM(E3020:E3024)</f>
        <v>0</v>
      </c>
      <c r="AA3020" s="13">
        <f t="shared" si="24109"/>
        <v>0</v>
      </c>
      <c r="AB3020" s="13">
        <f t="shared" ref="AB3020:AC3020" si="24110">SUM(H3020:H3024)</f>
        <v>0</v>
      </c>
      <c r="AC3020" s="13">
        <f t="shared" si="24110"/>
        <v>0</v>
      </c>
      <c r="AD3020" s="13">
        <f t="shared" ref="AD3020:AE3020" si="24111">SUM(K3020:K3024)</f>
        <v>0</v>
      </c>
      <c r="AE3020" s="13">
        <f t="shared" si="24111"/>
        <v>0</v>
      </c>
      <c r="AF3020" s="13">
        <f t="shared" ref="AF3020:AG3020" si="24112">SUM(N3020:N3024)</f>
        <v>0</v>
      </c>
      <c r="AG3020" s="13">
        <f t="shared" si="24112"/>
        <v>0</v>
      </c>
      <c r="AH3020" s="13">
        <f t="shared" ref="AH3020:AI3020" si="24113">SUM(Q3020:Q3024)</f>
        <v>0</v>
      </c>
      <c r="AI3020" s="13">
        <f t="shared" si="24113"/>
        <v>0</v>
      </c>
      <c r="AJ3020" s="13">
        <f t="shared" ref="AJ3020:AK3020" si="24114">SUM(T3020:T3024)</f>
        <v>0</v>
      </c>
      <c r="AK3020" s="13">
        <f t="shared" si="24114"/>
        <v>0</v>
      </c>
    </row>
    <row r="3021" spans="1:37" s="14" customFormat="1" x14ac:dyDescent="0.25">
      <c r="A3021" s="3" t="s">
        <v>24</v>
      </c>
      <c r="B3021" s="25"/>
      <c r="C3021" s="25"/>
      <c r="D3021" s="16">
        <f t="shared" ref="D3021:D3023" si="24115">SUM(B3021:C3021)</f>
        <v>0</v>
      </c>
      <c r="E3021" s="25"/>
      <c r="F3021" s="25"/>
      <c r="G3021" s="16">
        <f t="shared" ref="G3021:G3023" si="24116">SUM(E3021:F3021)</f>
        <v>0</v>
      </c>
      <c r="H3021" s="25"/>
      <c r="I3021" s="25"/>
      <c r="J3021" s="16">
        <f t="shared" ref="J3021:J3023" si="24117">SUM(H3021:I3021)</f>
        <v>0</v>
      </c>
      <c r="K3021" s="25"/>
      <c r="L3021" s="25"/>
      <c r="M3021" s="16">
        <f t="shared" ref="M3021:M3023" si="24118">SUM(K3021:L3021)</f>
        <v>0</v>
      </c>
      <c r="N3021" s="25"/>
      <c r="O3021" s="25"/>
      <c r="P3021" s="16">
        <f t="shared" ref="P3021:P3023" si="24119">SUM(N3021:O3021)</f>
        <v>0</v>
      </c>
      <c r="Q3021" s="25"/>
      <c r="R3021" s="25"/>
      <c r="S3021" s="16">
        <f t="shared" ref="S3021:S3023" si="24120">SUM(Q3021:R3021)</f>
        <v>0</v>
      </c>
      <c r="T3021" s="25"/>
      <c r="U3021" s="25"/>
      <c r="V3021" s="16">
        <f t="shared" ref="V3021:V3023" si="24121">SUM(T3021:U3021)</f>
        <v>0</v>
      </c>
      <c r="W3021" s="27">
        <f t="shared" si="24035"/>
        <v>0</v>
      </c>
      <c r="X3021" s="13">
        <f t="shared" ref="X3021" si="24122">IF(X3020=X3012,0,1)</f>
        <v>0</v>
      </c>
      <c r="Y3021" s="13">
        <f t="shared" ref="Y3021" si="24123">IF(Y3020=Y3012,0,1)</f>
        <v>0</v>
      </c>
      <c r="Z3021" s="13">
        <f t="shared" ref="Z3021" si="24124">IF(Z3020=Z3012,0,1)</f>
        <v>0</v>
      </c>
      <c r="AA3021" s="13">
        <f t="shared" ref="AA3021" si="24125">IF(AA3020=AA3012,0,1)</f>
        <v>0</v>
      </c>
      <c r="AB3021" s="13">
        <f t="shared" ref="AB3021" si="24126">IF(AB3020=AB3012,0,1)</f>
        <v>0</v>
      </c>
      <c r="AC3021" s="13">
        <f t="shared" ref="AC3021" si="24127">IF(AC3020=AC3012,0,1)</f>
        <v>0</v>
      </c>
      <c r="AD3021" s="13">
        <f t="shared" ref="AD3021" si="24128">IF(AD3020=AD3012,0,1)</f>
        <v>0</v>
      </c>
      <c r="AE3021" s="13">
        <f t="shared" ref="AE3021" si="24129">IF(AE3020=AE3012,0,1)</f>
        <v>0</v>
      </c>
      <c r="AF3021" s="13">
        <f t="shared" ref="AF3021" si="24130">IF(AF3020=AF3012,0,1)</f>
        <v>0</v>
      </c>
      <c r="AG3021" s="13">
        <f t="shared" ref="AG3021" si="24131">IF(AG3020=AG3012,0,1)</f>
        <v>0</v>
      </c>
      <c r="AH3021" s="13">
        <f t="shared" ref="AH3021" si="24132">IF(AH3020=AH3012,0,1)</f>
        <v>0</v>
      </c>
      <c r="AI3021" s="13">
        <f t="shared" ref="AI3021" si="24133">IF(AI3020=AI3012,0,1)</f>
        <v>0</v>
      </c>
      <c r="AJ3021" s="13">
        <f t="shared" ref="AJ3021" si="24134">IF(AJ3020=AJ3012,0,1)</f>
        <v>0</v>
      </c>
      <c r="AK3021" s="13">
        <f t="shared" ref="AK3021" si="24135">IF(AK3020=AK3012,0,1)</f>
        <v>0</v>
      </c>
    </row>
    <row r="3022" spans="1:37" s="14" customFormat="1" x14ac:dyDescent="0.25">
      <c r="A3022" s="3" t="s">
        <v>25</v>
      </c>
      <c r="B3022" s="25"/>
      <c r="C3022" s="25"/>
      <c r="D3022" s="16">
        <f t="shared" si="24115"/>
        <v>0</v>
      </c>
      <c r="E3022" s="25"/>
      <c r="F3022" s="25"/>
      <c r="G3022" s="16">
        <f t="shared" si="24116"/>
        <v>0</v>
      </c>
      <c r="H3022" s="25"/>
      <c r="I3022" s="25"/>
      <c r="J3022" s="16">
        <f t="shared" si="24117"/>
        <v>0</v>
      </c>
      <c r="K3022" s="25"/>
      <c r="L3022" s="25"/>
      <c r="M3022" s="16">
        <f t="shared" si="24118"/>
        <v>0</v>
      </c>
      <c r="N3022" s="25"/>
      <c r="O3022" s="25"/>
      <c r="P3022" s="16">
        <f t="shared" si="24119"/>
        <v>0</v>
      </c>
      <c r="Q3022" s="25"/>
      <c r="R3022" s="25"/>
      <c r="S3022" s="16">
        <f t="shared" si="24120"/>
        <v>0</v>
      </c>
      <c r="T3022" s="25"/>
      <c r="U3022" s="25"/>
      <c r="V3022" s="16">
        <f t="shared" si="24121"/>
        <v>0</v>
      </c>
      <c r="W3022" s="27">
        <f t="shared" si="24035"/>
        <v>0</v>
      </c>
      <c r="X3022" s="13">
        <f t="shared" ref="X3022:AK3022" si="24136">IF(X3020=X3016,0,1)</f>
        <v>0</v>
      </c>
      <c r="Y3022" s="13">
        <f t="shared" si="24136"/>
        <v>0</v>
      </c>
      <c r="Z3022" s="13">
        <f t="shared" si="24136"/>
        <v>0</v>
      </c>
      <c r="AA3022" s="13">
        <f t="shared" si="24136"/>
        <v>0</v>
      </c>
      <c r="AB3022" s="13">
        <f t="shared" si="24136"/>
        <v>0</v>
      </c>
      <c r="AC3022" s="13">
        <f t="shared" si="24136"/>
        <v>0</v>
      </c>
      <c r="AD3022" s="13">
        <f t="shared" si="24136"/>
        <v>0</v>
      </c>
      <c r="AE3022" s="13">
        <f t="shared" si="24136"/>
        <v>0</v>
      </c>
      <c r="AF3022" s="13">
        <f t="shared" si="24136"/>
        <v>0</v>
      </c>
      <c r="AG3022" s="13">
        <f t="shared" si="24136"/>
        <v>0</v>
      </c>
      <c r="AH3022" s="13">
        <f t="shared" si="24136"/>
        <v>0</v>
      </c>
      <c r="AI3022" s="13">
        <f t="shared" si="24136"/>
        <v>0</v>
      </c>
      <c r="AJ3022" s="13">
        <f t="shared" si="24136"/>
        <v>0</v>
      </c>
      <c r="AK3022" s="13">
        <f t="shared" si="24136"/>
        <v>0</v>
      </c>
    </row>
    <row r="3023" spans="1:37" s="14" customFormat="1" x14ac:dyDescent="0.25">
      <c r="A3023" s="3" t="s">
        <v>26</v>
      </c>
      <c r="B3023" s="25"/>
      <c r="C3023" s="25"/>
      <c r="D3023" s="16">
        <f t="shared" si="24115"/>
        <v>0</v>
      </c>
      <c r="E3023" s="25"/>
      <c r="F3023" s="25"/>
      <c r="G3023" s="16">
        <f t="shared" si="24116"/>
        <v>0</v>
      </c>
      <c r="H3023" s="25"/>
      <c r="I3023" s="25"/>
      <c r="J3023" s="16">
        <f t="shared" si="24117"/>
        <v>0</v>
      </c>
      <c r="K3023" s="25"/>
      <c r="L3023" s="25"/>
      <c r="M3023" s="16">
        <f t="shared" si="24118"/>
        <v>0</v>
      </c>
      <c r="N3023" s="25"/>
      <c r="O3023" s="25"/>
      <c r="P3023" s="16">
        <f t="shared" si="24119"/>
        <v>0</v>
      </c>
      <c r="Q3023" s="25"/>
      <c r="R3023" s="25"/>
      <c r="S3023" s="16">
        <f t="shared" si="24120"/>
        <v>0</v>
      </c>
      <c r="T3023" s="25"/>
      <c r="U3023" s="25"/>
      <c r="V3023" s="16">
        <f t="shared" si="24121"/>
        <v>0</v>
      </c>
      <c r="W3023" s="27">
        <f t="shared" si="24035"/>
        <v>0</v>
      </c>
      <c r="X3023" s="13" t="str">
        <f t="shared" ref="X3023" si="24137">IF(SUM(X3021:X3022)=2,"WH","")</f>
        <v/>
      </c>
      <c r="Y3023" s="13" t="str">
        <f t="shared" ref="Y3023" si="24138">IF(SUM(Y3021:Y3022)=2,"WH","")</f>
        <v/>
      </c>
      <c r="Z3023" s="13" t="str">
        <f t="shared" ref="Z3023" si="24139">IF(SUM(Z3021:Z3022)=2,"WH","")</f>
        <v/>
      </c>
      <c r="AA3023" s="13" t="str">
        <f t="shared" ref="AA3023" si="24140">IF(SUM(AA3021:AA3022)=2,"WH","")</f>
        <v/>
      </c>
      <c r="AB3023" s="13" t="str">
        <f t="shared" ref="AB3023" si="24141">IF(SUM(AB3021:AB3022)=2,"WH","")</f>
        <v/>
      </c>
      <c r="AC3023" s="13" t="str">
        <f t="shared" ref="AC3023" si="24142">IF(SUM(AC3021:AC3022)=2,"WH","")</f>
        <v/>
      </c>
      <c r="AD3023" s="13" t="str">
        <f t="shared" ref="AD3023" si="24143">IF(SUM(AD3021:AD3022)=2,"WH","")</f>
        <v/>
      </c>
      <c r="AE3023" s="13" t="str">
        <f t="shared" ref="AE3023" si="24144">IF(SUM(AE3021:AE3022)=2,"WH","")</f>
        <v/>
      </c>
      <c r="AF3023" s="13" t="str">
        <f t="shared" ref="AF3023" si="24145">IF(SUM(AF3021:AF3022)=2,"WH","")</f>
        <v/>
      </c>
      <c r="AG3023" s="13" t="str">
        <f t="shared" ref="AG3023" si="24146">IF(SUM(AG3021:AG3022)=2,"WH","")</f>
        <v/>
      </c>
      <c r="AH3023" s="13" t="str">
        <f t="shared" ref="AH3023" si="24147">IF(SUM(AH3021:AH3022)=2,"WH","")</f>
        <v/>
      </c>
      <c r="AI3023" s="13" t="str">
        <f t="shared" ref="AI3023" si="24148">IF(SUM(AI3021:AI3022)=2,"WH","")</f>
        <v/>
      </c>
      <c r="AJ3023" s="13" t="str">
        <f t="shared" ref="AJ3023" si="24149">IF(SUM(AJ3021:AJ3022)=2,"WH","")</f>
        <v/>
      </c>
      <c r="AK3023" s="13" t="str">
        <f t="shared" ref="AK3023" si="24150">IF(SUM(AK3021:AK3022)=2,"WH","")</f>
        <v/>
      </c>
    </row>
    <row r="3024" spans="1:37" s="14" customFormat="1" x14ac:dyDescent="0.25">
      <c r="A3024" s="3" t="s">
        <v>27</v>
      </c>
      <c r="B3024" s="25"/>
      <c r="C3024" s="25"/>
      <c r="D3024" s="16">
        <f>SUM(B3024:C3024)</f>
        <v>0</v>
      </c>
      <c r="E3024" s="25"/>
      <c r="F3024" s="25"/>
      <c r="G3024" s="16">
        <f>SUM(E3024:F3024)</f>
        <v>0</v>
      </c>
      <c r="H3024" s="25"/>
      <c r="I3024" s="25"/>
      <c r="J3024" s="16">
        <f>SUM(H3024:I3024)</f>
        <v>0</v>
      </c>
      <c r="K3024" s="25"/>
      <c r="L3024" s="25"/>
      <c r="M3024" s="16">
        <f>SUM(K3024:L3024)</f>
        <v>0</v>
      </c>
      <c r="N3024" s="25"/>
      <c r="O3024" s="25"/>
      <c r="P3024" s="16">
        <f>SUM(N3024:O3024)</f>
        <v>0</v>
      </c>
      <c r="Q3024" s="25"/>
      <c r="R3024" s="25"/>
      <c r="S3024" s="16">
        <f>SUM(Q3024:R3024)</f>
        <v>0</v>
      </c>
      <c r="T3024" s="25"/>
      <c r="U3024" s="25"/>
      <c r="V3024" s="16">
        <f>SUM(T3024:U3024)</f>
        <v>0</v>
      </c>
      <c r="W3024" s="27">
        <f t="shared" si="24035"/>
        <v>0</v>
      </c>
      <c r="X3024" s="13"/>
      <c r="Y3024" s="13"/>
      <c r="Z3024" s="13"/>
      <c r="AA3024" s="13"/>
      <c r="AB3024" s="13"/>
      <c r="AC3024" s="13"/>
      <c r="AD3024" s="13"/>
      <c r="AE3024" s="13"/>
      <c r="AF3024" s="13"/>
      <c r="AG3024" s="13"/>
    </row>
    <row r="3025" spans="1:41" s="14" customFormat="1" ht="15.75" thickBot="1" x14ac:dyDescent="0.3">
      <c r="A3025" s="5" t="s">
        <v>11</v>
      </c>
      <c r="B3025" s="20">
        <f>SUM(B3012:B3015)</f>
        <v>0</v>
      </c>
      <c r="C3025" s="20">
        <f t="shared" ref="C3025:W3025" si="24151">SUM(C3012:C3015)</f>
        <v>0</v>
      </c>
      <c r="D3025" s="20">
        <f t="shared" si="24151"/>
        <v>0</v>
      </c>
      <c r="E3025" s="20">
        <f t="shared" si="24151"/>
        <v>0</v>
      </c>
      <c r="F3025" s="20">
        <f t="shared" si="24151"/>
        <v>0</v>
      </c>
      <c r="G3025" s="20">
        <f t="shared" si="24151"/>
        <v>0</v>
      </c>
      <c r="H3025" s="20">
        <f t="shared" si="24151"/>
        <v>0</v>
      </c>
      <c r="I3025" s="20">
        <f t="shared" si="24151"/>
        <v>0</v>
      </c>
      <c r="J3025" s="20">
        <f t="shared" si="24151"/>
        <v>0</v>
      </c>
      <c r="K3025" s="20">
        <f t="shared" si="24151"/>
        <v>0</v>
      </c>
      <c r="L3025" s="20">
        <f t="shared" si="24151"/>
        <v>0</v>
      </c>
      <c r="M3025" s="20">
        <f t="shared" si="24151"/>
        <v>0</v>
      </c>
      <c r="N3025" s="20">
        <f t="shared" si="24151"/>
        <v>0</v>
      </c>
      <c r="O3025" s="20">
        <f t="shared" si="24151"/>
        <v>0</v>
      </c>
      <c r="P3025" s="20">
        <f t="shared" si="24151"/>
        <v>0</v>
      </c>
      <c r="Q3025" s="20">
        <f t="shared" si="24151"/>
        <v>0</v>
      </c>
      <c r="R3025" s="20">
        <f t="shared" si="24151"/>
        <v>0</v>
      </c>
      <c r="S3025" s="20">
        <f t="shared" si="24151"/>
        <v>0</v>
      </c>
      <c r="T3025" s="20">
        <f t="shared" si="24151"/>
        <v>0</v>
      </c>
      <c r="U3025" s="20">
        <f t="shared" si="24151"/>
        <v>0</v>
      </c>
      <c r="V3025" s="20">
        <f t="shared" si="24151"/>
        <v>0</v>
      </c>
      <c r="W3025" s="20">
        <f t="shared" si="24151"/>
        <v>0</v>
      </c>
      <c r="X3025" s="13"/>
      <c r="Y3025" s="13"/>
      <c r="Z3025" s="13"/>
      <c r="AA3025" s="13"/>
      <c r="AB3025" s="13"/>
      <c r="AC3025" s="13"/>
      <c r="AD3025" s="13"/>
      <c r="AE3025" s="13"/>
      <c r="AF3025" s="13"/>
      <c r="AG3025" s="13"/>
    </row>
    <row r="3026" spans="1:41" s="14" customFormat="1" x14ac:dyDescent="0.25">
      <c r="A3026" s="14" t="s">
        <v>0</v>
      </c>
      <c r="B3026" s="251"/>
      <c r="C3026" s="251"/>
      <c r="D3026" s="251"/>
      <c r="E3026" s="224" t="s">
        <v>3</v>
      </c>
      <c r="F3026" s="224"/>
      <c r="G3026" s="224"/>
      <c r="H3026" s="228" t="s">
        <v>152</v>
      </c>
      <c r="I3026" s="228"/>
      <c r="J3026" s="227">
        <f>MROUND(B3027*0.162,1)</f>
        <v>0</v>
      </c>
      <c r="K3026" s="227"/>
      <c r="L3026" s="229" t="s">
        <v>239</v>
      </c>
      <c r="M3026" s="229"/>
      <c r="N3026" s="229"/>
      <c r="O3026" s="231" t="s">
        <v>152</v>
      </c>
      <c r="P3026" s="231"/>
      <c r="Q3026" s="232"/>
      <c r="R3026" s="232"/>
      <c r="S3026" s="127" t="s">
        <v>1</v>
      </c>
      <c r="T3026" s="124"/>
      <c r="U3026" s="236">
        <f>IFERROR(J3027/W3043,0)</f>
        <v>0</v>
      </c>
      <c r="V3026" s="236"/>
      <c r="W3026" s="124"/>
      <c r="X3026" s="13"/>
      <c r="Y3026" s="13"/>
      <c r="Z3026" s="13"/>
      <c r="AA3026" s="13"/>
      <c r="AB3026" s="13"/>
      <c r="AC3026" s="13"/>
      <c r="AD3026" s="13"/>
      <c r="AE3026" s="13"/>
      <c r="AF3026" s="13"/>
      <c r="AG3026" s="13"/>
    </row>
    <row r="3027" spans="1:41" s="14" customFormat="1" ht="15.75" thickBot="1" x14ac:dyDescent="0.3">
      <c r="A3027" s="14" t="s">
        <v>2</v>
      </c>
      <c r="B3027" s="248"/>
      <c r="C3027" s="248"/>
      <c r="D3027" s="248"/>
      <c r="E3027" s="225"/>
      <c r="F3027" s="225"/>
      <c r="G3027" s="225"/>
      <c r="H3027" s="238" t="s">
        <v>153</v>
      </c>
      <c r="I3027" s="238"/>
      <c r="J3027" s="226">
        <f>MROUND(B3027*0.162,1)</f>
        <v>0</v>
      </c>
      <c r="K3027" s="226"/>
      <c r="L3027" s="230"/>
      <c r="M3027" s="230"/>
      <c r="N3027" s="230"/>
      <c r="O3027" s="233" t="s">
        <v>153</v>
      </c>
      <c r="P3027" s="233"/>
      <c r="Q3027" s="234"/>
      <c r="R3027" s="234"/>
      <c r="S3027" s="237" t="str">
        <f>IF(CONCATENATE(X3027,Y3027,Z3027,AA3027,AB3027,AC3027,AD3027,AE3027,AF3027,,AG3027,,AH3027,,AI3027,AJ3027,AK3027)="","",(CONCATENATE("ERRORS: ", X3027,Y3027,Z3027,AA3027,AB3027,AC3027,AD3027,AE3027,AF3027,,AG3027,,AH3027,,AI3027,AJ3027,AK3027)))</f>
        <v/>
      </c>
      <c r="T3027" s="237"/>
      <c r="U3027" s="237"/>
      <c r="V3027" s="237"/>
      <c r="W3027" s="237"/>
      <c r="X3027" s="13" t="str">
        <f t="shared" ref="X3027" si="24152">IF(X3033="",IF(X3037="",IF(X3041="","",CONCATENATE(", ",X3028,X3029,X3041)),CONCATENATE(", ",X3028,X3029,X3037)),IF(X3037="",CONCATENATE(", ",X3028,X3029,X3033),CONCATENATE(", ",X3028,X3029,X3033,", ",X3028,X3029,X3037,", ",X3028,X3029,X3041)))</f>
        <v/>
      </c>
      <c r="Y3027" s="13" t="str">
        <f t="shared" ref="Y3027" si="24153">IF(Y3033="",IF(Y3037="",IF(Y3041="","",CONCATENATE(", ",X3028,Y3029,Y3041)),CONCATENATE(", ",X3028,Y3029,Y3037)),IF(Y3037="",CONCATENATE(", ",X3028,Y3029,Y3033),CONCATENATE(", ",X3028,Y3029,Y3033,", ",X3028,Y3029,Y3037,", ",X3028,Y3029,Y3041)))</f>
        <v/>
      </c>
      <c r="Z3027" s="13" t="str">
        <f t="shared" ref="Z3027" si="24154">IF(Z3033="",IF(Z3037="",IF(Z3041="","",CONCATENATE(", ",Z3028,Z3029,Z3041)),CONCATENATE(", ",Z3028,Z3029,Z3037)),IF(Z3037="",CONCATENATE(", ",Z3028,Z3029,Z3033),CONCATENATE(", ",Z3028,Z3029,Z3033,", ",Z3028,Z3029,Z3037,", ",Z3028,Z3029,Z3041)))</f>
        <v/>
      </c>
      <c r="AA3027" s="13" t="str">
        <f t="shared" ref="AA3027" si="24155">IF(AA3033="",IF(AA3037="",IF(AA3041="","",CONCATENATE(", ",Z3028,AA3029,AA3041)),CONCATENATE(", ",Z3028,AA3029,AA3037)),IF(AA3037="",CONCATENATE(", ",Z3028,AA3029,AA3033),CONCATENATE(", ",Z3028,AA3029,AA3033,", ",Z3028,AA3029,AA3037,", ",Z3028,AA3029,AA3041)))</f>
        <v/>
      </c>
      <c r="AB3027" s="13" t="str">
        <f t="shared" ref="AB3027" si="24156">IF(AB3033="",IF(AB3037="",IF(AB3041="","",CONCATENATE(", ",AB3028,AB3029,AB3041)),CONCATENATE(", ",AB3028,AB3029,AB3037)),IF(AB3037="",CONCATENATE(", ",AB3028,AB3029,AB3033),CONCATENATE(", ",AB3028,AB3029,AB3033,", ",AB3028,AB3029,AB3037,", ",AB3028,AB3029,AB3041)))</f>
        <v/>
      </c>
      <c r="AC3027" s="13" t="str">
        <f t="shared" ref="AC3027" si="24157">IF(AC3033="",IF(AC3037="",IF(AC3041="","",CONCATENATE(", ",AB3028,AC3029,AC3041)),CONCATENATE(", ",AB3028,AC3029,AC3037)),IF(AC3037="",CONCATENATE(", ",AB3028,AC3029,AC3033),CONCATENATE(", ",AB3028,AC3029,AC3033,", ",AB3028,AC3029,AC3037,", ",AB3028,AC3029,AC3041)))</f>
        <v/>
      </c>
      <c r="AD3027" s="13" t="str">
        <f t="shared" ref="AD3027" si="24158">IF(AD3033="",IF(AD3037="",IF(AD3041="","",CONCATENATE(", ",AD3028,AD3029,AD3041)),CONCATENATE(", ",AD3028,AD3029,AD3037)),IF(AD3037="",CONCATENATE(", ",AD3028,AD3029,AD3033),CONCATENATE(", ",AD3028,AD3029,AD3033,", ",AD3028,AD3029,AD3037,", ",AD3028,AD3029,AD3041)))</f>
        <v/>
      </c>
      <c r="AE3027" s="13" t="str">
        <f t="shared" ref="AE3027" si="24159">IF(AE3033="",IF(AE3037="",IF(AE3041="","",CONCATENATE(", ",AD3028,AE3029,AE3041)),CONCATENATE(", ",AD3028,AE3029,AE3037)),IF(AE3037="",CONCATENATE(", ",AD3028,AE3029,AE3033),CONCATENATE(", ",AD3028,AE3029,AE3033,", ",AD3028,AE3029,AE3037,", ",AD3028,AE3029,AE3041)))</f>
        <v/>
      </c>
      <c r="AF3027" s="13" t="str">
        <f t="shared" ref="AF3027" si="24160">IF(AF3033="",IF(AF3037="",IF(AF3041="","",CONCATENATE(", ",AF3028,AF3029,AF3041)),CONCATENATE(", ",AF3028,AF3029,AF3037)),IF(AF3037="",CONCATENATE(", ",AF3028,AF3029,AF3033),CONCATENATE(", ",AF3028,AF3029,AF3033,", ",AF3028,AF3029,AF3037,", ",AF3028,AF3029,AF3041)))</f>
        <v/>
      </c>
      <c r="AG3027" s="13" t="str">
        <f t="shared" ref="AG3027" si="24161">IF(AG3033="",IF(AG3037="",IF(AG3041="","",CONCATENATE(", ",AF3028,AG3029,AG3041)),CONCATENATE(", ",AF3028,AG3029,AG3037)),IF(AG3037="",CONCATENATE(", ",AF3028,AG3029,AG3033),CONCATENATE(", ",AF3028,AG3029,AG3033,", ",AF3028,AG3029,AG3037,", ",AF3028,AG3029,AG3041)))</f>
        <v/>
      </c>
      <c r="AH3027" s="13" t="str">
        <f t="shared" ref="AH3027" si="24162">IF(AH3033="",IF(AH3037="",IF(AH3041="","",CONCATENATE(", ",AH3028,AH3029,AH3041)),CONCATENATE(", ",AH3028,AH3029,AH3037)),IF(AH3037="",CONCATENATE(", ",AH3028,AH3029,AH3033),CONCATENATE(", ",AH3028,AH3029,AH3033,", ",AH3028,AH3029,AH3037,", ",AH3028,AH3029,AH3041)))</f>
        <v/>
      </c>
      <c r="AI3027" s="13" t="str">
        <f t="shared" ref="AI3027" si="24163">IF(AI3033="",IF(AI3037="",IF(AI3041="","",CONCATENATE(", ",AH3028,AI3029,AI3041)),CONCATENATE(", ",AH3028,AI3029,AI3037)),IF(AI3037="",CONCATENATE(", ",AH3028,AI3029,AI3033),CONCATENATE(", ",AH3028,AI3029,AI3033,", ",AH3028,AI3029,AI3037,", ",AH3028,AI3029,AI3041)))</f>
        <v/>
      </c>
      <c r="AJ3027" s="13" t="str">
        <f t="shared" ref="AJ3027" si="24164">IF(AJ3033="",IF(AJ3037="",IF(AJ3041="","",CONCATENATE(", ",AJ3028,AJ3029,AJ3041)),CONCATENATE(", ",AJ3028,AJ3029,AJ3037)),IF(AJ3037="",CONCATENATE(", ",AJ3028,AJ3029,AJ3033),CONCATENATE(", ",AJ3028,AJ3029,AJ3033,", ",AJ3028,AJ3029,AJ3037,", ",AJ3028,AJ3029,AJ3041)))</f>
        <v/>
      </c>
      <c r="AK3027" s="13" t="str">
        <f t="shared" ref="AK3027" si="24165">IF(AK3033="",IF(AK3037="",IF(AK3041="","",CONCATENATE(", ",AJ3028,AK3029,AK3041)),CONCATENATE(", ",AJ3028,AK3029,AK3037)),IF(AK3037="",CONCATENATE(", ",AJ3028,AK3029,AK3033),CONCATENATE(", ",AJ3028,AK3029,AK3033,", ",AJ3028,AK3029,AK3037,", ",AJ3028,AK3029,AK3041)))</f>
        <v/>
      </c>
    </row>
    <row r="3028" spans="1:41" s="14" customFormat="1" x14ac:dyDescent="0.25">
      <c r="A3028" s="249"/>
      <c r="B3028" s="235" t="s">
        <v>4</v>
      </c>
      <c r="C3028" s="235"/>
      <c r="D3028" s="235"/>
      <c r="E3028" s="235" t="s">
        <v>5</v>
      </c>
      <c r="F3028" s="235"/>
      <c r="G3028" s="235"/>
      <c r="H3028" s="235" t="s">
        <v>6</v>
      </c>
      <c r="I3028" s="235"/>
      <c r="J3028" s="235"/>
      <c r="K3028" s="235" t="s">
        <v>7</v>
      </c>
      <c r="L3028" s="235"/>
      <c r="M3028" s="235"/>
      <c r="N3028" s="235" t="s">
        <v>8</v>
      </c>
      <c r="O3028" s="235"/>
      <c r="P3028" s="235"/>
      <c r="Q3028" s="235" t="s">
        <v>9</v>
      </c>
      <c r="R3028" s="235"/>
      <c r="S3028" s="235"/>
      <c r="T3028" s="235" t="s">
        <v>10</v>
      </c>
      <c r="U3028" s="235"/>
      <c r="V3028" s="239"/>
      <c r="W3028" s="240" t="s">
        <v>11</v>
      </c>
      <c r="X3028" s="277" t="s">
        <v>47</v>
      </c>
      <c r="Y3028" s="269"/>
      <c r="Z3028" s="278" t="s">
        <v>48</v>
      </c>
      <c r="AA3028" s="276"/>
      <c r="AB3028" s="278" t="s">
        <v>49</v>
      </c>
      <c r="AC3028" s="276"/>
      <c r="AD3028" s="276" t="s">
        <v>50</v>
      </c>
      <c r="AE3028" s="276"/>
      <c r="AF3028" s="276" t="s">
        <v>51</v>
      </c>
      <c r="AG3028" s="276"/>
      <c r="AH3028" s="276" t="s">
        <v>52</v>
      </c>
      <c r="AI3028" s="276"/>
      <c r="AJ3028" s="276" t="s">
        <v>53</v>
      </c>
      <c r="AK3028" s="276"/>
    </row>
    <row r="3029" spans="1:41" s="14" customFormat="1" x14ac:dyDescent="0.25">
      <c r="A3029" s="250"/>
      <c r="B3029" s="1" t="s">
        <v>12</v>
      </c>
      <c r="C3029" s="1" t="s">
        <v>13</v>
      </c>
      <c r="D3029" s="1" t="s">
        <v>14</v>
      </c>
      <c r="E3029" s="1" t="s">
        <v>12</v>
      </c>
      <c r="F3029" s="1" t="s">
        <v>13</v>
      </c>
      <c r="G3029" s="1" t="s">
        <v>14</v>
      </c>
      <c r="H3029" s="1" t="s">
        <v>12</v>
      </c>
      <c r="I3029" s="1" t="s">
        <v>13</v>
      </c>
      <c r="J3029" s="1" t="s">
        <v>14</v>
      </c>
      <c r="K3029" s="1" t="s">
        <v>12</v>
      </c>
      <c r="L3029" s="1" t="s">
        <v>13</v>
      </c>
      <c r="M3029" s="1" t="s">
        <v>14</v>
      </c>
      <c r="N3029" s="1" t="s">
        <v>12</v>
      </c>
      <c r="O3029" s="1" t="s">
        <v>13</v>
      </c>
      <c r="P3029" s="1" t="s">
        <v>14</v>
      </c>
      <c r="Q3029" s="1" t="s">
        <v>12</v>
      </c>
      <c r="R3029" s="1" t="s">
        <v>13</v>
      </c>
      <c r="S3029" s="1" t="s">
        <v>14</v>
      </c>
      <c r="T3029" s="1" t="s">
        <v>12</v>
      </c>
      <c r="U3029" s="1" t="s">
        <v>13</v>
      </c>
      <c r="V3029" s="2" t="s">
        <v>14</v>
      </c>
      <c r="W3029" s="241"/>
      <c r="X3029" s="13" t="s">
        <v>45</v>
      </c>
      <c r="Y3029" s="13" t="s">
        <v>46</v>
      </c>
      <c r="Z3029" s="13" t="s">
        <v>45</v>
      </c>
      <c r="AA3029" s="13" t="s">
        <v>46</v>
      </c>
      <c r="AB3029" s="13" t="s">
        <v>45</v>
      </c>
      <c r="AC3029" s="13" t="s">
        <v>46</v>
      </c>
      <c r="AD3029" s="13" t="s">
        <v>45</v>
      </c>
      <c r="AE3029" s="13" t="s">
        <v>46</v>
      </c>
      <c r="AF3029" s="13" t="s">
        <v>45</v>
      </c>
      <c r="AG3029" s="13" t="s">
        <v>46</v>
      </c>
      <c r="AH3029" s="13" t="s">
        <v>45</v>
      </c>
      <c r="AI3029" s="13" t="s">
        <v>46</v>
      </c>
      <c r="AJ3029" s="13" t="s">
        <v>45</v>
      </c>
      <c r="AK3029" s="13" t="s">
        <v>46</v>
      </c>
    </row>
    <row r="3030" spans="1:41" s="14" customFormat="1" x14ac:dyDescent="0.25">
      <c r="A3030" s="3" t="s">
        <v>15</v>
      </c>
      <c r="B3030" s="25"/>
      <c r="C3030" s="25"/>
      <c r="D3030" s="16">
        <f>SUM(B3030:C3030)</f>
        <v>0</v>
      </c>
      <c r="E3030" s="25"/>
      <c r="F3030" s="25"/>
      <c r="G3030" s="16">
        <f>SUM(E3030:F3030)</f>
        <v>0</v>
      </c>
      <c r="H3030" s="25"/>
      <c r="I3030" s="25"/>
      <c r="J3030" s="16">
        <f>SUM(H3030:I3030)</f>
        <v>0</v>
      </c>
      <c r="K3030" s="25"/>
      <c r="L3030" s="25"/>
      <c r="M3030" s="16">
        <f>SUM(K3030:L3030)</f>
        <v>0</v>
      </c>
      <c r="N3030" s="25"/>
      <c r="O3030" s="25"/>
      <c r="P3030" s="16">
        <f>SUM(N3030:O3030)</f>
        <v>0</v>
      </c>
      <c r="Q3030" s="25"/>
      <c r="R3030" s="25"/>
      <c r="S3030" s="16">
        <f>SUM(Q3030:R3030)</f>
        <v>0</v>
      </c>
      <c r="T3030" s="25"/>
      <c r="U3030" s="25"/>
      <c r="V3030" s="16">
        <f>SUM(T3030:U3030)</f>
        <v>0</v>
      </c>
      <c r="W3030" s="27">
        <f>B3030+C3030+E3030+F3030+H3030+I3030+K3030+L3030+N3030+O3030+Q3030+R3030+T3030+U3030</f>
        <v>0</v>
      </c>
      <c r="X3030" s="13">
        <f t="shared" ref="X3030:Y3030" si="24166">SUM(B3030:B3033)</f>
        <v>0</v>
      </c>
      <c r="Y3030" s="13">
        <f t="shared" si="24166"/>
        <v>0</v>
      </c>
      <c r="Z3030" s="13">
        <f t="shared" ref="Z3030:AA3030" si="24167">SUM(E3030:E3033)</f>
        <v>0</v>
      </c>
      <c r="AA3030" s="13">
        <f t="shared" si="24167"/>
        <v>0</v>
      </c>
      <c r="AB3030" s="13">
        <f t="shared" ref="AB3030:AC3030" si="24168">SUM(H3030:H3033)</f>
        <v>0</v>
      </c>
      <c r="AC3030" s="13">
        <f t="shared" si="24168"/>
        <v>0</v>
      </c>
      <c r="AD3030" s="13">
        <f t="shared" ref="AD3030:AE3030" si="24169">SUM(K3030:K3033)</f>
        <v>0</v>
      </c>
      <c r="AE3030" s="13">
        <f t="shared" si="24169"/>
        <v>0</v>
      </c>
      <c r="AF3030" s="13">
        <f t="shared" ref="AF3030:AG3030" si="24170">SUM(N3030:N3033)</f>
        <v>0</v>
      </c>
      <c r="AG3030" s="13">
        <f t="shared" si="24170"/>
        <v>0</v>
      </c>
      <c r="AH3030" s="13">
        <f t="shared" ref="AH3030:AI3030" si="24171">SUM(Q3030:Q3033)</f>
        <v>0</v>
      </c>
      <c r="AI3030" s="13">
        <f t="shared" si="24171"/>
        <v>0</v>
      </c>
      <c r="AJ3030" s="13">
        <f t="shared" ref="AJ3030:AK3030" si="24172">SUM(T3030:T3033)</f>
        <v>0</v>
      </c>
      <c r="AK3030" s="13">
        <f t="shared" si="24172"/>
        <v>0</v>
      </c>
      <c r="AL3030" s="13"/>
      <c r="AM3030" s="13"/>
      <c r="AN3030" s="13"/>
      <c r="AO3030" s="13"/>
    </row>
    <row r="3031" spans="1:41" s="14" customFormat="1" x14ac:dyDescent="0.25">
      <c r="A3031" s="3" t="s">
        <v>16</v>
      </c>
      <c r="B3031" s="25"/>
      <c r="C3031" s="25"/>
      <c r="D3031" s="16">
        <f t="shared" ref="D3031:D3033" si="24173">SUM(B3031:C3031)</f>
        <v>0</v>
      </c>
      <c r="E3031" s="25"/>
      <c r="F3031" s="25"/>
      <c r="G3031" s="16">
        <f t="shared" ref="G3031:G3033" si="24174">SUM(E3031:F3031)</f>
        <v>0</v>
      </c>
      <c r="H3031" s="25"/>
      <c r="I3031" s="25"/>
      <c r="J3031" s="16">
        <f t="shared" ref="J3031:J3033" si="24175">SUM(H3031:I3031)</f>
        <v>0</v>
      </c>
      <c r="K3031" s="25"/>
      <c r="L3031" s="25"/>
      <c r="M3031" s="16">
        <f t="shared" ref="M3031:M3033" si="24176">SUM(K3031:L3031)</f>
        <v>0</v>
      </c>
      <c r="N3031" s="25"/>
      <c r="O3031" s="25"/>
      <c r="P3031" s="16">
        <f t="shared" ref="P3031:P3033" si="24177">SUM(N3031:O3031)</f>
        <v>0</v>
      </c>
      <c r="Q3031" s="25"/>
      <c r="R3031" s="25"/>
      <c r="S3031" s="16">
        <f t="shared" ref="S3031:S3033" si="24178">SUM(Q3031:R3031)</f>
        <v>0</v>
      </c>
      <c r="T3031" s="25"/>
      <c r="U3031" s="25"/>
      <c r="V3031" s="16">
        <f t="shared" ref="V3031:V3033" si="24179">SUM(T3031:U3031)</f>
        <v>0</v>
      </c>
      <c r="W3031" s="27">
        <f t="shared" ref="W3031:W3042" si="24180">B3031+C3031+E3031+F3031+H3031+I3031+K3031+L3031+N3031+O3031+Q3031+R3031+T3031+U3031</f>
        <v>0</v>
      </c>
      <c r="X3031" s="13">
        <f t="shared" ref="X3031" si="24181">IF(X3030=X3038,0,1)</f>
        <v>0</v>
      </c>
      <c r="Y3031" s="13">
        <f t="shared" ref="Y3031" si="24182">IF(Y3030=Y3038,0,1)</f>
        <v>0</v>
      </c>
      <c r="Z3031" s="13">
        <f t="shared" ref="Z3031" si="24183">IF(Z3030=Z3038,0,1)</f>
        <v>0</v>
      </c>
      <c r="AA3031" s="13">
        <f t="shared" ref="AA3031" si="24184">IF(AA3030=AA3038,0,1)</f>
        <v>0</v>
      </c>
      <c r="AB3031" s="13">
        <f t="shared" ref="AB3031" si="24185">IF(AB3030=AB3038,0,1)</f>
        <v>0</v>
      </c>
      <c r="AC3031" s="13">
        <f t="shared" ref="AC3031" si="24186">IF(AC3030=AC3038,0,1)</f>
        <v>0</v>
      </c>
      <c r="AD3031" s="13">
        <f t="shared" ref="AD3031" si="24187">IF(AD3030=AD3038,0,1)</f>
        <v>0</v>
      </c>
      <c r="AE3031" s="13">
        <f t="shared" ref="AE3031" si="24188">IF(AE3030=AE3038,0,1)</f>
        <v>0</v>
      </c>
      <c r="AF3031" s="13">
        <f t="shared" ref="AF3031" si="24189">IF(AF3030=AF3038,0,1)</f>
        <v>0</v>
      </c>
      <c r="AG3031" s="13">
        <f t="shared" ref="AG3031" si="24190">IF(AG3030=AG3038,0,1)</f>
        <v>0</v>
      </c>
      <c r="AH3031" s="13">
        <f t="shared" ref="AH3031" si="24191">IF(AH3030=AH3038,0,1)</f>
        <v>0</v>
      </c>
      <c r="AI3031" s="13">
        <f t="shared" ref="AI3031" si="24192">IF(AI3030=AI3038,0,1)</f>
        <v>0</v>
      </c>
      <c r="AJ3031" s="13">
        <f t="shared" ref="AJ3031" si="24193">IF(AJ3030=AJ3038,0,1)</f>
        <v>0</v>
      </c>
      <c r="AK3031" s="13">
        <f t="shared" ref="AK3031" si="24194">IF(AK3030=AK3038,0,1)</f>
        <v>0</v>
      </c>
      <c r="AL3031" s="13"/>
      <c r="AM3031" s="13"/>
      <c r="AN3031" s="13"/>
      <c r="AO3031" s="13"/>
    </row>
    <row r="3032" spans="1:41" s="14" customFormat="1" x14ac:dyDescent="0.25">
      <c r="A3032" s="3" t="s">
        <v>17</v>
      </c>
      <c r="B3032" s="25"/>
      <c r="C3032" s="25"/>
      <c r="D3032" s="16">
        <f t="shared" si="24173"/>
        <v>0</v>
      </c>
      <c r="E3032" s="25"/>
      <c r="F3032" s="25"/>
      <c r="G3032" s="16">
        <f t="shared" si="24174"/>
        <v>0</v>
      </c>
      <c r="H3032" s="25"/>
      <c r="I3032" s="25"/>
      <c r="J3032" s="16">
        <f t="shared" si="24175"/>
        <v>0</v>
      </c>
      <c r="K3032" s="25"/>
      <c r="L3032" s="25"/>
      <c r="M3032" s="16">
        <f t="shared" si="24176"/>
        <v>0</v>
      </c>
      <c r="N3032" s="25"/>
      <c r="O3032" s="25"/>
      <c r="P3032" s="16">
        <f t="shared" si="24177"/>
        <v>0</v>
      </c>
      <c r="Q3032" s="25"/>
      <c r="R3032" s="25"/>
      <c r="S3032" s="16">
        <f t="shared" si="24178"/>
        <v>0</v>
      </c>
      <c r="T3032" s="25"/>
      <c r="U3032" s="25"/>
      <c r="V3032" s="16">
        <f t="shared" si="24179"/>
        <v>0</v>
      </c>
      <c r="W3032" s="27">
        <f t="shared" si="24180"/>
        <v>0</v>
      </c>
      <c r="X3032" s="13">
        <f t="shared" ref="X3032:AK3032" si="24195">IF(X3030=X3034,0,1)</f>
        <v>0</v>
      </c>
      <c r="Y3032" s="13">
        <f t="shared" si="24195"/>
        <v>0</v>
      </c>
      <c r="Z3032" s="13">
        <f t="shared" si="24195"/>
        <v>0</v>
      </c>
      <c r="AA3032" s="13">
        <f t="shared" si="24195"/>
        <v>0</v>
      </c>
      <c r="AB3032" s="13">
        <f t="shared" si="24195"/>
        <v>0</v>
      </c>
      <c r="AC3032" s="13">
        <f t="shared" si="24195"/>
        <v>0</v>
      </c>
      <c r="AD3032" s="13">
        <f t="shared" si="24195"/>
        <v>0</v>
      </c>
      <c r="AE3032" s="13">
        <f t="shared" si="24195"/>
        <v>0</v>
      </c>
      <c r="AF3032" s="13">
        <f t="shared" si="24195"/>
        <v>0</v>
      </c>
      <c r="AG3032" s="13">
        <f t="shared" si="24195"/>
        <v>0</v>
      </c>
      <c r="AH3032" s="13">
        <f t="shared" si="24195"/>
        <v>0</v>
      </c>
      <c r="AI3032" s="13">
        <f t="shared" si="24195"/>
        <v>0</v>
      </c>
      <c r="AJ3032" s="13">
        <f t="shared" si="24195"/>
        <v>0</v>
      </c>
      <c r="AK3032" s="13">
        <f t="shared" si="24195"/>
        <v>0</v>
      </c>
      <c r="AL3032" s="13"/>
      <c r="AM3032" s="13"/>
      <c r="AN3032" s="13"/>
      <c r="AO3032" s="13"/>
    </row>
    <row r="3033" spans="1:41" s="14" customFormat="1" x14ac:dyDescent="0.25">
      <c r="A3033" s="3" t="s">
        <v>18</v>
      </c>
      <c r="B3033" s="25"/>
      <c r="C3033" s="25"/>
      <c r="D3033" s="16">
        <f t="shared" si="24173"/>
        <v>0</v>
      </c>
      <c r="E3033" s="25"/>
      <c r="F3033" s="25"/>
      <c r="G3033" s="16">
        <f t="shared" si="24174"/>
        <v>0</v>
      </c>
      <c r="H3033" s="25"/>
      <c r="I3033" s="25"/>
      <c r="J3033" s="16">
        <f t="shared" si="24175"/>
        <v>0</v>
      </c>
      <c r="K3033" s="25"/>
      <c r="L3033" s="25"/>
      <c r="M3033" s="16">
        <f t="shared" si="24176"/>
        <v>0</v>
      </c>
      <c r="N3033" s="25"/>
      <c r="O3033" s="25"/>
      <c r="P3033" s="16">
        <f t="shared" si="24177"/>
        <v>0</v>
      </c>
      <c r="Q3033" s="25"/>
      <c r="R3033" s="25"/>
      <c r="S3033" s="16">
        <f t="shared" si="24178"/>
        <v>0</v>
      </c>
      <c r="T3033" s="25"/>
      <c r="U3033" s="25"/>
      <c r="V3033" s="16">
        <f t="shared" si="24179"/>
        <v>0</v>
      </c>
      <c r="W3033" s="27">
        <f t="shared" si="24180"/>
        <v>0</v>
      </c>
      <c r="X3033" s="13" t="str">
        <f t="shared" ref="X3033" si="24196">IF(SUM(X3031:X3032)=2,"WA","")</f>
        <v/>
      </c>
      <c r="Y3033" s="13" t="str">
        <f t="shared" ref="Y3033" si="24197">IF(SUM(Y3031:Y3032)=2,"WA","")</f>
        <v/>
      </c>
      <c r="Z3033" s="13" t="str">
        <f t="shared" ref="Z3033" si="24198">IF(SUM(Z3031:Z3032)=2,"WA","")</f>
        <v/>
      </c>
      <c r="AA3033" s="13" t="str">
        <f t="shared" ref="AA3033" si="24199">IF(SUM(AA3031:AA3032)=2,"WA","")</f>
        <v/>
      </c>
      <c r="AB3033" s="13" t="str">
        <f t="shared" ref="AB3033" si="24200">IF(SUM(AB3031:AB3032)=2,"WA","")</f>
        <v/>
      </c>
      <c r="AC3033" s="13" t="str">
        <f t="shared" ref="AC3033" si="24201">IF(SUM(AC3031:AC3032)=2,"WA","")</f>
        <v/>
      </c>
      <c r="AD3033" s="13" t="str">
        <f t="shared" ref="AD3033" si="24202">IF(SUM(AD3031:AD3032)=2,"WA","")</f>
        <v/>
      </c>
      <c r="AE3033" s="13" t="str">
        <f t="shared" ref="AE3033" si="24203">IF(SUM(AE3031:AE3032)=2,"WA","")</f>
        <v/>
      </c>
      <c r="AF3033" s="13" t="str">
        <f t="shared" ref="AF3033" si="24204">IF(SUM(AF3031:AF3032)=2,"WA","")</f>
        <v/>
      </c>
      <c r="AG3033" s="13" t="str">
        <f t="shared" ref="AG3033" si="24205">IF(SUM(AG3031:AG3032)=2,"WA","")</f>
        <v/>
      </c>
      <c r="AH3033" s="13" t="str">
        <f t="shared" ref="AH3033" si="24206">IF(SUM(AH3031:AH3032)=2,"WA","")</f>
        <v/>
      </c>
      <c r="AI3033" s="13" t="str">
        <f t="shared" ref="AI3033" si="24207">IF(SUM(AI3031:AI3032)=2,"WA","")</f>
        <v/>
      </c>
      <c r="AJ3033" s="13" t="str">
        <f t="shared" ref="AJ3033" si="24208">IF(SUM(AJ3031:AJ3032)=2,"WA","")</f>
        <v/>
      </c>
      <c r="AK3033" s="13" t="str">
        <f t="shared" ref="AK3033" si="24209">IF(SUM(AK3031:AK3032)=2,"WA","")</f>
        <v/>
      </c>
      <c r="AL3033" s="13"/>
      <c r="AM3033" s="13"/>
      <c r="AN3033" s="13"/>
      <c r="AO3033" s="13"/>
    </row>
    <row r="3034" spans="1:41" s="14" customFormat="1" x14ac:dyDescent="0.25">
      <c r="A3034" s="4" t="s">
        <v>19</v>
      </c>
      <c r="B3034" s="26"/>
      <c r="C3034" s="26"/>
      <c r="D3034" s="18">
        <f>SUM(B3034:C3034)</f>
        <v>0</v>
      </c>
      <c r="E3034" s="26"/>
      <c r="F3034" s="26"/>
      <c r="G3034" s="18">
        <f>SUM(E3034:F3034)</f>
        <v>0</v>
      </c>
      <c r="H3034" s="26"/>
      <c r="I3034" s="26"/>
      <c r="J3034" s="18">
        <f>SUM(H3034:I3034)</f>
        <v>0</v>
      </c>
      <c r="K3034" s="26"/>
      <c r="L3034" s="26"/>
      <c r="M3034" s="18">
        <f>SUM(K3034:L3034)</f>
        <v>0</v>
      </c>
      <c r="N3034" s="26"/>
      <c r="O3034" s="26"/>
      <c r="P3034" s="18">
        <f>SUM(N3034:O3034)</f>
        <v>0</v>
      </c>
      <c r="Q3034" s="26"/>
      <c r="R3034" s="26"/>
      <c r="S3034" s="18">
        <f>SUM(Q3034:R3034)</f>
        <v>0</v>
      </c>
      <c r="T3034" s="26"/>
      <c r="U3034" s="26"/>
      <c r="V3034" s="18">
        <f>SUM(T3034:U3034)</f>
        <v>0</v>
      </c>
      <c r="W3034" s="27">
        <f t="shared" si="24180"/>
        <v>0</v>
      </c>
      <c r="X3034" s="13">
        <f t="shared" ref="X3034:Y3034" si="24210">SUM(B3034:B3037)</f>
        <v>0</v>
      </c>
      <c r="Y3034" s="13">
        <f t="shared" si="24210"/>
        <v>0</v>
      </c>
      <c r="Z3034" s="13">
        <f t="shared" ref="Z3034:AA3034" si="24211">SUM(E3034:E3037)</f>
        <v>0</v>
      </c>
      <c r="AA3034" s="13">
        <f t="shared" si="24211"/>
        <v>0</v>
      </c>
      <c r="AB3034" s="13">
        <f t="shared" ref="AB3034:AC3034" si="24212">SUM(H3034:H3037)</f>
        <v>0</v>
      </c>
      <c r="AC3034" s="13">
        <f t="shared" si="24212"/>
        <v>0</v>
      </c>
      <c r="AD3034" s="13">
        <f t="shared" ref="AD3034:AE3034" si="24213">SUM(K3034:K3037)</f>
        <v>0</v>
      </c>
      <c r="AE3034" s="13">
        <f t="shared" si="24213"/>
        <v>0</v>
      </c>
      <c r="AF3034" s="13">
        <f t="shared" ref="AF3034:AG3034" si="24214">SUM(N3034:N3037)</f>
        <v>0</v>
      </c>
      <c r="AG3034" s="13">
        <f t="shared" si="24214"/>
        <v>0</v>
      </c>
      <c r="AH3034" s="13">
        <f t="shared" ref="AH3034:AI3034" si="24215">SUM(Q3034:Q3037)</f>
        <v>0</v>
      </c>
      <c r="AI3034" s="13">
        <f t="shared" si="24215"/>
        <v>0</v>
      </c>
      <c r="AJ3034" s="13">
        <f t="shared" ref="AJ3034:AK3034" si="24216">SUM(T3034:T3037)</f>
        <v>0</v>
      </c>
      <c r="AK3034" s="13">
        <f t="shared" si="24216"/>
        <v>0</v>
      </c>
      <c r="AL3034" s="13"/>
      <c r="AM3034" s="13"/>
      <c r="AN3034" s="13"/>
      <c r="AO3034" s="13"/>
    </row>
    <row r="3035" spans="1:41" s="14" customFormat="1" x14ac:dyDescent="0.25">
      <c r="A3035" s="4" t="s">
        <v>20</v>
      </c>
      <c r="B3035" s="26"/>
      <c r="C3035" s="26"/>
      <c r="D3035" s="18">
        <f t="shared" ref="D3035:D3037" si="24217">SUM(B3035:C3035)</f>
        <v>0</v>
      </c>
      <c r="E3035" s="26"/>
      <c r="F3035" s="26"/>
      <c r="G3035" s="18">
        <f t="shared" ref="G3035:G3037" si="24218">SUM(E3035:F3035)</f>
        <v>0</v>
      </c>
      <c r="H3035" s="26"/>
      <c r="I3035" s="26"/>
      <c r="J3035" s="18">
        <f t="shared" ref="J3035:J3037" si="24219">SUM(H3035:I3035)</f>
        <v>0</v>
      </c>
      <c r="K3035" s="26"/>
      <c r="L3035" s="26"/>
      <c r="M3035" s="18">
        <f t="shared" ref="M3035:M3037" si="24220">SUM(K3035:L3035)</f>
        <v>0</v>
      </c>
      <c r="N3035" s="26"/>
      <c r="O3035" s="26"/>
      <c r="P3035" s="18">
        <f t="shared" ref="P3035:P3037" si="24221">SUM(N3035:O3035)</f>
        <v>0</v>
      </c>
      <c r="Q3035" s="26"/>
      <c r="R3035" s="26"/>
      <c r="S3035" s="18">
        <f t="shared" ref="S3035:S3037" si="24222">SUM(Q3035:R3035)</f>
        <v>0</v>
      </c>
      <c r="T3035" s="26"/>
      <c r="U3035" s="26"/>
      <c r="V3035" s="18">
        <f t="shared" ref="V3035:V3037" si="24223">SUM(T3035:U3035)</f>
        <v>0</v>
      </c>
      <c r="W3035" s="27">
        <f t="shared" si="24180"/>
        <v>0</v>
      </c>
      <c r="X3035" s="13">
        <f t="shared" ref="X3035" si="24224">IF(X3034=X3038,0,1)</f>
        <v>0</v>
      </c>
      <c r="Y3035" s="13">
        <f t="shared" ref="Y3035" si="24225">IF(Y3034=Y3038,0,1)</f>
        <v>0</v>
      </c>
      <c r="Z3035" s="13">
        <f t="shared" ref="Z3035" si="24226">IF(Z3034=Z3038,0,1)</f>
        <v>0</v>
      </c>
      <c r="AA3035" s="13">
        <f t="shared" ref="AA3035" si="24227">IF(AA3034=AA3038,0,1)</f>
        <v>0</v>
      </c>
      <c r="AB3035" s="13">
        <f t="shared" ref="AB3035" si="24228">IF(AB3034=AB3038,0,1)</f>
        <v>0</v>
      </c>
      <c r="AC3035" s="13">
        <f t="shared" ref="AC3035" si="24229">IF(AC3034=AC3038,0,1)</f>
        <v>0</v>
      </c>
      <c r="AD3035" s="13">
        <f t="shared" ref="AD3035" si="24230">IF(AD3034=AD3038,0,1)</f>
        <v>0</v>
      </c>
      <c r="AE3035" s="13">
        <f t="shared" ref="AE3035" si="24231">IF(AE3034=AE3038,0,1)</f>
        <v>0</v>
      </c>
      <c r="AF3035" s="13">
        <f t="shared" ref="AF3035" si="24232">IF(AF3034=AF3038,0,1)</f>
        <v>0</v>
      </c>
      <c r="AG3035" s="13">
        <f t="shared" ref="AG3035" si="24233">IF(AG3034=AG3038,0,1)</f>
        <v>0</v>
      </c>
      <c r="AH3035" s="13">
        <f t="shared" ref="AH3035" si="24234">IF(AH3034=AH3038,0,1)</f>
        <v>0</v>
      </c>
      <c r="AI3035" s="13">
        <f t="shared" ref="AI3035" si="24235">IF(AI3034=AI3038,0,1)</f>
        <v>0</v>
      </c>
      <c r="AJ3035" s="13">
        <f t="shared" ref="AJ3035" si="24236">IF(AJ3034=AJ3038,0,1)</f>
        <v>0</v>
      </c>
      <c r="AK3035" s="13">
        <f t="shared" ref="AK3035" si="24237">IF(AK3034=AK3038,0,1)</f>
        <v>0</v>
      </c>
      <c r="AL3035" s="13"/>
      <c r="AM3035" s="13"/>
      <c r="AN3035" s="13"/>
      <c r="AO3035" s="13"/>
    </row>
    <row r="3036" spans="1:41" s="14" customFormat="1" x14ac:dyDescent="0.25">
      <c r="A3036" s="4" t="s">
        <v>21</v>
      </c>
      <c r="B3036" s="26"/>
      <c r="C3036" s="26"/>
      <c r="D3036" s="18">
        <f t="shared" si="24217"/>
        <v>0</v>
      </c>
      <c r="E3036" s="26"/>
      <c r="F3036" s="26"/>
      <c r="G3036" s="18">
        <f t="shared" si="24218"/>
        <v>0</v>
      </c>
      <c r="H3036" s="26"/>
      <c r="I3036" s="26"/>
      <c r="J3036" s="18">
        <f t="shared" si="24219"/>
        <v>0</v>
      </c>
      <c r="K3036" s="26"/>
      <c r="L3036" s="26"/>
      <c r="M3036" s="18">
        <f t="shared" si="24220"/>
        <v>0</v>
      </c>
      <c r="N3036" s="26"/>
      <c r="O3036" s="26"/>
      <c r="P3036" s="18">
        <f t="shared" si="24221"/>
        <v>0</v>
      </c>
      <c r="Q3036" s="26"/>
      <c r="R3036" s="26"/>
      <c r="S3036" s="18">
        <f t="shared" si="24222"/>
        <v>0</v>
      </c>
      <c r="T3036" s="26"/>
      <c r="U3036" s="26"/>
      <c r="V3036" s="18">
        <f t="shared" si="24223"/>
        <v>0</v>
      </c>
      <c r="W3036" s="27">
        <f t="shared" si="24180"/>
        <v>0</v>
      </c>
      <c r="X3036" s="13">
        <f t="shared" ref="X3036:AK3036" si="24238">IF(X3034=X3030,0,1)</f>
        <v>0</v>
      </c>
      <c r="Y3036" s="13">
        <f t="shared" si="24238"/>
        <v>0</v>
      </c>
      <c r="Z3036" s="13">
        <f t="shared" si="24238"/>
        <v>0</v>
      </c>
      <c r="AA3036" s="13">
        <f t="shared" si="24238"/>
        <v>0</v>
      </c>
      <c r="AB3036" s="13">
        <f t="shared" si="24238"/>
        <v>0</v>
      </c>
      <c r="AC3036" s="13">
        <f t="shared" si="24238"/>
        <v>0</v>
      </c>
      <c r="AD3036" s="13">
        <f t="shared" si="24238"/>
        <v>0</v>
      </c>
      <c r="AE3036" s="13">
        <f t="shared" si="24238"/>
        <v>0</v>
      </c>
      <c r="AF3036" s="13">
        <f t="shared" si="24238"/>
        <v>0</v>
      </c>
      <c r="AG3036" s="13">
        <f t="shared" si="24238"/>
        <v>0</v>
      </c>
      <c r="AH3036" s="13">
        <f t="shared" si="24238"/>
        <v>0</v>
      </c>
      <c r="AI3036" s="13">
        <f t="shared" si="24238"/>
        <v>0</v>
      </c>
      <c r="AJ3036" s="13">
        <f t="shared" si="24238"/>
        <v>0</v>
      </c>
      <c r="AK3036" s="13">
        <f t="shared" si="24238"/>
        <v>0</v>
      </c>
      <c r="AL3036" s="13"/>
      <c r="AM3036" s="13"/>
      <c r="AN3036" s="13"/>
      <c r="AO3036" s="13"/>
    </row>
    <row r="3037" spans="1:41" s="14" customFormat="1" x14ac:dyDescent="0.25">
      <c r="A3037" s="4" t="s">
        <v>22</v>
      </c>
      <c r="B3037" s="26"/>
      <c r="C3037" s="26"/>
      <c r="D3037" s="18">
        <f t="shared" si="24217"/>
        <v>0</v>
      </c>
      <c r="E3037" s="26"/>
      <c r="F3037" s="26"/>
      <c r="G3037" s="18">
        <f t="shared" si="24218"/>
        <v>0</v>
      </c>
      <c r="H3037" s="26"/>
      <c r="I3037" s="26"/>
      <c r="J3037" s="18">
        <f t="shared" si="24219"/>
        <v>0</v>
      </c>
      <c r="K3037" s="26"/>
      <c r="L3037" s="26"/>
      <c r="M3037" s="18">
        <f t="shared" si="24220"/>
        <v>0</v>
      </c>
      <c r="N3037" s="26"/>
      <c r="O3037" s="26"/>
      <c r="P3037" s="18">
        <f t="shared" si="24221"/>
        <v>0</v>
      </c>
      <c r="Q3037" s="26"/>
      <c r="R3037" s="26"/>
      <c r="S3037" s="18">
        <f t="shared" si="24222"/>
        <v>0</v>
      </c>
      <c r="T3037" s="26"/>
      <c r="U3037" s="26"/>
      <c r="V3037" s="18">
        <f t="shared" si="24223"/>
        <v>0</v>
      </c>
      <c r="W3037" s="27">
        <f t="shared" si="24180"/>
        <v>0</v>
      </c>
      <c r="X3037" s="13" t="str">
        <f t="shared" ref="X3037" si="24239">IF(SUM(X3035:X3036)=2,"HA","")</f>
        <v/>
      </c>
      <c r="Y3037" s="13" t="str">
        <f t="shared" ref="Y3037" si="24240">IF(SUM(Y3035:Y3036)=2,"HA","")</f>
        <v/>
      </c>
      <c r="Z3037" s="13" t="str">
        <f t="shared" ref="Z3037" si="24241">IF(SUM(Z3035:Z3036)=2,"HA","")</f>
        <v/>
      </c>
      <c r="AA3037" s="13" t="str">
        <f t="shared" ref="AA3037" si="24242">IF(SUM(AA3035:AA3036)=2,"HA","")</f>
        <v/>
      </c>
      <c r="AB3037" s="13" t="str">
        <f t="shared" ref="AB3037" si="24243">IF(SUM(AB3035:AB3036)=2,"HA","")</f>
        <v/>
      </c>
      <c r="AC3037" s="13" t="str">
        <f t="shared" ref="AC3037" si="24244">IF(SUM(AC3035:AC3036)=2,"HA","")</f>
        <v/>
      </c>
      <c r="AD3037" s="13" t="str">
        <f t="shared" ref="AD3037" si="24245">IF(SUM(AD3035:AD3036)=2,"HA","")</f>
        <v/>
      </c>
      <c r="AE3037" s="13" t="str">
        <f t="shared" ref="AE3037" si="24246">IF(SUM(AE3035:AE3036)=2,"HA","")</f>
        <v/>
      </c>
      <c r="AF3037" s="13" t="str">
        <f t="shared" ref="AF3037" si="24247">IF(SUM(AF3035:AF3036)=2,"HA","")</f>
        <v/>
      </c>
      <c r="AG3037" s="13" t="str">
        <f t="shared" ref="AG3037" si="24248">IF(SUM(AG3035:AG3036)=2,"HA","")</f>
        <v/>
      </c>
      <c r="AH3037" s="13" t="str">
        <f t="shared" ref="AH3037" si="24249">IF(SUM(AH3035:AH3036)=2,"HA","")</f>
        <v/>
      </c>
      <c r="AI3037" s="13" t="str">
        <f t="shared" ref="AI3037" si="24250">IF(SUM(AI3035:AI3036)=2,"HA","")</f>
        <v/>
      </c>
      <c r="AJ3037" s="13" t="str">
        <f t="shared" ref="AJ3037" si="24251">IF(SUM(AJ3035:AJ3036)=2,"HA","")</f>
        <v/>
      </c>
      <c r="AK3037" s="13" t="str">
        <f t="shared" ref="AK3037" si="24252">IF(SUM(AK3035:AK3036)=2,"HA","")</f>
        <v/>
      </c>
      <c r="AL3037" s="13"/>
      <c r="AM3037" s="13"/>
      <c r="AN3037" s="13"/>
      <c r="AO3037" s="13"/>
    </row>
    <row r="3038" spans="1:41" s="14" customFormat="1" x14ac:dyDescent="0.25">
      <c r="A3038" s="3" t="s">
        <v>23</v>
      </c>
      <c r="B3038" s="25"/>
      <c r="C3038" s="25"/>
      <c r="D3038" s="16">
        <f>SUM(B3038:C3038)</f>
        <v>0</v>
      </c>
      <c r="E3038" s="25"/>
      <c r="F3038" s="25"/>
      <c r="G3038" s="16">
        <f>SUM(E3038:F3038)</f>
        <v>0</v>
      </c>
      <c r="H3038" s="25"/>
      <c r="I3038" s="25"/>
      <c r="J3038" s="16">
        <f>SUM(H3038:I3038)</f>
        <v>0</v>
      </c>
      <c r="K3038" s="25"/>
      <c r="L3038" s="25"/>
      <c r="M3038" s="16">
        <f>SUM(K3038:L3038)</f>
        <v>0</v>
      </c>
      <c r="N3038" s="25"/>
      <c r="O3038" s="25"/>
      <c r="P3038" s="16">
        <f>SUM(N3038:O3038)</f>
        <v>0</v>
      </c>
      <c r="Q3038" s="25"/>
      <c r="R3038" s="25"/>
      <c r="S3038" s="16">
        <f>SUM(Q3038:R3038)</f>
        <v>0</v>
      </c>
      <c r="T3038" s="25"/>
      <c r="U3038" s="25"/>
      <c r="V3038" s="16">
        <f>SUM(T3038:U3038)</f>
        <v>0</v>
      </c>
      <c r="W3038" s="27">
        <f t="shared" si="24180"/>
        <v>0</v>
      </c>
      <c r="X3038" s="13">
        <f t="shared" ref="X3038:Y3038" si="24253">SUM(B3038:B3042)</f>
        <v>0</v>
      </c>
      <c r="Y3038" s="13">
        <f t="shared" si="24253"/>
        <v>0</v>
      </c>
      <c r="Z3038" s="13">
        <f t="shared" ref="Z3038:AA3038" si="24254">SUM(E3038:E3042)</f>
        <v>0</v>
      </c>
      <c r="AA3038" s="13">
        <f t="shared" si="24254"/>
        <v>0</v>
      </c>
      <c r="AB3038" s="13">
        <f t="shared" ref="AB3038:AC3038" si="24255">SUM(H3038:H3042)</f>
        <v>0</v>
      </c>
      <c r="AC3038" s="13">
        <f t="shared" si="24255"/>
        <v>0</v>
      </c>
      <c r="AD3038" s="13">
        <f t="shared" ref="AD3038:AE3038" si="24256">SUM(K3038:K3042)</f>
        <v>0</v>
      </c>
      <c r="AE3038" s="13">
        <f t="shared" si="24256"/>
        <v>0</v>
      </c>
      <c r="AF3038" s="13">
        <f t="shared" ref="AF3038:AG3038" si="24257">SUM(N3038:N3042)</f>
        <v>0</v>
      </c>
      <c r="AG3038" s="13">
        <f t="shared" si="24257"/>
        <v>0</v>
      </c>
      <c r="AH3038" s="13">
        <f t="shared" ref="AH3038:AI3038" si="24258">SUM(Q3038:Q3042)</f>
        <v>0</v>
      </c>
      <c r="AI3038" s="13">
        <f t="shared" si="24258"/>
        <v>0</v>
      </c>
      <c r="AJ3038" s="13">
        <f t="shared" ref="AJ3038:AK3038" si="24259">SUM(T3038:T3042)</f>
        <v>0</v>
      </c>
      <c r="AK3038" s="13">
        <f t="shared" si="24259"/>
        <v>0</v>
      </c>
      <c r="AL3038" s="13"/>
      <c r="AM3038" s="13"/>
      <c r="AN3038" s="13"/>
      <c r="AO3038" s="13"/>
    </row>
    <row r="3039" spans="1:41" s="14" customFormat="1" x14ac:dyDescent="0.25">
      <c r="A3039" s="3" t="s">
        <v>24</v>
      </c>
      <c r="B3039" s="25"/>
      <c r="C3039" s="25"/>
      <c r="D3039" s="16">
        <f t="shared" ref="D3039:D3041" si="24260">SUM(B3039:C3039)</f>
        <v>0</v>
      </c>
      <c r="E3039" s="25"/>
      <c r="F3039" s="25"/>
      <c r="G3039" s="16">
        <f t="shared" ref="G3039:G3041" si="24261">SUM(E3039:F3039)</f>
        <v>0</v>
      </c>
      <c r="H3039" s="25"/>
      <c r="I3039" s="25"/>
      <c r="J3039" s="16">
        <f t="shared" ref="J3039:J3041" si="24262">SUM(H3039:I3039)</f>
        <v>0</v>
      </c>
      <c r="K3039" s="25"/>
      <c r="L3039" s="25"/>
      <c r="M3039" s="16">
        <f t="shared" ref="M3039:M3041" si="24263">SUM(K3039:L3039)</f>
        <v>0</v>
      </c>
      <c r="N3039" s="25"/>
      <c r="O3039" s="25"/>
      <c r="P3039" s="16">
        <f t="shared" ref="P3039:P3041" si="24264">SUM(N3039:O3039)</f>
        <v>0</v>
      </c>
      <c r="Q3039" s="25"/>
      <c r="R3039" s="25"/>
      <c r="S3039" s="16">
        <f t="shared" ref="S3039:S3041" si="24265">SUM(Q3039:R3039)</f>
        <v>0</v>
      </c>
      <c r="T3039" s="25"/>
      <c r="U3039" s="25"/>
      <c r="V3039" s="16">
        <f t="shared" ref="V3039:V3041" si="24266">SUM(T3039:U3039)</f>
        <v>0</v>
      </c>
      <c r="W3039" s="27">
        <f t="shared" si="24180"/>
        <v>0</v>
      </c>
      <c r="X3039" s="13">
        <f t="shared" ref="X3039" si="24267">IF(X3038=X3030,0,1)</f>
        <v>0</v>
      </c>
      <c r="Y3039" s="13">
        <f t="shared" ref="Y3039" si="24268">IF(Y3038=Y3030,0,1)</f>
        <v>0</v>
      </c>
      <c r="Z3039" s="13">
        <f t="shared" ref="Z3039" si="24269">IF(Z3038=Z3030,0,1)</f>
        <v>0</v>
      </c>
      <c r="AA3039" s="13">
        <f t="shared" ref="AA3039" si="24270">IF(AA3038=AA3030,0,1)</f>
        <v>0</v>
      </c>
      <c r="AB3039" s="13">
        <f t="shared" ref="AB3039" si="24271">IF(AB3038=AB3030,0,1)</f>
        <v>0</v>
      </c>
      <c r="AC3039" s="13">
        <f t="shared" ref="AC3039" si="24272">IF(AC3038=AC3030,0,1)</f>
        <v>0</v>
      </c>
      <c r="AD3039" s="13">
        <f t="shared" ref="AD3039" si="24273">IF(AD3038=AD3030,0,1)</f>
        <v>0</v>
      </c>
      <c r="AE3039" s="13">
        <f t="shared" ref="AE3039" si="24274">IF(AE3038=AE3030,0,1)</f>
        <v>0</v>
      </c>
      <c r="AF3039" s="13">
        <f t="shared" ref="AF3039" si="24275">IF(AF3038=AF3030,0,1)</f>
        <v>0</v>
      </c>
      <c r="AG3039" s="13">
        <f t="shared" ref="AG3039" si="24276">IF(AG3038=AG3030,0,1)</f>
        <v>0</v>
      </c>
      <c r="AH3039" s="13">
        <f t="shared" ref="AH3039" si="24277">IF(AH3038=AH3030,0,1)</f>
        <v>0</v>
      </c>
      <c r="AI3039" s="13">
        <f t="shared" ref="AI3039" si="24278">IF(AI3038=AI3030,0,1)</f>
        <v>0</v>
      </c>
      <c r="AJ3039" s="13">
        <f t="shared" ref="AJ3039" si="24279">IF(AJ3038=AJ3030,0,1)</f>
        <v>0</v>
      </c>
      <c r="AK3039" s="13">
        <f t="shared" ref="AK3039" si="24280">IF(AK3038=AK3030,0,1)</f>
        <v>0</v>
      </c>
      <c r="AL3039" s="13"/>
      <c r="AM3039" s="13"/>
      <c r="AN3039" s="13"/>
      <c r="AO3039" s="13"/>
    </row>
    <row r="3040" spans="1:41" s="14" customFormat="1" x14ac:dyDescent="0.25">
      <c r="A3040" s="3" t="s">
        <v>25</v>
      </c>
      <c r="B3040" s="25"/>
      <c r="C3040" s="25"/>
      <c r="D3040" s="16">
        <f t="shared" si="24260"/>
        <v>0</v>
      </c>
      <c r="E3040" s="25"/>
      <c r="F3040" s="25"/>
      <c r="G3040" s="16">
        <f t="shared" si="24261"/>
        <v>0</v>
      </c>
      <c r="H3040" s="25"/>
      <c r="I3040" s="25"/>
      <c r="J3040" s="16">
        <f t="shared" si="24262"/>
        <v>0</v>
      </c>
      <c r="K3040" s="25"/>
      <c r="L3040" s="25"/>
      <c r="M3040" s="16">
        <f t="shared" si="24263"/>
        <v>0</v>
      </c>
      <c r="N3040" s="25"/>
      <c r="O3040" s="25"/>
      <c r="P3040" s="16">
        <f t="shared" si="24264"/>
        <v>0</v>
      </c>
      <c r="Q3040" s="25"/>
      <c r="R3040" s="25"/>
      <c r="S3040" s="16">
        <f t="shared" si="24265"/>
        <v>0</v>
      </c>
      <c r="T3040" s="25"/>
      <c r="U3040" s="25"/>
      <c r="V3040" s="16">
        <f t="shared" si="24266"/>
        <v>0</v>
      </c>
      <c r="W3040" s="27">
        <f t="shared" si="24180"/>
        <v>0</v>
      </c>
      <c r="X3040" s="13">
        <f t="shared" ref="X3040:AK3040" si="24281">IF(X3038=X3034,0,1)</f>
        <v>0</v>
      </c>
      <c r="Y3040" s="13">
        <f t="shared" si="24281"/>
        <v>0</v>
      </c>
      <c r="Z3040" s="13">
        <f t="shared" si="24281"/>
        <v>0</v>
      </c>
      <c r="AA3040" s="13">
        <f t="shared" si="24281"/>
        <v>0</v>
      </c>
      <c r="AB3040" s="13">
        <f t="shared" si="24281"/>
        <v>0</v>
      </c>
      <c r="AC3040" s="13">
        <f t="shared" si="24281"/>
        <v>0</v>
      </c>
      <c r="AD3040" s="13">
        <f t="shared" si="24281"/>
        <v>0</v>
      </c>
      <c r="AE3040" s="13">
        <f t="shared" si="24281"/>
        <v>0</v>
      </c>
      <c r="AF3040" s="13">
        <f t="shared" si="24281"/>
        <v>0</v>
      </c>
      <c r="AG3040" s="13">
        <f t="shared" si="24281"/>
        <v>0</v>
      </c>
      <c r="AH3040" s="13">
        <f t="shared" si="24281"/>
        <v>0</v>
      </c>
      <c r="AI3040" s="13">
        <f t="shared" si="24281"/>
        <v>0</v>
      </c>
      <c r="AJ3040" s="13">
        <f t="shared" si="24281"/>
        <v>0</v>
      </c>
      <c r="AK3040" s="13">
        <f t="shared" si="24281"/>
        <v>0</v>
      </c>
      <c r="AL3040" s="13"/>
      <c r="AM3040" s="13"/>
      <c r="AN3040" s="13"/>
      <c r="AO3040" s="13"/>
    </row>
    <row r="3041" spans="1:41" s="14" customFormat="1" x14ac:dyDescent="0.25">
      <c r="A3041" s="3" t="s">
        <v>26</v>
      </c>
      <c r="B3041" s="25"/>
      <c r="C3041" s="25"/>
      <c r="D3041" s="16">
        <f t="shared" si="24260"/>
        <v>0</v>
      </c>
      <c r="E3041" s="25"/>
      <c r="F3041" s="25"/>
      <c r="G3041" s="16">
        <f t="shared" si="24261"/>
        <v>0</v>
      </c>
      <c r="H3041" s="25"/>
      <c r="I3041" s="25"/>
      <c r="J3041" s="16">
        <f t="shared" si="24262"/>
        <v>0</v>
      </c>
      <c r="K3041" s="25"/>
      <c r="L3041" s="25"/>
      <c r="M3041" s="16">
        <f t="shared" si="24263"/>
        <v>0</v>
      </c>
      <c r="N3041" s="25"/>
      <c r="O3041" s="25"/>
      <c r="P3041" s="16">
        <f t="shared" si="24264"/>
        <v>0</v>
      </c>
      <c r="Q3041" s="25"/>
      <c r="R3041" s="25"/>
      <c r="S3041" s="16">
        <f t="shared" si="24265"/>
        <v>0</v>
      </c>
      <c r="T3041" s="25"/>
      <c r="U3041" s="25"/>
      <c r="V3041" s="16">
        <f t="shared" si="24266"/>
        <v>0</v>
      </c>
      <c r="W3041" s="27">
        <f t="shared" si="24180"/>
        <v>0</v>
      </c>
      <c r="X3041" s="13" t="str">
        <f t="shared" ref="X3041" si="24282">IF(SUM(X3039:X3040)=2,"WH","")</f>
        <v/>
      </c>
      <c r="Y3041" s="13" t="str">
        <f t="shared" ref="Y3041" si="24283">IF(SUM(Y3039:Y3040)=2,"WH","")</f>
        <v/>
      </c>
      <c r="Z3041" s="13" t="str">
        <f t="shared" ref="Z3041" si="24284">IF(SUM(Z3039:Z3040)=2,"WH","")</f>
        <v/>
      </c>
      <c r="AA3041" s="13" t="str">
        <f t="shared" ref="AA3041" si="24285">IF(SUM(AA3039:AA3040)=2,"WH","")</f>
        <v/>
      </c>
      <c r="AB3041" s="13" t="str">
        <f t="shared" ref="AB3041" si="24286">IF(SUM(AB3039:AB3040)=2,"WH","")</f>
        <v/>
      </c>
      <c r="AC3041" s="13" t="str">
        <f t="shared" ref="AC3041" si="24287">IF(SUM(AC3039:AC3040)=2,"WH","")</f>
        <v/>
      </c>
      <c r="AD3041" s="13" t="str">
        <f t="shared" ref="AD3041" si="24288">IF(SUM(AD3039:AD3040)=2,"WH","")</f>
        <v/>
      </c>
      <c r="AE3041" s="13" t="str">
        <f t="shared" ref="AE3041" si="24289">IF(SUM(AE3039:AE3040)=2,"WH","")</f>
        <v/>
      </c>
      <c r="AF3041" s="13" t="str">
        <f t="shared" ref="AF3041" si="24290">IF(SUM(AF3039:AF3040)=2,"WH","")</f>
        <v/>
      </c>
      <c r="AG3041" s="13" t="str">
        <f t="shared" ref="AG3041" si="24291">IF(SUM(AG3039:AG3040)=2,"WH","")</f>
        <v/>
      </c>
      <c r="AH3041" s="13" t="str">
        <f t="shared" ref="AH3041" si="24292">IF(SUM(AH3039:AH3040)=2,"WH","")</f>
        <v/>
      </c>
      <c r="AI3041" s="13" t="str">
        <f t="shared" ref="AI3041" si="24293">IF(SUM(AI3039:AI3040)=2,"WH","")</f>
        <v/>
      </c>
      <c r="AJ3041" s="13" t="str">
        <f t="shared" ref="AJ3041" si="24294">IF(SUM(AJ3039:AJ3040)=2,"WH","")</f>
        <v/>
      </c>
      <c r="AK3041" s="13" t="str">
        <f t="shared" ref="AK3041" si="24295">IF(SUM(AK3039:AK3040)=2,"WH","")</f>
        <v/>
      </c>
      <c r="AL3041" s="13"/>
      <c r="AM3041" s="13" t="str">
        <f t="shared" ref="AM3041:AN3041" si="24296">IF(SUM(AM3039:AM3040)=2,"WH","")</f>
        <v/>
      </c>
      <c r="AN3041" s="13" t="str">
        <f t="shared" si="24296"/>
        <v/>
      </c>
      <c r="AO3041" s="13"/>
    </row>
    <row r="3042" spans="1:41" s="14" customFormat="1" x14ac:dyDescent="0.25">
      <c r="A3042" s="3" t="s">
        <v>27</v>
      </c>
      <c r="B3042" s="25"/>
      <c r="C3042" s="25"/>
      <c r="D3042" s="16">
        <f>SUM(B3042:C3042)</f>
        <v>0</v>
      </c>
      <c r="E3042" s="25"/>
      <c r="F3042" s="25"/>
      <c r="G3042" s="16">
        <f>SUM(E3042:F3042)</f>
        <v>0</v>
      </c>
      <c r="H3042" s="25"/>
      <c r="I3042" s="25"/>
      <c r="J3042" s="16">
        <f>SUM(H3042:I3042)</f>
        <v>0</v>
      </c>
      <c r="K3042" s="25"/>
      <c r="L3042" s="25"/>
      <c r="M3042" s="16">
        <f>SUM(K3042:L3042)</f>
        <v>0</v>
      </c>
      <c r="N3042" s="25"/>
      <c r="O3042" s="25"/>
      <c r="P3042" s="16">
        <f>SUM(N3042:O3042)</f>
        <v>0</v>
      </c>
      <c r="Q3042" s="25"/>
      <c r="R3042" s="25"/>
      <c r="S3042" s="16">
        <f>SUM(Q3042:R3042)</f>
        <v>0</v>
      </c>
      <c r="T3042" s="25"/>
      <c r="U3042" s="25"/>
      <c r="V3042" s="16">
        <f>SUM(T3042:U3042)</f>
        <v>0</v>
      </c>
      <c r="W3042" s="27">
        <f t="shared" si="24180"/>
        <v>0</v>
      </c>
      <c r="X3042" s="13"/>
      <c r="Y3042" s="13"/>
      <c r="Z3042" s="13"/>
      <c r="AA3042" s="13"/>
      <c r="AB3042" s="13"/>
      <c r="AC3042" s="13"/>
      <c r="AD3042" s="13"/>
      <c r="AE3042" s="13"/>
      <c r="AF3042" s="13"/>
      <c r="AG3042" s="13"/>
    </row>
    <row r="3043" spans="1:41" s="14" customFormat="1" ht="15.75" thickBot="1" x14ac:dyDescent="0.3">
      <c r="A3043" s="5" t="s">
        <v>11</v>
      </c>
      <c r="B3043" s="20">
        <f>SUM(B3030:B3033)</f>
        <v>0</v>
      </c>
      <c r="C3043" s="20">
        <f t="shared" ref="C3043:W3043" si="24297">SUM(C3030:C3033)</f>
        <v>0</v>
      </c>
      <c r="D3043" s="20">
        <f t="shared" si="24297"/>
        <v>0</v>
      </c>
      <c r="E3043" s="20">
        <f t="shared" si="24297"/>
        <v>0</v>
      </c>
      <c r="F3043" s="20">
        <f t="shared" si="24297"/>
        <v>0</v>
      </c>
      <c r="G3043" s="20">
        <f t="shared" si="24297"/>
        <v>0</v>
      </c>
      <c r="H3043" s="20">
        <f t="shared" si="24297"/>
        <v>0</v>
      </c>
      <c r="I3043" s="20">
        <f t="shared" si="24297"/>
        <v>0</v>
      </c>
      <c r="J3043" s="20">
        <f t="shared" si="24297"/>
        <v>0</v>
      </c>
      <c r="K3043" s="20">
        <f t="shared" si="24297"/>
        <v>0</v>
      </c>
      <c r="L3043" s="20">
        <f t="shared" si="24297"/>
        <v>0</v>
      </c>
      <c r="M3043" s="20">
        <f t="shared" si="24297"/>
        <v>0</v>
      </c>
      <c r="N3043" s="20">
        <f t="shared" si="24297"/>
        <v>0</v>
      </c>
      <c r="O3043" s="20">
        <f t="shared" si="24297"/>
        <v>0</v>
      </c>
      <c r="P3043" s="20">
        <f t="shared" si="24297"/>
        <v>0</v>
      </c>
      <c r="Q3043" s="20">
        <f t="shared" si="24297"/>
        <v>0</v>
      </c>
      <c r="R3043" s="20">
        <f t="shared" si="24297"/>
        <v>0</v>
      </c>
      <c r="S3043" s="20">
        <f t="shared" si="24297"/>
        <v>0</v>
      </c>
      <c r="T3043" s="20">
        <f t="shared" si="24297"/>
        <v>0</v>
      </c>
      <c r="U3043" s="20">
        <f t="shared" si="24297"/>
        <v>0</v>
      </c>
      <c r="V3043" s="20">
        <f t="shared" si="24297"/>
        <v>0</v>
      </c>
      <c r="W3043" s="20">
        <f t="shared" si="24297"/>
        <v>0</v>
      </c>
      <c r="X3043" s="13"/>
      <c r="Y3043" s="13"/>
      <c r="Z3043" s="13"/>
      <c r="AA3043" s="13"/>
      <c r="AB3043" s="13"/>
      <c r="AC3043" s="13"/>
      <c r="AD3043" s="13"/>
      <c r="AE3043" s="13"/>
      <c r="AF3043" s="13"/>
      <c r="AG3043" s="13"/>
    </row>
    <row r="3044" spans="1:41" s="14" customFormat="1" x14ac:dyDescent="0.25">
      <c r="A3044" s="14" t="s">
        <v>0</v>
      </c>
      <c r="B3044" s="251"/>
      <c r="C3044" s="251"/>
      <c r="D3044" s="251"/>
      <c r="E3044" s="224" t="s">
        <v>3</v>
      </c>
      <c r="F3044" s="224"/>
      <c r="G3044" s="224"/>
      <c r="H3044" s="228" t="s">
        <v>152</v>
      </c>
      <c r="I3044" s="228"/>
      <c r="J3044" s="227">
        <f>MROUND(B3045*0.162,1)</f>
        <v>0</v>
      </c>
      <c r="K3044" s="227"/>
      <c r="L3044" s="229" t="s">
        <v>239</v>
      </c>
      <c r="M3044" s="229"/>
      <c r="N3044" s="229"/>
      <c r="O3044" s="231" t="s">
        <v>152</v>
      </c>
      <c r="P3044" s="231"/>
      <c r="Q3044" s="232"/>
      <c r="R3044" s="232"/>
      <c r="S3044" s="127" t="s">
        <v>1</v>
      </c>
      <c r="T3044" s="124"/>
      <c r="U3044" s="236">
        <f>IFERROR(J3045/W3061,0)</f>
        <v>0</v>
      </c>
      <c r="V3044" s="236"/>
      <c r="W3044" s="124"/>
      <c r="X3044" s="13"/>
      <c r="Y3044" s="13"/>
      <c r="Z3044" s="13"/>
      <c r="AA3044" s="13"/>
      <c r="AB3044" s="13"/>
      <c r="AC3044" s="13"/>
      <c r="AD3044" s="13"/>
      <c r="AE3044" s="13"/>
      <c r="AF3044" s="13"/>
      <c r="AG3044" s="13"/>
    </row>
    <row r="3045" spans="1:41" s="14" customFormat="1" ht="15.75" thickBot="1" x14ac:dyDescent="0.3">
      <c r="A3045" s="14" t="s">
        <v>2</v>
      </c>
      <c r="B3045" s="248"/>
      <c r="C3045" s="248"/>
      <c r="D3045" s="248"/>
      <c r="E3045" s="225"/>
      <c r="F3045" s="225"/>
      <c r="G3045" s="225"/>
      <c r="H3045" s="238" t="s">
        <v>153</v>
      </c>
      <c r="I3045" s="238"/>
      <c r="J3045" s="226">
        <f>MROUND(B3045*0.162,1)</f>
        <v>0</v>
      </c>
      <c r="K3045" s="226"/>
      <c r="L3045" s="230"/>
      <c r="M3045" s="230"/>
      <c r="N3045" s="230"/>
      <c r="O3045" s="233" t="s">
        <v>153</v>
      </c>
      <c r="P3045" s="233"/>
      <c r="Q3045" s="234"/>
      <c r="R3045" s="234"/>
      <c r="S3045" s="237" t="str">
        <f>IF(CONCATENATE(X3045,Y3045,Z3045,AA3045,AB3045,AC3045,AD3045,AE3045,AF3045,,AG3045,,AH3045,,AI3045,AJ3045,AK3045)="","",(CONCATENATE("ERRORS: ", X3045,Y3045,Z3045,AA3045,AB3045,AC3045,AD3045,AE3045,AF3045,,AG3045,,AH3045,,AI3045,AJ3045,AK3045)))</f>
        <v/>
      </c>
      <c r="T3045" s="237"/>
      <c r="U3045" s="237"/>
      <c r="V3045" s="237"/>
      <c r="W3045" s="237"/>
      <c r="X3045" s="13" t="str">
        <f t="shared" ref="X3045" si="24298">IF(X3051="",IF(X3055="",IF(X3059="","",CONCATENATE(", ",X3046,X3047,X3059)),CONCATENATE(", ",X3046,X3047,X3055)),IF(X3055="",CONCATENATE(", ",X3046,X3047,X3051),CONCATENATE(", ",X3046,X3047,X3051,", ",X3046,X3047,X3055,", ",X3046,X3047,X3059)))</f>
        <v/>
      </c>
      <c r="Y3045" s="13" t="str">
        <f t="shared" ref="Y3045" si="24299">IF(Y3051="",IF(Y3055="",IF(Y3059="","",CONCATENATE(", ",X3046,Y3047,Y3059)),CONCATENATE(", ",X3046,Y3047,Y3055)),IF(Y3055="",CONCATENATE(", ",X3046,Y3047,Y3051),CONCATENATE(", ",X3046,Y3047,Y3051,", ",X3046,Y3047,Y3055,", ",X3046,Y3047,Y3059)))</f>
        <v/>
      </c>
      <c r="Z3045" s="13" t="str">
        <f t="shared" ref="Z3045" si="24300">IF(Z3051="",IF(Z3055="",IF(Z3059="","",CONCATENATE(", ",Z3046,Z3047,Z3059)),CONCATENATE(", ",Z3046,Z3047,Z3055)),IF(Z3055="",CONCATENATE(", ",Z3046,Z3047,Z3051),CONCATENATE(", ",Z3046,Z3047,Z3051,", ",Z3046,Z3047,Z3055,", ",Z3046,Z3047,Z3059)))</f>
        <v/>
      </c>
      <c r="AA3045" s="13" t="str">
        <f t="shared" ref="AA3045" si="24301">IF(AA3051="",IF(AA3055="",IF(AA3059="","",CONCATENATE(", ",Z3046,AA3047,AA3059)),CONCATENATE(", ",Z3046,AA3047,AA3055)),IF(AA3055="",CONCATENATE(", ",Z3046,AA3047,AA3051),CONCATENATE(", ",Z3046,AA3047,AA3051,", ",Z3046,AA3047,AA3055,", ",Z3046,AA3047,AA3059)))</f>
        <v/>
      </c>
      <c r="AB3045" s="13" t="str">
        <f t="shared" ref="AB3045" si="24302">IF(AB3051="",IF(AB3055="",IF(AB3059="","",CONCATENATE(", ",AB3046,AB3047,AB3059)),CONCATENATE(", ",AB3046,AB3047,AB3055)),IF(AB3055="",CONCATENATE(", ",AB3046,AB3047,AB3051),CONCATENATE(", ",AB3046,AB3047,AB3051,", ",AB3046,AB3047,AB3055,", ",AB3046,AB3047,AB3059)))</f>
        <v/>
      </c>
      <c r="AC3045" s="13" t="str">
        <f t="shared" ref="AC3045" si="24303">IF(AC3051="",IF(AC3055="",IF(AC3059="","",CONCATENATE(", ",AB3046,AC3047,AC3059)),CONCATENATE(", ",AB3046,AC3047,AC3055)),IF(AC3055="",CONCATENATE(", ",AB3046,AC3047,AC3051),CONCATENATE(", ",AB3046,AC3047,AC3051,", ",AB3046,AC3047,AC3055,", ",AB3046,AC3047,AC3059)))</f>
        <v/>
      </c>
      <c r="AD3045" s="13" t="str">
        <f t="shared" ref="AD3045" si="24304">IF(AD3051="",IF(AD3055="",IF(AD3059="","",CONCATENATE(", ",AD3046,AD3047,AD3059)),CONCATENATE(", ",AD3046,AD3047,AD3055)),IF(AD3055="",CONCATENATE(", ",AD3046,AD3047,AD3051),CONCATENATE(", ",AD3046,AD3047,AD3051,", ",AD3046,AD3047,AD3055,", ",AD3046,AD3047,AD3059)))</f>
        <v/>
      </c>
      <c r="AE3045" s="13" t="str">
        <f t="shared" ref="AE3045" si="24305">IF(AE3051="",IF(AE3055="",IF(AE3059="","",CONCATENATE(", ",AD3046,AE3047,AE3059)),CONCATENATE(", ",AD3046,AE3047,AE3055)),IF(AE3055="",CONCATENATE(", ",AD3046,AE3047,AE3051),CONCATENATE(", ",AD3046,AE3047,AE3051,", ",AD3046,AE3047,AE3055,", ",AD3046,AE3047,AE3059)))</f>
        <v/>
      </c>
      <c r="AF3045" s="13" t="str">
        <f t="shared" ref="AF3045" si="24306">IF(AF3051="",IF(AF3055="",IF(AF3059="","",CONCATENATE(", ",AF3046,AF3047,AF3059)),CONCATENATE(", ",AF3046,AF3047,AF3055)),IF(AF3055="",CONCATENATE(", ",AF3046,AF3047,AF3051),CONCATENATE(", ",AF3046,AF3047,AF3051,", ",AF3046,AF3047,AF3055,", ",AF3046,AF3047,AF3059)))</f>
        <v/>
      </c>
      <c r="AG3045" s="13" t="str">
        <f t="shared" ref="AG3045" si="24307">IF(AG3051="",IF(AG3055="",IF(AG3059="","",CONCATENATE(", ",AF3046,AG3047,AG3059)),CONCATENATE(", ",AF3046,AG3047,AG3055)),IF(AG3055="",CONCATENATE(", ",AF3046,AG3047,AG3051),CONCATENATE(", ",AF3046,AG3047,AG3051,", ",AF3046,AG3047,AG3055,", ",AF3046,AG3047,AG3059)))</f>
        <v/>
      </c>
      <c r="AH3045" s="13" t="str">
        <f t="shared" ref="AH3045" si="24308">IF(AH3051="",IF(AH3055="",IF(AH3059="","",CONCATENATE(", ",AH3046,AH3047,AH3059)),CONCATENATE(", ",AH3046,AH3047,AH3055)),IF(AH3055="",CONCATENATE(", ",AH3046,AH3047,AH3051),CONCATENATE(", ",AH3046,AH3047,AH3051,", ",AH3046,AH3047,AH3055,", ",AH3046,AH3047,AH3059)))</f>
        <v/>
      </c>
      <c r="AI3045" s="13" t="str">
        <f t="shared" ref="AI3045" si="24309">IF(AI3051="",IF(AI3055="",IF(AI3059="","",CONCATENATE(", ",AH3046,AI3047,AI3059)),CONCATENATE(", ",AH3046,AI3047,AI3055)),IF(AI3055="",CONCATENATE(", ",AH3046,AI3047,AI3051),CONCATENATE(", ",AH3046,AI3047,AI3051,", ",AH3046,AI3047,AI3055,", ",AH3046,AI3047,AI3059)))</f>
        <v/>
      </c>
      <c r="AJ3045" s="13" t="str">
        <f t="shared" ref="AJ3045" si="24310">IF(AJ3051="",IF(AJ3055="",IF(AJ3059="","",CONCATENATE(", ",AJ3046,AJ3047,AJ3059)),CONCATENATE(", ",AJ3046,AJ3047,AJ3055)),IF(AJ3055="",CONCATENATE(", ",AJ3046,AJ3047,AJ3051),CONCATENATE(", ",AJ3046,AJ3047,AJ3051,", ",AJ3046,AJ3047,AJ3055,", ",AJ3046,AJ3047,AJ3059)))</f>
        <v/>
      </c>
      <c r="AK3045" s="13" t="str">
        <f t="shared" ref="AK3045" si="24311">IF(AK3051="",IF(AK3055="",IF(AK3059="","",CONCATENATE(", ",AJ3046,AK3047,AK3059)),CONCATENATE(", ",AJ3046,AK3047,AK3055)),IF(AK3055="",CONCATENATE(", ",AJ3046,AK3047,AK3051),CONCATENATE(", ",AJ3046,AK3047,AK3051,", ",AJ3046,AK3047,AK3055,", ",AJ3046,AK3047,AK3059)))</f>
        <v/>
      </c>
    </row>
    <row r="3046" spans="1:41" s="14" customFormat="1" x14ac:dyDescent="0.25">
      <c r="A3046" s="249"/>
      <c r="B3046" s="235" t="s">
        <v>4</v>
      </c>
      <c r="C3046" s="235"/>
      <c r="D3046" s="235"/>
      <c r="E3046" s="235" t="s">
        <v>5</v>
      </c>
      <c r="F3046" s="235"/>
      <c r="G3046" s="235"/>
      <c r="H3046" s="235" t="s">
        <v>6</v>
      </c>
      <c r="I3046" s="235"/>
      <c r="J3046" s="235"/>
      <c r="K3046" s="235" t="s">
        <v>7</v>
      </c>
      <c r="L3046" s="235"/>
      <c r="M3046" s="235"/>
      <c r="N3046" s="235" t="s">
        <v>8</v>
      </c>
      <c r="O3046" s="235"/>
      <c r="P3046" s="235"/>
      <c r="Q3046" s="235" t="s">
        <v>9</v>
      </c>
      <c r="R3046" s="235"/>
      <c r="S3046" s="235"/>
      <c r="T3046" s="235" t="s">
        <v>10</v>
      </c>
      <c r="U3046" s="235"/>
      <c r="V3046" s="239"/>
      <c r="W3046" s="240" t="s">
        <v>11</v>
      </c>
      <c r="X3046" s="277" t="s">
        <v>47</v>
      </c>
      <c r="Y3046" s="269"/>
      <c r="Z3046" s="278" t="s">
        <v>48</v>
      </c>
      <c r="AA3046" s="276"/>
      <c r="AB3046" s="278" t="s">
        <v>49</v>
      </c>
      <c r="AC3046" s="276"/>
      <c r="AD3046" s="276" t="s">
        <v>50</v>
      </c>
      <c r="AE3046" s="276"/>
      <c r="AF3046" s="276" t="s">
        <v>51</v>
      </c>
      <c r="AG3046" s="276"/>
      <c r="AH3046" s="276" t="s">
        <v>52</v>
      </c>
      <c r="AI3046" s="276"/>
      <c r="AJ3046" s="276" t="s">
        <v>53</v>
      </c>
      <c r="AK3046" s="276"/>
    </row>
    <row r="3047" spans="1:41" s="14" customFormat="1" x14ac:dyDescent="0.25">
      <c r="A3047" s="250"/>
      <c r="B3047" s="1" t="s">
        <v>12</v>
      </c>
      <c r="C3047" s="1" t="s">
        <v>13</v>
      </c>
      <c r="D3047" s="1" t="s">
        <v>14</v>
      </c>
      <c r="E3047" s="1" t="s">
        <v>12</v>
      </c>
      <c r="F3047" s="1" t="s">
        <v>13</v>
      </c>
      <c r="G3047" s="1" t="s">
        <v>14</v>
      </c>
      <c r="H3047" s="1" t="s">
        <v>12</v>
      </c>
      <c r="I3047" s="1" t="s">
        <v>13</v>
      </c>
      <c r="J3047" s="1" t="s">
        <v>14</v>
      </c>
      <c r="K3047" s="1" t="s">
        <v>12</v>
      </c>
      <c r="L3047" s="1" t="s">
        <v>13</v>
      </c>
      <c r="M3047" s="1" t="s">
        <v>14</v>
      </c>
      <c r="N3047" s="1" t="s">
        <v>12</v>
      </c>
      <c r="O3047" s="1" t="s">
        <v>13</v>
      </c>
      <c r="P3047" s="1" t="s">
        <v>14</v>
      </c>
      <c r="Q3047" s="1" t="s">
        <v>12</v>
      </c>
      <c r="R3047" s="1" t="s">
        <v>13</v>
      </c>
      <c r="S3047" s="1" t="s">
        <v>14</v>
      </c>
      <c r="T3047" s="1" t="s">
        <v>12</v>
      </c>
      <c r="U3047" s="1" t="s">
        <v>13</v>
      </c>
      <c r="V3047" s="2" t="s">
        <v>14</v>
      </c>
      <c r="W3047" s="241"/>
      <c r="X3047" s="13" t="s">
        <v>45</v>
      </c>
      <c r="Y3047" s="13" t="s">
        <v>46</v>
      </c>
      <c r="Z3047" s="13" t="s">
        <v>45</v>
      </c>
      <c r="AA3047" s="13" t="s">
        <v>46</v>
      </c>
      <c r="AB3047" s="13" t="s">
        <v>45</v>
      </c>
      <c r="AC3047" s="13" t="s">
        <v>46</v>
      </c>
      <c r="AD3047" s="13" t="s">
        <v>45</v>
      </c>
      <c r="AE3047" s="13" t="s">
        <v>46</v>
      </c>
      <c r="AF3047" s="13" t="s">
        <v>45</v>
      </c>
      <c r="AG3047" s="13" t="s">
        <v>46</v>
      </c>
      <c r="AH3047" s="13" t="s">
        <v>45</v>
      </c>
      <c r="AI3047" s="13" t="s">
        <v>46</v>
      </c>
      <c r="AJ3047" s="13" t="s">
        <v>45</v>
      </c>
      <c r="AK3047" s="13" t="s">
        <v>46</v>
      </c>
    </row>
    <row r="3048" spans="1:41" s="14" customFormat="1" x14ac:dyDescent="0.25">
      <c r="A3048" s="3" t="s">
        <v>15</v>
      </c>
      <c r="B3048" s="25"/>
      <c r="C3048" s="25"/>
      <c r="D3048" s="16">
        <f>SUM(B3048:C3048)</f>
        <v>0</v>
      </c>
      <c r="E3048" s="25"/>
      <c r="F3048" s="25"/>
      <c r="G3048" s="16">
        <f>SUM(E3048:F3048)</f>
        <v>0</v>
      </c>
      <c r="H3048" s="25"/>
      <c r="I3048" s="25"/>
      <c r="J3048" s="16">
        <f>SUM(H3048:I3048)</f>
        <v>0</v>
      </c>
      <c r="K3048" s="25"/>
      <c r="L3048" s="25"/>
      <c r="M3048" s="16">
        <f>SUM(K3048:L3048)</f>
        <v>0</v>
      </c>
      <c r="N3048" s="25"/>
      <c r="O3048" s="25"/>
      <c r="P3048" s="16">
        <f>SUM(N3048:O3048)</f>
        <v>0</v>
      </c>
      <c r="Q3048" s="25"/>
      <c r="R3048" s="25"/>
      <c r="S3048" s="16">
        <f>SUM(Q3048:R3048)</f>
        <v>0</v>
      </c>
      <c r="T3048" s="25"/>
      <c r="U3048" s="25"/>
      <c r="V3048" s="16">
        <f>SUM(T3048:U3048)</f>
        <v>0</v>
      </c>
      <c r="W3048" s="27">
        <f>B3048+C3048+E3048+F3048+H3048+I3048+K3048+L3048+N3048+O3048+Q3048+R3048+T3048+U3048</f>
        <v>0</v>
      </c>
      <c r="X3048" s="13">
        <f t="shared" ref="X3048:Y3048" si="24312">SUM(B3048:B3051)</f>
        <v>0</v>
      </c>
      <c r="Y3048" s="13">
        <f t="shared" si="24312"/>
        <v>0</v>
      </c>
      <c r="Z3048" s="13">
        <f t="shared" ref="Z3048:AA3048" si="24313">SUM(E3048:E3051)</f>
        <v>0</v>
      </c>
      <c r="AA3048" s="13">
        <f t="shared" si="24313"/>
        <v>0</v>
      </c>
      <c r="AB3048" s="13">
        <f t="shared" ref="AB3048:AC3048" si="24314">SUM(H3048:H3051)</f>
        <v>0</v>
      </c>
      <c r="AC3048" s="13">
        <f t="shared" si="24314"/>
        <v>0</v>
      </c>
      <c r="AD3048" s="13">
        <f t="shared" ref="AD3048:AE3048" si="24315">SUM(K3048:K3051)</f>
        <v>0</v>
      </c>
      <c r="AE3048" s="13">
        <f t="shared" si="24315"/>
        <v>0</v>
      </c>
      <c r="AF3048" s="13">
        <f t="shared" ref="AF3048:AG3048" si="24316">SUM(N3048:N3051)</f>
        <v>0</v>
      </c>
      <c r="AG3048" s="13">
        <f t="shared" si="24316"/>
        <v>0</v>
      </c>
      <c r="AH3048" s="13">
        <f t="shared" ref="AH3048:AI3048" si="24317">SUM(Q3048:Q3051)</f>
        <v>0</v>
      </c>
      <c r="AI3048" s="13">
        <f t="shared" si="24317"/>
        <v>0</v>
      </c>
      <c r="AJ3048" s="13">
        <f t="shared" ref="AJ3048:AK3048" si="24318">SUM(T3048:T3051)</f>
        <v>0</v>
      </c>
      <c r="AK3048" s="13">
        <f t="shared" si="24318"/>
        <v>0</v>
      </c>
    </row>
    <row r="3049" spans="1:41" s="14" customFormat="1" x14ac:dyDescent="0.25">
      <c r="A3049" s="3" t="s">
        <v>16</v>
      </c>
      <c r="B3049" s="25"/>
      <c r="C3049" s="25"/>
      <c r="D3049" s="16">
        <f t="shared" ref="D3049:D3051" si="24319">SUM(B3049:C3049)</f>
        <v>0</v>
      </c>
      <c r="E3049" s="25"/>
      <c r="F3049" s="25"/>
      <c r="G3049" s="16">
        <f t="shared" ref="G3049:G3051" si="24320">SUM(E3049:F3049)</f>
        <v>0</v>
      </c>
      <c r="H3049" s="25"/>
      <c r="I3049" s="25"/>
      <c r="J3049" s="16">
        <f t="shared" ref="J3049:J3051" si="24321">SUM(H3049:I3049)</f>
        <v>0</v>
      </c>
      <c r="K3049" s="25"/>
      <c r="L3049" s="25"/>
      <c r="M3049" s="16">
        <f t="shared" ref="M3049:M3051" si="24322">SUM(K3049:L3049)</f>
        <v>0</v>
      </c>
      <c r="N3049" s="25"/>
      <c r="O3049" s="25"/>
      <c r="P3049" s="16">
        <f t="shared" ref="P3049:P3051" si="24323">SUM(N3049:O3049)</f>
        <v>0</v>
      </c>
      <c r="Q3049" s="25"/>
      <c r="R3049" s="25"/>
      <c r="S3049" s="16">
        <f t="shared" ref="S3049:S3051" si="24324">SUM(Q3049:R3049)</f>
        <v>0</v>
      </c>
      <c r="T3049" s="25"/>
      <c r="U3049" s="25"/>
      <c r="V3049" s="16">
        <f t="shared" ref="V3049:V3051" si="24325">SUM(T3049:U3049)</f>
        <v>0</v>
      </c>
      <c r="W3049" s="27">
        <f t="shared" ref="W3049:W3060" si="24326">B3049+C3049+E3049+F3049+H3049+I3049+K3049+L3049+N3049+O3049+Q3049+R3049+T3049+U3049</f>
        <v>0</v>
      </c>
      <c r="X3049" s="13">
        <f t="shared" ref="X3049" si="24327">IF(X3048=X3056,0,1)</f>
        <v>0</v>
      </c>
      <c r="Y3049" s="13">
        <f t="shared" ref="Y3049" si="24328">IF(Y3048=Y3056,0,1)</f>
        <v>0</v>
      </c>
      <c r="Z3049" s="13">
        <f t="shared" ref="Z3049" si="24329">IF(Z3048=Z3056,0,1)</f>
        <v>0</v>
      </c>
      <c r="AA3049" s="13">
        <f t="shared" ref="AA3049" si="24330">IF(AA3048=AA3056,0,1)</f>
        <v>0</v>
      </c>
      <c r="AB3049" s="13">
        <f t="shared" ref="AB3049" si="24331">IF(AB3048=AB3056,0,1)</f>
        <v>0</v>
      </c>
      <c r="AC3049" s="13">
        <f t="shared" ref="AC3049" si="24332">IF(AC3048=AC3056,0,1)</f>
        <v>0</v>
      </c>
      <c r="AD3049" s="13">
        <f t="shared" ref="AD3049" si="24333">IF(AD3048=AD3056,0,1)</f>
        <v>0</v>
      </c>
      <c r="AE3049" s="13">
        <f t="shared" ref="AE3049" si="24334">IF(AE3048=AE3056,0,1)</f>
        <v>0</v>
      </c>
      <c r="AF3049" s="13">
        <f t="shared" ref="AF3049" si="24335">IF(AF3048=AF3056,0,1)</f>
        <v>0</v>
      </c>
      <c r="AG3049" s="13">
        <f t="shared" ref="AG3049" si="24336">IF(AG3048=AG3056,0,1)</f>
        <v>0</v>
      </c>
      <c r="AH3049" s="13">
        <f t="shared" ref="AH3049" si="24337">IF(AH3048=AH3056,0,1)</f>
        <v>0</v>
      </c>
      <c r="AI3049" s="13">
        <f t="shared" ref="AI3049" si="24338">IF(AI3048=AI3056,0,1)</f>
        <v>0</v>
      </c>
      <c r="AJ3049" s="13">
        <f t="shared" ref="AJ3049" si="24339">IF(AJ3048=AJ3056,0,1)</f>
        <v>0</v>
      </c>
      <c r="AK3049" s="13">
        <f t="shared" ref="AK3049" si="24340">IF(AK3048=AK3056,0,1)</f>
        <v>0</v>
      </c>
    </row>
    <row r="3050" spans="1:41" s="14" customFormat="1" x14ac:dyDescent="0.25">
      <c r="A3050" s="3" t="s">
        <v>17</v>
      </c>
      <c r="B3050" s="25"/>
      <c r="C3050" s="25"/>
      <c r="D3050" s="16">
        <f t="shared" si="24319"/>
        <v>0</v>
      </c>
      <c r="E3050" s="25"/>
      <c r="F3050" s="25"/>
      <c r="G3050" s="16">
        <f t="shared" si="24320"/>
        <v>0</v>
      </c>
      <c r="H3050" s="25"/>
      <c r="I3050" s="25"/>
      <c r="J3050" s="16">
        <f t="shared" si="24321"/>
        <v>0</v>
      </c>
      <c r="K3050" s="25"/>
      <c r="L3050" s="25"/>
      <c r="M3050" s="16">
        <f t="shared" si="24322"/>
        <v>0</v>
      </c>
      <c r="N3050" s="25"/>
      <c r="O3050" s="25"/>
      <c r="P3050" s="16">
        <f t="shared" si="24323"/>
        <v>0</v>
      </c>
      <c r="Q3050" s="25"/>
      <c r="R3050" s="25"/>
      <c r="S3050" s="16">
        <f t="shared" si="24324"/>
        <v>0</v>
      </c>
      <c r="T3050" s="25"/>
      <c r="U3050" s="25"/>
      <c r="V3050" s="16">
        <f t="shared" si="24325"/>
        <v>0</v>
      </c>
      <c r="W3050" s="27">
        <f t="shared" si="24326"/>
        <v>0</v>
      </c>
      <c r="X3050" s="13">
        <f t="shared" ref="X3050:AK3050" si="24341">IF(X3048=X3052,0,1)</f>
        <v>0</v>
      </c>
      <c r="Y3050" s="13">
        <f t="shared" si="24341"/>
        <v>0</v>
      </c>
      <c r="Z3050" s="13">
        <f t="shared" si="24341"/>
        <v>0</v>
      </c>
      <c r="AA3050" s="13">
        <f t="shared" si="24341"/>
        <v>0</v>
      </c>
      <c r="AB3050" s="13">
        <f t="shared" si="24341"/>
        <v>0</v>
      </c>
      <c r="AC3050" s="13">
        <f t="shared" si="24341"/>
        <v>0</v>
      </c>
      <c r="AD3050" s="13">
        <f t="shared" si="24341"/>
        <v>0</v>
      </c>
      <c r="AE3050" s="13">
        <f t="shared" si="24341"/>
        <v>0</v>
      </c>
      <c r="AF3050" s="13">
        <f t="shared" si="24341"/>
        <v>0</v>
      </c>
      <c r="AG3050" s="13">
        <f t="shared" si="24341"/>
        <v>0</v>
      </c>
      <c r="AH3050" s="13">
        <f t="shared" si="24341"/>
        <v>0</v>
      </c>
      <c r="AI3050" s="13">
        <f t="shared" si="24341"/>
        <v>0</v>
      </c>
      <c r="AJ3050" s="13">
        <f t="shared" si="24341"/>
        <v>0</v>
      </c>
      <c r="AK3050" s="13">
        <f t="shared" si="24341"/>
        <v>0</v>
      </c>
    </row>
    <row r="3051" spans="1:41" s="14" customFormat="1" x14ac:dyDescent="0.25">
      <c r="A3051" s="3" t="s">
        <v>18</v>
      </c>
      <c r="B3051" s="25"/>
      <c r="C3051" s="25"/>
      <c r="D3051" s="16">
        <f t="shared" si="24319"/>
        <v>0</v>
      </c>
      <c r="E3051" s="25"/>
      <c r="F3051" s="25"/>
      <c r="G3051" s="16">
        <f t="shared" si="24320"/>
        <v>0</v>
      </c>
      <c r="H3051" s="25"/>
      <c r="I3051" s="25"/>
      <c r="J3051" s="16">
        <f t="shared" si="24321"/>
        <v>0</v>
      </c>
      <c r="K3051" s="25"/>
      <c r="L3051" s="25"/>
      <c r="M3051" s="16">
        <f t="shared" si="24322"/>
        <v>0</v>
      </c>
      <c r="N3051" s="25"/>
      <c r="O3051" s="25"/>
      <c r="P3051" s="16">
        <f t="shared" si="24323"/>
        <v>0</v>
      </c>
      <c r="Q3051" s="25"/>
      <c r="R3051" s="25"/>
      <c r="S3051" s="16">
        <f t="shared" si="24324"/>
        <v>0</v>
      </c>
      <c r="T3051" s="25"/>
      <c r="U3051" s="25"/>
      <c r="V3051" s="16">
        <f t="shared" si="24325"/>
        <v>0</v>
      </c>
      <c r="W3051" s="27">
        <f t="shared" si="24326"/>
        <v>0</v>
      </c>
      <c r="X3051" s="13" t="str">
        <f t="shared" ref="X3051" si="24342">IF(SUM(X3049:X3050)=2,"WA","")</f>
        <v/>
      </c>
      <c r="Y3051" s="13" t="str">
        <f t="shared" ref="Y3051" si="24343">IF(SUM(Y3049:Y3050)=2,"WA","")</f>
        <v/>
      </c>
      <c r="Z3051" s="13" t="str">
        <f t="shared" ref="Z3051" si="24344">IF(SUM(Z3049:Z3050)=2,"WA","")</f>
        <v/>
      </c>
      <c r="AA3051" s="13" t="str">
        <f t="shared" ref="AA3051" si="24345">IF(SUM(AA3049:AA3050)=2,"WA","")</f>
        <v/>
      </c>
      <c r="AB3051" s="13" t="str">
        <f t="shared" ref="AB3051" si="24346">IF(SUM(AB3049:AB3050)=2,"WA","")</f>
        <v/>
      </c>
      <c r="AC3051" s="13" t="str">
        <f t="shared" ref="AC3051" si="24347">IF(SUM(AC3049:AC3050)=2,"WA","")</f>
        <v/>
      </c>
      <c r="AD3051" s="13" t="str">
        <f t="shared" ref="AD3051" si="24348">IF(SUM(AD3049:AD3050)=2,"WA","")</f>
        <v/>
      </c>
      <c r="AE3051" s="13" t="str">
        <f t="shared" ref="AE3051" si="24349">IF(SUM(AE3049:AE3050)=2,"WA","")</f>
        <v/>
      </c>
      <c r="AF3051" s="13" t="str">
        <f t="shared" ref="AF3051" si="24350">IF(SUM(AF3049:AF3050)=2,"WA","")</f>
        <v/>
      </c>
      <c r="AG3051" s="13" t="str">
        <f t="shared" ref="AG3051" si="24351">IF(SUM(AG3049:AG3050)=2,"WA","")</f>
        <v/>
      </c>
      <c r="AH3051" s="13" t="str">
        <f t="shared" ref="AH3051" si="24352">IF(SUM(AH3049:AH3050)=2,"WA","")</f>
        <v/>
      </c>
      <c r="AI3051" s="13" t="str">
        <f t="shared" ref="AI3051" si="24353">IF(SUM(AI3049:AI3050)=2,"WA","")</f>
        <v/>
      </c>
      <c r="AJ3051" s="13" t="str">
        <f t="shared" ref="AJ3051" si="24354">IF(SUM(AJ3049:AJ3050)=2,"WA","")</f>
        <v/>
      </c>
      <c r="AK3051" s="13" t="str">
        <f t="shared" ref="AK3051" si="24355">IF(SUM(AK3049:AK3050)=2,"WA","")</f>
        <v/>
      </c>
    </row>
    <row r="3052" spans="1:41" s="14" customFormat="1" x14ac:dyDescent="0.25">
      <c r="A3052" s="4" t="s">
        <v>19</v>
      </c>
      <c r="B3052" s="26"/>
      <c r="C3052" s="26"/>
      <c r="D3052" s="18">
        <f>SUM(B3052:C3052)</f>
        <v>0</v>
      </c>
      <c r="E3052" s="26"/>
      <c r="F3052" s="26"/>
      <c r="G3052" s="18">
        <f>SUM(E3052:F3052)</f>
        <v>0</v>
      </c>
      <c r="H3052" s="26"/>
      <c r="I3052" s="26"/>
      <c r="J3052" s="18">
        <f>SUM(H3052:I3052)</f>
        <v>0</v>
      </c>
      <c r="K3052" s="26"/>
      <c r="L3052" s="26"/>
      <c r="M3052" s="18">
        <f>SUM(K3052:L3052)</f>
        <v>0</v>
      </c>
      <c r="N3052" s="26"/>
      <c r="O3052" s="26"/>
      <c r="P3052" s="18">
        <f>SUM(N3052:O3052)</f>
        <v>0</v>
      </c>
      <c r="Q3052" s="26"/>
      <c r="R3052" s="26"/>
      <c r="S3052" s="18">
        <f>SUM(Q3052:R3052)</f>
        <v>0</v>
      </c>
      <c r="T3052" s="26"/>
      <c r="U3052" s="26"/>
      <c r="V3052" s="18">
        <f>SUM(T3052:U3052)</f>
        <v>0</v>
      </c>
      <c r="W3052" s="27">
        <f t="shared" si="24326"/>
        <v>0</v>
      </c>
      <c r="X3052" s="13">
        <f t="shared" ref="X3052:Y3052" si="24356">SUM(B3052:B3055)</f>
        <v>0</v>
      </c>
      <c r="Y3052" s="13">
        <f t="shared" si="24356"/>
        <v>0</v>
      </c>
      <c r="Z3052" s="13">
        <f t="shared" ref="Z3052:AA3052" si="24357">SUM(E3052:E3055)</f>
        <v>0</v>
      </c>
      <c r="AA3052" s="13">
        <f t="shared" si="24357"/>
        <v>0</v>
      </c>
      <c r="AB3052" s="13">
        <f t="shared" ref="AB3052:AC3052" si="24358">SUM(H3052:H3055)</f>
        <v>0</v>
      </c>
      <c r="AC3052" s="13">
        <f t="shared" si="24358"/>
        <v>0</v>
      </c>
      <c r="AD3052" s="13">
        <f t="shared" ref="AD3052:AE3052" si="24359">SUM(K3052:K3055)</f>
        <v>0</v>
      </c>
      <c r="AE3052" s="13">
        <f t="shared" si="24359"/>
        <v>0</v>
      </c>
      <c r="AF3052" s="13">
        <f t="shared" ref="AF3052:AG3052" si="24360">SUM(N3052:N3055)</f>
        <v>0</v>
      </c>
      <c r="AG3052" s="13">
        <f t="shared" si="24360"/>
        <v>0</v>
      </c>
      <c r="AH3052" s="13">
        <f t="shared" ref="AH3052:AI3052" si="24361">SUM(Q3052:Q3055)</f>
        <v>0</v>
      </c>
      <c r="AI3052" s="13">
        <f t="shared" si="24361"/>
        <v>0</v>
      </c>
      <c r="AJ3052" s="13">
        <f t="shared" ref="AJ3052:AK3052" si="24362">SUM(T3052:T3055)</f>
        <v>0</v>
      </c>
      <c r="AK3052" s="13">
        <f t="shared" si="24362"/>
        <v>0</v>
      </c>
    </row>
    <row r="3053" spans="1:41" s="14" customFormat="1" x14ac:dyDescent="0.25">
      <c r="A3053" s="4" t="s">
        <v>20</v>
      </c>
      <c r="B3053" s="26"/>
      <c r="C3053" s="26"/>
      <c r="D3053" s="18">
        <f t="shared" ref="D3053:D3055" si="24363">SUM(B3053:C3053)</f>
        <v>0</v>
      </c>
      <c r="E3053" s="26"/>
      <c r="F3053" s="26"/>
      <c r="G3053" s="18">
        <f t="shared" ref="G3053:G3055" si="24364">SUM(E3053:F3053)</f>
        <v>0</v>
      </c>
      <c r="H3053" s="26"/>
      <c r="I3053" s="26"/>
      <c r="J3053" s="18">
        <f t="shared" ref="J3053:J3055" si="24365">SUM(H3053:I3053)</f>
        <v>0</v>
      </c>
      <c r="K3053" s="26"/>
      <c r="L3053" s="26"/>
      <c r="M3053" s="18">
        <f t="shared" ref="M3053:M3055" si="24366">SUM(K3053:L3053)</f>
        <v>0</v>
      </c>
      <c r="N3053" s="26"/>
      <c r="O3053" s="26"/>
      <c r="P3053" s="18">
        <f t="shared" ref="P3053:P3055" si="24367">SUM(N3053:O3053)</f>
        <v>0</v>
      </c>
      <c r="Q3053" s="26"/>
      <c r="R3053" s="26"/>
      <c r="S3053" s="18">
        <f t="shared" ref="S3053:S3055" si="24368">SUM(Q3053:R3053)</f>
        <v>0</v>
      </c>
      <c r="T3053" s="26"/>
      <c r="U3053" s="26"/>
      <c r="V3053" s="18">
        <f t="shared" ref="V3053:V3055" si="24369">SUM(T3053:U3053)</f>
        <v>0</v>
      </c>
      <c r="W3053" s="27">
        <f t="shared" si="24326"/>
        <v>0</v>
      </c>
      <c r="X3053" s="13">
        <f t="shared" ref="X3053" si="24370">IF(X3052=X3056,0,1)</f>
        <v>0</v>
      </c>
      <c r="Y3053" s="13">
        <f t="shared" ref="Y3053" si="24371">IF(Y3052=Y3056,0,1)</f>
        <v>0</v>
      </c>
      <c r="Z3053" s="13">
        <f t="shared" ref="Z3053" si="24372">IF(Z3052=Z3056,0,1)</f>
        <v>0</v>
      </c>
      <c r="AA3053" s="13">
        <f t="shared" ref="AA3053" si="24373">IF(AA3052=AA3056,0,1)</f>
        <v>0</v>
      </c>
      <c r="AB3053" s="13">
        <f t="shared" ref="AB3053" si="24374">IF(AB3052=AB3056,0,1)</f>
        <v>0</v>
      </c>
      <c r="AC3053" s="13">
        <f t="shared" ref="AC3053" si="24375">IF(AC3052=AC3056,0,1)</f>
        <v>0</v>
      </c>
      <c r="AD3053" s="13">
        <f t="shared" ref="AD3053" si="24376">IF(AD3052=AD3056,0,1)</f>
        <v>0</v>
      </c>
      <c r="AE3053" s="13">
        <f t="shared" ref="AE3053" si="24377">IF(AE3052=AE3056,0,1)</f>
        <v>0</v>
      </c>
      <c r="AF3053" s="13">
        <f t="shared" ref="AF3053" si="24378">IF(AF3052=AF3056,0,1)</f>
        <v>0</v>
      </c>
      <c r="AG3053" s="13">
        <f t="shared" ref="AG3053" si="24379">IF(AG3052=AG3056,0,1)</f>
        <v>0</v>
      </c>
      <c r="AH3053" s="13">
        <f t="shared" ref="AH3053" si="24380">IF(AH3052=AH3056,0,1)</f>
        <v>0</v>
      </c>
      <c r="AI3053" s="13">
        <f t="shared" ref="AI3053" si="24381">IF(AI3052=AI3056,0,1)</f>
        <v>0</v>
      </c>
      <c r="AJ3053" s="13">
        <f t="shared" ref="AJ3053" si="24382">IF(AJ3052=AJ3056,0,1)</f>
        <v>0</v>
      </c>
      <c r="AK3053" s="13">
        <f t="shared" ref="AK3053" si="24383">IF(AK3052=AK3056,0,1)</f>
        <v>0</v>
      </c>
    </row>
    <row r="3054" spans="1:41" s="14" customFormat="1" x14ac:dyDescent="0.25">
      <c r="A3054" s="4" t="s">
        <v>21</v>
      </c>
      <c r="B3054" s="26"/>
      <c r="C3054" s="26"/>
      <c r="D3054" s="18">
        <f t="shared" si="24363"/>
        <v>0</v>
      </c>
      <c r="E3054" s="26"/>
      <c r="F3054" s="26"/>
      <c r="G3054" s="18">
        <f t="shared" si="24364"/>
        <v>0</v>
      </c>
      <c r="H3054" s="26"/>
      <c r="I3054" s="26"/>
      <c r="J3054" s="18">
        <f t="shared" si="24365"/>
        <v>0</v>
      </c>
      <c r="K3054" s="26"/>
      <c r="L3054" s="26"/>
      <c r="M3054" s="18">
        <f t="shared" si="24366"/>
        <v>0</v>
      </c>
      <c r="N3054" s="26"/>
      <c r="O3054" s="26"/>
      <c r="P3054" s="18">
        <f t="shared" si="24367"/>
        <v>0</v>
      </c>
      <c r="Q3054" s="26"/>
      <c r="R3054" s="26"/>
      <c r="S3054" s="18">
        <f t="shared" si="24368"/>
        <v>0</v>
      </c>
      <c r="T3054" s="26"/>
      <c r="U3054" s="26"/>
      <c r="V3054" s="18">
        <f t="shared" si="24369"/>
        <v>0</v>
      </c>
      <c r="W3054" s="27">
        <f t="shared" si="24326"/>
        <v>0</v>
      </c>
      <c r="X3054" s="13">
        <f t="shared" ref="X3054:AK3054" si="24384">IF(X3052=X3048,0,1)</f>
        <v>0</v>
      </c>
      <c r="Y3054" s="13">
        <f t="shared" si="24384"/>
        <v>0</v>
      </c>
      <c r="Z3054" s="13">
        <f t="shared" si="24384"/>
        <v>0</v>
      </c>
      <c r="AA3054" s="13">
        <f t="shared" si="24384"/>
        <v>0</v>
      </c>
      <c r="AB3054" s="13">
        <f t="shared" si="24384"/>
        <v>0</v>
      </c>
      <c r="AC3054" s="13">
        <f t="shared" si="24384"/>
        <v>0</v>
      </c>
      <c r="AD3054" s="13">
        <f t="shared" si="24384"/>
        <v>0</v>
      </c>
      <c r="AE3054" s="13">
        <f t="shared" si="24384"/>
        <v>0</v>
      </c>
      <c r="AF3054" s="13">
        <f t="shared" si="24384"/>
        <v>0</v>
      </c>
      <c r="AG3054" s="13">
        <f t="shared" si="24384"/>
        <v>0</v>
      </c>
      <c r="AH3054" s="13">
        <f t="shared" si="24384"/>
        <v>0</v>
      </c>
      <c r="AI3054" s="13">
        <f t="shared" si="24384"/>
        <v>0</v>
      </c>
      <c r="AJ3054" s="13">
        <f t="shared" si="24384"/>
        <v>0</v>
      </c>
      <c r="AK3054" s="13">
        <f t="shared" si="24384"/>
        <v>0</v>
      </c>
    </row>
    <row r="3055" spans="1:41" s="14" customFormat="1" x14ac:dyDescent="0.25">
      <c r="A3055" s="4" t="s">
        <v>22</v>
      </c>
      <c r="B3055" s="26"/>
      <c r="C3055" s="26"/>
      <c r="D3055" s="18">
        <f t="shared" si="24363"/>
        <v>0</v>
      </c>
      <c r="E3055" s="26"/>
      <c r="F3055" s="26"/>
      <c r="G3055" s="18">
        <f t="shared" si="24364"/>
        <v>0</v>
      </c>
      <c r="H3055" s="26"/>
      <c r="I3055" s="26"/>
      <c r="J3055" s="18">
        <f t="shared" si="24365"/>
        <v>0</v>
      </c>
      <c r="K3055" s="26"/>
      <c r="L3055" s="26"/>
      <c r="M3055" s="18">
        <f t="shared" si="24366"/>
        <v>0</v>
      </c>
      <c r="N3055" s="26"/>
      <c r="O3055" s="26"/>
      <c r="P3055" s="18">
        <f t="shared" si="24367"/>
        <v>0</v>
      </c>
      <c r="Q3055" s="26"/>
      <c r="R3055" s="26"/>
      <c r="S3055" s="18">
        <f t="shared" si="24368"/>
        <v>0</v>
      </c>
      <c r="T3055" s="26"/>
      <c r="U3055" s="26"/>
      <c r="V3055" s="18">
        <f t="shared" si="24369"/>
        <v>0</v>
      </c>
      <c r="W3055" s="27">
        <f t="shared" si="24326"/>
        <v>0</v>
      </c>
      <c r="X3055" s="13" t="str">
        <f t="shared" ref="X3055" si="24385">IF(SUM(X3053:X3054)=2,"HA","")</f>
        <v/>
      </c>
      <c r="Y3055" s="13" t="str">
        <f t="shared" ref="Y3055" si="24386">IF(SUM(Y3053:Y3054)=2,"HA","")</f>
        <v/>
      </c>
      <c r="Z3055" s="13" t="str">
        <f t="shared" ref="Z3055" si="24387">IF(SUM(Z3053:Z3054)=2,"HA","")</f>
        <v/>
      </c>
      <c r="AA3055" s="13" t="str">
        <f t="shared" ref="AA3055" si="24388">IF(SUM(AA3053:AA3054)=2,"HA","")</f>
        <v/>
      </c>
      <c r="AB3055" s="13" t="str">
        <f t="shared" ref="AB3055" si="24389">IF(SUM(AB3053:AB3054)=2,"HA","")</f>
        <v/>
      </c>
      <c r="AC3055" s="13" t="str">
        <f t="shared" ref="AC3055" si="24390">IF(SUM(AC3053:AC3054)=2,"HA","")</f>
        <v/>
      </c>
      <c r="AD3055" s="13" t="str">
        <f t="shared" ref="AD3055" si="24391">IF(SUM(AD3053:AD3054)=2,"HA","")</f>
        <v/>
      </c>
      <c r="AE3055" s="13" t="str">
        <f t="shared" ref="AE3055" si="24392">IF(SUM(AE3053:AE3054)=2,"HA","")</f>
        <v/>
      </c>
      <c r="AF3055" s="13" t="str">
        <f t="shared" ref="AF3055" si="24393">IF(SUM(AF3053:AF3054)=2,"HA","")</f>
        <v/>
      </c>
      <c r="AG3055" s="13" t="str">
        <f t="shared" ref="AG3055" si="24394">IF(SUM(AG3053:AG3054)=2,"HA","")</f>
        <v/>
      </c>
      <c r="AH3055" s="13" t="str">
        <f t="shared" ref="AH3055" si="24395">IF(SUM(AH3053:AH3054)=2,"HA","")</f>
        <v/>
      </c>
      <c r="AI3055" s="13" t="str">
        <f t="shared" ref="AI3055" si="24396">IF(SUM(AI3053:AI3054)=2,"HA","")</f>
        <v/>
      </c>
      <c r="AJ3055" s="13" t="str">
        <f t="shared" ref="AJ3055" si="24397">IF(SUM(AJ3053:AJ3054)=2,"HA","")</f>
        <v/>
      </c>
      <c r="AK3055" s="13" t="str">
        <f t="shared" ref="AK3055" si="24398">IF(SUM(AK3053:AK3054)=2,"HA","")</f>
        <v/>
      </c>
    </row>
    <row r="3056" spans="1:41" s="14" customFormat="1" x14ac:dyDescent="0.25">
      <c r="A3056" s="3" t="s">
        <v>23</v>
      </c>
      <c r="B3056" s="25"/>
      <c r="C3056" s="25"/>
      <c r="D3056" s="16">
        <f>SUM(B3056:C3056)</f>
        <v>0</v>
      </c>
      <c r="E3056" s="25"/>
      <c r="F3056" s="25"/>
      <c r="G3056" s="16">
        <f>SUM(E3056:F3056)</f>
        <v>0</v>
      </c>
      <c r="H3056" s="25"/>
      <c r="I3056" s="25"/>
      <c r="J3056" s="16">
        <f>SUM(H3056:I3056)</f>
        <v>0</v>
      </c>
      <c r="K3056" s="25"/>
      <c r="L3056" s="25"/>
      <c r="M3056" s="16">
        <f>SUM(K3056:L3056)</f>
        <v>0</v>
      </c>
      <c r="N3056" s="25"/>
      <c r="O3056" s="25"/>
      <c r="P3056" s="16">
        <f>SUM(N3056:O3056)</f>
        <v>0</v>
      </c>
      <c r="Q3056" s="25"/>
      <c r="R3056" s="25"/>
      <c r="S3056" s="16">
        <f>SUM(Q3056:R3056)</f>
        <v>0</v>
      </c>
      <c r="T3056" s="25"/>
      <c r="U3056" s="25"/>
      <c r="V3056" s="16">
        <f>SUM(T3056:U3056)</f>
        <v>0</v>
      </c>
      <c r="W3056" s="27">
        <f t="shared" si="24326"/>
        <v>0</v>
      </c>
      <c r="X3056" s="13">
        <f t="shared" ref="X3056:Y3056" si="24399">SUM(B3056:B3060)</f>
        <v>0</v>
      </c>
      <c r="Y3056" s="13">
        <f t="shared" si="24399"/>
        <v>0</v>
      </c>
      <c r="Z3056" s="13">
        <f t="shared" ref="Z3056:AA3056" si="24400">SUM(E3056:E3060)</f>
        <v>0</v>
      </c>
      <c r="AA3056" s="13">
        <f t="shared" si="24400"/>
        <v>0</v>
      </c>
      <c r="AB3056" s="13">
        <f t="shared" ref="AB3056:AC3056" si="24401">SUM(H3056:H3060)</f>
        <v>0</v>
      </c>
      <c r="AC3056" s="13">
        <f t="shared" si="24401"/>
        <v>0</v>
      </c>
      <c r="AD3056" s="13">
        <f t="shared" ref="AD3056:AE3056" si="24402">SUM(K3056:K3060)</f>
        <v>0</v>
      </c>
      <c r="AE3056" s="13">
        <f t="shared" si="24402"/>
        <v>0</v>
      </c>
      <c r="AF3056" s="13">
        <f t="shared" ref="AF3056:AG3056" si="24403">SUM(N3056:N3060)</f>
        <v>0</v>
      </c>
      <c r="AG3056" s="13">
        <f t="shared" si="24403"/>
        <v>0</v>
      </c>
      <c r="AH3056" s="13">
        <f t="shared" ref="AH3056:AI3056" si="24404">SUM(Q3056:Q3060)</f>
        <v>0</v>
      </c>
      <c r="AI3056" s="13">
        <f t="shared" si="24404"/>
        <v>0</v>
      </c>
      <c r="AJ3056" s="13">
        <f t="shared" ref="AJ3056:AK3056" si="24405">SUM(T3056:T3060)</f>
        <v>0</v>
      </c>
      <c r="AK3056" s="13">
        <f t="shared" si="24405"/>
        <v>0</v>
      </c>
    </row>
    <row r="3057" spans="1:41" s="14" customFormat="1" x14ac:dyDescent="0.25">
      <c r="A3057" s="3" t="s">
        <v>24</v>
      </c>
      <c r="B3057" s="25"/>
      <c r="C3057" s="25"/>
      <c r="D3057" s="16">
        <f t="shared" ref="D3057:D3059" si="24406">SUM(B3057:C3057)</f>
        <v>0</v>
      </c>
      <c r="E3057" s="25"/>
      <c r="F3057" s="25"/>
      <c r="G3057" s="16">
        <f t="shared" ref="G3057:G3059" si="24407">SUM(E3057:F3057)</f>
        <v>0</v>
      </c>
      <c r="H3057" s="25"/>
      <c r="I3057" s="25"/>
      <c r="J3057" s="16">
        <f t="shared" ref="J3057:J3059" si="24408">SUM(H3057:I3057)</f>
        <v>0</v>
      </c>
      <c r="K3057" s="25"/>
      <c r="L3057" s="25"/>
      <c r="M3057" s="16">
        <f t="shared" ref="M3057:M3059" si="24409">SUM(K3057:L3057)</f>
        <v>0</v>
      </c>
      <c r="N3057" s="25"/>
      <c r="O3057" s="25"/>
      <c r="P3057" s="16">
        <f t="shared" ref="P3057:P3059" si="24410">SUM(N3057:O3057)</f>
        <v>0</v>
      </c>
      <c r="Q3057" s="25"/>
      <c r="R3057" s="25"/>
      <c r="S3057" s="16">
        <f t="shared" ref="S3057:S3059" si="24411">SUM(Q3057:R3057)</f>
        <v>0</v>
      </c>
      <c r="T3057" s="25"/>
      <c r="U3057" s="25"/>
      <c r="V3057" s="16">
        <f t="shared" ref="V3057:V3059" si="24412">SUM(T3057:U3057)</f>
        <v>0</v>
      </c>
      <c r="W3057" s="27">
        <f t="shared" si="24326"/>
        <v>0</v>
      </c>
      <c r="X3057" s="13">
        <f t="shared" ref="X3057" si="24413">IF(X3056=X3048,0,1)</f>
        <v>0</v>
      </c>
      <c r="Y3057" s="13">
        <f t="shared" ref="Y3057" si="24414">IF(Y3056=Y3048,0,1)</f>
        <v>0</v>
      </c>
      <c r="Z3057" s="13">
        <f t="shared" ref="Z3057" si="24415">IF(Z3056=Z3048,0,1)</f>
        <v>0</v>
      </c>
      <c r="AA3057" s="13">
        <f t="shared" ref="AA3057" si="24416">IF(AA3056=AA3048,0,1)</f>
        <v>0</v>
      </c>
      <c r="AB3057" s="13">
        <f t="shared" ref="AB3057" si="24417">IF(AB3056=AB3048,0,1)</f>
        <v>0</v>
      </c>
      <c r="AC3057" s="13">
        <f t="shared" ref="AC3057" si="24418">IF(AC3056=AC3048,0,1)</f>
        <v>0</v>
      </c>
      <c r="AD3057" s="13">
        <f t="shared" ref="AD3057" si="24419">IF(AD3056=AD3048,0,1)</f>
        <v>0</v>
      </c>
      <c r="AE3057" s="13">
        <f t="shared" ref="AE3057" si="24420">IF(AE3056=AE3048,0,1)</f>
        <v>0</v>
      </c>
      <c r="AF3057" s="13">
        <f t="shared" ref="AF3057" si="24421">IF(AF3056=AF3048,0,1)</f>
        <v>0</v>
      </c>
      <c r="AG3057" s="13">
        <f t="shared" ref="AG3057" si="24422">IF(AG3056=AG3048,0,1)</f>
        <v>0</v>
      </c>
      <c r="AH3057" s="13">
        <f t="shared" ref="AH3057" si="24423">IF(AH3056=AH3048,0,1)</f>
        <v>0</v>
      </c>
      <c r="AI3057" s="13">
        <f t="shared" ref="AI3057" si="24424">IF(AI3056=AI3048,0,1)</f>
        <v>0</v>
      </c>
      <c r="AJ3057" s="13">
        <f t="shared" ref="AJ3057" si="24425">IF(AJ3056=AJ3048,0,1)</f>
        <v>0</v>
      </c>
      <c r="AK3057" s="13">
        <f t="shared" ref="AK3057" si="24426">IF(AK3056=AK3048,0,1)</f>
        <v>0</v>
      </c>
    </row>
    <row r="3058" spans="1:41" s="14" customFormat="1" x14ac:dyDescent="0.25">
      <c r="A3058" s="3" t="s">
        <v>25</v>
      </c>
      <c r="B3058" s="25"/>
      <c r="C3058" s="25"/>
      <c r="D3058" s="16">
        <f t="shared" si="24406"/>
        <v>0</v>
      </c>
      <c r="E3058" s="25"/>
      <c r="F3058" s="25"/>
      <c r="G3058" s="16">
        <f t="shared" si="24407"/>
        <v>0</v>
      </c>
      <c r="H3058" s="25"/>
      <c r="I3058" s="25"/>
      <c r="J3058" s="16">
        <f t="shared" si="24408"/>
        <v>0</v>
      </c>
      <c r="K3058" s="25"/>
      <c r="L3058" s="25"/>
      <c r="M3058" s="16">
        <f t="shared" si="24409"/>
        <v>0</v>
      </c>
      <c r="N3058" s="25"/>
      <c r="O3058" s="25"/>
      <c r="P3058" s="16">
        <f t="shared" si="24410"/>
        <v>0</v>
      </c>
      <c r="Q3058" s="25"/>
      <c r="R3058" s="25"/>
      <c r="S3058" s="16">
        <f t="shared" si="24411"/>
        <v>0</v>
      </c>
      <c r="T3058" s="25"/>
      <c r="U3058" s="25"/>
      <c r="V3058" s="16">
        <f t="shared" si="24412"/>
        <v>0</v>
      </c>
      <c r="W3058" s="27">
        <f t="shared" si="24326"/>
        <v>0</v>
      </c>
      <c r="X3058" s="13">
        <f t="shared" ref="X3058:AK3058" si="24427">IF(X3056=X3052,0,1)</f>
        <v>0</v>
      </c>
      <c r="Y3058" s="13">
        <f t="shared" si="24427"/>
        <v>0</v>
      </c>
      <c r="Z3058" s="13">
        <f t="shared" si="24427"/>
        <v>0</v>
      </c>
      <c r="AA3058" s="13">
        <f t="shared" si="24427"/>
        <v>0</v>
      </c>
      <c r="AB3058" s="13">
        <f t="shared" si="24427"/>
        <v>0</v>
      </c>
      <c r="AC3058" s="13">
        <f t="shared" si="24427"/>
        <v>0</v>
      </c>
      <c r="AD3058" s="13">
        <f t="shared" si="24427"/>
        <v>0</v>
      </c>
      <c r="AE3058" s="13">
        <f t="shared" si="24427"/>
        <v>0</v>
      </c>
      <c r="AF3058" s="13">
        <f t="shared" si="24427"/>
        <v>0</v>
      </c>
      <c r="AG3058" s="13">
        <f t="shared" si="24427"/>
        <v>0</v>
      </c>
      <c r="AH3058" s="13">
        <f t="shared" si="24427"/>
        <v>0</v>
      </c>
      <c r="AI3058" s="13">
        <f t="shared" si="24427"/>
        <v>0</v>
      </c>
      <c r="AJ3058" s="13">
        <f t="shared" si="24427"/>
        <v>0</v>
      </c>
      <c r="AK3058" s="13">
        <f t="shared" si="24427"/>
        <v>0</v>
      </c>
    </row>
    <row r="3059" spans="1:41" s="14" customFormat="1" x14ac:dyDescent="0.25">
      <c r="A3059" s="3" t="s">
        <v>26</v>
      </c>
      <c r="B3059" s="25"/>
      <c r="C3059" s="25"/>
      <c r="D3059" s="16">
        <f t="shared" si="24406"/>
        <v>0</v>
      </c>
      <c r="E3059" s="25"/>
      <c r="F3059" s="25"/>
      <c r="G3059" s="16">
        <f t="shared" si="24407"/>
        <v>0</v>
      </c>
      <c r="H3059" s="25"/>
      <c r="I3059" s="25"/>
      <c r="J3059" s="16">
        <f t="shared" si="24408"/>
        <v>0</v>
      </c>
      <c r="K3059" s="25"/>
      <c r="L3059" s="25"/>
      <c r="M3059" s="16">
        <f t="shared" si="24409"/>
        <v>0</v>
      </c>
      <c r="N3059" s="25"/>
      <c r="O3059" s="25"/>
      <c r="P3059" s="16">
        <f t="shared" si="24410"/>
        <v>0</v>
      </c>
      <c r="Q3059" s="25"/>
      <c r="R3059" s="25"/>
      <c r="S3059" s="16">
        <f t="shared" si="24411"/>
        <v>0</v>
      </c>
      <c r="T3059" s="25"/>
      <c r="U3059" s="25"/>
      <c r="V3059" s="16">
        <f t="shared" si="24412"/>
        <v>0</v>
      </c>
      <c r="W3059" s="27">
        <f t="shared" si="24326"/>
        <v>0</v>
      </c>
      <c r="X3059" s="13" t="str">
        <f t="shared" ref="X3059" si="24428">IF(SUM(X3057:X3058)=2,"WH","")</f>
        <v/>
      </c>
      <c r="Y3059" s="13" t="str">
        <f t="shared" ref="Y3059" si="24429">IF(SUM(Y3057:Y3058)=2,"WH","")</f>
        <v/>
      </c>
      <c r="Z3059" s="13" t="str">
        <f t="shared" ref="Z3059" si="24430">IF(SUM(Z3057:Z3058)=2,"WH","")</f>
        <v/>
      </c>
      <c r="AA3059" s="13" t="str">
        <f t="shared" ref="AA3059" si="24431">IF(SUM(AA3057:AA3058)=2,"WH","")</f>
        <v/>
      </c>
      <c r="AB3059" s="13" t="str">
        <f t="shared" ref="AB3059" si="24432">IF(SUM(AB3057:AB3058)=2,"WH","")</f>
        <v/>
      </c>
      <c r="AC3059" s="13" t="str">
        <f t="shared" ref="AC3059" si="24433">IF(SUM(AC3057:AC3058)=2,"WH","")</f>
        <v/>
      </c>
      <c r="AD3059" s="13" t="str">
        <f t="shared" ref="AD3059" si="24434">IF(SUM(AD3057:AD3058)=2,"WH","")</f>
        <v/>
      </c>
      <c r="AE3059" s="13" t="str">
        <f t="shared" ref="AE3059" si="24435">IF(SUM(AE3057:AE3058)=2,"WH","")</f>
        <v/>
      </c>
      <c r="AF3059" s="13" t="str">
        <f t="shared" ref="AF3059" si="24436">IF(SUM(AF3057:AF3058)=2,"WH","")</f>
        <v/>
      </c>
      <c r="AG3059" s="13" t="str">
        <f t="shared" ref="AG3059" si="24437">IF(SUM(AG3057:AG3058)=2,"WH","")</f>
        <v/>
      </c>
      <c r="AH3059" s="13" t="str">
        <f t="shared" ref="AH3059" si="24438">IF(SUM(AH3057:AH3058)=2,"WH","")</f>
        <v/>
      </c>
      <c r="AI3059" s="13" t="str">
        <f t="shared" ref="AI3059" si="24439">IF(SUM(AI3057:AI3058)=2,"WH","")</f>
        <v/>
      </c>
      <c r="AJ3059" s="13" t="str">
        <f t="shared" ref="AJ3059" si="24440">IF(SUM(AJ3057:AJ3058)=2,"WH","")</f>
        <v/>
      </c>
      <c r="AK3059" s="13" t="str">
        <f t="shared" ref="AK3059" si="24441">IF(SUM(AK3057:AK3058)=2,"WH","")</f>
        <v/>
      </c>
    </row>
    <row r="3060" spans="1:41" s="14" customFormat="1" x14ac:dyDescent="0.25">
      <c r="A3060" s="3" t="s">
        <v>27</v>
      </c>
      <c r="B3060" s="25"/>
      <c r="C3060" s="25"/>
      <c r="D3060" s="16">
        <f>SUM(B3060:C3060)</f>
        <v>0</v>
      </c>
      <c r="E3060" s="25"/>
      <c r="F3060" s="25"/>
      <c r="G3060" s="16">
        <f>SUM(E3060:F3060)</f>
        <v>0</v>
      </c>
      <c r="H3060" s="25"/>
      <c r="I3060" s="25"/>
      <c r="J3060" s="16">
        <f>SUM(H3060:I3060)</f>
        <v>0</v>
      </c>
      <c r="K3060" s="25"/>
      <c r="L3060" s="25"/>
      <c r="M3060" s="16">
        <f>SUM(K3060:L3060)</f>
        <v>0</v>
      </c>
      <c r="N3060" s="25"/>
      <c r="O3060" s="25"/>
      <c r="P3060" s="16">
        <f>SUM(N3060:O3060)</f>
        <v>0</v>
      </c>
      <c r="Q3060" s="25"/>
      <c r="R3060" s="25"/>
      <c r="S3060" s="16">
        <f>SUM(Q3060:R3060)</f>
        <v>0</v>
      </c>
      <c r="T3060" s="25"/>
      <c r="U3060" s="25"/>
      <c r="V3060" s="16">
        <f>SUM(T3060:U3060)</f>
        <v>0</v>
      </c>
      <c r="W3060" s="27">
        <f t="shared" si="24326"/>
        <v>0</v>
      </c>
      <c r="X3060" s="13"/>
      <c r="Y3060" s="13"/>
      <c r="Z3060" s="13"/>
      <c r="AA3060" s="13"/>
      <c r="AB3060" s="13"/>
      <c r="AC3060" s="13"/>
      <c r="AD3060" s="13"/>
      <c r="AE3060" s="13"/>
      <c r="AF3060" s="13"/>
      <c r="AG3060" s="13"/>
    </row>
    <row r="3061" spans="1:41" s="14" customFormat="1" ht="15.75" thickBot="1" x14ac:dyDescent="0.3">
      <c r="A3061" s="5" t="s">
        <v>11</v>
      </c>
      <c r="B3061" s="20">
        <f>SUM(B3048:B3051)</f>
        <v>0</v>
      </c>
      <c r="C3061" s="20">
        <f t="shared" ref="C3061:W3061" si="24442">SUM(C3048:C3051)</f>
        <v>0</v>
      </c>
      <c r="D3061" s="20">
        <f t="shared" si="24442"/>
        <v>0</v>
      </c>
      <c r="E3061" s="20">
        <f t="shared" si="24442"/>
        <v>0</v>
      </c>
      <c r="F3061" s="20">
        <f t="shared" si="24442"/>
        <v>0</v>
      </c>
      <c r="G3061" s="20">
        <f t="shared" si="24442"/>
        <v>0</v>
      </c>
      <c r="H3061" s="20">
        <f t="shared" si="24442"/>
        <v>0</v>
      </c>
      <c r="I3061" s="20">
        <f t="shared" si="24442"/>
        <v>0</v>
      </c>
      <c r="J3061" s="20">
        <f t="shared" si="24442"/>
        <v>0</v>
      </c>
      <c r="K3061" s="20">
        <f t="shared" si="24442"/>
        <v>0</v>
      </c>
      <c r="L3061" s="20">
        <f t="shared" si="24442"/>
        <v>0</v>
      </c>
      <c r="M3061" s="20">
        <f t="shared" si="24442"/>
        <v>0</v>
      </c>
      <c r="N3061" s="20">
        <f t="shared" si="24442"/>
        <v>0</v>
      </c>
      <c r="O3061" s="20">
        <f t="shared" si="24442"/>
        <v>0</v>
      </c>
      <c r="P3061" s="20">
        <f t="shared" si="24442"/>
        <v>0</v>
      </c>
      <c r="Q3061" s="20">
        <f t="shared" si="24442"/>
        <v>0</v>
      </c>
      <c r="R3061" s="20">
        <f t="shared" si="24442"/>
        <v>0</v>
      </c>
      <c r="S3061" s="20">
        <f t="shared" si="24442"/>
        <v>0</v>
      </c>
      <c r="T3061" s="20">
        <f t="shared" si="24442"/>
        <v>0</v>
      </c>
      <c r="U3061" s="20">
        <f t="shared" si="24442"/>
        <v>0</v>
      </c>
      <c r="V3061" s="20">
        <f t="shared" si="24442"/>
        <v>0</v>
      </c>
      <c r="W3061" s="20">
        <f t="shared" si="24442"/>
        <v>0</v>
      </c>
      <c r="X3061" s="13"/>
      <c r="Y3061" s="13"/>
      <c r="Z3061" s="13"/>
      <c r="AA3061" s="13"/>
      <c r="AB3061" s="13"/>
      <c r="AC3061" s="13"/>
      <c r="AD3061" s="13"/>
      <c r="AE3061" s="13"/>
      <c r="AF3061" s="13"/>
      <c r="AG3061" s="13"/>
    </row>
    <row r="3062" spans="1:41" s="14" customFormat="1" x14ac:dyDescent="0.25">
      <c r="A3062" s="14" t="s">
        <v>0</v>
      </c>
      <c r="B3062" s="254"/>
      <c r="C3062" s="254"/>
      <c r="D3062" s="254"/>
      <c r="E3062" s="224" t="s">
        <v>3</v>
      </c>
      <c r="F3062" s="224"/>
      <c r="G3062" s="224"/>
      <c r="H3062" s="228" t="s">
        <v>152</v>
      </c>
      <c r="I3062" s="228"/>
      <c r="J3062" s="256">
        <f>MROUND(B3063*0.135,1)</f>
        <v>0</v>
      </c>
      <c r="K3062" s="256"/>
      <c r="L3062" s="229" t="s">
        <v>239</v>
      </c>
      <c r="M3062" s="229"/>
      <c r="N3062" s="229"/>
      <c r="O3062" s="231" t="s">
        <v>152</v>
      </c>
      <c r="P3062" s="231"/>
      <c r="Q3062" s="232"/>
      <c r="R3062" s="232"/>
      <c r="S3062" s="127" t="s">
        <v>1</v>
      </c>
      <c r="T3062" s="124"/>
      <c r="U3062" s="128">
        <f>IFERROR(J3063/W3079,0)</f>
        <v>0</v>
      </c>
      <c r="V3062" s="124"/>
      <c r="W3062" s="124"/>
      <c r="X3062" s="13"/>
      <c r="Y3062" s="13"/>
      <c r="Z3062" s="13"/>
      <c r="AA3062" s="13"/>
      <c r="AB3062" s="13"/>
      <c r="AC3062" s="13"/>
      <c r="AD3062" s="13"/>
      <c r="AE3062" s="13"/>
      <c r="AF3062" s="13"/>
      <c r="AG3062" s="13"/>
    </row>
    <row r="3063" spans="1:41" s="14" customFormat="1" ht="15.75" thickBot="1" x14ac:dyDescent="0.3">
      <c r="A3063" s="14" t="s">
        <v>2</v>
      </c>
      <c r="B3063" s="253"/>
      <c r="C3063" s="253"/>
      <c r="D3063" s="253"/>
      <c r="E3063" s="225"/>
      <c r="F3063" s="225"/>
      <c r="G3063" s="225"/>
      <c r="H3063" s="238" t="s">
        <v>153</v>
      </c>
      <c r="I3063" s="238"/>
      <c r="J3063" s="247">
        <f>MROUND(B3063*0.162,1)</f>
        <v>0</v>
      </c>
      <c r="K3063" s="247"/>
      <c r="L3063" s="230"/>
      <c r="M3063" s="230"/>
      <c r="N3063" s="230"/>
      <c r="O3063" s="233" t="s">
        <v>153</v>
      </c>
      <c r="P3063" s="233"/>
      <c r="Q3063" s="234"/>
      <c r="R3063" s="234"/>
      <c r="S3063" s="237" t="str">
        <f>IF(CONCATENATE(X3063,Y3063,Z3063,AA3063,AB3063,AC3063,AD3063,AE3063,AF3063,,AG3063,,AH3063,,AI3063,AJ3063,AK3063)="","",(CONCATENATE("ERRORS: ", X3063,Y3063,Z3063,AA3063,AB3063,AC3063,AD3063,AE3063,AF3063,,AG3063,,AH3063,,AI3063,AJ3063,AK3063)))</f>
        <v/>
      </c>
      <c r="T3063" s="237"/>
      <c r="U3063" s="237"/>
      <c r="V3063" s="237"/>
      <c r="W3063" s="237"/>
      <c r="X3063" s="13" t="str">
        <f t="shared" ref="X3063" si="24443">IF(X3069="",IF(X3073="",IF(X3077="","",CONCATENATE(", ",X3064,X3065,X3077)),CONCATENATE(", ",X3064,X3065,X3073)),IF(X3073="",CONCATENATE(", ",X3064,X3065,X3069),CONCATENATE(", ",X3064,X3065,X3069,", ",X3064,X3065,X3073,", ",X3064,X3065,X3077)))</f>
        <v/>
      </c>
      <c r="Y3063" s="13" t="str">
        <f t="shared" ref="Y3063" si="24444">IF(Y3069="",IF(Y3073="",IF(Y3077="","",CONCATENATE(", ",X3064,Y3065,Y3077)),CONCATENATE(", ",X3064,Y3065,Y3073)),IF(Y3073="",CONCATENATE(", ",X3064,Y3065,Y3069),CONCATENATE(", ",X3064,Y3065,Y3069,", ",X3064,Y3065,Y3073,", ",X3064,Y3065,Y3077)))</f>
        <v/>
      </c>
      <c r="Z3063" s="13" t="str">
        <f t="shared" ref="Z3063" si="24445">IF(Z3069="",IF(Z3073="",IF(Z3077="","",CONCATENATE(", ",Z3064,Z3065,Z3077)),CONCATENATE(", ",Z3064,Z3065,Z3073)),IF(Z3073="",CONCATENATE(", ",Z3064,Z3065,Z3069),CONCATENATE(", ",Z3064,Z3065,Z3069,", ",Z3064,Z3065,Z3073,", ",Z3064,Z3065,Z3077)))</f>
        <v/>
      </c>
      <c r="AA3063" s="13" t="str">
        <f t="shared" ref="AA3063" si="24446">IF(AA3069="",IF(AA3073="",IF(AA3077="","",CONCATENATE(", ",Z3064,AA3065,AA3077)),CONCATENATE(", ",Z3064,AA3065,AA3073)),IF(AA3073="",CONCATENATE(", ",Z3064,AA3065,AA3069),CONCATENATE(", ",Z3064,AA3065,AA3069,", ",Z3064,AA3065,AA3073,", ",Z3064,AA3065,AA3077)))</f>
        <v/>
      </c>
      <c r="AB3063" s="13" t="str">
        <f t="shared" ref="AB3063" si="24447">IF(AB3069="",IF(AB3073="",IF(AB3077="","",CONCATENATE(", ",AB3064,AB3065,AB3077)),CONCATENATE(", ",AB3064,AB3065,AB3073)),IF(AB3073="",CONCATENATE(", ",AB3064,AB3065,AB3069),CONCATENATE(", ",AB3064,AB3065,AB3069,", ",AB3064,AB3065,AB3073,", ",AB3064,AB3065,AB3077)))</f>
        <v/>
      </c>
      <c r="AC3063" s="13" t="str">
        <f t="shared" ref="AC3063" si="24448">IF(AC3069="",IF(AC3073="",IF(AC3077="","",CONCATENATE(", ",AB3064,AC3065,AC3077)),CONCATENATE(", ",AB3064,AC3065,AC3073)),IF(AC3073="",CONCATENATE(", ",AB3064,AC3065,AC3069),CONCATENATE(", ",AB3064,AC3065,AC3069,", ",AB3064,AC3065,AC3073,", ",AB3064,AC3065,AC3077)))</f>
        <v/>
      </c>
      <c r="AD3063" s="13" t="str">
        <f t="shared" ref="AD3063" si="24449">IF(AD3069="",IF(AD3073="",IF(AD3077="","",CONCATENATE(", ",AD3064,AD3065,AD3077)),CONCATENATE(", ",AD3064,AD3065,AD3073)),IF(AD3073="",CONCATENATE(", ",AD3064,AD3065,AD3069),CONCATENATE(", ",AD3064,AD3065,AD3069,", ",AD3064,AD3065,AD3073,", ",AD3064,AD3065,AD3077)))</f>
        <v/>
      </c>
      <c r="AE3063" s="13" t="str">
        <f t="shared" ref="AE3063" si="24450">IF(AE3069="",IF(AE3073="",IF(AE3077="","",CONCATENATE(", ",AD3064,AE3065,AE3077)),CONCATENATE(", ",AD3064,AE3065,AE3073)),IF(AE3073="",CONCATENATE(", ",AD3064,AE3065,AE3069),CONCATENATE(", ",AD3064,AE3065,AE3069,", ",AD3064,AE3065,AE3073,", ",AD3064,AE3065,AE3077)))</f>
        <v/>
      </c>
      <c r="AF3063" s="13" t="str">
        <f t="shared" ref="AF3063" si="24451">IF(AF3069="",IF(AF3073="",IF(AF3077="","",CONCATENATE(", ",AF3064,AF3065,AF3077)),CONCATENATE(", ",AF3064,AF3065,AF3073)),IF(AF3073="",CONCATENATE(", ",AF3064,AF3065,AF3069),CONCATENATE(", ",AF3064,AF3065,AF3069,", ",AF3064,AF3065,AF3073,", ",AF3064,AF3065,AF3077)))</f>
        <v/>
      </c>
      <c r="AG3063" s="13" t="str">
        <f t="shared" ref="AG3063" si="24452">IF(AG3069="",IF(AG3073="",IF(AG3077="","",CONCATENATE(", ",AF3064,AG3065,AG3077)),CONCATENATE(", ",AF3064,AG3065,AG3073)),IF(AG3073="",CONCATENATE(", ",AF3064,AG3065,AG3069),CONCATENATE(", ",AF3064,AG3065,AG3069,", ",AF3064,AG3065,AG3073,", ",AF3064,AG3065,AG3077)))</f>
        <v/>
      </c>
      <c r="AH3063" s="13" t="str">
        <f t="shared" ref="AH3063" si="24453">IF(AH3069="",IF(AH3073="",IF(AH3077="","",CONCATENATE(", ",AH3064,AH3065,AH3077)),CONCATENATE(", ",AH3064,AH3065,AH3073)),IF(AH3073="",CONCATENATE(", ",AH3064,AH3065,AH3069),CONCATENATE(", ",AH3064,AH3065,AH3069,", ",AH3064,AH3065,AH3073,", ",AH3064,AH3065,AH3077)))</f>
        <v/>
      </c>
      <c r="AI3063" s="13" t="str">
        <f t="shared" ref="AI3063" si="24454">IF(AI3069="",IF(AI3073="",IF(AI3077="","",CONCATENATE(", ",AH3064,AI3065,AI3077)),CONCATENATE(", ",AH3064,AI3065,AI3073)),IF(AI3073="",CONCATENATE(", ",AH3064,AI3065,AI3069),CONCATENATE(", ",AH3064,AI3065,AI3069,", ",AH3064,AI3065,AI3073,", ",AH3064,AI3065,AI3077)))</f>
        <v/>
      </c>
      <c r="AJ3063" s="13" t="str">
        <f t="shared" ref="AJ3063" si="24455">IF(AJ3069="",IF(AJ3073="",IF(AJ3077="","",CONCATENATE(", ",AJ3064,AJ3065,AJ3077)),CONCATENATE(", ",AJ3064,AJ3065,AJ3073)),IF(AJ3073="",CONCATENATE(", ",AJ3064,AJ3065,AJ3069),CONCATENATE(", ",AJ3064,AJ3065,AJ3069,", ",AJ3064,AJ3065,AJ3073,", ",AJ3064,AJ3065,AJ3077)))</f>
        <v/>
      </c>
      <c r="AK3063" s="13" t="str">
        <f t="shared" ref="AK3063" si="24456">IF(AK3069="",IF(AK3073="",IF(AK3077="","",CONCATENATE(", ",AJ3064,AK3065,AK3077)),CONCATENATE(", ",AJ3064,AK3065,AK3073)),IF(AK3073="",CONCATENATE(", ",AJ3064,AK3065,AK3069),CONCATENATE(", ",AJ3064,AK3065,AK3069,", ",AJ3064,AK3065,AK3073,", ",AJ3064,AK3065,AK3077)))</f>
        <v/>
      </c>
    </row>
    <row r="3064" spans="1:41" s="14" customFormat="1" x14ac:dyDescent="0.25">
      <c r="A3064" s="249"/>
      <c r="B3064" s="235" t="s">
        <v>4</v>
      </c>
      <c r="C3064" s="235"/>
      <c r="D3064" s="235"/>
      <c r="E3064" s="235" t="s">
        <v>5</v>
      </c>
      <c r="F3064" s="235"/>
      <c r="G3064" s="235"/>
      <c r="H3064" s="235" t="s">
        <v>6</v>
      </c>
      <c r="I3064" s="235"/>
      <c r="J3064" s="235"/>
      <c r="K3064" s="235" t="s">
        <v>7</v>
      </c>
      <c r="L3064" s="235"/>
      <c r="M3064" s="235"/>
      <c r="N3064" s="235" t="s">
        <v>8</v>
      </c>
      <c r="O3064" s="235"/>
      <c r="P3064" s="235"/>
      <c r="Q3064" s="235" t="s">
        <v>9</v>
      </c>
      <c r="R3064" s="235"/>
      <c r="S3064" s="235"/>
      <c r="T3064" s="235" t="s">
        <v>10</v>
      </c>
      <c r="U3064" s="235"/>
      <c r="V3064" s="239"/>
      <c r="W3064" s="240" t="s">
        <v>11</v>
      </c>
      <c r="X3064" s="277" t="s">
        <v>47</v>
      </c>
      <c r="Y3064" s="269"/>
      <c r="Z3064" s="278" t="s">
        <v>48</v>
      </c>
      <c r="AA3064" s="276"/>
      <c r="AB3064" s="278" t="s">
        <v>49</v>
      </c>
      <c r="AC3064" s="276"/>
      <c r="AD3064" s="276" t="s">
        <v>50</v>
      </c>
      <c r="AE3064" s="276"/>
      <c r="AF3064" s="276" t="s">
        <v>51</v>
      </c>
      <c r="AG3064" s="276"/>
      <c r="AH3064" s="276" t="s">
        <v>52</v>
      </c>
      <c r="AI3064" s="276"/>
      <c r="AJ3064" s="276" t="s">
        <v>53</v>
      </c>
      <c r="AK3064" s="276"/>
    </row>
    <row r="3065" spans="1:41" s="14" customFormat="1" x14ac:dyDescent="0.25">
      <c r="A3065" s="250"/>
      <c r="B3065" s="1" t="s">
        <v>12</v>
      </c>
      <c r="C3065" s="1" t="s">
        <v>13</v>
      </c>
      <c r="D3065" s="1" t="s">
        <v>14</v>
      </c>
      <c r="E3065" s="1" t="s">
        <v>12</v>
      </c>
      <c r="F3065" s="1" t="s">
        <v>13</v>
      </c>
      <c r="G3065" s="1" t="s">
        <v>14</v>
      </c>
      <c r="H3065" s="1" t="s">
        <v>12</v>
      </c>
      <c r="I3065" s="1" t="s">
        <v>13</v>
      </c>
      <c r="J3065" s="1" t="s">
        <v>14</v>
      </c>
      <c r="K3065" s="1" t="s">
        <v>12</v>
      </c>
      <c r="L3065" s="1" t="s">
        <v>13</v>
      </c>
      <c r="M3065" s="1" t="s">
        <v>14</v>
      </c>
      <c r="N3065" s="1" t="s">
        <v>12</v>
      </c>
      <c r="O3065" s="1" t="s">
        <v>13</v>
      </c>
      <c r="P3065" s="1" t="s">
        <v>14</v>
      </c>
      <c r="Q3065" s="1" t="s">
        <v>12</v>
      </c>
      <c r="R3065" s="1" t="s">
        <v>13</v>
      </c>
      <c r="S3065" s="1" t="s">
        <v>14</v>
      </c>
      <c r="T3065" s="1" t="s">
        <v>12</v>
      </c>
      <c r="U3065" s="1" t="s">
        <v>13</v>
      </c>
      <c r="V3065" s="2" t="s">
        <v>14</v>
      </c>
      <c r="W3065" s="241"/>
      <c r="X3065" s="13" t="s">
        <v>45</v>
      </c>
      <c r="Y3065" s="13" t="s">
        <v>46</v>
      </c>
      <c r="Z3065" s="13" t="s">
        <v>45</v>
      </c>
      <c r="AA3065" s="13" t="s">
        <v>46</v>
      </c>
      <c r="AB3065" s="13" t="s">
        <v>45</v>
      </c>
      <c r="AC3065" s="13" t="s">
        <v>46</v>
      </c>
      <c r="AD3065" s="13" t="s">
        <v>45</v>
      </c>
      <c r="AE3065" s="13" t="s">
        <v>46</v>
      </c>
      <c r="AF3065" s="13" t="s">
        <v>45</v>
      </c>
      <c r="AG3065" s="13" t="s">
        <v>46</v>
      </c>
      <c r="AH3065" s="13" t="s">
        <v>45</v>
      </c>
      <c r="AI3065" s="13" t="s">
        <v>46</v>
      </c>
      <c r="AJ3065" s="13" t="s">
        <v>45</v>
      </c>
      <c r="AK3065" s="13" t="s">
        <v>46</v>
      </c>
    </row>
    <row r="3066" spans="1:41" s="14" customFormat="1" x14ac:dyDescent="0.25">
      <c r="A3066" s="3" t="s">
        <v>15</v>
      </c>
      <c r="B3066" s="25"/>
      <c r="C3066" s="25"/>
      <c r="D3066" s="16">
        <f>SUM(B3066:C3066)</f>
        <v>0</v>
      </c>
      <c r="E3066" s="25"/>
      <c r="F3066" s="25"/>
      <c r="G3066" s="16">
        <f>SUM(E3066:F3066)</f>
        <v>0</v>
      </c>
      <c r="H3066" s="25"/>
      <c r="I3066" s="25"/>
      <c r="J3066" s="16">
        <f>SUM(H3066:I3066)</f>
        <v>0</v>
      </c>
      <c r="K3066" s="25"/>
      <c r="L3066" s="25"/>
      <c r="M3066" s="16">
        <f>SUM(K3066:L3066)</f>
        <v>0</v>
      </c>
      <c r="N3066" s="25"/>
      <c r="O3066" s="25"/>
      <c r="P3066" s="16">
        <f>SUM(N3066:O3066)</f>
        <v>0</v>
      </c>
      <c r="Q3066" s="25"/>
      <c r="R3066" s="25"/>
      <c r="S3066" s="16">
        <f>SUM(Q3066:R3066)</f>
        <v>0</v>
      </c>
      <c r="T3066" s="25"/>
      <c r="U3066" s="25"/>
      <c r="V3066" s="16">
        <f>SUM(T3066:U3066)</f>
        <v>0</v>
      </c>
      <c r="W3066" s="27">
        <f>B3066+C3066+E3066+F3066+H3066+I3066+K3066+L3066+N3066+O3066+Q3066+R3066+T3066+U3066</f>
        <v>0</v>
      </c>
      <c r="X3066" s="13">
        <f t="shared" ref="X3066:Y3066" si="24457">SUM(B3066:B3069)</f>
        <v>0</v>
      </c>
      <c r="Y3066" s="13">
        <f t="shared" si="24457"/>
        <v>0</v>
      </c>
      <c r="Z3066" s="13">
        <f t="shared" ref="Z3066:AA3066" si="24458">SUM(E3066:E3069)</f>
        <v>0</v>
      </c>
      <c r="AA3066" s="13">
        <f t="shared" si="24458"/>
        <v>0</v>
      </c>
      <c r="AB3066" s="13">
        <f t="shared" ref="AB3066:AC3066" si="24459">SUM(H3066:H3069)</f>
        <v>0</v>
      </c>
      <c r="AC3066" s="13">
        <f t="shared" si="24459"/>
        <v>0</v>
      </c>
      <c r="AD3066" s="13">
        <f t="shared" ref="AD3066:AE3066" si="24460">SUM(K3066:K3069)</f>
        <v>0</v>
      </c>
      <c r="AE3066" s="13">
        <f t="shared" si="24460"/>
        <v>0</v>
      </c>
      <c r="AF3066" s="13">
        <f t="shared" ref="AF3066:AG3066" si="24461">SUM(N3066:N3069)</f>
        <v>0</v>
      </c>
      <c r="AG3066" s="13">
        <f t="shared" si="24461"/>
        <v>0</v>
      </c>
      <c r="AH3066" s="13">
        <f t="shared" ref="AH3066:AI3066" si="24462">SUM(Q3066:Q3069)</f>
        <v>0</v>
      </c>
      <c r="AI3066" s="13">
        <f t="shared" si="24462"/>
        <v>0</v>
      </c>
      <c r="AJ3066" s="13">
        <f t="shared" ref="AJ3066:AK3066" si="24463">SUM(T3066:T3069)</f>
        <v>0</v>
      </c>
      <c r="AK3066" s="13">
        <f t="shared" si="24463"/>
        <v>0</v>
      </c>
      <c r="AL3066" s="13"/>
      <c r="AM3066" s="13"/>
      <c r="AN3066" s="13"/>
      <c r="AO3066" s="13"/>
    </row>
    <row r="3067" spans="1:41" s="14" customFormat="1" x14ac:dyDescent="0.25">
      <c r="A3067" s="3" t="s">
        <v>16</v>
      </c>
      <c r="B3067" s="25"/>
      <c r="C3067" s="25"/>
      <c r="D3067" s="16">
        <f t="shared" ref="D3067:D3069" si="24464">SUM(B3067:C3067)</f>
        <v>0</v>
      </c>
      <c r="E3067" s="25"/>
      <c r="F3067" s="25"/>
      <c r="G3067" s="16">
        <f t="shared" ref="G3067:G3069" si="24465">SUM(E3067:F3067)</f>
        <v>0</v>
      </c>
      <c r="H3067" s="25"/>
      <c r="I3067" s="25"/>
      <c r="J3067" s="16">
        <f t="shared" ref="J3067:J3069" si="24466">SUM(H3067:I3067)</f>
        <v>0</v>
      </c>
      <c r="K3067" s="25"/>
      <c r="L3067" s="25"/>
      <c r="M3067" s="16">
        <f t="shared" ref="M3067:M3069" si="24467">SUM(K3067:L3067)</f>
        <v>0</v>
      </c>
      <c r="N3067" s="25"/>
      <c r="O3067" s="25"/>
      <c r="P3067" s="16">
        <f t="shared" ref="P3067:P3069" si="24468">SUM(N3067:O3067)</f>
        <v>0</v>
      </c>
      <c r="Q3067" s="25"/>
      <c r="R3067" s="25"/>
      <c r="S3067" s="16">
        <f t="shared" ref="S3067:S3069" si="24469">SUM(Q3067:R3067)</f>
        <v>0</v>
      </c>
      <c r="T3067" s="25"/>
      <c r="U3067" s="25"/>
      <c r="V3067" s="16">
        <f t="shared" ref="V3067:V3069" si="24470">SUM(T3067:U3067)</f>
        <v>0</v>
      </c>
      <c r="W3067" s="27">
        <f t="shared" ref="W3067:W3078" si="24471">B3067+C3067+E3067+F3067+H3067+I3067+K3067+L3067+N3067+O3067+Q3067+R3067+T3067+U3067</f>
        <v>0</v>
      </c>
      <c r="X3067" s="13">
        <f t="shared" ref="X3067" si="24472">IF(X3066=X3074,0,1)</f>
        <v>0</v>
      </c>
      <c r="Y3067" s="13">
        <f t="shared" ref="Y3067" si="24473">IF(Y3066=Y3074,0,1)</f>
        <v>0</v>
      </c>
      <c r="Z3067" s="13">
        <f t="shared" ref="Z3067" si="24474">IF(Z3066=Z3074,0,1)</f>
        <v>0</v>
      </c>
      <c r="AA3067" s="13">
        <f t="shared" ref="AA3067" si="24475">IF(AA3066=AA3074,0,1)</f>
        <v>0</v>
      </c>
      <c r="AB3067" s="13">
        <f t="shared" ref="AB3067" si="24476">IF(AB3066=AB3074,0,1)</f>
        <v>0</v>
      </c>
      <c r="AC3067" s="13">
        <f t="shared" ref="AC3067" si="24477">IF(AC3066=AC3074,0,1)</f>
        <v>0</v>
      </c>
      <c r="AD3067" s="13">
        <f t="shared" ref="AD3067" si="24478">IF(AD3066=AD3074,0,1)</f>
        <v>0</v>
      </c>
      <c r="AE3067" s="13">
        <f t="shared" ref="AE3067" si="24479">IF(AE3066=AE3074,0,1)</f>
        <v>0</v>
      </c>
      <c r="AF3067" s="13">
        <f t="shared" ref="AF3067" si="24480">IF(AF3066=AF3074,0,1)</f>
        <v>0</v>
      </c>
      <c r="AG3067" s="13">
        <f t="shared" ref="AG3067" si="24481">IF(AG3066=AG3074,0,1)</f>
        <v>0</v>
      </c>
      <c r="AH3067" s="13">
        <f t="shared" ref="AH3067" si="24482">IF(AH3066=AH3074,0,1)</f>
        <v>0</v>
      </c>
      <c r="AI3067" s="13">
        <f t="shared" ref="AI3067" si="24483">IF(AI3066=AI3074,0,1)</f>
        <v>0</v>
      </c>
      <c r="AJ3067" s="13">
        <f t="shared" ref="AJ3067" si="24484">IF(AJ3066=AJ3074,0,1)</f>
        <v>0</v>
      </c>
      <c r="AK3067" s="13">
        <f t="shared" ref="AK3067" si="24485">IF(AK3066=AK3074,0,1)</f>
        <v>0</v>
      </c>
      <c r="AL3067" s="13"/>
      <c r="AM3067" s="13"/>
      <c r="AN3067" s="13"/>
      <c r="AO3067" s="13"/>
    </row>
    <row r="3068" spans="1:41" s="14" customFormat="1" x14ac:dyDescent="0.25">
      <c r="A3068" s="3" t="s">
        <v>17</v>
      </c>
      <c r="B3068" s="25"/>
      <c r="C3068" s="25"/>
      <c r="D3068" s="16">
        <f t="shared" si="24464"/>
        <v>0</v>
      </c>
      <c r="E3068" s="25"/>
      <c r="F3068" s="25"/>
      <c r="G3068" s="16">
        <f t="shared" si="24465"/>
        <v>0</v>
      </c>
      <c r="H3068" s="25"/>
      <c r="I3068" s="25"/>
      <c r="J3068" s="16">
        <f t="shared" si="24466"/>
        <v>0</v>
      </c>
      <c r="K3068" s="25"/>
      <c r="L3068" s="25"/>
      <c r="M3068" s="16">
        <f t="shared" si="24467"/>
        <v>0</v>
      </c>
      <c r="N3068" s="25"/>
      <c r="O3068" s="25"/>
      <c r="P3068" s="16">
        <f t="shared" si="24468"/>
        <v>0</v>
      </c>
      <c r="Q3068" s="25"/>
      <c r="R3068" s="25"/>
      <c r="S3068" s="16">
        <f t="shared" si="24469"/>
        <v>0</v>
      </c>
      <c r="T3068" s="25"/>
      <c r="U3068" s="25"/>
      <c r="V3068" s="16">
        <f t="shared" si="24470"/>
        <v>0</v>
      </c>
      <c r="W3068" s="27">
        <f t="shared" si="24471"/>
        <v>0</v>
      </c>
      <c r="X3068" s="13">
        <f t="shared" ref="X3068:AK3068" si="24486">IF(X3066=X3070,0,1)</f>
        <v>0</v>
      </c>
      <c r="Y3068" s="13">
        <f t="shared" si="24486"/>
        <v>0</v>
      </c>
      <c r="Z3068" s="13">
        <f t="shared" si="24486"/>
        <v>0</v>
      </c>
      <c r="AA3068" s="13">
        <f t="shared" si="24486"/>
        <v>0</v>
      </c>
      <c r="AB3068" s="13">
        <f t="shared" si="24486"/>
        <v>0</v>
      </c>
      <c r="AC3068" s="13">
        <f t="shared" si="24486"/>
        <v>0</v>
      </c>
      <c r="AD3068" s="13">
        <f t="shared" si="24486"/>
        <v>0</v>
      </c>
      <c r="AE3068" s="13">
        <f t="shared" si="24486"/>
        <v>0</v>
      </c>
      <c r="AF3068" s="13">
        <f t="shared" si="24486"/>
        <v>0</v>
      </c>
      <c r="AG3068" s="13">
        <f t="shared" si="24486"/>
        <v>0</v>
      </c>
      <c r="AH3068" s="13">
        <f t="shared" si="24486"/>
        <v>0</v>
      </c>
      <c r="AI3068" s="13">
        <f t="shared" si="24486"/>
        <v>0</v>
      </c>
      <c r="AJ3068" s="13">
        <f t="shared" si="24486"/>
        <v>0</v>
      </c>
      <c r="AK3068" s="13">
        <f t="shared" si="24486"/>
        <v>0</v>
      </c>
      <c r="AL3068" s="13"/>
      <c r="AM3068" s="13"/>
      <c r="AN3068" s="13"/>
      <c r="AO3068" s="13"/>
    </row>
    <row r="3069" spans="1:41" s="14" customFormat="1" x14ac:dyDescent="0.25">
      <c r="A3069" s="3" t="s">
        <v>18</v>
      </c>
      <c r="B3069" s="25"/>
      <c r="C3069" s="25"/>
      <c r="D3069" s="16">
        <f t="shared" si="24464"/>
        <v>0</v>
      </c>
      <c r="E3069" s="25"/>
      <c r="F3069" s="25"/>
      <c r="G3069" s="16">
        <f t="shared" si="24465"/>
        <v>0</v>
      </c>
      <c r="H3069" s="25"/>
      <c r="I3069" s="25"/>
      <c r="J3069" s="16">
        <f t="shared" si="24466"/>
        <v>0</v>
      </c>
      <c r="K3069" s="25"/>
      <c r="L3069" s="25"/>
      <c r="M3069" s="16">
        <f t="shared" si="24467"/>
        <v>0</v>
      </c>
      <c r="N3069" s="25"/>
      <c r="O3069" s="25"/>
      <c r="P3069" s="16">
        <f t="shared" si="24468"/>
        <v>0</v>
      </c>
      <c r="Q3069" s="25"/>
      <c r="R3069" s="25"/>
      <c r="S3069" s="16">
        <f t="shared" si="24469"/>
        <v>0</v>
      </c>
      <c r="T3069" s="25"/>
      <c r="U3069" s="25"/>
      <c r="V3069" s="16">
        <f t="shared" si="24470"/>
        <v>0</v>
      </c>
      <c r="W3069" s="27">
        <f t="shared" si="24471"/>
        <v>0</v>
      </c>
      <c r="X3069" s="13" t="str">
        <f t="shared" ref="X3069" si="24487">IF(SUM(X3067:X3068)=2,"WA","")</f>
        <v/>
      </c>
      <c r="Y3069" s="13" t="str">
        <f t="shared" ref="Y3069" si="24488">IF(SUM(Y3067:Y3068)=2,"WA","")</f>
        <v/>
      </c>
      <c r="Z3069" s="13" t="str">
        <f t="shared" ref="Z3069" si="24489">IF(SUM(Z3067:Z3068)=2,"WA","")</f>
        <v/>
      </c>
      <c r="AA3069" s="13" t="str">
        <f t="shared" ref="AA3069" si="24490">IF(SUM(AA3067:AA3068)=2,"WA","")</f>
        <v/>
      </c>
      <c r="AB3069" s="13" t="str">
        <f t="shared" ref="AB3069" si="24491">IF(SUM(AB3067:AB3068)=2,"WA","")</f>
        <v/>
      </c>
      <c r="AC3069" s="13" t="str">
        <f t="shared" ref="AC3069" si="24492">IF(SUM(AC3067:AC3068)=2,"WA","")</f>
        <v/>
      </c>
      <c r="AD3069" s="13" t="str">
        <f t="shared" ref="AD3069" si="24493">IF(SUM(AD3067:AD3068)=2,"WA","")</f>
        <v/>
      </c>
      <c r="AE3069" s="13" t="str">
        <f t="shared" ref="AE3069" si="24494">IF(SUM(AE3067:AE3068)=2,"WA","")</f>
        <v/>
      </c>
      <c r="AF3069" s="13" t="str">
        <f t="shared" ref="AF3069" si="24495">IF(SUM(AF3067:AF3068)=2,"WA","")</f>
        <v/>
      </c>
      <c r="AG3069" s="13" t="str">
        <f t="shared" ref="AG3069" si="24496">IF(SUM(AG3067:AG3068)=2,"WA","")</f>
        <v/>
      </c>
      <c r="AH3069" s="13" t="str">
        <f t="shared" ref="AH3069" si="24497">IF(SUM(AH3067:AH3068)=2,"WA","")</f>
        <v/>
      </c>
      <c r="AI3069" s="13" t="str">
        <f t="shared" ref="AI3069" si="24498">IF(SUM(AI3067:AI3068)=2,"WA","")</f>
        <v/>
      </c>
      <c r="AJ3069" s="13" t="str">
        <f t="shared" ref="AJ3069" si="24499">IF(SUM(AJ3067:AJ3068)=2,"WA","")</f>
        <v/>
      </c>
      <c r="AK3069" s="13" t="str">
        <f t="shared" ref="AK3069" si="24500">IF(SUM(AK3067:AK3068)=2,"WA","")</f>
        <v/>
      </c>
      <c r="AL3069" s="13"/>
      <c r="AM3069" s="13"/>
      <c r="AN3069" s="13"/>
      <c r="AO3069" s="13"/>
    </row>
    <row r="3070" spans="1:41" s="14" customFormat="1" x14ac:dyDescent="0.25">
      <c r="A3070" s="4" t="s">
        <v>19</v>
      </c>
      <c r="B3070" s="26"/>
      <c r="C3070" s="26"/>
      <c r="D3070" s="18">
        <f>SUM(B3070:C3070)</f>
        <v>0</v>
      </c>
      <c r="E3070" s="26"/>
      <c r="F3070" s="26"/>
      <c r="G3070" s="18">
        <f>SUM(E3070:F3070)</f>
        <v>0</v>
      </c>
      <c r="H3070" s="26"/>
      <c r="I3070" s="26"/>
      <c r="J3070" s="18">
        <f>SUM(H3070:I3070)</f>
        <v>0</v>
      </c>
      <c r="K3070" s="26"/>
      <c r="L3070" s="26"/>
      <c r="M3070" s="18">
        <f>SUM(K3070:L3070)</f>
        <v>0</v>
      </c>
      <c r="N3070" s="26"/>
      <c r="O3070" s="26"/>
      <c r="P3070" s="18">
        <f>SUM(N3070:O3070)</f>
        <v>0</v>
      </c>
      <c r="Q3070" s="26"/>
      <c r="R3070" s="26"/>
      <c r="S3070" s="18">
        <f>SUM(Q3070:R3070)</f>
        <v>0</v>
      </c>
      <c r="T3070" s="26"/>
      <c r="U3070" s="26"/>
      <c r="V3070" s="18">
        <f>SUM(T3070:U3070)</f>
        <v>0</v>
      </c>
      <c r="W3070" s="27">
        <f t="shared" si="24471"/>
        <v>0</v>
      </c>
      <c r="X3070" s="13">
        <f t="shared" ref="X3070:Y3070" si="24501">SUM(B3070:B3073)</f>
        <v>0</v>
      </c>
      <c r="Y3070" s="13">
        <f t="shared" si="24501"/>
        <v>0</v>
      </c>
      <c r="Z3070" s="13">
        <f t="shared" ref="Z3070:AA3070" si="24502">SUM(E3070:E3073)</f>
        <v>0</v>
      </c>
      <c r="AA3070" s="13">
        <f t="shared" si="24502"/>
        <v>0</v>
      </c>
      <c r="AB3070" s="13">
        <f t="shared" ref="AB3070:AC3070" si="24503">SUM(H3070:H3073)</f>
        <v>0</v>
      </c>
      <c r="AC3070" s="13">
        <f t="shared" si="24503"/>
        <v>0</v>
      </c>
      <c r="AD3070" s="13">
        <f t="shared" ref="AD3070:AE3070" si="24504">SUM(K3070:K3073)</f>
        <v>0</v>
      </c>
      <c r="AE3070" s="13">
        <f t="shared" si="24504"/>
        <v>0</v>
      </c>
      <c r="AF3070" s="13">
        <f t="shared" ref="AF3070:AG3070" si="24505">SUM(N3070:N3073)</f>
        <v>0</v>
      </c>
      <c r="AG3070" s="13">
        <f t="shared" si="24505"/>
        <v>0</v>
      </c>
      <c r="AH3070" s="13">
        <f t="shared" ref="AH3070:AI3070" si="24506">SUM(Q3070:Q3073)</f>
        <v>0</v>
      </c>
      <c r="AI3070" s="13">
        <f t="shared" si="24506"/>
        <v>0</v>
      </c>
      <c r="AJ3070" s="13">
        <f t="shared" ref="AJ3070:AK3070" si="24507">SUM(T3070:T3073)</f>
        <v>0</v>
      </c>
      <c r="AK3070" s="13">
        <f t="shared" si="24507"/>
        <v>0</v>
      </c>
      <c r="AL3070" s="13"/>
      <c r="AM3070" s="13"/>
      <c r="AN3070" s="13"/>
      <c r="AO3070" s="13"/>
    </row>
    <row r="3071" spans="1:41" s="14" customFormat="1" x14ac:dyDescent="0.25">
      <c r="A3071" s="4" t="s">
        <v>20</v>
      </c>
      <c r="B3071" s="26"/>
      <c r="C3071" s="26"/>
      <c r="D3071" s="18">
        <f t="shared" ref="D3071:D3073" si="24508">SUM(B3071:C3071)</f>
        <v>0</v>
      </c>
      <c r="E3071" s="26"/>
      <c r="F3071" s="26"/>
      <c r="G3071" s="18">
        <f t="shared" ref="G3071:G3073" si="24509">SUM(E3071:F3071)</f>
        <v>0</v>
      </c>
      <c r="H3071" s="26"/>
      <c r="I3071" s="26"/>
      <c r="J3071" s="18">
        <f t="shared" ref="J3071:J3073" si="24510">SUM(H3071:I3071)</f>
        <v>0</v>
      </c>
      <c r="K3071" s="26"/>
      <c r="L3071" s="26"/>
      <c r="M3071" s="18">
        <f t="shared" ref="M3071:M3073" si="24511">SUM(K3071:L3071)</f>
        <v>0</v>
      </c>
      <c r="N3071" s="26"/>
      <c r="O3071" s="26"/>
      <c r="P3071" s="18">
        <f t="shared" ref="P3071:P3073" si="24512">SUM(N3071:O3071)</f>
        <v>0</v>
      </c>
      <c r="Q3071" s="26"/>
      <c r="R3071" s="26"/>
      <c r="S3071" s="18">
        <f t="shared" ref="S3071:S3073" si="24513">SUM(Q3071:R3071)</f>
        <v>0</v>
      </c>
      <c r="T3071" s="26"/>
      <c r="U3071" s="26"/>
      <c r="V3071" s="18">
        <f t="shared" ref="V3071:V3073" si="24514">SUM(T3071:U3071)</f>
        <v>0</v>
      </c>
      <c r="W3071" s="27">
        <f t="shared" si="24471"/>
        <v>0</v>
      </c>
      <c r="X3071" s="13">
        <f t="shared" ref="X3071" si="24515">IF(X3070=X3074,0,1)</f>
        <v>0</v>
      </c>
      <c r="Y3071" s="13">
        <f t="shared" ref="Y3071" si="24516">IF(Y3070=Y3074,0,1)</f>
        <v>0</v>
      </c>
      <c r="Z3071" s="13">
        <f t="shared" ref="Z3071" si="24517">IF(Z3070=Z3074,0,1)</f>
        <v>0</v>
      </c>
      <c r="AA3071" s="13">
        <f t="shared" ref="AA3071" si="24518">IF(AA3070=AA3074,0,1)</f>
        <v>0</v>
      </c>
      <c r="AB3071" s="13">
        <f t="shared" ref="AB3071" si="24519">IF(AB3070=AB3074,0,1)</f>
        <v>0</v>
      </c>
      <c r="AC3071" s="13">
        <f t="shared" ref="AC3071" si="24520">IF(AC3070=AC3074,0,1)</f>
        <v>0</v>
      </c>
      <c r="AD3071" s="13">
        <f t="shared" ref="AD3071" si="24521">IF(AD3070=AD3074,0,1)</f>
        <v>0</v>
      </c>
      <c r="AE3071" s="13">
        <f t="shared" ref="AE3071" si="24522">IF(AE3070=AE3074,0,1)</f>
        <v>0</v>
      </c>
      <c r="AF3071" s="13">
        <f t="shared" ref="AF3071" si="24523">IF(AF3070=AF3074,0,1)</f>
        <v>0</v>
      </c>
      <c r="AG3071" s="13">
        <f t="shared" ref="AG3071" si="24524">IF(AG3070=AG3074,0,1)</f>
        <v>0</v>
      </c>
      <c r="AH3071" s="13">
        <f t="shared" ref="AH3071" si="24525">IF(AH3070=AH3074,0,1)</f>
        <v>0</v>
      </c>
      <c r="AI3071" s="13">
        <f t="shared" ref="AI3071" si="24526">IF(AI3070=AI3074,0,1)</f>
        <v>0</v>
      </c>
      <c r="AJ3071" s="13">
        <f t="shared" ref="AJ3071" si="24527">IF(AJ3070=AJ3074,0,1)</f>
        <v>0</v>
      </c>
      <c r="AK3071" s="13">
        <f t="shared" ref="AK3071" si="24528">IF(AK3070=AK3074,0,1)</f>
        <v>0</v>
      </c>
      <c r="AL3071" s="13"/>
      <c r="AM3071" s="13"/>
      <c r="AN3071" s="13"/>
      <c r="AO3071" s="13"/>
    </row>
    <row r="3072" spans="1:41" s="14" customFormat="1" x14ac:dyDescent="0.25">
      <c r="A3072" s="4" t="s">
        <v>21</v>
      </c>
      <c r="B3072" s="26"/>
      <c r="C3072" s="26"/>
      <c r="D3072" s="18">
        <f t="shared" si="24508"/>
        <v>0</v>
      </c>
      <c r="E3072" s="26"/>
      <c r="F3072" s="26"/>
      <c r="G3072" s="18">
        <f t="shared" si="24509"/>
        <v>0</v>
      </c>
      <c r="H3072" s="26"/>
      <c r="I3072" s="26"/>
      <c r="J3072" s="18">
        <f t="shared" si="24510"/>
        <v>0</v>
      </c>
      <c r="K3072" s="26"/>
      <c r="L3072" s="26"/>
      <c r="M3072" s="18">
        <f t="shared" si="24511"/>
        <v>0</v>
      </c>
      <c r="N3072" s="26"/>
      <c r="O3072" s="26"/>
      <c r="P3072" s="18">
        <f t="shared" si="24512"/>
        <v>0</v>
      </c>
      <c r="Q3072" s="26"/>
      <c r="R3072" s="26"/>
      <c r="S3072" s="18">
        <f t="shared" si="24513"/>
        <v>0</v>
      </c>
      <c r="T3072" s="26"/>
      <c r="U3072" s="26"/>
      <c r="V3072" s="18">
        <f t="shared" si="24514"/>
        <v>0</v>
      </c>
      <c r="W3072" s="27">
        <f t="shared" si="24471"/>
        <v>0</v>
      </c>
      <c r="X3072" s="13">
        <f t="shared" ref="X3072:AK3072" si="24529">IF(X3070=X3066,0,1)</f>
        <v>0</v>
      </c>
      <c r="Y3072" s="13">
        <f t="shared" si="24529"/>
        <v>0</v>
      </c>
      <c r="Z3072" s="13">
        <f t="shared" si="24529"/>
        <v>0</v>
      </c>
      <c r="AA3072" s="13">
        <f t="shared" si="24529"/>
        <v>0</v>
      </c>
      <c r="AB3072" s="13">
        <f t="shared" si="24529"/>
        <v>0</v>
      </c>
      <c r="AC3072" s="13">
        <f t="shared" si="24529"/>
        <v>0</v>
      </c>
      <c r="AD3072" s="13">
        <f t="shared" si="24529"/>
        <v>0</v>
      </c>
      <c r="AE3072" s="13">
        <f t="shared" si="24529"/>
        <v>0</v>
      </c>
      <c r="AF3072" s="13">
        <f t="shared" si="24529"/>
        <v>0</v>
      </c>
      <c r="AG3072" s="13">
        <f t="shared" si="24529"/>
        <v>0</v>
      </c>
      <c r="AH3072" s="13">
        <f t="shared" si="24529"/>
        <v>0</v>
      </c>
      <c r="AI3072" s="13">
        <f t="shared" si="24529"/>
        <v>0</v>
      </c>
      <c r="AJ3072" s="13">
        <f t="shared" si="24529"/>
        <v>0</v>
      </c>
      <c r="AK3072" s="13">
        <f t="shared" si="24529"/>
        <v>0</v>
      </c>
      <c r="AL3072" s="13"/>
      <c r="AM3072" s="13"/>
      <c r="AN3072" s="13"/>
      <c r="AO3072" s="13"/>
    </row>
    <row r="3073" spans="1:41" s="14" customFormat="1" x14ac:dyDescent="0.25">
      <c r="A3073" s="4" t="s">
        <v>22</v>
      </c>
      <c r="B3073" s="26"/>
      <c r="C3073" s="26"/>
      <c r="D3073" s="18">
        <f t="shared" si="24508"/>
        <v>0</v>
      </c>
      <c r="E3073" s="26"/>
      <c r="F3073" s="26"/>
      <c r="G3073" s="18">
        <f t="shared" si="24509"/>
        <v>0</v>
      </c>
      <c r="H3073" s="26"/>
      <c r="I3073" s="26"/>
      <c r="J3073" s="18">
        <f t="shared" si="24510"/>
        <v>0</v>
      </c>
      <c r="K3073" s="26"/>
      <c r="L3073" s="26"/>
      <c r="M3073" s="18">
        <f t="shared" si="24511"/>
        <v>0</v>
      </c>
      <c r="N3073" s="26"/>
      <c r="O3073" s="26"/>
      <c r="P3073" s="18">
        <f t="shared" si="24512"/>
        <v>0</v>
      </c>
      <c r="Q3073" s="26"/>
      <c r="R3073" s="26"/>
      <c r="S3073" s="18">
        <f t="shared" si="24513"/>
        <v>0</v>
      </c>
      <c r="T3073" s="26"/>
      <c r="U3073" s="26"/>
      <c r="V3073" s="18">
        <f t="shared" si="24514"/>
        <v>0</v>
      </c>
      <c r="W3073" s="27">
        <f t="shared" si="24471"/>
        <v>0</v>
      </c>
      <c r="X3073" s="13" t="str">
        <f t="shared" ref="X3073" si="24530">IF(SUM(X3071:X3072)=2,"HA","")</f>
        <v/>
      </c>
      <c r="Y3073" s="13" t="str">
        <f t="shared" ref="Y3073" si="24531">IF(SUM(Y3071:Y3072)=2,"HA","")</f>
        <v/>
      </c>
      <c r="Z3073" s="13" t="str">
        <f t="shared" ref="Z3073" si="24532">IF(SUM(Z3071:Z3072)=2,"HA","")</f>
        <v/>
      </c>
      <c r="AA3073" s="13" t="str">
        <f t="shared" ref="AA3073" si="24533">IF(SUM(AA3071:AA3072)=2,"HA","")</f>
        <v/>
      </c>
      <c r="AB3073" s="13" t="str">
        <f t="shared" ref="AB3073" si="24534">IF(SUM(AB3071:AB3072)=2,"HA","")</f>
        <v/>
      </c>
      <c r="AC3073" s="13" t="str">
        <f t="shared" ref="AC3073" si="24535">IF(SUM(AC3071:AC3072)=2,"HA","")</f>
        <v/>
      </c>
      <c r="AD3073" s="13" t="str">
        <f t="shared" ref="AD3073" si="24536">IF(SUM(AD3071:AD3072)=2,"HA","")</f>
        <v/>
      </c>
      <c r="AE3073" s="13" t="str">
        <f t="shared" ref="AE3073" si="24537">IF(SUM(AE3071:AE3072)=2,"HA","")</f>
        <v/>
      </c>
      <c r="AF3073" s="13" t="str">
        <f t="shared" ref="AF3073" si="24538">IF(SUM(AF3071:AF3072)=2,"HA","")</f>
        <v/>
      </c>
      <c r="AG3073" s="13" t="str">
        <f t="shared" ref="AG3073" si="24539">IF(SUM(AG3071:AG3072)=2,"HA","")</f>
        <v/>
      </c>
      <c r="AH3073" s="13" t="str">
        <f t="shared" ref="AH3073" si="24540">IF(SUM(AH3071:AH3072)=2,"HA","")</f>
        <v/>
      </c>
      <c r="AI3073" s="13" t="str">
        <f t="shared" ref="AI3073" si="24541">IF(SUM(AI3071:AI3072)=2,"HA","")</f>
        <v/>
      </c>
      <c r="AJ3073" s="13" t="str">
        <f t="shared" ref="AJ3073" si="24542">IF(SUM(AJ3071:AJ3072)=2,"HA","")</f>
        <v/>
      </c>
      <c r="AK3073" s="13" t="str">
        <f t="shared" ref="AK3073" si="24543">IF(SUM(AK3071:AK3072)=2,"HA","")</f>
        <v/>
      </c>
      <c r="AL3073" s="13"/>
      <c r="AM3073" s="13"/>
      <c r="AN3073" s="13"/>
      <c r="AO3073" s="13"/>
    </row>
    <row r="3074" spans="1:41" s="14" customFormat="1" x14ac:dyDescent="0.25">
      <c r="A3074" s="3" t="s">
        <v>23</v>
      </c>
      <c r="B3074" s="25"/>
      <c r="C3074" s="25"/>
      <c r="D3074" s="16">
        <f>SUM(B3074:C3074)</f>
        <v>0</v>
      </c>
      <c r="E3074" s="25"/>
      <c r="F3074" s="25"/>
      <c r="G3074" s="16">
        <f>SUM(E3074:F3074)</f>
        <v>0</v>
      </c>
      <c r="H3074" s="25"/>
      <c r="I3074" s="25"/>
      <c r="J3074" s="16">
        <f>SUM(H3074:I3074)</f>
        <v>0</v>
      </c>
      <c r="K3074" s="25"/>
      <c r="L3074" s="25"/>
      <c r="M3074" s="16">
        <f>SUM(K3074:L3074)</f>
        <v>0</v>
      </c>
      <c r="N3074" s="25"/>
      <c r="O3074" s="25"/>
      <c r="P3074" s="16">
        <f>SUM(N3074:O3074)</f>
        <v>0</v>
      </c>
      <c r="Q3074" s="25"/>
      <c r="R3074" s="25"/>
      <c r="S3074" s="16">
        <f>SUM(Q3074:R3074)</f>
        <v>0</v>
      </c>
      <c r="T3074" s="25"/>
      <c r="U3074" s="25"/>
      <c r="V3074" s="16">
        <f>SUM(T3074:U3074)</f>
        <v>0</v>
      </c>
      <c r="W3074" s="27">
        <f t="shared" si="24471"/>
        <v>0</v>
      </c>
      <c r="X3074" s="13">
        <f t="shared" ref="X3074:Y3074" si="24544">SUM(B3074:B3078)</f>
        <v>0</v>
      </c>
      <c r="Y3074" s="13">
        <f t="shared" si="24544"/>
        <v>0</v>
      </c>
      <c r="Z3074" s="13">
        <f t="shared" ref="Z3074:AA3074" si="24545">SUM(E3074:E3078)</f>
        <v>0</v>
      </c>
      <c r="AA3074" s="13">
        <f t="shared" si="24545"/>
        <v>0</v>
      </c>
      <c r="AB3074" s="13">
        <f t="shared" ref="AB3074:AC3074" si="24546">SUM(H3074:H3078)</f>
        <v>0</v>
      </c>
      <c r="AC3074" s="13">
        <f t="shared" si="24546"/>
        <v>0</v>
      </c>
      <c r="AD3074" s="13">
        <f t="shared" ref="AD3074:AE3074" si="24547">SUM(K3074:K3078)</f>
        <v>0</v>
      </c>
      <c r="AE3074" s="13">
        <f t="shared" si="24547"/>
        <v>0</v>
      </c>
      <c r="AF3074" s="13">
        <f t="shared" ref="AF3074:AG3074" si="24548">SUM(N3074:N3078)</f>
        <v>0</v>
      </c>
      <c r="AG3074" s="13">
        <f t="shared" si="24548"/>
        <v>0</v>
      </c>
      <c r="AH3074" s="13">
        <f t="shared" ref="AH3074:AI3074" si="24549">SUM(Q3074:Q3078)</f>
        <v>0</v>
      </c>
      <c r="AI3074" s="13">
        <f t="shared" si="24549"/>
        <v>0</v>
      </c>
      <c r="AJ3074" s="13">
        <f t="shared" ref="AJ3074:AK3074" si="24550">SUM(T3074:T3078)</f>
        <v>0</v>
      </c>
      <c r="AK3074" s="13">
        <f t="shared" si="24550"/>
        <v>0</v>
      </c>
      <c r="AL3074" s="13"/>
      <c r="AM3074" s="13"/>
      <c r="AN3074" s="13"/>
      <c r="AO3074" s="13"/>
    </row>
    <row r="3075" spans="1:41" s="14" customFormat="1" x14ac:dyDescent="0.25">
      <c r="A3075" s="3" t="s">
        <v>24</v>
      </c>
      <c r="B3075" s="25"/>
      <c r="C3075" s="25"/>
      <c r="D3075" s="16">
        <f t="shared" ref="D3075:D3077" si="24551">SUM(B3075:C3075)</f>
        <v>0</v>
      </c>
      <c r="E3075" s="25"/>
      <c r="F3075" s="25"/>
      <c r="G3075" s="16">
        <f t="shared" ref="G3075:G3077" si="24552">SUM(E3075:F3075)</f>
        <v>0</v>
      </c>
      <c r="H3075" s="25"/>
      <c r="I3075" s="25"/>
      <c r="J3075" s="16">
        <f t="shared" ref="J3075:J3077" si="24553">SUM(H3075:I3075)</f>
        <v>0</v>
      </c>
      <c r="K3075" s="25"/>
      <c r="L3075" s="25"/>
      <c r="M3075" s="16">
        <f t="shared" ref="M3075:M3077" si="24554">SUM(K3075:L3075)</f>
        <v>0</v>
      </c>
      <c r="N3075" s="25"/>
      <c r="O3075" s="25"/>
      <c r="P3075" s="16">
        <f t="shared" ref="P3075:P3077" si="24555">SUM(N3075:O3075)</f>
        <v>0</v>
      </c>
      <c r="Q3075" s="25"/>
      <c r="R3075" s="25"/>
      <c r="S3075" s="16">
        <f t="shared" ref="S3075:S3077" si="24556">SUM(Q3075:R3075)</f>
        <v>0</v>
      </c>
      <c r="T3075" s="25"/>
      <c r="U3075" s="25"/>
      <c r="V3075" s="16">
        <f t="shared" ref="V3075:V3077" si="24557">SUM(T3075:U3075)</f>
        <v>0</v>
      </c>
      <c r="W3075" s="27">
        <f t="shared" si="24471"/>
        <v>0</v>
      </c>
      <c r="X3075" s="13">
        <f t="shared" ref="X3075" si="24558">IF(X3074=X3066,0,1)</f>
        <v>0</v>
      </c>
      <c r="Y3075" s="13">
        <f t="shared" ref="Y3075" si="24559">IF(Y3074=Y3066,0,1)</f>
        <v>0</v>
      </c>
      <c r="Z3075" s="13">
        <f t="shared" ref="Z3075" si="24560">IF(Z3074=Z3066,0,1)</f>
        <v>0</v>
      </c>
      <c r="AA3075" s="13">
        <f t="shared" ref="AA3075" si="24561">IF(AA3074=AA3066,0,1)</f>
        <v>0</v>
      </c>
      <c r="AB3075" s="13">
        <f t="shared" ref="AB3075" si="24562">IF(AB3074=AB3066,0,1)</f>
        <v>0</v>
      </c>
      <c r="AC3075" s="13">
        <f t="shared" ref="AC3075" si="24563">IF(AC3074=AC3066,0,1)</f>
        <v>0</v>
      </c>
      <c r="AD3075" s="13">
        <f t="shared" ref="AD3075" si="24564">IF(AD3074=AD3066,0,1)</f>
        <v>0</v>
      </c>
      <c r="AE3075" s="13">
        <f t="shared" ref="AE3075" si="24565">IF(AE3074=AE3066,0,1)</f>
        <v>0</v>
      </c>
      <c r="AF3075" s="13">
        <f t="shared" ref="AF3075" si="24566">IF(AF3074=AF3066,0,1)</f>
        <v>0</v>
      </c>
      <c r="AG3075" s="13">
        <f t="shared" ref="AG3075" si="24567">IF(AG3074=AG3066,0,1)</f>
        <v>0</v>
      </c>
      <c r="AH3075" s="13">
        <f t="shared" ref="AH3075" si="24568">IF(AH3074=AH3066,0,1)</f>
        <v>0</v>
      </c>
      <c r="AI3075" s="13">
        <f t="shared" ref="AI3075" si="24569">IF(AI3074=AI3066,0,1)</f>
        <v>0</v>
      </c>
      <c r="AJ3075" s="13">
        <f t="shared" ref="AJ3075" si="24570">IF(AJ3074=AJ3066,0,1)</f>
        <v>0</v>
      </c>
      <c r="AK3075" s="13">
        <f t="shared" ref="AK3075" si="24571">IF(AK3074=AK3066,0,1)</f>
        <v>0</v>
      </c>
      <c r="AL3075" s="13"/>
      <c r="AM3075" s="13"/>
      <c r="AN3075" s="13"/>
      <c r="AO3075" s="13"/>
    </row>
    <row r="3076" spans="1:41" s="14" customFormat="1" x14ac:dyDescent="0.25">
      <c r="A3076" s="3" t="s">
        <v>25</v>
      </c>
      <c r="B3076" s="25"/>
      <c r="C3076" s="25"/>
      <c r="D3076" s="16">
        <f t="shared" si="24551"/>
        <v>0</v>
      </c>
      <c r="E3076" s="25"/>
      <c r="F3076" s="25"/>
      <c r="G3076" s="16">
        <f t="shared" si="24552"/>
        <v>0</v>
      </c>
      <c r="H3076" s="25"/>
      <c r="I3076" s="25"/>
      <c r="J3076" s="16">
        <f t="shared" si="24553"/>
        <v>0</v>
      </c>
      <c r="K3076" s="25"/>
      <c r="L3076" s="25"/>
      <c r="M3076" s="16">
        <f t="shared" si="24554"/>
        <v>0</v>
      </c>
      <c r="N3076" s="25"/>
      <c r="O3076" s="25"/>
      <c r="P3076" s="16">
        <f t="shared" si="24555"/>
        <v>0</v>
      </c>
      <c r="Q3076" s="25"/>
      <c r="R3076" s="25"/>
      <c r="S3076" s="16">
        <f t="shared" si="24556"/>
        <v>0</v>
      </c>
      <c r="T3076" s="25"/>
      <c r="U3076" s="25"/>
      <c r="V3076" s="16">
        <f t="shared" si="24557"/>
        <v>0</v>
      </c>
      <c r="W3076" s="27">
        <f t="shared" si="24471"/>
        <v>0</v>
      </c>
      <c r="X3076" s="13">
        <f t="shared" ref="X3076:AK3076" si="24572">IF(X3074=X3070,0,1)</f>
        <v>0</v>
      </c>
      <c r="Y3076" s="13">
        <f t="shared" si="24572"/>
        <v>0</v>
      </c>
      <c r="Z3076" s="13">
        <f t="shared" si="24572"/>
        <v>0</v>
      </c>
      <c r="AA3076" s="13">
        <f t="shared" si="24572"/>
        <v>0</v>
      </c>
      <c r="AB3076" s="13">
        <f t="shared" si="24572"/>
        <v>0</v>
      </c>
      <c r="AC3076" s="13">
        <f t="shared" si="24572"/>
        <v>0</v>
      </c>
      <c r="AD3076" s="13">
        <f t="shared" si="24572"/>
        <v>0</v>
      </c>
      <c r="AE3076" s="13">
        <f t="shared" si="24572"/>
        <v>0</v>
      </c>
      <c r="AF3076" s="13">
        <f t="shared" si="24572"/>
        <v>0</v>
      </c>
      <c r="AG3076" s="13">
        <f t="shared" si="24572"/>
        <v>0</v>
      </c>
      <c r="AH3076" s="13">
        <f t="shared" si="24572"/>
        <v>0</v>
      </c>
      <c r="AI3076" s="13">
        <f t="shared" si="24572"/>
        <v>0</v>
      </c>
      <c r="AJ3076" s="13">
        <f t="shared" si="24572"/>
        <v>0</v>
      </c>
      <c r="AK3076" s="13">
        <f t="shared" si="24572"/>
        <v>0</v>
      </c>
      <c r="AL3076" s="13"/>
      <c r="AM3076" s="13"/>
      <c r="AN3076" s="13"/>
      <c r="AO3076" s="13"/>
    </row>
    <row r="3077" spans="1:41" s="14" customFormat="1" x14ac:dyDescent="0.25">
      <c r="A3077" s="3" t="s">
        <v>26</v>
      </c>
      <c r="B3077" s="25"/>
      <c r="C3077" s="25"/>
      <c r="D3077" s="16">
        <f t="shared" si="24551"/>
        <v>0</v>
      </c>
      <c r="E3077" s="25"/>
      <c r="F3077" s="25"/>
      <c r="G3077" s="16">
        <f t="shared" si="24552"/>
        <v>0</v>
      </c>
      <c r="H3077" s="25"/>
      <c r="I3077" s="25"/>
      <c r="J3077" s="16">
        <f t="shared" si="24553"/>
        <v>0</v>
      </c>
      <c r="K3077" s="25"/>
      <c r="L3077" s="25"/>
      <c r="M3077" s="16">
        <f t="shared" si="24554"/>
        <v>0</v>
      </c>
      <c r="N3077" s="25"/>
      <c r="O3077" s="25"/>
      <c r="P3077" s="16">
        <f t="shared" si="24555"/>
        <v>0</v>
      </c>
      <c r="Q3077" s="25"/>
      <c r="R3077" s="25"/>
      <c r="S3077" s="16">
        <f t="shared" si="24556"/>
        <v>0</v>
      </c>
      <c r="T3077" s="25"/>
      <c r="U3077" s="25"/>
      <c r="V3077" s="16">
        <f t="shared" si="24557"/>
        <v>0</v>
      </c>
      <c r="W3077" s="27">
        <f t="shared" si="24471"/>
        <v>0</v>
      </c>
      <c r="X3077" s="13" t="str">
        <f t="shared" ref="X3077" si="24573">IF(SUM(X3075:X3076)=2,"WH","")</f>
        <v/>
      </c>
      <c r="Y3077" s="13" t="str">
        <f t="shared" ref="Y3077" si="24574">IF(SUM(Y3075:Y3076)=2,"WH","")</f>
        <v/>
      </c>
      <c r="Z3077" s="13" t="str">
        <f t="shared" ref="Z3077" si="24575">IF(SUM(Z3075:Z3076)=2,"WH","")</f>
        <v/>
      </c>
      <c r="AA3077" s="13" t="str">
        <f t="shared" ref="AA3077" si="24576">IF(SUM(AA3075:AA3076)=2,"WH","")</f>
        <v/>
      </c>
      <c r="AB3077" s="13" t="str">
        <f t="shared" ref="AB3077" si="24577">IF(SUM(AB3075:AB3076)=2,"WH","")</f>
        <v/>
      </c>
      <c r="AC3077" s="13" t="str">
        <f t="shared" ref="AC3077" si="24578">IF(SUM(AC3075:AC3076)=2,"WH","")</f>
        <v/>
      </c>
      <c r="AD3077" s="13" t="str">
        <f t="shared" ref="AD3077" si="24579">IF(SUM(AD3075:AD3076)=2,"WH","")</f>
        <v/>
      </c>
      <c r="AE3077" s="13" t="str">
        <f t="shared" ref="AE3077" si="24580">IF(SUM(AE3075:AE3076)=2,"WH","")</f>
        <v/>
      </c>
      <c r="AF3077" s="13" t="str">
        <f t="shared" ref="AF3077" si="24581">IF(SUM(AF3075:AF3076)=2,"WH","")</f>
        <v/>
      </c>
      <c r="AG3077" s="13" t="str">
        <f t="shared" ref="AG3077" si="24582">IF(SUM(AG3075:AG3076)=2,"WH","")</f>
        <v/>
      </c>
      <c r="AH3077" s="13" t="str">
        <f t="shared" ref="AH3077" si="24583">IF(SUM(AH3075:AH3076)=2,"WH","")</f>
        <v/>
      </c>
      <c r="AI3077" s="13" t="str">
        <f t="shared" ref="AI3077" si="24584">IF(SUM(AI3075:AI3076)=2,"WH","")</f>
        <v/>
      </c>
      <c r="AJ3077" s="13" t="str">
        <f t="shared" ref="AJ3077" si="24585">IF(SUM(AJ3075:AJ3076)=2,"WH","")</f>
        <v/>
      </c>
      <c r="AK3077" s="13" t="str">
        <f t="shared" ref="AK3077" si="24586">IF(SUM(AK3075:AK3076)=2,"WH","")</f>
        <v/>
      </c>
      <c r="AL3077" s="13"/>
      <c r="AM3077" s="13" t="str">
        <f t="shared" ref="AM3077:AN3077" si="24587">IF(SUM(AM3075:AM3076)=2,"WH","")</f>
        <v/>
      </c>
      <c r="AN3077" s="13" t="str">
        <f t="shared" si="24587"/>
        <v/>
      </c>
      <c r="AO3077" s="13"/>
    </row>
    <row r="3078" spans="1:41" s="14" customFormat="1" x14ac:dyDescent="0.25">
      <c r="A3078" s="3" t="s">
        <v>27</v>
      </c>
      <c r="B3078" s="25"/>
      <c r="C3078" s="25"/>
      <c r="D3078" s="16">
        <f>SUM(B3078:C3078)</f>
        <v>0</v>
      </c>
      <c r="E3078" s="25"/>
      <c r="F3078" s="25"/>
      <c r="G3078" s="16">
        <f>SUM(E3078:F3078)</f>
        <v>0</v>
      </c>
      <c r="H3078" s="25"/>
      <c r="I3078" s="25"/>
      <c r="J3078" s="16">
        <f>SUM(H3078:I3078)</f>
        <v>0</v>
      </c>
      <c r="K3078" s="25"/>
      <c r="L3078" s="25"/>
      <c r="M3078" s="16">
        <f>SUM(K3078:L3078)</f>
        <v>0</v>
      </c>
      <c r="N3078" s="25"/>
      <c r="O3078" s="25"/>
      <c r="P3078" s="16">
        <f>SUM(N3078:O3078)</f>
        <v>0</v>
      </c>
      <c r="Q3078" s="25"/>
      <c r="R3078" s="25"/>
      <c r="S3078" s="16">
        <f>SUM(Q3078:R3078)</f>
        <v>0</v>
      </c>
      <c r="T3078" s="25"/>
      <c r="U3078" s="25"/>
      <c r="V3078" s="16">
        <f>SUM(T3078:U3078)</f>
        <v>0</v>
      </c>
      <c r="W3078" s="27">
        <f t="shared" si="24471"/>
        <v>0</v>
      </c>
      <c r="X3078" s="13"/>
      <c r="Y3078" s="13"/>
      <c r="Z3078" s="13"/>
      <c r="AA3078" s="13"/>
      <c r="AB3078" s="13"/>
      <c r="AC3078" s="13"/>
      <c r="AD3078" s="13"/>
      <c r="AE3078" s="13"/>
      <c r="AF3078" s="13"/>
      <c r="AG3078" s="13"/>
    </row>
    <row r="3079" spans="1:41" s="14" customFormat="1" ht="15.75" thickBot="1" x14ac:dyDescent="0.3">
      <c r="A3079" s="5" t="s">
        <v>11</v>
      </c>
      <c r="B3079" s="20">
        <f>SUM(B3066:B3069)</f>
        <v>0</v>
      </c>
      <c r="C3079" s="20">
        <f t="shared" ref="C3079:W3079" si="24588">SUM(C3066:C3069)</f>
        <v>0</v>
      </c>
      <c r="D3079" s="20">
        <f t="shared" si="24588"/>
        <v>0</v>
      </c>
      <c r="E3079" s="20">
        <f t="shared" si="24588"/>
        <v>0</v>
      </c>
      <c r="F3079" s="20">
        <f t="shared" si="24588"/>
        <v>0</v>
      </c>
      <c r="G3079" s="20">
        <f t="shared" si="24588"/>
        <v>0</v>
      </c>
      <c r="H3079" s="20">
        <f t="shared" si="24588"/>
        <v>0</v>
      </c>
      <c r="I3079" s="20">
        <f t="shared" si="24588"/>
        <v>0</v>
      </c>
      <c r="J3079" s="20">
        <f t="shared" si="24588"/>
        <v>0</v>
      </c>
      <c r="K3079" s="20">
        <f t="shared" si="24588"/>
        <v>0</v>
      </c>
      <c r="L3079" s="20">
        <f t="shared" si="24588"/>
        <v>0</v>
      </c>
      <c r="M3079" s="20">
        <f t="shared" si="24588"/>
        <v>0</v>
      </c>
      <c r="N3079" s="20">
        <f t="shared" si="24588"/>
        <v>0</v>
      </c>
      <c r="O3079" s="20">
        <f t="shared" si="24588"/>
        <v>0</v>
      </c>
      <c r="P3079" s="20">
        <f t="shared" si="24588"/>
        <v>0</v>
      </c>
      <c r="Q3079" s="20">
        <f t="shared" si="24588"/>
        <v>0</v>
      </c>
      <c r="R3079" s="20">
        <f t="shared" si="24588"/>
        <v>0</v>
      </c>
      <c r="S3079" s="20">
        <f t="shared" si="24588"/>
        <v>0</v>
      </c>
      <c r="T3079" s="20">
        <f t="shared" si="24588"/>
        <v>0</v>
      </c>
      <c r="U3079" s="20">
        <f t="shared" si="24588"/>
        <v>0</v>
      </c>
      <c r="V3079" s="20">
        <f t="shared" si="24588"/>
        <v>0</v>
      </c>
      <c r="W3079" s="20">
        <f t="shared" si="24588"/>
        <v>0</v>
      </c>
      <c r="X3079" s="13"/>
      <c r="Y3079" s="13"/>
      <c r="Z3079" s="13"/>
      <c r="AA3079" s="13"/>
      <c r="AB3079" s="13"/>
      <c r="AC3079" s="13"/>
      <c r="AD3079" s="13"/>
      <c r="AE3079" s="13"/>
      <c r="AF3079" s="13"/>
      <c r="AG3079" s="13"/>
    </row>
    <row r="3080" spans="1:41" s="14" customFormat="1" x14ac:dyDescent="0.25">
      <c r="A3080" s="14" t="s">
        <v>0</v>
      </c>
      <c r="B3080" s="251"/>
      <c r="C3080" s="251"/>
      <c r="D3080" s="251"/>
      <c r="E3080" s="224" t="s">
        <v>3</v>
      </c>
      <c r="F3080" s="224"/>
      <c r="G3080" s="224"/>
      <c r="H3080" s="228" t="s">
        <v>152</v>
      </c>
      <c r="I3080" s="228"/>
      <c r="J3080" s="227">
        <f>MROUND(B3081*0.162,1)</f>
        <v>0</v>
      </c>
      <c r="K3080" s="227"/>
      <c r="L3080" s="229" t="s">
        <v>239</v>
      </c>
      <c r="M3080" s="229"/>
      <c r="N3080" s="229"/>
      <c r="O3080" s="231" t="s">
        <v>152</v>
      </c>
      <c r="P3080" s="231"/>
      <c r="Q3080" s="232"/>
      <c r="R3080" s="232"/>
      <c r="S3080" s="127" t="s">
        <v>1</v>
      </c>
      <c r="T3080" s="124"/>
      <c r="U3080" s="236">
        <f>IFERROR(J3081/W3097,0)</f>
        <v>0</v>
      </c>
      <c r="V3080" s="236"/>
      <c r="W3080" s="124"/>
      <c r="X3080" s="13"/>
      <c r="Y3080" s="13"/>
      <c r="Z3080" s="13"/>
      <c r="AA3080" s="13"/>
      <c r="AB3080" s="13"/>
      <c r="AC3080" s="13"/>
      <c r="AD3080" s="13"/>
      <c r="AE3080" s="13"/>
      <c r="AF3080" s="13"/>
      <c r="AG3080" s="13"/>
    </row>
    <row r="3081" spans="1:41" s="14" customFormat="1" ht="15.75" thickBot="1" x14ac:dyDescent="0.3">
      <c r="A3081" s="14" t="s">
        <v>2</v>
      </c>
      <c r="B3081" s="248"/>
      <c r="C3081" s="248"/>
      <c r="D3081" s="248"/>
      <c r="E3081" s="225"/>
      <c r="F3081" s="225"/>
      <c r="G3081" s="225"/>
      <c r="H3081" s="238" t="s">
        <v>153</v>
      </c>
      <c r="I3081" s="238"/>
      <c r="J3081" s="226">
        <f>MROUND(B3081*0.162,1)</f>
        <v>0</v>
      </c>
      <c r="K3081" s="226"/>
      <c r="L3081" s="230"/>
      <c r="M3081" s="230"/>
      <c r="N3081" s="230"/>
      <c r="O3081" s="233" t="s">
        <v>153</v>
      </c>
      <c r="P3081" s="233"/>
      <c r="Q3081" s="234"/>
      <c r="R3081" s="234"/>
      <c r="S3081" s="237" t="str">
        <f>IF(CONCATENATE(X3081,Y3081,Z3081,AA3081,AB3081,AC3081,AD3081,AE3081,AF3081,,AG3081,,AH3081,,AI3081,AJ3081,AK3081)="","",(CONCATENATE("ERRORS: ", X3081,Y3081,Z3081,AA3081,AB3081,AC3081,AD3081,AE3081,AF3081,,AG3081,,AH3081,,AI3081,AJ3081,AK3081)))</f>
        <v/>
      </c>
      <c r="T3081" s="237"/>
      <c r="U3081" s="237"/>
      <c r="V3081" s="237"/>
      <c r="W3081" s="237"/>
      <c r="X3081" s="13" t="str">
        <f t="shared" ref="X3081" si="24589">IF(X3087="",IF(X3091="",IF(X3095="","",CONCATENATE(", ",X3082,X3083,X3095)),CONCATENATE(", ",X3082,X3083,X3091)),IF(X3091="",CONCATENATE(", ",X3082,X3083,X3087),CONCATENATE(", ",X3082,X3083,X3087,", ",X3082,X3083,X3091,", ",X3082,X3083,X3095)))</f>
        <v/>
      </c>
      <c r="Y3081" s="13" t="str">
        <f t="shared" ref="Y3081" si="24590">IF(Y3087="",IF(Y3091="",IF(Y3095="","",CONCATENATE(", ",X3082,Y3083,Y3095)),CONCATENATE(", ",X3082,Y3083,Y3091)),IF(Y3091="",CONCATENATE(", ",X3082,Y3083,Y3087),CONCATENATE(", ",X3082,Y3083,Y3087,", ",X3082,Y3083,Y3091,", ",X3082,Y3083,Y3095)))</f>
        <v/>
      </c>
      <c r="Z3081" s="13" t="str">
        <f t="shared" ref="Z3081" si="24591">IF(Z3087="",IF(Z3091="",IF(Z3095="","",CONCATENATE(", ",Z3082,Z3083,Z3095)),CONCATENATE(", ",Z3082,Z3083,Z3091)),IF(Z3091="",CONCATENATE(", ",Z3082,Z3083,Z3087),CONCATENATE(", ",Z3082,Z3083,Z3087,", ",Z3082,Z3083,Z3091,", ",Z3082,Z3083,Z3095)))</f>
        <v/>
      </c>
      <c r="AA3081" s="13" t="str">
        <f t="shared" ref="AA3081" si="24592">IF(AA3087="",IF(AA3091="",IF(AA3095="","",CONCATENATE(", ",Z3082,AA3083,AA3095)),CONCATENATE(", ",Z3082,AA3083,AA3091)),IF(AA3091="",CONCATENATE(", ",Z3082,AA3083,AA3087),CONCATENATE(", ",Z3082,AA3083,AA3087,", ",Z3082,AA3083,AA3091,", ",Z3082,AA3083,AA3095)))</f>
        <v/>
      </c>
      <c r="AB3081" s="13" t="str">
        <f t="shared" ref="AB3081" si="24593">IF(AB3087="",IF(AB3091="",IF(AB3095="","",CONCATENATE(", ",AB3082,AB3083,AB3095)),CONCATENATE(", ",AB3082,AB3083,AB3091)),IF(AB3091="",CONCATENATE(", ",AB3082,AB3083,AB3087),CONCATENATE(", ",AB3082,AB3083,AB3087,", ",AB3082,AB3083,AB3091,", ",AB3082,AB3083,AB3095)))</f>
        <v/>
      </c>
      <c r="AC3081" s="13" t="str">
        <f t="shared" ref="AC3081" si="24594">IF(AC3087="",IF(AC3091="",IF(AC3095="","",CONCATENATE(", ",AB3082,AC3083,AC3095)),CONCATENATE(", ",AB3082,AC3083,AC3091)),IF(AC3091="",CONCATENATE(", ",AB3082,AC3083,AC3087),CONCATENATE(", ",AB3082,AC3083,AC3087,", ",AB3082,AC3083,AC3091,", ",AB3082,AC3083,AC3095)))</f>
        <v/>
      </c>
      <c r="AD3081" s="13" t="str">
        <f t="shared" ref="AD3081" si="24595">IF(AD3087="",IF(AD3091="",IF(AD3095="","",CONCATENATE(", ",AD3082,AD3083,AD3095)),CONCATENATE(", ",AD3082,AD3083,AD3091)),IF(AD3091="",CONCATENATE(", ",AD3082,AD3083,AD3087),CONCATENATE(", ",AD3082,AD3083,AD3087,", ",AD3082,AD3083,AD3091,", ",AD3082,AD3083,AD3095)))</f>
        <v/>
      </c>
      <c r="AE3081" s="13" t="str">
        <f t="shared" ref="AE3081" si="24596">IF(AE3087="",IF(AE3091="",IF(AE3095="","",CONCATENATE(", ",AD3082,AE3083,AE3095)),CONCATENATE(", ",AD3082,AE3083,AE3091)),IF(AE3091="",CONCATENATE(", ",AD3082,AE3083,AE3087),CONCATENATE(", ",AD3082,AE3083,AE3087,", ",AD3082,AE3083,AE3091,", ",AD3082,AE3083,AE3095)))</f>
        <v/>
      </c>
      <c r="AF3081" s="13" t="str">
        <f t="shared" ref="AF3081" si="24597">IF(AF3087="",IF(AF3091="",IF(AF3095="","",CONCATENATE(", ",AF3082,AF3083,AF3095)),CONCATENATE(", ",AF3082,AF3083,AF3091)),IF(AF3091="",CONCATENATE(", ",AF3082,AF3083,AF3087),CONCATENATE(", ",AF3082,AF3083,AF3087,", ",AF3082,AF3083,AF3091,", ",AF3082,AF3083,AF3095)))</f>
        <v/>
      </c>
      <c r="AG3081" s="13" t="str">
        <f t="shared" ref="AG3081" si="24598">IF(AG3087="",IF(AG3091="",IF(AG3095="","",CONCATENATE(", ",AF3082,AG3083,AG3095)),CONCATENATE(", ",AF3082,AG3083,AG3091)),IF(AG3091="",CONCATENATE(", ",AF3082,AG3083,AG3087),CONCATENATE(", ",AF3082,AG3083,AG3087,", ",AF3082,AG3083,AG3091,", ",AF3082,AG3083,AG3095)))</f>
        <v/>
      </c>
      <c r="AH3081" s="13" t="str">
        <f t="shared" ref="AH3081" si="24599">IF(AH3087="",IF(AH3091="",IF(AH3095="","",CONCATENATE(", ",AH3082,AH3083,AH3095)),CONCATENATE(", ",AH3082,AH3083,AH3091)),IF(AH3091="",CONCATENATE(", ",AH3082,AH3083,AH3087),CONCATENATE(", ",AH3082,AH3083,AH3087,", ",AH3082,AH3083,AH3091,", ",AH3082,AH3083,AH3095)))</f>
        <v/>
      </c>
      <c r="AI3081" s="13" t="str">
        <f t="shared" ref="AI3081" si="24600">IF(AI3087="",IF(AI3091="",IF(AI3095="","",CONCATENATE(", ",AH3082,AI3083,AI3095)),CONCATENATE(", ",AH3082,AI3083,AI3091)),IF(AI3091="",CONCATENATE(", ",AH3082,AI3083,AI3087),CONCATENATE(", ",AH3082,AI3083,AI3087,", ",AH3082,AI3083,AI3091,", ",AH3082,AI3083,AI3095)))</f>
        <v/>
      </c>
      <c r="AJ3081" s="13" t="str">
        <f t="shared" ref="AJ3081" si="24601">IF(AJ3087="",IF(AJ3091="",IF(AJ3095="","",CONCATENATE(", ",AJ3082,AJ3083,AJ3095)),CONCATENATE(", ",AJ3082,AJ3083,AJ3091)),IF(AJ3091="",CONCATENATE(", ",AJ3082,AJ3083,AJ3087),CONCATENATE(", ",AJ3082,AJ3083,AJ3087,", ",AJ3082,AJ3083,AJ3091,", ",AJ3082,AJ3083,AJ3095)))</f>
        <v/>
      </c>
      <c r="AK3081" s="13" t="str">
        <f t="shared" ref="AK3081" si="24602">IF(AK3087="",IF(AK3091="",IF(AK3095="","",CONCATENATE(", ",AJ3082,AK3083,AK3095)),CONCATENATE(", ",AJ3082,AK3083,AK3091)),IF(AK3091="",CONCATENATE(", ",AJ3082,AK3083,AK3087),CONCATENATE(", ",AJ3082,AK3083,AK3087,", ",AJ3082,AK3083,AK3091,", ",AJ3082,AK3083,AK3095)))</f>
        <v/>
      </c>
    </row>
    <row r="3082" spans="1:41" s="14" customFormat="1" x14ac:dyDescent="0.25">
      <c r="A3082" s="249"/>
      <c r="B3082" s="235" t="s">
        <v>4</v>
      </c>
      <c r="C3082" s="235"/>
      <c r="D3082" s="235"/>
      <c r="E3082" s="235" t="s">
        <v>5</v>
      </c>
      <c r="F3082" s="235"/>
      <c r="G3082" s="235"/>
      <c r="H3082" s="235" t="s">
        <v>6</v>
      </c>
      <c r="I3082" s="235"/>
      <c r="J3082" s="235"/>
      <c r="K3082" s="235" t="s">
        <v>7</v>
      </c>
      <c r="L3082" s="235"/>
      <c r="M3082" s="235"/>
      <c r="N3082" s="235" t="s">
        <v>8</v>
      </c>
      <c r="O3082" s="235"/>
      <c r="P3082" s="235"/>
      <c r="Q3082" s="235" t="s">
        <v>9</v>
      </c>
      <c r="R3082" s="235"/>
      <c r="S3082" s="235"/>
      <c r="T3082" s="235" t="s">
        <v>10</v>
      </c>
      <c r="U3082" s="235"/>
      <c r="V3082" s="239"/>
      <c r="W3082" s="240" t="s">
        <v>11</v>
      </c>
      <c r="X3082" s="277" t="s">
        <v>47</v>
      </c>
      <c r="Y3082" s="269"/>
      <c r="Z3082" s="278" t="s">
        <v>48</v>
      </c>
      <c r="AA3082" s="276"/>
      <c r="AB3082" s="278" t="s">
        <v>49</v>
      </c>
      <c r="AC3082" s="276"/>
      <c r="AD3082" s="276" t="s">
        <v>50</v>
      </c>
      <c r="AE3082" s="276"/>
      <c r="AF3082" s="276" t="s">
        <v>51</v>
      </c>
      <c r="AG3082" s="276"/>
      <c r="AH3082" s="276" t="s">
        <v>52</v>
      </c>
      <c r="AI3082" s="276"/>
      <c r="AJ3082" s="276" t="s">
        <v>53</v>
      </c>
      <c r="AK3082" s="276"/>
    </row>
    <row r="3083" spans="1:41" s="14" customFormat="1" x14ac:dyDescent="0.25">
      <c r="A3083" s="250"/>
      <c r="B3083" s="1" t="s">
        <v>12</v>
      </c>
      <c r="C3083" s="1" t="s">
        <v>13</v>
      </c>
      <c r="D3083" s="1" t="s">
        <v>14</v>
      </c>
      <c r="E3083" s="1" t="s">
        <v>12</v>
      </c>
      <c r="F3083" s="1" t="s">
        <v>13</v>
      </c>
      <c r="G3083" s="1" t="s">
        <v>14</v>
      </c>
      <c r="H3083" s="1" t="s">
        <v>12</v>
      </c>
      <c r="I3083" s="1" t="s">
        <v>13</v>
      </c>
      <c r="J3083" s="1" t="s">
        <v>14</v>
      </c>
      <c r="K3083" s="1" t="s">
        <v>12</v>
      </c>
      <c r="L3083" s="1" t="s">
        <v>13</v>
      </c>
      <c r="M3083" s="1" t="s">
        <v>14</v>
      </c>
      <c r="N3083" s="1" t="s">
        <v>12</v>
      </c>
      <c r="O3083" s="1" t="s">
        <v>13</v>
      </c>
      <c r="P3083" s="1" t="s">
        <v>14</v>
      </c>
      <c r="Q3083" s="1" t="s">
        <v>12</v>
      </c>
      <c r="R3083" s="1" t="s">
        <v>13</v>
      </c>
      <c r="S3083" s="1" t="s">
        <v>14</v>
      </c>
      <c r="T3083" s="1" t="s">
        <v>12</v>
      </c>
      <c r="U3083" s="1" t="s">
        <v>13</v>
      </c>
      <c r="V3083" s="2" t="s">
        <v>14</v>
      </c>
      <c r="W3083" s="241"/>
      <c r="X3083" s="13" t="s">
        <v>45</v>
      </c>
      <c r="Y3083" s="13" t="s">
        <v>46</v>
      </c>
      <c r="Z3083" s="13" t="s">
        <v>45</v>
      </c>
      <c r="AA3083" s="13" t="s">
        <v>46</v>
      </c>
      <c r="AB3083" s="13" t="s">
        <v>45</v>
      </c>
      <c r="AC3083" s="13" t="s">
        <v>46</v>
      </c>
      <c r="AD3083" s="13" t="s">
        <v>45</v>
      </c>
      <c r="AE3083" s="13" t="s">
        <v>46</v>
      </c>
      <c r="AF3083" s="13" t="s">
        <v>45</v>
      </c>
      <c r="AG3083" s="13" t="s">
        <v>46</v>
      </c>
      <c r="AH3083" s="13" t="s">
        <v>45</v>
      </c>
      <c r="AI3083" s="13" t="s">
        <v>46</v>
      </c>
      <c r="AJ3083" s="13" t="s">
        <v>45</v>
      </c>
      <c r="AK3083" s="13" t="s">
        <v>46</v>
      </c>
    </row>
    <row r="3084" spans="1:41" s="14" customFormat="1" x14ac:dyDescent="0.25">
      <c r="A3084" s="3" t="s">
        <v>15</v>
      </c>
      <c r="B3084" s="25"/>
      <c r="C3084" s="25"/>
      <c r="D3084" s="16">
        <f>SUM(B3084:C3084)</f>
        <v>0</v>
      </c>
      <c r="E3084" s="25"/>
      <c r="F3084" s="25"/>
      <c r="G3084" s="16">
        <f>SUM(E3084:F3084)</f>
        <v>0</v>
      </c>
      <c r="H3084" s="25"/>
      <c r="I3084" s="25"/>
      <c r="J3084" s="16">
        <f>SUM(H3084:I3084)</f>
        <v>0</v>
      </c>
      <c r="K3084" s="25"/>
      <c r="L3084" s="25"/>
      <c r="M3084" s="16">
        <f>SUM(K3084:L3084)</f>
        <v>0</v>
      </c>
      <c r="N3084" s="25"/>
      <c r="O3084" s="25"/>
      <c r="P3084" s="16">
        <f>SUM(N3084:O3084)</f>
        <v>0</v>
      </c>
      <c r="Q3084" s="25"/>
      <c r="R3084" s="25"/>
      <c r="S3084" s="16">
        <f>SUM(Q3084:R3084)</f>
        <v>0</v>
      </c>
      <c r="T3084" s="25"/>
      <c r="U3084" s="25"/>
      <c r="V3084" s="16">
        <f>SUM(T3084:U3084)</f>
        <v>0</v>
      </c>
      <c r="W3084" s="27">
        <f>B3084+C3084+E3084+F3084+H3084+I3084+K3084+L3084+N3084+O3084+Q3084+R3084+T3084+U3084</f>
        <v>0</v>
      </c>
      <c r="X3084" s="13">
        <f t="shared" ref="X3084:Y3084" si="24603">SUM(B3084:B3087)</f>
        <v>0</v>
      </c>
      <c r="Y3084" s="13">
        <f t="shared" si="24603"/>
        <v>0</v>
      </c>
      <c r="Z3084" s="13">
        <f t="shared" ref="Z3084:AA3084" si="24604">SUM(E3084:E3087)</f>
        <v>0</v>
      </c>
      <c r="AA3084" s="13">
        <f t="shared" si="24604"/>
        <v>0</v>
      </c>
      <c r="AB3084" s="13">
        <f t="shared" ref="AB3084:AC3084" si="24605">SUM(H3084:H3087)</f>
        <v>0</v>
      </c>
      <c r="AC3084" s="13">
        <f t="shared" si="24605"/>
        <v>0</v>
      </c>
      <c r="AD3084" s="13">
        <f t="shared" ref="AD3084:AE3084" si="24606">SUM(K3084:K3087)</f>
        <v>0</v>
      </c>
      <c r="AE3084" s="13">
        <f t="shared" si="24606"/>
        <v>0</v>
      </c>
      <c r="AF3084" s="13">
        <f t="shared" ref="AF3084:AG3084" si="24607">SUM(N3084:N3087)</f>
        <v>0</v>
      </c>
      <c r="AG3084" s="13">
        <f t="shared" si="24607"/>
        <v>0</v>
      </c>
      <c r="AH3084" s="13">
        <f t="shared" ref="AH3084:AI3084" si="24608">SUM(Q3084:Q3087)</f>
        <v>0</v>
      </c>
      <c r="AI3084" s="13">
        <f t="shared" si="24608"/>
        <v>0</v>
      </c>
      <c r="AJ3084" s="13">
        <f t="shared" ref="AJ3084:AK3084" si="24609">SUM(T3084:T3087)</f>
        <v>0</v>
      </c>
      <c r="AK3084" s="13">
        <f t="shared" si="24609"/>
        <v>0</v>
      </c>
    </row>
    <row r="3085" spans="1:41" s="14" customFormat="1" x14ac:dyDescent="0.25">
      <c r="A3085" s="3" t="s">
        <v>16</v>
      </c>
      <c r="B3085" s="25"/>
      <c r="C3085" s="25"/>
      <c r="D3085" s="16">
        <f t="shared" ref="D3085:D3087" si="24610">SUM(B3085:C3085)</f>
        <v>0</v>
      </c>
      <c r="E3085" s="25"/>
      <c r="F3085" s="25"/>
      <c r="G3085" s="16">
        <f t="shared" ref="G3085:G3087" si="24611">SUM(E3085:F3085)</f>
        <v>0</v>
      </c>
      <c r="H3085" s="25"/>
      <c r="I3085" s="25"/>
      <c r="J3085" s="16">
        <f t="shared" ref="J3085:J3087" si="24612">SUM(H3085:I3085)</f>
        <v>0</v>
      </c>
      <c r="K3085" s="25"/>
      <c r="L3085" s="25"/>
      <c r="M3085" s="16">
        <f t="shared" ref="M3085:M3087" si="24613">SUM(K3085:L3085)</f>
        <v>0</v>
      </c>
      <c r="N3085" s="25"/>
      <c r="O3085" s="25"/>
      <c r="P3085" s="16">
        <f t="shared" ref="P3085:P3087" si="24614">SUM(N3085:O3085)</f>
        <v>0</v>
      </c>
      <c r="Q3085" s="25"/>
      <c r="R3085" s="25"/>
      <c r="S3085" s="16">
        <f t="shared" ref="S3085:S3087" si="24615">SUM(Q3085:R3085)</f>
        <v>0</v>
      </c>
      <c r="T3085" s="25"/>
      <c r="U3085" s="25"/>
      <c r="V3085" s="16">
        <f t="shared" ref="V3085:V3087" si="24616">SUM(T3085:U3085)</f>
        <v>0</v>
      </c>
      <c r="W3085" s="27">
        <f t="shared" ref="W3085:W3096" si="24617">B3085+C3085+E3085+F3085+H3085+I3085+K3085+L3085+N3085+O3085+Q3085+R3085+T3085+U3085</f>
        <v>0</v>
      </c>
      <c r="X3085" s="13">
        <f t="shared" ref="X3085" si="24618">IF(X3084=X3092,0,1)</f>
        <v>0</v>
      </c>
      <c r="Y3085" s="13">
        <f t="shared" ref="Y3085" si="24619">IF(Y3084=Y3092,0,1)</f>
        <v>0</v>
      </c>
      <c r="Z3085" s="13">
        <f t="shared" ref="Z3085" si="24620">IF(Z3084=Z3092,0,1)</f>
        <v>0</v>
      </c>
      <c r="AA3085" s="13">
        <f t="shared" ref="AA3085" si="24621">IF(AA3084=AA3092,0,1)</f>
        <v>0</v>
      </c>
      <c r="AB3085" s="13">
        <f t="shared" ref="AB3085" si="24622">IF(AB3084=AB3092,0,1)</f>
        <v>0</v>
      </c>
      <c r="AC3085" s="13">
        <f t="shared" ref="AC3085" si="24623">IF(AC3084=AC3092,0,1)</f>
        <v>0</v>
      </c>
      <c r="AD3085" s="13">
        <f t="shared" ref="AD3085" si="24624">IF(AD3084=AD3092,0,1)</f>
        <v>0</v>
      </c>
      <c r="AE3085" s="13">
        <f t="shared" ref="AE3085" si="24625">IF(AE3084=AE3092,0,1)</f>
        <v>0</v>
      </c>
      <c r="AF3085" s="13">
        <f t="shared" ref="AF3085" si="24626">IF(AF3084=AF3092,0,1)</f>
        <v>0</v>
      </c>
      <c r="AG3085" s="13">
        <f t="shared" ref="AG3085" si="24627">IF(AG3084=AG3092,0,1)</f>
        <v>0</v>
      </c>
      <c r="AH3085" s="13">
        <f t="shared" ref="AH3085" si="24628">IF(AH3084=AH3092,0,1)</f>
        <v>0</v>
      </c>
      <c r="AI3085" s="13">
        <f t="shared" ref="AI3085" si="24629">IF(AI3084=AI3092,0,1)</f>
        <v>0</v>
      </c>
      <c r="AJ3085" s="13">
        <f t="shared" ref="AJ3085" si="24630">IF(AJ3084=AJ3092,0,1)</f>
        <v>0</v>
      </c>
      <c r="AK3085" s="13">
        <f t="shared" ref="AK3085" si="24631">IF(AK3084=AK3092,0,1)</f>
        <v>0</v>
      </c>
    </row>
    <row r="3086" spans="1:41" s="14" customFormat="1" x14ac:dyDescent="0.25">
      <c r="A3086" s="3" t="s">
        <v>17</v>
      </c>
      <c r="B3086" s="25"/>
      <c r="C3086" s="25"/>
      <c r="D3086" s="16">
        <f t="shared" si="24610"/>
        <v>0</v>
      </c>
      <c r="E3086" s="25"/>
      <c r="F3086" s="25"/>
      <c r="G3086" s="16">
        <f t="shared" si="24611"/>
        <v>0</v>
      </c>
      <c r="H3086" s="25"/>
      <c r="I3086" s="25"/>
      <c r="J3086" s="16">
        <f t="shared" si="24612"/>
        <v>0</v>
      </c>
      <c r="K3086" s="25"/>
      <c r="L3086" s="25"/>
      <c r="M3086" s="16">
        <f t="shared" si="24613"/>
        <v>0</v>
      </c>
      <c r="N3086" s="25"/>
      <c r="O3086" s="25"/>
      <c r="P3086" s="16">
        <f t="shared" si="24614"/>
        <v>0</v>
      </c>
      <c r="Q3086" s="25"/>
      <c r="R3086" s="25"/>
      <c r="S3086" s="16">
        <f t="shared" si="24615"/>
        <v>0</v>
      </c>
      <c r="T3086" s="25"/>
      <c r="U3086" s="25"/>
      <c r="V3086" s="16">
        <f t="shared" si="24616"/>
        <v>0</v>
      </c>
      <c r="W3086" s="27">
        <f t="shared" si="24617"/>
        <v>0</v>
      </c>
      <c r="X3086" s="13">
        <f t="shared" ref="X3086:AK3086" si="24632">IF(X3084=X3088,0,1)</f>
        <v>0</v>
      </c>
      <c r="Y3086" s="13">
        <f t="shared" si="24632"/>
        <v>0</v>
      </c>
      <c r="Z3086" s="13">
        <f t="shared" si="24632"/>
        <v>0</v>
      </c>
      <c r="AA3086" s="13">
        <f t="shared" si="24632"/>
        <v>0</v>
      </c>
      <c r="AB3086" s="13">
        <f t="shared" si="24632"/>
        <v>0</v>
      </c>
      <c r="AC3086" s="13">
        <f t="shared" si="24632"/>
        <v>0</v>
      </c>
      <c r="AD3086" s="13">
        <f t="shared" si="24632"/>
        <v>0</v>
      </c>
      <c r="AE3086" s="13">
        <f t="shared" si="24632"/>
        <v>0</v>
      </c>
      <c r="AF3086" s="13">
        <f t="shared" si="24632"/>
        <v>0</v>
      </c>
      <c r="AG3086" s="13">
        <f t="shared" si="24632"/>
        <v>0</v>
      </c>
      <c r="AH3086" s="13">
        <f t="shared" si="24632"/>
        <v>0</v>
      </c>
      <c r="AI3086" s="13">
        <f t="shared" si="24632"/>
        <v>0</v>
      </c>
      <c r="AJ3086" s="13">
        <f t="shared" si="24632"/>
        <v>0</v>
      </c>
      <c r="AK3086" s="13">
        <f t="shared" si="24632"/>
        <v>0</v>
      </c>
    </row>
    <row r="3087" spans="1:41" s="14" customFormat="1" x14ac:dyDescent="0.25">
      <c r="A3087" s="3" t="s">
        <v>18</v>
      </c>
      <c r="B3087" s="25"/>
      <c r="C3087" s="25"/>
      <c r="D3087" s="16">
        <f t="shared" si="24610"/>
        <v>0</v>
      </c>
      <c r="E3087" s="25"/>
      <c r="F3087" s="25"/>
      <c r="G3087" s="16">
        <f t="shared" si="24611"/>
        <v>0</v>
      </c>
      <c r="H3087" s="25"/>
      <c r="I3087" s="25"/>
      <c r="J3087" s="16">
        <f t="shared" si="24612"/>
        <v>0</v>
      </c>
      <c r="K3087" s="25"/>
      <c r="L3087" s="25"/>
      <c r="M3087" s="16">
        <f t="shared" si="24613"/>
        <v>0</v>
      </c>
      <c r="N3087" s="25"/>
      <c r="O3087" s="25"/>
      <c r="P3087" s="16">
        <f t="shared" si="24614"/>
        <v>0</v>
      </c>
      <c r="Q3087" s="25"/>
      <c r="R3087" s="25"/>
      <c r="S3087" s="16">
        <f t="shared" si="24615"/>
        <v>0</v>
      </c>
      <c r="T3087" s="25"/>
      <c r="U3087" s="25"/>
      <c r="V3087" s="16">
        <f t="shared" si="24616"/>
        <v>0</v>
      </c>
      <c r="W3087" s="27">
        <f t="shared" si="24617"/>
        <v>0</v>
      </c>
      <c r="X3087" s="13" t="str">
        <f t="shared" ref="X3087" si="24633">IF(SUM(X3085:X3086)=2,"WA","")</f>
        <v/>
      </c>
      <c r="Y3087" s="13" t="str">
        <f t="shared" ref="Y3087" si="24634">IF(SUM(Y3085:Y3086)=2,"WA","")</f>
        <v/>
      </c>
      <c r="Z3087" s="13" t="str">
        <f t="shared" ref="Z3087" si="24635">IF(SUM(Z3085:Z3086)=2,"WA","")</f>
        <v/>
      </c>
      <c r="AA3087" s="13" t="str">
        <f t="shared" ref="AA3087" si="24636">IF(SUM(AA3085:AA3086)=2,"WA","")</f>
        <v/>
      </c>
      <c r="AB3087" s="13" t="str">
        <f t="shared" ref="AB3087" si="24637">IF(SUM(AB3085:AB3086)=2,"WA","")</f>
        <v/>
      </c>
      <c r="AC3087" s="13" t="str">
        <f t="shared" ref="AC3087" si="24638">IF(SUM(AC3085:AC3086)=2,"WA","")</f>
        <v/>
      </c>
      <c r="AD3087" s="13" t="str">
        <f t="shared" ref="AD3087" si="24639">IF(SUM(AD3085:AD3086)=2,"WA","")</f>
        <v/>
      </c>
      <c r="AE3087" s="13" t="str">
        <f t="shared" ref="AE3087" si="24640">IF(SUM(AE3085:AE3086)=2,"WA","")</f>
        <v/>
      </c>
      <c r="AF3087" s="13" t="str">
        <f t="shared" ref="AF3087" si="24641">IF(SUM(AF3085:AF3086)=2,"WA","")</f>
        <v/>
      </c>
      <c r="AG3087" s="13" t="str">
        <f t="shared" ref="AG3087" si="24642">IF(SUM(AG3085:AG3086)=2,"WA","")</f>
        <v/>
      </c>
      <c r="AH3087" s="13" t="str">
        <f t="shared" ref="AH3087" si="24643">IF(SUM(AH3085:AH3086)=2,"WA","")</f>
        <v/>
      </c>
      <c r="AI3087" s="13" t="str">
        <f t="shared" ref="AI3087" si="24644">IF(SUM(AI3085:AI3086)=2,"WA","")</f>
        <v/>
      </c>
      <c r="AJ3087" s="13" t="str">
        <f t="shared" ref="AJ3087" si="24645">IF(SUM(AJ3085:AJ3086)=2,"WA","")</f>
        <v/>
      </c>
      <c r="AK3087" s="13" t="str">
        <f t="shared" ref="AK3087" si="24646">IF(SUM(AK3085:AK3086)=2,"WA","")</f>
        <v/>
      </c>
    </row>
    <row r="3088" spans="1:41" s="14" customFormat="1" x14ac:dyDescent="0.25">
      <c r="A3088" s="4" t="s">
        <v>19</v>
      </c>
      <c r="B3088" s="26"/>
      <c r="C3088" s="26"/>
      <c r="D3088" s="18">
        <f>SUM(B3088:C3088)</f>
        <v>0</v>
      </c>
      <c r="E3088" s="26"/>
      <c r="F3088" s="26"/>
      <c r="G3088" s="18">
        <f>SUM(E3088:F3088)</f>
        <v>0</v>
      </c>
      <c r="H3088" s="26"/>
      <c r="I3088" s="26"/>
      <c r="J3088" s="18">
        <f>SUM(H3088:I3088)</f>
        <v>0</v>
      </c>
      <c r="K3088" s="26"/>
      <c r="L3088" s="26"/>
      <c r="M3088" s="18">
        <f>SUM(K3088:L3088)</f>
        <v>0</v>
      </c>
      <c r="N3088" s="26"/>
      <c r="O3088" s="26"/>
      <c r="P3088" s="18">
        <f>SUM(N3088:O3088)</f>
        <v>0</v>
      </c>
      <c r="Q3088" s="26"/>
      <c r="R3088" s="26"/>
      <c r="S3088" s="18">
        <f>SUM(Q3088:R3088)</f>
        <v>0</v>
      </c>
      <c r="T3088" s="26"/>
      <c r="U3088" s="26"/>
      <c r="V3088" s="18">
        <f>SUM(T3088:U3088)</f>
        <v>0</v>
      </c>
      <c r="W3088" s="27">
        <f t="shared" si="24617"/>
        <v>0</v>
      </c>
      <c r="X3088" s="13">
        <f t="shared" ref="X3088:Y3088" si="24647">SUM(B3088:B3091)</f>
        <v>0</v>
      </c>
      <c r="Y3088" s="13">
        <f t="shared" si="24647"/>
        <v>0</v>
      </c>
      <c r="Z3088" s="13">
        <f t="shared" ref="Z3088:AA3088" si="24648">SUM(E3088:E3091)</f>
        <v>0</v>
      </c>
      <c r="AA3088" s="13">
        <f t="shared" si="24648"/>
        <v>0</v>
      </c>
      <c r="AB3088" s="13">
        <f t="shared" ref="AB3088:AC3088" si="24649">SUM(H3088:H3091)</f>
        <v>0</v>
      </c>
      <c r="AC3088" s="13">
        <f t="shared" si="24649"/>
        <v>0</v>
      </c>
      <c r="AD3088" s="13">
        <f t="shared" ref="AD3088:AE3088" si="24650">SUM(K3088:K3091)</f>
        <v>0</v>
      </c>
      <c r="AE3088" s="13">
        <f t="shared" si="24650"/>
        <v>0</v>
      </c>
      <c r="AF3088" s="13">
        <f t="shared" ref="AF3088:AG3088" si="24651">SUM(N3088:N3091)</f>
        <v>0</v>
      </c>
      <c r="AG3088" s="13">
        <f t="shared" si="24651"/>
        <v>0</v>
      </c>
      <c r="AH3088" s="13">
        <f t="shared" ref="AH3088:AI3088" si="24652">SUM(Q3088:Q3091)</f>
        <v>0</v>
      </c>
      <c r="AI3088" s="13">
        <f t="shared" si="24652"/>
        <v>0</v>
      </c>
      <c r="AJ3088" s="13">
        <f t="shared" ref="AJ3088:AK3088" si="24653">SUM(T3088:T3091)</f>
        <v>0</v>
      </c>
      <c r="AK3088" s="13">
        <f t="shared" si="24653"/>
        <v>0</v>
      </c>
    </row>
    <row r="3089" spans="1:41" s="14" customFormat="1" x14ac:dyDescent="0.25">
      <c r="A3089" s="4" t="s">
        <v>20</v>
      </c>
      <c r="B3089" s="26"/>
      <c r="C3089" s="26"/>
      <c r="D3089" s="18">
        <f t="shared" ref="D3089:D3091" si="24654">SUM(B3089:C3089)</f>
        <v>0</v>
      </c>
      <c r="E3089" s="26"/>
      <c r="F3089" s="26"/>
      <c r="G3089" s="18">
        <f t="shared" ref="G3089:G3091" si="24655">SUM(E3089:F3089)</f>
        <v>0</v>
      </c>
      <c r="H3089" s="26"/>
      <c r="I3089" s="26"/>
      <c r="J3089" s="18">
        <f t="shared" ref="J3089:J3091" si="24656">SUM(H3089:I3089)</f>
        <v>0</v>
      </c>
      <c r="K3089" s="26"/>
      <c r="L3089" s="26"/>
      <c r="M3089" s="18">
        <f t="shared" ref="M3089:M3091" si="24657">SUM(K3089:L3089)</f>
        <v>0</v>
      </c>
      <c r="N3089" s="26"/>
      <c r="O3089" s="26"/>
      <c r="P3089" s="18">
        <f t="shared" ref="P3089:P3091" si="24658">SUM(N3089:O3089)</f>
        <v>0</v>
      </c>
      <c r="Q3089" s="26"/>
      <c r="R3089" s="26"/>
      <c r="S3089" s="18">
        <f t="shared" ref="S3089:S3091" si="24659">SUM(Q3089:R3089)</f>
        <v>0</v>
      </c>
      <c r="T3089" s="26"/>
      <c r="U3089" s="26"/>
      <c r="V3089" s="18">
        <f t="shared" ref="V3089:V3091" si="24660">SUM(T3089:U3089)</f>
        <v>0</v>
      </c>
      <c r="W3089" s="27">
        <f t="shared" si="24617"/>
        <v>0</v>
      </c>
      <c r="X3089" s="13">
        <f t="shared" ref="X3089" si="24661">IF(X3088=X3092,0,1)</f>
        <v>0</v>
      </c>
      <c r="Y3089" s="13">
        <f t="shared" ref="Y3089" si="24662">IF(Y3088=Y3092,0,1)</f>
        <v>0</v>
      </c>
      <c r="Z3089" s="13">
        <f t="shared" ref="Z3089" si="24663">IF(Z3088=Z3092,0,1)</f>
        <v>0</v>
      </c>
      <c r="AA3089" s="13">
        <f t="shared" ref="AA3089" si="24664">IF(AA3088=AA3092,0,1)</f>
        <v>0</v>
      </c>
      <c r="AB3089" s="13">
        <f t="shared" ref="AB3089" si="24665">IF(AB3088=AB3092,0,1)</f>
        <v>0</v>
      </c>
      <c r="AC3089" s="13">
        <f t="shared" ref="AC3089" si="24666">IF(AC3088=AC3092,0,1)</f>
        <v>0</v>
      </c>
      <c r="AD3089" s="13">
        <f t="shared" ref="AD3089" si="24667">IF(AD3088=AD3092,0,1)</f>
        <v>0</v>
      </c>
      <c r="AE3089" s="13">
        <f t="shared" ref="AE3089" si="24668">IF(AE3088=AE3092,0,1)</f>
        <v>0</v>
      </c>
      <c r="AF3089" s="13">
        <f t="shared" ref="AF3089" si="24669">IF(AF3088=AF3092,0,1)</f>
        <v>0</v>
      </c>
      <c r="AG3089" s="13">
        <f t="shared" ref="AG3089" si="24670">IF(AG3088=AG3092,0,1)</f>
        <v>0</v>
      </c>
      <c r="AH3089" s="13">
        <f t="shared" ref="AH3089" si="24671">IF(AH3088=AH3092,0,1)</f>
        <v>0</v>
      </c>
      <c r="AI3089" s="13">
        <f t="shared" ref="AI3089" si="24672">IF(AI3088=AI3092,0,1)</f>
        <v>0</v>
      </c>
      <c r="AJ3089" s="13">
        <f t="shared" ref="AJ3089" si="24673">IF(AJ3088=AJ3092,0,1)</f>
        <v>0</v>
      </c>
      <c r="AK3089" s="13">
        <f t="shared" ref="AK3089" si="24674">IF(AK3088=AK3092,0,1)</f>
        <v>0</v>
      </c>
    </row>
    <row r="3090" spans="1:41" s="14" customFormat="1" x14ac:dyDescent="0.25">
      <c r="A3090" s="4" t="s">
        <v>21</v>
      </c>
      <c r="B3090" s="26"/>
      <c r="C3090" s="26"/>
      <c r="D3090" s="18">
        <f t="shared" si="24654"/>
        <v>0</v>
      </c>
      <c r="E3090" s="26"/>
      <c r="F3090" s="26"/>
      <c r="G3090" s="18">
        <f t="shared" si="24655"/>
        <v>0</v>
      </c>
      <c r="H3090" s="26"/>
      <c r="I3090" s="26"/>
      <c r="J3090" s="18">
        <f t="shared" si="24656"/>
        <v>0</v>
      </c>
      <c r="K3090" s="26"/>
      <c r="L3090" s="26"/>
      <c r="M3090" s="18">
        <f t="shared" si="24657"/>
        <v>0</v>
      </c>
      <c r="N3090" s="26"/>
      <c r="O3090" s="26"/>
      <c r="P3090" s="18">
        <f t="shared" si="24658"/>
        <v>0</v>
      </c>
      <c r="Q3090" s="26"/>
      <c r="R3090" s="26"/>
      <c r="S3090" s="18">
        <f t="shared" si="24659"/>
        <v>0</v>
      </c>
      <c r="T3090" s="26"/>
      <c r="U3090" s="26"/>
      <c r="V3090" s="18">
        <f t="shared" si="24660"/>
        <v>0</v>
      </c>
      <c r="W3090" s="27">
        <f t="shared" si="24617"/>
        <v>0</v>
      </c>
      <c r="X3090" s="13">
        <f t="shared" ref="X3090:AK3090" si="24675">IF(X3088=X3084,0,1)</f>
        <v>0</v>
      </c>
      <c r="Y3090" s="13">
        <f t="shared" si="24675"/>
        <v>0</v>
      </c>
      <c r="Z3090" s="13">
        <f t="shared" si="24675"/>
        <v>0</v>
      </c>
      <c r="AA3090" s="13">
        <f t="shared" si="24675"/>
        <v>0</v>
      </c>
      <c r="AB3090" s="13">
        <f t="shared" si="24675"/>
        <v>0</v>
      </c>
      <c r="AC3090" s="13">
        <f t="shared" si="24675"/>
        <v>0</v>
      </c>
      <c r="AD3090" s="13">
        <f t="shared" si="24675"/>
        <v>0</v>
      </c>
      <c r="AE3090" s="13">
        <f t="shared" si="24675"/>
        <v>0</v>
      </c>
      <c r="AF3090" s="13">
        <f t="shared" si="24675"/>
        <v>0</v>
      </c>
      <c r="AG3090" s="13">
        <f t="shared" si="24675"/>
        <v>0</v>
      </c>
      <c r="AH3090" s="13">
        <f t="shared" si="24675"/>
        <v>0</v>
      </c>
      <c r="AI3090" s="13">
        <f t="shared" si="24675"/>
        <v>0</v>
      </c>
      <c r="AJ3090" s="13">
        <f t="shared" si="24675"/>
        <v>0</v>
      </c>
      <c r="AK3090" s="13">
        <f t="shared" si="24675"/>
        <v>0</v>
      </c>
    </row>
    <row r="3091" spans="1:41" s="14" customFormat="1" x14ac:dyDescent="0.25">
      <c r="A3091" s="4" t="s">
        <v>22</v>
      </c>
      <c r="B3091" s="26"/>
      <c r="C3091" s="26"/>
      <c r="D3091" s="18">
        <f t="shared" si="24654"/>
        <v>0</v>
      </c>
      <c r="E3091" s="26"/>
      <c r="F3091" s="26"/>
      <c r="G3091" s="18">
        <f t="shared" si="24655"/>
        <v>0</v>
      </c>
      <c r="H3091" s="26"/>
      <c r="I3091" s="26"/>
      <c r="J3091" s="18">
        <f t="shared" si="24656"/>
        <v>0</v>
      </c>
      <c r="K3091" s="26"/>
      <c r="L3091" s="26"/>
      <c r="M3091" s="18">
        <f t="shared" si="24657"/>
        <v>0</v>
      </c>
      <c r="N3091" s="26"/>
      <c r="O3091" s="26"/>
      <c r="P3091" s="18">
        <f t="shared" si="24658"/>
        <v>0</v>
      </c>
      <c r="Q3091" s="26"/>
      <c r="R3091" s="26"/>
      <c r="S3091" s="18">
        <f t="shared" si="24659"/>
        <v>0</v>
      </c>
      <c r="T3091" s="26"/>
      <c r="U3091" s="26"/>
      <c r="V3091" s="18">
        <f t="shared" si="24660"/>
        <v>0</v>
      </c>
      <c r="W3091" s="27">
        <f t="shared" si="24617"/>
        <v>0</v>
      </c>
      <c r="X3091" s="13" t="str">
        <f t="shared" ref="X3091" si="24676">IF(SUM(X3089:X3090)=2,"HA","")</f>
        <v/>
      </c>
      <c r="Y3091" s="13" t="str">
        <f t="shared" ref="Y3091" si="24677">IF(SUM(Y3089:Y3090)=2,"HA","")</f>
        <v/>
      </c>
      <c r="Z3091" s="13" t="str">
        <f t="shared" ref="Z3091" si="24678">IF(SUM(Z3089:Z3090)=2,"HA","")</f>
        <v/>
      </c>
      <c r="AA3091" s="13" t="str">
        <f t="shared" ref="AA3091" si="24679">IF(SUM(AA3089:AA3090)=2,"HA","")</f>
        <v/>
      </c>
      <c r="AB3091" s="13" t="str">
        <f t="shared" ref="AB3091" si="24680">IF(SUM(AB3089:AB3090)=2,"HA","")</f>
        <v/>
      </c>
      <c r="AC3091" s="13" t="str">
        <f t="shared" ref="AC3091" si="24681">IF(SUM(AC3089:AC3090)=2,"HA","")</f>
        <v/>
      </c>
      <c r="AD3091" s="13" t="str">
        <f t="shared" ref="AD3091" si="24682">IF(SUM(AD3089:AD3090)=2,"HA","")</f>
        <v/>
      </c>
      <c r="AE3091" s="13" t="str">
        <f t="shared" ref="AE3091" si="24683">IF(SUM(AE3089:AE3090)=2,"HA","")</f>
        <v/>
      </c>
      <c r="AF3091" s="13" t="str">
        <f t="shared" ref="AF3091" si="24684">IF(SUM(AF3089:AF3090)=2,"HA","")</f>
        <v/>
      </c>
      <c r="AG3091" s="13" t="str">
        <f t="shared" ref="AG3091" si="24685">IF(SUM(AG3089:AG3090)=2,"HA","")</f>
        <v/>
      </c>
      <c r="AH3091" s="13" t="str">
        <f t="shared" ref="AH3091" si="24686">IF(SUM(AH3089:AH3090)=2,"HA","")</f>
        <v/>
      </c>
      <c r="AI3091" s="13" t="str">
        <f t="shared" ref="AI3091" si="24687">IF(SUM(AI3089:AI3090)=2,"HA","")</f>
        <v/>
      </c>
      <c r="AJ3091" s="13" t="str">
        <f t="shared" ref="AJ3091" si="24688">IF(SUM(AJ3089:AJ3090)=2,"HA","")</f>
        <v/>
      </c>
      <c r="AK3091" s="13" t="str">
        <f t="shared" ref="AK3091" si="24689">IF(SUM(AK3089:AK3090)=2,"HA","")</f>
        <v/>
      </c>
    </row>
    <row r="3092" spans="1:41" s="14" customFormat="1" x14ac:dyDescent="0.25">
      <c r="A3092" s="3" t="s">
        <v>23</v>
      </c>
      <c r="B3092" s="25"/>
      <c r="C3092" s="25"/>
      <c r="D3092" s="16">
        <f>SUM(B3092:C3092)</f>
        <v>0</v>
      </c>
      <c r="E3092" s="25"/>
      <c r="F3092" s="25"/>
      <c r="G3092" s="16">
        <f>SUM(E3092:F3092)</f>
        <v>0</v>
      </c>
      <c r="H3092" s="25"/>
      <c r="I3092" s="25"/>
      <c r="J3092" s="16">
        <f>SUM(H3092:I3092)</f>
        <v>0</v>
      </c>
      <c r="K3092" s="25"/>
      <c r="L3092" s="25"/>
      <c r="M3092" s="16">
        <f>SUM(K3092:L3092)</f>
        <v>0</v>
      </c>
      <c r="N3092" s="25"/>
      <c r="O3092" s="25"/>
      <c r="P3092" s="16">
        <f>SUM(N3092:O3092)</f>
        <v>0</v>
      </c>
      <c r="Q3092" s="25"/>
      <c r="R3092" s="25"/>
      <c r="S3092" s="16">
        <f>SUM(Q3092:R3092)</f>
        <v>0</v>
      </c>
      <c r="T3092" s="25"/>
      <c r="U3092" s="25"/>
      <c r="V3092" s="16">
        <f>SUM(T3092:U3092)</f>
        <v>0</v>
      </c>
      <c r="W3092" s="27">
        <f t="shared" si="24617"/>
        <v>0</v>
      </c>
      <c r="X3092" s="13">
        <f t="shared" ref="X3092:Y3092" si="24690">SUM(B3092:B3096)</f>
        <v>0</v>
      </c>
      <c r="Y3092" s="13">
        <f t="shared" si="24690"/>
        <v>0</v>
      </c>
      <c r="Z3092" s="13">
        <f t="shared" ref="Z3092:AA3092" si="24691">SUM(E3092:E3096)</f>
        <v>0</v>
      </c>
      <c r="AA3092" s="13">
        <f t="shared" si="24691"/>
        <v>0</v>
      </c>
      <c r="AB3092" s="13">
        <f t="shared" ref="AB3092:AC3092" si="24692">SUM(H3092:H3096)</f>
        <v>0</v>
      </c>
      <c r="AC3092" s="13">
        <f t="shared" si="24692"/>
        <v>0</v>
      </c>
      <c r="AD3092" s="13">
        <f t="shared" ref="AD3092:AE3092" si="24693">SUM(K3092:K3096)</f>
        <v>0</v>
      </c>
      <c r="AE3092" s="13">
        <f t="shared" si="24693"/>
        <v>0</v>
      </c>
      <c r="AF3092" s="13">
        <f t="shared" ref="AF3092:AG3092" si="24694">SUM(N3092:N3096)</f>
        <v>0</v>
      </c>
      <c r="AG3092" s="13">
        <f t="shared" si="24694"/>
        <v>0</v>
      </c>
      <c r="AH3092" s="13">
        <f t="shared" ref="AH3092:AI3092" si="24695">SUM(Q3092:Q3096)</f>
        <v>0</v>
      </c>
      <c r="AI3092" s="13">
        <f t="shared" si="24695"/>
        <v>0</v>
      </c>
      <c r="AJ3092" s="13">
        <f t="shared" ref="AJ3092:AK3092" si="24696">SUM(T3092:T3096)</f>
        <v>0</v>
      </c>
      <c r="AK3092" s="13">
        <f t="shared" si="24696"/>
        <v>0</v>
      </c>
    </row>
    <row r="3093" spans="1:41" s="14" customFormat="1" x14ac:dyDescent="0.25">
      <c r="A3093" s="3" t="s">
        <v>24</v>
      </c>
      <c r="B3093" s="25"/>
      <c r="C3093" s="25"/>
      <c r="D3093" s="16">
        <f t="shared" ref="D3093:D3095" si="24697">SUM(B3093:C3093)</f>
        <v>0</v>
      </c>
      <c r="E3093" s="25"/>
      <c r="F3093" s="25"/>
      <c r="G3093" s="16">
        <f t="shared" ref="G3093:G3095" si="24698">SUM(E3093:F3093)</f>
        <v>0</v>
      </c>
      <c r="H3093" s="25"/>
      <c r="I3093" s="25"/>
      <c r="J3093" s="16">
        <f t="shared" ref="J3093:J3095" si="24699">SUM(H3093:I3093)</f>
        <v>0</v>
      </c>
      <c r="K3093" s="25"/>
      <c r="L3093" s="25"/>
      <c r="M3093" s="16">
        <f t="shared" ref="M3093:M3095" si="24700">SUM(K3093:L3093)</f>
        <v>0</v>
      </c>
      <c r="N3093" s="25"/>
      <c r="O3093" s="25"/>
      <c r="P3093" s="16">
        <f t="shared" ref="P3093:P3095" si="24701">SUM(N3093:O3093)</f>
        <v>0</v>
      </c>
      <c r="Q3093" s="25"/>
      <c r="R3093" s="25"/>
      <c r="S3093" s="16">
        <f t="shared" ref="S3093:S3095" si="24702">SUM(Q3093:R3093)</f>
        <v>0</v>
      </c>
      <c r="T3093" s="25"/>
      <c r="U3093" s="25"/>
      <c r="V3093" s="16">
        <f t="shared" ref="V3093:V3095" si="24703">SUM(T3093:U3093)</f>
        <v>0</v>
      </c>
      <c r="W3093" s="27">
        <f t="shared" si="24617"/>
        <v>0</v>
      </c>
      <c r="X3093" s="13">
        <f t="shared" ref="X3093" si="24704">IF(X3092=X3084,0,1)</f>
        <v>0</v>
      </c>
      <c r="Y3093" s="13">
        <f t="shared" ref="Y3093" si="24705">IF(Y3092=Y3084,0,1)</f>
        <v>0</v>
      </c>
      <c r="Z3093" s="13">
        <f t="shared" ref="Z3093" si="24706">IF(Z3092=Z3084,0,1)</f>
        <v>0</v>
      </c>
      <c r="AA3093" s="13">
        <f t="shared" ref="AA3093" si="24707">IF(AA3092=AA3084,0,1)</f>
        <v>0</v>
      </c>
      <c r="AB3093" s="13">
        <f t="shared" ref="AB3093" si="24708">IF(AB3092=AB3084,0,1)</f>
        <v>0</v>
      </c>
      <c r="AC3093" s="13">
        <f t="shared" ref="AC3093" si="24709">IF(AC3092=AC3084,0,1)</f>
        <v>0</v>
      </c>
      <c r="AD3093" s="13">
        <f t="shared" ref="AD3093" si="24710">IF(AD3092=AD3084,0,1)</f>
        <v>0</v>
      </c>
      <c r="AE3093" s="13">
        <f t="shared" ref="AE3093" si="24711">IF(AE3092=AE3084,0,1)</f>
        <v>0</v>
      </c>
      <c r="AF3093" s="13">
        <f t="shared" ref="AF3093" si="24712">IF(AF3092=AF3084,0,1)</f>
        <v>0</v>
      </c>
      <c r="AG3093" s="13">
        <f t="shared" ref="AG3093" si="24713">IF(AG3092=AG3084,0,1)</f>
        <v>0</v>
      </c>
      <c r="AH3093" s="13">
        <f t="shared" ref="AH3093" si="24714">IF(AH3092=AH3084,0,1)</f>
        <v>0</v>
      </c>
      <c r="AI3093" s="13">
        <f t="shared" ref="AI3093" si="24715">IF(AI3092=AI3084,0,1)</f>
        <v>0</v>
      </c>
      <c r="AJ3093" s="13">
        <f t="shared" ref="AJ3093" si="24716">IF(AJ3092=AJ3084,0,1)</f>
        <v>0</v>
      </c>
      <c r="AK3093" s="13">
        <f t="shared" ref="AK3093" si="24717">IF(AK3092=AK3084,0,1)</f>
        <v>0</v>
      </c>
    </row>
    <row r="3094" spans="1:41" s="14" customFormat="1" x14ac:dyDescent="0.25">
      <c r="A3094" s="3" t="s">
        <v>25</v>
      </c>
      <c r="B3094" s="25"/>
      <c r="C3094" s="25"/>
      <c r="D3094" s="16">
        <f t="shared" si="24697"/>
        <v>0</v>
      </c>
      <c r="E3094" s="25"/>
      <c r="F3094" s="25"/>
      <c r="G3094" s="16">
        <f t="shared" si="24698"/>
        <v>0</v>
      </c>
      <c r="H3094" s="25"/>
      <c r="I3094" s="25"/>
      <c r="J3094" s="16">
        <f t="shared" si="24699"/>
        <v>0</v>
      </c>
      <c r="K3094" s="25"/>
      <c r="L3094" s="25"/>
      <c r="M3094" s="16">
        <f t="shared" si="24700"/>
        <v>0</v>
      </c>
      <c r="N3094" s="25"/>
      <c r="O3094" s="25"/>
      <c r="P3094" s="16">
        <f t="shared" si="24701"/>
        <v>0</v>
      </c>
      <c r="Q3094" s="25"/>
      <c r="R3094" s="25"/>
      <c r="S3094" s="16">
        <f t="shared" si="24702"/>
        <v>0</v>
      </c>
      <c r="T3094" s="25"/>
      <c r="U3094" s="25"/>
      <c r="V3094" s="16">
        <f t="shared" si="24703"/>
        <v>0</v>
      </c>
      <c r="W3094" s="27">
        <f t="shared" si="24617"/>
        <v>0</v>
      </c>
      <c r="X3094" s="13">
        <f t="shared" ref="X3094:AK3094" si="24718">IF(X3092=X3088,0,1)</f>
        <v>0</v>
      </c>
      <c r="Y3094" s="13">
        <f t="shared" si="24718"/>
        <v>0</v>
      </c>
      <c r="Z3094" s="13">
        <f t="shared" si="24718"/>
        <v>0</v>
      </c>
      <c r="AA3094" s="13">
        <f t="shared" si="24718"/>
        <v>0</v>
      </c>
      <c r="AB3094" s="13">
        <f t="shared" si="24718"/>
        <v>0</v>
      </c>
      <c r="AC3094" s="13">
        <f t="shared" si="24718"/>
        <v>0</v>
      </c>
      <c r="AD3094" s="13">
        <f t="shared" si="24718"/>
        <v>0</v>
      </c>
      <c r="AE3094" s="13">
        <f t="shared" si="24718"/>
        <v>0</v>
      </c>
      <c r="AF3094" s="13">
        <f t="shared" si="24718"/>
        <v>0</v>
      </c>
      <c r="AG3094" s="13">
        <f t="shared" si="24718"/>
        <v>0</v>
      </c>
      <c r="AH3094" s="13">
        <f t="shared" si="24718"/>
        <v>0</v>
      </c>
      <c r="AI3094" s="13">
        <f t="shared" si="24718"/>
        <v>0</v>
      </c>
      <c r="AJ3094" s="13">
        <f t="shared" si="24718"/>
        <v>0</v>
      </c>
      <c r="AK3094" s="13">
        <f t="shared" si="24718"/>
        <v>0</v>
      </c>
    </row>
    <row r="3095" spans="1:41" s="14" customFormat="1" x14ac:dyDescent="0.25">
      <c r="A3095" s="3" t="s">
        <v>26</v>
      </c>
      <c r="B3095" s="25"/>
      <c r="C3095" s="25"/>
      <c r="D3095" s="16">
        <f t="shared" si="24697"/>
        <v>0</v>
      </c>
      <c r="E3095" s="25"/>
      <c r="F3095" s="25"/>
      <c r="G3095" s="16">
        <f t="shared" si="24698"/>
        <v>0</v>
      </c>
      <c r="H3095" s="25"/>
      <c r="I3095" s="25"/>
      <c r="J3095" s="16">
        <f t="shared" si="24699"/>
        <v>0</v>
      </c>
      <c r="K3095" s="25"/>
      <c r="L3095" s="25"/>
      <c r="M3095" s="16">
        <f t="shared" si="24700"/>
        <v>0</v>
      </c>
      <c r="N3095" s="25"/>
      <c r="O3095" s="25"/>
      <c r="P3095" s="16">
        <f t="shared" si="24701"/>
        <v>0</v>
      </c>
      <c r="Q3095" s="25"/>
      <c r="R3095" s="25"/>
      <c r="S3095" s="16">
        <f t="shared" si="24702"/>
        <v>0</v>
      </c>
      <c r="T3095" s="25"/>
      <c r="U3095" s="25"/>
      <c r="V3095" s="16">
        <f t="shared" si="24703"/>
        <v>0</v>
      </c>
      <c r="W3095" s="27">
        <f t="shared" si="24617"/>
        <v>0</v>
      </c>
      <c r="X3095" s="13" t="str">
        <f t="shared" ref="X3095" si="24719">IF(SUM(X3093:X3094)=2,"WH","")</f>
        <v/>
      </c>
      <c r="Y3095" s="13" t="str">
        <f t="shared" ref="Y3095" si="24720">IF(SUM(Y3093:Y3094)=2,"WH","")</f>
        <v/>
      </c>
      <c r="Z3095" s="13" t="str">
        <f t="shared" ref="Z3095" si="24721">IF(SUM(Z3093:Z3094)=2,"WH","")</f>
        <v/>
      </c>
      <c r="AA3095" s="13" t="str">
        <f t="shared" ref="AA3095" si="24722">IF(SUM(AA3093:AA3094)=2,"WH","")</f>
        <v/>
      </c>
      <c r="AB3095" s="13" t="str">
        <f t="shared" ref="AB3095" si="24723">IF(SUM(AB3093:AB3094)=2,"WH","")</f>
        <v/>
      </c>
      <c r="AC3095" s="13" t="str">
        <f t="shared" ref="AC3095" si="24724">IF(SUM(AC3093:AC3094)=2,"WH","")</f>
        <v/>
      </c>
      <c r="AD3095" s="13" t="str">
        <f t="shared" ref="AD3095" si="24725">IF(SUM(AD3093:AD3094)=2,"WH","")</f>
        <v/>
      </c>
      <c r="AE3095" s="13" t="str">
        <f t="shared" ref="AE3095" si="24726">IF(SUM(AE3093:AE3094)=2,"WH","")</f>
        <v/>
      </c>
      <c r="AF3095" s="13" t="str">
        <f t="shared" ref="AF3095" si="24727">IF(SUM(AF3093:AF3094)=2,"WH","")</f>
        <v/>
      </c>
      <c r="AG3095" s="13" t="str">
        <f t="shared" ref="AG3095" si="24728">IF(SUM(AG3093:AG3094)=2,"WH","")</f>
        <v/>
      </c>
      <c r="AH3095" s="13" t="str">
        <f t="shared" ref="AH3095" si="24729">IF(SUM(AH3093:AH3094)=2,"WH","")</f>
        <v/>
      </c>
      <c r="AI3095" s="13" t="str">
        <f t="shared" ref="AI3095" si="24730">IF(SUM(AI3093:AI3094)=2,"WH","")</f>
        <v/>
      </c>
      <c r="AJ3095" s="13" t="str">
        <f t="shared" ref="AJ3095" si="24731">IF(SUM(AJ3093:AJ3094)=2,"WH","")</f>
        <v/>
      </c>
      <c r="AK3095" s="13" t="str">
        <f t="shared" ref="AK3095" si="24732">IF(SUM(AK3093:AK3094)=2,"WH","")</f>
        <v/>
      </c>
    </row>
    <row r="3096" spans="1:41" s="14" customFormat="1" x14ac:dyDescent="0.25">
      <c r="A3096" s="3" t="s">
        <v>27</v>
      </c>
      <c r="B3096" s="25"/>
      <c r="C3096" s="25"/>
      <c r="D3096" s="16">
        <f>SUM(B3096:C3096)</f>
        <v>0</v>
      </c>
      <c r="E3096" s="25"/>
      <c r="F3096" s="25"/>
      <c r="G3096" s="16">
        <f>SUM(E3096:F3096)</f>
        <v>0</v>
      </c>
      <c r="H3096" s="25"/>
      <c r="I3096" s="25"/>
      <c r="J3096" s="16">
        <f>SUM(H3096:I3096)</f>
        <v>0</v>
      </c>
      <c r="K3096" s="25"/>
      <c r="L3096" s="25"/>
      <c r="M3096" s="16">
        <f>SUM(K3096:L3096)</f>
        <v>0</v>
      </c>
      <c r="N3096" s="25"/>
      <c r="O3096" s="25"/>
      <c r="P3096" s="16">
        <f>SUM(N3096:O3096)</f>
        <v>0</v>
      </c>
      <c r="Q3096" s="25"/>
      <c r="R3096" s="25"/>
      <c r="S3096" s="16">
        <f>SUM(Q3096:R3096)</f>
        <v>0</v>
      </c>
      <c r="T3096" s="25"/>
      <c r="U3096" s="25"/>
      <c r="V3096" s="16">
        <f>SUM(T3096:U3096)</f>
        <v>0</v>
      </c>
      <c r="W3096" s="27">
        <f t="shared" si="24617"/>
        <v>0</v>
      </c>
      <c r="X3096" s="13"/>
      <c r="Y3096" s="13"/>
      <c r="Z3096" s="13"/>
      <c r="AA3096" s="13"/>
      <c r="AB3096" s="13"/>
      <c r="AC3096" s="13"/>
      <c r="AD3096" s="13"/>
      <c r="AE3096" s="13"/>
      <c r="AF3096" s="13"/>
      <c r="AG3096" s="13"/>
    </row>
    <row r="3097" spans="1:41" s="14" customFormat="1" ht="15.75" thickBot="1" x14ac:dyDescent="0.3">
      <c r="A3097" s="5" t="s">
        <v>11</v>
      </c>
      <c r="B3097" s="20">
        <f>SUM(B3084:B3087)</f>
        <v>0</v>
      </c>
      <c r="C3097" s="20">
        <f t="shared" ref="C3097:W3097" si="24733">SUM(C3084:C3087)</f>
        <v>0</v>
      </c>
      <c r="D3097" s="20">
        <f t="shared" si="24733"/>
        <v>0</v>
      </c>
      <c r="E3097" s="20">
        <f t="shared" si="24733"/>
        <v>0</v>
      </c>
      <c r="F3097" s="20">
        <f t="shared" si="24733"/>
        <v>0</v>
      </c>
      <c r="G3097" s="20">
        <f t="shared" si="24733"/>
        <v>0</v>
      </c>
      <c r="H3097" s="20">
        <f t="shared" si="24733"/>
        <v>0</v>
      </c>
      <c r="I3097" s="20">
        <f t="shared" si="24733"/>
        <v>0</v>
      </c>
      <c r="J3097" s="20">
        <f t="shared" si="24733"/>
        <v>0</v>
      </c>
      <c r="K3097" s="20">
        <f t="shared" si="24733"/>
        <v>0</v>
      </c>
      <c r="L3097" s="20">
        <f t="shared" si="24733"/>
        <v>0</v>
      </c>
      <c r="M3097" s="20">
        <f t="shared" si="24733"/>
        <v>0</v>
      </c>
      <c r="N3097" s="20">
        <f t="shared" si="24733"/>
        <v>0</v>
      </c>
      <c r="O3097" s="20">
        <f t="shared" si="24733"/>
        <v>0</v>
      </c>
      <c r="P3097" s="20">
        <f t="shared" si="24733"/>
        <v>0</v>
      </c>
      <c r="Q3097" s="20">
        <f t="shared" si="24733"/>
        <v>0</v>
      </c>
      <c r="R3097" s="20">
        <f t="shared" si="24733"/>
        <v>0</v>
      </c>
      <c r="S3097" s="20">
        <f t="shared" si="24733"/>
        <v>0</v>
      </c>
      <c r="T3097" s="20">
        <f t="shared" si="24733"/>
        <v>0</v>
      </c>
      <c r="U3097" s="20">
        <f t="shared" si="24733"/>
        <v>0</v>
      </c>
      <c r="V3097" s="20">
        <f t="shared" si="24733"/>
        <v>0</v>
      </c>
      <c r="W3097" s="20">
        <f t="shared" si="24733"/>
        <v>0</v>
      </c>
      <c r="X3097" s="13"/>
      <c r="Y3097" s="13"/>
      <c r="Z3097" s="13"/>
      <c r="AA3097" s="13"/>
      <c r="AB3097" s="13"/>
      <c r="AC3097" s="13"/>
      <c r="AD3097" s="13"/>
      <c r="AE3097" s="13"/>
      <c r="AF3097" s="13"/>
      <c r="AG3097" s="13"/>
    </row>
    <row r="3098" spans="1:41" s="14" customFormat="1" x14ac:dyDescent="0.25">
      <c r="A3098" s="14" t="s">
        <v>0</v>
      </c>
      <c r="B3098" s="254"/>
      <c r="C3098" s="254"/>
      <c r="D3098" s="254"/>
      <c r="E3098" s="224" t="s">
        <v>3</v>
      </c>
      <c r="F3098" s="224"/>
      <c r="G3098" s="224"/>
      <c r="H3098" s="228" t="s">
        <v>152</v>
      </c>
      <c r="I3098" s="228"/>
      <c r="J3098" s="256">
        <f>MROUND(B3099*0.162,1)</f>
        <v>0</v>
      </c>
      <c r="K3098" s="256"/>
      <c r="L3098" s="229" t="s">
        <v>239</v>
      </c>
      <c r="M3098" s="229"/>
      <c r="N3098" s="229"/>
      <c r="O3098" s="231" t="s">
        <v>152</v>
      </c>
      <c r="P3098" s="231"/>
      <c r="Q3098" s="232"/>
      <c r="R3098" s="232"/>
      <c r="S3098" s="127" t="s">
        <v>1</v>
      </c>
      <c r="T3098" s="124"/>
      <c r="U3098" s="255">
        <f>IFERROR(J3099/W3115,0)</f>
        <v>0</v>
      </c>
      <c r="V3098" s="255"/>
      <c r="W3098" s="124"/>
      <c r="X3098" s="13"/>
      <c r="Y3098" s="13"/>
      <c r="Z3098" s="13"/>
      <c r="AA3098" s="13"/>
      <c r="AB3098" s="13"/>
      <c r="AC3098" s="13"/>
      <c r="AD3098" s="13"/>
      <c r="AE3098" s="13"/>
      <c r="AF3098" s="13"/>
      <c r="AG3098" s="13"/>
    </row>
    <row r="3099" spans="1:41" s="14" customFormat="1" ht="15.75" thickBot="1" x14ac:dyDescent="0.3">
      <c r="A3099" s="14" t="s">
        <v>2</v>
      </c>
      <c r="B3099" s="253"/>
      <c r="C3099" s="253"/>
      <c r="D3099" s="253"/>
      <c r="E3099" s="225"/>
      <c r="F3099" s="225"/>
      <c r="G3099" s="225"/>
      <c r="H3099" s="238" t="s">
        <v>153</v>
      </c>
      <c r="I3099" s="238"/>
      <c r="J3099" s="247">
        <f>MROUND(B3099*0.162,1)</f>
        <v>0</v>
      </c>
      <c r="K3099" s="247"/>
      <c r="L3099" s="230"/>
      <c r="M3099" s="230"/>
      <c r="N3099" s="230"/>
      <c r="O3099" s="233" t="s">
        <v>153</v>
      </c>
      <c r="P3099" s="233"/>
      <c r="Q3099" s="234"/>
      <c r="R3099" s="234"/>
      <c r="S3099" s="237" t="str">
        <f>IF(CONCATENATE(X3099,Y3099,Z3099,AA3099,AB3099,AC3099,AD3099,AE3099,AF3099,,AG3099,,AH3099,,AI3099,AJ3099,AK3099)="","",(CONCATENATE("ERRORS: ", X3099,Y3099,Z3099,AA3099,AB3099,AC3099,AD3099,AE3099,AF3099,,AG3099,,AH3099,,AI3099,AJ3099,AK3099)))</f>
        <v/>
      </c>
      <c r="T3099" s="237"/>
      <c r="U3099" s="237"/>
      <c r="V3099" s="237"/>
      <c r="W3099" s="237"/>
      <c r="X3099" s="13" t="str">
        <f t="shared" ref="X3099" si="24734">IF(X3105="",IF(X3109="",IF(X3113="","",CONCATENATE(", ",X3100,X3101,X3113)),CONCATENATE(", ",X3100,X3101,X3109)),IF(X3109="",CONCATENATE(", ",X3100,X3101,X3105),CONCATENATE(", ",X3100,X3101,X3105,", ",X3100,X3101,X3109,", ",X3100,X3101,X3113)))</f>
        <v/>
      </c>
      <c r="Y3099" s="13" t="str">
        <f t="shared" ref="Y3099" si="24735">IF(Y3105="",IF(Y3109="",IF(Y3113="","",CONCATENATE(", ",X3100,Y3101,Y3113)),CONCATENATE(", ",X3100,Y3101,Y3109)),IF(Y3109="",CONCATENATE(", ",X3100,Y3101,Y3105),CONCATENATE(", ",X3100,Y3101,Y3105,", ",X3100,Y3101,Y3109,", ",X3100,Y3101,Y3113)))</f>
        <v/>
      </c>
      <c r="Z3099" s="13" t="str">
        <f t="shared" ref="Z3099" si="24736">IF(Z3105="",IF(Z3109="",IF(Z3113="","",CONCATENATE(", ",Z3100,Z3101,Z3113)),CONCATENATE(", ",Z3100,Z3101,Z3109)),IF(Z3109="",CONCATENATE(", ",Z3100,Z3101,Z3105),CONCATENATE(", ",Z3100,Z3101,Z3105,", ",Z3100,Z3101,Z3109,", ",Z3100,Z3101,Z3113)))</f>
        <v/>
      </c>
      <c r="AA3099" s="13" t="str">
        <f t="shared" ref="AA3099" si="24737">IF(AA3105="",IF(AA3109="",IF(AA3113="","",CONCATENATE(", ",Z3100,AA3101,AA3113)),CONCATENATE(", ",Z3100,AA3101,AA3109)),IF(AA3109="",CONCATENATE(", ",Z3100,AA3101,AA3105),CONCATENATE(", ",Z3100,AA3101,AA3105,", ",Z3100,AA3101,AA3109,", ",Z3100,AA3101,AA3113)))</f>
        <v/>
      </c>
      <c r="AB3099" s="13" t="str">
        <f t="shared" ref="AB3099" si="24738">IF(AB3105="",IF(AB3109="",IF(AB3113="","",CONCATENATE(", ",AB3100,AB3101,AB3113)),CONCATENATE(", ",AB3100,AB3101,AB3109)),IF(AB3109="",CONCATENATE(", ",AB3100,AB3101,AB3105),CONCATENATE(", ",AB3100,AB3101,AB3105,", ",AB3100,AB3101,AB3109,", ",AB3100,AB3101,AB3113)))</f>
        <v/>
      </c>
      <c r="AC3099" s="13" t="str">
        <f t="shared" ref="AC3099" si="24739">IF(AC3105="",IF(AC3109="",IF(AC3113="","",CONCATENATE(", ",AB3100,AC3101,AC3113)),CONCATENATE(", ",AB3100,AC3101,AC3109)),IF(AC3109="",CONCATENATE(", ",AB3100,AC3101,AC3105),CONCATENATE(", ",AB3100,AC3101,AC3105,", ",AB3100,AC3101,AC3109,", ",AB3100,AC3101,AC3113)))</f>
        <v/>
      </c>
      <c r="AD3099" s="13" t="str">
        <f t="shared" ref="AD3099" si="24740">IF(AD3105="",IF(AD3109="",IF(AD3113="","",CONCATENATE(", ",AD3100,AD3101,AD3113)),CONCATENATE(", ",AD3100,AD3101,AD3109)),IF(AD3109="",CONCATENATE(", ",AD3100,AD3101,AD3105),CONCATENATE(", ",AD3100,AD3101,AD3105,", ",AD3100,AD3101,AD3109,", ",AD3100,AD3101,AD3113)))</f>
        <v/>
      </c>
      <c r="AE3099" s="13" t="str">
        <f t="shared" ref="AE3099" si="24741">IF(AE3105="",IF(AE3109="",IF(AE3113="","",CONCATENATE(", ",AD3100,AE3101,AE3113)),CONCATENATE(", ",AD3100,AE3101,AE3109)),IF(AE3109="",CONCATENATE(", ",AD3100,AE3101,AE3105),CONCATENATE(", ",AD3100,AE3101,AE3105,", ",AD3100,AE3101,AE3109,", ",AD3100,AE3101,AE3113)))</f>
        <v/>
      </c>
      <c r="AF3099" s="13" t="str">
        <f t="shared" ref="AF3099" si="24742">IF(AF3105="",IF(AF3109="",IF(AF3113="","",CONCATENATE(", ",AF3100,AF3101,AF3113)),CONCATENATE(", ",AF3100,AF3101,AF3109)),IF(AF3109="",CONCATENATE(", ",AF3100,AF3101,AF3105),CONCATENATE(", ",AF3100,AF3101,AF3105,", ",AF3100,AF3101,AF3109,", ",AF3100,AF3101,AF3113)))</f>
        <v/>
      </c>
      <c r="AG3099" s="13" t="str">
        <f t="shared" ref="AG3099" si="24743">IF(AG3105="",IF(AG3109="",IF(AG3113="","",CONCATENATE(", ",AF3100,AG3101,AG3113)),CONCATENATE(", ",AF3100,AG3101,AG3109)),IF(AG3109="",CONCATENATE(", ",AF3100,AG3101,AG3105),CONCATENATE(", ",AF3100,AG3101,AG3105,", ",AF3100,AG3101,AG3109,", ",AF3100,AG3101,AG3113)))</f>
        <v/>
      </c>
      <c r="AH3099" s="13" t="str">
        <f t="shared" ref="AH3099" si="24744">IF(AH3105="",IF(AH3109="",IF(AH3113="","",CONCATENATE(", ",AH3100,AH3101,AH3113)),CONCATENATE(", ",AH3100,AH3101,AH3109)),IF(AH3109="",CONCATENATE(", ",AH3100,AH3101,AH3105),CONCATENATE(", ",AH3100,AH3101,AH3105,", ",AH3100,AH3101,AH3109,", ",AH3100,AH3101,AH3113)))</f>
        <v/>
      </c>
      <c r="AI3099" s="13" t="str">
        <f t="shared" ref="AI3099" si="24745">IF(AI3105="",IF(AI3109="",IF(AI3113="","",CONCATENATE(", ",AH3100,AI3101,AI3113)),CONCATENATE(", ",AH3100,AI3101,AI3109)),IF(AI3109="",CONCATENATE(", ",AH3100,AI3101,AI3105),CONCATENATE(", ",AH3100,AI3101,AI3105,", ",AH3100,AI3101,AI3109,", ",AH3100,AI3101,AI3113)))</f>
        <v/>
      </c>
      <c r="AJ3099" s="13" t="str">
        <f t="shared" ref="AJ3099" si="24746">IF(AJ3105="",IF(AJ3109="",IF(AJ3113="","",CONCATENATE(", ",AJ3100,AJ3101,AJ3113)),CONCATENATE(", ",AJ3100,AJ3101,AJ3109)),IF(AJ3109="",CONCATENATE(", ",AJ3100,AJ3101,AJ3105),CONCATENATE(", ",AJ3100,AJ3101,AJ3105,", ",AJ3100,AJ3101,AJ3109,", ",AJ3100,AJ3101,AJ3113)))</f>
        <v/>
      </c>
      <c r="AK3099" s="13" t="str">
        <f t="shared" ref="AK3099" si="24747">IF(AK3105="",IF(AK3109="",IF(AK3113="","",CONCATENATE(", ",AJ3100,AK3101,AK3113)),CONCATENATE(", ",AJ3100,AK3101,AK3109)),IF(AK3109="",CONCATENATE(", ",AJ3100,AK3101,AK3105),CONCATENATE(", ",AJ3100,AK3101,AK3105,", ",AJ3100,AK3101,AK3109,", ",AJ3100,AK3101,AK3113)))</f>
        <v/>
      </c>
    </row>
    <row r="3100" spans="1:41" s="14" customFormat="1" x14ac:dyDescent="0.25">
      <c r="A3100" s="249"/>
      <c r="B3100" s="235" t="s">
        <v>4</v>
      </c>
      <c r="C3100" s="235"/>
      <c r="D3100" s="235"/>
      <c r="E3100" s="235" t="s">
        <v>5</v>
      </c>
      <c r="F3100" s="235"/>
      <c r="G3100" s="235"/>
      <c r="H3100" s="235" t="s">
        <v>6</v>
      </c>
      <c r="I3100" s="235"/>
      <c r="J3100" s="235"/>
      <c r="K3100" s="235" t="s">
        <v>7</v>
      </c>
      <c r="L3100" s="235"/>
      <c r="M3100" s="235"/>
      <c r="N3100" s="235" t="s">
        <v>8</v>
      </c>
      <c r="O3100" s="235"/>
      <c r="P3100" s="235"/>
      <c r="Q3100" s="235" t="s">
        <v>9</v>
      </c>
      <c r="R3100" s="235"/>
      <c r="S3100" s="235"/>
      <c r="T3100" s="235" t="s">
        <v>10</v>
      </c>
      <c r="U3100" s="235"/>
      <c r="V3100" s="239"/>
      <c r="W3100" s="240" t="s">
        <v>11</v>
      </c>
      <c r="X3100" s="277" t="s">
        <v>47</v>
      </c>
      <c r="Y3100" s="269"/>
      <c r="Z3100" s="278" t="s">
        <v>48</v>
      </c>
      <c r="AA3100" s="276"/>
      <c r="AB3100" s="278" t="s">
        <v>49</v>
      </c>
      <c r="AC3100" s="276"/>
      <c r="AD3100" s="276" t="s">
        <v>50</v>
      </c>
      <c r="AE3100" s="276"/>
      <c r="AF3100" s="276" t="s">
        <v>51</v>
      </c>
      <c r="AG3100" s="276"/>
      <c r="AH3100" s="276" t="s">
        <v>52</v>
      </c>
      <c r="AI3100" s="276"/>
      <c r="AJ3100" s="276" t="s">
        <v>53</v>
      </c>
      <c r="AK3100" s="276"/>
    </row>
    <row r="3101" spans="1:41" s="14" customFormat="1" x14ac:dyDescent="0.25">
      <c r="A3101" s="250"/>
      <c r="B3101" s="1" t="s">
        <v>12</v>
      </c>
      <c r="C3101" s="1" t="s">
        <v>13</v>
      </c>
      <c r="D3101" s="1" t="s">
        <v>14</v>
      </c>
      <c r="E3101" s="1" t="s">
        <v>12</v>
      </c>
      <c r="F3101" s="1" t="s">
        <v>13</v>
      </c>
      <c r="G3101" s="1" t="s">
        <v>14</v>
      </c>
      <c r="H3101" s="1" t="s">
        <v>12</v>
      </c>
      <c r="I3101" s="1" t="s">
        <v>13</v>
      </c>
      <c r="J3101" s="1" t="s">
        <v>14</v>
      </c>
      <c r="K3101" s="1" t="s">
        <v>12</v>
      </c>
      <c r="L3101" s="1" t="s">
        <v>13</v>
      </c>
      <c r="M3101" s="1" t="s">
        <v>14</v>
      </c>
      <c r="N3101" s="1" t="s">
        <v>12</v>
      </c>
      <c r="O3101" s="1" t="s">
        <v>13</v>
      </c>
      <c r="P3101" s="1" t="s">
        <v>14</v>
      </c>
      <c r="Q3101" s="1" t="s">
        <v>12</v>
      </c>
      <c r="R3101" s="1" t="s">
        <v>13</v>
      </c>
      <c r="S3101" s="1" t="s">
        <v>14</v>
      </c>
      <c r="T3101" s="1" t="s">
        <v>12</v>
      </c>
      <c r="U3101" s="1" t="s">
        <v>13</v>
      </c>
      <c r="V3101" s="2" t="s">
        <v>14</v>
      </c>
      <c r="W3101" s="241"/>
      <c r="X3101" s="13" t="s">
        <v>45</v>
      </c>
      <c r="Y3101" s="13" t="s">
        <v>46</v>
      </c>
      <c r="Z3101" s="13" t="s">
        <v>45</v>
      </c>
      <c r="AA3101" s="13" t="s">
        <v>46</v>
      </c>
      <c r="AB3101" s="13" t="s">
        <v>45</v>
      </c>
      <c r="AC3101" s="13" t="s">
        <v>46</v>
      </c>
      <c r="AD3101" s="13" t="s">
        <v>45</v>
      </c>
      <c r="AE3101" s="13" t="s">
        <v>46</v>
      </c>
      <c r="AF3101" s="13" t="s">
        <v>45</v>
      </c>
      <c r="AG3101" s="13" t="s">
        <v>46</v>
      </c>
      <c r="AH3101" s="13" t="s">
        <v>45</v>
      </c>
      <c r="AI3101" s="13" t="s">
        <v>46</v>
      </c>
      <c r="AJ3101" s="13" t="s">
        <v>45</v>
      </c>
      <c r="AK3101" s="13" t="s">
        <v>46</v>
      </c>
    </row>
    <row r="3102" spans="1:41" s="14" customFormat="1" x14ac:dyDescent="0.25">
      <c r="A3102" s="3" t="s">
        <v>15</v>
      </c>
      <c r="B3102" s="25"/>
      <c r="C3102" s="25"/>
      <c r="D3102" s="16">
        <f>SUM(B3102:C3102)</f>
        <v>0</v>
      </c>
      <c r="E3102" s="25"/>
      <c r="F3102" s="25"/>
      <c r="G3102" s="16">
        <f>SUM(E3102:F3102)</f>
        <v>0</v>
      </c>
      <c r="H3102" s="25"/>
      <c r="I3102" s="25"/>
      <c r="J3102" s="16">
        <f>SUM(H3102:I3102)</f>
        <v>0</v>
      </c>
      <c r="K3102" s="25"/>
      <c r="L3102" s="25"/>
      <c r="M3102" s="16">
        <f>SUM(K3102:L3102)</f>
        <v>0</v>
      </c>
      <c r="N3102" s="25"/>
      <c r="O3102" s="25"/>
      <c r="P3102" s="16">
        <f>SUM(N3102:O3102)</f>
        <v>0</v>
      </c>
      <c r="Q3102" s="25"/>
      <c r="R3102" s="25"/>
      <c r="S3102" s="16">
        <f>SUM(Q3102:R3102)</f>
        <v>0</v>
      </c>
      <c r="T3102" s="25"/>
      <c r="U3102" s="25"/>
      <c r="V3102" s="16">
        <f>SUM(T3102:U3102)</f>
        <v>0</v>
      </c>
      <c r="W3102" s="27">
        <f>B3102+C3102+E3102+F3102+H3102+I3102+K3102+L3102+N3102+O3102+Q3102+R3102+T3102+U3102</f>
        <v>0</v>
      </c>
      <c r="X3102" s="13">
        <f t="shared" ref="X3102:Y3102" si="24748">SUM(B3102:B3105)</f>
        <v>0</v>
      </c>
      <c r="Y3102" s="13">
        <f t="shared" si="24748"/>
        <v>0</v>
      </c>
      <c r="Z3102" s="13">
        <f t="shared" ref="Z3102:AA3102" si="24749">SUM(E3102:E3105)</f>
        <v>0</v>
      </c>
      <c r="AA3102" s="13">
        <f t="shared" si="24749"/>
        <v>0</v>
      </c>
      <c r="AB3102" s="13">
        <f t="shared" ref="AB3102:AC3102" si="24750">SUM(H3102:H3105)</f>
        <v>0</v>
      </c>
      <c r="AC3102" s="13">
        <f t="shared" si="24750"/>
        <v>0</v>
      </c>
      <c r="AD3102" s="13">
        <f t="shared" ref="AD3102:AE3102" si="24751">SUM(K3102:K3105)</f>
        <v>0</v>
      </c>
      <c r="AE3102" s="13">
        <f t="shared" si="24751"/>
        <v>0</v>
      </c>
      <c r="AF3102" s="13">
        <f t="shared" ref="AF3102:AG3102" si="24752">SUM(N3102:N3105)</f>
        <v>0</v>
      </c>
      <c r="AG3102" s="13">
        <f t="shared" si="24752"/>
        <v>0</v>
      </c>
      <c r="AH3102" s="13">
        <f t="shared" ref="AH3102:AI3102" si="24753">SUM(Q3102:Q3105)</f>
        <v>0</v>
      </c>
      <c r="AI3102" s="13">
        <f t="shared" si="24753"/>
        <v>0</v>
      </c>
      <c r="AJ3102" s="13">
        <f t="shared" ref="AJ3102:AK3102" si="24754">SUM(T3102:T3105)</f>
        <v>0</v>
      </c>
      <c r="AK3102" s="13">
        <f t="shared" si="24754"/>
        <v>0</v>
      </c>
      <c r="AL3102" s="13"/>
      <c r="AM3102" s="13"/>
      <c r="AN3102" s="13"/>
      <c r="AO3102" s="13"/>
    </row>
    <row r="3103" spans="1:41" s="14" customFormat="1" x14ac:dyDescent="0.25">
      <c r="A3103" s="3" t="s">
        <v>16</v>
      </c>
      <c r="B3103" s="25"/>
      <c r="C3103" s="25"/>
      <c r="D3103" s="16">
        <f t="shared" ref="D3103:D3105" si="24755">SUM(B3103:C3103)</f>
        <v>0</v>
      </c>
      <c r="E3103" s="25"/>
      <c r="F3103" s="25"/>
      <c r="G3103" s="16">
        <f t="shared" ref="G3103:G3105" si="24756">SUM(E3103:F3103)</f>
        <v>0</v>
      </c>
      <c r="H3103" s="25"/>
      <c r="I3103" s="25"/>
      <c r="J3103" s="16">
        <f t="shared" ref="J3103:J3105" si="24757">SUM(H3103:I3103)</f>
        <v>0</v>
      </c>
      <c r="K3103" s="25"/>
      <c r="L3103" s="25"/>
      <c r="M3103" s="16">
        <f t="shared" ref="M3103:M3105" si="24758">SUM(K3103:L3103)</f>
        <v>0</v>
      </c>
      <c r="N3103" s="25"/>
      <c r="O3103" s="25"/>
      <c r="P3103" s="16">
        <f t="shared" ref="P3103:P3105" si="24759">SUM(N3103:O3103)</f>
        <v>0</v>
      </c>
      <c r="Q3103" s="25"/>
      <c r="R3103" s="25"/>
      <c r="S3103" s="16">
        <f t="shared" ref="S3103:S3105" si="24760">SUM(Q3103:R3103)</f>
        <v>0</v>
      </c>
      <c r="T3103" s="25"/>
      <c r="U3103" s="25"/>
      <c r="V3103" s="16">
        <f t="shared" ref="V3103:V3105" si="24761">SUM(T3103:U3103)</f>
        <v>0</v>
      </c>
      <c r="W3103" s="27">
        <f t="shared" ref="W3103:W3114" si="24762">B3103+C3103+E3103+F3103+H3103+I3103+K3103+L3103+N3103+O3103+Q3103+R3103+T3103+U3103</f>
        <v>0</v>
      </c>
      <c r="X3103" s="13">
        <f t="shared" ref="X3103" si="24763">IF(X3102=X3110,0,1)</f>
        <v>0</v>
      </c>
      <c r="Y3103" s="13">
        <f t="shared" ref="Y3103" si="24764">IF(Y3102=Y3110,0,1)</f>
        <v>0</v>
      </c>
      <c r="Z3103" s="13">
        <f t="shared" ref="Z3103" si="24765">IF(Z3102=Z3110,0,1)</f>
        <v>0</v>
      </c>
      <c r="AA3103" s="13">
        <f t="shared" ref="AA3103" si="24766">IF(AA3102=AA3110,0,1)</f>
        <v>0</v>
      </c>
      <c r="AB3103" s="13">
        <f t="shared" ref="AB3103" si="24767">IF(AB3102=AB3110,0,1)</f>
        <v>0</v>
      </c>
      <c r="AC3103" s="13">
        <f t="shared" ref="AC3103" si="24768">IF(AC3102=AC3110,0,1)</f>
        <v>0</v>
      </c>
      <c r="AD3103" s="13">
        <f t="shared" ref="AD3103" si="24769">IF(AD3102=AD3110,0,1)</f>
        <v>0</v>
      </c>
      <c r="AE3103" s="13">
        <f t="shared" ref="AE3103" si="24770">IF(AE3102=AE3110,0,1)</f>
        <v>0</v>
      </c>
      <c r="AF3103" s="13">
        <f t="shared" ref="AF3103" si="24771">IF(AF3102=AF3110,0,1)</f>
        <v>0</v>
      </c>
      <c r="AG3103" s="13">
        <f t="shared" ref="AG3103" si="24772">IF(AG3102=AG3110,0,1)</f>
        <v>0</v>
      </c>
      <c r="AH3103" s="13">
        <f t="shared" ref="AH3103" si="24773">IF(AH3102=AH3110,0,1)</f>
        <v>0</v>
      </c>
      <c r="AI3103" s="13">
        <f t="shared" ref="AI3103" si="24774">IF(AI3102=AI3110,0,1)</f>
        <v>0</v>
      </c>
      <c r="AJ3103" s="13">
        <f t="shared" ref="AJ3103" si="24775">IF(AJ3102=AJ3110,0,1)</f>
        <v>0</v>
      </c>
      <c r="AK3103" s="13">
        <f t="shared" ref="AK3103" si="24776">IF(AK3102=AK3110,0,1)</f>
        <v>0</v>
      </c>
      <c r="AL3103" s="13"/>
      <c r="AM3103" s="13"/>
      <c r="AN3103" s="13"/>
      <c r="AO3103" s="13"/>
    </row>
    <row r="3104" spans="1:41" s="14" customFormat="1" x14ac:dyDescent="0.25">
      <c r="A3104" s="3" t="s">
        <v>17</v>
      </c>
      <c r="B3104" s="25"/>
      <c r="C3104" s="25"/>
      <c r="D3104" s="16">
        <f t="shared" si="24755"/>
        <v>0</v>
      </c>
      <c r="E3104" s="25"/>
      <c r="F3104" s="25"/>
      <c r="G3104" s="16">
        <f t="shared" si="24756"/>
        <v>0</v>
      </c>
      <c r="H3104" s="25"/>
      <c r="I3104" s="25"/>
      <c r="J3104" s="16">
        <f t="shared" si="24757"/>
        <v>0</v>
      </c>
      <c r="K3104" s="25"/>
      <c r="L3104" s="25"/>
      <c r="M3104" s="16">
        <f t="shared" si="24758"/>
        <v>0</v>
      </c>
      <c r="N3104" s="25"/>
      <c r="O3104" s="25"/>
      <c r="P3104" s="16">
        <f t="shared" si="24759"/>
        <v>0</v>
      </c>
      <c r="Q3104" s="25"/>
      <c r="R3104" s="25"/>
      <c r="S3104" s="16">
        <f t="shared" si="24760"/>
        <v>0</v>
      </c>
      <c r="T3104" s="25"/>
      <c r="U3104" s="25"/>
      <c r="V3104" s="16">
        <f t="shared" si="24761"/>
        <v>0</v>
      </c>
      <c r="W3104" s="27">
        <f t="shared" si="24762"/>
        <v>0</v>
      </c>
      <c r="X3104" s="13">
        <f t="shared" ref="X3104:AK3104" si="24777">IF(X3102=X3106,0,1)</f>
        <v>0</v>
      </c>
      <c r="Y3104" s="13">
        <f t="shared" si="24777"/>
        <v>0</v>
      </c>
      <c r="Z3104" s="13">
        <f t="shared" si="24777"/>
        <v>0</v>
      </c>
      <c r="AA3104" s="13">
        <f t="shared" si="24777"/>
        <v>0</v>
      </c>
      <c r="AB3104" s="13">
        <f t="shared" si="24777"/>
        <v>0</v>
      </c>
      <c r="AC3104" s="13">
        <f t="shared" si="24777"/>
        <v>0</v>
      </c>
      <c r="AD3104" s="13">
        <f t="shared" si="24777"/>
        <v>0</v>
      </c>
      <c r="AE3104" s="13">
        <f t="shared" si="24777"/>
        <v>0</v>
      </c>
      <c r="AF3104" s="13">
        <f t="shared" si="24777"/>
        <v>0</v>
      </c>
      <c r="AG3104" s="13">
        <f t="shared" si="24777"/>
        <v>0</v>
      </c>
      <c r="AH3104" s="13">
        <f t="shared" si="24777"/>
        <v>0</v>
      </c>
      <c r="AI3104" s="13">
        <f t="shared" si="24777"/>
        <v>0</v>
      </c>
      <c r="AJ3104" s="13">
        <f t="shared" si="24777"/>
        <v>0</v>
      </c>
      <c r="AK3104" s="13">
        <f t="shared" si="24777"/>
        <v>0</v>
      </c>
      <c r="AL3104" s="13"/>
      <c r="AM3104" s="13"/>
      <c r="AN3104" s="13"/>
      <c r="AO3104" s="13"/>
    </row>
    <row r="3105" spans="1:41" s="14" customFormat="1" x14ac:dyDescent="0.25">
      <c r="A3105" s="3" t="s">
        <v>18</v>
      </c>
      <c r="B3105" s="25"/>
      <c r="C3105" s="25"/>
      <c r="D3105" s="16">
        <f t="shared" si="24755"/>
        <v>0</v>
      </c>
      <c r="E3105" s="25"/>
      <c r="F3105" s="25"/>
      <c r="G3105" s="16">
        <f t="shared" si="24756"/>
        <v>0</v>
      </c>
      <c r="H3105" s="25"/>
      <c r="I3105" s="25"/>
      <c r="J3105" s="16">
        <f t="shared" si="24757"/>
        <v>0</v>
      </c>
      <c r="K3105" s="25"/>
      <c r="L3105" s="25"/>
      <c r="M3105" s="16">
        <f t="shared" si="24758"/>
        <v>0</v>
      </c>
      <c r="N3105" s="25"/>
      <c r="O3105" s="25"/>
      <c r="P3105" s="16">
        <f t="shared" si="24759"/>
        <v>0</v>
      </c>
      <c r="Q3105" s="25"/>
      <c r="R3105" s="25"/>
      <c r="S3105" s="16">
        <f t="shared" si="24760"/>
        <v>0</v>
      </c>
      <c r="T3105" s="25"/>
      <c r="U3105" s="25"/>
      <c r="V3105" s="16">
        <f t="shared" si="24761"/>
        <v>0</v>
      </c>
      <c r="W3105" s="27">
        <f t="shared" si="24762"/>
        <v>0</v>
      </c>
      <c r="X3105" s="13" t="str">
        <f t="shared" ref="X3105" si="24778">IF(SUM(X3103:X3104)=2,"WA","")</f>
        <v/>
      </c>
      <c r="Y3105" s="13" t="str">
        <f t="shared" ref="Y3105" si="24779">IF(SUM(Y3103:Y3104)=2,"WA","")</f>
        <v/>
      </c>
      <c r="Z3105" s="13" t="str">
        <f t="shared" ref="Z3105" si="24780">IF(SUM(Z3103:Z3104)=2,"WA","")</f>
        <v/>
      </c>
      <c r="AA3105" s="13" t="str">
        <f t="shared" ref="AA3105" si="24781">IF(SUM(AA3103:AA3104)=2,"WA","")</f>
        <v/>
      </c>
      <c r="AB3105" s="13" t="str">
        <f t="shared" ref="AB3105" si="24782">IF(SUM(AB3103:AB3104)=2,"WA","")</f>
        <v/>
      </c>
      <c r="AC3105" s="13" t="str">
        <f t="shared" ref="AC3105" si="24783">IF(SUM(AC3103:AC3104)=2,"WA","")</f>
        <v/>
      </c>
      <c r="AD3105" s="13" t="str">
        <f t="shared" ref="AD3105" si="24784">IF(SUM(AD3103:AD3104)=2,"WA","")</f>
        <v/>
      </c>
      <c r="AE3105" s="13" t="str">
        <f t="shared" ref="AE3105" si="24785">IF(SUM(AE3103:AE3104)=2,"WA","")</f>
        <v/>
      </c>
      <c r="AF3105" s="13" t="str">
        <f t="shared" ref="AF3105" si="24786">IF(SUM(AF3103:AF3104)=2,"WA","")</f>
        <v/>
      </c>
      <c r="AG3105" s="13" t="str">
        <f t="shared" ref="AG3105" si="24787">IF(SUM(AG3103:AG3104)=2,"WA","")</f>
        <v/>
      </c>
      <c r="AH3105" s="13" t="str">
        <f t="shared" ref="AH3105" si="24788">IF(SUM(AH3103:AH3104)=2,"WA","")</f>
        <v/>
      </c>
      <c r="AI3105" s="13" t="str">
        <f t="shared" ref="AI3105" si="24789">IF(SUM(AI3103:AI3104)=2,"WA","")</f>
        <v/>
      </c>
      <c r="AJ3105" s="13" t="str">
        <f t="shared" ref="AJ3105" si="24790">IF(SUM(AJ3103:AJ3104)=2,"WA","")</f>
        <v/>
      </c>
      <c r="AK3105" s="13" t="str">
        <f t="shared" ref="AK3105" si="24791">IF(SUM(AK3103:AK3104)=2,"WA","")</f>
        <v/>
      </c>
      <c r="AL3105" s="13"/>
      <c r="AM3105" s="13"/>
      <c r="AN3105" s="13"/>
      <c r="AO3105" s="13"/>
    </row>
    <row r="3106" spans="1:41" s="14" customFormat="1" x14ac:dyDescent="0.25">
      <c r="A3106" s="4" t="s">
        <v>19</v>
      </c>
      <c r="B3106" s="26"/>
      <c r="C3106" s="26"/>
      <c r="D3106" s="18">
        <f>SUM(B3106:C3106)</f>
        <v>0</v>
      </c>
      <c r="E3106" s="26"/>
      <c r="F3106" s="26"/>
      <c r="G3106" s="18">
        <f>SUM(E3106:F3106)</f>
        <v>0</v>
      </c>
      <c r="H3106" s="26"/>
      <c r="I3106" s="26"/>
      <c r="J3106" s="18">
        <f>SUM(H3106:I3106)</f>
        <v>0</v>
      </c>
      <c r="K3106" s="26"/>
      <c r="L3106" s="26"/>
      <c r="M3106" s="18">
        <f>SUM(K3106:L3106)</f>
        <v>0</v>
      </c>
      <c r="N3106" s="26"/>
      <c r="O3106" s="26"/>
      <c r="P3106" s="18">
        <f>SUM(N3106:O3106)</f>
        <v>0</v>
      </c>
      <c r="Q3106" s="26"/>
      <c r="R3106" s="26"/>
      <c r="S3106" s="18">
        <f>SUM(Q3106:R3106)</f>
        <v>0</v>
      </c>
      <c r="T3106" s="26"/>
      <c r="U3106" s="26"/>
      <c r="V3106" s="18">
        <f>SUM(T3106:U3106)</f>
        <v>0</v>
      </c>
      <c r="W3106" s="27">
        <f t="shared" si="24762"/>
        <v>0</v>
      </c>
      <c r="X3106" s="13">
        <f t="shared" ref="X3106:Y3106" si="24792">SUM(B3106:B3109)</f>
        <v>0</v>
      </c>
      <c r="Y3106" s="13">
        <f t="shared" si="24792"/>
        <v>0</v>
      </c>
      <c r="Z3106" s="13">
        <f t="shared" ref="Z3106:AA3106" si="24793">SUM(E3106:E3109)</f>
        <v>0</v>
      </c>
      <c r="AA3106" s="13">
        <f t="shared" si="24793"/>
        <v>0</v>
      </c>
      <c r="AB3106" s="13">
        <f t="shared" ref="AB3106:AC3106" si="24794">SUM(H3106:H3109)</f>
        <v>0</v>
      </c>
      <c r="AC3106" s="13">
        <f t="shared" si="24794"/>
        <v>0</v>
      </c>
      <c r="AD3106" s="13">
        <f t="shared" ref="AD3106:AE3106" si="24795">SUM(K3106:K3109)</f>
        <v>0</v>
      </c>
      <c r="AE3106" s="13">
        <f t="shared" si="24795"/>
        <v>0</v>
      </c>
      <c r="AF3106" s="13">
        <f t="shared" ref="AF3106:AG3106" si="24796">SUM(N3106:N3109)</f>
        <v>0</v>
      </c>
      <c r="AG3106" s="13">
        <f t="shared" si="24796"/>
        <v>0</v>
      </c>
      <c r="AH3106" s="13">
        <f t="shared" ref="AH3106:AI3106" si="24797">SUM(Q3106:Q3109)</f>
        <v>0</v>
      </c>
      <c r="AI3106" s="13">
        <f t="shared" si="24797"/>
        <v>0</v>
      </c>
      <c r="AJ3106" s="13">
        <f t="shared" ref="AJ3106:AK3106" si="24798">SUM(T3106:T3109)</f>
        <v>0</v>
      </c>
      <c r="AK3106" s="13">
        <f t="shared" si="24798"/>
        <v>0</v>
      </c>
      <c r="AL3106" s="13"/>
      <c r="AM3106" s="13"/>
      <c r="AN3106" s="13"/>
      <c r="AO3106" s="13"/>
    </row>
    <row r="3107" spans="1:41" s="14" customFormat="1" x14ac:dyDescent="0.25">
      <c r="A3107" s="4" t="s">
        <v>20</v>
      </c>
      <c r="B3107" s="26"/>
      <c r="C3107" s="26"/>
      <c r="D3107" s="18">
        <f t="shared" ref="D3107:D3109" si="24799">SUM(B3107:C3107)</f>
        <v>0</v>
      </c>
      <c r="E3107" s="26"/>
      <c r="F3107" s="26"/>
      <c r="G3107" s="18">
        <f t="shared" ref="G3107:G3109" si="24800">SUM(E3107:F3107)</f>
        <v>0</v>
      </c>
      <c r="H3107" s="26"/>
      <c r="I3107" s="26"/>
      <c r="J3107" s="18">
        <f t="shared" ref="J3107:J3109" si="24801">SUM(H3107:I3107)</f>
        <v>0</v>
      </c>
      <c r="K3107" s="26"/>
      <c r="L3107" s="26"/>
      <c r="M3107" s="18">
        <f t="shared" ref="M3107:M3109" si="24802">SUM(K3107:L3107)</f>
        <v>0</v>
      </c>
      <c r="N3107" s="26"/>
      <c r="O3107" s="26"/>
      <c r="P3107" s="18">
        <f t="shared" ref="P3107:P3109" si="24803">SUM(N3107:O3107)</f>
        <v>0</v>
      </c>
      <c r="Q3107" s="26"/>
      <c r="R3107" s="26"/>
      <c r="S3107" s="18">
        <f t="shared" ref="S3107:S3109" si="24804">SUM(Q3107:R3107)</f>
        <v>0</v>
      </c>
      <c r="T3107" s="26"/>
      <c r="U3107" s="26"/>
      <c r="V3107" s="18">
        <f t="shared" ref="V3107:V3109" si="24805">SUM(T3107:U3107)</f>
        <v>0</v>
      </c>
      <c r="W3107" s="27">
        <f t="shared" si="24762"/>
        <v>0</v>
      </c>
      <c r="X3107" s="13">
        <f t="shared" ref="X3107" si="24806">IF(X3106=X3110,0,1)</f>
        <v>0</v>
      </c>
      <c r="Y3107" s="13">
        <f t="shared" ref="Y3107" si="24807">IF(Y3106=Y3110,0,1)</f>
        <v>0</v>
      </c>
      <c r="Z3107" s="13">
        <f t="shared" ref="Z3107" si="24808">IF(Z3106=Z3110,0,1)</f>
        <v>0</v>
      </c>
      <c r="AA3107" s="13">
        <f t="shared" ref="AA3107" si="24809">IF(AA3106=AA3110,0,1)</f>
        <v>0</v>
      </c>
      <c r="AB3107" s="13">
        <f t="shared" ref="AB3107" si="24810">IF(AB3106=AB3110,0,1)</f>
        <v>0</v>
      </c>
      <c r="AC3107" s="13">
        <f t="shared" ref="AC3107" si="24811">IF(AC3106=AC3110,0,1)</f>
        <v>0</v>
      </c>
      <c r="AD3107" s="13">
        <f t="shared" ref="AD3107" si="24812">IF(AD3106=AD3110,0,1)</f>
        <v>0</v>
      </c>
      <c r="AE3107" s="13">
        <f t="shared" ref="AE3107" si="24813">IF(AE3106=AE3110,0,1)</f>
        <v>0</v>
      </c>
      <c r="AF3107" s="13">
        <f t="shared" ref="AF3107" si="24814">IF(AF3106=AF3110,0,1)</f>
        <v>0</v>
      </c>
      <c r="AG3107" s="13">
        <f t="shared" ref="AG3107" si="24815">IF(AG3106=AG3110,0,1)</f>
        <v>0</v>
      </c>
      <c r="AH3107" s="13">
        <f t="shared" ref="AH3107" si="24816">IF(AH3106=AH3110,0,1)</f>
        <v>0</v>
      </c>
      <c r="AI3107" s="13">
        <f t="shared" ref="AI3107" si="24817">IF(AI3106=AI3110,0,1)</f>
        <v>0</v>
      </c>
      <c r="AJ3107" s="13">
        <f t="shared" ref="AJ3107" si="24818">IF(AJ3106=AJ3110,0,1)</f>
        <v>0</v>
      </c>
      <c r="AK3107" s="13">
        <f t="shared" ref="AK3107" si="24819">IF(AK3106=AK3110,0,1)</f>
        <v>0</v>
      </c>
      <c r="AL3107" s="13"/>
      <c r="AM3107" s="13"/>
      <c r="AN3107" s="13"/>
      <c r="AO3107" s="13"/>
    </row>
    <row r="3108" spans="1:41" s="14" customFormat="1" x14ac:dyDescent="0.25">
      <c r="A3108" s="4" t="s">
        <v>21</v>
      </c>
      <c r="B3108" s="26"/>
      <c r="C3108" s="26"/>
      <c r="D3108" s="18">
        <f t="shared" si="24799"/>
        <v>0</v>
      </c>
      <c r="E3108" s="26"/>
      <c r="F3108" s="26"/>
      <c r="G3108" s="18">
        <f t="shared" si="24800"/>
        <v>0</v>
      </c>
      <c r="H3108" s="26"/>
      <c r="I3108" s="26"/>
      <c r="J3108" s="18">
        <f t="shared" si="24801"/>
        <v>0</v>
      </c>
      <c r="K3108" s="26"/>
      <c r="L3108" s="26"/>
      <c r="M3108" s="18">
        <f t="shared" si="24802"/>
        <v>0</v>
      </c>
      <c r="N3108" s="26"/>
      <c r="O3108" s="26"/>
      <c r="P3108" s="18">
        <f t="shared" si="24803"/>
        <v>0</v>
      </c>
      <c r="Q3108" s="26"/>
      <c r="R3108" s="26"/>
      <c r="S3108" s="18">
        <f t="shared" si="24804"/>
        <v>0</v>
      </c>
      <c r="T3108" s="26"/>
      <c r="U3108" s="26"/>
      <c r="V3108" s="18">
        <f t="shared" si="24805"/>
        <v>0</v>
      </c>
      <c r="W3108" s="27">
        <f t="shared" si="24762"/>
        <v>0</v>
      </c>
      <c r="X3108" s="13">
        <f t="shared" ref="X3108:AK3108" si="24820">IF(X3106=X3102,0,1)</f>
        <v>0</v>
      </c>
      <c r="Y3108" s="13">
        <f t="shared" si="24820"/>
        <v>0</v>
      </c>
      <c r="Z3108" s="13">
        <f t="shared" si="24820"/>
        <v>0</v>
      </c>
      <c r="AA3108" s="13">
        <f t="shared" si="24820"/>
        <v>0</v>
      </c>
      <c r="AB3108" s="13">
        <f t="shared" si="24820"/>
        <v>0</v>
      </c>
      <c r="AC3108" s="13">
        <f t="shared" si="24820"/>
        <v>0</v>
      </c>
      <c r="AD3108" s="13">
        <f t="shared" si="24820"/>
        <v>0</v>
      </c>
      <c r="AE3108" s="13">
        <f t="shared" si="24820"/>
        <v>0</v>
      </c>
      <c r="AF3108" s="13">
        <f t="shared" si="24820"/>
        <v>0</v>
      </c>
      <c r="AG3108" s="13">
        <f t="shared" si="24820"/>
        <v>0</v>
      </c>
      <c r="AH3108" s="13">
        <f t="shared" si="24820"/>
        <v>0</v>
      </c>
      <c r="AI3108" s="13">
        <f t="shared" si="24820"/>
        <v>0</v>
      </c>
      <c r="AJ3108" s="13">
        <f t="shared" si="24820"/>
        <v>0</v>
      </c>
      <c r="AK3108" s="13">
        <f t="shared" si="24820"/>
        <v>0</v>
      </c>
      <c r="AL3108" s="13"/>
      <c r="AM3108" s="13"/>
      <c r="AN3108" s="13"/>
      <c r="AO3108" s="13"/>
    </row>
    <row r="3109" spans="1:41" s="14" customFormat="1" x14ac:dyDescent="0.25">
      <c r="A3109" s="4" t="s">
        <v>22</v>
      </c>
      <c r="B3109" s="26"/>
      <c r="C3109" s="26"/>
      <c r="D3109" s="18">
        <f t="shared" si="24799"/>
        <v>0</v>
      </c>
      <c r="E3109" s="26"/>
      <c r="F3109" s="26"/>
      <c r="G3109" s="18">
        <f t="shared" si="24800"/>
        <v>0</v>
      </c>
      <c r="H3109" s="26"/>
      <c r="I3109" s="26"/>
      <c r="J3109" s="18">
        <f t="shared" si="24801"/>
        <v>0</v>
      </c>
      <c r="K3109" s="26"/>
      <c r="L3109" s="26"/>
      <c r="M3109" s="18">
        <f t="shared" si="24802"/>
        <v>0</v>
      </c>
      <c r="N3109" s="26"/>
      <c r="O3109" s="26"/>
      <c r="P3109" s="18">
        <f t="shared" si="24803"/>
        <v>0</v>
      </c>
      <c r="Q3109" s="26"/>
      <c r="R3109" s="26"/>
      <c r="S3109" s="18">
        <f t="shared" si="24804"/>
        <v>0</v>
      </c>
      <c r="T3109" s="26"/>
      <c r="U3109" s="26"/>
      <c r="V3109" s="18">
        <f t="shared" si="24805"/>
        <v>0</v>
      </c>
      <c r="W3109" s="27">
        <f t="shared" si="24762"/>
        <v>0</v>
      </c>
      <c r="X3109" s="13" t="str">
        <f t="shared" ref="X3109" si="24821">IF(SUM(X3107:X3108)=2,"HA","")</f>
        <v/>
      </c>
      <c r="Y3109" s="13" t="str">
        <f t="shared" ref="Y3109" si="24822">IF(SUM(Y3107:Y3108)=2,"HA","")</f>
        <v/>
      </c>
      <c r="Z3109" s="13" t="str">
        <f t="shared" ref="Z3109" si="24823">IF(SUM(Z3107:Z3108)=2,"HA","")</f>
        <v/>
      </c>
      <c r="AA3109" s="13" t="str">
        <f t="shared" ref="AA3109" si="24824">IF(SUM(AA3107:AA3108)=2,"HA","")</f>
        <v/>
      </c>
      <c r="AB3109" s="13" t="str">
        <f t="shared" ref="AB3109" si="24825">IF(SUM(AB3107:AB3108)=2,"HA","")</f>
        <v/>
      </c>
      <c r="AC3109" s="13" t="str">
        <f t="shared" ref="AC3109" si="24826">IF(SUM(AC3107:AC3108)=2,"HA","")</f>
        <v/>
      </c>
      <c r="AD3109" s="13" t="str">
        <f t="shared" ref="AD3109" si="24827">IF(SUM(AD3107:AD3108)=2,"HA","")</f>
        <v/>
      </c>
      <c r="AE3109" s="13" t="str">
        <f t="shared" ref="AE3109" si="24828">IF(SUM(AE3107:AE3108)=2,"HA","")</f>
        <v/>
      </c>
      <c r="AF3109" s="13" t="str">
        <f t="shared" ref="AF3109" si="24829">IF(SUM(AF3107:AF3108)=2,"HA","")</f>
        <v/>
      </c>
      <c r="AG3109" s="13" t="str">
        <f t="shared" ref="AG3109" si="24830">IF(SUM(AG3107:AG3108)=2,"HA","")</f>
        <v/>
      </c>
      <c r="AH3109" s="13" t="str">
        <f t="shared" ref="AH3109" si="24831">IF(SUM(AH3107:AH3108)=2,"HA","")</f>
        <v/>
      </c>
      <c r="AI3109" s="13" t="str">
        <f t="shared" ref="AI3109" si="24832">IF(SUM(AI3107:AI3108)=2,"HA","")</f>
        <v/>
      </c>
      <c r="AJ3109" s="13" t="str">
        <f t="shared" ref="AJ3109" si="24833">IF(SUM(AJ3107:AJ3108)=2,"HA","")</f>
        <v/>
      </c>
      <c r="AK3109" s="13" t="str">
        <f t="shared" ref="AK3109" si="24834">IF(SUM(AK3107:AK3108)=2,"HA","")</f>
        <v/>
      </c>
      <c r="AL3109" s="13"/>
      <c r="AM3109" s="13"/>
      <c r="AN3109" s="13"/>
      <c r="AO3109" s="13"/>
    </row>
    <row r="3110" spans="1:41" s="14" customFormat="1" x14ac:dyDescent="0.25">
      <c r="A3110" s="3" t="s">
        <v>23</v>
      </c>
      <c r="B3110" s="25"/>
      <c r="C3110" s="25"/>
      <c r="D3110" s="16">
        <f>SUM(B3110:C3110)</f>
        <v>0</v>
      </c>
      <c r="E3110" s="25"/>
      <c r="F3110" s="25"/>
      <c r="G3110" s="16">
        <f>SUM(E3110:F3110)</f>
        <v>0</v>
      </c>
      <c r="H3110" s="25"/>
      <c r="I3110" s="25"/>
      <c r="J3110" s="16">
        <f>SUM(H3110:I3110)</f>
        <v>0</v>
      </c>
      <c r="K3110" s="25"/>
      <c r="L3110" s="25"/>
      <c r="M3110" s="16">
        <f>SUM(K3110:L3110)</f>
        <v>0</v>
      </c>
      <c r="N3110" s="25"/>
      <c r="O3110" s="25"/>
      <c r="P3110" s="16">
        <f>SUM(N3110:O3110)</f>
        <v>0</v>
      </c>
      <c r="Q3110" s="25"/>
      <c r="R3110" s="25"/>
      <c r="S3110" s="16">
        <f>SUM(Q3110:R3110)</f>
        <v>0</v>
      </c>
      <c r="T3110" s="25"/>
      <c r="U3110" s="25"/>
      <c r="V3110" s="16">
        <f>SUM(T3110:U3110)</f>
        <v>0</v>
      </c>
      <c r="W3110" s="27">
        <f t="shared" si="24762"/>
        <v>0</v>
      </c>
      <c r="X3110" s="13">
        <f t="shared" ref="X3110:Y3110" si="24835">SUM(B3110:B3114)</f>
        <v>0</v>
      </c>
      <c r="Y3110" s="13">
        <f t="shared" si="24835"/>
        <v>0</v>
      </c>
      <c r="Z3110" s="13">
        <f t="shared" ref="Z3110:AA3110" si="24836">SUM(E3110:E3114)</f>
        <v>0</v>
      </c>
      <c r="AA3110" s="13">
        <f t="shared" si="24836"/>
        <v>0</v>
      </c>
      <c r="AB3110" s="13">
        <f t="shared" ref="AB3110:AC3110" si="24837">SUM(H3110:H3114)</f>
        <v>0</v>
      </c>
      <c r="AC3110" s="13">
        <f t="shared" si="24837"/>
        <v>0</v>
      </c>
      <c r="AD3110" s="13">
        <f t="shared" ref="AD3110:AE3110" si="24838">SUM(K3110:K3114)</f>
        <v>0</v>
      </c>
      <c r="AE3110" s="13">
        <f t="shared" si="24838"/>
        <v>0</v>
      </c>
      <c r="AF3110" s="13">
        <f t="shared" ref="AF3110:AG3110" si="24839">SUM(N3110:N3114)</f>
        <v>0</v>
      </c>
      <c r="AG3110" s="13">
        <f t="shared" si="24839"/>
        <v>0</v>
      </c>
      <c r="AH3110" s="13">
        <f t="shared" ref="AH3110:AI3110" si="24840">SUM(Q3110:Q3114)</f>
        <v>0</v>
      </c>
      <c r="AI3110" s="13">
        <f t="shared" si="24840"/>
        <v>0</v>
      </c>
      <c r="AJ3110" s="13">
        <f t="shared" ref="AJ3110:AK3110" si="24841">SUM(T3110:T3114)</f>
        <v>0</v>
      </c>
      <c r="AK3110" s="13">
        <f t="shared" si="24841"/>
        <v>0</v>
      </c>
      <c r="AL3110" s="13"/>
      <c r="AM3110" s="13"/>
      <c r="AN3110" s="13"/>
      <c r="AO3110" s="13"/>
    </row>
    <row r="3111" spans="1:41" s="14" customFormat="1" x14ac:dyDescent="0.25">
      <c r="A3111" s="3" t="s">
        <v>24</v>
      </c>
      <c r="B3111" s="25"/>
      <c r="C3111" s="25"/>
      <c r="D3111" s="16">
        <f t="shared" ref="D3111:D3113" si="24842">SUM(B3111:C3111)</f>
        <v>0</v>
      </c>
      <c r="E3111" s="25"/>
      <c r="F3111" s="25"/>
      <c r="G3111" s="16">
        <f t="shared" ref="G3111:G3113" si="24843">SUM(E3111:F3111)</f>
        <v>0</v>
      </c>
      <c r="H3111" s="25"/>
      <c r="I3111" s="25"/>
      <c r="J3111" s="16">
        <f t="shared" ref="J3111:J3113" si="24844">SUM(H3111:I3111)</f>
        <v>0</v>
      </c>
      <c r="K3111" s="25"/>
      <c r="L3111" s="25"/>
      <c r="M3111" s="16">
        <f t="shared" ref="M3111:M3113" si="24845">SUM(K3111:L3111)</f>
        <v>0</v>
      </c>
      <c r="N3111" s="25"/>
      <c r="O3111" s="25"/>
      <c r="P3111" s="16">
        <f t="shared" ref="P3111:P3113" si="24846">SUM(N3111:O3111)</f>
        <v>0</v>
      </c>
      <c r="Q3111" s="25"/>
      <c r="R3111" s="25"/>
      <c r="S3111" s="16">
        <f t="shared" ref="S3111:S3113" si="24847">SUM(Q3111:R3111)</f>
        <v>0</v>
      </c>
      <c r="T3111" s="25"/>
      <c r="U3111" s="25"/>
      <c r="V3111" s="16">
        <f t="shared" ref="V3111:V3113" si="24848">SUM(T3111:U3111)</f>
        <v>0</v>
      </c>
      <c r="W3111" s="27">
        <f t="shared" si="24762"/>
        <v>0</v>
      </c>
      <c r="X3111" s="13">
        <f t="shared" ref="X3111" si="24849">IF(X3110=X3102,0,1)</f>
        <v>0</v>
      </c>
      <c r="Y3111" s="13">
        <f t="shared" ref="Y3111" si="24850">IF(Y3110=Y3102,0,1)</f>
        <v>0</v>
      </c>
      <c r="Z3111" s="13">
        <f t="shared" ref="Z3111" si="24851">IF(Z3110=Z3102,0,1)</f>
        <v>0</v>
      </c>
      <c r="AA3111" s="13">
        <f t="shared" ref="AA3111" si="24852">IF(AA3110=AA3102,0,1)</f>
        <v>0</v>
      </c>
      <c r="AB3111" s="13">
        <f t="shared" ref="AB3111" si="24853">IF(AB3110=AB3102,0,1)</f>
        <v>0</v>
      </c>
      <c r="AC3111" s="13">
        <f t="shared" ref="AC3111" si="24854">IF(AC3110=AC3102,0,1)</f>
        <v>0</v>
      </c>
      <c r="AD3111" s="13">
        <f t="shared" ref="AD3111" si="24855">IF(AD3110=AD3102,0,1)</f>
        <v>0</v>
      </c>
      <c r="AE3111" s="13">
        <f t="shared" ref="AE3111" si="24856">IF(AE3110=AE3102,0,1)</f>
        <v>0</v>
      </c>
      <c r="AF3111" s="13">
        <f t="shared" ref="AF3111" si="24857">IF(AF3110=AF3102,0,1)</f>
        <v>0</v>
      </c>
      <c r="AG3111" s="13">
        <f t="shared" ref="AG3111" si="24858">IF(AG3110=AG3102,0,1)</f>
        <v>0</v>
      </c>
      <c r="AH3111" s="13">
        <f t="shared" ref="AH3111" si="24859">IF(AH3110=AH3102,0,1)</f>
        <v>0</v>
      </c>
      <c r="AI3111" s="13">
        <f t="shared" ref="AI3111" si="24860">IF(AI3110=AI3102,0,1)</f>
        <v>0</v>
      </c>
      <c r="AJ3111" s="13">
        <f t="shared" ref="AJ3111" si="24861">IF(AJ3110=AJ3102,0,1)</f>
        <v>0</v>
      </c>
      <c r="AK3111" s="13">
        <f t="shared" ref="AK3111" si="24862">IF(AK3110=AK3102,0,1)</f>
        <v>0</v>
      </c>
      <c r="AL3111" s="13"/>
      <c r="AM3111" s="13"/>
      <c r="AN3111" s="13"/>
      <c r="AO3111" s="13"/>
    </row>
    <row r="3112" spans="1:41" s="14" customFormat="1" x14ac:dyDescent="0.25">
      <c r="A3112" s="3" t="s">
        <v>25</v>
      </c>
      <c r="B3112" s="25"/>
      <c r="C3112" s="25"/>
      <c r="D3112" s="16">
        <f t="shared" si="24842"/>
        <v>0</v>
      </c>
      <c r="E3112" s="25"/>
      <c r="F3112" s="25"/>
      <c r="G3112" s="16">
        <f t="shared" si="24843"/>
        <v>0</v>
      </c>
      <c r="H3112" s="25"/>
      <c r="I3112" s="25"/>
      <c r="J3112" s="16">
        <f t="shared" si="24844"/>
        <v>0</v>
      </c>
      <c r="K3112" s="25"/>
      <c r="L3112" s="25"/>
      <c r="M3112" s="16">
        <f t="shared" si="24845"/>
        <v>0</v>
      </c>
      <c r="N3112" s="25"/>
      <c r="O3112" s="25"/>
      <c r="P3112" s="16">
        <f t="shared" si="24846"/>
        <v>0</v>
      </c>
      <c r="Q3112" s="25"/>
      <c r="R3112" s="25"/>
      <c r="S3112" s="16">
        <f t="shared" si="24847"/>
        <v>0</v>
      </c>
      <c r="T3112" s="25"/>
      <c r="U3112" s="25"/>
      <c r="V3112" s="16">
        <f t="shared" si="24848"/>
        <v>0</v>
      </c>
      <c r="W3112" s="27">
        <f t="shared" si="24762"/>
        <v>0</v>
      </c>
      <c r="X3112" s="13">
        <f t="shared" ref="X3112:AK3112" si="24863">IF(X3110=X3106,0,1)</f>
        <v>0</v>
      </c>
      <c r="Y3112" s="13">
        <f t="shared" si="24863"/>
        <v>0</v>
      </c>
      <c r="Z3112" s="13">
        <f t="shared" si="24863"/>
        <v>0</v>
      </c>
      <c r="AA3112" s="13">
        <f t="shared" si="24863"/>
        <v>0</v>
      </c>
      <c r="AB3112" s="13">
        <f t="shared" si="24863"/>
        <v>0</v>
      </c>
      <c r="AC3112" s="13">
        <f t="shared" si="24863"/>
        <v>0</v>
      </c>
      <c r="AD3112" s="13">
        <f t="shared" si="24863"/>
        <v>0</v>
      </c>
      <c r="AE3112" s="13">
        <f t="shared" si="24863"/>
        <v>0</v>
      </c>
      <c r="AF3112" s="13">
        <f t="shared" si="24863"/>
        <v>0</v>
      </c>
      <c r="AG3112" s="13">
        <f t="shared" si="24863"/>
        <v>0</v>
      </c>
      <c r="AH3112" s="13">
        <f t="shared" si="24863"/>
        <v>0</v>
      </c>
      <c r="AI3112" s="13">
        <f t="shared" si="24863"/>
        <v>0</v>
      </c>
      <c r="AJ3112" s="13">
        <f t="shared" si="24863"/>
        <v>0</v>
      </c>
      <c r="AK3112" s="13">
        <f t="shared" si="24863"/>
        <v>0</v>
      </c>
      <c r="AL3112" s="13"/>
      <c r="AM3112" s="13"/>
      <c r="AN3112" s="13"/>
      <c r="AO3112" s="13"/>
    </row>
    <row r="3113" spans="1:41" s="14" customFormat="1" x14ac:dyDescent="0.25">
      <c r="A3113" s="3" t="s">
        <v>26</v>
      </c>
      <c r="B3113" s="25"/>
      <c r="C3113" s="25"/>
      <c r="D3113" s="16">
        <f t="shared" si="24842"/>
        <v>0</v>
      </c>
      <c r="E3113" s="25"/>
      <c r="F3113" s="25"/>
      <c r="G3113" s="16">
        <f t="shared" si="24843"/>
        <v>0</v>
      </c>
      <c r="H3113" s="25"/>
      <c r="I3113" s="25"/>
      <c r="J3113" s="16">
        <f t="shared" si="24844"/>
        <v>0</v>
      </c>
      <c r="K3113" s="25"/>
      <c r="L3113" s="25"/>
      <c r="M3113" s="16">
        <f t="shared" si="24845"/>
        <v>0</v>
      </c>
      <c r="N3113" s="25"/>
      <c r="O3113" s="25"/>
      <c r="P3113" s="16">
        <f t="shared" si="24846"/>
        <v>0</v>
      </c>
      <c r="Q3113" s="25"/>
      <c r="R3113" s="25"/>
      <c r="S3113" s="16">
        <f t="shared" si="24847"/>
        <v>0</v>
      </c>
      <c r="T3113" s="25"/>
      <c r="U3113" s="25"/>
      <c r="V3113" s="16">
        <f t="shared" si="24848"/>
        <v>0</v>
      </c>
      <c r="W3113" s="27">
        <f t="shared" si="24762"/>
        <v>0</v>
      </c>
      <c r="X3113" s="13" t="str">
        <f t="shared" ref="X3113" si="24864">IF(SUM(X3111:X3112)=2,"WH","")</f>
        <v/>
      </c>
      <c r="Y3113" s="13" t="str">
        <f t="shared" ref="Y3113" si="24865">IF(SUM(Y3111:Y3112)=2,"WH","")</f>
        <v/>
      </c>
      <c r="Z3113" s="13" t="str">
        <f t="shared" ref="Z3113" si="24866">IF(SUM(Z3111:Z3112)=2,"WH","")</f>
        <v/>
      </c>
      <c r="AA3113" s="13" t="str">
        <f t="shared" ref="AA3113" si="24867">IF(SUM(AA3111:AA3112)=2,"WH","")</f>
        <v/>
      </c>
      <c r="AB3113" s="13" t="str">
        <f t="shared" ref="AB3113" si="24868">IF(SUM(AB3111:AB3112)=2,"WH","")</f>
        <v/>
      </c>
      <c r="AC3113" s="13" t="str">
        <f t="shared" ref="AC3113" si="24869">IF(SUM(AC3111:AC3112)=2,"WH","")</f>
        <v/>
      </c>
      <c r="AD3113" s="13" t="str">
        <f t="shared" ref="AD3113" si="24870">IF(SUM(AD3111:AD3112)=2,"WH","")</f>
        <v/>
      </c>
      <c r="AE3113" s="13" t="str">
        <f t="shared" ref="AE3113" si="24871">IF(SUM(AE3111:AE3112)=2,"WH","")</f>
        <v/>
      </c>
      <c r="AF3113" s="13" t="str">
        <f t="shared" ref="AF3113" si="24872">IF(SUM(AF3111:AF3112)=2,"WH","")</f>
        <v/>
      </c>
      <c r="AG3113" s="13" t="str">
        <f t="shared" ref="AG3113" si="24873">IF(SUM(AG3111:AG3112)=2,"WH","")</f>
        <v/>
      </c>
      <c r="AH3113" s="13" t="str">
        <f t="shared" ref="AH3113" si="24874">IF(SUM(AH3111:AH3112)=2,"WH","")</f>
        <v/>
      </c>
      <c r="AI3113" s="13" t="str">
        <f t="shared" ref="AI3113" si="24875">IF(SUM(AI3111:AI3112)=2,"WH","")</f>
        <v/>
      </c>
      <c r="AJ3113" s="13" t="str">
        <f t="shared" ref="AJ3113" si="24876">IF(SUM(AJ3111:AJ3112)=2,"WH","")</f>
        <v/>
      </c>
      <c r="AK3113" s="13" t="str">
        <f t="shared" ref="AK3113" si="24877">IF(SUM(AK3111:AK3112)=2,"WH","")</f>
        <v/>
      </c>
      <c r="AL3113" s="13"/>
      <c r="AM3113" s="13" t="str">
        <f t="shared" ref="AM3113:AN3113" si="24878">IF(SUM(AM3111:AM3112)=2,"WH","")</f>
        <v/>
      </c>
      <c r="AN3113" s="13" t="str">
        <f t="shared" si="24878"/>
        <v/>
      </c>
      <c r="AO3113" s="13"/>
    </row>
    <row r="3114" spans="1:41" s="14" customFormat="1" x14ac:dyDescent="0.25">
      <c r="A3114" s="3" t="s">
        <v>27</v>
      </c>
      <c r="B3114" s="25"/>
      <c r="C3114" s="25"/>
      <c r="D3114" s="16">
        <f>SUM(B3114:C3114)</f>
        <v>0</v>
      </c>
      <c r="E3114" s="25"/>
      <c r="F3114" s="25"/>
      <c r="G3114" s="16">
        <f>SUM(E3114:F3114)</f>
        <v>0</v>
      </c>
      <c r="H3114" s="25"/>
      <c r="I3114" s="25"/>
      <c r="J3114" s="16">
        <f>SUM(H3114:I3114)</f>
        <v>0</v>
      </c>
      <c r="K3114" s="25"/>
      <c r="L3114" s="25"/>
      <c r="M3114" s="16">
        <f>SUM(K3114:L3114)</f>
        <v>0</v>
      </c>
      <c r="N3114" s="25"/>
      <c r="O3114" s="25"/>
      <c r="P3114" s="16">
        <f>SUM(N3114:O3114)</f>
        <v>0</v>
      </c>
      <c r="Q3114" s="25"/>
      <c r="R3114" s="25"/>
      <c r="S3114" s="16">
        <f>SUM(Q3114:R3114)</f>
        <v>0</v>
      </c>
      <c r="T3114" s="25"/>
      <c r="U3114" s="25"/>
      <c r="V3114" s="16">
        <f>SUM(T3114:U3114)</f>
        <v>0</v>
      </c>
      <c r="W3114" s="27">
        <f t="shared" si="24762"/>
        <v>0</v>
      </c>
      <c r="X3114" s="13"/>
      <c r="Y3114" s="13"/>
      <c r="Z3114" s="13"/>
      <c r="AA3114" s="13"/>
      <c r="AB3114" s="13"/>
      <c r="AC3114" s="13"/>
      <c r="AD3114" s="13"/>
      <c r="AE3114" s="13"/>
      <c r="AF3114" s="13"/>
      <c r="AG3114" s="13"/>
    </row>
    <row r="3115" spans="1:41" s="14" customFormat="1" ht="15.75" thickBot="1" x14ac:dyDescent="0.3">
      <c r="A3115" s="5" t="s">
        <v>11</v>
      </c>
      <c r="B3115" s="20">
        <f>SUM(B3102:B3105)</f>
        <v>0</v>
      </c>
      <c r="C3115" s="20">
        <f t="shared" ref="C3115:W3115" si="24879">SUM(C3102:C3105)</f>
        <v>0</v>
      </c>
      <c r="D3115" s="20">
        <f t="shared" si="24879"/>
        <v>0</v>
      </c>
      <c r="E3115" s="20">
        <f t="shared" si="24879"/>
        <v>0</v>
      </c>
      <c r="F3115" s="20">
        <f t="shared" si="24879"/>
        <v>0</v>
      </c>
      <c r="G3115" s="20">
        <f t="shared" si="24879"/>
        <v>0</v>
      </c>
      <c r="H3115" s="20">
        <f t="shared" si="24879"/>
        <v>0</v>
      </c>
      <c r="I3115" s="20">
        <f t="shared" si="24879"/>
        <v>0</v>
      </c>
      <c r="J3115" s="20">
        <f t="shared" si="24879"/>
        <v>0</v>
      </c>
      <c r="K3115" s="20">
        <f t="shared" si="24879"/>
        <v>0</v>
      </c>
      <c r="L3115" s="20">
        <f t="shared" si="24879"/>
        <v>0</v>
      </c>
      <c r="M3115" s="20">
        <f t="shared" si="24879"/>
        <v>0</v>
      </c>
      <c r="N3115" s="20">
        <f t="shared" si="24879"/>
        <v>0</v>
      </c>
      <c r="O3115" s="20">
        <f t="shared" si="24879"/>
        <v>0</v>
      </c>
      <c r="P3115" s="20">
        <f t="shared" si="24879"/>
        <v>0</v>
      </c>
      <c r="Q3115" s="20">
        <f t="shared" si="24879"/>
        <v>0</v>
      </c>
      <c r="R3115" s="20">
        <f t="shared" si="24879"/>
        <v>0</v>
      </c>
      <c r="S3115" s="20">
        <f t="shared" si="24879"/>
        <v>0</v>
      </c>
      <c r="T3115" s="20">
        <f t="shared" si="24879"/>
        <v>0</v>
      </c>
      <c r="U3115" s="20">
        <f t="shared" si="24879"/>
        <v>0</v>
      </c>
      <c r="V3115" s="20">
        <f t="shared" si="24879"/>
        <v>0</v>
      </c>
      <c r="W3115" s="20">
        <f t="shared" si="24879"/>
        <v>0</v>
      </c>
      <c r="X3115" s="13"/>
      <c r="Y3115" s="13"/>
      <c r="Z3115" s="13"/>
      <c r="AA3115" s="13"/>
      <c r="AB3115" s="13"/>
      <c r="AC3115" s="13"/>
      <c r="AD3115" s="13"/>
      <c r="AE3115" s="13"/>
      <c r="AF3115" s="13"/>
      <c r="AG3115" s="13"/>
    </row>
    <row r="3116" spans="1:41" s="14" customFormat="1" x14ac:dyDescent="0.25">
      <c r="A3116" s="14" t="s">
        <v>0</v>
      </c>
      <c r="B3116" s="251"/>
      <c r="C3116" s="251"/>
      <c r="D3116" s="251"/>
      <c r="E3116" s="224" t="s">
        <v>3</v>
      </c>
      <c r="F3116" s="224"/>
      <c r="G3116" s="224"/>
      <c r="H3116" s="228" t="s">
        <v>152</v>
      </c>
      <c r="I3116" s="228"/>
      <c r="J3116" s="227">
        <f>MROUND(B3117*0.135,1)</f>
        <v>0</v>
      </c>
      <c r="K3116" s="227"/>
      <c r="L3116" s="229" t="s">
        <v>239</v>
      </c>
      <c r="M3116" s="229"/>
      <c r="N3116" s="229"/>
      <c r="O3116" s="231" t="s">
        <v>152</v>
      </c>
      <c r="P3116" s="231"/>
      <c r="Q3116" s="232"/>
      <c r="R3116" s="232"/>
      <c r="S3116" s="127" t="s">
        <v>1</v>
      </c>
      <c r="T3116" s="124"/>
      <c r="U3116" s="236">
        <f>IFERROR(J3117/W3133,0)</f>
        <v>0</v>
      </c>
      <c r="V3116" s="236"/>
      <c r="W3116" s="124"/>
      <c r="X3116" s="13"/>
      <c r="Y3116" s="13"/>
      <c r="Z3116" s="13"/>
      <c r="AA3116" s="13"/>
      <c r="AB3116" s="13"/>
      <c r="AC3116" s="13"/>
      <c r="AD3116" s="13"/>
      <c r="AE3116" s="13"/>
      <c r="AF3116" s="13"/>
      <c r="AG3116" s="13"/>
    </row>
    <row r="3117" spans="1:41" s="14" customFormat="1" ht="15.75" thickBot="1" x14ac:dyDescent="0.3">
      <c r="A3117" s="14" t="s">
        <v>2</v>
      </c>
      <c r="B3117" s="248"/>
      <c r="C3117" s="248"/>
      <c r="D3117" s="248"/>
      <c r="E3117" s="225"/>
      <c r="F3117" s="225"/>
      <c r="G3117" s="225"/>
      <c r="H3117" s="238" t="s">
        <v>153</v>
      </c>
      <c r="I3117" s="238"/>
      <c r="J3117" s="226">
        <f>MROUND(B3117*0.162,1)</f>
        <v>0</v>
      </c>
      <c r="K3117" s="226"/>
      <c r="L3117" s="230"/>
      <c r="M3117" s="230"/>
      <c r="N3117" s="230"/>
      <c r="O3117" s="233" t="s">
        <v>153</v>
      </c>
      <c r="P3117" s="233"/>
      <c r="Q3117" s="234"/>
      <c r="R3117" s="234"/>
      <c r="S3117" s="237" t="str">
        <f>IF(CONCATENATE(X3117,Y3117,Z3117,AA3117,AB3117,AC3117,AD3117,AE3117,AF3117,,AG3117,,AH3117,,AI3117,AJ3117,AK3117)="","",(CONCATENATE("ERRORS: ", X3117,Y3117,Z3117,AA3117,AB3117,AC3117,AD3117,AE3117,AF3117,,AG3117,,AH3117,,AI3117,AJ3117,AK3117)))</f>
        <v/>
      </c>
      <c r="T3117" s="237"/>
      <c r="U3117" s="237"/>
      <c r="V3117" s="237"/>
      <c r="W3117" s="237"/>
      <c r="X3117" s="13" t="str">
        <f t="shared" ref="X3117" si="24880">IF(X3123="",IF(X3127="",IF(X3131="","",CONCATENATE(", ",X3118,X3119,X3131)),CONCATENATE(", ",X3118,X3119,X3127)),IF(X3127="",CONCATENATE(", ",X3118,X3119,X3123),CONCATENATE(", ",X3118,X3119,X3123,", ",X3118,X3119,X3127,", ",X3118,X3119,X3131)))</f>
        <v/>
      </c>
      <c r="Y3117" s="13" t="str">
        <f t="shared" ref="Y3117" si="24881">IF(Y3123="",IF(Y3127="",IF(Y3131="","",CONCATENATE(", ",X3118,Y3119,Y3131)),CONCATENATE(", ",X3118,Y3119,Y3127)),IF(Y3127="",CONCATENATE(", ",X3118,Y3119,Y3123),CONCATENATE(", ",X3118,Y3119,Y3123,", ",X3118,Y3119,Y3127,", ",X3118,Y3119,Y3131)))</f>
        <v/>
      </c>
      <c r="Z3117" s="13" t="str">
        <f t="shared" ref="Z3117" si="24882">IF(Z3123="",IF(Z3127="",IF(Z3131="","",CONCATENATE(", ",Z3118,Z3119,Z3131)),CONCATENATE(", ",Z3118,Z3119,Z3127)),IF(Z3127="",CONCATENATE(", ",Z3118,Z3119,Z3123),CONCATENATE(", ",Z3118,Z3119,Z3123,", ",Z3118,Z3119,Z3127,", ",Z3118,Z3119,Z3131)))</f>
        <v/>
      </c>
      <c r="AA3117" s="13" t="str">
        <f t="shared" ref="AA3117" si="24883">IF(AA3123="",IF(AA3127="",IF(AA3131="","",CONCATENATE(", ",Z3118,AA3119,AA3131)),CONCATENATE(", ",Z3118,AA3119,AA3127)),IF(AA3127="",CONCATENATE(", ",Z3118,AA3119,AA3123),CONCATENATE(", ",Z3118,AA3119,AA3123,", ",Z3118,AA3119,AA3127,", ",Z3118,AA3119,AA3131)))</f>
        <v/>
      </c>
      <c r="AB3117" s="13" t="str">
        <f t="shared" ref="AB3117" si="24884">IF(AB3123="",IF(AB3127="",IF(AB3131="","",CONCATENATE(", ",AB3118,AB3119,AB3131)),CONCATENATE(", ",AB3118,AB3119,AB3127)),IF(AB3127="",CONCATENATE(", ",AB3118,AB3119,AB3123),CONCATENATE(", ",AB3118,AB3119,AB3123,", ",AB3118,AB3119,AB3127,", ",AB3118,AB3119,AB3131)))</f>
        <v/>
      </c>
      <c r="AC3117" s="13" t="str">
        <f t="shared" ref="AC3117" si="24885">IF(AC3123="",IF(AC3127="",IF(AC3131="","",CONCATENATE(", ",AB3118,AC3119,AC3131)),CONCATENATE(", ",AB3118,AC3119,AC3127)),IF(AC3127="",CONCATENATE(", ",AB3118,AC3119,AC3123),CONCATENATE(", ",AB3118,AC3119,AC3123,", ",AB3118,AC3119,AC3127,", ",AB3118,AC3119,AC3131)))</f>
        <v/>
      </c>
      <c r="AD3117" s="13" t="str">
        <f t="shared" ref="AD3117" si="24886">IF(AD3123="",IF(AD3127="",IF(AD3131="","",CONCATENATE(", ",AD3118,AD3119,AD3131)),CONCATENATE(", ",AD3118,AD3119,AD3127)),IF(AD3127="",CONCATENATE(", ",AD3118,AD3119,AD3123),CONCATENATE(", ",AD3118,AD3119,AD3123,", ",AD3118,AD3119,AD3127,", ",AD3118,AD3119,AD3131)))</f>
        <v/>
      </c>
      <c r="AE3117" s="13" t="str">
        <f t="shared" ref="AE3117" si="24887">IF(AE3123="",IF(AE3127="",IF(AE3131="","",CONCATENATE(", ",AD3118,AE3119,AE3131)),CONCATENATE(", ",AD3118,AE3119,AE3127)),IF(AE3127="",CONCATENATE(", ",AD3118,AE3119,AE3123),CONCATENATE(", ",AD3118,AE3119,AE3123,", ",AD3118,AE3119,AE3127,", ",AD3118,AE3119,AE3131)))</f>
        <v/>
      </c>
      <c r="AF3117" s="13" t="str">
        <f t="shared" ref="AF3117" si="24888">IF(AF3123="",IF(AF3127="",IF(AF3131="","",CONCATENATE(", ",AF3118,AF3119,AF3131)),CONCATENATE(", ",AF3118,AF3119,AF3127)),IF(AF3127="",CONCATENATE(", ",AF3118,AF3119,AF3123),CONCATENATE(", ",AF3118,AF3119,AF3123,", ",AF3118,AF3119,AF3127,", ",AF3118,AF3119,AF3131)))</f>
        <v/>
      </c>
      <c r="AG3117" s="13" t="str">
        <f t="shared" ref="AG3117" si="24889">IF(AG3123="",IF(AG3127="",IF(AG3131="","",CONCATENATE(", ",AF3118,AG3119,AG3131)),CONCATENATE(", ",AF3118,AG3119,AG3127)),IF(AG3127="",CONCATENATE(", ",AF3118,AG3119,AG3123),CONCATENATE(", ",AF3118,AG3119,AG3123,", ",AF3118,AG3119,AG3127,", ",AF3118,AG3119,AG3131)))</f>
        <v/>
      </c>
      <c r="AH3117" s="13" t="str">
        <f t="shared" ref="AH3117" si="24890">IF(AH3123="",IF(AH3127="",IF(AH3131="","",CONCATENATE(", ",AH3118,AH3119,AH3131)),CONCATENATE(", ",AH3118,AH3119,AH3127)),IF(AH3127="",CONCATENATE(", ",AH3118,AH3119,AH3123),CONCATENATE(", ",AH3118,AH3119,AH3123,", ",AH3118,AH3119,AH3127,", ",AH3118,AH3119,AH3131)))</f>
        <v/>
      </c>
      <c r="AI3117" s="13" t="str">
        <f t="shared" ref="AI3117" si="24891">IF(AI3123="",IF(AI3127="",IF(AI3131="","",CONCATENATE(", ",AH3118,AI3119,AI3131)),CONCATENATE(", ",AH3118,AI3119,AI3127)),IF(AI3127="",CONCATENATE(", ",AH3118,AI3119,AI3123),CONCATENATE(", ",AH3118,AI3119,AI3123,", ",AH3118,AI3119,AI3127,", ",AH3118,AI3119,AI3131)))</f>
        <v/>
      </c>
      <c r="AJ3117" s="13" t="str">
        <f t="shared" ref="AJ3117" si="24892">IF(AJ3123="",IF(AJ3127="",IF(AJ3131="","",CONCATENATE(", ",AJ3118,AJ3119,AJ3131)),CONCATENATE(", ",AJ3118,AJ3119,AJ3127)),IF(AJ3127="",CONCATENATE(", ",AJ3118,AJ3119,AJ3123),CONCATENATE(", ",AJ3118,AJ3119,AJ3123,", ",AJ3118,AJ3119,AJ3127,", ",AJ3118,AJ3119,AJ3131)))</f>
        <v/>
      </c>
      <c r="AK3117" s="13" t="str">
        <f t="shared" ref="AK3117" si="24893">IF(AK3123="",IF(AK3127="",IF(AK3131="","",CONCATENATE(", ",AJ3118,AK3119,AK3131)),CONCATENATE(", ",AJ3118,AK3119,AK3127)),IF(AK3127="",CONCATENATE(", ",AJ3118,AK3119,AK3123),CONCATENATE(", ",AJ3118,AK3119,AK3123,", ",AJ3118,AK3119,AK3127,", ",AJ3118,AK3119,AK3131)))</f>
        <v/>
      </c>
    </row>
    <row r="3118" spans="1:41" s="14" customFormat="1" x14ac:dyDescent="0.25">
      <c r="A3118" s="249"/>
      <c r="B3118" s="235" t="s">
        <v>4</v>
      </c>
      <c r="C3118" s="235"/>
      <c r="D3118" s="235"/>
      <c r="E3118" s="235" t="s">
        <v>5</v>
      </c>
      <c r="F3118" s="235"/>
      <c r="G3118" s="235"/>
      <c r="H3118" s="235" t="s">
        <v>6</v>
      </c>
      <c r="I3118" s="235"/>
      <c r="J3118" s="235"/>
      <c r="K3118" s="235" t="s">
        <v>7</v>
      </c>
      <c r="L3118" s="235"/>
      <c r="M3118" s="235"/>
      <c r="N3118" s="235" t="s">
        <v>8</v>
      </c>
      <c r="O3118" s="235"/>
      <c r="P3118" s="235"/>
      <c r="Q3118" s="235" t="s">
        <v>9</v>
      </c>
      <c r="R3118" s="235"/>
      <c r="S3118" s="235"/>
      <c r="T3118" s="235" t="s">
        <v>10</v>
      </c>
      <c r="U3118" s="235"/>
      <c r="V3118" s="239"/>
      <c r="W3118" s="240" t="s">
        <v>11</v>
      </c>
      <c r="X3118" s="277" t="s">
        <v>47</v>
      </c>
      <c r="Y3118" s="269"/>
      <c r="Z3118" s="278" t="s">
        <v>48</v>
      </c>
      <c r="AA3118" s="276"/>
      <c r="AB3118" s="278" t="s">
        <v>49</v>
      </c>
      <c r="AC3118" s="276"/>
      <c r="AD3118" s="276" t="s">
        <v>50</v>
      </c>
      <c r="AE3118" s="276"/>
      <c r="AF3118" s="276" t="s">
        <v>51</v>
      </c>
      <c r="AG3118" s="276"/>
      <c r="AH3118" s="276" t="s">
        <v>52</v>
      </c>
      <c r="AI3118" s="276"/>
      <c r="AJ3118" s="276" t="s">
        <v>53</v>
      </c>
      <c r="AK3118" s="276"/>
    </row>
    <row r="3119" spans="1:41" s="14" customFormat="1" x14ac:dyDescent="0.25">
      <c r="A3119" s="250"/>
      <c r="B3119" s="1" t="s">
        <v>12</v>
      </c>
      <c r="C3119" s="1" t="s">
        <v>13</v>
      </c>
      <c r="D3119" s="1" t="s">
        <v>14</v>
      </c>
      <c r="E3119" s="1" t="s">
        <v>12</v>
      </c>
      <c r="F3119" s="1" t="s">
        <v>13</v>
      </c>
      <c r="G3119" s="1" t="s">
        <v>14</v>
      </c>
      <c r="H3119" s="1" t="s">
        <v>12</v>
      </c>
      <c r="I3119" s="1" t="s">
        <v>13</v>
      </c>
      <c r="J3119" s="1" t="s">
        <v>14</v>
      </c>
      <c r="K3119" s="1" t="s">
        <v>12</v>
      </c>
      <c r="L3119" s="1" t="s">
        <v>13</v>
      </c>
      <c r="M3119" s="1" t="s">
        <v>14</v>
      </c>
      <c r="N3119" s="1" t="s">
        <v>12</v>
      </c>
      <c r="O3119" s="1" t="s">
        <v>13</v>
      </c>
      <c r="P3119" s="1" t="s">
        <v>14</v>
      </c>
      <c r="Q3119" s="1" t="s">
        <v>12</v>
      </c>
      <c r="R3119" s="1" t="s">
        <v>13</v>
      </c>
      <c r="S3119" s="1" t="s">
        <v>14</v>
      </c>
      <c r="T3119" s="1" t="s">
        <v>12</v>
      </c>
      <c r="U3119" s="1" t="s">
        <v>13</v>
      </c>
      <c r="V3119" s="2" t="s">
        <v>14</v>
      </c>
      <c r="W3119" s="241"/>
      <c r="X3119" s="13" t="s">
        <v>45</v>
      </c>
      <c r="Y3119" s="13" t="s">
        <v>46</v>
      </c>
      <c r="Z3119" s="13" t="s">
        <v>45</v>
      </c>
      <c r="AA3119" s="13" t="s">
        <v>46</v>
      </c>
      <c r="AB3119" s="13" t="s">
        <v>45</v>
      </c>
      <c r="AC3119" s="13" t="s">
        <v>46</v>
      </c>
      <c r="AD3119" s="13" t="s">
        <v>45</v>
      </c>
      <c r="AE3119" s="13" t="s">
        <v>46</v>
      </c>
      <c r="AF3119" s="13" t="s">
        <v>45</v>
      </c>
      <c r="AG3119" s="13" t="s">
        <v>46</v>
      </c>
      <c r="AH3119" s="13" t="s">
        <v>45</v>
      </c>
      <c r="AI3119" s="13" t="s">
        <v>46</v>
      </c>
      <c r="AJ3119" s="13" t="s">
        <v>45</v>
      </c>
      <c r="AK3119" s="13" t="s">
        <v>46</v>
      </c>
    </row>
    <row r="3120" spans="1:41" s="14" customFormat="1" x14ac:dyDescent="0.25">
      <c r="A3120" s="3" t="s">
        <v>15</v>
      </c>
      <c r="B3120" s="25"/>
      <c r="C3120" s="25"/>
      <c r="D3120" s="16">
        <f>SUM(B3120:C3120)</f>
        <v>0</v>
      </c>
      <c r="E3120" s="25"/>
      <c r="F3120" s="25"/>
      <c r="G3120" s="16">
        <f>SUM(E3120:F3120)</f>
        <v>0</v>
      </c>
      <c r="H3120" s="25"/>
      <c r="I3120" s="25"/>
      <c r="J3120" s="16">
        <f>SUM(H3120:I3120)</f>
        <v>0</v>
      </c>
      <c r="K3120" s="25"/>
      <c r="L3120" s="25"/>
      <c r="M3120" s="16">
        <f>SUM(K3120:L3120)</f>
        <v>0</v>
      </c>
      <c r="N3120" s="25"/>
      <c r="O3120" s="25"/>
      <c r="P3120" s="16">
        <f>SUM(N3120:O3120)</f>
        <v>0</v>
      </c>
      <c r="Q3120" s="25"/>
      <c r="R3120" s="25"/>
      <c r="S3120" s="16">
        <f>SUM(Q3120:R3120)</f>
        <v>0</v>
      </c>
      <c r="T3120" s="25"/>
      <c r="U3120" s="25"/>
      <c r="V3120" s="16">
        <f>SUM(T3120:U3120)</f>
        <v>0</v>
      </c>
      <c r="W3120" s="27">
        <f>B3120+C3120+E3120+F3120+H3120+I3120+K3120+L3120+N3120+O3120+Q3120+R3120+T3120+U3120</f>
        <v>0</v>
      </c>
      <c r="X3120" s="13">
        <f t="shared" ref="X3120:Y3120" si="24894">SUM(B3120:B3123)</f>
        <v>0</v>
      </c>
      <c r="Y3120" s="13">
        <f t="shared" si="24894"/>
        <v>0</v>
      </c>
      <c r="Z3120" s="13">
        <f t="shared" ref="Z3120:AA3120" si="24895">SUM(E3120:E3123)</f>
        <v>0</v>
      </c>
      <c r="AA3120" s="13">
        <f t="shared" si="24895"/>
        <v>0</v>
      </c>
      <c r="AB3120" s="13">
        <f t="shared" ref="AB3120:AC3120" si="24896">SUM(H3120:H3123)</f>
        <v>0</v>
      </c>
      <c r="AC3120" s="13">
        <f t="shared" si="24896"/>
        <v>0</v>
      </c>
      <c r="AD3120" s="13">
        <f t="shared" ref="AD3120:AE3120" si="24897">SUM(K3120:K3123)</f>
        <v>0</v>
      </c>
      <c r="AE3120" s="13">
        <f t="shared" si="24897"/>
        <v>0</v>
      </c>
      <c r="AF3120" s="13">
        <f t="shared" ref="AF3120:AG3120" si="24898">SUM(N3120:N3123)</f>
        <v>0</v>
      </c>
      <c r="AG3120" s="13">
        <f t="shared" si="24898"/>
        <v>0</v>
      </c>
      <c r="AH3120" s="13">
        <f t="shared" ref="AH3120:AI3120" si="24899">SUM(Q3120:Q3123)</f>
        <v>0</v>
      </c>
      <c r="AI3120" s="13">
        <f t="shared" si="24899"/>
        <v>0</v>
      </c>
      <c r="AJ3120" s="13">
        <f t="shared" ref="AJ3120:AK3120" si="24900">SUM(T3120:T3123)</f>
        <v>0</v>
      </c>
      <c r="AK3120" s="13">
        <f t="shared" si="24900"/>
        <v>0</v>
      </c>
    </row>
    <row r="3121" spans="1:37" s="14" customFormat="1" x14ac:dyDescent="0.25">
      <c r="A3121" s="3" t="s">
        <v>16</v>
      </c>
      <c r="B3121" s="25"/>
      <c r="C3121" s="25"/>
      <c r="D3121" s="16">
        <f t="shared" ref="D3121:D3123" si="24901">SUM(B3121:C3121)</f>
        <v>0</v>
      </c>
      <c r="E3121" s="25"/>
      <c r="F3121" s="25"/>
      <c r="G3121" s="16">
        <f t="shared" ref="G3121:G3123" si="24902">SUM(E3121:F3121)</f>
        <v>0</v>
      </c>
      <c r="H3121" s="25"/>
      <c r="I3121" s="25"/>
      <c r="J3121" s="16">
        <f t="shared" ref="J3121:J3123" si="24903">SUM(H3121:I3121)</f>
        <v>0</v>
      </c>
      <c r="K3121" s="25"/>
      <c r="L3121" s="25"/>
      <c r="M3121" s="16">
        <f t="shared" ref="M3121:M3123" si="24904">SUM(K3121:L3121)</f>
        <v>0</v>
      </c>
      <c r="N3121" s="25"/>
      <c r="O3121" s="25"/>
      <c r="P3121" s="16">
        <f t="shared" ref="P3121:P3123" si="24905">SUM(N3121:O3121)</f>
        <v>0</v>
      </c>
      <c r="Q3121" s="25"/>
      <c r="R3121" s="25"/>
      <c r="S3121" s="16">
        <f t="shared" ref="S3121:S3123" si="24906">SUM(Q3121:R3121)</f>
        <v>0</v>
      </c>
      <c r="T3121" s="25"/>
      <c r="U3121" s="25"/>
      <c r="V3121" s="16">
        <f t="shared" ref="V3121:V3123" si="24907">SUM(T3121:U3121)</f>
        <v>0</v>
      </c>
      <c r="W3121" s="27">
        <f t="shared" ref="W3121:W3132" si="24908">B3121+C3121+E3121+F3121+H3121+I3121+K3121+L3121+N3121+O3121+Q3121+R3121+T3121+U3121</f>
        <v>0</v>
      </c>
      <c r="X3121" s="13">
        <f t="shared" ref="X3121" si="24909">IF(X3120=X3128,0,1)</f>
        <v>0</v>
      </c>
      <c r="Y3121" s="13">
        <f t="shared" ref="Y3121" si="24910">IF(Y3120=Y3128,0,1)</f>
        <v>0</v>
      </c>
      <c r="Z3121" s="13">
        <f t="shared" ref="Z3121" si="24911">IF(Z3120=Z3128,0,1)</f>
        <v>0</v>
      </c>
      <c r="AA3121" s="13">
        <f t="shared" ref="AA3121" si="24912">IF(AA3120=AA3128,0,1)</f>
        <v>0</v>
      </c>
      <c r="AB3121" s="13">
        <f t="shared" ref="AB3121" si="24913">IF(AB3120=AB3128,0,1)</f>
        <v>0</v>
      </c>
      <c r="AC3121" s="13">
        <f t="shared" ref="AC3121" si="24914">IF(AC3120=AC3128,0,1)</f>
        <v>0</v>
      </c>
      <c r="AD3121" s="13">
        <f t="shared" ref="AD3121" si="24915">IF(AD3120=AD3128,0,1)</f>
        <v>0</v>
      </c>
      <c r="AE3121" s="13">
        <f t="shared" ref="AE3121" si="24916">IF(AE3120=AE3128,0,1)</f>
        <v>0</v>
      </c>
      <c r="AF3121" s="13">
        <f t="shared" ref="AF3121" si="24917">IF(AF3120=AF3128,0,1)</f>
        <v>0</v>
      </c>
      <c r="AG3121" s="13">
        <f t="shared" ref="AG3121" si="24918">IF(AG3120=AG3128,0,1)</f>
        <v>0</v>
      </c>
      <c r="AH3121" s="13">
        <f t="shared" ref="AH3121" si="24919">IF(AH3120=AH3128,0,1)</f>
        <v>0</v>
      </c>
      <c r="AI3121" s="13">
        <f t="shared" ref="AI3121" si="24920">IF(AI3120=AI3128,0,1)</f>
        <v>0</v>
      </c>
      <c r="AJ3121" s="13">
        <f t="shared" ref="AJ3121" si="24921">IF(AJ3120=AJ3128,0,1)</f>
        <v>0</v>
      </c>
      <c r="AK3121" s="13">
        <f t="shared" ref="AK3121" si="24922">IF(AK3120=AK3128,0,1)</f>
        <v>0</v>
      </c>
    </row>
    <row r="3122" spans="1:37" s="14" customFormat="1" x14ac:dyDescent="0.25">
      <c r="A3122" s="3" t="s">
        <v>17</v>
      </c>
      <c r="B3122" s="25"/>
      <c r="C3122" s="25"/>
      <c r="D3122" s="16">
        <f t="shared" si="24901"/>
        <v>0</v>
      </c>
      <c r="E3122" s="25"/>
      <c r="F3122" s="25"/>
      <c r="G3122" s="16">
        <f t="shared" si="24902"/>
        <v>0</v>
      </c>
      <c r="H3122" s="25"/>
      <c r="I3122" s="25"/>
      <c r="J3122" s="16">
        <f t="shared" si="24903"/>
        <v>0</v>
      </c>
      <c r="K3122" s="25"/>
      <c r="L3122" s="25"/>
      <c r="M3122" s="16">
        <f t="shared" si="24904"/>
        <v>0</v>
      </c>
      <c r="N3122" s="25"/>
      <c r="O3122" s="25"/>
      <c r="P3122" s="16">
        <f t="shared" si="24905"/>
        <v>0</v>
      </c>
      <c r="Q3122" s="25"/>
      <c r="R3122" s="25"/>
      <c r="S3122" s="16">
        <f t="shared" si="24906"/>
        <v>0</v>
      </c>
      <c r="T3122" s="25"/>
      <c r="U3122" s="25"/>
      <c r="V3122" s="16">
        <f t="shared" si="24907"/>
        <v>0</v>
      </c>
      <c r="W3122" s="27">
        <f t="shared" si="24908"/>
        <v>0</v>
      </c>
      <c r="X3122" s="13">
        <f t="shared" ref="X3122:AK3122" si="24923">IF(X3120=X3124,0,1)</f>
        <v>0</v>
      </c>
      <c r="Y3122" s="13">
        <f t="shared" si="24923"/>
        <v>0</v>
      </c>
      <c r="Z3122" s="13">
        <f t="shared" si="24923"/>
        <v>0</v>
      </c>
      <c r="AA3122" s="13">
        <f t="shared" si="24923"/>
        <v>0</v>
      </c>
      <c r="AB3122" s="13">
        <f t="shared" si="24923"/>
        <v>0</v>
      </c>
      <c r="AC3122" s="13">
        <f t="shared" si="24923"/>
        <v>0</v>
      </c>
      <c r="AD3122" s="13">
        <f t="shared" si="24923"/>
        <v>0</v>
      </c>
      <c r="AE3122" s="13">
        <f t="shared" si="24923"/>
        <v>0</v>
      </c>
      <c r="AF3122" s="13">
        <f t="shared" si="24923"/>
        <v>0</v>
      </c>
      <c r="AG3122" s="13">
        <f t="shared" si="24923"/>
        <v>0</v>
      </c>
      <c r="AH3122" s="13">
        <f t="shared" si="24923"/>
        <v>0</v>
      </c>
      <c r="AI3122" s="13">
        <f t="shared" si="24923"/>
        <v>0</v>
      </c>
      <c r="AJ3122" s="13">
        <f t="shared" si="24923"/>
        <v>0</v>
      </c>
      <c r="AK3122" s="13">
        <f t="shared" si="24923"/>
        <v>0</v>
      </c>
    </row>
    <row r="3123" spans="1:37" s="14" customFormat="1" x14ac:dyDescent="0.25">
      <c r="A3123" s="3" t="s">
        <v>18</v>
      </c>
      <c r="B3123" s="25"/>
      <c r="C3123" s="25"/>
      <c r="D3123" s="16">
        <f t="shared" si="24901"/>
        <v>0</v>
      </c>
      <c r="E3123" s="25"/>
      <c r="F3123" s="25"/>
      <c r="G3123" s="16">
        <f t="shared" si="24902"/>
        <v>0</v>
      </c>
      <c r="H3123" s="25"/>
      <c r="I3123" s="25"/>
      <c r="J3123" s="16">
        <f t="shared" si="24903"/>
        <v>0</v>
      </c>
      <c r="K3123" s="25"/>
      <c r="L3123" s="25"/>
      <c r="M3123" s="16">
        <f t="shared" si="24904"/>
        <v>0</v>
      </c>
      <c r="N3123" s="25"/>
      <c r="O3123" s="25"/>
      <c r="P3123" s="16">
        <f t="shared" si="24905"/>
        <v>0</v>
      </c>
      <c r="Q3123" s="25"/>
      <c r="R3123" s="25"/>
      <c r="S3123" s="16">
        <f t="shared" si="24906"/>
        <v>0</v>
      </c>
      <c r="T3123" s="25"/>
      <c r="U3123" s="25"/>
      <c r="V3123" s="16">
        <f t="shared" si="24907"/>
        <v>0</v>
      </c>
      <c r="W3123" s="27">
        <f t="shared" si="24908"/>
        <v>0</v>
      </c>
      <c r="X3123" s="13" t="str">
        <f t="shared" ref="X3123" si="24924">IF(SUM(X3121:X3122)=2,"WA","")</f>
        <v/>
      </c>
      <c r="Y3123" s="13" t="str">
        <f t="shared" ref="Y3123" si="24925">IF(SUM(Y3121:Y3122)=2,"WA","")</f>
        <v/>
      </c>
      <c r="Z3123" s="13" t="str">
        <f t="shared" ref="Z3123" si="24926">IF(SUM(Z3121:Z3122)=2,"WA","")</f>
        <v/>
      </c>
      <c r="AA3123" s="13" t="str">
        <f t="shared" ref="AA3123" si="24927">IF(SUM(AA3121:AA3122)=2,"WA","")</f>
        <v/>
      </c>
      <c r="AB3123" s="13" t="str">
        <f t="shared" ref="AB3123" si="24928">IF(SUM(AB3121:AB3122)=2,"WA","")</f>
        <v/>
      </c>
      <c r="AC3123" s="13" t="str">
        <f t="shared" ref="AC3123" si="24929">IF(SUM(AC3121:AC3122)=2,"WA","")</f>
        <v/>
      </c>
      <c r="AD3123" s="13" t="str">
        <f t="shared" ref="AD3123" si="24930">IF(SUM(AD3121:AD3122)=2,"WA","")</f>
        <v/>
      </c>
      <c r="AE3123" s="13" t="str">
        <f t="shared" ref="AE3123" si="24931">IF(SUM(AE3121:AE3122)=2,"WA","")</f>
        <v/>
      </c>
      <c r="AF3123" s="13" t="str">
        <f t="shared" ref="AF3123" si="24932">IF(SUM(AF3121:AF3122)=2,"WA","")</f>
        <v/>
      </c>
      <c r="AG3123" s="13" t="str">
        <f t="shared" ref="AG3123" si="24933">IF(SUM(AG3121:AG3122)=2,"WA","")</f>
        <v/>
      </c>
      <c r="AH3123" s="13" t="str">
        <f t="shared" ref="AH3123" si="24934">IF(SUM(AH3121:AH3122)=2,"WA","")</f>
        <v/>
      </c>
      <c r="AI3123" s="13" t="str">
        <f t="shared" ref="AI3123" si="24935">IF(SUM(AI3121:AI3122)=2,"WA","")</f>
        <v/>
      </c>
      <c r="AJ3123" s="13" t="str">
        <f t="shared" ref="AJ3123" si="24936">IF(SUM(AJ3121:AJ3122)=2,"WA","")</f>
        <v/>
      </c>
      <c r="AK3123" s="13" t="str">
        <f t="shared" ref="AK3123" si="24937">IF(SUM(AK3121:AK3122)=2,"WA","")</f>
        <v/>
      </c>
    </row>
    <row r="3124" spans="1:37" s="14" customFormat="1" x14ac:dyDescent="0.25">
      <c r="A3124" s="4" t="s">
        <v>19</v>
      </c>
      <c r="B3124" s="26"/>
      <c r="C3124" s="26"/>
      <c r="D3124" s="18">
        <f>SUM(B3124:C3124)</f>
        <v>0</v>
      </c>
      <c r="E3124" s="26"/>
      <c r="F3124" s="26"/>
      <c r="G3124" s="18">
        <f>SUM(E3124:F3124)</f>
        <v>0</v>
      </c>
      <c r="H3124" s="26"/>
      <c r="I3124" s="26"/>
      <c r="J3124" s="18">
        <f>SUM(H3124:I3124)</f>
        <v>0</v>
      </c>
      <c r="K3124" s="26"/>
      <c r="L3124" s="26"/>
      <c r="M3124" s="18">
        <f>SUM(K3124:L3124)</f>
        <v>0</v>
      </c>
      <c r="N3124" s="26"/>
      <c r="O3124" s="26"/>
      <c r="P3124" s="18">
        <f>SUM(N3124:O3124)</f>
        <v>0</v>
      </c>
      <c r="Q3124" s="26"/>
      <c r="R3124" s="26"/>
      <c r="S3124" s="18">
        <f>SUM(Q3124:R3124)</f>
        <v>0</v>
      </c>
      <c r="T3124" s="26"/>
      <c r="U3124" s="26"/>
      <c r="V3124" s="18">
        <f>SUM(T3124:U3124)</f>
        <v>0</v>
      </c>
      <c r="W3124" s="27">
        <f t="shared" si="24908"/>
        <v>0</v>
      </c>
      <c r="X3124" s="13">
        <f t="shared" ref="X3124:Y3124" si="24938">SUM(B3124:B3127)</f>
        <v>0</v>
      </c>
      <c r="Y3124" s="13">
        <f t="shared" si="24938"/>
        <v>0</v>
      </c>
      <c r="Z3124" s="13">
        <f t="shared" ref="Z3124:AA3124" si="24939">SUM(E3124:E3127)</f>
        <v>0</v>
      </c>
      <c r="AA3124" s="13">
        <f t="shared" si="24939"/>
        <v>0</v>
      </c>
      <c r="AB3124" s="13">
        <f t="shared" ref="AB3124:AC3124" si="24940">SUM(H3124:H3127)</f>
        <v>0</v>
      </c>
      <c r="AC3124" s="13">
        <f t="shared" si="24940"/>
        <v>0</v>
      </c>
      <c r="AD3124" s="13">
        <f t="shared" ref="AD3124:AE3124" si="24941">SUM(K3124:K3127)</f>
        <v>0</v>
      </c>
      <c r="AE3124" s="13">
        <f t="shared" si="24941"/>
        <v>0</v>
      </c>
      <c r="AF3124" s="13">
        <f t="shared" ref="AF3124:AG3124" si="24942">SUM(N3124:N3127)</f>
        <v>0</v>
      </c>
      <c r="AG3124" s="13">
        <f t="shared" si="24942"/>
        <v>0</v>
      </c>
      <c r="AH3124" s="13">
        <f t="shared" ref="AH3124:AI3124" si="24943">SUM(Q3124:Q3127)</f>
        <v>0</v>
      </c>
      <c r="AI3124" s="13">
        <f t="shared" si="24943"/>
        <v>0</v>
      </c>
      <c r="AJ3124" s="13">
        <f t="shared" ref="AJ3124:AK3124" si="24944">SUM(T3124:T3127)</f>
        <v>0</v>
      </c>
      <c r="AK3124" s="13">
        <f t="shared" si="24944"/>
        <v>0</v>
      </c>
    </row>
    <row r="3125" spans="1:37" s="14" customFormat="1" x14ac:dyDescent="0.25">
      <c r="A3125" s="4" t="s">
        <v>20</v>
      </c>
      <c r="B3125" s="26"/>
      <c r="C3125" s="26"/>
      <c r="D3125" s="18">
        <f t="shared" ref="D3125:D3127" si="24945">SUM(B3125:C3125)</f>
        <v>0</v>
      </c>
      <c r="E3125" s="26"/>
      <c r="F3125" s="26"/>
      <c r="G3125" s="18">
        <f t="shared" ref="G3125:G3127" si="24946">SUM(E3125:F3125)</f>
        <v>0</v>
      </c>
      <c r="H3125" s="26"/>
      <c r="I3125" s="26"/>
      <c r="J3125" s="18">
        <f t="shared" ref="J3125:J3127" si="24947">SUM(H3125:I3125)</f>
        <v>0</v>
      </c>
      <c r="K3125" s="26"/>
      <c r="L3125" s="26"/>
      <c r="M3125" s="18">
        <f t="shared" ref="M3125:M3127" si="24948">SUM(K3125:L3125)</f>
        <v>0</v>
      </c>
      <c r="N3125" s="26"/>
      <c r="O3125" s="26"/>
      <c r="P3125" s="18">
        <f t="shared" ref="P3125:P3127" si="24949">SUM(N3125:O3125)</f>
        <v>0</v>
      </c>
      <c r="Q3125" s="26"/>
      <c r="R3125" s="26"/>
      <c r="S3125" s="18">
        <f t="shared" ref="S3125:S3127" si="24950">SUM(Q3125:R3125)</f>
        <v>0</v>
      </c>
      <c r="T3125" s="26"/>
      <c r="U3125" s="26"/>
      <c r="V3125" s="18">
        <f t="shared" ref="V3125:V3127" si="24951">SUM(T3125:U3125)</f>
        <v>0</v>
      </c>
      <c r="W3125" s="27">
        <f t="shared" si="24908"/>
        <v>0</v>
      </c>
      <c r="X3125" s="13">
        <f t="shared" ref="X3125" si="24952">IF(X3124=X3128,0,1)</f>
        <v>0</v>
      </c>
      <c r="Y3125" s="13">
        <f t="shared" ref="Y3125" si="24953">IF(Y3124=Y3128,0,1)</f>
        <v>0</v>
      </c>
      <c r="Z3125" s="13">
        <f t="shared" ref="Z3125" si="24954">IF(Z3124=Z3128,0,1)</f>
        <v>0</v>
      </c>
      <c r="AA3125" s="13">
        <f t="shared" ref="AA3125" si="24955">IF(AA3124=AA3128,0,1)</f>
        <v>0</v>
      </c>
      <c r="AB3125" s="13">
        <f t="shared" ref="AB3125" si="24956">IF(AB3124=AB3128,0,1)</f>
        <v>0</v>
      </c>
      <c r="AC3125" s="13">
        <f t="shared" ref="AC3125" si="24957">IF(AC3124=AC3128,0,1)</f>
        <v>0</v>
      </c>
      <c r="AD3125" s="13">
        <f t="shared" ref="AD3125" si="24958">IF(AD3124=AD3128,0,1)</f>
        <v>0</v>
      </c>
      <c r="AE3125" s="13">
        <f t="shared" ref="AE3125" si="24959">IF(AE3124=AE3128,0,1)</f>
        <v>0</v>
      </c>
      <c r="AF3125" s="13">
        <f t="shared" ref="AF3125" si="24960">IF(AF3124=AF3128,0,1)</f>
        <v>0</v>
      </c>
      <c r="AG3125" s="13">
        <f t="shared" ref="AG3125" si="24961">IF(AG3124=AG3128,0,1)</f>
        <v>0</v>
      </c>
      <c r="AH3125" s="13">
        <f t="shared" ref="AH3125" si="24962">IF(AH3124=AH3128,0,1)</f>
        <v>0</v>
      </c>
      <c r="AI3125" s="13">
        <f t="shared" ref="AI3125" si="24963">IF(AI3124=AI3128,0,1)</f>
        <v>0</v>
      </c>
      <c r="AJ3125" s="13">
        <f t="shared" ref="AJ3125" si="24964">IF(AJ3124=AJ3128,0,1)</f>
        <v>0</v>
      </c>
      <c r="AK3125" s="13">
        <f t="shared" ref="AK3125" si="24965">IF(AK3124=AK3128,0,1)</f>
        <v>0</v>
      </c>
    </row>
    <row r="3126" spans="1:37" s="14" customFormat="1" x14ac:dyDescent="0.25">
      <c r="A3126" s="4" t="s">
        <v>21</v>
      </c>
      <c r="B3126" s="26"/>
      <c r="C3126" s="26"/>
      <c r="D3126" s="18">
        <f t="shared" si="24945"/>
        <v>0</v>
      </c>
      <c r="E3126" s="26"/>
      <c r="F3126" s="26"/>
      <c r="G3126" s="18">
        <f t="shared" si="24946"/>
        <v>0</v>
      </c>
      <c r="H3126" s="26"/>
      <c r="I3126" s="26"/>
      <c r="J3126" s="18">
        <f t="shared" si="24947"/>
        <v>0</v>
      </c>
      <c r="K3126" s="26"/>
      <c r="L3126" s="26"/>
      <c r="M3126" s="18">
        <f t="shared" si="24948"/>
        <v>0</v>
      </c>
      <c r="N3126" s="26"/>
      <c r="O3126" s="26"/>
      <c r="P3126" s="18">
        <f t="shared" si="24949"/>
        <v>0</v>
      </c>
      <c r="Q3126" s="26"/>
      <c r="R3126" s="26"/>
      <c r="S3126" s="18">
        <f t="shared" si="24950"/>
        <v>0</v>
      </c>
      <c r="T3126" s="26"/>
      <c r="U3126" s="26"/>
      <c r="V3126" s="18">
        <f t="shared" si="24951"/>
        <v>0</v>
      </c>
      <c r="W3126" s="27">
        <f t="shared" si="24908"/>
        <v>0</v>
      </c>
      <c r="X3126" s="13">
        <f t="shared" ref="X3126:AK3126" si="24966">IF(X3124=X3120,0,1)</f>
        <v>0</v>
      </c>
      <c r="Y3126" s="13">
        <f t="shared" si="24966"/>
        <v>0</v>
      </c>
      <c r="Z3126" s="13">
        <f t="shared" si="24966"/>
        <v>0</v>
      </c>
      <c r="AA3126" s="13">
        <f t="shared" si="24966"/>
        <v>0</v>
      </c>
      <c r="AB3126" s="13">
        <f t="shared" si="24966"/>
        <v>0</v>
      </c>
      <c r="AC3126" s="13">
        <f t="shared" si="24966"/>
        <v>0</v>
      </c>
      <c r="AD3126" s="13">
        <f t="shared" si="24966"/>
        <v>0</v>
      </c>
      <c r="AE3126" s="13">
        <f t="shared" si="24966"/>
        <v>0</v>
      </c>
      <c r="AF3126" s="13">
        <f t="shared" si="24966"/>
        <v>0</v>
      </c>
      <c r="AG3126" s="13">
        <f t="shared" si="24966"/>
        <v>0</v>
      </c>
      <c r="AH3126" s="13">
        <f t="shared" si="24966"/>
        <v>0</v>
      </c>
      <c r="AI3126" s="13">
        <f t="shared" si="24966"/>
        <v>0</v>
      </c>
      <c r="AJ3126" s="13">
        <f t="shared" si="24966"/>
        <v>0</v>
      </c>
      <c r="AK3126" s="13">
        <f t="shared" si="24966"/>
        <v>0</v>
      </c>
    </row>
    <row r="3127" spans="1:37" s="14" customFormat="1" x14ac:dyDescent="0.25">
      <c r="A3127" s="4" t="s">
        <v>22</v>
      </c>
      <c r="B3127" s="26"/>
      <c r="C3127" s="26"/>
      <c r="D3127" s="18">
        <f t="shared" si="24945"/>
        <v>0</v>
      </c>
      <c r="E3127" s="26"/>
      <c r="F3127" s="26"/>
      <c r="G3127" s="18">
        <f t="shared" si="24946"/>
        <v>0</v>
      </c>
      <c r="H3127" s="26"/>
      <c r="I3127" s="26"/>
      <c r="J3127" s="18">
        <f t="shared" si="24947"/>
        <v>0</v>
      </c>
      <c r="K3127" s="26"/>
      <c r="L3127" s="26"/>
      <c r="M3127" s="18">
        <f t="shared" si="24948"/>
        <v>0</v>
      </c>
      <c r="N3127" s="26"/>
      <c r="O3127" s="26"/>
      <c r="P3127" s="18">
        <f t="shared" si="24949"/>
        <v>0</v>
      </c>
      <c r="Q3127" s="26"/>
      <c r="R3127" s="26"/>
      <c r="S3127" s="18">
        <f t="shared" si="24950"/>
        <v>0</v>
      </c>
      <c r="T3127" s="26"/>
      <c r="U3127" s="26"/>
      <c r="V3127" s="18">
        <f t="shared" si="24951"/>
        <v>0</v>
      </c>
      <c r="W3127" s="27">
        <f t="shared" si="24908"/>
        <v>0</v>
      </c>
      <c r="X3127" s="13" t="str">
        <f t="shared" ref="X3127" si="24967">IF(SUM(X3125:X3126)=2,"HA","")</f>
        <v/>
      </c>
      <c r="Y3127" s="13" t="str">
        <f t="shared" ref="Y3127" si="24968">IF(SUM(Y3125:Y3126)=2,"HA","")</f>
        <v/>
      </c>
      <c r="Z3127" s="13" t="str">
        <f t="shared" ref="Z3127" si="24969">IF(SUM(Z3125:Z3126)=2,"HA","")</f>
        <v/>
      </c>
      <c r="AA3127" s="13" t="str">
        <f t="shared" ref="AA3127" si="24970">IF(SUM(AA3125:AA3126)=2,"HA","")</f>
        <v/>
      </c>
      <c r="AB3127" s="13" t="str">
        <f t="shared" ref="AB3127" si="24971">IF(SUM(AB3125:AB3126)=2,"HA","")</f>
        <v/>
      </c>
      <c r="AC3127" s="13" t="str">
        <f t="shared" ref="AC3127" si="24972">IF(SUM(AC3125:AC3126)=2,"HA","")</f>
        <v/>
      </c>
      <c r="AD3127" s="13" t="str">
        <f t="shared" ref="AD3127" si="24973">IF(SUM(AD3125:AD3126)=2,"HA","")</f>
        <v/>
      </c>
      <c r="AE3127" s="13" t="str">
        <f t="shared" ref="AE3127" si="24974">IF(SUM(AE3125:AE3126)=2,"HA","")</f>
        <v/>
      </c>
      <c r="AF3127" s="13" t="str">
        <f t="shared" ref="AF3127" si="24975">IF(SUM(AF3125:AF3126)=2,"HA","")</f>
        <v/>
      </c>
      <c r="AG3127" s="13" t="str">
        <f t="shared" ref="AG3127" si="24976">IF(SUM(AG3125:AG3126)=2,"HA","")</f>
        <v/>
      </c>
      <c r="AH3127" s="13" t="str">
        <f t="shared" ref="AH3127" si="24977">IF(SUM(AH3125:AH3126)=2,"HA","")</f>
        <v/>
      </c>
      <c r="AI3127" s="13" t="str">
        <f t="shared" ref="AI3127" si="24978">IF(SUM(AI3125:AI3126)=2,"HA","")</f>
        <v/>
      </c>
      <c r="AJ3127" s="13" t="str">
        <f t="shared" ref="AJ3127" si="24979">IF(SUM(AJ3125:AJ3126)=2,"HA","")</f>
        <v/>
      </c>
      <c r="AK3127" s="13" t="str">
        <f t="shared" ref="AK3127" si="24980">IF(SUM(AK3125:AK3126)=2,"HA","")</f>
        <v/>
      </c>
    </row>
    <row r="3128" spans="1:37" s="14" customFormat="1" x14ac:dyDescent="0.25">
      <c r="A3128" s="3" t="s">
        <v>23</v>
      </c>
      <c r="B3128" s="25"/>
      <c r="C3128" s="25"/>
      <c r="D3128" s="16">
        <f>SUM(B3128:C3128)</f>
        <v>0</v>
      </c>
      <c r="E3128" s="25"/>
      <c r="F3128" s="25"/>
      <c r="G3128" s="16">
        <f>SUM(E3128:F3128)</f>
        <v>0</v>
      </c>
      <c r="H3128" s="25"/>
      <c r="I3128" s="25"/>
      <c r="J3128" s="16">
        <f>SUM(H3128:I3128)</f>
        <v>0</v>
      </c>
      <c r="K3128" s="25"/>
      <c r="L3128" s="25"/>
      <c r="M3128" s="16">
        <f>SUM(K3128:L3128)</f>
        <v>0</v>
      </c>
      <c r="N3128" s="25"/>
      <c r="O3128" s="25"/>
      <c r="P3128" s="16">
        <f>SUM(N3128:O3128)</f>
        <v>0</v>
      </c>
      <c r="Q3128" s="25"/>
      <c r="R3128" s="25"/>
      <c r="S3128" s="16">
        <f>SUM(Q3128:R3128)</f>
        <v>0</v>
      </c>
      <c r="T3128" s="25"/>
      <c r="U3128" s="25"/>
      <c r="V3128" s="16">
        <f>SUM(T3128:U3128)</f>
        <v>0</v>
      </c>
      <c r="W3128" s="27">
        <f t="shared" si="24908"/>
        <v>0</v>
      </c>
      <c r="X3128" s="13">
        <f t="shared" ref="X3128:Y3128" si="24981">SUM(B3128:B3132)</f>
        <v>0</v>
      </c>
      <c r="Y3128" s="13">
        <f t="shared" si="24981"/>
        <v>0</v>
      </c>
      <c r="Z3128" s="13">
        <f t="shared" ref="Z3128:AA3128" si="24982">SUM(E3128:E3132)</f>
        <v>0</v>
      </c>
      <c r="AA3128" s="13">
        <f t="shared" si="24982"/>
        <v>0</v>
      </c>
      <c r="AB3128" s="13">
        <f t="shared" ref="AB3128:AC3128" si="24983">SUM(H3128:H3132)</f>
        <v>0</v>
      </c>
      <c r="AC3128" s="13">
        <f t="shared" si="24983"/>
        <v>0</v>
      </c>
      <c r="AD3128" s="13">
        <f t="shared" ref="AD3128:AE3128" si="24984">SUM(K3128:K3132)</f>
        <v>0</v>
      </c>
      <c r="AE3128" s="13">
        <f t="shared" si="24984"/>
        <v>0</v>
      </c>
      <c r="AF3128" s="13">
        <f t="shared" ref="AF3128:AG3128" si="24985">SUM(N3128:N3132)</f>
        <v>0</v>
      </c>
      <c r="AG3128" s="13">
        <f t="shared" si="24985"/>
        <v>0</v>
      </c>
      <c r="AH3128" s="13">
        <f t="shared" ref="AH3128:AI3128" si="24986">SUM(Q3128:Q3132)</f>
        <v>0</v>
      </c>
      <c r="AI3128" s="13">
        <f t="shared" si="24986"/>
        <v>0</v>
      </c>
      <c r="AJ3128" s="13">
        <f t="shared" ref="AJ3128:AK3128" si="24987">SUM(T3128:T3132)</f>
        <v>0</v>
      </c>
      <c r="AK3128" s="13">
        <f t="shared" si="24987"/>
        <v>0</v>
      </c>
    </row>
    <row r="3129" spans="1:37" s="14" customFormat="1" x14ac:dyDescent="0.25">
      <c r="A3129" s="3" t="s">
        <v>24</v>
      </c>
      <c r="B3129" s="25"/>
      <c r="C3129" s="25"/>
      <c r="D3129" s="16">
        <f t="shared" ref="D3129:D3131" si="24988">SUM(B3129:C3129)</f>
        <v>0</v>
      </c>
      <c r="E3129" s="25"/>
      <c r="F3129" s="25"/>
      <c r="G3129" s="16">
        <f t="shared" ref="G3129:G3131" si="24989">SUM(E3129:F3129)</f>
        <v>0</v>
      </c>
      <c r="H3129" s="25"/>
      <c r="I3129" s="25"/>
      <c r="J3129" s="16">
        <f t="shared" ref="J3129:J3131" si="24990">SUM(H3129:I3129)</f>
        <v>0</v>
      </c>
      <c r="K3129" s="25"/>
      <c r="L3129" s="25"/>
      <c r="M3129" s="16">
        <f t="shared" ref="M3129:M3131" si="24991">SUM(K3129:L3129)</f>
        <v>0</v>
      </c>
      <c r="N3129" s="25"/>
      <c r="O3129" s="25"/>
      <c r="P3129" s="16">
        <f t="shared" ref="P3129:P3131" si="24992">SUM(N3129:O3129)</f>
        <v>0</v>
      </c>
      <c r="Q3129" s="25"/>
      <c r="R3129" s="25"/>
      <c r="S3129" s="16">
        <f t="shared" ref="S3129:S3131" si="24993">SUM(Q3129:R3129)</f>
        <v>0</v>
      </c>
      <c r="T3129" s="25"/>
      <c r="U3129" s="25"/>
      <c r="V3129" s="16">
        <f t="shared" ref="V3129:V3131" si="24994">SUM(T3129:U3129)</f>
        <v>0</v>
      </c>
      <c r="W3129" s="27">
        <f t="shared" si="24908"/>
        <v>0</v>
      </c>
      <c r="X3129" s="13">
        <f t="shared" ref="X3129" si="24995">IF(X3128=X3120,0,1)</f>
        <v>0</v>
      </c>
      <c r="Y3129" s="13">
        <f t="shared" ref="Y3129" si="24996">IF(Y3128=Y3120,0,1)</f>
        <v>0</v>
      </c>
      <c r="Z3129" s="13">
        <f t="shared" ref="Z3129" si="24997">IF(Z3128=Z3120,0,1)</f>
        <v>0</v>
      </c>
      <c r="AA3129" s="13">
        <f t="shared" ref="AA3129" si="24998">IF(AA3128=AA3120,0,1)</f>
        <v>0</v>
      </c>
      <c r="AB3129" s="13">
        <f t="shared" ref="AB3129" si="24999">IF(AB3128=AB3120,0,1)</f>
        <v>0</v>
      </c>
      <c r="AC3129" s="13">
        <f t="shared" ref="AC3129" si="25000">IF(AC3128=AC3120,0,1)</f>
        <v>0</v>
      </c>
      <c r="AD3129" s="13">
        <f t="shared" ref="AD3129" si="25001">IF(AD3128=AD3120,0,1)</f>
        <v>0</v>
      </c>
      <c r="AE3129" s="13">
        <f t="shared" ref="AE3129" si="25002">IF(AE3128=AE3120,0,1)</f>
        <v>0</v>
      </c>
      <c r="AF3129" s="13">
        <f t="shared" ref="AF3129" si="25003">IF(AF3128=AF3120,0,1)</f>
        <v>0</v>
      </c>
      <c r="AG3129" s="13">
        <f t="shared" ref="AG3129" si="25004">IF(AG3128=AG3120,0,1)</f>
        <v>0</v>
      </c>
      <c r="AH3129" s="13">
        <f t="shared" ref="AH3129" si="25005">IF(AH3128=AH3120,0,1)</f>
        <v>0</v>
      </c>
      <c r="AI3129" s="13">
        <f t="shared" ref="AI3129" si="25006">IF(AI3128=AI3120,0,1)</f>
        <v>0</v>
      </c>
      <c r="AJ3129" s="13">
        <f t="shared" ref="AJ3129" si="25007">IF(AJ3128=AJ3120,0,1)</f>
        <v>0</v>
      </c>
      <c r="AK3129" s="13">
        <f t="shared" ref="AK3129" si="25008">IF(AK3128=AK3120,0,1)</f>
        <v>0</v>
      </c>
    </row>
    <row r="3130" spans="1:37" s="14" customFormat="1" x14ac:dyDescent="0.25">
      <c r="A3130" s="3" t="s">
        <v>25</v>
      </c>
      <c r="B3130" s="25"/>
      <c r="C3130" s="25"/>
      <c r="D3130" s="16">
        <f t="shared" si="24988"/>
        <v>0</v>
      </c>
      <c r="E3130" s="25"/>
      <c r="F3130" s="25"/>
      <c r="G3130" s="16">
        <f t="shared" si="24989"/>
        <v>0</v>
      </c>
      <c r="H3130" s="25"/>
      <c r="I3130" s="25"/>
      <c r="J3130" s="16">
        <f t="shared" si="24990"/>
        <v>0</v>
      </c>
      <c r="K3130" s="25"/>
      <c r="L3130" s="25"/>
      <c r="M3130" s="16">
        <f t="shared" si="24991"/>
        <v>0</v>
      </c>
      <c r="N3130" s="25"/>
      <c r="O3130" s="25"/>
      <c r="P3130" s="16">
        <f t="shared" si="24992"/>
        <v>0</v>
      </c>
      <c r="Q3130" s="25"/>
      <c r="R3130" s="25"/>
      <c r="S3130" s="16">
        <f t="shared" si="24993"/>
        <v>0</v>
      </c>
      <c r="T3130" s="25"/>
      <c r="U3130" s="25"/>
      <c r="V3130" s="16">
        <f t="shared" si="24994"/>
        <v>0</v>
      </c>
      <c r="W3130" s="27">
        <f t="shared" si="24908"/>
        <v>0</v>
      </c>
      <c r="X3130" s="13">
        <f t="shared" ref="X3130:AK3130" si="25009">IF(X3128=X3124,0,1)</f>
        <v>0</v>
      </c>
      <c r="Y3130" s="13">
        <f t="shared" si="25009"/>
        <v>0</v>
      </c>
      <c r="Z3130" s="13">
        <f t="shared" si="25009"/>
        <v>0</v>
      </c>
      <c r="AA3130" s="13">
        <f t="shared" si="25009"/>
        <v>0</v>
      </c>
      <c r="AB3130" s="13">
        <f t="shared" si="25009"/>
        <v>0</v>
      </c>
      <c r="AC3130" s="13">
        <f t="shared" si="25009"/>
        <v>0</v>
      </c>
      <c r="AD3130" s="13">
        <f t="shared" si="25009"/>
        <v>0</v>
      </c>
      <c r="AE3130" s="13">
        <f t="shared" si="25009"/>
        <v>0</v>
      </c>
      <c r="AF3130" s="13">
        <f t="shared" si="25009"/>
        <v>0</v>
      </c>
      <c r="AG3130" s="13">
        <f t="shared" si="25009"/>
        <v>0</v>
      </c>
      <c r="AH3130" s="13">
        <f t="shared" si="25009"/>
        <v>0</v>
      </c>
      <c r="AI3130" s="13">
        <f t="shared" si="25009"/>
        <v>0</v>
      </c>
      <c r="AJ3130" s="13">
        <f t="shared" si="25009"/>
        <v>0</v>
      </c>
      <c r="AK3130" s="13">
        <f t="shared" si="25009"/>
        <v>0</v>
      </c>
    </row>
    <row r="3131" spans="1:37" s="14" customFormat="1" x14ac:dyDescent="0.25">
      <c r="A3131" s="3" t="s">
        <v>26</v>
      </c>
      <c r="B3131" s="25"/>
      <c r="C3131" s="25"/>
      <c r="D3131" s="16">
        <f t="shared" si="24988"/>
        <v>0</v>
      </c>
      <c r="E3131" s="25"/>
      <c r="F3131" s="25"/>
      <c r="G3131" s="16">
        <f t="shared" si="24989"/>
        <v>0</v>
      </c>
      <c r="H3131" s="25"/>
      <c r="I3131" s="25"/>
      <c r="J3131" s="16">
        <f t="shared" si="24990"/>
        <v>0</v>
      </c>
      <c r="K3131" s="25"/>
      <c r="L3131" s="25"/>
      <c r="M3131" s="16">
        <f t="shared" si="24991"/>
        <v>0</v>
      </c>
      <c r="N3131" s="25"/>
      <c r="O3131" s="25"/>
      <c r="P3131" s="16">
        <f t="shared" si="24992"/>
        <v>0</v>
      </c>
      <c r="Q3131" s="25"/>
      <c r="R3131" s="25"/>
      <c r="S3131" s="16">
        <f t="shared" si="24993"/>
        <v>0</v>
      </c>
      <c r="T3131" s="25"/>
      <c r="U3131" s="25"/>
      <c r="V3131" s="16">
        <f t="shared" si="24994"/>
        <v>0</v>
      </c>
      <c r="W3131" s="27">
        <f t="shared" si="24908"/>
        <v>0</v>
      </c>
      <c r="X3131" s="13" t="str">
        <f t="shared" ref="X3131" si="25010">IF(SUM(X3129:X3130)=2,"WH","")</f>
        <v/>
      </c>
      <c r="Y3131" s="13" t="str">
        <f t="shared" ref="Y3131" si="25011">IF(SUM(Y3129:Y3130)=2,"WH","")</f>
        <v/>
      </c>
      <c r="Z3131" s="13" t="str">
        <f t="shared" ref="Z3131" si="25012">IF(SUM(Z3129:Z3130)=2,"WH","")</f>
        <v/>
      </c>
      <c r="AA3131" s="13" t="str">
        <f t="shared" ref="AA3131" si="25013">IF(SUM(AA3129:AA3130)=2,"WH","")</f>
        <v/>
      </c>
      <c r="AB3131" s="13" t="str">
        <f t="shared" ref="AB3131" si="25014">IF(SUM(AB3129:AB3130)=2,"WH","")</f>
        <v/>
      </c>
      <c r="AC3131" s="13" t="str">
        <f t="shared" ref="AC3131" si="25015">IF(SUM(AC3129:AC3130)=2,"WH","")</f>
        <v/>
      </c>
      <c r="AD3131" s="13" t="str">
        <f t="shared" ref="AD3131" si="25016">IF(SUM(AD3129:AD3130)=2,"WH","")</f>
        <v/>
      </c>
      <c r="AE3131" s="13" t="str">
        <f t="shared" ref="AE3131" si="25017">IF(SUM(AE3129:AE3130)=2,"WH","")</f>
        <v/>
      </c>
      <c r="AF3131" s="13" t="str">
        <f t="shared" ref="AF3131" si="25018">IF(SUM(AF3129:AF3130)=2,"WH","")</f>
        <v/>
      </c>
      <c r="AG3131" s="13" t="str">
        <f t="shared" ref="AG3131" si="25019">IF(SUM(AG3129:AG3130)=2,"WH","")</f>
        <v/>
      </c>
      <c r="AH3131" s="13" t="str">
        <f t="shared" ref="AH3131" si="25020">IF(SUM(AH3129:AH3130)=2,"WH","")</f>
        <v/>
      </c>
      <c r="AI3131" s="13" t="str">
        <f t="shared" ref="AI3131" si="25021">IF(SUM(AI3129:AI3130)=2,"WH","")</f>
        <v/>
      </c>
      <c r="AJ3131" s="13" t="str">
        <f t="shared" ref="AJ3131" si="25022">IF(SUM(AJ3129:AJ3130)=2,"WH","")</f>
        <v/>
      </c>
      <c r="AK3131" s="13" t="str">
        <f t="shared" ref="AK3131" si="25023">IF(SUM(AK3129:AK3130)=2,"WH","")</f>
        <v/>
      </c>
    </row>
    <row r="3132" spans="1:37" s="14" customFormat="1" x14ac:dyDescent="0.25">
      <c r="A3132" s="3" t="s">
        <v>27</v>
      </c>
      <c r="B3132" s="25"/>
      <c r="C3132" s="25"/>
      <c r="D3132" s="16">
        <f>SUM(B3132:C3132)</f>
        <v>0</v>
      </c>
      <c r="E3132" s="25"/>
      <c r="F3132" s="25"/>
      <c r="G3132" s="16">
        <f>SUM(E3132:F3132)</f>
        <v>0</v>
      </c>
      <c r="H3132" s="25"/>
      <c r="I3132" s="25"/>
      <c r="J3132" s="16">
        <f>SUM(H3132:I3132)</f>
        <v>0</v>
      </c>
      <c r="K3132" s="25"/>
      <c r="L3132" s="25"/>
      <c r="M3132" s="16">
        <f>SUM(K3132:L3132)</f>
        <v>0</v>
      </c>
      <c r="N3132" s="25"/>
      <c r="O3132" s="25"/>
      <c r="P3132" s="16">
        <f>SUM(N3132:O3132)</f>
        <v>0</v>
      </c>
      <c r="Q3132" s="25"/>
      <c r="R3132" s="25"/>
      <c r="S3132" s="16">
        <f>SUM(Q3132:R3132)</f>
        <v>0</v>
      </c>
      <c r="T3132" s="25"/>
      <c r="U3132" s="25"/>
      <c r="V3132" s="16">
        <f>SUM(T3132:U3132)</f>
        <v>0</v>
      </c>
      <c r="W3132" s="27">
        <f t="shared" si="24908"/>
        <v>0</v>
      </c>
      <c r="X3132" s="13"/>
      <c r="Y3132" s="13"/>
      <c r="Z3132" s="13"/>
      <c r="AA3132" s="13"/>
      <c r="AB3132" s="13"/>
      <c r="AC3132" s="13"/>
      <c r="AD3132" s="13"/>
      <c r="AE3132" s="13"/>
      <c r="AF3132" s="13"/>
      <c r="AG3132" s="13"/>
    </row>
    <row r="3133" spans="1:37" s="14" customFormat="1" ht="15.75" thickBot="1" x14ac:dyDescent="0.3">
      <c r="A3133" s="5" t="s">
        <v>11</v>
      </c>
      <c r="B3133" s="20">
        <f>SUM(B3120:B3123)</f>
        <v>0</v>
      </c>
      <c r="C3133" s="20">
        <f t="shared" ref="C3133:W3133" si="25024">SUM(C3120:C3123)</f>
        <v>0</v>
      </c>
      <c r="D3133" s="20">
        <f t="shared" si="25024"/>
        <v>0</v>
      </c>
      <c r="E3133" s="20">
        <f t="shared" si="25024"/>
        <v>0</v>
      </c>
      <c r="F3133" s="20">
        <f t="shared" si="25024"/>
        <v>0</v>
      </c>
      <c r="G3133" s="20">
        <f t="shared" si="25024"/>
        <v>0</v>
      </c>
      <c r="H3133" s="20">
        <f t="shared" si="25024"/>
        <v>0</v>
      </c>
      <c r="I3133" s="20">
        <f t="shared" si="25024"/>
        <v>0</v>
      </c>
      <c r="J3133" s="20">
        <f t="shared" si="25024"/>
        <v>0</v>
      </c>
      <c r="K3133" s="20">
        <f t="shared" si="25024"/>
        <v>0</v>
      </c>
      <c r="L3133" s="20">
        <f t="shared" si="25024"/>
        <v>0</v>
      </c>
      <c r="M3133" s="20">
        <f t="shared" si="25024"/>
        <v>0</v>
      </c>
      <c r="N3133" s="20">
        <f t="shared" si="25024"/>
        <v>0</v>
      </c>
      <c r="O3133" s="20">
        <f t="shared" si="25024"/>
        <v>0</v>
      </c>
      <c r="P3133" s="20">
        <f t="shared" si="25024"/>
        <v>0</v>
      </c>
      <c r="Q3133" s="20">
        <f t="shared" si="25024"/>
        <v>0</v>
      </c>
      <c r="R3133" s="20">
        <f t="shared" si="25024"/>
        <v>0</v>
      </c>
      <c r="S3133" s="20">
        <f t="shared" si="25024"/>
        <v>0</v>
      </c>
      <c r="T3133" s="20">
        <f t="shared" si="25024"/>
        <v>0</v>
      </c>
      <c r="U3133" s="20">
        <f t="shared" si="25024"/>
        <v>0</v>
      </c>
      <c r="V3133" s="20">
        <f t="shared" si="25024"/>
        <v>0</v>
      </c>
      <c r="W3133" s="20">
        <f t="shared" si="25024"/>
        <v>0</v>
      </c>
      <c r="X3133" s="13"/>
      <c r="Y3133" s="13"/>
      <c r="Z3133" s="13"/>
      <c r="AA3133" s="13"/>
      <c r="AB3133" s="13"/>
      <c r="AC3133" s="13"/>
      <c r="AD3133" s="13"/>
      <c r="AE3133" s="13"/>
      <c r="AF3133" s="13"/>
      <c r="AG3133" s="13"/>
    </row>
    <row r="3134" spans="1:37" s="14" customFormat="1" x14ac:dyDescent="0.25">
      <c r="A3134" s="14" t="s">
        <v>0</v>
      </c>
      <c r="B3134" s="251"/>
      <c r="C3134" s="251"/>
      <c r="D3134" s="251"/>
      <c r="E3134" s="224" t="s">
        <v>3</v>
      </c>
      <c r="F3134" s="224"/>
      <c r="G3134" s="224"/>
      <c r="H3134" s="228" t="s">
        <v>152</v>
      </c>
      <c r="I3134" s="228"/>
      <c r="J3134" s="227">
        <f>MROUND(B3135*0.135,1)</f>
        <v>0</v>
      </c>
      <c r="K3134" s="227"/>
      <c r="L3134" s="229" t="s">
        <v>239</v>
      </c>
      <c r="M3134" s="229"/>
      <c r="N3134" s="229"/>
      <c r="O3134" s="231" t="s">
        <v>152</v>
      </c>
      <c r="P3134" s="231"/>
      <c r="Q3134" s="232"/>
      <c r="R3134" s="232"/>
      <c r="S3134" s="127" t="s">
        <v>1</v>
      </c>
      <c r="T3134" s="124"/>
      <c r="U3134" s="236">
        <f>IFERROR(J3135/W3151,0)</f>
        <v>0</v>
      </c>
      <c r="V3134" s="236"/>
      <c r="W3134" s="124"/>
      <c r="X3134" s="13"/>
      <c r="Y3134" s="13"/>
      <c r="Z3134" s="13"/>
      <c r="AA3134" s="13"/>
      <c r="AB3134" s="13"/>
      <c r="AC3134" s="13"/>
      <c r="AD3134" s="13"/>
      <c r="AE3134" s="13"/>
      <c r="AF3134" s="13"/>
      <c r="AG3134" s="13"/>
    </row>
    <row r="3135" spans="1:37" s="14" customFormat="1" ht="15.75" thickBot="1" x14ac:dyDescent="0.3">
      <c r="A3135" s="14" t="s">
        <v>2</v>
      </c>
      <c r="B3135" s="248"/>
      <c r="C3135" s="248"/>
      <c r="D3135" s="248"/>
      <c r="E3135" s="225"/>
      <c r="F3135" s="225"/>
      <c r="G3135" s="225"/>
      <c r="H3135" s="238" t="s">
        <v>153</v>
      </c>
      <c r="I3135" s="238"/>
      <c r="J3135" s="226">
        <f>MROUND(B3135*0.162,1)</f>
        <v>0</v>
      </c>
      <c r="K3135" s="226"/>
      <c r="L3135" s="230"/>
      <c r="M3135" s="230"/>
      <c r="N3135" s="230"/>
      <c r="O3135" s="233" t="s">
        <v>153</v>
      </c>
      <c r="P3135" s="233"/>
      <c r="Q3135" s="234"/>
      <c r="R3135" s="234"/>
      <c r="S3135" s="237" t="str">
        <f>IF(CONCATENATE(X3135,Y3135,Z3135,AA3135,AB3135,AC3135,AD3135,AE3135,AF3135,,AG3135,,AH3135,,AI3135,AJ3135,AK3135)="","",(CONCATENATE("ERRORS: ", X3135,Y3135,Z3135,AA3135,AB3135,AC3135,AD3135,AE3135,AF3135,,AG3135,,AH3135,,AI3135,AJ3135,AK3135)))</f>
        <v/>
      </c>
      <c r="T3135" s="237"/>
      <c r="U3135" s="237"/>
      <c r="V3135" s="237"/>
      <c r="W3135" s="237"/>
      <c r="X3135" s="13" t="str">
        <f t="shared" ref="X3135" si="25025">IF(X3141="",IF(X3145="",IF(X3149="","",CONCATENATE(", ",X3136,X3137,X3149)),CONCATENATE(", ",X3136,X3137,X3145)),IF(X3145="",CONCATENATE(", ",X3136,X3137,X3141),CONCATENATE(", ",X3136,X3137,X3141,", ",X3136,X3137,X3145,", ",X3136,X3137,X3149)))</f>
        <v/>
      </c>
      <c r="Y3135" s="13" t="str">
        <f t="shared" ref="Y3135" si="25026">IF(Y3141="",IF(Y3145="",IF(Y3149="","",CONCATENATE(", ",X3136,Y3137,Y3149)),CONCATENATE(", ",X3136,Y3137,Y3145)),IF(Y3145="",CONCATENATE(", ",X3136,Y3137,Y3141),CONCATENATE(", ",X3136,Y3137,Y3141,", ",X3136,Y3137,Y3145,", ",X3136,Y3137,Y3149)))</f>
        <v/>
      </c>
      <c r="Z3135" s="13" t="str">
        <f t="shared" ref="Z3135" si="25027">IF(Z3141="",IF(Z3145="",IF(Z3149="","",CONCATENATE(", ",Z3136,Z3137,Z3149)),CONCATENATE(", ",Z3136,Z3137,Z3145)),IF(Z3145="",CONCATENATE(", ",Z3136,Z3137,Z3141),CONCATENATE(", ",Z3136,Z3137,Z3141,", ",Z3136,Z3137,Z3145,", ",Z3136,Z3137,Z3149)))</f>
        <v/>
      </c>
      <c r="AA3135" s="13" t="str">
        <f t="shared" ref="AA3135" si="25028">IF(AA3141="",IF(AA3145="",IF(AA3149="","",CONCATENATE(", ",Z3136,AA3137,AA3149)),CONCATENATE(", ",Z3136,AA3137,AA3145)),IF(AA3145="",CONCATENATE(", ",Z3136,AA3137,AA3141),CONCATENATE(", ",Z3136,AA3137,AA3141,", ",Z3136,AA3137,AA3145,", ",Z3136,AA3137,AA3149)))</f>
        <v/>
      </c>
      <c r="AB3135" s="13" t="str">
        <f t="shared" ref="AB3135" si="25029">IF(AB3141="",IF(AB3145="",IF(AB3149="","",CONCATENATE(", ",AB3136,AB3137,AB3149)),CONCATENATE(", ",AB3136,AB3137,AB3145)),IF(AB3145="",CONCATENATE(", ",AB3136,AB3137,AB3141),CONCATENATE(", ",AB3136,AB3137,AB3141,", ",AB3136,AB3137,AB3145,", ",AB3136,AB3137,AB3149)))</f>
        <v/>
      </c>
      <c r="AC3135" s="13" t="str">
        <f t="shared" ref="AC3135" si="25030">IF(AC3141="",IF(AC3145="",IF(AC3149="","",CONCATENATE(", ",AB3136,AC3137,AC3149)),CONCATENATE(", ",AB3136,AC3137,AC3145)),IF(AC3145="",CONCATENATE(", ",AB3136,AC3137,AC3141),CONCATENATE(", ",AB3136,AC3137,AC3141,", ",AB3136,AC3137,AC3145,", ",AB3136,AC3137,AC3149)))</f>
        <v/>
      </c>
      <c r="AD3135" s="13" t="str">
        <f t="shared" ref="AD3135" si="25031">IF(AD3141="",IF(AD3145="",IF(AD3149="","",CONCATENATE(", ",AD3136,AD3137,AD3149)),CONCATENATE(", ",AD3136,AD3137,AD3145)),IF(AD3145="",CONCATENATE(", ",AD3136,AD3137,AD3141),CONCATENATE(", ",AD3136,AD3137,AD3141,", ",AD3136,AD3137,AD3145,", ",AD3136,AD3137,AD3149)))</f>
        <v/>
      </c>
      <c r="AE3135" s="13" t="str">
        <f t="shared" ref="AE3135" si="25032">IF(AE3141="",IF(AE3145="",IF(AE3149="","",CONCATENATE(", ",AD3136,AE3137,AE3149)),CONCATENATE(", ",AD3136,AE3137,AE3145)),IF(AE3145="",CONCATENATE(", ",AD3136,AE3137,AE3141),CONCATENATE(", ",AD3136,AE3137,AE3141,", ",AD3136,AE3137,AE3145,", ",AD3136,AE3137,AE3149)))</f>
        <v/>
      </c>
      <c r="AF3135" s="13" t="str">
        <f t="shared" ref="AF3135" si="25033">IF(AF3141="",IF(AF3145="",IF(AF3149="","",CONCATENATE(", ",AF3136,AF3137,AF3149)),CONCATENATE(", ",AF3136,AF3137,AF3145)),IF(AF3145="",CONCATENATE(", ",AF3136,AF3137,AF3141),CONCATENATE(", ",AF3136,AF3137,AF3141,", ",AF3136,AF3137,AF3145,", ",AF3136,AF3137,AF3149)))</f>
        <v/>
      </c>
      <c r="AG3135" s="13" t="str">
        <f t="shared" ref="AG3135" si="25034">IF(AG3141="",IF(AG3145="",IF(AG3149="","",CONCATENATE(", ",AF3136,AG3137,AG3149)),CONCATENATE(", ",AF3136,AG3137,AG3145)),IF(AG3145="",CONCATENATE(", ",AF3136,AG3137,AG3141),CONCATENATE(", ",AF3136,AG3137,AG3141,", ",AF3136,AG3137,AG3145,", ",AF3136,AG3137,AG3149)))</f>
        <v/>
      </c>
      <c r="AH3135" s="13" t="str">
        <f t="shared" ref="AH3135" si="25035">IF(AH3141="",IF(AH3145="",IF(AH3149="","",CONCATENATE(", ",AH3136,AH3137,AH3149)),CONCATENATE(", ",AH3136,AH3137,AH3145)),IF(AH3145="",CONCATENATE(", ",AH3136,AH3137,AH3141),CONCATENATE(", ",AH3136,AH3137,AH3141,", ",AH3136,AH3137,AH3145,", ",AH3136,AH3137,AH3149)))</f>
        <v/>
      </c>
      <c r="AI3135" s="13" t="str">
        <f t="shared" ref="AI3135" si="25036">IF(AI3141="",IF(AI3145="",IF(AI3149="","",CONCATENATE(", ",AH3136,AI3137,AI3149)),CONCATENATE(", ",AH3136,AI3137,AI3145)),IF(AI3145="",CONCATENATE(", ",AH3136,AI3137,AI3141),CONCATENATE(", ",AH3136,AI3137,AI3141,", ",AH3136,AI3137,AI3145,", ",AH3136,AI3137,AI3149)))</f>
        <v/>
      </c>
      <c r="AJ3135" s="13" t="str">
        <f t="shared" ref="AJ3135" si="25037">IF(AJ3141="",IF(AJ3145="",IF(AJ3149="","",CONCATENATE(", ",AJ3136,AJ3137,AJ3149)),CONCATENATE(", ",AJ3136,AJ3137,AJ3145)),IF(AJ3145="",CONCATENATE(", ",AJ3136,AJ3137,AJ3141),CONCATENATE(", ",AJ3136,AJ3137,AJ3141,", ",AJ3136,AJ3137,AJ3145,", ",AJ3136,AJ3137,AJ3149)))</f>
        <v/>
      </c>
      <c r="AK3135" s="13" t="str">
        <f t="shared" ref="AK3135" si="25038">IF(AK3141="",IF(AK3145="",IF(AK3149="","",CONCATENATE(", ",AJ3136,AK3137,AK3149)),CONCATENATE(", ",AJ3136,AK3137,AK3145)),IF(AK3145="",CONCATENATE(", ",AJ3136,AK3137,AK3141),CONCATENATE(", ",AJ3136,AK3137,AK3141,", ",AJ3136,AK3137,AK3145,", ",AJ3136,AK3137,AK3149)))</f>
        <v/>
      </c>
    </row>
    <row r="3136" spans="1:37" s="14" customFormat="1" x14ac:dyDescent="0.25">
      <c r="A3136" s="249"/>
      <c r="B3136" s="235" t="s">
        <v>4</v>
      </c>
      <c r="C3136" s="235"/>
      <c r="D3136" s="235"/>
      <c r="E3136" s="235" t="s">
        <v>5</v>
      </c>
      <c r="F3136" s="235"/>
      <c r="G3136" s="235"/>
      <c r="H3136" s="235" t="s">
        <v>6</v>
      </c>
      <c r="I3136" s="235"/>
      <c r="J3136" s="235"/>
      <c r="K3136" s="235" t="s">
        <v>7</v>
      </c>
      <c r="L3136" s="235"/>
      <c r="M3136" s="235"/>
      <c r="N3136" s="235" t="s">
        <v>8</v>
      </c>
      <c r="O3136" s="235"/>
      <c r="P3136" s="235"/>
      <c r="Q3136" s="235" t="s">
        <v>9</v>
      </c>
      <c r="R3136" s="235"/>
      <c r="S3136" s="235"/>
      <c r="T3136" s="235" t="s">
        <v>10</v>
      </c>
      <c r="U3136" s="235"/>
      <c r="V3136" s="239"/>
      <c r="W3136" s="240" t="s">
        <v>11</v>
      </c>
      <c r="X3136" s="277" t="s">
        <v>47</v>
      </c>
      <c r="Y3136" s="269"/>
      <c r="Z3136" s="278" t="s">
        <v>48</v>
      </c>
      <c r="AA3136" s="276"/>
      <c r="AB3136" s="278" t="s">
        <v>49</v>
      </c>
      <c r="AC3136" s="276"/>
      <c r="AD3136" s="276" t="s">
        <v>50</v>
      </c>
      <c r="AE3136" s="276"/>
      <c r="AF3136" s="276" t="s">
        <v>51</v>
      </c>
      <c r="AG3136" s="276"/>
      <c r="AH3136" s="276" t="s">
        <v>52</v>
      </c>
      <c r="AI3136" s="276"/>
      <c r="AJ3136" s="276" t="s">
        <v>53</v>
      </c>
      <c r="AK3136" s="276"/>
    </row>
    <row r="3137" spans="1:41" s="14" customFormat="1" x14ac:dyDescent="0.25">
      <c r="A3137" s="250"/>
      <c r="B3137" s="1" t="s">
        <v>12</v>
      </c>
      <c r="C3137" s="1" t="s">
        <v>13</v>
      </c>
      <c r="D3137" s="1" t="s">
        <v>14</v>
      </c>
      <c r="E3137" s="1" t="s">
        <v>12</v>
      </c>
      <c r="F3137" s="1" t="s">
        <v>13</v>
      </c>
      <c r="G3137" s="1" t="s">
        <v>14</v>
      </c>
      <c r="H3137" s="1" t="s">
        <v>12</v>
      </c>
      <c r="I3137" s="1" t="s">
        <v>13</v>
      </c>
      <c r="J3137" s="1" t="s">
        <v>14</v>
      </c>
      <c r="K3137" s="1" t="s">
        <v>12</v>
      </c>
      <c r="L3137" s="1" t="s">
        <v>13</v>
      </c>
      <c r="M3137" s="1" t="s">
        <v>14</v>
      </c>
      <c r="N3137" s="1" t="s">
        <v>12</v>
      </c>
      <c r="O3137" s="1" t="s">
        <v>13</v>
      </c>
      <c r="P3137" s="1" t="s">
        <v>14</v>
      </c>
      <c r="Q3137" s="1" t="s">
        <v>12</v>
      </c>
      <c r="R3137" s="1" t="s">
        <v>13</v>
      </c>
      <c r="S3137" s="1" t="s">
        <v>14</v>
      </c>
      <c r="T3137" s="1" t="s">
        <v>12</v>
      </c>
      <c r="U3137" s="1" t="s">
        <v>13</v>
      </c>
      <c r="V3137" s="2" t="s">
        <v>14</v>
      </c>
      <c r="W3137" s="241"/>
      <c r="X3137" s="13" t="s">
        <v>45</v>
      </c>
      <c r="Y3137" s="13" t="s">
        <v>46</v>
      </c>
      <c r="Z3137" s="13" t="s">
        <v>45</v>
      </c>
      <c r="AA3137" s="13" t="s">
        <v>46</v>
      </c>
      <c r="AB3137" s="13" t="s">
        <v>45</v>
      </c>
      <c r="AC3137" s="13" t="s">
        <v>46</v>
      </c>
      <c r="AD3137" s="13" t="s">
        <v>45</v>
      </c>
      <c r="AE3137" s="13" t="s">
        <v>46</v>
      </c>
      <c r="AF3137" s="13" t="s">
        <v>45</v>
      </c>
      <c r="AG3137" s="13" t="s">
        <v>46</v>
      </c>
      <c r="AH3137" s="13" t="s">
        <v>45</v>
      </c>
      <c r="AI3137" s="13" t="s">
        <v>46</v>
      </c>
      <c r="AJ3137" s="13" t="s">
        <v>45</v>
      </c>
      <c r="AK3137" s="13" t="s">
        <v>46</v>
      </c>
    </row>
    <row r="3138" spans="1:41" s="14" customFormat="1" x14ac:dyDescent="0.25">
      <c r="A3138" s="3" t="s">
        <v>15</v>
      </c>
      <c r="B3138" s="25"/>
      <c r="C3138" s="25"/>
      <c r="D3138" s="16">
        <f>SUM(B3138:C3138)</f>
        <v>0</v>
      </c>
      <c r="E3138" s="25"/>
      <c r="F3138" s="25"/>
      <c r="G3138" s="16">
        <f>SUM(E3138:F3138)</f>
        <v>0</v>
      </c>
      <c r="H3138" s="25"/>
      <c r="I3138" s="25"/>
      <c r="J3138" s="16">
        <f>SUM(H3138:I3138)</f>
        <v>0</v>
      </c>
      <c r="K3138" s="25"/>
      <c r="L3138" s="25"/>
      <c r="M3138" s="16">
        <f>SUM(K3138:L3138)</f>
        <v>0</v>
      </c>
      <c r="N3138" s="25"/>
      <c r="O3138" s="25"/>
      <c r="P3138" s="16">
        <f>SUM(N3138:O3138)</f>
        <v>0</v>
      </c>
      <c r="Q3138" s="25"/>
      <c r="R3138" s="25"/>
      <c r="S3138" s="16">
        <f>SUM(Q3138:R3138)</f>
        <v>0</v>
      </c>
      <c r="T3138" s="25"/>
      <c r="U3138" s="25"/>
      <c r="V3138" s="16">
        <f>SUM(T3138:U3138)</f>
        <v>0</v>
      </c>
      <c r="W3138" s="27">
        <f>B3138+C3138+E3138+F3138+H3138+I3138+K3138+L3138+N3138+O3138+Q3138+R3138+T3138+U3138</f>
        <v>0</v>
      </c>
      <c r="X3138" s="13">
        <f t="shared" ref="X3138:Y3138" si="25039">SUM(B3138:B3141)</f>
        <v>0</v>
      </c>
      <c r="Y3138" s="13">
        <f t="shared" si="25039"/>
        <v>0</v>
      </c>
      <c r="Z3138" s="13">
        <f t="shared" ref="Z3138:AA3138" si="25040">SUM(E3138:E3141)</f>
        <v>0</v>
      </c>
      <c r="AA3138" s="13">
        <f t="shared" si="25040"/>
        <v>0</v>
      </c>
      <c r="AB3138" s="13">
        <f t="shared" ref="AB3138:AC3138" si="25041">SUM(H3138:H3141)</f>
        <v>0</v>
      </c>
      <c r="AC3138" s="13">
        <f t="shared" si="25041"/>
        <v>0</v>
      </c>
      <c r="AD3138" s="13">
        <f t="shared" ref="AD3138:AE3138" si="25042">SUM(K3138:K3141)</f>
        <v>0</v>
      </c>
      <c r="AE3138" s="13">
        <f t="shared" si="25042"/>
        <v>0</v>
      </c>
      <c r="AF3138" s="13">
        <f t="shared" ref="AF3138:AG3138" si="25043">SUM(N3138:N3141)</f>
        <v>0</v>
      </c>
      <c r="AG3138" s="13">
        <f t="shared" si="25043"/>
        <v>0</v>
      </c>
      <c r="AH3138" s="13">
        <f t="shared" ref="AH3138:AI3138" si="25044">SUM(Q3138:Q3141)</f>
        <v>0</v>
      </c>
      <c r="AI3138" s="13">
        <f t="shared" si="25044"/>
        <v>0</v>
      </c>
      <c r="AJ3138" s="13">
        <f t="shared" ref="AJ3138:AK3138" si="25045">SUM(T3138:T3141)</f>
        <v>0</v>
      </c>
      <c r="AK3138" s="13">
        <f t="shared" si="25045"/>
        <v>0</v>
      </c>
      <c r="AL3138" s="13"/>
      <c r="AM3138" s="13"/>
      <c r="AN3138" s="13"/>
      <c r="AO3138" s="13"/>
    </row>
    <row r="3139" spans="1:41" s="14" customFormat="1" x14ac:dyDescent="0.25">
      <c r="A3139" s="3" t="s">
        <v>16</v>
      </c>
      <c r="B3139" s="25"/>
      <c r="C3139" s="25"/>
      <c r="D3139" s="16">
        <f t="shared" ref="D3139:D3141" si="25046">SUM(B3139:C3139)</f>
        <v>0</v>
      </c>
      <c r="E3139" s="25"/>
      <c r="F3139" s="25"/>
      <c r="G3139" s="16">
        <f t="shared" ref="G3139:G3141" si="25047">SUM(E3139:F3139)</f>
        <v>0</v>
      </c>
      <c r="H3139" s="25"/>
      <c r="I3139" s="25"/>
      <c r="J3139" s="16">
        <f t="shared" ref="J3139:J3141" si="25048">SUM(H3139:I3139)</f>
        <v>0</v>
      </c>
      <c r="K3139" s="25"/>
      <c r="L3139" s="25"/>
      <c r="M3139" s="16">
        <f t="shared" ref="M3139:M3141" si="25049">SUM(K3139:L3139)</f>
        <v>0</v>
      </c>
      <c r="N3139" s="25"/>
      <c r="O3139" s="25"/>
      <c r="P3139" s="16">
        <f t="shared" ref="P3139:P3141" si="25050">SUM(N3139:O3139)</f>
        <v>0</v>
      </c>
      <c r="Q3139" s="25"/>
      <c r="R3139" s="25"/>
      <c r="S3139" s="16">
        <f t="shared" ref="S3139:S3141" si="25051">SUM(Q3139:R3139)</f>
        <v>0</v>
      </c>
      <c r="T3139" s="25"/>
      <c r="U3139" s="25"/>
      <c r="V3139" s="16">
        <f t="shared" ref="V3139:V3141" si="25052">SUM(T3139:U3139)</f>
        <v>0</v>
      </c>
      <c r="W3139" s="27">
        <f t="shared" ref="W3139:W3150" si="25053">B3139+C3139+E3139+F3139+H3139+I3139+K3139+L3139+N3139+O3139+Q3139+R3139+T3139+U3139</f>
        <v>0</v>
      </c>
      <c r="X3139" s="13">
        <f t="shared" ref="X3139" si="25054">IF(X3138=X3146,0,1)</f>
        <v>0</v>
      </c>
      <c r="Y3139" s="13">
        <f t="shared" ref="Y3139" si="25055">IF(Y3138=Y3146,0,1)</f>
        <v>0</v>
      </c>
      <c r="Z3139" s="13">
        <f t="shared" ref="Z3139" si="25056">IF(Z3138=Z3146,0,1)</f>
        <v>0</v>
      </c>
      <c r="AA3139" s="13">
        <f t="shared" ref="AA3139" si="25057">IF(AA3138=AA3146,0,1)</f>
        <v>0</v>
      </c>
      <c r="AB3139" s="13">
        <f t="shared" ref="AB3139" si="25058">IF(AB3138=AB3146,0,1)</f>
        <v>0</v>
      </c>
      <c r="AC3139" s="13">
        <f t="shared" ref="AC3139" si="25059">IF(AC3138=AC3146,0,1)</f>
        <v>0</v>
      </c>
      <c r="AD3139" s="13">
        <f t="shared" ref="AD3139" si="25060">IF(AD3138=AD3146,0,1)</f>
        <v>0</v>
      </c>
      <c r="AE3139" s="13">
        <f t="shared" ref="AE3139" si="25061">IF(AE3138=AE3146,0,1)</f>
        <v>0</v>
      </c>
      <c r="AF3139" s="13">
        <f t="shared" ref="AF3139" si="25062">IF(AF3138=AF3146,0,1)</f>
        <v>0</v>
      </c>
      <c r="AG3139" s="13">
        <f t="shared" ref="AG3139" si="25063">IF(AG3138=AG3146,0,1)</f>
        <v>0</v>
      </c>
      <c r="AH3139" s="13">
        <f t="shared" ref="AH3139" si="25064">IF(AH3138=AH3146,0,1)</f>
        <v>0</v>
      </c>
      <c r="AI3139" s="13">
        <f t="shared" ref="AI3139" si="25065">IF(AI3138=AI3146,0,1)</f>
        <v>0</v>
      </c>
      <c r="AJ3139" s="13">
        <f t="shared" ref="AJ3139" si="25066">IF(AJ3138=AJ3146,0,1)</f>
        <v>0</v>
      </c>
      <c r="AK3139" s="13">
        <f t="shared" ref="AK3139" si="25067">IF(AK3138=AK3146,0,1)</f>
        <v>0</v>
      </c>
      <c r="AL3139" s="13"/>
      <c r="AM3139" s="13"/>
      <c r="AN3139" s="13"/>
      <c r="AO3139" s="13"/>
    </row>
    <row r="3140" spans="1:41" s="14" customFormat="1" x14ac:dyDescent="0.25">
      <c r="A3140" s="3" t="s">
        <v>17</v>
      </c>
      <c r="B3140" s="25"/>
      <c r="C3140" s="25"/>
      <c r="D3140" s="16">
        <f t="shared" si="25046"/>
        <v>0</v>
      </c>
      <c r="E3140" s="25"/>
      <c r="F3140" s="25"/>
      <c r="G3140" s="16">
        <f t="shared" si="25047"/>
        <v>0</v>
      </c>
      <c r="H3140" s="25"/>
      <c r="I3140" s="25"/>
      <c r="J3140" s="16">
        <f t="shared" si="25048"/>
        <v>0</v>
      </c>
      <c r="K3140" s="25"/>
      <c r="L3140" s="25"/>
      <c r="M3140" s="16">
        <f t="shared" si="25049"/>
        <v>0</v>
      </c>
      <c r="N3140" s="25"/>
      <c r="O3140" s="25"/>
      <c r="P3140" s="16">
        <f t="shared" si="25050"/>
        <v>0</v>
      </c>
      <c r="Q3140" s="25"/>
      <c r="R3140" s="25"/>
      <c r="S3140" s="16">
        <f t="shared" si="25051"/>
        <v>0</v>
      </c>
      <c r="T3140" s="25"/>
      <c r="U3140" s="25"/>
      <c r="V3140" s="16">
        <f t="shared" si="25052"/>
        <v>0</v>
      </c>
      <c r="W3140" s="27">
        <f t="shared" si="25053"/>
        <v>0</v>
      </c>
      <c r="X3140" s="13">
        <f t="shared" ref="X3140:AK3140" si="25068">IF(X3138=X3142,0,1)</f>
        <v>0</v>
      </c>
      <c r="Y3140" s="13">
        <f t="shared" si="25068"/>
        <v>0</v>
      </c>
      <c r="Z3140" s="13">
        <f t="shared" si="25068"/>
        <v>0</v>
      </c>
      <c r="AA3140" s="13">
        <f t="shared" si="25068"/>
        <v>0</v>
      </c>
      <c r="AB3140" s="13">
        <f t="shared" si="25068"/>
        <v>0</v>
      </c>
      <c r="AC3140" s="13">
        <f t="shared" si="25068"/>
        <v>0</v>
      </c>
      <c r="AD3140" s="13">
        <f t="shared" si="25068"/>
        <v>0</v>
      </c>
      <c r="AE3140" s="13">
        <f t="shared" si="25068"/>
        <v>0</v>
      </c>
      <c r="AF3140" s="13">
        <f t="shared" si="25068"/>
        <v>0</v>
      </c>
      <c r="AG3140" s="13">
        <f t="shared" si="25068"/>
        <v>0</v>
      </c>
      <c r="AH3140" s="13">
        <f t="shared" si="25068"/>
        <v>0</v>
      </c>
      <c r="AI3140" s="13">
        <f t="shared" si="25068"/>
        <v>0</v>
      </c>
      <c r="AJ3140" s="13">
        <f t="shared" si="25068"/>
        <v>0</v>
      </c>
      <c r="AK3140" s="13">
        <f t="shared" si="25068"/>
        <v>0</v>
      </c>
      <c r="AL3140" s="13"/>
      <c r="AM3140" s="13"/>
      <c r="AN3140" s="13"/>
      <c r="AO3140" s="13"/>
    </row>
    <row r="3141" spans="1:41" s="14" customFormat="1" x14ac:dyDescent="0.25">
      <c r="A3141" s="3" t="s">
        <v>18</v>
      </c>
      <c r="B3141" s="25"/>
      <c r="C3141" s="25"/>
      <c r="D3141" s="16">
        <f t="shared" si="25046"/>
        <v>0</v>
      </c>
      <c r="E3141" s="25"/>
      <c r="F3141" s="25"/>
      <c r="G3141" s="16">
        <f t="shared" si="25047"/>
        <v>0</v>
      </c>
      <c r="H3141" s="25"/>
      <c r="I3141" s="25"/>
      <c r="J3141" s="16">
        <f t="shared" si="25048"/>
        <v>0</v>
      </c>
      <c r="K3141" s="25"/>
      <c r="L3141" s="25"/>
      <c r="M3141" s="16">
        <f t="shared" si="25049"/>
        <v>0</v>
      </c>
      <c r="N3141" s="25"/>
      <c r="O3141" s="25"/>
      <c r="P3141" s="16">
        <f t="shared" si="25050"/>
        <v>0</v>
      </c>
      <c r="Q3141" s="25"/>
      <c r="R3141" s="25"/>
      <c r="S3141" s="16">
        <f t="shared" si="25051"/>
        <v>0</v>
      </c>
      <c r="T3141" s="25"/>
      <c r="U3141" s="25"/>
      <c r="V3141" s="16">
        <f t="shared" si="25052"/>
        <v>0</v>
      </c>
      <c r="W3141" s="27">
        <f t="shared" si="25053"/>
        <v>0</v>
      </c>
      <c r="X3141" s="13" t="str">
        <f t="shared" ref="X3141" si="25069">IF(SUM(X3139:X3140)=2,"WA","")</f>
        <v/>
      </c>
      <c r="Y3141" s="13" t="str">
        <f t="shared" ref="Y3141" si="25070">IF(SUM(Y3139:Y3140)=2,"WA","")</f>
        <v/>
      </c>
      <c r="Z3141" s="13" t="str">
        <f t="shared" ref="Z3141" si="25071">IF(SUM(Z3139:Z3140)=2,"WA","")</f>
        <v/>
      </c>
      <c r="AA3141" s="13" t="str">
        <f t="shared" ref="AA3141" si="25072">IF(SUM(AA3139:AA3140)=2,"WA","")</f>
        <v/>
      </c>
      <c r="AB3141" s="13" t="str">
        <f t="shared" ref="AB3141" si="25073">IF(SUM(AB3139:AB3140)=2,"WA","")</f>
        <v/>
      </c>
      <c r="AC3141" s="13" t="str">
        <f t="shared" ref="AC3141" si="25074">IF(SUM(AC3139:AC3140)=2,"WA","")</f>
        <v/>
      </c>
      <c r="AD3141" s="13" t="str">
        <f t="shared" ref="AD3141" si="25075">IF(SUM(AD3139:AD3140)=2,"WA","")</f>
        <v/>
      </c>
      <c r="AE3141" s="13" t="str">
        <f t="shared" ref="AE3141" si="25076">IF(SUM(AE3139:AE3140)=2,"WA","")</f>
        <v/>
      </c>
      <c r="AF3141" s="13" t="str">
        <f t="shared" ref="AF3141" si="25077">IF(SUM(AF3139:AF3140)=2,"WA","")</f>
        <v/>
      </c>
      <c r="AG3141" s="13" t="str">
        <f t="shared" ref="AG3141" si="25078">IF(SUM(AG3139:AG3140)=2,"WA","")</f>
        <v/>
      </c>
      <c r="AH3141" s="13" t="str">
        <f t="shared" ref="AH3141" si="25079">IF(SUM(AH3139:AH3140)=2,"WA","")</f>
        <v/>
      </c>
      <c r="AI3141" s="13" t="str">
        <f t="shared" ref="AI3141" si="25080">IF(SUM(AI3139:AI3140)=2,"WA","")</f>
        <v/>
      </c>
      <c r="AJ3141" s="13" t="str">
        <f t="shared" ref="AJ3141" si="25081">IF(SUM(AJ3139:AJ3140)=2,"WA","")</f>
        <v/>
      </c>
      <c r="AK3141" s="13" t="str">
        <f t="shared" ref="AK3141" si="25082">IF(SUM(AK3139:AK3140)=2,"WA","")</f>
        <v/>
      </c>
      <c r="AL3141" s="13"/>
      <c r="AM3141" s="13"/>
      <c r="AN3141" s="13"/>
      <c r="AO3141" s="13"/>
    </row>
    <row r="3142" spans="1:41" s="14" customFormat="1" x14ac:dyDescent="0.25">
      <c r="A3142" s="4" t="s">
        <v>19</v>
      </c>
      <c r="B3142" s="26"/>
      <c r="C3142" s="26"/>
      <c r="D3142" s="18">
        <f>SUM(B3142:C3142)</f>
        <v>0</v>
      </c>
      <c r="E3142" s="26"/>
      <c r="F3142" s="26"/>
      <c r="G3142" s="18">
        <f>SUM(E3142:F3142)</f>
        <v>0</v>
      </c>
      <c r="H3142" s="26"/>
      <c r="I3142" s="26"/>
      <c r="J3142" s="18">
        <f>SUM(H3142:I3142)</f>
        <v>0</v>
      </c>
      <c r="K3142" s="26"/>
      <c r="L3142" s="26"/>
      <c r="M3142" s="18">
        <f>SUM(K3142:L3142)</f>
        <v>0</v>
      </c>
      <c r="N3142" s="26"/>
      <c r="O3142" s="26"/>
      <c r="P3142" s="18">
        <f>SUM(N3142:O3142)</f>
        <v>0</v>
      </c>
      <c r="Q3142" s="26"/>
      <c r="R3142" s="26"/>
      <c r="S3142" s="18">
        <f>SUM(Q3142:R3142)</f>
        <v>0</v>
      </c>
      <c r="T3142" s="26"/>
      <c r="U3142" s="26"/>
      <c r="V3142" s="18">
        <f>SUM(T3142:U3142)</f>
        <v>0</v>
      </c>
      <c r="W3142" s="27">
        <f t="shared" si="25053"/>
        <v>0</v>
      </c>
      <c r="X3142" s="13">
        <f t="shared" ref="X3142:Y3142" si="25083">SUM(B3142:B3145)</f>
        <v>0</v>
      </c>
      <c r="Y3142" s="13">
        <f t="shared" si="25083"/>
        <v>0</v>
      </c>
      <c r="Z3142" s="13">
        <f t="shared" ref="Z3142:AA3142" si="25084">SUM(E3142:E3145)</f>
        <v>0</v>
      </c>
      <c r="AA3142" s="13">
        <f t="shared" si="25084"/>
        <v>0</v>
      </c>
      <c r="AB3142" s="13">
        <f t="shared" ref="AB3142:AC3142" si="25085">SUM(H3142:H3145)</f>
        <v>0</v>
      </c>
      <c r="AC3142" s="13">
        <f t="shared" si="25085"/>
        <v>0</v>
      </c>
      <c r="AD3142" s="13">
        <f t="shared" ref="AD3142:AE3142" si="25086">SUM(K3142:K3145)</f>
        <v>0</v>
      </c>
      <c r="AE3142" s="13">
        <f t="shared" si="25086"/>
        <v>0</v>
      </c>
      <c r="AF3142" s="13">
        <f t="shared" ref="AF3142:AG3142" si="25087">SUM(N3142:N3145)</f>
        <v>0</v>
      </c>
      <c r="AG3142" s="13">
        <f t="shared" si="25087"/>
        <v>0</v>
      </c>
      <c r="AH3142" s="13">
        <f t="shared" ref="AH3142:AI3142" si="25088">SUM(Q3142:Q3145)</f>
        <v>0</v>
      </c>
      <c r="AI3142" s="13">
        <f t="shared" si="25088"/>
        <v>0</v>
      </c>
      <c r="AJ3142" s="13">
        <f t="shared" ref="AJ3142:AK3142" si="25089">SUM(T3142:T3145)</f>
        <v>0</v>
      </c>
      <c r="AK3142" s="13">
        <f t="shared" si="25089"/>
        <v>0</v>
      </c>
      <c r="AL3142" s="13"/>
      <c r="AM3142" s="13"/>
      <c r="AN3142" s="13"/>
      <c r="AO3142" s="13"/>
    </row>
    <row r="3143" spans="1:41" s="14" customFormat="1" x14ac:dyDescent="0.25">
      <c r="A3143" s="4" t="s">
        <v>20</v>
      </c>
      <c r="B3143" s="26"/>
      <c r="C3143" s="26"/>
      <c r="D3143" s="18">
        <f t="shared" ref="D3143:D3145" si="25090">SUM(B3143:C3143)</f>
        <v>0</v>
      </c>
      <c r="E3143" s="26"/>
      <c r="F3143" s="26"/>
      <c r="G3143" s="18">
        <f t="shared" ref="G3143:G3145" si="25091">SUM(E3143:F3143)</f>
        <v>0</v>
      </c>
      <c r="H3143" s="26"/>
      <c r="I3143" s="26"/>
      <c r="J3143" s="18">
        <f t="shared" ref="J3143:J3145" si="25092">SUM(H3143:I3143)</f>
        <v>0</v>
      </c>
      <c r="K3143" s="26"/>
      <c r="L3143" s="26"/>
      <c r="M3143" s="18">
        <f t="shared" ref="M3143:M3145" si="25093">SUM(K3143:L3143)</f>
        <v>0</v>
      </c>
      <c r="N3143" s="26"/>
      <c r="O3143" s="26"/>
      <c r="P3143" s="18">
        <f t="shared" ref="P3143:P3145" si="25094">SUM(N3143:O3143)</f>
        <v>0</v>
      </c>
      <c r="Q3143" s="26"/>
      <c r="R3143" s="26"/>
      <c r="S3143" s="18">
        <f t="shared" ref="S3143:S3145" si="25095">SUM(Q3143:R3143)</f>
        <v>0</v>
      </c>
      <c r="T3143" s="26"/>
      <c r="U3143" s="26"/>
      <c r="V3143" s="18">
        <f t="shared" ref="V3143:V3145" si="25096">SUM(T3143:U3143)</f>
        <v>0</v>
      </c>
      <c r="W3143" s="27">
        <f t="shared" si="25053"/>
        <v>0</v>
      </c>
      <c r="X3143" s="13">
        <f t="shared" ref="X3143" si="25097">IF(X3142=X3146,0,1)</f>
        <v>0</v>
      </c>
      <c r="Y3143" s="13">
        <f t="shared" ref="Y3143" si="25098">IF(Y3142=Y3146,0,1)</f>
        <v>0</v>
      </c>
      <c r="Z3143" s="13">
        <f t="shared" ref="Z3143" si="25099">IF(Z3142=Z3146,0,1)</f>
        <v>0</v>
      </c>
      <c r="AA3143" s="13">
        <f t="shared" ref="AA3143" si="25100">IF(AA3142=AA3146,0,1)</f>
        <v>0</v>
      </c>
      <c r="AB3143" s="13">
        <f t="shared" ref="AB3143" si="25101">IF(AB3142=AB3146,0,1)</f>
        <v>0</v>
      </c>
      <c r="AC3143" s="13">
        <f t="shared" ref="AC3143" si="25102">IF(AC3142=AC3146,0,1)</f>
        <v>0</v>
      </c>
      <c r="AD3143" s="13">
        <f t="shared" ref="AD3143" si="25103">IF(AD3142=AD3146,0,1)</f>
        <v>0</v>
      </c>
      <c r="AE3143" s="13">
        <f t="shared" ref="AE3143" si="25104">IF(AE3142=AE3146,0,1)</f>
        <v>0</v>
      </c>
      <c r="AF3143" s="13">
        <f t="shared" ref="AF3143" si="25105">IF(AF3142=AF3146,0,1)</f>
        <v>0</v>
      </c>
      <c r="AG3143" s="13">
        <f t="shared" ref="AG3143" si="25106">IF(AG3142=AG3146,0,1)</f>
        <v>0</v>
      </c>
      <c r="AH3143" s="13">
        <f t="shared" ref="AH3143" si="25107">IF(AH3142=AH3146,0,1)</f>
        <v>0</v>
      </c>
      <c r="AI3143" s="13">
        <f t="shared" ref="AI3143" si="25108">IF(AI3142=AI3146,0,1)</f>
        <v>0</v>
      </c>
      <c r="AJ3143" s="13">
        <f t="shared" ref="AJ3143" si="25109">IF(AJ3142=AJ3146,0,1)</f>
        <v>0</v>
      </c>
      <c r="AK3143" s="13">
        <f t="shared" ref="AK3143" si="25110">IF(AK3142=AK3146,0,1)</f>
        <v>0</v>
      </c>
      <c r="AL3143" s="13"/>
      <c r="AM3143" s="13"/>
      <c r="AN3143" s="13"/>
      <c r="AO3143" s="13"/>
    </row>
    <row r="3144" spans="1:41" s="14" customFormat="1" x14ac:dyDescent="0.25">
      <c r="A3144" s="4" t="s">
        <v>21</v>
      </c>
      <c r="B3144" s="26"/>
      <c r="C3144" s="26"/>
      <c r="D3144" s="18">
        <f t="shared" si="25090"/>
        <v>0</v>
      </c>
      <c r="E3144" s="26"/>
      <c r="F3144" s="26"/>
      <c r="G3144" s="18">
        <f t="shared" si="25091"/>
        <v>0</v>
      </c>
      <c r="H3144" s="26"/>
      <c r="I3144" s="26"/>
      <c r="J3144" s="18">
        <f t="shared" si="25092"/>
        <v>0</v>
      </c>
      <c r="K3144" s="26"/>
      <c r="L3144" s="26"/>
      <c r="M3144" s="18">
        <f t="shared" si="25093"/>
        <v>0</v>
      </c>
      <c r="N3144" s="26"/>
      <c r="O3144" s="26"/>
      <c r="P3144" s="18">
        <f t="shared" si="25094"/>
        <v>0</v>
      </c>
      <c r="Q3144" s="26"/>
      <c r="R3144" s="26"/>
      <c r="S3144" s="18">
        <f t="shared" si="25095"/>
        <v>0</v>
      </c>
      <c r="T3144" s="26"/>
      <c r="U3144" s="26"/>
      <c r="V3144" s="18">
        <f t="shared" si="25096"/>
        <v>0</v>
      </c>
      <c r="W3144" s="27">
        <f t="shared" si="25053"/>
        <v>0</v>
      </c>
      <c r="X3144" s="13">
        <f t="shared" ref="X3144:AK3144" si="25111">IF(X3142=X3138,0,1)</f>
        <v>0</v>
      </c>
      <c r="Y3144" s="13">
        <f t="shared" si="25111"/>
        <v>0</v>
      </c>
      <c r="Z3144" s="13">
        <f t="shared" si="25111"/>
        <v>0</v>
      </c>
      <c r="AA3144" s="13">
        <f t="shared" si="25111"/>
        <v>0</v>
      </c>
      <c r="AB3144" s="13">
        <f t="shared" si="25111"/>
        <v>0</v>
      </c>
      <c r="AC3144" s="13">
        <f t="shared" si="25111"/>
        <v>0</v>
      </c>
      <c r="AD3144" s="13">
        <f t="shared" si="25111"/>
        <v>0</v>
      </c>
      <c r="AE3144" s="13">
        <f t="shared" si="25111"/>
        <v>0</v>
      </c>
      <c r="AF3144" s="13">
        <f t="shared" si="25111"/>
        <v>0</v>
      </c>
      <c r="AG3144" s="13">
        <f t="shared" si="25111"/>
        <v>0</v>
      </c>
      <c r="AH3144" s="13">
        <f t="shared" si="25111"/>
        <v>0</v>
      </c>
      <c r="AI3144" s="13">
        <f t="shared" si="25111"/>
        <v>0</v>
      </c>
      <c r="AJ3144" s="13">
        <f t="shared" si="25111"/>
        <v>0</v>
      </c>
      <c r="AK3144" s="13">
        <f t="shared" si="25111"/>
        <v>0</v>
      </c>
      <c r="AL3144" s="13"/>
      <c r="AM3144" s="13"/>
      <c r="AN3144" s="13"/>
      <c r="AO3144" s="13"/>
    </row>
    <row r="3145" spans="1:41" s="14" customFormat="1" x14ac:dyDescent="0.25">
      <c r="A3145" s="4" t="s">
        <v>22</v>
      </c>
      <c r="B3145" s="26"/>
      <c r="C3145" s="26"/>
      <c r="D3145" s="18">
        <f t="shared" si="25090"/>
        <v>0</v>
      </c>
      <c r="E3145" s="26"/>
      <c r="F3145" s="26"/>
      <c r="G3145" s="18">
        <f t="shared" si="25091"/>
        <v>0</v>
      </c>
      <c r="H3145" s="26"/>
      <c r="I3145" s="26"/>
      <c r="J3145" s="18">
        <f t="shared" si="25092"/>
        <v>0</v>
      </c>
      <c r="K3145" s="26"/>
      <c r="L3145" s="26"/>
      <c r="M3145" s="18">
        <f t="shared" si="25093"/>
        <v>0</v>
      </c>
      <c r="N3145" s="26"/>
      <c r="O3145" s="26"/>
      <c r="P3145" s="18">
        <f t="shared" si="25094"/>
        <v>0</v>
      </c>
      <c r="Q3145" s="26"/>
      <c r="R3145" s="26"/>
      <c r="S3145" s="18">
        <f t="shared" si="25095"/>
        <v>0</v>
      </c>
      <c r="T3145" s="26"/>
      <c r="U3145" s="26"/>
      <c r="V3145" s="18">
        <f t="shared" si="25096"/>
        <v>0</v>
      </c>
      <c r="W3145" s="27">
        <f t="shared" si="25053"/>
        <v>0</v>
      </c>
      <c r="X3145" s="13" t="str">
        <f t="shared" ref="X3145" si="25112">IF(SUM(X3143:X3144)=2,"HA","")</f>
        <v/>
      </c>
      <c r="Y3145" s="13" t="str">
        <f t="shared" ref="Y3145" si="25113">IF(SUM(Y3143:Y3144)=2,"HA","")</f>
        <v/>
      </c>
      <c r="Z3145" s="13" t="str">
        <f t="shared" ref="Z3145" si="25114">IF(SUM(Z3143:Z3144)=2,"HA","")</f>
        <v/>
      </c>
      <c r="AA3145" s="13" t="str">
        <f t="shared" ref="AA3145" si="25115">IF(SUM(AA3143:AA3144)=2,"HA","")</f>
        <v/>
      </c>
      <c r="AB3145" s="13" t="str">
        <f t="shared" ref="AB3145" si="25116">IF(SUM(AB3143:AB3144)=2,"HA","")</f>
        <v/>
      </c>
      <c r="AC3145" s="13" t="str">
        <f t="shared" ref="AC3145" si="25117">IF(SUM(AC3143:AC3144)=2,"HA","")</f>
        <v/>
      </c>
      <c r="AD3145" s="13" t="str">
        <f t="shared" ref="AD3145" si="25118">IF(SUM(AD3143:AD3144)=2,"HA","")</f>
        <v/>
      </c>
      <c r="AE3145" s="13" t="str">
        <f t="shared" ref="AE3145" si="25119">IF(SUM(AE3143:AE3144)=2,"HA","")</f>
        <v/>
      </c>
      <c r="AF3145" s="13" t="str">
        <f t="shared" ref="AF3145" si="25120">IF(SUM(AF3143:AF3144)=2,"HA","")</f>
        <v/>
      </c>
      <c r="AG3145" s="13" t="str">
        <f t="shared" ref="AG3145" si="25121">IF(SUM(AG3143:AG3144)=2,"HA","")</f>
        <v/>
      </c>
      <c r="AH3145" s="13" t="str">
        <f t="shared" ref="AH3145" si="25122">IF(SUM(AH3143:AH3144)=2,"HA","")</f>
        <v/>
      </c>
      <c r="AI3145" s="13" t="str">
        <f t="shared" ref="AI3145" si="25123">IF(SUM(AI3143:AI3144)=2,"HA","")</f>
        <v/>
      </c>
      <c r="AJ3145" s="13" t="str">
        <f t="shared" ref="AJ3145" si="25124">IF(SUM(AJ3143:AJ3144)=2,"HA","")</f>
        <v/>
      </c>
      <c r="AK3145" s="13" t="str">
        <f t="shared" ref="AK3145" si="25125">IF(SUM(AK3143:AK3144)=2,"HA","")</f>
        <v/>
      </c>
      <c r="AL3145" s="13"/>
      <c r="AM3145" s="13"/>
      <c r="AN3145" s="13"/>
      <c r="AO3145" s="13"/>
    </row>
    <row r="3146" spans="1:41" s="14" customFormat="1" x14ac:dyDescent="0.25">
      <c r="A3146" s="3" t="s">
        <v>23</v>
      </c>
      <c r="B3146" s="25"/>
      <c r="C3146" s="25"/>
      <c r="D3146" s="16">
        <f>SUM(B3146:C3146)</f>
        <v>0</v>
      </c>
      <c r="E3146" s="25"/>
      <c r="F3146" s="25"/>
      <c r="G3146" s="16">
        <f>SUM(E3146:F3146)</f>
        <v>0</v>
      </c>
      <c r="H3146" s="25"/>
      <c r="I3146" s="25"/>
      <c r="J3146" s="16">
        <f>SUM(H3146:I3146)</f>
        <v>0</v>
      </c>
      <c r="K3146" s="25"/>
      <c r="L3146" s="25"/>
      <c r="M3146" s="16">
        <f>SUM(K3146:L3146)</f>
        <v>0</v>
      </c>
      <c r="N3146" s="25"/>
      <c r="O3146" s="25"/>
      <c r="P3146" s="16">
        <f>SUM(N3146:O3146)</f>
        <v>0</v>
      </c>
      <c r="Q3146" s="25"/>
      <c r="R3146" s="25"/>
      <c r="S3146" s="16">
        <f>SUM(Q3146:R3146)</f>
        <v>0</v>
      </c>
      <c r="T3146" s="25"/>
      <c r="U3146" s="25"/>
      <c r="V3146" s="16">
        <f>SUM(T3146:U3146)</f>
        <v>0</v>
      </c>
      <c r="W3146" s="27">
        <f t="shared" si="25053"/>
        <v>0</v>
      </c>
      <c r="X3146" s="13">
        <f t="shared" ref="X3146:Y3146" si="25126">SUM(B3146:B3150)</f>
        <v>0</v>
      </c>
      <c r="Y3146" s="13">
        <f t="shared" si="25126"/>
        <v>0</v>
      </c>
      <c r="Z3146" s="13">
        <f t="shared" ref="Z3146:AA3146" si="25127">SUM(E3146:E3150)</f>
        <v>0</v>
      </c>
      <c r="AA3146" s="13">
        <f t="shared" si="25127"/>
        <v>0</v>
      </c>
      <c r="AB3146" s="13">
        <f t="shared" ref="AB3146:AC3146" si="25128">SUM(H3146:H3150)</f>
        <v>0</v>
      </c>
      <c r="AC3146" s="13">
        <f t="shared" si="25128"/>
        <v>0</v>
      </c>
      <c r="AD3146" s="13">
        <f t="shared" ref="AD3146:AE3146" si="25129">SUM(K3146:K3150)</f>
        <v>0</v>
      </c>
      <c r="AE3146" s="13">
        <f t="shared" si="25129"/>
        <v>0</v>
      </c>
      <c r="AF3146" s="13">
        <f t="shared" ref="AF3146:AG3146" si="25130">SUM(N3146:N3150)</f>
        <v>0</v>
      </c>
      <c r="AG3146" s="13">
        <f t="shared" si="25130"/>
        <v>0</v>
      </c>
      <c r="AH3146" s="13">
        <f t="shared" ref="AH3146:AI3146" si="25131">SUM(Q3146:Q3150)</f>
        <v>0</v>
      </c>
      <c r="AI3146" s="13">
        <f t="shared" si="25131"/>
        <v>0</v>
      </c>
      <c r="AJ3146" s="13">
        <f t="shared" ref="AJ3146:AK3146" si="25132">SUM(T3146:T3150)</f>
        <v>0</v>
      </c>
      <c r="AK3146" s="13">
        <f t="shared" si="25132"/>
        <v>0</v>
      </c>
      <c r="AL3146" s="13"/>
      <c r="AM3146" s="13"/>
      <c r="AN3146" s="13"/>
      <c r="AO3146" s="13"/>
    </row>
    <row r="3147" spans="1:41" s="14" customFormat="1" x14ac:dyDescent="0.25">
      <c r="A3147" s="3" t="s">
        <v>24</v>
      </c>
      <c r="B3147" s="25"/>
      <c r="C3147" s="25"/>
      <c r="D3147" s="16">
        <f t="shared" ref="D3147:D3149" si="25133">SUM(B3147:C3147)</f>
        <v>0</v>
      </c>
      <c r="E3147" s="25"/>
      <c r="F3147" s="25"/>
      <c r="G3147" s="16">
        <f t="shared" ref="G3147:G3149" si="25134">SUM(E3147:F3147)</f>
        <v>0</v>
      </c>
      <c r="H3147" s="25"/>
      <c r="I3147" s="25"/>
      <c r="J3147" s="16">
        <f t="shared" ref="J3147:J3149" si="25135">SUM(H3147:I3147)</f>
        <v>0</v>
      </c>
      <c r="K3147" s="25"/>
      <c r="L3147" s="25"/>
      <c r="M3147" s="16">
        <f t="shared" ref="M3147:M3149" si="25136">SUM(K3147:L3147)</f>
        <v>0</v>
      </c>
      <c r="N3147" s="25"/>
      <c r="O3147" s="25"/>
      <c r="P3147" s="16">
        <f t="shared" ref="P3147:P3149" si="25137">SUM(N3147:O3147)</f>
        <v>0</v>
      </c>
      <c r="Q3147" s="25"/>
      <c r="R3147" s="25"/>
      <c r="S3147" s="16">
        <f t="shared" ref="S3147:S3149" si="25138">SUM(Q3147:R3147)</f>
        <v>0</v>
      </c>
      <c r="T3147" s="25"/>
      <c r="U3147" s="25"/>
      <c r="V3147" s="16">
        <f t="shared" ref="V3147:V3149" si="25139">SUM(T3147:U3147)</f>
        <v>0</v>
      </c>
      <c r="W3147" s="27">
        <f t="shared" si="25053"/>
        <v>0</v>
      </c>
      <c r="X3147" s="13">
        <f t="shared" ref="X3147" si="25140">IF(X3146=X3138,0,1)</f>
        <v>0</v>
      </c>
      <c r="Y3147" s="13">
        <f t="shared" ref="Y3147" si="25141">IF(Y3146=Y3138,0,1)</f>
        <v>0</v>
      </c>
      <c r="Z3147" s="13">
        <f t="shared" ref="Z3147" si="25142">IF(Z3146=Z3138,0,1)</f>
        <v>0</v>
      </c>
      <c r="AA3147" s="13">
        <f t="shared" ref="AA3147" si="25143">IF(AA3146=AA3138,0,1)</f>
        <v>0</v>
      </c>
      <c r="AB3147" s="13">
        <f t="shared" ref="AB3147" si="25144">IF(AB3146=AB3138,0,1)</f>
        <v>0</v>
      </c>
      <c r="AC3147" s="13">
        <f t="shared" ref="AC3147" si="25145">IF(AC3146=AC3138,0,1)</f>
        <v>0</v>
      </c>
      <c r="AD3147" s="13">
        <f t="shared" ref="AD3147" si="25146">IF(AD3146=AD3138,0,1)</f>
        <v>0</v>
      </c>
      <c r="AE3147" s="13">
        <f t="shared" ref="AE3147" si="25147">IF(AE3146=AE3138,0,1)</f>
        <v>0</v>
      </c>
      <c r="AF3147" s="13">
        <f t="shared" ref="AF3147" si="25148">IF(AF3146=AF3138,0,1)</f>
        <v>0</v>
      </c>
      <c r="AG3147" s="13">
        <f t="shared" ref="AG3147" si="25149">IF(AG3146=AG3138,0,1)</f>
        <v>0</v>
      </c>
      <c r="AH3147" s="13">
        <f t="shared" ref="AH3147" si="25150">IF(AH3146=AH3138,0,1)</f>
        <v>0</v>
      </c>
      <c r="AI3147" s="13">
        <f t="shared" ref="AI3147" si="25151">IF(AI3146=AI3138,0,1)</f>
        <v>0</v>
      </c>
      <c r="AJ3147" s="13">
        <f t="shared" ref="AJ3147" si="25152">IF(AJ3146=AJ3138,0,1)</f>
        <v>0</v>
      </c>
      <c r="AK3147" s="13">
        <f t="shared" ref="AK3147" si="25153">IF(AK3146=AK3138,0,1)</f>
        <v>0</v>
      </c>
      <c r="AL3147" s="13"/>
      <c r="AM3147" s="13"/>
      <c r="AN3147" s="13"/>
      <c r="AO3147" s="13"/>
    </row>
    <row r="3148" spans="1:41" s="14" customFormat="1" x14ac:dyDescent="0.25">
      <c r="A3148" s="3" t="s">
        <v>25</v>
      </c>
      <c r="B3148" s="25"/>
      <c r="C3148" s="25"/>
      <c r="D3148" s="16">
        <f t="shared" si="25133"/>
        <v>0</v>
      </c>
      <c r="E3148" s="25"/>
      <c r="F3148" s="25"/>
      <c r="G3148" s="16">
        <f t="shared" si="25134"/>
        <v>0</v>
      </c>
      <c r="H3148" s="25"/>
      <c r="I3148" s="25"/>
      <c r="J3148" s="16">
        <f t="shared" si="25135"/>
        <v>0</v>
      </c>
      <c r="K3148" s="25"/>
      <c r="L3148" s="25"/>
      <c r="M3148" s="16">
        <f t="shared" si="25136"/>
        <v>0</v>
      </c>
      <c r="N3148" s="25"/>
      <c r="O3148" s="25"/>
      <c r="P3148" s="16">
        <f t="shared" si="25137"/>
        <v>0</v>
      </c>
      <c r="Q3148" s="25"/>
      <c r="R3148" s="25"/>
      <c r="S3148" s="16">
        <f t="shared" si="25138"/>
        <v>0</v>
      </c>
      <c r="T3148" s="25"/>
      <c r="U3148" s="25"/>
      <c r="V3148" s="16">
        <f t="shared" si="25139"/>
        <v>0</v>
      </c>
      <c r="W3148" s="27">
        <f t="shared" si="25053"/>
        <v>0</v>
      </c>
      <c r="X3148" s="13">
        <f t="shared" ref="X3148:AK3148" si="25154">IF(X3146=X3142,0,1)</f>
        <v>0</v>
      </c>
      <c r="Y3148" s="13">
        <f t="shared" si="25154"/>
        <v>0</v>
      </c>
      <c r="Z3148" s="13">
        <f t="shared" si="25154"/>
        <v>0</v>
      </c>
      <c r="AA3148" s="13">
        <f t="shared" si="25154"/>
        <v>0</v>
      </c>
      <c r="AB3148" s="13">
        <f t="shared" si="25154"/>
        <v>0</v>
      </c>
      <c r="AC3148" s="13">
        <f t="shared" si="25154"/>
        <v>0</v>
      </c>
      <c r="AD3148" s="13">
        <f t="shared" si="25154"/>
        <v>0</v>
      </c>
      <c r="AE3148" s="13">
        <f t="shared" si="25154"/>
        <v>0</v>
      </c>
      <c r="AF3148" s="13">
        <f t="shared" si="25154"/>
        <v>0</v>
      </c>
      <c r="AG3148" s="13">
        <f t="shared" si="25154"/>
        <v>0</v>
      </c>
      <c r="AH3148" s="13">
        <f t="shared" si="25154"/>
        <v>0</v>
      </c>
      <c r="AI3148" s="13">
        <f t="shared" si="25154"/>
        <v>0</v>
      </c>
      <c r="AJ3148" s="13">
        <f t="shared" si="25154"/>
        <v>0</v>
      </c>
      <c r="AK3148" s="13">
        <f t="shared" si="25154"/>
        <v>0</v>
      </c>
      <c r="AL3148" s="13"/>
      <c r="AM3148" s="13"/>
      <c r="AN3148" s="13"/>
      <c r="AO3148" s="13"/>
    </row>
    <row r="3149" spans="1:41" s="14" customFormat="1" x14ac:dyDescent="0.25">
      <c r="A3149" s="3" t="s">
        <v>26</v>
      </c>
      <c r="B3149" s="25"/>
      <c r="C3149" s="25"/>
      <c r="D3149" s="16">
        <f t="shared" si="25133"/>
        <v>0</v>
      </c>
      <c r="E3149" s="25"/>
      <c r="F3149" s="25"/>
      <c r="G3149" s="16">
        <f t="shared" si="25134"/>
        <v>0</v>
      </c>
      <c r="H3149" s="25"/>
      <c r="I3149" s="25"/>
      <c r="J3149" s="16">
        <f t="shared" si="25135"/>
        <v>0</v>
      </c>
      <c r="K3149" s="25"/>
      <c r="L3149" s="25"/>
      <c r="M3149" s="16">
        <f t="shared" si="25136"/>
        <v>0</v>
      </c>
      <c r="N3149" s="25"/>
      <c r="O3149" s="25"/>
      <c r="P3149" s="16">
        <f t="shared" si="25137"/>
        <v>0</v>
      </c>
      <c r="Q3149" s="25"/>
      <c r="R3149" s="25"/>
      <c r="S3149" s="16">
        <f t="shared" si="25138"/>
        <v>0</v>
      </c>
      <c r="T3149" s="25"/>
      <c r="U3149" s="25"/>
      <c r="V3149" s="16">
        <f t="shared" si="25139"/>
        <v>0</v>
      </c>
      <c r="W3149" s="27">
        <f t="shared" si="25053"/>
        <v>0</v>
      </c>
      <c r="X3149" s="13" t="str">
        <f t="shared" ref="X3149" si="25155">IF(SUM(X3147:X3148)=2,"WH","")</f>
        <v/>
      </c>
      <c r="Y3149" s="13" t="str">
        <f t="shared" ref="Y3149" si="25156">IF(SUM(Y3147:Y3148)=2,"WH","")</f>
        <v/>
      </c>
      <c r="Z3149" s="13" t="str">
        <f t="shared" ref="Z3149" si="25157">IF(SUM(Z3147:Z3148)=2,"WH","")</f>
        <v/>
      </c>
      <c r="AA3149" s="13" t="str">
        <f t="shared" ref="AA3149" si="25158">IF(SUM(AA3147:AA3148)=2,"WH","")</f>
        <v/>
      </c>
      <c r="AB3149" s="13" t="str">
        <f t="shared" ref="AB3149" si="25159">IF(SUM(AB3147:AB3148)=2,"WH","")</f>
        <v/>
      </c>
      <c r="AC3149" s="13" t="str">
        <f t="shared" ref="AC3149" si="25160">IF(SUM(AC3147:AC3148)=2,"WH","")</f>
        <v/>
      </c>
      <c r="AD3149" s="13" t="str">
        <f t="shared" ref="AD3149" si="25161">IF(SUM(AD3147:AD3148)=2,"WH","")</f>
        <v/>
      </c>
      <c r="AE3149" s="13" t="str">
        <f t="shared" ref="AE3149" si="25162">IF(SUM(AE3147:AE3148)=2,"WH","")</f>
        <v/>
      </c>
      <c r="AF3149" s="13" t="str">
        <f t="shared" ref="AF3149" si="25163">IF(SUM(AF3147:AF3148)=2,"WH","")</f>
        <v/>
      </c>
      <c r="AG3149" s="13" t="str">
        <f t="shared" ref="AG3149" si="25164">IF(SUM(AG3147:AG3148)=2,"WH","")</f>
        <v/>
      </c>
      <c r="AH3149" s="13" t="str">
        <f t="shared" ref="AH3149" si="25165">IF(SUM(AH3147:AH3148)=2,"WH","")</f>
        <v/>
      </c>
      <c r="AI3149" s="13" t="str">
        <f t="shared" ref="AI3149" si="25166">IF(SUM(AI3147:AI3148)=2,"WH","")</f>
        <v/>
      </c>
      <c r="AJ3149" s="13" t="str">
        <f t="shared" ref="AJ3149" si="25167">IF(SUM(AJ3147:AJ3148)=2,"WH","")</f>
        <v/>
      </c>
      <c r="AK3149" s="13" t="str">
        <f t="shared" ref="AK3149" si="25168">IF(SUM(AK3147:AK3148)=2,"WH","")</f>
        <v/>
      </c>
      <c r="AL3149" s="13"/>
      <c r="AM3149" s="13" t="str">
        <f t="shared" ref="AM3149:AN3149" si="25169">IF(SUM(AM3147:AM3148)=2,"WH","")</f>
        <v/>
      </c>
      <c r="AN3149" s="13" t="str">
        <f t="shared" si="25169"/>
        <v/>
      </c>
      <c r="AO3149" s="13"/>
    </row>
    <row r="3150" spans="1:41" s="14" customFormat="1" x14ac:dyDescent="0.25">
      <c r="A3150" s="3" t="s">
        <v>27</v>
      </c>
      <c r="B3150" s="25"/>
      <c r="C3150" s="25"/>
      <c r="D3150" s="16">
        <f>SUM(B3150:C3150)</f>
        <v>0</v>
      </c>
      <c r="E3150" s="25"/>
      <c r="F3150" s="25"/>
      <c r="G3150" s="16">
        <f>SUM(E3150:F3150)</f>
        <v>0</v>
      </c>
      <c r="H3150" s="25"/>
      <c r="I3150" s="25"/>
      <c r="J3150" s="16">
        <f>SUM(H3150:I3150)</f>
        <v>0</v>
      </c>
      <c r="K3150" s="25"/>
      <c r="L3150" s="25"/>
      <c r="M3150" s="16">
        <f>SUM(K3150:L3150)</f>
        <v>0</v>
      </c>
      <c r="N3150" s="25"/>
      <c r="O3150" s="25"/>
      <c r="P3150" s="16">
        <f>SUM(N3150:O3150)</f>
        <v>0</v>
      </c>
      <c r="Q3150" s="25"/>
      <c r="R3150" s="25"/>
      <c r="S3150" s="16">
        <f>SUM(Q3150:R3150)</f>
        <v>0</v>
      </c>
      <c r="T3150" s="25"/>
      <c r="U3150" s="25"/>
      <c r="V3150" s="16">
        <f>SUM(T3150:U3150)</f>
        <v>0</v>
      </c>
      <c r="W3150" s="27">
        <f t="shared" si="25053"/>
        <v>0</v>
      </c>
      <c r="X3150" s="13"/>
      <c r="Y3150" s="13"/>
      <c r="Z3150" s="13"/>
      <c r="AA3150" s="13"/>
      <c r="AB3150" s="13"/>
      <c r="AC3150" s="13"/>
      <c r="AD3150" s="13"/>
      <c r="AE3150" s="13"/>
      <c r="AF3150" s="13"/>
      <c r="AG3150" s="13"/>
    </row>
    <row r="3151" spans="1:41" s="14" customFormat="1" ht="15.75" thickBot="1" x14ac:dyDescent="0.3">
      <c r="A3151" s="5" t="s">
        <v>11</v>
      </c>
      <c r="B3151" s="20">
        <f>SUM(B3138:B3141)</f>
        <v>0</v>
      </c>
      <c r="C3151" s="20">
        <f t="shared" ref="C3151:W3151" si="25170">SUM(C3138:C3141)</f>
        <v>0</v>
      </c>
      <c r="D3151" s="20">
        <f t="shared" si="25170"/>
        <v>0</v>
      </c>
      <c r="E3151" s="20">
        <f t="shared" si="25170"/>
        <v>0</v>
      </c>
      <c r="F3151" s="20">
        <f t="shared" si="25170"/>
        <v>0</v>
      </c>
      <c r="G3151" s="20">
        <f t="shared" si="25170"/>
        <v>0</v>
      </c>
      <c r="H3151" s="20">
        <f t="shared" si="25170"/>
        <v>0</v>
      </c>
      <c r="I3151" s="20">
        <f t="shared" si="25170"/>
        <v>0</v>
      </c>
      <c r="J3151" s="20">
        <f t="shared" si="25170"/>
        <v>0</v>
      </c>
      <c r="K3151" s="20">
        <f t="shared" si="25170"/>
        <v>0</v>
      </c>
      <c r="L3151" s="20">
        <f t="shared" si="25170"/>
        <v>0</v>
      </c>
      <c r="M3151" s="20">
        <f t="shared" si="25170"/>
        <v>0</v>
      </c>
      <c r="N3151" s="20">
        <f t="shared" si="25170"/>
        <v>0</v>
      </c>
      <c r="O3151" s="20">
        <f t="shared" si="25170"/>
        <v>0</v>
      </c>
      <c r="P3151" s="20">
        <f t="shared" si="25170"/>
        <v>0</v>
      </c>
      <c r="Q3151" s="20">
        <f t="shared" si="25170"/>
        <v>0</v>
      </c>
      <c r="R3151" s="20">
        <f t="shared" si="25170"/>
        <v>0</v>
      </c>
      <c r="S3151" s="20">
        <f t="shared" si="25170"/>
        <v>0</v>
      </c>
      <c r="T3151" s="20">
        <f t="shared" si="25170"/>
        <v>0</v>
      </c>
      <c r="U3151" s="20">
        <f t="shared" si="25170"/>
        <v>0</v>
      </c>
      <c r="V3151" s="20">
        <f t="shared" si="25170"/>
        <v>0</v>
      </c>
      <c r="W3151" s="20">
        <f t="shared" si="25170"/>
        <v>0</v>
      </c>
      <c r="X3151" s="13"/>
      <c r="Y3151" s="13"/>
      <c r="Z3151" s="13"/>
      <c r="AA3151" s="13"/>
      <c r="AB3151" s="13"/>
      <c r="AC3151" s="13"/>
      <c r="AD3151" s="13"/>
      <c r="AE3151" s="13"/>
      <c r="AF3151" s="13"/>
      <c r="AG3151" s="13"/>
    </row>
    <row r="3152" spans="1:41" s="14" customFormat="1" x14ac:dyDescent="0.25">
      <c r="A3152" s="14" t="s">
        <v>0</v>
      </c>
      <c r="B3152" s="251"/>
      <c r="C3152" s="251"/>
      <c r="D3152" s="251"/>
      <c r="E3152" s="224" t="s">
        <v>3</v>
      </c>
      <c r="F3152" s="224"/>
      <c r="G3152" s="224"/>
      <c r="H3152" s="228" t="s">
        <v>152</v>
      </c>
      <c r="I3152" s="228"/>
      <c r="J3152" s="227">
        <f>MROUND(B3153*0.135,1)</f>
        <v>0</v>
      </c>
      <c r="K3152" s="227"/>
      <c r="L3152" s="229" t="s">
        <v>239</v>
      </c>
      <c r="M3152" s="229"/>
      <c r="N3152" s="229"/>
      <c r="O3152" s="231" t="s">
        <v>152</v>
      </c>
      <c r="P3152" s="231"/>
      <c r="Q3152" s="232"/>
      <c r="R3152" s="232"/>
      <c r="S3152" s="127" t="s">
        <v>1</v>
      </c>
      <c r="T3152" s="124"/>
      <c r="U3152" s="236">
        <f>IFERROR(J3153/W3169,0)</f>
        <v>0</v>
      </c>
      <c r="V3152" s="236"/>
      <c r="W3152" s="124"/>
      <c r="X3152" s="13"/>
      <c r="Y3152" s="13"/>
      <c r="Z3152" s="13"/>
      <c r="AA3152" s="13"/>
      <c r="AB3152" s="13"/>
      <c r="AC3152" s="13"/>
      <c r="AD3152" s="13"/>
      <c r="AE3152" s="13"/>
      <c r="AF3152" s="13"/>
      <c r="AG3152" s="13"/>
    </row>
    <row r="3153" spans="1:37" s="14" customFormat="1" ht="15.75" thickBot="1" x14ac:dyDescent="0.3">
      <c r="A3153" s="14" t="s">
        <v>2</v>
      </c>
      <c r="B3153" s="248"/>
      <c r="C3153" s="248"/>
      <c r="D3153" s="248"/>
      <c r="E3153" s="225"/>
      <c r="F3153" s="225"/>
      <c r="G3153" s="225"/>
      <c r="H3153" s="238" t="s">
        <v>153</v>
      </c>
      <c r="I3153" s="238"/>
      <c r="J3153" s="226">
        <f>MROUND(B3153*0.162,1)</f>
        <v>0</v>
      </c>
      <c r="K3153" s="226"/>
      <c r="L3153" s="230"/>
      <c r="M3153" s="230"/>
      <c r="N3153" s="230"/>
      <c r="O3153" s="233" t="s">
        <v>153</v>
      </c>
      <c r="P3153" s="233"/>
      <c r="Q3153" s="234"/>
      <c r="R3153" s="234"/>
      <c r="S3153" s="237" t="str">
        <f>IF(CONCATENATE(X3153,Y3153,Z3153,AA3153,AB3153,AC3153,AD3153,AE3153,AF3153,,AG3153,,AH3153,,AI3153,AJ3153,AK3153)="","",(CONCATENATE("ERRORS: ", X3153,Y3153,Z3153,AA3153,AB3153,AC3153,AD3153,AE3153,AF3153,,AG3153,,AH3153,,AI3153,AJ3153,AK3153)))</f>
        <v/>
      </c>
      <c r="T3153" s="237"/>
      <c r="U3153" s="237"/>
      <c r="V3153" s="237"/>
      <c r="W3153" s="237"/>
      <c r="X3153" s="13" t="str">
        <f t="shared" ref="X3153" si="25171">IF(X3159="",IF(X3163="",IF(X3167="","",CONCATENATE(", ",X3154,X3155,X3167)),CONCATENATE(", ",X3154,X3155,X3163)),IF(X3163="",CONCATENATE(", ",X3154,X3155,X3159),CONCATENATE(", ",X3154,X3155,X3159,", ",X3154,X3155,X3163,", ",X3154,X3155,X3167)))</f>
        <v/>
      </c>
      <c r="Y3153" s="13" t="str">
        <f t="shared" ref="Y3153" si="25172">IF(Y3159="",IF(Y3163="",IF(Y3167="","",CONCATENATE(", ",X3154,Y3155,Y3167)),CONCATENATE(", ",X3154,Y3155,Y3163)),IF(Y3163="",CONCATENATE(", ",X3154,Y3155,Y3159),CONCATENATE(", ",X3154,Y3155,Y3159,", ",X3154,Y3155,Y3163,", ",X3154,Y3155,Y3167)))</f>
        <v/>
      </c>
      <c r="Z3153" s="13" t="str">
        <f t="shared" ref="Z3153" si="25173">IF(Z3159="",IF(Z3163="",IF(Z3167="","",CONCATENATE(", ",Z3154,Z3155,Z3167)),CONCATENATE(", ",Z3154,Z3155,Z3163)),IF(Z3163="",CONCATENATE(", ",Z3154,Z3155,Z3159),CONCATENATE(", ",Z3154,Z3155,Z3159,", ",Z3154,Z3155,Z3163,", ",Z3154,Z3155,Z3167)))</f>
        <v/>
      </c>
      <c r="AA3153" s="13" t="str">
        <f t="shared" ref="AA3153" si="25174">IF(AA3159="",IF(AA3163="",IF(AA3167="","",CONCATENATE(", ",Z3154,AA3155,AA3167)),CONCATENATE(", ",Z3154,AA3155,AA3163)),IF(AA3163="",CONCATENATE(", ",Z3154,AA3155,AA3159),CONCATENATE(", ",Z3154,AA3155,AA3159,", ",Z3154,AA3155,AA3163,", ",Z3154,AA3155,AA3167)))</f>
        <v/>
      </c>
      <c r="AB3153" s="13" t="str">
        <f t="shared" ref="AB3153" si="25175">IF(AB3159="",IF(AB3163="",IF(AB3167="","",CONCATENATE(", ",AB3154,AB3155,AB3167)),CONCATENATE(", ",AB3154,AB3155,AB3163)),IF(AB3163="",CONCATENATE(", ",AB3154,AB3155,AB3159),CONCATENATE(", ",AB3154,AB3155,AB3159,", ",AB3154,AB3155,AB3163,", ",AB3154,AB3155,AB3167)))</f>
        <v/>
      </c>
      <c r="AC3153" s="13" t="str">
        <f t="shared" ref="AC3153" si="25176">IF(AC3159="",IF(AC3163="",IF(AC3167="","",CONCATENATE(", ",AB3154,AC3155,AC3167)),CONCATENATE(", ",AB3154,AC3155,AC3163)),IF(AC3163="",CONCATENATE(", ",AB3154,AC3155,AC3159),CONCATENATE(", ",AB3154,AC3155,AC3159,", ",AB3154,AC3155,AC3163,", ",AB3154,AC3155,AC3167)))</f>
        <v/>
      </c>
      <c r="AD3153" s="13" t="str">
        <f t="shared" ref="AD3153" si="25177">IF(AD3159="",IF(AD3163="",IF(AD3167="","",CONCATENATE(", ",AD3154,AD3155,AD3167)),CONCATENATE(", ",AD3154,AD3155,AD3163)),IF(AD3163="",CONCATENATE(", ",AD3154,AD3155,AD3159),CONCATENATE(", ",AD3154,AD3155,AD3159,", ",AD3154,AD3155,AD3163,", ",AD3154,AD3155,AD3167)))</f>
        <v/>
      </c>
      <c r="AE3153" s="13" t="str">
        <f t="shared" ref="AE3153" si="25178">IF(AE3159="",IF(AE3163="",IF(AE3167="","",CONCATENATE(", ",AD3154,AE3155,AE3167)),CONCATENATE(", ",AD3154,AE3155,AE3163)),IF(AE3163="",CONCATENATE(", ",AD3154,AE3155,AE3159),CONCATENATE(", ",AD3154,AE3155,AE3159,", ",AD3154,AE3155,AE3163,", ",AD3154,AE3155,AE3167)))</f>
        <v/>
      </c>
      <c r="AF3153" s="13" t="str">
        <f t="shared" ref="AF3153" si="25179">IF(AF3159="",IF(AF3163="",IF(AF3167="","",CONCATENATE(", ",AF3154,AF3155,AF3167)),CONCATENATE(", ",AF3154,AF3155,AF3163)),IF(AF3163="",CONCATENATE(", ",AF3154,AF3155,AF3159),CONCATENATE(", ",AF3154,AF3155,AF3159,", ",AF3154,AF3155,AF3163,", ",AF3154,AF3155,AF3167)))</f>
        <v/>
      </c>
      <c r="AG3153" s="13" t="str">
        <f t="shared" ref="AG3153" si="25180">IF(AG3159="",IF(AG3163="",IF(AG3167="","",CONCATENATE(", ",AF3154,AG3155,AG3167)),CONCATENATE(", ",AF3154,AG3155,AG3163)),IF(AG3163="",CONCATENATE(", ",AF3154,AG3155,AG3159),CONCATENATE(", ",AF3154,AG3155,AG3159,", ",AF3154,AG3155,AG3163,", ",AF3154,AG3155,AG3167)))</f>
        <v/>
      </c>
      <c r="AH3153" s="13" t="str">
        <f t="shared" ref="AH3153" si="25181">IF(AH3159="",IF(AH3163="",IF(AH3167="","",CONCATENATE(", ",AH3154,AH3155,AH3167)),CONCATENATE(", ",AH3154,AH3155,AH3163)),IF(AH3163="",CONCATENATE(", ",AH3154,AH3155,AH3159),CONCATENATE(", ",AH3154,AH3155,AH3159,", ",AH3154,AH3155,AH3163,", ",AH3154,AH3155,AH3167)))</f>
        <v/>
      </c>
      <c r="AI3153" s="13" t="str">
        <f t="shared" ref="AI3153" si="25182">IF(AI3159="",IF(AI3163="",IF(AI3167="","",CONCATENATE(", ",AH3154,AI3155,AI3167)),CONCATENATE(", ",AH3154,AI3155,AI3163)),IF(AI3163="",CONCATENATE(", ",AH3154,AI3155,AI3159),CONCATENATE(", ",AH3154,AI3155,AI3159,", ",AH3154,AI3155,AI3163,", ",AH3154,AI3155,AI3167)))</f>
        <v/>
      </c>
      <c r="AJ3153" s="13" t="str">
        <f t="shared" ref="AJ3153" si="25183">IF(AJ3159="",IF(AJ3163="",IF(AJ3167="","",CONCATENATE(", ",AJ3154,AJ3155,AJ3167)),CONCATENATE(", ",AJ3154,AJ3155,AJ3163)),IF(AJ3163="",CONCATENATE(", ",AJ3154,AJ3155,AJ3159),CONCATENATE(", ",AJ3154,AJ3155,AJ3159,", ",AJ3154,AJ3155,AJ3163,", ",AJ3154,AJ3155,AJ3167)))</f>
        <v/>
      </c>
      <c r="AK3153" s="13" t="str">
        <f t="shared" ref="AK3153" si="25184">IF(AK3159="",IF(AK3163="",IF(AK3167="","",CONCATENATE(", ",AJ3154,AK3155,AK3167)),CONCATENATE(", ",AJ3154,AK3155,AK3163)),IF(AK3163="",CONCATENATE(", ",AJ3154,AK3155,AK3159),CONCATENATE(", ",AJ3154,AK3155,AK3159,", ",AJ3154,AK3155,AK3163,", ",AJ3154,AK3155,AK3167)))</f>
        <v/>
      </c>
    </row>
    <row r="3154" spans="1:37" s="14" customFormat="1" x14ac:dyDescent="0.25">
      <c r="A3154" s="249"/>
      <c r="B3154" s="235" t="s">
        <v>4</v>
      </c>
      <c r="C3154" s="235"/>
      <c r="D3154" s="235"/>
      <c r="E3154" s="235" t="s">
        <v>5</v>
      </c>
      <c r="F3154" s="235"/>
      <c r="G3154" s="235"/>
      <c r="H3154" s="235" t="s">
        <v>6</v>
      </c>
      <c r="I3154" s="235"/>
      <c r="J3154" s="235"/>
      <c r="K3154" s="235" t="s">
        <v>7</v>
      </c>
      <c r="L3154" s="235"/>
      <c r="M3154" s="235"/>
      <c r="N3154" s="235" t="s">
        <v>8</v>
      </c>
      <c r="O3154" s="235"/>
      <c r="P3154" s="235"/>
      <c r="Q3154" s="235" t="s">
        <v>9</v>
      </c>
      <c r="R3154" s="235"/>
      <c r="S3154" s="235"/>
      <c r="T3154" s="235" t="s">
        <v>10</v>
      </c>
      <c r="U3154" s="235"/>
      <c r="V3154" s="239"/>
      <c r="W3154" s="240" t="s">
        <v>11</v>
      </c>
      <c r="X3154" s="277" t="s">
        <v>47</v>
      </c>
      <c r="Y3154" s="269"/>
      <c r="Z3154" s="278" t="s">
        <v>48</v>
      </c>
      <c r="AA3154" s="276"/>
      <c r="AB3154" s="278" t="s">
        <v>49</v>
      </c>
      <c r="AC3154" s="276"/>
      <c r="AD3154" s="276" t="s">
        <v>50</v>
      </c>
      <c r="AE3154" s="276"/>
      <c r="AF3154" s="276" t="s">
        <v>51</v>
      </c>
      <c r="AG3154" s="276"/>
      <c r="AH3154" s="276" t="s">
        <v>52</v>
      </c>
      <c r="AI3154" s="276"/>
      <c r="AJ3154" s="276" t="s">
        <v>53</v>
      </c>
      <c r="AK3154" s="276"/>
    </row>
    <row r="3155" spans="1:37" s="14" customFormat="1" x14ac:dyDescent="0.25">
      <c r="A3155" s="250"/>
      <c r="B3155" s="1" t="s">
        <v>12</v>
      </c>
      <c r="C3155" s="1" t="s">
        <v>13</v>
      </c>
      <c r="D3155" s="1" t="s">
        <v>14</v>
      </c>
      <c r="E3155" s="1" t="s">
        <v>12</v>
      </c>
      <c r="F3155" s="1" t="s">
        <v>13</v>
      </c>
      <c r="G3155" s="1" t="s">
        <v>14</v>
      </c>
      <c r="H3155" s="1" t="s">
        <v>12</v>
      </c>
      <c r="I3155" s="1" t="s">
        <v>13</v>
      </c>
      <c r="J3155" s="1" t="s">
        <v>14</v>
      </c>
      <c r="K3155" s="1" t="s">
        <v>12</v>
      </c>
      <c r="L3155" s="1" t="s">
        <v>13</v>
      </c>
      <c r="M3155" s="1" t="s">
        <v>14</v>
      </c>
      <c r="N3155" s="1" t="s">
        <v>12</v>
      </c>
      <c r="O3155" s="1" t="s">
        <v>13</v>
      </c>
      <c r="P3155" s="1" t="s">
        <v>14</v>
      </c>
      <c r="Q3155" s="1" t="s">
        <v>12</v>
      </c>
      <c r="R3155" s="1" t="s">
        <v>13</v>
      </c>
      <c r="S3155" s="1" t="s">
        <v>14</v>
      </c>
      <c r="T3155" s="1" t="s">
        <v>12</v>
      </c>
      <c r="U3155" s="1" t="s">
        <v>13</v>
      </c>
      <c r="V3155" s="2" t="s">
        <v>14</v>
      </c>
      <c r="W3155" s="241"/>
      <c r="X3155" s="13" t="s">
        <v>45</v>
      </c>
      <c r="Y3155" s="13" t="s">
        <v>46</v>
      </c>
      <c r="Z3155" s="13" t="s">
        <v>45</v>
      </c>
      <c r="AA3155" s="13" t="s">
        <v>46</v>
      </c>
      <c r="AB3155" s="13" t="s">
        <v>45</v>
      </c>
      <c r="AC3155" s="13" t="s">
        <v>46</v>
      </c>
      <c r="AD3155" s="13" t="s">
        <v>45</v>
      </c>
      <c r="AE3155" s="13" t="s">
        <v>46</v>
      </c>
      <c r="AF3155" s="13" t="s">
        <v>45</v>
      </c>
      <c r="AG3155" s="13" t="s">
        <v>46</v>
      </c>
      <c r="AH3155" s="13" t="s">
        <v>45</v>
      </c>
      <c r="AI3155" s="13" t="s">
        <v>46</v>
      </c>
      <c r="AJ3155" s="13" t="s">
        <v>45</v>
      </c>
      <c r="AK3155" s="13" t="s">
        <v>46</v>
      </c>
    </row>
    <row r="3156" spans="1:37" s="14" customFormat="1" x14ac:dyDescent="0.25">
      <c r="A3156" s="3" t="s">
        <v>15</v>
      </c>
      <c r="B3156" s="25"/>
      <c r="C3156" s="25"/>
      <c r="D3156" s="16">
        <f>SUM(B3156:C3156)</f>
        <v>0</v>
      </c>
      <c r="E3156" s="25"/>
      <c r="F3156" s="25"/>
      <c r="G3156" s="16">
        <f>SUM(E3156:F3156)</f>
        <v>0</v>
      </c>
      <c r="H3156" s="25"/>
      <c r="I3156" s="25"/>
      <c r="J3156" s="16">
        <f>SUM(H3156:I3156)</f>
        <v>0</v>
      </c>
      <c r="K3156" s="25"/>
      <c r="L3156" s="25"/>
      <c r="M3156" s="16">
        <f>SUM(K3156:L3156)</f>
        <v>0</v>
      </c>
      <c r="N3156" s="25"/>
      <c r="O3156" s="25"/>
      <c r="P3156" s="16">
        <f>SUM(N3156:O3156)</f>
        <v>0</v>
      </c>
      <c r="Q3156" s="25"/>
      <c r="R3156" s="25"/>
      <c r="S3156" s="16">
        <f>SUM(Q3156:R3156)</f>
        <v>0</v>
      </c>
      <c r="T3156" s="25"/>
      <c r="U3156" s="25"/>
      <c r="V3156" s="16">
        <f>SUM(T3156:U3156)</f>
        <v>0</v>
      </c>
      <c r="W3156" s="27">
        <f>B3156+C3156+E3156+F3156+H3156+I3156+K3156+L3156+N3156+O3156+Q3156+R3156+T3156+U3156</f>
        <v>0</v>
      </c>
      <c r="X3156" s="13">
        <f t="shared" ref="X3156:Y3156" si="25185">SUM(B3156:B3159)</f>
        <v>0</v>
      </c>
      <c r="Y3156" s="13">
        <f t="shared" si="25185"/>
        <v>0</v>
      </c>
      <c r="Z3156" s="13">
        <f t="shared" ref="Z3156:AA3156" si="25186">SUM(E3156:E3159)</f>
        <v>0</v>
      </c>
      <c r="AA3156" s="13">
        <f t="shared" si="25186"/>
        <v>0</v>
      </c>
      <c r="AB3156" s="13">
        <f t="shared" ref="AB3156:AC3156" si="25187">SUM(H3156:H3159)</f>
        <v>0</v>
      </c>
      <c r="AC3156" s="13">
        <f t="shared" si="25187"/>
        <v>0</v>
      </c>
      <c r="AD3156" s="13">
        <f t="shared" ref="AD3156:AE3156" si="25188">SUM(K3156:K3159)</f>
        <v>0</v>
      </c>
      <c r="AE3156" s="13">
        <f t="shared" si="25188"/>
        <v>0</v>
      </c>
      <c r="AF3156" s="13">
        <f t="shared" ref="AF3156:AG3156" si="25189">SUM(N3156:N3159)</f>
        <v>0</v>
      </c>
      <c r="AG3156" s="13">
        <f t="shared" si="25189"/>
        <v>0</v>
      </c>
      <c r="AH3156" s="13">
        <f t="shared" ref="AH3156:AI3156" si="25190">SUM(Q3156:Q3159)</f>
        <v>0</v>
      </c>
      <c r="AI3156" s="13">
        <f t="shared" si="25190"/>
        <v>0</v>
      </c>
      <c r="AJ3156" s="13">
        <f t="shared" ref="AJ3156:AK3156" si="25191">SUM(T3156:T3159)</f>
        <v>0</v>
      </c>
      <c r="AK3156" s="13">
        <f t="shared" si="25191"/>
        <v>0</v>
      </c>
    </row>
    <row r="3157" spans="1:37" s="14" customFormat="1" x14ac:dyDescent="0.25">
      <c r="A3157" s="3" t="s">
        <v>16</v>
      </c>
      <c r="B3157" s="25"/>
      <c r="C3157" s="25"/>
      <c r="D3157" s="16">
        <f t="shared" ref="D3157:D3159" si="25192">SUM(B3157:C3157)</f>
        <v>0</v>
      </c>
      <c r="E3157" s="25"/>
      <c r="F3157" s="25"/>
      <c r="G3157" s="16">
        <f t="shared" ref="G3157:G3159" si="25193">SUM(E3157:F3157)</f>
        <v>0</v>
      </c>
      <c r="H3157" s="25"/>
      <c r="I3157" s="25"/>
      <c r="J3157" s="16">
        <f t="shared" ref="J3157:J3159" si="25194">SUM(H3157:I3157)</f>
        <v>0</v>
      </c>
      <c r="K3157" s="25"/>
      <c r="L3157" s="25"/>
      <c r="M3157" s="16">
        <f t="shared" ref="M3157:M3159" si="25195">SUM(K3157:L3157)</f>
        <v>0</v>
      </c>
      <c r="N3157" s="25"/>
      <c r="O3157" s="25"/>
      <c r="P3157" s="16">
        <f t="shared" ref="P3157:P3159" si="25196">SUM(N3157:O3157)</f>
        <v>0</v>
      </c>
      <c r="Q3157" s="25"/>
      <c r="R3157" s="25"/>
      <c r="S3157" s="16">
        <f t="shared" ref="S3157:S3159" si="25197">SUM(Q3157:R3157)</f>
        <v>0</v>
      </c>
      <c r="T3157" s="25"/>
      <c r="U3157" s="25"/>
      <c r="V3157" s="16">
        <f t="shared" ref="V3157:V3159" si="25198">SUM(T3157:U3157)</f>
        <v>0</v>
      </c>
      <c r="W3157" s="27">
        <f t="shared" ref="W3157:W3168" si="25199">B3157+C3157+E3157+F3157+H3157+I3157+K3157+L3157+N3157+O3157+Q3157+R3157+T3157+U3157</f>
        <v>0</v>
      </c>
      <c r="X3157" s="13">
        <f t="shared" ref="X3157" si="25200">IF(X3156=X3164,0,1)</f>
        <v>0</v>
      </c>
      <c r="Y3157" s="13">
        <f t="shared" ref="Y3157" si="25201">IF(Y3156=Y3164,0,1)</f>
        <v>0</v>
      </c>
      <c r="Z3157" s="13">
        <f t="shared" ref="Z3157" si="25202">IF(Z3156=Z3164,0,1)</f>
        <v>0</v>
      </c>
      <c r="AA3157" s="13">
        <f t="shared" ref="AA3157" si="25203">IF(AA3156=AA3164,0,1)</f>
        <v>0</v>
      </c>
      <c r="AB3157" s="13">
        <f t="shared" ref="AB3157" si="25204">IF(AB3156=AB3164,0,1)</f>
        <v>0</v>
      </c>
      <c r="AC3157" s="13">
        <f t="shared" ref="AC3157" si="25205">IF(AC3156=AC3164,0,1)</f>
        <v>0</v>
      </c>
      <c r="AD3157" s="13">
        <f t="shared" ref="AD3157" si="25206">IF(AD3156=AD3164,0,1)</f>
        <v>0</v>
      </c>
      <c r="AE3157" s="13">
        <f t="shared" ref="AE3157" si="25207">IF(AE3156=AE3164,0,1)</f>
        <v>0</v>
      </c>
      <c r="AF3157" s="13">
        <f t="shared" ref="AF3157" si="25208">IF(AF3156=AF3164,0,1)</f>
        <v>0</v>
      </c>
      <c r="AG3157" s="13">
        <f t="shared" ref="AG3157" si="25209">IF(AG3156=AG3164,0,1)</f>
        <v>0</v>
      </c>
      <c r="AH3157" s="13">
        <f t="shared" ref="AH3157" si="25210">IF(AH3156=AH3164,0,1)</f>
        <v>0</v>
      </c>
      <c r="AI3157" s="13">
        <f t="shared" ref="AI3157" si="25211">IF(AI3156=AI3164,0,1)</f>
        <v>0</v>
      </c>
      <c r="AJ3157" s="13">
        <f t="shared" ref="AJ3157" si="25212">IF(AJ3156=AJ3164,0,1)</f>
        <v>0</v>
      </c>
      <c r="AK3157" s="13">
        <f t="shared" ref="AK3157" si="25213">IF(AK3156=AK3164,0,1)</f>
        <v>0</v>
      </c>
    </row>
    <row r="3158" spans="1:37" s="14" customFormat="1" x14ac:dyDescent="0.25">
      <c r="A3158" s="3" t="s">
        <v>17</v>
      </c>
      <c r="B3158" s="25"/>
      <c r="C3158" s="25"/>
      <c r="D3158" s="16">
        <f t="shared" si="25192"/>
        <v>0</v>
      </c>
      <c r="E3158" s="25"/>
      <c r="F3158" s="25"/>
      <c r="G3158" s="16">
        <f t="shared" si="25193"/>
        <v>0</v>
      </c>
      <c r="H3158" s="25"/>
      <c r="I3158" s="25"/>
      <c r="J3158" s="16">
        <f t="shared" si="25194"/>
        <v>0</v>
      </c>
      <c r="K3158" s="25"/>
      <c r="L3158" s="25"/>
      <c r="M3158" s="16">
        <f t="shared" si="25195"/>
        <v>0</v>
      </c>
      <c r="N3158" s="25"/>
      <c r="O3158" s="25"/>
      <c r="P3158" s="16">
        <f t="shared" si="25196"/>
        <v>0</v>
      </c>
      <c r="Q3158" s="25"/>
      <c r="R3158" s="25"/>
      <c r="S3158" s="16">
        <f t="shared" si="25197"/>
        <v>0</v>
      </c>
      <c r="T3158" s="25"/>
      <c r="U3158" s="25"/>
      <c r="V3158" s="16">
        <f t="shared" si="25198"/>
        <v>0</v>
      </c>
      <c r="W3158" s="27">
        <f t="shared" si="25199"/>
        <v>0</v>
      </c>
      <c r="X3158" s="13">
        <f t="shared" ref="X3158:AK3158" si="25214">IF(X3156=X3160,0,1)</f>
        <v>0</v>
      </c>
      <c r="Y3158" s="13">
        <f t="shared" si="25214"/>
        <v>0</v>
      </c>
      <c r="Z3158" s="13">
        <f t="shared" si="25214"/>
        <v>0</v>
      </c>
      <c r="AA3158" s="13">
        <f t="shared" si="25214"/>
        <v>0</v>
      </c>
      <c r="AB3158" s="13">
        <f t="shared" si="25214"/>
        <v>0</v>
      </c>
      <c r="AC3158" s="13">
        <f t="shared" si="25214"/>
        <v>0</v>
      </c>
      <c r="AD3158" s="13">
        <f t="shared" si="25214"/>
        <v>0</v>
      </c>
      <c r="AE3158" s="13">
        <f t="shared" si="25214"/>
        <v>0</v>
      </c>
      <c r="AF3158" s="13">
        <f t="shared" si="25214"/>
        <v>0</v>
      </c>
      <c r="AG3158" s="13">
        <f t="shared" si="25214"/>
        <v>0</v>
      </c>
      <c r="AH3158" s="13">
        <f t="shared" si="25214"/>
        <v>0</v>
      </c>
      <c r="AI3158" s="13">
        <f t="shared" si="25214"/>
        <v>0</v>
      </c>
      <c r="AJ3158" s="13">
        <f t="shared" si="25214"/>
        <v>0</v>
      </c>
      <c r="AK3158" s="13">
        <f t="shared" si="25214"/>
        <v>0</v>
      </c>
    </row>
    <row r="3159" spans="1:37" s="14" customFormat="1" x14ac:dyDescent="0.25">
      <c r="A3159" s="3" t="s">
        <v>18</v>
      </c>
      <c r="B3159" s="25"/>
      <c r="C3159" s="25"/>
      <c r="D3159" s="16">
        <f t="shared" si="25192"/>
        <v>0</v>
      </c>
      <c r="E3159" s="25"/>
      <c r="F3159" s="25"/>
      <c r="G3159" s="16">
        <f t="shared" si="25193"/>
        <v>0</v>
      </c>
      <c r="H3159" s="25"/>
      <c r="I3159" s="25"/>
      <c r="J3159" s="16">
        <f t="shared" si="25194"/>
        <v>0</v>
      </c>
      <c r="K3159" s="25"/>
      <c r="L3159" s="25"/>
      <c r="M3159" s="16">
        <f t="shared" si="25195"/>
        <v>0</v>
      </c>
      <c r="N3159" s="25"/>
      <c r="O3159" s="25"/>
      <c r="P3159" s="16">
        <f t="shared" si="25196"/>
        <v>0</v>
      </c>
      <c r="Q3159" s="25"/>
      <c r="R3159" s="25"/>
      <c r="S3159" s="16">
        <f t="shared" si="25197"/>
        <v>0</v>
      </c>
      <c r="T3159" s="25"/>
      <c r="U3159" s="25"/>
      <c r="V3159" s="16">
        <f t="shared" si="25198"/>
        <v>0</v>
      </c>
      <c r="W3159" s="27">
        <f t="shared" si="25199"/>
        <v>0</v>
      </c>
      <c r="X3159" s="13" t="str">
        <f t="shared" ref="X3159" si="25215">IF(SUM(X3157:X3158)=2,"WA","")</f>
        <v/>
      </c>
      <c r="Y3159" s="13" t="str">
        <f t="shared" ref="Y3159" si="25216">IF(SUM(Y3157:Y3158)=2,"WA","")</f>
        <v/>
      </c>
      <c r="Z3159" s="13" t="str">
        <f t="shared" ref="Z3159" si="25217">IF(SUM(Z3157:Z3158)=2,"WA","")</f>
        <v/>
      </c>
      <c r="AA3159" s="13" t="str">
        <f t="shared" ref="AA3159" si="25218">IF(SUM(AA3157:AA3158)=2,"WA","")</f>
        <v/>
      </c>
      <c r="AB3159" s="13" t="str">
        <f t="shared" ref="AB3159" si="25219">IF(SUM(AB3157:AB3158)=2,"WA","")</f>
        <v/>
      </c>
      <c r="AC3159" s="13" t="str">
        <f t="shared" ref="AC3159" si="25220">IF(SUM(AC3157:AC3158)=2,"WA","")</f>
        <v/>
      </c>
      <c r="AD3159" s="13" t="str">
        <f t="shared" ref="AD3159" si="25221">IF(SUM(AD3157:AD3158)=2,"WA","")</f>
        <v/>
      </c>
      <c r="AE3159" s="13" t="str">
        <f t="shared" ref="AE3159" si="25222">IF(SUM(AE3157:AE3158)=2,"WA","")</f>
        <v/>
      </c>
      <c r="AF3159" s="13" t="str">
        <f t="shared" ref="AF3159" si="25223">IF(SUM(AF3157:AF3158)=2,"WA","")</f>
        <v/>
      </c>
      <c r="AG3159" s="13" t="str">
        <f t="shared" ref="AG3159" si="25224">IF(SUM(AG3157:AG3158)=2,"WA","")</f>
        <v/>
      </c>
      <c r="AH3159" s="13" t="str">
        <f t="shared" ref="AH3159" si="25225">IF(SUM(AH3157:AH3158)=2,"WA","")</f>
        <v/>
      </c>
      <c r="AI3159" s="13" t="str">
        <f t="shared" ref="AI3159" si="25226">IF(SUM(AI3157:AI3158)=2,"WA","")</f>
        <v/>
      </c>
      <c r="AJ3159" s="13" t="str">
        <f t="shared" ref="AJ3159" si="25227">IF(SUM(AJ3157:AJ3158)=2,"WA","")</f>
        <v/>
      </c>
      <c r="AK3159" s="13" t="str">
        <f t="shared" ref="AK3159" si="25228">IF(SUM(AK3157:AK3158)=2,"WA","")</f>
        <v/>
      </c>
    </row>
    <row r="3160" spans="1:37" s="14" customFormat="1" x14ac:dyDescent="0.25">
      <c r="A3160" s="4" t="s">
        <v>19</v>
      </c>
      <c r="B3160" s="26"/>
      <c r="C3160" s="26"/>
      <c r="D3160" s="18">
        <f>SUM(B3160:C3160)</f>
        <v>0</v>
      </c>
      <c r="E3160" s="26"/>
      <c r="F3160" s="26"/>
      <c r="G3160" s="18">
        <f>SUM(E3160:F3160)</f>
        <v>0</v>
      </c>
      <c r="H3160" s="26"/>
      <c r="I3160" s="26"/>
      <c r="J3160" s="18">
        <f>SUM(H3160:I3160)</f>
        <v>0</v>
      </c>
      <c r="K3160" s="26"/>
      <c r="L3160" s="26"/>
      <c r="M3160" s="18">
        <f>SUM(K3160:L3160)</f>
        <v>0</v>
      </c>
      <c r="N3160" s="26"/>
      <c r="O3160" s="26"/>
      <c r="P3160" s="18">
        <f>SUM(N3160:O3160)</f>
        <v>0</v>
      </c>
      <c r="Q3160" s="26"/>
      <c r="R3160" s="26"/>
      <c r="S3160" s="18">
        <f>SUM(Q3160:R3160)</f>
        <v>0</v>
      </c>
      <c r="T3160" s="26"/>
      <c r="U3160" s="26"/>
      <c r="V3160" s="18">
        <f>SUM(T3160:U3160)</f>
        <v>0</v>
      </c>
      <c r="W3160" s="27">
        <f t="shared" si="25199"/>
        <v>0</v>
      </c>
      <c r="X3160" s="13">
        <f t="shared" ref="X3160:Y3160" si="25229">SUM(B3160:B3163)</f>
        <v>0</v>
      </c>
      <c r="Y3160" s="13">
        <f t="shared" si="25229"/>
        <v>0</v>
      </c>
      <c r="Z3160" s="13">
        <f t="shared" ref="Z3160:AA3160" si="25230">SUM(E3160:E3163)</f>
        <v>0</v>
      </c>
      <c r="AA3160" s="13">
        <f t="shared" si="25230"/>
        <v>0</v>
      </c>
      <c r="AB3160" s="13">
        <f t="shared" ref="AB3160:AC3160" si="25231">SUM(H3160:H3163)</f>
        <v>0</v>
      </c>
      <c r="AC3160" s="13">
        <f t="shared" si="25231"/>
        <v>0</v>
      </c>
      <c r="AD3160" s="13">
        <f t="shared" ref="AD3160:AE3160" si="25232">SUM(K3160:K3163)</f>
        <v>0</v>
      </c>
      <c r="AE3160" s="13">
        <f t="shared" si="25232"/>
        <v>0</v>
      </c>
      <c r="AF3160" s="13">
        <f t="shared" ref="AF3160:AG3160" si="25233">SUM(N3160:N3163)</f>
        <v>0</v>
      </c>
      <c r="AG3160" s="13">
        <f t="shared" si="25233"/>
        <v>0</v>
      </c>
      <c r="AH3160" s="13">
        <f t="shared" ref="AH3160:AI3160" si="25234">SUM(Q3160:Q3163)</f>
        <v>0</v>
      </c>
      <c r="AI3160" s="13">
        <f t="shared" si="25234"/>
        <v>0</v>
      </c>
      <c r="AJ3160" s="13">
        <f t="shared" ref="AJ3160:AK3160" si="25235">SUM(T3160:T3163)</f>
        <v>0</v>
      </c>
      <c r="AK3160" s="13">
        <f t="shared" si="25235"/>
        <v>0</v>
      </c>
    </row>
    <row r="3161" spans="1:37" s="14" customFormat="1" x14ac:dyDescent="0.25">
      <c r="A3161" s="4" t="s">
        <v>20</v>
      </c>
      <c r="B3161" s="26"/>
      <c r="C3161" s="26"/>
      <c r="D3161" s="18">
        <f t="shared" ref="D3161:D3163" si="25236">SUM(B3161:C3161)</f>
        <v>0</v>
      </c>
      <c r="E3161" s="26"/>
      <c r="F3161" s="26"/>
      <c r="G3161" s="18">
        <f t="shared" ref="G3161:G3163" si="25237">SUM(E3161:F3161)</f>
        <v>0</v>
      </c>
      <c r="H3161" s="26"/>
      <c r="I3161" s="26"/>
      <c r="J3161" s="18">
        <f t="shared" ref="J3161:J3163" si="25238">SUM(H3161:I3161)</f>
        <v>0</v>
      </c>
      <c r="K3161" s="26"/>
      <c r="L3161" s="26"/>
      <c r="M3161" s="18">
        <f t="shared" ref="M3161:M3163" si="25239">SUM(K3161:L3161)</f>
        <v>0</v>
      </c>
      <c r="N3161" s="26"/>
      <c r="O3161" s="26"/>
      <c r="P3161" s="18">
        <f t="shared" ref="P3161:P3163" si="25240">SUM(N3161:O3161)</f>
        <v>0</v>
      </c>
      <c r="Q3161" s="26"/>
      <c r="R3161" s="26"/>
      <c r="S3161" s="18">
        <f t="shared" ref="S3161:S3163" si="25241">SUM(Q3161:R3161)</f>
        <v>0</v>
      </c>
      <c r="T3161" s="26"/>
      <c r="U3161" s="26"/>
      <c r="V3161" s="18">
        <f t="shared" ref="V3161:V3163" si="25242">SUM(T3161:U3161)</f>
        <v>0</v>
      </c>
      <c r="W3161" s="27">
        <f t="shared" si="25199"/>
        <v>0</v>
      </c>
      <c r="X3161" s="13">
        <f t="shared" ref="X3161" si="25243">IF(X3160=X3164,0,1)</f>
        <v>0</v>
      </c>
      <c r="Y3161" s="13">
        <f t="shared" ref="Y3161" si="25244">IF(Y3160=Y3164,0,1)</f>
        <v>0</v>
      </c>
      <c r="Z3161" s="13">
        <f t="shared" ref="Z3161" si="25245">IF(Z3160=Z3164,0,1)</f>
        <v>0</v>
      </c>
      <c r="AA3161" s="13">
        <f t="shared" ref="AA3161" si="25246">IF(AA3160=AA3164,0,1)</f>
        <v>0</v>
      </c>
      <c r="AB3161" s="13">
        <f t="shared" ref="AB3161" si="25247">IF(AB3160=AB3164,0,1)</f>
        <v>0</v>
      </c>
      <c r="AC3161" s="13">
        <f t="shared" ref="AC3161" si="25248">IF(AC3160=AC3164,0,1)</f>
        <v>0</v>
      </c>
      <c r="AD3161" s="13">
        <f t="shared" ref="AD3161" si="25249">IF(AD3160=AD3164,0,1)</f>
        <v>0</v>
      </c>
      <c r="AE3161" s="13">
        <f t="shared" ref="AE3161" si="25250">IF(AE3160=AE3164,0,1)</f>
        <v>0</v>
      </c>
      <c r="AF3161" s="13">
        <f t="shared" ref="AF3161" si="25251">IF(AF3160=AF3164,0,1)</f>
        <v>0</v>
      </c>
      <c r="AG3161" s="13">
        <f t="shared" ref="AG3161" si="25252">IF(AG3160=AG3164,0,1)</f>
        <v>0</v>
      </c>
      <c r="AH3161" s="13">
        <f t="shared" ref="AH3161" si="25253">IF(AH3160=AH3164,0,1)</f>
        <v>0</v>
      </c>
      <c r="AI3161" s="13">
        <f t="shared" ref="AI3161" si="25254">IF(AI3160=AI3164,0,1)</f>
        <v>0</v>
      </c>
      <c r="AJ3161" s="13">
        <f t="shared" ref="AJ3161" si="25255">IF(AJ3160=AJ3164,0,1)</f>
        <v>0</v>
      </c>
      <c r="AK3161" s="13">
        <f t="shared" ref="AK3161" si="25256">IF(AK3160=AK3164,0,1)</f>
        <v>0</v>
      </c>
    </row>
    <row r="3162" spans="1:37" s="14" customFormat="1" x14ac:dyDescent="0.25">
      <c r="A3162" s="4" t="s">
        <v>21</v>
      </c>
      <c r="B3162" s="26"/>
      <c r="C3162" s="26"/>
      <c r="D3162" s="18">
        <f t="shared" si="25236"/>
        <v>0</v>
      </c>
      <c r="E3162" s="26"/>
      <c r="F3162" s="26"/>
      <c r="G3162" s="18">
        <f t="shared" si="25237"/>
        <v>0</v>
      </c>
      <c r="H3162" s="26"/>
      <c r="I3162" s="26"/>
      <c r="J3162" s="18">
        <f t="shared" si="25238"/>
        <v>0</v>
      </c>
      <c r="K3162" s="26"/>
      <c r="L3162" s="26"/>
      <c r="M3162" s="18">
        <f t="shared" si="25239"/>
        <v>0</v>
      </c>
      <c r="N3162" s="26"/>
      <c r="O3162" s="26"/>
      <c r="P3162" s="18">
        <f t="shared" si="25240"/>
        <v>0</v>
      </c>
      <c r="Q3162" s="26"/>
      <c r="R3162" s="26"/>
      <c r="S3162" s="18">
        <f t="shared" si="25241"/>
        <v>0</v>
      </c>
      <c r="T3162" s="26"/>
      <c r="U3162" s="26"/>
      <c r="V3162" s="18">
        <f t="shared" si="25242"/>
        <v>0</v>
      </c>
      <c r="W3162" s="27">
        <f t="shared" si="25199"/>
        <v>0</v>
      </c>
      <c r="X3162" s="13">
        <f t="shared" ref="X3162:AK3162" si="25257">IF(X3160=X3156,0,1)</f>
        <v>0</v>
      </c>
      <c r="Y3162" s="13">
        <f t="shared" si="25257"/>
        <v>0</v>
      </c>
      <c r="Z3162" s="13">
        <f t="shared" si="25257"/>
        <v>0</v>
      </c>
      <c r="AA3162" s="13">
        <f t="shared" si="25257"/>
        <v>0</v>
      </c>
      <c r="AB3162" s="13">
        <f t="shared" si="25257"/>
        <v>0</v>
      </c>
      <c r="AC3162" s="13">
        <f t="shared" si="25257"/>
        <v>0</v>
      </c>
      <c r="AD3162" s="13">
        <f t="shared" si="25257"/>
        <v>0</v>
      </c>
      <c r="AE3162" s="13">
        <f t="shared" si="25257"/>
        <v>0</v>
      </c>
      <c r="AF3162" s="13">
        <f t="shared" si="25257"/>
        <v>0</v>
      </c>
      <c r="AG3162" s="13">
        <f t="shared" si="25257"/>
        <v>0</v>
      </c>
      <c r="AH3162" s="13">
        <f t="shared" si="25257"/>
        <v>0</v>
      </c>
      <c r="AI3162" s="13">
        <f t="shared" si="25257"/>
        <v>0</v>
      </c>
      <c r="AJ3162" s="13">
        <f t="shared" si="25257"/>
        <v>0</v>
      </c>
      <c r="AK3162" s="13">
        <f t="shared" si="25257"/>
        <v>0</v>
      </c>
    </row>
    <row r="3163" spans="1:37" s="14" customFormat="1" x14ac:dyDescent="0.25">
      <c r="A3163" s="4" t="s">
        <v>22</v>
      </c>
      <c r="B3163" s="26"/>
      <c r="C3163" s="26"/>
      <c r="D3163" s="18">
        <f t="shared" si="25236"/>
        <v>0</v>
      </c>
      <c r="E3163" s="26"/>
      <c r="F3163" s="26"/>
      <c r="G3163" s="18">
        <f t="shared" si="25237"/>
        <v>0</v>
      </c>
      <c r="H3163" s="26"/>
      <c r="I3163" s="26"/>
      <c r="J3163" s="18">
        <f t="shared" si="25238"/>
        <v>0</v>
      </c>
      <c r="K3163" s="26"/>
      <c r="L3163" s="26"/>
      <c r="M3163" s="18">
        <f t="shared" si="25239"/>
        <v>0</v>
      </c>
      <c r="N3163" s="26"/>
      <c r="O3163" s="26"/>
      <c r="P3163" s="18">
        <f t="shared" si="25240"/>
        <v>0</v>
      </c>
      <c r="Q3163" s="26"/>
      <c r="R3163" s="26"/>
      <c r="S3163" s="18">
        <f t="shared" si="25241"/>
        <v>0</v>
      </c>
      <c r="T3163" s="26"/>
      <c r="U3163" s="26"/>
      <c r="V3163" s="18">
        <f t="shared" si="25242"/>
        <v>0</v>
      </c>
      <c r="W3163" s="27">
        <f t="shared" si="25199"/>
        <v>0</v>
      </c>
      <c r="X3163" s="13" t="str">
        <f t="shared" ref="X3163" si="25258">IF(SUM(X3161:X3162)=2,"HA","")</f>
        <v/>
      </c>
      <c r="Y3163" s="13" t="str">
        <f t="shared" ref="Y3163" si="25259">IF(SUM(Y3161:Y3162)=2,"HA","")</f>
        <v/>
      </c>
      <c r="Z3163" s="13" t="str">
        <f t="shared" ref="Z3163" si="25260">IF(SUM(Z3161:Z3162)=2,"HA","")</f>
        <v/>
      </c>
      <c r="AA3163" s="13" t="str">
        <f t="shared" ref="AA3163" si="25261">IF(SUM(AA3161:AA3162)=2,"HA","")</f>
        <v/>
      </c>
      <c r="AB3163" s="13" t="str">
        <f t="shared" ref="AB3163" si="25262">IF(SUM(AB3161:AB3162)=2,"HA","")</f>
        <v/>
      </c>
      <c r="AC3163" s="13" t="str">
        <f t="shared" ref="AC3163" si="25263">IF(SUM(AC3161:AC3162)=2,"HA","")</f>
        <v/>
      </c>
      <c r="AD3163" s="13" t="str">
        <f t="shared" ref="AD3163" si="25264">IF(SUM(AD3161:AD3162)=2,"HA","")</f>
        <v/>
      </c>
      <c r="AE3163" s="13" t="str">
        <f t="shared" ref="AE3163" si="25265">IF(SUM(AE3161:AE3162)=2,"HA","")</f>
        <v/>
      </c>
      <c r="AF3163" s="13" t="str">
        <f t="shared" ref="AF3163" si="25266">IF(SUM(AF3161:AF3162)=2,"HA","")</f>
        <v/>
      </c>
      <c r="AG3163" s="13" t="str">
        <f t="shared" ref="AG3163" si="25267">IF(SUM(AG3161:AG3162)=2,"HA","")</f>
        <v/>
      </c>
      <c r="AH3163" s="13" t="str">
        <f t="shared" ref="AH3163" si="25268">IF(SUM(AH3161:AH3162)=2,"HA","")</f>
        <v/>
      </c>
      <c r="AI3163" s="13" t="str">
        <f t="shared" ref="AI3163" si="25269">IF(SUM(AI3161:AI3162)=2,"HA","")</f>
        <v/>
      </c>
      <c r="AJ3163" s="13" t="str">
        <f t="shared" ref="AJ3163" si="25270">IF(SUM(AJ3161:AJ3162)=2,"HA","")</f>
        <v/>
      </c>
      <c r="AK3163" s="13" t="str">
        <f t="shared" ref="AK3163" si="25271">IF(SUM(AK3161:AK3162)=2,"HA","")</f>
        <v/>
      </c>
    </row>
    <row r="3164" spans="1:37" s="14" customFormat="1" x14ac:dyDescent="0.25">
      <c r="A3164" s="3" t="s">
        <v>23</v>
      </c>
      <c r="B3164" s="25"/>
      <c r="C3164" s="25"/>
      <c r="D3164" s="16">
        <f>SUM(B3164:C3164)</f>
        <v>0</v>
      </c>
      <c r="E3164" s="25"/>
      <c r="F3164" s="25"/>
      <c r="G3164" s="16">
        <f>SUM(E3164:F3164)</f>
        <v>0</v>
      </c>
      <c r="H3164" s="25"/>
      <c r="I3164" s="25"/>
      <c r="J3164" s="16">
        <f>SUM(H3164:I3164)</f>
        <v>0</v>
      </c>
      <c r="K3164" s="25"/>
      <c r="L3164" s="25"/>
      <c r="M3164" s="16">
        <f>SUM(K3164:L3164)</f>
        <v>0</v>
      </c>
      <c r="N3164" s="25"/>
      <c r="O3164" s="25"/>
      <c r="P3164" s="16">
        <f>SUM(N3164:O3164)</f>
        <v>0</v>
      </c>
      <c r="Q3164" s="25"/>
      <c r="R3164" s="25"/>
      <c r="S3164" s="16">
        <f>SUM(Q3164:R3164)</f>
        <v>0</v>
      </c>
      <c r="T3164" s="25"/>
      <c r="U3164" s="25"/>
      <c r="V3164" s="16">
        <f>SUM(T3164:U3164)</f>
        <v>0</v>
      </c>
      <c r="W3164" s="27">
        <f t="shared" si="25199"/>
        <v>0</v>
      </c>
      <c r="X3164" s="13">
        <f t="shared" ref="X3164:Y3164" si="25272">SUM(B3164:B3168)</f>
        <v>0</v>
      </c>
      <c r="Y3164" s="13">
        <f t="shared" si="25272"/>
        <v>0</v>
      </c>
      <c r="Z3164" s="13">
        <f t="shared" ref="Z3164:AA3164" si="25273">SUM(E3164:E3168)</f>
        <v>0</v>
      </c>
      <c r="AA3164" s="13">
        <f t="shared" si="25273"/>
        <v>0</v>
      </c>
      <c r="AB3164" s="13">
        <f t="shared" ref="AB3164:AC3164" si="25274">SUM(H3164:H3168)</f>
        <v>0</v>
      </c>
      <c r="AC3164" s="13">
        <f t="shared" si="25274"/>
        <v>0</v>
      </c>
      <c r="AD3164" s="13">
        <f t="shared" ref="AD3164:AE3164" si="25275">SUM(K3164:K3168)</f>
        <v>0</v>
      </c>
      <c r="AE3164" s="13">
        <f t="shared" si="25275"/>
        <v>0</v>
      </c>
      <c r="AF3164" s="13">
        <f t="shared" ref="AF3164:AG3164" si="25276">SUM(N3164:N3168)</f>
        <v>0</v>
      </c>
      <c r="AG3164" s="13">
        <f t="shared" si="25276"/>
        <v>0</v>
      </c>
      <c r="AH3164" s="13">
        <f t="shared" ref="AH3164:AI3164" si="25277">SUM(Q3164:Q3168)</f>
        <v>0</v>
      </c>
      <c r="AI3164" s="13">
        <f t="shared" si="25277"/>
        <v>0</v>
      </c>
      <c r="AJ3164" s="13">
        <f t="shared" ref="AJ3164:AK3164" si="25278">SUM(T3164:T3168)</f>
        <v>0</v>
      </c>
      <c r="AK3164" s="13">
        <f t="shared" si="25278"/>
        <v>0</v>
      </c>
    </row>
    <row r="3165" spans="1:37" s="14" customFormat="1" x14ac:dyDescent="0.25">
      <c r="A3165" s="3" t="s">
        <v>24</v>
      </c>
      <c r="B3165" s="25"/>
      <c r="C3165" s="25"/>
      <c r="D3165" s="16">
        <f t="shared" ref="D3165:D3167" si="25279">SUM(B3165:C3165)</f>
        <v>0</v>
      </c>
      <c r="E3165" s="25"/>
      <c r="F3165" s="25"/>
      <c r="G3165" s="16">
        <f t="shared" ref="G3165:G3167" si="25280">SUM(E3165:F3165)</f>
        <v>0</v>
      </c>
      <c r="H3165" s="25"/>
      <c r="I3165" s="25"/>
      <c r="J3165" s="16">
        <f t="shared" ref="J3165:J3167" si="25281">SUM(H3165:I3165)</f>
        <v>0</v>
      </c>
      <c r="K3165" s="25"/>
      <c r="L3165" s="25"/>
      <c r="M3165" s="16">
        <f t="shared" ref="M3165:M3167" si="25282">SUM(K3165:L3165)</f>
        <v>0</v>
      </c>
      <c r="N3165" s="25"/>
      <c r="O3165" s="25"/>
      <c r="P3165" s="16">
        <f t="shared" ref="P3165:P3167" si="25283">SUM(N3165:O3165)</f>
        <v>0</v>
      </c>
      <c r="Q3165" s="25"/>
      <c r="R3165" s="25"/>
      <c r="S3165" s="16">
        <f t="shared" ref="S3165:S3167" si="25284">SUM(Q3165:R3165)</f>
        <v>0</v>
      </c>
      <c r="T3165" s="25"/>
      <c r="U3165" s="25"/>
      <c r="V3165" s="16">
        <f t="shared" ref="V3165:V3167" si="25285">SUM(T3165:U3165)</f>
        <v>0</v>
      </c>
      <c r="W3165" s="27">
        <f t="shared" si="25199"/>
        <v>0</v>
      </c>
      <c r="X3165" s="13">
        <f t="shared" ref="X3165" si="25286">IF(X3164=X3156,0,1)</f>
        <v>0</v>
      </c>
      <c r="Y3165" s="13">
        <f t="shared" ref="Y3165" si="25287">IF(Y3164=Y3156,0,1)</f>
        <v>0</v>
      </c>
      <c r="Z3165" s="13">
        <f t="shared" ref="Z3165" si="25288">IF(Z3164=Z3156,0,1)</f>
        <v>0</v>
      </c>
      <c r="AA3165" s="13">
        <f t="shared" ref="AA3165" si="25289">IF(AA3164=AA3156,0,1)</f>
        <v>0</v>
      </c>
      <c r="AB3165" s="13">
        <f t="shared" ref="AB3165" si="25290">IF(AB3164=AB3156,0,1)</f>
        <v>0</v>
      </c>
      <c r="AC3165" s="13">
        <f t="shared" ref="AC3165" si="25291">IF(AC3164=AC3156,0,1)</f>
        <v>0</v>
      </c>
      <c r="AD3165" s="13">
        <f t="shared" ref="AD3165" si="25292">IF(AD3164=AD3156,0,1)</f>
        <v>0</v>
      </c>
      <c r="AE3165" s="13">
        <f t="shared" ref="AE3165" si="25293">IF(AE3164=AE3156,0,1)</f>
        <v>0</v>
      </c>
      <c r="AF3165" s="13">
        <f t="shared" ref="AF3165" si="25294">IF(AF3164=AF3156,0,1)</f>
        <v>0</v>
      </c>
      <c r="AG3165" s="13">
        <f t="shared" ref="AG3165" si="25295">IF(AG3164=AG3156,0,1)</f>
        <v>0</v>
      </c>
      <c r="AH3165" s="13">
        <f t="shared" ref="AH3165" si="25296">IF(AH3164=AH3156,0,1)</f>
        <v>0</v>
      </c>
      <c r="AI3165" s="13">
        <f t="shared" ref="AI3165" si="25297">IF(AI3164=AI3156,0,1)</f>
        <v>0</v>
      </c>
      <c r="AJ3165" s="13">
        <f t="shared" ref="AJ3165" si="25298">IF(AJ3164=AJ3156,0,1)</f>
        <v>0</v>
      </c>
      <c r="AK3165" s="13">
        <f t="shared" ref="AK3165" si="25299">IF(AK3164=AK3156,0,1)</f>
        <v>0</v>
      </c>
    </row>
    <row r="3166" spans="1:37" s="14" customFormat="1" x14ac:dyDescent="0.25">
      <c r="A3166" s="3" t="s">
        <v>25</v>
      </c>
      <c r="B3166" s="25"/>
      <c r="C3166" s="25"/>
      <c r="D3166" s="16">
        <f t="shared" si="25279"/>
        <v>0</v>
      </c>
      <c r="E3166" s="25"/>
      <c r="F3166" s="25"/>
      <c r="G3166" s="16">
        <f t="shared" si="25280"/>
        <v>0</v>
      </c>
      <c r="H3166" s="25"/>
      <c r="I3166" s="25"/>
      <c r="J3166" s="16">
        <f t="shared" si="25281"/>
        <v>0</v>
      </c>
      <c r="K3166" s="25"/>
      <c r="L3166" s="25"/>
      <c r="M3166" s="16">
        <f t="shared" si="25282"/>
        <v>0</v>
      </c>
      <c r="N3166" s="25"/>
      <c r="O3166" s="25"/>
      <c r="P3166" s="16">
        <f t="shared" si="25283"/>
        <v>0</v>
      </c>
      <c r="Q3166" s="25"/>
      <c r="R3166" s="25"/>
      <c r="S3166" s="16">
        <f t="shared" si="25284"/>
        <v>0</v>
      </c>
      <c r="T3166" s="25"/>
      <c r="U3166" s="25"/>
      <c r="V3166" s="16">
        <f t="shared" si="25285"/>
        <v>0</v>
      </c>
      <c r="W3166" s="27">
        <f t="shared" si="25199"/>
        <v>0</v>
      </c>
      <c r="X3166" s="13">
        <f t="shared" ref="X3166:AK3166" si="25300">IF(X3164=X3160,0,1)</f>
        <v>0</v>
      </c>
      <c r="Y3166" s="13">
        <f t="shared" si="25300"/>
        <v>0</v>
      </c>
      <c r="Z3166" s="13">
        <f t="shared" si="25300"/>
        <v>0</v>
      </c>
      <c r="AA3166" s="13">
        <f t="shared" si="25300"/>
        <v>0</v>
      </c>
      <c r="AB3166" s="13">
        <f t="shared" si="25300"/>
        <v>0</v>
      </c>
      <c r="AC3166" s="13">
        <f t="shared" si="25300"/>
        <v>0</v>
      </c>
      <c r="AD3166" s="13">
        <f t="shared" si="25300"/>
        <v>0</v>
      </c>
      <c r="AE3166" s="13">
        <f t="shared" si="25300"/>
        <v>0</v>
      </c>
      <c r="AF3166" s="13">
        <f t="shared" si="25300"/>
        <v>0</v>
      </c>
      <c r="AG3166" s="13">
        <f t="shared" si="25300"/>
        <v>0</v>
      </c>
      <c r="AH3166" s="13">
        <f t="shared" si="25300"/>
        <v>0</v>
      </c>
      <c r="AI3166" s="13">
        <f t="shared" si="25300"/>
        <v>0</v>
      </c>
      <c r="AJ3166" s="13">
        <f t="shared" si="25300"/>
        <v>0</v>
      </c>
      <c r="AK3166" s="13">
        <f t="shared" si="25300"/>
        <v>0</v>
      </c>
    </row>
    <row r="3167" spans="1:37" s="14" customFormat="1" x14ac:dyDescent="0.25">
      <c r="A3167" s="3" t="s">
        <v>26</v>
      </c>
      <c r="B3167" s="25"/>
      <c r="C3167" s="25"/>
      <c r="D3167" s="16">
        <f t="shared" si="25279"/>
        <v>0</v>
      </c>
      <c r="E3167" s="25"/>
      <c r="F3167" s="25"/>
      <c r="G3167" s="16">
        <f t="shared" si="25280"/>
        <v>0</v>
      </c>
      <c r="H3167" s="25"/>
      <c r="I3167" s="25"/>
      <c r="J3167" s="16">
        <f t="shared" si="25281"/>
        <v>0</v>
      </c>
      <c r="K3167" s="25"/>
      <c r="L3167" s="25"/>
      <c r="M3167" s="16">
        <f t="shared" si="25282"/>
        <v>0</v>
      </c>
      <c r="N3167" s="25"/>
      <c r="O3167" s="25"/>
      <c r="P3167" s="16">
        <f t="shared" si="25283"/>
        <v>0</v>
      </c>
      <c r="Q3167" s="25"/>
      <c r="R3167" s="25"/>
      <c r="S3167" s="16">
        <f t="shared" si="25284"/>
        <v>0</v>
      </c>
      <c r="T3167" s="25"/>
      <c r="U3167" s="25"/>
      <c r="V3167" s="16">
        <f t="shared" si="25285"/>
        <v>0</v>
      </c>
      <c r="W3167" s="27">
        <f t="shared" si="25199"/>
        <v>0</v>
      </c>
      <c r="X3167" s="13" t="str">
        <f t="shared" ref="X3167" si="25301">IF(SUM(X3165:X3166)=2,"WH","")</f>
        <v/>
      </c>
      <c r="Y3167" s="13" t="str">
        <f t="shared" ref="Y3167" si="25302">IF(SUM(Y3165:Y3166)=2,"WH","")</f>
        <v/>
      </c>
      <c r="Z3167" s="13" t="str">
        <f t="shared" ref="Z3167" si="25303">IF(SUM(Z3165:Z3166)=2,"WH","")</f>
        <v/>
      </c>
      <c r="AA3167" s="13" t="str">
        <f t="shared" ref="AA3167" si="25304">IF(SUM(AA3165:AA3166)=2,"WH","")</f>
        <v/>
      </c>
      <c r="AB3167" s="13" t="str">
        <f t="shared" ref="AB3167" si="25305">IF(SUM(AB3165:AB3166)=2,"WH","")</f>
        <v/>
      </c>
      <c r="AC3167" s="13" t="str">
        <f t="shared" ref="AC3167" si="25306">IF(SUM(AC3165:AC3166)=2,"WH","")</f>
        <v/>
      </c>
      <c r="AD3167" s="13" t="str">
        <f t="shared" ref="AD3167" si="25307">IF(SUM(AD3165:AD3166)=2,"WH","")</f>
        <v/>
      </c>
      <c r="AE3167" s="13" t="str">
        <f t="shared" ref="AE3167" si="25308">IF(SUM(AE3165:AE3166)=2,"WH","")</f>
        <v/>
      </c>
      <c r="AF3167" s="13" t="str">
        <f t="shared" ref="AF3167" si="25309">IF(SUM(AF3165:AF3166)=2,"WH","")</f>
        <v/>
      </c>
      <c r="AG3167" s="13" t="str">
        <f t="shared" ref="AG3167" si="25310">IF(SUM(AG3165:AG3166)=2,"WH","")</f>
        <v/>
      </c>
      <c r="AH3167" s="13" t="str">
        <f t="shared" ref="AH3167" si="25311">IF(SUM(AH3165:AH3166)=2,"WH","")</f>
        <v/>
      </c>
      <c r="AI3167" s="13" t="str">
        <f t="shared" ref="AI3167" si="25312">IF(SUM(AI3165:AI3166)=2,"WH","")</f>
        <v/>
      </c>
      <c r="AJ3167" s="13" t="str">
        <f t="shared" ref="AJ3167" si="25313">IF(SUM(AJ3165:AJ3166)=2,"WH","")</f>
        <v/>
      </c>
      <c r="AK3167" s="13" t="str">
        <f t="shared" ref="AK3167" si="25314">IF(SUM(AK3165:AK3166)=2,"WH","")</f>
        <v/>
      </c>
    </row>
    <row r="3168" spans="1:37" s="14" customFormat="1" x14ac:dyDescent="0.25">
      <c r="A3168" s="3" t="s">
        <v>27</v>
      </c>
      <c r="B3168" s="25"/>
      <c r="C3168" s="25"/>
      <c r="D3168" s="16">
        <f>SUM(B3168:C3168)</f>
        <v>0</v>
      </c>
      <c r="E3168" s="25"/>
      <c r="F3168" s="25"/>
      <c r="G3168" s="16">
        <f>SUM(E3168:F3168)</f>
        <v>0</v>
      </c>
      <c r="H3168" s="25"/>
      <c r="I3168" s="25"/>
      <c r="J3168" s="16">
        <f>SUM(H3168:I3168)</f>
        <v>0</v>
      </c>
      <c r="K3168" s="25"/>
      <c r="L3168" s="25"/>
      <c r="M3168" s="16">
        <f>SUM(K3168:L3168)</f>
        <v>0</v>
      </c>
      <c r="N3168" s="25"/>
      <c r="O3168" s="25"/>
      <c r="P3168" s="16">
        <f>SUM(N3168:O3168)</f>
        <v>0</v>
      </c>
      <c r="Q3168" s="25"/>
      <c r="R3168" s="25"/>
      <c r="S3168" s="16">
        <f>SUM(Q3168:R3168)</f>
        <v>0</v>
      </c>
      <c r="T3168" s="25"/>
      <c r="U3168" s="25"/>
      <c r="V3168" s="16">
        <f>SUM(T3168:U3168)</f>
        <v>0</v>
      </c>
      <c r="W3168" s="27">
        <f t="shared" si="25199"/>
        <v>0</v>
      </c>
      <c r="X3168" s="13"/>
      <c r="Y3168" s="13"/>
      <c r="Z3168" s="13"/>
      <c r="AA3168" s="13"/>
      <c r="AB3168" s="13"/>
      <c r="AC3168" s="13"/>
      <c r="AD3168" s="13"/>
      <c r="AE3168" s="13"/>
      <c r="AF3168" s="13"/>
      <c r="AG3168" s="13"/>
    </row>
    <row r="3169" spans="1:41" s="14" customFormat="1" ht="15.75" thickBot="1" x14ac:dyDescent="0.3">
      <c r="A3169" s="5" t="s">
        <v>11</v>
      </c>
      <c r="B3169" s="20">
        <f>SUM(B3156:B3159)</f>
        <v>0</v>
      </c>
      <c r="C3169" s="20">
        <f t="shared" ref="C3169:W3169" si="25315">SUM(C3156:C3159)</f>
        <v>0</v>
      </c>
      <c r="D3169" s="20">
        <f t="shared" si="25315"/>
        <v>0</v>
      </c>
      <c r="E3169" s="20">
        <f t="shared" si="25315"/>
        <v>0</v>
      </c>
      <c r="F3169" s="20">
        <f t="shared" si="25315"/>
        <v>0</v>
      </c>
      <c r="G3169" s="20">
        <f t="shared" si="25315"/>
        <v>0</v>
      </c>
      <c r="H3169" s="20">
        <f t="shared" si="25315"/>
        <v>0</v>
      </c>
      <c r="I3169" s="20">
        <f t="shared" si="25315"/>
        <v>0</v>
      </c>
      <c r="J3169" s="20">
        <f t="shared" si="25315"/>
        <v>0</v>
      </c>
      <c r="K3169" s="20">
        <f t="shared" si="25315"/>
        <v>0</v>
      </c>
      <c r="L3169" s="20">
        <f t="shared" si="25315"/>
        <v>0</v>
      </c>
      <c r="M3169" s="20">
        <f t="shared" si="25315"/>
        <v>0</v>
      </c>
      <c r="N3169" s="20">
        <f t="shared" si="25315"/>
        <v>0</v>
      </c>
      <c r="O3169" s="20">
        <f t="shared" si="25315"/>
        <v>0</v>
      </c>
      <c r="P3169" s="20">
        <f t="shared" si="25315"/>
        <v>0</v>
      </c>
      <c r="Q3169" s="20">
        <f t="shared" si="25315"/>
        <v>0</v>
      </c>
      <c r="R3169" s="20">
        <f t="shared" si="25315"/>
        <v>0</v>
      </c>
      <c r="S3169" s="20">
        <f t="shared" si="25315"/>
        <v>0</v>
      </c>
      <c r="T3169" s="20">
        <f t="shared" si="25315"/>
        <v>0</v>
      </c>
      <c r="U3169" s="20">
        <f t="shared" si="25315"/>
        <v>0</v>
      </c>
      <c r="V3169" s="20">
        <f t="shared" si="25315"/>
        <v>0</v>
      </c>
      <c r="W3169" s="20">
        <f t="shared" si="25315"/>
        <v>0</v>
      </c>
      <c r="X3169" s="13"/>
      <c r="Y3169" s="13"/>
      <c r="Z3169" s="13"/>
      <c r="AA3169" s="13"/>
      <c r="AB3169" s="13"/>
      <c r="AC3169" s="13"/>
      <c r="AD3169" s="13"/>
      <c r="AE3169" s="13"/>
      <c r="AF3169" s="13"/>
      <c r="AG3169" s="13"/>
    </row>
    <row r="3170" spans="1:41" s="14" customFormat="1" x14ac:dyDescent="0.25">
      <c r="A3170" s="14" t="s">
        <v>0</v>
      </c>
      <c r="B3170" s="251"/>
      <c r="C3170" s="251"/>
      <c r="D3170" s="251"/>
      <c r="E3170" s="224" t="s">
        <v>3</v>
      </c>
      <c r="F3170" s="224"/>
      <c r="G3170" s="224"/>
      <c r="H3170" s="228" t="s">
        <v>152</v>
      </c>
      <c r="I3170" s="228"/>
      <c r="J3170" s="227">
        <f>MROUND(B3171*0.135,1)</f>
        <v>0</v>
      </c>
      <c r="K3170" s="227"/>
      <c r="L3170" s="229" t="s">
        <v>239</v>
      </c>
      <c r="M3170" s="229"/>
      <c r="N3170" s="229"/>
      <c r="O3170" s="231" t="s">
        <v>152</v>
      </c>
      <c r="P3170" s="231"/>
      <c r="Q3170" s="232"/>
      <c r="R3170" s="232"/>
      <c r="S3170" s="127" t="s">
        <v>1</v>
      </c>
      <c r="T3170" s="124"/>
      <c r="U3170" s="236">
        <f>IFERROR(J3171/W3187,0)</f>
        <v>0</v>
      </c>
      <c r="V3170" s="236"/>
      <c r="W3170" s="124"/>
      <c r="X3170" s="13"/>
      <c r="Y3170" s="13"/>
      <c r="Z3170" s="13"/>
      <c r="AA3170" s="13"/>
      <c r="AB3170" s="13"/>
      <c r="AC3170" s="13"/>
      <c r="AD3170" s="13"/>
      <c r="AE3170" s="13"/>
      <c r="AF3170" s="13"/>
      <c r="AG3170" s="13"/>
    </row>
    <row r="3171" spans="1:41" s="14" customFormat="1" ht="15.75" thickBot="1" x14ac:dyDescent="0.3">
      <c r="A3171" s="14" t="s">
        <v>2</v>
      </c>
      <c r="B3171" s="248"/>
      <c r="C3171" s="248"/>
      <c r="D3171" s="248"/>
      <c r="E3171" s="225"/>
      <c r="F3171" s="225"/>
      <c r="G3171" s="225"/>
      <c r="H3171" s="238" t="s">
        <v>153</v>
      </c>
      <c r="I3171" s="238"/>
      <c r="J3171" s="226">
        <f>MROUND(B3171*0.162,1)</f>
        <v>0</v>
      </c>
      <c r="K3171" s="226"/>
      <c r="L3171" s="230"/>
      <c r="M3171" s="230"/>
      <c r="N3171" s="230"/>
      <c r="O3171" s="233" t="s">
        <v>153</v>
      </c>
      <c r="P3171" s="233"/>
      <c r="Q3171" s="234"/>
      <c r="R3171" s="234"/>
      <c r="S3171" s="237" t="str">
        <f>IF(CONCATENATE(X3171,Y3171,Z3171,AA3171,AB3171,AC3171,AD3171,AE3171,AF3171,,AG3171,,AH3171,,AI3171,AJ3171,AK3171)="","",(CONCATENATE("ERRORS: ", X3171,Y3171,Z3171,AA3171,AB3171,AC3171,AD3171,AE3171,AF3171,,AG3171,,AH3171,,AI3171,AJ3171,AK3171)))</f>
        <v/>
      </c>
      <c r="T3171" s="237"/>
      <c r="U3171" s="237"/>
      <c r="V3171" s="237"/>
      <c r="W3171" s="237"/>
      <c r="X3171" s="13" t="str">
        <f t="shared" ref="X3171" si="25316">IF(X3177="",IF(X3181="",IF(X3185="","",CONCATENATE(", ",X3172,X3173,X3185)),CONCATENATE(", ",X3172,X3173,X3181)),IF(X3181="",CONCATENATE(", ",X3172,X3173,X3177),CONCATENATE(", ",X3172,X3173,X3177,", ",X3172,X3173,X3181,", ",X3172,X3173,X3185)))</f>
        <v/>
      </c>
      <c r="Y3171" s="13" t="str">
        <f t="shared" ref="Y3171" si="25317">IF(Y3177="",IF(Y3181="",IF(Y3185="","",CONCATENATE(", ",X3172,Y3173,Y3185)),CONCATENATE(", ",X3172,Y3173,Y3181)),IF(Y3181="",CONCATENATE(", ",X3172,Y3173,Y3177),CONCATENATE(", ",X3172,Y3173,Y3177,", ",X3172,Y3173,Y3181,", ",X3172,Y3173,Y3185)))</f>
        <v/>
      </c>
      <c r="Z3171" s="13" t="str">
        <f t="shared" ref="Z3171" si="25318">IF(Z3177="",IF(Z3181="",IF(Z3185="","",CONCATENATE(", ",Z3172,Z3173,Z3185)),CONCATENATE(", ",Z3172,Z3173,Z3181)),IF(Z3181="",CONCATENATE(", ",Z3172,Z3173,Z3177),CONCATENATE(", ",Z3172,Z3173,Z3177,", ",Z3172,Z3173,Z3181,", ",Z3172,Z3173,Z3185)))</f>
        <v/>
      </c>
      <c r="AA3171" s="13" t="str">
        <f t="shared" ref="AA3171" si="25319">IF(AA3177="",IF(AA3181="",IF(AA3185="","",CONCATENATE(", ",Z3172,AA3173,AA3185)),CONCATENATE(", ",Z3172,AA3173,AA3181)),IF(AA3181="",CONCATENATE(", ",Z3172,AA3173,AA3177),CONCATENATE(", ",Z3172,AA3173,AA3177,", ",Z3172,AA3173,AA3181,", ",Z3172,AA3173,AA3185)))</f>
        <v/>
      </c>
      <c r="AB3171" s="13" t="str">
        <f t="shared" ref="AB3171" si="25320">IF(AB3177="",IF(AB3181="",IF(AB3185="","",CONCATENATE(", ",AB3172,AB3173,AB3185)),CONCATENATE(", ",AB3172,AB3173,AB3181)),IF(AB3181="",CONCATENATE(", ",AB3172,AB3173,AB3177),CONCATENATE(", ",AB3172,AB3173,AB3177,", ",AB3172,AB3173,AB3181,", ",AB3172,AB3173,AB3185)))</f>
        <v/>
      </c>
      <c r="AC3171" s="13" t="str">
        <f t="shared" ref="AC3171" si="25321">IF(AC3177="",IF(AC3181="",IF(AC3185="","",CONCATENATE(", ",AB3172,AC3173,AC3185)),CONCATENATE(", ",AB3172,AC3173,AC3181)),IF(AC3181="",CONCATENATE(", ",AB3172,AC3173,AC3177),CONCATENATE(", ",AB3172,AC3173,AC3177,", ",AB3172,AC3173,AC3181,", ",AB3172,AC3173,AC3185)))</f>
        <v/>
      </c>
      <c r="AD3171" s="13" t="str">
        <f t="shared" ref="AD3171" si="25322">IF(AD3177="",IF(AD3181="",IF(AD3185="","",CONCATENATE(", ",AD3172,AD3173,AD3185)),CONCATENATE(", ",AD3172,AD3173,AD3181)),IF(AD3181="",CONCATENATE(", ",AD3172,AD3173,AD3177),CONCATENATE(", ",AD3172,AD3173,AD3177,", ",AD3172,AD3173,AD3181,", ",AD3172,AD3173,AD3185)))</f>
        <v/>
      </c>
      <c r="AE3171" s="13" t="str">
        <f t="shared" ref="AE3171" si="25323">IF(AE3177="",IF(AE3181="",IF(AE3185="","",CONCATENATE(", ",AD3172,AE3173,AE3185)),CONCATENATE(", ",AD3172,AE3173,AE3181)),IF(AE3181="",CONCATENATE(", ",AD3172,AE3173,AE3177),CONCATENATE(", ",AD3172,AE3173,AE3177,", ",AD3172,AE3173,AE3181,", ",AD3172,AE3173,AE3185)))</f>
        <v/>
      </c>
      <c r="AF3171" s="13" t="str">
        <f t="shared" ref="AF3171" si="25324">IF(AF3177="",IF(AF3181="",IF(AF3185="","",CONCATENATE(", ",AF3172,AF3173,AF3185)),CONCATENATE(", ",AF3172,AF3173,AF3181)),IF(AF3181="",CONCATENATE(", ",AF3172,AF3173,AF3177),CONCATENATE(", ",AF3172,AF3173,AF3177,", ",AF3172,AF3173,AF3181,", ",AF3172,AF3173,AF3185)))</f>
        <v/>
      </c>
      <c r="AG3171" s="13" t="str">
        <f t="shared" ref="AG3171" si="25325">IF(AG3177="",IF(AG3181="",IF(AG3185="","",CONCATENATE(", ",AF3172,AG3173,AG3185)),CONCATENATE(", ",AF3172,AG3173,AG3181)),IF(AG3181="",CONCATENATE(", ",AF3172,AG3173,AG3177),CONCATENATE(", ",AF3172,AG3173,AG3177,", ",AF3172,AG3173,AG3181,", ",AF3172,AG3173,AG3185)))</f>
        <v/>
      </c>
      <c r="AH3171" s="13" t="str">
        <f t="shared" ref="AH3171" si="25326">IF(AH3177="",IF(AH3181="",IF(AH3185="","",CONCATENATE(", ",AH3172,AH3173,AH3185)),CONCATENATE(", ",AH3172,AH3173,AH3181)),IF(AH3181="",CONCATENATE(", ",AH3172,AH3173,AH3177),CONCATENATE(", ",AH3172,AH3173,AH3177,", ",AH3172,AH3173,AH3181,", ",AH3172,AH3173,AH3185)))</f>
        <v/>
      </c>
      <c r="AI3171" s="13" t="str">
        <f t="shared" ref="AI3171" si="25327">IF(AI3177="",IF(AI3181="",IF(AI3185="","",CONCATENATE(", ",AH3172,AI3173,AI3185)),CONCATENATE(", ",AH3172,AI3173,AI3181)),IF(AI3181="",CONCATENATE(", ",AH3172,AI3173,AI3177),CONCATENATE(", ",AH3172,AI3173,AI3177,", ",AH3172,AI3173,AI3181,", ",AH3172,AI3173,AI3185)))</f>
        <v/>
      </c>
      <c r="AJ3171" s="13" t="str">
        <f t="shared" ref="AJ3171" si="25328">IF(AJ3177="",IF(AJ3181="",IF(AJ3185="","",CONCATENATE(", ",AJ3172,AJ3173,AJ3185)),CONCATENATE(", ",AJ3172,AJ3173,AJ3181)),IF(AJ3181="",CONCATENATE(", ",AJ3172,AJ3173,AJ3177),CONCATENATE(", ",AJ3172,AJ3173,AJ3177,", ",AJ3172,AJ3173,AJ3181,", ",AJ3172,AJ3173,AJ3185)))</f>
        <v/>
      </c>
      <c r="AK3171" s="13" t="str">
        <f t="shared" ref="AK3171" si="25329">IF(AK3177="",IF(AK3181="",IF(AK3185="","",CONCATENATE(", ",AJ3172,AK3173,AK3185)),CONCATENATE(", ",AJ3172,AK3173,AK3181)),IF(AK3181="",CONCATENATE(", ",AJ3172,AK3173,AK3177),CONCATENATE(", ",AJ3172,AK3173,AK3177,", ",AJ3172,AK3173,AK3181,", ",AJ3172,AK3173,AK3185)))</f>
        <v/>
      </c>
    </row>
    <row r="3172" spans="1:41" s="14" customFormat="1" x14ac:dyDescent="0.25">
      <c r="A3172" s="249"/>
      <c r="B3172" s="235" t="s">
        <v>4</v>
      </c>
      <c r="C3172" s="235"/>
      <c r="D3172" s="235"/>
      <c r="E3172" s="235" t="s">
        <v>5</v>
      </c>
      <c r="F3172" s="235"/>
      <c r="G3172" s="235"/>
      <c r="H3172" s="235" t="s">
        <v>6</v>
      </c>
      <c r="I3172" s="235"/>
      <c r="J3172" s="235"/>
      <c r="K3172" s="235" t="s">
        <v>7</v>
      </c>
      <c r="L3172" s="235"/>
      <c r="M3172" s="235"/>
      <c r="N3172" s="235" t="s">
        <v>8</v>
      </c>
      <c r="O3172" s="235"/>
      <c r="P3172" s="235"/>
      <c r="Q3172" s="235" t="s">
        <v>9</v>
      </c>
      <c r="R3172" s="235"/>
      <c r="S3172" s="235"/>
      <c r="T3172" s="235" t="s">
        <v>10</v>
      </c>
      <c r="U3172" s="235"/>
      <c r="V3172" s="239"/>
      <c r="W3172" s="240" t="s">
        <v>11</v>
      </c>
      <c r="X3172" s="277" t="s">
        <v>47</v>
      </c>
      <c r="Y3172" s="269"/>
      <c r="Z3172" s="278" t="s">
        <v>48</v>
      </c>
      <c r="AA3172" s="276"/>
      <c r="AB3172" s="278" t="s">
        <v>49</v>
      </c>
      <c r="AC3172" s="276"/>
      <c r="AD3172" s="276" t="s">
        <v>50</v>
      </c>
      <c r="AE3172" s="276"/>
      <c r="AF3172" s="276" t="s">
        <v>51</v>
      </c>
      <c r="AG3172" s="276"/>
      <c r="AH3172" s="276" t="s">
        <v>52</v>
      </c>
      <c r="AI3172" s="276"/>
      <c r="AJ3172" s="276" t="s">
        <v>53</v>
      </c>
      <c r="AK3172" s="276"/>
    </row>
    <row r="3173" spans="1:41" s="14" customFormat="1" x14ac:dyDescent="0.25">
      <c r="A3173" s="250"/>
      <c r="B3173" s="1" t="s">
        <v>12</v>
      </c>
      <c r="C3173" s="1" t="s">
        <v>13</v>
      </c>
      <c r="D3173" s="1" t="s">
        <v>14</v>
      </c>
      <c r="E3173" s="1" t="s">
        <v>12</v>
      </c>
      <c r="F3173" s="1" t="s">
        <v>13</v>
      </c>
      <c r="G3173" s="1" t="s">
        <v>14</v>
      </c>
      <c r="H3173" s="1" t="s">
        <v>12</v>
      </c>
      <c r="I3173" s="1" t="s">
        <v>13</v>
      </c>
      <c r="J3173" s="1" t="s">
        <v>14</v>
      </c>
      <c r="K3173" s="1" t="s">
        <v>12</v>
      </c>
      <c r="L3173" s="1" t="s">
        <v>13</v>
      </c>
      <c r="M3173" s="1" t="s">
        <v>14</v>
      </c>
      <c r="N3173" s="1" t="s">
        <v>12</v>
      </c>
      <c r="O3173" s="1" t="s">
        <v>13</v>
      </c>
      <c r="P3173" s="1" t="s">
        <v>14</v>
      </c>
      <c r="Q3173" s="1" t="s">
        <v>12</v>
      </c>
      <c r="R3173" s="1" t="s">
        <v>13</v>
      </c>
      <c r="S3173" s="1" t="s">
        <v>14</v>
      </c>
      <c r="T3173" s="1" t="s">
        <v>12</v>
      </c>
      <c r="U3173" s="1" t="s">
        <v>13</v>
      </c>
      <c r="V3173" s="2" t="s">
        <v>14</v>
      </c>
      <c r="W3173" s="241"/>
      <c r="X3173" s="13" t="s">
        <v>45</v>
      </c>
      <c r="Y3173" s="13" t="s">
        <v>46</v>
      </c>
      <c r="Z3173" s="13" t="s">
        <v>45</v>
      </c>
      <c r="AA3173" s="13" t="s">
        <v>46</v>
      </c>
      <c r="AB3173" s="13" t="s">
        <v>45</v>
      </c>
      <c r="AC3173" s="13" t="s">
        <v>46</v>
      </c>
      <c r="AD3173" s="13" t="s">
        <v>45</v>
      </c>
      <c r="AE3173" s="13" t="s">
        <v>46</v>
      </c>
      <c r="AF3173" s="13" t="s">
        <v>45</v>
      </c>
      <c r="AG3173" s="13" t="s">
        <v>46</v>
      </c>
      <c r="AH3173" s="13" t="s">
        <v>45</v>
      </c>
      <c r="AI3173" s="13" t="s">
        <v>46</v>
      </c>
      <c r="AJ3173" s="13" t="s">
        <v>45</v>
      </c>
      <c r="AK3173" s="13" t="s">
        <v>46</v>
      </c>
    </row>
    <row r="3174" spans="1:41" s="14" customFormat="1" x14ac:dyDescent="0.25">
      <c r="A3174" s="3" t="s">
        <v>15</v>
      </c>
      <c r="B3174" s="25"/>
      <c r="C3174" s="25"/>
      <c r="D3174" s="16">
        <f>SUM(B3174:C3174)</f>
        <v>0</v>
      </c>
      <c r="E3174" s="25"/>
      <c r="F3174" s="25"/>
      <c r="G3174" s="16">
        <f>SUM(E3174:F3174)</f>
        <v>0</v>
      </c>
      <c r="H3174" s="25"/>
      <c r="I3174" s="25"/>
      <c r="J3174" s="16">
        <f>SUM(H3174:I3174)</f>
        <v>0</v>
      </c>
      <c r="K3174" s="25"/>
      <c r="L3174" s="25"/>
      <c r="M3174" s="16">
        <f>SUM(K3174:L3174)</f>
        <v>0</v>
      </c>
      <c r="N3174" s="25"/>
      <c r="O3174" s="25"/>
      <c r="P3174" s="16">
        <f>SUM(N3174:O3174)</f>
        <v>0</v>
      </c>
      <c r="Q3174" s="25"/>
      <c r="R3174" s="25"/>
      <c r="S3174" s="16">
        <f>SUM(Q3174:R3174)</f>
        <v>0</v>
      </c>
      <c r="T3174" s="25"/>
      <c r="U3174" s="25"/>
      <c r="V3174" s="16">
        <f>SUM(T3174:U3174)</f>
        <v>0</v>
      </c>
      <c r="W3174" s="27">
        <f>B3174+C3174+E3174+F3174+H3174+I3174+K3174+L3174+N3174+O3174+Q3174+R3174+T3174+U3174</f>
        <v>0</v>
      </c>
      <c r="X3174" s="13">
        <f t="shared" ref="X3174:Y3174" si="25330">SUM(B3174:B3177)</f>
        <v>0</v>
      </c>
      <c r="Y3174" s="13">
        <f t="shared" si="25330"/>
        <v>0</v>
      </c>
      <c r="Z3174" s="13">
        <f t="shared" ref="Z3174:AA3174" si="25331">SUM(E3174:E3177)</f>
        <v>0</v>
      </c>
      <c r="AA3174" s="13">
        <f t="shared" si="25331"/>
        <v>0</v>
      </c>
      <c r="AB3174" s="13">
        <f t="shared" ref="AB3174:AC3174" si="25332">SUM(H3174:H3177)</f>
        <v>0</v>
      </c>
      <c r="AC3174" s="13">
        <f t="shared" si="25332"/>
        <v>0</v>
      </c>
      <c r="AD3174" s="13">
        <f t="shared" ref="AD3174:AE3174" si="25333">SUM(K3174:K3177)</f>
        <v>0</v>
      </c>
      <c r="AE3174" s="13">
        <f t="shared" si="25333"/>
        <v>0</v>
      </c>
      <c r="AF3174" s="13">
        <f t="shared" ref="AF3174:AG3174" si="25334">SUM(N3174:N3177)</f>
        <v>0</v>
      </c>
      <c r="AG3174" s="13">
        <f t="shared" si="25334"/>
        <v>0</v>
      </c>
      <c r="AH3174" s="13">
        <f t="shared" ref="AH3174:AI3174" si="25335">SUM(Q3174:Q3177)</f>
        <v>0</v>
      </c>
      <c r="AI3174" s="13">
        <f t="shared" si="25335"/>
        <v>0</v>
      </c>
      <c r="AJ3174" s="13">
        <f t="shared" ref="AJ3174:AK3174" si="25336">SUM(T3174:T3177)</f>
        <v>0</v>
      </c>
      <c r="AK3174" s="13">
        <f t="shared" si="25336"/>
        <v>0</v>
      </c>
      <c r="AL3174" s="13"/>
      <c r="AM3174" s="13"/>
      <c r="AN3174" s="13"/>
      <c r="AO3174" s="13"/>
    </row>
    <row r="3175" spans="1:41" s="14" customFormat="1" x14ac:dyDescent="0.25">
      <c r="A3175" s="3" t="s">
        <v>16</v>
      </c>
      <c r="B3175" s="25"/>
      <c r="C3175" s="25"/>
      <c r="D3175" s="16">
        <f t="shared" ref="D3175:D3177" si="25337">SUM(B3175:C3175)</f>
        <v>0</v>
      </c>
      <c r="E3175" s="25"/>
      <c r="F3175" s="25"/>
      <c r="G3175" s="16">
        <f t="shared" ref="G3175:G3177" si="25338">SUM(E3175:F3175)</f>
        <v>0</v>
      </c>
      <c r="H3175" s="25"/>
      <c r="I3175" s="25"/>
      <c r="J3175" s="16">
        <f t="shared" ref="J3175:J3177" si="25339">SUM(H3175:I3175)</f>
        <v>0</v>
      </c>
      <c r="K3175" s="25"/>
      <c r="L3175" s="25"/>
      <c r="M3175" s="16">
        <f t="shared" ref="M3175:M3177" si="25340">SUM(K3175:L3175)</f>
        <v>0</v>
      </c>
      <c r="N3175" s="25"/>
      <c r="O3175" s="25"/>
      <c r="P3175" s="16">
        <f t="shared" ref="P3175:P3177" si="25341">SUM(N3175:O3175)</f>
        <v>0</v>
      </c>
      <c r="Q3175" s="25"/>
      <c r="R3175" s="25"/>
      <c r="S3175" s="16">
        <f t="shared" ref="S3175:S3177" si="25342">SUM(Q3175:R3175)</f>
        <v>0</v>
      </c>
      <c r="T3175" s="25"/>
      <c r="U3175" s="25"/>
      <c r="V3175" s="16">
        <f t="shared" ref="V3175:V3177" si="25343">SUM(T3175:U3175)</f>
        <v>0</v>
      </c>
      <c r="W3175" s="27">
        <f t="shared" ref="W3175:W3186" si="25344">B3175+C3175+E3175+F3175+H3175+I3175+K3175+L3175+N3175+O3175+Q3175+R3175+T3175+U3175</f>
        <v>0</v>
      </c>
      <c r="X3175" s="13">
        <f t="shared" ref="X3175" si="25345">IF(X3174=X3182,0,1)</f>
        <v>0</v>
      </c>
      <c r="Y3175" s="13">
        <f t="shared" ref="Y3175" si="25346">IF(Y3174=Y3182,0,1)</f>
        <v>0</v>
      </c>
      <c r="Z3175" s="13">
        <f t="shared" ref="Z3175" si="25347">IF(Z3174=Z3182,0,1)</f>
        <v>0</v>
      </c>
      <c r="AA3175" s="13">
        <f t="shared" ref="AA3175" si="25348">IF(AA3174=AA3182,0,1)</f>
        <v>0</v>
      </c>
      <c r="AB3175" s="13">
        <f t="shared" ref="AB3175" si="25349">IF(AB3174=AB3182,0,1)</f>
        <v>0</v>
      </c>
      <c r="AC3175" s="13">
        <f t="shared" ref="AC3175" si="25350">IF(AC3174=AC3182,0,1)</f>
        <v>0</v>
      </c>
      <c r="AD3175" s="13">
        <f t="shared" ref="AD3175" si="25351">IF(AD3174=AD3182,0,1)</f>
        <v>0</v>
      </c>
      <c r="AE3175" s="13">
        <f t="shared" ref="AE3175" si="25352">IF(AE3174=AE3182,0,1)</f>
        <v>0</v>
      </c>
      <c r="AF3175" s="13">
        <f t="shared" ref="AF3175" si="25353">IF(AF3174=AF3182,0,1)</f>
        <v>0</v>
      </c>
      <c r="AG3175" s="13">
        <f t="shared" ref="AG3175" si="25354">IF(AG3174=AG3182,0,1)</f>
        <v>0</v>
      </c>
      <c r="AH3175" s="13">
        <f t="shared" ref="AH3175" si="25355">IF(AH3174=AH3182,0,1)</f>
        <v>0</v>
      </c>
      <c r="AI3175" s="13">
        <f t="shared" ref="AI3175" si="25356">IF(AI3174=AI3182,0,1)</f>
        <v>0</v>
      </c>
      <c r="AJ3175" s="13">
        <f t="shared" ref="AJ3175" si="25357">IF(AJ3174=AJ3182,0,1)</f>
        <v>0</v>
      </c>
      <c r="AK3175" s="13">
        <f t="shared" ref="AK3175" si="25358">IF(AK3174=AK3182,0,1)</f>
        <v>0</v>
      </c>
      <c r="AL3175" s="13"/>
      <c r="AM3175" s="13"/>
      <c r="AN3175" s="13"/>
      <c r="AO3175" s="13"/>
    </row>
    <row r="3176" spans="1:41" s="14" customFormat="1" x14ac:dyDescent="0.25">
      <c r="A3176" s="3" t="s">
        <v>17</v>
      </c>
      <c r="B3176" s="25"/>
      <c r="C3176" s="25"/>
      <c r="D3176" s="16">
        <f t="shared" si="25337"/>
        <v>0</v>
      </c>
      <c r="E3176" s="25"/>
      <c r="F3176" s="25"/>
      <c r="G3176" s="16">
        <f t="shared" si="25338"/>
        <v>0</v>
      </c>
      <c r="H3176" s="25"/>
      <c r="I3176" s="25"/>
      <c r="J3176" s="16">
        <f t="shared" si="25339"/>
        <v>0</v>
      </c>
      <c r="K3176" s="25"/>
      <c r="L3176" s="25"/>
      <c r="M3176" s="16">
        <f t="shared" si="25340"/>
        <v>0</v>
      </c>
      <c r="N3176" s="25"/>
      <c r="O3176" s="25"/>
      <c r="P3176" s="16">
        <f t="shared" si="25341"/>
        <v>0</v>
      </c>
      <c r="Q3176" s="25"/>
      <c r="R3176" s="25"/>
      <c r="S3176" s="16">
        <f t="shared" si="25342"/>
        <v>0</v>
      </c>
      <c r="T3176" s="25"/>
      <c r="U3176" s="25"/>
      <c r="V3176" s="16">
        <f t="shared" si="25343"/>
        <v>0</v>
      </c>
      <c r="W3176" s="27">
        <f t="shared" si="25344"/>
        <v>0</v>
      </c>
      <c r="X3176" s="13">
        <f t="shared" ref="X3176:AK3176" si="25359">IF(X3174=X3178,0,1)</f>
        <v>0</v>
      </c>
      <c r="Y3176" s="13">
        <f t="shared" si="25359"/>
        <v>0</v>
      </c>
      <c r="Z3176" s="13">
        <f t="shared" si="25359"/>
        <v>0</v>
      </c>
      <c r="AA3176" s="13">
        <f t="shared" si="25359"/>
        <v>0</v>
      </c>
      <c r="AB3176" s="13">
        <f t="shared" si="25359"/>
        <v>0</v>
      </c>
      <c r="AC3176" s="13">
        <f t="shared" si="25359"/>
        <v>0</v>
      </c>
      <c r="AD3176" s="13">
        <f t="shared" si="25359"/>
        <v>0</v>
      </c>
      <c r="AE3176" s="13">
        <f t="shared" si="25359"/>
        <v>0</v>
      </c>
      <c r="AF3176" s="13">
        <f t="shared" si="25359"/>
        <v>0</v>
      </c>
      <c r="AG3176" s="13">
        <f t="shared" si="25359"/>
        <v>0</v>
      </c>
      <c r="AH3176" s="13">
        <f t="shared" si="25359"/>
        <v>0</v>
      </c>
      <c r="AI3176" s="13">
        <f t="shared" si="25359"/>
        <v>0</v>
      </c>
      <c r="AJ3176" s="13">
        <f t="shared" si="25359"/>
        <v>0</v>
      </c>
      <c r="AK3176" s="13">
        <f t="shared" si="25359"/>
        <v>0</v>
      </c>
      <c r="AL3176" s="13"/>
      <c r="AM3176" s="13"/>
      <c r="AN3176" s="13"/>
      <c r="AO3176" s="13"/>
    </row>
    <row r="3177" spans="1:41" s="14" customFormat="1" x14ac:dyDescent="0.25">
      <c r="A3177" s="3" t="s">
        <v>18</v>
      </c>
      <c r="B3177" s="25"/>
      <c r="C3177" s="25"/>
      <c r="D3177" s="16">
        <f t="shared" si="25337"/>
        <v>0</v>
      </c>
      <c r="E3177" s="25"/>
      <c r="F3177" s="25"/>
      <c r="G3177" s="16">
        <f t="shared" si="25338"/>
        <v>0</v>
      </c>
      <c r="H3177" s="25"/>
      <c r="I3177" s="25"/>
      <c r="J3177" s="16">
        <f t="shared" si="25339"/>
        <v>0</v>
      </c>
      <c r="K3177" s="25"/>
      <c r="L3177" s="25"/>
      <c r="M3177" s="16">
        <f t="shared" si="25340"/>
        <v>0</v>
      </c>
      <c r="N3177" s="25"/>
      <c r="O3177" s="25"/>
      <c r="P3177" s="16">
        <f t="shared" si="25341"/>
        <v>0</v>
      </c>
      <c r="Q3177" s="25"/>
      <c r="R3177" s="25"/>
      <c r="S3177" s="16">
        <f t="shared" si="25342"/>
        <v>0</v>
      </c>
      <c r="T3177" s="25"/>
      <c r="U3177" s="25"/>
      <c r="V3177" s="16">
        <f t="shared" si="25343"/>
        <v>0</v>
      </c>
      <c r="W3177" s="27">
        <f t="shared" si="25344"/>
        <v>0</v>
      </c>
      <c r="X3177" s="13" t="str">
        <f t="shared" ref="X3177" si="25360">IF(SUM(X3175:X3176)=2,"WA","")</f>
        <v/>
      </c>
      <c r="Y3177" s="13" t="str">
        <f t="shared" ref="Y3177" si="25361">IF(SUM(Y3175:Y3176)=2,"WA","")</f>
        <v/>
      </c>
      <c r="Z3177" s="13" t="str">
        <f t="shared" ref="Z3177" si="25362">IF(SUM(Z3175:Z3176)=2,"WA","")</f>
        <v/>
      </c>
      <c r="AA3177" s="13" t="str">
        <f t="shared" ref="AA3177" si="25363">IF(SUM(AA3175:AA3176)=2,"WA","")</f>
        <v/>
      </c>
      <c r="AB3177" s="13" t="str">
        <f t="shared" ref="AB3177" si="25364">IF(SUM(AB3175:AB3176)=2,"WA","")</f>
        <v/>
      </c>
      <c r="AC3177" s="13" t="str">
        <f t="shared" ref="AC3177" si="25365">IF(SUM(AC3175:AC3176)=2,"WA","")</f>
        <v/>
      </c>
      <c r="AD3177" s="13" t="str">
        <f t="shared" ref="AD3177" si="25366">IF(SUM(AD3175:AD3176)=2,"WA","")</f>
        <v/>
      </c>
      <c r="AE3177" s="13" t="str">
        <f t="shared" ref="AE3177" si="25367">IF(SUM(AE3175:AE3176)=2,"WA","")</f>
        <v/>
      </c>
      <c r="AF3177" s="13" t="str">
        <f t="shared" ref="AF3177" si="25368">IF(SUM(AF3175:AF3176)=2,"WA","")</f>
        <v/>
      </c>
      <c r="AG3177" s="13" t="str">
        <f t="shared" ref="AG3177" si="25369">IF(SUM(AG3175:AG3176)=2,"WA","")</f>
        <v/>
      </c>
      <c r="AH3177" s="13" t="str">
        <f t="shared" ref="AH3177" si="25370">IF(SUM(AH3175:AH3176)=2,"WA","")</f>
        <v/>
      </c>
      <c r="AI3177" s="13" t="str">
        <f t="shared" ref="AI3177" si="25371">IF(SUM(AI3175:AI3176)=2,"WA","")</f>
        <v/>
      </c>
      <c r="AJ3177" s="13" t="str">
        <f t="shared" ref="AJ3177" si="25372">IF(SUM(AJ3175:AJ3176)=2,"WA","")</f>
        <v/>
      </c>
      <c r="AK3177" s="13" t="str">
        <f t="shared" ref="AK3177" si="25373">IF(SUM(AK3175:AK3176)=2,"WA","")</f>
        <v/>
      </c>
      <c r="AL3177" s="13"/>
      <c r="AM3177" s="13"/>
      <c r="AN3177" s="13"/>
      <c r="AO3177" s="13"/>
    </row>
    <row r="3178" spans="1:41" s="14" customFormat="1" x14ac:dyDescent="0.25">
      <c r="A3178" s="4" t="s">
        <v>19</v>
      </c>
      <c r="B3178" s="26"/>
      <c r="C3178" s="26"/>
      <c r="D3178" s="18">
        <f>SUM(B3178:C3178)</f>
        <v>0</v>
      </c>
      <c r="E3178" s="26"/>
      <c r="F3178" s="26"/>
      <c r="G3178" s="18">
        <f>SUM(E3178:F3178)</f>
        <v>0</v>
      </c>
      <c r="H3178" s="26"/>
      <c r="I3178" s="26"/>
      <c r="J3178" s="18">
        <f>SUM(H3178:I3178)</f>
        <v>0</v>
      </c>
      <c r="K3178" s="26"/>
      <c r="L3178" s="26"/>
      <c r="M3178" s="18">
        <f>SUM(K3178:L3178)</f>
        <v>0</v>
      </c>
      <c r="N3178" s="26"/>
      <c r="O3178" s="26"/>
      <c r="P3178" s="18">
        <f>SUM(N3178:O3178)</f>
        <v>0</v>
      </c>
      <c r="Q3178" s="26"/>
      <c r="R3178" s="26"/>
      <c r="S3178" s="18">
        <f>SUM(Q3178:R3178)</f>
        <v>0</v>
      </c>
      <c r="T3178" s="26"/>
      <c r="U3178" s="26"/>
      <c r="V3178" s="18">
        <f>SUM(T3178:U3178)</f>
        <v>0</v>
      </c>
      <c r="W3178" s="27">
        <f t="shared" si="25344"/>
        <v>0</v>
      </c>
      <c r="X3178" s="13">
        <f t="shared" ref="X3178:Y3178" si="25374">SUM(B3178:B3181)</f>
        <v>0</v>
      </c>
      <c r="Y3178" s="13">
        <f t="shared" si="25374"/>
        <v>0</v>
      </c>
      <c r="Z3178" s="13">
        <f t="shared" ref="Z3178:AA3178" si="25375">SUM(E3178:E3181)</f>
        <v>0</v>
      </c>
      <c r="AA3178" s="13">
        <f t="shared" si="25375"/>
        <v>0</v>
      </c>
      <c r="AB3178" s="13">
        <f t="shared" ref="AB3178:AC3178" si="25376">SUM(H3178:H3181)</f>
        <v>0</v>
      </c>
      <c r="AC3178" s="13">
        <f t="shared" si="25376"/>
        <v>0</v>
      </c>
      <c r="AD3178" s="13">
        <f t="shared" ref="AD3178:AE3178" si="25377">SUM(K3178:K3181)</f>
        <v>0</v>
      </c>
      <c r="AE3178" s="13">
        <f t="shared" si="25377"/>
        <v>0</v>
      </c>
      <c r="AF3178" s="13">
        <f t="shared" ref="AF3178:AG3178" si="25378">SUM(N3178:N3181)</f>
        <v>0</v>
      </c>
      <c r="AG3178" s="13">
        <f t="shared" si="25378"/>
        <v>0</v>
      </c>
      <c r="AH3178" s="13">
        <f t="shared" ref="AH3178:AI3178" si="25379">SUM(Q3178:Q3181)</f>
        <v>0</v>
      </c>
      <c r="AI3178" s="13">
        <f t="shared" si="25379"/>
        <v>0</v>
      </c>
      <c r="AJ3178" s="13">
        <f t="shared" ref="AJ3178:AK3178" si="25380">SUM(T3178:T3181)</f>
        <v>0</v>
      </c>
      <c r="AK3178" s="13">
        <f t="shared" si="25380"/>
        <v>0</v>
      </c>
      <c r="AL3178" s="13"/>
      <c r="AM3178" s="13"/>
      <c r="AN3178" s="13"/>
      <c r="AO3178" s="13"/>
    </row>
    <row r="3179" spans="1:41" s="14" customFormat="1" x14ac:dyDescent="0.25">
      <c r="A3179" s="4" t="s">
        <v>20</v>
      </c>
      <c r="B3179" s="26"/>
      <c r="C3179" s="26"/>
      <c r="D3179" s="18">
        <f t="shared" ref="D3179:D3181" si="25381">SUM(B3179:C3179)</f>
        <v>0</v>
      </c>
      <c r="E3179" s="26"/>
      <c r="F3179" s="26"/>
      <c r="G3179" s="18">
        <f t="shared" ref="G3179:G3181" si="25382">SUM(E3179:F3179)</f>
        <v>0</v>
      </c>
      <c r="H3179" s="26"/>
      <c r="I3179" s="26"/>
      <c r="J3179" s="18">
        <f t="shared" ref="J3179:J3181" si="25383">SUM(H3179:I3179)</f>
        <v>0</v>
      </c>
      <c r="K3179" s="26"/>
      <c r="L3179" s="26"/>
      <c r="M3179" s="18">
        <f t="shared" ref="M3179:M3181" si="25384">SUM(K3179:L3179)</f>
        <v>0</v>
      </c>
      <c r="N3179" s="26"/>
      <c r="O3179" s="26"/>
      <c r="P3179" s="18">
        <f t="shared" ref="P3179:P3181" si="25385">SUM(N3179:O3179)</f>
        <v>0</v>
      </c>
      <c r="Q3179" s="26"/>
      <c r="R3179" s="26"/>
      <c r="S3179" s="18">
        <f t="shared" ref="S3179:S3181" si="25386">SUM(Q3179:R3179)</f>
        <v>0</v>
      </c>
      <c r="T3179" s="26"/>
      <c r="U3179" s="26"/>
      <c r="V3179" s="18">
        <f t="shared" ref="V3179:V3181" si="25387">SUM(T3179:U3179)</f>
        <v>0</v>
      </c>
      <c r="W3179" s="27">
        <f t="shared" si="25344"/>
        <v>0</v>
      </c>
      <c r="X3179" s="13">
        <f t="shared" ref="X3179" si="25388">IF(X3178=X3182,0,1)</f>
        <v>0</v>
      </c>
      <c r="Y3179" s="13">
        <f t="shared" ref="Y3179" si="25389">IF(Y3178=Y3182,0,1)</f>
        <v>0</v>
      </c>
      <c r="Z3179" s="13">
        <f t="shared" ref="Z3179" si="25390">IF(Z3178=Z3182,0,1)</f>
        <v>0</v>
      </c>
      <c r="AA3179" s="13">
        <f t="shared" ref="AA3179" si="25391">IF(AA3178=AA3182,0,1)</f>
        <v>0</v>
      </c>
      <c r="AB3179" s="13">
        <f t="shared" ref="AB3179" si="25392">IF(AB3178=AB3182,0,1)</f>
        <v>0</v>
      </c>
      <c r="AC3179" s="13">
        <f t="shared" ref="AC3179" si="25393">IF(AC3178=AC3182,0,1)</f>
        <v>0</v>
      </c>
      <c r="AD3179" s="13">
        <f t="shared" ref="AD3179" si="25394">IF(AD3178=AD3182,0,1)</f>
        <v>0</v>
      </c>
      <c r="AE3179" s="13">
        <f t="shared" ref="AE3179" si="25395">IF(AE3178=AE3182,0,1)</f>
        <v>0</v>
      </c>
      <c r="AF3179" s="13">
        <f t="shared" ref="AF3179" si="25396">IF(AF3178=AF3182,0,1)</f>
        <v>0</v>
      </c>
      <c r="AG3179" s="13">
        <f t="shared" ref="AG3179" si="25397">IF(AG3178=AG3182,0,1)</f>
        <v>0</v>
      </c>
      <c r="AH3179" s="13">
        <f t="shared" ref="AH3179" si="25398">IF(AH3178=AH3182,0,1)</f>
        <v>0</v>
      </c>
      <c r="AI3179" s="13">
        <f t="shared" ref="AI3179" si="25399">IF(AI3178=AI3182,0,1)</f>
        <v>0</v>
      </c>
      <c r="AJ3179" s="13">
        <f t="shared" ref="AJ3179" si="25400">IF(AJ3178=AJ3182,0,1)</f>
        <v>0</v>
      </c>
      <c r="AK3179" s="13">
        <f t="shared" ref="AK3179" si="25401">IF(AK3178=AK3182,0,1)</f>
        <v>0</v>
      </c>
      <c r="AL3179" s="13"/>
      <c r="AM3179" s="13"/>
      <c r="AN3179" s="13"/>
      <c r="AO3179" s="13"/>
    </row>
    <row r="3180" spans="1:41" s="14" customFormat="1" x14ac:dyDescent="0.25">
      <c r="A3180" s="4" t="s">
        <v>21</v>
      </c>
      <c r="B3180" s="26"/>
      <c r="C3180" s="26"/>
      <c r="D3180" s="18">
        <f t="shared" si="25381"/>
        <v>0</v>
      </c>
      <c r="E3180" s="26"/>
      <c r="F3180" s="26"/>
      <c r="G3180" s="18">
        <f t="shared" si="25382"/>
        <v>0</v>
      </c>
      <c r="H3180" s="26"/>
      <c r="I3180" s="26"/>
      <c r="J3180" s="18">
        <f t="shared" si="25383"/>
        <v>0</v>
      </c>
      <c r="K3180" s="26"/>
      <c r="L3180" s="26"/>
      <c r="M3180" s="18">
        <f t="shared" si="25384"/>
        <v>0</v>
      </c>
      <c r="N3180" s="26"/>
      <c r="O3180" s="26"/>
      <c r="P3180" s="18">
        <f t="shared" si="25385"/>
        <v>0</v>
      </c>
      <c r="Q3180" s="26"/>
      <c r="R3180" s="26"/>
      <c r="S3180" s="18">
        <f t="shared" si="25386"/>
        <v>0</v>
      </c>
      <c r="T3180" s="26"/>
      <c r="U3180" s="26"/>
      <c r="V3180" s="18">
        <f t="shared" si="25387"/>
        <v>0</v>
      </c>
      <c r="W3180" s="27">
        <f t="shared" si="25344"/>
        <v>0</v>
      </c>
      <c r="X3180" s="13">
        <f t="shared" ref="X3180:AK3180" si="25402">IF(X3178=X3174,0,1)</f>
        <v>0</v>
      </c>
      <c r="Y3180" s="13">
        <f t="shared" si="25402"/>
        <v>0</v>
      </c>
      <c r="Z3180" s="13">
        <f t="shared" si="25402"/>
        <v>0</v>
      </c>
      <c r="AA3180" s="13">
        <f t="shared" si="25402"/>
        <v>0</v>
      </c>
      <c r="AB3180" s="13">
        <f t="shared" si="25402"/>
        <v>0</v>
      </c>
      <c r="AC3180" s="13">
        <f t="shared" si="25402"/>
        <v>0</v>
      </c>
      <c r="AD3180" s="13">
        <f t="shared" si="25402"/>
        <v>0</v>
      </c>
      <c r="AE3180" s="13">
        <f t="shared" si="25402"/>
        <v>0</v>
      </c>
      <c r="AF3180" s="13">
        <f t="shared" si="25402"/>
        <v>0</v>
      </c>
      <c r="AG3180" s="13">
        <f t="shared" si="25402"/>
        <v>0</v>
      </c>
      <c r="AH3180" s="13">
        <f t="shared" si="25402"/>
        <v>0</v>
      </c>
      <c r="AI3180" s="13">
        <f t="shared" si="25402"/>
        <v>0</v>
      </c>
      <c r="AJ3180" s="13">
        <f t="shared" si="25402"/>
        <v>0</v>
      </c>
      <c r="AK3180" s="13">
        <f t="shared" si="25402"/>
        <v>0</v>
      </c>
      <c r="AL3180" s="13"/>
      <c r="AM3180" s="13"/>
      <c r="AN3180" s="13"/>
      <c r="AO3180" s="13"/>
    </row>
    <row r="3181" spans="1:41" s="14" customFormat="1" x14ac:dyDescent="0.25">
      <c r="A3181" s="4" t="s">
        <v>22</v>
      </c>
      <c r="B3181" s="26"/>
      <c r="C3181" s="26"/>
      <c r="D3181" s="18">
        <f t="shared" si="25381"/>
        <v>0</v>
      </c>
      <c r="E3181" s="26"/>
      <c r="F3181" s="26"/>
      <c r="G3181" s="18">
        <f t="shared" si="25382"/>
        <v>0</v>
      </c>
      <c r="H3181" s="26"/>
      <c r="I3181" s="26"/>
      <c r="J3181" s="18">
        <f t="shared" si="25383"/>
        <v>0</v>
      </c>
      <c r="K3181" s="26"/>
      <c r="L3181" s="26"/>
      <c r="M3181" s="18">
        <f t="shared" si="25384"/>
        <v>0</v>
      </c>
      <c r="N3181" s="26"/>
      <c r="O3181" s="26"/>
      <c r="P3181" s="18">
        <f t="shared" si="25385"/>
        <v>0</v>
      </c>
      <c r="Q3181" s="26"/>
      <c r="R3181" s="26"/>
      <c r="S3181" s="18">
        <f t="shared" si="25386"/>
        <v>0</v>
      </c>
      <c r="T3181" s="26"/>
      <c r="U3181" s="26"/>
      <c r="V3181" s="18">
        <f t="shared" si="25387"/>
        <v>0</v>
      </c>
      <c r="W3181" s="27">
        <f t="shared" si="25344"/>
        <v>0</v>
      </c>
      <c r="X3181" s="13" t="str">
        <f t="shared" ref="X3181" si="25403">IF(SUM(X3179:X3180)=2,"HA","")</f>
        <v/>
      </c>
      <c r="Y3181" s="13" t="str">
        <f t="shared" ref="Y3181" si="25404">IF(SUM(Y3179:Y3180)=2,"HA","")</f>
        <v/>
      </c>
      <c r="Z3181" s="13" t="str">
        <f t="shared" ref="Z3181" si="25405">IF(SUM(Z3179:Z3180)=2,"HA","")</f>
        <v/>
      </c>
      <c r="AA3181" s="13" t="str">
        <f t="shared" ref="AA3181" si="25406">IF(SUM(AA3179:AA3180)=2,"HA","")</f>
        <v/>
      </c>
      <c r="AB3181" s="13" t="str">
        <f t="shared" ref="AB3181" si="25407">IF(SUM(AB3179:AB3180)=2,"HA","")</f>
        <v/>
      </c>
      <c r="AC3181" s="13" t="str">
        <f t="shared" ref="AC3181" si="25408">IF(SUM(AC3179:AC3180)=2,"HA","")</f>
        <v/>
      </c>
      <c r="AD3181" s="13" t="str">
        <f t="shared" ref="AD3181" si="25409">IF(SUM(AD3179:AD3180)=2,"HA","")</f>
        <v/>
      </c>
      <c r="AE3181" s="13" t="str">
        <f t="shared" ref="AE3181" si="25410">IF(SUM(AE3179:AE3180)=2,"HA","")</f>
        <v/>
      </c>
      <c r="AF3181" s="13" t="str">
        <f t="shared" ref="AF3181" si="25411">IF(SUM(AF3179:AF3180)=2,"HA","")</f>
        <v/>
      </c>
      <c r="AG3181" s="13" t="str">
        <f t="shared" ref="AG3181" si="25412">IF(SUM(AG3179:AG3180)=2,"HA","")</f>
        <v/>
      </c>
      <c r="AH3181" s="13" t="str">
        <f t="shared" ref="AH3181" si="25413">IF(SUM(AH3179:AH3180)=2,"HA","")</f>
        <v/>
      </c>
      <c r="AI3181" s="13" t="str">
        <f t="shared" ref="AI3181" si="25414">IF(SUM(AI3179:AI3180)=2,"HA","")</f>
        <v/>
      </c>
      <c r="AJ3181" s="13" t="str">
        <f t="shared" ref="AJ3181" si="25415">IF(SUM(AJ3179:AJ3180)=2,"HA","")</f>
        <v/>
      </c>
      <c r="AK3181" s="13" t="str">
        <f t="shared" ref="AK3181" si="25416">IF(SUM(AK3179:AK3180)=2,"HA","")</f>
        <v/>
      </c>
      <c r="AL3181" s="13"/>
      <c r="AM3181" s="13"/>
      <c r="AN3181" s="13"/>
      <c r="AO3181" s="13"/>
    </row>
    <row r="3182" spans="1:41" s="14" customFormat="1" x14ac:dyDescent="0.25">
      <c r="A3182" s="3" t="s">
        <v>23</v>
      </c>
      <c r="B3182" s="25"/>
      <c r="C3182" s="25"/>
      <c r="D3182" s="16">
        <f>SUM(B3182:C3182)</f>
        <v>0</v>
      </c>
      <c r="E3182" s="25"/>
      <c r="F3182" s="25"/>
      <c r="G3182" s="16">
        <f>SUM(E3182:F3182)</f>
        <v>0</v>
      </c>
      <c r="H3182" s="25"/>
      <c r="I3182" s="25"/>
      <c r="J3182" s="16">
        <f>SUM(H3182:I3182)</f>
        <v>0</v>
      </c>
      <c r="K3182" s="25"/>
      <c r="L3182" s="25"/>
      <c r="M3182" s="16">
        <f>SUM(K3182:L3182)</f>
        <v>0</v>
      </c>
      <c r="N3182" s="25"/>
      <c r="O3182" s="25"/>
      <c r="P3182" s="16">
        <f>SUM(N3182:O3182)</f>
        <v>0</v>
      </c>
      <c r="Q3182" s="25"/>
      <c r="R3182" s="25"/>
      <c r="S3182" s="16">
        <f>SUM(Q3182:R3182)</f>
        <v>0</v>
      </c>
      <c r="T3182" s="25"/>
      <c r="U3182" s="25"/>
      <c r="V3182" s="16">
        <f>SUM(T3182:U3182)</f>
        <v>0</v>
      </c>
      <c r="W3182" s="27">
        <f t="shared" si="25344"/>
        <v>0</v>
      </c>
      <c r="X3182" s="13">
        <f t="shared" ref="X3182:Y3182" si="25417">SUM(B3182:B3186)</f>
        <v>0</v>
      </c>
      <c r="Y3182" s="13">
        <f t="shared" si="25417"/>
        <v>0</v>
      </c>
      <c r="Z3182" s="13">
        <f t="shared" ref="Z3182:AA3182" si="25418">SUM(E3182:E3186)</f>
        <v>0</v>
      </c>
      <c r="AA3182" s="13">
        <f t="shared" si="25418"/>
        <v>0</v>
      </c>
      <c r="AB3182" s="13">
        <f t="shared" ref="AB3182:AC3182" si="25419">SUM(H3182:H3186)</f>
        <v>0</v>
      </c>
      <c r="AC3182" s="13">
        <f t="shared" si="25419"/>
        <v>0</v>
      </c>
      <c r="AD3182" s="13">
        <f t="shared" ref="AD3182:AE3182" si="25420">SUM(K3182:K3186)</f>
        <v>0</v>
      </c>
      <c r="AE3182" s="13">
        <f t="shared" si="25420"/>
        <v>0</v>
      </c>
      <c r="AF3182" s="13">
        <f t="shared" ref="AF3182:AG3182" si="25421">SUM(N3182:N3186)</f>
        <v>0</v>
      </c>
      <c r="AG3182" s="13">
        <f t="shared" si="25421"/>
        <v>0</v>
      </c>
      <c r="AH3182" s="13">
        <f t="shared" ref="AH3182:AI3182" si="25422">SUM(Q3182:Q3186)</f>
        <v>0</v>
      </c>
      <c r="AI3182" s="13">
        <f t="shared" si="25422"/>
        <v>0</v>
      </c>
      <c r="AJ3182" s="13">
        <f t="shared" ref="AJ3182:AK3182" si="25423">SUM(T3182:T3186)</f>
        <v>0</v>
      </c>
      <c r="AK3182" s="13">
        <f t="shared" si="25423"/>
        <v>0</v>
      </c>
      <c r="AL3182" s="13"/>
      <c r="AM3182" s="13"/>
      <c r="AN3182" s="13"/>
      <c r="AO3182" s="13"/>
    </row>
    <row r="3183" spans="1:41" s="14" customFormat="1" x14ac:dyDescent="0.25">
      <c r="A3183" s="3" t="s">
        <v>24</v>
      </c>
      <c r="B3183" s="25"/>
      <c r="C3183" s="25"/>
      <c r="D3183" s="16">
        <f t="shared" ref="D3183:D3185" si="25424">SUM(B3183:C3183)</f>
        <v>0</v>
      </c>
      <c r="E3183" s="25"/>
      <c r="F3183" s="25"/>
      <c r="G3183" s="16">
        <f t="shared" ref="G3183:G3185" si="25425">SUM(E3183:F3183)</f>
        <v>0</v>
      </c>
      <c r="H3183" s="25"/>
      <c r="I3183" s="25"/>
      <c r="J3183" s="16">
        <f t="shared" ref="J3183:J3185" si="25426">SUM(H3183:I3183)</f>
        <v>0</v>
      </c>
      <c r="K3183" s="25"/>
      <c r="L3183" s="25"/>
      <c r="M3183" s="16">
        <f t="shared" ref="M3183:M3185" si="25427">SUM(K3183:L3183)</f>
        <v>0</v>
      </c>
      <c r="N3183" s="25"/>
      <c r="O3183" s="25"/>
      <c r="P3183" s="16">
        <f t="shared" ref="P3183:P3185" si="25428">SUM(N3183:O3183)</f>
        <v>0</v>
      </c>
      <c r="Q3183" s="25"/>
      <c r="R3183" s="25"/>
      <c r="S3183" s="16">
        <f t="shared" ref="S3183:S3185" si="25429">SUM(Q3183:R3183)</f>
        <v>0</v>
      </c>
      <c r="T3183" s="25"/>
      <c r="U3183" s="25"/>
      <c r="V3183" s="16">
        <f t="shared" ref="V3183:V3185" si="25430">SUM(T3183:U3183)</f>
        <v>0</v>
      </c>
      <c r="W3183" s="27">
        <f t="shared" si="25344"/>
        <v>0</v>
      </c>
      <c r="X3183" s="13">
        <f t="shared" ref="X3183" si="25431">IF(X3182=X3174,0,1)</f>
        <v>0</v>
      </c>
      <c r="Y3183" s="13">
        <f t="shared" ref="Y3183" si="25432">IF(Y3182=Y3174,0,1)</f>
        <v>0</v>
      </c>
      <c r="Z3183" s="13">
        <f t="shared" ref="Z3183" si="25433">IF(Z3182=Z3174,0,1)</f>
        <v>0</v>
      </c>
      <c r="AA3183" s="13">
        <f t="shared" ref="AA3183" si="25434">IF(AA3182=AA3174,0,1)</f>
        <v>0</v>
      </c>
      <c r="AB3183" s="13">
        <f t="shared" ref="AB3183" si="25435">IF(AB3182=AB3174,0,1)</f>
        <v>0</v>
      </c>
      <c r="AC3183" s="13">
        <f t="shared" ref="AC3183" si="25436">IF(AC3182=AC3174,0,1)</f>
        <v>0</v>
      </c>
      <c r="AD3183" s="13">
        <f t="shared" ref="AD3183" si="25437">IF(AD3182=AD3174,0,1)</f>
        <v>0</v>
      </c>
      <c r="AE3183" s="13">
        <f t="shared" ref="AE3183" si="25438">IF(AE3182=AE3174,0,1)</f>
        <v>0</v>
      </c>
      <c r="AF3183" s="13">
        <f t="shared" ref="AF3183" si="25439">IF(AF3182=AF3174,0,1)</f>
        <v>0</v>
      </c>
      <c r="AG3183" s="13">
        <f t="shared" ref="AG3183" si="25440">IF(AG3182=AG3174,0,1)</f>
        <v>0</v>
      </c>
      <c r="AH3183" s="13">
        <f t="shared" ref="AH3183" si="25441">IF(AH3182=AH3174,0,1)</f>
        <v>0</v>
      </c>
      <c r="AI3183" s="13">
        <f t="shared" ref="AI3183" si="25442">IF(AI3182=AI3174,0,1)</f>
        <v>0</v>
      </c>
      <c r="AJ3183" s="13">
        <f t="shared" ref="AJ3183" si="25443">IF(AJ3182=AJ3174,0,1)</f>
        <v>0</v>
      </c>
      <c r="AK3183" s="13">
        <f t="shared" ref="AK3183" si="25444">IF(AK3182=AK3174,0,1)</f>
        <v>0</v>
      </c>
      <c r="AL3183" s="13"/>
      <c r="AM3183" s="13"/>
      <c r="AN3183" s="13"/>
      <c r="AO3183" s="13"/>
    </row>
    <row r="3184" spans="1:41" s="14" customFormat="1" x14ac:dyDescent="0.25">
      <c r="A3184" s="3" t="s">
        <v>25</v>
      </c>
      <c r="B3184" s="25"/>
      <c r="C3184" s="25"/>
      <c r="D3184" s="16">
        <f t="shared" si="25424"/>
        <v>0</v>
      </c>
      <c r="E3184" s="25"/>
      <c r="F3184" s="25"/>
      <c r="G3184" s="16">
        <f t="shared" si="25425"/>
        <v>0</v>
      </c>
      <c r="H3184" s="25"/>
      <c r="I3184" s="25"/>
      <c r="J3184" s="16">
        <f t="shared" si="25426"/>
        <v>0</v>
      </c>
      <c r="K3184" s="25"/>
      <c r="L3184" s="25"/>
      <c r="M3184" s="16">
        <f t="shared" si="25427"/>
        <v>0</v>
      </c>
      <c r="N3184" s="25"/>
      <c r="O3184" s="25"/>
      <c r="P3184" s="16">
        <f t="shared" si="25428"/>
        <v>0</v>
      </c>
      <c r="Q3184" s="25"/>
      <c r="R3184" s="25"/>
      <c r="S3184" s="16">
        <f t="shared" si="25429"/>
        <v>0</v>
      </c>
      <c r="T3184" s="25"/>
      <c r="U3184" s="25"/>
      <c r="V3184" s="16">
        <f t="shared" si="25430"/>
        <v>0</v>
      </c>
      <c r="W3184" s="27">
        <f t="shared" si="25344"/>
        <v>0</v>
      </c>
      <c r="X3184" s="13">
        <f t="shared" ref="X3184:AK3184" si="25445">IF(X3182=X3178,0,1)</f>
        <v>0</v>
      </c>
      <c r="Y3184" s="13">
        <f t="shared" si="25445"/>
        <v>0</v>
      </c>
      <c r="Z3184" s="13">
        <f t="shared" si="25445"/>
        <v>0</v>
      </c>
      <c r="AA3184" s="13">
        <f t="shared" si="25445"/>
        <v>0</v>
      </c>
      <c r="AB3184" s="13">
        <f t="shared" si="25445"/>
        <v>0</v>
      </c>
      <c r="AC3184" s="13">
        <f t="shared" si="25445"/>
        <v>0</v>
      </c>
      <c r="AD3184" s="13">
        <f t="shared" si="25445"/>
        <v>0</v>
      </c>
      <c r="AE3184" s="13">
        <f t="shared" si="25445"/>
        <v>0</v>
      </c>
      <c r="AF3184" s="13">
        <f t="shared" si="25445"/>
        <v>0</v>
      </c>
      <c r="AG3184" s="13">
        <f t="shared" si="25445"/>
        <v>0</v>
      </c>
      <c r="AH3184" s="13">
        <f t="shared" si="25445"/>
        <v>0</v>
      </c>
      <c r="AI3184" s="13">
        <f t="shared" si="25445"/>
        <v>0</v>
      </c>
      <c r="AJ3184" s="13">
        <f t="shared" si="25445"/>
        <v>0</v>
      </c>
      <c r="AK3184" s="13">
        <f t="shared" si="25445"/>
        <v>0</v>
      </c>
      <c r="AL3184" s="13"/>
      <c r="AM3184" s="13"/>
      <c r="AN3184" s="13"/>
      <c r="AO3184" s="13"/>
    </row>
    <row r="3185" spans="1:41" s="14" customFormat="1" x14ac:dyDescent="0.25">
      <c r="A3185" s="3" t="s">
        <v>26</v>
      </c>
      <c r="B3185" s="25"/>
      <c r="C3185" s="25"/>
      <c r="D3185" s="16">
        <f t="shared" si="25424"/>
        <v>0</v>
      </c>
      <c r="E3185" s="25"/>
      <c r="F3185" s="25"/>
      <c r="G3185" s="16">
        <f t="shared" si="25425"/>
        <v>0</v>
      </c>
      <c r="H3185" s="25"/>
      <c r="I3185" s="25"/>
      <c r="J3185" s="16">
        <f t="shared" si="25426"/>
        <v>0</v>
      </c>
      <c r="K3185" s="25"/>
      <c r="L3185" s="25"/>
      <c r="M3185" s="16">
        <f t="shared" si="25427"/>
        <v>0</v>
      </c>
      <c r="N3185" s="25"/>
      <c r="O3185" s="25"/>
      <c r="P3185" s="16">
        <f t="shared" si="25428"/>
        <v>0</v>
      </c>
      <c r="Q3185" s="25"/>
      <c r="R3185" s="25"/>
      <c r="S3185" s="16">
        <f t="shared" si="25429"/>
        <v>0</v>
      </c>
      <c r="T3185" s="25"/>
      <c r="U3185" s="25"/>
      <c r="V3185" s="16">
        <f t="shared" si="25430"/>
        <v>0</v>
      </c>
      <c r="W3185" s="27">
        <f t="shared" si="25344"/>
        <v>0</v>
      </c>
      <c r="X3185" s="13" t="str">
        <f t="shared" ref="X3185" si="25446">IF(SUM(X3183:X3184)=2,"WH","")</f>
        <v/>
      </c>
      <c r="Y3185" s="13" t="str">
        <f t="shared" ref="Y3185" si="25447">IF(SUM(Y3183:Y3184)=2,"WH","")</f>
        <v/>
      </c>
      <c r="Z3185" s="13" t="str">
        <f t="shared" ref="Z3185" si="25448">IF(SUM(Z3183:Z3184)=2,"WH","")</f>
        <v/>
      </c>
      <c r="AA3185" s="13" t="str">
        <f t="shared" ref="AA3185" si="25449">IF(SUM(AA3183:AA3184)=2,"WH","")</f>
        <v/>
      </c>
      <c r="AB3185" s="13" t="str">
        <f t="shared" ref="AB3185" si="25450">IF(SUM(AB3183:AB3184)=2,"WH","")</f>
        <v/>
      </c>
      <c r="AC3185" s="13" t="str">
        <f t="shared" ref="AC3185" si="25451">IF(SUM(AC3183:AC3184)=2,"WH","")</f>
        <v/>
      </c>
      <c r="AD3185" s="13" t="str">
        <f t="shared" ref="AD3185" si="25452">IF(SUM(AD3183:AD3184)=2,"WH","")</f>
        <v/>
      </c>
      <c r="AE3185" s="13" t="str">
        <f t="shared" ref="AE3185" si="25453">IF(SUM(AE3183:AE3184)=2,"WH","")</f>
        <v/>
      </c>
      <c r="AF3185" s="13" t="str">
        <f t="shared" ref="AF3185" si="25454">IF(SUM(AF3183:AF3184)=2,"WH","")</f>
        <v/>
      </c>
      <c r="AG3185" s="13" t="str">
        <f t="shared" ref="AG3185" si="25455">IF(SUM(AG3183:AG3184)=2,"WH","")</f>
        <v/>
      </c>
      <c r="AH3185" s="13" t="str">
        <f t="shared" ref="AH3185" si="25456">IF(SUM(AH3183:AH3184)=2,"WH","")</f>
        <v/>
      </c>
      <c r="AI3185" s="13" t="str">
        <f t="shared" ref="AI3185" si="25457">IF(SUM(AI3183:AI3184)=2,"WH","")</f>
        <v/>
      </c>
      <c r="AJ3185" s="13" t="str">
        <f t="shared" ref="AJ3185" si="25458">IF(SUM(AJ3183:AJ3184)=2,"WH","")</f>
        <v/>
      </c>
      <c r="AK3185" s="13" t="str">
        <f t="shared" ref="AK3185" si="25459">IF(SUM(AK3183:AK3184)=2,"WH","")</f>
        <v/>
      </c>
      <c r="AL3185" s="13"/>
      <c r="AM3185" s="13" t="str">
        <f t="shared" ref="AM3185:AN3185" si="25460">IF(SUM(AM3183:AM3184)=2,"WH","")</f>
        <v/>
      </c>
      <c r="AN3185" s="13" t="str">
        <f t="shared" si="25460"/>
        <v/>
      </c>
      <c r="AO3185" s="13"/>
    </row>
    <row r="3186" spans="1:41" s="14" customFormat="1" x14ac:dyDescent="0.25">
      <c r="A3186" s="3" t="s">
        <v>27</v>
      </c>
      <c r="B3186" s="25"/>
      <c r="C3186" s="25"/>
      <c r="D3186" s="16">
        <f>SUM(B3186:C3186)</f>
        <v>0</v>
      </c>
      <c r="E3186" s="25"/>
      <c r="F3186" s="25"/>
      <c r="G3186" s="16">
        <f>SUM(E3186:F3186)</f>
        <v>0</v>
      </c>
      <c r="H3186" s="25"/>
      <c r="I3186" s="25"/>
      <c r="J3186" s="16">
        <f>SUM(H3186:I3186)</f>
        <v>0</v>
      </c>
      <c r="K3186" s="25"/>
      <c r="L3186" s="25"/>
      <c r="M3186" s="16">
        <f>SUM(K3186:L3186)</f>
        <v>0</v>
      </c>
      <c r="N3186" s="25"/>
      <c r="O3186" s="25"/>
      <c r="P3186" s="16">
        <f>SUM(N3186:O3186)</f>
        <v>0</v>
      </c>
      <c r="Q3186" s="25"/>
      <c r="R3186" s="25"/>
      <c r="S3186" s="16">
        <f>SUM(Q3186:R3186)</f>
        <v>0</v>
      </c>
      <c r="T3186" s="25"/>
      <c r="U3186" s="25"/>
      <c r="V3186" s="16">
        <f>SUM(T3186:U3186)</f>
        <v>0</v>
      </c>
      <c r="W3186" s="27">
        <f t="shared" si="25344"/>
        <v>0</v>
      </c>
      <c r="X3186" s="13"/>
      <c r="Y3186" s="13"/>
      <c r="Z3186" s="13"/>
      <c r="AA3186" s="13"/>
      <c r="AB3186" s="13"/>
      <c r="AC3186" s="13"/>
      <c r="AD3186" s="13"/>
      <c r="AE3186" s="13"/>
      <c r="AF3186" s="13"/>
      <c r="AG3186" s="13"/>
    </row>
    <row r="3187" spans="1:41" s="14" customFormat="1" ht="15.75" thickBot="1" x14ac:dyDescent="0.3">
      <c r="A3187" s="5" t="s">
        <v>11</v>
      </c>
      <c r="B3187" s="20">
        <f>SUM(B3174:B3177)</f>
        <v>0</v>
      </c>
      <c r="C3187" s="20">
        <f t="shared" ref="C3187:W3187" si="25461">SUM(C3174:C3177)</f>
        <v>0</v>
      </c>
      <c r="D3187" s="20">
        <f t="shared" si="25461"/>
        <v>0</v>
      </c>
      <c r="E3187" s="20">
        <f t="shared" si="25461"/>
        <v>0</v>
      </c>
      <c r="F3187" s="20">
        <f t="shared" si="25461"/>
        <v>0</v>
      </c>
      <c r="G3187" s="20">
        <f t="shared" si="25461"/>
        <v>0</v>
      </c>
      <c r="H3187" s="20">
        <f t="shared" si="25461"/>
        <v>0</v>
      </c>
      <c r="I3187" s="20">
        <f t="shared" si="25461"/>
        <v>0</v>
      </c>
      <c r="J3187" s="20">
        <f t="shared" si="25461"/>
        <v>0</v>
      </c>
      <c r="K3187" s="20">
        <f t="shared" si="25461"/>
        <v>0</v>
      </c>
      <c r="L3187" s="20">
        <f t="shared" si="25461"/>
        <v>0</v>
      </c>
      <c r="M3187" s="20">
        <f t="shared" si="25461"/>
        <v>0</v>
      </c>
      <c r="N3187" s="20">
        <f t="shared" si="25461"/>
        <v>0</v>
      </c>
      <c r="O3187" s="20">
        <f t="shared" si="25461"/>
        <v>0</v>
      </c>
      <c r="P3187" s="20">
        <f t="shared" si="25461"/>
        <v>0</v>
      </c>
      <c r="Q3187" s="20">
        <f t="shared" si="25461"/>
        <v>0</v>
      </c>
      <c r="R3187" s="20">
        <f t="shared" si="25461"/>
        <v>0</v>
      </c>
      <c r="S3187" s="20">
        <f t="shared" si="25461"/>
        <v>0</v>
      </c>
      <c r="T3187" s="20">
        <f t="shared" si="25461"/>
        <v>0</v>
      </c>
      <c r="U3187" s="20">
        <f t="shared" si="25461"/>
        <v>0</v>
      </c>
      <c r="V3187" s="20">
        <f t="shared" si="25461"/>
        <v>0</v>
      </c>
      <c r="W3187" s="20">
        <f t="shared" si="25461"/>
        <v>0</v>
      </c>
      <c r="X3187" s="13"/>
      <c r="Y3187" s="13"/>
      <c r="Z3187" s="13"/>
      <c r="AA3187" s="13"/>
      <c r="AB3187" s="13"/>
      <c r="AC3187" s="13"/>
      <c r="AD3187" s="13"/>
      <c r="AE3187" s="13"/>
      <c r="AF3187" s="13"/>
      <c r="AG3187" s="13"/>
    </row>
    <row r="3188" spans="1:41" s="14" customFormat="1" x14ac:dyDescent="0.25">
      <c r="A3188" s="14" t="s">
        <v>0</v>
      </c>
      <c r="B3188" s="251"/>
      <c r="C3188" s="251"/>
      <c r="D3188" s="251"/>
      <c r="E3188" s="224" t="s">
        <v>3</v>
      </c>
      <c r="F3188" s="224"/>
      <c r="G3188" s="224"/>
      <c r="H3188" s="228" t="s">
        <v>152</v>
      </c>
      <c r="I3188" s="228"/>
      <c r="J3188" s="227">
        <f>MROUND(B3189*0.135,1)</f>
        <v>0</v>
      </c>
      <c r="K3188" s="227"/>
      <c r="L3188" s="229" t="s">
        <v>239</v>
      </c>
      <c r="M3188" s="229"/>
      <c r="N3188" s="229"/>
      <c r="O3188" s="231" t="s">
        <v>152</v>
      </c>
      <c r="P3188" s="231"/>
      <c r="Q3188" s="232"/>
      <c r="R3188" s="232"/>
      <c r="S3188" s="127" t="s">
        <v>1</v>
      </c>
      <c r="T3188" s="124"/>
      <c r="U3188" s="236">
        <f>IFERROR(J3189/W3205,0)</f>
        <v>0</v>
      </c>
      <c r="V3188" s="236"/>
      <c r="W3188" s="124"/>
      <c r="X3188" s="13"/>
      <c r="Y3188" s="13"/>
      <c r="Z3188" s="13"/>
      <c r="AA3188" s="13"/>
      <c r="AB3188" s="13"/>
      <c r="AC3188" s="13"/>
      <c r="AD3188" s="13"/>
      <c r="AE3188" s="13"/>
      <c r="AF3188" s="13"/>
      <c r="AG3188" s="13"/>
    </row>
    <row r="3189" spans="1:41" s="14" customFormat="1" ht="15.75" thickBot="1" x14ac:dyDescent="0.3">
      <c r="A3189" s="14" t="s">
        <v>2</v>
      </c>
      <c r="B3189" s="248"/>
      <c r="C3189" s="248"/>
      <c r="D3189" s="248"/>
      <c r="E3189" s="225"/>
      <c r="F3189" s="225"/>
      <c r="G3189" s="225"/>
      <c r="H3189" s="238" t="s">
        <v>153</v>
      </c>
      <c r="I3189" s="238"/>
      <c r="J3189" s="226">
        <f>MROUND(B3189*0.162,1)</f>
        <v>0</v>
      </c>
      <c r="K3189" s="226"/>
      <c r="L3189" s="230"/>
      <c r="M3189" s="230"/>
      <c r="N3189" s="230"/>
      <c r="O3189" s="233" t="s">
        <v>153</v>
      </c>
      <c r="P3189" s="233"/>
      <c r="Q3189" s="234"/>
      <c r="R3189" s="234"/>
      <c r="S3189" s="237" t="str">
        <f>IF(CONCATENATE(X3189,Y3189,Z3189,AA3189,AB3189,AC3189,AD3189,AE3189,AF3189,,AG3189,,AH3189,,AI3189,AJ3189,AK3189)="","",(CONCATENATE("ERRORS: ", X3189,Y3189,Z3189,AA3189,AB3189,AC3189,AD3189,AE3189,AF3189,,AG3189,,AH3189,,AI3189,AJ3189,AK3189)))</f>
        <v/>
      </c>
      <c r="T3189" s="237"/>
      <c r="U3189" s="237"/>
      <c r="V3189" s="237"/>
      <c r="W3189" s="237"/>
      <c r="X3189" s="13" t="str">
        <f t="shared" ref="X3189" si="25462">IF(X3195="",IF(X3199="",IF(X3203="","",CONCATENATE(", ",X3190,X3191,X3203)),CONCATENATE(", ",X3190,X3191,X3199)),IF(X3199="",CONCATENATE(", ",X3190,X3191,X3195),CONCATENATE(", ",X3190,X3191,X3195,", ",X3190,X3191,X3199,", ",X3190,X3191,X3203)))</f>
        <v/>
      </c>
      <c r="Y3189" s="13" t="str">
        <f t="shared" ref="Y3189" si="25463">IF(Y3195="",IF(Y3199="",IF(Y3203="","",CONCATENATE(", ",X3190,Y3191,Y3203)),CONCATENATE(", ",X3190,Y3191,Y3199)),IF(Y3199="",CONCATENATE(", ",X3190,Y3191,Y3195),CONCATENATE(", ",X3190,Y3191,Y3195,", ",X3190,Y3191,Y3199,", ",X3190,Y3191,Y3203)))</f>
        <v/>
      </c>
      <c r="Z3189" s="13" t="str">
        <f t="shared" ref="Z3189" si="25464">IF(Z3195="",IF(Z3199="",IF(Z3203="","",CONCATENATE(", ",Z3190,Z3191,Z3203)),CONCATENATE(", ",Z3190,Z3191,Z3199)),IF(Z3199="",CONCATENATE(", ",Z3190,Z3191,Z3195),CONCATENATE(", ",Z3190,Z3191,Z3195,", ",Z3190,Z3191,Z3199,", ",Z3190,Z3191,Z3203)))</f>
        <v/>
      </c>
      <c r="AA3189" s="13" t="str">
        <f t="shared" ref="AA3189" si="25465">IF(AA3195="",IF(AA3199="",IF(AA3203="","",CONCATENATE(", ",Z3190,AA3191,AA3203)),CONCATENATE(", ",Z3190,AA3191,AA3199)),IF(AA3199="",CONCATENATE(", ",Z3190,AA3191,AA3195),CONCATENATE(", ",Z3190,AA3191,AA3195,", ",Z3190,AA3191,AA3199,", ",Z3190,AA3191,AA3203)))</f>
        <v/>
      </c>
      <c r="AB3189" s="13" t="str">
        <f t="shared" ref="AB3189" si="25466">IF(AB3195="",IF(AB3199="",IF(AB3203="","",CONCATENATE(", ",AB3190,AB3191,AB3203)),CONCATENATE(", ",AB3190,AB3191,AB3199)),IF(AB3199="",CONCATENATE(", ",AB3190,AB3191,AB3195),CONCATENATE(", ",AB3190,AB3191,AB3195,", ",AB3190,AB3191,AB3199,", ",AB3190,AB3191,AB3203)))</f>
        <v/>
      </c>
      <c r="AC3189" s="13" t="str">
        <f t="shared" ref="AC3189" si="25467">IF(AC3195="",IF(AC3199="",IF(AC3203="","",CONCATENATE(", ",AB3190,AC3191,AC3203)),CONCATENATE(", ",AB3190,AC3191,AC3199)),IF(AC3199="",CONCATENATE(", ",AB3190,AC3191,AC3195),CONCATENATE(", ",AB3190,AC3191,AC3195,", ",AB3190,AC3191,AC3199,", ",AB3190,AC3191,AC3203)))</f>
        <v/>
      </c>
      <c r="AD3189" s="13" t="str">
        <f t="shared" ref="AD3189" si="25468">IF(AD3195="",IF(AD3199="",IF(AD3203="","",CONCATENATE(", ",AD3190,AD3191,AD3203)),CONCATENATE(", ",AD3190,AD3191,AD3199)),IF(AD3199="",CONCATENATE(", ",AD3190,AD3191,AD3195),CONCATENATE(", ",AD3190,AD3191,AD3195,", ",AD3190,AD3191,AD3199,", ",AD3190,AD3191,AD3203)))</f>
        <v/>
      </c>
      <c r="AE3189" s="13" t="str">
        <f t="shared" ref="AE3189" si="25469">IF(AE3195="",IF(AE3199="",IF(AE3203="","",CONCATENATE(", ",AD3190,AE3191,AE3203)),CONCATENATE(", ",AD3190,AE3191,AE3199)),IF(AE3199="",CONCATENATE(", ",AD3190,AE3191,AE3195),CONCATENATE(", ",AD3190,AE3191,AE3195,", ",AD3190,AE3191,AE3199,", ",AD3190,AE3191,AE3203)))</f>
        <v/>
      </c>
      <c r="AF3189" s="13" t="str">
        <f t="shared" ref="AF3189" si="25470">IF(AF3195="",IF(AF3199="",IF(AF3203="","",CONCATENATE(", ",AF3190,AF3191,AF3203)),CONCATENATE(", ",AF3190,AF3191,AF3199)),IF(AF3199="",CONCATENATE(", ",AF3190,AF3191,AF3195),CONCATENATE(", ",AF3190,AF3191,AF3195,", ",AF3190,AF3191,AF3199,", ",AF3190,AF3191,AF3203)))</f>
        <v/>
      </c>
      <c r="AG3189" s="13" t="str">
        <f t="shared" ref="AG3189" si="25471">IF(AG3195="",IF(AG3199="",IF(AG3203="","",CONCATENATE(", ",AF3190,AG3191,AG3203)),CONCATENATE(", ",AF3190,AG3191,AG3199)),IF(AG3199="",CONCATENATE(", ",AF3190,AG3191,AG3195),CONCATENATE(", ",AF3190,AG3191,AG3195,", ",AF3190,AG3191,AG3199,", ",AF3190,AG3191,AG3203)))</f>
        <v/>
      </c>
      <c r="AH3189" s="13" t="str">
        <f t="shared" ref="AH3189" si="25472">IF(AH3195="",IF(AH3199="",IF(AH3203="","",CONCATENATE(", ",AH3190,AH3191,AH3203)),CONCATENATE(", ",AH3190,AH3191,AH3199)),IF(AH3199="",CONCATENATE(", ",AH3190,AH3191,AH3195),CONCATENATE(", ",AH3190,AH3191,AH3195,", ",AH3190,AH3191,AH3199,", ",AH3190,AH3191,AH3203)))</f>
        <v/>
      </c>
      <c r="AI3189" s="13" t="str">
        <f t="shared" ref="AI3189" si="25473">IF(AI3195="",IF(AI3199="",IF(AI3203="","",CONCATENATE(", ",AH3190,AI3191,AI3203)),CONCATENATE(", ",AH3190,AI3191,AI3199)),IF(AI3199="",CONCATENATE(", ",AH3190,AI3191,AI3195),CONCATENATE(", ",AH3190,AI3191,AI3195,", ",AH3190,AI3191,AI3199,", ",AH3190,AI3191,AI3203)))</f>
        <v/>
      </c>
      <c r="AJ3189" s="13" t="str">
        <f t="shared" ref="AJ3189" si="25474">IF(AJ3195="",IF(AJ3199="",IF(AJ3203="","",CONCATENATE(", ",AJ3190,AJ3191,AJ3203)),CONCATENATE(", ",AJ3190,AJ3191,AJ3199)),IF(AJ3199="",CONCATENATE(", ",AJ3190,AJ3191,AJ3195),CONCATENATE(", ",AJ3190,AJ3191,AJ3195,", ",AJ3190,AJ3191,AJ3199,", ",AJ3190,AJ3191,AJ3203)))</f>
        <v/>
      </c>
      <c r="AK3189" s="13" t="str">
        <f t="shared" ref="AK3189" si="25475">IF(AK3195="",IF(AK3199="",IF(AK3203="","",CONCATENATE(", ",AJ3190,AK3191,AK3203)),CONCATENATE(", ",AJ3190,AK3191,AK3199)),IF(AK3199="",CONCATENATE(", ",AJ3190,AK3191,AK3195),CONCATENATE(", ",AJ3190,AK3191,AK3195,", ",AJ3190,AK3191,AK3199,", ",AJ3190,AK3191,AK3203)))</f>
        <v/>
      </c>
    </row>
    <row r="3190" spans="1:41" s="14" customFormat="1" x14ac:dyDescent="0.25">
      <c r="A3190" s="249"/>
      <c r="B3190" s="235" t="s">
        <v>4</v>
      </c>
      <c r="C3190" s="235"/>
      <c r="D3190" s="235"/>
      <c r="E3190" s="235" t="s">
        <v>5</v>
      </c>
      <c r="F3190" s="235"/>
      <c r="G3190" s="235"/>
      <c r="H3190" s="235" t="s">
        <v>6</v>
      </c>
      <c r="I3190" s="235"/>
      <c r="J3190" s="235"/>
      <c r="K3190" s="235" t="s">
        <v>7</v>
      </c>
      <c r="L3190" s="235"/>
      <c r="M3190" s="235"/>
      <c r="N3190" s="235" t="s">
        <v>8</v>
      </c>
      <c r="O3190" s="235"/>
      <c r="P3190" s="235"/>
      <c r="Q3190" s="235" t="s">
        <v>9</v>
      </c>
      <c r="R3190" s="235"/>
      <c r="S3190" s="235"/>
      <c r="T3190" s="235" t="s">
        <v>10</v>
      </c>
      <c r="U3190" s="235"/>
      <c r="V3190" s="239"/>
      <c r="W3190" s="240" t="s">
        <v>11</v>
      </c>
      <c r="X3190" s="277" t="s">
        <v>47</v>
      </c>
      <c r="Y3190" s="269"/>
      <c r="Z3190" s="278" t="s">
        <v>48</v>
      </c>
      <c r="AA3190" s="276"/>
      <c r="AB3190" s="278" t="s">
        <v>49</v>
      </c>
      <c r="AC3190" s="276"/>
      <c r="AD3190" s="276" t="s">
        <v>50</v>
      </c>
      <c r="AE3190" s="276"/>
      <c r="AF3190" s="276" t="s">
        <v>51</v>
      </c>
      <c r="AG3190" s="276"/>
      <c r="AH3190" s="276" t="s">
        <v>52</v>
      </c>
      <c r="AI3190" s="276"/>
      <c r="AJ3190" s="276" t="s">
        <v>53</v>
      </c>
      <c r="AK3190" s="276"/>
    </row>
    <row r="3191" spans="1:41" s="14" customFormat="1" x14ac:dyDescent="0.25">
      <c r="A3191" s="250"/>
      <c r="B3191" s="1" t="s">
        <v>12</v>
      </c>
      <c r="C3191" s="1" t="s">
        <v>13</v>
      </c>
      <c r="D3191" s="1" t="s">
        <v>14</v>
      </c>
      <c r="E3191" s="1" t="s">
        <v>12</v>
      </c>
      <c r="F3191" s="1" t="s">
        <v>13</v>
      </c>
      <c r="G3191" s="1" t="s">
        <v>14</v>
      </c>
      <c r="H3191" s="1" t="s">
        <v>12</v>
      </c>
      <c r="I3191" s="1" t="s">
        <v>13</v>
      </c>
      <c r="J3191" s="1" t="s">
        <v>14</v>
      </c>
      <c r="K3191" s="1" t="s">
        <v>12</v>
      </c>
      <c r="L3191" s="1" t="s">
        <v>13</v>
      </c>
      <c r="M3191" s="1" t="s">
        <v>14</v>
      </c>
      <c r="N3191" s="1" t="s">
        <v>12</v>
      </c>
      <c r="O3191" s="1" t="s">
        <v>13</v>
      </c>
      <c r="P3191" s="1" t="s">
        <v>14</v>
      </c>
      <c r="Q3191" s="1" t="s">
        <v>12</v>
      </c>
      <c r="R3191" s="1" t="s">
        <v>13</v>
      </c>
      <c r="S3191" s="1" t="s">
        <v>14</v>
      </c>
      <c r="T3191" s="1" t="s">
        <v>12</v>
      </c>
      <c r="U3191" s="1" t="s">
        <v>13</v>
      </c>
      <c r="V3191" s="2" t="s">
        <v>14</v>
      </c>
      <c r="W3191" s="241"/>
      <c r="X3191" s="13" t="s">
        <v>45</v>
      </c>
      <c r="Y3191" s="13" t="s">
        <v>46</v>
      </c>
      <c r="Z3191" s="13" t="s">
        <v>45</v>
      </c>
      <c r="AA3191" s="13" t="s">
        <v>46</v>
      </c>
      <c r="AB3191" s="13" t="s">
        <v>45</v>
      </c>
      <c r="AC3191" s="13" t="s">
        <v>46</v>
      </c>
      <c r="AD3191" s="13" t="s">
        <v>45</v>
      </c>
      <c r="AE3191" s="13" t="s">
        <v>46</v>
      </c>
      <c r="AF3191" s="13" t="s">
        <v>45</v>
      </c>
      <c r="AG3191" s="13" t="s">
        <v>46</v>
      </c>
      <c r="AH3191" s="13" t="s">
        <v>45</v>
      </c>
      <c r="AI3191" s="13" t="s">
        <v>46</v>
      </c>
      <c r="AJ3191" s="13" t="s">
        <v>45</v>
      </c>
      <c r="AK3191" s="13" t="s">
        <v>46</v>
      </c>
    </row>
    <row r="3192" spans="1:41" s="14" customFormat="1" x14ac:dyDescent="0.25">
      <c r="A3192" s="3" t="s">
        <v>15</v>
      </c>
      <c r="B3192" s="25"/>
      <c r="C3192" s="25"/>
      <c r="D3192" s="16">
        <f>SUM(B3192:C3192)</f>
        <v>0</v>
      </c>
      <c r="E3192" s="25"/>
      <c r="F3192" s="25"/>
      <c r="G3192" s="16">
        <f>SUM(E3192:F3192)</f>
        <v>0</v>
      </c>
      <c r="H3192" s="25"/>
      <c r="I3192" s="25"/>
      <c r="J3192" s="16">
        <f>SUM(H3192:I3192)</f>
        <v>0</v>
      </c>
      <c r="K3192" s="25"/>
      <c r="L3192" s="25"/>
      <c r="M3192" s="16">
        <f>SUM(K3192:L3192)</f>
        <v>0</v>
      </c>
      <c r="N3192" s="25"/>
      <c r="O3192" s="25"/>
      <c r="P3192" s="16">
        <f>SUM(N3192:O3192)</f>
        <v>0</v>
      </c>
      <c r="Q3192" s="25"/>
      <c r="R3192" s="25"/>
      <c r="S3192" s="16">
        <f>SUM(Q3192:R3192)</f>
        <v>0</v>
      </c>
      <c r="T3192" s="25"/>
      <c r="U3192" s="25"/>
      <c r="V3192" s="16">
        <f>SUM(T3192:U3192)</f>
        <v>0</v>
      </c>
      <c r="W3192" s="27">
        <f>B3192+C3192+E3192+F3192+H3192+I3192+K3192+L3192+N3192+O3192+Q3192+R3192+T3192+U3192</f>
        <v>0</v>
      </c>
      <c r="X3192" s="13">
        <f t="shared" ref="X3192:Y3192" si="25476">SUM(B3192:B3195)</f>
        <v>0</v>
      </c>
      <c r="Y3192" s="13">
        <f t="shared" si="25476"/>
        <v>0</v>
      </c>
      <c r="Z3192" s="13">
        <f t="shared" ref="Z3192:AA3192" si="25477">SUM(E3192:E3195)</f>
        <v>0</v>
      </c>
      <c r="AA3192" s="13">
        <f t="shared" si="25477"/>
        <v>0</v>
      </c>
      <c r="AB3192" s="13">
        <f t="shared" ref="AB3192:AC3192" si="25478">SUM(H3192:H3195)</f>
        <v>0</v>
      </c>
      <c r="AC3192" s="13">
        <f t="shared" si="25478"/>
        <v>0</v>
      </c>
      <c r="AD3192" s="13">
        <f t="shared" ref="AD3192:AE3192" si="25479">SUM(K3192:K3195)</f>
        <v>0</v>
      </c>
      <c r="AE3192" s="13">
        <f t="shared" si="25479"/>
        <v>0</v>
      </c>
      <c r="AF3192" s="13">
        <f t="shared" ref="AF3192:AG3192" si="25480">SUM(N3192:N3195)</f>
        <v>0</v>
      </c>
      <c r="AG3192" s="13">
        <f t="shared" si="25480"/>
        <v>0</v>
      </c>
      <c r="AH3192" s="13">
        <f t="shared" ref="AH3192:AI3192" si="25481">SUM(Q3192:Q3195)</f>
        <v>0</v>
      </c>
      <c r="AI3192" s="13">
        <f t="shared" si="25481"/>
        <v>0</v>
      </c>
      <c r="AJ3192" s="13">
        <f t="shared" ref="AJ3192:AK3192" si="25482">SUM(T3192:T3195)</f>
        <v>0</v>
      </c>
      <c r="AK3192" s="13">
        <f t="shared" si="25482"/>
        <v>0</v>
      </c>
    </row>
    <row r="3193" spans="1:41" s="14" customFormat="1" x14ac:dyDescent="0.25">
      <c r="A3193" s="3" t="s">
        <v>16</v>
      </c>
      <c r="B3193" s="25"/>
      <c r="C3193" s="25"/>
      <c r="D3193" s="16">
        <f t="shared" ref="D3193:D3195" si="25483">SUM(B3193:C3193)</f>
        <v>0</v>
      </c>
      <c r="E3193" s="25"/>
      <c r="F3193" s="25"/>
      <c r="G3193" s="16">
        <f t="shared" ref="G3193:G3195" si="25484">SUM(E3193:F3193)</f>
        <v>0</v>
      </c>
      <c r="H3193" s="25"/>
      <c r="I3193" s="25"/>
      <c r="J3193" s="16">
        <f t="shared" ref="J3193:J3195" si="25485">SUM(H3193:I3193)</f>
        <v>0</v>
      </c>
      <c r="K3193" s="25"/>
      <c r="L3193" s="25"/>
      <c r="M3193" s="16">
        <f t="shared" ref="M3193:M3195" si="25486">SUM(K3193:L3193)</f>
        <v>0</v>
      </c>
      <c r="N3193" s="25"/>
      <c r="O3193" s="25"/>
      <c r="P3193" s="16">
        <f t="shared" ref="P3193:P3195" si="25487">SUM(N3193:O3193)</f>
        <v>0</v>
      </c>
      <c r="Q3193" s="25"/>
      <c r="R3193" s="25"/>
      <c r="S3193" s="16">
        <f t="shared" ref="S3193:S3195" si="25488">SUM(Q3193:R3193)</f>
        <v>0</v>
      </c>
      <c r="T3193" s="25"/>
      <c r="U3193" s="25"/>
      <c r="V3193" s="16">
        <f t="shared" ref="V3193:V3195" si="25489">SUM(T3193:U3193)</f>
        <v>0</v>
      </c>
      <c r="W3193" s="27">
        <f t="shared" ref="W3193:W3204" si="25490">B3193+C3193+E3193+F3193+H3193+I3193+K3193+L3193+N3193+O3193+Q3193+R3193+T3193+U3193</f>
        <v>0</v>
      </c>
      <c r="X3193" s="13">
        <f t="shared" ref="X3193" si="25491">IF(X3192=X3200,0,1)</f>
        <v>0</v>
      </c>
      <c r="Y3193" s="13">
        <f t="shared" ref="Y3193" si="25492">IF(Y3192=Y3200,0,1)</f>
        <v>0</v>
      </c>
      <c r="Z3193" s="13">
        <f t="shared" ref="Z3193" si="25493">IF(Z3192=Z3200,0,1)</f>
        <v>0</v>
      </c>
      <c r="AA3193" s="13">
        <f t="shared" ref="AA3193" si="25494">IF(AA3192=AA3200,0,1)</f>
        <v>0</v>
      </c>
      <c r="AB3193" s="13">
        <f t="shared" ref="AB3193" si="25495">IF(AB3192=AB3200,0,1)</f>
        <v>0</v>
      </c>
      <c r="AC3193" s="13">
        <f t="shared" ref="AC3193" si="25496">IF(AC3192=AC3200,0,1)</f>
        <v>0</v>
      </c>
      <c r="AD3193" s="13">
        <f t="shared" ref="AD3193" si="25497">IF(AD3192=AD3200,0,1)</f>
        <v>0</v>
      </c>
      <c r="AE3193" s="13">
        <f t="shared" ref="AE3193" si="25498">IF(AE3192=AE3200,0,1)</f>
        <v>0</v>
      </c>
      <c r="AF3193" s="13">
        <f t="shared" ref="AF3193" si="25499">IF(AF3192=AF3200,0,1)</f>
        <v>0</v>
      </c>
      <c r="AG3193" s="13">
        <f t="shared" ref="AG3193" si="25500">IF(AG3192=AG3200,0,1)</f>
        <v>0</v>
      </c>
      <c r="AH3193" s="13">
        <f t="shared" ref="AH3193" si="25501">IF(AH3192=AH3200,0,1)</f>
        <v>0</v>
      </c>
      <c r="AI3193" s="13">
        <f t="shared" ref="AI3193" si="25502">IF(AI3192=AI3200,0,1)</f>
        <v>0</v>
      </c>
      <c r="AJ3193" s="13">
        <f t="shared" ref="AJ3193" si="25503">IF(AJ3192=AJ3200,0,1)</f>
        <v>0</v>
      </c>
      <c r="AK3193" s="13">
        <f t="shared" ref="AK3193" si="25504">IF(AK3192=AK3200,0,1)</f>
        <v>0</v>
      </c>
    </row>
    <row r="3194" spans="1:41" s="14" customFormat="1" x14ac:dyDescent="0.25">
      <c r="A3194" s="3" t="s">
        <v>17</v>
      </c>
      <c r="B3194" s="25"/>
      <c r="C3194" s="25"/>
      <c r="D3194" s="16">
        <f t="shared" si="25483"/>
        <v>0</v>
      </c>
      <c r="E3194" s="25"/>
      <c r="F3194" s="25"/>
      <c r="G3194" s="16">
        <f t="shared" si="25484"/>
        <v>0</v>
      </c>
      <c r="H3194" s="25"/>
      <c r="I3194" s="25"/>
      <c r="J3194" s="16">
        <f t="shared" si="25485"/>
        <v>0</v>
      </c>
      <c r="K3194" s="25"/>
      <c r="L3194" s="25"/>
      <c r="M3194" s="16">
        <f t="shared" si="25486"/>
        <v>0</v>
      </c>
      <c r="N3194" s="25"/>
      <c r="O3194" s="25"/>
      <c r="P3194" s="16">
        <f t="shared" si="25487"/>
        <v>0</v>
      </c>
      <c r="Q3194" s="25"/>
      <c r="R3194" s="25"/>
      <c r="S3194" s="16">
        <f t="shared" si="25488"/>
        <v>0</v>
      </c>
      <c r="T3194" s="25"/>
      <c r="U3194" s="25"/>
      <c r="V3194" s="16">
        <f t="shared" si="25489"/>
        <v>0</v>
      </c>
      <c r="W3194" s="27">
        <f t="shared" si="25490"/>
        <v>0</v>
      </c>
      <c r="X3194" s="13">
        <f t="shared" ref="X3194:AK3194" si="25505">IF(X3192=X3196,0,1)</f>
        <v>0</v>
      </c>
      <c r="Y3194" s="13">
        <f t="shared" si="25505"/>
        <v>0</v>
      </c>
      <c r="Z3194" s="13">
        <f t="shared" si="25505"/>
        <v>0</v>
      </c>
      <c r="AA3194" s="13">
        <f t="shared" si="25505"/>
        <v>0</v>
      </c>
      <c r="AB3194" s="13">
        <f t="shared" si="25505"/>
        <v>0</v>
      </c>
      <c r="AC3194" s="13">
        <f t="shared" si="25505"/>
        <v>0</v>
      </c>
      <c r="AD3194" s="13">
        <f t="shared" si="25505"/>
        <v>0</v>
      </c>
      <c r="AE3194" s="13">
        <f t="shared" si="25505"/>
        <v>0</v>
      </c>
      <c r="AF3194" s="13">
        <f t="shared" si="25505"/>
        <v>0</v>
      </c>
      <c r="AG3194" s="13">
        <f t="shared" si="25505"/>
        <v>0</v>
      </c>
      <c r="AH3194" s="13">
        <f t="shared" si="25505"/>
        <v>0</v>
      </c>
      <c r="AI3194" s="13">
        <f t="shared" si="25505"/>
        <v>0</v>
      </c>
      <c r="AJ3194" s="13">
        <f t="shared" si="25505"/>
        <v>0</v>
      </c>
      <c r="AK3194" s="13">
        <f t="shared" si="25505"/>
        <v>0</v>
      </c>
    </row>
    <row r="3195" spans="1:41" s="14" customFormat="1" x14ac:dyDescent="0.25">
      <c r="A3195" s="3" t="s">
        <v>18</v>
      </c>
      <c r="B3195" s="25"/>
      <c r="C3195" s="25"/>
      <c r="D3195" s="16">
        <f t="shared" si="25483"/>
        <v>0</v>
      </c>
      <c r="E3195" s="25"/>
      <c r="F3195" s="25"/>
      <c r="G3195" s="16">
        <f t="shared" si="25484"/>
        <v>0</v>
      </c>
      <c r="H3195" s="25"/>
      <c r="I3195" s="25"/>
      <c r="J3195" s="16">
        <f t="shared" si="25485"/>
        <v>0</v>
      </c>
      <c r="K3195" s="25"/>
      <c r="L3195" s="25"/>
      <c r="M3195" s="16">
        <f t="shared" si="25486"/>
        <v>0</v>
      </c>
      <c r="N3195" s="25"/>
      <c r="O3195" s="25"/>
      <c r="P3195" s="16">
        <f t="shared" si="25487"/>
        <v>0</v>
      </c>
      <c r="Q3195" s="25"/>
      <c r="R3195" s="25"/>
      <c r="S3195" s="16">
        <f t="shared" si="25488"/>
        <v>0</v>
      </c>
      <c r="T3195" s="25"/>
      <c r="U3195" s="25"/>
      <c r="V3195" s="16">
        <f t="shared" si="25489"/>
        <v>0</v>
      </c>
      <c r="W3195" s="27">
        <f t="shared" si="25490"/>
        <v>0</v>
      </c>
      <c r="X3195" s="13" t="str">
        <f t="shared" ref="X3195" si="25506">IF(SUM(X3193:X3194)=2,"WA","")</f>
        <v/>
      </c>
      <c r="Y3195" s="13" t="str">
        <f t="shared" ref="Y3195" si="25507">IF(SUM(Y3193:Y3194)=2,"WA","")</f>
        <v/>
      </c>
      <c r="Z3195" s="13" t="str">
        <f t="shared" ref="Z3195" si="25508">IF(SUM(Z3193:Z3194)=2,"WA","")</f>
        <v/>
      </c>
      <c r="AA3195" s="13" t="str">
        <f t="shared" ref="AA3195" si="25509">IF(SUM(AA3193:AA3194)=2,"WA","")</f>
        <v/>
      </c>
      <c r="AB3195" s="13" t="str">
        <f t="shared" ref="AB3195" si="25510">IF(SUM(AB3193:AB3194)=2,"WA","")</f>
        <v/>
      </c>
      <c r="AC3195" s="13" t="str">
        <f t="shared" ref="AC3195" si="25511">IF(SUM(AC3193:AC3194)=2,"WA","")</f>
        <v/>
      </c>
      <c r="AD3195" s="13" t="str">
        <f t="shared" ref="AD3195" si="25512">IF(SUM(AD3193:AD3194)=2,"WA","")</f>
        <v/>
      </c>
      <c r="AE3195" s="13" t="str">
        <f t="shared" ref="AE3195" si="25513">IF(SUM(AE3193:AE3194)=2,"WA","")</f>
        <v/>
      </c>
      <c r="AF3195" s="13" t="str">
        <f t="shared" ref="AF3195" si="25514">IF(SUM(AF3193:AF3194)=2,"WA","")</f>
        <v/>
      </c>
      <c r="AG3195" s="13" t="str">
        <f t="shared" ref="AG3195" si="25515">IF(SUM(AG3193:AG3194)=2,"WA","")</f>
        <v/>
      </c>
      <c r="AH3195" s="13" t="str">
        <f t="shared" ref="AH3195" si="25516">IF(SUM(AH3193:AH3194)=2,"WA","")</f>
        <v/>
      </c>
      <c r="AI3195" s="13" t="str">
        <f t="shared" ref="AI3195" si="25517">IF(SUM(AI3193:AI3194)=2,"WA","")</f>
        <v/>
      </c>
      <c r="AJ3195" s="13" t="str">
        <f t="shared" ref="AJ3195" si="25518">IF(SUM(AJ3193:AJ3194)=2,"WA","")</f>
        <v/>
      </c>
      <c r="AK3195" s="13" t="str">
        <f t="shared" ref="AK3195" si="25519">IF(SUM(AK3193:AK3194)=2,"WA","")</f>
        <v/>
      </c>
    </row>
    <row r="3196" spans="1:41" s="14" customFormat="1" x14ac:dyDescent="0.25">
      <c r="A3196" s="4" t="s">
        <v>19</v>
      </c>
      <c r="B3196" s="26"/>
      <c r="C3196" s="26"/>
      <c r="D3196" s="18">
        <f>SUM(B3196:C3196)</f>
        <v>0</v>
      </c>
      <c r="E3196" s="26"/>
      <c r="F3196" s="26"/>
      <c r="G3196" s="18">
        <f>SUM(E3196:F3196)</f>
        <v>0</v>
      </c>
      <c r="H3196" s="26"/>
      <c r="I3196" s="26"/>
      <c r="J3196" s="18">
        <f>SUM(H3196:I3196)</f>
        <v>0</v>
      </c>
      <c r="K3196" s="26"/>
      <c r="L3196" s="26"/>
      <c r="M3196" s="18">
        <f>SUM(K3196:L3196)</f>
        <v>0</v>
      </c>
      <c r="N3196" s="26"/>
      <c r="O3196" s="26"/>
      <c r="P3196" s="18">
        <f>SUM(N3196:O3196)</f>
        <v>0</v>
      </c>
      <c r="Q3196" s="26"/>
      <c r="R3196" s="26"/>
      <c r="S3196" s="18">
        <f>SUM(Q3196:R3196)</f>
        <v>0</v>
      </c>
      <c r="T3196" s="26"/>
      <c r="U3196" s="26"/>
      <c r="V3196" s="18">
        <f>SUM(T3196:U3196)</f>
        <v>0</v>
      </c>
      <c r="W3196" s="27">
        <f t="shared" si="25490"/>
        <v>0</v>
      </c>
      <c r="X3196" s="13">
        <f t="shared" ref="X3196:Y3196" si="25520">SUM(B3196:B3199)</f>
        <v>0</v>
      </c>
      <c r="Y3196" s="13">
        <f t="shared" si="25520"/>
        <v>0</v>
      </c>
      <c r="Z3196" s="13">
        <f t="shared" ref="Z3196:AA3196" si="25521">SUM(E3196:E3199)</f>
        <v>0</v>
      </c>
      <c r="AA3196" s="13">
        <f t="shared" si="25521"/>
        <v>0</v>
      </c>
      <c r="AB3196" s="13">
        <f t="shared" ref="AB3196:AC3196" si="25522">SUM(H3196:H3199)</f>
        <v>0</v>
      </c>
      <c r="AC3196" s="13">
        <f t="shared" si="25522"/>
        <v>0</v>
      </c>
      <c r="AD3196" s="13">
        <f t="shared" ref="AD3196:AE3196" si="25523">SUM(K3196:K3199)</f>
        <v>0</v>
      </c>
      <c r="AE3196" s="13">
        <f t="shared" si="25523"/>
        <v>0</v>
      </c>
      <c r="AF3196" s="13">
        <f t="shared" ref="AF3196:AG3196" si="25524">SUM(N3196:N3199)</f>
        <v>0</v>
      </c>
      <c r="AG3196" s="13">
        <f t="shared" si="25524"/>
        <v>0</v>
      </c>
      <c r="AH3196" s="13">
        <f t="shared" ref="AH3196:AI3196" si="25525">SUM(Q3196:Q3199)</f>
        <v>0</v>
      </c>
      <c r="AI3196" s="13">
        <f t="shared" si="25525"/>
        <v>0</v>
      </c>
      <c r="AJ3196" s="13">
        <f t="shared" ref="AJ3196:AK3196" si="25526">SUM(T3196:T3199)</f>
        <v>0</v>
      </c>
      <c r="AK3196" s="13">
        <f t="shared" si="25526"/>
        <v>0</v>
      </c>
    </row>
    <row r="3197" spans="1:41" s="14" customFormat="1" x14ac:dyDescent="0.25">
      <c r="A3197" s="4" t="s">
        <v>20</v>
      </c>
      <c r="B3197" s="26"/>
      <c r="C3197" s="26"/>
      <c r="D3197" s="18">
        <f t="shared" ref="D3197:D3199" si="25527">SUM(B3197:C3197)</f>
        <v>0</v>
      </c>
      <c r="E3197" s="26"/>
      <c r="F3197" s="26"/>
      <c r="G3197" s="18">
        <f t="shared" ref="G3197:G3199" si="25528">SUM(E3197:F3197)</f>
        <v>0</v>
      </c>
      <c r="H3197" s="26"/>
      <c r="I3197" s="26"/>
      <c r="J3197" s="18">
        <f t="shared" ref="J3197:J3199" si="25529">SUM(H3197:I3197)</f>
        <v>0</v>
      </c>
      <c r="K3197" s="26"/>
      <c r="L3197" s="26"/>
      <c r="M3197" s="18">
        <f t="shared" ref="M3197:M3199" si="25530">SUM(K3197:L3197)</f>
        <v>0</v>
      </c>
      <c r="N3197" s="26"/>
      <c r="O3197" s="26"/>
      <c r="P3197" s="18">
        <f t="shared" ref="P3197:P3199" si="25531">SUM(N3197:O3197)</f>
        <v>0</v>
      </c>
      <c r="Q3197" s="26"/>
      <c r="R3197" s="26"/>
      <c r="S3197" s="18">
        <f t="shared" ref="S3197:S3199" si="25532">SUM(Q3197:R3197)</f>
        <v>0</v>
      </c>
      <c r="T3197" s="26"/>
      <c r="U3197" s="26"/>
      <c r="V3197" s="18">
        <f t="shared" ref="V3197:V3199" si="25533">SUM(T3197:U3197)</f>
        <v>0</v>
      </c>
      <c r="W3197" s="27">
        <f t="shared" si="25490"/>
        <v>0</v>
      </c>
      <c r="X3197" s="13">
        <f t="shared" ref="X3197" si="25534">IF(X3196=X3200,0,1)</f>
        <v>0</v>
      </c>
      <c r="Y3197" s="13">
        <f t="shared" ref="Y3197" si="25535">IF(Y3196=Y3200,0,1)</f>
        <v>0</v>
      </c>
      <c r="Z3197" s="13">
        <f t="shared" ref="Z3197" si="25536">IF(Z3196=Z3200,0,1)</f>
        <v>0</v>
      </c>
      <c r="AA3197" s="13">
        <f t="shared" ref="AA3197" si="25537">IF(AA3196=AA3200,0,1)</f>
        <v>0</v>
      </c>
      <c r="AB3197" s="13">
        <f t="shared" ref="AB3197" si="25538">IF(AB3196=AB3200,0,1)</f>
        <v>0</v>
      </c>
      <c r="AC3197" s="13">
        <f t="shared" ref="AC3197" si="25539">IF(AC3196=AC3200,0,1)</f>
        <v>0</v>
      </c>
      <c r="AD3197" s="13">
        <f t="shared" ref="AD3197" si="25540">IF(AD3196=AD3200,0,1)</f>
        <v>0</v>
      </c>
      <c r="AE3197" s="13">
        <f t="shared" ref="AE3197" si="25541">IF(AE3196=AE3200,0,1)</f>
        <v>0</v>
      </c>
      <c r="AF3197" s="13">
        <f t="shared" ref="AF3197" si="25542">IF(AF3196=AF3200,0,1)</f>
        <v>0</v>
      </c>
      <c r="AG3197" s="13">
        <f t="shared" ref="AG3197" si="25543">IF(AG3196=AG3200,0,1)</f>
        <v>0</v>
      </c>
      <c r="AH3197" s="13">
        <f t="shared" ref="AH3197" si="25544">IF(AH3196=AH3200,0,1)</f>
        <v>0</v>
      </c>
      <c r="AI3197" s="13">
        <f t="shared" ref="AI3197" si="25545">IF(AI3196=AI3200,0,1)</f>
        <v>0</v>
      </c>
      <c r="AJ3197" s="13">
        <f t="shared" ref="AJ3197" si="25546">IF(AJ3196=AJ3200,0,1)</f>
        <v>0</v>
      </c>
      <c r="AK3197" s="13">
        <f t="shared" ref="AK3197" si="25547">IF(AK3196=AK3200,0,1)</f>
        <v>0</v>
      </c>
    </row>
    <row r="3198" spans="1:41" s="14" customFormat="1" x14ac:dyDescent="0.25">
      <c r="A3198" s="4" t="s">
        <v>21</v>
      </c>
      <c r="B3198" s="26"/>
      <c r="C3198" s="26"/>
      <c r="D3198" s="18">
        <f t="shared" si="25527"/>
        <v>0</v>
      </c>
      <c r="E3198" s="26"/>
      <c r="F3198" s="26"/>
      <c r="G3198" s="18">
        <f t="shared" si="25528"/>
        <v>0</v>
      </c>
      <c r="H3198" s="26"/>
      <c r="I3198" s="26"/>
      <c r="J3198" s="18">
        <f t="shared" si="25529"/>
        <v>0</v>
      </c>
      <c r="K3198" s="26"/>
      <c r="L3198" s="26"/>
      <c r="M3198" s="18">
        <f t="shared" si="25530"/>
        <v>0</v>
      </c>
      <c r="N3198" s="26"/>
      <c r="O3198" s="26"/>
      <c r="P3198" s="18">
        <f t="shared" si="25531"/>
        <v>0</v>
      </c>
      <c r="Q3198" s="26"/>
      <c r="R3198" s="26"/>
      <c r="S3198" s="18">
        <f t="shared" si="25532"/>
        <v>0</v>
      </c>
      <c r="T3198" s="26"/>
      <c r="U3198" s="26"/>
      <c r="V3198" s="18">
        <f t="shared" si="25533"/>
        <v>0</v>
      </c>
      <c r="W3198" s="27">
        <f t="shared" si="25490"/>
        <v>0</v>
      </c>
      <c r="X3198" s="13">
        <f t="shared" ref="X3198:AK3198" si="25548">IF(X3196=X3192,0,1)</f>
        <v>0</v>
      </c>
      <c r="Y3198" s="13">
        <f t="shared" si="25548"/>
        <v>0</v>
      </c>
      <c r="Z3198" s="13">
        <f t="shared" si="25548"/>
        <v>0</v>
      </c>
      <c r="AA3198" s="13">
        <f t="shared" si="25548"/>
        <v>0</v>
      </c>
      <c r="AB3198" s="13">
        <f t="shared" si="25548"/>
        <v>0</v>
      </c>
      <c r="AC3198" s="13">
        <f t="shared" si="25548"/>
        <v>0</v>
      </c>
      <c r="AD3198" s="13">
        <f t="shared" si="25548"/>
        <v>0</v>
      </c>
      <c r="AE3198" s="13">
        <f t="shared" si="25548"/>
        <v>0</v>
      </c>
      <c r="AF3198" s="13">
        <f t="shared" si="25548"/>
        <v>0</v>
      </c>
      <c r="AG3198" s="13">
        <f t="shared" si="25548"/>
        <v>0</v>
      </c>
      <c r="AH3198" s="13">
        <f t="shared" si="25548"/>
        <v>0</v>
      </c>
      <c r="AI3198" s="13">
        <f t="shared" si="25548"/>
        <v>0</v>
      </c>
      <c r="AJ3198" s="13">
        <f t="shared" si="25548"/>
        <v>0</v>
      </c>
      <c r="AK3198" s="13">
        <f t="shared" si="25548"/>
        <v>0</v>
      </c>
    </row>
    <row r="3199" spans="1:41" s="14" customFormat="1" x14ac:dyDescent="0.25">
      <c r="A3199" s="4" t="s">
        <v>22</v>
      </c>
      <c r="B3199" s="26"/>
      <c r="C3199" s="26"/>
      <c r="D3199" s="18">
        <f t="shared" si="25527"/>
        <v>0</v>
      </c>
      <c r="E3199" s="26"/>
      <c r="F3199" s="26"/>
      <c r="G3199" s="18">
        <f t="shared" si="25528"/>
        <v>0</v>
      </c>
      <c r="H3199" s="26"/>
      <c r="I3199" s="26"/>
      <c r="J3199" s="18">
        <f t="shared" si="25529"/>
        <v>0</v>
      </c>
      <c r="K3199" s="26"/>
      <c r="L3199" s="26"/>
      <c r="M3199" s="18">
        <f t="shared" si="25530"/>
        <v>0</v>
      </c>
      <c r="N3199" s="26"/>
      <c r="O3199" s="26"/>
      <c r="P3199" s="18">
        <f t="shared" si="25531"/>
        <v>0</v>
      </c>
      <c r="Q3199" s="26"/>
      <c r="R3199" s="26"/>
      <c r="S3199" s="18">
        <f t="shared" si="25532"/>
        <v>0</v>
      </c>
      <c r="T3199" s="26"/>
      <c r="U3199" s="26"/>
      <c r="V3199" s="18">
        <f t="shared" si="25533"/>
        <v>0</v>
      </c>
      <c r="W3199" s="27">
        <f t="shared" si="25490"/>
        <v>0</v>
      </c>
      <c r="X3199" s="13" t="str">
        <f t="shared" ref="X3199" si="25549">IF(SUM(X3197:X3198)=2,"HA","")</f>
        <v/>
      </c>
      <c r="Y3199" s="13" t="str">
        <f t="shared" ref="Y3199" si="25550">IF(SUM(Y3197:Y3198)=2,"HA","")</f>
        <v/>
      </c>
      <c r="Z3199" s="13" t="str">
        <f t="shared" ref="Z3199" si="25551">IF(SUM(Z3197:Z3198)=2,"HA","")</f>
        <v/>
      </c>
      <c r="AA3199" s="13" t="str">
        <f t="shared" ref="AA3199" si="25552">IF(SUM(AA3197:AA3198)=2,"HA","")</f>
        <v/>
      </c>
      <c r="AB3199" s="13" t="str">
        <f t="shared" ref="AB3199" si="25553">IF(SUM(AB3197:AB3198)=2,"HA","")</f>
        <v/>
      </c>
      <c r="AC3199" s="13" t="str">
        <f t="shared" ref="AC3199" si="25554">IF(SUM(AC3197:AC3198)=2,"HA","")</f>
        <v/>
      </c>
      <c r="AD3199" s="13" t="str">
        <f t="shared" ref="AD3199" si="25555">IF(SUM(AD3197:AD3198)=2,"HA","")</f>
        <v/>
      </c>
      <c r="AE3199" s="13" t="str">
        <f t="shared" ref="AE3199" si="25556">IF(SUM(AE3197:AE3198)=2,"HA","")</f>
        <v/>
      </c>
      <c r="AF3199" s="13" t="str">
        <f t="shared" ref="AF3199" si="25557">IF(SUM(AF3197:AF3198)=2,"HA","")</f>
        <v/>
      </c>
      <c r="AG3199" s="13" t="str">
        <f t="shared" ref="AG3199" si="25558">IF(SUM(AG3197:AG3198)=2,"HA","")</f>
        <v/>
      </c>
      <c r="AH3199" s="13" t="str">
        <f t="shared" ref="AH3199" si="25559">IF(SUM(AH3197:AH3198)=2,"HA","")</f>
        <v/>
      </c>
      <c r="AI3199" s="13" t="str">
        <f t="shared" ref="AI3199" si="25560">IF(SUM(AI3197:AI3198)=2,"HA","")</f>
        <v/>
      </c>
      <c r="AJ3199" s="13" t="str">
        <f t="shared" ref="AJ3199" si="25561">IF(SUM(AJ3197:AJ3198)=2,"HA","")</f>
        <v/>
      </c>
      <c r="AK3199" s="13" t="str">
        <f t="shared" ref="AK3199" si="25562">IF(SUM(AK3197:AK3198)=2,"HA","")</f>
        <v/>
      </c>
    </row>
    <row r="3200" spans="1:41" s="14" customFormat="1" x14ac:dyDescent="0.25">
      <c r="A3200" s="3" t="s">
        <v>23</v>
      </c>
      <c r="B3200" s="25"/>
      <c r="C3200" s="25"/>
      <c r="D3200" s="16">
        <f>SUM(B3200:C3200)</f>
        <v>0</v>
      </c>
      <c r="E3200" s="25"/>
      <c r="F3200" s="25"/>
      <c r="G3200" s="16">
        <f>SUM(E3200:F3200)</f>
        <v>0</v>
      </c>
      <c r="H3200" s="25"/>
      <c r="I3200" s="25"/>
      <c r="J3200" s="16">
        <f>SUM(H3200:I3200)</f>
        <v>0</v>
      </c>
      <c r="K3200" s="25"/>
      <c r="L3200" s="25"/>
      <c r="M3200" s="16">
        <f>SUM(K3200:L3200)</f>
        <v>0</v>
      </c>
      <c r="N3200" s="25"/>
      <c r="O3200" s="25"/>
      <c r="P3200" s="16">
        <f>SUM(N3200:O3200)</f>
        <v>0</v>
      </c>
      <c r="Q3200" s="25"/>
      <c r="R3200" s="25"/>
      <c r="S3200" s="16">
        <f>SUM(Q3200:R3200)</f>
        <v>0</v>
      </c>
      <c r="T3200" s="25"/>
      <c r="U3200" s="25"/>
      <c r="V3200" s="16">
        <f>SUM(T3200:U3200)</f>
        <v>0</v>
      </c>
      <c r="W3200" s="27">
        <f t="shared" si="25490"/>
        <v>0</v>
      </c>
      <c r="X3200" s="13">
        <f t="shared" ref="X3200:Y3200" si="25563">SUM(B3200:B3204)</f>
        <v>0</v>
      </c>
      <c r="Y3200" s="13">
        <f t="shared" si="25563"/>
        <v>0</v>
      </c>
      <c r="Z3200" s="13">
        <f t="shared" ref="Z3200:AA3200" si="25564">SUM(E3200:E3204)</f>
        <v>0</v>
      </c>
      <c r="AA3200" s="13">
        <f t="shared" si="25564"/>
        <v>0</v>
      </c>
      <c r="AB3200" s="13">
        <f t="shared" ref="AB3200:AC3200" si="25565">SUM(H3200:H3204)</f>
        <v>0</v>
      </c>
      <c r="AC3200" s="13">
        <f t="shared" si="25565"/>
        <v>0</v>
      </c>
      <c r="AD3200" s="13">
        <f t="shared" ref="AD3200:AE3200" si="25566">SUM(K3200:K3204)</f>
        <v>0</v>
      </c>
      <c r="AE3200" s="13">
        <f t="shared" si="25566"/>
        <v>0</v>
      </c>
      <c r="AF3200" s="13">
        <f t="shared" ref="AF3200:AG3200" si="25567">SUM(N3200:N3204)</f>
        <v>0</v>
      </c>
      <c r="AG3200" s="13">
        <f t="shared" si="25567"/>
        <v>0</v>
      </c>
      <c r="AH3200" s="13">
        <f t="shared" ref="AH3200:AI3200" si="25568">SUM(Q3200:Q3204)</f>
        <v>0</v>
      </c>
      <c r="AI3200" s="13">
        <f t="shared" si="25568"/>
        <v>0</v>
      </c>
      <c r="AJ3200" s="13">
        <f t="shared" ref="AJ3200:AK3200" si="25569">SUM(T3200:T3204)</f>
        <v>0</v>
      </c>
      <c r="AK3200" s="13">
        <f t="shared" si="25569"/>
        <v>0</v>
      </c>
    </row>
    <row r="3201" spans="1:41" s="14" customFormat="1" x14ac:dyDescent="0.25">
      <c r="A3201" s="3" t="s">
        <v>24</v>
      </c>
      <c r="B3201" s="25"/>
      <c r="C3201" s="25"/>
      <c r="D3201" s="16">
        <f t="shared" ref="D3201:D3203" si="25570">SUM(B3201:C3201)</f>
        <v>0</v>
      </c>
      <c r="E3201" s="25"/>
      <c r="F3201" s="25"/>
      <c r="G3201" s="16">
        <f t="shared" ref="G3201:G3203" si="25571">SUM(E3201:F3201)</f>
        <v>0</v>
      </c>
      <c r="H3201" s="25"/>
      <c r="I3201" s="25"/>
      <c r="J3201" s="16">
        <f t="shared" ref="J3201:J3203" si="25572">SUM(H3201:I3201)</f>
        <v>0</v>
      </c>
      <c r="K3201" s="25"/>
      <c r="L3201" s="25"/>
      <c r="M3201" s="16">
        <f t="shared" ref="M3201:M3203" si="25573">SUM(K3201:L3201)</f>
        <v>0</v>
      </c>
      <c r="N3201" s="25"/>
      <c r="O3201" s="25"/>
      <c r="P3201" s="16">
        <f t="shared" ref="P3201:P3203" si="25574">SUM(N3201:O3201)</f>
        <v>0</v>
      </c>
      <c r="Q3201" s="25"/>
      <c r="R3201" s="25"/>
      <c r="S3201" s="16">
        <f t="shared" ref="S3201:S3203" si="25575">SUM(Q3201:R3201)</f>
        <v>0</v>
      </c>
      <c r="T3201" s="25"/>
      <c r="U3201" s="25"/>
      <c r="V3201" s="16">
        <f t="shared" ref="V3201:V3203" si="25576">SUM(T3201:U3201)</f>
        <v>0</v>
      </c>
      <c r="W3201" s="27">
        <f t="shared" si="25490"/>
        <v>0</v>
      </c>
      <c r="X3201" s="13">
        <f t="shared" ref="X3201" si="25577">IF(X3200=X3192,0,1)</f>
        <v>0</v>
      </c>
      <c r="Y3201" s="13">
        <f t="shared" ref="Y3201" si="25578">IF(Y3200=Y3192,0,1)</f>
        <v>0</v>
      </c>
      <c r="Z3201" s="13">
        <f t="shared" ref="Z3201" si="25579">IF(Z3200=Z3192,0,1)</f>
        <v>0</v>
      </c>
      <c r="AA3201" s="13">
        <f t="shared" ref="AA3201" si="25580">IF(AA3200=AA3192,0,1)</f>
        <v>0</v>
      </c>
      <c r="AB3201" s="13">
        <f t="shared" ref="AB3201" si="25581">IF(AB3200=AB3192,0,1)</f>
        <v>0</v>
      </c>
      <c r="AC3201" s="13">
        <f t="shared" ref="AC3201" si="25582">IF(AC3200=AC3192,0,1)</f>
        <v>0</v>
      </c>
      <c r="AD3201" s="13">
        <f t="shared" ref="AD3201" si="25583">IF(AD3200=AD3192,0,1)</f>
        <v>0</v>
      </c>
      <c r="AE3201" s="13">
        <f t="shared" ref="AE3201" si="25584">IF(AE3200=AE3192,0,1)</f>
        <v>0</v>
      </c>
      <c r="AF3201" s="13">
        <f t="shared" ref="AF3201" si="25585">IF(AF3200=AF3192,0,1)</f>
        <v>0</v>
      </c>
      <c r="AG3201" s="13">
        <f t="shared" ref="AG3201" si="25586">IF(AG3200=AG3192,0,1)</f>
        <v>0</v>
      </c>
      <c r="AH3201" s="13">
        <f t="shared" ref="AH3201" si="25587">IF(AH3200=AH3192,0,1)</f>
        <v>0</v>
      </c>
      <c r="AI3201" s="13">
        <f t="shared" ref="AI3201" si="25588">IF(AI3200=AI3192,0,1)</f>
        <v>0</v>
      </c>
      <c r="AJ3201" s="13">
        <f t="shared" ref="AJ3201" si="25589">IF(AJ3200=AJ3192,0,1)</f>
        <v>0</v>
      </c>
      <c r="AK3201" s="13">
        <f t="shared" ref="AK3201" si="25590">IF(AK3200=AK3192,0,1)</f>
        <v>0</v>
      </c>
    </row>
    <row r="3202" spans="1:41" s="14" customFormat="1" x14ac:dyDescent="0.25">
      <c r="A3202" s="3" t="s">
        <v>25</v>
      </c>
      <c r="B3202" s="25"/>
      <c r="C3202" s="25"/>
      <c r="D3202" s="16">
        <f t="shared" si="25570"/>
        <v>0</v>
      </c>
      <c r="E3202" s="25"/>
      <c r="F3202" s="25"/>
      <c r="G3202" s="16">
        <f t="shared" si="25571"/>
        <v>0</v>
      </c>
      <c r="H3202" s="25"/>
      <c r="I3202" s="25"/>
      <c r="J3202" s="16">
        <f t="shared" si="25572"/>
        <v>0</v>
      </c>
      <c r="K3202" s="25"/>
      <c r="L3202" s="25"/>
      <c r="M3202" s="16">
        <f t="shared" si="25573"/>
        <v>0</v>
      </c>
      <c r="N3202" s="25"/>
      <c r="O3202" s="25"/>
      <c r="P3202" s="16">
        <f t="shared" si="25574"/>
        <v>0</v>
      </c>
      <c r="Q3202" s="25"/>
      <c r="R3202" s="25"/>
      <c r="S3202" s="16">
        <f t="shared" si="25575"/>
        <v>0</v>
      </c>
      <c r="T3202" s="25"/>
      <c r="U3202" s="25"/>
      <c r="V3202" s="16">
        <f t="shared" si="25576"/>
        <v>0</v>
      </c>
      <c r="W3202" s="27">
        <f t="shared" si="25490"/>
        <v>0</v>
      </c>
      <c r="X3202" s="13">
        <f t="shared" ref="X3202:AK3202" si="25591">IF(X3200=X3196,0,1)</f>
        <v>0</v>
      </c>
      <c r="Y3202" s="13">
        <f t="shared" si="25591"/>
        <v>0</v>
      </c>
      <c r="Z3202" s="13">
        <f t="shared" si="25591"/>
        <v>0</v>
      </c>
      <c r="AA3202" s="13">
        <f t="shared" si="25591"/>
        <v>0</v>
      </c>
      <c r="AB3202" s="13">
        <f t="shared" si="25591"/>
        <v>0</v>
      </c>
      <c r="AC3202" s="13">
        <f t="shared" si="25591"/>
        <v>0</v>
      </c>
      <c r="AD3202" s="13">
        <f t="shared" si="25591"/>
        <v>0</v>
      </c>
      <c r="AE3202" s="13">
        <f t="shared" si="25591"/>
        <v>0</v>
      </c>
      <c r="AF3202" s="13">
        <f t="shared" si="25591"/>
        <v>0</v>
      </c>
      <c r="AG3202" s="13">
        <f t="shared" si="25591"/>
        <v>0</v>
      </c>
      <c r="AH3202" s="13">
        <f t="shared" si="25591"/>
        <v>0</v>
      </c>
      <c r="AI3202" s="13">
        <f t="shared" si="25591"/>
        <v>0</v>
      </c>
      <c r="AJ3202" s="13">
        <f t="shared" si="25591"/>
        <v>0</v>
      </c>
      <c r="AK3202" s="13">
        <f t="shared" si="25591"/>
        <v>0</v>
      </c>
    </row>
    <row r="3203" spans="1:41" s="14" customFormat="1" x14ac:dyDescent="0.25">
      <c r="A3203" s="3" t="s">
        <v>26</v>
      </c>
      <c r="B3203" s="25"/>
      <c r="C3203" s="25"/>
      <c r="D3203" s="16">
        <f t="shared" si="25570"/>
        <v>0</v>
      </c>
      <c r="E3203" s="25"/>
      <c r="F3203" s="25"/>
      <c r="G3203" s="16">
        <f t="shared" si="25571"/>
        <v>0</v>
      </c>
      <c r="H3203" s="25"/>
      <c r="I3203" s="25"/>
      <c r="J3203" s="16">
        <f t="shared" si="25572"/>
        <v>0</v>
      </c>
      <c r="K3203" s="25"/>
      <c r="L3203" s="25"/>
      <c r="M3203" s="16">
        <f t="shared" si="25573"/>
        <v>0</v>
      </c>
      <c r="N3203" s="25"/>
      <c r="O3203" s="25"/>
      <c r="P3203" s="16">
        <f t="shared" si="25574"/>
        <v>0</v>
      </c>
      <c r="Q3203" s="25"/>
      <c r="R3203" s="25"/>
      <c r="S3203" s="16">
        <f t="shared" si="25575"/>
        <v>0</v>
      </c>
      <c r="T3203" s="25"/>
      <c r="U3203" s="25"/>
      <c r="V3203" s="16">
        <f t="shared" si="25576"/>
        <v>0</v>
      </c>
      <c r="W3203" s="27">
        <f t="shared" si="25490"/>
        <v>0</v>
      </c>
      <c r="X3203" s="13" t="str">
        <f t="shared" ref="X3203" si="25592">IF(SUM(X3201:X3202)=2,"WH","")</f>
        <v/>
      </c>
      <c r="Y3203" s="13" t="str">
        <f t="shared" ref="Y3203" si="25593">IF(SUM(Y3201:Y3202)=2,"WH","")</f>
        <v/>
      </c>
      <c r="Z3203" s="13" t="str">
        <f t="shared" ref="Z3203" si="25594">IF(SUM(Z3201:Z3202)=2,"WH","")</f>
        <v/>
      </c>
      <c r="AA3203" s="13" t="str">
        <f t="shared" ref="AA3203" si="25595">IF(SUM(AA3201:AA3202)=2,"WH","")</f>
        <v/>
      </c>
      <c r="AB3203" s="13" t="str">
        <f t="shared" ref="AB3203" si="25596">IF(SUM(AB3201:AB3202)=2,"WH","")</f>
        <v/>
      </c>
      <c r="AC3203" s="13" t="str">
        <f t="shared" ref="AC3203" si="25597">IF(SUM(AC3201:AC3202)=2,"WH","")</f>
        <v/>
      </c>
      <c r="AD3203" s="13" t="str">
        <f t="shared" ref="AD3203" si="25598">IF(SUM(AD3201:AD3202)=2,"WH","")</f>
        <v/>
      </c>
      <c r="AE3203" s="13" t="str">
        <f t="shared" ref="AE3203" si="25599">IF(SUM(AE3201:AE3202)=2,"WH","")</f>
        <v/>
      </c>
      <c r="AF3203" s="13" t="str">
        <f t="shared" ref="AF3203" si="25600">IF(SUM(AF3201:AF3202)=2,"WH","")</f>
        <v/>
      </c>
      <c r="AG3203" s="13" t="str">
        <f t="shared" ref="AG3203" si="25601">IF(SUM(AG3201:AG3202)=2,"WH","")</f>
        <v/>
      </c>
      <c r="AH3203" s="13" t="str">
        <f t="shared" ref="AH3203" si="25602">IF(SUM(AH3201:AH3202)=2,"WH","")</f>
        <v/>
      </c>
      <c r="AI3203" s="13" t="str">
        <f t="shared" ref="AI3203" si="25603">IF(SUM(AI3201:AI3202)=2,"WH","")</f>
        <v/>
      </c>
      <c r="AJ3203" s="13" t="str">
        <f t="shared" ref="AJ3203" si="25604">IF(SUM(AJ3201:AJ3202)=2,"WH","")</f>
        <v/>
      </c>
      <c r="AK3203" s="13" t="str">
        <f t="shared" ref="AK3203" si="25605">IF(SUM(AK3201:AK3202)=2,"WH","")</f>
        <v/>
      </c>
    </row>
    <row r="3204" spans="1:41" s="14" customFormat="1" x14ac:dyDescent="0.25">
      <c r="A3204" s="3" t="s">
        <v>27</v>
      </c>
      <c r="B3204" s="25"/>
      <c r="C3204" s="25"/>
      <c r="D3204" s="16">
        <f>SUM(B3204:C3204)</f>
        <v>0</v>
      </c>
      <c r="E3204" s="25"/>
      <c r="F3204" s="25"/>
      <c r="G3204" s="16">
        <f>SUM(E3204:F3204)</f>
        <v>0</v>
      </c>
      <c r="H3204" s="25"/>
      <c r="I3204" s="25"/>
      <c r="J3204" s="16">
        <f>SUM(H3204:I3204)</f>
        <v>0</v>
      </c>
      <c r="K3204" s="25"/>
      <c r="L3204" s="25"/>
      <c r="M3204" s="16">
        <f>SUM(K3204:L3204)</f>
        <v>0</v>
      </c>
      <c r="N3204" s="25"/>
      <c r="O3204" s="25"/>
      <c r="P3204" s="16">
        <f>SUM(N3204:O3204)</f>
        <v>0</v>
      </c>
      <c r="Q3204" s="25"/>
      <c r="R3204" s="25"/>
      <c r="S3204" s="16">
        <f>SUM(Q3204:R3204)</f>
        <v>0</v>
      </c>
      <c r="T3204" s="25"/>
      <c r="U3204" s="25"/>
      <c r="V3204" s="16">
        <f>SUM(T3204:U3204)</f>
        <v>0</v>
      </c>
      <c r="W3204" s="27">
        <f t="shared" si="25490"/>
        <v>0</v>
      </c>
      <c r="X3204" s="13"/>
      <c r="Y3204" s="13"/>
      <c r="Z3204" s="13"/>
      <c r="AA3204" s="13"/>
      <c r="AB3204" s="13"/>
      <c r="AC3204" s="13"/>
      <c r="AD3204" s="13"/>
      <c r="AE3204" s="13"/>
      <c r="AF3204" s="13"/>
      <c r="AG3204" s="13"/>
    </row>
    <row r="3205" spans="1:41" s="14" customFormat="1" ht="15.75" thickBot="1" x14ac:dyDescent="0.3">
      <c r="A3205" s="5" t="s">
        <v>11</v>
      </c>
      <c r="B3205" s="20">
        <f>SUM(B3192:B3195)</f>
        <v>0</v>
      </c>
      <c r="C3205" s="20">
        <f t="shared" ref="C3205:W3205" si="25606">SUM(C3192:C3195)</f>
        <v>0</v>
      </c>
      <c r="D3205" s="20">
        <f t="shared" si="25606"/>
        <v>0</v>
      </c>
      <c r="E3205" s="20">
        <f t="shared" si="25606"/>
        <v>0</v>
      </c>
      <c r="F3205" s="20">
        <f t="shared" si="25606"/>
        <v>0</v>
      </c>
      <c r="G3205" s="20">
        <f t="shared" si="25606"/>
        <v>0</v>
      </c>
      <c r="H3205" s="20">
        <f t="shared" si="25606"/>
        <v>0</v>
      </c>
      <c r="I3205" s="20">
        <f t="shared" si="25606"/>
        <v>0</v>
      </c>
      <c r="J3205" s="20">
        <f t="shared" si="25606"/>
        <v>0</v>
      </c>
      <c r="K3205" s="20">
        <f t="shared" si="25606"/>
        <v>0</v>
      </c>
      <c r="L3205" s="20">
        <f t="shared" si="25606"/>
        <v>0</v>
      </c>
      <c r="M3205" s="20">
        <f t="shared" si="25606"/>
        <v>0</v>
      </c>
      <c r="N3205" s="20">
        <f t="shared" si="25606"/>
        <v>0</v>
      </c>
      <c r="O3205" s="20">
        <f t="shared" si="25606"/>
        <v>0</v>
      </c>
      <c r="P3205" s="20">
        <f t="shared" si="25606"/>
        <v>0</v>
      </c>
      <c r="Q3205" s="20">
        <f t="shared" si="25606"/>
        <v>0</v>
      </c>
      <c r="R3205" s="20">
        <f t="shared" si="25606"/>
        <v>0</v>
      </c>
      <c r="S3205" s="20">
        <f t="shared" si="25606"/>
        <v>0</v>
      </c>
      <c r="T3205" s="20">
        <f t="shared" si="25606"/>
        <v>0</v>
      </c>
      <c r="U3205" s="20">
        <f t="shared" si="25606"/>
        <v>0</v>
      </c>
      <c r="V3205" s="20">
        <f t="shared" si="25606"/>
        <v>0</v>
      </c>
      <c r="W3205" s="20">
        <f t="shared" si="25606"/>
        <v>0</v>
      </c>
      <c r="X3205" s="13"/>
      <c r="Y3205" s="13"/>
      <c r="Z3205" s="13"/>
      <c r="AA3205" s="13"/>
      <c r="AB3205" s="13"/>
      <c r="AC3205" s="13"/>
      <c r="AD3205" s="13"/>
      <c r="AE3205" s="13"/>
      <c r="AF3205" s="13"/>
      <c r="AG3205" s="13"/>
    </row>
    <row r="3206" spans="1:41" s="14" customFormat="1" x14ac:dyDescent="0.25">
      <c r="A3206" s="14" t="s">
        <v>0</v>
      </c>
      <c r="B3206" s="251"/>
      <c r="C3206" s="251"/>
      <c r="D3206" s="251"/>
      <c r="E3206" s="224" t="s">
        <v>3</v>
      </c>
      <c r="F3206" s="224"/>
      <c r="G3206" s="224"/>
      <c r="H3206" s="228" t="s">
        <v>152</v>
      </c>
      <c r="I3206" s="228"/>
      <c r="J3206" s="227">
        <f>MROUND(B3207*0.135,1)</f>
        <v>0</v>
      </c>
      <c r="K3206" s="227"/>
      <c r="L3206" s="229" t="s">
        <v>239</v>
      </c>
      <c r="M3206" s="229"/>
      <c r="N3206" s="229"/>
      <c r="O3206" s="231" t="s">
        <v>152</v>
      </c>
      <c r="P3206" s="231"/>
      <c r="Q3206" s="232"/>
      <c r="R3206" s="232"/>
      <c r="S3206" s="127" t="s">
        <v>1</v>
      </c>
      <c r="T3206" s="124"/>
      <c r="U3206" s="236">
        <f>IFERROR(J3207/W3223,0)</f>
        <v>0</v>
      </c>
      <c r="V3206" s="236"/>
      <c r="W3206" s="124"/>
      <c r="X3206" s="13"/>
      <c r="Y3206" s="13"/>
      <c r="Z3206" s="13"/>
      <c r="AA3206" s="13"/>
      <c r="AB3206" s="13"/>
      <c r="AC3206" s="13"/>
      <c r="AD3206" s="13"/>
      <c r="AE3206" s="13"/>
      <c r="AF3206" s="13"/>
      <c r="AG3206" s="13"/>
    </row>
    <row r="3207" spans="1:41" s="14" customFormat="1" ht="15.75" thickBot="1" x14ac:dyDescent="0.3">
      <c r="A3207" s="14" t="s">
        <v>2</v>
      </c>
      <c r="B3207" s="248"/>
      <c r="C3207" s="248"/>
      <c r="D3207" s="248"/>
      <c r="E3207" s="225"/>
      <c r="F3207" s="225"/>
      <c r="G3207" s="225"/>
      <c r="H3207" s="238" t="s">
        <v>153</v>
      </c>
      <c r="I3207" s="238"/>
      <c r="J3207" s="226">
        <f>MROUND(B3207*0.162,1)</f>
        <v>0</v>
      </c>
      <c r="K3207" s="226"/>
      <c r="L3207" s="230"/>
      <c r="M3207" s="230"/>
      <c r="N3207" s="230"/>
      <c r="O3207" s="233" t="s">
        <v>153</v>
      </c>
      <c r="P3207" s="233"/>
      <c r="Q3207" s="234"/>
      <c r="R3207" s="234"/>
      <c r="S3207" s="237" t="str">
        <f>IF(CONCATENATE(X3207,Y3207,Z3207,AA3207,AB3207,AC3207,AD3207,AE3207,AF3207,,AG3207,,AH3207,,AI3207,AJ3207,AK3207)="","",(CONCATENATE("ERRORS: ", X3207,Y3207,Z3207,AA3207,AB3207,AC3207,AD3207,AE3207,AF3207,,AG3207,,AH3207,,AI3207,AJ3207,AK3207)))</f>
        <v/>
      </c>
      <c r="T3207" s="237"/>
      <c r="U3207" s="237"/>
      <c r="V3207" s="237"/>
      <c r="W3207" s="237"/>
      <c r="X3207" s="13" t="str">
        <f t="shared" ref="X3207" si="25607">IF(X3213="",IF(X3217="",IF(X3221="","",CONCATENATE(", ",X3208,X3209,X3221)),CONCATENATE(", ",X3208,X3209,X3217)),IF(X3217="",CONCATENATE(", ",X3208,X3209,X3213),CONCATENATE(", ",X3208,X3209,X3213,", ",X3208,X3209,X3217,", ",X3208,X3209,X3221)))</f>
        <v/>
      </c>
      <c r="Y3207" s="13" t="str">
        <f t="shared" ref="Y3207" si="25608">IF(Y3213="",IF(Y3217="",IF(Y3221="","",CONCATENATE(", ",X3208,Y3209,Y3221)),CONCATENATE(", ",X3208,Y3209,Y3217)),IF(Y3217="",CONCATENATE(", ",X3208,Y3209,Y3213),CONCATENATE(", ",X3208,Y3209,Y3213,", ",X3208,Y3209,Y3217,", ",X3208,Y3209,Y3221)))</f>
        <v/>
      </c>
      <c r="Z3207" s="13" t="str">
        <f t="shared" ref="Z3207" si="25609">IF(Z3213="",IF(Z3217="",IF(Z3221="","",CONCATENATE(", ",Z3208,Z3209,Z3221)),CONCATENATE(", ",Z3208,Z3209,Z3217)),IF(Z3217="",CONCATENATE(", ",Z3208,Z3209,Z3213),CONCATENATE(", ",Z3208,Z3209,Z3213,", ",Z3208,Z3209,Z3217,", ",Z3208,Z3209,Z3221)))</f>
        <v/>
      </c>
      <c r="AA3207" s="13" t="str">
        <f t="shared" ref="AA3207" si="25610">IF(AA3213="",IF(AA3217="",IF(AA3221="","",CONCATENATE(", ",Z3208,AA3209,AA3221)),CONCATENATE(", ",Z3208,AA3209,AA3217)),IF(AA3217="",CONCATENATE(", ",Z3208,AA3209,AA3213),CONCATENATE(", ",Z3208,AA3209,AA3213,", ",Z3208,AA3209,AA3217,", ",Z3208,AA3209,AA3221)))</f>
        <v/>
      </c>
      <c r="AB3207" s="13" t="str">
        <f t="shared" ref="AB3207" si="25611">IF(AB3213="",IF(AB3217="",IF(AB3221="","",CONCATENATE(", ",AB3208,AB3209,AB3221)),CONCATENATE(", ",AB3208,AB3209,AB3217)),IF(AB3217="",CONCATENATE(", ",AB3208,AB3209,AB3213),CONCATENATE(", ",AB3208,AB3209,AB3213,", ",AB3208,AB3209,AB3217,", ",AB3208,AB3209,AB3221)))</f>
        <v/>
      </c>
      <c r="AC3207" s="13" t="str">
        <f t="shared" ref="AC3207" si="25612">IF(AC3213="",IF(AC3217="",IF(AC3221="","",CONCATENATE(", ",AB3208,AC3209,AC3221)),CONCATENATE(", ",AB3208,AC3209,AC3217)),IF(AC3217="",CONCATENATE(", ",AB3208,AC3209,AC3213),CONCATENATE(", ",AB3208,AC3209,AC3213,", ",AB3208,AC3209,AC3217,", ",AB3208,AC3209,AC3221)))</f>
        <v/>
      </c>
      <c r="AD3207" s="13" t="str">
        <f t="shared" ref="AD3207" si="25613">IF(AD3213="",IF(AD3217="",IF(AD3221="","",CONCATENATE(", ",AD3208,AD3209,AD3221)),CONCATENATE(", ",AD3208,AD3209,AD3217)),IF(AD3217="",CONCATENATE(", ",AD3208,AD3209,AD3213),CONCATENATE(", ",AD3208,AD3209,AD3213,", ",AD3208,AD3209,AD3217,", ",AD3208,AD3209,AD3221)))</f>
        <v/>
      </c>
      <c r="AE3207" s="13" t="str">
        <f t="shared" ref="AE3207" si="25614">IF(AE3213="",IF(AE3217="",IF(AE3221="","",CONCATENATE(", ",AD3208,AE3209,AE3221)),CONCATENATE(", ",AD3208,AE3209,AE3217)),IF(AE3217="",CONCATENATE(", ",AD3208,AE3209,AE3213),CONCATENATE(", ",AD3208,AE3209,AE3213,", ",AD3208,AE3209,AE3217,", ",AD3208,AE3209,AE3221)))</f>
        <v/>
      </c>
      <c r="AF3207" s="13" t="str">
        <f t="shared" ref="AF3207" si="25615">IF(AF3213="",IF(AF3217="",IF(AF3221="","",CONCATENATE(", ",AF3208,AF3209,AF3221)),CONCATENATE(", ",AF3208,AF3209,AF3217)),IF(AF3217="",CONCATENATE(", ",AF3208,AF3209,AF3213),CONCATENATE(", ",AF3208,AF3209,AF3213,", ",AF3208,AF3209,AF3217,", ",AF3208,AF3209,AF3221)))</f>
        <v/>
      </c>
      <c r="AG3207" s="13" t="str">
        <f t="shared" ref="AG3207" si="25616">IF(AG3213="",IF(AG3217="",IF(AG3221="","",CONCATENATE(", ",AF3208,AG3209,AG3221)),CONCATENATE(", ",AF3208,AG3209,AG3217)),IF(AG3217="",CONCATENATE(", ",AF3208,AG3209,AG3213),CONCATENATE(", ",AF3208,AG3209,AG3213,", ",AF3208,AG3209,AG3217,", ",AF3208,AG3209,AG3221)))</f>
        <v/>
      </c>
      <c r="AH3207" s="13" t="str">
        <f t="shared" ref="AH3207" si="25617">IF(AH3213="",IF(AH3217="",IF(AH3221="","",CONCATENATE(", ",AH3208,AH3209,AH3221)),CONCATENATE(", ",AH3208,AH3209,AH3217)),IF(AH3217="",CONCATENATE(", ",AH3208,AH3209,AH3213),CONCATENATE(", ",AH3208,AH3209,AH3213,", ",AH3208,AH3209,AH3217,", ",AH3208,AH3209,AH3221)))</f>
        <v/>
      </c>
      <c r="AI3207" s="13" t="str">
        <f t="shared" ref="AI3207" si="25618">IF(AI3213="",IF(AI3217="",IF(AI3221="","",CONCATENATE(", ",AH3208,AI3209,AI3221)),CONCATENATE(", ",AH3208,AI3209,AI3217)),IF(AI3217="",CONCATENATE(", ",AH3208,AI3209,AI3213),CONCATENATE(", ",AH3208,AI3209,AI3213,", ",AH3208,AI3209,AI3217,", ",AH3208,AI3209,AI3221)))</f>
        <v/>
      </c>
      <c r="AJ3207" s="13" t="str">
        <f t="shared" ref="AJ3207" si="25619">IF(AJ3213="",IF(AJ3217="",IF(AJ3221="","",CONCATENATE(", ",AJ3208,AJ3209,AJ3221)),CONCATENATE(", ",AJ3208,AJ3209,AJ3217)),IF(AJ3217="",CONCATENATE(", ",AJ3208,AJ3209,AJ3213),CONCATENATE(", ",AJ3208,AJ3209,AJ3213,", ",AJ3208,AJ3209,AJ3217,", ",AJ3208,AJ3209,AJ3221)))</f>
        <v/>
      </c>
      <c r="AK3207" s="13" t="str">
        <f t="shared" ref="AK3207" si="25620">IF(AK3213="",IF(AK3217="",IF(AK3221="","",CONCATENATE(", ",AJ3208,AK3209,AK3221)),CONCATENATE(", ",AJ3208,AK3209,AK3217)),IF(AK3217="",CONCATENATE(", ",AJ3208,AK3209,AK3213),CONCATENATE(", ",AJ3208,AK3209,AK3213,", ",AJ3208,AK3209,AK3217,", ",AJ3208,AK3209,AK3221)))</f>
        <v/>
      </c>
    </row>
    <row r="3208" spans="1:41" s="14" customFormat="1" x14ac:dyDescent="0.25">
      <c r="A3208" s="249"/>
      <c r="B3208" s="235" t="s">
        <v>4</v>
      </c>
      <c r="C3208" s="235"/>
      <c r="D3208" s="235"/>
      <c r="E3208" s="235" t="s">
        <v>5</v>
      </c>
      <c r="F3208" s="235"/>
      <c r="G3208" s="235"/>
      <c r="H3208" s="235" t="s">
        <v>6</v>
      </c>
      <c r="I3208" s="235"/>
      <c r="J3208" s="235"/>
      <c r="K3208" s="235" t="s">
        <v>7</v>
      </c>
      <c r="L3208" s="235"/>
      <c r="M3208" s="235"/>
      <c r="N3208" s="235" t="s">
        <v>8</v>
      </c>
      <c r="O3208" s="235"/>
      <c r="P3208" s="235"/>
      <c r="Q3208" s="235" t="s">
        <v>9</v>
      </c>
      <c r="R3208" s="235"/>
      <c r="S3208" s="235"/>
      <c r="T3208" s="235" t="s">
        <v>10</v>
      </c>
      <c r="U3208" s="235"/>
      <c r="V3208" s="239"/>
      <c r="W3208" s="240" t="s">
        <v>11</v>
      </c>
      <c r="X3208" s="277" t="s">
        <v>47</v>
      </c>
      <c r="Y3208" s="269"/>
      <c r="Z3208" s="278" t="s">
        <v>48</v>
      </c>
      <c r="AA3208" s="276"/>
      <c r="AB3208" s="278" t="s">
        <v>49</v>
      </c>
      <c r="AC3208" s="276"/>
      <c r="AD3208" s="276" t="s">
        <v>50</v>
      </c>
      <c r="AE3208" s="276"/>
      <c r="AF3208" s="276" t="s">
        <v>51</v>
      </c>
      <c r="AG3208" s="276"/>
      <c r="AH3208" s="276" t="s">
        <v>52</v>
      </c>
      <c r="AI3208" s="276"/>
      <c r="AJ3208" s="276" t="s">
        <v>53</v>
      </c>
      <c r="AK3208" s="276"/>
    </row>
    <row r="3209" spans="1:41" s="14" customFormat="1" x14ac:dyDescent="0.25">
      <c r="A3209" s="250"/>
      <c r="B3209" s="1" t="s">
        <v>12</v>
      </c>
      <c r="C3209" s="1" t="s">
        <v>13</v>
      </c>
      <c r="D3209" s="1" t="s">
        <v>14</v>
      </c>
      <c r="E3209" s="1" t="s">
        <v>12</v>
      </c>
      <c r="F3209" s="1" t="s">
        <v>13</v>
      </c>
      <c r="G3209" s="1" t="s">
        <v>14</v>
      </c>
      <c r="H3209" s="1" t="s">
        <v>12</v>
      </c>
      <c r="I3209" s="1" t="s">
        <v>13</v>
      </c>
      <c r="J3209" s="1" t="s">
        <v>14</v>
      </c>
      <c r="K3209" s="1" t="s">
        <v>12</v>
      </c>
      <c r="L3209" s="1" t="s">
        <v>13</v>
      </c>
      <c r="M3209" s="1" t="s">
        <v>14</v>
      </c>
      <c r="N3209" s="1" t="s">
        <v>12</v>
      </c>
      <c r="O3209" s="1" t="s">
        <v>13</v>
      </c>
      <c r="P3209" s="1" t="s">
        <v>14</v>
      </c>
      <c r="Q3209" s="1" t="s">
        <v>12</v>
      </c>
      <c r="R3209" s="1" t="s">
        <v>13</v>
      </c>
      <c r="S3209" s="1" t="s">
        <v>14</v>
      </c>
      <c r="T3209" s="1" t="s">
        <v>12</v>
      </c>
      <c r="U3209" s="1" t="s">
        <v>13</v>
      </c>
      <c r="V3209" s="2" t="s">
        <v>14</v>
      </c>
      <c r="W3209" s="241"/>
      <c r="X3209" s="13" t="s">
        <v>45</v>
      </c>
      <c r="Y3209" s="13" t="s">
        <v>46</v>
      </c>
      <c r="Z3209" s="13" t="s">
        <v>45</v>
      </c>
      <c r="AA3209" s="13" t="s">
        <v>46</v>
      </c>
      <c r="AB3209" s="13" t="s">
        <v>45</v>
      </c>
      <c r="AC3209" s="13" t="s">
        <v>46</v>
      </c>
      <c r="AD3209" s="13" t="s">
        <v>45</v>
      </c>
      <c r="AE3209" s="13" t="s">
        <v>46</v>
      </c>
      <c r="AF3209" s="13" t="s">
        <v>45</v>
      </c>
      <c r="AG3209" s="13" t="s">
        <v>46</v>
      </c>
      <c r="AH3209" s="13" t="s">
        <v>45</v>
      </c>
      <c r="AI3209" s="13" t="s">
        <v>46</v>
      </c>
      <c r="AJ3209" s="13" t="s">
        <v>45</v>
      </c>
      <c r="AK3209" s="13" t="s">
        <v>46</v>
      </c>
    </row>
    <row r="3210" spans="1:41" s="14" customFormat="1" x14ac:dyDescent="0.25">
      <c r="A3210" s="3" t="s">
        <v>15</v>
      </c>
      <c r="B3210" s="25"/>
      <c r="C3210" s="25"/>
      <c r="D3210" s="16">
        <f>SUM(B3210:C3210)</f>
        <v>0</v>
      </c>
      <c r="E3210" s="25"/>
      <c r="F3210" s="25"/>
      <c r="G3210" s="16">
        <f>SUM(E3210:F3210)</f>
        <v>0</v>
      </c>
      <c r="H3210" s="25"/>
      <c r="I3210" s="25"/>
      <c r="J3210" s="16">
        <f>SUM(H3210:I3210)</f>
        <v>0</v>
      </c>
      <c r="K3210" s="25"/>
      <c r="L3210" s="25"/>
      <c r="M3210" s="16">
        <f>SUM(K3210:L3210)</f>
        <v>0</v>
      </c>
      <c r="N3210" s="25"/>
      <c r="O3210" s="25"/>
      <c r="P3210" s="16">
        <f>SUM(N3210:O3210)</f>
        <v>0</v>
      </c>
      <c r="Q3210" s="25"/>
      <c r="R3210" s="25"/>
      <c r="S3210" s="16">
        <f>SUM(Q3210:R3210)</f>
        <v>0</v>
      </c>
      <c r="T3210" s="25"/>
      <c r="U3210" s="25"/>
      <c r="V3210" s="16">
        <f>SUM(T3210:U3210)</f>
        <v>0</v>
      </c>
      <c r="W3210" s="27">
        <f>B3210+C3210+E3210+F3210+H3210+I3210+K3210+L3210+N3210+O3210+Q3210+R3210+T3210+U3210</f>
        <v>0</v>
      </c>
      <c r="X3210" s="13">
        <f t="shared" ref="X3210:Y3210" si="25621">SUM(B3210:B3213)</f>
        <v>0</v>
      </c>
      <c r="Y3210" s="13">
        <f t="shared" si="25621"/>
        <v>0</v>
      </c>
      <c r="Z3210" s="13">
        <f t="shared" ref="Z3210:AA3210" si="25622">SUM(E3210:E3213)</f>
        <v>0</v>
      </c>
      <c r="AA3210" s="13">
        <f t="shared" si="25622"/>
        <v>0</v>
      </c>
      <c r="AB3210" s="13">
        <f t="shared" ref="AB3210:AC3210" si="25623">SUM(H3210:H3213)</f>
        <v>0</v>
      </c>
      <c r="AC3210" s="13">
        <f t="shared" si="25623"/>
        <v>0</v>
      </c>
      <c r="AD3210" s="13">
        <f t="shared" ref="AD3210:AE3210" si="25624">SUM(K3210:K3213)</f>
        <v>0</v>
      </c>
      <c r="AE3210" s="13">
        <f t="shared" si="25624"/>
        <v>0</v>
      </c>
      <c r="AF3210" s="13">
        <f t="shared" ref="AF3210:AG3210" si="25625">SUM(N3210:N3213)</f>
        <v>0</v>
      </c>
      <c r="AG3210" s="13">
        <f t="shared" si="25625"/>
        <v>0</v>
      </c>
      <c r="AH3210" s="13">
        <f t="shared" ref="AH3210:AI3210" si="25626">SUM(Q3210:Q3213)</f>
        <v>0</v>
      </c>
      <c r="AI3210" s="13">
        <f t="shared" si="25626"/>
        <v>0</v>
      </c>
      <c r="AJ3210" s="13">
        <f t="shared" ref="AJ3210:AK3210" si="25627">SUM(T3210:T3213)</f>
        <v>0</v>
      </c>
      <c r="AK3210" s="13">
        <f t="shared" si="25627"/>
        <v>0</v>
      </c>
      <c r="AL3210" s="13"/>
      <c r="AM3210" s="13"/>
      <c r="AN3210" s="13"/>
      <c r="AO3210" s="13"/>
    </row>
    <row r="3211" spans="1:41" s="14" customFormat="1" x14ac:dyDescent="0.25">
      <c r="A3211" s="3" t="s">
        <v>16</v>
      </c>
      <c r="B3211" s="25"/>
      <c r="C3211" s="25"/>
      <c r="D3211" s="16">
        <f t="shared" ref="D3211:D3213" si="25628">SUM(B3211:C3211)</f>
        <v>0</v>
      </c>
      <c r="E3211" s="25"/>
      <c r="F3211" s="25"/>
      <c r="G3211" s="16">
        <f t="shared" ref="G3211:G3213" si="25629">SUM(E3211:F3211)</f>
        <v>0</v>
      </c>
      <c r="H3211" s="25"/>
      <c r="I3211" s="25"/>
      <c r="J3211" s="16">
        <f t="shared" ref="J3211:J3213" si="25630">SUM(H3211:I3211)</f>
        <v>0</v>
      </c>
      <c r="K3211" s="25"/>
      <c r="L3211" s="25"/>
      <c r="M3211" s="16">
        <f t="shared" ref="M3211:M3213" si="25631">SUM(K3211:L3211)</f>
        <v>0</v>
      </c>
      <c r="N3211" s="25"/>
      <c r="O3211" s="25"/>
      <c r="P3211" s="16">
        <f t="shared" ref="P3211:P3213" si="25632">SUM(N3211:O3211)</f>
        <v>0</v>
      </c>
      <c r="Q3211" s="25"/>
      <c r="R3211" s="25"/>
      <c r="S3211" s="16">
        <f t="shared" ref="S3211:S3213" si="25633">SUM(Q3211:R3211)</f>
        <v>0</v>
      </c>
      <c r="T3211" s="25"/>
      <c r="U3211" s="25"/>
      <c r="V3211" s="16">
        <f t="shared" ref="V3211:V3213" si="25634">SUM(T3211:U3211)</f>
        <v>0</v>
      </c>
      <c r="W3211" s="27">
        <f t="shared" ref="W3211:W3222" si="25635">B3211+C3211+E3211+F3211+H3211+I3211+K3211+L3211+N3211+O3211+Q3211+R3211+T3211+U3211</f>
        <v>0</v>
      </c>
      <c r="X3211" s="13">
        <f t="shared" ref="X3211" si="25636">IF(X3210=X3218,0,1)</f>
        <v>0</v>
      </c>
      <c r="Y3211" s="13">
        <f t="shared" ref="Y3211" si="25637">IF(Y3210=Y3218,0,1)</f>
        <v>0</v>
      </c>
      <c r="Z3211" s="13">
        <f t="shared" ref="Z3211" si="25638">IF(Z3210=Z3218,0,1)</f>
        <v>0</v>
      </c>
      <c r="AA3211" s="13">
        <f t="shared" ref="AA3211" si="25639">IF(AA3210=AA3218,0,1)</f>
        <v>0</v>
      </c>
      <c r="AB3211" s="13">
        <f t="shared" ref="AB3211" si="25640">IF(AB3210=AB3218,0,1)</f>
        <v>0</v>
      </c>
      <c r="AC3211" s="13">
        <f t="shared" ref="AC3211" si="25641">IF(AC3210=AC3218,0,1)</f>
        <v>0</v>
      </c>
      <c r="AD3211" s="13">
        <f t="shared" ref="AD3211" si="25642">IF(AD3210=AD3218,0,1)</f>
        <v>0</v>
      </c>
      <c r="AE3211" s="13">
        <f t="shared" ref="AE3211" si="25643">IF(AE3210=AE3218,0,1)</f>
        <v>0</v>
      </c>
      <c r="AF3211" s="13">
        <f t="shared" ref="AF3211" si="25644">IF(AF3210=AF3218,0,1)</f>
        <v>0</v>
      </c>
      <c r="AG3211" s="13">
        <f t="shared" ref="AG3211" si="25645">IF(AG3210=AG3218,0,1)</f>
        <v>0</v>
      </c>
      <c r="AH3211" s="13">
        <f t="shared" ref="AH3211" si="25646">IF(AH3210=AH3218,0,1)</f>
        <v>0</v>
      </c>
      <c r="AI3211" s="13">
        <f t="shared" ref="AI3211" si="25647">IF(AI3210=AI3218,0,1)</f>
        <v>0</v>
      </c>
      <c r="AJ3211" s="13">
        <f t="shared" ref="AJ3211" si="25648">IF(AJ3210=AJ3218,0,1)</f>
        <v>0</v>
      </c>
      <c r="AK3211" s="13">
        <f t="shared" ref="AK3211" si="25649">IF(AK3210=AK3218,0,1)</f>
        <v>0</v>
      </c>
      <c r="AL3211" s="13"/>
      <c r="AM3211" s="13"/>
      <c r="AN3211" s="13"/>
      <c r="AO3211" s="13"/>
    </row>
    <row r="3212" spans="1:41" s="14" customFormat="1" x14ac:dyDescent="0.25">
      <c r="A3212" s="3" t="s">
        <v>17</v>
      </c>
      <c r="B3212" s="25"/>
      <c r="C3212" s="25"/>
      <c r="D3212" s="16">
        <f t="shared" si="25628"/>
        <v>0</v>
      </c>
      <c r="E3212" s="25"/>
      <c r="F3212" s="25"/>
      <c r="G3212" s="16">
        <f t="shared" si="25629"/>
        <v>0</v>
      </c>
      <c r="H3212" s="25"/>
      <c r="I3212" s="25"/>
      <c r="J3212" s="16">
        <f t="shared" si="25630"/>
        <v>0</v>
      </c>
      <c r="K3212" s="25"/>
      <c r="L3212" s="25"/>
      <c r="M3212" s="16">
        <f t="shared" si="25631"/>
        <v>0</v>
      </c>
      <c r="N3212" s="25"/>
      <c r="O3212" s="25"/>
      <c r="P3212" s="16">
        <f t="shared" si="25632"/>
        <v>0</v>
      </c>
      <c r="Q3212" s="25"/>
      <c r="R3212" s="25"/>
      <c r="S3212" s="16">
        <f t="shared" si="25633"/>
        <v>0</v>
      </c>
      <c r="T3212" s="25"/>
      <c r="U3212" s="25"/>
      <c r="V3212" s="16">
        <f t="shared" si="25634"/>
        <v>0</v>
      </c>
      <c r="W3212" s="27">
        <f t="shared" si="25635"/>
        <v>0</v>
      </c>
      <c r="X3212" s="13">
        <f t="shared" ref="X3212:AK3212" si="25650">IF(X3210=X3214,0,1)</f>
        <v>0</v>
      </c>
      <c r="Y3212" s="13">
        <f t="shared" si="25650"/>
        <v>0</v>
      </c>
      <c r="Z3212" s="13">
        <f t="shared" si="25650"/>
        <v>0</v>
      </c>
      <c r="AA3212" s="13">
        <f t="shared" si="25650"/>
        <v>0</v>
      </c>
      <c r="AB3212" s="13">
        <f t="shared" si="25650"/>
        <v>0</v>
      </c>
      <c r="AC3212" s="13">
        <f t="shared" si="25650"/>
        <v>0</v>
      </c>
      <c r="AD3212" s="13">
        <f t="shared" si="25650"/>
        <v>0</v>
      </c>
      <c r="AE3212" s="13">
        <f t="shared" si="25650"/>
        <v>0</v>
      </c>
      <c r="AF3212" s="13">
        <f t="shared" si="25650"/>
        <v>0</v>
      </c>
      <c r="AG3212" s="13">
        <f t="shared" si="25650"/>
        <v>0</v>
      </c>
      <c r="AH3212" s="13">
        <f t="shared" si="25650"/>
        <v>0</v>
      </c>
      <c r="AI3212" s="13">
        <f t="shared" si="25650"/>
        <v>0</v>
      </c>
      <c r="AJ3212" s="13">
        <f t="shared" si="25650"/>
        <v>0</v>
      </c>
      <c r="AK3212" s="13">
        <f t="shared" si="25650"/>
        <v>0</v>
      </c>
      <c r="AL3212" s="13"/>
      <c r="AM3212" s="13"/>
      <c r="AN3212" s="13"/>
      <c r="AO3212" s="13"/>
    </row>
    <row r="3213" spans="1:41" s="14" customFormat="1" x14ac:dyDescent="0.25">
      <c r="A3213" s="3" t="s">
        <v>18</v>
      </c>
      <c r="B3213" s="25"/>
      <c r="C3213" s="25"/>
      <c r="D3213" s="16">
        <f t="shared" si="25628"/>
        <v>0</v>
      </c>
      <c r="E3213" s="25"/>
      <c r="F3213" s="25"/>
      <c r="G3213" s="16">
        <f t="shared" si="25629"/>
        <v>0</v>
      </c>
      <c r="H3213" s="25"/>
      <c r="I3213" s="25"/>
      <c r="J3213" s="16">
        <f t="shared" si="25630"/>
        <v>0</v>
      </c>
      <c r="K3213" s="25"/>
      <c r="L3213" s="25"/>
      <c r="M3213" s="16">
        <f t="shared" si="25631"/>
        <v>0</v>
      </c>
      <c r="N3213" s="25"/>
      <c r="O3213" s="25"/>
      <c r="P3213" s="16">
        <f t="shared" si="25632"/>
        <v>0</v>
      </c>
      <c r="Q3213" s="25"/>
      <c r="R3213" s="25"/>
      <c r="S3213" s="16">
        <f t="shared" si="25633"/>
        <v>0</v>
      </c>
      <c r="T3213" s="25"/>
      <c r="U3213" s="25"/>
      <c r="V3213" s="16">
        <f t="shared" si="25634"/>
        <v>0</v>
      </c>
      <c r="W3213" s="27">
        <f t="shared" si="25635"/>
        <v>0</v>
      </c>
      <c r="X3213" s="13" t="str">
        <f t="shared" ref="X3213" si="25651">IF(SUM(X3211:X3212)=2,"WA","")</f>
        <v/>
      </c>
      <c r="Y3213" s="13" t="str">
        <f t="shared" ref="Y3213" si="25652">IF(SUM(Y3211:Y3212)=2,"WA","")</f>
        <v/>
      </c>
      <c r="Z3213" s="13" t="str">
        <f t="shared" ref="Z3213" si="25653">IF(SUM(Z3211:Z3212)=2,"WA","")</f>
        <v/>
      </c>
      <c r="AA3213" s="13" t="str">
        <f t="shared" ref="AA3213" si="25654">IF(SUM(AA3211:AA3212)=2,"WA","")</f>
        <v/>
      </c>
      <c r="AB3213" s="13" t="str">
        <f t="shared" ref="AB3213" si="25655">IF(SUM(AB3211:AB3212)=2,"WA","")</f>
        <v/>
      </c>
      <c r="AC3213" s="13" t="str">
        <f t="shared" ref="AC3213" si="25656">IF(SUM(AC3211:AC3212)=2,"WA","")</f>
        <v/>
      </c>
      <c r="AD3213" s="13" t="str">
        <f t="shared" ref="AD3213" si="25657">IF(SUM(AD3211:AD3212)=2,"WA","")</f>
        <v/>
      </c>
      <c r="AE3213" s="13" t="str">
        <f t="shared" ref="AE3213" si="25658">IF(SUM(AE3211:AE3212)=2,"WA","")</f>
        <v/>
      </c>
      <c r="AF3213" s="13" t="str">
        <f t="shared" ref="AF3213" si="25659">IF(SUM(AF3211:AF3212)=2,"WA","")</f>
        <v/>
      </c>
      <c r="AG3213" s="13" t="str">
        <f t="shared" ref="AG3213" si="25660">IF(SUM(AG3211:AG3212)=2,"WA","")</f>
        <v/>
      </c>
      <c r="AH3213" s="13" t="str">
        <f t="shared" ref="AH3213" si="25661">IF(SUM(AH3211:AH3212)=2,"WA","")</f>
        <v/>
      </c>
      <c r="AI3213" s="13" t="str">
        <f t="shared" ref="AI3213" si="25662">IF(SUM(AI3211:AI3212)=2,"WA","")</f>
        <v/>
      </c>
      <c r="AJ3213" s="13" t="str">
        <f t="shared" ref="AJ3213" si="25663">IF(SUM(AJ3211:AJ3212)=2,"WA","")</f>
        <v/>
      </c>
      <c r="AK3213" s="13" t="str">
        <f t="shared" ref="AK3213" si="25664">IF(SUM(AK3211:AK3212)=2,"WA","")</f>
        <v/>
      </c>
      <c r="AL3213" s="13"/>
      <c r="AM3213" s="13"/>
      <c r="AN3213" s="13"/>
      <c r="AO3213" s="13"/>
    </row>
    <row r="3214" spans="1:41" s="14" customFormat="1" x14ac:dyDescent="0.25">
      <c r="A3214" s="4" t="s">
        <v>19</v>
      </c>
      <c r="B3214" s="26"/>
      <c r="C3214" s="26"/>
      <c r="D3214" s="18">
        <f>SUM(B3214:C3214)</f>
        <v>0</v>
      </c>
      <c r="E3214" s="26"/>
      <c r="F3214" s="26"/>
      <c r="G3214" s="18">
        <f>SUM(E3214:F3214)</f>
        <v>0</v>
      </c>
      <c r="H3214" s="26"/>
      <c r="I3214" s="26"/>
      <c r="J3214" s="18">
        <f>SUM(H3214:I3214)</f>
        <v>0</v>
      </c>
      <c r="K3214" s="26"/>
      <c r="L3214" s="26"/>
      <c r="M3214" s="18">
        <f>SUM(K3214:L3214)</f>
        <v>0</v>
      </c>
      <c r="N3214" s="26"/>
      <c r="O3214" s="26"/>
      <c r="P3214" s="18">
        <f>SUM(N3214:O3214)</f>
        <v>0</v>
      </c>
      <c r="Q3214" s="26"/>
      <c r="R3214" s="26"/>
      <c r="S3214" s="18">
        <f>SUM(Q3214:R3214)</f>
        <v>0</v>
      </c>
      <c r="T3214" s="26"/>
      <c r="U3214" s="26"/>
      <c r="V3214" s="18">
        <f>SUM(T3214:U3214)</f>
        <v>0</v>
      </c>
      <c r="W3214" s="27">
        <f t="shared" si="25635"/>
        <v>0</v>
      </c>
      <c r="X3214" s="13">
        <f t="shared" ref="X3214:Y3214" si="25665">SUM(B3214:B3217)</f>
        <v>0</v>
      </c>
      <c r="Y3214" s="13">
        <f t="shared" si="25665"/>
        <v>0</v>
      </c>
      <c r="Z3214" s="13">
        <f t="shared" ref="Z3214:AA3214" si="25666">SUM(E3214:E3217)</f>
        <v>0</v>
      </c>
      <c r="AA3214" s="13">
        <f t="shared" si="25666"/>
        <v>0</v>
      </c>
      <c r="AB3214" s="13">
        <f t="shared" ref="AB3214:AC3214" si="25667">SUM(H3214:H3217)</f>
        <v>0</v>
      </c>
      <c r="AC3214" s="13">
        <f t="shared" si="25667"/>
        <v>0</v>
      </c>
      <c r="AD3214" s="13">
        <f t="shared" ref="AD3214:AE3214" si="25668">SUM(K3214:K3217)</f>
        <v>0</v>
      </c>
      <c r="AE3214" s="13">
        <f t="shared" si="25668"/>
        <v>0</v>
      </c>
      <c r="AF3214" s="13">
        <f t="shared" ref="AF3214:AG3214" si="25669">SUM(N3214:N3217)</f>
        <v>0</v>
      </c>
      <c r="AG3214" s="13">
        <f t="shared" si="25669"/>
        <v>0</v>
      </c>
      <c r="AH3214" s="13">
        <f t="shared" ref="AH3214:AI3214" si="25670">SUM(Q3214:Q3217)</f>
        <v>0</v>
      </c>
      <c r="AI3214" s="13">
        <f t="shared" si="25670"/>
        <v>0</v>
      </c>
      <c r="AJ3214" s="13">
        <f t="shared" ref="AJ3214:AK3214" si="25671">SUM(T3214:T3217)</f>
        <v>0</v>
      </c>
      <c r="AK3214" s="13">
        <f t="shared" si="25671"/>
        <v>0</v>
      </c>
      <c r="AL3214" s="13"/>
      <c r="AM3214" s="13"/>
      <c r="AN3214" s="13"/>
      <c r="AO3214" s="13"/>
    </row>
    <row r="3215" spans="1:41" s="14" customFormat="1" x14ac:dyDescent="0.25">
      <c r="A3215" s="4" t="s">
        <v>20</v>
      </c>
      <c r="B3215" s="26"/>
      <c r="C3215" s="26"/>
      <c r="D3215" s="18">
        <f t="shared" ref="D3215:D3217" si="25672">SUM(B3215:C3215)</f>
        <v>0</v>
      </c>
      <c r="E3215" s="26"/>
      <c r="F3215" s="26"/>
      <c r="G3215" s="18">
        <f t="shared" ref="G3215:G3217" si="25673">SUM(E3215:F3215)</f>
        <v>0</v>
      </c>
      <c r="H3215" s="26"/>
      <c r="I3215" s="26"/>
      <c r="J3215" s="18">
        <f t="shared" ref="J3215:J3217" si="25674">SUM(H3215:I3215)</f>
        <v>0</v>
      </c>
      <c r="K3215" s="26"/>
      <c r="L3215" s="26"/>
      <c r="M3215" s="18">
        <f t="shared" ref="M3215:M3217" si="25675">SUM(K3215:L3215)</f>
        <v>0</v>
      </c>
      <c r="N3215" s="26"/>
      <c r="O3215" s="26"/>
      <c r="P3215" s="18">
        <f t="shared" ref="P3215:P3217" si="25676">SUM(N3215:O3215)</f>
        <v>0</v>
      </c>
      <c r="Q3215" s="26"/>
      <c r="R3215" s="26"/>
      <c r="S3215" s="18">
        <f t="shared" ref="S3215:S3217" si="25677">SUM(Q3215:R3215)</f>
        <v>0</v>
      </c>
      <c r="T3215" s="26"/>
      <c r="U3215" s="26"/>
      <c r="V3215" s="18">
        <f t="shared" ref="V3215:V3217" si="25678">SUM(T3215:U3215)</f>
        <v>0</v>
      </c>
      <c r="W3215" s="27">
        <f t="shared" si="25635"/>
        <v>0</v>
      </c>
      <c r="X3215" s="13">
        <f t="shared" ref="X3215" si="25679">IF(X3214=X3218,0,1)</f>
        <v>0</v>
      </c>
      <c r="Y3215" s="13">
        <f t="shared" ref="Y3215" si="25680">IF(Y3214=Y3218,0,1)</f>
        <v>0</v>
      </c>
      <c r="Z3215" s="13">
        <f t="shared" ref="Z3215" si="25681">IF(Z3214=Z3218,0,1)</f>
        <v>0</v>
      </c>
      <c r="AA3215" s="13">
        <f t="shared" ref="AA3215" si="25682">IF(AA3214=AA3218,0,1)</f>
        <v>0</v>
      </c>
      <c r="AB3215" s="13">
        <f t="shared" ref="AB3215" si="25683">IF(AB3214=AB3218,0,1)</f>
        <v>0</v>
      </c>
      <c r="AC3215" s="13">
        <f t="shared" ref="AC3215" si="25684">IF(AC3214=AC3218,0,1)</f>
        <v>0</v>
      </c>
      <c r="AD3215" s="13">
        <f t="shared" ref="AD3215" si="25685">IF(AD3214=AD3218,0,1)</f>
        <v>0</v>
      </c>
      <c r="AE3215" s="13">
        <f t="shared" ref="AE3215" si="25686">IF(AE3214=AE3218,0,1)</f>
        <v>0</v>
      </c>
      <c r="AF3215" s="13">
        <f t="shared" ref="AF3215" si="25687">IF(AF3214=AF3218,0,1)</f>
        <v>0</v>
      </c>
      <c r="AG3215" s="13">
        <f t="shared" ref="AG3215" si="25688">IF(AG3214=AG3218,0,1)</f>
        <v>0</v>
      </c>
      <c r="AH3215" s="13">
        <f t="shared" ref="AH3215" si="25689">IF(AH3214=AH3218,0,1)</f>
        <v>0</v>
      </c>
      <c r="AI3215" s="13">
        <f t="shared" ref="AI3215" si="25690">IF(AI3214=AI3218,0,1)</f>
        <v>0</v>
      </c>
      <c r="AJ3215" s="13">
        <f t="shared" ref="AJ3215" si="25691">IF(AJ3214=AJ3218,0,1)</f>
        <v>0</v>
      </c>
      <c r="AK3215" s="13">
        <f t="shared" ref="AK3215" si="25692">IF(AK3214=AK3218,0,1)</f>
        <v>0</v>
      </c>
      <c r="AL3215" s="13"/>
      <c r="AM3215" s="13"/>
      <c r="AN3215" s="13"/>
      <c r="AO3215" s="13"/>
    </row>
    <row r="3216" spans="1:41" s="14" customFormat="1" x14ac:dyDescent="0.25">
      <c r="A3216" s="4" t="s">
        <v>21</v>
      </c>
      <c r="B3216" s="26"/>
      <c r="C3216" s="26"/>
      <c r="D3216" s="18">
        <f t="shared" si="25672"/>
        <v>0</v>
      </c>
      <c r="E3216" s="26"/>
      <c r="F3216" s="26"/>
      <c r="G3216" s="18">
        <f t="shared" si="25673"/>
        <v>0</v>
      </c>
      <c r="H3216" s="26"/>
      <c r="I3216" s="26"/>
      <c r="J3216" s="18">
        <f t="shared" si="25674"/>
        <v>0</v>
      </c>
      <c r="K3216" s="26"/>
      <c r="L3216" s="26"/>
      <c r="M3216" s="18">
        <f t="shared" si="25675"/>
        <v>0</v>
      </c>
      <c r="N3216" s="26"/>
      <c r="O3216" s="26"/>
      <c r="P3216" s="18">
        <f t="shared" si="25676"/>
        <v>0</v>
      </c>
      <c r="Q3216" s="26"/>
      <c r="R3216" s="26"/>
      <c r="S3216" s="18">
        <f t="shared" si="25677"/>
        <v>0</v>
      </c>
      <c r="T3216" s="26"/>
      <c r="U3216" s="26"/>
      <c r="V3216" s="18">
        <f t="shared" si="25678"/>
        <v>0</v>
      </c>
      <c r="W3216" s="27">
        <f t="shared" si="25635"/>
        <v>0</v>
      </c>
      <c r="X3216" s="13">
        <f t="shared" ref="X3216:AK3216" si="25693">IF(X3214=X3210,0,1)</f>
        <v>0</v>
      </c>
      <c r="Y3216" s="13">
        <f t="shared" si="25693"/>
        <v>0</v>
      </c>
      <c r="Z3216" s="13">
        <f t="shared" si="25693"/>
        <v>0</v>
      </c>
      <c r="AA3216" s="13">
        <f t="shared" si="25693"/>
        <v>0</v>
      </c>
      <c r="AB3216" s="13">
        <f t="shared" si="25693"/>
        <v>0</v>
      </c>
      <c r="AC3216" s="13">
        <f t="shared" si="25693"/>
        <v>0</v>
      </c>
      <c r="AD3216" s="13">
        <f t="shared" si="25693"/>
        <v>0</v>
      </c>
      <c r="AE3216" s="13">
        <f t="shared" si="25693"/>
        <v>0</v>
      </c>
      <c r="AF3216" s="13">
        <f t="shared" si="25693"/>
        <v>0</v>
      </c>
      <c r="AG3216" s="13">
        <f t="shared" si="25693"/>
        <v>0</v>
      </c>
      <c r="AH3216" s="13">
        <f t="shared" si="25693"/>
        <v>0</v>
      </c>
      <c r="AI3216" s="13">
        <f t="shared" si="25693"/>
        <v>0</v>
      </c>
      <c r="AJ3216" s="13">
        <f t="shared" si="25693"/>
        <v>0</v>
      </c>
      <c r="AK3216" s="13">
        <f t="shared" si="25693"/>
        <v>0</v>
      </c>
      <c r="AL3216" s="13"/>
      <c r="AM3216" s="13"/>
      <c r="AN3216" s="13"/>
      <c r="AO3216" s="13"/>
    </row>
    <row r="3217" spans="1:41" s="14" customFormat="1" x14ac:dyDescent="0.25">
      <c r="A3217" s="4" t="s">
        <v>22</v>
      </c>
      <c r="B3217" s="26"/>
      <c r="C3217" s="26"/>
      <c r="D3217" s="18">
        <f t="shared" si="25672"/>
        <v>0</v>
      </c>
      <c r="E3217" s="26"/>
      <c r="F3217" s="26"/>
      <c r="G3217" s="18">
        <f t="shared" si="25673"/>
        <v>0</v>
      </c>
      <c r="H3217" s="26"/>
      <c r="I3217" s="26"/>
      <c r="J3217" s="18">
        <f t="shared" si="25674"/>
        <v>0</v>
      </c>
      <c r="K3217" s="26"/>
      <c r="L3217" s="26"/>
      <c r="M3217" s="18">
        <f t="shared" si="25675"/>
        <v>0</v>
      </c>
      <c r="N3217" s="26"/>
      <c r="O3217" s="26"/>
      <c r="P3217" s="18">
        <f t="shared" si="25676"/>
        <v>0</v>
      </c>
      <c r="Q3217" s="26"/>
      <c r="R3217" s="26"/>
      <c r="S3217" s="18">
        <f t="shared" si="25677"/>
        <v>0</v>
      </c>
      <c r="T3217" s="26"/>
      <c r="U3217" s="26"/>
      <c r="V3217" s="18">
        <f t="shared" si="25678"/>
        <v>0</v>
      </c>
      <c r="W3217" s="27">
        <f t="shared" si="25635"/>
        <v>0</v>
      </c>
      <c r="X3217" s="13" t="str">
        <f t="shared" ref="X3217" si="25694">IF(SUM(X3215:X3216)=2,"HA","")</f>
        <v/>
      </c>
      <c r="Y3217" s="13" t="str">
        <f t="shared" ref="Y3217" si="25695">IF(SUM(Y3215:Y3216)=2,"HA","")</f>
        <v/>
      </c>
      <c r="Z3217" s="13" t="str">
        <f t="shared" ref="Z3217" si="25696">IF(SUM(Z3215:Z3216)=2,"HA","")</f>
        <v/>
      </c>
      <c r="AA3217" s="13" t="str">
        <f t="shared" ref="AA3217" si="25697">IF(SUM(AA3215:AA3216)=2,"HA","")</f>
        <v/>
      </c>
      <c r="AB3217" s="13" t="str">
        <f t="shared" ref="AB3217" si="25698">IF(SUM(AB3215:AB3216)=2,"HA","")</f>
        <v/>
      </c>
      <c r="AC3217" s="13" t="str">
        <f t="shared" ref="AC3217" si="25699">IF(SUM(AC3215:AC3216)=2,"HA","")</f>
        <v/>
      </c>
      <c r="AD3217" s="13" t="str">
        <f t="shared" ref="AD3217" si="25700">IF(SUM(AD3215:AD3216)=2,"HA","")</f>
        <v/>
      </c>
      <c r="AE3217" s="13" t="str">
        <f t="shared" ref="AE3217" si="25701">IF(SUM(AE3215:AE3216)=2,"HA","")</f>
        <v/>
      </c>
      <c r="AF3217" s="13" t="str">
        <f t="shared" ref="AF3217" si="25702">IF(SUM(AF3215:AF3216)=2,"HA","")</f>
        <v/>
      </c>
      <c r="AG3217" s="13" t="str">
        <f t="shared" ref="AG3217" si="25703">IF(SUM(AG3215:AG3216)=2,"HA","")</f>
        <v/>
      </c>
      <c r="AH3217" s="13" t="str">
        <f t="shared" ref="AH3217" si="25704">IF(SUM(AH3215:AH3216)=2,"HA","")</f>
        <v/>
      </c>
      <c r="AI3217" s="13" t="str">
        <f t="shared" ref="AI3217" si="25705">IF(SUM(AI3215:AI3216)=2,"HA","")</f>
        <v/>
      </c>
      <c r="AJ3217" s="13" t="str">
        <f t="shared" ref="AJ3217" si="25706">IF(SUM(AJ3215:AJ3216)=2,"HA","")</f>
        <v/>
      </c>
      <c r="AK3217" s="13" t="str">
        <f t="shared" ref="AK3217" si="25707">IF(SUM(AK3215:AK3216)=2,"HA","")</f>
        <v/>
      </c>
      <c r="AL3217" s="13"/>
      <c r="AM3217" s="13"/>
      <c r="AN3217" s="13"/>
      <c r="AO3217" s="13"/>
    </row>
    <row r="3218" spans="1:41" s="14" customFormat="1" x14ac:dyDescent="0.25">
      <c r="A3218" s="3" t="s">
        <v>23</v>
      </c>
      <c r="B3218" s="25"/>
      <c r="C3218" s="25"/>
      <c r="D3218" s="16">
        <f>SUM(B3218:C3218)</f>
        <v>0</v>
      </c>
      <c r="E3218" s="25"/>
      <c r="F3218" s="25"/>
      <c r="G3218" s="16">
        <f>SUM(E3218:F3218)</f>
        <v>0</v>
      </c>
      <c r="H3218" s="25"/>
      <c r="I3218" s="25"/>
      <c r="J3218" s="16">
        <f>SUM(H3218:I3218)</f>
        <v>0</v>
      </c>
      <c r="K3218" s="25"/>
      <c r="L3218" s="25"/>
      <c r="M3218" s="16">
        <f>SUM(K3218:L3218)</f>
        <v>0</v>
      </c>
      <c r="N3218" s="25"/>
      <c r="O3218" s="25"/>
      <c r="P3218" s="16">
        <f>SUM(N3218:O3218)</f>
        <v>0</v>
      </c>
      <c r="Q3218" s="25"/>
      <c r="R3218" s="25"/>
      <c r="S3218" s="16">
        <f>SUM(Q3218:R3218)</f>
        <v>0</v>
      </c>
      <c r="T3218" s="25"/>
      <c r="U3218" s="25"/>
      <c r="V3218" s="16">
        <f>SUM(T3218:U3218)</f>
        <v>0</v>
      </c>
      <c r="W3218" s="27">
        <f t="shared" si="25635"/>
        <v>0</v>
      </c>
      <c r="X3218" s="13">
        <f t="shared" ref="X3218:Y3218" si="25708">SUM(B3218:B3222)</f>
        <v>0</v>
      </c>
      <c r="Y3218" s="13">
        <f t="shared" si="25708"/>
        <v>0</v>
      </c>
      <c r="Z3218" s="13">
        <f t="shared" ref="Z3218:AA3218" si="25709">SUM(E3218:E3222)</f>
        <v>0</v>
      </c>
      <c r="AA3218" s="13">
        <f t="shared" si="25709"/>
        <v>0</v>
      </c>
      <c r="AB3218" s="13">
        <f t="shared" ref="AB3218:AC3218" si="25710">SUM(H3218:H3222)</f>
        <v>0</v>
      </c>
      <c r="AC3218" s="13">
        <f t="shared" si="25710"/>
        <v>0</v>
      </c>
      <c r="AD3218" s="13">
        <f t="shared" ref="AD3218:AE3218" si="25711">SUM(K3218:K3222)</f>
        <v>0</v>
      </c>
      <c r="AE3218" s="13">
        <f t="shared" si="25711"/>
        <v>0</v>
      </c>
      <c r="AF3218" s="13">
        <f t="shared" ref="AF3218:AG3218" si="25712">SUM(N3218:N3222)</f>
        <v>0</v>
      </c>
      <c r="AG3218" s="13">
        <f t="shared" si="25712"/>
        <v>0</v>
      </c>
      <c r="AH3218" s="13">
        <f t="shared" ref="AH3218:AI3218" si="25713">SUM(Q3218:Q3222)</f>
        <v>0</v>
      </c>
      <c r="AI3218" s="13">
        <f t="shared" si="25713"/>
        <v>0</v>
      </c>
      <c r="AJ3218" s="13">
        <f t="shared" ref="AJ3218:AK3218" si="25714">SUM(T3218:T3222)</f>
        <v>0</v>
      </c>
      <c r="AK3218" s="13">
        <f t="shared" si="25714"/>
        <v>0</v>
      </c>
      <c r="AL3218" s="13"/>
      <c r="AM3218" s="13"/>
      <c r="AN3218" s="13"/>
      <c r="AO3218" s="13"/>
    </row>
    <row r="3219" spans="1:41" s="14" customFormat="1" x14ac:dyDescent="0.25">
      <c r="A3219" s="3" t="s">
        <v>24</v>
      </c>
      <c r="B3219" s="25"/>
      <c r="C3219" s="25"/>
      <c r="D3219" s="16">
        <f t="shared" ref="D3219:D3221" si="25715">SUM(B3219:C3219)</f>
        <v>0</v>
      </c>
      <c r="E3219" s="25"/>
      <c r="F3219" s="25"/>
      <c r="G3219" s="16">
        <f t="shared" ref="G3219:G3221" si="25716">SUM(E3219:F3219)</f>
        <v>0</v>
      </c>
      <c r="H3219" s="25"/>
      <c r="I3219" s="25"/>
      <c r="J3219" s="16">
        <f t="shared" ref="J3219:J3221" si="25717">SUM(H3219:I3219)</f>
        <v>0</v>
      </c>
      <c r="K3219" s="25"/>
      <c r="L3219" s="25"/>
      <c r="M3219" s="16">
        <f t="shared" ref="M3219:M3221" si="25718">SUM(K3219:L3219)</f>
        <v>0</v>
      </c>
      <c r="N3219" s="25"/>
      <c r="O3219" s="25"/>
      <c r="P3219" s="16">
        <f t="shared" ref="P3219:P3221" si="25719">SUM(N3219:O3219)</f>
        <v>0</v>
      </c>
      <c r="Q3219" s="25"/>
      <c r="R3219" s="25"/>
      <c r="S3219" s="16">
        <f t="shared" ref="S3219:S3221" si="25720">SUM(Q3219:R3219)</f>
        <v>0</v>
      </c>
      <c r="T3219" s="25"/>
      <c r="U3219" s="25"/>
      <c r="V3219" s="16">
        <f t="shared" ref="V3219:V3221" si="25721">SUM(T3219:U3219)</f>
        <v>0</v>
      </c>
      <c r="W3219" s="27">
        <f t="shared" si="25635"/>
        <v>0</v>
      </c>
      <c r="X3219" s="13">
        <f t="shared" ref="X3219" si="25722">IF(X3218=X3210,0,1)</f>
        <v>0</v>
      </c>
      <c r="Y3219" s="13">
        <f t="shared" ref="Y3219" si="25723">IF(Y3218=Y3210,0,1)</f>
        <v>0</v>
      </c>
      <c r="Z3219" s="13">
        <f t="shared" ref="Z3219" si="25724">IF(Z3218=Z3210,0,1)</f>
        <v>0</v>
      </c>
      <c r="AA3219" s="13">
        <f t="shared" ref="AA3219" si="25725">IF(AA3218=AA3210,0,1)</f>
        <v>0</v>
      </c>
      <c r="AB3219" s="13">
        <f t="shared" ref="AB3219" si="25726">IF(AB3218=AB3210,0,1)</f>
        <v>0</v>
      </c>
      <c r="AC3219" s="13">
        <f t="shared" ref="AC3219" si="25727">IF(AC3218=AC3210,0,1)</f>
        <v>0</v>
      </c>
      <c r="AD3219" s="13">
        <f t="shared" ref="AD3219" si="25728">IF(AD3218=AD3210,0,1)</f>
        <v>0</v>
      </c>
      <c r="AE3219" s="13">
        <f t="shared" ref="AE3219" si="25729">IF(AE3218=AE3210,0,1)</f>
        <v>0</v>
      </c>
      <c r="AF3219" s="13">
        <f t="shared" ref="AF3219" si="25730">IF(AF3218=AF3210,0,1)</f>
        <v>0</v>
      </c>
      <c r="AG3219" s="13">
        <f t="shared" ref="AG3219" si="25731">IF(AG3218=AG3210,0,1)</f>
        <v>0</v>
      </c>
      <c r="AH3219" s="13">
        <f t="shared" ref="AH3219" si="25732">IF(AH3218=AH3210,0,1)</f>
        <v>0</v>
      </c>
      <c r="AI3219" s="13">
        <f t="shared" ref="AI3219" si="25733">IF(AI3218=AI3210,0,1)</f>
        <v>0</v>
      </c>
      <c r="AJ3219" s="13">
        <f t="shared" ref="AJ3219" si="25734">IF(AJ3218=AJ3210,0,1)</f>
        <v>0</v>
      </c>
      <c r="AK3219" s="13">
        <f t="shared" ref="AK3219" si="25735">IF(AK3218=AK3210,0,1)</f>
        <v>0</v>
      </c>
      <c r="AL3219" s="13"/>
      <c r="AM3219" s="13"/>
      <c r="AN3219" s="13"/>
      <c r="AO3219" s="13"/>
    </row>
    <row r="3220" spans="1:41" s="14" customFormat="1" x14ac:dyDescent="0.25">
      <c r="A3220" s="3" t="s">
        <v>25</v>
      </c>
      <c r="B3220" s="25"/>
      <c r="C3220" s="25"/>
      <c r="D3220" s="16">
        <f t="shared" si="25715"/>
        <v>0</v>
      </c>
      <c r="E3220" s="25"/>
      <c r="F3220" s="25"/>
      <c r="G3220" s="16">
        <f t="shared" si="25716"/>
        <v>0</v>
      </c>
      <c r="H3220" s="25"/>
      <c r="I3220" s="25"/>
      <c r="J3220" s="16">
        <f t="shared" si="25717"/>
        <v>0</v>
      </c>
      <c r="K3220" s="25"/>
      <c r="L3220" s="25"/>
      <c r="M3220" s="16">
        <f t="shared" si="25718"/>
        <v>0</v>
      </c>
      <c r="N3220" s="25"/>
      <c r="O3220" s="25"/>
      <c r="P3220" s="16">
        <f t="shared" si="25719"/>
        <v>0</v>
      </c>
      <c r="Q3220" s="25"/>
      <c r="R3220" s="25"/>
      <c r="S3220" s="16">
        <f t="shared" si="25720"/>
        <v>0</v>
      </c>
      <c r="T3220" s="25"/>
      <c r="U3220" s="25"/>
      <c r="V3220" s="16">
        <f t="shared" si="25721"/>
        <v>0</v>
      </c>
      <c r="W3220" s="27">
        <f t="shared" si="25635"/>
        <v>0</v>
      </c>
      <c r="X3220" s="13">
        <f t="shared" ref="X3220:AK3220" si="25736">IF(X3218=X3214,0,1)</f>
        <v>0</v>
      </c>
      <c r="Y3220" s="13">
        <f t="shared" si="25736"/>
        <v>0</v>
      </c>
      <c r="Z3220" s="13">
        <f t="shared" si="25736"/>
        <v>0</v>
      </c>
      <c r="AA3220" s="13">
        <f t="shared" si="25736"/>
        <v>0</v>
      </c>
      <c r="AB3220" s="13">
        <f t="shared" si="25736"/>
        <v>0</v>
      </c>
      <c r="AC3220" s="13">
        <f t="shared" si="25736"/>
        <v>0</v>
      </c>
      <c r="AD3220" s="13">
        <f t="shared" si="25736"/>
        <v>0</v>
      </c>
      <c r="AE3220" s="13">
        <f t="shared" si="25736"/>
        <v>0</v>
      </c>
      <c r="AF3220" s="13">
        <f t="shared" si="25736"/>
        <v>0</v>
      </c>
      <c r="AG3220" s="13">
        <f t="shared" si="25736"/>
        <v>0</v>
      </c>
      <c r="AH3220" s="13">
        <f t="shared" si="25736"/>
        <v>0</v>
      </c>
      <c r="AI3220" s="13">
        <f t="shared" si="25736"/>
        <v>0</v>
      </c>
      <c r="AJ3220" s="13">
        <f t="shared" si="25736"/>
        <v>0</v>
      </c>
      <c r="AK3220" s="13">
        <f t="shared" si="25736"/>
        <v>0</v>
      </c>
      <c r="AL3220" s="13"/>
      <c r="AM3220" s="13"/>
      <c r="AN3220" s="13"/>
      <c r="AO3220" s="13"/>
    </row>
    <row r="3221" spans="1:41" s="14" customFormat="1" x14ac:dyDescent="0.25">
      <c r="A3221" s="3" t="s">
        <v>26</v>
      </c>
      <c r="B3221" s="25"/>
      <c r="C3221" s="25"/>
      <c r="D3221" s="16">
        <f t="shared" si="25715"/>
        <v>0</v>
      </c>
      <c r="E3221" s="25"/>
      <c r="F3221" s="25"/>
      <c r="G3221" s="16">
        <f t="shared" si="25716"/>
        <v>0</v>
      </c>
      <c r="H3221" s="25"/>
      <c r="I3221" s="25"/>
      <c r="J3221" s="16">
        <f t="shared" si="25717"/>
        <v>0</v>
      </c>
      <c r="K3221" s="25"/>
      <c r="L3221" s="25"/>
      <c r="M3221" s="16">
        <f t="shared" si="25718"/>
        <v>0</v>
      </c>
      <c r="N3221" s="25"/>
      <c r="O3221" s="25"/>
      <c r="P3221" s="16">
        <f t="shared" si="25719"/>
        <v>0</v>
      </c>
      <c r="Q3221" s="25"/>
      <c r="R3221" s="25"/>
      <c r="S3221" s="16">
        <f t="shared" si="25720"/>
        <v>0</v>
      </c>
      <c r="T3221" s="25"/>
      <c r="U3221" s="25"/>
      <c r="V3221" s="16">
        <f t="shared" si="25721"/>
        <v>0</v>
      </c>
      <c r="W3221" s="27">
        <f t="shared" si="25635"/>
        <v>0</v>
      </c>
      <c r="X3221" s="13" t="str">
        <f t="shared" ref="X3221" si="25737">IF(SUM(X3219:X3220)=2,"WH","")</f>
        <v/>
      </c>
      <c r="Y3221" s="13" t="str">
        <f t="shared" ref="Y3221" si="25738">IF(SUM(Y3219:Y3220)=2,"WH","")</f>
        <v/>
      </c>
      <c r="Z3221" s="13" t="str">
        <f t="shared" ref="Z3221" si="25739">IF(SUM(Z3219:Z3220)=2,"WH","")</f>
        <v/>
      </c>
      <c r="AA3221" s="13" t="str">
        <f t="shared" ref="AA3221" si="25740">IF(SUM(AA3219:AA3220)=2,"WH","")</f>
        <v/>
      </c>
      <c r="AB3221" s="13" t="str">
        <f t="shared" ref="AB3221" si="25741">IF(SUM(AB3219:AB3220)=2,"WH","")</f>
        <v/>
      </c>
      <c r="AC3221" s="13" t="str">
        <f t="shared" ref="AC3221" si="25742">IF(SUM(AC3219:AC3220)=2,"WH","")</f>
        <v/>
      </c>
      <c r="AD3221" s="13" t="str">
        <f t="shared" ref="AD3221" si="25743">IF(SUM(AD3219:AD3220)=2,"WH","")</f>
        <v/>
      </c>
      <c r="AE3221" s="13" t="str">
        <f t="shared" ref="AE3221" si="25744">IF(SUM(AE3219:AE3220)=2,"WH","")</f>
        <v/>
      </c>
      <c r="AF3221" s="13" t="str">
        <f t="shared" ref="AF3221" si="25745">IF(SUM(AF3219:AF3220)=2,"WH","")</f>
        <v/>
      </c>
      <c r="AG3221" s="13" t="str">
        <f t="shared" ref="AG3221" si="25746">IF(SUM(AG3219:AG3220)=2,"WH","")</f>
        <v/>
      </c>
      <c r="AH3221" s="13" t="str">
        <f t="shared" ref="AH3221" si="25747">IF(SUM(AH3219:AH3220)=2,"WH","")</f>
        <v/>
      </c>
      <c r="AI3221" s="13" t="str">
        <f t="shared" ref="AI3221" si="25748">IF(SUM(AI3219:AI3220)=2,"WH","")</f>
        <v/>
      </c>
      <c r="AJ3221" s="13" t="str">
        <f t="shared" ref="AJ3221" si="25749">IF(SUM(AJ3219:AJ3220)=2,"WH","")</f>
        <v/>
      </c>
      <c r="AK3221" s="13" t="str">
        <f t="shared" ref="AK3221" si="25750">IF(SUM(AK3219:AK3220)=2,"WH","")</f>
        <v/>
      </c>
      <c r="AL3221" s="13"/>
      <c r="AM3221" s="13" t="str">
        <f t="shared" ref="AM3221:AN3221" si="25751">IF(SUM(AM3219:AM3220)=2,"WH","")</f>
        <v/>
      </c>
      <c r="AN3221" s="13" t="str">
        <f t="shared" si="25751"/>
        <v/>
      </c>
      <c r="AO3221" s="13"/>
    </row>
    <row r="3222" spans="1:41" s="14" customFormat="1" x14ac:dyDescent="0.25">
      <c r="A3222" s="3" t="s">
        <v>27</v>
      </c>
      <c r="B3222" s="25"/>
      <c r="C3222" s="25"/>
      <c r="D3222" s="16">
        <f>SUM(B3222:C3222)</f>
        <v>0</v>
      </c>
      <c r="E3222" s="25"/>
      <c r="F3222" s="25"/>
      <c r="G3222" s="16">
        <f>SUM(E3222:F3222)</f>
        <v>0</v>
      </c>
      <c r="H3222" s="25"/>
      <c r="I3222" s="25"/>
      <c r="J3222" s="16">
        <f>SUM(H3222:I3222)</f>
        <v>0</v>
      </c>
      <c r="K3222" s="25"/>
      <c r="L3222" s="25"/>
      <c r="M3222" s="16">
        <f>SUM(K3222:L3222)</f>
        <v>0</v>
      </c>
      <c r="N3222" s="25"/>
      <c r="O3222" s="25"/>
      <c r="P3222" s="16">
        <f>SUM(N3222:O3222)</f>
        <v>0</v>
      </c>
      <c r="Q3222" s="25"/>
      <c r="R3222" s="25"/>
      <c r="S3222" s="16">
        <f>SUM(Q3222:R3222)</f>
        <v>0</v>
      </c>
      <c r="T3222" s="25"/>
      <c r="U3222" s="25"/>
      <c r="V3222" s="16">
        <f>SUM(T3222:U3222)</f>
        <v>0</v>
      </c>
      <c r="W3222" s="27">
        <f t="shared" si="25635"/>
        <v>0</v>
      </c>
      <c r="X3222" s="13"/>
      <c r="Y3222" s="13"/>
      <c r="Z3222" s="13"/>
      <c r="AA3222" s="13"/>
      <c r="AB3222" s="13"/>
      <c r="AC3222" s="13"/>
      <c r="AD3222" s="13"/>
      <c r="AE3222" s="13"/>
      <c r="AF3222" s="13"/>
      <c r="AG3222" s="13"/>
    </row>
    <row r="3223" spans="1:41" s="14" customFormat="1" ht="15.75" thickBot="1" x14ac:dyDescent="0.3">
      <c r="A3223" s="5" t="s">
        <v>11</v>
      </c>
      <c r="B3223" s="20">
        <f>SUM(B3210:B3213)</f>
        <v>0</v>
      </c>
      <c r="C3223" s="20">
        <f t="shared" ref="C3223:W3223" si="25752">SUM(C3210:C3213)</f>
        <v>0</v>
      </c>
      <c r="D3223" s="20">
        <f t="shared" si="25752"/>
        <v>0</v>
      </c>
      <c r="E3223" s="20">
        <f t="shared" si="25752"/>
        <v>0</v>
      </c>
      <c r="F3223" s="20">
        <f t="shared" si="25752"/>
        <v>0</v>
      </c>
      <c r="G3223" s="20">
        <f t="shared" si="25752"/>
        <v>0</v>
      </c>
      <c r="H3223" s="20">
        <f t="shared" si="25752"/>
        <v>0</v>
      </c>
      <c r="I3223" s="20">
        <f t="shared" si="25752"/>
        <v>0</v>
      </c>
      <c r="J3223" s="20">
        <f t="shared" si="25752"/>
        <v>0</v>
      </c>
      <c r="K3223" s="20">
        <f t="shared" si="25752"/>
        <v>0</v>
      </c>
      <c r="L3223" s="20">
        <f t="shared" si="25752"/>
        <v>0</v>
      </c>
      <c r="M3223" s="20">
        <f t="shared" si="25752"/>
        <v>0</v>
      </c>
      <c r="N3223" s="20">
        <f t="shared" si="25752"/>
        <v>0</v>
      </c>
      <c r="O3223" s="20">
        <f t="shared" si="25752"/>
        <v>0</v>
      </c>
      <c r="P3223" s="20">
        <f t="shared" si="25752"/>
        <v>0</v>
      </c>
      <c r="Q3223" s="20">
        <f t="shared" si="25752"/>
        <v>0</v>
      </c>
      <c r="R3223" s="20">
        <f t="shared" si="25752"/>
        <v>0</v>
      </c>
      <c r="S3223" s="20">
        <f t="shared" si="25752"/>
        <v>0</v>
      </c>
      <c r="T3223" s="20">
        <f t="shared" si="25752"/>
        <v>0</v>
      </c>
      <c r="U3223" s="20">
        <f t="shared" si="25752"/>
        <v>0</v>
      </c>
      <c r="V3223" s="20">
        <f t="shared" si="25752"/>
        <v>0</v>
      </c>
      <c r="W3223" s="20">
        <f t="shared" si="25752"/>
        <v>0</v>
      </c>
      <c r="X3223" s="13"/>
      <c r="Y3223" s="13"/>
      <c r="Z3223" s="13"/>
      <c r="AA3223" s="13"/>
      <c r="AB3223" s="13"/>
      <c r="AC3223" s="13"/>
      <c r="AD3223" s="13"/>
      <c r="AE3223" s="13"/>
      <c r="AF3223" s="13"/>
      <c r="AG3223" s="13"/>
    </row>
    <row r="3224" spans="1:41" s="14" customFormat="1" x14ac:dyDescent="0.25">
      <c r="A3224" s="14" t="s">
        <v>0</v>
      </c>
      <c r="B3224" s="251"/>
      <c r="C3224" s="251"/>
      <c r="D3224" s="251"/>
      <c r="E3224" s="224" t="s">
        <v>3</v>
      </c>
      <c r="F3224" s="224"/>
      <c r="G3224" s="224"/>
      <c r="H3224" s="228" t="s">
        <v>152</v>
      </c>
      <c r="I3224" s="228"/>
      <c r="J3224" s="227">
        <f>MROUND(B3225*0.135,1)</f>
        <v>0</v>
      </c>
      <c r="K3224" s="227"/>
      <c r="L3224" s="229" t="s">
        <v>239</v>
      </c>
      <c r="M3224" s="229"/>
      <c r="N3224" s="229"/>
      <c r="O3224" s="231" t="s">
        <v>152</v>
      </c>
      <c r="P3224" s="231"/>
      <c r="Q3224" s="232"/>
      <c r="R3224" s="232"/>
      <c r="S3224" s="127" t="s">
        <v>1</v>
      </c>
      <c r="T3224" s="124"/>
      <c r="U3224" s="236">
        <f>IFERROR(J3225/W3241,0)</f>
        <v>0</v>
      </c>
      <c r="V3224" s="236"/>
      <c r="W3224" s="124"/>
      <c r="X3224" s="13"/>
      <c r="Y3224" s="13"/>
      <c r="Z3224" s="13"/>
      <c r="AA3224" s="13"/>
      <c r="AB3224" s="13"/>
      <c r="AC3224" s="13"/>
      <c r="AD3224" s="13"/>
      <c r="AE3224" s="13"/>
      <c r="AF3224" s="13"/>
      <c r="AG3224" s="13"/>
    </row>
    <row r="3225" spans="1:41" s="14" customFormat="1" ht="15.75" thickBot="1" x14ac:dyDescent="0.3">
      <c r="A3225" s="14" t="s">
        <v>2</v>
      </c>
      <c r="B3225" s="248"/>
      <c r="C3225" s="248"/>
      <c r="D3225" s="248"/>
      <c r="E3225" s="225"/>
      <c r="F3225" s="225"/>
      <c r="G3225" s="225"/>
      <c r="H3225" s="238" t="s">
        <v>153</v>
      </c>
      <c r="I3225" s="238"/>
      <c r="J3225" s="226">
        <f>MROUND(B3225*0.162,1)</f>
        <v>0</v>
      </c>
      <c r="K3225" s="226"/>
      <c r="L3225" s="230"/>
      <c r="M3225" s="230"/>
      <c r="N3225" s="230"/>
      <c r="O3225" s="233" t="s">
        <v>153</v>
      </c>
      <c r="P3225" s="233"/>
      <c r="Q3225" s="234"/>
      <c r="R3225" s="234"/>
      <c r="S3225" s="237" t="str">
        <f>IF(CONCATENATE(X3225,Y3225,Z3225,AA3225,AB3225,AC3225,AD3225,AE3225,AF3225,,AG3225,,AH3225,,AI3225,AJ3225,AK3225)="","",(CONCATENATE("ERRORS: ", X3225,Y3225,Z3225,AA3225,AB3225,AC3225,AD3225,AE3225,AF3225,,AG3225,,AH3225,,AI3225,AJ3225,AK3225)))</f>
        <v/>
      </c>
      <c r="T3225" s="237"/>
      <c r="U3225" s="237"/>
      <c r="V3225" s="237"/>
      <c r="W3225" s="237"/>
      <c r="X3225" s="13" t="str">
        <f t="shared" ref="X3225" si="25753">IF(X3231="",IF(X3235="",IF(X3239="","",CONCATENATE(", ",X3226,X3227,X3239)),CONCATENATE(", ",X3226,X3227,X3235)),IF(X3235="",CONCATENATE(", ",X3226,X3227,X3231),CONCATENATE(", ",X3226,X3227,X3231,", ",X3226,X3227,X3235,", ",X3226,X3227,X3239)))</f>
        <v/>
      </c>
      <c r="Y3225" s="13" t="str">
        <f t="shared" ref="Y3225" si="25754">IF(Y3231="",IF(Y3235="",IF(Y3239="","",CONCATENATE(", ",X3226,Y3227,Y3239)),CONCATENATE(", ",X3226,Y3227,Y3235)),IF(Y3235="",CONCATENATE(", ",X3226,Y3227,Y3231),CONCATENATE(", ",X3226,Y3227,Y3231,", ",X3226,Y3227,Y3235,", ",X3226,Y3227,Y3239)))</f>
        <v/>
      </c>
      <c r="Z3225" s="13" t="str">
        <f t="shared" ref="Z3225" si="25755">IF(Z3231="",IF(Z3235="",IF(Z3239="","",CONCATENATE(", ",Z3226,Z3227,Z3239)),CONCATENATE(", ",Z3226,Z3227,Z3235)),IF(Z3235="",CONCATENATE(", ",Z3226,Z3227,Z3231),CONCATENATE(", ",Z3226,Z3227,Z3231,", ",Z3226,Z3227,Z3235,", ",Z3226,Z3227,Z3239)))</f>
        <v/>
      </c>
      <c r="AA3225" s="13" t="str">
        <f t="shared" ref="AA3225" si="25756">IF(AA3231="",IF(AA3235="",IF(AA3239="","",CONCATENATE(", ",Z3226,AA3227,AA3239)),CONCATENATE(", ",Z3226,AA3227,AA3235)),IF(AA3235="",CONCATENATE(", ",Z3226,AA3227,AA3231),CONCATENATE(", ",Z3226,AA3227,AA3231,", ",Z3226,AA3227,AA3235,", ",Z3226,AA3227,AA3239)))</f>
        <v/>
      </c>
      <c r="AB3225" s="13" t="str">
        <f t="shared" ref="AB3225" si="25757">IF(AB3231="",IF(AB3235="",IF(AB3239="","",CONCATENATE(", ",AB3226,AB3227,AB3239)),CONCATENATE(", ",AB3226,AB3227,AB3235)),IF(AB3235="",CONCATENATE(", ",AB3226,AB3227,AB3231),CONCATENATE(", ",AB3226,AB3227,AB3231,", ",AB3226,AB3227,AB3235,", ",AB3226,AB3227,AB3239)))</f>
        <v/>
      </c>
      <c r="AC3225" s="13" t="str">
        <f t="shared" ref="AC3225" si="25758">IF(AC3231="",IF(AC3235="",IF(AC3239="","",CONCATENATE(", ",AB3226,AC3227,AC3239)),CONCATENATE(", ",AB3226,AC3227,AC3235)),IF(AC3235="",CONCATENATE(", ",AB3226,AC3227,AC3231),CONCATENATE(", ",AB3226,AC3227,AC3231,", ",AB3226,AC3227,AC3235,", ",AB3226,AC3227,AC3239)))</f>
        <v/>
      </c>
      <c r="AD3225" s="13" t="str">
        <f t="shared" ref="AD3225" si="25759">IF(AD3231="",IF(AD3235="",IF(AD3239="","",CONCATENATE(", ",AD3226,AD3227,AD3239)),CONCATENATE(", ",AD3226,AD3227,AD3235)),IF(AD3235="",CONCATENATE(", ",AD3226,AD3227,AD3231),CONCATENATE(", ",AD3226,AD3227,AD3231,", ",AD3226,AD3227,AD3235,", ",AD3226,AD3227,AD3239)))</f>
        <v/>
      </c>
      <c r="AE3225" s="13" t="str">
        <f t="shared" ref="AE3225" si="25760">IF(AE3231="",IF(AE3235="",IF(AE3239="","",CONCATENATE(", ",AD3226,AE3227,AE3239)),CONCATENATE(", ",AD3226,AE3227,AE3235)),IF(AE3235="",CONCATENATE(", ",AD3226,AE3227,AE3231),CONCATENATE(", ",AD3226,AE3227,AE3231,", ",AD3226,AE3227,AE3235,", ",AD3226,AE3227,AE3239)))</f>
        <v/>
      </c>
      <c r="AF3225" s="13" t="str">
        <f t="shared" ref="AF3225" si="25761">IF(AF3231="",IF(AF3235="",IF(AF3239="","",CONCATENATE(", ",AF3226,AF3227,AF3239)),CONCATENATE(", ",AF3226,AF3227,AF3235)),IF(AF3235="",CONCATENATE(", ",AF3226,AF3227,AF3231),CONCATENATE(", ",AF3226,AF3227,AF3231,", ",AF3226,AF3227,AF3235,", ",AF3226,AF3227,AF3239)))</f>
        <v/>
      </c>
      <c r="AG3225" s="13" t="str">
        <f t="shared" ref="AG3225" si="25762">IF(AG3231="",IF(AG3235="",IF(AG3239="","",CONCATENATE(", ",AF3226,AG3227,AG3239)),CONCATENATE(", ",AF3226,AG3227,AG3235)),IF(AG3235="",CONCATENATE(", ",AF3226,AG3227,AG3231),CONCATENATE(", ",AF3226,AG3227,AG3231,", ",AF3226,AG3227,AG3235,", ",AF3226,AG3227,AG3239)))</f>
        <v/>
      </c>
      <c r="AH3225" s="13" t="str">
        <f t="shared" ref="AH3225" si="25763">IF(AH3231="",IF(AH3235="",IF(AH3239="","",CONCATENATE(", ",AH3226,AH3227,AH3239)),CONCATENATE(", ",AH3226,AH3227,AH3235)),IF(AH3235="",CONCATENATE(", ",AH3226,AH3227,AH3231),CONCATENATE(", ",AH3226,AH3227,AH3231,", ",AH3226,AH3227,AH3235,", ",AH3226,AH3227,AH3239)))</f>
        <v/>
      </c>
      <c r="AI3225" s="13" t="str">
        <f t="shared" ref="AI3225" si="25764">IF(AI3231="",IF(AI3235="",IF(AI3239="","",CONCATENATE(", ",AH3226,AI3227,AI3239)),CONCATENATE(", ",AH3226,AI3227,AI3235)),IF(AI3235="",CONCATENATE(", ",AH3226,AI3227,AI3231),CONCATENATE(", ",AH3226,AI3227,AI3231,", ",AH3226,AI3227,AI3235,", ",AH3226,AI3227,AI3239)))</f>
        <v/>
      </c>
      <c r="AJ3225" s="13" t="str">
        <f t="shared" ref="AJ3225" si="25765">IF(AJ3231="",IF(AJ3235="",IF(AJ3239="","",CONCATENATE(", ",AJ3226,AJ3227,AJ3239)),CONCATENATE(", ",AJ3226,AJ3227,AJ3235)),IF(AJ3235="",CONCATENATE(", ",AJ3226,AJ3227,AJ3231),CONCATENATE(", ",AJ3226,AJ3227,AJ3231,", ",AJ3226,AJ3227,AJ3235,", ",AJ3226,AJ3227,AJ3239)))</f>
        <v/>
      </c>
      <c r="AK3225" s="13" t="str">
        <f t="shared" ref="AK3225" si="25766">IF(AK3231="",IF(AK3235="",IF(AK3239="","",CONCATENATE(", ",AJ3226,AK3227,AK3239)),CONCATENATE(", ",AJ3226,AK3227,AK3235)),IF(AK3235="",CONCATENATE(", ",AJ3226,AK3227,AK3231),CONCATENATE(", ",AJ3226,AK3227,AK3231,", ",AJ3226,AK3227,AK3235,", ",AJ3226,AK3227,AK3239)))</f>
        <v/>
      </c>
    </row>
    <row r="3226" spans="1:41" s="14" customFormat="1" x14ac:dyDescent="0.25">
      <c r="A3226" s="249"/>
      <c r="B3226" s="235" t="s">
        <v>4</v>
      </c>
      <c r="C3226" s="235"/>
      <c r="D3226" s="235"/>
      <c r="E3226" s="235" t="s">
        <v>5</v>
      </c>
      <c r="F3226" s="235"/>
      <c r="G3226" s="235"/>
      <c r="H3226" s="235" t="s">
        <v>6</v>
      </c>
      <c r="I3226" s="235"/>
      <c r="J3226" s="235"/>
      <c r="K3226" s="235" t="s">
        <v>7</v>
      </c>
      <c r="L3226" s="235"/>
      <c r="M3226" s="235"/>
      <c r="N3226" s="235" t="s">
        <v>8</v>
      </c>
      <c r="O3226" s="235"/>
      <c r="P3226" s="235"/>
      <c r="Q3226" s="235" t="s">
        <v>9</v>
      </c>
      <c r="R3226" s="235"/>
      <c r="S3226" s="235"/>
      <c r="T3226" s="235" t="s">
        <v>10</v>
      </c>
      <c r="U3226" s="235"/>
      <c r="V3226" s="239"/>
      <c r="W3226" s="240" t="s">
        <v>11</v>
      </c>
      <c r="X3226" s="277" t="s">
        <v>47</v>
      </c>
      <c r="Y3226" s="269"/>
      <c r="Z3226" s="278" t="s">
        <v>48</v>
      </c>
      <c r="AA3226" s="276"/>
      <c r="AB3226" s="278" t="s">
        <v>49</v>
      </c>
      <c r="AC3226" s="276"/>
      <c r="AD3226" s="276" t="s">
        <v>50</v>
      </c>
      <c r="AE3226" s="276"/>
      <c r="AF3226" s="276" t="s">
        <v>51</v>
      </c>
      <c r="AG3226" s="276"/>
      <c r="AH3226" s="276" t="s">
        <v>52</v>
      </c>
      <c r="AI3226" s="276"/>
      <c r="AJ3226" s="276" t="s">
        <v>53</v>
      </c>
      <c r="AK3226" s="276"/>
    </row>
    <row r="3227" spans="1:41" s="14" customFormat="1" x14ac:dyDescent="0.25">
      <c r="A3227" s="250"/>
      <c r="B3227" s="1" t="s">
        <v>12</v>
      </c>
      <c r="C3227" s="1" t="s">
        <v>13</v>
      </c>
      <c r="D3227" s="1" t="s">
        <v>14</v>
      </c>
      <c r="E3227" s="1" t="s">
        <v>12</v>
      </c>
      <c r="F3227" s="1" t="s">
        <v>13</v>
      </c>
      <c r="G3227" s="1" t="s">
        <v>14</v>
      </c>
      <c r="H3227" s="1" t="s">
        <v>12</v>
      </c>
      <c r="I3227" s="1" t="s">
        <v>13</v>
      </c>
      <c r="J3227" s="1" t="s">
        <v>14</v>
      </c>
      <c r="K3227" s="1" t="s">
        <v>12</v>
      </c>
      <c r="L3227" s="1" t="s">
        <v>13</v>
      </c>
      <c r="M3227" s="1" t="s">
        <v>14</v>
      </c>
      <c r="N3227" s="1" t="s">
        <v>12</v>
      </c>
      <c r="O3227" s="1" t="s">
        <v>13</v>
      </c>
      <c r="P3227" s="1" t="s">
        <v>14</v>
      </c>
      <c r="Q3227" s="1" t="s">
        <v>12</v>
      </c>
      <c r="R3227" s="1" t="s">
        <v>13</v>
      </c>
      <c r="S3227" s="1" t="s">
        <v>14</v>
      </c>
      <c r="T3227" s="1" t="s">
        <v>12</v>
      </c>
      <c r="U3227" s="1" t="s">
        <v>13</v>
      </c>
      <c r="V3227" s="2" t="s">
        <v>14</v>
      </c>
      <c r="W3227" s="241"/>
      <c r="X3227" s="13" t="s">
        <v>45</v>
      </c>
      <c r="Y3227" s="13" t="s">
        <v>46</v>
      </c>
      <c r="Z3227" s="13" t="s">
        <v>45</v>
      </c>
      <c r="AA3227" s="13" t="s">
        <v>46</v>
      </c>
      <c r="AB3227" s="13" t="s">
        <v>45</v>
      </c>
      <c r="AC3227" s="13" t="s">
        <v>46</v>
      </c>
      <c r="AD3227" s="13" t="s">
        <v>45</v>
      </c>
      <c r="AE3227" s="13" t="s">
        <v>46</v>
      </c>
      <c r="AF3227" s="13" t="s">
        <v>45</v>
      </c>
      <c r="AG3227" s="13" t="s">
        <v>46</v>
      </c>
      <c r="AH3227" s="13" t="s">
        <v>45</v>
      </c>
      <c r="AI3227" s="13" t="s">
        <v>46</v>
      </c>
      <c r="AJ3227" s="13" t="s">
        <v>45</v>
      </c>
      <c r="AK3227" s="13" t="s">
        <v>46</v>
      </c>
    </row>
    <row r="3228" spans="1:41" s="14" customFormat="1" x14ac:dyDescent="0.25">
      <c r="A3228" s="3" t="s">
        <v>15</v>
      </c>
      <c r="B3228" s="25"/>
      <c r="C3228" s="25"/>
      <c r="D3228" s="16">
        <f>SUM(B3228:C3228)</f>
        <v>0</v>
      </c>
      <c r="E3228" s="25"/>
      <c r="F3228" s="25"/>
      <c r="G3228" s="16">
        <f>SUM(E3228:F3228)</f>
        <v>0</v>
      </c>
      <c r="H3228" s="25"/>
      <c r="I3228" s="25"/>
      <c r="J3228" s="16">
        <f>SUM(H3228:I3228)</f>
        <v>0</v>
      </c>
      <c r="K3228" s="25"/>
      <c r="L3228" s="25"/>
      <c r="M3228" s="16">
        <f>SUM(K3228:L3228)</f>
        <v>0</v>
      </c>
      <c r="N3228" s="25"/>
      <c r="O3228" s="25"/>
      <c r="P3228" s="16">
        <f>SUM(N3228:O3228)</f>
        <v>0</v>
      </c>
      <c r="Q3228" s="25"/>
      <c r="R3228" s="25"/>
      <c r="S3228" s="16">
        <f>SUM(Q3228:R3228)</f>
        <v>0</v>
      </c>
      <c r="T3228" s="25"/>
      <c r="U3228" s="25"/>
      <c r="V3228" s="16">
        <f>SUM(T3228:U3228)</f>
        <v>0</v>
      </c>
      <c r="W3228" s="27">
        <f>B3228+C3228+E3228+F3228+H3228+I3228+K3228+L3228+N3228+O3228+Q3228+R3228+T3228+U3228</f>
        <v>0</v>
      </c>
      <c r="X3228" s="13">
        <f t="shared" ref="X3228:Y3228" si="25767">SUM(B3228:B3231)</f>
        <v>0</v>
      </c>
      <c r="Y3228" s="13">
        <f t="shared" si="25767"/>
        <v>0</v>
      </c>
      <c r="Z3228" s="13">
        <f t="shared" ref="Z3228:AA3228" si="25768">SUM(E3228:E3231)</f>
        <v>0</v>
      </c>
      <c r="AA3228" s="13">
        <f t="shared" si="25768"/>
        <v>0</v>
      </c>
      <c r="AB3228" s="13">
        <f t="shared" ref="AB3228:AC3228" si="25769">SUM(H3228:H3231)</f>
        <v>0</v>
      </c>
      <c r="AC3228" s="13">
        <f t="shared" si="25769"/>
        <v>0</v>
      </c>
      <c r="AD3228" s="13">
        <f t="shared" ref="AD3228:AE3228" si="25770">SUM(K3228:K3231)</f>
        <v>0</v>
      </c>
      <c r="AE3228" s="13">
        <f t="shared" si="25770"/>
        <v>0</v>
      </c>
      <c r="AF3228" s="13">
        <f t="shared" ref="AF3228:AG3228" si="25771">SUM(N3228:N3231)</f>
        <v>0</v>
      </c>
      <c r="AG3228" s="13">
        <f t="shared" si="25771"/>
        <v>0</v>
      </c>
      <c r="AH3228" s="13">
        <f t="shared" ref="AH3228:AI3228" si="25772">SUM(Q3228:Q3231)</f>
        <v>0</v>
      </c>
      <c r="AI3228" s="13">
        <f t="shared" si="25772"/>
        <v>0</v>
      </c>
      <c r="AJ3228" s="13">
        <f t="shared" ref="AJ3228:AK3228" si="25773">SUM(T3228:T3231)</f>
        <v>0</v>
      </c>
      <c r="AK3228" s="13">
        <f t="shared" si="25773"/>
        <v>0</v>
      </c>
    </row>
    <row r="3229" spans="1:41" s="14" customFormat="1" x14ac:dyDescent="0.25">
      <c r="A3229" s="3" t="s">
        <v>16</v>
      </c>
      <c r="B3229" s="25"/>
      <c r="C3229" s="25"/>
      <c r="D3229" s="16">
        <f t="shared" ref="D3229:D3231" si="25774">SUM(B3229:C3229)</f>
        <v>0</v>
      </c>
      <c r="E3229" s="25"/>
      <c r="F3229" s="25"/>
      <c r="G3229" s="16">
        <f t="shared" ref="G3229:G3231" si="25775">SUM(E3229:F3229)</f>
        <v>0</v>
      </c>
      <c r="H3229" s="25"/>
      <c r="I3229" s="25"/>
      <c r="J3229" s="16">
        <f t="shared" ref="J3229:J3231" si="25776">SUM(H3229:I3229)</f>
        <v>0</v>
      </c>
      <c r="K3229" s="25"/>
      <c r="L3229" s="25"/>
      <c r="M3229" s="16">
        <f t="shared" ref="M3229:M3231" si="25777">SUM(K3229:L3229)</f>
        <v>0</v>
      </c>
      <c r="N3229" s="25"/>
      <c r="O3229" s="25"/>
      <c r="P3229" s="16">
        <f t="shared" ref="P3229:P3231" si="25778">SUM(N3229:O3229)</f>
        <v>0</v>
      </c>
      <c r="Q3229" s="25"/>
      <c r="R3229" s="25"/>
      <c r="S3229" s="16">
        <f t="shared" ref="S3229:S3231" si="25779">SUM(Q3229:R3229)</f>
        <v>0</v>
      </c>
      <c r="T3229" s="25"/>
      <c r="U3229" s="25"/>
      <c r="V3229" s="16">
        <f t="shared" ref="V3229:V3231" si="25780">SUM(T3229:U3229)</f>
        <v>0</v>
      </c>
      <c r="W3229" s="27">
        <f t="shared" ref="W3229:W3240" si="25781">B3229+C3229+E3229+F3229+H3229+I3229+K3229+L3229+N3229+O3229+Q3229+R3229+T3229+U3229</f>
        <v>0</v>
      </c>
      <c r="X3229" s="13">
        <f t="shared" ref="X3229" si="25782">IF(X3228=X3236,0,1)</f>
        <v>0</v>
      </c>
      <c r="Y3229" s="13">
        <f t="shared" ref="Y3229" si="25783">IF(Y3228=Y3236,0,1)</f>
        <v>0</v>
      </c>
      <c r="Z3229" s="13">
        <f t="shared" ref="Z3229" si="25784">IF(Z3228=Z3236,0,1)</f>
        <v>0</v>
      </c>
      <c r="AA3229" s="13">
        <f t="shared" ref="AA3229" si="25785">IF(AA3228=AA3236,0,1)</f>
        <v>0</v>
      </c>
      <c r="AB3229" s="13">
        <f t="shared" ref="AB3229" si="25786">IF(AB3228=AB3236,0,1)</f>
        <v>0</v>
      </c>
      <c r="AC3229" s="13">
        <f t="shared" ref="AC3229" si="25787">IF(AC3228=AC3236,0,1)</f>
        <v>0</v>
      </c>
      <c r="AD3229" s="13">
        <f t="shared" ref="AD3229" si="25788">IF(AD3228=AD3236,0,1)</f>
        <v>0</v>
      </c>
      <c r="AE3229" s="13">
        <f t="shared" ref="AE3229" si="25789">IF(AE3228=AE3236,0,1)</f>
        <v>0</v>
      </c>
      <c r="AF3229" s="13">
        <f t="shared" ref="AF3229" si="25790">IF(AF3228=AF3236,0,1)</f>
        <v>0</v>
      </c>
      <c r="AG3229" s="13">
        <f t="shared" ref="AG3229" si="25791">IF(AG3228=AG3236,0,1)</f>
        <v>0</v>
      </c>
      <c r="AH3229" s="13">
        <f t="shared" ref="AH3229" si="25792">IF(AH3228=AH3236,0,1)</f>
        <v>0</v>
      </c>
      <c r="AI3229" s="13">
        <f t="shared" ref="AI3229" si="25793">IF(AI3228=AI3236,0,1)</f>
        <v>0</v>
      </c>
      <c r="AJ3229" s="13">
        <f t="shared" ref="AJ3229" si="25794">IF(AJ3228=AJ3236,0,1)</f>
        <v>0</v>
      </c>
      <c r="AK3229" s="13">
        <f t="shared" ref="AK3229" si="25795">IF(AK3228=AK3236,0,1)</f>
        <v>0</v>
      </c>
    </row>
    <row r="3230" spans="1:41" s="14" customFormat="1" x14ac:dyDescent="0.25">
      <c r="A3230" s="3" t="s">
        <v>17</v>
      </c>
      <c r="B3230" s="25"/>
      <c r="C3230" s="25"/>
      <c r="D3230" s="16">
        <f t="shared" si="25774"/>
        <v>0</v>
      </c>
      <c r="E3230" s="25"/>
      <c r="F3230" s="25"/>
      <c r="G3230" s="16">
        <f t="shared" si="25775"/>
        <v>0</v>
      </c>
      <c r="H3230" s="25"/>
      <c r="I3230" s="25"/>
      <c r="J3230" s="16">
        <f t="shared" si="25776"/>
        <v>0</v>
      </c>
      <c r="K3230" s="25"/>
      <c r="L3230" s="25"/>
      <c r="M3230" s="16">
        <f t="shared" si="25777"/>
        <v>0</v>
      </c>
      <c r="N3230" s="25"/>
      <c r="O3230" s="25"/>
      <c r="P3230" s="16">
        <f t="shared" si="25778"/>
        <v>0</v>
      </c>
      <c r="Q3230" s="25"/>
      <c r="R3230" s="25"/>
      <c r="S3230" s="16">
        <f t="shared" si="25779"/>
        <v>0</v>
      </c>
      <c r="T3230" s="25"/>
      <c r="U3230" s="25"/>
      <c r="V3230" s="16">
        <f t="shared" si="25780"/>
        <v>0</v>
      </c>
      <c r="W3230" s="27">
        <f t="shared" si="25781"/>
        <v>0</v>
      </c>
      <c r="X3230" s="13">
        <f t="shared" ref="X3230:AK3230" si="25796">IF(X3228=X3232,0,1)</f>
        <v>0</v>
      </c>
      <c r="Y3230" s="13">
        <f t="shared" si="25796"/>
        <v>0</v>
      </c>
      <c r="Z3230" s="13">
        <f t="shared" si="25796"/>
        <v>0</v>
      </c>
      <c r="AA3230" s="13">
        <f t="shared" si="25796"/>
        <v>0</v>
      </c>
      <c r="AB3230" s="13">
        <f t="shared" si="25796"/>
        <v>0</v>
      </c>
      <c r="AC3230" s="13">
        <f t="shared" si="25796"/>
        <v>0</v>
      </c>
      <c r="AD3230" s="13">
        <f t="shared" si="25796"/>
        <v>0</v>
      </c>
      <c r="AE3230" s="13">
        <f t="shared" si="25796"/>
        <v>0</v>
      </c>
      <c r="AF3230" s="13">
        <f t="shared" si="25796"/>
        <v>0</v>
      </c>
      <c r="AG3230" s="13">
        <f t="shared" si="25796"/>
        <v>0</v>
      </c>
      <c r="AH3230" s="13">
        <f t="shared" si="25796"/>
        <v>0</v>
      </c>
      <c r="AI3230" s="13">
        <f t="shared" si="25796"/>
        <v>0</v>
      </c>
      <c r="AJ3230" s="13">
        <f t="shared" si="25796"/>
        <v>0</v>
      </c>
      <c r="AK3230" s="13">
        <f t="shared" si="25796"/>
        <v>0</v>
      </c>
    </row>
    <row r="3231" spans="1:41" s="14" customFormat="1" x14ac:dyDescent="0.25">
      <c r="A3231" s="3" t="s">
        <v>18</v>
      </c>
      <c r="B3231" s="25"/>
      <c r="C3231" s="25"/>
      <c r="D3231" s="16">
        <f t="shared" si="25774"/>
        <v>0</v>
      </c>
      <c r="E3231" s="25"/>
      <c r="F3231" s="25"/>
      <c r="G3231" s="16">
        <f t="shared" si="25775"/>
        <v>0</v>
      </c>
      <c r="H3231" s="25"/>
      <c r="I3231" s="25"/>
      <c r="J3231" s="16">
        <f t="shared" si="25776"/>
        <v>0</v>
      </c>
      <c r="K3231" s="25"/>
      <c r="L3231" s="25"/>
      <c r="M3231" s="16">
        <f t="shared" si="25777"/>
        <v>0</v>
      </c>
      <c r="N3231" s="25"/>
      <c r="O3231" s="25"/>
      <c r="P3231" s="16">
        <f t="shared" si="25778"/>
        <v>0</v>
      </c>
      <c r="Q3231" s="25"/>
      <c r="R3231" s="25"/>
      <c r="S3231" s="16">
        <f t="shared" si="25779"/>
        <v>0</v>
      </c>
      <c r="T3231" s="25"/>
      <c r="U3231" s="25"/>
      <c r="V3231" s="16">
        <f t="shared" si="25780"/>
        <v>0</v>
      </c>
      <c r="W3231" s="27">
        <f t="shared" si="25781"/>
        <v>0</v>
      </c>
      <c r="X3231" s="13" t="str">
        <f t="shared" ref="X3231" si="25797">IF(SUM(X3229:X3230)=2,"WA","")</f>
        <v/>
      </c>
      <c r="Y3231" s="13" t="str">
        <f t="shared" ref="Y3231" si="25798">IF(SUM(Y3229:Y3230)=2,"WA","")</f>
        <v/>
      </c>
      <c r="Z3231" s="13" t="str">
        <f t="shared" ref="Z3231" si="25799">IF(SUM(Z3229:Z3230)=2,"WA","")</f>
        <v/>
      </c>
      <c r="AA3231" s="13" t="str">
        <f t="shared" ref="AA3231" si="25800">IF(SUM(AA3229:AA3230)=2,"WA","")</f>
        <v/>
      </c>
      <c r="AB3231" s="13" t="str">
        <f t="shared" ref="AB3231" si="25801">IF(SUM(AB3229:AB3230)=2,"WA","")</f>
        <v/>
      </c>
      <c r="AC3231" s="13" t="str">
        <f t="shared" ref="AC3231" si="25802">IF(SUM(AC3229:AC3230)=2,"WA","")</f>
        <v/>
      </c>
      <c r="AD3231" s="13" t="str">
        <f t="shared" ref="AD3231" si="25803">IF(SUM(AD3229:AD3230)=2,"WA","")</f>
        <v/>
      </c>
      <c r="AE3231" s="13" t="str">
        <f t="shared" ref="AE3231" si="25804">IF(SUM(AE3229:AE3230)=2,"WA","")</f>
        <v/>
      </c>
      <c r="AF3231" s="13" t="str">
        <f t="shared" ref="AF3231" si="25805">IF(SUM(AF3229:AF3230)=2,"WA","")</f>
        <v/>
      </c>
      <c r="AG3231" s="13" t="str">
        <f t="shared" ref="AG3231" si="25806">IF(SUM(AG3229:AG3230)=2,"WA","")</f>
        <v/>
      </c>
      <c r="AH3231" s="13" t="str">
        <f t="shared" ref="AH3231" si="25807">IF(SUM(AH3229:AH3230)=2,"WA","")</f>
        <v/>
      </c>
      <c r="AI3231" s="13" t="str">
        <f t="shared" ref="AI3231" si="25808">IF(SUM(AI3229:AI3230)=2,"WA","")</f>
        <v/>
      </c>
      <c r="AJ3231" s="13" t="str">
        <f t="shared" ref="AJ3231" si="25809">IF(SUM(AJ3229:AJ3230)=2,"WA","")</f>
        <v/>
      </c>
      <c r="AK3231" s="13" t="str">
        <f t="shared" ref="AK3231" si="25810">IF(SUM(AK3229:AK3230)=2,"WA","")</f>
        <v/>
      </c>
    </row>
    <row r="3232" spans="1:41" s="14" customFormat="1" x14ac:dyDescent="0.25">
      <c r="A3232" s="4" t="s">
        <v>19</v>
      </c>
      <c r="B3232" s="26"/>
      <c r="C3232" s="26"/>
      <c r="D3232" s="18">
        <f>SUM(B3232:C3232)</f>
        <v>0</v>
      </c>
      <c r="E3232" s="26"/>
      <c r="F3232" s="26"/>
      <c r="G3232" s="18">
        <f>SUM(E3232:F3232)</f>
        <v>0</v>
      </c>
      <c r="H3232" s="26"/>
      <c r="I3232" s="26"/>
      <c r="J3232" s="18">
        <f>SUM(H3232:I3232)</f>
        <v>0</v>
      </c>
      <c r="K3232" s="26"/>
      <c r="L3232" s="26"/>
      <c r="M3232" s="18">
        <f>SUM(K3232:L3232)</f>
        <v>0</v>
      </c>
      <c r="N3232" s="26"/>
      <c r="O3232" s="26"/>
      <c r="P3232" s="18">
        <f>SUM(N3232:O3232)</f>
        <v>0</v>
      </c>
      <c r="Q3232" s="26"/>
      <c r="R3232" s="26"/>
      <c r="S3232" s="18">
        <f>SUM(Q3232:R3232)</f>
        <v>0</v>
      </c>
      <c r="T3232" s="26"/>
      <c r="U3232" s="26"/>
      <c r="V3232" s="18">
        <f>SUM(T3232:U3232)</f>
        <v>0</v>
      </c>
      <c r="W3232" s="27">
        <f t="shared" si="25781"/>
        <v>0</v>
      </c>
      <c r="X3232" s="13">
        <f t="shared" ref="X3232:Y3232" si="25811">SUM(B3232:B3235)</f>
        <v>0</v>
      </c>
      <c r="Y3232" s="13">
        <f t="shared" si="25811"/>
        <v>0</v>
      </c>
      <c r="Z3232" s="13">
        <f t="shared" ref="Z3232:AA3232" si="25812">SUM(E3232:E3235)</f>
        <v>0</v>
      </c>
      <c r="AA3232" s="13">
        <f t="shared" si="25812"/>
        <v>0</v>
      </c>
      <c r="AB3232" s="13">
        <f t="shared" ref="AB3232:AC3232" si="25813">SUM(H3232:H3235)</f>
        <v>0</v>
      </c>
      <c r="AC3232" s="13">
        <f t="shared" si="25813"/>
        <v>0</v>
      </c>
      <c r="AD3232" s="13">
        <f t="shared" ref="AD3232:AE3232" si="25814">SUM(K3232:K3235)</f>
        <v>0</v>
      </c>
      <c r="AE3232" s="13">
        <f t="shared" si="25814"/>
        <v>0</v>
      </c>
      <c r="AF3232" s="13">
        <f t="shared" ref="AF3232:AG3232" si="25815">SUM(N3232:N3235)</f>
        <v>0</v>
      </c>
      <c r="AG3232" s="13">
        <f t="shared" si="25815"/>
        <v>0</v>
      </c>
      <c r="AH3232" s="13">
        <f t="shared" ref="AH3232:AI3232" si="25816">SUM(Q3232:Q3235)</f>
        <v>0</v>
      </c>
      <c r="AI3232" s="13">
        <f t="shared" si="25816"/>
        <v>0</v>
      </c>
      <c r="AJ3232" s="13">
        <f t="shared" ref="AJ3232:AK3232" si="25817">SUM(T3232:T3235)</f>
        <v>0</v>
      </c>
      <c r="AK3232" s="13">
        <f t="shared" si="25817"/>
        <v>0</v>
      </c>
    </row>
    <row r="3233" spans="1:41" s="14" customFormat="1" x14ac:dyDescent="0.25">
      <c r="A3233" s="4" t="s">
        <v>20</v>
      </c>
      <c r="B3233" s="26"/>
      <c r="C3233" s="26"/>
      <c r="D3233" s="18">
        <f t="shared" ref="D3233:D3235" si="25818">SUM(B3233:C3233)</f>
        <v>0</v>
      </c>
      <c r="E3233" s="26"/>
      <c r="F3233" s="26"/>
      <c r="G3233" s="18">
        <f t="shared" ref="G3233:G3235" si="25819">SUM(E3233:F3233)</f>
        <v>0</v>
      </c>
      <c r="H3233" s="26"/>
      <c r="I3233" s="26"/>
      <c r="J3233" s="18">
        <f t="shared" ref="J3233:J3235" si="25820">SUM(H3233:I3233)</f>
        <v>0</v>
      </c>
      <c r="K3233" s="26"/>
      <c r="L3233" s="26"/>
      <c r="M3233" s="18">
        <f t="shared" ref="M3233:M3235" si="25821">SUM(K3233:L3233)</f>
        <v>0</v>
      </c>
      <c r="N3233" s="26"/>
      <c r="O3233" s="26"/>
      <c r="P3233" s="18">
        <f t="shared" ref="P3233:P3235" si="25822">SUM(N3233:O3233)</f>
        <v>0</v>
      </c>
      <c r="Q3233" s="26"/>
      <c r="R3233" s="26"/>
      <c r="S3233" s="18">
        <f t="shared" ref="S3233:S3235" si="25823">SUM(Q3233:R3233)</f>
        <v>0</v>
      </c>
      <c r="T3233" s="26"/>
      <c r="U3233" s="26"/>
      <c r="V3233" s="18">
        <f t="shared" ref="V3233:V3235" si="25824">SUM(T3233:U3233)</f>
        <v>0</v>
      </c>
      <c r="W3233" s="27">
        <f t="shared" si="25781"/>
        <v>0</v>
      </c>
      <c r="X3233" s="13">
        <f t="shared" ref="X3233" si="25825">IF(X3232=X3236,0,1)</f>
        <v>0</v>
      </c>
      <c r="Y3233" s="13">
        <f t="shared" ref="Y3233" si="25826">IF(Y3232=Y3236,0,1)</f>
        <v>0</v>
      </c>
      <c r="Z3233" s="13">
        <f t="shared" ref="Z3233" si="25827">IF(Z3232=Z3236,0,1)</f>
        <v>0</v>
      </c>
      <c r="AA3233" s="13">
        <f t="shared" ref="AA3233" si="25828">IF(AA3232=AA3236,0,1)</f>
        <v>0</v>
      </c>
      <c r="AB3233" s="13">
        <f t="shared" ref="AB3233" si="25829">IF(AB3232=AB3236,0,1)</f>
        <v>0</v>
      </c>
      <c r="AC3233" s="13">
        <f t="shared" ref="AC3233" si="25830">IF(AC3232=AC3236,0,1)</f>
        <v>0</v>
      </c>
      <c r="AD3233" s="13">
        <f t="shared" ref="AD3233" si="25831">IF(AD3232=AD3236,0,1)</f>
        <v>0</v>
      </c>
      <c r="AE3233" s="13">
        <f t="shared" ref="AE3233" si="25832">IF(AE3232=AE3236,0,1)</f>
        <v>0</v>
      </c>
      <c r="AF3233" s="13">
        <f t="shared" ref="AF3233" si="25833">IF(AF3232=AF3236,0,1)</f>
        <v>0</v>
      </c>
      <c r="AG3233" s="13">
        <f t="shared" ref="AG3233" si="25834">IF(AG3232=AG3236,0,1)</f>
        <v>0</v>
      </c>
      <c r="AH3233" s="13">
        <f t="shared" ref="AH3233" si="25835">IF(AH3232=AH3236,0,1)</f>
        <v>0</v>
      </c>
      <c r="AI3233" s="13">
        <f t="shared" ref="AI3233" si="25836">IF(AI3232=AI3236,0,1)</f>
        <v>0</v>
      </c>
      <c r="AJ3233" s="13">
        <f t="shared" ref="AJ3233" si="25837">IF(AJ3232=AJ3236,0,1)</f>
        <v>0</v>
      </c>
      <c r="AK3233" s="13">
        <f t="shared" ref="AK3233" si="25838">IF(AK3232=AK3236,0,1)</f>
        <v>0</v>
      </c>
    </row>
    <row r="3234" spans="1:41" s="14" customFormat="1" x14ac:dyDescent="0.25">
      <c r="A3234" s="4" t="s">
        <v>21</v>
      </c>
      <c r="B3234" s="26"/>
      <c r="C3234" s="26"/>
      <c r="D3234" s="18">
        <f t="shared" si="25818"/>
        <v>0</v>
      </c>
      <c r="E3234" s="26"/>
      <c r="F3234" s="26"/>
      <c r="G3234" s="18">
        <f t="shared" si="25819"/>
        <v>0</v>
      </c>
      <c r="H3234" s="26"/>
      <c r="I3234" s="26"/>
      <c r="J3234" s="18">
        <f t="shared" si="25820"/>
        <v>0</v>
      </c>
      <c r="K3234" s="26"/>
      <c r="L3234" s="26"/>
      <c r="M3234" s="18">
        <f t="shared" si="25821"/>
        <v>0</v>
      </c>
      <c r="N3234" s="26"/>
      <c r="O3234" s="26"/>
      <c r="P3234" s="18">
        <f t="shared" si="25822"/>
        <v>0</v>
      </c>
      <c r="Q3234" s="26"/>
      <c r="R3234" s="26"/>
      <c r="S3234" s="18">
        <f t="shared" si="25823"/>
        <v>0</v>
      </c>
      <c r="T3234" s="26"/>
      <c r="U3234" s="26"/>
      <c r="V3234" s="18">
        <f t="shared" si="25824"/>
        <v>0</v>
      </c>
      <c r="W3234" s="27">
        <f t="shared" si="25781"/>
        <v>0</v>
      </c>
      <c r="X3234" s="13">
        <f t="shared" ref="X3234:AK3234" si="25839">IF(X3232=X3228,0,1)</f>
        <v>0</v>
      </c>
      <c r="Y3234" s="13">
        <f t="shared" si="25839"/>
        <v>0</v>
      </c>
      <c r="Z3234" s="13">
        <f t="shared" si="25839"/>
        <v>0</v>
      </c>
      <c r="AA3234" s="13">
        <f t="shared" si="25839"/>
        <v>0</v>
      </c>
      <c r="AB3234" s="13">
        <f t="shared" si="25839"/>
        <v>0</v>
      </c>
      <c r="AC3234" s="13">
        <f t="shared" si="25839"/>
        <v>0</v>
      </c>
      <c r="AD3234" s="13">
        <f t="shared" si="25839"/>
        <v>0</v>
      </c>
      <c r="AE3234" s="13">
        <f t="shared" si="25839"/>
        <v>0</v>
      </c>
      <c r="AF3234" s="13">
        <f t="shared" si="25839"/>
        <v>0</v>
      </c>
      <c r="AG3234" s="13">
        <f t="shared" si="25839"/>
        <v>0</v>
      </c>
      <c r="AH3234" s="13">
        <f t="shared" si="25839"/>
        <v>0</v>
      </c>
      <c r="AI3234" s="13">
        <f t="shared" si="25839"/>
        <v>0</v>
      </c>
      <c r="AJ3234" s="13">
        <f t="shared" si="25839"/>
        <v>0</v>
      </c>
      <c r="AK3234" s="13">
        <f t="shared" si="25839"/>
        <v>0</v>
      </c>
    </row>
    <row r="3235" spans="1:41" s="14" customFormat="1" x14ac:dyDescent="0.25">
      <c r="A3235" s="4" t="s">
        <v>22</v>
      </c>
      <c r="B3235" s="26"/>
      <c r="C3235" s="26"/>
      <c r="D3235" s="18">
        <f t="shared" si="25818"/>
        <v>0</v>
      </c>
      <c r="E3235" s="26"/>
      <c r="F3235" s="26"/>
      <c r="G3235" s="18">
        <f t="shared" si="25819"/>
        <v>0</v>
      </c>
      <c r="H3235" s="26"/>
      <c r="I3235" s="26"/>
      <c r="J3235" s="18">
        <f t="shared" si="25820"/>
        <v>0</v>
      </c>
      <c r="K3235" s="26"/>
      <c r="L3235" s="26"/>
      <c r="M3235" s="18">
        <f t="shared" si="25821"/>
        <v>0</v>
      </c>
      <c r="N3235" s="26"/>
      <c r="O3235" s="26"/>
      <c r="P3235" s="18">
        <f t="shared" si="25822"/>
        <v>0</v>
      </c>
      <c r="Q3235" s="26"/>
      <c r="R3235" s="26"/>
      <c r="S3235" s="18">
        <f t="shared" si="25823"/>
        <v>0</v>
      </c>
      <c r="T3235" s="26"/>
      <c r="U3235" s="26"/>
      <c r="V3235" s="18">
        <f t="shared" si="25824"/>
        <v>0</v>
      </c>
      <c r="W3235" s="27">
        <f t="shared" si="25781"/>
        <v>0</v>
      </c>
      <c r="X3235" s="13" t="str">
        <f t="shared" ref="X3235" si="25840">IF(SUM(X3233:X3234)=2,"HA","")</f>
        <v/>
      </c>
      <c r="Y3235" s="13" t="str">
        <f t="shared" ref="Y3235" si="25841">IF(SUM(Y3233:Y3234)=2,"HA","")</f>
        <v/>
      </c>
      <c r="Z3235" s="13" t="str">
        <f t="shared" ref="Z3235" si="25842">IF(SUM(Z3233:Z3234)=2,"HA","")</f>
        <v/>
      </c>
      <c r="AA3235" s="13" t="str">
        <f t="shared" ref="AA3235" si="25843">IF(SUM(AA3233:AA3234)=2,"HA","")</f>
        <v/>
      </c>
      <c r="AB3235" s="13" t="str">
        <f t="shared" ref="AB3235" si="25844">IF(SUM(AB3233:AB3234)=2,"HA","")</f>
        <v/>
      </c>
      <c r="AC3235" s="13" t="str">
        <f t="shared" ref="AC3235" si="25845">IF(SUM(AC3233:AC3234)=2,"HA","")</f>
        <v/>
      </c>
      <c r="AD3235" s="13" t="str">
        <f t="shared" ref="AD3235" si="25846">IF(SUM(AD3233:AD3234)=2,"HA","")</f>
        <v/>
      </c>
      <c r="AE3235" s="13" t="str">
        <f t="shared" ref="AE3235" si="25847">IF(SUM(AE3233:AE3234)=2,"HA","")</f>
        <v/>
      </c>
      <c r="AF3235" s="13" t="str">
        <f t="shared" ref="AF3235" si="25848">IF(SUM(AF3233:AF3234)=2,"HA","")</f>
        <v/>
      </c>
      <c r="AG3235" s="13" t="str">
        <f t="shared" ref="AG3235" si="25849">IF(SUM(AG3233:AG3234)=2,"HA","")</f>
        <v/>
      </c>
      <c r="AH3235" s="13" t="str">
        <f t="shared" ref="AH3235" si="25850">IF(SUM(AH3233:AH3234)=2,"HA","")</f>
        <v/>
      </c>
      <c r="AI3235" s="13" t="str">
        <f t="shared" ref="AI3235" si="25851">IF(SUM(AI3233:AI3234)=2,"HA","")</f>
        <v/>
      </c>
      <c r="AJ3235" s="13" t="str">
        <f t="shared" ref="AJ3235" si="25852">IF(SUM(AJ3233:AJ3234)=2,"HA","")</f>
        <v/>
      </c>
      <c r="AK3235" s="13" t="str">
        <f t="shared" ref="AK3235" si="25853">IF(SUM(AK3233:AK3234)=2,"HA","")</f>
        <v/>
      </c>
    </row>
    <row r="3236" spans="1:41" s="14" customFormat="1" x14ac:dyDescent="0.25">
      <c r="A3236" s="3" t="s">
        <v>23</v>
      </c>
      <c r="B3236" s="25"/>
      <c r="C3236" s="25"/>
      <c r="D3236" s="16">
        <f>SUM(B3236:C3236)</f>
        <v>0</v>
      </c>
      <c r="E3236" s="25"/>
      <c r="F3236" s="25"/>
      <c r="G3236" s="16">
        <f>SUM(E3236:F3236)</f>
        <v>0</v>
      </c>
      <c r="H3236" s="25"/>
      <c r="I3236" s="25"/>
      <c r="J3236" s="16">
        <f>SUM(H3236:I3236)</f>
        <v>0</v>
      </c>
      <c r="K3236" s="25"/>
      <c r="L3236" s="25"/>
      <c r="M3236" s="16">
        <f>SUM(K3236:L3236)</f>
        <v>0</v>
      </c>
      <c r="N3236" s="25"/>
      <c r="O3236" s="25"/>
      <c r="P3236" s="16">
        <f>SUM(N3236:O3236)</f>
        <v>0</v>
      </c>
      <c r="Q3236" s="25"/>
      <c r="R3236" s="25"/>
      <c r="S3236" s="16">
        <f>SUM(Q3236:R3236)</f>
        <v>0</v>
      </c>
      <c r="T3236" s="25"/>
      <c r="U3236" s="25"/>
      <c r="V3236" s="16">
        <f>SUM(T3236:U3236)</f>
        <v>0</v>
      </c>
      <c r="W3236" s="27">
        <f t="shared" si="25781"/>
        <v>0</v>
      </c>
      <c r="X3236" s="13">
        <f t="shared" ref="X3236:Y3236" si="25854">SUM(B3236:B3240)</f>
        <v>0</v>
      </c>
      <c r="Y3236" s="13">
        <f t="shared" si="25854"/>
        <v>0</v>
      </c>
      <c r="Z3236" s="13">
        <f t="shared" ref="Z3236:AA3236" si="25855">SUM(E3236:E3240)</f>
        <v>0</v>
      </c>
      <c r="AA3236" s="13">
        <f t="shared" si="25855"/>
        <v>0</v>
      </c>
      <c r="AB3236" s="13">
        <f t="shared" ref="AB3236:AC3236" si="25856">SUM(H3236:H3240)</f>
        <v>0</v>
      </c>
      <c r="AC3236" s="13">
        <f t="shared" si="25856"/>
        <v>0</v>
      </c>
      <c r="AD3236" s="13">
        <f t="shared" ref="AD3236:AE3236" si="25857">SUM(K3236:K3240)</f>
        <v>0</v>
      </c>
      <c r="AE3236" s="13">
        <f t="shared" si="25857"/>
        <v>0</v>
      </c>
      <c r="AF3236" s="13">
        <f t="shared" ref="AF3236:AG3236" si="25858">SUM(N3236:N3240)</f>
        <v>0</v>
      </c>
      <c r="AG3236" s="13">
        <f t="shared" si="25858"/>
        <v>0</v>
      </c>
      <c r="AH3236" s="13">
        <f t="shared" ref="AH3236:AI3236" si="25859">SUM(Q3236:Q3240)</f>
        <v>0</v>
      </c>
      <c r="AI3236" s="13">
        <f t="shared" si="25859"/>
        <v>0</v>
      </c>
      <c r="AJ3236" s="13">
        <f t="shared" ref="AJ3236:AK3236" si="25860">SUM(T3236:T3240)</f>
        <v>0</v>
      </c>
      <c r="AK3236" s="13">
        <f t="shared" si="25860"/>
        <v>0</v>
      </c>
    </row>
    <row r="3237" spans="1:41" s="14" customFormat="1" x14ac:dyDescent="0.25">
      <c r="A3237" s="3" t="s">
        <v>24</v>
      </c>
      <c r="B3237" s="25"/>
      <c r="C3237" s="25"/>
      <c r="D3237" s="16">
        <f t="shared" ref="D3237:D3239" si="25861">SUM(B3237:C3237)</f>
        <v>0</v>
      </c>
      <c r="E3237" s="25"/>
      <c r="F3237" s="25"/>
      <c r="G3237" s="16">
        <f t="shared" ref="G3237:G3239" si="25862">SUM(E3237:F3237)</f>
        <v>0</v>
      </c>
      <c r="H3237" s="25"/>
      <c r="I3237" s="25"/>
      <c r="J3237" s="16">
        <f t="shared" ref="J3237:J3239" si="25863">SUM(H3237:I3237)</f>
        <v>0</v>
      </c>
      <c r="K3237" s="25"/>
      <c r="L3237" s="25"/>
      <c r="M3237" s="16">
        <f t="shared" ref="M3237:M3239" si="25864">SUM(K3237:L3237)</f>
        <v>0</v>
      </c>
      <c r="N3237" s="25"/>
      <c r="O3237" s="25"/>
      <c r="P3237" s="16">
        <f t="shared" ref="P3237:P3239" si="25865">SUM(N3237:O3237)</f>
        <v>0</v>
      </c>
      <c r="Q3237" s="25"/>
      <c r="R3237" s="25"/>
      <c r="S3237" s="16">
        <f t="shared" ref="S3237:S3239" si="25866">SUM(Q3237:R3237)</f>
        <v>0</v>
      </c>
      <c r="T3237" s="25"/>
      <c r="U3237" s="25"/>
      <c r="V3237" s="16">
        <f t="shared" ref="V3237:V3239" si="25867">SUM(T3237:U3237)</f>
        <v>0</v>
      </c>
      <c r="W3237" s="27">
        <f t="shared" si="25781"/>
        <v>0</v>
      </c>
      <c r="X3237" s="13">
        <f t="shared" ref="X3237" si="25868">IF(X3236=X3228,0,1)</f>
        <v>0</v>
      </c>
      <c r="Y3237" s="13">
        <f t="shared" ref="Y3237" si="25869">IF(Y3236=Y3228,0,1)</f>
        <v>0</v>
      </c>
      <c r="Z3237" s="13">
        <f t="shared" ref="Z3237" si="25870">IF(Z3236=Z3228,0,1)</f>
        <v>0</v>
      </c>
      <c r="AA3237" s="13">
        <f t="shared" ref="AA3237" si="25871">IF(AA3236=AA3228,0,1)</f>
        <v>0</v>
      </c>
      <c r="AB3237" s="13">
        <f t="shared" ref="AB3237" si="25872">IF(AB3236=AB3228,0,1)</f>
        <v>0</v>
      </c>
      <c r="AC3237" s="13">
        <f t="shared" ref="AC3237" si="25873">IF(AC3236=AC3228,0,1)</f>
        <v>0</v>
      </c>
      <c r="AD3237" s="13">
        <f t="shared" ref="AD3237" si="25874">IF(AD3236=AD3228,0,1)</f>
        <v>0</v>
      </c>
      <c r="AE3237" s="13">
        <f t="shared" ref="AE3237" si="25875">IF(AE3236=AE3228,0,1)</f>
        <v>0</v>
      </c>
      <c r="AF3237" s="13">
        <f t="shared" ref="AF3237" si="25876">IF(AF3236=AF3228,0,1)</f>
        <v>0</v>
      </c>
      <c r="AG3237" s="13">
        <f t="shared" ref="AG3237" si="25877">IF(AG3236=AG3228,0,1)</f>
        <v>0</v>
      </c>
      <c r="AH3237" s="13">
        <f t="shared" ref="AH3237" si="25878">IF(AH3236=AH3228,0,1)</f>
        <v>0</v>
      </c>
      <c r="AI3237" s="13">
        <f t="shared" ref="AI3237" si="25879">IF(AI3236=AI3228,0,1)</f>
        <v>0</v>
      </c>
      <c r="AJ3237" s="13">
        <f t="shared" ref="AJ3237" si="25880">IF(AJ3236=AJ3228,0,1)</f>
        <v>0</v>
      </c>
      <c r="AK3237" s="13">
        <f t="shared" ref="AK3237" si="25881">IF(AK3236=AK3228,0,1)</f>
        <v>0</v>
      </c>
    </row>
    <row r="3238" spans="1:41" s="14" customFormat="1" x14ac:dyDescent="0.25">
      <c r="A3238" s="3" t="s">
        <v>25</v>
      </c>
      <c r="B3238" s="25"/>
      <c r="C3238" s="25"/>
      <c r="D3238" s="16">
        <f t="shared" si="25861"/>
        <v>0</v>
      </c>
      <c r="E3238" s="25"/>
      <c r="F3238" s="25"/>
      <c r="G3238" s="16">
        <f t="shared" si="25862"/>
        <v>0</v>
      </c>
      <c r="H3238" s="25"/>
      <c r="I3238" s="25"/>
      <c r="J3238" s="16">
        <f t="shared" si="25863"/>
        <v>0</v>
      </c>
      <c r="K3238" s="25"/>
      <c r="L3238" s="25"/>
      <c r="M3238" s="16">
        <f t="shared" si="25864"/>
        <v>0</v>
      </c>
      <c r="N3238" s="25"/>
      <c r="O3238" s="25"/>
      <c r="P3238" s="16">
        <f t="shared" si="25865"/>
        <v>0</v>
      </c>
      <c r="Q3238" s="25"/>
      <c r="R3238" s="25"/>
      <c r="S3238" s="16">
        <f t="shared" si="25866"/>
        <v>0</v>
      </c>
      <c r="T3238" s="25"/>
      <c r="U3238" s="25"/>
      <c r="V3238" s="16">
        <f t="shared" si="25867"/>
        <v>0</v>
      </c>
      <c r="W3238" s="27">
        <f t="shared" si="25781"/>
        <v>0</v>
      </c>
      <c r="X3238" s="13">
        <f t="shared" ref="X3238:AK3238" si="25882">IF(X3236=X3232,0,1)</f>
        <v>0</v>
      </c>
      <c r="Y3238" s="13">
        <f t="shared" si="25882"/>
        <v>0</v>
      </c>
      <c r="Z3238" s="13">
        <f t="shared" si="25882"/>
        <v>0</v>
      </c>
      <c r="AA3238" s="13">
        <f t="shared" si="25882"/>
        <v>0</v>
      </c>
      <c r="AB3238" s="13">
        <f t="shared" si="25882"/>
        <v>0</v>
      </c>
      <c r="AC3238" s="13">
        <f t="shared" si="25882"/>
        <v>0</v>
      </c>
      <c r="AD3238" s="13">
        <f t="shared" si="25882"/>
        <v>0</v>
      </c>
      <c r="AE3238" s="13">
        <f t="shared" si="25882"/>
        <v>0</v>
      </c>
      <c r="AF3238" s="13">
        <f t="shared" si="25882"/>
        <v>0</v>
      </c>
      <c r="AG3238" s="13">
        <f t="shared" si="25882"/>
        <v>0</v>
      </c>
      <c r="AH3238" s="13">
        <f t="shared" si="25882"/>
        <v>0</v>
      </c>
      <c r="AI3238" s="13">
        <f t="shared" si="25882"/>
        <v>0</v>
      </c>
      <c r="AJ3238" s="13">
        <f t="shared" si="25882"/>
        <v>0</v>
      </c>
      <c r="AK3238" s="13">
        <f t="shared" si="25882"/>
        <v>0</v>
      </c>
    </row>
    <row r="3239" spans="1:41" s="14" customFormat="1" x14ac:dyDescent="0.25">
      <c r="A3239" s="3" t="s">
        <v>26</v>
      </c>
      <c r="B3239" s="25"/>
      <c r="C3239" s="25"/>
      <c r="D3239" s="16">
        <f t="shared" si="25861"/>
        <v>0</v>
      </c>
      <c r="E3239" s="25"/>
      <c r="F3239" s="25"/>
      <c r="G3239" s="16">
        <f t="shared" si="25862"/>
        <v>0</v>
      </c>
      <c r="H3239" s="25"/>
      <c r="I3239" s="25"/>
      <c r="J3239" s="16">
        <f t="shared" si="25863"/>
        <v>0</v>
      </c>
      <c r="K3239" s="25"/>
      <c r="L3239" s="25"/>
      <c r="M3239" s="16">
        <f t="shared" si="25864"/>
        <v>0</v>
      </c>
      <c r="N3239" s="25"/>
      <c r="O3239" s="25"/>
      <c r="P3239" s="16">
        <f t="shared" si="25865"/>
        <v>0</v>
      </c>
      <c r="Q3239" s="25"/>
      <c r="R3239" s="25"/>
      <c r="S3239" s="16">
        <f t="shared" si="25866"/>
        <v>0</v>
      </c>
      <c r="T3239" s="25"/>
      <c r="U3239" s="25"/>
      <c r="V3239" s="16">
        <f t="shared" si="25867"/>
        <v>0</v>
      </c>
      <c r="W3239" s="27">
        <f t="shared" si="25781"/>
        <v>0</v>
      </c>
      <c r="X3239" s="13" t="str">
        <f t="shared" ref="X3239" si="25883">IF(SUM(X3237:X3238)=2,"WH","")</f>
        <v/>
      </c>
      <c r="Y3239" s="13" t="str">
        <f t="shared" ref="Y3239" si="25884">IF(SUM(Y3237:Y3238)=2,"WH","")</f>
        <v/>
      </c>
      <c r="Z3239" s="13" t="str">
        <f t="shared" ref="Z3239" si="25885">IF(SUM(Z3237:Z3238)=2,"WH","")</f>
        <v/>
      </c>
      <c r="AA3239" s="13" t="str">
        <f t="shared" ref="AA3239" si="25886">IF(SUM(AA3237:AA3238)=2,"WH","")</f>
        <v/>
      </c>
      <c r="AB3239" s="13" t="str">
        <f t="shared" ref="AB3239" si="25887">IF(SUM(AB3237:AB3238)=2,"WH","")</f>
        <v/>
      </c>
      <c r="AC3239" s="13" t="str">
        <f t="shared" ref="AC3239" si="25888">IF(SUM(AC3237:AC3238)=2,"WH","")</f>
        <v/>
      </c>
      <c r="AD3239" s="13" t="str">
        <f t="shared" ref="AD3239" si="25889">IF(SUM(AD3237:AD3238)=2,"WH","")</f>
        <v/>
      </c>
      <c r="AE3239" s="13" t="str">
        <f t="shared" ref="AE3239" si="25890">IF(SUM(AE3237:AE3238)=2,"WH","")</f>
        <v/>
      </c>
      <c r="AF3239" s="13" t="str">
        <f t="shared" ref="AF3239" si="25891">IF(SUM(AF3237:AF3238)=2,"WH","")</f>
        <v/>
      </c>
      <c r="AG3239" s="13" t="str">
        <f t="shared" ref="AG3239" si="25892">IF(SUM(AG3237:AG3238)=2,"WH","")</f>
        <v/>
      </c>
      <c r="AH3239" s="13" t="str">
        <f t="shared" ref="AH3239" si="25893">IF(SUM(AH3237:AH3238)=2,"WH","")</f>
        <v/>
      </c>
      <c r="AI3239" s="13" t="str">
        <f t="shared" ref="AI3239" si="25894">IF(SUM(AI3237:AI3238)=2,"WH","")</f>
        <v/>
      </c>
      <c r="AJ3239" s="13" t="str">
        <f t="shared" ref="AJ3239" si="25895">IF(SUM(AJ3237:AJ3238)=2,"WH","")</f>
        <v/>
      </c>
      <c r="AK3239" s="13" t="str">
        <f t="shared" ref="AK3239" si="25896">IF(SUM(AK3237:AK3238)=2,"WH","")</f>
        <v/>
      </c>
    </row>
    <row r="3240" spans="1:41" s="14" customFormat="1" x14ac:dyDescent="0.25">
      <c r="A3240" s="3" t="s">
        <v>27</v>
      </c>
      <c r="B3240" s="25"/>
      <c r="C3240" s="25"/>
      <c r="D3240" s="16">
        <f>SUM(B3240:C3240)</f>
        <v>0</v>
      </c>
      <c r="E3240" s="25"/>
      <c r="F3240" s="25"/>
      <c r="G3240" s="16">
        <f>SUM(E3240:F3240)</f>
        <v>0</v>
      </c>
      <c r="H3240" s="25"/>
      <c r="I3240" s="25"/>
      <c r="J3240" s="16">
        <f>SUM(H3240:I3240)</f>
        <v>0</v>
      </c>
      <c r="K3240" s="25"/>
      <c r="L3240" s="25"/>
      <c r="M3240" s="16">
        <f>SUM(K3240:L3240)</f>
        <v>0</v>
      </c>
      <c r="N3240" s="25"/>
      <c r="O3240" s="25"/>
      <c r="P3240" s="16">
        <f>SUM(N3240:O3240)</f>
        <v>0</v>
      </c>
      <c r="Q3240" s="25"/>
      <c r="R3240" s="25"/>
      <c r="S3240" s="16">
        <f>SUM(Q3240:R3240)</f>
        <v>0</v>
      </c>
      <c r="T3240" s="25"/>
      <c r="U3240" s="25"/>
      <c r="V3240" s="16">
        <f>SUM(T3240:U3240)</f>
        <v>0</v>
      </c>
      <c r="W3240" s="27">
        <f t="shared" si="25781"/>
        <v>0</v>
      </c>
      <c r="X3240" s="13"/>
      <c r="Y3240" s="13"/>
      <c r="Z3240" s="13"/>
      <c r="AA3240" s="13"/>
      <c r="AB3240" s="13"/>
      <c r="AC3240" s="13"/>
      <c r="AD3240" s="13"/>
      <c r="AE3240" s="13"/>
      <c r="AF3240" s="13"/>
      <c r="AG3240" s="13"/>
    </row>
    <row r="3241" spans="1:41" s="14" customFormat="1" ht="15.75" thickBot="1" x14ac:dyDescent="0.3">
      <c r="A3241" s="5" t="s">
        <v>11</v>
      </c>
      <c r="B3241" s="20">
        <f>SUM(B3228:B3231)</f>
        <v>0</v>
      </c>
      <c r="C3241" s="20">
        <f t="shared" ref="C3241:W3241" si="25897">SUM(C3228:C3231)</f>
        <v>0</v>
      </c>
      <c r="D3241" s="20">
        <f t="shared" si="25897"/>
        <v>0</v>
      </c>
      <c r="E3241" s="20">
        <f t="shared" si="25897"/>
        <v>0</v>
      </c>
      <c r="F3241" s="20">
        <f t="shared" si="25897"/>
        <v>0</v>
      </c>
      <c r="G3241" s="20">
        <f t="shared" si="25897"/>
        <v>0</v>
      </c>
      <c r="H3241" s="20">
        <f t="shared" si="25897"/>
        <v>0</v>
      </c>
      <c r="I3241" s="20">
        <f t="shared" si="25897"/>
        <v>0</v>
      </c>
      <c r="J3241" s="20">
        <f t="shared" si="25897"/>
        <v>0</v>
      </c>
      <c r="K3241" s="20">
        <f t="shared" si="25897"/>
        <v>0</v>
      </c>
      <c r="L3241" s="20">
        <f t="shared" si="25897"/>
        <v>0</v>
      </c>
      <c r="M3241" s="20">
        <f t="shared" si="25897"/>
        <v>0</v>
      </c>
      <c r="N3241" s="20">
        <f t="shared" si="25897"/>
        <v>0</v>
      </c>
      <c r="O3241" s="20">
        <f t="shared" si="25897"/>
        <v>0</v>
      </c>
      <c r="P3241" s="20">
        <f t="shared" si="25897"/>
        <v>0</v>
      </c>
      <c r="Q3241" s="20">
        <f t="shared" si="25897"/>
        <v>0</v>
      </c>
      <c r="R3241" s="20">
        <f t="shared" si="25897"/>
        <v>0</v>
      </c>
      <c r="S3241" s="20">
        <f t="shared" si="25897"/>
        <v>0</v>
      </c>
      <c r="T3241" s="20">
        <f t="shared" si="25897"/>
        <v>0</v>
      </c>
      <c r="U3241" s="20">
        <f t="shared" si="25897"/>
        <v>0</v>
      </c>
      <c r="V3241" s="20">
        <f t="shared" si="25897"/>
        <v>0</v>
      </c>
      <c r="W3241" s="20">
        <f t="shared" si="25897"/>
        <v>0</v>
      </c>
      <c r="X3241" s="13"/>
      <c r="Y3241" s="13"/>
      <c r="Z3241" s="13"/>
      <c r="AA3241" s="13"/>
      <c r="AB3241" s="13"/>
      <c r="AC3241" s="13"/>
      <c r="AD3241" s="13"/>
      <c r="AE3241" s="13"/>
      <c r="AF3241" s="13"/>
      <c r="AG3241" s="13"/>
    </row>
    <row r="3242" spans="1:41" s="14" customFormat="1" x14ac:dyDescent="0.25">
      <c r="A3242" s="14" t="s">
        <v>0</v>
      </c>
      <c r="B3242" s="251"/>
      <c r="C3242" s="251"/>
      <c r="D3242" s="251"/>
      <c r="E3242" s="224" t="s">
        <v>3</v>
      </c>
      <c r="F3242" s="224"/>
      <c r="G3242" s="224"/>
      <c r="H3242" s="228" t="s">
        <v>152</v>
      </c>
      <c r="I3242" s="228"/>
      <c r="J3242" s="227">
        <f>MROUND(B3243*0.162,1)</f>
        <v>0</v>
      </c>
      <c r="K3242" s="227"/>
      <c r="L3242" s="229" t="s">
        <v>239</v>
      </c>
      <c r="M3242" s="229"/>
      <c r="N3242" s="229"/>
      <c r="O3242" s="231" t="s">
        <v>152</v>
      </c>
      <c r="P3242" s="231"/>
      <c r="Q3242" s="232"/>
      <c r="R3242" s="232"/>
      <c r="S3242" s="127" t="s">
        <v>1</v>
      </c>
      <c r="T3242" s="124"/>
      <c r="U3242" s="236">
        <f>IFERROR(J3243/W3259,0)</f>
        <v>0</v>
      </c>
      <c r="V3242" s="236"/>
      <c r="W3242" s="124"/>
      <c r="X3242" s="13"/>
      <c r="Y3242" s="13"/>
      <c r="Z3242" s="13"/>
      <c r="AA3242" s="13"/>
      <c r="AB3242" s="13"/>
      <c r="AC3242" s="13"/>
      <c r="AD3242" s="13"/>
      <c r="AE3242" s="13"/>
      <c r="AF3242" s="13"/>
      <c r="AG3242" s="13"/>
    </row>
    <row r="3243" spans="1:41" s="14" customFormat="1" ht="15.75" thickBot="1" x14ac:dyDescent="0.3">
      <c r="A3243" s="14" t="s">
        <v>2</v>
      </c>
      <c r="B3243" s="248"/>
      <c r="C3243" s="248"/>
      <c r="D3243" s="248"/>
      <c r="E3243" s="225"/>
      <c r="F3243" s="225"/>
      <c r="G3243" s="225"/>
      <c r="H3243" s="238" t="s">
        <v>153</v>
      </c>
      <c r="I3243" s="238"/>
      <c r="J3243" s="226">
        <f>MROUND(B3243*0.162,1)</f>
        <v>0</v>
      </c>
      <c r="K3243" s="226"/>
      <c r="L3243" s="230"/>
      <c r="M3243" s="230"/>
      <c r="N3243" s="230"/>
      <c r="O3243" s="233" t="s">
        <v>153</v>
      </c>
      <c r="P3243" s="233"/>
      <c r="Q3243" s="234"/>
      <c r="R3243" s="234"/>
      <c r="S3243" s="237" t="str">
        <f>IF(CONCATENATE(X3243,Y3243,Z3243,AA3243,AB3243,AC3243,AD3243,AE3243,AF3243,,AG3243,,AH3243,,AI3243,AJ3243,AK3243)="","",(CONCATENATE("ERRORS: ", X3243,Y3243,Z3243,AA3243,AB3243,AC3243,AD3243,AE3243,AF3243,,AG3243,,AH3243,,AI3243,AJ3243,AK3243)))</f>
        <v/>
      </c>
      <c r="T3243" s="237"/>
      <c r="U3243" s="237"/>
      <c r="V3243" s="237"/>
      <c r="W3243" s="237"/>
      <c r="X3243" s="13" t="str">
        <f t="shared" ref="X3243" si="25898">IF(X3249="",IF(X3253="",IF(X3257="","",CONCATENATE(", ",X3244,X3245,X3257)),CONCATENATE(", ",X3244,X3245,X3253)),IF(X3253="",CONCATENATE(", ",X3244,X3245,X3249),CONCATENATE(", ",X3244,X3245,X3249,", ",X3244,X3245,X3253,", ",X3244,X3245,X3257)))</f>
        <v/>
      </c>
      <c r="Y3243" s="13" t="str">
        <f t="shared" ref="Y3243" si="25899">IF(Y3249="",IF(Y3253="",IF(Y3257="","",CONCATENATE(", ",X3244,Y3245,Y3257)),CONCATENATE(", ",X3244,Y3245,Y3253)),IF(Y3253="",CONCATENATE(", ",X3244,Y3245,Y3249),CONCATENATE(", ",X3244,Y3245,Y3249,", ",X3244,Y3245,Y3253,", ",X3244,Y3245,Y3257)))</f>
        <v/>
      </c>
      <c r="Z3243" s="13" t="str">
        <f t="shared" ref="Z3243" si="25900">IF(Z3249="",IF(Z3253="",IF(Z3257="","",CONCATENATE(", ",Z3244,Z3245,Z3257)),CONCATENATE(", ",Z3244,Z3245,Z3253)),IF(Z3253="",CONCATENATE(", ",Z3244,Z3245,Z3249),CONCATENATE(", ",Z3244,Z3245,Z3249,", ",Z3244,Z3245,Z3253,", ",Z3244,Z3245,Z3257)))</f>
        <v/>
      </c>
      <c r="AA3243" s="13" t="str">
        <f t="shared" ref="AA3243" si="25901">IF(AA3249="",IF(AA3253="",IF(AA3257="","",CONCATENATE(", ",Z3244,AA3245,AA3257)),CONCATENATE(", ",Z3244,AA3245,AA3253)),IF(AA3253="",CONCATENATE(", ",Z3244,AA3245,AA3249),CONCATENATE(", ",Z3244,AA3245,AA3249,", ",Z3244,AA3245,AA3253,", ",Z3244,AA3245,AA3257)))</f>
        <v/>
      </c>
      <c r="AB3243" s="13" t="str">
        <f t="shared" ref="AB3243" si="25902">IF(AB3249="",IF(AB3253="",IF(AB3257="","",CONCATENATE(", ",AB3244,AB3245,AB3257)),CONCATENATE(", ",AB3244,AB3245,AB3253)),IF(AB3253="",CONCATENATE(", ",AB3244,AB3245,AB3249),CONCATENATE(", ",AB3244,AB3245,AB3249,", ",AB3244,AB3245,AB3253,", ",AB3244,AB3245,AB3257)))</f>
        <v/>
      </c>
      <c r="AC3243" s="13" t="str">
        <f t="shared" ref="AC3243" si="25903">IF(AC3249="",IF(AC3253="",IF(AC3257="","",CONCATENATE(", ",AB3244,AC3245,AC3257)),CONCATENATE(", ",AB3244,AC3245,AC3253)),IF(AC3253="",CONCATENATE(", ",AB3244,AC3245,AC3249),CONCATENATE(", ",AB3244,AC3245,AC3249,", ",AB3244,AC3245,AC3253,", ",AB3244,AC3245,AC3257)))</f>
        <v/>
      </c>
      <c r="AD3243" s="13" t="str">
        <f t="shared" ref="AD3243" si="25904">IF(AD3249="",IF(AD3253="",IF(AD3257="","",CONCATENATE(", ",AD3244,AD3245,AD3257)),CONCATENATE(", ",AD3244,AD3245,AD3253)),IF(AD3253="",CONCATENATE(", ",AD3244,AD3245,AD3249),CONCATENATE(", ",AD3244,AD3245,AD3249,", ",AD3244,AD3245,AD3253,", ",AD3244,AD3245,AD3257)))</f>
        <v/>
      </c>
      <c r="AE3243" s="13" t="str">
        <f t="shared" ref="AE3243" si="25905">IF(AE3249="",IF(AE3253="",IF(AE3257="","",CONCATENATE(", ",AD3244,AE3245,AE3257)),CONCATENATE(", ",AD3244,AE3245,AE3253)),IF(AE3253="",CONCATENATE(", ",AD3244,AE3245,AE3249),CONCATENATE(", ",AD3244,AE3245,AE3249,", ",AD3244,AE3245,AE3253,", ",AD3244,AE3245,AE3257)))</f>
        <v/>
      </c>
      <c r="AF3243" s="13" t="str">
        <f t="shared" ref="AF3243" si="25906">IF(AF3249="",IF(AF3253="",IF(AF3257="","",CONCATENATE(", ",AF3244,AF3245,AF3257)),CONCATENATE(", ",AF3244,AF3245,AF3253)),IF(AF3253="",CONCATENATE(", ",AF3244,AF3245,AF3249),CONCATENATE(", ",AF3244,AF3245,AF3249,", ",AF3244,AF3245,AF3253,", ",AF3244,AF3245,AF3257)))</f>
        <v/>
      </c>
      <c r="AG3243" s="13" t="str">
        <f t="shared" ref="AG3243" si="25907">IF(AG3249="",IF(AG3253="",IF(AG3257="","",CONCATENATE(", ",AF3244,AG3245,AG3257)),CONCATENATE(", ",AF3244,AG3245,AG3253)),IF(AG3253="",CONCATENATE(", ",AF3244,AG3245,AG3249),CONCATENATE(", ",AF3244,AG3245,AG3249,", ",AF3244,AG3245,AG3253,", ",AF3244,AG3245,AG3257)))</f>
        <v/>
      </c>
      <c r="AH3243" s="13" t="str">
        <f t="shared" ref="AH3243" si="25908">IF(AH3249="",IF(AH3253="",IF(AH3257="","",CONCATENATE(", ",AH3244,AH3245,AH3257)),CONCATENATE(", ",AH3244,AH3245,AH3253)),IF(AH3253="",CONCATENATE(", ",AH3244,AH3245,AH3249),CONCATENATE(", ",AH3244,AH3245,AH3249,", ",AH3244,AH3245,AH3253,", ",AH3244,AH3245,AH3257)))</f>
        <v/>
      </c>
      <c r="AI3243" s="13" t="str">
        <f t="shared" ref="AI3243" si="25909">IF(AI3249="",IF(AI3253="",IF(AI3257="","",CONCATENATE(", ",AH3244,AI3245,AI3257)),CONCATENATE(", ",AH3244,AI3245,AI3253)),IF(AI3253="",CONCATENATE(", ",AH3244,AI3245,AI3249),CONCATENATE(", ",AH3244,AI3245,AI3249,", ",AH3244,AI3245,AI3253,", ",AH3244,AI3245,AI3257)))</f>
        <v/>
      </c>
      <c r="AJ3243" s="13" t="str">
        <f t="shared" ref="AJ3243" si="25910">IF(AJ3249="",IF(AJ3253="",IF(AJ3257="","",CONCATENATE(", ",AJ3244,AJ3245,AJ3257)),CONCATENATE(", ",AJ3244,AJ3245,AJ3253)),IF(AJ3253="",CONCATENATE(", ",AJ3244,AJ3245,AJ3249),CONCATENATE(", ",AJ3244,AJ3245,AJ3249,", ",AJ3244,AJ3245,AJ3253,", ",AJ3244,AJ3245,AJ3257)))</f>
        <v/>
      </c>
      <c r="AK3243" s="13" t="str">
        <f t="shared" ref="AK3243" si="25911">IF(AK3249="",IF(AK3253="",IF(AK3257="","",CONCATENATE(", ",AJ3244,AK3245,AK3257)),CONCATENATE(", ",AJ3244,AK3245,AK3253)),IF(AK3253="",CONCATENATE(", ",AJ3244,AK3245,AK3249),CONCATENATE(", ",AJ3244,AK3245,AK3249,", ",AJ3244,AK3245,AK3253,", ",AJ3244,AK3245,AK3257)))</f>
        <v/>
      </c>
    </row>
    <row r="3244" spans="1:41" s="14" customFormat="1" x14ac:dyDescent="0.25">
      <c r="A3244" s="249"/>
      <c r="B3244" s="235" t="s">
        <v>4</v>
      </c>
      <c r="C3244" s="235"/>
      <c r="D3244" s="235"/>
      <c r="E3244" s="235" t="s">
        <v>5</v>
      </c>
      <c r="F3244" s="235"/>
      <c r="G3244" s="235"/>
      <c r="H3244" s="235" t="s">
        <v>6</v>
      </c>
      <c r="I3244" s="235"/>
      <c r="J3244" s="235"/>
      <c r="K3244" s="235" t="s">
        <v>7</v>
      </c>
      <c r="L3244" s="235"/>
      <c r="M3244" s="235"/>
      <c r="N3244" s="235" t="s">
        <v>8</v>
      </c>
      <c r="O3244" s="235"/>
      <c r="P3244" s="235"/>
      <c r="Q3244" s="235" t="s">
        <v>9</v>
      </c>
      <c r="R3244" s="235"/>
      <c r="S3244" s="235"/>
      <c r="T3244" s="235" t="s">
        <v>10</v>
      </c>
      <c r="U3244" s="235"/>
      <c r="V3244" s="239"/>
      <c r="W3244" s="240" t="s">
        <v>11</v>
      </c>
      <c r="X3244" s="277" t="s">
        <v>47</v>
      </c>
      <c r="Y3244" s="269"/>
      <c r="Z3244" s="278" t="s">
        <v>48</v>
      </c>
      <c r="AA3244" s="276"/>
      <c r="AB3244" s="278" t="s">
        <v>49</v>
      </c>
      <c r="AC3244" s="276"/>
      <c r="AD3244" s="276" t="s">
        <v>50</v>
      </c>
      <c r="AE3244" s="276"/>
      <c r="AF3244" s="276" t="s">
        <v>51</v>
      </c>
      <c r="AG3244" s="276"/>
      <c r="AH3244" s="276" t="s">
        <v>52</v>
      </c>
      <c r="AI3244" s="276"/>
      <c r="AJ3244" s="276" t="s">
        <v>53</v>
      </c>
      <c r="AK3244" s="276"/>
    </row>
    <row r="3245" spans="1:41" s="14" customFormat="1" x14ac:dyDescent="0.25">
      <c r="A3245" s="250"/>
      <c r="B3245" s="1" t="s">
        <v>12</v>
      </c>
      <c r="C3245" s="1" t="s">
        <v>13</v>
      </c>
      <c r="D3245" s="1" t="s">
        <v>14</v>
      </c>
      <c r="E3245" s="1" t="s">
        <v>12</v>
      </c>
      <c r="F3245" s="1" t="s">
        <v>13</v>
      </c>
      <c r="G3245" s="1" t="s">
        <v>14</v>
      </c>
      <c r="H3245" s="1" t="s">
        <v>12</v>
      </c>
      <c r="I3245" s="1" t="s">
        <v>13</v>
      </c>
      <c r="J3245" s="1" t="s">
        <v>14</v>
      </c>
      <c r="K3245" s="1" t="s">
        <v>12</v>
      </c>
      <c r="L3245" s="1" t="s">
        <v>13</v>
      </c>
      <c r="M3245" s="1" t="s">
        <v>14</v>
      </c>
      <c r="N3245" s="1" t="s">
        <v>12</v>
      </c>
      <c r="O3245" s="1" t="s">
        <v>13</v>
      </c>
      <c r="P3245" s="1" t="s">
        <v>14</v>
      </c>
      <c r="Q3245" s="1" t="s">
        <v>12</v>
      </c>
      <c r="R3245" s="1" t="s">
        <v>13</v>
      </c>
      <c r="S3245" s="1" t="s">
        <v>14</v>
      </c>
      <c r="T3245" s="1" t="s">
        <v>12</v>
      </c>
      <c r="U3245" s="1" t="s">
        <v>13</v>
      </c>
      <c r="V3245" s="2" t="s">
        <v>14</v>
      </c>
      <c r="W3245" s="241"/>
      <c r="X3245" s="13" t="s">
        <v>45</v>
      </c>
      <c r="Y3245" s="13" t="s">
        <v>46</v>
      </c>
      <c r="Z3245" s="13" t="s">
        <v>45</v>
      </c>
      <c r="AA3245" s="13" t="s">
        <v>46</v>
      </c>
      <c r="AB3245" s="13" t="s">
        <v>45</v>
      </c>
      <c r="AC3245" s="13" t="s">
        <v>46</v>
      </c>
      <c r="AD3245" s="13" t="s">
        <v>45</v>
      </c>
      <c r="AE3245" s="13" t="s">
        <v>46</v>
      </c>
      <c r="AF3245" s="13" t="s">
        <v>45</v>
      </c>
      <c r="AG3245" s="13" t="s">
        <v>46</v>
      </c>
      <c r="AH3245" s="13" t="s">
        <v>45</v>
      </c>
      <c r="AI3245" s="13" t="s">
        <v>46</v>
      </c>
      <c r="AJ3245" s="13" t="s">
        <v>45</v>
      </c>
      <c r="AK3245" s="13" t="s">
        <v>46</v>
      </c>
    </row>
    <row r="3246" spans="1:41" s="14" customFormat="1" x14ac:dyDescent="0.25">
      <c r="A3246" s="3" t="s">
        <v>15</v>
      </c>
      <c r="B3246" s="25"/>
      <c r="C3246" s="25"/>
      <c r="D3246" s="16">
        <f>SUM(B3246:C3246)</f>
        <v>0</v>
      </c>
      <c r="E3246" s="25"/>
      <c r="F3246" s="25"/>
      <c r="G3246" s="16">
        <f>SUM(E3246:F3246)</f>
        <v>0</v>
      </c>
      <c r="H3246" s="25"/>
      <c r="I3246" s="25"/>
      <c r="J3246" s="16">
        <f>SUM(H3246:I3246)</f>
        <v>0</v>
      </c>
      <c r="K3246" s="25"/>
      <c r="L3246" s="25"/>
      <c r="M3246" s="16">
        <f>SUM(K3246:L3246)</f>
        <v>0</v>
      </c>
      <c r="N3246" s="25"/>
      <c r="O3246" s="25"/>
      <c r="P3246" s="16">
        <f>SUM(N3246:O3246)</f>
        <v>0</v>
      </c>
      <c r="Q3246" s="25"/>
      <c r="R3246" s="25"/>
      <c r="S3246" s="16">
        <f>SUM(Q3246:R3246)</f>
        <v>0</v>
      </c>
      <c r="T3246" s="25"/>
      <c r="U3246" s="25"/>
      <c r="V3246" s="16">
        <f>SUM(T3246:U3246)</f>
        <v>0</v>
      </c>
      <c r="W3246" s="27">
        <f>B3246+C3246+E3246+F3246+H3246+I3246+K3246+L3246+N3246+O3246+Q3246+R3246+T3246+U3246</f>
        <v>0</v>
      </c>
      <c r="X3246" s="13">
        <f t="shared" ref="X3246:Y3246" si="25912">SUM(B3246:B3249)</f>
        <v>0</v>
      </c>
      <c r="Y3246" s="13">
        <f t="shared" si="25912"/>
        <v>0</v>
      </c>
      <c r="Z3246" s="13">
        <f t="shared" ref="Z3246:AA3246" si="25913">SUM(E3246:E3249)</f>
        <v>0</v>
      </c>
      <c r="AA3246" s="13">
        <f t="shared" si="25913"/>
        <v>0</v>
      </c>
      <c r="AB3246" s="13">
        <f t="shared" ref="AB3246:AC3246" si="25914">SUM(H3246:H3249)</f>
        <v>0</v>
      </c>
      <c r="AC3246" s="13">
        <f t="shared" si="25914"/>
        <v>0</v>
      </c>
      <c r="AD3246" s="13">
        <f t="shared" ref="AD3246:AE3246" si="25915">SUM(K3246:K3249)</f>
        <v>0</v>
      </c>
      <c r="AE3246" s="13">
        <f t="shared" si="25915"/>
        <v>0</v>
      </c>
      <c r="AF3246" s="13">
        <f t="shared" ref="AF3246:AG3246" si="25916">SUM(N3246:N3249)</f>
        <v>0</v>
      </c>
      <c r="AG3246" s="13">
        <f t="shared" si="25916"/>
        <v>0</v>
      </c>
      <c r="AH3246" s="13">
        <f t="shared" ref="AH3246:AI3246" si="25917">SUM(Q3246:Q3249)</f>
        <v>0</v>
      </c>
      <c r="AI3246" s="13">
        <f t="shared" si="25917"/>
        <v>0</v>
      </c>
      <c r="AJ3246" s="13">
        <f t="shared" ref="AJ3246:AK3246" si="25918">SUM(T3246:T3249)</f>
        <v>0</v>
      </c>
      <c r="AK3246" s="13">
        <f t="shared" si="25918"/>
        <v>0</v>
      </c>
      <c r="AL3246" s="13"/>
      <c r="AM3246" s="13"/>
      <c r="AN3246" s="13"/>
      <c r="AO3246" s="13"/>
    </row>
    <row r="3247" spans="1:41" s="14" customFormat="1" x14ac:dyDescent="0.25">
      <c r="A3247" s="3" t="s">
        <v>16</v>
      </c>
      <c r="B3247" s="25"/>
      <c r="C3247" s="25"/>
      <c r="D3247" s="16">
        <f t="shared" ref="D3247:D3249" si="25919">SUM(B3247:C3247)</f>
        <v>0</v>
      </c>
      <c r="E3247" s="25"/>
      <c r="F3247" s="25"/>
      <c r="G3247" s="16">
        <f t="shared" ref="G3247:G3249" si="25920">SUM(E3247:F3247)</f>
        <v>0</v>
      </c>
      <c r="H3247" s="25"/>
      <c r="I3247" s="25"/>
      <c r="J3247" s="16">
        <f t="shared" ref="J3247:J3249" si="25921">SUM(H3247:I3247)</f>
        <v>0</v>
      </c>
      <c r="K3247" s="25"/>
      <c r="L3247" s="25"/>
      <c r="M3247" s="16">
        <f t="shared" ref="M3247:M3249" si="25922">SUM(K3247:L3247)</f>
        <v>0</v>
      </c>
      <c r="N3247" s="25"/>
      <c r="O3247" s="25"/>
      <c r="P3247" s="16">
        <f t="shared" ref="P3247:P3249" si="25923">SUM(N3247:O3247)</f>
        <v>0</v>
      </c>
      <c r="Q3247" s="25"/>
      <c r="R3247" s="25"/>
      <c r="S3247" s="16">
        <f t="shared" ref="S3247:S3249" si="25924">SUM(Q3247:R3247)</f>
        <v>0</v>
      </c>
      <c r="T3247" s="25"/>
      <c r="U3247" s="25"/>
      <c r="V3247" s="16">
        <f t="shared" ref="V3247:V3249" si="25925">SUM(T3247:U3247)</f>
        <v>0</v>
      </c>
      <c r="W3247" s="27">
        <f t="shared" ref="W3247:W3258" si="25926">B3247+C3247+E3247+F3247+H3247+I3247+K3247+L3247+N3247+O3247+Q3247+R3247+T3247+U3247</f>
        <v>0</v>
      </c>
      <c r="X3247" s="13">
        <f t="shared" ref="X3247" si="25927">IF(X3246=X3254,0,1)</f>
        <v>0</v>
      </c>
      <c r="Y3247" s="13">
        <f t="shared" ref="Y3247" si="25928">IF(Y3246=Y3254,0,1)</f>
        <v>0</v>
      </c>
      <c r="Z3247" s="13">
        <f t="shared" ref="Z3247" si="25929">IF(Z3246=Z3254,0,1)</f>
        <v>0</v>
      </c>
      <c r="AA3247" s="13">
        <f t="shared" ref="AA3247" si="25930">IF(AA3246=AA3254,0,1)</f>
        <v>0</v>
      </c>
      <c r="AB3247" s="13">
        <f t="shared" ref="AB3247" si="25931">IF(AB3246=AB3254,0,1)</f>
        <v>0</v>
      </c>
      <c r="AC3247" s="13">
        <f t="shared" ref="AC3247" si="25932">IF(AC3246=AC3254,0,1)</f>
        <v>0</v>
      </c>
      <c r="AD3247" s="13">
        <f t="shared" ref="AD3247" si="25933">IF(AD3246=AD3254,0,1)</f>
        <v>0</v>
      </c>
      <c r="AE3247" s="13">
        <f t="shared" ref="AE3247" si="25934">IF(AE3246=AE3254,0,1)</f>
        <v>0</v>
      </c>
      <c r="AF3247" s="13">
        <f t="shared" ref="AF3247" si="25935">IF(AF3246=AF3254,0,1)</f>
        <v>0</v>
      </c>
      <c r="AG3247" s="13">
        <f t="shared" ref="AG3247" si="25936">IF(AG3246=AG3254,0,1)</f>
        <v>0</v>
      </c>
      <c r="AH3247" s="13">
        <f t="shared" ref="AH3247" si="25937">IF(AH3246=AH3254,0,1)</f>
        <v>0</v>
      </c>
      <c r="AI3247" s="13">
        <f t="shared" ref="AI3247" si="25938">IF(AI3246=AI3254,0,1)</f>
        <v>0</v>
      </c>
      <c r="AJ3247" s="13">
        <f t="shared" ref="AJ3247" si="25939">IF(AJ3246=AJ3254,0,1)</f>
        <v>0</v>
      </c>
      <c r="AK3247" s="13">
        <f t="shared" ref="AK3247" si="25940">IF(AK3246=AK3254,0,1)</f>
        <v>0</v>
      </c>
      <c r="AL3247" s="13"/>
      <c r="AM3247" s="13"/>
      <c r="AN3247" s="13"/>
      <c r="AO3247" s="13"/>
    </row>
    <row r="3248" spans="1:41" s="14" customFormat="1" x14ac:dyDescent="0.25">
      <c r="A3248" s="3" t="s">
        <v>17</v>
      </c>
      <c r="B3248" s="25"/>
      <c r="C3248" s="25"/>
      <c r="D3248" s="16">
        <f t="shared" si="25919"/>
        <v>0</v>
      </c>
      <c r="E3248" s="25"/>
      <c r="F3248" s="25"/>
      <c r="G3248" s="16">
        <f t="shared" si="25920"/>
        <v>0</v>
      </c>
      <c r="H3248" s="25"/>
      <c r="I3248" s="25"/>
      <c r="J3248" s="16">
        <f t="shared" si="25921"/>
        <v>0</v>
      </c>
      <c r="K3248" s="25"/>
      <c r="L3248" s="25"/>
      <c r="M3248" s="16">
        <f t="shared" si="25922"/>
        <v>0</v>
      </c>
      <c r="N3248" s="25"/>
      <c r="O3248" s="25"/>
      <c r="P3248" s="16">
        <f t="shared" si="25923"/>
        <v>0</v>
      </c>
      <c r="Q3248" s="25"/>
      <c r="R3248" s="25"/>
      <c r="S3248" s="16">
        <f t="shared" si="25924"/>
        <v>0</v>
      </c>
      <c r="T3248" s="25"/>
      <c r="U3248" s="25"/>
      <c r="V3248" s="16">
        <f t="shared" si="25925"/>
        <v>0</v>
      </c>
      <c r="W3248" s="27">
        <f t="shared" si="25926"/>
        <v>0</v>
      </c>
      <c r="X3248" s="13">
        <f t="shared" ref="X3248:AK3248" si="25941">IF(X3246=X3250,0,1)</f>
        <v>0</v>
      </c>
      <c r="Y3248" s="13">
        <f t="shared" si="25941"/>
        <v>0</v>
      </c>
      <c r="Z3248" s="13">
        <f t="shared" si="25941"/>
        <v>0</v>
      </c>
      <c r="AA3248" s="13">
        <f t="shared" si="25941"/>
        <v>0</v>
      </c>
      <c r="AB3248" s="13">
        <f t="shared" si="25941"/>
        <v>0</v>
      </c>
      <c r="AC3248" s="13">
        <f t="shared" si="25941"/>
        <v>0</v>
      </c>
      <c r="AD3248" s="13">
        <f t="shared" si="25941"/>
        <v>0</v>
      </c>
      <c r="AE3248" s="13">
        <f t="shared" si="25941"/>
        <v>0</v>
      </c>
      <c r="AF3248" s="13">
        <f t="shared" si="25941"/>
        <v>0</v>
      </c>
      <c r="AG3248" s="13">
        <f t="shared" si="25941"/>
        <v>0</v>
      </c>
      <c r="AH3248" s="13">
        <f t="shared" si="25941"/>
        <v>0</v>
      </c>
      <c r="AI3248" s="13">
        <f t="shared" si="25941"/>
        <v>0</v>
      </c>
      <c r="AJ3248" s="13">
        <f t="shared" si="25941"/>
        <v>0</v>
      </c>
      <c r="AK3248" s="13">
        <f t="shared" si="25941"/>
        <v>0</v>
      </c>
      <c r="AL3248" s="13"/>
      <c r="AM3248" s="13"/>
      <c r="AN3248" s="13"/>
      <c r="AO3248" s="13"/>
    </row>
    <row r="3249" spans="1:41" s="14" customFormat="1" x14ac:dyDescent="0.25">
      <c r="A3249" s="3" t="s">
        <v>18</v>
      </c>
      <c r="B3249" s="25"/>
      <c r="C3249" s="25"/>
      <c r="D3249" s="16">
        <f t="shared" si="25919"/>
        <v>0</v>
      </c>
      <c r="E3249" s="25"/>
      <c r="F3249" s="25"/>
      <c r="G3249" s="16">
        <f t="shared" si="25920"/>
        <v>0</v>
      </c>
      <c r="H3249" s="25"/>
      <c r="I3249" s="25"/>
      <c r="J3249" s="16">
        <f t="shared" si="25921"/>
        <v>0</v>
      </c>
      <c r="K3249" s="25"/>
      <c r="L3249" s="25"/>
      <c r="M3249" s="16">
        <f t="shared" si="25922"/>
        <v>0</v>
      </c>
      <c r="N3249" s="25"/>
      <c r="O3249" s="25"/>
      <c r="P3249" s="16">
        <f t="shared" si="25923"/>
        <v>0</v>
      </c>
      <c r="Q3249" s="25"/>
      <c r="R3249" s="25"/>
      <c r="S3249" s="16">
        <f t="shared" si="25924"/>
        <v>0</v>
      </c>
      <c r="T3249" s="25"/>
      <c r="U3249" s="25"/>
      <c r="V3249" s="16">
        <f t="shared" si="25925"/>
        <v>0</v>
      </c>
      <c r="W3249" s="27">
        <f t="shared" si="25926"/>
        <v>0</v>
      </c>
      <c r="X3249" s="13" t="str">
        <f t="shared" ref="X3249" si="25942">IF(SUM(X3247:X3248)=2,"WA","")</f>
        <v/>
      </c>
      <c r="Y3249" s="13" t="str">
        <f t="shared" ref="Y3249" si="25943">IF(SUM(Y3247:Y3248)=2,"WA","")</f>
        <v/>
      </c>
      <c r="Z3249" s="13" t="str">
        <f t="shared" ref="Z3249" si="25944">IF(SUM(Z3247:Z3248)=2,"WA","")</f>
        <v/>
      </c>
      <c r="AA3249" s="13" t="str">
        <f t="shared" ref="AA3249" si="25945">IF(SUM(AA3247:AA3248)=2,"WA","")</f>
        <v/>
      </c>
      <c r="AB3249" s="13" t="str">
        <f t="shared" ref="AB3249" si="25946">IF(SUM(AB3247:AB3248)=2,"WA","")</f>
        <v/>
      </c>
      <c r="AC3249" s="13" t="str">
        <f t="shared" ref="AC3249" si="25947">IF(SUM(AC3247:AC3248)=2,"WA","")</f>
        <v/>
      </c>
      <c r="AD3249" s="13" t="str">
        <f t="shared" ref="AD3249" si="25948">IF(SUM(AD3247:AD3248)=2,"WA","")</f>
        <v/>
      </c>
      <c r="AE3249" s="13" t="str">
        <f t="shared" ref="AE3249" si="25949">IF(SUM(AE3247:AE3248)=2,"WA","")</f>
        <v/>
      </c>
      <c r="AF3249" s="13" t="str">
        <f t="shared" ref="AF3249" si="25950">IF(SUM(AF3247:AF3248)=2,"WA","")</f>
        <v/>
      </c>
      <c r="AG3249" s="13" t="str">
        <f t="shared" ref="AG3249" si="25951">IF(SUM(AG3247:AG3248)=2,"WA","")</f>
        <v/>
      </c>
      <c r="AH3249" s="13" t="str">
        <f t="shared" ref="AH3249" si="25952">IF(SUM(AH3247:AH3248)=2,"WA","")</f>
        <v/>
      </c>
      <c r="AI3249" s="13" t="str">
        <f t="shared" ref="AI3249" si="25953">IF(SUM(AI3247:AI3248)=2,"WA","")</f>
        <v/>
      </c>
      <c r="AJ3249" s="13" t="str">
        <f t="shared" ref="AJ3249" si="25954">IF(SUM(AJ3247:AJ3248)=2,"WA","")</f>
        <v/>
      </c>
      <c r="AK3249" s="13" t="str">
        <f t="shared" ref="AK3249" si="25955">IF(SUM(AK3247:AK3248)=2,"WA","")</f>
        <v/>
      </c>
      <c r="AL3249" s="13"/>
      <c r="AM3249" s="13"/>
      <c r="AN3249" s="13"/>
      <c r="AO3249" s="13"/>
    </row>
    <row r="3250" spans="1:41" s="14" customFormat="1" x14ac:dyDescent="0.25">
      <c r="A3250" s="4" t="s">
        <v>19</v>
      </c>
      <c r="B3250" s="26"/>
      <c r="C3250" s="26"/>
      <c r="D3250" s="18">
        <f>SUM(B3250:C3250)</f>
        <v>0</v>
      </c>
      <c r="E3250" s="26"/>
      <c r="F3250" s="26"/>
      <c r="G3250" s="18">
        <f>SUM(E3250:F3250)</f>
        <v>0</v>
      </c>
      <c r="H3250" s="26"/>
      <c r="I3250" s="26"/>
      <c r="J3250" s="18">
        <f>SUM(H3250:I3250)</f>
        <v>0</v>
      </c>
      <c r="K3250" s="26"/>
      <c r="L3250" s="26"/>
      <c r="M3250" s="18">
        <f>SUM(K3250:L3250)</f>
        <v>0</v>
      </c>
      <c r="N3250" s="26"/>
      <c r="O3250" s="26"/>
      <c r="P3250" s="18">
        <f>SUM(N3250:O3250)</f>
        <v>0</v>
      </c>
      <c r="Q3250" s="26"/>
      <c r="R3250" s="26"/>
      <c r="S3250" s="18">
        <f>SUM(Q3250:R3250)</f>
        <v>0</v>
      </c>
      <c r="T3250" s="26"/>
      <c r="U3250" s="26"/>
      <c r="V3250" s="18">
        <f>SUM(T3250:U3250)</f>
        <v>0</v>
      </c>
      <c r="W3250" s="27">
        <f t="shared" si="25926"/>
        <v>0</v>
      </c>
      <c r="X3250" s="13">
        <f t="shared" ref="X3250:Y3250" si="25956">SUM(B3250:B3253)</f>
        <v>0</v>
      </c>
      <c r="Y3250" s="13">
        <f t="shared" si="25956"/>
        <v>0</v>
      </c>
      <c r="Z3250" s="13">
        <f t="shared" ref="Z3250:AA3250" si="25957">SUM(E3250:E3253)</f>
        <v>0</v>
      </c>
      <c r="AA3250" s="13">
        <f t="shared" si="25957"/>
        <v>0</v>
      </c>
      <c r="AB3250" s="13">
        <f t="shared" ref="AB3250:AC3250" si="25958">SUM(H3250:H3253)</f>
        <v>0</v>
      </c>
      <c r="AC3250" s="13">
        <f t="shared" si="25958"/>
        <v>0</v>
      </c>
      <c r="AD3250" s="13">
        <f t="shared" ref="AD3250:AE3250" si="25959">SUM(K3250:K3253)</f>
        <v>0</v>
      </c>
      <c r="AE3250" s="13">
        <f t="shared" si="25959"/>
        <v>0</v>
      </c>
      <c r="AF3250" s="13">
        <f t="shared" ref="AF3250:AG3250" si="25960">SUM(N3250:N3253)</f>
        <v>0</v>
      </c>
      <c r="AG3250" s="13">
        <f t="shared" si="25960"/>
        <v>0</v>
      </c>
      <c r="AH3250" s="13">
        <f t="shared" ref="AH3250:AI3250" si="25961">SUM(Q3250:Q3253)</f>
        <v>0</v>
      </c>
      <c r="AI3250" s="13">
        <f t="shared" si="25961"/>
        <v>0</v>
      </c>
      <c r="AJ3250" s="13">
        <f t="shared" ref="AJ3250:AK3250" si="25962">SUM(T3250:T3253)</f>
        <v>0</v>
      </c>
      <c r="AK3250" s="13">
        <f t="shared" si="25962"/>
        <v>0</v>
      </c>
      <c r="AL3250" s="13"/>
      <c r="AM3250" s="13"/>
      <c r="AN3250" s="13"/>
      <c r="AO3250" s="13"/>
    </row>
    <row r="3251" spans="1:41" s="14" customFormat="1" x14ac:dyDescent="0.25">
      <c r="A3251" s="4" t="s">
        <v>20</v>
      </c>
      <c r="B3251" s="26"/>
      <c r="C3251" s="26"/>
      <c r="D3251" s="18">
        <f t="shared" ref="D3251:D3253" si="25963">SUM(B3251:C3251)</f>
        <v>0</v>
      </c>
      <c r="E3251" s="26"/>
      <c r="F3251" s="26"/>
      <c r="G3251" s="18">
        <f t="shared" ref="G3251:G3253" si="25964">SUM(E3251:F3251)</f>
        <v>0</v>
      </c>
      <c r="H3251" s="26"/>
      <c r="I3251" s="26"/>
      <c r="J3251" s="18">
        <f t="shared" ref="J3251:J3253" si="25965">SUM(H3251:I3251)</f>
        <v>0</v>
      </c>
      <c r="K3251" s="26"/>
      <c r="L3251" s="26"/>
      <c r="M3251" s="18">
        <f t="shared" ref="M3251:M3253" si="25966">SUM(K3251:L3251)</f>
        <v>0</v>
      </c>
      <c r="N3251" s="26"/>
      <c r="O3251" s="26"/>
      <c r="P3251" s="18">
        <f t="shared" ref="P3251:P3253" si="25967">SUM(N3251:O3251)</f>
        <v>0</v>
      </c>
      <c r="Q3251" s="26"/>
      <c r="R3251" s="26"/>
      <c r="S3251" s="18">
        <f t="shared" ref="S3251:S3253" si="25968">SUM(Q3251:R3251)</f>
        <v>0</v>
      </c>
      <c r="T3251" s="26"/>
      <c r="U3251" s="26"/>
      <c r="V3251" s="18">
        <f t="shared" ref="V3251:V3253" si="25969">SUM(T3251:U3251)</f>
        <v>0</v>
      </c>
      <c r="W3251" s="27">
        <f t="shared" si="25926"/>
        <v>0</v>
      </c>
      <c r="X3251" s="13">
        <f t="shared" ref="X3251" si="25970">IF(X3250=X3254,0,1)</f>
        <v>0</v>
      </c>
      <c r="Y3251" s="13">
        <f t="shared" ref="Y3251" si="25971">IF(Y3250=Y3254,0,1)</f>
        <v>0</v>
      </c>
      <c r="Z3251" s="13">
        <f t="shared" ref="Z3251" si="25972">IF(Z3250=Z3254,0,1)</f>
        <v>0</v>
      </c>
      <c r="AA3251" s="13">
        <f t="shared" ref="AA3251" si="25973">IF(AA3250=AA3254,0,1)</f>
        <v>0</v>
      </c>
      <c r="AB3251" s="13">
        <f t="shared" ref="AB3251" si="25974">IF(AB3250=AB3254,0,1)</f>
        <v>0</v>
      </c>
      <c r="AC3251" s="13">
        <f t="shared" ref="AC3251" si="25975">IF(AC3250=AC3254,0,1)</f>
        <v>0</v>
      </c>
      <c r="AD3251" s="13">
        <f t="shared" ref="AD3251" si="25976">IF(AD3250=AD3254,0,1)</f>
        <v>0</v>
      </c>
      <c r="AE3251" s="13">
        <f t="shared" ref="AE3251" si="25977">IF(AE3250=AE3254,0,1)</f>
        <v>0</v>
      </c>
      <c r="AF3251" s="13">
        <f t="shared" ref="AF3251" si="25978">IF(AF3250=AF3254,0,1)</f>
        <v>0</v>
      </c>
      <c r="AG3251" s="13">
        <f t="shared" ref="AG3251" si="25979">IF(AG3250=AG3254,0,1)</f>
        <v>0</v>
      </c>
      <c r="AH3251" s="13">
        <f t="shared" ref="AH3251" si="25980">IF(AH3250=AH3254,0,1)</f>
        <v>0</v>
      </c>
      <c r="AI3251" s="13">
        <f t="shared" ref="AI3251" si="25981">IF(AI3250=AI3254,0,1)</f>
        <v>0</v>
      </c>
      <c r="AJ3251" s="13">
        <f t="shared" ref="AJ3251" si="25982">IF(AJ3250=AJ3254,0,1)</f>
        <v>0</v>
      </c>
      <c r="AK3251" s="13">
        <f t="shared" ref="AK3251" si="25983">IF(AK3250=AK3254,0,1)</f>
        <v>0</v>
      </c>
      <c r="AL3251" s="13"/>
      <c r="AM3251" s="13"/>
      <c r="AN3251" s="13"/>
      <c r="AO3251" s="13"/>
    </row>
    <row r="3252" spans="1:41" s="14" customFormat="1" x14ac:dyDescent="0.25">
      <c r="A3252" s="4" t="s">
        <v>21</v>
      </c>
      <c r="B3252" s="26"/>
      <c r="C3252" s="26"/>
      <c r="D3252" s="18">
        <f t="shared" si="25963"/>
        <v>0</v>
      </c>
      <c r="E3252" s="26"/>
      <c r="F3252" s="26"/>
      <c r="G3252" s="18">
        <f t="shared" si="25964"/>
        <v>0</v>
      </c>
      <c r="H3252" s="26"/>
      <c r="I3252" s="26"/>
      <c r="J3252" s="18">
        <f t="shared" si="25965"/>
        <v>0</v>
      </c>
      <c r="K3252" s="26"/>
      <c r="L3252" s="26"/>
      <c r="M3252" s="18">
        <f t="shared" si="25966"/>
        <v>0</v>
      </c>
      <c r="N3252" s="26"/>
      <c r="O3252" s="26"/>
      <c r="P3252" s="18">
        <f t="shared" si="25967"/>
        <v>0</v>
      </c>
      <c r="Q3252" s="26"/>
      <c r="R3252" s="26"/>
      <c r="S3252" s="18">
        <f t="shared" si="25968"/>
        <v>0</v>
      </c>
      <c r="T3252" s="26"/>
      <c r="U3252" s="26"/>
      <c r="V3252" s="18">
        <f t="shared" si="25969"/>
        <v>0</v>
      </c>
      <c r="W3252" s="27">
        <f t="shared" si="25926"/>
        <v>0</v>
      </c>
      <c r="X3252" s="13">
        <f t="shared" ref="X3252:AK3252" si="25984">IF(X3250=X3246,0,1)</f>
        <v>0</v>
      </c>
      <c r="Y3252" s="13">
        <f t="shared" si="25984"/>
        <v>0</v>
      </c>
      <c r="Z3252" s="13">
        <f t="shared" si="25984"/>
        <v>0</v>
      </c>
      <c r="AA3252" s="13">
        <f t="shared" si="25984"/>
        <v>0</v>
      </c>
      <c r="AB3252" s="13">
        <f t="shared" si="25984"/>
        <v>0</v>
      </c>
      <c r="AC3252" s="13">
        <f t="shared" si="25984"/>
        <v>0</v>
      </c>
      <c r="AD3252" s="13">
        <f t="shared" si="25984"/>
        <v>0</v>
      </c>
      <c r="AE3252" s="13">
        <f t="shared" si="25984"/>
        <v>0</v>
      </c>
      <c r="AF3252" s="13">
        <f t="shared" si="25984"/>
        <v>0</v>
      </c>
      <c r="AG3252" s="13">
        <f t="shared" si="25984"/>
        <v>0</v>
      </c>
      <c r="AH3252" s="13">
        <f t="shared" si="25984"/>
        <v>0</v>
      </c>
      <c r="AI3252" s="13">
        <f t="shared" si="25984"/>
        <v>0</v>
      </c>
      <c r="AJ3252" s="13">
        <f t="shared" si="25984"/>
        <v>0</v>
      </c>
      <c r="AK3252" s="13">
        <f t="shared" si="25984"/>
        <v>0</v>
      </c>
      <c r="AL3252" s="13"/>
      <c r="AM3252" s="13"/>
      <c r="AN3252" s="13"/>
      <c r="AO3252" s="13"/>
    </row>
    <row r="3253" spans="1:41" s="14" customFormat="1" x14ac:dyDescent="0.25">
      <c r="A3253" s="4" t="s">
        <v>22</v>
      </c>
      <c r="B3253" s="26"/>
      <c r="C3253" s="26"/>
      <c r="D3253" s="18">
        <f t="shared" si="25963"/>
        <v>0</v>
      </c>
      <c r="E3253" s="26"/>
      <c r="F3253" s="26"/>
      <c r="G3253" s="18">
        <f t="shared" si="25964"/>
        <v>0</v>
      </c>
      <c r="H3253" s="26"/>
      <c r="I3253" s="26"/>
      <c r="J3253" s="18">
        <f t="shared" si="25965"/>
        <v>0</v>
      </c>
      <c r="K3253" s="26"/>
      <c r="L3253" s="26"/>
      <c r="M3253" s="18">
        <f t="shared" si="25966"/>
        <v>0</v>
      </c>
      <c r="N3253" s="26"/>
      <c r="O3253" s="26"/>
      <c r="P3253" s="18">
        <f t="shared" si="25967"/>
        <v>0</v>
      </c>
      <c r="Q3253" s="26"/>
      <c r="R3253" s="26"/>
      <c r="S3253" s="18">
        <f t="shared" si="25968"/>
        <v>0</v>
      </c>
      <c r="T3253" s="26"/>
      <c r="U3253" s="26"/>
      <c r="V3253" s="18">
        <f t="shared" si="25969"/>
        <v>0</v>
      </c>
      <c r="W3253" s="27">
        <f t="shared" si="25926"/>
        <v>0</v>
      </c>
      <c r="X3253" s="13" t="str">
        <f t="shared" ref="X3253" si="25985">IF(SUM(X3251:X3252)=2,"HA","")</f>
        <v/>
      </c>
      <c r="Y3253" s="13" t="str">
        <f t="shared" ref="Y3253" si="25986">IF(SUM(Y3251:Y3252)=2,"HA","")</f>
        <v/>
      </c>
      <c r="Z3253" s="13" t="str">
        <f t="shared" ref="Z3253" si="25987">IF(SUM(Z3251:Z3252)=2,"HA","")</f>
        <v/>
      </c>
      <c r="AA3253" s="13" t="str">
        <f t="shared" ref="AA3253" si="25988">IF(SUM(AA3251:AA3252)=2,"HA","")</f>
        <v/>
      </c>
      <c r="AB3253" s="13" t="str">
        <f t="shared" ref="AB3253" si="25989">IF(SUM(AB3251:AB3252)=2,"HA","")</f>
        <v/>
      </c>
      <c r="AC3253" s="13" t="str">
        <f t="shared" ref="AC3253" si="25990">IF(SUM(AC3251:AC3252)=2,"HA","")</f>
        <v/>
      </c>
      <c r="AD3253" s="13" t="str">
        <f t="shared" ref="AD3253" si="25991">IF(SUM(AD3251:AD3252)=2,"HA","")</f>
        <v/>
      </c>
      <c r="AE3253" s="13" t="str">
        <f t="shared" ref="AE3253" si="25992">IF(SUM(AE3251:AE3252)=2,"HA","")</f>
        <v/>
      </c>
      <c r="AF3253" s="13" t="str">
        <f t="shared" ref="AF3253" si="25993">IF(SUM(AF3251:AF3252)=2,"HA","")</f>
        <v/>
      </c>
      <c r="AG3253" s="13" t="str">
        <f t="shared" ref="AG3253" si="25994">IF(SUM(AG3251:AG3252)=2,"HA","")</f>
        <v/>
      </c>
      <c r="AH3253" s="13" t="str">
        <f t="shared" ref="AH3253" si="25995">IF(SUM(AH3251:AH3252)=2,"HA","")</f>
        <v/>
      </c>
      <c r="AI3253" s="13" t="str">
        <f t="shared" ref="AI3253" si="25996">IF(SUM(AI3251:AI3252)=2,"HA","")</f>
        <v/>
      </c>
      <c r="AJ3253" s="13" t="str">
        <f t="shared" ref="AJ3253" si="25997">IF(SUM(AJ3251:AJ3252)=2,"HA","")</f>
        <v/>
      </c>
      <c r="AK3253" s="13" t="str">
        <f t="shared" ref="AK3253" si="25998">IF(SUM(AK3251:AK3252)=2,"HA","")</f>
        <v/>
      </c>
      <c r="AL3253" s="13"/>
      <c r="AM3253" s="13"/>
      <c r="AN3253" s="13"/>
      <c r="AO3253" s="13"/>
    </row>
    <row r="3254" spans="1:41" s="14" customFormat="1" x14ac:dyDescent="0.25">
      <c r="A3254" s="3" t="s">
        <v>23</v>
      </c>
      <c r="B3254" s="25"/>
      <c r="C3254" s="25"/>
      <c r="D3254" s="16">
        <f>SUM(B3254:C3254)</f>
        <v>0</v>
      </c>
      <c r="E3254" s="25"/>
      <c r="F3254" s="25"/>
      <c r="G3254" s="16">
        <f>SUM(E3254:F3254)</f>
        <v>0</v>
      </c>
      <c r="H3254" s="25"/>
      <c r="I3254" s="25"/>
      <c r="J3254" s="16">
        <f>SUM(H3254:I3254)</f>
        <v>0</v>
      </c>
      <c r="K3254" s="25"/>
      <c r="L3254" s="25"/>
      <c r="M3254" s="16">
        <f>SUM(K3254:L3254)</f>
        <v>0</v>
      </c>
      <c r="N3254" s="25"/>
      <c r="O3254" s="25"/>
      <c r="P3254" s="16">
        <f>SUM(N3254:O3254)</f>
        <v>0</v>
      </c>
      <c r="Q3254" s="25"/>
      <c r="R3254" s="25"/>
      <c r="S3254" s="16">
        <f>SUM(Q3254:R3254)</f>
        <v>0</v>
      </c>
      <c r="T3254" s="25"/>
      <c r="U3254" s="25"/>
      <c r="V3254" s="16">
        <f>SUM(T3254:U3254)</f>
        <v>0</v>
      </c>
      <c r="W3254" s="27">
        <f t="shared" si="25926"/>
        <v>0</v>
      </c>
      <c r="X3254" s="13">
        <f t="shared" ref="X3254:Y3254" si="25999">SUM(B3254:B3258)</f>
        <v>0</v>
      </c>
      <c r="Y3254" s="13">
        <f t="shared" si="25999"/>
        <v>0</v>
      </c>
      <c r="Z3254" s="13">
        <f t="shared" ref="Z3254:AA3254" si="26000">SUM(E3254:E3258)</f>
        <v>0</v>
      </c>
      <c r="AA3254" s="13">
        <f t="shared" si="26000"/>
        <v>0</v>
      </c>
      <c r="AB3254" s="13">
        <f t="shared" ref="AB3254:AC3254" si="26001">SUM(H3254:H3258)</f>
        <v>0</v>
      </c>
      <c r="AC3254" s="13">
        <f t="shared" si="26001"/>
        <v>0</v>
      </c>
      <c r="AD3254" s="13">
        <f t="shared" ref="AD3254:AE3254" si="26002">SUM(K3254:K3258)</f>
        <v>0</v>
      </c>
      <c r="AE3254" s="13">
        <f t="shared" si="26002"/>
        <v>0</v>
      </c>
      <c r="AF3254" s="13">
        <f t="shared" ref="AF3254:AG3254" si="26003">SUM(N3254:N3258)</f>
        <v>0</v>
      </c>
      <c r="AG3254" s="13">
        <f t="shared" si="26003"/>
        <v>0</v>
      </c>
      <c r="AH3254" s="13">
        <f t="shared" ref="AH3254:AI3254" si="26004">SUM(Q3254:Q3258)</f>
        <v>0</v>
      </c>
      <c r="AI3254" s="13">
        <f t="shared" si="26004"/>
        <v>0</v>
      </c>
      <c r="AJ3254" s="13">
        <f t="shared" ref="AJ3254:AK3254" si="26005">SUM(T3254:T3258)</f>
        <v>0</v>
      </c>
      <c r="AK3254" s="13">
        <f t="shared" si="26005"/>
        <v>0</v>
      </c>
      <c r="AL3254" s="13"/>
      <c r="AM3254" s="13"/>
      <c r="AN3254" s="13"/>
      <c r="AO3254" s="13"/>
    </row>
    <row r="3255" spans="1:41" s="14" customFormat="1" x14ac:dyDescent="0.25">
      <c r="A3255" s="3" t="s">
        <v>24</v>
      </c>
      <c r="B3255" s="25"/>
      <c r="C3255" s="25"/>
      <c r="D3255" s="16">
        <f t="shared" ref="D3255:D3257" si="26006">SUM(B3255:C3255)</f>
        <v>0</v>
      </c>
      <c r="E3255" s="25"/>
      <c r="F3255" s="25"/>
      <c r="G3255" s="16">
        <f t="shared" ref="G3255:G3257" si="26007">SUM(E3255:F3255)</f>
        <v>0</v>
      </c>
      <c r="H3255" s="25"/>
      <c r="I3255" s="25"/>
      <c r="J3255" s="16">
        <f t="shared" ref="J3255:J3257" si="26008">SUM(H3255:I3255)</f>
        <v>0</v>
      </c>
      <c r="K3255" s="25"/>
      <c r="L3255" s="25"/>
      <c r="M3255" s="16">
        <f t="shared" ref="M3255:M3257" si="26009">SUM(K3255:L3255)</f>
        <v>0</v>
      </c>
      <c r="N3255" s="25"/>
      <c r="O3255" s="25"/>
      <c r="P3255" s="16">
        <f t="shared" ref="P3255:P3257" si="26010">SUM(N3255:O3255)</f>
        <v>0</v>
      </c>
      <c r="Q3255" s="25"/>
      <c r="R3255" s="25"/>
      <c r="S3255" s="16">
        <f t="shared" ref="S3255:S3257" si="26011">SUM(Q3255:R3255)</f>
        <v>0</v>
      </c>
      <c r="T3255" s="25"/>
      <c r="U3255" s="25"/>
      <c r="V3255" s="16">
        <f t="shared" ref="V3255:V3257" si="26012">SUM(T3255:U3255)</f>
        <v>0</v>
      </c>
      <c r="W3255" s="27">
        <f t="shared" si="25926"/>
        <v>0</v>
      </c>
      <c r="X3255" s="13">
        <f t="shared" ref="X3255" si="26013">IF(X3254=X3246,0,1)</f>
        <v>0</v>
      </c>
      <c r="Y3255" s="13">
        <f t="shared" ref="Y3255" si="26014">IF(Y3254=Y3246,0,1)</f>
        <v>0</v>
      </c>
      <c r="Z3255" s="13">
        <f t="shared" ref="Z3255" si="26015">IF(Z3254=Z3246,0,1)</f>
        <v>0</v>
      </c>
      <c r="AA3255" s="13">
        <f t="shared" ref="AA3255" si="26016">IF(AA3254=AA3246,0,1)</f>
        <v>0</v>
      </c>
      <c r="AB3255" s="13">
        <f t="shared" ref="AB3255" si="26017">IF(AB3254=AB3246,0,1)</f>
        <v>0</v>
      </c>
      <c r="AC3255" s="13">
        <f t="shared" ref="AC3255" si="26018">IF(AC3254=AC3246,0,1)</f>
        <v>0</v>
      </c>
      <c r="AD3255" s="13">
        <f t="shared" ref="AD3255" si="26019">IF(AD3254=AD3246,0,1)</f>
        <v>0</v>
      </c>
      <c r="AE3255" s="13">
        <f t="shared" ref="AE3255" si="26020">IF(AE3254=AE3246,0,1)</f>
        <v>0</v>
      </c>
      <c r="AF3255" s="13">
        <f t="shared" ref="AF3255" si="26021">IF(AF3254=AF3246,0,1)</f>
        <v>0</v>
      </c>
      <c r="AG3255" s="13">
        <f t="shared" ref="AG3255" si="26022">IF(AG3254=AG3246,0,1)</f>
        <v>0</v>
      </c>
      <c r="AH3255" s="13">
        <f t="shared" ref="AH3255" si="26023">IF(AH3254=AH3246,0,1)</f>
        <v>0</v>
      </c>
      <c r="AI3255" s="13">
        <f t="shared" ref="AI3255" si="26024">IF(AI3254=AI3246,0,1)</f>
        <v>0</v>
      </c>
      <c r="AJ3255" s="13">
        <f t="shared" ref="AJ3255" si="26025">IF(AJ3254=AJ3246,0,1)</f>
        <v>0</v>
      </c>
      <c r="AK3255" s="13">
        <f t="shared" ref="AK3255" si="26026">IF(AK3254=AK3246,0,1)</f>
        <v>0</v>
      </c>
      <c r="AL3255" s="13"/>
      <c r="AM3255" s="13"/>
      <c r="AN3255" s="13"/>
      <c r="AO3255" s="13"/>
    </row>
    <row r="3256" spans="1:41" s="14" customFormat="1" x14ac:dyDescent="0.25">
      <c r="A3256" s="3" t="s">
        <v>25</v>
      </c>
      <c r="B3256" s="25"/>
      <c r="C3256" s="25"/>
      <c r="D3256" s="16">
        <f t="shared" si="26006"/>
        <v>0</v>
      </c>
      <c r="E3256" s="25"/>
      <c r="F3256" s="25"/>
      <c r="G3256" s="16">
        <f t="shared" si="26007"/>
        <v>0</v>
      </c>
      <c r="H3256" s="25"/>
      <c r="I3256" s="25"/>
      <c r="J3256" s="16">
        <f t="shared" si="26008"/>
        <v>0</v>
      </c>
      <c r="K3256" s="25"/>
      <c r="L3256" s="25"/>
      <c r="M3256" s="16">
        <f t="shared" si="26009"/>
        <v>0</v>
      </c>
      <c r="N3256" s="25"/>
      <c r="O3256" s="25"/>
      <c r="P3256" s="16">
        <f t="shared" si="26010"/>
        <v>0</v>
      </c>
      <c r="Q3256" s="25"/>
      <c r="R3256" s="25"/>
      <c r="S3256" s="16">
        <f t="shared" si="26011"/>
        <v>0</v>
      </c>
      <c r="T3256" s="25"/>
      <c r="U3256" s="25"/>
      <c r="V3256" s="16">
        <f t="shared" si="26012"/>
        <v>0</v>
      </c>
      <c r="W3256" s="27">
        <f t="shared" si="25926"/>
        <v>0</v>
      </c>
      <c r="X3256" s="13">
        <f t="shared" ref="X3256:AK3256" si="26027">IF(X3254=X3250,0,1)</f>
        <v>0</v>
      </c>
      <c r="Y3256" s="13">
        <f t="shared" si="26027"/>
        <v>0</v>
      </c>
      <c r="Z3256" s="13">
        <f t="shared" si="26027"/>
        <v>0</v>
      </c>
      <c r="AA3256" s="13">
        <f t="shared" si="26027"/>
        <v>0</v>
      </c>
      <c r="AB3256" s="13">
        <f t="shared" si="26027"/>
        <v>0</v>
      </c>
      <c r="AC3256" s="13">
        <f t="shared" si="26027"/>
        <v>0</v>
      </c>
      <c r="AD3256" s="13">
        <f t="shared" si="26027"/>
        <v>0</v>
      </c>
      <c r="AE3256" s="13">
        <f t="shared" si="26027"/>
        <v>0</v>
      </c>
      <c r="AF3256" s="13">
        <f t="shared" si="26027"/>
        <v>0</v>
      </c>
      <c r="AG3256" s="13">
        <f t="shared" si="26027"/>
        <v>0</v>
      </c>
      <c r="AH3256" s="13">
        <f t="shared" si="26027"/>
        <v>0</v>
      </c>
      <c r="AI3256" s="13">
        <f t="shared" si="26027"/>
        <v>0</v>
      </c>
      <c r="AJ3256" s="13">
        <f t="shared" si="26027"/>
        <v>0</v>
      </c>
      <c r="AK3256" s="13">
        <f t="shared" si="26027"/>
        <v>0</v>
      </c>
      <c r="AL3256" s="13"/>
      <c r="AM3256" s="13"/>
      <c r="AN3256" s="13"/>
      <c r="AO3256" s="13"/>
    </row>
    <row r="3257" spans="1:41" s="14" customFormat="1" x14ac:dyDescent="0.25">
      <c r="A3257" s="3" t="s">
        <v>26</v>
      </c>
      <c r="B3257" s="25"/>
      <c r="C3257" s="25"/>
      <c r="D3257" s="16">
        <f t="shared" si="26006"/>
        <v>0</v>
      </c>
      <c r="E3257" s="25"/>
      <c r="F3257" s="25"/>
      <c r="G3257" s="16">
        <f t="shared" si="26007"/>
        <v>0</v>
      </c>
      <c r="H3257" s="25"/>
      <c r="I3257" s="25"/>
      <c r="J3257" s="16">
        <f t="shared" si="26008"/>
        <v>0</v>
      </c>
      <c r="K3257" s="25"/>
      <c r="L3257" s="25"/>
      <c r="M3257" s="16">
        <f t="shared" si="26009"/>
        <v>0</v>
      </c>
      <c r="N3257" s="25"/>
      <c r="O3257" s="25"/>
      <c r="P3257" s="16">
        <f t="shared" si="26010"/>
        <v>0</v>
      </c>
      <c r="Q3257" s="25"/>
      <c r="R3257" s="25"/>
      <c r="S3257" s="16">
        <f t="shared" si="26011"/>
        <v>0</v>
      </c>
      <c r="T3257" s="25"/>
      <c r="U3257" s="25"/>
      <c r="V3257" s="16">
        <f t="shared" si="26012"/>
        <v>0</v>
      </c>
      <c r="W3257" s="27">
        <f t="shared" si="25926"/>
        <v>0</v>
      </c>
      <c r="X3257" s="13" t="str">
        <f t="shared" ref="X3257" si="26028">IF(SUM(X3255:X3256)=2,"WH","")</f>
        <v/>
      </c>
      <c r="Y3257" s="13" t="str">
        <f t="shared" ref="Y3257" si="26029">IF(SUM(Y3255:Y3256)=2,"WH","")</f>
        <v/>
      </c>
      <c r="Z3257" s="13" t="str">
        <f t="shared" ref="Z3257" si="26030">IF(SUM(Z3255:Z3256)=2,"WH","")</f>
        <v/>
      </c>
      <c r="AA3257" s="13" t="str">
        <f t="shared" ref="AA3257" si="26031">IF(SUM(AA3255:AA3256)=2,"WH","")</f>
        <v/>
      </c>
      <c r="AB3257" s="13" t="str">
        <f t="shared" ref="AB3257" si="26032">IF(SUM(AB3255:AB3256)=2,"WH","")</f>
        <v/>
      </c>
      <c r="AC3257" s="13" t="str">
        <f t="shared" ref="AC3257" si="26033">IF(SUM(AC3255:AC3256)=2,"WH","")</f>
        <v/>
      </c>
      <c r="AD3257" s="13" t="str">
        <f t="shared" ref="AD3257" si="26034">IF(SUM(AD3255:AD3256)=2,"WH","")</f>
        <v/>
      </c>
      <c r="AE3257" s="13" t="str">
        <f t="shared" ref="AE3257" si="26035">IF(SUM(AE3255:AE3256)=2,"WH","")</f>
        <v/>
      </c>
      <c r="AF3257" s="13" t="str">
        <f t="shared" ref="AF3257" si="26036">IF(SUM(AF3255:AF3256)=2,"WH","")</f>
        <v/>
      </c>
      <c r="AG3257" s="13" t="str">
        <f t="shared" ref="AG3257" si="26037">IF(SUM(AG3255:AG3256)=2,"WH","")</f>
        <v/>
      </c>
      <c r="AH3257" s="13" t="str">
        <f t="shared" ref="AH3257" si="26038">IF(SUM(AH3255:AH3256)=2,"WH","")</f>
        <v/>
      </c>
      <c r="AI3257" s="13" t="str">
        <f t="shared" ref="AI3257" si="26039">IF(SUM(AI3255:AI3256)=2,"WH","")</f>
        <v/>
      </c>
      <c r="AJ3257" s="13" t="str">
        <f t="shared" ref="AJ3257" si="26040">IF(SUM(AJ3255:AJ3256)=2,"WH","")</f>
        <v/>
      </c>
      <c r="AK3257" s="13" t="str">
        <f t="shared" ref="AK3257" si="26041">IF(SUM(AK3255:AK3256)=2,"WH","")</f>
        <v/>
      </c>
      <c r="AL3257" s="13"/>
      <c r="AM3257" s="13" t="str">
        <f t="shared" ref="AM3257:AN3257" si="26042">IF(SUM(AM3255:AM3256)=2,"WH","")</f>
        <v/>
      </c>
      <c r="AN3257" s="13" t="str">
        <f t="shared" si="26042"/>
        <v/>
      </c>
      <c r="AO3257" s="13"/>
    </row>
    <row r="3258" spans="1:41" s="14" customFormat="1" x14ac:dyDescent="0.25">
      <c r="A3258" s="3" t="s">
        <v>27</v>
      </c>
      <c r="B3258" s="25"/>
      <c r="C3258" s="25"/>
      <c r="D3258" s="16">
        <f>SUM(B3258:C3258)</f>
        <v>0</v>
      </c>
      <c r="E3258" s="25"/>
      <c r="F3258" s="25"/>
      <c r="G3258" s="16">
        <f>SUM(E3258:F3258)</f>
        <v>0</v>
      </c>
      <c r="H3258" s="25"/>
      <c r="I3258" s="25"/>
      <c r="J3258" s="16">
        <f>SUM(H3258:I3258)</f>
        <v>0</v>
      </c>
      <c r="K3258" s="25"/>
      <c r="L3258" s="25"/>
      <c r="M3258" s="16">
        <f>SUM(K3258:L3258)</f>
        <v>0</v>
      </c>
      <c r="N3258" s="25"/>
      <c r="O3258" s="25"/>
      <c r="P3258" s="16">
        <f>SUM(N3258:O3258)</f>
        <v>0</v>
      </c>
      <c r="Q3258" s="25"/>
      <c r="R3258" s="25"/>
      <c r="S3258" s="16">
        <f>SUM(Q3258:R3258)</f>
        <v>0</v>
      </c>
      <c r="T3258" s="25"/>
      <c r="U3258" s="25"/>
      <c r="V3258" s="16">
        <f>SUM(T3258:U3258)</f>
        <v>0</v>
      </c>
      <c r="W3258" s="27">
        <f t="shared" si="25926"/>
        <v>0</v>
      </c>
      <c r="X3258" s="13"/>
      <c r="Y3258" s="13"/>
      <c r="Z3258" s="13"/>
      <c r="AA3258" s="13"/>
      <c r="AB3258" s="13"/>
      <c r="AC3258" s="13"/>
      <c r="AD3258" s="13"/>
      <c r="AE3258" s="13"/>
      <c r="AF3258" s="13"/>
      <c r="AG3258" s="13"/>
    </row>
    <row r="3259" spans="1:41" s="14" customFormat="1" ht="15.75" thickBot="1" x14ac:dyDescent="0.3">
      <c r="A3259" s="5" t="s">
        <v>11</v>
      </c>
      <c r="B3259" s="20">
        <f>SUM(B3246:B3249)</f>
        <v>0</v>
      </c>
      <c r="C3259" s="20">
        <f t="shared" ref="C3259:W3259" si="26043">SUM(C3246:C3249)</f>
        <v>0</v>
      </c>
      <c r="D3259" s="20">
        <f t="shared" si="26043"/>
        <v>0</v>
      </c>
      <c r="E3259" s="20">
        <f t="shared" si="26043"/>
        <v>0</v>
      </c>
      <c r="F3259" s="20">
        <f t="shared" si="26043"/>
        <v>0</v>
      </c>
      <c r="G3259" s="20">
        <f t="shared" si="26043"/>
        <v>0</v>
      </c>
      <c r="H3259" s="20">
        <f t="shared" si="26043"/>
        <v>0</v>
      </c>
      <c r="I3259" s="20">
        <f t="shared" si="26043"/>
        <v>0</v>
      </c>
      <c r="J3259" s="20">
        <f t="shared" si="26043"/>
        <v>0</v>
      </c>
      <c r="K3259" s="20">
        <f t="shared" si="26043"/>
        <v>0</v>
      </c>
      <c r="L3259" s="20">
        <f t="shared" si="26043"/>
        <v>0</v>
      </c>
      <c r="M3259" s="20">
        <f t="shared" si="26043"/>
        <v>0</v>
      </c>
      <c r="N3259" s="20">
        <f t="shared" si="26043"/>
        <v>0</v>
      </c>
      <c r="O3259" s="20">
        <f t="shared" si="26043"/>
        <v>0</v>
      </c>
      <c r="P3259" s="20">
        <f t="shared" si="26043"/>
        <v>0</v>
      </c>
      <c r="Q3259" s="20">
        <f t="shared" si="26043"/>
        <v>0</v>
      </c>
      <c r="R3259" s="20">
        <f t="shared" si="26043"/>
        <v>0</v>
      </c>
      <c r="S3259" s="20">
        <f t="shared" si="26043"/>
        <v>0</v>
      </c>
      <c r="T3259" s="20">
        <f t="shared" si="26043"/>
        <v>0</v>
      </c>
      <c r="U3259" s="20">
        <f t="shared" si="26043"/>
        <v>0</v>
      </c>
      <c r="V3259" s="20">
        <f t="shared" si="26043"/>
        <v>0</v>
      </c>
      <c r="W3259" s="20">
        <f t="shared" si="26043"/>
        <v>0</v>
      </c>
      <c r="X3259" s="13"/>
      <c r="Y3259" s="13"/>
      <c r="Z3259" s="13"/>
      <c r="AA3259" s="13"/>
      <c r="AB3259" s="13"/>
      <c r="AC3259" s="13"/>
      <c r="AD3259" s="13"/>
      <c r="AE3259" s="13"/>
      <c r="AF3259" s="13"/>
      <c r="AG3259" s="13"/>
    </row>
    <row r="3260" spans="1:41" s="14" customFormat="1" x14ac:dyDescent="0.25">
      <c r="A3260" s="14" t="s">
        <v>0</v>
      </c>
      <c r="B3260" s="251"/>
      <c r="C3260" s="251"/>
      <c r="D3260" s="251"/>
      <c r="E3260" s="224" t="s">
        <v>3</v>
      </c>
      <c r="F3260" s="224"/>
      <c r="G3260" s="224"/>
      <c r="H3260" s="228" t="s">
        <v>152</v>
      </c>
      <c r="I3260" s="228"/>
      <c r="J3260" s="227">
        <f>MROUND(B3261*0.135,1)</f>
        <v>0</v>
      </c>
      <c r="K3260" s="227"/>
      <c r="L3260" s="229" t="s">
        <v>239</v>
      </c>
      <c r="M3260" s="229"/>
      <c r="N3260" s="229"/>
      <c r="O3260" s="231" t="s">
        <v>152</v>
      </c>
      <c r="P3260" s="231"/>
      <c r="Q3260" s="232"/>
      <c r="R3260" s="232"/>
      <c r="S3260" s="127" t="s">
        <v>1</v>
      </c>
      <c r="T3260" s="124"/>
      <c r="U3260" s="236">
        <f>IFERROR(J3261/W3277,0)</f>
        <v>0</v>
      </c>
      <c r="V3260" s="236"/>
      <c r="W3260" s="124"/>
      <c r="X3260" s="13"/>
      <c r="Y3260" s="13"/>
      <c r="Z3260" s="13"/>
      <c r="AA3260" s="13"/>
      <c r="AB3260" s="13"/>
      <c r="AC3260" s="13"/>
      <c r="AD3260" s="13"/>
      <c r="AE3260" s="13"/>
      <c r="AF3260" s="13"/>
      <c r="AG3260" s="13"/>
    </row>
    <row r="3261" spans="1:41" s="14" customFormat="1" ht="15.75" thickBot="1" x14ac:dyDescent="0.3">
      <c r="A3261" s="14" t="s">
        <v>2</v>
      </c>
      <c r="B3261" s="248"/>
      <c r="C3261" s="248"/>
      <c r="D3261" s="248"/>
      <c r="E3261" s="225"/>
      <c r="F3261" s="225"/>
      <c r="G3261" s="225"/>
      <c r="H3261" s="238" t="s">
        <v>153</v>
      </c>
      <c r="I3261" s="238"/>
      <c r="J3261" s="226">
        <f>MROUND(B3261*0.162,1)</f>
        <v>0</v>
      </c>
      <c r="K3261" s="226"/>
      <c r="L3261" s="230"/>
      <c r="M3261" s="230"/>
      <c r="N3261" s="230"/>
      <c r="O3261" s="233" t="s">
        <v>153</v>
      </c>
      <c r="P3261" s="233"/>
      <c r="Q3261" s="234"/>
      <c r="R3261" s="234"/>
      <c r="S3261" s="237" t="str">
        <f>IF(CONCATENATE(X3261,Y3261,Z3261,AA3261,AB3261,AC3261,AD3261,AE3261,AF3261,,AG3261,,AH3261,,AI3261,AJ3261,AK3261)="","",(CONCATENATE("ERRORS: ", X3261,Y3261,Z3261,AA3261,AB3261,AC3261,AD3261,AE3261,AF3261,,AG3261,,AH3261,,AI3261,AJ3261,AK3261)))</f>
        <v/>
      </c>
      <c r="T3261" s="237"/>
      <c r="U3261" s="237"/>
      <c r="V3261" s="237"/>
      <c r="W3261" s="237"/>
      <c r="X3261" s="13" t="str">
        <f t="shared" ref="X3261" si="26044">IF(X3267="",IF(X3271="",IF(X3275="","",CONCATENATE(", ",X3262,X3263,X3275)),CONCATENATE(", ",X3262,X3263,X3271)),IF(X3271="",CONCATENATE(", ",X3262,X3263,X3267),CONCATENATE(", ",X3262,X3263,X3267,", ",X3262,X3263,X3271,", ",X3262,X3263,X3275)))</f>
        <v/>
      </c>
      <c r="Y3261" s="13" t="str">
        <f t="shared" ref="Y3261" si="26045">IF(Y3267="",IF(Y3271="",IF(Y3275="","",CONCATENATE(", ",X3262,Y3263,Y3275)),CONCATENATE(", ",X3262,Y3263,Y3271)),IF(Y3271="",CONCATENATE(", ",X3262,Y3263,Y3267),CONCATENATE(", ",X3262,Y3263,Y3267,", ",X3262,Y3263,Y3271,", ",X3262,Y3263,Y3275)))</f>
        <v/>
      </c>
      <c r="Z3261" s="13" t="str">
        <f t="shared" ref="Z3261" si="26046">IF(Z3267="",IF(Z3271="",IF(Z3275="","",CONCATENATE(", ",Z3262,Z3263,Z3275)),CONCATENATE(", ",Z3262,Z3263,Z3271)),IF(Z3271="",CONCATENATE(", ",Z3262,Z3263,Z3267),CONCATENATE(", ",Z3262,Z3263,Z3267,", ",Z3262,Z3263,Z3271,", ",Z3262,Z3263,Z3275)))</f>
        <v/>
      </c>
      <c r="AA3261" s="13" t="str">
        <f t="shared" ref="AA3261" si="26047">IF(AA3267="",IF(AA3271="",IF(AA3275="","",CONCATENATE(", ",Z3262,AA3263,AA3275)),CONCATENATE(", ",Z3262,AA3263,AA3271)),IF(AA3271="",CONCATENATE(", ",Z3262,AA3263,AA3267),CONCATENATE(", ",Z3262,AA3263,AA3267,", ",Z3262,AA3263,AA3271,", ",Z3262,AA3263,AA3275)))</f>
        <v/>
      </c>
      <c r="AB3261" s="13" t="str">
        <f t="shared" ref="AB3261" si="26048">IF(AB3267="",IF(AB3271="",IF(AB3275="","",CONCATENATE(", ",AB3262,AB3263,AB3275)),CONCATENATE(", ",AB3262,AB3263,AB3271)),IF(AB3271="",CONCATENATE(", ",AB3262,AB3263,AB3267),CONCATENATE(", ",AB3262,AB3263,AB3267,", ",AB3262,AB3263,AB3271,", ",AB3262,AB3263,AB3275)))</f>
        <v/>
      </c>
      <c r="AC3261" s="13" t="str">
        <f t="shared" ref="AC3261" si="26049">IF(AC3267="",IF(AC3271="",IF(AC3275="","",CONCATENATE(", ",AB3262,AC3263,AC3275)),CONCATENATE(", ",AB3262,AC3263,AC3271)),IF(AC3271="",CONCATENATE(", ",AB3262,AC3263,AC3267),CONCATENATE(", ",AB3262,AC3263,AC3267,", ",AB3262,AC3263,AC3271,", ",AB3262,AC3263,AC3275)))</f>
        <v/>
      </c>
      <c r="AD3261" s="13" t="str">
        <f t="shared" ref="AD3261" si="26050">IF(AD3267="",IF(AD3271="",IF(AD3275="","",CONCATENATE(", ",AD3262,AD3263,AD3275)),CONCATENATE(", ",AD3262,AD3263,AD3271)),IF(AD3271="",CONCATENATE(", ",AD3262,AD3263,AD3267),CONCATENATE(", ",AD3262,AD3263,AD3267,", ",AD3262,AD3263,AD3271,", ",AD3262,AD3263,AD3275)))</f>
        <v/>
      </c>
      <c r="AE3261" s="13" t="str">
        <f t="shared" ref="AE3261" si="26051">IF(AE3267="",IF(AE3271="",IF(AE3275="","",CONCATENATE(", ",AD3262,AE3263,AE3275)),CONCATENATE(", ",AD3262,AE3263,AE3271)),IF(AE3271="",CONCATENATE(", ",AD3262,AE3263,AE3267),CONCATENATE(", ",AD3262,AE3263,AE3267,", ",AD3262,AE3263,AE3271,", ",AD3262,AE3263,AE3275)))</f>
        <v/>
      </c>
      <c r="AF3261" s="13" t="str">
        <f t="shared" ref="AF3261" si="26052">IF(AF3267="",IF(AF3271="",IF(AF3275="","",CONCATENATE(", ",AF3262,AF3263,AF3275)),CONCATENATE(", ",AF3262,AF3263,AF3271)),IF(AF3271="",CONCATENATE(", ",AF3262,AF3263,AF3267),CONCATENATE(", ",AF3262,AF3263,AF3267,", ",AF3262,AF3263,AF3271,", ",AF3262,AF3263,AF3275)))</f>
        <v/>
      </c>
      <c r="AG3261" s="13" t="str">
        <f t="shared" ref="AG3261" si="26053">IF(AG3267="",IF(AG3271="",IF(AG3275="","",CONCATENATE(", ",AF3262,AG3263,AG3275)),CONCATENATE(", ",AF3262,AG3263,AG3271)),IF(AG3271="",CONCATENATE(", ",AF3262,AG3263,AG3267),CONCATENATE(", ",AF3262,AG3263,AG3267,", ",AF3262,AG3263,AG3271,", ",AF3262,AG3263,AG3275)))</f>
        <v/>
      </c>
      <c r="AH3261" s="13" t="str">
        <f t="shared" ref="AH3261" si="26054">IF(AH3267="",IF(AH3271="",IF(AH3275="","",CONCATENATE(", ",AH3262,AH3263,AH3275)),CONCATENATE(", ",AH3262,AH3263,AH3271)),IF(AH3271="",CONCATENATE(", ",AH3262,AH3263,AH3267),CONCATENATE(", ",AH3262,AH3263,AH3267,", ",AH3262,AH3263,AH3271,", ",AH3262,AH3263,AH3275)))</f>
        <v/>
      </c>
      <c r="AI3261" s="13" t="str">
        <f t="shared" ref="AI3261" si="26055">IF(AI3267="",IF(AI3271="",IF(AI3275="","",CONCATENATE(", ",AH3262,AI3263,AI3275)),CONCATENATE(", ",AH3262,AI3263,AI3271)),IF(AI3271="",CONCATENATE(", ",AH3262,AI3263,AI3267),CONCATENATE(", ",AH3262,AI3263,AI3267,", ",AH3262,AI3263,AI3271,", ",AH3262,AI3263,AI3275)))</f>
        <v/>
      </c>
      <c r="AJ3261" s="13" t="str">
        <f t="shared" ref="AJ3261" si="26056">IF(AJ3267="",IF(AJ3271="",IF(AJ3275="","",CONCATENATE(", ",AJ3262,AJ3263,AJ3275)),CONCATENATE(", ",AJ3262,AJ3263,AJ3271)),IF(AJ3271="",CONCATENATE(", ",AJ3262,AJ3263,AJ3267),CONCATENATE(", ",AJ3262,AJ3263,AJ3267,", ",AJ3262,AJ3263,AJ3271,", ",AJ3262,AJ3263,AJ3275)))</f>
        <v/>
      </c>
      <c r="AK3261" s="13" t="str">
        <f t="shared" ref="AK3261" si="26057">IF(AK3267="",IF(AK3271="",IF(AK3275="","",CONCATENATE(", ",AJ3262,AK3263,AK3275)),CONCATENATE(", ",AJ3262,AK3263,AK3271)),IF(AK3271="",CONCATENATE(", ",AJ3262,AK3263,AK3267),CONCATENATE(", ",AJ3262,AK3263,AK3267,", ",AJ3262,AK3263,AK3271,", ",AJ3262,AK3263,AK3275)))</f>
        <v/>
      </c>
    </row>
    <row r="3262" spans="1:41" s="14" customFormat="1" x14ac:dyDescent="0.25">
      <c r="A3262" s="249"/>
      <c r="B3262" s="235" t="s">
        <v>4</v>
      </c>
      <c r="C3262" s="235"/>
      <c r="D3262" s="235"/>
      <c r="E3262" s="235" t="s">
        <v>5</v>
      </c>
      <c r="F3262" s="235"/>
      <c r="G3262" s="235"/>
      <c r="H3262" s="235" t="s">
        <v>6</v>
      </c>
      <c r="I3262" s="235"/>
      <c r="J3262" s="235"/>
      <c r="K3262" s="235" t="s">
        <v>7</v>
      </c>
      <c r="L3262" s="235"/>
      <c r="M3262" s="235"/>
      <c r="N3262" s="235" t="s">
        <v>8</v>
      </c>
      <c r="O3262" s="235"/>
      <c r="P3262" s="235"/>
      <c r="Q3262" s="235" t="s">
        <v>9</v>
      </c>
      <c r="R3262" s="235"/>
      <c r="S3262" s="235"/>
      <c r="T3262" s="235" t="s">
        <v>10</v>
      </c>
      <c r="U3262" s="235"/>
      <c r="V3262" s="239"/>
      <c r="W3262" s="240" t="s">
        <v>11</v>
      </c>
      <c r="X3262" s="277" t="s">
        <v>47</v>
      </c>
      <c r="Y3262" s="269"/>
      <c r="Z3262" s="278" t="s">
        <v>48</v>
      </c>
      <c r="AA3262" s="276"/>
      <c r="AB3262" s="278" t="s">
        <v>49</v>
      </c>
      <c r="AC3262" s="276"/>
      <c r="AD3262" s="276" t="s">
        <v>50</v>
      </c>
      <c r="AE3262" s="276"/>
      <c r="AF3262" s="276" t="s">
        <v>51</v>
      </c>
      <c r="AG3262" s="276"/>
      <c r="AH3262" s="276" t="s">
        <v>52</v>
      </c>
      <c r="AI3262" s="276"/>
      <c r="AJ3262" s="276" t="s">
        <v>53</v>
      </c>
      <c r="AK3262" s="276"/>
    </row>
    <row r="3263" spans="1:41" s="14" customFormat="1" x14ac:dyDescent="0.25">
      <c r="A3263" s="250"/>
      <c r="B3263" s="1" t="s">
        <v>12</v>
      </c>
      <c r="C3263" s="1" t="s">
        <v>13</v>
      </c>
      <c r="D3263" s="1" t="s">
        <v>14</v>
      </c>
      <c r="E3263" s="1" t="s">
        <v>12</v>
      </c>
      <c r="F3263" s="1" t="s">
        <v>13</v>
      </c>
      <c r="G3263" s="1" t="s">
        <v>14</v>
      </c>
      <c r="H3263" s="1" t="s">
        <v>12</v>
      </c>
      <c r="I3263" s="1" t="s">
        <v>13</v>
      </c>
      <c r="J3263" s="1" t="s">
        <v>14</v>
      </c>
      <c r="K3263" s="1" t="s">
        <v>12</v>
      </c>
      <c r="L3263" s="1" t="s">
        <v>13</v>
      </c>
      <c r="M3263" s="1" t="s">
        <v>14</v>
      </c>
      <c r="N3263" s="1" t="s">
        <v>12</v>
      </c>
      <c r="O3263" s="1" t="s">
        <v>13</v>
      </c>
      <c r="P3263" s="1" t="s">
        <v>14</v>
      </c>
      <c r="Q3263" s="1" t="s">
        <v>12</v>
      </c>
      <c r="R3263" s="1" t="s">
        <v>13</v>
      </c>
      <c r="S3263" s="1" t="s">
        <v>14</v>
      </c>
      <c r="T3263" s="1" t="s">
        <v>12</v>
      </c>
      <c r="U3263" s="1" t="s">
        <v>13</v>
      </c>
      <c r="V3263" s="2" t="s">
        <v>14</v>
      </c>
      <c r="W3263" s="241"/>
      <c r="X3263" s="13" t="s">
        <v>45</v>
      </c>
      <c r="Y3263" s="13" t="s">
        <v>46</v>
      </c>
      <c r="Z3263" s="13" t="s">
        <v>45</v>
      </c>
      <c r="AA3263" s="13" t="s">
        <v>46</v>
      </c>
      <c r="AB3263" s="13" t="s">
        <v>45</v>
      </c>
      <c r="AC3263" s="13" t="s">
        <v>46</v>
      </c>
      <c r="AD3263" s="13" t="s">
        <v>45</v>
      </c>
      <c r="AE3263" s="13" t="s">
        <v>46</v>
      </c>
      <c r="AF3263" s="13" t="s">
        <v>45</v>
      </c>
      <c r="AG3263" s="13" t="s">
        <v>46</v>
      </c>
      <c r="AH3263" s="13" t="s">
        <v>45</v>
      </c>
      <c r="AI3263" s="13" t="s">
        <v>46</v>
      </c>
      <c r="AJ3263" s="13" t="s">
        <v>45</v>
      </c>
      <c r="AK3263" s="13" t="s">
        <v>46</v>
      </c>
    </row>
    <row r="3264" spans="1:41" s="14" customFormat="1" x14ac:dyDescent="0.25">
      <c r="A3264" s="3" t="s">
        <v>15</v>
      </c>
      <c r="B3264" s="25"/>
      <c r="C3264" s="25"/>
      <c r="D3264" s="16">
        <f>SUM(B3264:C3264)</f>
        <v>0</v>
      </c>
      <c r="E3264" s="25"/>
      <c r="F3264" s="25"/>
      <c r="G3264" s="16">
        <f>SUM(E3264:F3264)</f>
        <v>0</v>
      </c>
      <c r="H3264" s="25"/>
      <c r="I3264" s="25"/>
      <c r="J3264" s="16">
        <f>SUM(H3264:I3264)</f>
        <v>0</v>
      </c>
      <c r="K3264" s="25"/>
      <c r="L3264" s="25"/>
      <c r="M3264" s="16">
        <f>SUM(K3264:L3264)</f>
        <v>0</v>
      </c>
      <c r="N3264" s="25"/>
      <c r="O3264" s="25"/>
      <c r="P3264" s="16">
        <f>SUM(N3264:O3264)</f>
        <v>0</v>
      </c>
      <c r="Q3264" s="25"/>
      <c r="R3264" s="25"/>
      <c r="S3264" s="16">
        <f>SUM(Q3264:R3264)</f>
        <v>0</v>
      </c>
      <c r="T3264" s="25"/>
      <c r="U3264" s="25"/>
      <c r="V3264" s="16">
        <f>SUM(T3264:U3264)</f>
        <v>0</v>
      </c>
      <c r="W3264" s="27">
        <f>B3264+C3264+E3264+F3264+H3264+I3264+K3264+L3264+N3264+O3264+Q3264+R3264+T3264+U3264</f>
        <v>0</v>
      </c>
      <c r="X3264" s="13">
        <f t="shared" ref="X3264:Y3264" si="26058">SUM(B3264:B3267)</f>
        <v>0</v>
      </c>
      <c r="Y3264" s="13">
        <f t="shared" si="26058"/>
        <v>0</v>
      </c>
      <c r="Z3264" s="13">
        <f t="shared" ref="Z3264:AA3264" si="26059">SUM(E3264:E3267)</f>
        <v>0</v>
      </c>
      <c r="AA3264" s="13">
        <f t="shared" si="26059"/>
        <v>0</v>
      </c>
      <c r="AB3264" s="13">
        <f t="shared" ref="AB3264:AC3264" si="26060">SUM(H3264:H3267)</f>
        <v>0</v>
      </c>
      <c r="AC3264" s="13">
        <f t="shared" si="26060"/>
        <v>0</v>
      </c>
      <c r="AD3264" s="13">
        <f t="shared" ref="AD3264:AE3264" si="26061">SUM(K3264:K3267)</f>
        <v>0</v>
      </c>
      <c r="AE3264" s="13">
        <f t="shared" si="26061"/>
        <v>0</v>
      </c>
      <c r="AF3264" s="13">
        <f t="shared" ref="AF3264:AG3264" si="26062">SUM(N3264:N3267)</f>
        <v>0</v>
      </c>
      <c r="AG3264" s="13">
        <f t="shared" si="26062"/>
        <v>0</v>
      </c>
      <c r="AH3264" s="13">
        <f t="shared" ref="AH3264:AI3264" si="26063">SUM(Q3264:Q3267)</f>
        <v>0</v>
      </c>
      <c r="AI3264" s="13">
        <f t="shared" si="26063"/>
        <v>0</v>
      </c>
      <c r="AJ3264" s="13">
        <f t="shared" ref="AJ3264:AK3264" si="26064">SUM(T3264:T3267)</f>
        <v>0</v>
      </c>
      <c r="AK3264" s="13">
        <f t="shared" si="26064"/>
        <v>0</v>
      </c>
    </row>
    <row r="3265" spans="1:37" s="14" customFormat="1" x14ac:dyDescent="0.25">
      <c r="A3265" s="3" t="s">
        <v>16</v>
      </c>
      <c r="B3265" s="25"/>
      <c r="C3265" s="25"/>
      <c r="D3265" s="16">
        <f t="shared" ref="D3265:D3267" si="26065">SUM(B3265:C3265)</f>
        <v>0</v>
      </c>
      <c r="E3265" s="25"/>
      <c r="F3265" s="25"/>
      <c r="G3265" s="16">
        <f t="shared" ref="G3265:G3267" si="26066">SUM(E3265:F3265)</f>
        <v>0</v>
      </c>
      <c r="H3265" s="25"/>
      <c r="I3265" s="25"/>
      <c r="J3265" s="16">
        <f t="shared" ref="J3265:J3267" si="26067">SUM(H3265:I3265)</f>
        <v>0</v>
      </c>
      <c r="K3265" s="25"/>
      <c r="L3265" s="25"/>
      <c r="M3265" s="16">
        <f t="shared" ref="M3265:M3267" si="26068">SUM(K3265:L3265)</f>
        <v>0</v>
      </c>
      <c r="N3265" s="25"/>
      <c r="O3265" s="25"/>
      <c r="P3265" s="16">
        <f t="shared" ref="P3265:P3267" si="26069">SUM(N3265:O3265)</f>
        <v>0</v>
      </c>
      <c r="Q3265" s="25"/>
      <c r="R3265" s="25"/>
      <c r="S3265" s="16">
        <f t="shared" ref="S3265:S3267" si="26070">SUM(Q3265:R3265)</f>
        <v>0</v>
      </c>
      <c r="T3265" s="25"/>
      <c r="U3265" s="25"/>
      <c r="V3265" s="16">
        <f t="shared" ref="V3265:V3267" si="26071">SUM(T3265:U3265)</f>
        <v>0</v>
      </c>
      <c r="W3265" s="27">
        <f t="shared" ref="W3265:W3276" si="26072">B3265+C3265+E3265+F3265+H3265+I3265+K3265+L3265+N3265+O3265+Q3265+R3265+T3265+U3265</f>
        <v>0</v>
      </c>
      <c r="X3265" s="13">
        <f t="shared" ref="X3265" si="26073">IF(X3264=X3272,0,1)</f>
        <v>0</v>
      </c>
      <c r="Y3265" s="13">
        <f t="shared" ref="Y3265" si="26074">IF(Y3264=Y3272,0,1)</f>
        <v>0</v>
      </c>
      <c r="Z3265" s="13">
        <f t="shared" ref="Z3265" si="26075">IF(Z3264=Z3272,0,1)</f>
        <v>0</v>
      </c>
      <c r="AA3265" s="13">
        <f t="shared" ref="AA3265" si="26076">IF(AA3264=AA3272,0,1)</f>
        <v>0</v>
      </c>
      <c r="AB3265" s="13">
        <f t="shared" ref="AB3265" si="26077">IF(AB3264=AB3272,0,1)</f>
        <v>0</v>
      </c>
      <c r="AC3265" s="13">
        <f t="shared" ref="AC3265" si="26078">IF(AC3264=AC3272,0,1)</f>
        <v>0</v>
      </c>
      <c r="AD3265" s="13">
        <f t="shared" ref="AD3265" si="26079">IF(AD3264=AD3272,0,1)</f>
        <v>0</v>
      </c>
      <c r="AE3265" s="13">
        <f t="shared" ref="AE3265" si="26080">IF(AE3264=AE3272,0,1)</f>
        <v>0</v>
      </c>
      <c r="AF3265" s="13">
        <f t="shared" ref="AF3265" si="26081">IF(AF3264=AF3272,0,1)</f>
        <v>0</v>
      </c>
      <c r="AG3265" s="13">
        <f t="shared" ref="AG3265" si="26082">IF(AG3264=AG3272,0,1)</f>
        <v>0</v>
      </c>
      <c r="AH3265" s="13">
        <f t="shared" ref="AH3265" si="26083">IF(AH3264=AH3272,0,1)</f>
        <v>0</v>
      </c>
      <c r="AI3265" s="13">
        <f t="shared" ref="AI3265" si="26084">IF(AI3264=AI3272,0,1)</f>
        <v>0</v>
      </c>
      <c r="AJ3265" s="13">
        <f t="shared" ref="AJ3265" si="26085">IF(AJ3264=AJ3272,0,1)</f>
        <v>0</v>
      </c>
      <c r="AK3265" s="13">
        <f t="shared" ref="AK3265" si="26086">IF(AK3264=AK3272,0,1)</f>
        <v>0</v>
      </c>
    </row>
    <row r="3266" spans="1:37" s="14" customFormat="1" x14ac:dyDescent="0.25">
      <c r="A3266" s="3" t="s">
        <v>17</v>
      </c>
      <c r="B3266" s="25"/>
      <c r="C3266" s="25"/>
      <c r="D3266" s="16">
        <f t="shared" si="26065"/>
        <v>0</v>
      </c>
      <c r="E3266" s="25"/>
      <c r="F3266" s="25"/>
      <c r="G3266" s="16">
        <f t="shared" si="26066"/>
        <v>0</v>
      </c>
      <c r="H3266" s="25"/>
      <c r="I3266" s="25"/>
      <c r="J3266" s="16">
        <f t="shared" si="26067"/>
        <v>0</v>
      </c>
      <c r="K3266" s="25"/>
      <c r="L3266" s="25"/>
      <c r="M3266" s="16">
        <f t="shared" si="26068"/>
        <v>0</v>
      </c>
      <c r="N3266" s="25"/>
      <c r="O3266" s="25"/>
      <c r="P3266" s="16">
        <f t="shared" si="26069"/>
        <v>0</v>
      </c>
      <c r="Q3266" s="25"/>
      <c r="R3266" s="25"/>
      <c r="S3266" s="16">
        <f t="shared" si="26070"/>
        <v>0</v>
      </c>
      <c r="T3266" s="25"/>
      <c r="U3266" s="25"/>
      <c r="V3266" s="16">
        <f t="shared" si="26071"/>
        <v>0</v>
      </c>
      <c r="W3266" s="27">
        <f t="shared" si="26072"/>
        <v>0</v>
      </c>
      <c r="X3266" s="13">
        <f t="shared" ref="X3266:AK3266" si="26087">IF(X3264=X3268,0,1)</f>
        <v>0</v>
      </c>
      <c r="Y3266" s="13">
        <f t="shared" si="26087"/>
        <v>0</v>
      </c>
      <c r="Z3266" s="13">
        <f t="shared" si="26087"/>
        <v>0</v>
      </c>
      <c r="AA3266" s="13">
        <f t="shared" si="26087"/>
        <v>0</v>
      </c>
      <c r="AB3266" s="13">
        <f t="shared" si="26087"/>
        <v>0</v>
      </c>
      <c r="AC3266" s="13">
        <f t="shared" si="26087"/>
        <v>0</v>
      </c>
      <c r="AD3266" s="13">
        <f t="shared" si="26087"/>
        <v>0</v>
      </c>
      <c r="AE3266" s="13">
        <f t="shared" si="26087"/>
        <v>0</v>
      </c>
      <c r="AF3266" s="13">
        <f t="shared" si="26087"/>
        <v>0</v>
      </c>
      <c r="AG3266" s="13">
        <f t="shared" si="26087"/>
        <v>0</v>
      </c>
      <c r="AH3266" s="13">
        <f t="shared" si="26087"/>
        <v>0</v>
      </c>
      <c r="AI3266" s="13">
        <f t="shared" si="26087"/>
        <v>0</v>
      </c>
      <c r="AJ3266" s="13">
        <f t="shared" si="26087"/>
        <v>0</v>
      </c>
      <c r="AK3266" s="13">
        <f t="shared" si="26087"/>
        <v>0</v>
      </c>
    </row>
    <row r="3267" spans="1:37" s="14" customFormat="1" x14ac:dyDescent="0.25">
      <c r="A3267" s="3" t="s">
        <v>18</v>
      </c>
      <c r="B3267" s="25"/>
      <c r="C3267" s="25"/>
      <c r="D3267" s="16">
        <f t="shared" si="26065"/>
        <v>0</v>
      </c>
      <c r="E3267" s="25"/>
      <c r="F3267" s="25"/>
      <c r="G3267" s="16">
        <f t="shared" si="26066"/>
        <v>0</v>
      </c>
      <c r="H3267" s="25"/>
      <c r="I3267" s="25"/>
      <c r="J3267" s="16">
        <f t="shared" si="26067"/>
        <v>0</v>
      </c>
      <c r="K3267" s="25"/>
      <c r="L3267" s="25"/>
      <c r="M3267" s="16">
        <f t="shared" si="26068"/>
        <v>0</v>
      </c>
      <c r="N3267" s="25"/>
      <c r="O3267" s="25"/>
      <c r="P3267" s="16">
        <f t="shared" si="26069"/>
        <v>0</v>
      </c>
      <c r="Q3267" s="25"/>
      <c r="R3267" s="25"/>
      <c r="S3267" s="16">
        <f t="shared" si="26070"/>
        <v>0</v>
      </c>
      <c r="T3267" s="25"/>
      <c r="U3267" s="25"/>
      <c r="V3267" s="16">
        <f t="shared" si="26071"/>
        <v>0</v>
      </c>
      <c r="W3267" s="27">
        <f t="shared" si="26072"/>
        <v>0</v>
      </c>
      <c r="X3267" s="13" t="str">
        <f t="shared" ref="X3267" si="26088">IF(SUM(X3265:X3266)=2,"WA","")</f>
        <v/>
      </c>
      <c r="Y3267" s="13" t="str">
        <f t="shared" ref="Y3267" si="26089">IF(SUM(Y3265:Y3266)=2,"WA","")</f>
        <v/>
      </c>
      <c r="Z3267" s="13" t="str">
        <f t="shared" ref="Z3267" si="26090">IF(SUM(Z3265:Z3266)=2,"WA","")</f>
        <v/>
      </c>
      <c r="AA3267" s="13" t="str">
        <f t="shared" ref="AA3267" si="26091">IF(SUM(AA3265:AA3266)=2,"WA","")</f>
        <v/>
      </c>
      <c r="AB3267" s="13" t="str">
        <f t="shared" ref="AB3267" si="26092">IF(SUM(AB3265:AB3266)=2,"WA","")</f>
        <v/>
      </c>
      <c r="AC3267" s="13" t="str">
        <f t="shared" ref="AC3267" si="26093">IF(SUM(AC3265:AC3266)=2,"WA","")</f>
        <v/>
      </c>
      <c r="AD3267" s="13" t="str">
        <f t="shared" ref="AD3267" si="26094">IF(SUM(AD3265:AD3266)=2,"WA","")</f>
        <v/>
      </c>
      <c r="AE3267" s="13" t="str">
        <f t="shared" ref="AE3267" si="26095">IF(SUM(AE3265:AE3266)=2,"WA","")</f>
        <v/>
      </c>
      <c r="AF3267" s="13" t="str">
        <f t="shared" ref="AF3267" si="26096">IF(SUM(AF3265:AF3266)=2,"WA","")</f>
        <v/>
      </c>
      <c r="AG3267" s="13" t="str">
        <f t="shared" ref="AG3267" si="26097">IF(SUM(AG3265:AG3266)=2,"WA","")</f>
        <v/>
      </c>
      <c r="AH3267" s="13" t="str">
        <f t="shared" ref="AH3267" si="26098">IF(SUM(AH3265:AH3266)=2,"WA","")</f>
        <v/>
      </c>
      <c r="AI3267" s="13" t="str">
        <f t="shared" ref="AI3267" si="26099">IF(SUM(AI3265:AI3266)=2,"WA","")</f>
        <v/>
      </c>
      <c r="AJ3267" s="13" t="str">
        <f t="shared" ref="AJ3267" si="26100">IF(SUM(AJ3265:AJ3266)=2,"WA","")</f>
        <v/>
      </c>
      <c r="AK3267" s="13" t="str">
        <f t="shared" ref="AK3267" si="26101">IF(SUM(AK3265:AK3266)=2,"WA","")</f>
        <v/>
      </c>
    </row>
    <row r="3268" spans="1:37" s="14" customFormat="1" x14ac:dyDescent="0.25">
      <c r="A3268" s="4" t="s">
        <v>19</v>
      </c>
      <c r="B3268" s="26"/>
      <c r="C3268" s="26"/>
      <c r="D3268" s="18">
        <f>SUM(B3268:C3268)</f>
        <v>0</v>
      </c>
      <c r="E3268" s="26"/>
      <c r="F3268" s="26"/>
      <c r="G3268" s="18">
        <f>SUM(E3268:F3268)</f>
        <v>0</v>
      </c>
      <c r="H3268" s="26"/>
      <c r="I3268" s="26"/>
      <c r="J3268" s="18">
        <f>SUM(H3268:I3268)</f>
        <v>0</v>
      </c>
      <c r="K3268" s="26"/>
      <c r="L3268" s="26"/>
      <c r="M3268" s="18">
        <f>SUM(K3268:L3268)</f>
        <v>0</v>
      </c>
      <c r="N3268" s="26"/>
      <c r="O3268" s="26"/>
      <c r="P3268" s="18">
        <f>SUM(N3268:O3268)</f>
        <v>0</v>
      </c>
      <c r="Q3268" s="26"/>
      <c r="R3268" s="26"/>
      <c r="S3268" s="18">
        <f>SUM(Q3268:R3268)</f>
        <v>0</v>
      </c>
      <c r="T3268" s="26"/>
      <c r="U3268" s="26"/>
      <c r="V3268" s="18">
        <f>SUM(T3268:U3268)</f>
        <v>0</v>
      </c>
      <c r="W3268" s="27">
        <f t="shared" si="26072"/>
        <v>0</v>
      </c>
      <c r="X3268" s="13">
        <f t="shared" ref="X3268:Y3268" si="26102">SUM(B3268:B3271)</f>
        <v>0</v>
      </c>
      <c r="Y3268" s="13">
        <f t="shared" si="26102"/>
        <v>0</v>
      </c>
      <c r="Z3268" s="13">
        <f t="shared" ref="Z3268:AA3268" si="26103">SUM(E3268:E3271)</f>
        <v>0</v>
      </c>
      <c r="AA3268" s="13">
        <f t="shared" si="26103"/>
        <v>0</v>
      </c>
      <c r="AB3268" s="13">
        <f t="shared" ref="AB3268:AC3268" si="26104">SUM(H3268:H3271)</f>
        <v>0</v>
      </c>
      <c r="AC3268" s="13">
        <f t="shared" si="26104"/>
        <v>0</v>
      </c>
      <c r="AD3268" s="13">
        <f t="shared" ref="AD3268:AE3268" si="26105">SUM(K3268:K3271)</f>
        <v>0</v>
      </c>
      <c r="AE3268" s="13">
        <f t="shared" si="26105"/>
        <v>0</v>
      </c>
      <c r="AF3268" s="13">
        <f t="shared" ref="AF3268:AG3268" si="26106">SUM(N3268:N3271)</f>
        <v>0</v>
      </c>
      <c r="AG3268" s="13">
        <f t="shared" si="26106"/>
        <v>0</v>
      </c>
      <c r="AH3268" s="13">
        <f t="shared" ref="AH3268:AI3268" si="26107">SUM(Q3268:Q3271)</f>
        <v>0</v>
      </c>
      <c r="AI3268" s="13">
        <f t="shared" si="26107"/>
        <v>0</v>
      </c>
      <c r="AJ3268" s="13">
        <f t="shared" ref="AJ3268:AK3268" si="26108">SUM(T3268:T3271)</f>
        <v>0</v>
      </c>
      <c r="AK3268" s="13">
        <f t="shared" si="26108"/>
        <v>0</v>
      </c>
    </row>
    <row r="3269" spans="1:37" s="14" customFormat="1" x14ac:dyDescent="0.25">
      <c r="A3269" s="4" t="s">
        <v>20</v>
      </c>
      <c r="B3269" s="26"/>
      <c r="C3269" s="26"/>
      <c r="D3269" s="18">
        <f t="shared" ref="D3269:D3271" si="26109">SUM(B3269:C3269)</f>
        <v>0</v>
      </c>
      <c r="E3269" s="26"/>
      <c r="F3269" s="26"/>
      <c r="G3269" s="18">
        <f t="shared" ref="G3269:G3271" si="26110">SUM(E3269:F3269)</f>
        <v>0</v>
      </c>
      <c r="H3269" s="26"/>
      <c r="I3269" s="26"/>
      <c r="J3269" s="18">
        <f t="shared" ref="J3269:J3271" si="26111">SUM(H3269:I3269)</f>
        <v>0</v>
      </c>
      <c r="K3269" s="26"/>
      <c r="L3269" s="26"/>
      <c r="M3269" s="18">
        <f t="shared" ref="M3269:M3271" si="26112">SUM(K3269:L3269)</f>
        <v>0</v>
      </c>
      <c r="N3269" s="26"/>
      <c r="O3269" s="26"/>
      <c r="P3269" s="18">
        <f t="shared" ref="P3269:P3271" si="26113">SUM(N3269:O3269)</f>
        <v>0</v>
      </c>
      <c r="Q3269" s="26"/>
      <c r="R3269" s="26"/>
      <c r="S3269" s="18">
        <f t="shared" ref="S3269:S3271" si="26114">SUM(Q3269:R3269)</f>
        <v>0</v>
      </c>
      <c r="T3269" s="26"/>
      <c r="U3269" s="26"/>
      <c r="V3269" s="18">
        <f t="shared" ref="V3269:V3271" si="26115">SUM(T3269:U3269)</f>
        <v>0</v>
      </c>
      <c r="W3269" s="27">
        <f t="shared" si="26072"/>
        <v>0</v>
      </c>
      <c r="X3269" s="13">
        <f t="shared" ref="X3269" si="26116">IF(X3268=X3272,0,1)</f>
        <v>0</v>
      </c>
      <c r="Y3269" s="13">
        <f t="shared" ref="Y3269" si="26117">IF(Y3268=Y3272,0,1)</f>
        <v>0</v>
      </c>
      <c r="Z3269" s="13">
        <f t="shared" ref="Z3269" si="26118">IF(Z3268=Z3272,0,1)</f>
        <v>0</v>
      </c>
      <c r="AA3269" s="13">
        <f t="shared" ref="AA3269" si="26119">IF(AA3268=AA3272,0,1)</f>
        <v>0</v>
      </c>
      <c r="AB3269" s="13">
        <f t="shared" ref="AB3269" si="26120">IF(AB3268=AB3272,0,1)</f>
        <v>0</v>
      </c>
      <c r="AC3269" s="13">
        <f t="shared" ref="AC3269" si="26121">IF(AC3268=AC3272,0,1)</f>
        <v>0</v>
      </c>
      <c r="AD3269" s="13">
        <f t="shared" ref="AD3269" si="26122">IF(AD3268=AD3272,0,1)</f>
        <v>0</v>
      </c>
      <c r="AE3269" s="13">
        <f t="shared" ref="AE3269" si="26123">IF(AE3268=AE3272,0,1)</f>
        <v>0</v>
      </c>
      <c r="AF3269" s="13">
        <f t="shared" ref="AF3269" si="26124">IF(AF3268=AF3272,0,1)</f>
        <v>0</v>
      </c>
      <c r="AG3269" s="13">
        <f t="shared" ref="AG3269" si="26125">IF(AG3268=AG3272,0,1)</f>
        <v>0</v>
      </c>
      <c r="AH3269" s="13">
        <f t="shared" ref="AH3269" si="26126">IF(AH3268=AH3272,0,1)</f>
        <v>0</v>
      </c>
      <c r="AI3269" s="13">
        <f t="shared" ref="AI3269" si="26127">IF(AI3268=AI3272,0,1)</f>
        <v>0</v>
      </c>
      <c r="AJ3269" s="13">
        <f t="shared" ref="AJ3269" si="26128">IF(AJ3268=AJ3272,0,1)</f>
        <v>0</v>
      </c>
      <c r="AK3269" s="13">
        <f t="shared" ref="AK3269" si="26129">IF(AK3268=AK3272,0,1)</f>
        <v>0</v>
      </c>
    </row>
    <row r="3270" spans="1:37" s="14" customFormat="1" x14ac:dyDescent="0.25">
      <c r="A3270" s="4" t="s">
        <v>21</v>
      </c>
      <c r="B3270" s="26"/>
      <c r="C3270" s="26"/>
      <c r="D3270" s="18">
        <f t="shared" si="26109"/>
        <v>0</v>
      </c>
      <c r="E3270" s="26"/>
      <c r="F3270" s="26"/>
      <c r="G3270" s="18">
        <f t="shared" si="26110"/>
        <v>0</v>
      </c>
      <c r="H3270" s="26"/>
      <c r="I3270" s="26"/>
      <c r="J3270" s="18">
        <f t="shared" si="26111"/>
        <v>0</v>
      </c>
      <c r="K3270" s="26"/>
      <c r="L3270" s="26"/>
      <c r="M3270" s="18">
        <f t="shared" si="26112"/>
        <v>0</v>
      </c>
      <c r="N3270" s="26"/>
      <c r="O3270" s="26"/>
      <c r="P3270" s="18">
        <f t="shared" si="26113"/>
        <v>0</v>
      </c>
      <c r="Q3270" s="26"/>
      <c r="R3270" s="26"/>
      <c r="S3270" s="18">
        <f t="shared" si="26114"/>
        <v>0</v>
      </c>
      <c r="T3270" s="26"/>
      <c r="U3270" s="26"/>
      <c r="V3270" s="18">
        <f t="shared" si="26115"/>
        <v>0</v>
      </c>
      <c r="W3270" s="27">
        <f t="shared" si="26072"/>
        <v>0</v>
      </c>
      <c r="X3270" s="13">
        <f t="shared" ref="X3270:AK3270" si="26130">IF(X3268=X3264,0,1)</f>
        <v>0</v>
      </c>
      <c r="Y3270" s="13">
        <f t="shared" si="26130"/>
        <v>0</v>
      </c>
      <c r="Z3270" s="13">
        <f t="shared" si="26130"/>
        <v>0</v>
      </c>
      <c r="AA3270" s="13">
        <f t="shared" si="26130"/>
        <v>0</v>
      </c>
      <c r="AB3270" s="13">
        <f t="shared" si="26130"/>
        <v>0</v>
      </c>
      <c r="AC3270" s="13">
        <f t="shared" si="26130"/>
        <v>0</v>
      </c>
      <c r="AD3270" s="13">
        <f t="shared" si="26130"/>
        <v>0</v>
      </c>
      <c r="AE3270" s="13">
        <f t="shared" si="26130"/>
        <v>0</v>
      </c>
      <c r="AF3270" s="13">
        <f t="shared" si="26130"/>
        <v>0</v>
      </c>
      <c r="AG3270" s="13">
        <f t="shared" si="26130"/>
        <v>0</v>
      </c>
      <c r="AH3270" s="13">
        <f t="shared" si="26130"/>
        <v>0</v>
      </c>
      <c r="AI3270" s="13">
        <f t="shared" si="26130"/>
        <v>0</v>
      </c>
      <c r="AJ3270" s="13">
        <f t="shared" si="26130"/>
        <v>0</v>
      </c>
      <c r="AK3270" s="13">
        <f t="shared" si="26130"/>
        <v>0</v>
      </c>
    </row>
    <row r="3271" spans="1:37" s="14" customFormat="1" x14ac:dyDescent="0.25">
      <c r="A3271" s="4" t="s">
        <v>22</v>
      </c>
      <c r="B3271" s="26"/>
      <c r="C3271" s="26"/>
      <c r="D3271" s="18">
        <f t="shared" si="26109"/>
        <v>0</v>
      </c>
      <c r="E3271" s="26"/>
      <c r="F3271" s="26"/>
      <c r="G3271" s="18">
        <f t="shared" si="26110"/>
        <v>0</v>
      </c>
      <c r="H3271" s="26"/>
      <c r="I3271" s="26"/>
      <c r="J3271" s="18">
        <f t="shared" si="26111"/>
        <v>0</v>
      </c>
      <c r="K3271" s="26"/>
      <c r="L3271" s="26"/>
      <c r="M3271" s="18">
        <f t="shared" si="26112"/>
        <v>0</v>
      </c>
      <c r="N3271" s="26"/>
      <c r="O3271" s="26"/>
      <c r="P3271" s="18">
        <f t="shared" si="26113"/>
        <v>0</v>
      </c>
      <c r="Q3271" s="26"/>
      <c r="R3271" s="26"/>
      <c r="S3271" s="18">
        <f t="shared" si="26114"/>
        <v>0</v>
      </c>
      <c r="T3271" s="26"/>
      <c r="U3271" s="26"/>
      <c r="V3271" s="18">
        <f t="shared" si="26115"/>
        <v>0</v>
      </c>
      <c r="W3271" s="27">
        <f t="shared" si="26072"/>
        <v>0</v>
      </c>
      <c r="X3271" s="13" t="str">
        <f t="shared" ref="X3271" si="26131">IF(SUM(X3269:X3270)=2,"HA","")</f>
        <v/>
      </c>
      <c r="Y3271" s="13" t="str">
        <f t="shared" ref="Y3271" si="26132">IF(SUM(Y3269:Y3270)=2,"HA","")</f>
        <v/>
      </c>
      <c r="Z3271" s="13" t="str">
        <f t="shared" ref="Z3271" si="26133">IF(SUM(Z3269:Z3270)=2,"HA","")</f>
        <v/>
      </c>
      <c r="AA3271" s="13" t="str">
        <f t="shared" ref="AA3271" si="26134">IF(SUM(AA3269:AA3270)=2,"HA","")</f>
        <v/>
      </c>
      <c r="AB3271" s="13" t="str">
        <f t="shared" ref="AB3271" si="26135">IF(SUM(AB3269:AB3270)=2,"HA","")</f>
        <v/>
      </c>
      <c r="AC3271" s="13" t="str">
        <f t="shared" ref="AC3271" si="26136">IF(SUM(AC3269:AC3270)=2,"HA","")</f>
        <v/>
      </c>
      <c r="AD3271" s="13" t="str">
        <f t="shared" ref="AD3271" si="26137">IF(SUM(AD3269:AD3270)=2,"HA","")</f>
        <v/>
      </c>
      <c r="AE3271" s="13" t="str">
        <f t="shared" ref="AE3271" si="26138">IF(SUM(AE3269:AE3270)=2,"HA","")</f>
        <v/>
      </c>
      <c r="AF3271" s="13" t="str">
        <f t="shared" ref="AF3271" si="26139">IF(SUM(AF3269:AF3270)=2,"HA","")</f>
        <v/>
      </c>
      <c r="AG3271" s="13" t="str">
        <f t="shared" ref="AG3271" si="26140">IF(SUM(AG3269:AG3270)=2,"HA","")</f>
        <v/>
      </c>
      <c r="AH3271" s="13" t="str">
        <f t="shared" ref="AH3271" si="26141">IF(SUM(AH3269:AH3270)=2,"HA","")</f>
        <v/>
      </c>
      <c r="AI3271" s="13" t="str">
        <f t="shared" ref="AI3271" si="26142">IF(SUM(AI3269:AI3270)=2,"HA","")</f>
        <v/>
      </c>
      <c r="AJ3271" s="13" t="str">
        <f t="shared" ref="AJ3271" si="26143">IF(SUM(AJ3269:AJ3270)=2,"HA","")</f>
        <v/>
      </c>
      <c r="AK3271" s="13" t="str">
        <f t="shared" ref="AK3271" si="26144">IF(SUM(AK3269:AK3270)=2,"HA","")</f>
        <v/>
      </c>
    </row>
    <row r="3272" spans="1:37" s="14" customFormat="1" x14ac:dyDescent="0.25">
      <c r="A3272" s="3" t="s">
        <v>23</v>
      </c>
      <c r="B3272" s="25"/>
      <c r="C3272" s="25"/>
      <c r="D3272" s="16">
        <f>SUM(B3272:C3272)</f>
        <v>0</v>
      </c>
      <c r="E3272" s="25"/>
      <c r="F3272" s="25"/>
      <c r="G3272" s="16">
        <f>SUM(E3272:F3272)</f>
        <v>0</v>
      </c>
      <c r="H3272" s="25"/>
      <c r="I3272" s="25"/>
      <c r="J3272" s="16">
        <f>SUM(H3272:I3272)</f>
        <v>0</v>
      </c>
      <c r="K3272" s="25"/>
      <c r="L3272" s="25"/>
      <c r="M3272" s="16">
        <f>SUM(K3272:L3272)</f>
        <v>0</v>
      </c>
      <c r="N3272" s="25"/>
      <c r="O3272" s="25"/>
      <c r="P3272" s="16">
        <f>SUM(N3272:O3272)</f>
        <v>0</v>
      </c>
      <c r="Q3272" s="25"/>
      <c r="R3272" s="25"/>
      <c r="S3272" s="16">
        <f>SUM(Q3272:R3272)</f>
        <v>0</v>
      </c>
      <c r="T3272" s="25"/>
      <c r="U3272" s="25"/>
      <c r="V3272" s="16">
        <f>SUM(T3272:U3272)</f>
        <v>0</v>
      </c>
      <c r="W3272" s="27">
        <f t="shared" si="26072"/>
        <v>0</v>
      </c>
      <c r="X3272" s="13">
        <f t="shared" ref="X3272:Y3272" si="26145">SUM(B3272:B3276)</f>
        <v>0</v>
      </c>
      <c r="Y3272" s="13">
        <f t="shared" si="26145"/>
        <v>0</v>
      </c>
      <c r="Z3272" s="13">
        <f t="shared" ref="Z3272:AA3272" si="26146">SUM(E3272:E3276)</f>
        <v>0</v>
      </c>
      <c r="AA3272" s="13">
        <f t="shared" si="26146"/>
        <v>0</v>
      </c>
      <c r="AB3272" s="13">
        <f t="shared" ref="AB3272:AC3272" si="26147">SUM(H3272:H3276)</f>
        <v>0</v>
      </c>
      <c r="AC3272" s="13">
        <f t="shared" si="26147"/>
        <v>0</v>
      </c>
      <c r="AD3272" s="13">
        <f t="shared" ref="AD3272:AE3272" si="26148">SUM(K3272:K3276)</f>
        <v>0</v>
      </c>
      <c r="AE3272" s="13">
        <f t="shared" si="26148"/>
        <v>0</v>
      </c>
      <c r="AF3272" s="13">
        <f t="shared" ref="AF3272:AG3272" si="26149">SUM(N3272:N3276)</f>
        <v>0</v>
      </c>
      <c r="AG3272" s="13">
        <f t="shared" si="26149"/>
        <v>0</v>
      </c>
      <c r="AH3272" s="13">
        <f t="shared" ref="AH3272:AI3272" si="26150">SUM(Q3272:Q3276)</f>
        <v>0</v>
      </c>
      <c r="AI3272" s="13">
        <f t="shared" si="26150"/>
        <v>0</v>
      </c>
      <c r="AJ3272" s="13">
        <f t="shared" ref="AJ3272:AK3272" si="26151">SUM(T3272:T3276)</f>
        <v>0</v>
      </c>
      <c r="AK3272" s="13">
        <f t="shared" si="26151"/>
        <v>0</v>
      </c>
    </row>
    <row r="3273" spans="1:37" s="14" customFormat="1" x14ac:dyDescent="0.25">
      <c r="A3273" s="3" t="s">
        <v>24</v>
      </c>
      <c r="B3273" s="25"/>
      <c r="C3273" s="25"/>
      <c r="D3273" s="16">
        <f t="shared" ref="D3273:D3275" si="26152">SUM(B3273:C3273)</f>
        <v>0</v>
      </c>
      <c r="E3273" s="25"/>
      <c r="F3273" s="25"/>
      <c r="G3273" s="16">
        <f t="shared" ref="G3273:G3275" si="26153">SUM(E3273:F3273)</f>
        <v>0</v>
      </c>
      <c r="H3273" s="25"/>
      <c r="I3273" s="25"/>
      <c r="J3273" s="16">
        <f t="shared" ref="J3273:J3275" si="26154">SUM(H3273:I3273)</f>
        <v>0</v>
      </c>
      <c r="K3273" s="25"/>
      <c r="L3273" s="25"/>
      <c r="M3273" s="16">
        <f t="shared" ref="M3273:M3275" si="26155">SUM(K3273:L3273)</f>
        <v>0</v>
      </c>
      <c r="N3273" s="25"/>
      <c r="O3273" s="25"/>
      <c r="P3273" s="16">
        <f t="shared" ref="P3273:P3275" si="26156">SUM(N3273:O3273)</f>
        <v>0</v>
      </c>
      <c r="Q3273" s="25"/>
      <c r="R3273" s="25"/>
      <c r="S3273" s="16">
        <f t="shared" ref="S3273:S3275" si="26157">SUM(Q3273:R3273)</f>
        <v>0</v>
      </c>
      <c r="T3273" s="25"/>
      <c r="U3273" s="25"/>
      <c r="V3273" s="16">
        <f t="shared" ref="V3273:V3275" si="26158">SUM(T3273:U3273)</f>
        <v>0</v>
      </c>
      <c r="W3273" s="27">
        <f t="shared" si="26072"/>
        <v>0</v>
      </c>
      <c r="X3273" s="13">
        <f t="shared" ref="X3273" si="26159">IF(X3272=X3264,0,1)</f>
        <v>0</v>
      </c>
      <c r="Y3273" s="13">
        <f t="shared" ref="Y3273" si="26160">IF(Y3272=Y3264,0,1)</f>
        <v>0</v>
      </c>
      <c r="Z3273" s="13">
        <f t="shared" ref="Z3273" si="26161">IF(Z3272=Z3264,0,1)</f>
        <v>0</v>
      </c>
      <c r="AA3273" s="13">
        <f t="shared" ref="AA3273" si="26162">IF(AA3272=AA3264,0,1)</f>
        <v>0</v>
      </c>
      <c r="AB3273" s="13">
        <f t="shared" ref="AB3273" si="26163">IF(AB3272=AB3264,0,1)</f>
        <v>0</v>
      </c>
      <c r="AC3273" s="13">
        <f t="shared" ref="AC3273" si="26164">IF(AC3272=AC3264,0,1)</f>
        <v>0</v>
      </c>
      <c r="AD3273" s="13">
        <f t="shared" ref="AD3273" si="26165">IF(AD3272=AD3264,0,1)</f>
        <v>0</v>
      </c>
      <c r="AE3273" s="13">
        <f t="shared" ref="AE3273" si="26166">IF(AE3272=AE3264,0,1)</f>
        <v>0</v>
      </c>
      <c r="AF3273" s="13">
        <f t="shared" ref="AF3273" si="26167">IF(AF3272=AF3264,0,1)</f>
        <v>0</v>
      </c>
      <c r="AG3273" s="13">
        <f t="shared" ref="AG3273" si="26168">IF(AG3272=AG3264,0,1)</f>
        <v>0</v>
      </c>
      <c r="AH3273" s="13">
        <f t="shared" ref="AH3273" si="26169">IF(AH3272=AH3264,0,1)</f>
        <v>0</v>
      </c>
      <c r="AI3273" s="13">
        <f t="shared" ref="AI3273" si="26170">IF(AI3272=AI3264,0,1)</f>
        <v>0</v>
      </c>
      <c r="AJ3273" s="13">
        <f t="shared" ref="AJ3273" si="26171">IF(AJ3272=AJ3264,0,1)</f>
        <v>0</v>
      </c>
      <c r="AK3273" s="13">
        <f t="shared" ref="AK3273" si="26172">IF(AK3272=AK3264,0,1)</f>
        <v>0</v>
      </c>
    </row>
    <row r="3274" spans="1:37" s="14" customFormat="1" x14ac:dyDescent="0.25">
      <c r="A3274" s="3" t="s">
        <v>25</v>
      </c>
      <c r="B3274" s="25"/>
      <c r="C3274" s="25"/>
      <c r="D3274" s="16">
        <f t="shared" si="26152"/>
        <v>0</v>
      </c>
      <c r="E3274" s="25"/>
      <c r="F3274" s="25"/>
      <c r="G3274" s="16">
        <f t="shared" si="26153"/>
        <v>0</v>
      </c>
      <c r="H3274" s="25"/>
      <c r="I3274" s="25"/>
      <c r="J3274" s="16">
        <f t="shared" si="26154"/>
        <v>0</v>
      </c>
      <c r="K3274" s="25"/>
      <c r="L3274" s="25"/>
      <c r="M3274" s="16">
        <f t="shared" si="26155"/>
        <v>0</v>
      </c>
      <c r="N3274" s="25"/>
      <c r="O3274" s="25"/>
      <c r="P3274" s="16">
        <f t="shared" si="26156"/>
        <v>0</v>
      </c>
      <c r="Q3274" s="25"/>
      <c r="R3274" s="25"/>
      <c r="S3274" s="16">
        <f t="shared" si="26157"/>
        <v>0</v>
      </c>
      <c r="T3274" s="25"/>
      <c r="U3274" s="25"/>
      <c r="V3274" s="16">
        <f t="shared" si="26158"/>
        <v>0</v>
      </c>
      <c r="W3274" s="27">
        <f t="shared" si="26072"/>
        <v>0</v>
      </c>
      <c r="X3274" s="13">
        <f t="shared" ref="X3274:AK3274" si="26173">IF(X3272=X3268,0,1)</f>
        <v>0</v>
      </c>
      <c r="Y3274" s="13">
        <f t="shared" si="26173"/>
        <v>0</v>
      </c>
      <c r="Z3274" s="13">
        <f t="shared" si="26173"/>
        <v>0</v>
      </c>
      <c r="AA3274" s="13">
        <f t="shared" si="26173"/>
        <v>0</v>
      </c>
      <c r="AB3274" s="13">
        <f t="shared" si="26173"/>
        <v>0</v>
      </c>
      <c r="AC3274" s="13">
        <f t="shared" si="26173"/>
        <v>0</v>
      </c>
      <c r="AD3274" s="13">
        <f t="shared" si="26173"/>
        <v>0</v>
      </c>
      <c r="AE3274" s="13">
        <f t="shared" si="26173"/>
        <v>0</v>
      </c>
      <c r="AF3274" s="13">
        <f t="shared" si="26173"/>
        <v>0</v>
      </c>
      <c r="AG3274" s="13">
        <f t="shared" si="26173"/>
        <v>0</v>
      </c>
      <c r="AH3274" s="13">
        <f t="shared" si="26173"/>
        <v>0</v>
      </c>
      <c r="AI3274" s="13">
        <f t="shared" si="26173"/>
        <v>0</v>
      </c>
      <c r="AJ3274" s="13">
        <f t="shared" si="26173"/>
        <v>0</v>
      </c>
      <c r="AK3274" s="13">
        <f t="shared" si="26173"/>
        <v>0</v>
      </c>
    </row>
    <row r="3275" spans="1:37" s="14" customFormat="1" x14ac:dyDescent="0.25">
      <c r="A3275" s="3" t="s">
        <v>26</v>
      </c>
      <c r="B3275" s="25"/>
      <c r="C3275" s="25"/>
      <c r="D3275" s="16">
        <f t="shared" si="26152"/>
        <v>0</v>
      </c>
      <c r="E3275" s="25"/>
      <c r="F3275" s="25"/>
      <c r="G3275" s="16">
        <f t="shared" si="26153"/>
        <v>0</v>
      </c>
      <c r="H3275" s="25"/>
      <c r="I3275" s="25"/>
      <c r="J3275" s="16">
        <f t="shared" si="26154"/>
        <v>0</v>
      </c>
      <c r="K3275" s="25"/>
      <c r="L3275" s="25"/>
      <c r="M3275" s="16">
        <f t="shared" si="26155"/>
        <v>0</v>
      </c>
      <c r="N3275" s="25"/>
      <c r="O3275" s="25"/>
      <c r="P3275" s="16">
        <f t="shared" si="26156"/>
        <v>0</v>
      </c>
      <c r="Q3275" s="25"/>
      <c r="R3275" s="25"/>
      <c r="S3275" s="16">
        <f t="shared" si="26157"/>
        <v>0</v>
      </c>
      <c r="T3275" s="25"/>
      <c r="U3275" s="25"/>
      <c r="V3275" s="16">
        <f t="shared" si="26158"/>
        <v>0</v>
      </c>
      <c r="W3275" s="27">
        <f t="shared" si="26072"/>
        <v>0</v>
      </c>
      <c r="X3275" s="13" t="str">
        <f t="shared" ref="X3275" si="26174">IF(SUM(X3273:X3274)=2,"WH","")</f>
        <v/>
      </c>
      <c r="Y3275" s="13" t="str">
        <f t="shared" ref="Y3275" si="26175">IF(SUM(Y3273:Y3274)=2,"WH","")</f>
        <v/>
      </c>
      <c r="Z3275" s="13" t="str">
        <f t="shared" ref="Z3275" si="26176">IF(SUM(Z3273:Z3274)=2,"WH","")</f>
        <v/>
      </c>
      <c r="AA3275" s="13" t="str">
        <f t="shared" ref="AA3275" si="26177">IF(SUM(AA3273:AA3274)=2,"WH","")</f>
        <v/>
      </c>
      <c r="AB3275" s="13" t="str">
        <f t="shared" ref="AB3275" si="26178">IF(SUM(AB3273:AB3274)=2,"WH","")</f>
        <v/>
      </c>
      <c r="AC3275" s="13" t="str">
        <f t="shared" ref="AC3275" si="26179">IF(SUM(AC3273:AC3274)=2,"WH","")</f>
        <v/>
      </c>
      <c r="AD3275" s="13" t="str">
        <f t="shared" ref="AD3275" si="26180">IF(SUM(AD3273:AD3274)=2,"WH","")</f>
        <v/>
      </c>
      <c r="AE3275" s="13" t="str">
        <f t="shared" ref="AE3275" si="26181">IF(SUM(AE3273:AE3274)=2,"WH","")</f>
        <v/>
      </c>
      <c r="AF3275" s="13" t="str">
        <f t="shared" ref="AF3275" si="26182">IF(SUM(AF3273:AF3274)=2,"WH","")</f>
        <v/>
      </c>
      <c r="AG3275" s="13" t="str">
        <f t="shared" ref="AG3275" si="26183">IF(SUM(AG3273:AG3274)=2,"WH","")</f>
        <v/>
      </c>
      <c r="AH3275" s="13" t="str">
        <f t="shared" ref="AH3275" si="26184">IF(SUM(AH3273:AH3274)=2,"WH","")</f>
        <v/>
      </c>
      <c r="AI3275" s="13" t="str">
        <f t="shared" ref="AI3275" si="26185">IF(SUM(AI3273:AI3274)=2,"WH","")</f>
        <v/>
      </c>
      <c r="AJ3275" s="13" t="str">
        <f t="shared" ref="AJ3275" si="26186">IF(SUM(AJ3273:AJ3274)=2,"WH","")</f>
        <v/>
      </c>
      <c r="AK3275" s="13" t="str">
        <f t="shared" ref="AK3275" si="26187">IF(SUM(AK3273:AK3274)=2,"WH","")</f>
        <v/>
      </c>
    </row>
    <row r="3276" spans="1:37" s="14" customFormat="1" x14ac:dyDescent="0.25">
      <c r="A3276" s="3" t="s">
        <v>27</v>
      </c>
      <c r="B3276" s="25"/>
      <c r="C3276" s="25"/>
      <c r="D3276" s="16">
        <f>SUM(B3276:C3276)</f>
        <v>0</v>
      </c>
      <c r="E3276" s="25"/>
      <c r="F3276" s="25"/>
      <c r="G3276" s="16">
        <f>SUM(E3276:F3276)</f>
        <v>0</v>
      </c>
      <c r="H3276" s="25"/>
      <c r="I3276" s="25"/>
      <c r="J3276" s="16">
        <f>SUM(H3276:I3276)</f>
        <v>0</v>
      </c>
      <c r="K3276" s="25"/>
      <c r="L3276" s="25"/>
      <c r="M3276" s="16">
        <f>SUM(K3276:L3276)</f>
        <v>0</v>
      </c>
      <c r="N3276" s="25"/>
      <c r="O3276" s="25"/>
      <c r="P3276" s="16">
        <f>SUM(N3276:O3276)</f>
        <v>0</v>
      </c>
      <c r="Q3276" s="25"/>
      <c r="R3276" s="25"/>
      <c r="S3276" s="16">
        <f>SUM(Q3276:R3276)</f>
        <v>0</v>
      </c>
      <c r="T3276" s="25"/>
      <c r="U3276" s="25"/>
      <c r="V3276" s="16">
        <f>SUM(T3276:U3276)</f>
        <v>0</v>
      </c>
      <c r="W3276" s="27">
        <f t="shared" si="26072"/>
        <v>0</v>
      </c>
      <c r="X3276" s="13"/>
      <c r="Y3276" s="13"/>
      <c r="Z3276" s="13"/>
      <c r="AA3276" s="13"/>
      <c r="AB3276" s="13"/>
      <c r="AC3276" s="13"/>
      <c r="AD3276" s="13"/>
      <c r="AE3276" s="13"/>
      <c r="AF3276" s="13"/>
      <c r="AG3276" s="13"/>
    </row>
    <row r="3277" spans="1:37" s="14" customFormat="1" ht="15.75" thickBot="1" x14ac:dyDescent="0.3">
      <c r="A3277" s="5" t="s">
        <v>11</v>
      </c>
      <c r="B3277" s="20">
        <f>SUM(B3264:B3267)</f>
        <v>0</v>
      </c>
      <c r="C3277" s="20">
        <f t="shared" ref="C3277:W3277" si="26188">SUM(C3264:C3267)</f>
        <v>0</v>
      </c>
      <c r="D3277" s="20">
        <f t="shared" si="26188"/>
        <v>0</v>
      </c>
      <c r="E3277" s="20">
        <f t="shared" si="26188"/>
        <v>0</v>
      </c>
      <c r="F3277" s="20">
        <f t="shared" si="26188"/>
        <v>0</v>
      </c>
      <c r="G3277" s="20">
        <f t="shared" si="26188"/>
        <v>0</v>
      </c>
      <c r="H3277" s="20">
        <f t="shared" si="26188"/>
        <v>0</v>
      </c>
      <c r="I3277" s="20">
        <f t="shared" si="26188"/>
        <v>0</v>
      </c>
      <c r="J3277" s="20">
        <f t="shared" si="26188"/>
        <v>0</v>
      </c>
      <c r="K3277" s="20">
        <f t="shared" si="26188"/>
        <v>0</v>
      </c>
      <c r="L3277" s="20">
        <f t="shared" si="26188"/>
        <v>0</v>
      </c>
      <c r="M3277" s="20">
        <f t="shared" si="26188"/>
        <v>0</v>
      </c>
      <c r="N3277" s="20">
        <f t="shared" si="26188"/>
        <v>0</v>
      </c>
      <c r="O3277" s="20">
        <f t="shared" si="26188"/>
        <v>0</v>
      </c>
      <c r="P3277" s="20">
        <f t="shared" si="26188"/>
        <v>0</v>
      </c>
      <c r="Q3277" s="20">
        <f t="shared" si="26188"/>
        <v>0</v>
      </c>
      <c r="R3277" s="20">
        <f t="shared" si="26188"/>
        <v>0</v>
      </c>
      <c r="S3277" s="20">
        <f t="shared" si="26188"/>
        <v>0</v>
      </c>
      <c r="T3277" s="20">
        <f t="shared" si="26188"/>
        <v>0</v>
      </c>
      <c r="U3277" s="20">
        <f t="shared" si="26188"/>
        <v>0</v>
      </c>
      <c r="V3277" s="20">
        <f t="shared" si="26188"/>
        <v>0</v>
      </c>
      <c r="W3277" s="20">
        <f t="shared" si="26188"/>
        <v>0</v>
      </c>
      <c r="X3277" s="13"/>
      <c r="Y3277" s="13"/>
      <c r="Z3277" s="13"/>
      <c r="AA3277" s="13"/>
      <c r="AB3277" s="13"/>
      <c r="AC3277" s="13"/>
      <c r="AD3277" s="13"/>
      <c r="AE3277" s="13"/>
      <c r="AF3277" s="13"/>
      <c r="AG3277" s="13"/>
    </row>
    <row r="3278" spans="1:37" s="14" customFormat="1" x14ac:dyDescent="0.25">
      <c r="A3278" s="14" t="s">
        <v>0</v>
      </c>
      <c r="B3278" s="251"/>
      <c r="C3278" s="251"/>
      <c r="D3278" s="251"/>
      <c r="E3278" s="224" t="s">
        <v>3</v>
      </c>
      <c r="F3278" s="224"/>
      <c r="G3278" s="224"/>
      <c r="H3278" s="228" t="s">
        <v>152</v>
      </c>
      <c r="I3278" s="228"/>
      <c r="J3278" s="227">
        <f>MROUND(B3279*0.135,1)</f>
        <v>0</v>
      </c>
      <c r="K3278" s="227"/>
      <c r="L3278" s="229" t="s">
        <v>239</v>
      </c>
      <c r="M3278" s="229"/>
      <c r="N3278" s="229"/>
      <c r="O3278" s="231" t="s">
        <v>152</v>
      </c>
      <c r="P3278" s="231"/>
      <c r="Q3278" s="232"/>
      <c r="R3278" s="232"/>
      <c r="S3278" s="127" t="s">
        <v>1</v>
      </c>
      <c r="T3278" s="124"/>
      <c r="U3278" s="236">
        <f>IFERROR(J3279/W3295,0)</f>
        <v>0</v>
      </c>
      <c r="V3278" s="236"/>
      <c r="W3278" s="124"/>
      <c r="X3278" s="13"/>
      <c r="Y3278" s="13"/>
      <c r="Z3278" s="13"/>
      <c r="AA3278" s="13"/>
      <c r="AB3278" s="13"/>
      <c r="AC3278" s="13"/>
      <c r="AD3278" s="13"/>
      <c r="AE3278" s="13"/>
      <c r="AF3278" s="13"/>
      <c r="AG3278" s="13"/>
    </row>
    <row r="3279" spans="1:37" s="14" customFormat="1" ht="15.75" thickBot="1" x14ac:dyDescent="0.3">
      <c r="A3279" s="14" t="s">
        <v>2</v>
      </c>
      <c r="B3279" s="248"/>
      <c r="C3279" s="248"/>
      <c r="D3279" s="248"/>
      <c r="E3279" s="225"/>
      <c r="F3279" s="225"/>
      <c r="G3279" s="225"/>
      <c r="H3279" s="238" t="s">
        <v>153</v>
      </c>
      <c r="I3279" s="238"/>
      <c r="J3279" s="226">
        <f>MROUND(B3279*0.162,1)</f>
        <v>0</v>
      </c>
      <c r="K3279" s="226"/>
      <c r="L3279" s="230"/>
      <c r="M3279" s="230"/>
      <c r="N3279" s="230"/>
      <c r="O3279" s="233" t="s">
        <v>153</v>
      </c>
      <c r="P3279" s="233"/>
      <c r="Q3279" s="234"/>
      <c r="R3279" s="234"/>
      <c r="S3279" s="237" t="str">
        <f>IF(CONCATENATE(X3279,Y3279,Z3279,AA3279,AB3279,AC3279,AD3279,AE3279,AF3279,,AG3279,,AH3279,,AI3279,AJ3279,AK3279)="","",(CONCATENATE("ERRORS: ", X3279,Y3279,Z3279,AA3279,AB3279,AC3279,AD3279,AE3279,AF3279,,AG3279,,AH3279,,AI3279,AJ3279,AK3279)))</f>
        <v/>
      </c>
      <c r="T3279" s="237"/>
      <c r="U3279" s="237"/>
      <c r="V3279" s="237"/>
      <c r="W3279" s="237"/>
      <c r="X3279" s="13" t="str">
        <f t="shared" ref="X3279" si="26189">IF(X3285="",IF(X3289="",IF(X3293="","",CONCATENATE(", ",X3280,X3281,X3293)),CONCATENATE(", ",X3280,X3281,X3289)),IF(X3289="",CONCATENATE(", ",X3280,X3281,X3285),CONCATENATE(", ",X3280,X3281,X3285,", ",X3280,X3281,X3289,", ",X3280,X3281,X3293)))</f>
        <v/>
      </c>
      <c r="Y3279" s="13" t="str">
        <f t="shared" ref="Y3279" si="26190">IF(Y3285="",IF(Y3289="",IF(Y3293="","",CONCATENATE(", ",X3280,Y3281,Y3293)),CONCATENATE(", ",X3280,Y3281,Y3289)),IF(Y3289="",CONCATENATE(", ",X3280,Y3281,Y3285),CONCATENATE(", ",X3280,Y3281,Y3285,", ",X3280,Y3281,Y3289,", ",X3280,Y3281,Y3293)))</f>
        <v/>
      </c>
      <c r="Z3279" s="13" t="str">
        <f t="shared" ref="Z3279" si="26191">IF(Z3285="",IF(Z3289="",IF(Z3293="","",CONCATENATE(", ",Z3280,Z3281,Z3293)),CONCATENATE(", ",Z3280,Z3281,Z3289)),IF(Z3289="",CONCATENATE(", ",Z3280,Z3281,Z3285),CONCATENATE(", ",Z3280,Z3281,Z3285,", ",Z3280,Z3281,Z3289,", ",Z3280,Z3281,Z3293)))</f>
        <v/>
      </c>
      <c r="AA3279" s="13" t="str">
        <f t="shared" ref="AA3279" si="26192">IF(AA3285="",IF(AA3289="",IF(AA3293="","",CONCATENATE(", ",Z3280,AA3281,AA3293)),CONCATENATE(", ",Z3280,AA3281,AA3289)),IF(AA3289="",CONCATENATE(", ",Z3280,AA3281,AA3285),CONCATENATE(", ",Z3280,AA3281,AA3285,", ",Z3280,AA3281,AA3289,", ",Z3280,AA3281,AA3293)))</f>
        <v/>
      </c>
      <c r="AB3279" s="13" t="str">
        <f t="shared" ref="AB3279" si="26193">IF(AB3285="",IF(AB3289="",IF(AB3293="","",CONCATENATE(", ",AB3280,AB3281,AB3293)),CONCATENATE(", ",AB3280,AB3281,AB3289)),IF(AB3289="",CONCATENATE(", ",AB3280,AB3281,AB3285),CONCATENATE(", ",AB3280,AB3281,AB3285,", ",AB3280,AB3281,AB3289,", ",AB3280,AB3281,AB3293)))</f>
        <v/>
      </c>
      <c r="AC3279" s="13" t="str">
        <f t="shared" ref="AC3279" si="26194">IF(AC3285="",IF(AC3289="",IF(AC3293="","",CONCATENATE(", ",AB3280,AC3281,AC3293)),CONCATENATE(", ",AB3280,AC3281,AC3289)),IF(AC3289="",CONCATENATE(", ",AB3280,AC3281,AC3285),CONCATENATE(", ",AB3280,AC3281,AC3285,", ",AB3280,AC3281,AC3289,", ",AB3280,AC3281,AC3293)))</f>
        <v/>
      </c>
      <c r="AD3279" s="13" t="str">
        <f t="shared" ref="AD3279" si="26195">IF(AD3285="",IF(AD3289="",IF(AD3293="","",CONCATENATE(", ",AD3280,AD3281,AD3293)),CONCATENATE(", ",AD3280,AD3281,AD3289)),IF(AD3289="",CONCATENATE(", ",AD3280,AD3281,AD3285),CONCATENATE(", ",AD3280,AD3281,AD3285,", ",AD3280,AD3281,AD3289,", ",AD3280,AD3281,AD3293)))</f>
        <v/>
      </c>
      <c r="AE3279" s="13" t="str">
        <f t="shared" ref="AE3279" si="26196">IF(AE3285="",IF(AE3289="",IF(AE3293="","",CONCATENATE(", ",AD3280,AE3281,AE3293)),CONCATENATE(", ",AD3280,AE3281,AE3289)),IF(AE3289="",CONCATENATE(", ",AD3280,AE3281,AE3285),CONCATENATE(", ",AD3280,AE3281,AE3285,", ",AD3280,AE3281,AE3289,", ",AD3280,AE3281,AE3293)))</f>
        <v/>
      </c>
      <c r="AF3279" s="13" t="str">
        <f t="shared" ref="AF3279" si="26197">IF(AF3285="",IF(AF3289="",IF(AF3293="","",CONCATENATE(", ",AF3280,AF3281,AF3293)),CONCATENATE(", ",AF3280,AF3281,AF3289)),IF(AF3289="",CONCATENATE(", ",AF3280,AF3281,AF3285),CONCATENATE(", ",AF3280,AF3281,AF3285,", ",AF3280,AF3281,AF3289,", ",AF3280,AF3281,AF3293)))</f>
        <v/>
      </c>
      <c r="AG3279" s="13" t="str">
        <f t="shared" ref="AG3279" si="26198">IF(AG3285="",IF(AG3289="",IF(AG3293="","",CONCATENATE(", ",AF3280,AG3281,AG3293)),CONCATENATE(", ",AF3280,AG3281,AG3289)),IF(AG3289="",CONCATENATE(", ",AF3280,AG3281,AG3285),CONCATENATE(", ",AF3280,AG3281,AG3285,", ",AF3280,AG3281,AG3289,", ",AF3280,AG3281,AG3293)))</f>
        <v/>
      </c>
      <c r="AH3279" s="13" t="str">
        <f t="shared" ref="AH3279" si="26199">IF(AH3285="",IF(AH3289="",IF(AH3293="","",CONCATENATE(", ",AH3280,AH3281,AH3293)),CONCATENATE(", ",AH3280,AH3281,AH3289)),IF(AH3289="",CONCATENATE(", ",AH3280,AH3281,AH3285),CONCATENATE(", ",AH3280,AH3281,AH3285,", ",AH3280,AH3281,AH3289,", ",AH3280,AH3281,AH3293)))</f>
        <v/>
      </c>
      <c r="AI3279" s="13" t="str">
        <f t="shared" ref="AI3279" si="26200">IF(AI3285="",IF(AI3289="",IF(AI3293="","",CONCATENATE(", ",AH3280,AI3281,AI3293)),CONCATENATE(", ",AH3280,AI3281,AI3289)),IF(AI3289="",CONCATENATE(", ",AH3280,AI3281,AI3285),CONCATENATE(", ",AH3280,AI3281,AI3285,", ",AH3280,AI3281,AI3289,", ",AH3280,AI3281,AI3293)))</f>
        <v/>
      </c>
      <c r="AJ3279" s="13" t="str">
        <f t="shared" ref="AJ3279" si="26201">IF(AJ3285="",IF(AJ3289="",IF(AJ3293="","",CONCATENATE(", ",AJ3280,AJ3281,AJ3293)),CONCATENATE(", ",AJ3280,AJ3281,AJ3289)),IF(AJ3289="",CONCATENATE(", ",AJ3280,AJ3281,AJ3285),CONCATENATE(", ",AJ3280,AJ3281,AJ3285,", ",AJ3280,AJ3281,AJ3289,", ",AJ3280,AJ3281,AJ3293)))</f>
        <v/>
      </c>
      <c r="AK3279" s="13" t="str">
        <f t="shared" ref="AK3279" si="26202">IF(AK3285="",IF(AK3289="",IF(AK3293="","",CONCATENATE(", ",AJ3280,AK3281,AK3293)),CONCATENATE(", ",AJ3280,AK3281,AK3289)),IF(AK3289="",CONCATENATE(", ",AJ3280,AK3281,AK3285),CONCATENATE(", ",AJ3280,AK3281,AK3285,", ",AJ3280,AK3281,AK3289,", ",AJ3280,AK3281,AK3293)))</f>
        <v/>
      </c>
    </row>
    <row r="3280" spans="1:37" s="14" customFormat="1" x14ac:dyDescent="0.25">
      <c r="A3280" s="249"/>
      <c r="B3280" s="235" t="s">
        <v>4</v>
      </c>
      <c r="C3280" s="235"/>
      <c r="D3280" s="235"/>
      <c r="E3280" s="235" t="s">
        <v>5</v>
      </c>
      <c r="F3280" s="235"/>
      <c r="G3280" s="235"/>
      <c r="H3280" s="235" t="s">
        <v>6</v>
      </c>
      <c r="I3280" s="235"/>
      <c r="J3280" s="235"/>
      <c r="K3280" s="235" t="s">
        <v>7</v>
      </c>
      <c r="L3280" s="235"/>
      <c r="M3280" s="235"/>
      <c r="N3280" s="235" t="s">
        <v>8</v>
      </c>
      <c r="O3280" s="235"/>
      <c r="P3280" s="235"/>
      <c r="Q3280" s="235" t="s">
        <v>9</v>
      </c>
      <c r="R3280" s="235"/>
      <c r="S3280" s="235"/>
      <c r="T3280" s="235" t="s">
        <v>10</v>
      </c>
      <c r="U3280" s="235"/>
      <c r="V3280" s="239"/>
      <c r="W3280" s="240" t="s">
        <v>11</v>
      </c>
      <c r="X3280" s="277" t="s">
        <v>47</v>
      </c>
      <c r="Y3280" s="269"/>
      <c r="Z3280" s="278" t="s">
        <v>48</v>
      </c>
      <c r="AA3280" s="276"/>
      <c r="AB3280" s="278" t="s">
        <v>49</v>
      </c>
      <c r="AC3280" s="276"/>
      <c r="AD3280" s="276" t="s">
        <v>50</v>
      </c>
      <c r="AE3280" s="276"/>
      <c r="AF3280" s="276" t="s">
        <v>51</v>
      </c>
      <c r="AG3280" s="276"/>
      <c r="AH3280" s="276" t="s">
        <v>52</v>
      </c>
      <c r="AI3280" s="276"/>
      <c r="AJ3280" s="276" t="s">
        <v>53</v>
      </c>
      <c r="AK3280" s="276"/>
    </row>
    <row r="3281" spans="1:41" s="14" customFormat="1" x14ac:dyDescent="0.25">
      <c r="A3281" s="250"/>
      <c r="B3281" s="1" t="s">
        <v>12</v>
      </c>
      <c r="C3281" s="1" t="s">
        <v>13</v>
      </c>
      <c r="D3281" s="1" t="s">
        <v>14</v>
      </c>
      <c r="E3281" s="1" t="s">
        <v>12</v>
      </c>
      <c r="F3281" s="1" t="s">
        <v>13</v>
      </c>
      <c r="G3281" s="1" t="s">
        <v>14</v>
      </c>
      <c r="H3281" s="1" t="s">
        <v>12</v>
      </c>
      <c r="I3281" s="1" t="s">
        <v>13</v>
      </c>
      <c r="J3281" s="1" t="s">
        <v>14</v>
      </c>
      <c r="K3281" s="1" t="s">
        <v>12</v>
      </c>
      <c r="L3281" s="1" t="s">
        <v>13</v>
      </c>
      <c r="M3281" s="1" t="s">
        <v>14</v>
      </c>
      <c r="N3281" s="1" t="s">
        <v>12</v>
      </c>
      <c r="O3281" s="1" t="s">
        <v>13</v>
      </c>
      <c r="P3281" s="1" t="s">
        <v>14</v>
      </c>
      <c r="Q3281" s="1" t="s">
        <v>12</v>
      </c>
      <c r="R3281" s="1" t="s">
        <v>13</v>
      </c>
      <c r="S3281" s="1" t="s">
        <v>14</v>
      </c>
      <c r="T3281" s="1" t="s">
        <v>12</v>
      </c>
      <c r="U3281" s="1" t="s">
        <v>13</v>
      </c>
      <c r="V3281" s="2" t="s">
        <v>14</v>
      </c>
      <c r="W3281" s="241"/>
      <c r="X3281" s="13" t="s">
        <v>45</v>
      </c>
      <c r="Y3281" s="13" t="s">
        <v>46</v>
      </c>
      <c r="Z3281" s="13" t="s">
        <v>45</v>
      </c>
      <c r="AA3281" s="13" t="s">
        <v>46</v>
      </c>
      <c r="AB3281" s="13" t="s">
        <v>45</v>
      </c>
      <c r="AC3281" s="13" t="s">
        <v>46</v>
      </c>
      <c r="AD3281" s="13" t="s">
        <v>45</v>
      </c>
      <c r="AE3281" s="13" t="s">
        <v>46</v>
      </c>
      <c r="AF3281" s="13" t="s">
        <v>45</v>
      </c>
      <c r="AG3281" s="13" t="s">
        <v>46</v>
      </c>
      <c r="AH3281" s="13" t="s">
        <v>45</v>
      </c>
      <c r="AI3281" s="13" t="s">
        <v>46</v>
      </c>
      <c r="AJ3281" s="13" t="s">
        <v>45</v>
      </c>
      <c r="AK3281" s="13" t="s">
        <v>46</v>
      </c>
    </row>
    <row r="3282" spans="1:41" s="14" customFormat="1" x14ac:dyDescent="0.25">
      <c r="A3282" s="3" t="s">
        <v>15</v>
      </c>
      <c r="B3282" s="25"/>
      <c r="C3282" s="25"/>
      <c r="D3282" s="16">
        <f>SUM(B3282:C3282)</f>
        <v>0</v>
      </c>
      <c r="E3282" s="25"/>
      <c r="F3282" s="25"/>
      <c r="G3282" s="16">
        <f>SUM(E3282:F3282)</f>
        <v>0</v>
      </c>
      <c r="H3282" s="25"/>
      <c r="I3282" s="25"/>
      <c r="J3282" s="16">
        <f>SUM(H3282:I3282)</f>
        <v>0</v>
      </c>
      <c r="K3282" s="25"/>
      <c r="L3282" s="25"/>
      <c r="M3282" s="16">
        <f>SUM(K3282:L3282)</f>
        <v>0</v>
      </c>
      <c r="N3282" s="25"/>
      <c r="O3282" s="25"/>
      <c r="P3282" s="16">
        <f>SUM(N3282:O3282)</f>
        <v>0</v>
      </c>
      <c r="Q3282" s="25"/>
      <c r="R3282" s="25"/>
      <c r="S3282" s="16">
        <f>SUM(Q3282:R3282)</f>
        <v>0</v>
      </c>
      <c r="T3282" s="25"/>
      <c r="U3282" s="25"/>
      <c r="V3282" s="16">
        <f>SUM(T3282:U3282)</f>
        <v>0</v>
      </c>
      <c r="W3282" s="27">
        <f>B3282+C3282+E3282+F3282+H3282+I3282+K3282+L3282+N3282+O3282+Q3282+R3282+T3282+U3282</f>
        <v>0</v>
      </c>
      <c r="X3282" s="13">
        <f t="shared" ref="X3282:Y3282" si="26203">SUM(B3282:B3285)</f>
        <v>0</v>
      </c>
      <c r="Y3282" s="13">
        <f t="shared" si="26203"/>
        <v>0</v>
      </c>
      <c r="Z3282" s="13">
        <f t="shared" ref="Z3282:AA3282" si="26204">SUM(E3282:E3285)</f>
        <v>0</v>
      </c>
      <c r="AA3282" s="13">
        <f t="shared" si="26204"/>
        <v>0</v>
      </c>
      <c r="AB3282" s="13">
        <f t="shared" ref="AB3282:AC3282" si="26205">SUM(H3282:H3285)</f>
        <v>0</v>
      </c>
      <c r="AC3282" s="13">
        <f t="shared" si="26205"/>
        <v>0</v>
      </c>
      <c r="AD3282" s="13">
        <f t="shared" ref="AD3282:AE3282" si="26206">SUM(K3282:K3285)</f>
        <v>0</v>
      </c>
      <c r="AE3282" s="13">
        <f t="shared" si="26206"/>
        <v>0</v>
      </c>
      <c r="AF3282" s="13">
        <f t="shared" ref="AF3282:AG3282" si="26207">SUM(N3282:N3285)</f>
        <v>0</v>
      </c>
      <c r="AG3282" s="13">
        <f t="shared" si="26207"/>
        <v>0</v>
      </c>
      <c r="AH3282" s="13">
        <f t="shared" ref="AH3282:AI3282" si="26208">SUM(Q3282:Q3285)</f>
        <v>0</v>
      </c>
      <c r="AI3282" s="13">
        <f t="shared" si="26208"/>
        <v>0</v>
      </c>
      <c r="AJ3282" s="13">
        <f t="shared" ref="AJ3282:AK3282" si="26209">SUM(T3282:T3285)</f>
        <v>0</v>
      </c>
      <c r="AK3282" s="13">
        <f t="shared" si="26209"/>
        <v>0</v>
      </c>
      <c r="AL3282" s="13"/>
      <c r="AM3282" s="13"/>
      <c r="AN3282" s="13"/>
      <c r="AO3282" s="13"/>
    </row>
    <row r="3283" spans="1:41" s="14" customFormat="1" x14ac:dyDescent="0.25">
      <c r="A3283" s="3" t="s">
        <v>16</v>
      </c>
      <c r="B3283" s="25"/>
      <c r="C3283" s="25"/>
      <c r="D3283" s="16">
        <f t="shared" ref="D3283:D3285" si="26210">SUM(B3283:C3283)</f>
        <v>0</v>
      </c>
      <c r="E3283" s="25"/>
      <c r="F3283" s="25"/>
      <c r="G3283" s="16">
        <f t="shared" ref="G3283:G3285" si="26211">SUM(E3283:F3283)</f>
        <v>0</v>
      </c>
      <c r="H3283" s="25"/>
      <c r="I3283" s="25"/>
      <c r="J3283" s="16">
        <f t="shared" ref="J3283:J3285" si="26212">SUM(H3283:I3283)</f>
        <v>0</v>
      </c>
      <c r="K3283" s="25"/>
      <c r="L3283" s="25"/>
      <c r="M3283" s="16">
        <f t="shared" ref="M3283:M3285" si="26213">SUM(K3283:L3283)</f>
        <v>0</v>
      </c>
      <c r="N3283" s="25"/>
      <c r="O3283" s="25"/>
      <c r="P3283" s="16">
        <f t="shared" ref="P3283:P3285" si="26214">SUM(N3283:O3283)</f>
        <v>0</v>
      </c>
      <c r="Q3283" s="25"/>
      <c r="R3283" s="25"/>
      <c r="S3283" s="16">
        <f t="shared" ref="S3283:S3285" si="26215">SUM(Q3283:R3283)</f>
        <v>0</v>
      </c>
      <c r="T3283" s="25"/>
      <c r="U3283" s="25"/>
      <c r="V3283" s="16">
        <f t="shared" ref="V3283:V3285" si="26216">SUM(T3283:U3283)</f>
        <v>0</v>
      </c>
      <c r="W3283" s="27">
        <f t="shared" ref="W3283:W3294" si="26217">B3283+C3283+E3283+F3283+H3283+I3283+K3283+L3283+N3283+O3283+Q3283+R3283+T3283+U3283</f>
        <v>0</v>
      </c>
      <c r="X3283" s="13">
        <f t="shared" ref="X3283" si="26218">IF(X3282=X3290,0,1)</f>
        <v>0</v>
      </c>
      <c r="Y3283" s="13">
        <f t="shared" ref="Y3283" si="26219">IF(Y3282=Y3290,0,1)</f>
        <v>0</v>
      </c>
      <c r="Z3283" s="13">
        <f t="shared" ref="Z3283" si="26220">IF(Z3282=Z3290,0,1)</f>
        <v>0</v>
      </c>
      <c r="AA3283" s="13">
        <f t="shared" ref="AA3283" si="26221">IF(AA3282=AA3290,0,1)</f>
        <v>0</v>
      </c>
      <c r="AB3283" s="13">
        <f t="shared" ref="AB3283" si="26222">IF(AB3282=AB3290,0,1)</f>
        <v>0</v>
      </c>
      <c r="AC3283" s="13">
        <f t="shared" ref="AC3283" si="26223">IF(AC3282=AC3290,0,1)</f>
        <v>0</v>
      </c>
      <c r="AD3283" s="13">
        <f t="shared" ref="AD3283" si="26224">IF(AD3282=AD3290,0,1)</f>
        <v>0</v>
      </c>
      <c r="AE3283" s="13">
        <f t="shared" ref="AE3283" si="26225">IF(AE3282=AE3290,0,1)</f>
        <v>0</v>
      </c>
      <c r="AF3283" s="13">
        <f t="shared" ref="AF3283" si="26226">IF(AF3282=AF3290,0,1)</f>
        <v>0</v>
      </c>
      <c r="AG3283" s="13">
        <f t="shared" ref="AG3283" si="26227">IF(AG3282=AG3290,0,1)</f>
        <v>0</v>
      </c>
      <c r="AH3283" s="13">
        <f t="shared" ref="AH3283" si="26228">IF(AH3282=AH3290,0,1)</f>
        <v>0</v>
      </c>
      <c r="AI3283" s="13">
        <f t="shared" ref="AI3283" si="26229">IF(AI3282=AI3290,0,1)</f>
        <v>0</v>
      </c>
      <c r="AJ3283" s="13">
        <f t="shared" ref="AJ3283" si="26230">IF(AJ3282=AJ3290,0,1)</f>
        <v>0</v>
      </c>
      <c r="AK3283" s="13">
        <f t="shared" ref="AK3283" si="26231">IF(AK3282=AK3290,0,1)</f>
        <v>0</v>
      </c>
      <c r="AL3283" s="13"/>
      <c r="AM3283" s="13"/>
      <c r="AN3283" s="13"/>
      <c r="AO3283" s="13"/>
    </row>
    <row r="3284" spans="1:41" s="14" customFormat="1" x14ac:dyDescent="0.25">
      <c r="A3284" s="3" t="s">
        <v>17</v>
      </c>
      <c r="B3284" s="25"/>
      <c r="C3284" s="25"/>
      <c r="D3284" s="16">
        <f t="shared" si="26210"/>
        <v>0</v>
      </c>
      <c r="E3284" s="25"/>
      <c r="F3284" s="25"/>
      <c r="G3284" s="16">
        <f t="shared" si="26211"/>
        <v>0</v>
      </c>
      <c r="H3284" s="25"/>
      <c r="I3284" s="25"/>
      <c r="J3284" s="16">
        <f t="shared" si="26212"/>
        <v>0</v>
      </c>
      <c r="K3284" s="25"/>
      <c r="L3284" s="25"/>
      <c r="M3284" s="16">
        <f t="shared" si="26213"/>
        <v>0</v>
      </c>
      <c r="N3284" s="25"/>
      <c r="O3284" s="25"/>
      <c r="P3284" s="16">
        <f t="shared" si="26214"/>
        <v>0</v>
      </c>
      <c r="Q3284" s="25"/>
      <c r="R3284" s="25"/>
      <c r="S3284" s="16">
        <f t="shared" si="26215"/>
        <v>0</v>
      </c>
      <c r="T3284" s="25"/>
      <c r="U3284" s="25"/>
      <c r="V3284" s="16">
        <f t="shared" si="26216"/>
        <v>0</v>
      </c>
      <c r="W3284" s="27">
        <f t="shared" si="26217"/>
        <v>0</v>
      </c>
      <c r="X3284" s="13">
        <f t="shared" ref="X3284:AK3284" si="26232">IF(X3282=X3286,0,1)</f>
        <v>0</v>
      </c>
      <c r="Y3284" s="13">
        <f t="shared" si="26232"/>
        <v>0</v>
      </c>
      <c r="Z3284" s="13">
        <f t="shared" si="26232"/>
        <v>0</v>
      </c>
      <c r="AA3284" s="13">
        <f t="shared" si="26232"/>
        <v>0</v>
      </c>
      <c r="AB3284" s="13">
        <f t="shared" si="26232"/>
        <v>0</v>
      </c>
      <c r="AC3284" s="13">
        <f t="shared" si="26232"/>
        <v>0</v>
      </c>
      <c r="AD3284" s="13">
        <f t="shared" si="26232"/>
        <v>0</v>
      </c>
      <c r="AE3284" s="13">
        <f t="shared" si="26232"/>
        <v>0</v>
      </c>
      <c r="AF3284" s="13">
        <f t="shared" si="26232"/>
        <v>0</v>
      </c>
      <c r="AG3284" s="13">
        <f t="shared" si="26232"/>
        <v>0</v>
      </c>
      <c r="AH3284" s="13">
        <f t="shared" si="26232"/>
        <v>0</v>
      </c>
      <c r="AI3284" s="13">
        <f t="shared" si="26232"/>
        <v>0</v>
      </c>
      <c r="AJ3284" s="13">
        <f t="shared" si="26232"/>
        <v>0</v>
      </c>
      <c r="AK3284" s="13">
        <f t="shared" si="26232"/>
        <v>0</v>
      </c>
      <c r="AL3284" s="13"/>
      <c r="AM3284" s="13"/>
      <c r="AN3284" s="13"/>
      <c r="AO3284" s="13"/>
    </row>
    <row r="3285" spans="1:41" s="14" customFormat="1" x14ac:dyDescent="0.25">
      <c r="A3285" s="3" t="s">
        <v>18</v>
      </c>
      <c r="B3285" s="25"/>
      <c r="C3285" s="25"/>
      <c r="D3285" s="16">
        <f t="shared" si="26210"/>
        <v>0</v>
      </c>
      <c r="E3285" s="25"/>
      <c r="F3285" s="25"/>
      <c r="G3285" s="16">
        <f t="shared" si="26211"/>
        <v>0</v>
      </c>
      <c r="H3285" s="25"/>
      <c r="I3285" s="25"/>
      <c r="J3285" s="16">
        <f t="shared" si="26212"/>
        <v>0</v>
      </c>
      <c r="K3285" s="25"/>
      <c r="L3285" s="25"/>
      <c r="M3285" s="16">
        <f t="shared" si="26213"/>
        <v>0</v>
      </c>
      <c r="N3285" s="25"/>
      <c r="O3285" s="25"/>
      <c r="P3285" s="16">
        <f t="shared" si="26214"/>
        <v>0</v>
      </c>
      <c r="Q3285" s="25"/>
      <c r="R3285" s="25"/>
      <c r="S3285" s="16">
        <f t="shared" si="26215"/>
        <v>0</v>
      </c>
      <c r="T3285" s="25"/>
      <c r="U3285" s="25"/>
      <c r="V3285" s="16">
        <f t="shared" si="26216"/>
        <v>0</v>
      </c>
      <c r="W3285" s="27">
        <f t="shared" si="26217"/>
        <v>0</v>
      </c>
      <c r="X3285" s="13" t="str">
        <f t="shared" ref="X3285" si="26233">IF(SUM(X3283:X3284)=2,"WA","")</f>
        <v/>
      </c>
      <c r="Y3285" s="13" t="str">
        <f t="shared" ref="Y3285" si="26234">IF(SUM(Y3283:Y3284)=2,"WA","")</f>
        <v/>
      </c>
      <c r="Z3285" s="13" t="str">
        <f t="shared" ref="Z3285" si="26235">IF(SUM(Z3283:Z3284)=2,"WA","")</f>
        <v/>
      </c>
      <c r="AA3285" s="13" t="str">
        <f t="shared" ref="AA3285" si="26236">IF(SUM(AA3283:AA3284)=2,"WA","")</f>
        <v/>
      </c>
      <c r="AB3285" s="13" t="str">
        <f t="shared" ref="AB3285" si="26237">IF(SUM(AB3283:AB3284)=2,"WA","")</f>
        <v/>
      </c>
      <c r="AC3285" s="13" t="str">
        <f t="shared" ref="AC3285" si="26238">IF(SUM(AC3283:AC3284)=2,"WA","")</f>
        <v/>
      </c>
      <c r="AD3285" s="13" t="str">
        <f t="shared" ref="AD3285" si="26239">IF(SUM(AD3283:AD3284)=2,"WA","")</f>
        <v/>
      </c>
      <c r="AE3285" s="13" t="str">
        <f t="shared" ref="AE3285" si="26240">IF(SUM(AE3283:AE3284)=2,"WA","")</f>
        <v/>
      </c>
      <c r="AF3285" s="13" t="str">
        <f t="shared" ref="AF3285" si="26241">IF(SUM(AF3283:AF3284)=2,"WA","")</f>
        <v/>
      </c>
      <c r="AG3285" s="13" t="str">
        <f t="shared" ref="AG3285" si="26242">IF(SUM(AG3283:AG3284)=2,"WA","")</f>
        <v/>
      </c>
      <c r="AH3285" s="13" t="str">
        <f t="shared" ref="AH3285" si="26243">IF(SUM(AH3283:AH3284)=2,"WA","")</f>
        <v/>
      </c>
      <c r="AI3285" s="13" t="str">
        <f t="shared" ref="AI3285" si="26244">IF(SUM(AI3283:AI3284)=2,"WA","")</f>
        <v/>
      </c>
      <c r="AJ3285" s="13" t="str">
        <f t="shared" ref="AJ3285" si="26245">IF(SUM(AJ3283:AJ3284)=2,"WA","")</f>
        <v/>
      </c>
      <c r="AK3285" s="13" t="str">
        <f t="shared" ref="AK3285" si="26246">IF(SUM(AK3283:AK3284)=2,"WA","")</f>
        <v/>
      </c>
      <c r="AL3285" s="13"/>
      <c r="AM3285" s="13"/>
      <c r="AN3285" s="13"/>
      <c r="AO3285" s="13"/>
    </row>
    <row r="3286" spans="1:41" s="14" customFormat="1" x14ac:dyDescent="0.25">
      <c r="A3286" s="4" t="s">
        <v>19</v>
      </c>
      <c r="B3286" s="26"/>
      <c r="C3286" s="26"/>
      <c r="D3286" s="18">
        <f>SUM(B3286:C3286)</f>
        <v>0</v>
      </c>
      <c r="E3286" s="26"/>
      <c r="F3286" s="26"/>
      <c r="G3286" s="18">
        <f>SUM(E3286:F3286)</f>
        <v>0</v>
      </c>
      <c r="H3286" s="26"/>
      <c r="I3286" s="26"/>
      <c r="J3286" s="18">
        <f>SUM(H3286:I3286)</f>
        <v>0</v>
      </c>
      <c r="K3286" s="26"/>
      <c r="L3286" s="26"/>
      <c r="M3286" s="18">
        <f>SUM(K3286:L3286)</f>
        <v>0</v>
      </c>
      <c r="N3286" s="26"/>
      <c r="O3286" s="26"/>
      <c r="P3286" s="18">
        <f>SUM(N3286:O3286)</f>
        <v>0</v>
      </c>
      <c r="Q3286" s="26"/>
      <c r="R3286" s="26"/>
      <c r="S3286" s="18">
        <f>SUM(Q3286:R3286)</f>
        <v>0</v>
      </c>
      <c r="T3286" s="26"/>
      <c r="U3286" s="26"/>
      <c r="V3286" s="18">
        <f>SUM(T3286:U3286)</f>
        <v>0</v>
      </c>
      <c r="W3286" s="27">
        <f t="shared" si="26217"/>
        <v>0</v>
      </c>
      <c r="X3286" s="13">
        <f t="shared" ref="X3286:Y3286" si="26247">SUM(B3286:B3289)</f>
        <v>0</v>
      </c>
      <c r="Y3286" s="13">
        <f t="shared" si="26247"/>
        <v>0</v>
      </c>
      <c r="Z3286" s="13">
        <f t="shared" ref="Z3286:AA3286" si="26248">SUM(E3286:E3289)</f>
        <v>0</v>
      </c>
      <c r="AA3286" s="13">
        <f t="shared" si="26248"/>
        <v>0</v>
      </c>
      <c r="AB3286" s="13">
        <f t="shared" ref="AB3286:AC3286" si="26249">SUM(H3286:H3289)</f>
        <v>0</v>
      </c>
      <c r="AC3286" s="13">
        <f t="shared" si="26249"/>
        <v>0</v>
      </c>
      <c r="AD3286" s="13">
        <f t="shared" ref="AD3286:AE3286" si="26250">SUM(K3286:K3289)</f>
        <v>0</v>
      </c>
      <c r="AE3286" s="13">
        <f t="shared" si="26250"/>
        <v>0</v>
      </c>
      <c r="AF3286" s="13">
        <f t="shared" ref="AF3286:AG3286" si="26251">SUM(N3286:N3289)</f>
        <v>0</v>
      </c>
      <c r="AG3286" s="13">
        <f t="shared" si="26251"/>
        <v>0</v>
      </c>
      <c r="AH3286" s="13">
        <f t="shared" ref="AH3286:AI3286" si="26252">SUM(Q3286:Q3289)</f>
        <v>0</v>
      </c>
      <c r="AI3286" s="13">
        <f t="shared" si="26252"/>
        <v>0</v>
      </c>
      <c r="AJ3286" s="13">
        <f t="shared" ref="AJ3286:AK3286" si="26253">SUM(T3286:T3289)</f>
        <v>0</v>
      </c>
      <c r="AK3286" s="13">
        <f t="shared" si="26253"/>
        <v>0</v>
      </c>
      <c r="AL3286" s="13"/>
      <c r="AM3286" s="13"/>
      <c r="AN3286" s="13"/>
      <c r="AO3286" s="13"/>
    </row>
    <row r="3287" spans="1:41" s="14" customFormat="1" x14ac:dyDescent="0.25">
      <c r="A3287" s="4" t="s">
        <v>20</v>
      </c>
      <c r="B3287" s="26"/>
      <c r="C3287" s="26"/>
      <c r="D3287" s="18">
        <f t="shared" ref="D3287:D3289" si="26254">SUM(B3287:C3287)</f>
        <v>0</v>
      </c>
      <c r="E3287" s="26"/>
      <c r="F3287" s="26"/>
      <c r="G3287" s="18">
        <f t="shared" ref="G3287:G3289" si="26255">SUM(E3287:F3287)</f>
        <v>0</v>
      </c>
      <c r="H3287" s="26"/>
      <c r="I3287" s="26"/>
      <c r="J3287" s="18">
        <f t="shared" ref="J3287:J3289" si="26256">SUM(H3287:I3287)</f>
        <v>0</v>
      </c>
      <c r="K3287" s="26"/>
      <c r="L3287" s="26"/>
      <c r="M3287" s="18">
        <f t="shared" ref="M3287:M3289" si="26257">SUM(K3287:L3287)</f>
        <v>0</v>
      </c>
      <c r="N3287" s="26"/>
      <c r="O3287" s="26"/>
      <c r="P3287" s="18">
        <f t="shared" ref="P3287:P3289" si="26258">SUM(N3287:O3287)</f>
        <v>0</v>
      </c>
      <c r="Q3287" s="26"/>
      <c r="R3287" s="26"/>
      <c r="S3287" s="18">
        <f t="shared" ref="S3287:S3289" si="26259">SUM(Q3287:R3287)</f>
        <v>0</v>
      </c>
      <c r="T3287" s="26"/>
      <c r="U3287" s="26"/>
      <c r="V3287" s="18">
        <f t="shared" ref="V3287:V3289" si="26260">SUM(T3287:U3287)</f>
        <v>0</v>
      </c>
      <c r="W3287" s="27">
        <f t="shared" si="26217"/>
        <v>0</v>
      </c>
      <c r="X3287" s="13">
        <f t="shared" ref="X3287" si="26261">IF(X3286=X3290,0,1)</f>
        <v>0</v>
      </c>
      <c r="Y3287" s="13">
        <f t="shared" ref="Y3287" si="26262">IF(Y3286=Y3290,0,1)</f>
        <v>0</v>
      </c>
      <c r="Z3287" s="13">
        <f t="shared" ref="Z3287" si="26263">IF(Z3286=Z3290,0,1)</f>
        <v>0</v>
      </c>
      <c r="AA3287" s="13">
        <f t="shared" ref="AA3287" si="26264">IF(AA3286=AA3290,0,1)</f>
        <v>0</v>
      </c>
      <c r="AB3287" s="13">
        <f t="shared" ref="AB3287" si="26265">IF(AB3286=AB3290,0,1)</f>
        <v>0</v>
      </c>
      <c r="AC3287" s="13">
        <f t="shared" ref="AC3287" si="26266">IF(AC3286=AC3290,0,1)</f>
        <v>0</v>
      </c>
      <c r="AD3287" s="13">
        <f t="shared" ref="AD3287" si="26267">IF(AD3286=AD3290,0,1)</f>
        <v>0</v>
      </c>
      <c r="AE3287" s="13">
        <f t="shared" ref="AE3287" si="26268">IF(AE3286=AE3290,0,1)</f>
        <v>0</v>
      </c>
      <c r="AF3287" s="13">
        <f t="shared" ref="AF3287" si="26269">IF(AF3286=AF3290,0,1)</f>
        <v>0</v>
      </c>
      <c r="AG3287" s="13">
        <f t="shared" ref="AG3287" si="26270">IF(AG3286=AG3290,0,1)</f>
        <v>0</v>
      </c>
      <c r="AH3287" s="13">
        <f t="shared" ref="AH3287" si="26271">IF(AH3286=AH3290,0,1)</f>
        <v>0</v>
      </c>
      <c r="AI3287" s="13">
        <f t="shared" ref="AI3287" si="26272">IF(AI3286=AI3290,0,1)</f>
        <v>0</v>
      </c>
      <c r="AJ3287" s="13">
        <f t="shared" ref="AJ3287" si="26273">IF(AJ3286=AJ3290,0,1)</f>
        <v>0</v>
      </c>
      <c r="AK3287" s="13">
        <f t="shared" ref="AK3287" si="26274">IF(AK3286=AK3290,0,1)</f>
        <v>0</v>
      </c>
      <c r="AL3287" s="13"/>
      <c r="AM3287" s="13"/>
      <c r="AN3287" s="13"/>
      <c r="AO3287" s="13"/>
    </row>
    <row r="3288" spans="1:41" s="14" customFormat="1" x14ac:dyDescent="0.25">
      <c r="A3288" s="4" t="s">
        <v>21</v>
      </c>
      <c r="B3288" s="26"/>
      <c r="C3288" s="26"/>
      <c r="D3288" s="18">
        <f t="shared" si="26254"/>
        <v>0</v>
      </c>
      <c r="E3288" s="26"/>
      <c r="F3288" s="26"/>
      <c r="G3288" s="18">
        <f t="shared" si="26255"/>
        <v>0</v>
      </c>
      <c r="H3288" s="26"/>
      <c r="I3288" s="26"/>
      <c r="J3288" s="18">
        <f t="shared" si="26256"/>
        <v>0</v>
      </c>
      <c r="K3288" s="26"/>
      <c r="L3288" s="26"/>
      <c r="M3288" s="18">
        <f t="shared" si="26257"/>
        <v>0</v>
      </c>
      <c r="N3288" s="26"/>
      <c r="O3288" s="26"/>
      <c r="P3288" s="18">
        <f t="shared" si="26258"/>
        <v>0</v>
      </c>
      <c r="Q3288" s="26"/>
      <c r="R3288" s="26"/>
      <c r="S3288" s="18">
        <f t="shared" si="26259"/>
        <v>0</v>
      </c>
      <c r="T3288" s="26"/>
      <c r="U3288" s="26"/>
      <c r="V3288" s="18">
        <f t="shared" si="26260"/>
        <v>0</v>
      </c>
      <c r="W3288" s="27">
        <f t="shared" si="26217"/>
        <v>0</v>
      </c>
      <c r="X3288" s="13">
        <f t="shared" ref="X3288:AK3288" si="26275">IF(X3286=X3282,0,1)</f>
        <v>0</v>
      </c>
      <c r="Y3288" s="13">
        <f t="shared" si="26275"/>
        <v>0</v>
      </c>
      <c r="Z3288" s="13">
        <f t="shared" si="26275"/>
        <v>0</v>
      </c>
      <c r="AA3288" s="13">
        <f t="shared" si="26275"/>
        <v>0</v>
      </c>
      <c r="AB3288" s="13">
        <f t="shared" si="26275"/>
        <v>0</v>
      </c>
      <c r="AC3288" s="13">
        <f t="shared" si="26275"/>
        <v>0</v>
      </c>
      <c r="AD3288" s="13">
        <f t="shared" si="26275"/>
        <v>0</v>
      </c>
      <c r="AE3288" s="13">
        <f t="shared" si="26275"/>
        <v>0</v>
      </c>
      <c r="AF3288" s="13">
        <f t="shared" si="26275"/>
        <v>0</v>
      </c>
      <c r="AG3288" s="13">
        <f t="shared" si="26275"/>
        <v>0</v>
      </c>
      <c r="AH3288" s="13">
        <f t="shared" si="26275"/>
        <v>0</v>
      </c>
      <c r="AI3288" s="13">
        <f t="shared" si="26275"/>
        <v>0</v>
      </c>
      <c r="AJ3288" s="13">
        <f t="shared" si="26275"/>
        <v>0</v>
      </c>
      <c r="AK3288" s="13">
        <f t="shared" si="26275"/>
        <v>0</v>
      </c>
      <c r="AL3288" s="13"/>
      <c r="AM3288" s="13"/>
      <c r="AN3288" s="13"/>
      <c r="AO3288" s="13"/>
    </row>
    <row r="3289" spans="1:41" s="14" customFormat="1" x14ac:dyDescent="0.25">
      <c r="A3289" s="4" t="s">
        <v>22</v>
      </c>
      <c r="B3289" s="26"/>
      <c r="C3289" s="26"/>
      <c r="D3289" s="18">
        <f t="shared" si="26254"/>
        <v>0</v>
      </c>
      <c r="E3289" s="26"/>
      <c r="F3289" s="26"/>
      <c r="G3289" s="18">
        <f t="shared" si="26255"/>
        <v>0</v>
      </c>
      <c r="H3289" s="26"/>
      <c r="I3289" s="26"/>
      <c r="J3289" s="18">
        <f t="shared" si="26256"/>
        <v>0</v>
      </c>
      <c r="K3289" s="26"/>
      <c r="L3289" s="26"/>
      <c r="M3289" s="18">
        <f t="shared" si="26257"/>
        <v>0</v>
      </c>
      <c r="N3289" s="26"/>
      <c r="O3289" s="26"/>
      <c r="P3289" s="18">
        <f t="shared" si="26258"/>
        <v>0</v>
      </c>
      <c r="Q3289" s="26"/>
      <c r="R3289" s="26"/>
      <c r="S3289" s="18">
        <f t="shared" si="26259"/>
        <v>0</v>
      </c>
      <c r="T3289" s="26"/>
      <c r="U3289" s="26"/>
      <c r="V3289" s="18">
        <f t="shared" si="26260"/>
        <v>0</v>
      </c>
      <c r="W3289" s="27">
        <f t="shared" si="26217"/>
        <v>0</v>
      </c>
      <c r="X3289" s="13" t="str">
        <f t="shared" ref="X3289" si="26276">IF(SUM(X3287:X3288)=2,"HA","")</f>
        <v/>
      </c>
      <c r="Y3289" s="13" t="str">
        <f t="shared" ref="Y3289" si="26277">IF(SUM(Y3287:Y3288)=2,"HA","")</f>
        <v/>
      </c>
      <c r="Z3289" s="13" t="str">
        <f t="shared" ref="Z3289" si="26278">IF(SUM(Z3287:Z3288)=2,"HA","")</f>
        <v/>
      </c>
      <c r="AA3289" s="13" t="str">
        <f t="shared" ref="AA3289" si="26279">IF(SUM(AA3287:AA3288)=2,"HA","")</f>
        <v/>
      </c>
      <c r="AB3289" s="13" t="str">
        <f t="shared" ref="AB3289" si="26280">IF(SUM(AB3287:AB3288)=2,"HA","")</f>
        <v/>
      </c>
      <c r="AC3289" s="13" t="str">
        <f t="shared" ref="AC3289" si="26281">IF(SUM(AC3287:AC3288)=2,"HA","")</f>
        <v/>
      </c>
      <c r="AD3289" s="13" t="str">
        <f t="shared" ref="AD3289" si="26282">IF(SUM(AD3287:AD3288)=2,"HA","")</f>
        <v/>
      </c>
      <c r="AE3289" s="13" t="str">
        <f t="shared" ref="AE3289" si="26283">IF(SUM(AE3287:AE3288)=2,"HA","")</f>
        <v/>
      </c>
      <c r="AF3289" s="13" t="str">
        <f t="shared" ref="AF3289" si="26284">IF(SUM(AF3287:AF3288)=2,"HA","")</f>
        <v/>
      </c>
      <c r="AG3289" s="13" t="str">
        <f t="shared" ref="AG3289" si="26285">IF(SUM(AG3287:AG3288)=2,"HA","")</f>
        <v/>
      </c>
      <c r="AH3289" s="13" t="str">
        <f t="shared" ref="AH3289" si="26286">IF(SUM(AH3287:AH3288)=2,"HA","")</f>
        <v/>
      </c>
      <c r="AI3289" s="13" t="str">
        <f t="shared" ref="AI3289" si="26287">IF(SUM(AI3287:AI3288)=2,"HA","")</f>
        <v/>
      </c>
      <c r="AJ3289" s="13" t="str">
        <f t="shared" ref="AJ3289" si="26288">IF(SUM(AJ3287:AJ3288)=2,"HA","")</f>
        <v/>
      </c>
      <c r="AK3289" s="13" t="str">
        <f t="shared" ref="AK3289" si="26289">IF(SUM(AK3287:AK3288)=2,"HA","")</f>
        <v/>
      </c>
      <c r="AL3289" s="13"/>
      <c r="AM3289" s="13"/>
      <c r="AN3289" s="13"/>
      <c r="AO3289" s="13"/>
    </row>
    <row r="3290" spans="1:41" s="14" customFormat="1" x14ac:dyDescent="0.25">
      <c r="A3290" s="3" t="s">
        <v>23</v>
      </c>
      <c r="B3290" s="25"/>
      <c r="C3290" s="25"/>
      <c r="D3290" s="16">
        <f>SUM(B3290:C3290)</f>
        <v>0</v>
      </c>
      <c r="E3290" s="25"/>
      <c r="F3290" s="25"/>
      <c r="G3290" s="16">
        <f>SUM(E3290:F3290)</f>
        <v>0</v>
      </c>
      <c r="H3290" s="25"/>
      <c r="I3290" s="25"/>
      <c r="J3290" s="16">
        <f>SUM(H3290:I3290)</f>
        <v>0</v>
      </c>
      <c r="K3290" s="25"/>
      <c r="L3290" s="25"/>
      <c r="M3290" s="16">
        <f>SUM(K3290:L3290)</f>
        <v>0</v>
      </c>
      <c r="N3290" s="25"/>
      <c r="O3290" s="25"/>
      <c r="P3290" s="16">
        <f>SUM(N3290:O3290)</f>
        <v>0</v>
      </c>
      <c r="Q3290" s="25"/>
      <c r="R3290" s="25"/>
      <c r="S3290" s="16">
        <f>SUM(Q3290:R3290)</f>
        <v>0</v>
      </c>
      <c r="T3290" s="25"/>
      <c r="U3290" s="25"/>
      <c r="V3290" s="16">
        <f>SUM(T3290:U3290)</f>
        <v>0</v>
      </c>
      <c r="W3290" s="27">
        <f t="shared" si="26217"/>
        <v>0</v>
      </c>
      <c r="X3290" s="13">
        <f t="shared" ref="X3290:Y3290" si="26290">SUM(B3290:B3294)</f>
        <v>0</v>
      </c>
      <c r="Y3290" s="13">
        <f t="shared" si="26290"/>
        <v>0</v>
      </c>
      <c r="Z3290" s="13">
        <f t="shared" ref="Z3290:AA3290" si="26291">SUM(E3290:E3294)</f>
        <v>0</v>
      </c>
      <c r="AA3290" s="13">
        <f t="shared" si="26291"/>
        <v>0</v>
      </c>
      <c r="AB3290" s="13">
        <f t="shared" ref="AB3290:AC3290" si="26292">SUM(H3290:H3294)</f>
        <v>0</v>
      </c>
      <c r="AC3290" s="13">
        <f t="shared" si="26292"/>
        <v>0</v>
      </c>
      <c r="AD3290" s="13">
        <f t="shared" ref="AD3290:AE3290" si="26293">SUM(K3290:K3294)</f>
        <v>0</v>
      </c>
      <c r="AE3290" s="13">
        <f t="shared" si="26293"/>
        <v>0</v>
      </c>
      <c r="AF3290" s="13">
        <f t="shared" ref="AF3290:AG3290" si="26294">SUM(N3290:N3294)</f>
        <v>0</v>
      </c>
      <c r="AG3290" s="13">
        <f t="shared" si="26294"/>
        <v>0</v>
      </c>
      <c r="AH3290" s="13">
        <f t="shared" ref="AH3290:AI3290" si="26295">SUM(Q3290:Q3294)</f>
        <v>0</v>
      </c>
      <c r="AI3290" s="13">
        <f t="shared" si="26295"/>
        <v>0</v>
      </c>
      <c r="AJ3290" s="13">
        <f t="shared" ref="AJ3290:AK3290" si="26296">SUM(T3290:T3294)</f>
        <v>0</v>
      </c>
      <c r="AK3290" s="13">
        <f t="shared" si="26296"/>
        <v>0</v>
      </c>
      <c r="AL3290" s="13"/>
      <c r="AM3290" s="13"/>
      <c r="AN3290" s="13"/>
      <c r="AO3290" s="13"/>
    </row>
    <row r="3291" spans="1:41" s="14" customFormat="1" x14ac:dyDescent="0.25">
      <c r="A3291" s="3" t="s">
        <v>24</v>
      </c>
      <c r="B3291" s="25"/>
      <c r="C3291" s="25"/>
      <c r="D3291" s="16">
        <f t="shared" ref="D3291:D3293" si="26297">SUM(B3291:C3291)</f>
        <v>0</v>
      </c>
      <c r="E3291" s="25"/>
      <c r="F3291" s="25"/>
      <c r="G3291" s="16">
        <f t="shared" ref="G3291:G3293" si="26298">SUM(E3291:F3291)</f>
        <v>0</v>
      </c>
      <c r="H3291" s="25"/>
      <c r="I3291" s="25"/>
      <c r="J3291" s="16">
        <f t="shared" ref="J3291:J3293" si="26299">SUM(H3291:I3291)</f>
        <v>0</v>
      </c>
      <c r="K3291" s="25"/>
      <c r="L3291" s="25"/>
      <c r="M3291" s="16">
        <f t="shared" ref="M3291:M3293" si="26300">SUM(K3291:L3291)</f>
        <v>0</v>
      </c>
      <c r="N3291" s="25"/>
      <c r="O3291" s="25"/>
      <c r="P3291" s="16">
        <f t="shared" ref="P3291:P3293" si="26301">SUM(N3291:O3291)</f>
        <v>0</v>
      </c>
      <c r="Q3291" s="25"/>
      <c r="R3291" s="25"/>
      <c r="S3291" s="16">
        <f t="shared" ref="S3291:S3293" si="26302">SUM(Q3291:R3291)</f>
        <v>0</v>
      </c>
      <c r="T3291" s="25"/>
      <c r="U3291" s="25"/>
      <c r="V3291" s="16">
        <f t="shared" ref="V3291:V3293" si="26303">SUM(T3291:U3291)</f>
        <v>0</v>
      </c>
      <c r="W3291" s="27">
        <f t="shared" si="26217"/>
        <v>0</v>
      </c>
      <c r="X3291" s="13">
        <f t="shared" ref="X3291" si="26304">IF(X3290=X3282,0,1)</f>
        <v>0</v>
      </c>
      <c r="Y3291" s="13">
        <f t="shared" ref="Y3291" si="26305">IF(Y3290=Y3282,0,1)</f>
        <v>0</v>
      </c>
      <c r="Z3291" s="13">
        <f t="shared" ref="Z3291" si="26306">IF(Z3290=Z3282,0,1)</f>
        <v>0</v>
      </c>
      <c r="AA3291" s="13">
        <f t="shared" ref="AA3291" si="26307">IF(AA3290=AA3282,0,1)</f>
        <v>0</v>
      </c>
      <c r="AB3291" s="13">
        <f t="shared" ref="AB3291" si="26308">IF(AB3290=AB3282,0,1)</f>
        <v>0</v>
      </c>
      <c r="AC3291" s="13">
        <f t="shared" ref="AC3291" si="26309">IF(AC3290=AC3282,0,1)</f>
        <v>0</v>
      </c>
      <c r="AD3291" s="13">
        <f t="shared" ref="AD3291" si="26310">IF(AD3290=AD3282,0,1)</f>
        <v>0</v>
      </c>
      <c r="AE3291" s="13">
        <f t="shared" ref="AE3291" si="26311">IF(AE3290=AE3282,0,1)</f>
        <v>0</v>
      </c>
      <c r="AF3291" s="13">
        <f t="shared" ref="AF3291" si="26312">IF(AF3290=AF3282,0,1)</f>
        <v>0</v>
      </c>
      <c r="AG3291" s="13">
        <f t="shared" ref="AG3291" si="26313">IF(AG3290=AG3282,0,1)</f>
        <v>0</v>
      </c>
      <c r="AH3291" s="13">
        <f t="shared" ref="AH3291" si="26314">IF(AH3290=AH3282,0,1)</f>
        <v>0</v>
      </c>
      <c r="AI3291" s="13">
        <f t="shared" ref="AI3291" si="26315">IF(AI3290=AI3282,0,1)</f>
        <v>0</v>
      </c>
      <c r="AJ3291" s="13">
        <f t="shared" ref="AJ3291" si="26316">IF(AJ3290=AJ3282,0,1)</f>
        <v>0</v>
      </c>
      <c r="AK3291" s="13">
        <f t="shared" ref="AK3291" si="26317">IF(AK3290=AK3282,0,1)</f>
        <v>0</v>
      </c>
      <c r="AL3291" s="13"/>
      <c r="AM3291" s="13"/>
      <c r="AN3291" s="13"/>
      <c r="AO3291" s="13"/>
    </row>
    <row r="3292" spans="1:41" s="14" customFormat="1" x14ac:dyDescent="0.25">
      <c r="A3292" s="3" t="s">
        <v>25</v>
      </c>
      <c r="B3292" s="25"/>
      <c r="C3292" s="25"/>
      <c r="D3292" s="16">
        <f t="shared" si="26297"/>
        <v>0</v>
      </c>
      <c r="E3292" s="25"/>
      <c r="F3292" s="25"/>
      <c r="G3292" s="16">
        <f t="shared" si="26298"/>
        <v>0</v>
      </c>
      <c r="H3292" s="25"/>
      <c r="I3292" s="25"/>
      <c r="J3292" s="16">
        <f t="shared" si="26299"/>
        <v>0</v>
      </c>
      <c r="K3292" s="25"/>
      <c r="L3292" s="25"/>
      <c r="M3292" s="16">
        <f t="shared" si="26300"/>
        <v>0</v>
      </c>
      <c r="N3292" s="25"/>
      <c r="O3292" s="25"/>
      <c r="P3292" s="16">
        <f t="shared" si="26301"/>
        <v>0</v>
      </c>
      <c r="Q3292" s="25"/>
      <c r="R3292" s="25"/>
      <c r="S3292" s="16">
        <f t="shared" si="26302"/>
        <v>0</v>
      </c>
      <c r="T3292" s="25"/>
      <c r="U3292" s="25"/>
      <c r="V3292" s="16">
        <f t="shared" si="26303"/>
        <v>0</v>
      </c>
      <c r="W3292" s="27">
        <f t="shared" si="26217"/>
        <v>0</v>
      </c>
      <c r="X3292" s="13">
        <f t="shared" ref="X3292:AK3292" si="26318">IF(X3290=X3286,0,1)</f>
        <v>0</v>
      </c>
      <c r="Y3292" s="13">
        <f t="shared" si="26318"/>
        <v>0</v>
      </c>
      <c r="Z3292" s="13">
        <f t="shared" si="26318"/>
        <v>0</v>
      </c>
      <c r="AA3292" s="13">
        <f t="shared" si="26318"/>
        <v>0</v>
      </c>
      <c r="AB3292" s="13">
        <f t="shared" si="26318"/>
        <v>0</v>
      </c>
      <c r="AC3292" s="13">
        <f t="shared" si="26318"/>
        <v>0</v>
      </c>
      <c r="AD3292" s="13">
        <f t="shared" si="26318"/>
        <v>0</v>
      </c>
      <c r="AE3292" s="13">
        <f t="shared" si="26318"/>
        <v>0</v>
      </c>
      <c r="AF3292" s="13">
        <f t="shared" si="26318"/>
        <v>0</v>
      </c>
      <c r="AG3292" s="13">
        <f t="shared" si="26318"/>
        <v>0</v>
      </c>
      <c r="AH3292" s="13">
        <f t="shared" si="26318"/>
        <v>0</v>
      </c>
      <c r="AI3292" s="13">
        <f t="shared" si="26318"/>
        <v>0</v>
      </c>
      <c r="AJ3292" s="13">
        <f t="shared" si="26318"/>
        <v>0</v>
      </c>
      <c r="AK3292" s="13">
        <f t="shared" si="26318"/>
        <v>0</v>
      </c>
      <c r="AL3292" s="13"/>
      <c r="AM3292" s="13"/>
      <c r="AN3292" s="13"/>
      <c r="AO3292" s="13"/>
    </row>
    <row r="3293" spans="1:41" s="14" customFormat="1" x14ac:dyDescent="0.25">
      <c r="A3293" s="3" t="s">
        <v>26</v>
      </c>
      <c r="B3293" s="25"/>
      <c r="C3293" s="25"/>
      <c r="D3293" s="16">
        <f t="shared" si="26297"/>
        <v>0</v>
      </c>
      <c r="E3293" s="25"/>
      <c r="F3293" s="25"/>
      <c r="G3293" s="16">
        <f t="shared" si="26298"/>
        <v>0</v>
      </c>
      <c r="H3293" s="25"/>
      <c r="I3293" s="25"/>
      <c r="J3293" s="16">
        <f t="shared" si="26299"/>
        <v>0</v>
      </c>
      <c r="K3293" s="25"/>
      <c r="L3293" s="25"/>
      <c r="M3293" s="16">
        <f t="shared" si="26300"/>
        <v>0</v>
      </c>
      <c r="N3293" s="25"/>
      <c r="O3293" s="25"/>
      <c r="P3293" s="16">
        <f t="shared" si="26301"/>
        <v>0</v>
      </c>
      <c r="Q3293" s="25"/>
      <c r="R3293" s="25"/>
      <c r="S3293" s="16">
        <f t="shared" si="26302"/>
        <v>0</v>
      </c>
      <c r="T3293" s="25"/>
      <c r="U3293" s="25"/>
      <c r="V3293" s="16">
        <f t="shared" si="26303"/>
        <v>0</v>
      </c>
      <c r="W3293" s="27">
        <f t="shared" si="26217"/>
        <v>0</v>
      </c>
      <c r="X3293" s="13" t="str">
        <f t="shared" ref="X3293" si="26319">IF(SUM(X3291:X3292)=2,"WH","")</f>
        <v/>
      </c>
      <c r="Y3293" s="13" t="str">
        <f t="shared" ref="Y3293" si="26320">IF(SUM(Y3291:Y3292)=2,"WH","")</f>
        <v/>
      </c>
      <c r="Z3293" s="13" t="str">
        <f t="shared" ref="Z3293" si="26321">IF(SUM(Z3291:Z3292)=2,"WH","")</f>
        <v/>
      </c>
      <c r="AA3293" s="13" t="str">
        <f t="shared" ref="AA3293" si="26322">IF(SUM(AA3291:AA3292)=2,"WH","")</f>
        <v/>
      </c>
      <c r="AB3293" s="13" t="str">
        <f t="shared" ref="AB3293" si="26323">IF(SUM(AB3291:AB3292)=2,"WH","")</f>
        <v/>
      </c>
      <c r="AC3293" s="13" t="str">
        <f t="shared" ref="AC3293" si="26324">IF(SUM(AC3291:AC3292)=2,"WH","")</f>
        <v/>
      </c>
      <c r="AD3293" s="13" t="str">
        <f t="shared" ref="AD3293" si="26325">IF(SUM(AD3291:AD3292)=2,"WH","")</f>
        <v/>
      </c>
      <c r="AE3293" s="13" t="str">
        <f t="shared" ref="AE3293" si="26326">IF(SUM(AE3291:AE3292)=2,"WH","")</f>
        <v/>
      </c>
      <c r="AF3293" s="13" t="str">
        <f t="shared" ref="AF3293" si="26327">IF(SUM(AF3291:AF3292)=2,"WH","")</f>
        <v/>
      </c>
      <c r="AG3293" s="13" t="str">
        <f t="shared" ref="AG3293" si="26328">IF(SUM(AG3291:AG3292)=2,"WH","")</f>
        <v/>
      </c>
      <c r="AH3293" s="13" t="str">
        <f t="shared" ref="AH3293" si="26329">IF(SUM(AH3291:AH3292)=2,"WH","")</f>
        <v/>
      </c>
      <c r="AI3293" s="13" t="str">
        <f t="shared" ref="AI3293" si="26330">IF(SUM(AI3291:AI3292)=2,"WH","")</f>
        <v/>
      </c>
      <c r="AJ3293" s="13" t="str">
        <f t="shared" ref="AJ3293" si="26331">IF(SUM(AJ3291:AJ3292)=2,"WH","")</f>
        <v/>
      </c>
      <c r="AK3293" s="13" t="str">
        <f t="shared" ref="AK3293" si="26332">IF(SUM(AK3291:AK3292)=2,"WH","")</f>
        <v/>
      </c>
      <c r="AL3293" s="13"/>
      <c r="AM3293" s="13" t="str">
        <f t="shared" ref="AM3293:AN3293" si="26333">IF(SUM(AM3291:AM3292)=2,"WH","")</f>
        <v/>
      </c>
      <c r="AN3293" s="13" t="str">
        <f t="shared" si="26333"/>
        <v/>
      </c>
      <c r="AO3293" s="13"/>
    </row>
    <row r="3294" spans="1:41" s="14" customFormat="1" x14ac:dyDescent="0.25">
      <c r="A3294" s="3" t="s">
        <v>27</v>
      </c>
      <c r="B3294" s="25"/>
      <c r="C3294" s="25"/>
      <c r="D3294" s="16">
        <f>SUM(B3294:C3294)</f>
        <v>0</v>
      </c>
      <c r="E3294" s="25"/>
      <c r="F3294" s="25"/>
      <c r="G3294" s="16">
        <f>SUM(E3294:F3294)</f>
        <v>0</v>
      </c>
      <c r="H3294" s="25"/>
      <c r="I3294" s="25"/>
      <c r="J3294" s="16">
        <f>SUM(H3294:I3294)</f>
        <v>0</v>
      </c>
      <c r="K3294" s="25"/>
      <c r="L3294" s="25"/>
      <c r="M3294" s="16">
        <f>SUM(K3294:L3294)</f>
        <v>0</v>
      </c>
      <c r="N3294" s="25"/>
      <c r="O3294" s="25"/>
      <c r="P3294" s="16">
        <f>SUM(N3294:O3294)</f>
        <v>0</v>
      </c>
      <c r="Q3294" s="25"/>
      <c r="R3294" s="25"/>
      <c r="S3294" s="16">
        <f>SUM(Q3294:R3294)</f>
        <v>0</v>
      </c>
      <c r="T3294" s="25"/>
      <c r="U3294" s="25"/>
      <c r="V3294" s="16">
        <f>SUM(T3294:U3294)</f>
        <v>0</v>
      </c>
      <c r="W3294" s="27">
        <f t="shared" si="26217"/>
        <v>0</v>
      </c>
      <c r="X3294" s="13"/>
      <c r="Y3294" s="13"/>
      <c r="Z3294" s="13"/>
      <c r="AA3294" s="13"/>
      <c r="AB3294" s="13"/>
      <c r="AC3294" s="13"/>
      <c r="AD3294" s="13"/>
      <c r="AE3294" s="13"/>
      <c r="AF3294" s="13"/>
      <c r="AG3294" s="13"/>
    </row>
    <row r="3295" spans="1:41" s="14" customFormat="1" ht="15.75" thickBot="1" x14ac:dyDescent="0.3">
      <c r="A3295" s="5" t="s">
        <v>11</v>
      </c>
      <c r="B3295" s="20">
        <f>SUM(B3282:B3285)</f>
        <v>0</v>
      </c>
      <c r="C3295" s="20">
        <f t="shared" ref="C3295:W3295" si="26334">SUM(C3282:C3285)</f>
        <v>0</v>
      </c>
      <c r="D3295" s="20">
        <f t="shared" si="26334"/>
        <v>0</v>
      </c>
      <c r="E3295" s="20">
        <f t="shared" si="26334"/>
        <v>0</v>
      </c>
      <c r="F3295" s="20">
        <f t="shared" si="26334"/>
        <v>0</v>
      </c>
      <c r="G3295" s="20">
        <f t="shared" si="26334"/>
        <v>0</v>
      </c>
      <c r="H3295" s="20">
        <f t="shared" si="26334"/>
        <v>0</v>
      </c>
      <c r="I3295" s="20">
        <f t="shared" si="26334"/>
        <v>0</v>
      </c>
      <c r="J3295" s="20">
        <f t="shared" si="26334"/>
        <v>0</v>
      </c>
      <c r="K3295" s="20">
        <f t="shared" si="26334"/>
        <v>0</v>
      </c>
      <c r="L3295" s="20">
        <f t="shared" si="26334"/>
        <v>0</v>
      </c>
      <c r="M3295" s="20">
        <f t="shared" si="26334"/>
        <v>0</v>
      </c>
      <c r="N3295" s="20">
        <f t="shared" si="26334"/>
        <v>0</v>
      </c>
      <c r="O3295" s="20">
        <f t="shared" si="26334"/>
        <v>0</v>
      </c>
      <c r="P3295" s="20">
        <f t="shared" si="26334"/>
        <v>0</v>
      </c>
      <c r="Q3295" s="20">
        <f t="shared" si="26334"/>
        <v>0</v>
      </c>
      <c r="R3295" s="20">
        <f t="shared" si="26334"/>
        <v>0</v>
      </c>
      <c r="S3295" s="20">
        <f t="shared" si="26334"/>
        <v>0</v>
      </c>
      <c r="T3295" s="20">
        <f t="shared" si="26334"/>
        <v>0</v>
      </c>
      <c r="U3295" s="20">
        <f t="shared" si="26334"/>
        <v>0</v>
      </c>
      <c r="V3295" s="20">
        <f t="shared" si="26334"/>
        <v>0</v>
      </c>
      <c r="W3295" s="20">
        <f t="shared" si="26334"/>
        <v>0</v>
      </c>
      <c r="X3295" s="13"/>
      <c r="Y3295" s="13"/>
      <c r="Z3295" s="13"/>
      <c r="AA3295" s="13"/>
      <c r="AB3295" s="13"/>
      <c r="AC3295" s="13"/>
      <c r="AD3295" s="13"/>
      <c r="AE3295" s="13"/>
      <c r="AF3295" s="13"/>
      <c r="AG3295" s="13"/>
    </row>
    <row r="3296" spans="1:41" s="14" customFormat="1" x14ac:dyDescent="0.25">
      <c r="A3296" s="14" t="s">
        <v>0</v>
      </c>
      <c r="B3296" s="251"/>
      <c r="C3296" s="251"/>
      <c r="D3296" s="251"/>
      <c r="E3296" s="224" t="s">
        <v>3</v>
      </c>
      <c r="F3296" s="224"/>
      <c r="G3296" s="224"/>
      <c r="H3296" s="228" t="s">
        <v>152</v>
      </c>
      <c r="I3296" s="228"/>
      <c r="J3296" s="227">
        <f>MROUND(B3297*0.135,1)</f>
        <v>0</v>
      </c>
      <c r="K3296" s="227"/>
      <c r="L3296" s="229" t="s">
        <v>239</v>
      </c>
      <c r="M3296" s="229"/>
      <c r="N3296" s="229"/>
      <c r="O3296" s="231" t="s">
        <v>152</v>
      </c>
      <c r="P3296" s="231"/>
      <c r="Q3296" s="232"/>
      <c r="R3296" s="232"/>
      <c r="S3296" s="127" t="s">
        <v>1</v>
      </c>
      <c r="T3296" s="124"/>
      <c r="U3296" s="236">
        <f>IFERROR(J3297/W3313,0)</f>
        <v>0</v>
      </c>
      <c r="V3296" s="236"/>
      <c r="W3296" s="124"/>
      <c r="X3296" s="13"/>
      <c r="Y3296" s="13"/>
      <c r="Z3296" s="13"/>
      <c r="AA3296" s="13"/>
      <c r="AB3296" s="13"/>
      <c r="AC3296" s="13"/>
      <c r="AD3296" s="13"/>
      <c r="AE3296" s="13"/>
      <c r="AF3296" s="13"/>
      <c r="AG3296" s="13"/>
    </row>
    <row r="3297" spans="1:37" s="14" customFormat="1" ht="15.75" thickBot="1" x14ac:dyDescent="0.3">
      <c r="A3297" s="14" t="s">
        <v>2</v>
      </c>
      <c r="B3297" s="248"/>
      <c r="C3297" s="248"/>
      <c r="D3297" s="248"/>
      <c r="E3297" s="225"/>
      <c r="F3297" s="225"/>
      <c r="G3297" s="225"/>
      <c r="H3297" s="238" t="s">
        <v>153</v>
      </c>
      <c r="I3297" s="238"/>
      <c r="J3297" s="226">
        <f>MROUND(B3297*0.162,1)</f>
        <v>0</v>
      </c>
      <c r="K3297" s="226"/>
      <c r="L3297" s="230"/>
      <c r="M3297" s="230"/>
      <c r="N3297" s="230"/>
      <c r="O3297" s="233" t="s">
        <v>153</v>
      </c>
      <c r="P3297" s="233"/>
      <c r="Q3297" s="234"/>
      <c r="R3297" s="234"/>
      <c r="S3297" s="237" t="str">
        <f>IF(CONCATENATE(X3297,Y3297,Z3297,AA3297,AB3297,AC3297,AD3297,AE3297,AF3297,,AG3297,,AH3297,,AI3297,AJ3297,AK3297)="","",(CONCATENATE("ERRORS: ", X3297,Y3297,Z3297,AA3297,AB3297,AC3297,AD3297,AE3297,AF3297,,AG3297,,AH3297,,AI3297,AJ3297,AK3297)))</f>
        <v/>
      </c>
      <c r="T3297" s="237"/>
      <c r="U3297" s="237"/>
      <c r="V3297" s="237"/>
      <c r="W3297" s="237"/>
      <c r="X3297" s="13" t="str">
        <f t="shared" ref="X3297" si="26335">IF(X3303="",IF(X3307="",IF(X3311="","",CONCATENATE(", ",X3298,X3299,X3311)),CONCATENATE(", ",X3298,X3299,X3307)),IF(X3307="",CONCATENATE(", ",X3298,X3299,X3303),CONCATENATE(", ",X3298,X3299,X3303,", ",X3298,X3299,X3307,", ",X3298,X3299,X3311)))</f>
        <v/>
      </c>
      <c r="Y3297" s="13" t="str">
        <f t="shared" ref="Y3297" si="26336">IF(Y3303="",IF(Y3307="",IF(Y3311="","",CONCATENATE(", ",X3298,Y3299,Y3311)),CONCATENATE(", ",X3298,Y3299,Y3307)),IF(Y3307="",CONCATENATE(", ",X3298,Y3299,Y3303),CONCATENATE(", ",X3298,Y3299,Y3303,", ",X3298,Y3299,Y3307,", ",X3298,Y3299,Y3311)))</f>
        <v/>
      </c>
      <c r="Z3297" s="13" t="str">
        <f t="shared" ref="Z3297" si="26337">IF(Z3303="",IF(Z3307="",IF(Z3311="","",CONCATENATE(", ",Z3298,Z3299,Z3311)),CONCATENATE(", ",Z3298,Z3299,Z3307)),IF(Z3307="",CONCATENATE(", ",Z3298,Z3299,Z3303),CONCATENATE(", ",Z3298,Z3299,Z3303,", ",Z3298,Z3299,Z3307,", ",Z3298,Z3299,Z3311)))</f>
        <v/>
      </c>
      <c r="AA3297" s="13" t="str">
        <f t="shared" ref="AA3297" si="26338">IF(AA3303="",IF(AA3307="",IF(AA3311="","",CONCATENATE(", ",Z3298,AA3299,AA3311)),CONCATENATE(", ",Z3298,AA3299,AA3307)),IF(AA3307="",CONCATENATE(", ",Z3298,AA3299,AA3303),CONCATENATE(", ",Z3298,AA3299,AA3303,", ",Z3298,AA3299,AA3307,", ",Z3298,AA3299,AA3311)))</f>
        <v/>
      </c>
      <c r="AB3297" s="13" t="str">
        <f t="shared" ref="AB3297" si="26339">IF(AB3303="",IF(AB3307="",IF(AB3311="","",CONCATENATE(", ",AB3298,AB3299,AB3311)),CONCATENATE(", ",AB3298,AB3299,AB3307)),IF(AB3307="",CONCATENATE(", ",AB3298,AB3299,AB3303),CONCATENATE(", ",AB3298,AB3299,AB3303,", ",AB3298,AB3299,AB3307,", ",AB3298,AB3299,AB3311)))</f>
        <v/>
      </c>
      <c r="AC3297" s="13" t="str">
        <f t="shared" ref="AC3297" si="26340">IF(AC3303="",IF(AC3307="",IF(AC3311="","",CONCATENATE(", ",AB3298,AC3299,AC3311)),CONCATENATE(", ",AB3298,AC3299,AC3307)),IF(AC3307="",CONCATENATE(", ",AB3298,AC3299,AC3303),CONCATENATE(", ",AB3298,AC3299,AC3303,", ",AB3298,AC3299,AC3307,", ",AB3298,AC3299,AC3311)))</f>
        <v/>
      </c>
      <c r="AD3297" s="13" t="str">
        <f t="shared" ref="AD3297" si="26341">IF(AD3303="",IF(AD3307="",IF(AD3311="","",CONCATENATE(", ",AD3298,AD3299,AD3311)),CONCATENATE(", ",AD3298,AD3299,AD3307)),IF(AD3307="",CONCATENATE(", ",AD3298,AD3299,AD3303),CONCATENATE(", ",AD3298,AD3299,AD3303,", ",AD3298,AD3299,AD3307,", ",AD3298,AD3299,AD3311)))</f>
        <v/>
      </c>
      <c r="AE3297" s="13" t="str">
        <f t="shared" ref="AE3297" si="26342">IF(AE3303="",IF(AE3307="",IF(AE3311="","",CONCATENATE(", ",AD3298,AE3299,AE3311)),CONCATENATE(", ",AD3298,AE3299,AE3307)),IF(AE3307="",CONCATENATE(", ",AD3298,AE3299,AE3303),CONCATENATE(", ",AD3298,AE3299,AE3303,", ",AD3298,AE3299,AE3307,", ",AD3298,AE3299,AE3311)))</f>
        <v/>
      </c>
      <c r="AF3297" s="13" t="str">
        <f t="shared" ref="AF3297" si="26343">IF(AF3303="",IF(AF3307="",IF(AF3311="","",CONCATENATE(", ",AF3298,AF3299,AF3311)),CONCATENATE(", ",AF3298,AF3299,AF3307)),IF(AF3307="",CONCATENATE(", ",AF3298,AF3299,AF3303),CONCATENATE(", ",AF3298,AF3299,AF3303,", ",AF3298,AF3299,AF3307,", ",AF3298,AF3299,AF3311)))</f>
        <v/>
      </c>
      <c r="AG3297" s="13" t="str">
        <f t="shared" ref="AG3297" si="26344">IF(AG3303="",IF(AG3307="",IF(AG3311="","",CONCATENATE(", ",AF3298,AG3299,AG3311)),CONCATENATE(", ",AF3298,AG3299,AG3307)),IF(AG3307="",CONCATENATE(", ",AF3298,AG3299,AG3303),CONCATENATE(", ",AF3298,AG3299,AG3303,", ",AF3298,AG3299,AG3307,", ",AF3298,AG3299,AG3311)))</f>
        <v/>
      </c>
      <c r="AH3297" s="13" t="str">
        <f t="shared" ref="AH3297" si="26345">IF(AH3303="",IF(AH3307="",IF(AH3311="","",CONCATENATE(", ",AH3298,AH3299,AH3311)),CONCATENATE(", ",AH3298,AH3299,AH3307)),IF(AH3307="",CONCATENATE(", ",AH3298,AH3299,AH3303),CONCATENATE(", ",AH3298,AH3299,AH3303,", ",AH3298,AH3299,AH3307,", ",AH3298,AH3299,AH3311)))</f>
        <v/>
      </c>
      <c r="AI3297" s="13" t="str">
        <f t="shared" ref="AI3297" si="26346">IF(AI3303="",IF(AI3307="",IF(AI3311="","",CONCATENATE(", ",AH3298,AI3299,AI3311)),CONCATENATE(", ",AH3298,AI3299,AI3307)),IF(AI3307="",CONCATENATE(", ",AH3298,AI3299,AI3303),CONCATENATE(", ",AH3298,AI3299,AI3303,", ",AH3298,AI3299,AI3307,", ",AH3298,AI3299,AI3311)))</f>
        <v/>
      </c>
      <c r="AJ3297" s="13" t="str">
        <f t="shared" ref="AJ3297" si="26347">IF(AJ3303="",IF(AJ3307="",IF(AJ3311="","",CONCATENATE(", ",AJ3298,AJ3299,AJ3311)),CONCATENATE(", ",AJ3298,AJ3299,AJ3307)),IF(AJ3307="",CONCATENATE(", ",AJ3298,AJ3299,AJ3303),CONCATENATE(", ",AJ3298,AJ3299,AJ3303,", ",AJ3298,AJ3299,AJ3307,", ",AJ3298,AJ3299,AJ3311)))</f>
        <v/>
      </c>
      <c r="AK3297" s="13" t="str">
        <f t="shared" ref="AK3297" si="26348">IF(AK3303="",IF(AK3307="",IF(AK3311="","",CONCATENATE(", ",AJ3298,AK3299,AK3311)),CONCATENATE(", ",AJ3298,AK3299,AK3307)),IF(AK3307="",CONCATENATE(", ",AJ3298,AK3299,AK3303),CONCATENATE(", ",AJ3298,AK3299,AK3303,", ",AJ3298,AK3299,AK3307,", ",AJ3298,AK3299,AK3311)))</f>
        <v/>
      </c>
    </row>
    <row r="3298" spans="1:37" s="14" customFormat="1" x14ac:dyDescent="0.25">
      <c r="A3298" s="249"/>
      <c r="B3298" s="235" t="s">
        <v>4</v>
      </c>
      <c r="C3298" s="235"/>
      <c r="D3298" s="235"/>
      <c r="E3298" s="235" t="s">
        <v>5</v>
      </c>
      <c r="F3298" s="235"/>
      <c r="G3298" s="235"/>
      <c r="H3298" s="235" t="s">
        <v>6</v>
      </c>
      <c r="I3298" s="235"/>
      <c r="J3298" s="235"/>
      <c r="K3298" s="235" t="s">
        <v>7</v>
      </c>
      <c r="L3298" s="235"/>
      <c r="M3298" s="235"/>
      <c r="N3298" s="235" t="s">
        <v>8</v>
      </c>
      <c r="O3298" s="235"/>
      <c r="P3298" s="235"/>
      <c r="Q3298" s="235" t="s">
        <v>9</v>
      </c>
      <c r="R3298" s="235"/>
      <c r="S3298" s="235"/>
      <c r="T3298" s="235" t="s">
        <v>10</v>
      </c>
      <c r="U3298" s="235"/>
      <c r="V3298" s="239"/>
      <c r="W3298" s="240" t="s">
        <v>11</v>
      </c>
      <c r="X3298" s="277" t="s">
        <v>47</v>
      </c>
      <c r="Y3298" s="269"/>
      <c r="Z3298" s="278" t="s">
        <v>48</v>
      </c>
      <c r="AA3298" s="276"/>
      <c r="AB3298" s="278" t="s">
        <v>49</v>
      </c>
      <c r="AC3298" s="276"/>
      <c r="AD3298" s="276" t="s">
        <v>50</v>
      </c>
      <c r="AE3298" s="276"/>
      <c r="AF3298" s="276" t="s">
        <v>51</v>
      </c>
      <c r="AG3298" s="276"/>
      <c r="AH3298" s="276" t="s">
        <v>52</v>
      </c>
      <c r="AI3298" s="276"/>
      <c r="AJ3298" s="276" t="s">
        <v>53</v>
      </c>
      <c r="AK3298" s="276"/>
    </row>
    <row r="3299" spans="1:37" s="14" customFormat="1" x14ac:dyDescent="0.25">
      <c r="A3299" s="250"/>
      <c r="B3299" s="1" t="s">
        <v>12</v>
      </c>
      <c r="C3299" s="1" t="s">
        <v>13</v>
      </c>
      <c r="D3299" s="1" t="s">
        <v>14</v>
      </c>
      <c r="E3299" s="1" t="s">
        <v>12</v>
      </c>
      <c r="F3299" s="1" t="s">
        <v>13</v>
      </c>
      <c r="G3299" s="1" t="s">
        <v>14</v>
      </c>
      <c r="H3299" s="1" t="s">
        <v>12</v>
      </c>
      <c r="I3299" s="1" t="s">
        <v>13</v>
      </c>
      <c r="J3299" s="1" t="s">
        <v>14</v>
      </c>
      <c r="K3299" s="1" t="s">
        <v>12</v>
      </c>
      <c r="L3299" s="1" t="s">
        <v>13</v>
      </c>
      <c r="M3299" s="1" t="s">
        <v>14</v>
      </c>
      <c r="N3299" s="1" t="s">
        <v>12</v>
      </c>
      <c r="O3299" s="1" t="s">
        <v>13</v>
      </c>
      <c r="P3299" s="1" t="s">
        <v>14</v>
      </c>
      <c r="Q3299" s="1" t="s">
        <v>12</v>
      </c>
      <c r="R3299" s="1" t="s">
        <v>13</v>
      </c>
      <c r="S3299" s="1" t="s">
        <v>14</v>
      </c>
      <c r="T3299" s="1" t="s">
        <v>12</v>
      </c>
      <c r="U3299" s="1" t="s">
        <v>13</v>
      </c>
      <c r="V3299" s="2" t="s">
        <v>14</v>
      </c>
      <c r="W3299" s="241"/>
      <c r="X3299" s="13" t="s">
        <v>45</v>
      </c>
      <c r="Y3299" s="13" t="s">
        <v>46</v>
      </c>
      <c r="Z3299" s="13" t="s">
        <v>45</v>
      </c>
      <c r="AA3299" s="13" t="s">
        <v>46</v>
      </c>
      <c r="AB3299" s="13" t="s">
        <v>45</v>
      </c>
      <c r="AC3299" s="13" t="s">
        <v>46</v>
      </c>
      <c r="AD3299" s="13" t="s">
        <v>45</v>
      </c>
      <c r="AE3299" s="13" t="s">
        <v>46</v>
      </c>
      <c r="AF3299" s="13" t="s">
        <v>45</v>
      </c>
      <c r="AG3299" s="13" t="s">
        <v>46</v>
      </c>
      <c r="AH3299" s="13" t="s">
        <v>45</v>
      </c>
      <c r="AI3299" s="13" t="s">
        <v>46</v>
      </c>
      <c r="AJ3299" s="13" t="s">
        <v>45</v>
      </c>
      <c r="AK3299" s="13" t="s">
        <v>46</v>
      </c>
    </row>
    <row r="3300" spans="1:37" s="14" customFormat="1" x14ac:dyDescent="0.25">
      <c r="A3300" s="3" t="s">
        <v>15</v>
      </c>
      <c r="B3300" s="25"/>
      <c r="C3300" s="25"/>
      <c r="D3300" s="16">
        <f>SUM(B3300:C3300)</f>
        <v>0</v>
      </c>
      <c r="E3300" s="25"/>
      <c r="F3300" s="25"/>
      <c r="G3300" s="16">
        <f>SUM(E3300:F3300)</f>
        <v>0</v>
      </c>
      <c r="H3300" s="25"/>
      <c r="I3300" s="25"/>
      <c r="J3300" s="16">
        <f>SUM(H3300:I3300)</f>
        <v>0</v>
      </c>
      <c r="K3300" s="25"/>
      <c r="L3300" s="25"/>
      <c r="M3300" s="16">
        <f>SUM(K3300:L3300)</f>
        <v>0</v>
      </c>
      <c r="N3300" s="25"/>
      <c r="O3300" s="25"/>
      <c r="P3300" s="16">
        <f>SUM(N3300:O3300)</f>
        <v>0</v>
      </c>
      <c r="Q3300" s="25"/>
      <c r="R3300" s="25"/>
      <c r="S3300" s="16">
        <f>SUM(Q3300:R3300)</f>
        <v>0</v>
      </c>
      <c r="T3300" s="25"/>
      <c r="U3300" s="25"/>
      <c r="V3300" s="16">
        <f>SUM(T3300:U3300)</f>
        <v>0</v>
      </c>
      <c r="W3300" s="27">
        <f>B3300+C3300+E3300+F3300+H3300+I3300+K3300+L3300+N3300+O3300+Q3300+R3300+T3300+U3300</f>
        <v>0</v>
      </c>
      <c r="X3300" s="13">
        <f t="shared" ref="X3300:Y3300" si="26349">SUM(B3300:B3303)</f>
        <v>0</v>
      </c>
      <c r="Y3300" s="13">
        <f t="shared" si="26349"/>
        <v>0</v>
      </c>
      <c r="Z3300" s="13">
        <f t="shared" ref="Z3300:AA3300" si="26350">SUM(E3300:E3303)</f>
        <v>0</v>
      </c>
      <c r="AA3300" s="13">
        <f t="shared" si="26350"/>
        <v>0</v>
      </c>
      <c r="AB3300" s="13">
        <f t="shared" ref="AB3300:AC3300" si="26351">SUM(H3300:H3303)</f>
        <v>0</v>
      </c>
      <c r="AC3300" s="13">
        <f t="shared" si="26351"/>
        <v>0</v>
      </c>
      <c r="AD3300" s="13">
        <f t="shared" ref="AD3300:AE3300" si="26352">SUM(K3300:K3303)</f>
        <v>0</v>
      </c>
      <c r="AE3300" s="13">
        <f t="shared" si="26352"/>
        <v>0</v>
      </c>
      <c r="AF3300" s="13">
        <f t="shared" ref="AF3300:AG3300" si="26353">SUM(N3300:N3303)</f>
        <v>0</v>
      </c>
      <c r="AG3300" s="13">
        <f t="shared" si="26353"/>
        <v>0</v>
      </c>
      <c r="AH3300" s="13">
        <f t="shared" ref="AH3300:AI3300" si="26354">SUM(Q3300:Q3303)</f>
        <v>0</v>
      </c>
      <c r="AI3300" s="13">
        <f t="shared" si="26354"/>
        <v>0</v>
      </c>
      <c r="AJ3300" s="13">
        <f t="shared" ref="AJ3300:AK3300" si="26355">SUM(T3300:T3303)</f>
        <v>0</v>
      </c>
      <c r="AK3300" s="13">
        <f t="shared" si="26355"/>
        <v>0</v>
      </c>
    </row>
    <row r="3301" spans="1:37" s="14" customFormat="1" x14ac:dyDescent="0.25">
      <c r="A3301" s="3" t="s">
        <v>16</v>
      </c>
      <c r="B3301" s="25"/>
      <c r="C3301" s="25"/>
      <c r="D3301" s="16">
        <f t="shared" ref="D3301:D3303" si="26356">SUM(B3301:C3301)</f>
        <v>0</v>
      </c>
      <c r="E3301" s="25"/>
      <c r="F3301" s="25"/>
      <c r="G3301" s="16">
        <f t="shared" ref="G3301:G3303" si="26357">SUM(E3301:F3301)</f>
        <v>0</v>
      </c>
      <c r="H3301" s="25"/>
      <c r="I3301" s="25"/>
      <c r="J3301" s="16">
        <f t="shared" ref="J3301:J3303" si="26358">SUM(H3301:I3301)</f>
        <v>0</v>
      </c>
      <c r="K3301" s="25"/>
      <c r="L3301" s="25"/>
      <c r="M3301" s="16">
        <f t="shared" ref="M3301:M3303" si="26359">SUM(K3301:L3301)</f>
        <v>0</v>
      </c>
      <c r="N3301" s="25"/>
      <c r="O3301" s="25"/>
      <c r="P3301" s="16">
        <f t="shared" ref="P3301:P3303" si="26360">SUM(N3301:O3301)</f>
        <v>0</v>
      </c>
      <c r="Q3301" s="25"/>
      <c r="R3301" s="25"/>
      <c r="S3301" s="16">
        <f t="shared" ref="S3301:S3303" si="26361">SUM(Q3301:R3301)</f>
        <v>0</v>
      </c>
      <c r="T3301" s="25"/>
      <c r="U3301" s="25"/>
      <c r="V3301" s="16">
        <f t="shared" ref="V3301:V3303" si="26362">SUM(T3301:U3301)</f>
        <v>0</v>
      </c>
      <c r="W3301" s="27">
        <f t="shared" ref="W3301:W3312" si="26363">B3301+C3301+E3301+F3301+H3301+I3301+K3301+L3301+N3301+O3301+Q3301+R3301+T3301+U3301</f>
        <v>0</v>
      </c>
      <c r="X3301" s="13">
        <f t="shared" ref="X3301" si="26364">IF(X3300=X3308,0,1)</f>
        <v>0</v>
      </c>
      <c r="Y3301" s="13">
        <f t="shared" ref="Y3301" si="26365">IF(Y3300=Y3308,0,1)</f>
        <v>0</v>
      </c>
      <c r="Z3301" s="13">
        <f t="shared" ref="Z3301" si="26366">IF(Z3300=Z3308,0,1)</f>
        <v>0</v>
      </c>
      <c r="AA3301" s="13">
        <f t="shared" ref="AA3301" si="26367">IF(AA3300=AA3308,0,1)</f>
        <v>0</v>
      </c>
      <c r="AB3301" s="13">
        <f t="shared" ref="AB3301" si="26368">IF(AB3300=AB3308,0,1)</f>
        <v>0</v>
      </c>
      <c r="AC3301" s="13">
        <f t="shared" ref="AC3301" si="26369">IF(AC3300=AC3308,0,1)</f>
        <v>0</v>
      </c>
      <c r="AD3301" s="13">
        <f t="shared" ref="AD3301" si="26370">IF(AD3300=AD3308,0,1)</f>
        <v>0</v>
      </c>
      <c r="AE3301" s="13">
        <f t="shared" ref="AE3301" si="26371">IF(AE3300=AE3308,0,1)</f>
        <v>0</v>
      </c>
      <c r="AF3301" s="13">
        <f t="shared" ref="AF3301" si="26372">IF(AF3300=AF3308,0,1)</f>
        <v>0</v>
      </c>
      <c r="AG3301" s="13">
        <f t="shared" ref="AG3301" si="26373">IF(AG3300=AG3308,0,1)</f>
        <v>0</v>
      </c>
      <c r="AH3301" s="13">
        <f t="shared" ref="AH3301" si="26374">IF(AH3300=AH3308,0,1)</f>
        <v>0</v>
      </c>
      <c r="AI3301" s="13">
        <f t="shared" ref="AI3301" si="26375">IF(AI3300=AI3308,0,1)</f>
        <v>0</v>
      </c>
      <c r="AJ3301" s="13">
        <f t="shared" ref="AJ3301" si="26376">IF(AJ3300=AJ3308,0,1)</f>
        <v>0</v>
      </c>
      <c r="AK3301" s="13">
        <f t="shared" ref="AK3301" si="26377">IF(AK3300=AK3308,0,1)</f>
        <v>0</v>
      </c>
    </row>
    <row r="3302" spans="1:37" s="14" customFormat="1" x14ac:dyDescent="0.25">
      <c r="A3302" s="3" t="s">
        <v>17</v>
      </c>
      <c r="B3302" s="25"/>
      <c r="C3302" s="25"/>
      <c r="D3302" s="16">
        <f t="shared" si="26356"/>
        <v>0</v>
      </c>
      <c r="E3302" s="25"/>
      <c r="F3302" s="25"/>
      <c r="G3302" s="16">
        <f t="shared" si="26357"/>
        <v>0</v>
      </c>
      <c r="H3302" s="25"/>
      <c r="I3302" s="25"/>
      <c r="J3302" s="16">
        <f t="shared" si="26358"/>
        <v>0</v>
      </c>
      <c r="K3302" s="25"/>
      <c r="L3302" s="25"/>
      <c r="M3302" s="16">
        <f t="shared" si="26359"/>
        <v>0</v>
      </c>
      <c r="N3302" s="25"/>
      <c r="O3302" s="25"/>
      <c r="P3302" s="16">
        <f t="shared" si="26360"/>
        <v>0</v>
      </c>
      <c r="Q3302" s="25"/>
      <c r="R3302" s="25"/>
      <c r="S3302" s="16">
        <f t="shared" si="26361"/>
        <v>0</v>
      </c>
      <c r="T3302" s="25"/>
      <c r="U3302" s="25"/>
      <c r="V3302" s="16">
        <f t="shared" si="26362"/>
        <v>0</v>
      </c>
      <c r="W3302" s="27">
        <f t="shared" si="26363"/>
        <v>0</v>
      </c>
      <c r="X3302" s="13">
        <f t="shared" ref="X3302:AK3302" si="26378">IF(X3300=X3304,0,1)</f>
        <v>0</v>
      </c>
      <c r="Y3302" s="13">
        <f t="shared" si="26378"/>
        <v>0</v>
      </c>
      <c r="Z3302" s="13">
        <f t="shared" si="26378"/>
        <v>0</v>
      </c>
      <c r="AA3302" s="13">
        <f t="shared" si="26378"/>
        <v>0</v>
      </c>
      <c r="AB3302" s="13">
        <f t="shared" si="26378"/>
        <v>0</v>
      </c>
      <c r="AC3302" s="13">
        <f t="shared" si="26378"/>
        <v>0</v>
      </c>
      <c r="AD3302" s="13">
        <f t="shared" si="26378"/>
        <v>0</v>
      </c>
      <c r="AE3302" s="13">
        <f t="shared" si="26378"/>
        <v>0</v>
      </c>
      <c r="AF3302" s="13">
        <f t="shared" si="26378"/>
        <v>0</v>
      </c>
      <c r="AG3302" s="13">
        <f t="shared" si="26378"/>
        <v>0</v>
      </c>
      <c r="AH3302" s="13">
        <f t="shared" si="26378"/>
        <v>0</v>
      </c>
      <c r="AI3302" s="13">
        <f t="shared" si="26378"/>
        <v>0</v>
      </c>
      <c r="AJ3302" s="13">
        <f t="shared" si="26378"/>
        <v>0</v>
      </c>
      <c r="AK3302" s="13">
        <f t="shared" si="26378"/>
        <v>0</v>
      </c>
    </row>
    <row r="3303" spans="1:37" s="14" customFormat="1" x14ac:dyDescent="0.25">
      <c r="A3303" s="3" t="s">
        <v>18</v>
      </c>
      <c r="B3303" s="25"/>
      <c r="C3303" s="25"/>
      <c r="D3303" s="16">
        <f t="shared" si="26356"/>
        <v>0</v>
      </c>
      <c r="E3303" s="25"/>
      <c r="F3303" s="25"/>
      <c r="G3303" s="16">
        <f t="shared" si="26357"/>
        <v>0</v>
      </c>
      <c r="H3303" s="25"/>
      <c r="I3303" s="25"/>
      <c r="J3303" s="16">
        <f t="shared" si="26358"/>
        <v>0</v>
      </c>
      <c r="K3303" s="25"/>
      <c r="L3303" s="25"/>
      <c r="M3303" s="16">
        <f t="shared" si="26359"/>
        <v>0</v>
      </c>
      <c r="N3303" s="25"/>
      <c r="O3303" s="25"/>
      <c r="P3303" s="16">
        <f t="shared" si="26360"/>
        <v>0</v>
      </c>
      <c r="Q3303" s="25"/>
      <c r="R3303" s="25"/>
      <c r="S3303" s="16">
        <f t="shared" si="26361"/>
        <v>0</v>
      </c>
      <c r="T3303" s="25"/>
      <c r="U3303" s="25"/>
      <c r="V3303" s="16">
        <f t="shared" si="26362"/>
        <v>0</v>
      </c>
      <c r="W3303" s="27">
        <f t="shared" si="26363"/>
        <v>0</v>
      </c>
      <c r="X3303" s="13" t="str">
        <f t="shared" ref="X3303" si="26379">IF(SUM(X3301:X3302)=2,"WA","")</f>
        <v/>
      </c>
      <c r="Y3303" s="13" t="str">
        <f t="shared" ref="Y3303" si="26380">IF(SUM(Y3301:Y3302)=2,"WA","")</f>
        <v/>
      </c>
      <c r="Z3303" s="13" t="str">
        <f t="shared" ref="Z3303" si="26381">IF(SUM(Z3301:Z3302)=2,"WA","")</f>
        <v/>
      </c>
      <c r="AA3303" s="13" t="str">
        <f t="shared" ref="AA3303" si="26382">IF(SUM(AA3301:AA3302)=2,"WA","")</f>
        <v/>
      </c>
      <c r="AB3303" s="13" t="str">
        <f t="shared" ref="AB3303" si="26383">IF(SUM(AB3301:AB3302)=2,"WA","")</f>
        <v/>
      </c>
      <c r="AC3303" s="13" t="str">
        <f t="shared" ref="AC3303" si="26384">IF(SUM(AC3301:AC3302)=2,"WA","")</f>
        <v/>
      </c>
      <c r="AD3303" s="13" t="str">
        <f t="shared" ref="AD3303" si="26385">IF(SUM(AD3301:AD3302)=2,"WA","")</f>
        <v/>
      </c>
      <c r="AE3303" s="13" t="str">
        <f t="shared" ref="AE3303" si="26386">IF(SUM(AE3301:AE3302)=2,"WA","")</f>
        <v/>
      </c>
      <c r="AF3303" s="13" t="str">
        <f t="shared" ref="AF3303" si="26387">IF(SUM(AF3301:AF3302)=2,"WA","")</f>
        <v/>
      </c>
      <c r="AG3303" s="13" t="str">
        <f t="shared" ref="AG3303" si="26388">IF(SUM(AG3301:AG3302)=2,"WA","")</f>
        <v/>
      </c>
      <c r="AH3303" s="13" t="str">
        <f t="shared" ref="AH3303" si="26389">IF(SUM(AH3301:AH3302)=2,"WA","")</f>
        <v/>
      </c>
      <c r="AI3303" s="13" t="str">
        <f t="shared" ref="AI3303" si="26390">IF(SUM(AI3301:AI3302)=2,"WA","")</f>
        <v/>
      </c>
      <c r="AJ3303" s="13" t="str">
        <f t="shared" ref="AJ3303" si="26391">IF(SUM(AJ3301:AJ3302)=2,"WA","")</f>
        <v/>
      </c>
      <c r="AK3303" s="13" t="str">
        <f t="shared" ref="AK3303" si="26392">IF(SUM(AK3301:AK3302)=2,"WA","")</f>
        <v/>
      </c>
    </row>
    <row r="3304" spans="1:37" s="14" customFormat="1" x14ac:dyDescent="0.25">
      <c r="A3304" s="4" t="s">
        <v>19</v>
      </c>
      <c r="B3304" s="26"/>
      <c r="C3304" s="26"/>
      <c r="D3304" s="18">
        <f>SUM(B3304:C3304)</f>
        <v>0</v>
      </c>
      <c r="E3304" s="26"/>
      <c r="F3304" s="26"/>
      <c r="G3304" s="18">
        <f>SUM(E3304:F3304)</f>
        <v>0</v>
      </c>
      <c r="H3304" s="26"/>
      <c r="I3304" s="26"/>
      <c r="J3304" s="18">
        <f>SUM(H3304:I3304)</f>
        <v>0</v>
      </c>
      <c r="K3304" s="26"/>
      <c r="L3304" s="26"/>
      <c r="M3304" s="18">
        <f>SUM(K3304:L3304)</f>
        <v>0</v>
      </c>
      <c r="N3304" s="26"/>
      <c r="O3304" s="26"/>
      <c r="P3304" s="18">
        <f>SUM(N3304:O3304)</f>
        <v>0</v>
      </c>
      <c r="Q3304" s="26"/>
      <c r="R3304" s="26"/>
      <c r="S3304" s="18">
        <f>SUM(Q3304:R3304)</f>
        <v>0</v>
      </c>
      <c r="T3304" s="26"/>
      <c r="U3304" s="26"/>
      <c r="V3304" s="18">
        <f>SUM(T3304:U3304)</f>
        <v>0</v>
      </c>
      <c r="W3304" s="27">
        <f t="shared" si="26363"/>
        <v>0</v>
      </c>
      <c r="X3304" s="13">
        <f t="shared" ref="X3304:Y3304" si="26393">SUM(B3304:B3307)</f>
        <v>0</v>
      </c>
      <c r="Y3304" s="13">
        <f t="shared" si="26393"/>
        <v>0</v>
      </c>
      <c r="Z3304" s="13">
        <f t="shared" ref="Z3304:AA3304" si="26394">SUM(E3304:E3307)</f>
        <v>0</v>
      </c>
      <c r="AA3304" s="13">
        <f t="shared" si="26394"/>
        <v>0</v>
      </c>
      <c r="AB3304" s="13">
        <f t="shared" ref="AB3304:AC3304" si="26395">SUM(H3304:H3307)</f>
        <v>0</v>
      </c>
      <c r="AC3304" s="13">
        <f t="shared" si="26395"/>
        <v>0</v>
      </c>
      <c r="AD3304" s="13">
        <f t="shared" ref="AD3304:AE3304" si="26396">SUM(K3304:K3307)</f>
        <v>0</v>
      </c>
      <c r="AE3304" s="13">
        <f t="shared" si="26396"/>
        <v>0</v>
      </c>
      <c r="AF3304" s="13">
        <f t="shared" ref="AF3304:AG3304" si="26397">SUM(N3304:N3307)</f>
        <v>0</v>
      </c>
      <c r="AG3304" s="13">
        <f t="shared" si="26397"/>
        <v>0</v>
      </c>
      <c r="AH3304" s="13">
        <f t="shared" ref="AH3304:AI3304" si="26398">SUM(Q3304:Q3307)</f>
        <v>0</v>
      </c>
      <c r="AI3304" s="13">
        <f t="shared" si="26398"/>
        <v>0</v>
      </c>
      <c r="AJ3304" s="13">
        <f t="shared" ref="AJ3304:AK3304" si="26399">SUM(T3304:T3307)</f>
        <v>0</v>
      </c>
      <c r="AK3304" s="13">
        <f t="shared" si="26399"/>
        <v>0</v>
      </c>
    </row>
    <row r="3305" spans="1:37" s="14" customFormat="1" x14ac:dyDescent="0.25">
      <c r="A3305" s="4" t="s">
        <v>20</v>
      </c>
      <c r="B3305" s="26"/>
      <c r="C3305" s="26"/>
      <c r="D3305" s="18">
        <f t="shared" ref="D3305:D3307" si="26400">SUM(B3305:C3305)</f>
        <v>0</v>
      </c>
      <c r="E3305" s="26"/>
      <c r="F3305" s="26"/>
      <c r="G3305" s="18">
        <f t="shared" ref="G3305:G3307" si="26401">SUM(E3305:F3305)</f>
        <v>0</v>
      </c>
      <c r="H3305" s="26"/>
      <c r="I3305" s="26"/>
      <c r="J3305" s="18">
        <f t="shared" ref="J3305:J3307" si="26402">SUM(H3305:I3305)</f>
        <v>0</v>
      </c>
      <c r="K3305" s="26"/>
      <c r="L3305" s="26"/>
      <c r="M3305" s="18">
        <f t="shared" ref="M3305:M3307" si="26403">SUM(K3305:L3305)</f>
        <v>0</v>
      </c>
      <c r="N3305" s="26"/>
      <c r="O3305" s="26"/>
      <c r="P3305" s="18">
        <f t="shared" ref="P3305:P3307" si="26404">SUM(N3305:O3305)</f>
        <v>0</v>
      </c>
      <c r="Q3305" s="26"/>
      <c r="R3305" s="26"/>
      <c r="S3305" s="18">
        <f t="shared" ref="S3305:S3307" si="26405">SUM(Q3305:R3305)</f>
        <v>0</v>
      </c>
      <c r="T3305" s="26"/>
      <c r="U3305" s="26"/>
      <c r="V3305" s="18">
        <f t="shared" ref="V3305:V3307" si="26406">SUM(T3305:U3305)</f>
        <v>0</v>
      </c>
      <c r="W3305" s="27">
        <f t="shared" si="26363"/>
        <v>0</v>
      </c>
      <c r="X3305" s="13">
        <f t="shared" ref="X3305" si="26407">IF(X3304=X3308,0,1)</f>
        <v>0</v>
      </c>
      <c r="Y3305" s="13">
        <f t="shared" ref="Y3305" si="26408">IF(Y3304=Y3308,0,1)</f>
        <v>0</v>
      </c>
      <c r="Z3305" s="13">
        <f t="shared" ref="Z3305" si="26409">IF(Z3304=Z3308,0,1)</f>
        <v>0</v>
      </c>
      <c r="AA3305" s="13">
        <f t="shared" ref="AA3305" si="26410">IF(AA3304=AA3308,0,1)</f>
        <v>0</v>
      </c>
      <c r="AB3305" s="13">
        <f t="shared" ref="AB3305" si="26411">IF(AB3304=AB3308,0,1)</f>
        <v>0</v>
      </c>
      <c r="AC3305" s="13">
        <f t="shared" ref="AC3305" si="26412">IF(AC3304=AC3308,0,1)</f>
        <v>0</v>
      </c>
      <c r="AD3305" s="13">
        <f t="shared" ref="AD3305" si="26413">IF(AD3304=AD3308,0,1)</f>
        <v>0</v>
      </c>
      <c r="AE3305" s="13">
        <f t="shared" ref="AE3305" si="26414">IF(AE3304=AE3308,0,1)</f>
        <v>0</v>
      </c>
      <c r="AF3305" s="13">
        <f t="shared" ref="AF3305" si="26415">IF(AF3304=AF3308,0,1)</f>
        <v>0</v>
      </c>
      <c r="AG3305" s="13">
        <f t="shared" ref="AG3305" si="26416">IF(AG3304=AG3308,0,1)</f>
        <v>0</v>
      </c>
      <c r="AH3305" s="13">
        <f t="shared" ref="AH3305" si="26417">IF(AH3304=AH3308,0,1)</f>
        <v>0</v>
      </c>
      <c r="AI3305" s="13">
        <f t="shared" ref="AI3305" si="26418">IF(AI3304=AI3308,0,1)</f>
        <v>0</v>
      </c>
      <c r="AJ3305" s="13">
        <f t="shared" ref="AJ3305" si="26419">IF(AJ3304=AJ3308,0,1)</f>
        <v>0</v>
      </c>
      <c r="AK3305" s="13">
        <f t="shared" ref="AK3305" si="26420">IF(AK3304=AK3308,0,1)</f>
        <v>0</v>
      </c>
    </row>
    <row r="3306" spans="1:37" s="14" customFormat="1" x14ac:dyDescent="0.25">
      <c r="A3306" s="4" t="s">
        <v>21</v>
      </c>
      <c r="B3306" s="26"/>
      <c r="C3306" s="26"/>
      <c r="D3306" s="18">
        <f t="shared" si="26400"/>
        <v>0</v>
      </c>
      <c r="E3306" s="26"/>
      <c r="F3306" s="26"/>
      <c r="G3306" s="18">
        <f t="shared" si="26401"/>
        <v>0</v>
      </c>
      <c r="H3306" s="26"/>
      <c r="I3306" s="26"/>
      <c r="J3306" s="18">
        <f t="shared" si="26402"/>
        <v>0</v>
      </c>
      <c r="K3306" s="26"/>
      <c r="L3306" s="26"/>
      <c r="M3306" s="18">
        <f t="shared" si="26403"/>
        <v>0</v>
      </c>
      <c r="N3306" s="26"/>
      <c r="O3306" s="26"/>
      <c r="P3306" s="18">
        <f t="shared" si="26404"/>
        <v>0</v>
      </c>
      <c r="Q3306" s="26"/>
      <c r="R3306" s="26"/>
      <c r="S3306" s="18">
        <f t="shared" si="26405"/>
        <v>0</v>
      </c>
      <c r="T3306" s="26"/>
      <c r="U3306" s="26"/>
      <c r="V3306" s="18">
        <f t="shared" si="26406"/>
        <v>0</v>
      </c>
      <c r="W3306" s="27">
        <f t="shared" si="26363"/>
        <v>0</v>
      </c>
      <c r="X3306" s="13">
        <f t="shared" ref="X3306:AK3306" si="26421">IF(X3304=X3300,0,1)</f>
        <v>0</v>
      </c>
      <c r="Y3306" s="13">
        <f t="shared" si="26421"/>
        <v>0</v>
      </c>
      <c r="Z3306" s="13">
        <f t="shared" si="26421"/>
        <v>0</v>
      </c>
      <c r="AA3306" s="13">
        <f t="shared" si="26421"/>
        <v>0</v>
      </c>
      <c r="AB3306" s="13">
        <f t="shared" si="26421"/>
        <v>0</v>
      </c>
      <c r="AC3306" s="13">
        <f t="shared" si="26421"/>
        <v>0</v>
      </c>
      <c r="AD3306" s="13">
        <f t="shared" si="26421"/>
        <v>0</v>
      </c>
      <c r="AE3306" s="13">
        <f t="shared" si="26421"/>
        <v>0</v>
      </c>
      <c r="AF3306" s="13">
        <f t="shared" si="26421"/>
        <v>0</v>
      </c>
      <c r="AG3306" s="13">
        <f t="shared" si="26421"/>
        <v>0</v>
      </c>
      <c r="AH3306" s="13">
        <f t="shared" si="26421"/>
        <v>0</v>
      </c>
      <c r="AI3306" s="13">
        <f t="shared" si="26421"/>
        <v>0</v>
      </c>
      <c r="AJ3306" s="13">
        <f t="shared" si="26421"/>
        <v>0</v>
      </c>
      <c r="AK3306" s="13">
        <f t="shared" si="26421"/>
        <v>0</v>
      </c>
    </row>
    <row r="3307" spans="1:37" s="14" customFormat="1" x14ac:dyDescent="0.25">
      <c r="A3307" s="4" t="s">
        <v>22</v>
      </c>
      <c r="B3307" s="26"/>
      <c r="C3307" s="26"/>
      <c r="D3307" s="18">
        <f t="shared" si="26400"/>
        <v>0</v>
      </c>
      <c r="E3307" s="26"/>
      <c r="F3307" s="26"/>
      <c r="G3307" s="18">
        <f t="shared" si="26401"/>
        <v>0</v>
      </c>
      <c r="H3307" s="26"/>
      <c r="I3307" s="26"/>
      <c r="J3307" s="18">
        <f t="shared" si="26402"/>
        <v>0</v>
      </c>
      <c r="K3307" s="26"/>
      <c r="L3307" s="26"/>
      <c r="M3307" s="18">
        <f t="shared" si="26403"/>
        <v>0</v>
      </c>
      <c r="N3307" s="26"/>
      <c r="O3307" s="26"/>
      <c r="P3307" s="18">
        <f t="shared" si="26404"/>
        <v>0</v>
      </c>
      <c r="Q3307" s="26"/>
      <c r="R3307" s="26"/>
      <c r="S3307" s="18">
        <f t="shared" si="26405"/>
        <v>0</v>
      </c>
      <c r="T3307" s="26"/>
      <c r="U3307" s="26"/>
      <c r="V3307" s="18">
        <f t="shared" si="26406"/>
        <v>0</v>
      </c>
      <c r="W3307" s="27">
        <f t="shared" si="26363"/>
        <v>0</v>
      </c>
      <c r="X3307" s="13" t="str">
        <f t="shared" ref="X3307" si="26422">IF(SUM(X3305:X3306)=2,"HA","")</f>
        <v/>
      </c>
      <c r="Y3307" s="13" t="str">
        <f t="shared" ref="Y3307" si="26423">IF(SUM(Y3305:Y3306)=2,"HA","")</f>
        <v/>
      </c>
      <c r="Z3307" s="13" t="str">
        <f t="shared" ref="Z3307" si="26424">IF(SUM(Z3305:Z3306)=2,"HA","")</f>
        <v/>
      </c>
      <c r="AA3307" s="13" t="str">
        <f t="shared" ref="AA3307" si="26425">IF(SUM(AA3305:AA3306)=2,"HA","")</f>
        <v/>
      </c>
      <c r="AB3307" s="13" t="str">
        <f t="shared" ref="AB3307" si="26426">IF(SUM(AB3305:AB3306)=2,"HA","")</f>
        <v/>
      </c>
      <c r="AC3307" s="13" t="str">
        <f t="shared" ref="AC3307" si="26427">IF(SUM(AC3305:AC3306)=2,"HA","")</f>
        <v/>
      </c>
      <c r="AD3307" s="13" t="str">
        <f t="shared" ref="AD3307" si="26428">IF(SUM(AD3305:AD3306)=2,"HA","")</f>
        <v/>
      </c>
      <c r="AE3307" s="13" t="str">
        <f t="shared" ref="AE3307" si="26429">IF(SUM(AE3305:AE3306)=2,"HA","")</f>
        <v/>
      </c>
      <c r="AF3307" s="13" t="str">
        <f t="shared" ref="AF3307" si="26430">IF(SUM(AF3305:AF3306)=2,"HA","")</f>
        <v/>
      </c>
      <c r="AG3307" s="13" t="str">
        <f t="shared" ref="AG3307" si="26431">IF(SUM(AG3305:AG3306)=2,"HA","")</f>
        <v/>
      </c>
      <c r="AH3307" s="13" t="str">
        <f t="shared" ref="AH3307" si="26432">IF(SUM(AH3305:AH3306)=2,"HA","")</f>
        <v/>
      </c>
      <c r="AI3307" s="13" t="str">
        <f t="shared" ref="AI3307" si="26433">IF(SUM(AI3305:AI3306)=2,"HA","")</f>
        <v/>
      </c>
      <c r="AJ3307" s="13" t="str">
        <f t="shared" ref="AJ3307" si="26434">IF(SUM(AJ3305:AJ3306)=2,"HA","")</f>
        <v/>
      </c>
      <c r="AK3307" s="13" t="str">
        <f t="shared" ref="AK3307" si="26435">IF(SUM(AK3305:AK3306)=2,"HA","")</f>
        <v/>
      </c>
    </row>
    <row r="3308" spans="1:37" s="14" customFormat="1" x14ac:dyDescent="0.25">
      <c r="A3308" s="3" t="s">
        <v>23</v>
      </c>
      <c r="B3308" s="25"/>
      <c r="C3308" s="25"/>
      <c r="D3308" s="16">
        <f>SUM(B3308:C3308)</f>
        <v>0</v>
      </c>
      <c r="E3308" s="25"/>
      <c r="F3308" s="25"/>
      <c r="G3308" s="16">
        <f>SUM(E3308:F3308)</f>
        <v>0</v>
      </c>
      <c r="H3308" s="25"/>
      <c r="I3308" s="25"/>
      <c r="J3308" s="16">
        <f>SUM(H3308:I3308)</f>
        <v>0</v>
      </c>
      <c r="K3308" s="25"/>
      <c r="L3308" s="25"/>
      <c r="M3308" s="16">
        <f>SUM(K3308:L3308)</f>
        <v>0</v>
      </c>
      <c r="N3308" s="25"/>
      <c r="O3308" s="25"/>
      <c r="P3308" s="16">
        <f>SUM(N3308:O3308)</f>
        <v>0</v>
      </c>
      <c r="Q3308" s="25"/>
      <c r="R3308" s="25"/>
      <c r="S3308" s="16">
        <f>SUM(Q3308:R3308)</f>
        <v>0</v>
      </c>
      <c r="T3308" s="25"/>
      <c r="U3308" s="25"/>
      <c r="V3308" s="16">
        <f>SUM(T3308:U3308)</f>
        <v>0</v>
      </c>
      <c r="W3308" s="27">
        <f t="shared" si="26363"/>
        <v>0</v>
      </c>
      <c r="X3308" s="13">
        <f t="shared" ref="X3308:Y3308" si="26436">SUM(B3308:B3312)</f>
        <v>0</v>
      </c>
      <c r="Y3308" s="13">
        <f t="shared" si="26436"/>
        <v>0</v>
      </c>
      <c r="Z3308" s="13">
        <f t="shared" ref="Z3308:AA3308" si="26437">SUM(E3308:E3312)</f>
        <v>0</v>
      </c>
      <c r="AA3308" s="13">
        <f t="shared" si="26437"/>
        <v>0</v>
      </c>
      <c r="AB3308" s="13">
        <f t="shared" ref="AB3308:AC3308" si="26438">SUM(H3308:H3312)</f>
        <v>0</v>
      </c>
      <c r="AC3308" s="13">
        <f t="shared" si="26438"/>
        <v>0</v>
      </c>
      <c r="AD3308" s="13">
        <f t="shared" ref="AD3308:AE3308" si="26439">SUM(K3308:K3312)</f>
        <v>0</v>
      </c>
      <c r="AE3308" s="13">
        <f t="shared" si="26439"/>
        <v>0</v>
      </c>
      <c r="AF3308" s="13">
        <f t="shared" ref="AF3308:AG3308" si="26440">SUM(N3308:N3312)</f>
        <v>0</v>
      </c>
      <c r="AG3308" s="13">
        <f t="shared" si="26440"/>
        <v>0</v>
      </c>
      <c r="AH3308" s="13">
        <f t="shared" ref="AH3308:AI3308" si="26441">SUM(Q3308:Q3312)</f>
        <v>0</v>
      </c>
      <c r="AI3308" s="13">
        <f t="shared" si="26441"/>
        <v>0</v>
      </c>
      <c r="AJ3308" s="13">
        <f t="shared" ref="AJ3308:AK3308" si="26442">SUM(T3308:T3312)</f>
        <v>0</v>
      </c>
      <c r="AK3308" s="13">
        <f t="shared" si="26442"/>
        <v>0</v>
      </c>
    </row>
    <row r="3309" spans="1:37" s="14" customFormat="1" x14ac:dyDescent="0.25">
      <c r="A3309" s="3" t="s">
        <v>24</v>
      </c>
      <c r="B3309" s="25"/>
      <c r="C3309" s="25"/>
      <c r="D3309" s="16">
        <f t="shared" ref="D3309:D3311" si="26443">SUM(B3309:C3309)</f>
        <v>0</v>
      </c>
      <c r="E3309" s="25"/>
      <c r="F3309" s="25"/>
      <c r="G3309" s="16">
        <f t="shared" ref="G3309:G3311" si="26444">SUM(E3309:F3309)</f>
        <v>0</v>
      </c>
      <c r="H3309" s="25"/>
      <c r="I3309" s="25"/>
      <c r="J3309" s="16">
        <f t="shared" ref="J3309:J3311" si="26445">SUM(H3309:I3309)</f>
        <v>0</v>
      </c>
      <c r="K3309" s="25"/>
      <c r="L3309" s="25"/>
      <c r="M3309" s="16">
        <f t="shared" ref="M3309:M3311" si="26446">SUM(K3309:L3309)</f>
        <v>0</v>
      </c>
      <c r="N3309" s="25"/>
      <c r="O3309" s="25"/>
      <c r="P3309" s="16">
        <f t="shared" ref="P3309:P3311" si="26447">SUM(N3309:O3309)</f>
        <v>0</v>
      </c>
      <c r="Q3309" s="25"/>
      <c r="R3309" s="25"/>
      <c r="S3309" s="16">
        <f t="shared" ref="S3309:S3311" si="26448">SUM(Q3309:R3309)</f>
        <v>0</v>
      </c>
      <c r="T3309" s="25"/>
      <c r="U3309" s="25"/>
      <c r="V3309" s="16">
        <f t="shared" ref="V3309:V3311" si="26449">SUM(T3309:U3309)</f>
        <v>0</v>
      </c>
      <c r="W3309" s="27">
        <f t="shared" si="26363"/>
        <v>0</v>
      </c>
      <c r="X3309" s="13">
        <f t="shared" ref="X3309" si="26450">IF(X3308=X3300,0,1)</f>
        <v>0</v>
      </c>
      <c r="Y3309" s="13">
        <f t="shared" ref="Y3309" si="26451">IF(Y3308=Y3300,0,1)</f>
        <v>0</v>
      </c>
      <c r="Z3309" s="13">
        <f t="shared" ref="Z3309" si="26452">IF(Z3308=Z3300,0,1)</f>
        <v>0</v>
      </c>
      <c r="AA3309" s="13">
        <f t="shared" ref="AA3309" si="26453">IF(AA3308=AA3300,0,1)</f>
        <v>0</v>
      </c>
      <c r="AB3309" s="13">
        <f t="shared" ref="AB3309" si="26454">IF(AB3308=AB3300,0,1)</f>
        <v>0</v>
      </c>
      <c r="AC3309" s="13">
        <f t="shared" ref="AC3309" si="26455">IF(AC3308=AC3300,0,1)</f>
        <v>0</v>
      </c>
      <c r="AD3309" s="13">
        <f t="shared" ref="AD3309" si="26456">IF(AD3308=AD3300,0,1)</f>
        <v>0</v>
      </c>
      <c r="AE3309" s="13">
        <f t="shared" ref="AE3309" si="26457">IF(AE3308=AE3300,0,1)</f>
        <v>0</v>
      </c>
      <c r="AF3309" s="13">
        <f t="shared" ref="AF3309" si="26458">IF(AF3308=AF3300,0,1)</f>
        <v>0</v>
      </c>
      <c r="AG3309" s="13">
        <f t="shared" ref="AG3309" si="26459">IF(AG3308=AG3300,0,1)</f>
        <v>0</v>
      </c>
      <c r="AH3309" s="13">
        <f t="shared" ref="AH3309" si="26460">IF(AH3308=AH3300,0,1)</f>
        <v>0</v>
      </c>
      <c r="AI3309" s="13">
        <f t="shared" ref="AI3309" si="26461">IF(AI3308=AI3300,0,1)</f>
        <v>0</v>
      </c>
      <c r="AJ3309" s="13">
        <f t="shared" ref="AJ3309" si="26462">IF(AJ3308=AJ3300,0,1)</f>
        <v>0</v>
      </c>
      <c r="AK3309" s="13">
        <f t="shared" ref="AK3309" si="26463">IF(AK3308=AK3300,0,1)</f>
        <v>0</v>
      </c>
    </row>
    <row r="3310" spans="1:37" s="14" customFormat="1" x14ac:dyDescent="0.25">
      <c r="A3310" s="3" t="s">
        <v>25</v>
      </c>
      <c r="B3310" s="25"/>
      <c r="C3310" s="25"/>
      <c r="D3310" s="16">
        <f t="shared" si="26443"/>
        <v>0</v>
      </c>
      <c r="E3310" s="25"/>
      <c r="F3310" s="25"/>
      <c r="G3310" s="16">
        <f t="shared" si="26444"/>
        <v>0</v>
      </c>
      <c r="H3310" s="25"/>
      <c r="I3310" s="25"/>
      <c r="J3310" s="16">
        <f t="shared" si="26445"/>
        <v>0</v>
      </c>
      <c r="K3310" s="25"/>
      <c r="L3310" s="25"/>
      <c r="M3310" s="16">
        <f t="shared" si="26446"/>
        <v>0</v>
      </c>
      <c r="N3310" s="25"/>
      <c r="O3310" s="25"/>
      <c r="P3310" s="16">
        <f t="shared" si="26447"/>
        <v>0</v>
      </c>
      <c r="Q3310" s="25"/>
      <c r="R3310" s="25"/>
      <c r="S3310" s="16">
        <f t="shared" si="26448"/>
        <v>0</v>
      </c>
      <c r="T3310" s="25"/>
      <c r="U3310" s="25"/>
      <c r="V3310" s="16">
        <f t="shared" si="26449"/>
        <v>0</v>
      </c>
      <c r="W3310" s="27">
        <f t="shared" si="26363"/>
        <v>0</v>
      </c>
      <c r="X3310" s="13">
        <f t="shared" ref="X3310:AK3310" si="26464">IF(X3308=X3304,0,1)</f>
        <v>0</v>
      </c>
      <c r="Y3310" s="13">
        <f t="shared" si="26464"/>
        <v>0</v>
      </c>
      <c r="Z3310" s="13">
        <f t="shared" si="26464"/>
        <v>0</v>
      </c>
      <c r="AA3310" s="13">
        <f t="shared" si="26464"/>
        <v>0</v>
      </c>
      <c r="AB3310" s="13">
        <f t="shared" si="26464"/>
        <v>0</v>
      </c>
      <c r="AC3310" s="13">
        <f t="shared" si="26464"/>
        <v>0</v>
      </c>
      <c r="AD3310" s="13">
        <f t="shared" si="26464"/>
        <v>0</v>
      </c>
      <c r="AE3310" s="13">
        <f t="shared" si="26464"/>
        <v>0</v>
      </c>
      <c r="AF3310" s="13">
        <f t="shared" si="26464"/>
        <v>0</v>
      </c>
      <c r="AG3310" s="13">
        <f t="shared" si="26464"/>
        <v>0</v>
      </c>
      <c r="AH3310" s="13">
        <f t="shared" si="26464"/>
        <v>0</v>
      </c>
      <c r="AI3310" s="13">
        <f t="shared" si="26464"/>
        <v>0</v>
      </c>
      <c r="AJ3310" s="13">
        <f t="shared" si="26464"/>
        <v>0</v>
      </c>
      <c r="AK3310" s="13">
        <f t="shared" si="26464"/>
        <v>0</v>
      </c>
    </row>
    <row r="3311" spans="1:37" s="14" customFormat="1" x14ac:dyDescent="0.25">
      <c r="A3311" s="3" t="s">
        <v>26</v>
      </c>
      <c r="B3311" s="25"/>
      <c r="C3311" s="25"/>
      <c r="D3311" s="16">
        <f t="shared" si="26443"/>
        <v>0</v>
      </c>
      <c r="E3311" s="25"/>
      <c r="F3311" s="25"/>
      <c r="G3311" s="16">
        <f t="shared" si="26444"/>
        <v>0</v>
      </c>
      <c r="H3311" s="25"/>
      <c r="I3311" s="25"/>
      <c r="J3311" s="16">
        <f t="shared" si="26445"/>
        <v>0</v>
      </c>
      <c r="K3311" s="25"/>
      <c r="L3311" s="25"/>
      <c r="M3311" s="16">
        <f t="shared" si="26446"/>
        <v>0</v>
      </c>
      <c r="N3311" s="25"/>
      <c r="O3311" s="25"/>
      <c r="P3311" s="16">
        <f t="shared" si="26447"/>
        <v>0</v>
      </c>
      <c r="Q3311" s="25"/>
      <c r="R3311" s="25"/>
      <c r="S3311" s="16">
        <f t="shared" si="26448"/>
        <v>0</v>
      </c>
      <c r="T3311" s="25"/>
      <c r="U3311" s="25"/>
      <c r="V3311" s="16">
        <f t="shared" si="26449"/>
        <v>0</v>
      </c>
      <c r="W3311" s="27">
        <f t="shared" si="26363"/>
        <v>0</v>
      </c>
      <c r="X3311" s="13" t="str">
        <f t="shared" ref="X3311" si="26465">IF(SUM(X3309:X3310)=2,"WH","")</f>
        <v/>
      </c>
      <c r="Y3311" s="13" t="str">
        <f t="shared" ref="Y3311" si="26466">IF(SUM(Y3309:Y3310)=2,"WH","")</f>
        <v/>
      </c>
      <c r="Z3311" s="13" t="str">
        <f t="shared" ref="Z3311" si="26467">IF(SUM(Z3309:Z3310)=2,"WH","")</f>
        <v/>
      </c>
      <c r="AA3311" s="13" t="str">
        <f t="shared" ref="AA3311" si="26468">IF(SUM(AA3309:AA3310)=2,"WH","")</f>
        <v/>
      </c>
      <c r="AB3311" s="13" t="str">
        <f t="shared" ref="AB3311" si="26469">IF(SUM(AB3309:AB3310)=2,"WH","")</f>
        <v/>
      </c>
      <c r="AC3311" s="13" t="str">
        <f t="shared" ref="AC3311" si="26470">IF(SUM(AC3309:AC3310)=2,"WH","")</f>
        <v/>
      </c>
      <c r="AD3311" s="13" t="str">
        <f t="shared" ref="AD3311" si="26471">IF(SUM(AD3309:AD3310)=2,"WH","")</f>
        <v/>
      </c>
      <c r="AE3311" s="13" t="str">
        <f t="shared" ref="AE3311" si="26472">IF(SUM(AE3309:AE3310)=2,"WH","")</f>
        <v/>
      </c>
      <c r="AF3311" s="13" t="str">
        <f t="shared" ref="AF3311" si="26473">IF(SUM(AF3309:AF3310)=2,"WH","")</f>
        <v/>
      </c>
      <c r="AG3311" s="13" t="str">
        <f t="shared" ref="AG3311" si="26474">IF(SUM(AG3309:AG3310)=2,"WH","")</f>
        <v/>
      </c>
      <c r="AH3311" s="13" t="str">
        <f t="shared" ref="AH3311" si="26475">IF(SUM(AH3309:AH3310)=2,"WH","")</f>
        <v/>
      </c>
      <c r="AI3311" s="13" t="str">
        <f t="shared" ref="AI3311" si="26476">IF(SUM(AI3309:AI3310)=2,"WH","")</f>
        <v/>
      </c>
      <c r="AJ3311" s="13" t="str">
        <f t="shared" ref="AJ3311" si="26477">IF(SUM(AJ3309:AJ3310)=2,"WH","")</f>
        <v/>
      </c>
      <c r="AK3311" s="13" t="str">
        <f t="shared" ref="AK3311" si="26478">IF(SUM(AK3309:AK3310)=2,"WH","")</f>
        <v/>
      </c>
    </row>
    <row r="3312" spans="1:37" s="14" customFormat="1" x14ac:dyDescent="0.25">
      <c r="A3312" s="3" t="s">
        <v>27</v>
      </c>
      <c r="B3312" s="25"/>
      <c r="C3312" s="25"/>
      <c r="D3312" s="16">
        <f>SUM(B3312:C3312)</f>
        <v>0</v>
      </c>
      <c r="E3312" s="25"/>
      <c r="F3312" s="25"/>
      <c r="G3312" s="16">
        <f>SUM(E3312:F3312)</f>
        <v>0</v>
      </c>
      <c r="H3312" s="25"/>
      <c r="I3312" s="25"/>
      <c r="J3312" s="16">
        <f>SUM(H3312:I3312)</f>
        <v>0</v>
      </c>
      <c r="K3312" s="25"/>
      <c r="L3312" s="25"/>
      <c r="M3312" s="16">
        <f>SUM(K3312:L3312)</f>
        <v>0</v>
      </c>
      <c r="N3312" s="25"/>
      <c r="O3312" s="25"/>
      <c r="P3312" s="16">
        <f>SUM(N3312:O3312)</f>
        <v>0</v>
      </c>
      <c r="Q3312" s="25"/>
      <c r="R3312" s="25"/>
      <c r="S3312" s="16">
        <f>SUM(Q3312:R3312)</f>
        <v>0</v>
      </c>
      <c r="T3312" s="25"/>
      <c r="U3312" s="25"/>
      <c r="V3312" s="16">
        <f>SUM(T3312:U3312)</f>
        <v>0</v>
      </c>
      <c r="W3312" s="27">
        <f t="shared" si="26363"/>
        <v>0</v>
      </c>
      <c r="X3312" s="13"/>
      <c r="Y3312" s="13"/>
      <c r="Z3312" s="13"/>
      <c r="AA3312" s="13"/>
      <c r="AB3312" s="13"/>
      <c r="AC3312" s="13"/>
      <c r="AD3312" s="13"/>
      <c r="AE3312" s="13"/>
      <c r="AF3312" s="13"/>
      <c r="AG3312" s="13"/>
    </row>
    <row r="3313" spans="1:41" s="14" customFormat="1" ht="15.75" thickBot="1" x14ac:dyDescent="0.3">
      <c r="A3313" s="5" t="s">
        <v>11</v>
      </c>
      <c r="B3313" s="20">
        <f>SUM(B3300:B3303)</f>
        <v>0</v>
      </c>
      <c r="C3313" s="20">
        <f t="shared" ref="C3313:W3313" si="26479">SUM(C3300:C3303)</f>
        <v>0</v>
      </c>
      <c r="D3313" s="20">
        <f t="shared" si="26479"/>
        <v>0</v>
      </c>
      <c r="E3313" s="20">
        <f t="shared" si="26479"/>
        <v>0</v>
      </c>
      <c r="F3313" s="20">
        <f t="shared" si="26479"/>
        <v>0</v>
      </c>
      <c r="G3313" s="20">
        <f t="shared" si="26479"/>
        <v>0</v>
      </c>
      <c r="H3313" s="20">
        <f t="shared" si="26479"/>
        <v>0</v>
      </c>
      <c r="I3313" s="20">
        <f t="shared" si="26479"/>
        <v>0</v>
      </c>
      <c r="J3313" s="20">
        <f t="shared" si="26479"/>
        <v>0</v>
      </c>
      <c r="K3313" s="20">
        <f t="shared" si="26479"/>
        <v>0</v>
      </c>
      <c r="L3313" s="20">
        <f t="shared" si="26479"/>
        <v>0</v>
      </c>
      <c r="M3313" s="20">
        <f t="shared" si="26479"/>
        <v>0</v>
      </c>
      <c r="N3313" s="20">
        <f t="shared" si="26479"/>
        <v>0</v>
      </c>
      <c r="O3313" s="20">
        <f t="shared" si="26479"/>
        <v>0</v>
      </c>
      <c r="P3313" s="20">
        <f t="shared" si="26479"/>
        <v>0</v>
      </c>
      <c r="Q3313" s="20">
        <f t="shared" si="26479"/>
        <v>0</v>
      </c>
      <c r="R3313" s="20">
        <f t="shared" si="26479"/>
        <v>0</v>
      </c>
      <c r="S3313" s="20">
        <f t="shared" si="26479"/>
        <v>0</v>
      </c>
      <c r="T3313" s="20">
        <f t="shared" si="26479"/>
        <v>0</v>
      </c>
      <c r="U3313" s="20">
        <f t="shared" si="26479"/>
        <v>0</v>
      </c>
      <c r="V3313" s="20">
        <f t="shared" si="26479"/>
        <v>0</v>
      </c>
      <c r="W3313" s="20">
        <f t="shared" si="26479"/>
        <v>0</v>
      </c>
      <c r="X3313" s="13"/>
      <c r="Y3313" s="13"/>
      <c r="Z3313" s="13"/>
      <c r="AA3313" s="13"/>
      <c r="AB3313" s="13"/>
      <c r="AC3313" s="13"/>
      <c r="AD3313" s="13"/>
      <c r="AE3313" s="13"/>
      <c r="AF3313" s="13"/>
      <c r="AG3313" s="13"/>
    </row>
    <row r="3314" spans="1:41" s="14" customFormat="1" x14ac:dyDescent="0.25">
      <c r="A3314" s="14" t="s">
        <v>0</v>
      </c>
      <c r="B3314" s="251"/>
      <c r="C3314" s="251"/>
      <c r="D3314" s="251"/>
      <c r="E3314" s="224" t="s">
        <v>3</v>
      </c>
      <c r="F3314" s="224"/>
      <c r="G3314" s="224"/>
      <c r="H3314" s="228" t="s">
        <v>152</v>
      </c>
      <c r="I3314" s="228"/>
      <c r="J3314" s="227">
        <f>MROUND(B3315*0.135,1)</f>
        <v>0</v>
      </c>
      <c r="K3314" s="227"/>
      <c r="L3314" s="229" t="s">
        <v>239</v>
      </c>
      <c r="M3314" s="229"/>
      <c r="N3314" s="229"/>
      <c r="O3314" s="231" t="s">
        <v>152</v>
      </c>
      <c r="P3314" s="231"/>
      <c r="Q3314" s="232"/>
      <c r="R3314" s="232"/>
      <c r="S3314" s="127" t="s">
        <v>1</v>
      </c>
      <c r="T3314" s="124"/>
      <c r="U3314" s="236">
        <f>IFERROR(J3315/W3331,0)</f>
        <v>0</v>
      </c>
      <c r="V3314" s="236"/>
      <c r="W3314" s="124"/>
      <c r="X3314" s="13"/>
      <c r="Y3314" s="13"/>
      <c r="Z3314" s="13"/>
      <c r="AA3314" s="13"/>
      <c r="AB3314" s="13"/>
      <c r="AC3314" s="13"/>
      <c r="AD3314" s="13"/>
      <c r="AE3314" s="13"/>
      <c r="AF3314" s="13"/>
      <c r="AG3314" s="13"/>
    </row>
    <row r="3315" spans="1:41" s="14" customFormat="1" ht="15.75" thickBot="1" x14ac:dyDescent="0.3">
      <c r="A3315" s="14" t="s">
        <v>2</v>
      </c>
      <c r="B3315" s="248"/>
      <c r="C3315" s="248"/>
      <c r="D3315" s="248"/>
      <c r="E3315" s="225"/>
      <c r="F3315" s="225"/>
      <c r="G3315" s="225"/>
      <c r="H3315" s="238" t="s">
        <v>153</v>
      </c>
      <c r="I3315" s="238"/>
      <c r="J3315" s="226">
        <f>MROUND(B3315*0.162,1)</f>
        <v>0</v>
      </c>
      <c r="K3315" s="226"/>
      <c r="L3315" s="230"/>
      <c r="M3315" s="230"/>
      <c r="N3315" s="230"/>
      <c r="O3315" s="233" t="s">
        <v>153</v>
      </c>
      <c r="P3315" s="233"/>
      <c r="Q3315" s="234"/>
      <c r="R3315" s="234"/>
      <c r="S3315" s="237" t="str">
        <f>IF(CONCATENATE(X3315,Y3315,Z3315,AA3315,AB3315,AC3315,AD3315,AE3315,AF3315,,AG3315,,AH3315,,AI3315,AJ3315,AK3315)="","",(CONCATENATE("ERRORS: ", X3315,Y3315,Z3315,AA3315,AB3315,AC3315,AD3315,AE3315,AF3315,,AG3315,,AH3315,,AI3315,AJ3315,AK3315)))</f>
        <v/>
      </c>
      <c r="T3315" s="237"/>
      <c r="U3315" s="237"/>
      <c r="V3315" s="237"/>
      <c r="W3315" s="237"/>
      <c r="X3315" s="13" t="str">
        <f t="shared" ref="X3315" si="26480">IF(X3321="",IF(X3325="",IF(X3329="","",CONCATENATE(", ",X3316,X3317,X3329)),CONCATENATE(", ",X3316,X3317,X3325)),IF(X3325="",CONCATENATE(", ",X3316,X3317,X3321),CONCATENATE(", ",X3316,X3317,X3321,", ",X3316,X3317,X3325,", ",X3316,X3317,X3329)))</f>
        <v/>
      </c>
      <c r="Y3315" s="13" t="str">
        <f t="shared" ref="Y3315" si="26481">IF(Y3321="",IF(Y3325="",IF(Y3329="","",CONCATENATE(", ",X3316,Y3317,Y3329)),CONCATENATE(", ",X3316,Y3317,Y3325)),IF(Y3325="",CONCATENATE(", ",X3316,Y3317,Y3321),CONCATENATE(", ",X3316,Y3317,Y3321,", ",X3316,Y3317,Y3325,", ",X3316,Y3317,Y3329)))</f>
        <v/>
      </c>
      <c r="Z3315" s="13" t="str">
        <f t="shared" ref="Z3315" si="26482">IF(Z3321="",IF(Z3325="",IF(Z3329="","",CONCATENATE(", ",Z3316,Z3317,Z3329)),CONCATENATE(", ",Z3316,Z3317,Z3325)),IF(Z3325="",CONCATENATE(", ",Z3316,Z3317,Z3321),CONCATENATE(", ",Z3316,Z3317,Z3321,", ",Z3316,Z3317,Z3325,", ",Z3316,Z3317,Z3329)))</f>
        <v/>
      </c>
      <c r="AA3315" s="13" t="str">
        <f t="shared" ref="AA3315" si="26483">IF(AA3321="",IF(AA3325="",IF(AA3329="","",CONCATENATE(", ",Z3316,AA3317,AA3329)),CONCATENATE(", ",Z3316,AA3317,AA3325)),IF(AA3325="",CONCATENATE(", ",Z3316,AA3317,AA3321),CONCATENATE(", ",Z3316,AA3317,AA3321,", ",Z3316,AA3317,AA3325,", ",Z3316,AA3317,AA3329)))</f>
        <v/>
      </c>
      <c r="AB3315" s="13" t="str">
        <f t="shared" ref="AB3315" si="26484">IF(AB3321="",IF(AB3325="",IF(AB3329="","",CONCATENATE(", ",AB3316,AB3317,AB3329)),CONCATENATE(", ",AB3316,AB3317,AB3325)),IF(AB3325="",CONCATENATE(", ",AB3316,AB3317,AB3321),CONCATENATE(", ",AB3316,AB3317,AB3321,", ",AB3316,AB3317,AB3325,", ",AB3316,AB3317,AB3329)))</f>
        <v/>
      </c>
      <c r="AC3315" s="13" t="str">
        <f t="shared" ref="AC3315" si="26485">IF(AC3321="",IF(AC3325="",IF(AC3329="","",CONCATENATE(", ",AB3316,AC3317,AC3329)),CONCATENATE(", ",AB3316,AC3317,AC3325)),IF(AC3325="",CONCATENATE(", ",AB3316,AC3317,AC3321),CONCATENATE(", ",AB3316,AC3317,AC3321,", ",AB3316,AC3317,AC3325,", ",AB3316,AC3317,AC3329)))</f>
        <v/>
      </c>
      <c r="AD3315" s="13" t="str">
        <f t="shared" ref="AD3315" si="26486">IF(AD3321="",IF(AD3325="",IF(AD3329="","",CONCATENATE(", ",AD3316,AD3317,AD3329)),CONCATENATE(", ",AD3316,AD3317,AD3325)),IF(AD3325="",CONCATENATE(", ",AD3316,AD3317,AD3321),CONCATENATE(", ",AD3316,AD3317,AD3321,", ",AD3316,AD3317,AD3325,", ",AD3316,AD3317,AD3329)))</f>
        <v/>
      </c>
      <c r="AE3315" s="13" t="str">
        <f t="shared" ref="AE3315" si="26487">IF(AE3321="",IF(AE3325="",IF(AE3329="","",CONCATENATE(", ",AD3316,AE3317,AE3329)),CONCATENATE(", ",AD3316,AE3317,AE3325)),IF(AE3325="",CONCATENATE(", ",AD3316,AE3317,AE3321),CONCATENATE(", ",AD3316,AE3317,AE3321,", ",AD3316,AE3317,AE3325,", ",AD3316,AE3317,AE3329)))</f>
        <v/>
      </c>
      <c r="AF3315" s="13" t="str">
        <f t="shared" ref="AF3315" si="26488">IF(AF3321="",IF(AF3325="",IF(AF3329="","",CONCATENATE(", ",AF3316,AF3317,AF3329)),CONCATENATE(", ",AF3316,AF3317,AF3325)),IF(AF3325="",CONCATENATE(", ",AF3316,AF3317,AF3321),CONCATENATE(", ",AF3316,AF3317,AF3321,", ",AF3316,AF3317,AF3325,", ",AF3316,AF3317,AF3329)))</f>
        <v/>
      </c>
      <c r="AG3315" s="13" t="str">
        <f t="shared" ref="AG3315" si="26489">IF(AG3321="",IF(AG3325="",IF(AG3329="","",CONCATENATE(", ",AF3316,AG3317,AG3329)),CONCATENATE(", ",AF3316,AG3317,AG3325)),IF(AG3325="",CONCATENATE(", ",AF3316,AG3317,AG3321),CONCATENATE(", ",AF3316,AG3317,AG3321,", ",AF3316,AG3317,AG3325,", ",AF3316,AG3317,AG3329)))</f>
        <v/>
      </c>
      <c r="AH3315" s="13" t="str">
        <f t="shared" ref="AH3315" si="26490">IF(AH3321="",IF(AH3325="",IF(AH3329="","",CONCATENATE(", ",AH3316,AH3317,AH3329)),CONCATENATE(", ",AH3316,AH3317,AH3325)),IF(AH3325="",CONCATENATE(", ",AH3316,AH3317,AH3321),CONCATENATE(", ",AH3316,AH3317,AH3321,", ",AH3316,AH3317,AH3325,", ",AH3316,AH3317,AH3329)))</f>
        <v/>
      </c>
      <c r="AI3315" s="13" t="str">
        <f t="shared" ref="AI3315" si="26491">IF(AI3321="",IF(AI3325="",IF(AI3329="","",CONCATENATE(", ",AH3316,AI3317,AI3329)),CONCATENATE(", ",AH3316,AI3317,AI3325)),IF(AI3325="",CONCATENATE(", ",AH3316,AI3317,AI3321),CONCATENATE(", ",AH3316,AI3317,AI3321,", ",AH3316,AI3317,AI3325,", ",AH3316,AI3317,AI3329)))</f>
        <v/>
      </c>
      <c r="AJ3315" s="13" t="str">
        <f t="shared" ref="AJ3315" si="26492">IF(AJ3321="",IF(AJ3325="",IF(AJ3329="","",CONCATENATE(", ",AJ3316,AJ3317,AJ3329)),CONCATENATE(", ",AJ3316,AJ3317,AJ3325)),IF(AJ3325="",CONCATENATE(", ",AJ3316,AJ3317,AJ3321),CONCATENATE(", ",AJ3316,AJ3317,AJ3321,", ",AJ3316,AJ3317,AJ3325,", ",AJ3316,AJ3317,AJ3329)))</f>
        <v/>
      </c>
      <c r="AK3315" s="13" t="str">
        <f t="shared" ref="AK3315" si="26493">IF(AK3321="",IF(AK3325="",IF(AK3329="","",CONCATENATE(", ",AJ3316,AK3317,AK3329)),CONCATENATE(", ",AJ3316,AK3317,AK3325)),IF(AK3325="",CONCATENATE(", ",AJ3316,AK3317,AK3321),CONCATENATE(", ",AJ3316,AK3317,AK3321,", ",AJ3316,AK3317,AK3325,", ",AJ3316,AK3317,AK3329)))</f>
        <v/>
      </c>
    </row>
    <row r="3316" spans="1:41" s="14" customFormat="1" x14ac:dyDescent="0.25">
      <c r="A3316" s="249"/>
      <c r="B3316" s="235" t="s">
        <v>4</v>
      </c>
      <c r="C3316" s="235"/>
      <c r="D3316" s="235"/>
      <c r="E3316" s="235" t="s">
        <v>5</v>
      </c>
      <c r="F3316" s="235"/>
      <c r="G3316" s="235"/>
      <c r="H3316" s="235" t="s">
        <v>6</v>
      </c>
      <c r="I3316" s="235"/>
      <c r="J3316" s="235"/>
      <c r="K3316" s="235" t="s">
        <v>7</v>
      </c>
      <c r="L3316" s="235"/>
      <c r="M3316" s="235"/>
      <c r="N3316" s="235" t="s">
        <v>8</v>
      </c>
      <c r="O3316" s="235"/>
      <c r="P3316" s="235"/>
      <c r="Q3316" s="235" t="s">
        <v>9</v>
      </c>
      <c r="R3316" s="235"/>
      <c r="S3316" s="235"/>
      <c r="T3316" s="235" t="s">
        <v>10</v>
      </c>
      <c r="U3316" s="235"/>
      <c r="V3316" s="239"/>
      <c r="W3316" s="240" t="s">
        <v>11</v>
      </c>
      <c r="X3316" s="277" t="s">
        <v>47</v>
      </c>
      <c r="Y3316" s="269"/>
      <c r="Z3316" s="278" t="s">
        <v>48</v>
      </c>
      <c r="AA3316" s="276"/>
      <c r="AB3316" s="278" t="s">
        <v>49</v>
      </c>
      <c r="AC3316" s="276"/>
      <c r="AD3316" s="276" t="s">
        <v>50</v>
      </c>
      <c r="AE3316" s="276"/>
      <c r="AF3316" s="276" t="s">
        <v>51</v>
      </c>
      <c r="AG3316" s="276"/>
      <c r="AH3316" s="276" t="s">
        <v>52</v>
      </c>
      <c r="AI3316" s="276"/>
      <c r="AJ3316" s="276" t="s">
        <v>53</v>
      </c>
      <c r="AK3316" s="276"/>
    </row>
    <row r="3317" spans="1:41" s="14" customFormat="1" x14ac:dyDescent="0.25">
      <c r="A3317" s="250"/>
      <c r="B3317" s="1" t="s">
        <v>12</v>
      </c>
      <c r="C3317" s="1" t="s">
        <v>13</v>
      </c>
      <c r="D3317" s="1" t="s">
        <v>14</v>
      </c>
      <c r="E3317" s="1" t="s">
        <v>12</v>
      </c>
      <c r="F3317" s="1" t="s">
        <v>13</v>
      </c>
      <c r="G3317" s="1" t="s">
        <v>14</v>
      </c>
      <c r="H3317" s="1" t="s">
        <v>12</v>
      </c>
      <c r="I3317" s="1" t="s">
        <v>13</v>
      </c>
      <c r="J3317" s="1" t="s">
        <v>14</v>
      </c>
      <c r="K3317" s="1" t="s">
        <v>12</v>
      </c>
      <c r="L3317" s="1" t="s">
        <v>13</v>
      </c>
      <c r="M3317" s="1" t="s">
        <v>14</v>
      </c>
      <c r="N3317" s="1" t="s">
        <v>12</v>
      </c>
      <c r="O3317" s="1" t="s">
        <v>13</v>
      </c>
      <c r="P3317" s="1" t="s">
        <v>14</v>
      </c>
      <c r="Q3317" s="1" t="s">
        <v>12</v>
      </c>
      <c r="R3317" s="1" t="s">
        <v>13</v>
      </c>
      <c r="S3317" s="1" t="s">
        <v>14</v>
      </c>
      <c r="T3317" s="1" t="s">
        <v>12</v>
      </c>
      <c r="U3317" s="1" t="s">
        <v>13</v>
      </c>
      <c r="V3317" s="2" t="s">
        <v>14</v>
      </c>
      <c r="W3317" s="241"/>
      <c r="X3317" s="13" t="s">
        <v>45</v>
      </c>
      <c r="Y3317" s="13" t="s">
        <v>46</v>
      </c>
      <c r="Z3317" s="13" t="s">
        <v>45</v>
      </c>
      <c r="AA3317" s="13" t="s">
        <v>46</v>
      </c>
      <c r="AB3317" s="13" t="s">
        <v>45</v>
      </c>
      <c r="AC3317" s="13" t="s">
        <v>46</v>
      </c>
      <c r="AD3317" s="13" t="s">
        <v>45</v>
      </c>
      <c r="AE3317" s="13" t="s">
        <v>46</v>
      </c>
      <c r="AF3317" s="13" t="s">
        <v>45</v>
      </c>
      <c r="AG3317" s="13" t="s">
        <v>46</v>
      </c>
      <c r="AH3317" s="13" t="s">
        <v>45</v>
      </c>
      <c r="AI3317" s="13" t="s">
        <v>46</v>
      </c>
      <c r="AJ3317" s="13" t="s">
        <v>45</v>
      </c>
      <c r="AK3317" s="13" t="s">
        <v>46</v>
      </c>
    </row>
    <row r="3318" spans="1:41" s="14" customFormat="1" x14ac:dyDescent="0.25">
      <c r="A3318" s="3" t="s">
        <v>15</v>
      </c>
      <c r="B3318" s="25"/>
      <c r="C3318" s="25"/>
      <c r="D3318" s="16">
        <f>SUM(B3318:C3318)</f>
        <v>0</v>
      </c>
      <c r="E3318" s="25"/>
      <c r="F3318" s="25"/>
      <c r="G3318" s="16">
        <f>SUM(E3318:F3318)</f>
        <v>0</v>
      </c>
      <c r="H3318" s="25"/>
      <c r="I3318" s="25"/>
      <c r="J3318" s="16">
        <f>SUM(H3318:I3318)</f>
        <v>0</v>
      </c>
      <c r="K3318" s="25"/>
      <c r="L3318" s="25"/>
      <c r="M3318" s="16">
        <f>SUM(K3318:L3318)</f>
        <v>0</v>
      </c>
      <c r="N3318" s="25"/>
      <c r="O3318" s="25"/>
      <c r="P3318" s="16">
        <f>SUM(N3318:O3318)</f>
        <v>0</v>
      </c>
      <c r="Q3318" s="25"/>
      <c r="R3318" s="25"/>
      <c r="S3318" s="16">
        <f>SUM(Q3318:R3318)</f>
        <v>0</v>
      </c>
      <c r="T3318" s="25"/>
      <c r="U3318" s="25"/>
      <c r="V3318" s="16">
        <f>SUM(T3318:U3318)</f>
        <v>0</v>
      </c>
      <c r="W3318" s="27">
        <f>B3318+C3318+E3318+F3318+H3318+I3318+K3318+L3318+N3318+O3318+Q3318+R3318+T3318+U3318</f>
        <v>0</v>
      </c>
      <c r="X3318" s="13">
        <f t="shared" ref="X3318:Y3318" si="26494">SUM(B3318:B3321)</f>
        <v>0</v>
      </c>
      <c r="Y3318" s="13">
        <f t="shared" si="26494"/>
        <v>0</v>
      </c>
      <c r="Z3318" s="13">
        <f t="shared" ref="Z3318:AA3318" si="26495">SUM(E3318:E3321)</f>
        <v>0</v>
      </c>
      <c r="AA3318" s="13">
        <f t="shared" si="26495"/>
        <v>0</v>
      </c>
      <c r="AB3318" s="13">
        <f t="shared" ref="AB3318:AC3318" si="26496">SUM(H3318:H3321)</f>
        <v>0</v>
      </c>
      <c r="AC3318" s="13">
        <f t="shared" si="26496"/>
        <v>0</v>
      </c>
      <c r="AD3318" s="13">
        <f t="shared" ref="AD3318:AE3318" si="26497">SUM(K3318:K3321)</f>
        <v>0</v>
      </c>
      <c r="AE3318" s="13">
        <f t="shared" si="26497"/>
        <v>0</v>
      </c>
      <c r="AF3318" s="13">
        <f t="shared" ref="AF3318:AG3318" si="26498">SUM(N3318:N3321)</f>
        <v>0</v>
      </c>
      <c r="AG3318" s="13">
        <f t="shared" si="26498"/>
        <v>0</v>
      </c>
      <c r="AH3318" s="13">
        <f t="shared" ref="AH3318:AI3318" si="26499">SUM(Q3318:Q3321)</f>
        <v>0</v>
      </c>
      <c r="AI3318" s="13">
        <f t="shared" si="26499"/>
        <v>0</v>
      </c>
      <c r="AJ3318" s="13">
        <f t="shared" ref="AJ3318:AK3318" si="26500">SUM(T3318:T3321)</f>
        <v>0</v>
      </c>
      <c r="AK3318" s="13">
        <f t="shared" si="26500"/>
        <v>0</v>
      </c>
      <c r="AL3318" s="13"/>
      <c r="AM3318" s="13"/>
      <c r="AN3318" s="13"/>
      <c r="AO3318" s="13"/>
    </row>
    <row r="3319" spans="1:41" s="14" customFormat="1" x14ac:dyDescent="0.25">
      <c r="A3319" s="3" t="s">
        <v>16</v>
      </c>
      <c r="B3319" s="25"/>
      <c r="C3319" s="25"/>
      <c r="D3319" s="16">
        <f t="shared" ref="D3319:D3321" si="26501">SUM(B3319:C3319)</f>
        <v>0</v>
      </c>
      <c r="E3319" s="25"/>
      <c r="F3319" s="25"/>
      <c r="G3319" s="16">
        <f t="shared" ref="G3319:G3321" si="26502">SUM(E3319:F3319)</f>
        <v>0</v>
      </c>
      <c r="H3319" s="25"/>
      <c r="I3319" s="25"/>
      <c r="J3319" s="16">
        <f t="shared" ref="J3319:J3321" si="26503">SUM(H3319:I3319)</f>
        <v>0</v>
      </c>
      <c r="K3319" s="25"/>
      <c r="L3319" s="25"/>
      <c r="M3319" s="16">
        <f t="shared" ref="M3319:M3321" si="26504">SUM(K3319:L3319)</f>
        <v>0</v>
      </c>
      <c r="N3319" s="25"/>
      <c r="O3319" s="25"/>
      <c r="P3319" s="16">
        <f t="shared" ref="P3319:P3321" si="26505">SUM(N3319:O3319)</f>
        <v>0</v>
      </c>
      <c r="Q3319" s="25"/>
      <c r="R3319" s="25"/>
      <c r="S3319" s="16">
        <f t="shared" ref="S3319:S3321" si="26506">SUM(Q3319:R3319)</f>
        <v>0</v>
      </c>
      <c r="T3319" s="25"/>
      <c r="U3319" s="25"/>
      <c r="V3319" s="16">
        <f t="shared" ref="V3319:V3321" si="26507">SUM(T3319:U3319)</f>
        <v>0</v>
      </c>
      <c r="W3319" s="27">
        <f t="shared" ref="W3319:W3330" si="26508">B3319+C3319+E3319+F3319+H3319+I3319+K3319+L3319+N3319+O3319+Q3319+R3319+T3319+U3319</f>
        <v>0</v>
      </c>
      <c r="X3319" s="13">
        <f t="shared" ref="X3319" si="26509">IF(X3318=X3326,0,1)</f>
        <v>0</v>
      </c>
      <c r="Y3319" s="13">
        <f t="shared" ref="Y3319" si="26510">IF(Y3318=Y3326,0,1)</f>
        <v>0</v>
      </c>
      <c r="Z3319" s="13">
        <f t="shared" ref="Z3319" si="26511">IF(Z3318=Z3326,0,1)</f>
        <v>0</v>
      </c>
      <c r="AA3319" s="13">
        <f t="shared" ref="AA3319" si="26512">IF(AA3318=AA3326,0,1)</f>
        <v>0</v>
      </c>
      <c r="AB3319" s="13">
        <f t="shared" ref="AB3319" si="26513">IF(AB3318=AB3326,0,1)</f>
        <v>0</v>
      </c>
      <c r="AC3319" s="13">
        <f t="shared" ref="AC3319" si="26514">IF(AC3318=AC3326,0,1)</f>
        <v>0</v>
      </c>
      <c r="AD3319" s="13">
        <f t="shared" ref="AD3319" si="26515">IF(AD3318=AD3326,0,1)</f>
        <v>0</v>
      </c>
      <c r="AE3319" s="13">
        <f t="shared" ref="AE3319" si="26516">IF(AE3318=AE3326,0,1)</f>
        <v>0</v>
      </c>
      <c r="AF3319" s="13">
        <f t="shared" ref="AF3319" si="26517">IF(AF3318=AF3326,0,1)</f>
        <v>0</v>
      </c>
      <c r="AG3319" s="13">
        <f t="shared" ref="AG3319" si="26518">IF(AG3318=AG3326,0,1)</f>
        <v>0</v>
      </c>
      <c r="AH3319" s="13">
        <f t="shared" ref="AH3319" si="26519">IF(AH3318=AH3326,0,1)</f>
        <v>0</v>
      </c>
      <c r="AI3319" s="13">
        <f t="shared" ref="AI3319" si="26520">IF(AI3318=AI3326,0,1)</f>
        <v>0</v>
      </c>
      <c r="AJ3319" s="13">
        <f t="shared" ref="AJ3319" si="26521">IF(AJ3318=AJ3326,0,1)</f>
        <v>0</v>
      </c>
      <c r="AK3319" s="13">
        <f t="shared" ref="AK3319" si="26522">IF(AK3318=AK3326,0,1)</f>
        <v>0</v>
      </c>
      <c r="AL3319" s="13"/>
      <c r="AM3319" s="13"/>
      <c r="AN3319" s="13"/>
      <c r="AO3319" s="13"/>
    </row>
    <row r="3320" spans="1:41" s="14" customFormat="1" x14ac:dyDescent="0.25">
      <c r="A3320" s="3" t="s">
        <v>17</v>
      </c>
      <c r="B3320" s="25"/>
      <c r="C3320" s="25"/>
      <c r="D3320" s="16">
        <f t="shared" si="26501"/>
        <v>0</v>
      </c>
      <c r="E3320" s="25"/>
      <c r="F3320" s="25"/>
      <c r="G3320" s="16">
        <f t="shared" si="26502"/>
        <v>0</v>
      </c>
      <c r="H3320" s="25"/>
      <c r="I3320" s="25"/>
      <c r="J3320" s="16">
        <f t="shared" si="26503"/>
        <v>0</v>
      </c>
      <c r="K3320" s="25"/>
      <c r="L3320" s="25"/>
      <c r="M3320" s="16">
        <f t="shared" si="26504"/>
        <v>0</v>
      </c>
      <c r="N3320" s="25"/>
      <c r="O3320" s="25"/>
      <c r="P3320" s="16">
        <f t="shared" si="26505"/>
        <v>0</v>
      </c>
      <c r="Q3320" s="25"/>
      <c r="R3320" s="25"/>
      <c r="S3320" s="16">
        <f t="shared" si="26506"/>
        <v>0</v>
      </c>
      <c r="T3320" s="25"/>
      <c r="U3320" s="25"/>
      <c r="V3320" s="16">
        <f t="shared" si="26507"/>
        <v>0</v>
      </c>
      <c r="W3320" s="27">
        <f t="shared" si="26508"/>
        <v>0</v>
      </c>
      <c r="X3320" s="13">
        <f t="shared" ref="X3320:AK3320" si="26523">IF(X3318=X3322,0,1)</f>
        <v>0</v>
      </c>
      <c r="Y3320" s="13">
        <f t="shared" si="26523"/>
        <v>0</v>
      </c>
      <c r="Z3320" s="13">
        <f t="shared" si="26523"/>
        <v>0</v>
      </c>
      <c r="AA3320" s="13">
        <f t="shared" si="26523"/>
        <v>0</v>
      </c>
      <c r="AB3320" s="13">
        <f t="shared" si="26523"/>
        <v>0</v>
      </c>
      <c r="AC3320" s="13">
        <f t="shared" si="26523"/>
        <v>0</v>
      </c>
      <c r="AD3320" s="13">
        <f t="shared" si="26523"/>
        <v>0</v>
      </c>
      <c r="AE3320" s="13">
        <f t="shared" si="26523"/>
        <v>0</v>
      </c>
      <c r="AF3320" s="13">
        <f t="shared" si="26523"/>
        <v>0</v>
      </c>
      <c r="AG3320" s="13">
        <f t="shared" si="26523"/>
        <v>0</v>
      </c>
      <c r="AH3320" s="13">
        <f t="shared" si="26523"/>
        <v>0</v>
      </c>
      <c r="AI3320" s="13">
        <f t="shared" si="26523"/>
        <v>0</v>
      </c>
      <c r="AJ3320" s="13">
        <f t="shared" si="26523"/>
        <v>0</v>
      </c>
      <c r="AK3320" s="13">
        <f t="shared" si="26523"/>
        <v>0</v>
      </c>
      <c r="AL3320" s="13"/>
      <c r="AM3320" s="13"/>
      <c r="AN3320" s="13"/>
      <c r="AO3320" s="13"/>
    </row>
    <row r="3321" spans="1:41" s="14" customFormat="1" x14ac:dyDescent="0.25">
      <c r="A3321" s="3" t="s">
        <v>18</v>
      </c>
      <c r="B3321" s="25"/>
      <c r="C3321" s="25"/>
      <c r="D3321" s="16">
        <f t="shared" si="26501"/>
        <v>0</v>
      </c>
      <c r="E3321" s="25"/>
      <c r="F3321" s="25"/>
      <c r="G3321" s="16">
        <f t="shared" si="26502"/>
        <v>0</v>
      </c>
      <c r="H3321" s="25"/>
      <c r="I3321" s="25"/>
      <c r="J3321" s="16">
        <f t="shared" si="26503"/>
        <v>0</v>
      </c>
      <c r="K3321" s="25"/>
      <c r="L3321" s="25"/>
      <c r="M3321" s="16">
        <f t="shared" si="26504"/>
        <v>0</v>
      </c>
      <c r="N3321" s="25"/>
      <c r="O3321" s="25"/>
      <c r="P3321" s="16">
        <f t="shared" si="26505"/>
        <v>0</v>
      </c>
      <c r="Q3321" s="25"/>
      <c r="R3321" s="25"/>
      <c r="S3321" s="16">
        <f t="shared" si="26506"/>
        <v>0</v>
      </c>
      <c r="T3321" s="25"/>
      <c r="U3321" s="25"/>
      <c r="V3321" s="16">
        <f t="shared" si="26507"/>
        <v>0</v>
      </c>
      <c r="W3321" s="27">
        <f t="shared" si="26508"/>
        <v>0</v>
      </c>
      <c r="X3321" s="13" t="str">
        <f t="shared" ref="X3321" si="26524">IF(SUM(X3319:X3320)=2,"WA","")</f>
        <v/>
      </c>
      <c r="Y3321" s="13" t="str">
        <f t="shared" ref="Y3321" si="26525">IF(SUM(Y3319:Y3320)=2,"WA","")</f>
        <v/>
      </c>
      <c r="Z3321" s="13" t="str">
        <f t="shared" ref="Z3321" si="26526">IF(SUM(Z3319:Z3320)=2,"WA","")</f>
        <v/>
      </c>
      <c r="AA3321" s="13" t="str">
        <f t="shared" ref="AA3321" si="26527">IF(SUM(AA3319:AA3320)=2,"WA","")</f>
        <v/>
      </c>
      <c r="AB3321" s="13" t="str">
        <f t="shared" ref="AB3321" si="26528">IF(SUM(AB3319:AB3320)=2,"WA","")</f>
        <v/>
      </c>
      <c r="AC3321" s="13" t="str">
        <f t="shared" ref="AC3321" si="26529">IF(SUM(AC3319:AC3320)=2,"WA","")</f>
        <v/>
      </c>
      <c r="AD3321" s="13" t="str">
        <f t="shared" ref="AD3321" si="26530">IF(SUM(AD3319:AD3320)=2,"WA","")</f>
        <v/>
      </c>
      <c r="AE3321" s="13" t="str">
        <f t="shared" ref="AE3321" si="26531">IF(SUM(AE3319:AE3320)=2,"WA","")</f>
        <v/>
      </c>
      <c r="AF3321" s="13" t="str">
        <f t="shared" ref="AF3321" si="26532">IF(SUM(AF3319:AF3320)=2,"WA","")</f>
        <v/>
      </c>
      <c r="AG3321" s="13" t="str">
        <f t="shared" ref="AG3321" si="26533">IF(SUM(AG3319:AG3320)=2,"WA","")</f>
        <v/>
      </c>
      <c r="AH3321" s="13" t="str">
        <f t="shared" ref="AH3321" si="26534">IF(SUM(AH3319:AH3320)=2,"WA","")</f>
        <v/>
      </c>
      <c r="AI3321" s="13" t="str">
        <f t="shared" ref="AI3321" si="26535">IF(SUM(AI3319:AI3320)=2,"WA","")</f>
        <v/>
      </c>
      <c r="AJ3321" s="13" t="str">
        <f t="shared" ref="AJ3321" si="26536">IF(SUM(AJ3319:AJ3320)=2,"WA","")</f>
        <v/>
      </c>
      <c r="AK3321" s="13" t="str">
        <f t="shared" ref="AK3321" si="26537">IF(SUM(AK3319:AK3320)=2,"WA","")</f>
        <v/>
      </c>
      <c r="AL3321" s="13"/>
      <c r="AM3321" s="13"/>
      <c r="AN3321" s="13"/>
      <c r="AO3321" s="13"/>
    </row>
    <row r="3322" spans="1:41" s="14" customFormat="1" x14ac:dyDescent="0.25">
      <c r="A3322" s="4" t="s">
        <v>19</v>
      </c>
      <c r="B3322" s="26"/>
      <c r="C3322" s="26"/>
      <c r="D3322" s="18">
        <f>SUM(B3322:C3322)</f>
        <v>0</v>
      </c>
      <c r="E3322" s="26"/>
      <c r="F3322" s="26"/>
      <c r="G3322" s="18">
        <f>SUM(E3322:F3322)</f>
        <v>0</v>
      </c>
      <c r="H3322" s="26"/>
      <c r="I3322" s="26"/>
      <c r="J3322" s="18">
        <f>SUM(H3322:I3322)</f>
        <v>0</v>
      </c>
      <c r="K3322" s="26"/>
      <c r="L3322" s="26"/>
      <c r="M3322" s="18">
        <f>SUM(K3322:L3322)</f>
        <v>0</v>
      </c>
      <c r="N3322" s="26"/>
      <c r="O3322" s="26"/>
      <c r="P3322" s="18">
        <f>SUM(N3322:O3322)</f>
        <v>0</v>
      </c>
      <c r="Q3322" s="26"/>
      <c r="R3322" s="26"/>
      <c r="S3322" s="18">
        <f>SUM(Q3322:R3322)</f>
        <v>0</v>
      </c>
      <c r="T3322" s="26"/>
      <c r="U3322" s="26"/>
      <c r="V3322" s="18">
        <f>SUM(T3322:U3322)</f>
        <v>0</v>
      </c>
      <c r="W3322" s="27">
        <f t="shared" si="26508"/>
        <v>0</v>
      </c>
      <c r="X3322" s="13">
        <f t="shared" ref="X3322:Y3322" si="26538">SUM(B3322:B3325)</f>
        <v>0</v>
      </c>
      <c r="Y3322" s="13">
        <f t="shared" si="26538"/>
        <v>0</v>
      </c>
      <c r="Z3322" s="13">
        <f t="shared" ref="Z3322:AA3322" si="26539">SUM(E3322:E3325)</f>
        <v>0</v>
      </c>
      <c r="AA3322" s="13">
        <f t="shared" si="26539"/>
        <v>0</v>
      </c>
      <c r="AB3322" s="13">
        <f t="shared" ref="AB3322:AC3322" si="26540">SUM(H3322:H3325)</f>
        <v>0</v>
      </c>
      <c r="AC3322" s="13">
        <f t="shared" si="26540"/>
        <v>0</v>
      </c>
      <c r="AD3322" s="13">
        <f t="shared" ref="AD3322:AE3322" si="26541">SUM(K3322:K3325)</f>
        <v>0</v>
      </c>
      <c r="AE3322" s="13">
        <f t="shared" si="26541"/>
        <v>0</v>
      </c>
      <c r="AF3322" s="13">
        <f t="shared" ref="AF3322:AG3322" si="26542">SUM(N3322:N3325)</f>
        <v>0</v>
      </c>
      <c r="AG3322" s="13">
        <f t="shared" si="26542"/>
        <v>0</v>
      </c>
      <c r="AH3322" s="13">
        <f t="shared" ref="AH3322:AI3322" si="26543">SUM(Q3322:Q3325)</f>
        <v>0</v>
      </c>
      <c r="AI3322" s="13">
        <f t="shared" si="26543"/>
        <v>0</v>
      </c>
      <c r="AJ3322" s="13">
        <f t="shared" ref="AJ3322:AK3322" si="26544">SUM(T3322:T3325)</f>
        <v>0</v>
      </c>
      <c r="AK3322" s="13">
        <f t="shared" si="26544"/>
        <v>0</v>
      </c>
      <c r="AL3322" s="13"/>
      <c r="AM3322" s="13"/>
      <c r="AN3322" s="13"/>
      <c r="AO3322" s="13"/>
    </row>
    <row r="3323" spans="1:41" s="14" customFormat="1" x14ac:dyDescent="0.25">
      <c r="A3323" s="4" t="s">
        <v>20</v>
      </c>
      <c r="B3323" s="26"/>
      <c r="C3323" s="26"/>
      <c r="D3323" s="18">
        <f t="shared" ref="D3323:D3325" si="26545">SUM(B3323:C3323)</f>
        <v>0</v>
      </c>
      <c r="E3323" s="26"/>
      <c r="F3323" s="26"/>
      <c r="G3323" s="18">
        <f t="shared" ref="G3323:G3325" si="26546">SUM(E3323:F3323)</f>
        <v>0</v>
      </c>
      <c r="H3323" s="26"/>
      <c r="I3323" s="26"/>
      <c r="J3323" s="18">
        <f t="shared" ref="J3323:J3325" si="26547">SUM(H3323:I3323)</f>
        <v>0</v>
      </c>
      <c r="K3323" s="26"/>
      <c r="L3323" s="26"/>
      <c r="M3323" s="18">
        <f t="shared" ref="M3323:M3325" si="26548">SUM(K3323:L3323)</f>
        <v>0</v>
      </c>
      <c r="N3323" s="26"/>
      <c r="O3323" s="26"/>
      <c r="P3323" s="18">
        <f t="shared" ref="P3323:P3325" si="26549">SUM(N3323:O3323)</f>
        <v>0</v>
      </c>
      <c r="Q3323" s="26"/>
      <c r="R3323" s="26"/>
      <c r="S3323" s="18">
        <f t="shared" ref="S3323:S3325" si="26550">SUM(Q3323:R3323)</f>
        <v>0</v>
      </c>
      <c r="T3323" s="26"/>
      <c r="U3323" s="26"/>
      <c r="V3323" s="18">
        <f t="shared" ref="V3323:V3325" si="26551">SUM(T3323:U3323)</f>
        <v>0</v>
      </c>
      <c r="W3323" s="27">
        <f t="shared" si="26508"/>
        <v>0</v>
      </c>
      <c r="X3323" s="13">
        <f t="shared" ref="X3323" si="26552">IF(X3322=X3326,0,1)</f>
        <v>0</v>
      </c>
      <c r="Y3323" s="13">
        <f t="shared" ref="Y3323" si="26553">IF(Y3322=Y3326,0,1)</f>
        <v>0</v>
      </c>
      <c r="Z3323" s="13">
        <f t="shared" ref="Z3323" si="26554">IF(Z3322=Z3326,0,1)</f>
        <v>0</v>
      </c>
      <c r="AA3323" s="13">
        <f t="shared" ref="AA3323" si="26555">IF(AA3322=AA3326,0,1)</f>
        <v>0</v>
      </c>
      <c r="AB3323" s="13">
        <f t="shared" ref="AB3323" si="26556">IF(AB3322=AB3326,0,1)</f>
        <v>0</v>
      </c>
      <c r="AC3323" s="13">
        <f t="shared" ref="AC3323" si="26557">IF(AC3322=AC3326,0,1)</f>
        <v>0</v>
      </c>
      <c r="AD3323" s="13">
        <f t="shared" ref="AD3323" si="26558">IF(AD3322=AD3326,0,1)</f>
        <v>0</v>
      </c>
      <c r="AE3323" s="13">
        <f t="shared" ref="AE3323" si="26559">IF(AE3322=AE3326,0,1)</f>
        <v>0</v>
      </c>
      <c r="AF3323" s="13">
        <f t="shared" ref="AF3323" si="26560">IF(AF3322=AF3326,0,1)</f>
        <v>0</v>
      </c>
      <c r="AG3323" s="13">
        <f t="shared" ref="AG3323" si="26561">IF(AG3322=AG3326,0,1)</f>
        <v>0</v>
      </c>
      <c r="AH3323" s="13">
        <f t="shared" ref="AH3323" si="26562">IF(AH3322=AH3326,0,1)</f>
        <v>0</v>
      </c>
      <c r="AI3323" s="13">
        <f t="shared" ref="AI3323" si="26563">IF(AI3322=AI3326,0,1)</f>
        <v>0</v>
      </c>
      <c r="AJ3323" s="13">
        <f t="shared" ref="AJ3323" si="26564">IF(AJ3322=AJ3326,0,1)</f>
        <v>0</v>
      </c>
      <c r="AK3323" s="13">
        <f t="shared" ref="AK3323" si="26565">IF(AK3322=AK3326,0,1)</f>
        <v>0</v>
      </c>
      <c r="AL3323" s="13"/>
      <c r="AM3323" s="13"/>
      <c r="AN3323" s="13"/>
      <c r="AO3323" s="13"/>
    </row>
    <row r="3324" spans="1:41" s="14" customFormat="1" x14ac:dyDescent="0.25">
      <c r="A3324" s="4" t="s">
        <v>21</v>
      </c>
      <c r="B3324" s="26"/>
      <c r="C3324" s="26"/>
      <c r="D3324" s="18">
        <f t="shared" si="26545"/>
        <v>0</v>
      </c>
      <c r="E3324" s="26"/>
      <c r="F3324" s="26"/>
      <c r="G3324" s="18">
        <f t="shared" si="26546"/>
        <v>0</v>
      </c>
      <c r="H3324" s="26"/>
      <c r="I3324" s="26"/>
      <c r="J3324" s="18">
        <f t="shared" si="26547"/>
        <v>0</v>
      </c>
      <c r="K3324" s="26"/>
      <c r="L3324" s="26"/>
      <c r="M3324" s="18">
        <f t="shared" si="26548"/>
        <v>0</v>
      </c>
      <c r="N3324" s="26"/>
      <c r="O3324" s="26"/>
      <c r="P3324" s="18">
        <f t="shared" si="26549"/>
        <v>0</v>
      </c>
      <c r="Q3324" s="26"/>
      <c r="R3324" s="26"/>
      <c r="S3324" s="18">
        <f t="shared" si="26550"/>
        <v>0</v>
      </c>
      <c r="T3324" s="26"/>
      <c r="U3324" s="26"/>
      <c r="V3324" s="18">
        <f t="shared" si="26551"/>
        <v>0</v>
      </c>
      <c r="W3324" s="27">
        <f t="shared" si="26508"/>
        <v>0</v>
      </c>
      <c r="X3324" s="13">
        <f t="shared" ref="X3324:AK3324" si="26566">IF(X3322=X3318,0,1)</f>
        <v>0</v>
      </c>
      <c r="Y3324" s="13">
        <f t="shared" si="26566"/>
        <v>0</v>
      </c>
      <c r="Z3324" s="13">
        <f t="shared" si="26566"/>
        <v>0</v>
      </c>
      <c r="AA3324" s="13">
        <f t="shared" si="26566"/>
        <v>0</v>
      </c>
      <c r="AB3324" s="13">
        <f t="shared" si="26566"/>
        <v>0</v>
      </c>
      <c r="AC3324" s="13">
        <f t="shared" si="26566"/>
        <v>0</v>
      </c>
      <c r="AD3324" s="13">
        <f t="shared" si="26566"/>
        <v>0</v>
      </c>
      <c r="AE3324" s="13">
        <f t="shared" si="26566"/>
        <v>0</v>
      </c>
      <c r="AF3324" s="13">
        <f t="shared" si="26566"/>
        <v>0</v>
      </c>
      <c r="AG3324" s="13">
        <f t="shared" si="26566"/>
        <v>0</v>
      </c>
      <c r="AH3324" s="13">
        <f t="shared" si="26566"/>
        <v>0</v>
      </c>
      <c r="AI3324" s="13">
        <f t="shared" si="26566"/>
        <v>0</v>
      </c>
      <c r="AJ3324" s="13">
        <f t="shared" si="26566"/>
        <v>0</v>
      </c>
      <c r="AK3324" s="13">
        <f t="shared" si="26566"/>
        <v>0</v>
      </c>
      <c r="AL3324" s="13"/>
      <c r="AM3324" s="13"/>
      <c r="AN3324" s="13"/>
      <c r="AO3324" s="13"/>
    </row>
    <row r="3325" spans="1:41" s="14" customFormat="1" x14ac:dyDescent="0.25">
      <c r="A3325" s="4" t="s">
        <v>22</v>
      </c>
      <c r="B3325" s="26"/>
      <c r="C3325" s="26"/>
      <c r="D3325" s="18">
        <f t="shared" si="26545"/>
        <v>0</v>
      </c>
      <c r="E3325" s="26"/>
      <c r="F3325" s="26"/>
      <c r="G3325" s="18">
        <f t="shared" si="26546"/>
        <v>0</v>
      </c>
      <c r="H3325" s="26"/>
      <c r="I3325" s="26"/>
      <c r="J3325" s="18">
        <f t="shared" si="26547"/>
        <v>0</v>
      </c>
      <c r="K3325" s="26"/>
      <c r="L3325" s="26"/>
      <c r="M3325" s="18">
        <f t="shared" si="26548"/>
        <v>0</v>
      </c>
      <c r="N3325" s="26"/>
      <c r="O3325" s="26"/>
      <c r="P3325" s="18">
        <f t="shared" si="26549"/>
        <v>0</v>
      </c>
      <c r="Q3325" s="26"/>
      <c r="R3325" s="26"/>
      <c r="S3325" s="18">
        <f t="shared" si="26550"/>
        <v>0</v>
      </c>
      <c r="T3325" s="26"/>
      <c r="U3325" s="26"/>
      <c r="V3325" s="18">
        <f t="shared" si="26551"/>
        <v>0</v>
      </c>
      <c r="W3325" s="27">
        <f t="shared" si="26508"/>
        <v>0</v>
      </c>
      <c r="X3325" s="13" t="str">
        <f t="shared" ref="X3325" si="26567">IF(SUM(X3323:X3324)=2,"HA","")</f>
        <v/>
      </c>
      <c r="Y3325" s="13" t="str">
        <f t="shared" ref="Y3325" si="26568">IF(SUM(Y3323:Y3324)=2,"HA","")</f>
        <v/>
      </c>
      <c r="Z3325" s="13" t="str">
        <f t="shared" ref="Z3325" si="26569">IF(SUM(Z3323:Z3324)=2,"HA","")</f>
        <v/>
      </c>
      <c r="AA3325" s="13" t="str">
        <f t="shared" ref="AA3325" si="26570">IF(SUM(AA3323:AA3324)=2,"HA","")</f>
        <v/>
      </c>
      <c r="AB3325" s="13" t="str">
        <f t="shared" ref="AB3325" si="26571">IF(SUM(AB3323:AB3324)=2,"HA","")</f>
        <v/>
      </c>
      <c r="AC3325" s="13" t="str">
        <f t="shared" ref="AC3325" si="26572">IF(SUM(AC3323:AC3324)=2,"HA","")</f>
        <v/>
      </c>
      <c r="AD3325" s="13" t="str">
        <f t="shared" ref="AD3325" si="26573">IF(SUM(AD3323:AD3324)=2,"HA","")</f>
        <v/>
      </c>
      <c r="AE3325" s="13" t="str">
        <f t="shared" ref="AE3325" si="26574">IF(SUM(AE3323:AE3324)=2,"HA","")</f>
        <v/>
      </c>
      <c r="AF3325" s="13" t="str">
        <f t="shared" ref="AF3325" si="26575">IF(SUM(AF3323:AF3324)=2,"HA","")</f>
        <v/>
      </c>
      <c r="AG3325" s="13" t="str">
        <f t="shared" ref="AG3325" si="26576">IF(SUM(AG3323:AG3324)=2,"HA","")</f>
        <v/>
      </c>
      <c r="AH3325" s="13" t="str">
        <f t="shared" ref="AH3325" si="26577">IF(SUM(AH3323:AH3324)=2,"HA","")</f>
        <v/>
      </c>
      <c r="AI3325" s="13" t="str">
        <f t="shared" ref="AI3325" si="26578">IF(SUM(AI3323:AI3324)=2,"HA","")</f>
        <v/>
      </c>
      <c r="AJ3325" s="13" t="str">
        <f t="shared" ref="AJ3325" si="26579">IF(SUM(AJ3323:AJ3324)=2,"HA","")</f>
        <v/>
      </c>
      <c r="AK3325" s="13" t="str">
        <f t="shared" ref="AK3325" si="26580">IF(SUM(AK3323:AK3324)=2,"HA","")</f>
        <v/>
      </c>
      <c r="AL3325" s="13"/>
      <c r="AM3325" s="13"/>
      <c r="AN3325" s="13"/>
      <c r="AO3325" s="13"/>
    </row>
    <row r="3326" spans="1:41" s="14" customFormat="1" x14ac:dyDescent="0.25">
      <c r="A3326" s="3" t="s">
        <v>23</v>
      </c>
      <c r="B3326" s="25"/>
      <c r="C3326" s="25"/>
      <c r="D3326" s="16">
        <f>SUM(B3326:C3326)</f>
        <v>0</v>
      </c>
      <c r="E3326" s="25"/>
      <c r="F3326" s="25"/>
      <c r="G3326" s="16">
        <f>SUM(E3326:F3326)</f>
        <v>0</v>
      </c>
      <c r="H3326" s="25"/>
      <c r="I3326" s="25"/>
      <c r="J3326" s="16">
        <f>SUM(H3326:I3326)</f>
        <v>0</v>
      </c>
      <c r="K3326" s="25"/>
      <c r="L3326" s="25"/>
      <c r="M3326" s="16">
        <f>SUM(K3326:L3326)</f>
        <v>0</v>
      </c>
      <c r="N3326" s="25"/>
      <c r="O3326" s="25"/>
      <c r="P3326" s="16">
        <f>SUM(N3326:O3326)</f>
        <v>0</v>
      </c>
      <c r="Q3326" s="25"/>
      <c r="R3326" s="25"/>
      <c r="S3326" s="16">
        <f>SUM(Q3326:R3326)</f>
        <v>0</v>
      </c>
      <c r="T3326" s="25"/>
      <c r="U3326" s="25"/>
      <c r="V3326" s="16">
        <f>SUM(T3326:U3326)</f>
        <v>0</v>
      </c>
      <c r="W3326" s="27">
        <f t="shared" si="26508"/>
        <v>0</v>
      </c>
      <c r="X3326" s="13">
        <f t="shared" ref="X3326:Y3326" si="26581">SUM(B3326:B3330)</f>
        <v>0</v>
      </c>
      <c r="Y3326" s="13">
        <f t="shared" si="26581"/>
        <v>0</v>
      </c>
      <c r="Z3326" s="13">
        <f t="shared" ref="Z3326:AA3326" si="26582">SUM(E3326:E3330)</f>
        <v>0</v>
      </c>
      <c r="AA3326" s="13">
        <f t="shared" si="26582"/>
        <v>0</v>
      </c>
      <c r="AB3326" s="13">
        <f t="shared" ref="AB3326:AC3326" si="26583">SUM(H3326:H3330)</f>
        <v>0</v>
      </c>
      <c r="AC3326" s="13">
        <f t="shared" si="26583"/>
        <v>0</v>
      </c>
      <c r="AD3326" s="13">
        <f t="shared" ref="AD3326:AE3326" si="26584">SUM(K3326:K3330)</f>
        <v>0</v>
      </c>
      <c r="AE3326" s="13">
        <f t="shared" si="26584"/>
        <v>0</v>
      </c>
      <c r="AF3326" s="13">
        <f t="shared" ref="AF3326:AG3326" si="26585">SUM(N3326:N3330)</f>
        <v>0</v>
      </c>
      <c r="AG3326" s="13">
        <f t="shared" si="26585"/>
        <v>0</v>
      </c>
      <c r="AH3326" s="13">
        <f t="shared" ref="AH3326:AI3326" si="26586">SUM(Q3326:Q3330)</f>
        <v>0</v>
      </c>
      <c r="AI3326" s="13">
        <f t="shared" si="26586"/>
        <v>0</v>
      </c>
      <c r="AJ3326" s="13">
        <f t="shared" ref="AJ3326:AK3326" si="26587">SUM(T3326:T3330)</f>
        <v>0</v>
      </c>
      <c r="AK3326" s="13">
        <f t="shared" si="26587"/>
        <v>0</v>
      </c>
      <c r="AL3326" s="13"/>
      <c r="AM3326" s="13"/>
      <c r="AN3326" s="13"/>
      <c r="AO3326" s="13"/>
    </row>
    <row r="3327" spans="1:41" s="14" customFormat="1" x14ac:dyDescent="0.25">
      <c r="A3327" s="3" t="s">
        <v>24</v>
      </c>
      <c r="B3327" s="25"/>
      <c r="C3327" s="25"/>
      <c r="D3327" s="16">
        <f t="shared" ref="D3327:D3329" si="26588">SUM(B3327:C3327)</f>
        <v>0</v>
      </c>
      <c r="E3327" s="25"/>
      <c r="F3327" s="25"/>
      <c r="G3327" s="16">
        <f t="shared" ref="G3327:G3329" si="26589">SUM(E3327:F3327)</f>
        <v>0</v>
      </c>
      <c r="H3327" s="25"/>
      <c r="I3327" s="25"/>
      <c r="J3327" s="16">
        <f t="shared" ref="J3327:J3329" si="26590">SUM(H3327:I3327)</f>
        <v>0</v>
      </c>
      <c r="K3327" s="25"/>
      <c r="L3327" s="25"/>
      <c r="M3327" s="16">
        <f t="shared" ref="M3327:M3329" si="26591">SUM(K3327:L3327)</f>
        <v>0</v>
      </c>
      <c r="N3327" s="25"/>
      <c r="O3327" s="25"/>
      <c r="P3327" s="16">
        <f t="shared" ref="P3327:P3329" si="26592">SUM(N3327:O3327)</f>
        <v>0</v>
      </c>
      <c r="Q3327" s="25"/>
      <c r="R3327" s="25"/>
      <c r="S3327" s="16">
        <f t="shared" ref="S3327:S3329" si="26593">SUM(Q3327:R3327)</f>
        <v>0</v>
      </c>
      <c r="T3327" s="25"/>
      <c r="U3327" s="25"/>
      <c r="V3327" s="16">
        <f t="shared" ref="V3327:V3329" si="26594">SUM(T3327:U3327)</f>
        <v>0</v>
      </c>
      <c r="W3327" s="27">
        <f t="shared" si="26508"/>
        <v>0</v>
      </c>
      <c r="X3327" s="13">
        <f t="shared" ref="X3327" si="26595">IF(X3326=X3318,0,1)</f>
        <v>0</v>
      </c>
      <c r="Y3327" s="13">
        <f t="shared" ref="Y3327" si="26596">IF(Y3326=Y3318,0,1)</f>
        <v>0</v>
      </c>
      <c r="Z3327" s="13">
        <f t="shared" ref="Z3327" si="26597">IF(Z3326=Z3318,0,1)</f>
        <v>0</v>
      </c>
      <c r="AA3327" s="13">
        <f t="shared" ref="AA3327" si="26598">IF(AA3326=AA3318,0,1)</f>
        <v>0</v>
      </c>
      <c r="AB3327" s="13">
        <f t="shared" ref="AB3327" si="26599">IF(AB3326=AB3318,0,1)</f>
        <v>0</v>
      </c>
      <c r="AC3327" s="13">
        <f t="shared" ref="AC3327" si="26600">IF(AC3326=AC3318,0,1)</f>
        <v>0</v>
      </c>
      <c r="AD3327" s="13">
        <f t="shared" ref="AD3327" si="26601">IF(AD3326=AD3318,0,1)</f>
        <v>0</v>
      </c>
      <c r="AE3327" s="13">
        <f t="shared" ref="AE3327" si="26602">IF(AE3326=AE3318,0,1)</f>
        <v>0</v>
      </c>
      <c r="AF3327" s="13">
        <f t="shared" ref="AF3327" si="26603">IF(AF3326=AF3318,0,1)</f>
        <v>0</v>
      </c>
      <c r="AG3327" s="13">
        <f t="shared" ref="AG3327" si="26604">IF(AG3326=AG3318,0,1)</f>
        <v>0</v>
      </c>
      <c r="AH3327" s="13">
        <f t="shared" ref="AH3327" si="26605">IF(AH3326=AH3318,0,1)</f>
        <v>0</v>
      </c>
      <c r="AI3327" s="13">
        <f t="shared" ref="AI3327" si="26606">IF(AI3326=AI3318,0,1)</f>
        <v>0</v>
      </c>
      <c r="AJ3327" s="13">
        <f t="shared" ref="AJ3327" si="26607">IF(AJ3326=AJ3318,0,1)</f>
        <v>0</v>
      </c>
      <c r="AK3327" s="13">
        <f t="shared" ref="AK3327" si="26608">IF(AK3326=AK3318,0,1)</f>
        <v>0</v>
      </c>
      <c r="AL3327" s="13"/>
      <c r="AM3327" s="13"/>
      <c r="AN3327" s="13"/>
      <c r="AO3327" s="13"/>
    </row>
    <row r="3328" spans="1:41" s="14" customFormat="1" x14ac:dyDescent="0.25">
      <c r="A3328" s="3" t="s">
        <v>25</v>
      </c>
      <c r="B3328" s="25"/>
      <c r="C3328" s="25"/>
      <c r="D3328" s="16">
        <f t="shared" si="26588"/>
        <v>0</v>
      </c>
      <c r="E3328" s="25"/>
      <c r="F3328" s="25"/>
      <c r="G3328" s="16">
        <f t="shared" si="26589"/>
        <v>0</v>
      </c>
      <c r="H3328" s="25"/>
      <c r="I3328" s="25"/>
      <c r="J3328" s="16">
        <f t="shared" si="26590"/>
        <v>0</v>
      </c>
      <c r="K3328" s="25"/>
      <c r="L3328" s="25"/>
      <c r="M3328" s="16">
        <f t="shared" si="26591"/>
        <v>0</v>
      </c>
      <c r="N3328" s="25"/>
      <c r="O3328" s="25"/>
      <c r="P3328" s="16">
        <f t="shared" si="26592"/>
        <v>0</v>
      </c>
      <c r="Q3328" s="25"/>
      <c r="R3328" s="25"/>
      <c r="S3328" s="16">
        <f t="shared" si="26593"/>
        <v>0</v>
      </c>
      <c r="T3328" s="25"/>
      <c r="U3328" s="25"/>
      <c r="V3328" s="16">
        <f t="shared" si="26594"/>
        <v>0</v>
      </c>
      <c r="W3328" s="27">
        <f t="shared" si="26508"/>
        <v>0</v>
      </c>
      <c r="X3328" s="13">
        <f t="shared" ref="X3328:AK3328" si="26609">IF(X3326=X3322,0,1)</f>
        <v>0</v>
      </c>
      <c r="Y3328" s="13">
        <f t="shared" si="26609"/>
        <v>0</v>
      </c>
      <c r="Z3328" s="13">
        <f t="shared" si="26609"/>
        <v>0</v>
      </c>
      <c r="AA3328" s="13">
        <f t="shared" si="26609"/>
        <v>0</v>
      </c>
      <c r="AB3328" s="13">
        <f t="shared" si="26609"/>
        <v>0</v>
      </c>
      <c r="AC3328" s="13">
        <f t="shared" si="26609"/>
        <v>0</v>
      </c>
      <c r="AD3328" s="13">
        <f t="shared" si="26609"/>
        <v>0</v>
      </c>
      <c r="AE3328" s="13">
        <f t="shared" si="26609"/>
        <v>0</v>
      </c>
      <c r="AF3328" s="13">
        <f t="shared" si="26609"/>
        <v>0</v>
      </c>
      <c r="AG3328" s="13">
        <f t="shared" si="26609"/>
        <v>0</v>
      </c>
      <c r="AH3328" s="13">
        <f t="shared" si="26609"/>
        <v>0</v>
      </c>
      <c r="AI3328" s="13">
        <f t="shared" si="26609"/>
        <v>0</v>
      </c>
      <c r="AJ3328" s="13">
        <f t="shared" si="26609"/>
        <v>0</v>
      </c>
      <c r="AK3328" s="13">
        <f t="shared" si="26609"/>
        <v>0</v>
      </c>
      <c r="AL3328" s="13"/>
      <c r="AM3328" s="13"/>
      <c r="AN3328" s="13"/>
      <c r="AO3328" s="13"/>
    </row>
    <row r="3329" spans="1:41" s="14" customFormat="1" x14ac:dyDescent="0.25">
      <c r="A3329" s="3" t="s">
        <v>26</v>
      </c>
      <c r="B3329" s="25"/>
      <c r="C3329" s="25"/>
      <c r="D3329" s="16">
        <f t="shared" si="26588"/>
        <v>0</v>
      </c>
      <c r="E3329" s="25"/>
      <c r="F3329" s="25"/>
      <c r="G3329" s="16">
        <f t="shared" si="26589"/>
        <v>0</v>
      </c>
      <c r="H3329" s="25"/>
      <c r="I3329" s="25"/>
      <c r="J3329" s="16">
        <f t="shared" si="26590"/>
        <v>0</v>
      </c>
      <c r="K3329" s="25"/>
      <c r="L3329" s="25"/>
      <c r="M3329" s="16">
        <f t="shared" si="26591"/>
        <v>0</v>
      </c>
      <c r="N3329" s="25"/>
      <c r="O3329" s="25"/>
      <c r="P3329" s="16">
        <f t="shared" si="26592"/>
        <v>0</v>
      </c>
      <c r="Q3329" s="25"/>
      <c r="R3329" s="25"/>
      <c r="S3329" s="16">
        <f t="shared" si="26593"/>
        <v>0</v>
      </c>
      <c r="T3329" s="25"/>
      <c r="U3329" s="25"/>
      <c r="V3329" s="16">
        <f t="shared" si="26594"/>
        <v>0</v>
      </c>
      <c r="W3329" s="27">
        <f t="shared" si="26508"/>
        <v>0</v>
      </c>
      <c r="X3329" s="13" t="str">
        <f t="shared" ref="X3329" si="26610">IF(SUM(X3327:X3328)=2,"WH","")</f>
        <v/>
      </c>
      <c r="Y3329" s="13" t="str">
        <f t="shared" ref="Y3329" si="26611">IF(SUM(Y3327:Y3328)=2,"WH","")</f>
        <v/>
      </c>
      <c r="Z3329" s="13" t="str">
        <f t="shared" ref="Z3329" si="26612">IF(SUM(Z3327:Z3328)=2,"WH","")</f>
        <v/>
      </c>
      <c r="AA3329" s="13" t="str">
        <f t="shared" ref="AA3329" si="26613">IF(SUM(AA3327:AA3328)=2,"WH","")</f>
        <v/>
      </c>
      <c r="AB3329" s="13" t="str">
        <f t="shared" ref="AB3329" si="26614">IF(SUM(AB3327:AB3328)=2,"WH","")</f>
        <v/>
      </c>
      <c r="AC3329" s="13" t="str">
        <f t="shared" ref="AC3329" si="26615">IF(SUM(AC3327:AC3328)=2,"WH","")</f>
        <v/>
      </c>
      <c r="AD3329" s="13" t="str">
        <f t="shared" ref="AD3329" si="26616">IF(SUM(AD3327:AD3328)=2,"WH","")</f>
        <v/>
      </c>
      <c r="AE3329" s="13" t="str">
        <f t="shared" ref="AE3329" si="26617">IF(SUM(AE3327:AE3328)=2,"WH","")</f>
        <v/>
      </c>
      <c r="AF3329" s="13" t="str">
        <f t="shared" ref="AF3329" si="26618">IF(SUM(AF3327:AF3328)=2,"WH","")</f>
        <v/>
      </c>
      <c r="AG3329" s="13" t="str">
        <f t="shared" ref="AG3329" si="26619">IF(SUM(AG3327:AG3328)=2,"WH","")</f>
        <v/>
      </c>
      <c r="AH3329" s="13" t="str">
        <f t="shared" ref="AH3329" si="26620">IF(SUM(AH3327:AH3328)=2,"WH","")</f>
        <v/>
      </c>
      <c r="AI3329" s="13" t="str">
        <f t="shared" ref="AI3329" si="26621">IF(SUM(AI3327:AI3328)=2,"WH","")</f>
        <v/>
      </c>
      <c r="AJ3329" s="13" t="str">
        <f t="shared" ref="AJ3329" si="26622">IF(SUM(AJ3327:AJ3328)=2,"WH","")</f>
        <v/>
      </c>
      <c r="AK3329" s="13" t="str">
        <f t="shared" ref="AK3329" si="26623">IF(SUM(AK3327:AK3328)=2,"WH","")</f>
        <v/>
      </c>
      <c r="AL3329" s="13"/>
      <c r="AM3329" s="13" t="str">
        <f t="shared" ref="AM3329:AN3329" si="26624">IF(SUM(AM3327:AM3328)=2,"WH","")</f>
        <v/>
      </c>
      <c r="AN3329" s="13" t="str">
        <f t="shared" si="26624"/>
        <v/>
      </c>
      <c r="AO3329" s="13"/>
    </row>
    <row r="3330" spans="1:41" s="14" customFormat="1" x14ac:dyDescent="0.25">
      <c r="A3330" s="3" t="s">
        <v>27</v>
      </c>
      <c r="B3330" s="25"/>
      <c r="C3330" s="25"/>
      <c r="D3330" s="16">
        <f>SUM(B3330:C3330)</f>
        <v>0</v>
      </c>
      <c r="E3330" s="25"/>
      <c r="F3330" s="25"/>
      <c r="G3330" s="16">
        <f>SUM(E3330:F3330)</f>
        <v>0</v>
      </c>
      <c r="H3330" s="25"/>
      <c r="I3330" s="25"/>
      <c r="J3330" s="16">
        <f>SUM(H3330:I3330)</f>
        <v>0</v>
      </c>
      <c r="K3330" s="25"/>
      <c r="L3330" s="25"/>
      <c r="M3330" s="16">
        <f>SUM(K3330:L3330)</f>
        <v>0</v>
      </c>
      <c r="N3330" s="25"/>
      <c r="O3330" s="25"/>
      <c r="P3330" s="16">
        <f>SUM(N3330:O3330)</f>
        <v>0</v>
      </c>
      <c r="Q3330" s="25"/>
      <c r="R3330" s="25"/>
      <c r="S3330" s="16">
        <f>SUM(Q3330:R3330)</f>
        <v>0</v>
      </c>
      <c r="T3330" s="25"/>
      <c r="U3330" s="25"/>
      <c r="V3330" s="16">
        <f>SUM(T3330:U3330)</f>
        <v>0</v>
      </c>
      <c r="W3330" s="27">
        <f t="shared" si="26508"/>
        <v>0</v>
      </c>
      <c r="X3330" s="13"/>
      <c r="Y3330" s="13"/>
      <c r="Z3330" s="13"/>
      <c r="AA3330" s="13"/>
      <c r="AB3330" s="13"/>
      <c r="AC3330" s="13"/>
      <c r="AD3330" s="13"/>
      <c r="AE3330" s="13"/>
      <c r="AF3330" s="13"/>
      <c r="AG3330" s="13"/>
    </row>
    <row r="3331" spans="1:41" s="14" customFormat="1" ht="15.75" thickBot="1" x14ac:dyDescent="0.3">
      <c r="A3331" s="5" t="s">
        <v>11</v>
      </c>
      <c r="B3331" s="20">
        <f>SUM(B3318:B3321)</f>
        <v>0</v>
      </c>
      <c r="C3331" s="20">
        <f t="shared" ref="C3331:W3331" si="26625">SUM(C3318:C3321)</f>
        <v>0</v>
      </c>
      <c r="D3331" s="20">
        <f t="shared" si="26625"/>
        <v>0</v>
      </c>
      <c r="E3331" s="20">
        <f t="shared" si="26625"/>
        <v>0</v>
      </c>
      <c r="F3331" s="20">
        <f t="shared" si="26625"/>
        <v>0</v>
      </c>
      <c r="G3331" s="20">
        <f t="shared" si="26625"/>
        <v>0</v>
      </c>
      <c r="H3331" s="20">
        <f t="shared" si="26625"/>
        <v>0</v>
      </c>
      <c r="I3331" s="20">
        <f t="shared" si="26625"/>
        <v>0</v>
      </c>
      <c r="J3331" s="20">
        <f t="shared" si="26625"/>
        <v>0</v>
      </c>
      <c r="K3331" s="20">
        <f t="shared" si="26625"/>
        <v>0</v>
      </c>
      <c r="L3331" s="20">
        <f t="shared" si="26625"/>
        <v>0</v>
      </c>
      <c r="M3331" s="20">
        <f t="shared" si="26625"/>
        <v>0</v>
      </c>
      <c r="N3331" s="20">
        <f t="shared" si="26625"/>
        <v>0</v>
      </c>
      <c r="O3331" s="20">
        <f t="shared" si="26625"/>
        <v>0</v>
      </c>
      <c r="P3331" s="20">
        <f t="shared" si="26625"/>
        <v>0</v>
      </c>
      <c r="Q3331" s="20">
        <f t="shared" si="26625"/>
        <v>0</v>
      </c>
      <c r="R3331" s="20">
        <f t="shared" si="26625"/>
        <v>0</v>
      </c>
      <c r="S3331" s="20">
        <f t="shared" si="26625"/>
        <v>0</v>
      </c>
      <c r="T3331" s="20">
        <f t="shared" si="26625"/>
        <v>0</v>
      </c>
      <c r="U3331" s="20">
        <f t="shared" si="26625"/>
        <v>0</v>
      </c>
      <c r="V3331" s="20">
        <f t="shared" si="26625"/>
        <v>0</v>
      </c>
      <c r="W3331" s="20">
        <f t="shared" si="26625"/>
        <v>0</v>
      </c>
      <c r="X3331" s="13"/>
      <c r="Y3331" s="13"/>
      <c r="Z3331" s="13"/>
      <c r="AA3331" s="13"/>
      <c r="AB3331" s="13"/>
      <c r="AC3331" s="13"/>
      <c r="AD3331" s="13"/>
      <c r="AE3331" s="13"/>
      <c r="AF3331" s="13"/>
      <c r="AG3331" s="13"/>
    </row>
    <row r="3332" spans="1:41" s="14" customFormat="1" x14ac:dyDescent="0.25">
      <c r="A3332" s="14" t="s">
        <v>0</v>
      </c>
      <c r="B3332" s="251"/>
      <c r="C3332" s="251"/>
      <c r="D3332" s="251"/>
      <c r="E3332" s="224" t="s">
        <v>3</v>
      </c>
      <c r="F3332" s="224"/>
      <c r="G3332" s="224"/>
      <c r="H3332" s="228" t="s">
        <v>152</v>
      </c>
      <c r="I3332" s="228"/>
      <c r="J3332" s="227">
        <f>MROUND(B3333*0.135,1)</f>
        <v>0</v>
      </c>
      <c r="K3332" s="227"/>
      <c r="L3332" s="229" t="s">
        <v>239</v>
      </c>
      <c r="M3332" s="229"/>
      <c r="N3332" s="229"/>
      <c r="O3332" s="231" t="s">
        <v>152</v>
      </c>
      <c r="P3332" s="231"/>
      <c r="Q3332" s="232"/>
      <c r="R3332" s="232"/>
      <c r="S3332" s="127" t="s">
        <v>1</v>
      </c>
      <c r="T3332" s="127"/>
      <c r="U3332" s="236">
        <f>IFERROR(J3333/W3349,0)</f>
        <v>0</v>
      </c>
      <c r="V3332" s="236"/>
      <c r="W3332" s="127"/>
      <c r="Y3332" s="13"/>
      <c r="Z3332" s="13"/>
      <c r="AA3332" s="13"/>
      <c r="AB3332" s="13"/>
      <c r="AC3332" s="13"/>
      <c r="AD3332" s="13"/>
      <c r="AE3332" s="13"/>
      <c r="AF3332" s="13"/>
      <c r="AG3332" s="13"/>
    </row>
    <row r="3333" spans="1:41" s="14" customFormat="1" ht="15.75" thickBot="1" x14ac:dyDescent="0.3">
      <c r="A3333" s="14" t="s">
        <v>2</v>
      </c>
      <c r="B3333" s="248"/>
      <c r="C3333" s="248"/>
      <c r="D3333" s="248"/>
      <c r="E3333" s="225"/>
      <c r="F3333" s="225"/>
      <c r="G3333" s="225"/>
      <c r="H3333" s="238" t="s">
        <v>153</v>
      </c>
      <c r="I3333" s="238"/>
      <c r="J3333" s="226">
        <f>MROUND(B3333*0.162,1)</f>
        <v>0</v>
      </c>
      <c r="K3333" s="226"/>
      <c r="L3333" s="230"/>
      <c r="M3333" s="230"/>
      <c r="N3333" s="230"/>
      <c r="O3333" s="233" t="s">
        <v>153</v>
      </c>
      <c r="P3333" s="233"/>
      <c r="Q3333" s="234"/>
      <c r="R3333" s="234"/>
      <c r="S3333" s="237" t="str">
        <f>IF(CONCATENATE(X3333,Y3333,Z3333,AA3333,AB3333,AC3333,AD3333,AE3333,AF3333,,AG3333,,AH3333,,AI3333,AJ3333,AK3333)="","",(CONCATENATE("ERRORS: ", X3333,Y3333,Z3333,AA3333,AB3333,AC3333,AD3333,AE3333,AF3333,,AG3333,,AH3333,,AI3333,AJ3333,AK3333)))</f>
        <v/>
      </c>
      <c r="T3333" s="237"/>
      <c r="U3333" s="237"/>
      <c r="V3333" s="237"/>
      <c r="W3333" s="237"/>
      <c r="X3333" s="13" t="str">
        <f t="shared" ref="X3333" si="26626">IF(X3339="",IF(X3343="",IF(X3347="","",CONCATENATE(", ",X3334,X3335,X3347)),CONCATENATE(", ",X3334,X3335,X3343)),IF(X3343="",CONCATENATE(", ",X3334,X3335,X3339),CONCATENATE(", ",X3334,X3335,X3339,", ",X3334,X3335,X3343,", ",X3334,X3335,X3347)))</f>
        <v/>
      </c>
      <c r="Y3333" s="13" t="str">
        <f t="shared" ref="Y3333" si="26627">IF(Y3339="",IF(Y3343="",IF(Y3347="","",CONCATENATE(", ",X3334,Y3335,Y3347)),CONCATENATE(", ",X3334,Y3335,Y3343)),IF(Y3343="",CONCATENATE(", ",X3334,Y3335,Y3339),CONCATENATE(", ",X3334,Y3335,Y3339,", ",X3334,Y3335,Y3343,", ",X3334,Y3335,Y3347)))</f>
        <v/>
      </c>
      <c r="Z3333" s="13" t="str">
        <f t="shared" ref="Z3333" si="26628">IF(Z3339="",IF(Z3343="",IF(Z3347="","",CONCATENATE(", ",Z3334,Z3335,Z3347)),CONCATENATE(", ",Z3334,Z3335,Z3343)),IF(Z3343="",CONCATENATE(", ",Z3334,Z3335,Z3339),CONCATENATE(", ",Z3334,Z3335,Z3339,", ",Z3334,Z3335,Z3343,", ",Z3334,Z3335,Z3347)))</f>
        <v/>
      </c>
      <c r="AA3333" s="13" t="str">
        <f t="shared" ref="AA3333" si="26629">IF(AA3339="",IF(AA3343="",IF(AA3347="","",CONCATENATE(", ",Z3334,AA3335,AA3347)),CONCATENATE(", ",Z3334,AA3335,AA3343)),IF(AA3343="",CONCATENATE(", ",Z3334,AA3335,AA3339),CONCATENATE(", ",Z3334,AA3335,AA3339,", ",Z3334,AA3335,AA3343,", ",Z3334,AA3335,AA3347)))</f>
        <v/>
      </c>
      <c r="AB3333" s="13" t="str">
        <f t="shared" ref="AB3333" si="26630">IF(AB3339="",IF(AB3343="",IF(AB3347="","",CONCATENATE(", ",AB3334,AB3335,AB3347)),CONCATENATE(", ",AB3334,AB3335,AB3343)),IF(AB3343="",CONCATENATE(", ",AB3334,AB3335,AB3339),CONCATENATE(", ",AB3334,AB3335,AB3339,", ",AB3334,AB3335,AB3343,", ",AB3334,AB3335,AB3347)))</f>
        <v/>
      </c>
      <c r="AC3333" s="13" t="str">
        <f t="shared" ref="AC3333" si="26631">IF(AC3339="",IF(AC3343="",IF(AC3347="","",CONCATENATE(", ",AB3334,AC3335,AC3347)),CONCATENATE(", ",AB3334,AC3335,AC3343)),IF(AC3343="",CONCATENATE(", ",AB3334,AC3335,AC3339),CONCATENATE(", ",AB3334,AC3335,AC3339,", ",AB3334,AC3335,AC3343,", ",AB3334,AC3335,AC3347)))</f>
        <v/>
      </c>
      <c r="AD3333" s="13" t="str">
        <f t="shared" ref="AD3333" si="26632">IF(AD3339="",IF(AD3343="",IF(AD3347="","",CONCATENATE(", ",AD3334,AD3335,AD3347)),CONCATENATE(", ",AD3334,AD3335,AD3343)),IF(AD3343="",CONCATENATE(", ",AD3334,AD3335,AD3339),CONCATENATE(", ",AD3334,AD3335,AD3339,", ",AD3334,AD3335,AD3343,", ",AD3334,AD3335,AD3347)))</f>
        <v/>
      </c>
      <c r="AE3333" s="13" t="str">
        <f t="shared" ref="AE3333" si="26633">IF(AE3339="",IF(AE3343="",IF(AE3347="","",CONCATENATE(", ",AD3334,AE3335,AE3347)),CONCATENATE(", ",AD3334,AE3335,AE3343)),IF(AE3343="",CONCATENATE(", ",AD3334,AE3335,AE3339),CONCATENATE(", ",AD3334,AE3335,AE3339,", ",AD3334,AE3335,AE3343,", ",AD3334,AE3335,AE3347)))</f>
        <v/>
      </c>
      <c r="AF3333" s="13" t="str">
        <f t="shared" ref="AF3333" si="26634">IF(AF3339="",IF(AF3343="",IF(AF3347="","",CONCATENATE(", ",AF3334,AF3335,AF3347)),CONCATENATE(", ",AF3334,AF3335,AF3343)),IF(AF3343="",CONCATENATE(", ",AF3334,AF3335,AF3339),CONCATENATE(", ",AF3334,AF3335,AF3339,", ",AF3334,AF3335,AF3343,", ",AF3334,AF3335,AF3347)))</f>
        <v/>
      </c>
      <c r="AG3333" s="13" t="str">
        <f t="shared" ref="AG3333" si="26635">IF(AG3339="",IF(AG3343="",IF(AG3347="","",CONCATENATE(", ",AF3334,AG3335,AG3347)),CONCATENATE(", ",AF3334,AG3335,AG3343)),IF(AG3343="",CONCATENATE(", ",AF3334,AG3335,AG3339),CONCATENATE(", ",AF3334,AG3335,AG3339,", ",AF3334,AG3335,AG3343,", ",AF3334,AG3335,AG3347)))</f>
        <v/>
      </c>
      <c r="AH3333" s="13" t="str">
        <f t="shared" ref="AH3333" si="26636">IF(AH3339="",IF(AH3343="",IF(AH3347="","",CONCATENATE(", ",AH3334,AH3335,AH3347)),CONCATENATE(", ",AH3334,AH3335,AH3343)),IF(AH3343="",CONCATENATE(", ",AH3334,AH3335,AH3339),CONCATENATE(", ",AH3334,AH3335,AH3339,", ",AH3334,AH3335,AH3343,", ",AH3334,AH3335,AH3347)))</f>
        <v/>
      </c>
      <c r="AI3333" s="13" t="str">
        <f t="shared" ref="AI3333" si="26637">IF(AI3339="",IF(AI3343="",IF(AI3347="","",CONCATENATE(", ",AH3334,AI3335,AI3347)),CONCATENATE(", ",AH3334,AI3335,AI3343)),IF(AI3343="",CONCATENATE(", ",AH3334,AI3335,AI3339),CONCATENATE(", ",AH3334,AI3335,AI3339,", ",AH3334,AI3335,AI3343,", ",AH3334,AI3335,AI3347)))</f>
        <v/>
      </c>
      <c r="AJ3333" s="13" t="str">
        <f t="shared" ref="AJ3333" si="26638">IF(AJ3339="",IF(AJ3343="",IF(AJ3347="","",CONCATENATE(", ",AJ3334,AJ3335,AJ3347)),CONCATENATE(", ",AJ3334,AJ3335,AJ3343)),IF(AJ3343="",CONCATENATE(", ",AJ3334,AJ3335,AJ3339),CONCATENATE(", ",AJ3334,AJ3335,AJ3339,", ",AJ3334,AJ3335,AJ3343,", ",AJ3334,AJ3335,AJ3347)))</f>
        <v/>
      </c>
      <c r="AK3333" s="13" t="str">
        <f t="shared" ref="AK3333" si="26639">IF(AK3339="",IF(AK3343="",IF(AK3347="","",CONCATENATE(", ",AJ3334,AK3335,AK3347)),CONCATENATE(", ",AJ3334,AK3335,AK3343)),IF(AK3343="",CONCATENATE(", ",AJ3334,AK3335,AK3339),CONCATENATE(", ",AJ3334,AK3335,AK3339,", ",AJ3334,AK3335,AK3343,", ",AJ3334,AK3335,AK3347)))</f>
        <v/>
      </c>
    </row>
    <row r="3334" spans="1:41" s="14" customFormat="1" x14ac:dyDescent="0.25">
      <c r="A3334" s="249"/>
      <c r="B3334" s="235" t="s">
        <v>4</v>
      </c>
      <c r="C3334" s="235"/>
      <c r="D3334" s="235"/>
      <c r="E3334" s="235" t="s">
        <v>5</v>
      </c>
      <c r="F3334" s="235"/>
      <c r="G3334" s="235"/>
      <c r="H3334" s="235" t="s">
        <v>6</v>
      </c>
      <c r="I3334" s="235"/>
      <c r="J3334" s="235"/>
      <c r="K3334" s="235" t="s">
        <v>7</v>
      </c>
      <c r="L3334" s="235"/>
      <c r="M3334" s="235"/>
      <c r="N3334" s="235" t="s">
        <v>8</v>
      </c>
      <c r="O3334" s="235"/>
      <c r="P3334" s="235"/>
      <c r="Q3334" s="235" t="s">
        <v>9</v>
      </c>
      <c r="R3334" s="235"/>
      <c r="S3334" s="235"/>
      <c r="T3334" s="235" t="s">
        <v>10</v>
      </c>
      <c r="U3334" s="235"/>
      <c r="V3334" s="239"/>
      <c r="W3334" s="240" t="s">
        <v>11</v>
      </c>
      <c r="X3334" s="277" t="s">
        <v>47</v>
      </c>
      <c r="Y3334" s="269"/>
      <c r="Z3334" s="278" t="s">
        <v>48</v>
      </c>
      <c r="AA3334" s="276"/>
      <c r="AB3334" s="278" t="s">
        <v>49</v>
      </c>
      <c r="AC3334" s="276"/>
      <c r="AD3334" s="276" t="s">
        <v>50</v>
      </c>
      <c r="AE3334" s="276"/>
      <c r="AF3334" s="276" t="s">
        <v>51</v>
      </c>
      <c r="AG3334" s="276"/>
      <c r="AH3334" s="276" t="s">
        <v>52</v>
      </c>
      <c r="AI3334" s="276"/>
      <c r="AJ3334" s="276" t="s">
        <v>53</v>
      </c>
      <c r="AK3334" s="276"/>
    </row>
    <row r="3335" spans="1:41" s="14" customFormat="1" x14ac:dyDescent="0.25">
      <c r="A3335" s="250"/>
      <c r="B3335" s="1" t="s">
        <v>12</v>
      </c>
      <c r="C3335" s="1" t="s">
        <v>13</v>
      </c>
      <c r="D3335" s="1" t="s">
        <v>14</v>
      </c>
      <c r="E3335" s="1" t="s">
        <v>12</v>
      </c>
      <c r="F3335" s="1" t="s">
        <v>13</v>
      </c>
      <c r="G3335" s="1" t="s">
        <v>14</v>
      </c>
      <c r="H3335" s="1" t="s">
        <v>12</v>
      </c>
      <c r="I3335" s="1" t="s">
        <v>13</v>
      </c>
      <c r="J3335" s="1" t="s">
        <v>14</v>
      </c>
      <c r="K3335" s="1" t="s">
        <v>12</v>
      </c>
      <c r="L3335" s="1" t="s">
        <v>13</v>
      </c>
      <c r="M3335" s="1" t="s">
        <v>14</v>
      </c>
      <c r="N3335" s="1" t="s">
        <v>12</v>
      </c>
      <c r="O3335" s="1" t="s">
        <v>13</v>
      </c>
      <c r="P3335" s="1" t="s">
        <v>14</v>
      </c>
      <c r="Q3335" s="1" t="s">
        <v>12</v>
      </c>
      <c r="R3335" s="1" t="s">
        <v>13</v>
      </c>
      <c r="S3335" s="1" t="s">
        <v>14</v>
      </c>
      <c r="T3335" s="1" t="s">
        <v>12</v>
      </c>
      <c r="U3335" s="1" t="s">
        <v>13</v>
      </c>
      <c r="V3335" s="2" t="s">
        <v>14</v>
      </c>
      <c r="W3335" s="241"/>
      <c r="X3335" s="13" t="s">
        <v>45</v>
      </c>
      <c r="Y3335" s="13" t="s">
        <v>46</v>
      </c>
      <c r="Z3335" s="13" t="s">
        <v>45</v>
      </c>
      <c r="AA3335" s="13" t="s">
        <v>46</v>
      </c>
      <c r="AB3335" s="13" t="s">
        <v>45</v>
      </c>
      <c r="AC3335" s="13" t="s">
        <v>46</v>
      </c>
      <c r="AD3335" s="13" t="s">
        <v>45</v>
      </c>
      <c r="AE3335" s="13" t="s">
        <v>46</v>
      </c>
      <c r="AF3335" s="13" t="s">
        <v>45</v>
      </c>
      <c r="AG3335" s="13" t="s">
        <v>46</v>
      </c>
      <c r="AH3335" s="13" t="s">
        <v>45</v>
      </c>
      <c r="AI3335" s="13" t="s">
        <v>46</v>
      </c>
      <c r="AJ3335" s="13" t="s">
        <v>45</v>
      </c>
      <c r="AK3335" s="13" t="s">
        <v>46</v>
      </c>
    </row>
    <row r="3336" spans="1:41" s="14" customFormat="1" x14ac:dyDescent="0.25">
      <c r="A3336" s="3" t="s">
        <v>15</v>
      </c>
      <c r="B3336" s="25"/>
      <c r="C3336" s="25"/>
      <c r="D3336" s="16">
        <f>SUM(B3336:C3336)</f>
        <v>0</v>
      </c>
      <c r="E3336" s="25"/>
      <c r="F3336" s="25"/>
      <c r="G3336" s="16">
        <f>SUM(E3336:F3336)</f>
        <v>0</v>
      </c>
      <c r="H3336" s="25"/>
      <c r="I3336" s="25"/>
      <c r="J3336" s="16">
        <f>SUM(H3336:I3336)</f>
        <v>0</v>
      </c>
      <c r="K3336" s="25"/>
      <c r="L3336" s="25"/>
      <c r="M3336" s="16">
        <f>SUM(K3336:L3336)</f>
        <v>0</v>
      </c>
      <c r="N3336" s="25"/>
      <c r="O3336" s="25"/>
      <c r="P3336" s="16">
        <f>SUM(N3336:O3336)</f>
        <v>0</v>
      </c>
      <c r="Q3336" s="25"/>
      <c r="R3336" s="25"/>
      <c r="S3336" s="16">
        <f>SUM(Q3336:R3336)</f>
        <v>0</v>
      </c>
      <c r="T3336" s="25"/>
      <c r="U3336" s="25"/>
      <c r="V3336" s="16">
        <f>SUM(T3336:U3336)</f>
        <v>0</v>
      </c>
      <c r="W3336" s="27">
        <f>B3336+C3336+E3336+F3336+H3336+I3336+K3336+L3336+N3336+O3336+Q3336+R3336+T3336+U3336</f>
        <v>0</v>
      </c>
      <c r="X3336" s="13">
        <f t="shared" ref="X3336:Y3336" si="26640">SUM(B3336:B3339)</f>
        <v>0</v>
      </c>
      <c r="Y3336" s="13">
        <f t="shared" si="26640"/>
        <v>0</v>
      </c>
      <c r="Z3336" s="13">
        <f t="shared" ref="Z3336:AA3336" si="26641">SUM(E3336:E3339)</f>
        <v>0</v>
      </c>
      <c r="AA3336" s="13">
        <f t="shared" si="26641"/>
        <v>0</v>
      </c>
      <c r="AB3336" s="13">
        <f t="shared" ref="AB3336:AC3336" si="26642">SUM(H3336:H3339)</f>
        <v>0</v>
      </c>
      <c r="AC3336" s="13">
        <f t="shared" si="26642"/>
        <v>0</v>
      </c>
      <c r="AD3336" s="13">
        <f t="shared" ref="AD3336:AE3336" si="26643">SUM(K3336:K3339)</f>
        <v>0</v>
      </c>
      <c r="AE3336" s="13">
        <f t="shared" si="26643"/>
        <v>0</v>
      </c>
      <c r="AF3336" s="13">
        <f t="shared" ref="AF3336:AG3336" si="26644">SUM(N3336:N3339)</f>
        <v>0</v>
      </c>
      <c r="AG3336" s="13">
        <f t="shared" si="26644"/>
        <v>0</v>
      </c>
      <c r="AH3336" s="13">
        <f t="shared" ref="AH3336:AI3336" si="26645">SUM(Q3336:Q3339)</f>
        <v>0</v>
      </c>
      <c r="AI3336" s="13">
        <f t="shared" si="26645"/>
        <v>0</v>
      </c>
      <c r="AJ3336" s="13">
        <f t="shared" ref="AJ3336:AK3336" si="26646">SUM(T3336:T3339)</f>
        <v>0</v>
      </c>
      <c r="AK3336" s="13">
        <f t="shared" si="26646"/>
        <v>0</v>
      </c>
    </row>
    <row r="3337" spans="1:41" s="14" customFormat="1" x14ac:dyDescent="0.25">
      <c r="A3337" s="3" t="s">
        <v>16</v>
      </c>
      <c r="B3337" s="25"/>
      <c r="C3337" s="25"/>
      <c r="D3337" s="16">
        <f t="shared" ref="D3337:D3339" si="26647">SUM(B3337:C3337)</f>
        <v>0</v>
      </c>
      <c r="E3337" s="25"/>
      <c r="F3337" s="25"/>
      <c r="G3337" s="16">
        <f t="shared" ref="G3337:G3339" si="26648">SUM(E3337:F3337)</f>
        <v>0</v>
      </c>
      <c r="H3337" s="25"/>
      <c r="I3337" s="25"/>
      <c r="J3337" s="16">
        <f t="shared" ref="J3337:J3339" si="26649">SUM(H3337:I3337)</f>
        <v>0</v>
      </c>
      <c r="K3337" s="25"/>
      <c r="L3337" s="25"/>
      <c r="M3337" s="16">
        <f t="shared" ref="M3337:M3339" si="26650">SUM(K3337:L3337)</f>
        <v>0</v>
      </c>
      <c r="N3337" s="25"/>
      <c r="O3337" s="25"/>
      <c r="P3337" s="16">
        <f t="shared" ref="P3337:P3339" si="26651">SUM(N3337:O3337)</f>
        <v>0</v>
      </c>
      <c r="Q3337" s="25"/>
      <c r="R3337" s="25"/>
      <c r="S3337" s="16">
        <f t="shared" ref="S3337:S3339" si="26652">SUM(Q3337:R3337)</f>
        <v>0</v>
      </c>
      <c r="T3337" s="25"/>
      <c r="U3337" s="25"/>
      <c r="V3337" s="16">
        <f t="shared" ref="V3337:V3339" si="26653">SUM(T3337:U3337)</f>
        <v>0</v>
      </c>
      <c r="W3337" s="27">
        <f t="shared" ref="W3337:W3348" si="26654">B3337+C3337+E3337+F3337+H3337+I3337+K3337+L3337+N3337+O3337+Q3337+R3337+T3337+U3337</f>
        <v>0</v>
      </c>
      <c r="X3337" s="13">
        <f t="shared" ref="X3337" si="26655">IF(X3336=X3344,0,1)</f>
        <v>0</v>
      </c>
      <c r="Y3337" s="13">
        <f t="shared" ref="Y3337" si="26656">IF(Y3336=Y3344,0,1)</f>
        <v>0</v>
      </c>
      <c r="Z3337" s="13">
        <f t="shared" ref="Z3337" si="26657">IF(Z3336=Z3344,0,1)</f>
        <v>0</v>
      </c>
      <c r="AA3337" s="13">
        <f t="shared" ref="AA3337" si="26658">IF(AA3336=AA3344,0,1)</f>
        <v>0</v>
      </c>
      <c r="AB3337" s="13">
        <f t="shared" ref="AB3337" si="26659">IF(AB3336=AB3344,0,1)</f>
        <v>0</v>
      </c>
      <c r="AC3337" s="13">
        <f t="shared" ref="AC3337" si="26660">IF(AC3336=AC3344,0,1)</f>
        <v>0</v>
      </c>
      <c r="AD3337" s="13">
        <f t="shared" ref="AD3337" si="26661">IF(AD3336=AD3344,0,1)</f>
        <v>0</v>
      </c>
      <c r="AE3337" s="13">
        <f t="shared" ref="AE3337" si="26662">IF(AE3336=AE3344,0,1)</f>
        <v>0</v>
      </c>
      <c r="AF3337" s="13">
        <f t="shared" ref="AF3337" si="26663">IF(AF3336=AF3344,0,1)</f>
        <v>0</v>
      </c>
      <c r="AG3337" s="13">
        <f t="shared" ref="AG3337" si="26664">IF(AG3336=AG3344,0,1)</f>
        <v>0</v>
      </c>
      <c r="AH3337" s="13">
        <f t="shared" ref="AH3337" si="26665">IF(AH3336=AH3344,0,1)</f>
        <v>0</v>
      </c>
      <c r="AI3337" s="13">
        <f t="shared" ref="AI3337" si="26666">IF(AI3336=AI3344,0,1)</f>
        <v>0</v>
      </c>
      <c r="AJ3337" s="13">
        <f t="shared" ref="AJ3337" si="26667">IF(AJ3336=AJ3344,0,1)</f>
        <v>0</v>
      </c>
      <c r="AK3337" s="13">
        <f t="shared" ref="AK3337" si="26668">IF(AK3336=AK3344,0,1)</f>
        <v>0</v>
      </c>
    </row>
    <row r="3338" spans="1:41" s="14" customFormat="1" x14ac:dyDescent="0.25">
      <c r="A3338" s="3" t="s">
        <v>17</v>
      </c>
      <c r="B3338" s="25"/>
      <c r="C3338" s="25"/>
      <c r="D3338" s="16">
        <f t="shared" si="26647"/>
        <v>0</v>
      </c>
      <c r="E3338" s="25"/>
      <c r="F3338" s="25"/>
      <c r="G3338" s="16">
        <f t="shared" si="26648"/>
        <v>0</v>
      </c>
      <c r="H3338" s="25"/>
      <c r="I3338" s="25"/>
      <c r="J3338" s="16">
        <f t="shared" si="26649"/>
        <v>0</v>
      </c>
      <c r="K3338" s="25"/>
      <c r="L3338" s="25"/>
      <c r="M3338" s="16">
        <f t="shared" si="26650"/>
        <v>0</v>
      </c>
      <c r="N3338" s="25"/>
      <c r="O3338" s="25"/>
      <c r="P3338" s="16">
        <f t="shared" si="26651"/>
        <v>0</v>
      </c>
      <c r="Q3338" s="25"/>
      <c r="R3338" s="25"/>
      <c r="S3338" s="16">
        <f t="shared" si="26652"/>
        <v>0</v>
      </c>
      <c r="T3338" s="25"/>
      <c r="U3338" s="25"/>
      <c r="V3338" s="16">
        <f t="shared" si="26653"/>
        <v>0</v>
      </c>
      <c r="W3338" s="27">
        <f t="shared" si="26654"/>
        <v>0</v>
      </c>
      <c r="X3338" s="13">
        <f t="shared" ref="X3338:AK3338" si="26669">IF(X3336=X3340,0,1)</f>
        <v>0</v>
      </c>
      <c r="Y3338" s="13">
        <f t="shared" si="26669"/>
        <v>0</v>
      </c>
      <c r="Z3338" s="13">
        <f t="shared" si="26669"/>
        <v>0</v>
      </c>
      <c r="AA3338" s="13">
        <f t="shared" si="26669"/>
        <v>0</v>
      </c>
      <c r="AB3338" s="13">
        <f t="shared" si="26669"/>
        <v>0</v>
      </c>
      <c r="AC3338" s="13">
        <f t="shared" si="26669"/>
        <v>0</v>
      </c>
      <c r="AD3338" s="13">
        <f t="shared" si="26669"/>
        <v>0</v>
      </c>
      <c r="AE3338" s="13">
        <f t="shared" si="26669"/>
        <v>0</v>
      </c>
      <c r="AF3338" s="13">
        <f t="shared" si="26669"/>
        <v>0</v>
      </c>
      <c r="AG3338" s="13">
        <f t="shared" si="26669"/>
        <v>0</v>
      </c>
      <c r="AH3338" s="13">
        <f t="shared" si="26669"/>
        <v>0</v>
      </c>
      <c r="AI3338" s="13">
        <f t="shared" si="26669"/>
        <v>0</v>
      </c>
      <c r="AJ3338" s="13">
        <f t="shared" si="26669"/>
        <v>0</v>
      </c>
      <c r="AK3338" s="13">
        <f t="shared" si="26669"/>
        <v>0</v>
      </c>
    </row>
    <row r="3339" spans="1:41" s="14" customFormat="1" x14ac:dyDescent="0.25">
      <c r="A3339" s="3" t="s">
        <v>18</v>
      </c>
      <c r="B3339" s="25"/>
      <c r="C3339" s="25"/>
      <c r="D3339" s="16">
        <f t="shared" si="26647"/>
        <v>0</v>
      </c>
      <c r="E3339" s="25"/>
      <c r="F3339" s="25"/>
      <c r="G3339" s="16">
        <f t="shared" si="26648"/>
        <v>0</v>
      </c>
      <c r="H3339" s="25"/>
      <c r="I3339" s="25"/>
      <c r="J3339" s="16">
        <f t="shared" si="26649"/>
        <v>0</v>
      </c>
      <c r="K3339" s="25"/>
      <c r="L3339" s="25"/>
      <c r="M3339" s="16">
        <f t="shared" si="26650"/>
        <v>0</v>
      </c>
      <c r="N3339" s="25"/>
      <c r="O3339" s="25"/>
      <c r="P3339" s="16">
        <f t="shared" si="26651"/>
        <v>0</v>
      </c>
      <c r="Q3339" s="25"/>
      <c r="R3339" s="25"/>
      <c r="S3339" s="16">
        <f t="shared" si="26652"/>
        <v>0</v>
      </c>
      <c r="T3339" s="25"/>
      <c r="U3339" s="25"/>
      <c r="V3339" s="16">
        <f t="shared" si="26653"/>
        <v>0</v>
      </c>
      <c r="W3339" s="27">
        <f t="shared" si="26654"/>
        <v>0</v>
      </c>
      <c r="X3339" s="13" t="str">
        <f t="shared" ref="X3339" si="26670">IF(SUM(X3337:X3338)=2,"WA","")</f>
        <v/>
      </c>
      <c r="Y3339" s="13" t="str">
        <f t="shared" ref="Y3339" si="26671">IF(SUM(Y3337:Y3338)=2,"WA","")</f>
        <v/>
      </c>
      <c r="Z3339" s="13" t="str">
        <f t="shared" ref="Z3339" si="26672">IF(SUM(Z3337:Z3338)=2,"WA","")</f>
        <v/>
      </c>
      <c r="AA3339" s="13" t="str">
        <f t="shared" ref="AA3339" si="26673">IF(SUM(AA3337:AA3338)=2,"WA","")</f>
        <v/>
      </c>
      <c r="AB3339" s="13" t="str">
        <f t="shared" ref="AB3339" si="26674">IF(SUM(AB3337:AB3338)=2,"WA","")</f>
        <v/>
      </c>
      <c r="AC3339" s="13" t="str">
        <f t="shared" ref="AC3339" si="26675">IF(SUM(AC3337:AC3338)=2,"WA","")</f>
        <v/>
      </c>
      <c r="AD3339" s="13" t="str">
        <f t="shared" ref="AD3339" si="26676">IF(SUM(AD3337:AD3338)=2,"WA","")</f>
        <v/>
      </c>
      <c r="AE3339" s="13" t="str">
        <f t="shared" ref="AE3339" si="26677">IF(SUM(AE3337:AE3338)=2,"WA","")</f>
        <v/>
      </c>
      <c r="AF3339" s="13" t="str">
        <f t="shared" ref="AF3339" si="26678">IF(SUM(AF3337:AF3338)=2,"WA","")</f>
        <v/>
      </c>
      <c r="AG3339" s="13" t="str">
        <f t="shared" ref="AG3339" si="26679">IF(SUM(AG3337:AG3338)=2,"WA","")</f>
        <v/>
      </c>
      <c r="AH3339" s="13" t="str">
        <f t="shared" ref="AH3339" si="26680">IF(SUM(AH3337:AH3338)=2,"WA","")</f>
        <v/>
      </c>
      <c r="AI3339" s="13" t="str">
        <f t="shared" ref="AI3339" si="26681">IF(SUM(AI3337:AI3338)=2,"WA","")</f>
        <v/>
      </c>
      <c r="AJ3339" s="13" t="str">
        <f t="shared" ref="AJ3339" si="26682">IF(SUM(AJ3337:AJ3338)=2,"WA","")</f>
        <v/>
      </c>
      <c r="AK3339" s="13" t="str">
        <f t="shared" ref="AK3339" si="26683">IF(SUM(AK3337:AK3338)=2,"WA","")</f>
        <v/>
      </c>
    </row>
    <row r="3340" spans="1:41" s="14" customFormat="1" x14ac:dyDescent="0.25">
      <c r="A3340" s="4" t="s">
        <v>19</v>
      </c>
      <c r="B3340" s="26"/>
      <c r="C3340" s="26"/>
      <c r="D3340" s="18">
        <f>SUM(B3340:C3340)</f>
        <v>0</v>
      </c>
      <c r="E3340" s="26"/>
      <c r="F3340" s="26"/>
      <c r="G3340" s="18">
        <f>SUM(E3340:F3340)</f>
        <v>0</v>
      </c>
      <c r="H3340" s="26"/>
      <c r="I3340" s="26"/>
      <c r="J3340" s="18">
        <f>SUM(H3340:I3340)</f>
        <v>0</v>
      </c>
      <c r="K3340" s="26"/>
      <c r="L3340" s="26"/>
      <c r="M3340" s="18">
        <f>SUM(K3340:L3340)</f>
        <v>0</v>
      </c>
      <c r="N3340" s="26"/>
      <c r="O3340" s="26"/>
      <c r="P3340" s="18">
        <f>SUM(N3340:O3340)</f>
        <v>0</v>
      </c>
      <c r="Q3340" s="26"/>
      <c r="R3340" s="26"/>
      <c r="S3340" s="18">
        <f>SUM(Q3340:R3340)</f>
        <v>0</v>
      </c>
      <c r="T3340" s="26"/>
      <c r="U3340" s="26"/>
      <c r="V3340" s="18">
        <f>SUM(T3340:U3340)</f>
        <v>0</v>
      </c>
      <c r="W3340" s="27">
        <f t="shared" si="26654"/>
        <v>0</v>
      </c>
      <c r="X3340" s="13">
        <f t="shared" ref="X3340:Y3340" si="26684">SUM(B3340:B3343)</f>
        <v>0</v>
      </c>
      <c r="Y3340" s="13">
        <f t="shared" si="26684"/>
        <v>0</v>
      </c>
      <c r="Z3340" s="13">
        <f t="shared" ref="Z3340:AA3340" si="26685">SUM(E3340:E3343)</f>
        <v>0</v>
      </c>
      <c r="AA3340" s="13">
        <f t="shared" si="26685"/>
        <v>0</v>
      </c>
      <c r="AB3340" s="13">
        <f t="shared" ref="AB3340:AC3340" si="26686">SUM(H3340:H3343)</f>
        <v>0</v>
      </c>
      <c r="AC3340" s="13">
        <f t="shared" si="26686"/>
        <v>0</v>
      </c>
      <c r="AD3340" s="13">
        <f t="shared" ref="AD3340:AE3340" si="26687">SUM(K3340:K3343)</f>
        <v>0</v>
      </c>
      <c r="AE3340" s="13">
        <f t="shared" si="26687"/>
        <v>0</v>
      </c>
      <c r="AF3340" s="13">
        <f t="shared" ref="AF3340:AG3340" si="26688">SUM(N3340:N3343)</f>
        <v>0</v>
      </c>
      <c r="AG3340" s="13">
        <f t="shared" si="26688"/>
        <v>0</v>
      </c>
      <c r="AH3340" s="13">
        <f t="shared" ref="AH3340:AI3340" si="26689">SUM(Q3340:Q3343)</f>
        <v>0</v>
      </c>
      <c r="AI3340" s="13">
        <f t="shared" si="26689"/>
        <v>0</v>
      </c>
      <c r="AJ3340" s="13">
        <f t="shared" ref="AJ3340:AK3340" si="26690">SUM(T3340:T3343)</f>
        <v>0</v>
      </c>
      <c r="AK3340" s="13">
        <f t="shared" si="26690"/>
        <v>0</v>
      </c>
    </row>
    <row r="3341" spans="1:41" s="14" customFormat="1" x14ac:dyDescent="0.25">
      <c r="A3341" s="4" t="s">
        <v>20</v>
      </c>
      <c r="B3341" s="26"/>
      <c r="C3341" s="26"/>
      <c r="D3341" s="18">
        <f t="shared" ref="D3341:D3343" si="26691">SUM(B3341:C3341)</f>
        <v>0</v>
      </c>
      <c r="E3341" s="26"/>
      <c r="F3341" s="26"/>
      <c r="G3341" s="18">
        <f t="shared" ref="G3341:G3343" si="26692">SUM(E3341:F3341)</f>
        <v>0</v>
      </c>
      <c r="H3341" s="26"/>
      <c r="I3341" s="26"/>
      <c r="J3341" s="18">
        <f t="shared" ref="J3341:J3343" si="26693">SUM(H3341:I3341)</f>
        <v>0</v>
      </c>
      <c r="K3341" s="26"/>
      <c r="L3341" s="26"/>
      <c r="M3341" s="18">
        <f t="shared" ref="M3341:M3343" si="26694">SUM(K3341:L3341)</f>
        <v>0</v>
      </c>
      <c r="N3341" s="26"/>
      <c r="O3341" s="26"/>
      <c r="P3341" s="18">
        <f t="shared" ref="P3341:P3343" si="26695">SUM(N3341:O3341)</f>
        <v>0</v>
      </c>
      <c r="Q3341" s="26"/>
      <c r="R3341" s="26"/>
      <c r="S3341" s="18">
        <f t="shared" ref="S3341:S3343" si="26696">SUM(Q3341:R3341)</f>
        <v>0</v>
      </c>
      <c r="T3341" s="26"/>
      <c r="U3341" s="26"/>
      <c r="V3341" s="18">
        <f t="shared" ref="V3341:V3343" si="26697">SUM(T3341:U3341)</f>
        <v>0</v>
      </c>
      <c r="W3341" s="27">
        <f t="shared" si="26654"/>
        <v>0</v>
      </c>
      <c r="X3341" s="13">
        <f t="shared" ref="X3341" si="26698">IF(X3340=X3344,0,1)</f>
        <v>0</v>
      </c>
      <c r="Y3341" s="13">
        <f t="shared" ref="Y3341" si="26699">IF(Y3340=Y3344,0,1)</f>
        <v>0</v>
      </c>
      <c r="Z3341" s="13">
        <f t="shared" ref="Z3341" si="26700">IF(Z3340=Z3344,0,1)</f>
        <v>0</v>
      </c>
      <c r="AA3341" s="13">
        <f t="shared" ref="AA3341" si="26701">IF(AA3340=AA3344,0,1)</f>
        <v>0</v>
      </c>
      <c r="AB3341" s="13">
        <f t="shared" ref="AB3341" si="26702">IF(AB3340=AB3344,0,1)</f>
        <v>0</v>
      </c>
      <c r="AC3341" s="13">
        <f t="shared" ref="AC3341" si="26703">IF(AC3340=AC3344,0,1)</f>
        <v>0</v>
      </c>
      <c r="AD3341" s="13">
        <f t="shared" ref="AD3341" si="26704">IF(AD3340=AD3344,0,1)</f>
        <v>0</v>
      </c>
      <c r="AE3341" s="13">
        <f t="shared" ref="AE3341" si="26705">IF(AE3340=AE3344,0,1)</f>
        <v>0</v>
      </c>
      <c r="AF3341" s="13">
        <f t="shared" ref="AF3341" si="26706">IF(AF3340=AF3344,0,1)</f>
        <v>0</v>
      </c>
      <c r="AG3341" s="13">
        <f t="shared" ref="AG3341" si="26707">IF(AG3340=AG3344,0,1)</f>
        <v>0</v>
      </c>
      <c r="AH3341" s="13">
        <f t="shared" ref="AH3341" si="26708">IF(AH3340=AH3344,0,1)</f>
        <v>0</v>
      </c>
      <c r="AI3341" s="13">
        <f t="shared" ref="AI3341" si="26709">IF(AI3340=AI3344,0,1)</f>
        <v>0</v>
      </c>
      <c r="AJ3341" s="13">
        <f t="shared" ref="AJ3341" si="26710">IF(AJ3340=AJ3344,0,1)</f>
        <v>0</v>
      </c>
      <c r="AK3341" s="13">
        <f t="shared" ref="AK3341" si="26711">IF(AK3340=AK3344,0,1)</f>
        <v>0</v>
      </c>
    </row>
    <row r="3342" spans="1:41" s="14" customFormat="1" x14ac:dyDescent="0.25">
      <c r="A3342" s="4" t="s">
        <v>21</v>
      </c>
      <c r="B3342" s="26"/>
      <c r="C3342" s="26"/>
      <c r="D3342" s="18">
        <f t="shared" si="26691"/>
        <v>0</v>
      </c>
      <c r="E3342" s="26"/>
      <c r="F3342" s="26"/>
      <c r="G3342" s="18">
        <f t="shared" si="26692"/>
        <v>0</v>
      </c>
      <c r="H3342" s="26"/>
      <c r="I3342" s="26"/>
      <c r="J3342" s="18">
        <f t="shared" si="26693"/>
        <v>0</v>
      </c>
      <c r="K3342" s="26"/>
      <c r="L3342" s="26"/>
      <c r="M3342" s="18">
        <f t="shared" si="26694"/>
        <v>0</v>
      </c>
      <c r="N3342" s="26"/>
      <c r="O3342" s="26"/>
      <c r="P3342" s="18">
        <f t="shared" si="26695"/>
        <v>0</v>
      </c>
      <c r="Q3342" s="26"/>
      <c r="R3342" s="26"/>
      <c r="S3342" s="18">
        <f t="shared" si="26696"/>
        <v>0</v>
      </c>
      <c r="T3342" s="26"/>
      <c r="U3342" s="26"/>
      <c r="V3342" s="18">
        <f t="shared" si="26697"/>
        <v>0</v>
      </c>
      <c r="W3342" s="27">
        <f t="shared" si="26654"/>
        <v>0</v>
      </c>
      <c r="X3342" s="13">
        <f t="shared" ref="X3342:AK3342" si="26712">IF(X3340=X3336,0,1)</f>
        <v>0</v>
      </c>
      <c r="Y3342" s="13">
        <f t="shared" si="26712"/>
        <v>0</v>
      </c>
      <c r="Z3342" s="13">
        <f t="shared" si="26712"/>
        <v>0</v>
      </c>
      <c r="AA3342" s="13">
        <f t="shared" si="26712"/>
        <v>0</v>
      </c>
      <c r="AB3342" s="13">
        <f t="shared" si="26712"/>
        <v>0</v>
      </c>
      <c r="AC3342" s="13">
        <f t="shared" si="26712"/>
        <v>0</v>
      </c>
      <c r="AD3342" s="13">
        <f t="shared" si="26712"/>
        <v>0</v>
      </c>
      <c r="AE3342" s="13">
        <f t="shared" si="26712"/>
        <v>0</v>
      </c>
      <c r="AF3342" s="13">
        <f t="shared" si="26712"/>
        <v>0</v>
      </c>
      <c r="AG3342" s="13">
        <f t="shared" si="26712"/>
        <v>0</v>
      </c>
      <c r="AH3342" s="13">
        <f t="shared" si="26712"/>
        <v>0</v>
      </c>
      <c r="AI3342" s="13">
        <f t="shared" si="26712"/>
        <v>0</v>
      </c>
      <c r="AJ3342" s="13">
        <f t="shared" si="26712"/>
        <v>0</v>
      </c>
      <c r="AK3342" s="13">
        <f t="shared" si="26712"/>
        <v>0</v>
      </c>
    </row>
    <row r="3343" spans="1:41" s="14" customFormat="1" x14ac:dyDescent="0.25">
      <c r="A3343" s="4" t="s">
        <v>22</v>
      </c>
      <c r="B3343" s="26"/>
      <c r="C3343" s="26"/>
      <c r="D3343" s="18">
        <f t="shared" si="26691"/>
        <v>0</v>
      </c>
      <c r="E3343" s="26"/>
      <c r="F3343" s="26"/>
      <c r="G3343" s="18">
        <f t="shared" si="26692"/>
        <v>0</v>
      </c>
      <c r="H3343" s="26"/>
      <c r="I3343" s="26"/>
      <c r="J3343" s="18">
        <f t="shared" si="26693"/>
        <v>0</v>
      </c>
      <c r="K3343" s="26"/>
      <c r="L3343" s="26"/>
      <c r="M3343" s="18">
        <f t="shared" si="26694"/>
        <v>0</v>
      </c>
      <c r="N3343" s="26"/>
      <c r="O3343" s="26"/>
      <c r="P3343" s="18">
        <f t="shared" si="26695"/>
        <v>0</v>
      </c>
      <c r="Q3343" s="26"/>
      <c r="R3343" s="26"/>
      <c r="S3343" s="18">
        <f t="shared" si="26696"/>
        <v>0</v>
      </c>
      <c r="T3343" s="26"/>
      <c r="U3343" s="26"/>
      <c r="V3343" s="18">
        <f t="shared" si="26697"/>
        <v>0</v>
      </c>
      <c r="W3343" s="27">
        <f t="shared" si="26654"/>
        <v>0</v>
      </c>
      <c r="X3343" s="13" t="str">
        <f t="shared" ref="X3343" si="26713">IF(SUM(X3341:X3342)=2,"HA","")</f>
        <v/>
      </c>
      <c r="Y3343" s="13" t="str">
        <f t="shared" ref="Y3343" si="26714">IF(SUM(Y3341:Y3342)=2,"HA","")</f>
        <v/>
      </c>
      <c r="Z3343" s="13" t="str">
        <f t="shared" ref="Z3343" si="26715">IF(SUM(Z3341:Z3342)=2,"HA","")</f>
        <v/>
      </c>
      <c r="AA3343" s="13" t="str">
        <f t="shared" ref="AA3343" si="26716">IF(SUM(AA3341:AA3342)=2,"HA","")</f>
        <v/>
      </c>
      <c r="AB3343" s="13" t="str">
        <f t="shared" ref="AB3343" si="26717">IF(SUM(AB3341:AB3342)=2,"HA","")</f>
        <v/>
      </c>
      <c r="AC3343" s="13" t="str">
        <f t="shared" ref="AC3343" si="26718">IF(SUM(AC3341:AC3342)=2,"HA","")</f>
        <v/>
      </c>
      <c r="AD3343" s="13" t="str">
        <f t="shared" ref="AD3343" si="26719">IF(SUM(AD3341:AD3342)=2,"HA","")</f>
        <v/>
      </c>
      <c r="AE3343" s="13" t="str">
        <f t="shared" ref="AE3343" si="26720">IF(SUM(AE3341:AE3342)=2,"HA","")</f>
        <v/>
      </c>
      <c r="AF3343" s="13" t="str">
        <f t="shared" ref="AF3343" si="26721">IF(SUM(AF3341:AF3342)=2,"HA","")</f>
        <v/>
      </c>
      <c r="AG3343" s="13" t="str">
        <f t="shared" ref="AG3343" si="26722">IF(SUM(AG3341:AG3342)=2,"HA","")</f>
        <v/>
      </c>
      <c r="AH3343" s="13" t="str">
        <f t="shared" ref="AH3343" si="26723">IF(SUM(AH3341:AH3342)=2,"HA","")</f>
        <v/>
      </c>
      <c r="AI3343" s="13" t="str">
        <f t="shared" ref="AI3343" si="26724">IF(SUM(AI3341:AI3342)=2,"HA","")</f>
        <v/>
      </c>
      <c r="AJ3343" s="13" t="str">
        <f t="shared" ref="AJ3343" si="26725">IF(SUM(AJ3341:AJ3342)=2,"HA","")</f>
        <v/>
      </c>
      <c r="AK3343" s="13" t="str">
        <f t="shared" ref="AK3343" si="26726">IF(SUM(AK3341:AK3342)=2,"HA","")</f>
        <v/>
      </c>
    </row>
    <row r="3344" spans="1:41" s="14" customFormat="1" x14ac:dyDescent="0.25">
      <c r="A3344" s="3" t="s">
        <v>23</v>
      </c>
      <c r="B3344" s="25"/>
      <c r="C3344" s="25"/>
      <c r="D3344" s="16">
        <f>SUM(B3344:C3344)</f>
        <v>0</v>
      </c>
      <c r="E3344" s="25"/>
      <c r="F3344" s="25"/>
      <c r="G3344" s="16">
        <f>SUM(E3344:F3344)</f>
        <v>0</v>
      </c>
      <c r="H3344" s="25"/>
      <c r="I3344" s="25"/>
      <c r="J3344" s="16">
        <f>SUM(H3344:I3344)</f>
        <v>0</v>
      </c>
      <c r="K3344" s="25"/>
      <c r="L3344" s="25"/>
      <c r="M3344" s="16">
        <f>SUM(K3344:L3344)</f>
        <v>0</v>
      </c>
      <c r="N3344" s="25"/>
      <c r="O3344" s="25"/>
      <c r="P3344" s="16">
        <f>SUM(N3344:O3344)</f>
        <v>0</v>
      </c>
      <c r="Q3344" s="25"/>
      <c r="R3344" s="25"/>
      <c r="S3344" s="16">
        <f>SUM(Q3344:R3344)</f>
        <v>0</v>
      </c>
      <c r="T3344" s="25"/>
      <c r="U3344" s="25"/>
      <c r="V3344" s="16">
        <f>SUM(T3344:U3344)</f>
        <v>0</v>
      </c>
      <c r="W3344" s="27">
        <f t="shared" si="26654"/>
        <v>0</v>
      </c>
      <c r="X3344" s="13">
        <f t="shared" ref="X3344:Y3344" si="26727">SUM(B3344:B3348)</f>
        <v>0</v>
      </c>
      <c r="Y3344" s="13">
        <f t="shared" si="26727"/>
        <v>0</v>
      </c>
      <c r="Z3344" s="13">
        <f t="shared" ref="Z3344:AA3344" si="26728">SUM(E3344:E3348)</f>
        <v>0</v>
      </c>
      <c r="AA3344" s="13">
        <f t="shared" si="26728"/>
        <v>0</v>
      </c>
      <c r="AB3344" s="13">
        <f t="shared" ref="AB3344:AC3344" si="26729">SUM(H3344:H3348)</f>
        <v>0</v>
      </c>
      <c r="AC3344" s="13">
        <f t="shared" si="26729"/>
        <v>0</v>
      </c>
      <c r="AD3344" s="13">
        <f t="shared" ref="AD3344:AE3344" si="26730">SUM(K3344:K3348)</f>
        <v>0</v>
      </c>
      <c r="AE3344" s="13">
        <f t="shared" si="26730"/>
        <v>0</v>
      </c>
      <c r="AF3344" s="13">
        <f t="shared" ref="AF3344:AG3344" si="26731">SUM(N3344:N3348)</f>
        <v>0</v>
      </c>
      <c r="AG3344" s="13">
        <f t="shared" si="26731"/>
        <v>0</v>
      </c>
      <c r="AH3344" s="13">
        <f t="shared" ref="AH3344:AI3344" si="26732">SUM(Q3344:Q3348)</f>
        <v>0</v>
      </c>
      <c r="AI3344" s="13">
        <f t="shared" si="26732"/>
        <v>0</v>
      </c>
      <c r="AJ3344" s="13">
        <f t="shared" ref="AJ3344:AK3344" si="26733">SUM(T3344:T3348)</f>
        <v>0</v>
      </c>
      <c r="AK3344" s="13">
        <f t="shared" si="26733"/>
        <v>0</v>
      </c>
    </row>
    <row r="3345" spans="1:41" s="14" customFormat="1" x14ac:dyDescent="0.25">
      <c r="A3345" s="3" t="s">
        <v>24</v>
      </c>
      <c r="B3345" s="25"/>
      <c r="C3345" s="25"/>
      <c r="D3345" s="16">
        <f t="shared" ref="D3345:D3347" si="26734">SUM(B3345:C3345)</f>
        <v>0</v>
      </c>
      <c r="E3345" s="25"/>
      <c r="F3345" s="25"/>
      <c r="G3345" s="16">
        <f t="shared" ref="G3345:G3347" si="26735">SUM(E3345:F3345)</f>
        <v>0</v>
      </c>
      <c r="H3345" s="25"/>
      <c r="I3345" s="25"/>
      <c r="J3345" s="16">
        <f t="shared" ref="J3345:J3347" si="26736">SUM(H3345:I3345)</f>
        <v>0</v>
      </c>
      <c r="K3345" s="25"/>
      <c r="L3345" s="25"/>
      <c r="M3345" s="16">
        <f t="shared" ref="M3345:M3347" si="26737">SUM(K3345:L3345)</f>
        <v>0</v>
      </c>
      <c r="N3345" s="25"/>
      <c r="O3345" s="25"/>
      <c r="P3345" s="16">
        <f t="shared" ref="P3345:P3347" si="26738">SUM(N3345:O3345)</f>
        <v>0</v>
      </c>
      <c r="Q3345" s="25"/>
      <c r="R3345" s="25"/>
      <c r="S3345" s="16">
        <f t="shared" ref="S3345:S3347" si="26739">SUM(Q3345:R3345)</f>
        <v>0</v>
      </c>
      <c r="T3345" s="25"/>
      <c r="U3345" s="25"/>
      <c r="V3345" s="16">
        <f t="shared" ref="V3345:V3347" si="26740">SUM(T3345:U3345)</f>
        <v>0</v>
      </c>
      <c r="W3345" s="27">
        <f t="shared" si="26654"/>
        <v>0</v>
      </c>
      <c r="X3345" s="13">
        <f t="shared" ref="X3345" si="26741">IF(X3344=X3336,0,1)</f>
        <v>0</v>
      </c>
      <c r="Y3345" s="13">
        <f t="shared" ref="Y3345" si="26742">IF(Y3344=Y3336,0,1)</f>
        <v>0</v>
      </c>
      <c r="Z3345" s="13">
        <f t="shared" ref="Z3345" si="26743">IF(Z3344=Z3336,0,1)</f>
        <v>0</v>
      </c>
      <c r="AA3345" s="13">
        <f t="shared" ref="AA3345" si="26744">IF(AA3344=AA3336,0,1)</f>
        <v>0</v>
      </c>
      <c r="AB3345" s="13">
        <f t="shared" ref="AB3345" si="26745">IF(AB3344=AB3336,0,1)</f>
        <v>0</v>
      </c>
      <c r="AC3345" s="13">
        <f t="shared" ref="AC3345" si="26746">IF(AC3344=AC3336,0,1)</f>
        <v>0</v>
      </c>
      <c r="AD3345" s="13">
        <f t="shared" ref="AD3345" si="26747">IF(AD3344=AD3336,0,1)</f>
        <v>0</v>
      </c>
      <c r="AE3345" s="13">
        <f t="shared" ref="AE3345" si="26748">IF(AE3344=AE3336,0,1)</f>
        <v>0</v>
      </c>
      <c r="AF3345" s="13">
        <f t="shared" ref="AF3345" si="26749">IF(AF3344=AF3336,0,1)</f>
        <v>0</v>
      </c>
      <c r="AG3345" s="13">
        <f t="shared" ref="AG3345" si="26750">IF(AG3344=AG3336,0,1)</f>
        <v>0</v>
      </c>
      <c r="AH3345" s="13">
        <f t="shared" ref="AH3345" si="26751">IF(AH3344=AH3336,0,1)</f>
        <v>0</v>
      </c>
      <c r="AI3345" s="13">
        <f t="shared" ref="AI3345" si="26752">IF(AI3344=AI3336,0,1)</f>
        <v>0</v>
      </c>
      <c r="AJ3345" s="13">
        <f t="shared" ref="AJ3345" si="26753">IF(AJ3344=AJ3336,0,1)</f>
        <v>0</v>
      </c>
      <c r="AK3345" s="13">
        <f t="shared" ref="AK3345" si="26754">IF(AK3344=AK3336,0,1)</f>
        <v>0</v>
      </c>
    </row>
    <row r="3346" spans="1:41" s="14" customFormat="1" x14ac:dyDescent="0.25">
      <c r="A3346" s="3" t="s">
        <v>25</v>
      </c>
      <c r="B3346" s="25"/>
      <c r="C3346" s="25"/>
      <c r="D3346" s="16">
        <f t="shared" si="26734"/>
        <v>0</v>
      </c>
      <c r="E3346" s="25"/>
      <c r="F3346" s="25"/>
      <c r="G3346" s="16">
        <f t="shared" si="26735"/>
        <v>0</v>
      </c>
      <c r="H3346" s="25"/>
      <c r="I3346" s="25"/>
      <c r="J3346" s="16">
        <f t="shared" si="26736"/>
        <v>0</v>
      </c>
      <c r="K3346" s="25"/>
      <c r="L3346" s="25"/>
      <c r="M3346" s="16">
        <f t="shared" si="26737"/>
        <v>0</v>
      </c>
      <c r="N3346" s="25"/>
      <c r="O3346" s="25"/>
      <c r="P3346" s="16">
        <f t="shared" si="26738"/>
        <v>0</v>
      </c>
      <c r="Q3346" s="25"/>
      <c r="R3346" s="25"/>
      <c r="S3346" s="16">
        <f t="shared" si="26739"/>
        <v>0</v>
      </c>
      <c r="T3346" s="25"/>
      <c r="U3346" s="25"/>
      <c r="V3346" s="16">
        <f t="shared" si="26740"/>
        <v>0</v>
      </c>
      <c r="W3346" s="27">
        <f t="shared" si="26654"/>
        <v>0</v>
      </c>
      <c r="X3346" s="13">
        <f t="shared" ref="X3346:AK3346" si="26755">IF(X3344=X3340,0,1)</f>
        <v>0</v>
      </c>
      <c r="Y3346" s="13">
        <f t="shared" si="26755"/>
        <v>0</v>
      </c>
      <c r="Z3346" s="13">
        <f t="shared" si="26755"/>
        <v>0</v>
      </c>
      <c r="AA3346" s="13">
        <f t="shared" si="26755"/>
        <v>0</v>
      </c>
      <c r="AB3346" s="13">
        <f t="shared" si="26755"/>
        <v>0</v>
      </c>
      <c r="AC3346" s="13">
        <f t="shared" si="26755"/>
        <v>0</v>
      </c>
      <c r="AD3346" s="13">
        <f t="shared" si="26755"/>
        <v>0</v>
      </c>
      <c r="AE3346" s="13">
        <f t="shared" si="26755"/>
        <v>0</v>
      </c>
      <c r="AF3346" s="13">
        <f t="shared" si="26755"/>
        <v>0</v>
      </c>
      <c r="AG3346" s="13">
        <f t="shared" si="26755"/>
        <v>0</v>
      </c>
      <c r="AH3346" s="13">
        <f t="shared" si="26755"/>
        <v>0</v>
      </c>
      <c r="AI3346" s="13">
        <f t="shared" si="26755"/>
        <v>0</v>
      </c>
      <c r="AJ3346" s="13">
        <f t="shared" si="26755"/>
        <v>0</v>
      </c>
      <c r="AK3346" s="13">
        <f t="shared" si="26755"/>
        <v>0</v>
      </c>
    </row>
    <row r="3347" spans="1:41" s="14" customFormat="1" x14ac:dyDescent="0.25">
      <c r="A3347" s="3" t="s">
        <v>26</v>
      </c>
      <c r="B3347" s="25"/>
      <c r="C3347" s="25"/>
      <c r="D3347" s="16">
        <f t="shared" si="26734"/>
        <v>0</v>
      </c>
      <c r="E3347" s="25"/>
      <c r="F3347" s="25"/>
      <c r="G3347" s="16">
        <f t="shared" si="26735"/>
        <v>0</v>
      </c>
      <c r="H3347" s="25"/>
      <c r="I3347" s="25"/>
      <c r="J3347" s="16">
        <f t="shared" si="26736"/>
        <v>0</v>
      </c>
      <c r="K3347" s="25"/>
      <c r="L3347" s="25"/>
      <c r="M3347" s="16">
        <f t="shared" si="26737"/>
        <v>0</v>
      </c>
      <c r="N3347" s="25"/>
      <c r="O3347" s="25"/>
      <c r="P3347" s="16">
        <f t="shared" si="26738"/>
        <v>0</v>
      </c>
      <c r="Q3347" s="25"/>
      <c r="R3347" s="25"/>
      <c r="S3347" s="16">
        <f t="shared" si="26739"/>
        <v>0</v>
      </c>
      <c r="T3347" s="25"/>
      <c r="U3347" s="25"/>
      <c r="V3347" s="16">
        <f t="shared" si="26740"/>
        <v>0</v>
      </c>
      <c r="W3347" s="27">
        <f t="shared" si="26654"/>
        <v>0</v>
      </c>
      <c r="X3347" s="13" t="str">
        <f t="shared" ref="X3347" si="26756">IF(SUM(X3345:X3346)=2,"WH","")</f>
        <v/>
      </c>
      <c r="Y3347" s="13" t="str">
        <f t="shared" ref="Y3347" si="26757">IF(SUM(Y3345:Y3346)=2,"WH","")</f>
        <v/>
      </c>
      <c r="Z3347" s="13" t="str">
        <f t="shared" ref="Z3347" si="26758">IF(SUM(Z3345:Z3346)=2,"WH","")</f>
        <v/>
      </c>
      <c r="AA3347" s="13" t="str">
        <f t="shared" ref="AA3347" si="26759">IF(SUM(AA3345:AA3346)=2,"WH","")</f>
        <v/>
      </c>
      <c r="AB3347" s="13" t="str">
        <f t="shared" ref="AB3347" si="26760">IF(SUM(AB3345:AB3346)=2,"WH","")</f>
        <v/>
      </c>
      <c r="AC3347" s="13" t="str">
        <f t="shared" ref="AC3347" si="26761">IF(SUM(AC3345:AC3346)=2,"WH","")</f>
        <v/>
      </c>
      <c r="AD3347" s="13" t="str">
        <f t="shared" ref="AD3347" si="26762">IF(SUM(AD3345:AD3346)=2,"WH","")</f>
        <v/>
      </c>
      <c r="AE3347" s="13" t="str">
        <f t="shared" ref="AE3347" si="26763">IF(SUM(AE3345:AE3346)=2,"WH","")</f>
        <v/>
      </c>
      <c r="AF3347" s="13" t="str">
        <f t="shared" ref="AF3347" si="26764">IF(SUM(AF3345:AF3346)=2,"WH","")</f>
        <v/>
      </c>
      <c r="AG3347" s="13" t="str">
        <f t="shared" ref="AG3347" si="26765">IF(SUM(AG3345:AG3346)=2,"WH","")</f>
        <v/>
      </c>
      <c r="AH3347" s="13" t="str">
        <f t="shared" ref="AH3347" si="26766">IF(SUM(AH3345:AH3346)=2,"WH","")</f>
        <v/>
      </c>
      <c r="AI3347" s="13" t="str">
        <f t="shared" ref="AI3347" si="26767">IF(SUM(AI3345:AI3346)=2,"WH","")</f>
        <v/>
      </c>
      <c r="AJ3347" s="13" t="str">
        <f t="shared" ref="AJ3347" si="26768">IF(SUM(AJ3345:AJ3346)=2,"WH","")</f>
        <v/>
      </c>
      <c r="AK3347" s="13" t="str">
        <f t="shared" ref="AK3347" si="26769">IF(SUM(AK3345:AK3346)=2,"WH","")</f>
        <v/>
      </c>
    </row>
    <row r="3348" spans="1:41" s="14" customFormat="1" x14ac:dyDescent="0.25">
      <c r="A3348" s="3" t="s">
        <v>27</v>
      </c>
      <c r="B3348" s="25"/>
      <c r="C3348" s="25"/>
      <c r="D3348" s="16">
        <f>SUM(B3348:C3348)</f>
        <v>0</v>
      </c>
      <c r="E3348" s="25"/>
      <c r="F3348" s="25"/>
      <c r="G3348" s="16">
        <f>SUM(E3348:F3348)</f>
        <v>0</v>
      </c>
      <c r="H3348" s="25"/>
      <c r="I3348" s="25"/>
      <c r="J3348" s="16">
        <f>SUM(H3348:I3348)</f>
        <v>0</v>
      </c>
      <c r="K3348" s="25"/>
      <c r="L3348" s="25"/>
      <c r="M3348" s="16">
        <f>SUM(K3348:L3348)</f>
        <v>0</v>
      </c>
      <c r="N3348" s="25"/>
      <c r="O3348" s="25"/>
      <c r="P3348" s="16">
        <f>SUM(N3348:O3348)</f>
        <v>0</v>
      </c>
      <c r="Q3348" s="25"/>
      <c r="R3348" s="25"/>
      <c r="S3348" s="16">
        <f>SUM(Q3348:R3348)</f>
        <v>0</v>
      </c>
      <c r="T3348" s="25"/>
      <c r="U3348" s="25"/>
      <c r="V3348" s="16">
        <f>SUM(T3348:U3348)</f>
        <v>0</v>
      </c>
      <c r="W3348" s="27">
        <f t="shared" si="26654"/>
        <v>0</v>
      </c>
      <c r="X3348" s="13"/>
      <c r="Y3348" s="13"/>
      <c r="Z3348" s="13"/>
      <c r="AA3348" s="13"/>
      <c r="AB3348" s="13"/>
      <c r="AC3348" s="13"/>
      <c r="AD3348" s="13"/>
      <c r="AE3348" s="13"/>
      <c r="AF3348" s="13"/>
      <c r="AG3348" s="13"/>
    </row>
    <row r="3349" spans="1:41" s="14" customFormat="1" ht="15.75" thickBot="1" x14ac:dyDescent="0.3">
      <c r="A3349" s="5" t="s">
        <v>11</v>
      </c>
      <c r="B3349" s="20">
        <f>SUM(B3336:B3339)</f>
        <v>0</v>
      </c>
      <c r="C3349" s="20">
        <f t="shared" ref="C3349:W3349" si="26770">SUM(C3336:C3339)</f>
        <v>0</v>
      </c>
      <c r="D3349" s="20">
        <f t="shared" si="26770"/>
        <v>0</v>
      </c>
      <c r="E3349" s="20">
        <f t="shared" si="26770"/>
        <v>0</v>
      </c>
      <c r="F3349" s="20">
        <f t="shared" si="26770"/>
        <v>0</v>
      </c>
      <c r="G3349" s="20">
        <f t="shared" si="26770"/>
        <v>0</v>
      </c>
      <c r="H3349" s="20">
        <f t="shared" si="26770"/>
        <v>0</v>
      </c>
      <c r="I3349" s="20">
        <f t="shared" si="26770"/>
        <v>0</v>
      </c>
      <c r="J3349" s="20">
        <f t="shared" si="26770"/>
        <v>0</v>
      </c>
      <c r="K3349" s="20">
        <f t="shared" si="26770"/>
        <v>0</v>
      </c>
      <c r="L3349" s="20">
        <f t="shared" si="26770"/>
        <v>0</v>
      </c>
      <c r="M3349" s="20">
        <f t="shared" si="26770"/>
        <v>0</v>
      </c>
      <c r="N3349" s="20">
        <f t="shared" si="26770"/>
        <v>0</v>
      </c>
      <c r="O3349" s="20">
        <f t="shared" si="26770"/>
        <v>0</v>
      </c>
      <c r="P3349" s="20">
        <f t="shared" si="26770"/>
        <v>0</v>
      </c>
      <c r="Q3349" s="20">
        <f t="shared" si="26770"/>
        <v>0</v>
      </c>
      <c r="R3349" s="20">
        <f t="shared" si="26770"/>
        <v>0</v>
      </c>
      <c r="S3349" s="20">
        <f t="shared" si="26770"/>
        <v>0</v>
      </c>
      <c r="T3349" s="20">
        <f t="shared" si="26770"/>
        <v>0</v>
      </c>
      <c r="U3349" s="20">
        <f t="shared" si="26770"/>
        <v>0</v>
      </c>
      <c r="V3349" s="20">
        <f t="shared" si="26770"/>
        <v>0</v>
      </c>
      <c r="W3349" s="20">
        <f t="shared" si="26770"/>
        <v>0</v>
      </c>
      <c r="X3349" s="13"/>
      <c r="Y3349" s="13"/>
      <c r="Z3349" s="13"/>
      <c r="AA3349" s="13"/>
      <c r="AB3349" s="13"/>
      <c r="AC3349" s="13"/>
      <c r="AD3349" s="13"/>
      <c r="AE3349" s="13"/>
      <c r="AF3349" s="13"/>
      <c r="AG3349" s="13"/>
    </row>
    <row r="3350" spans="1:41" s="14" customFormat="1" x14ac:dyDescent="0.25">
      <c r="A3350" s="14" t="s">
        <v>0</v>
      </c>
      <c r="B3350" s="251"/>
      <c r="C3350" s="251"/>
      <c r="D3350" s="251"/>
      <c r="E3350" s="224" t="s">
        <v>3</v>
      </c>
      <c r="F3350" s="224"/>
      <c r="G3350" s="224"/>
      <c r="H3350" s="228" t="s">
        <v>152</v>
      </c>
      <c r="I3350" s="228"/>
      <c r="J3350" s="227">
        <f>MROUND(B3351*0.135,1)</f>
        <v>0</v>
      </c>
      <c r="K3350" s="227"/>
      <c r="L3350" s="229" t="s">
        <v>239</v>
      </c>
      <c r="M3350" s="229"/>
      <c r="N3350" s="229"/>
      <c r="O3350" s="231" t="s">
        <v>152</v>
      </c>
      <c r="P3350" s="231"/>
      <c r="Q3350" s="232"/>
      <c r="R3350" s="232"/>
      <c r="S3350" s="127" t="s">
        <v>1</v>
      </c>
      <c r="T3350" s="124"/>
      <c r="U3350" s="236">
        <f>IFERROR(J3351/W3367,0)</f>
        <v>0</v>
      </c>
      <c r="V3350" s="236"/>
      <c r="W3350" s="124"/>
      <c r="X3350" s="13"/>
      <c r="Y3350" s="13"/>
      <c r="Z3350" s="13"/>
      <c r="AA3350" s="13"/>
      <c r="AB3350" s="13"/>
      <c r="AC3350" s="13"/>
      <c r="AD3350" s="13"/>
      <c r="AE3350" s="13"/>
      <c r="AF3350" s="13"/>
      <c r="AG3350" s="13"/>
    </row>
    <row r="3351" spans="1:41" s="14" customFormat="1" ht="15.75" thickBot="1" x14ac:dyDescent="0.3">
      <c r="A3351" s="14" t="s">
        <v>2</v>
      </c>
      <c r="B3351" s="248"/>
      <c r="C3351" s="248"/>
      <c r="D3351" s="248"/>
      <c r="E3351" s="225"/>
      <c r="F3351" s="225"/>
      <c r="G3351" s="225"/>
      <c r="H3351" s="238" t="s">
        <v>153</v>
      </c>
      <c r="I3351" s="238"/>
      <c r="J3351" s="226">
        <f>MROUND(B3351*0.162,1)</f>
        <v>0</v>
      </c>
      <c r="K3351" s="226"/>
      <c r="L3351" s="230"/>
      <c r="M3351" s="230"/>
      <c r="N3351" s="230"/>
      <c r="O3351" s="233" t="s">
        <v>153</v>
      </c>
      <c r="P3351" s="233"/>
      <c r="Q3351" s="234"/>
      <c r="R3351" s="234"/>
      <c r="S3351" s="237" t="str">
        <f>IF(CONCATENATE(X3351,Y3351,Z3351,AA3351,AB3351,AC3351,AD3351,AE3351,AF3351,,AG3351,,AH3351,,AI3351,AJ3351,AK3351)="","",(CONCATENATE("ERRORS: ", X3351,Y3351,Z3351,AA3351,AB3351,AC3351,AD3351,AE3351,AF3351,,AG3351,,AH3351,,AI3351,AJ3351,AK3351)))</f>
        <v/>
      </c>
      <c r="T3351" s="237"/>
      <c r="U3351" s="237"/>
      <c r="V3351" s="237"/>
      <c r="W3351" s="237"/>
      <c r="X3351" s="13" t="str">
        <f t="shared" ref="X3351" si="26771">IF(X3357="",IF(X3361="",IF(X3365="","",CONCATENATE(", ",X3352,X3353,X3365)),CONCATENATE(", ",X3352,X3353,X3361)),IF(X3361="",CONCATENATE(", ",X3352,X3353,X3357),CONCATENATE(", ",X3352,X3353,X3357,", ",X3352,X3353,X3361,", ",X3352,X3353,X3365)))</f>
        <v/>
      </c>
      <c r="Y3351" s="13" t="str">
        <f t="shared" ref="Y3351" si="26772">IF(Y3357="",IF(Y3361="",IF(Y3365="","",CONCATENATE(", ",X3352,Y3353,Y3365)),CONCATENATE(", ",X3352,Y3353,Y3361)),IF(Y3361="",CONCATENATE(", ",X3352,Y3353,Y3357),CONCATENATE(", ",X3352,Y3353,Y3357,", ",X3352,Y3353,Y3361,", ",X3352,Y3353,Y3365)))</f>
        <v/>
      </c>
      <c r="Z3351" s="13" t="str">
        <f t="shared" ref="Z3351" si="26773">IF(Z3357="",IF(Z3361="",IF(Z3365="","",CONCATENATE(", ",Z3352,Z3353,Z3365)),CONCATENATE(", ",Z3352,Z3353,Z3361)),IF(Z3361="",CONCATENATE(", ",Z3352,Z3353,Z3357),CONCATENATE(", ",Z3352,Z3353,Z3357,", ",Z3352,Z3353,Z3361,", ",Z3352,Z3353,Z3365)))</f>
        <v/>
      </c>
      <c r="AA3351" s="13" t="str">
        <f t="shared" ref="AA3351" si="26774">IF(AA3357="",IF(AA3361="",IF(AA3365="","",CONCATENATE(", ",Z3352,AA3353,AA3365)),CONCATENATE(", ",Z3352,AA3353,AA3361)),IF(AA3361="",CONCATENATE(", ",Z3352,AA3353,AA3357),CONCATENATE(", ",Z3352,AA3353,AA3357,", ",Z3352,AA3353,AA3361,", ",Z3352,AA3353,AA3365)))</f>
        <v/>
      </c>
      <c r="AB3351" s="13" t="str">
        <f t="shared" ref="AB3351" si="26775">IF(AB3357="",IF(AB3361="",IF(AB3365="","",CONCATENATE(", ",AB3352,AB3353,AB3365)),CONCATENATE(", ",AB3352,AB3353,AB3361)),IF(AB3361="",CONCATENATE(", ",AB3352,AB3353,AB3357),CONCATENATE(", ",AB3352,AB3353,AB3357,", ",AB3352,AB3353,AB3361,", ",AB3352,AB3353,AB3365)))</f>
        <v/>
      </c>
      <c r="AC3351" s="13" t="str">
        <f t="shared" ref="AC3351" si="26776">IF(AC3357="",IF(AC3361="",IF(AC3365="","",CONCATENATE(", ",AB3352,AC3353,AC3365)),CONCATENATE(", ",AB3352,AC3353,AC3361)),IF(AC3361="",CONCATENATE(", ",AB3352,AC3353,AC3357),CONCATENATE(", ",AB3352,AC3353,AC3357,", ",AB3352,AC3353,AC3361,", ",AB3352,AC3353,AC3365)))</f>
        <v/>
      </c>
      <c r="AD3351" s="13" t="str">
        <f t="shared" ref="AD3351" si="26777">IF(AD3357="",IF(AD3361="",IF(AD3365="","",CONCATENATE(", ",AD3352,AD3353,AD3365)),CONCATENATE(", ",AD3352,AD3353,AD3361)),IF(AD3361="",CONCATENATE(", ",AD3352,AD3353,AD3357),CONCATENATE(", ",AD3352,AD3353,AD3357,", ",AD3352,AD3353,AD3361,", ",AD3352,AD3353,AD3365)))</f>
        <v/>
      </c>
      <c r="AE3351" s="13" t="str">
        <f t="shared" ref="AE3351" si="26778">IF(AE3357="",IF(AE3361="",IF(AE3365="","",CONCATENATE(", ",AD3352,AE3353,AE3365)),CONCATENATE(", ",AD3352,AE3353,AE3361)),IF(AE3361="",CONCATENATE(", ",AD3352,AE3353,AE3357),CONCATENATE(", ",AD3352,AE3353,AE3357,", ",AD3352,AE3353,AE3361,", ",AD3352,AE3353,AE3365)))</f>
        <v/>
      </c>
      <c r="AF3351" s="13" t="str">
        <f t="shared" ref="AF3351" si="26779">IF(AF3357="",IF(AF3361="",IF(AF3365="","",CONCATENATE(", ",AF3352,AF3353,AF3365)),CONCATENATE(", ",AF3352,AF3353,AF3361)),IF(AF3361="",CONCATENATE(", ",AF3352,AF3353,AF3357),CONCATENATE(", ",AF3352,AF3353,AF3357,", ",AF3352,AF3353,AF3361,", ",AF3352,AF3353,AF3365)))</f>
        <v/>
      </c>
      <c r="AG3351" s="13" t="str">
        <f t="shared" ref="AG3351" si="26780">IF(AG3357="",IF(AG3361="",IF(AG3365="","",CONCATENATE(", ",AF3352,AG3353,AG3365)),CONCATENATE(", ",AF3352,AG3353,AG3361)),IF(AG3361="",CONCATENATE(", ",AF3352,AG3353,AG3357),CONCATENATE(", ",AF3352,AG3353,AG3357,", ",AF3352,AG3353,AG3361,", ",AF3352,AG3353,AG3365)))</f>
        <v/>
      </c>
      <c r="AH3351" s="13" t="str">
        <f t="shared" ref="AH3351" si="26781">IF(AH3357="",IF(AH3361="",IF(AH3365="","",CONCATENATE(", ",AH3352,AH3353,AH3365)),CONCATENATE(", ",AH3352,AH3353,AH3361)),IF(AH3361="",CONCATENATE(", ",AH3352,AH3353,AH3357),CONCATENATE(", ",AH3352,AH3353,AH3357,", ",AH3352,AH3353,AH3361,", ",AH3352,AH3353,AH3365)))</f>
        <v/>
      </c>
      <c r="AI3351" s="13" t="str">
        <f t="shared" ref="AI3351" si="26782">IF(AI3357="",IF(AI3361="",IF(AI3365="","",CONCATENATE(", ",AH3352,AI3353,AI3365)),CONCATENATE(", ",AH3352,AI3353,AI3361)),IF(AI3361="",CONCATENATE(", ",AH3352,AI3353,AI3357),CONCATENATE(", ",AH3352,AI3353,AI3357,", ",AH3352,AI3353,AI3361,", ",AH3352,AI3353,AI3365)))</f>
        <v/>
      </c>
      <c r="AJ3351" s="13" t="str">
        <f t="shared" ref="AJ3351" si="26783">IF(AJ3357="",IF(AJ3361="",IF(AJ3365="","",CONCATENATE(", ",AJ3352,AJ3353,AJ3365)),CONCATENATE(", ",AJ3352,AJ3353,AJ3361)),IF(AJ3361="",CONCATENATE(", ",AJ3352,AJ3353,AJ3357),CONCATENATE(", ",AJ3352,AJ3353,AJ3357,", ",AJ3352,AJ3353,AJ3361,", ",AJ3352,AJ3353,AJ3365)))</f>
        <v/>
      </c>
      <c r="AK3351" s="13" t="str">
        <f t="shared" ref="AK3351" si="26784">IF(AK3357="",IF(AK3361="",IF(AK3365="","",CONCATENATE(", ",AJ3352,AK3353,AK3365)),CONCATENATE(", ",AJ3352,AK3353,AK3361)),IF(AK3361="",CONCATENATE(", ",AJ3352,AK3353,AK3357),CONCATENATE(", ",AJ3352,AK3353,AK3357,", ",AJ3352,AK3353,AK3361,", ",AJ3352,AK3353,AK3365)))</f>
        <v/>
      </c>
    </row>
    <row r="3352" spans="1:41" s="14" customFormat="1" x14ac:dyDescent="0.25">
      <c r="A3352" s="249"/>
      <c r="B3352" s="235" t="s">
        <v>4</v>
      </c>
      <c r="C3352" s="235"/>
      <c r="D3352" s="235"/>
      <c r="E3352" s="235" t="s">
        <v>5</v>
      </c>
      <c r="F3352" s="235"/>
      <c r="G3352" s="235"/>
      <c r="H3352" s="235" t="s">
        <v>6</v>
      </c>
      <c r="I3352" s="235"/>
      <c r="J3352" s="235"/>
      <c r="K3352" s="235" t="s">
        <v>7</v>
      </c>
      <c r="L3352" s="235"/>
      <c r="M3352" s="235"/>
      <c r="N3352" s="235" t="s">
        <v>8</v>
      </c>
      <c r="O3352" s="235"/>
      <c r="P3352" s="235"/>
      <c r="Q3352" s="235" t="s">
        <v>9</v>
      </c>
      <c r="R3352" s="235"/>
      <c r="S3352" s="235"/>
      <c r="T3352" s="235" t="s">
        <v>10</v>
      </c>
      <c r="U3352" s="235"/>
      <c r="V3352" s="239"/>
      <c r="W3352" s="240" t="s">
        <v>11</v>
      </c>
      <c r="X3352" s="277" t="s">
        <v>47</v>
      </c>
      <c r="Y3352" s="269"/>
      <c r="Z3352" s="278" t="s">
        <v>48</v>
      </c>
      <c r="AA3352" s="276"/>
      <c r="AB3352" s="278" t="s">
        <v>49</v>
      </c>
      <c r="AC3352" s="276"/>
      <c r="AD3352" s="276" t="s">
        <v>50</v>
      </c>
      <c r="AE3352" s="276"/>
      <c r="AF3352" s="276" t="s">
        <v>51</v>
      </c>
      <c r="AG3352" s="276"/>
      <c r="AH3352" s="276" t="s">
        <v>52</v>
      </c>
      <c r="AI3352" s="276"/>
      <c r="AJ3352" s="276" t="s">
        <v>53</v>
      </c>
      <c r="AK3352" s="276"/>
    </row>
    <row r="3353" spans="1:41" s="14" customFormat="1" x14ac:dyDescent="0.25">
      <c r="A3353" s="250"/>
      <c r="B3353" s="1" t="s">
        <v>12</v>
      </c>
      <c r="C3353" s="1" t="s">
        <v>13</v>
      </c>
      <c r="D3353" s="1" t="s">
        <v>14</v>
      </c>
      <c r="E3353" s="1" t="s">
        <v>12</v>
      </c>
      <c r="F3353" s="1" t="s">
        <v>13</v>
      </c>
      <c r="G3353" s="1" t="s">
        <v>14</v>
      </c>
      <c r="H3353" s="1" t="s">
        <v>12</v>
      </c>
      <c r="I3353" s="1" t="s">
        <v>13</v>
      </c>
      <c r="J3353" s="1" t="s">
        <v>14</v>
      </c>
      <c r="K3353" s="1" t="s">
        <v>12</v>
      </c>
      <c r="L3353" s="1" t="s">
        <v>13</v>
      </c>
      <c r="M3353" s="1" t="s">
        <v>14</v>
      </c>
      <c r="N3353" s="1" t="s">
        <v>12</v>
      </c>
      <c r="O3353" s="1" t="s">
        <v>13</v>
      </c>
      <c r="P3353" s="1" t="s">
        <v>14</v>
      </c>
      <c r="Q3353" s="1" t="s">
        <v>12</v>
      </c>
      <c r="R3353" s="1" t="s">
        <v>13</v>
      </c>
      <c r="S3353" s="1" t="s">
        <v>14</v>
      </c>
      <c r="T3353" s="1" t="s">
        <v>12</v>
      </c>
      <c r="U3353" s="1" t="s">
        <v>13</v>
      </c>
      <c r="V3353" s="2" t="s">
        <v>14</v>
      </c>
      <c r="W3353" s="241"/>
      <c r="X3353" s="13" t="s">
        <v>45</v>
      </c>
      <c r="Y3353" s="13" t="s">
        <v>46</v>
      </c>
      <c r="Z3353" s="13" t="s">
        <v>45</v>
      </c>
      <c r="AA3353" s="13" t="s">
        <v>46</v>
      </c>
      <c r="AB3353" s="13" t="s">
        <v>45</v>
      </c>
      <c r="AC3353" s="13" t="s">
        <v>46</v>
      </c>
      <c r="AD3353" s="13" t="s">
        <v>45</v>
      </c>
      <c r="AE3353" s="13" t="s">
        <v>46</v>
      </c>
      <c r="AF3353" s="13" t="s">
        <v>45</v>
      </c>
      <c r="AG3353" s="13" t="s">
        <v>46</v>
      </c>
      <c r="AH3353" s="13" t="s">
        <v>45</v>
      </c>
      <c r="AI3353" s="13" t="s">
        <v>46</v>
      </c>
      <c r="AJ3353" s="13" t="s">
        <v>45</v>
      </c>
      <c r="AK3353" s="13" t="s">
        <v>46</v>
      </c>
    </row>
    <row r="3354" spans="1:41" s="14" customFormat="1" x14ac:dyDescent="0.25">
      <c r="A3354" s="3" t="s">
        <v>15</v>
      </c>
      <c r="B3354" s="25"/>
      <c r="C3354" s="25"/>
      <c r="D3354" s="16">
        <f>SUM(B3354:C3354)</f>
        <v>0</v>
      </c>
      <c r="E3354" s="25"/>
      <c r="F3354" s="25"/>
      <c r="G3354" s="16">
        <f>SUM(E3354:F3354)</f>
        <v>0</v>
      </c>
      <c r="H3354" s="25"/>
      <c r="I3354" s="25"/>
      <c r="J3354" s="16">
        <f>SUM(H3354:I3354)</f>
        <v>0</v>
      </c>
      <c r="K3354" s="25"/>
      <c r="L3354" s="25"/>
      <c r="M3354" s="16">
        <f>SUM(K3354:L3354)</f>
        <v>0</v>
      </c>
      <c r="N3354" s="25"/>
      <c r="O3354" s="25"/>
      <c r="P3354" s="16">
        <f>SUM(N3354:O3354)</f>
        <v>0</v>
      </c>
      <c r="Q3354" s="25"/>
      <c r="R3354" s="25"/>
      <c r="S3354" s="16">
        <f>SUM(Q3354:R3354)</f>
        <v>0</v>
      </c>
      <c r="T3354" s="25"/>
      <c r="U3354" s="25"/>
      <c r="V3354" s="16">
        <f>SUM(T3354:U3354)</f>
        <v>0</v>
      </c>
      <c r="W3354" s="27">
        <f>B3354+C3354+E3354+F3354+H3354+I3354+K3354+L3354+N3354+O3354+Q3354+R3354+T3354+U3354</f>
        <v>0</v>
      </c>
      <c r="X3354" s="13">
        <f t="shared" ref="X3354:Y3354" si="26785">SUM(B3354:B3357)</f>
        <v>0</v>
      </c>
      <c r="Y3354" s="13">
        <f t="shared" si="26785"/>
        <v>0</v>
      </c>
      <c r="Z3354" s="13">
        <f t="shared" ref="Z3354:AA3354" si="26786">SUM(E3354:E3357)</f>
        <v>0</v>
      </c>
      <c r="AA3354" s="13">
        <f t="shared" si="26786"/>
        <v>0</v>
      </c>
      <c r="AB3354" s="13">
        <f t="shared" ref="AB3354:AC3354" si="26787">SUM(H3354:H3357)</f>
        <v>0</v>
      </c>
      <c r="AC3354" s="13">
        <f t="shared" si="26787"/>
        <v>0</v>
      </c>
      <c r="AD3354" s="13">
        <f t="shared" ref="AD3354:AE3354" si="26788">SUM(K3354:K3357)</f>
        <v>0</v>
      </c>
      <c r="AE3354" s="13">
        <f t="shared" si="26788"/>
        <v>0</v>
      </c>
      <c r="AF3354" s="13">
        <f t="shared" ref="AF3354:AG3354" si="26789">SUM(N3354:N3357)</f>
        <v>0</v>
      </c>
      <c r="AG3354" s="13">
        <f t="shared" si="26789"/>
        <v>0</v>
      </c>
      <c r="AH3354" s="13">
        <f t="shared" ref="AH3354:AI3354" si="26790">SUM(Q3354:Q3357)</f>
        <v>0</v>
      </c>
      <c r="AI3354" s="13">
        <f t="shared" si="26790"/>
        <v>0</v>
      </c>
      <c r="AJ3354" s="13">
        <f t="shared" ref="AJ3354:AK3354" si="26791">SUM(T3354:T3357)</f>
        <v>0</v>
      </c>
      <c r="AK3354" s="13">
        <f t="shared" si="26791"/>
        <v>0</v>
      </c>
      <c r="AL3354" s="13"/>
      <c r="AM3354" s="13"/>
      <c r="AN3354" s="13"/>
      <c r="AO3354" s="13"/>
    </row>
    <row r="3355" spans="1:41" s="14" customFormat="1" x14ac:dyDescent="0.25">
      <c r="A3355" s="3" t="s">
        <v>16</v>
      </c>
      <c r="B3355" s="25"/>
      <c r="C3355" s="25"/>
      <c r="D3355" s="16">
        <f t="shared" ref="D3355:D3357" si="26792">SUM(B3355:C3355)</f>
        <v>0</v>
      </c>
      <c r="E3355" s="25"/>
      <c r="F3355" s="25"/>
      <c r="G3355" s="16">
        <f t="shared" ref="G3355:G3357" si="26793">SUM(E3355:F3355)</f>
        <v>0</v>
      </c>
      <c r="H3355" s="25"/>
      <c r="I3355" s="25"/>
      <c r="J3355" s="16">
        <f t="shared" ref="J3355:J3357" si="26794">SUM(H3355:I3355)</f>
        <v>0</v>
      </c>
      <c r="K3355" s="25"/>
      <c r="L3355" s="25"/>
      <c r="M3355" s="16">
        <f t="shared" ref="M3355:M3357" si="26795">SUM(K3355:L3355)</f>
        <v>0</v>
      </c>
      <c r="N3355" s="25"/>
      <c r="O3355" s="25"/>
      <c r="P3355" s="16">
        <f t="shared" ref="P3355:P3357" si="26796">SUM(N3355:O3355)</f>
        <v>0</v>
      </c>
      <c r="Q3355" s="25"/>
      <c r="R3355" s="25"/>
      <c r="S3355" s="16">
        <f t="shared" ref="S3355:S3357" si="26797">SUM(Q3355:R3355)</f>
        <v>0</v>
      </c>
      <c r="T3355" s="25"/>
      <c r="U3355" s="25"/>
      <c r="V3355" s="16">
        <f t="shared" ref="V3355:V3357" si="26798">SUM(T3355:U3355)</f>
        <v>0</v>
      </c>
      <c r="W3355" s="27">
        <f t="shared" ref="W3355:W3366" si="26799">B3355+C3355+E3355+F3355+H3355+I3355+K3355+L3355+N3355+O3355+Q3355+R3355+T3355+U3355</f>
        <v>0</v>
      </c>
      <c r="X3355" s="13">
        <f t="shared" ref="X3355" si="26800">IF(X3354=X3362,0,1)</f>
        <v>0</v>
      </c>
      <c r="Y3355" s="13">
        <f t="shared" ref="Y3355" si="26801">IF(Y3354=Y3362,0,1)</f>
        <v>0</v>
      </c>
      <c r="Z3355" s="13">
        <f t="shared" ref="Z3355" si="26802">IF(Z3354=Z3362,0,1)</f>
        <v>0</v>
      </c>
      <c r="AA3355" s="13">
        <f t="shared" ref="AA3355" si="26803">IF(AA3354=AA3362,0,1)</f>
        <v>0</v>
      </c>
      <c r="AB3355" s="13">
        <f t="shared" ref="AB3355" si="26804">IF(AB3354=AB3362,0,1)</f>
        <v>0</v>
      </c>
      <c r="AC3355" s="13">
        <f t="shared" ref="AC3355" si="26805">IF(AC3354=AC3362,0,1)</f>
        <v>0</v>
      </c>
      <c r="AD3355" s="13">
        <f t="shared" ref="AD3355" si="26806">IF(AD3354=AD3362,0,1)</f>
        <v>0</v>
      </c>
      <c r="AE3355" s="13">
        <f t="shared" ref="AE3355" si="26807">IF(AE3354=AE3362,0,1)</f>
        <v>0</v>
      </c>
      <c r="AF3355" s="13">
        <f t="shared" ref="AF3355" si="26808">IF(AF3354=AF3362,0,1)</f>
        <v>0</v>
      </c>
      <c r="AG3355" s="13">
        <f t="shared" ref="AG3355" si="26809">IF(AG3354=AG3362,0,1)</f>
        <v>0</v>
      </c>
      <c r="AH3355" s="13">
        <f t="shared" ref="AH3355" si="26810">IF(AH3354=AH3362,0,1)</f>
        <v>0</v>
      </c>
      <c r="AI3355" s="13">
        <f t="shared" ref="AI3355" si="26811">IF(AI3354=AI3362,0,1)</f>
        <v>0</v>
      </c>
      <c r="AJ3355" s="13">
        <f t="shared" ref="AJ3355" si="26812">IF(AJ3354=AJ3362,0,1)</f>
        <v>0</v>
      </c>
      <c r="AK3355" s="13">
        <f t="shared" ref="AK3355" si="26813">IF(AK3354=AK3362,0,1)</f>
        <v>0</v>
      </c>
      <c r="AL3355" s="13"/>
      <c r="AM3355" s="13"/>
      <c r="AN3355" s="13"/>
      <c r="AO3355" s="13"/>
    </row>
    <row r="3356" spans="1:41" s="14" customFormat="1" x14ac:dyDescent="0.25">
      <c r="A3356" s="3" t="s">
        <v>17</v>
      </c>
      <c r="B3356" s="25"/>
      <c r="C3356" s="25"/>
      <c r="D3356" s="16">
        <f t="shared" si="26792"/>
        <v>0</v>
      </c>
      <c r="E3356" s="25"/>
      <c r="F3356" s="25"/>
      <c r="G3356" s="16">
        <f t="shared" si="26793"/>
        <v>0</v>
      </c>
      <c r="H3356" s="25"/>
      <c r="I3356" s="25"/>
      <c r="J3356" s="16">
        <f t="shared" si="26794"/>
        <v>0</v>
      </c>
      <c r="K3356" s="25"/>
      <c r="L3356" s="25"/>
      <c r="M3356" s="16">
        <f t="shared" si="26795"/>
        <v>0</v>
      </c>
      <c r="N3356" s="25"/>
      <c r="O3356" s="25"/>
      <c r="P3356" s="16">
        <f t="shared" si="26796"/>
        <v>0</v>
      </c>
      <c r="Q3356" s="25"/>
      <c r="R3356" s="25"/>
      <c r="S3356" s="16">
        <f t="shared" si="26797"/>
        <v>0</v>
      </c>
      <c r="T3356" s="25"/>
      <c r="U3356" s="25"/>
      <c r="V3356" s="16">
        <f t="shared" si="26798"/>
        <v>0</v>
      </c>
      <c r="W3356" s="27">
        <f t="shared" si="26799"/>
        <v>0</v>
      </c>
      <c r="X3356" s="13">
        <f t="shared" ref="X3356:AK3356" si="26814">IF(X3354=X3358,0,1)</f>
        <v>0</v>
      </c>
      <c r="Y3356" s="13">
        <f t="shared" si="26814"/>
        <v>0</v>
      </c>
      <c r="Z3356" s="13">
        <f t="shared" si="26814"/>
        <v>0</v>
      </c>
      <c r="AA3356" s="13">
        <f t="shared" si="26814"/>
        <v>0</v>
      </c>
      <c r="AB3356" s="13">
        <f t="shared" si="26814"/>
        <v>0</v>
      </c>
      <c r="AC3356" s="13">
        <f t="shared" si="26814"/>
        <v>0</v>
      </c>
      <c r="AD3356" s="13">
        <f t="shared" si="26814"/>
        <v>0</v>
      </c>
      <c r="AE3356" s="13">
        <f t="shared" si="26814"/>
        <v>0</v>
      </c>
      <c r="AF3356" s="13">
        <f t="shared" si="26814"/>
        <v>0</v>
      </c>
      <c r="AG3356" s="13">
        <f t="shared" si="26814"/>
        <v>0</v>
      </c>
      <c r="AH3356" s="13">
        <f t="shared" si="26814"/>
        <v>0</v>
      </c>
      <c r="AI3356" s="13">
        <f t="shared" si="26814"/>
        <v>0</v>
      </c>
      <c r="AJ3356" s="13">
        <f t="shared" si="26814"/>
        <v>0</v>
      </c>
      <c r="AK3356" s="13">
        <f t="shared" si="26814"/>
        <v>0</v>
      </c>
      <c r="AL3356" s="13"/>
      <c r="AM3356" s="13"/>
      <c r="AN3356" s="13"/>
      <c r="AO3356" s="13"/>
    </row>
    <row r="3357" spans="1:41" s="14" customFormat="1" x14ac:dyDescent="0.25">
      <c r="A3357" s="3" t="s">
        <v>18</v>
      </c>
      <c r="B3357" s="25"/>
      <c r="C3357" s="25"/>
      <c r="D3357" s="16">
        <f t="shared" si="26792"/>
        <v>0</v>
      </c>
      <c r="E3357" s="25"/>
      <c r="F3357" s="25"/>
      <c r="G3357" s="16">
        <f t="shared" si="26793"/>
        <v>0</v>
      </c>
      <c r="H3357" s="25"/>
      <c r="I3357" s="25"/>
      <c r="J3357" s="16">
        <f t="shared" si="26794"/>
        <v>0</v>
      </c>
      <c r="K3357" s="25"/>
      <c r="L3357" s="25"/>
      <c r="M3357" s="16">
        <f t="shared" si="26795"/>
        <v>0</v>
      </c>
      <c r="N3357" s="25"/>
      <c r="O3357" s="25"/>
      <c r="P3357" s="16">
        <f t="shared" si="26796"/>
        <v>0</v>
      </c>
      <c r="Q3357" s="25"/>
      <c r="R3357" s="25"/>
      <c r="S3357" s="16">
        <f t="shared" si="26797"/>
        <v>0</v>
      </c>
      <c r="T3357" s="25"/>
      <c r="U3357" s="25"/>
      <c r="V3357" s="16">
        <f t="shared" si="26798"/>
        <v>0</v>
      </c>
      <c r="W3357" s="27">
        <f t="shared" si="26799"/>
        <v>0</v>
      </c>
      <c r="X3357" s="13" t="str">
        <f t="shared" ref="X3357" si="26815">IF(SUM(X3355:X3356)=2,"WA","")</f>
        <v/>
      </c>
      <c r="Y3357" s="13" t="str">
        <f t="shared" ref="Y3357" si="26816">IF(SUM(Y3355:Y3356)=2,"WA","")</f>
        <v/>
      </c>
      <c r="Z3357" s="13" t="str">
        <f t="shared" ref="Z3357" si="26817">IF(SUM(Z3355:Z3356)=2,"WA","")</f>
        <v/>
      </c>
      <c r="AA3357" s="13" t="str">
        <f t="shared" ref="AA3357" si="26818">IF(SUM(AA3355:AA3356)=2,"WA","")</f>
        <v/>
      </c>
      <c r="AB3357" s="13" t="str">
        <f t="shared" ref="AB3357" si="26819">IF(SUM(AB3355:AB3356)=2,"WA","")</f>
        <v/>
      </c>
      <c r="AC3357" s="13" t="str">
        <f t="shared" ref="AC3357" si="26820">IF(SUM(AC3355:AC3356)=2,"WA","")</f>
        <v/>
      </c>
      <c r="AD3357" s="13" t="str">
        <f t="shared" ref="AD3357" si="26821">IF(SUM(AD3355:AD3356)=2,"WA","")</f>
        <v/>
      </c>
      <c r="AE3357" s="13" t="str">
        <f t="shared" ref="AE3357" si="26822">IF(SUM(AE3355:AE3356)=2,"WA","")</f>
        <v/>
      </c>
      <c r="AF3357" s="13" t="str">
        <f t="shared" ref="AF3357" si="26823">IF(SUM(AF3355:AF3356)=2,"WA","")</f>
        <v/>
      </c>
      <c r="AG3357" s="13" t="str">
        <f t="shared" ref="AG3357" si="26824">IF(SUM(AG3355:AG3356)=2,"WA","")</f>
        <v/>
      </c>
      <c r="AH3357" s="13" t="str">
        <f t="shared" ref="AH3357" si="26825">IF(SUM(AH3355:AH3356)=2,"WA","")</f>
        <v/>
      </c>
      <c r="AI3357" s="13" t="str">
        <f t="shared" ref="AI3357" si="26826">IF(SUM(AI3355:AI3356)=2,"WA","")</f>
        <v/>
      </c>
      <c r="AJ3357" s="13" t="str">
        <f t="shared" ref="AJ3357" si="26827">IF(SUM(AJ3355:AJ3356)=2,"WA","")</f>
        <v/>
      </c>
      <c r="AK3357" s="13" t="str">
        <f t="shared" ref="AK3357" si="26828">IF(SUM(AK3355:AK3356)=2,"WA","")</f>
        <v/>
      </c>
      <c r="AL3357" s="13"/>
      <c r="AM3357" s="13"/>
      <c r="AN3357" s="13"/>
      <c r="AO3357" s="13"/>
    </row>
    <row r="3358" spans="1:41" s="14" customFormat="1" x14ac:dyDescent="0.25">
      <c r="A3358" s="4" t="s">
        <v>19</v>
      </c>
      <c r="B3358" s="26"/>
      <c r="C3358" s="26"/>
      <c r="D3358" s="18">
        <f>SUM(B3358:C3358)</f>
        <v>0</v>
      </c>
      <c r="E3358" s="26"/>
      <c r="F3358" s="26"/>
      <c r="G3358" s="18">
        <f>SUM(E3358:F3358)</f>
        <v>0</v>
      </c>
      <c r="H3358" s="26"/>
      <c r="I3358" s="26"/>
      <c r="J3358" s="18">
        <f>SUM(H3358:I3358)</f>
        <v>0</v>
      </c>
      <c r="K3358" s="26"/>
      <c r="L3358" s="26"/>
      <c r="M3358" s="18">
        <f>SUM(K3358:L3358)</f>
        <v>0</v>
      </c>
      <c r="N3358" s="26"/>
      <c r="O3358" s="26"/>
      <c r="P3358" s="18">
        <f>SUM(N3358:O3358)</f>
        <v>0</v>
      </c>
      <c r="Q3358" s="26"/>
      <c r="R3358" s="26"/>
      <c r="S3358" s="18">
        <f>SUM(Q3358:R3358)</f>
        <v>0</v>
      </c>
      <c r="T3358" s="26"/>
      <c r="U3358" s="26"/>
      <c r="V3358" s="18">
        <f>SUM(T3358:U3358)</f>
        <v>0</v>
      </c>
      <c r="W3358" s="27">
        <f t="shared" si="26799"/>
        <v>0</v>
      </c>
      <c r="X3358" s="13">
        <f t="shared" ref="X3358:Y3358" si="26829">SUM(B3358:B3361)</f>
        <v>0</v>
      </c>
      <c r="Y3358" s="13">
        <f t="shared" si="26829"/>
        <v>0</v>
      </c>
      <c r="Z3358" s="13">
        <f t="shared" ref="Z3358:AA3358" si="26830">SUM(E3358:E3361)</f>
        <v>0</v>
      </c>
      <c r="AA3358" s="13">
        <f t="shared" si="26830"/>
        <v>0</v>
      </c>
      <c r="AB3358" s="13">
        <f t="shared" ref="AB3358:AC3358" si="26831">SUM(H3358:H3361)</f>
        <v>0</v>
      </c>
      <c r="AC3358" s="13">
        <f t="shared" si="26831"/>
        <v>0</v>
      </c>
      <c r="AD3358" s="13">
        <f t="shared" ref="AD3358:AE3358" si="26832">SUM(K3358:K3361)</f>
        <v>0</v>
      </c>
      <c r="AE3358" s="13">
        <f t="shared" si="26832"/>
        <v>0</v>
      </c>
      <c r="AF3358" s="13">
        <f t="shared" ref="AF3358:AG3358" si="26833">SUM(N3358:N3361)</f>
        <v>0</v>
      </c>
      <c r="AG3358" s="13">
        <f t="shared" si="26833"/>
        <v>0</v>
      </c>
      <c r="AH3358" s="13">
        <f t="shared" ref="AH3358:AI3358" si="26834">SUM(Q3358:Q3361)</f>
        <v>0</v>
      </c>
      <c r="AI3358" s="13">
        <f t="shared" si="26834"/>
        <v>0</v>
      </c>
      <c r="AJ3358" s="13">
        <f t="shared" ref="AJ3358:AK3358" si="26835">SUM(T3358:T3361)</f>
        <v>0</v>
      </c>
      <c r="AK3358" s="13">
        <f t="shared" si="26835"/>
        <v>0</v>
      </c>
      <c r="AL3358" s="13"/>
      <c r="AM3358" s="13"/>
      <c r="AN3358" s="13"/>
      <c r="AO3358" s="13"/>
    </row>
    <row r="3359" spans="1:41" s="14" customFormat="1" x14ac:dyDescent="0.25">
      <c r="A3359" s="4" t="s">
        <v>20</v>
      </c>
      <c r="B3359" s="26"/>
      <c r="C3359" s="26"/>
      <c r="D3359" s="18">
        <f t="shared" ref="D3359:D3361" si="26836">SUM(B3359:C3359)</f>
        <v>0</v>
      </c>
      <c r="E3359" s="26"/>
      <c r="F3359" s="26"/>
      <c r="G3359" s="18">
        <f t="shared" ref="G3359:G3361" si="26837">SUM(E3359:F3359)</f>
        <v>0</v>
      </c>
      <c r="H3359" s="26"/>
      <c r="I3359" s="26"/>
      <c r="J3359" s="18">
        <f t="shared" ref="J3359:J3361" si="26838">SUM(H3359:I3359)</f>
        <v>0</v>
      </c>
      <c r="K3359" s="26"/>
      <c r="L3359" s="26"/>
      <c r="M3359" s="18">
        <f t="shared" ref="M3359:M3361" si="26839">SUM(K3359:L3359)</f>
        <v>0</v>
      </c>
      <c r="N3359" s="26"/>
      <c r="O3359" s="26"/>
      <c r="P3359" s="18">
        <f t="shared" ref="P3359:P3361" si="26840">SUM(N3359:O3359)</f>
        <v>0</v>
      </c>
      <c r="Q3359" s="26"/>
      <c r="R3359" s="26"/>
      <c r="S3359" s="18">
        <f t="shared" ref="S3359:S3361" si="26841">SUM(Q3359:R3359)</f>
        <v>0</v>
      </c>
      <c r="T3359" s="26"/>
      <c r="U3359" s="26"/>
      <c r="V3359" s="18">
        <f t="shared" ref="V3359:V3361" si="26842">SUM(T3359:U3359)</f>
        <v>0</v>
      </c>
      <c r="W3359" s="27">
        <f t="shared" si="26799"/>
        <v>0</v>
      </c>
      <c r="X3359" s="13">
        <f t="shared" ref="X3359" si="26843">IF(X3358=X3362,0,1)</f>
        <v>0</v>
      </c>
      <c r="Y3359" s="13">
        <f t="shared" ref="Y3359" si="26844">IF(Y3358=Y3362,0,1)</f>
        <v>0</v>
      </c>
      <c r="Z3359" s="13">
        <f t="shared" ref="Z3359" si="26845">IF(Z3358=Z3362,0,1)</f>
        <v>0</v>
      </c>
      <c r="AA3359" s="13">
        <f t="shared" ref="AA3359" si="26846">IF(AA3358=AA3362,0,1)</f>
        <v>0</v>
      </c>
      <c r="AB3359" s="13">
        <f t="shared" ref="AB3359" si="26847">IF(AB3358=AB3362,0,1)</f>
        <v>0</v>
      </c>
      <c r="AC3359" s="13">
        <f t="shared" ref="AC3359" si="26848">IF(AC3358=AC3362,0,1)</f>
        <v>0</v>
      </c>
      <c r="AD3359" s="13">
        <f t="shared" ref="AD3359" si="26849">IF(AD3358=AD3362,0,1)</f>
        <v>0</v>
      </c>
      <c r="AE3359" s="13">
        <f t="shared" ref="AE3359" si="26850">IF(AE3358=AE3362,0,1)</f>
        <v>0</v>
      </c>
      <c r="AF3359" s="13">
        <f t="shared" ref="AF3359" si="26851">IF(AF3358=AF3362,0,1)</f>
        <v>0</v>
      </c>
      <c r="AG3359" s="13">
        <f t="shared" ref="AG3359" si="26852">IF(AG3358=AG3362,0,1)</f>
        <v>0</v>
      </c>
      <c r="AH3359" s="13">
        <f t="shared" ref="AH3359" si="26853">IF(AH3358=AH3362,0,1)</f>
        <v>0</v>
      </c>
      <c r="AI3359" s="13">
        <f t="shared" ref="AI3359" si="26854">IF(AI3358=AI3362,0,1)</f>
        <v>0</v>
      </c>
      <c r="AJ3359" s="13">
        <f t="shared" ref="AJ3359" si="26855">IF(AJ3358=AJ3362,0,1)</f>
        <v>0</v>
      </c>
      <c r="AK3359" s="13">
        <f t="shared" ref="AK3359" si="26856">IF(AK3358=AK3362,0,1)</f>
        <v>0</v>
      </c>
      <c r="AL3359" s="13"/>
      <c r="AM3359" s="13"/>
      <c r="AN3359" s="13"/>
      <c r="AO3359" s="13"/>
    </row>
    <row r="3360" spans="1:41" s="14" customFormat="1" x14ac:dyDescent="0.25">
      <c r="A3360" s="4" t="s">
        <v>21</v>
      </c>
      <c r="B3360" s="26"/>
      <c r="C3360" s="26"/>
      <c r="D3360" s="18">
        <f t="shared" si="26836"/>
        <v>0</v>
      </c>
      <c r="E3360" s="26"/>
      <c r="F3360" s="26"/>
      <c r="G3360" s="18">
        <f t="shared" si="26837"/>
        <v>0</v>
      </c>
      <c r="H3360" s="26"/>
      <c r="I3360" s="26"/>
      <c r="J3360" s="18">
        <f t="shared" si="26838"/>
        <v>0</v>
      </c>
      <c r="K3360" s="26"/>
      <c r="L3360" s="26"/>
      <c r="M3360" s="18">
        <f t="shared" si="26839"/>
        <v>0</v>
      </c>
      <c r="N3360" s="26"/>
      <c r="O3360" s="26"/>
      <c r="P3360" s="18">
        <f t="shared" si="26840"/>
        <v>0</v>
      </c>
      <c r="Q3360" s="26"/>
      <c r="R3360" s="26"/>
      <c r="S3360" s="18">
        <f t="shared" si="26841"/>
        <v>0</v>
      </c>
      <c r="T3360" s="26"/>
      <c r="U3360" s="26"/>
      <c r="V3360" s="18">
        <f t="shared" si="26842"/>
        <v>0</v>
      </c>
      <c r="W3360" s="27">
        <f t="shared" si="26799"/>
        <v>0</v>
      </c>
      <c r="X3360" s="13">
        <f t="shared" ref="X3360:AK3360" si="26857">IF(X3358=X3354,0,1)</f>
        <v>0</v>
      </c>
      <c r="Y3360" s="13">
        <f t="shared" si="26857"/>
        <v>0</v>
      </c>
      <c r="Z3360" s="13">
        <f t="shared" si="26857"/>
        <v>0</v>
      </c>
      <c r="AA3360" s="13">
        <f t="shared" si="26857"/>
        <v>0</v>
      </c>
      <c r="AB3360" s="13">
        <f t="shared" si="26857"/>
        <v>0</v>
      </c>
      <c r="AC3360" s="13">
        <f t="shared" si="26857"/>
        <v>0</v>
      </c>
      <c r="AD3360" s="13">
        <f t="shared" si="26857"/>
        <v>0</v>
      </c>
      <c r="AE3360" s="13">
        <f t="shared" si="26857"/>
        <v>0</v>
      </c>
      <c r="AF3360" s="13">
        <f t="shared" si="26857"/>
        <v>0</v>
      </c>
      <c r="AG3360" s="13">
        <f t="shared" si="26857"/>
        <v>0</v>
      </c>
      <c r="AH3360" s="13">
        <f t="shared" si="26857"/>
        <v>0</v>
      </c>
      <c r="AI3360" s="13">
        <f t="shared" si="26857"/>
        <v>0</v>
      </c>
      <c r="AJ3360" s="13">
        <f t="shared" si="26857"/>
        <v>0</v>
      </c>
      <c r="AK3360" s="13">
        <f t="shared" si="26857"/>
        <v>0</v>
      </c>
      <c r="AL3360" s="13"/>
      <c r="AM3360" s="13"/>
      <c r="AN3360" s="13"/>
      <c r="AO3360" s="13"/>
    </row>
    <row r="3361" spans="1:41" s="14" customFormat="1" x14ac:dyDescent="0.25">
      <c r="A3361" s="4" t="s">
        <v>22</v>
      </c>
      <c r="B3361" s="26"/>
      <c r="C3361" s="26"/>
      <c r="D3361" s="18">
        <f t="shared" si="26836"/>
        <v>0</v>
      </c>
      <c r="E3361" s="26"/>
      <c r="F3361" s="26"/>
      <c r="G3361" s="18">
        <f t="shared" si="26837"/>
        <v>0</v>
      </c>
      <c r="H3361" s="26"/>
      <c r="I3361" s="26"/>
      <c r="J3361" s="18">
        <f t="shared" si="26838"/>
        <v>0</v>
      </c>
      <c r="K3361" s="26"/>
      <c r="L3361" s="26"/>
      <c r="M3361" s="18">
        <f t="shared" si="26839"/>
        <v>0</v>
      </c>
      <c r="N3361" s="26"/>
      <c r="O3361" s="26"/>
      <c r="P3361" s="18">
        <f t="shared" si="26840"/>
        <v>0</v>
      </c>
      <c r="Q3361" s="26"/>
      <c r="R3361" s="26"/>
      <c r="S3361" s="18">
        <f t="shared" si="26841"/>
        <v>0</v>
      </c>
      <c r="T3361" s="26"/>
      <c r="U3361" s="26"/>
      <c r="V3361" s="18">
        <f t="shared" si="26842"/>
        <v>0</v>
      </c>
      <c r="W3361" s="27">
        <f t="shared" si="26799"/>
        <v>0</v>
      </c>
      <c r="X3361" s="13" t="str">
        <f t="shared" ref="X3361" si="26858">IF(SUM(X3359:X3360)=2,"HA","")</f>
        <v/>
      </c>
      <c r="Y3361" s="13" t="str">
        <f t="shared" ref="Y3361" si="26859">IF(SUM(Y3359:Y3360)=2,"HA","")</f>
        <v/>
      </c>
      <c r="Z3361" s="13" t="str">
        <f t="shared" ref="Z3361" si="26860">IF(SUM(Z3359:Z3360)=2,"HA","")</f>
        <v/>
      </c>
      <c r="AA3361" s="13" t="str">
        <f t="shared" ref="AA3361" si="26861">IF(SUM(AA3359:AA3360)=2,"HA","")</f>
        <v/>
      </c>
      <c r="AB3361" s="13" t="str">
        <f t="shared" ref="AB3361" si="26862">IF(SUM(AB3359:AB3360)=2,"HA","")</f>
        <v/>
      </c>
      <c r="AC3361" s="13" t="str">
        <f t="shared" ref="AC3361" si="26863">IF(SUM(AC3359:AC3360)=2,"HA","")</f>
        <v/>
      </c>
      <c r="AD3361" s="13" t="str">
        <f t="shared" ref="AD3361" si="26864">IF(SUM(AD3359:AD3360)=2,"HA","")</f>
        <v/>
      </c>
      <c r="AE3361" s="13" t="str">
        <f t="shared" ref="AE3361" si="26865">IF(SUM(AE3359:AE3360)=2,"HA","")</f>
        <v/>
      </c>
      <c r="AF3361" s="13" t="str">
        <f t="shared" ref="AF3361" si="26866">IF(SUM(AF3359:AF3360)=2,"HA","")</f>
        <v/>
      </c>
      <c r="AG3361" s="13" t="str">
        <f t="shared" ref="AG3361" si="26867">IF(SUM(AG3359:AG3360)=2,"HA","")</f>
        <v/>
      </c>
      <c r="AH3361" s="13" t="str">
        <f t="shared" ref="AH3361" si="26868">IF(SUM(AH3359:AH3360)=2,"HA","")</f>
        <v/>
      </c>
      <c r="AI3361" s="13" t="str">
        <f t="shared" ref="AI3361" si="26869">IF(SUM(AI3359:AI3360)=2,"HA","")</f>
        <v/>
      </c>
      <c r="AJ3361" s="13" t="str">
        <f t="shared" ref="AJ3361" si="26870">IF(SUM(AJ3359:AJ3360)=2,"HA","")</f>
        <v/>
      </c>
      <c r="AK3361" s="13" t="str">
        <f t="shared" ref="AK3361" si="26871">IF(SUM(AK3359:AK3360)=2,"HA","")</f>
        <v/>
      </c>
      <c r="AL3361" s="13"/>
      <c r="AM3361" s="13"/>
      <c r="AN3361" s="13"/>
      <c r="AO3361" s="13"/>
    </row>
    <row r="3362" spans="1:41" s="14" customFormat="1" x14ac:dyDescent="0.25">
      <c r="A3362" s="3" t="s">
        <v>23</v>
      </c>
      <c r="B3362" s="25"/>
      <c r="C3362" s="25"/>
      <c r="D3362" s="16">
        <f>SUM(B3362:C3362)</f>
        <v>0</v>
      </c>
      <c r="E3362" s="25"/>
      <c r="F3362" s="25"/>
      <c r="G3362" s="16">
        <f>SUM(E3362:F3362)</f>
        <v>0</v>
      </c>
      <c r="H3362" s="25"/>
      <c r="I3362" s="25"/>
      <c r="J3362" s="16">
        <f>SUM(H3362:I3362)</f>
        <v>0</v>
      </c>
      <c r="K3362" s="25"/>
      <c r="L3362" s="25"/>
      <c r="M3362" s="16">
        <f>SUM(K3362:L3362)</f>
        <v>0</v>
      </c>
      <c r="N3362" s="25"/>
      <c r="O3362" s="25"/>
      <c r="P3362" s="16">
        <f>SUM(N3362:O3362)</f>
        <v>0</v>
      </c>
      <c r="Q3362" s="25"/>
      <c r="R3362" s="25"/>
      <c r="S3362" s="16">
        <f>SUM(Q3362:R3362)</f>
        <v>0</v>
      </c>
      <c r="T3362" s="25"/>
      <c r="U3362" s="25"/>
      <c r="V3362" s="16">
        <f>SUM(T3362:U3362)</f>
        <v>0</v>
      </c>
      <c r="W3362" s="27">
        <f t="shared" si="26799"/>
        <v>0</v>
      </c>
      <c r="X3362" s="13">
        <f t="shared" ref="X3362:Y3362" si="26872">SUM(B3362:B3366)</f>
        <v>0</v>
      </c>
      <c r="Y3362" s="13">
        <f t="shared" si="26872"/>
        <v>0</v>
      </c>
      <c r="Z3362" s="13">
        <f t="shared" ref="Z3362:AA3362" si="26873">SUM(E3362:E3366)</f>
        <v>0</v>
      </c>
      <c r="AA3362" s="13">
        <f t="shared" si="26873"/>
        <v>0</v>
      </c>
      <c r="AB3362" s="13">
        <f t="shared" ref="AB3362:AC3362" si="26874">SUM(H3362:H3366)</f>
        <v>0</v>
      </c>
      <c r="AC3362" s="13">
        <f t="shared" si="26874"/>
        <v>0</v>
      </c>
      <c r="AD3362" s="13">
        <f t="shared" ref="AD3362:AE3362" si="26875">SUM(K3362:K3366)</f>
        <v>0</v>
      </c>
      <c r="AE3362" s="13">
        <f t="shared" si="26875"/>
        <v>0</v>
      </c>
      <c r="AF3362" s="13">
        <f t="shared" ref="AF3362:AG3362" si="26876">SUM(N3362:N3366)</f>
        <v>0</v>
      </c>
      <c r="AG3362" s="13">
        <f t="shared" si="26876"/>
        <v>0</v>
      </c>
      <c r="AH3362" s="13">
        <f t="shared" ref="AH3362:AI3362" si="26877">SUM(Q3362:Q3366)</f>
        <v>0</v>
      </c>
      <c r="AI3362" s="13">
        <f t="shared" si="26877"/>
        <v>0</v>
      </c>
      <c r="AJ3362" s="13">
        <f t="shared" ref="AJ3362:AK3362" si="26878">SUM(T3362:T3366)</f>
        <v>0</v>
      </c>
      <c r="AK3362" s="13">
        <f t="shared" si="26878"/>
        <v>0</v>
      </c>
      <c r="AL3362" s="13"/>
      <c r="AM3362" s="13"/>
      <c r="AN3362" s="13"/>
      <c r="AO3362" s="13"/>
    </row>
    <row r="3363" spans="1:41" s="14" customFormat="1" x14ac:dyDescent="0.25">
      <c r="A3363" s="3" t="s">
        <v>24</v>
      </c>
      <c r="B3363" s="25"/>
      <c r="C3363" s="25"/>
      <c r="D3363" s="16">
        <f t="shared" ref="D3363:D3365" si="26879">SUM(B3363:C3363)</f>
        <v>0</v>
      </c>
      <c r="E3363" s="25"/>
      <c r="F3363" s="25"/>
      <c r="G3363" s="16">
        <f t="shared" ref="G3363:G3365" si="26880">SUM(E3363:F3363)</f>
        <v>0</v>
      </c>
      <c r="H3363" s="25"/>
      <c r="I3363" s="25"/>
      <c r="J3363" s="16">
        <f t="shared" ref="J3363:J3365" si="26881">SUM(H3363:I3363)</f>
        <v>0</v>
      </c>
      <c r="K3363" s="25"/>
      <c r="L3363" s="25"/>
      <c r="M3363" s="16">
        <f t="shared" ref="M3363:M3365" si="26882">SUM(K3363:L3363)</f>
        <v>0</v>
      </c>
      <c r="N3363" s="25"/>
      <c r="O3363" s="25"/>
      <c r="P3363" s="16">
        <f t="shared" ref="P3363:P3365" si="26883">SUM(N3363:O3363)</f>
        <v>0</v>
      </c>
      <c r="Q3363" s="25"/>
      <c r="R3363" s="25"/>
      <c r="S3363" s="16">
        <f t="shared" ref="S3363:S3365" si="26884">SUM(Q3363:R3363)</f>
        <v>0</v>
      </c>
      <c r="T3363" s="25"/>
      <c r="U3363" s="25"/>
      <c r="V3363" s="16">
        <f t="shared" ref="V3363:V3365" si="26885">SUM(T3363:U3363)</f>
        <v>0</v>
      </c>
      <c r="W3363" s="27">
        <f t="shared" si="26799"/>
        <v>0</v>
      </c>
      <c r="X3363" s="13">
        <f t="shared" ref="X3363" si="26886">IF(X3362=X3354,0,1)</f>
        <v>0</v>
      </c>
      <c r="Y3363" s="13">
        <f t="shared" ref="Y3363" si="26887">IF(Y3362=Y3354,0,1)</f>
        <v>0</v>
      </c>
      <c r="Z3363" s="13">
        <f t="shared" ref="Z3363" si="26888">IF(Z3362=Z3354,0,1)</f>
        <v>0</v>
      </c>
      <c r="AA3363" s="13">
        <f t="shared" ref="AA3363" si="26889">IF(AA3362=AA3354,0,1)</f>
        <v>0</v>
      </c>
      <c r="AB3363" s="13">
        <f t="shared" ref="AB3363" si="26890">IF(AB3362=AB3354,0,1)</f>
        <v>0</v>
      </c>
      <c r="AC3363" s="13">
        <f t="shared" ref="AC3363" si="26891">IF(AC3362=AC3354,0,1)</f>
        <v>0</v>
      </c>
      <c r="AD3363" s="13">
        <f t="shared" ref="AD3363" si="26892">IF(AD3362=AD3354,0,1)</f>
        <v>0</v>
      </c>
      <c r="AE3363" s="13">
        <f t="shared" ref="AE3363" si="26893">IF(AE3362=AE3354,0,1)</f>
        <v>0</v>
      </c>
      <c r="AF3363" s="13">
        <f t="shared" ref="AF3363" si="26894">IF(AF3362=AF3354,0,1)</f>
        <v>0</v>
      </c>
      <c r="AG3363" s="13">
        <f t="shared" ref="AG3363" si="26895">IF(AG3362=AG3354,0,1)</f>
        <v>0</v>
      </c>
      <c r="AH3363" s="13">
        <f t="shared" ref="AH3363" si="26896">IF(AH3362=AH3354,0,1)</f>
        <v>0</v>
      </c>
      <c r="AI3363" s="13">
        <f t="shared" ref="AI3363" si="26897">IF(AI3362=AI3354,0,1)</f>
        <v>0</v>
      </c>
      <c r="AJ3363" s="13">
        <f t="shared" ref="AJ3363" si="26898">IF(AJ3362=AJ3354,0,1)</f>
        <v>0</v>
      </c>
      <c r="AK3363" s="13">
        <f t="shared" ref="AK3363" si="26899">IF(AK3362=AK3354,0,1)</f>
        <v>0</v>
      </c>
      <c r="AL3363" s="13"/>
      <c r="AM3363" s="13"/>
      <c r="AN3363" s="13"/>
      <c r="AO3363" s="13"/>
    </row>
    <row r="3364" spans="1:41" s="14" customFormat="1" x14ac:dyDescent="0.25">
      <c r="A3364" s="3" t="s">
        <v>25</v>
      </c>
      <c r="B3364" s="25"/>
      <c r="C3364" s="25"/>
      <c r="D3364" s="16">
        <f t="shared" si="26879"/>
        <v>0</v>
      </c>
      <c r="E3364" s="25"/>
      <c r="F3364" s="25"/>
      <c r="G3364" s="16">
        <f t="shared" si="26880"/>
        <v>0</v>
      </c>
      <c r="H3364" s="25"/>
      <c r="I3364" s="25"/>
      <c r="J3364" s="16">
        <f t="shared" si="26881"/>
        <v>0</v>
      </c>
      <c r="K3364" s="25"/>
      <c r="L3364" s="25"/>
      <c r="M3364" s="16">
        <f t="shared" si="26882"/>
        <v>0</v>
      </c>
      <c r="N3364" s="25"/>
      <c r="O3364" s="25"/>
      <c r="P3364" s="16">
        <f t="shared" si="26883"/>
        <v>0</v>
      </c>
      <c r="Q3364" s="25"/>
      <c r="R3364" s="25"/>
      <c r="S3364" s="16">
        <f t="shared" si="26884"/>
        <v>0</v>
      </c>
      <c r="T3364" s="25"/>
      <c r="U3364" s="25"/>
      <c r="V3364" s="16">
        <f t="shared" si="26885"/>
        <v>0</v>
      </c>
      <c r="W3364" s="27">
        <f t="shared" si="26799"/>
        <v>0</v>
      </c>
      <c r="X3364" s="13">
        <f t="shared" ref="X3364:AK3364" si="26900">IF(X3362=X3358,0,1)</f>
        <v>0</v>
      </c>
      <c r="Y3364" s="13">
        <f t="shared" si="26900"/>
        <v>0</v>
      </c>
      <c r="Z3364" s="13">
        <f t="shared" si="26900"/>
        <v>0</v>
      </c>
      <c r="AA3364" s="13">
        <f t="shared" si="26900"/>
        <v>0</v>
      </c>
      <c r="AB3364" s="13">
        <f t="shared" si="26900"/>
        <v>0</v>
      </c>
      <c r="AC3364" s="13">
        <f t="shared" si="26900"/>
        <v>0</v>
      </c>
      <c r="AD3364" s="13">
        <f t="shared" si="26900"/>
        <v>0</v>
      </c>
      <c r="AE3364" s="13">
        <f t="shared" si="26900"/>
        <v>0</v>
      </c>
      <c r="AF3364" s="13">
        <f t="shared" si="26900"/>
        <v>0</v>
      </c>
      <c r="AG3364" s="13">
        <f t="shared" si="26900"/>
        <v>0</v>
      </c>
      <c r="AH3364" s="13">
        <f t="shared" si="26900"/>
        <v>0</v>
      </c>
      <c r="AI3364" s="13">
        <f t="shared" si="26900"/>
        <v>0</v>
      </c>
      <c r="AJ3364" s="13">
        <f t="shared" si="26900"/>
        <v>0</v>
      </c>
      <c r="AK3364" s="13">
        <f t="shared" si="26900"/>
        <v>0</v>
      </c>
      <c r="AL3364" s="13"/>
      <c r="AM3364" s="13"/>
      <c r="AN3364" s="13"/>
      <c r="AO3364" s="13"/>
    </row>
    <row r="3365" spans="1:41" s="14" customFormat="1" x14ac:dyDescent="0.25">
      <c r="A3365" s="3" t="s">
        <v>26</v>
      </c>
      <c r="B3365" s="25"/>
      <c r="C3365" s="25"/>
      <c r="D3365" s="16">
        <f t="shared" si="26879"/>
        <v>0</v>
      </c>
      <c r="E3365" s="25"/>
      <c r="F3365" s="25"/>
      <c r="G3365" s="16">
        <f t="shared" si="26880"/>
        <v>0</v>
      </c>
      <c r="H3365" s="25"/>
      <c r="I3365" s="25"/>
      <c r="J3365" s="16">
        <f t="shared" si="26881"/>
        <v>0</v>
      </c>
      <c r="K3365" s="25"/>
      <c r="L3365" s="25"/>
      <c r="M3365" s="16">
        <f t="shared" si="26882"/>
        <v>0</v>
      </c>
      <c r="N3365" s="25"/>
      <c r="O3365" s="25"/>
      <c r="P3365" s="16">
        <f t="shared" si="26883"/>
        <v>0</v>
      </c>
      <c r="Q3365" s="25"/>
      <c r="R3365" s="25"/>
      <c r="S3365" s="16">
        <f t="shared" si="26884"/>
        <v>0</v>
      </c>
      <c r="T3365" s="25"/>
      <c r="U3365" s="25"/>
      <c r="V3365" s="16">
        <f t="shared" si="26885"/>
        <v>0</v>
      </c>
      <c r="W3365" s="27">
        <f t="shared" si="26799"/>
        <v>0</v>
      </c>
      <c r="X3365" s="13" t="str">
        <f t="shared" ref="X3365" si="26901">IF(SUM(X3363:X3364)=2,"WH","")</f>
        <v/>
      </c>
      <c r="Y3365" s="13" t="str">
        <f t="shared" ref="Y3365" si="26902">IF(SUM(Y3363:Y3364)=2,"WH","")</f>
        <v/>
      </c>
      <c r="Z3365" s="13" t="str">
        <f t="shared" ref="Z3365" si="26903">IF(SUM(Z3363:Z3364)=2,"WH","")</f>
        <v/>
      </c>
      <c r="AA3365" s="13" t="str">
        <f t="shared" ref="AA3365" si="26904">IF(SUM(AA3363:AA3364)=2,"WH","")</f>
        <v/>
      </c>
      <c r="AB3365" s="13" t="str">
        <f t="shared" ref="AB3365" si="26905">IF(SUM(AB3363:AB3364)=2,"WH","")</f>
        <v/>
      </c>
      <c r="AC3365" s="13" t="str">
        <f t="shared" ref="AC3365" si="26906">IF(SUM(AC3363:AC3364)=2,"WH","")</f>
        <v/>
      </c>
      <c r="AD3365" s="13" t="str">
        <f t="shared" ref="AD3365" si="26907">IF(SUM(AD3363:AD3364)=2,"WH","")</f>
        <v/>
      </c>
      <c r="AE3365" s="13" t="str">
        <f t="shared" ref="AE3365" si="26908">IF(SUM(AE3363:AE3364)=2,"WH","")</f>
        <v/>
      </c>
      <c r="AF3365" s="13" t="str">
        <f t="shared" ref="AF3365" si="26909">IF(SUM(AF3363:AF3364)=2,"WH","")</f>
        <v/>
      </c>
      <c r="AG3365" s="13" t="str">
        <f t="shared" ref="AG3365" si="26910">IF(SUM(AG3363:AG3364)=2,"WH","")</f>
        <v/>
      </c>
      <c r="AH3365" s="13" t="str">
        <f t="shared" ref="AH3365" si="26911">IF(SUM(AH3363:AH3364)=2,"WH","")</f>
        <v/>
      </c>
      <c r="AI3365" s="13" t="str">
        <f t="shared" ref="AI3365" si="26912">IF(SUM(AI3363:AI3364)=2,"WH","")</f>
        <v/>
      </c>
      <c r="AJ3365" s="13" t="str">
        <f t="shared" ref="AJ3365" si="26913">IF(SUM(AJ3363:AJ3364)=2,"WH","")</f>
        <v/>
      </c>
      <c r="AK3365" s="13" t="str">
        <f t="shared" ref="AK3365" si="26914">IF(SUM(AK3363:AK3364)=2,"WH","")</f>
        <v/>
      </c>
      <c r="AL3365" s="13"/>
      <c r="AM3365" s="13" t="str">
        <f t="shared" ref="AM3365:AN3365" si="26915">IF(SUM(AM3363:AM3364)=2,"WH","")</f>
        <v/>
      </c>
      <c r="AN3365" s="13" t="str">
        <f t="shared" si="26915"/>
        <v/>
      </c>
      <c r="AO3365" s="13"/>
    </row>
    <row r="3366" spans="1:41" s="14" customFormat="1" x14ac:dyDescent="0.25">
      <c r="A3366" s="3" t="s">
        <v>27</v>
      </c>
      <c r="B3366" s="25"/>
      <c r="C3366" s="25"/>
      <c r="D3366" s="16">
        <f>SUM(B3366:C3366)</f>
        <v>0</v>
      </c>
      <c r="E3366" s="25"/>
      <c r="F3366" s="25"/>
      <c r="G3366" s="16">
        <f>SUM(E3366:F3366)</f>
        <v>0</v>
      </c>
      <c r="H3366" s="25"/>
      <c r="I3366" s="25"/>
      <c r="J3366" s="16">
        <f>SUM(H3366:I3366)</f>
        <v>0</v>
      </c>
      <c r="K3366" s="25"/>
      <c r="L3366" s="25"/>
      <c r="M3366" s="16">
        <f>SUM(K3366:L3366)</f>
        <v>0</v>
      </c>
      <c r="N3366" s="25"/>
      <c r="O3366" s="25"/>
      <c r="P3366" s="16">
        <f>SUM(N3366:O3366)</f>
        <v>0</v>
      </c>
      <c r="Q3366" s="25"/>
      <c r="R3366" s="25"/>
      <c r="S3366" s="16">
        <f>SUM(Q3366:R3366)</f>
        <v>0</v>
      </c>
      <c r="T3366" s="25"/>
      <c r="U3366" s="25"/>
      <c r="V3366" s="16">
        <f>SUM(T3366:U3366)</f>
        <v>0</v>
      </c>
      <c r="W3366" s="27">
        <f t="shared" si="26799"/>
        <v>0</v>
      </c>
      <c r="X3366" s="13"/>
      <c r="Y3366" s="13"/>
      <c r="Z3366" s="13"/>
      <c r="AA3366" s="13"/>
      <c r="AB3366" s="13"/>
      <c r="AC3366" s="13"/>
      <c r="AD3366" s="13"/>
      <c r="AE3366" s="13"/>
      <c r="AF3366" s="13"/>
      <c r="AG3366" s="13"/>
    </row>
    <row r="3367" spans="1:41" s="14" customFormat="1" ht="15.75" thickBot="1" x14ac:dyDescent="0.3">
      <c r="A3367" s="5" t="s">
        <v>11</v>
      </c>
      <c r="B3367" s="20">
        <f>SUM(B3354:B3357)</f>
        <v>0</v>
      </c>
      <c r="C3367" s="20">
        <f t="shared" ref="C3367:W3367" si="26916">SUM(C3354:C3357)</f>
        <v>0</v>
      </c>
      <c r="D3367" s="20">
        <f t="shared" si="26916"/>
        <v>0</v>
      </c>
      <c r="E3367" s="20">
        <f t="shared" si="26916"/>
        <v>0</v>
      </c>
      <c r="F3367" s="20">
        <f t="shared" si="26916"/>
        <v>0</v>
      </c>
      <c r="G3367" s="20">
        <f t="shared" si="26916"/>
        <v>0</v>
      </c>
      <c r="H3367" s="20">
        <f t="shared" si="26916"/>
        <v>0</v>
      </c>
      <c r="I3367" s="20">
        <f t="shared" si="26916"/>
        <v>0</v>
      </c>
      <c r="J3367" s="20">
        <f t="shared" si="26916"/>
        <v>0</v>
      </c>
      <c r="K3367" s="20">
        <f t="shared" si="26916"/>
        <v>0</v>
      </c>
      <c r="L3367" s="20">
        <f t="shared" si="26916"/>
        <v>0</v>
      </c>
      <c r="M3367" s="20">
        <f t="shared" si="26916"/>
        <v>0</v>
      </c>
      <c r="N3367" s="20">
        <f t="shared" si="26916"/>
        <v>0</v>
      </c>
      <c r="O3367" s="20">
        <f t="shared" si="26916"/>
        <v>0</v>
      </c>
      <c r="P3367" s="20">
        <f t="shared" si="26916"/>
        <v>0</v>
      </c>
      <c r="Q3367" s="20">
        <f t="shared" si="26916"/>
        <v>0</v>
      </c>
      <c r="R3367" s="20">
        <f t="shared" si="26916"/>
        <v>0</v>
      </c>
      <c r="S3367" s="20">
        <f t="shared" si="26916"/>
        <v>0</v>
      </c>
      <c r="T3367" s="20">
        <f t="shared" si="26916"/>
        <v>0</v>
      </c>
      <c r="U3367" s="20">
        <f t="shared" si="26916"/>
        <v>0</v>
      </c>
      <c r="V3367" s="20">
        <f t="shared" si="26916"/>
        <v>0</v>
      </c>
      <c r="W3367" s="20">
        <f t="shared" si="26916"/>
        <v>0</v>
      </c>
      <c r="X3367" s="13"/>
      <c r="Y3367" s="13"/>
      <c r="Z3367" s="13"/>
      <c r="AA3367" s="13"/>
      <c r="AB3367" s="13"/>
      <c r="AC3367" s="13"/>
      <c r="AD3367" s="13"/>
      <c r="AE3367" s="13"/>
      <c r="AF3367" s="13"/>
      <c r="AG3367" s="13"/>
    </row>
    <row r="3368" spans="1:41" s="14" customFormat="1" x14ac:dyDescent="0.25">
      <c r="A3368" s="14" t="s">
        <v>0</v>
      </c>
      <c r="B3368" s="251"/>
      <c r="C3368" s="251"/>
      <c r="D3368" s="251"/>
      <c r="E3368" s="224" t="s">
        <v>3</v>
      </c>
      <c r="F3368" s="224"/>
      <c r="G3368" s="224"/>
      <c r="H3368" s="228" t="s">
        <v>152</v>
      </c>
      <c r="I3368" s="228"/>
      <c r="J3368" s="227">
        <f>MROUND(B3369*0.135,1)</f>
        <v>0</v>
      </c>
      <c r="K3368" s="227"/>
      <c r="L3368" s="229" t="s">
        <v>239</v>
      </c>
      <c r="M3368" s="229"/>
      <c r="N3368" s="229"/>
      <c r="O3368" s="231" t="s">
        <v>152</v>
      </c>
      <c r="P3368" s="231"/>
      <c r="Q3368" s="232"/>
      <c r="R3368" s="232"/>
      <c r="S3368" s="127" t="s">
        <v>1</v>
      </c>
      <c r="T3368" s="124"/>
      <c r="U3368" s="236">
        <f>IFERROR(J3369/W3385,0)</f>
        <v>0</v>
      </c>
      <c r="V3368" s="236"/>
      <c r="W3368" s="124"/>
      <c r="X3368" s="13"/>
      <c r="Y3368" s="13"/>
      <c r="Z3368" s="13"/>
      <c r="AA3368" s="13"/>
      <c r="AB3368" s="13"/>
      <c r="AC3368" s="13"/>
      <c r="AD3368" s="13"/>
      <c r="AE3368" s="13"/>
      <c r="AF3368" s="13"/>
      <c r="AG3368" s="13"/>
    </row>
    <row r="3369" spans="1:41" s="14" customFormat="1" ht="15.75" thickBot="1" x14ac:dyDescent="0.3">
      <c r="A3369" s="14" t="s">
        <v>2</v>
      </c>
      <c r="B3369" s="248"/>
      <c r="C3369" s="248"/>
      <c r="D3369" s="248"/>
      <c r="E3369" s="225"/>
      <c r="F3369" s="225"/>
      <c r="G3369" s="225"/>
      <c r="H3369" s="238" t="s">
        <v>153</v>
      </c>
      <c r="I3369" s="238"/>
      <c r="J3369" s="226">
        <f>MROUND(B3369*0.162,1)</f>
        <v>0</v>
      </c>
      <c r="K3369" s="226"/>
      <c r="L3369" s="230"/>
      <c r="M3369" s="230"/>
      <c r="N3369" s="230"/>
      <c r="O3369" s="233" t="s">
        <v>153</v>
      </c>
      <c r="P3369" s="233"/>
      <c r="Q3369" s="234"/>
      <c r="R3369" s="234"/>
      <c r="S3369" s="237" t="str">
        <f>IF(CONCATENATE(X3369,Y3369,Z3369,AA3369,AB3369,AC3369,AD3369,AE3369,AF3369,,AG3369,,AH3369,,AI3369,AJ3369,AK3369)="","",(CONCATENATE("ERRORS: ", X3369,Y3369,Z3369,AA3369,AB3369,AC3369,AD3369,AE3369,AF3369,,AG3369,,AH3369,,AI3369,AJ3369,AK3369)))</f>
        <v/>
      </c>
      <c r="T3369" s="237"/>
      <c r="U3369" s="237"/>
      <c r="V3369" s="237"/>
      <c r="W3369" s="237"/>
      <c r="X3369" s="13" t="str">
        <f t="shared" ref="X3369" si="26917">IF(X3375="",IF(X3379="",IF(X3383="","",CONCATENATE(", ",X3370,X3371,X3383)),CONCATENATE(", ",X3370,X3371,X3379)),IF(X3379="",CONCATENATE(", ",X3370,X3371,X3375),CONCATENATE(", ",X3370,X3371,X3375,", ",X3370,X3371,X3379,", ",X3370,X3371,X3383)))</f>
        <v/>
      </c>
      <c r="Y3369" s="13" t="str">
        <f t="shared" ref="Y3369" si="26918">IF(Y3375="",IF(Y3379="",IF(Y3383="","",CONCATENATE(", ",X3370,Y3371,Y3383)),CONCATENATE(", ",X3370,Y3371,Y3379)),IF(Y3379="",CONCATENATE(", ",X3370,Y3371,Y3375),CONCATENATE(", ",X3370,Y3371,Y3375,", ",X3370,Y3371,Y3379,", ",X3370,Y3371,Y3383)))</f>
        <v/>
      </c>
      <c r="Z3369" s="13" t="str">
        <f t="shared" ref="Z3369" si="26919">IF(Z3375="",IF(Z3379="",IF(Z3383="","",CONCATENATE(", ",Z3370,Z3371,Z3383)),CONCATENATE(", ",Z3370,Z3371,Z3379)),IF(Z3379="",CONCATENATE(", ",Z3370,Z3371,Z3375),CONCATENATE(", ",Z3370,Z3371,Z3375,", ",Z3370,Z3371,Z3379,", ",Z3370,Z3371,Z3383)))</f>
        <v/>
      </c>
      <c r="AA3369" s="13" t="str">
        <f t="shared" ref="AA3369" si="26920">IF(AA3375="",IF(AA3379="",IF(AA3383="","",CONCATENATE(", ",Z3370,AA3371,AA3383)),CONCATENATE(", ",Z3370,AA3371,AA3379)),IF(AA3379="",CONCATENATE(", ",Z3370,AA3371,AA3375),CONCATENATE(", ",Z3370,AA3371,AA3375,", ",Z3370,AA3371,AA3379,", ",Z3370,AA3371,AA3383)))</f>
        <v/>
      </c>
      <c r="AB3369" s="13" t="str">
        <f t="shared" ref="AB3369" si="26921">IF(AB3375="",IF(AB3379="",IF(AB3383="","",CONCATENATE(", ",AB3370,AB3371,AB3383)),CONCATENATE(", ",AB3370,AB3371,AB3379)),IF(AB3379="",CONCATENATE(", ",AB3370,AB3371,AB3375),CONCATENATE(", ",AB3370,AB3371,AB3375,", ",AB3370,AB3371,AB3379,", ",AB3370,AB3371,AB3383)))</f>
        <v/>
      </c>
      <c r="AC3369" s="13" t="str">
        <f t="shared" ref="AC3369" si="26922">IF(AC3375="",IF(AC3379="",IF(AC3383="","",CONCATENATE(", ",AB3370,AC3371,AC3383)),CONCATENATE(", ",AB3370,AC3371,AC3379)),IF(AC3379="",CONCATENATE(", ",AB3370,AC3371,AC3375),CONCATENATE(", ",AB3370,AC3371,AC3375,", ",AB3370,AC3371,AC3379,", ",AB3370,AC3371,AC3383)))</f>
        <v/>
      </c>
      <c r="AD3369" s="13" t="str">
        <f t="shared" ref="AD3369" si="26923">IF(AD3375="",IF(AD3379="",IF(AD3383="","",CONCATENATE(", ",AD3370,AD3371,AD3383)),CONCATENATE(", ",AD3370,AD3371,AD3379)),IF(AD3379="",CONCATENATE(", ",AD3370,AD3371,AD3375),CONCATENATE(", ",AD3370,AD3371,AD3375,", ",AD3370,AD3371,AD3379,", ",AD3370,AD3371,AD3383)))</f>
        <v/>
      </c>
      <c r="AE3369" s="13" t="str">
        <f t="shared" ref="AE3369" si="26924">IF(AE3375="",IF(AE3379="",IF(AE3383="","",CONCATENATE(", ",AD3370,AE3371,AE3383)),CONCATENATE(", ",AD3370,AE3371,AE3379)),IF(AE3379="",CONCATENATE(", ",AD3370,AE3371,AE3375),CONCATENATE(", ",AD3370,AE3371,AE3375,", ",AD3370,AE3371,AE3379,", ",AD3370,AE3371,AE3383)))</f>
        <v/>
      </c>
      <c r="AF3369" s="13" t="str">
        <f t="shared" ref="AF3369" si="26925">IF(AF3375="",IF(AF3379="",IF(AF3383="","",CONCATENATE(", ",AF3370,AF3371,AF3383)),CONCATENATE(", ",AF3370,AF3371,AF3379)),IF(AF3379="",CONCATENATE(", ",AF3370,AF3371,AF3375),CONCATENATE(", ",AF3370,AF3371,AF3375,", ",AF3370,AF3371,AF3379,", ",AF3370,AF3371,AF3383)))</f>
        <v/>
      </c>
      <c r="AG3369" s="13" t="str">
        <f t="shared" ref="AG3369" si="26926">IF(AG3375="",IF(AG3379="",IF(AG3383="","",CONCATENATE(", ",AF3370,AG3371,AG3383)),CONCATENATE(", ",AF3370,AG3371,AG3379)),IF(AG3379="",CONCATENATE(", ",AF3370,AG3371,AG3375),CONCATENATE(", ",AF3370,AG3371,AG3375,", ",AF3370,AG3371,AG3379,", ",AF3370,AG3371,AG3383)))</f>
        <v/>
      </c>
      <c r="AH3369" s="13" t="str">
        <f t="shared" ref="AH3369" si="26927">IF(AH3375="",IF(AH3379="",IF(AH3383="","",CONCATENATE(", ",AH3370,AH3371,AH3383)),CONCATENATE(", ",AH3370,AH3371,AH3379)),IF(AH3379="",CONCATENATE(", ",AH3370,AH3371,AH3375),CONCATENATE(", ",AH3370,AH3371,AH3375,", ",AH3370,AH3371,AH3379,", ",AH3370,AH3371,AH3383)))</f>
        <v/>
      </c>
      <c r="AI3369" s="13" t="str">
        <f t="shared" ref="AI3369" si="26928">IF(AI3375="",IF(AI3379="",IF(AI3383="","",CONCATENATE(", ",AH3370,AI3371,AI3383)),CONCATENATE(", ",AH3370,AI3371,AI3379)),IF(AI3379="",CONCATENATE(", ",AH3370,AI3371,AI3375),CONCATENATE(", ",AH3370,AI3371,AI3375,", ",AH3370,AI3371,AI3379,", ",AH3370,AI3371,AI3383)))</f>
        <v/>
      </c>
      <c r="AJ3369" s="13" t="str">
        <f t="shared" ref="AJ3369" si="26929">IF(AJ3375="",IF(AJ3379="",IF(AJ3383="","",CONCATENATE(", ",AJ3370,AJ3371,AJ3383)),CONCATENATE(", ",AJ3370,AJ3371,AJ3379)),IF(AJ3379="",CONCATENATE(", ",AJ3370,AJ3371,AJ3375),CONCATENATE(", ",AJ3370,AJ3371,AJ3375,", ",AJ3370,AJ3371,AJ3379,", ",AJ3370,AJ3371,AJ3383)))</f>
        <v/>
      </c>
      <c r="AK3369" s="13" t="str">
        <f t="shared" ref="AK3369" si="26930">IF(AK3375="",IF(AK3379="",IF(AK3383="","",CONCATENATE(", ",AJ3370,AK3371,AK3383)),CONCATENATE(", ",AJ3370,AK3371,AK3379)),IF(AK3379="",CONCATENATE(", ",AJ3370,AK3371,AK3375),CONCATENATE(", ",AJ3370,AK3371,AK3375,", ",AJ3370,AK3371,AK3379,", ",AJ3370,AK3371,AK3383)))</f>
        <v/>
      </c>
    </row>
    <row r="3370" spans="1:41" s="14" customFormat="1" x14ac:dyDescent="0.25">
      <c r="A3370" s="249"/>
      <c r="B3370" s="235" t="s">
        <v>4</v>
      </c>
      <c r="C3370" s="235"/>
      <c r="D3370" s="235"/>
      <c r="E3370" s="235" t="s">
        <v>5</v>
      </c>
      <c r="F3370" s="235"/>
      <c r="G3370" s="235"/>
      <c r="H3370" s="235" t="s">
        <v>6</v>
      </c>
      <c r="I3370" s="235"/>
      <c r="J3370" s="235"/>
      <c r="K3370" s="235" t="s">
        <v>7</v>
      </c>
      <c r="L3370" s="235"/>
      <c r="M3370" s="235"/>
      <c r="N3370" s="235" t="s">
        <v>8</v>
      </c>
      <c r="O3370" s="235"/>
      <c r="P3370" s="235"/>
      <c r="Q3370" s="235" t="s">
        <v>9</v>
      </c>
      <c r="R3370" s="235"/>
      <c r="S3370" s="235"/>
      <c r="T3370" s="235" t="s">
        <v>10</v>
      </c>
      <c r="U3370" s="235"/>
      <c r="V3370" s="239"/>
      <c r="W3370" s="240" t="s">
        <v>11</v>
      </c>
      <c r="X3370" s="277" t="s">
        <v>47</v>
      </c>
      <c r="Y3370" s="269"/>
      <c r="Z3370" s="278" t="s">
        <v>48</v>
      </c>
      <c r="AA3370" s="276"/>
      <c r="AB3370" s="278" t="s">
        <v>49</v>
      </c>
      <c r="AC3370" s="276"/>
      <c r="AD3370" s="276" t="s">
        <v>50</v>
      </c>
      <c r="AE3370" s="276"/>
      <c r="AF3370" s="276" t="s">
        <v>51</v>
      </c>
      <c r="AG3370" s="276"/>
      <c r="AH3370" s="276" t="s">
        <v>52</v>
      </c>
      <c r="AI3370" s="276"/>
      <c r="AJ3370" s="276" t="s">
        <v>53</v>
      </c>
      <c r="AK3370" s="276"/>
    </row>
    <row r="3371" spans="1:41" s="14" customFormat="1" x14ac:dyDescent="0.25">
      <c r="A3371" s="250"/>
      <c r="B3371" s="1" t="s">
        <v>12</v>
      </c>
      <c r="C3371" s="1" t="s">
        <v>13</v>
      </c>
      <c r="D3371" s="1" t="s">
        <v>14</v>
      </c>
      <c r="E3371" s="1" t="s">
        <v>12</v>
      </c>
      <c r="F3371" s="1" t="s">
        <v>13</v>
      </c>
      <c r="G3371" s="1" t="s">
        <v>14</v>
      </c>
      <c r="H3371" s="1" t="s">
        <v>12</v>
      </c>
      <c r="I3371" s="1" t="s">
        <v>13</v>
      </c>
      <c r="J3371" s="1" t="s">
        <v>14</v>
      </c>
      <c r="K3371" s="1" t="s">
        <v>12</v>
      </c>
      <c r="L3371" s="1" t="s">
        <v>13</v>
      </c>
      <c r="M3371" s="1" t="s">
        <v>14</v>
      </c>
      <c r="N3371" s="1" t="s">
        <v>12</v>
      </c>
      <c r="O3371" s="1" t="s">
        <v>13</v>
      </c>
      <c r="P3371" s="1" t="s">
        <v>14</v>
      </c>
      <c r="Q3371" s="1" t="s">
        <v>12</v>
      </c>
      <c r="R3371" s="1" t="s">
        <v>13</v>
      </c>
      <c r="S3371" s="1" t="s">
        <v>14</v>
      </c>
      <c r="T3371" s="1" t="s">
        <v>12</v>
      </c>
      <c r="U3371" s="1" t="s">
        <v>13</v>
      </c>
      <c r="V3371" s="2" t="s">
        <v>14</v>
      </c>
      <c r="W3371" s="241"/>
      <c r="X3371" s="13" t="s">
        <v>45</v>
      </c>
      <c r="Y3371" s="13" t="s">
        <v>46</v>
      </c>
      <c r="Z3371" s="13" t="s">
        <v>45</v>
      </c>
      <c r="AA3371" s="13" t="s">
        <v>46</v>
      </c>
      <c r="AB3371" s="13" t="s">
        <v>45</v>
      </c>
      <c r="AC3371" s="13" t="s">
        <v>46</v>
      </c>
      <c r="AD3371" s="13" t="s">
        <v>45</v>
      </c>
      <c r="AE3371" s="13" t="s">
        <v>46</v>
      </c>
      <c r="AF3371" s="13" t="s">
        <v>45</v>
      </c>
      <c r="AG3371" s="13" t="s">
        <v>46</v>
      </c>
      <c r="AH3371" s="13" t="s">
        <v>45</v>
      </c>
      <c r="AI3371" s="13" t="s">
        <v>46</v>
      </c>
      <c r="AJ3371" s="13" t="s">
        <v>45</v>
      </c>
      <c r="AK3371" s="13" t="s">
        <v>46</v>
      </c>
    </row>
    <row r="3372" spans="1:41" s="14" customFormat="1" x14ac:dyDescent="0.25">
      <c r="A3372" s="3" t="s">
        <v>15</v>
      </c>
      <c r="B3372" s="25"/>
      <c r="C3372" s="25"/>
      <c r="D3372" s="16">
        <f>SUM(B3372:C3372)</f>
        <v>0</v>
      </c>
      <c r="E3372" s="25"/>
      <c r="F3372" s="25"/>
      <c r="G3372" s="16">
        <f>SUM(E3372:F3372)</f>
        <v>0</v>
      </c>
      <c r="H3372" s="25"/>
      <c r="I3372" s="25"/>
      <c r="J3372" s="16">
        <f>SUM(H3372:I3372)</f>
        <v>0</v>
      </c>
      <c r="K3372" s="25"/>
      <c r="L3372" s="25"/>
      <c r="M3372" s="16">
        <f>SUM(K3372:L3372)</f>
        <v>0</v>
      </c>
      <c r="N3372" s="25"/>
      <c r="O3372" s="25"/>
      <c r="P3372" s="16">
        <f>SUM(N3372:O3372)</f>
        <v>0</v>
      </c>
      <c r="Q3372" s="25"/>
      <c r="R3372" s="25"/>
      <c r="S3372" s="16">
        <f>SUM(Q3372:R3372)</f>
        <v>0</v>
      </c>
      <c r="T3372" s="25"/>
      <c r="U3372" s="25"/>
      <c r="V3372" s="16">
        <f>SUM(T3372:U3372)</f>
        <v>0</v>
      </c>
      <c r="W3372" s="27">
        <f>B3372+C3372+E3372+F3372+H3372+I3372+K3372+L3372+N3372+O3372+Q3372+R3372+T3372+U3372</f>
        <v>0</v>
      </c>
      <c r="X3372" s="13">
        <f t="shared" ref="X3372:Y3372" si="26931">SUM(B3372:B3375)</f>
        <v>0</v>
      </c>
      <c r="Y3372" s="13">
        <f t="shared" si="26931"/>
        <v>0</v>
      </c>
      <c r="Z3372" s="13">
        <f t="shared" ref="Z3372:AA3372" si="26932">SUM(E3372:E3375)</f>
        <v>0</v>
      </c>
      <c r="AA3372" s="13">
        <f t="shared" si="26932"/>
        <v>0</v>
      </c>
      <c r="AB3372" s="13">
        <f t="shared" ref="AB3372:AC3372" si="26933">SUM(H3372:H3375)</f>
        <v>0</v>
      </c>
      <c r="AC3372" s="13">
        <f t="shared" si="26933"/>
        <v>0</v>
      </c>
      <c r="AD3372" s="13">
        <f t="shared" ref="AD3372:AE3372" si="26934">SUM(K3372:K3375)</f>
        <v>0</v>
      </c>
      <c r="AE3372" s="13">
        <f t="shared" si="26934"/>
        <v>0</v>
      </c>
      <c r="AF3372" s="13">
        <f t="shared" ref="AF3372:AG3372" si="26935">SUM(N3372:N3375)</f>
        <v>0</v>
      </c>
      <c r="AG3372" s="13">
        <f t="shared" si="26935"/>
        <v>0</v>
      </c>
      <c r="AH3372" s="13">
        <f t="shared" ref="AH3372:AI3372" si="26936">SUM(Q3372:Q3375)</f>
        <v>0</v>
      </c>
      <c r="AI3372" s="13">
        <f t="shared" si="26936"/>
        <v>0</v>
      </c>
      <c r="AJ3372" s="13">
        <f t="shared" ref="AJ3372:AK3372" si="26937">SUM(T3372:T3375)</f>
        <v>0</v>
      </c>
      <c r="AK3372" s="13">
        <f t="shared" si="26937"/>
        <v>0</v>
      </c>
    </row>
    <row r="3373" spans="1:41" s="14" customFormat="1" x14ac:dyDescent="0.25">
      <c r="A3373" s="3" t="s">
        <v>16</v>
      </c>
      <c r="B3373" s="25"/>
      <c r="C3373" s="25"/>
      <c r="D3373" s="16">
        <f t="shared" ref="D3373:D3375" si="26938">SUM(B3373:C3373)</f>
        <v>0</v>
      </c>
      <c r="E3373" s="25"/>
      <c r="F3373" s="25"/>
      <c r="G3373" s="16">
        <f t="shared" ref="G3373:G3375" si="26939">SUM(E3373:F3373)</f>
        <v>0</v>
      </c>
      <c r="H3373" s="25"/>
      <c r="I3373" s="25"/>
      <c r="J3373" s="16">
        <f t="shared" ref="J3373:J3375" si="26940">SUM(H3373:I3373)</f>
        <v>0</v>
      </c>
      <c r="K3373" s="25"/>
      <c r="L3373" s="25"/>
      <c r="M3373" s="16">
        <f t="shared" ref="M3373:M3375" si="26941">SUM(K3373:L3373)</f>
        <v>0</v>
      </c>
      <c r="N3373" s="25"/>
      <c r="O3373" s="25"/>
      <c r="P3373" s="16">
        <f t="shared" ref="P3373:P3375" si="26942">SUM(N3373:O3373)</f>
        <v>0</v>
      </c>
      <c r="Q3373" s="25"/>
      <c r="R3373" s="25"/>
      <c r="S3373" s="16">
        <f t="shared" ref="S3373:S3375" si="26943">SUM(Q3373:R3373)</f>
        <v>0</v>
      </c>
      <c r="T3373" s="25"/>
      <c r="U3373" s="25"/>
      <c r="V3373" s="16">
        <f t="shared" ref="V3373:V3375" si="26944">SUM(T3373:U3373)</f>
        <v>0</v>
      </c>
      <c r="W3373" s="27">
        <f t="shared" ref="W3373:W3384" si="26945">B3373+C3373+E3373+F3373+H3373+I3373+K3373+L3373+N3373+O3373+Q3373+R3373+T3373+U3373</f>
        <v>0</v>
      </c>
      <c r="X3373" s="13">
        <f t="shared" ref="X3373" si="26946">IF(X3372=X3380,0,1)</f>
        <v>0</v>
      </c>
      <c r="Y3373" s="13">
        <f t="shared" ref="Y3373" si="26947">IF(Y3372=Y3380,0,1)</f>
        <v>0</v>
      </c>
      <c r="Z3373" s="13">
        <f t="shared" ref="Z3373" si="26948">IF(Z3372=Z3380,0,1)</f>
        <v>0</v>
      </c>
      <c r="AA3373" s="13">
        <f t="shared" ref="AA3373" si="26949">IF(AA3372=AA3380,0,1)</f>
        <v>0</v>
      </c>
      <c r="AB3373" s="13">
        <f t="shared" ref="AB3373" si="26950">IF(AB3372=AB3380,0,1)</f>
        <v>0</v>
      </c>
      <c r="AC3373" s="13">
        <f t="shared" ref="AC3373" si="26951">IF(AC3372=AC3380,0,1)</f>
        <v>0</v>
      </c>
      <c r="AD3373" s="13">
        <f t="shared" ref="AD3373" si="26952">IF(AD3372=AD3380,0,1)</f>
        <v>0</v>
      </c>
      <c r="AE3373" s="13">
        <f t="shared" ref="AE3373" si="26953">IF(AE3372=AE3380,0,1)</f>
        <v>0</v>
      </c>
      <c r="AF3373" s="13">
        <f t="shared" ref="AF3373" si="26954">IF(AF3372=AF3380,0,1)</f>
        <v>0</v>
      </c>
      <c r="AG3373" s="13">
        <f t="shared" ref="AG3373" si="26955">IF(AG3372=AG3380,0,1)</f>
        <v>0</v>
      </c>
      <c r="AH3373" s="13">
        <f t="shared" ref="AH3373" si="26956">IF(AH3372=AH3380,0,1)</f>
        <v>0</v>
      </c>
      <c r="AI3373" s="13">
        <f t="shared" ref="AI3373" si="26957">IF(AI3372=AI3380,0,1)</f>
        <v>0</v>
      </c>
      <c r="AJ3373" s="13">
        <f t="shared" ref="AJ3373" si="26958">IF(AJ3372=AJ3380,0,1)</f>
        <v>0</v>
      </c>
      <c r="AK3373" s="13">
        <f t="shared" ref="AK3373" si="26959">IF(AK3372=AK3380,0,1)</f>
        <v>0</v>
      </c>
    </row>
    <row r="3374" spans="1:41" s="14" customFormat="1" x14ac:dyDescent="0.25">
      <c r="A3374" s="3" t="s">
        <v>17</v>
      </c>
      <c r="B3374" s="25"/>
      <c r="C3374" s="25"/>
      <c r="D3374" s="16">
        <f t="shared" si="26938"/>
        <v>0</v>
      </c>
      <c r="E3374" s="25"/>
      <c r="F3374" s="25"/>
      <c r="G3374" s="16">
        <f t="shared" si="26939"/>
        <v>0</v>
      </c>
      <c r="H3374" s="25"/>
      <c r="I3374" s="25"/>
      <c r="J3374" s="16">
        <f t="shared" si="26940"/>
        <v>0</v>
      </c>
      <c r="K3374" s="25"/>
      <c r="L3374" s="25"/>
      <c r="M3374" s="16">
        <f t="shared" si="26941"/>
        <v>0</v>
      </c>
      <c r="N3374" s="25"/>
      <c r="O3374" s="25"/>
      <c r="P3374" s="16">
        <f t="shared" si="26942"/>
        <v>0</v>
      </c>
      <c r="Q3374" s="25"/>
      <c r="R3374" s="25"/>
      <c r="S3374" s="16">
        <f t="shared" si="26943"/>
        <v>0</v>
      </c>
      <c r="T3374" s="25"/>
      <c r="U3374" s="25"/>
      <c r="V3374" s="16">
        <f t="shared" si="26944"/>
        <v>0</v>
      </c>
      <c r="W3374" s="27">
        <f t="shared" si="26945"/>
        <v>0</v>
      </c>
      <c r="X3374" s="13">
        <f t="shared" ref="X3374:AK3374" si="26960">IF(X3372=X3376,0,1)</f>
        <v>0</v>
      </c>
      <c r="Y3374" s="13">
        <f t="shared" si="26960"/>
        <v>0</v>
      </c>
      <c r="Z3374" s="13">
        <f t="shared" si="26960"/>
        <v>0</v>
      </c>
      <c r="AA3374" s="13">
        <f t="shared" si="26960"/>
        <v>0</v>
      </c>
      <c r="AB3374" s="13">
        <f t="shared" si="26960"/>
        <v>0</v>
      </c>
      <c r="AC3374" s="13">
        <f t="shared" si="26960"/>
        <v>0</v>
      </c>
      <c r="AD3374" s="13">
        <f t="shared" si="26960"/>
        <v>0</v>
      </c>
      <c r="AE3374" s="13">
        <f t="shared" si="26960"/>
        <v>0</v>
      </c>
      <c r="AF3374" s="13">
        <f t="shared" si="26960"/>
        <v>0</v>
      </c>
      <c r="AG3374" s="13">
        <f t="shared" si="26960"/>
        <v>0</v>
      </c>
      <c r="AH3374" s="13">
        <f t="shared" si="26960"/>
        <v>0</v>
      </c>
      <c r="AI3374" s="13">
        <f t="shared" si="26960"/>
        <v>0</v>
      </c>
      <c r="AJ3374" s="13">
        <f t="shared" si="26960"/>
        <v>0</v>
      </c>
      <c r="AK3374" s="13">
        <f t="shared" si="26960"/>
        <v>0</v>
      </c>
    </row>
    <row r="3375" spans="1:41" s="14" customFormat="1" x14ac:dyDescent="0.25">
      <c r="A3375" s="3" t="s">
        <v>18</v>
      </c>
      <c r="B3375" s="25"/>
      <c r="C3375" s="25"/>
      <c r="D3375" s="16">
        <f t="shared" si="26938"/>
        <v>0</v>
      </c>
      <c r="E3375" s="25"/>
      <c r="F3375" s="25"/>
      <c r="G3375" s="16">
        <f t="shared" si="26939"/>
        <v>0</v>
      </c>
      <c r="H3375" s="25"/>
      <c r="I3375" s="25"/>
      <c r="J3375" s="16">
        <f t="shared" si="26940"/>
        <v>0</v>
      </c>
      <c r="K3375" s="25"/>
      <c r="L3375" s="25"/>
      <c r="M3375" s="16">
        <f t="shared" si="26941"/>
        <v>0</v>
      </c>
      <c r="N3375" s="25"/>
      <c r="O3375" s="25"/>
      <c r="P3375" s="16">
        <f t="shared" si="26942"/>
        <v>0</v>
      </c>
      <c r="Q3375" s="25"/>
      <c r="R3375" s="25"/>
      <c r="S3375" s="16">
        <f t="shared" si="26943"/>
        <v>0</v>
      </c>
      <c r="T3375" s="25"/>
      <c r="U3375" s="25"/>
      <c r="V3375" s="16">
        <f t="shared" si="26944"/>
        <v>0</v>
      </c>
      <c r="W3375" s="27">
        <f t="shared" si="26945"/>
        <v>0</v>
      </c>
      <c r="X3375" s="13" t="str">
        <f t="shared" ref="X3375" si="26961">IF(SUM(X3373:X3374)=2,"WA","")</f>
        <v/>
      </c>
      <c r="Y3375" s="13" t="str">
        <f t="shared" ref="Y3375" si="26962">IF(SUM(Y3373:Y3374)=2,"WA","")</f>
        <v/>
      </c>
      <c r="Z3375" s="13" t="str">
        <f t="shared" ref="Z3375" si="26963">IF(SUM(Z3373:Z3374)=2,"WA","")</f>
        <v/>
      </c>
      <c r="AA3375" s="13" t="str">
        <f t="shared" ref="AA3375" si="26964">IF(SUM(AA3373:AA3374)=2,"WA","")</f>
        <v/>
      </c>
      <c r="AB3375" s="13" t="str">
        <f t="shared" ref="AB3375" si="26965">IF(SUM(AB3373:AB3374)=2,"WA","")</f>
        <v/>
      </c>
      <c r="AC3375" s="13" t="str">
        <f t="shared" ref="AC3375" si="26966">IF(SUM(AC3373:AC3374)=2,"WA","")</f>
        <v/>
      </c>
      <c r="AD3375" s="13" t="str">
        <f t="shared" ref="AD3375" si="26967">IF(SUM(AD3373:AD3374)=2,"WA","")</f>
        <v/>
      </c>
      <c r="AE3375" s="13" t="str">
        <f t="shared" ref="AE3375" si="26968">IF(SUM(AE3373:AE3374)=2,"WA","")</f>
        <v/>
      </c>
      <c r="AF3375" s="13" t="str">
        <f t="shared" ref="AF3375" si="26969">IF(SUM(AF3373:AF3374)=2,"WA","")</f>
        <v/>
      </c>
      <c r="AG3375" s="13" t="str">
        <f t="shared" ref="AG3375" si="26970">IF(SUM(AG3373:AG3374)=2,"WA","")</f>
        <v/>
      </c>
      <c r="AH3375" s="13" t="str">
        <f t="shared" ref="AH3375" si="26971">IF(SUM(AH3373:AH3374)=2,"WA","")</f>
        <v/>
      </c>
      <c r="AI3375" s="13" t="str">
        <f t="shared" ref="AI3375" si="26972">IF(SUM(AI3373:AI3374)=2,"WA","")</f>
        <v/>
      </c>
      <c r="AJ3375" s="13" t="str">
        <f t="shared" ref="AJ3375" si="26973">IF(SUM(AJ3373:AJ3374)=2,"WA","")</f>
        <v/>
      </c>
      <c r="AK3375" s="13" t="str">
        <f t="shared" ref="AK3375" si="26974">IF(SUM(AK3373:AK3374)=2,"WA","")</f>
        <v/>
      </c>
    </row>
    <row r="3376" spans="1:41" s="14" customFormat="1" x14ac:dyDescent="0.25">
      <c r="A3376" s="4" t="s">
        <v>19</v>
      </c>
      <c r="B3376" s="26"/>
      <c r="C3376" s="26"/>
      <c r="D3376" s="18">
        <f>SUM(B3376:C3376)</f>
        <v>0</v>
      </c>
      <c r="E3376" s="26"/>
      <c r="F3376" s="26"/>
      <c r="G3376" s="18">
        <f>SUM(E3376:F3376)</f>
        <v>0</v>
      </c>
      <c r="H3376" s="26"/>
      <c r="I3376" s="26"/>
      <c r="J3376" s="18">
        <f>SUM(H3376:I3376)</f>
        <v>0</v>
      </c>
      <c r="K3376" s="26"/>
      <c r="L3376" s="26"/>
      <c r="M3376" s="18">
        <f>SUM(K3376:L3376)</f>
        <v>0</v>
      </c>
      <c r="N3376" s="26"/>
      <c r="O3376" s="26"/>
      <c r="P3376" s="18">
        <f>SUM(N3376:O3376)</f>
        <v>0</v>
      </c>
      <c r="Q3376" s="26"/>
      <c r="R3376" s="26"/>
      <c r="S3376" s="18">
        <f>SUM(Q3376:R3376)</f>
        <v>0</v>
      </c>
      <c r="T3376" s="26"/>
      <c r="U3376" s="26"/>
      <c r="V3376" s="18">
        <f>SUM(T3376:U3376)</f>
        <v>0</v>
      </c>
      <c r="W3376" s="27">
        <f t="shared" si="26945"/>
        <v>0</v>
      </c>
      <c r="X3376" s="13">
        <f t="shared" ref="X3376:Y3376" si="26975">SUM(B3376:B3379)</f>
        <v>0</v>
      </c>
      <c r="Y3376" s="13">
        <f t="shared" si="26975"/>
        <v>0</v>
      </c>
      <c r="Z3376" s="13">
        <f t="shared" ref="Z3376:AA3376" si="26976">SUM(E3376:E3379)</f>
        <v>0</v>
      </c>
      <c r="AA3376" s="13">
        <f t="shared" si="26976"/>
        <v>0</v>
      </c>
      <c r="AB3376" s="13">
        <f t="shared" ref="AB3376:AC3376" si="26977">SUM(H3376:H3379)</f>
        <v>0</v>
      </c>
      <c r="AC3376" s="13">
        <f t="shared" si="26977"/>
        <v>0</v>
      </c>
      <c r="AD3376" s="13">
        <f t="shared" ref="AD3376:AE3376" si="26978">SUM(K3376:K3379)</f>
        <v>0</v>
      </c>
      <c r="AE3376" s="13">
        <f t="shared" si="26978"/>
        <v>0</v>
      </c>
      <c r="AF3376" s="13">
        <f t="shared" ref="AF3376:AG3376" si="26979">SUM(N3376:N3379)</f>
        <v>0</v>
      </c>
      <c r="AG3376" s="13">
        <f t="shared" si="26979"/>
        <v>0</v>
      </c>
      <c r="AH3376" s="13">
        <f t="shared" ref="AH3376:AI3376" si="26980">SUM(Q3376:Q3379)</f>
        <v>0</v>
      </c>
      <c r="AI3376" s="13">
        <f t="shared" si="26980"/>
        <v>0</v>
      </c>
      <c r="AJ3376" s="13">
        <f t="shared" ref="AJ3376:AK3376" si="26981">SUM(T3376:T3379)</f>
        <v>0</v>
      </c>
      <c r="AK3376" s="13">
        <f t="shared" si="26981"/>
        <v>0</v>
      </c>
    </row>
    <row r="3377" spans="1:41" s="14" customFormat="1" x14ac:dyDescent="0.25">
      <c r="A3377" s="4" t="s">
        <v>20</v>
      </c>
      <c r="B3377" s="26"/>
      <c r="C3377" s="26"/>
      <c r="D3377" s="18">
        <f t="shared" ref="D3377:D3379" si="26982">SUM(B3377:C3377)</f>
        <v>0</v>
      </c>
      <c r="E3377" s="26"/>
      <c r="F3377" s="26"/>
      <c r="G3377" s="18">
        <f t="shared" ref="G3377:G3379" si="26983">SUM(E3377:F3377)</f>
        <v>0</v>
      </c>
      <c r="H3377" s="26"/>
      <c r="I3377" s="26"/>
      <c r="J3377" s="18">
        <f t="shared" ref="J3377:J3379" si="26984">SUM(H3377:I3377)</f>
        <v>0</v>
      </c>
      <c r="K3377" s="26"/>
      <c r="L3377" s="26"/>
      <c r="M3377" s="18">
        <f t="shared" ref="M3377:M3379" si="26985">SUM(K3377:L3377)</f>
        <v>0</v>
      </c>
      <c r="N3377" s="26"/>
      <c r="O3377" s="26"/>
      <c r="P3377" s="18">
        <f t="shared" ref="P3377:P3379" si="26986">SUM(N3377:O3377)</f>
        <v>0</v>
      </c>
      <c r="Q3377" s="26"/>
      <c r="R3377" s="26"/>
      <c r="S3377" s="18">
        <f t="shared" ref="S3377:S3379" si="26987">SUM(Q3377:R3377)</f>
        <v>0</v>
      </c>
      <c r="T3377" s="26"/>
      <c r="U3377" s="26"/>
      <c r="V3377" s="18">
        <f t="shared" ref="V3377:V3379" si="26988">SUM(T3377:U3377)</f>
        <v>0</v>
      </c>
      <c r="W3377" s="27">
        <f t="shared" si="26945"/>
        <v>0</v>
      </c>
      <c r="X3377" s="13">
        <f t="shared" ref="X3377" si="26989">IF(X3376=X3380,0,1)</f>
        <v>0</v>
      </c>
      <c r="Y3377" s="13">
        <f t="shared" ref="Y3377" si="26990">IF(Y3376=Y3380,0,1)</f>
        <v>0</v>
      </c>
      <c r="Z3377" s="13">
        <f t="shared" ref="Z3377" si="26991">IF(Z3376=Z3380,0,1)</f>
        <v>0</v>
      </c>
      <c r="AA3377" s="13">
        <f t="shared" ref="AA3377" si="26992">IF(AA3376=AA3380,0,1)</f>
        <v>0</v>
      </c>
      <c r="AB3377" s="13">
        <f t="shared" ref="AB3377" si="26993">IF(AB3376=AB3380,0,1)</f>
        <v>0</v>
      </c>
      <c r="AC3377" s="13">
        <f t="shared" ref="AC3377" si="26994">IF(AC3376=AC3380,0,1)</f>
        <v>0</v>
      </c>
      <c r="AD3377" s="13">
        <f t="shared" ref="AD3377" si="26995">IF(AD3376=AD3380,0,1)</f>
        <v>0</v>
      </c>
      <c r="AE3377" s="13">
        <f t="shared" ref="AE3377" si="26996">IF(AE3376=AE3380,0,1)</f>
        <v>0</v>
      </c>
      <c r="AF3377" s="13">
        <f t="shared" ref="AF3377" si="26997">IF(AF3376=AF3380,0,1)</f>
        <v>0</v>
      </c>
      <c r="AG3377" s="13">
        <f t="shared" ref="AG3377" si="26998">IF(AG3376=AG3380,0,1)</f>
        <v>0</v>
      </c>
      <c r="AH3377" s="13">
        <f t="shared" ref="AH3377" si="26999">IF(AH3376=AH3380,0,1)</f>
        <v>0</v>
      </c>
      <c r="AI3377" s="13">
        <f t="shared" ref="AI3377" si="27000">IF(AI3376=AI3380,0,1)</f>
        <v>0</v>
      </c>
      <c r="AJ3377" s="13">
        <f t="shared" ref="AJ3377" si="27001">IF(AJ3376=AJ3380,0,1)</f>
        <v>0</v>
      </c>
      <c r="AK3377" s="13">
        <f t="shared" ref="AK3377" si="27002">IF(AK3376=AK3380,0,1)</f>
        <v>0</v>
      </c>
    </row>
    <row r="3378" spans="1:41" s="14" customFormat="1" x14ac:dyDescent="0.25">
      <c r="A3378" s="4" t="s">
        <v>21</v>
      </c>
      <c r="B3378" s="26"/>
      <c r="C3378" s="26"/>
      <c r="D3378" s="18">
        <f t="shared" si="26982"/>
        <v>0</v>
      </c>
      <c r="E3378" s="26"/>
      <c r="F3378" s="26"/>
      <c r="G3378" s="18">
        <f t="shared" si="26983"/>
        <v>0</v>
      </c>
      <c r="H3378" s="26"/>
      <c r="I3378" s="26"/>
      <c r="J3378" s="18">
        <f t="shared" si="26984"/>
        <v>0</v>
      </c>
      <c r="K3378" s="26"/>
      <c r="L3378" s="26"/>
      <c r="M3378" s="18">
        <f t="shared" si="26985"/>
        <v>0</v>
      </c>
      <c r="N3378" s="26"/>
      <c r="O3378" s="26"/>
      <c r="P3378" s="18">
        <f t="shared" si="26986"/>
        <v>0</v>
      </c>
      <c r="Q3378" s="26"/>
      <c r="R3378" s="26"/>
      <c r="S3378" s="18">
        <f t="shared" si="26987"/>
        <v>0</v>
      </c>
      <c r="T3378" s="26"/>
      <c r="U3378" s="26"/>
      <c r="V3378" s="18">
        <f t="shared" si="26988"/>
        <v>0</v>
      </c>
      <c r="W3378" s="27">
        <f t="shared" si="26945"/>
        <v>0</v>
      </c>
      <c r="X3378" s="13">
        <f t="shared" ref="X3378:AK3378" si="27003">IF(X3376=X3372,0,1)</f>
        <v>0</v>
      </c>
      <c r="Y3378" s="13">
        <f t="shared" si="27003"/>
        <v>0</v>
      </c>
      <c r="Z3378" s="13">
        <f t="shared" si="27003"/>
        <v>0</v>
      </c>
      <c r="AA3378" s="13">
        <f t="shared" si="27003"/>
        <v>0</v>
      </c>
      <c r="AB3378" s="13">
        <f t="shared" si="27003"/>
        <v>0</v>
      </c>
      <c r="AC3378" s="13">
        <f t="shared" si="27003"/>
        <v>0</v>
      </c>
      <c r="AD3378" s="13">
        <f t="shared" si="27003"/>
        <v>0</v>
      </c>
      <c r="AE3378" s="13">
        <f t="shared" si="27003"/>
        <v>0</v>
      </c>
      <c r="AF3378" s="13">
        <f t="shared" si="27003"/>
        <v>0</v>
      </c>
      <c r="AG3378" s="13">
        <f t="shared" si="27003"/>
        <v>0</v>
      </c>
      <c r="AH3378" s="13">
        <f t="shared" si="27003"/>
        <v>0</v>
      </c>
      <c r="AI3378" s="13">
        <f t="shared" si="27003"/>
        <v>0</v>
      </c>
      <c r="AJ3378" s="13">
        <f t="shared" si="27003"/>
        <v>0</v>
      </c>
      <c r="AK3378" s="13">
        <f t="shared" si="27003"/>
        <v>0</v>
      </c>
    </row>
    <row r="3379" spans="1:41" s="14" customFormat="1" x14ac:dyDescent="0.25">
      <c r="A3379" s="4" t="s">
        <v>22</v>
      </c>
      <c r="B3379" s="26"/>
      <c r="C3379" s="26"/>
      <c r="D3379" s="18">
        <f t="shared" si="26982"/>
        <v>0</v>
      </c>
      <c r="E3379" s="26"/>
      <c r="F3379" s="26"/>
      <c r="G3379" s="18">
        <f t="shared" si="26983"/>
        <v>0</v>
      </c>
      <c r="H3379" s="26"/>
      <c r="I3379" s="26"/>
      <c r="J3379" s="18">
        <f t="shared" si="26984"/>
        <v>0</v>
      </c>
      <c r="K3379" s="26"/>
      <c r="L3379" s="26"/>
      <c r="M3379" s="18">
        <f t="shared" si="26985"/>
        <v>0</v>
      </c>
      <c r="N3379" s="26"/>
      <c r="O3379" s="26"/>
      <c r="P3379" s="18">
        <f t="shared" si="26986"/>
        <v>0</v>
      </c>
      <c r="Q3379" s="26"/>
      <c r="R3379" s="26"/>
      <c r="S3379" s="18">
        <f t="shared" si="26987"/>
        <v>0</v>
      </c>
      <c r="T3379" s="26"/>
      <c r="U3379" s="26"/>
      <c r="V3379" s="18">
        <f t="shared" si="26988"/>
        <v>0</v>
      </c>
      <c r="W3379" s="27">
        <f t="shared" si="26945"/>
        <v>0</v>
      </c>
      <c r="X3379" s="13" t="str">
        <f t="shared" ref="X3379" si="27004">IF(SUM(X3377:X3378)=2,"HA","")</f>
        <v/>
      </c>
      <c r="Y3379" s="13" t="str">
        <f t="shared" ref="Y3379" si="27005">IF(SUM(Y3377:Y3378)=2,"HA","")</f>
        <v/>
      </c>
      <c r="Z3379" s="13" t="str">
        <f t="shared" ref="Z3379" si="27006">IF(SUM(Z3377:Z3378)=2,"HA","")</f>
        <v/>
      </c>
      <c r="AA3379" s="13" t="str">
        <f t="shared" ref="AA3379" si="27007">IF(SUM(AA3377:AA3378)=2,"HA","")</f>
        <v/>
      </c>
      <c r="AB3379" s="13" t="str">
        <f t="shared" ref="AB3379" si="27008">IF(SUM(AB3377:AB3378)=2,"HA","")</f>
        <v/>
      </c>
      <c r="AC3379" s="13" t="str">
        <f t="shared" ref="AC3379" si="27009">IF(SUM(AC3377:AC3378)=2,"HA","")</f>
        <v/>
      </c>
      <c r="AD3379" s="13" t="str">
        <f t="shared" ref="AD3379" si="27010">IF(SUM(AD3377:AD3378)=2,"HA","")</f>
        <v/>
      </c>
      <c r="AE3379" s="13" t="str">
        <f t="shared" ref="AE3379" si="27011">IF(SUM(AE3377:AE3378)=2,"HA","")</f>
        <v/>
      </c>
      <c r="AF3379" s="13" t="str">
        <f t="shared" ref="AF3379" si="27012">IF(SUM(AF3377:AF3378)=2,"HA","")</f>
        <v/>
      </c>
      <c r="AG3379" s="13" t="str">
        <f t="shared" ref="AG3379" si="27013">IF(SUM(AG3377:AG3378)=2,"HA","")</f>
        <v/>
      </c>
      <c r="AH3379" s="13" t="str">
        <f t="shared" ref="AH3379" si="27014">IF(SUM(AH3377:AH3378)=2,"HA","")</f>
        <v/>
      </c>
      <c r="AI3379" s="13" t="str">
        <f t="shared" ref="AI3379" si="27015">IF(SUM(AI3377:AI3378)=2,"HA","")</f>
        <v/>
      </c>
      <c r="AJ3379" s="13" t="str">
        <f t="shared" ref="AJ3379" si="27016">IF(SUM(AJ3377:AJ3378)=2,"HA","")</f>
        <v/>
      </c>
      <c r="AK3379" s="13" t="str">
        <f t="shared" ref="AK3379" si="27017">IF(SUM(AK3377:AK3378)=2,"HA","")</f>
        <v/>
      </c>
    </row>
    <row r="3380" spans="1:41" s="14" customFormat="1" x14ac:dyDescent="0.25">
      <c r="A3380" s="3" t="s">
        <v>23</v>
      </c>
      <c r="B3380" s="25"/>
      <c r="C3380" s="25"/>
      <c r="D3380" s="16">
        <f>SUM(B3380:C3380)</f>
        <v>0</v>
      </c>
      <c r="E3380" s="25"/>
      <c r="F3380" s="25"/>
      <c r="G3380" s="16">
        <f>SUM(E3380:F3380)</f>
        <v>0</v>
      </c>
      <c r="H3380" s="25"/>
      <c r="I3380" s="25"/>
      <c r="J3380" s="16">
        <f>SUM(H3380:I3380)</f>
        <v>0</v>
      </c>
      <c r="K3380" s="25"/>
      <c r="L3380" s="25"/>
      <c r="M3380" s="16">
        <f>SUM(K3380:L3380)</f>
        <v>0</v>
      </c>
      <c r="N3380" s="25"/>
      <c r="O3380" s="25"/>
      <c r="P3380" s="16">
        <f>SUM(N3380:O3380)</f>
        <v>0</v>
      </c>
      <c r="Q3380" s="25"/>
      <c r="R3380" s="25"/>
      <c r="S3380" s="16">
        <f>SUM(Q3380:R3380)</f>
        <v>0</v>
      </c>
      <c r="T3380" s="25"/>
      <c r="U3380" s="25"/>
      <c r="V3380" s="16">
        <f>SUM(T3380:U3380)</f>
        <v>0</v>
      </c>
      <c r="W3380" s="27">
        <f t="shared" si="26945"/>
        <v>0</v>
      </c>
      <c r="X3380" s="13">
        <f t="shared" ref="X3380:Y3380" si="27018">SUM(B3380:B3384)</f>
        <v>0</v>
      </c>
      <c r="Y3380" s="13">
        <f t="shared" si="27018"/>
        <v>0</v>
      </c>
      <c r="Z3380" s="13">
        <f t="shared" ref="Z3380:AA3380" si="27019">SUM(E3380:E3384)</f>
        <v>0</v>
      </c>
      <c r="AA3380" s="13">
        <f t="shared" si="27019"/>
        <v>0</v>
      </c>
      <c r="AB3380" s="13">
        <f t="shared" ref="AB3380:AC3380" si="27020">SUM(H3380:H3384)</f>
        <v>0</v>
      </c>
      <c r="AC3380" s="13">
        <f t="shared" si="27020"/>
        <v>0</v>
      </c>
      <c r="AD3380" s="13">
        <f t="shared" ref="AD3380:AE3380" si="27021">SUM(K3380:K3384)</f>
        <v>0</v>
      </c>
      <c r="AE3380" s="13">
        <f t="shared" si="27021"/>
        <v>0</v>
      </c>
      <c r="AF3380" s="13">
        <f t="shared" ref="AF3380:AG3380" si="27022">SUM(N3380:N3384)</f>
        <v>0</v>
      </c>
      <c r="AG3380" s="13">
        <f t="shared" si="27022"/>
        <v>0</v>
      </c>
      <c r="AH3380" s="13">
        <f t="shared" ref="AH3380:AI3380" si="27023">SUM(Q3380:Q3384)</f>
        <v>0</v>
      </c>
      <c r="AI3380" s="13">
        <f t="shared" si="27023"/>
        <v>0</v>
      </c>
      <c r="AJ3380" s="13">
        <f t="shared" ref="AJ3380:AK3380" si="27024">SUM(T3380:T3384)</f>
        <v>0</v>
      </c>
      <c r="AK3380" s="13">
        <f t="shared" si="27024"/>
        <v>0</v>
      </c>
    </row>
    <row r="3381" spans="1:41" s="14" customFormat="1" x14ac:dyDescent="0.25">
      <c r="A3381" s="3" t="s">
        <v>24</v>
      </c>
      <c r="B3381" s="25"/>
      <c r="C3381" s="25"/>
      <c r="D3381" s="16">
        <f t="shared" ref="D3381:D3383" si="27025">SUM(B3381:C3381)</f>
        <v>0</v>
      </c>
      <c r="E3381" s="25"/>
      <c r="F3381" s="25"/>
      <c r="G3381" s="16">
        <f t="shared" ref="G3381:G3383" si="27026">SUM(E3381:F3381)</f>
        <v>0</v>
      </c>
      <c r="H3381" s="25"/>
      <c r="I3381" s="25"/>
      <c r="J3381" s="16">
        <f t="shared" ref="J3381:J3383" si="27027">SUM(H3381:I3381)</f>
        <v>0</v>
      </c>
      <c r="K3381" s="25"/>
      <c r="L3381" s="25"/>
      <c r="M3381" s="16">
        <f t="shared" ref="M3381:M3383" si="27028">SUM(K3381:L3381)</f>
        <v>0</v>
      </c>
      <c r="N3381" s="25"/>
      <c r="O3381" s="25"/>
      <c r="P3381" s="16">
        <f t="shared" ref="P3381:P3383" si="27029">SUM(N3381:O3381)</f>
        <v>0</v>
      </c>
      <c r="Q3381" s="25"/>
      <c r="R3381" s="25"/>
      <c r="S3381" s="16">
        <f t="shared" ref="S3381:S3383" si="27030">SUM(Q3381:R3381)</f>
        <v>0</v>
      </c>
      <c r="T3381" s="25"/>
      <c r="U3381" s="25"/>
      <c r="V3381" s="16">
        <f t="shared" ref="V3381:V3383" si="27031">SUM(T3381:U3381)</f>
        <v>0</v>
      </c>
      <c r="W3381" s="27">
        <f t="shared" si="26945"/>
        <v>0</v>
      </c>
      <c r="X3381" s="13">
        <f t="shared" ref="X3381" si="27032">IF(X3380=X3372,0,1)</f>
        <v>0</v>
      </c>
      <c r="Y3381" s="13">
        <f t="shared" ref="Y3381" si="27033">IF(Y3380=Y3372,0,1)</f>
        <v>0</v>
      </c>
      <c r="Z3381" s="13">
        <f t="shared" ref="Z3381" si="27034">IF(Z3380=Z3372,0,1)</f>
        <v>0</v>
      </c>
      <c r="AA3381" s="13">
        <f t="shared" ref="AA3381" si="27035">IF(AA3380=AA3372,0,1)</f>
        <v>0</v>
      </c>
      <c r="AB3381" s="13">
        <f t="shared" ref="AB3381" si="27036">IF(AB3380=AB3372,0,1)</f>
        <v>0</v>
      </c>
      <c r="AC3381" s="13">
        <f t="shared" ref="AC3381" si="27037">IF(AC3380=AC3372,0,1)</f>
        <v>0</v>
      </c>
      <c r="AD3381" s="13">
        <f t="shared" ref="AD3381" si="27038">IF(AD3380=AD3372,0,1)</f>
        <v>0</v>
      </c>
      <c r="AE3381" s="13">
        <f t="shared" ref="AE3381" si="27039">IF(AE3380=AE3372,0,1)</f>
        <v>0</v>
      </c>
      <c r="AF3381" s="13">
        <f t="shared" ref="AF3381" si="27040">IF(AF3380=AF3372,0,1)</f>
        <v>0</v>
      </c>
      <c r="AG3381" s="13">
        <f t="shared" ref="AG3381" si="27041">IF(AG3380=AG3372,0,1)</f>
        <v>0</v>
      </c>
      <c r="AH3381" s="13">
        <f t="shared" ref="AH3381" si="27042">IF(AH3380=AH3372,0,1)</f>
        <v>0</v>
      </c>
      <c r="AI3381" s="13">
        <f t="shared" ref="AI3381" si="27043">IF(AI3380=AI3372,0,1)</f>
        <v>0</v>
      </c>
      <c r="AJ3381" s="13">
        <f t="shared" ref="AJ3381" si="27044">IF(AJ3380=AJ3372,0,1)</f>
        <v>0</v>
      </c>
      <c r="AK3381" s="13">
        <f t="shared" ref="AK3381" si="27045">IF(AK3380=AK3372,0,1)</f>
        <v>0</v>
      </c>
    </row>
    <row r="3382" spans="1:41" s="14" customFormat="1" x14ac:dyDescent="0.25">
      <c r="A3382" s="3" t="s">
        <v>25</v>
      </c>
      <c r="B3382" s="25"/>
      <c r="C3382" s="25"/>
      <c r="D3382" s="16">
        <f t="shared" si="27025"/>
        <v>0</v>
      </c>
      <c r="E3382" s="25"/>
      <c r="F3382" s="25"/>
      <c r="G3382" s="16">
        <f t="shared" si="27026"/>
        <v>0</v>
      </c>
      <c r="H3382" s="25"/>
      <c r="I3382" s="25"/>
      <c r="J3382" s="16">
        <f t="shared" si="27027"/>
        <v>0</v>
      </c>
      <c r="K3382" s="25"/>
      <c r="L3382" s="25"/>
      <c r="M3382" s="16">
        <f t="shared" si="27028"/>
        <v>0</v>
      </c>
      <c r="N3382" s="25"/>
      <c r="O3382" s="25"/>
      <c r="P3382" s="16">
        <f t="shared" si="27029"/>
        <v>0</v>
      </c>
      <c r="Q3382" s="25"/>
      <c r="R3382" s="25"/>
      <c r="S3382" s="16">
        <f t="shared" si="27030"/>
        <v>0</v>
      </c>
      <c r="T3382" s="25"/>
      <c r="U3382" s="25"/>
      <c r="V3382" s="16">
        <f t="shared" si="27031"/>
        <v>0</v>
      </c>
      <c r="W3382" s="27">
        <f t="shared" si="26945"/>
        <v>0</v>
      </c>
      <c r="X3382" s="13">
        <f t="shared" ref="X3382:AK3382" si="27046">IF(X3380=X3376,0,1)</f>
        <v>0</v>
      </c>
      <c r="Y3382" s="13">
        <f t="shared" si="27046"/>
        <v>0</v>
      </c>
      <c r="Z3382" s="13">
        <f t="shared" si="27046"/>
        <v>0</v>
      </c>
      <c r="AA3382" s="13">
        <f t="shared" si="27046"/>
        <v>0</v>
      </c>
      <c r="AB3382" s="13">
        <f t="shared" si="27046"/>
        <v>0</v>
      </c>
      <c r="AC3382" s="13">
        <f t="shared" si="27046"/>
        <v>0</v>
      </c>
      <c r="AD3382" s="13">
        <f t="shared" si="27046"/>
        <v>0</v>
      </c>
      <c r="AE3382" s="13">
        <f t="shared" si="27046"/>
        <v>0</v>
      </c>
      <c r="AF3382" s="13">
        <f t="shared" si="27046"/>
        <v>0</v>
      </c>
      <c r="AG3382" s="13">
        <f t="shared" si="27046"/>
        <v>0</v>
      </c>
      <c r="AH3382" s="13">
        <f t="shared" si="27046"/>
        <v>0</v>
      </c>
      <c r="AI3382" s="13">
        <f t="shared" si="27046"/>
        <v>0</v>
      </c>
      <c r="AJ3382" s="13">
        <f t="shared" si="27046"/>
        <v>0</v>
      </c>
      <c r="AK3382" s="13">
        <f t="shared" si="27046"/>
        <v>0</v>
      </c>
    </row>
    <row r="3383" spans="1:41" s="14" customFormat="1" x14ac:dyDescent="0.25">
      <c r="A3383" s="3" t="s">
        <v>26</v>
      </c>
      <c r="B3383" s="25"/>
      <c r="C3383" s="25"/>
      <c r="D3383" s="16">
        <f t="shared" si="27025"/>
        <v>0</v>
      </c>
      <c r="E3383" s="25"/>
      <c r="F3383" s="25"/>
      <c r="G3383" s="16">
        <f t="shared" si="27026"/>
        <v>0</v>
      </c>
      <c r="H3383" s="25"/>
      <c r="I3383" s="25"/>
      <c r="J3383" s="16">
        <f t="shared" si="27027"/>
        <v>0</v>
      </c>
      <c r="K3383" s="25"/>
      <c r="L3383" s="25"/>
      <c r="M3383" s="16">
        <f t="shared" si="27028"/>
        <v>0</v>
      </c>
      <c r="N3383" s="25"/>
      <c r="O3383" s="25"/>
      <c r="P3383" s="16">
        <f t="shared" si="27029"/>
        <v>0</v>
      </c>
      <c r="Q3383" s="25"/>
      <c r="R3383" s="25"/>
      <c r="S3383" s="16">
        <f t="shared" si="27030"/>
        <v>0</v>
      </c>
      <c r="T3383" s="25"/>
      <c r="U3383" s="25"/>
      <c r="V3383" s="16">
        <f t="shared" si="27031"/>
        <v>0</v>
      </c>
      <c r="W3383" s="27">
        <f t="shared" si="26945"/>
        <v>0</v>
      </c>
      <c r="X3383" s="13" t="str">
        <f t="shared" ref="X3383" si="27047">IF(SUM(X3381:X3382)=2,"WH","")</f>
        <v/>
      </c>
      <c r="Y3383" s="13" t="str">
        <f t="shared" ref="Y3383" si="27048">IF(SUM(Y3381:Y3382)=2,"WH","")</f>
        <v/>
      </c>
      <c r="Z3383" s="13" t="str">
        <f t="shared" ref="Z3383" si="27049">IF(SUM(Z3381:Z3382)=2,"WH","")</f>
        <v/>
      </c>
      <c r="AA3383" s="13" t="str">
        <f t="shared" ref="AA3383" si="27050">IF(SUM(AA3381:AA3382)=2,"WH","")</f>
        <v/>
      </c>
      <c r="AB3383" s="13" t="str">
        <f t="shared" ref="AB3383" si="27051">IF(SUM(AB3381:AB3382)=2,"WH","")</f>
        <v/>
      </c>
      <c r="AC3383" s="13" t="str">
        <f t="shared" ref="AC3383" si="27052">IF(SUM(AC3381:AC3382)=2,"WH","")</f>
        <v/>
      </c>
      <c r="AD3383" s="13" t="str">
        <f t="shared" ref="AD3383" si="27053">IF(SUM(AD3381:AD3382)=2,"WH","")</f>
        <v/>
      </c>
      <c r="AE3383" s="13" t="str">
        <f t="shared" ref="AE3383" si="27054">IF(SUM(AE3381:AE3382)=2,"WH","")</f>
        <v/>
      </c>
      <c r="AF3383" s="13" t="str">
        <f t="shared" ref="AF3383" si="27055">IF(SUM(AF3381:AF3382)=2,"WH","")</f>
        <v/>
      </c>
      <c r="AG3383" s="13" t="str">
        <f t="shared" ref="AG3383" si="27056">IF(SUM(AG3381:AG3382)=2,"WH","")</f>
        <v/>
      </c>
      <c r="AH3383" s="13" t="str">
        <f t="shared" ref="AH3383" si="27057">IF(SUM(AH3381:AH3382)=2,"WH","")</f>
        <v/>
      </c>
      <c r="AI3383" s="13" t="str">
        <f t="shared" ref="AI3383" si="27058">IF(SUM(AI3381:AI3382)=2,"WH","")</f>
        <v/>
      </c>
      <c r="AJ3383" s="13" t="str">
        <f t="shared" ref="AJ3383" si="27059">IF(SUM(AJ3381:AJ3382)=2,"WH","")</f>
        <v/>
      </c>
      <c r="AK3383" s="13" t="str">
        <f t="shared" ref="AK3383" si="27060">IF(SUM(AK3381:AK3382)=2,"WH","")</f>
        <v/>
      </c>
    </row>
    <row r="3384" spans="1:41" s="14" customFormat="1" x14ac:dyDescent="0.25">
      <c r="A3384" s="3" t="s">
        <v>27</v>
      </c>
      <c r="B3384" s="25"/>
      <c r="C3384" s="25"/>
      <c r="D3384" s="16">
        <f>SUM(B3384:C3384)</f>
        <v>0</v>
      </c>
      <c r="E3384" s="25"/>
      <c r="F3384" s="25"/>
      <c r="G3384" s="16">
        <f>SUM(E3384:F3384)</f>
        <v>0</v>
      </c>
      <c r="H3384" s="25"/>
      <c r="I3384" s="25"/>
      <c r="J3384" s="16">
        <f>SUM(H3384:I3384)</f>
        <v>0</v>
      </c>
      <c r="K3384" s="25"/>
      <c r="L3384" s="25"/>
      <c r="M3384" s="16">
        <f>SUM(K3384:L3384)</f>
        <v>0</v>
      </c>
      <c r="N3384" s="25"/>
      <c r="O3384" s="25"/>
      <c r="P3384" s="16">
        <f>SUM(N3384:O3384)</f>
        <v>0</v>
      </c>
      <c r="Q3384" s="25"/>
      <c r="R3384" s="25"/>
      <c r="S3384" s="16">
        <f>SUM(Q3384:R3384)</f>
        <v>0</v>
      </c>
      <c r="T3384" s="25"/>
      <c r="U3384" s="25"/>
      <c r="V3384" s="16">
        <f>SUM(T3384:U3384)</f>
        <v>0</v>
      </c>
      <c r="W3384" s="27">
        <f t="shared" si="26945"/>
        <v>0</v>
      </c>
      <c r="X3384" s="13"/>
      <c r="Y3384" s="13"/>
      <c r="Z3384" s="13"/>
      <c r="AA3384" s="13"/>
      <c r="AB3384" s="13"/>
      <c r="AC3384" s="13"/>
      <c r="AD3384" s="13"/>
      <c r="AE3384" s="13"/>
      <c r="AF3384" s="13"/>
      <c r="AG3384" s="13"/>
    </row>
    <row r="3385" spans="1:41" s="14" customFormat="1" ht="15.75" thickBot="1" x14ac:dyDescent="0.3">
      <c r="A3385" s="5" t="s">
        <v>11</v>
      </c>
      <c r="B3385" s="20">
        <f>SUM(B3372:B3375)</f>
        <v>0</v>
      </c>
      <c r="C3385" s="20">
        <f t="shared" ref="C3385:W3385" si="27061">SUM(C3372:C3375)</f>
        <v>0</v>
      </c>
      <c r="D3385" s="20">
        <f t="shared" si="27061"/>
        <v>0</v>
      </c>
      <c r="E3385" s="20">
        <f t="shared" si="27061"/>
        <v>0</v>
      </c>
      <c r="F3385" s="20">
        <f t="shared" si="27061"/>
        <v>0</v>
      </c>
      <c r="G3385" s="20">
        <f t="shared" si="27061"/>
        <v>0</v>
      </c>
      <c r="H3385" s="20">
        <f t="shared" si="27061"/>
        <v>0</v>
      </c>
      <c r="I3385" s="20">
        <f t="shared" si="27061"/>
        <v>0</v>
      </c>
      <c r="J3385" s="20">
        <f t="shared" si="27061"/>
        <v>0</v>
      </c>
      <c r="K3385" s="20">
        <f t="shared" si="27061"/>
        <v>0</v>
      </c>
      <c r="L3385" s="20">
        <f t="shared" si="27061"/>
        <v>0</v>
      </c>
      <c r="M3385" s="20">
        <f t="shared" si="27061"/>
        <v>0</v>
      </c>
      <c r="N3385" s="20">
        <f t="shared" si="27061"/>
        <v>0</v>
      </c>
      <c r="O3385" s="20">
        <f t="shared" si="27061"/>
        <v>0</v>
      </c>
      <c r="P3385" s="20">
        <f t="shared" si="27061"/>
        <v>0</v>
      </c>
      <c r="Q3385" s="20">
        <f t="shared" si="27061"/>
        <v>0</v>
      </c>
      <c r="R3385" s="20">
        <f t="shared" si="27061"/>
        <v>0</v>
      </c>
      <c r="S3385" s="20">
        <f t="shared" si="27061"/>
        <v>0</v>
      </c>
      <c r="T3385" s="20">
        <f t="shared" si="27061"/>
        <v>0</v>
      </c>
      <c r="U3385" s="20">
        <f t="shared" si="27061"/>
        <v>0</v>
      </c>
      <c r="V3385" s="20">
        <f t="shared" si="27061"/>
        <v>0</v>
      </c>
      <c r="W3385" s="20">
        <f t="shared" si="27061"/>
        <v>0</v>
      </c>
      <c r="X3385" s="13"/>
      <c r="Y3385" s="13"/>
      <c r="Z3385" s="13"/>
      <c r="AA3385" s="13"/>
      <c r="AB3385" s="13"/>
      <c r="AC3385" s="13"/>
      <c r="AD3385" s="13"/>
      <c r="AE3385" s="13"/>
      <c r="AF3385" s="13"/>
      <c r="AG3385" s="13"/>
    </row>
    <row r="3386" spans="1:41" s="14" customFormat="1" x14ac:dyDescent="0.25">
      <c r="A3386" s="14" t="s">
        <v>0</v>
      </c>
      <c r="B3386" s="251"/>
      <c r="C3386" s="251"/>
      <c r="D3386" s="251"/>
      <c r="E3386" s="224" t="s">
        <v>3</v>
      </c>
      <c r="F3386" s="224"/>
      <c r="G3386" s="224"/>
      <c r="H3386" s="228" t="s">
        <v>152</v>
      </c>
      <c r="I3386" s="228"/>
      <c r="J3386" s="227">
        <f>MROUND(B3387*0.135,1)</f>
        <v>0</v>
      </c>
      <c r="K3386" s="227"/>
      <c r="L3386" s="229" t="s">
        <v>239</v>
      </c>
      <c r="M3386" s="229"/>
      <c r="N3386" s="229"/>
      <c r="O3386" s="231" t="s">
        <v>152</v>
      </c>
      <c r="P3386" s="231"/>
      <c r="Q3386" s="232"/>
      <c r="R3386" s="232"/>
      <c r="S3386" s="127" t="s">
        <v>1</v>
      </c>
      <c r="T3386" s="124"/>
      <c r="U3386" s="236">
        <f>IFERROR(J3387/W3403,0)</f>
        <v>0</v>
      </c>
      <c r="V3386" s="236"/>
      <c r="W3386" s="124"/>
      <c r="X3386" s="13"/>
      <c r="Y3386" s="13"/>
      <c r="Z3386" s="13"/>
      <c r="AA3386" s="13"/>
      <c r="AB3386" s="13"/>
      <c r="AC3386" s="13"/>
      <c r="AD3386" s="13"/>
      <c r="AE3386" s="13"/>
      <c r="AF3386" s="13"/>
      <c r="AG3386" s="13"/>
    </row>
    <row r="3387" spans="1:41" s="14" customFormat="1" ht="15.75" thickBot="1" x14ac:dyDescent="0.3">
      <c r="A3387" s="14" t="s">
        <v>2</v>
      </c>
      <c r="B3387" s="248"/>
      <c r="C3387" s="248"/>
      <c r="D3387" s="248"/>
      <c r="E3387" s="225"/>
      <c r="F3387" s="225"/>
      <c r="G3387" s="225"/>
      <c r="H3387" s="238" t="s">
        <v>153</v>
      </c>
      <c r="I3387" s="238"/>
      <c r="J3387" s="226">
        <f>MROUND(B3387*0.162,1)</f>
        <v>0</v>
      </c>
      <c r="K3387" s="226"/>
      <c r="L3387" s="230"/>
      <c r="M3387" s="230"/>
      <c r="N3387" s="230"/>
      <c r="O3387" s="233" t="s">
        <v>153</v>
      </c>
      <c r="P3387" s="233"/>
      <c r="Q3387" s="234"/>
      <c r="R3387" s="234"/>
      <c r="S3387" s="237" t="str">
        <f>IF(CONCATENATE(X3387,Y3387,Z3387,AA3387,AB3387,AC3387,AD3387,AE3387,AF3387,,AG3387,,AH3387,,AI3387,AJ3387,AK3387)="","",(CONCATENATE("ERRORS: ", X3387,Y3387,Z3387,AA3387,AB3387,AC3387,AD3387,AE3387,AF3387,,AG3387,,AH3387,,AI3387,AJ3387,AK3387)))</f>
        <v/>
      </c>
      <c r="T3387" s="237"/>
      <c r="U3387" s="237"/>
      <c r="V3387" s="237"/>
      <c r="W3387" s="237"/>
      <c r="X3387" s="13" t="str">
        <f t="shared" ref="X3387" si="27062">IF(X3393="",IF(X3397="",IF(X3401="","",CONCATENATE(", ",X3388,X3389,X3401)),CONCATENATE(", ",X3388,X3389,X3397)),IF(X3397="",CONCATENATE(", ",X3388,X3389,X3393),CONCATENATE(", ",X3388,X3389,X3393,", ",X3388,X3389,X3397,", ",X3388,X3389,X3401)))</f>
        <v/>
      </c>
      <c r="Y3387" s="13" t="str">
        <f t="shared" ref="Y3387" si="27063">IF(Y3393="",IF(Y3397="",IF(Y3401="","",CONCATENATE(", ",X3388,Y3389,Y3401)),CONCATENATE(", ",X3388,Y3389,Y3397)),IF(Y3397="",CONCATENATE(", ",X3388,Y3389,Y3393),CONCATENATE(", ",X3388,Y3389,Y3393,", ",X3388,Y3389,Y3397,", ",X3388,Y3389,Y3401)))</f>
        <v/>
      </c>
      <c r="Z3387" s="13" t="str">
        <f t="shared" ref="Z3387" si="27064">IF(Z3393="",IF(Z3397="",IF(Z3401="","",CONCATENATE(", ",Z3388,Z3389,Z3401)),CONCATENATE(", ",Z3388,Z3389,Z3397)),IF(Z3397="",CONCATENATE(", ",Z3388,Z3389,Z3393),CONCATENATE(", ",Z3388,Z3389,Z3393,", ",Z3388,Z3389,Z3397,", ",Z3388,Z3389,Z3401)))</f>
        <v/>
      </c>
      <c r="AA3387" s="13" t="str">
        <f t="shared" ref="AA3387" si="27065">IF(AA3393="",IF(AA3397="",IF(AA3401="","",CONCATENATE(", ",Z3388,AA3389,AA3401)),CONCATENATE(", ",Z3388,AA3389,AA3397)),IF(AA3397="",CONCATENATE(", ",Z3388,AA3389,AA3393),CONCATENATE(", ",Z3388,AA3389,AA3393,", ",Z3388,AA3389,AA3397,", ",Z3388,AA3389,AA3401)))</f>
        <v/>
      </c>
      <c r="AB3387" s="13" t="str">
        <f t="shared" ref="AB3387" si="27066">IF(AB3393="",IF(AB3397="",IF(AB3401="","",CONCATENATE(", ",AB3388,AB3389,AB3401)),CONCATENATE(", ",AB3388,AB3389,AB3397)),IF(AB3397="",CONCATENATE(", ",AB3388,AB3389,AB3393),CONCATENATE(", ",AB3388,AB3389,AB3393,", ",AB3388,AB3389,AB3397,", ",AB3388,AB3389,AB3401)))</f>
        <v/>
      </c>
      <c r="AC3387" s="13" t="str">
        <f t="shared" ref="AC3387" si="27067">IF(AC3393="",IF(AC3397="",IF(AC3401="","",CONCATENATE(", ",AB3388,AC3389,AC3401)),CONCATENATE(", ",AB3388,AC3389,AC3397)),IF(AC3397="",CONCATENATE(", ",AB3388,AC3389,AC3393),CONCATENATE(", ",AB3388,AC3389,AC3393,", ",AB3388,AC3389,AC3397,", ",AB3388,AC3389,AC3401)))</f>
        <v/>
      </c>
      <c r="AD3387" s="13" t="str">
        <f t="shared" ref="AD3387" si="27068">IF(AD3393="",IF(AD3397="",IF(AD3401="","",CONCATENATE(", ",AD3388,AD3389,AD3401)),CONCATENATE(", ",AD3388,AD3389,AD3397)),IF(AD3397="",CONCATENATE(", ",AD3388,AD3389,AD3393),CONCATENATE(", ",AD3388,AD3389,AD3393,", ",AD3388,AD3389,AD3397,", ",AD3388,AD3389,AD3401)))</f>
        <v/>
      </c>
      <c r="AE3387" s="13" t="str">
        <f t="shared" ref="AE3387" si="27069">IF(AE3393="",IF(AE3397="",IF(AE3401="","",CONCATENATE(", ",AD3388,AE3389,AE3401)),CONCATENATE(", ",AD3388,AE3389,AE3397)),IF(AE3397="",CONCATENATE(", ",AD3388,AE3389,AE3393),CONCATENATE(", ",AD3388,AE3389,AE3393,", ",AD3388,AE3389,AE3397,", ",AD3388,AE3389,AE3401)))</f>
        <v/>
      </c>
      <c r="AF3387" s="13" t="str">
        <f t="shared" ref="AF3387" si="27070">IF(AF3393="",IF(AF3397="",IF(AF3401="","",CONCATENATE(", ",AF3388,AF3389,AF3401)),CONCATENATE(", ",AF3388,AF3389,AF3397)),IF(AF3397="",CONCATENATE(", ",AF3388,AF3389,AF3393),CONCATENATE(", ",AF3388,AF3389,AF3393,", ",AF3388,AF3389,AF3397,", ",AF3388,AF3389,AF3401)))</f>
        <v/>
      </c>
      <c r="AG3387" s="13" t="str">
        <f t="shared" ref="AG3387" si="27071">IF(AG3393="",IF(AG3397="",IF(AG3401="","",CONCATENATE(", ",AF3388,AG3389,AG3401)),CONCATENATE(", ",AF3388,AG3389,AG3397)),IF(AG3397="",CONCATENATE(", ",AF3388,AG3389,AG3393),CONCATENATE(", ",AF3388,AG3389,AG3393,", ",AF3388,AG3389,AG3397,", ",AF3388,AG3389,AG3401)))</f>
        <v/>
      </c>
      <c r="AH3387" s="13" t="str">
        <f t="shared" ref="AH3387" si="27072">IF(AH3393="",IF(AH3397="",IF(AH3401="","",CONCATENATE(", ",AH3388,AH3389,AH3401)),CONCATENATE(", ",AH3388,AH3389,AH3397)),IF(AH3397="",CONCATENATE(", ",AH3388,AH3389,AH3393),CONCATENATE(", ",AH3388,AH3389,AH3393,", ",AH3388,AH3389,AH3397,", ",AH3388,AH3389,AH3401)))</f>
        <v/>
      </c>
      <c r="AI3387" s="13" t="str">
        <f t="shared" ref="AI3387" si="27073">IF(AI3393="",IF(AI3397="",IF(AI3401="","",CONCATENATE(", ",AH3388,AI3389,AI3401)),CONCATENATE(", ",AH3388,AI3389,AI3397)),IF(AI3397="",CONCATENATE(", ",AH3388,AI3389,AI3393),CONCATENATE(", ",AH3388,AI3389,AI3393,", ",AH3388,AI3389,AI3397,", ",AH3388,AI3389,AI3401)))</f>
        <v/>
      </c>
      <c r="AJ3387" s="13" t="str">
        <f t="shared" ref="AJ3387" si="27074">IF(AJ3393="",IF(AJ3397="",IF(AJ3401="","",CONCATENATE(", ",AJ3388,AJ3389,AJ3401)),CONCATENATE(", ",AJ3388,AJ3389,AJ3397)),IF(AJ3397="",CONCATENATE(", ",AJ3388,AJ3389,AJ3393),CONCATENATE(", ",AJ3388,AJ3389,AJ3393,", ",AJ3388,AJ3389,AJ3397,", ",AJ3388,AJ3389,AJ3401)))</f>
        <v/>
      </c>
      <c r="AK3387" s="13" t="str">
        <f t="shared" ref="AK3387" si="27075">IF(AK3393="",IF(AK3397="",IF(AK3401="","",CONCATENATE(", ",AJ3388,AK3389,AK3401)),CONCATENATE(", ",AJ3388,AK3389,AK3397)),IF(AK3397="",CONCATENATE(", ",AJ3388,AK3389,AK3393),CONCATENATE(", ",AJ3388,AK3389,AK3393,", ",AJ3388,AK3389,AK3397,", ",AJ3388,AK3389,AK3401)))</f>
        <v/>
      </c>
    </row>
    <row r="3388" spans="1:41" s="14" customFormat="1" x14ac:dyDescent="0.25">
      <c r="A3388" s="249"/>
      <c r="B3388" s="235" t="s">
        <v>4</v>
      </c>
      <c r="C3388" s="235"/>
      <c r="D3388" s="235"/>
      <c r="E3388" s="235" t="s">
        <v>5</v>
      </c>
      <c r="F3388" s="235"/>
      <c r="G3388" s="235"/>
      <c r="H3388" s="235" t="s">
        <v>6</v>
      </c>
      <c r="I3388" s="235"/>
      <c r="J3388" s="235"/>
      <c r="K3388" s="235" t="s">
        <v>7</v>
      </c>
      <c r="L3388" s="235"/>
      <c r="M3388" s="235"/>
      <c r="N3388" s="235" t="s">
        <v>8</v>
      </c>
      <c r="O3388" s="235"/>
      <c r="P3388" s="235"/>
      <c r="Q3388" s="235" t="s">
        <v>9</v>
      </c>
      <c r="R3388" s="235"/>
      <c r="S3388" s="235"/>
      <c r="T3388" s="235" t="s">
        <v>10</v>
      </c>
      <c r="U3388" s="235"/>
      <c r="V3388" s="239"/>
      <c r="W3388" s="240" t="s">
        <v>11</v>
      </c>
      <c r="X3388" s="277" t="s">
        <v>47</v>
      </c>
      <c r="Y3388" s="269"/>
      <c r="Z3388" s="278" t="s">
        <v>48</v>
      </c>
      <c r="AA3388" s="276"/>
      <c r="AB3388" s="278" t="s">
        <v>49</v>
      </c>
      <c r="AC3388" s="276"/>
      <c r="AD3388" s="276" t="s">
        <v>50</v>
      </c>
      <c r="AE3388" s="276"/>
      <c r="AF3388" s="276" t="s">
        <v>51</v>
      </c>
      <c r="AG3388" s="276"/>
      <c r="AH3388" s="276" t="s">
        <v>52</v>
      </c>
      <c r="AI3388" s="276"/>
      <c r="AJ3388" s="276" t="s">
        <v>53</v>
      </c>
      <c r="AK3388" s="276"/>
    </row>
    <row r="3389" spans="1:41" s="14" customFormat="1" x14ac:dyDescent="0.25">
      <c r="A3389" s="250"/>
      <c r="B3389" s="1" t="s">
        <v>12</v>
      </c>
      <c r="C3389" s="1" t="s">
        <v>13</v>
      </c>
      <c r="D3389" s="1" t="s">
        <v>14</v>
      </c>
      <c r="E3389" s="1" t="s">
        <v>12</v>
      </c>
      <c r="F3389" s="1" t="s">
        <v>13</v>
      </c>
      <c r="G3389" s="1" t="s">
        <v>14</v>
      </c>
      <c r="H3389" s="1" t="s">
        <v>12</v>
      </c>
      <c r="I3389" s="1" t="s">
        <v>13</v>
      </c>
      <c r="J3389" s="1" t="s">
        <v>14</v>
      </c>
      <c r="K3389" s="1" t="s">
        <v>12</v>
      </c>
      <c r="L3389" s="1" t="s">
        <v>13</v>
      </c>
      <c r="M3389" s="1" t="s">
        <v>14</v>
      </c>
      <c r="N3389" s="1" t="s">
        <v>12</v>
      </c>
      <c r="O3389" s="1" t="s">
        <v>13</v>
      </c>
      <c r="P3389" s="1" t="s">
        <v>14</v>
      </c>
      <c r="Q3389" s="1" t="s">
        <v>12</v>
      </c>
      <c r="R3389" s="1" t="s">
        <v>13</v>
      </c>
      <c r="S3389" s="1" t="s">
        <v>14</v>
      </c>
      <c r="T3389" s="1" t="s">
        <v>12</v>
      </c>
      <c r="U3389" s="1" t="s">
        <v>13</v>
      </c>
      <c r="V3389" s="2" t="s">
        <v>14</v>
      </c>
      <c r="W3389" s="241"/>
      <c r="X3389" s="13" t="s">
        <v>45</v>
      </c>
      <c r="Y3389" s="13" t="s">
        <v>46</v>
      </c>
      <c r="Z3389" s="13" t="s">
        <v>45</v>
      </c>
      <c r="AA3389" s="13" t="s">
        <v>46</v>
      </c>
      <c r="AB3389" s="13" t="s">
        <v>45</v>
      </c>
      <c r="AC3389" s="13" t="s">
        <v>46</v>
      </c>
      <c r="AD3389" s="13" t="s">
        <v>45</v>
      </c>
      <c r="AE3389" s="13" t="s">
        <v>46</v>
      </c>
      <c r="AF3389" s="13" t="s">
        <v>45</v>
      </c>
      <c r="AG3389" s="13" t="s">
        <v>46</v>
      </c>
      <c r="AH3389" s="13" t="s">
        <v>45</v>
      </c>
      <c r="AI3389" s="13" t="s">
        <v>46</v>
      </c>
      <c r="AJ3389" s="13" t="s">
        <v>45</v>
      </c>
      <c r="AK3389" s="13" t="s">
        <v>46</v>
      </c>
    </row>
    <row r="3390" spans="1:41" s="14" customFormat="1" x14ac:dyDescent="0.25">
      <c r="A3390" s="3" t="s">
        <v>15</v>
      </c>
      <c r="B3390" s="25"/>
      <c r="C3390" s="25"/>
      <c r="D3390" s="16">
        <f>SUM(B3390:C3390)</f>
        <v>0</v>
      </c>
      <c r="E3390" s="25"/>
      <c r="F3390" s="25"/>
      <c r="G3390" s="16">
        <f>SUM(E3390:F3390)</f>
        <v>0</v>
      </c>
      <c r="H3390" s="25"/>
      <c r="I3390" s="25"/>
      <c r="J3390" s="16">
        <f>SUM(H3390:I3390)</f>
        <v>0</v>
      </c>
      <c r="K3390" s="25"/>
      <c r="L3390" s="25"/>
      <c r="M3390" s="16">
        <f>SUM(K3390:L3390)</f>
        <v>0</v>
      </c>
      <c r="N3390" s="25"/>
      <c r="O3390" s="25"/>
      <c r="P3390" s="16">
        <f>SUM(N3390:O3390)</f>
        <v>0</v>
      </c>
      <c r="Q3390" s="25"/>
      <c r="R3390" s="25"/>
      <c r="S3390" s="16">
        <f>SUM(Q3390:R3390)</f>
        <v>0</v>
      </c>
      <c r="T3390" s="25"/>
      <c r="U3390" s="25"/>
      <c r="V3390" s="16">
        <f>SUM(T3390:U3390)</f>
        <v>0</v>
      </c>
      <c r="W3390" s="27">
        <f>B3390+C3390+E3390+F3390+H3390+I3390+K3390+L3390+N3390+O3390+Q3390+R3390+T3390+U3390</f>
        <v>0</v>
      </c>
      <c r="X3390" s="13">
        <f t="shared" ref="X3390:Y3390" si="27076">SUM(B3390:B3393)</f>
        <v>0</v>
      </c>
      <c r="Y3390" s="13">
        <f t="shared" si="27076"/>
        <v>0</v>
      </c>
      <c r="Z3390" s="13">
        <f t="shared" ref="Z3390:AA3390" si="27077">SUM(E3390:E3393)</f>
        <v>0</v>
      </c>
      <c r="AA3390" s="13">
        <f t="shared" si="27077"/>
        <v>0</v>
      </c>
      <c r="AB3390" s="13">
        <f t="shared" ref="AB3390:AC3390" si="27078">SUM(H3390:H3393)</f>
        <v>0</v>
      </c>
      <c r="AC3390" s="13">
        <f t="shared" si="27078"/>
        <v>0</v>
      </c>
      <c r="AD3390" s="13">
        <f t="shared" ref="AD3390:AE3390" si="27079">SUM(K3390:K3393)</f>
        <v>0</v>
      </c>
      <c r="AE3390" s="13">
        <f t="shared" si="27079"/>
        <v>0</v>
      </c>
      <c r="AF3390" s="13">
        <f t="shared" ref="AF3390:AG3390" si="27080">SUM(N3390:N3393)</f>
        <v>0</v>
      </c>
      <c r="AG3390" s="13">
        <f t="shared" si="27080"/>
        <v>0</v>
      </c>
      <c r="AH3390" s="13">
        <f t="shared" ref="AH3390:AI3390" si="27081">SUM(Q3390:Q3393)</f>
        <v>0</v>
      </c>
      <c r="AI3390" s="13">
        <f t="shared" si="27081"/>
        <v>0</v>
      </c>
      <c r="AJ3390" s="13">
        <f t="shared" ref="AJ3390:AK3390" si="27082">SUM(T3390:T3393)</f>
        <v>0</v>
      </c>
      <c r="AK3390" s="13">
        <f t="shared" si="27082"/>
        <v>0</v>
      </c>
      <c r="AL3390" s="13"/>
      <c r="AM3390" s="13"/>
      <c r="AN3390" s="13"/>
      <c r="AO3390" s="13"/>
    </row>
    <row r="3391" spans="1:41" s="14" customFormat="1" x14ac:dyDescent="0.25">
      <c r="A3391" s="3" t="s">
        <v>16</v>
      </c>
      <c r="B3391" s="25"/>
      <c r="C3391" s="25"/>
      <c r="D3391" s="16">
        <f t="shared" ref="D3391:D3393" si="27083">SUM(B3391:C3391)</f>
        <v>0</v>
      </c>
      <c r="E3391" s="25"/>
      <c r="F3391" s="25"/>
      <c r="G3391" s="16">
        <f t="shared" ref="G3391:G3393" si="27084">SUM(E3391:F3391)</f>
        <v>0</v>
      </c>
      <c r="H3391" s="25"/>
      <c r="I3391" s="25"/>
      <c r="J3391" s="16">
        <f t="shared" ref="J3391:J3393" si="27085">SUM(H3391:I3391)</f>
        <v>0</v>
      </c>
      <c r="K3391" s="25"/>
      <c r="L3391" s="25"/>
      <c r="M3391" s="16">
        <f t="shared" ref="M3391:M3393" si="27086">SUM(K3391:L3391)</f>
        <v>0</v>
      </c>
      <c r="N3391" s="25"/>
      <c r="O3391" s="25"/>
      <c r="P3391" s="16">
        <f t="shared" ref="P3391:P3393" si="27087">SUM(N3391:O3391)</f>
        <v>0</v>
      </c>
      <c r="Q3391" s="25"/>
      <c r="R3391" s="25"/>
      <c r="S3391" s="16">
        <f t="shared" ref="S3391:S3393" si="27088">SUM(Q3391:R3391)</f>
        <v>0</v>
      </c>
      <c r="T3391" s="25"/>
      <c r="U3391" s="25"/>
      <c r="V3391" s="16">
        <f t="shared" ref="V3391:V3393" si="27089">SUM(T3391:U3391)</f>
        <v>0</v>
      </c>
      <c r="W3391" s="27">
        <f t="shared" ref="W3391:W3402" si="27090">B3391+C3391+E3391+F3391+H3391+I3391+K3391+L3391+N3391+O3391+Q3391+R3391+T3391+U3391</f>
        <v>0</v>
      </c>
      <c r="X3391" s="13">
        <f t="shared" ref="X3391" si="27091">IF(X3390=X3398,0,1)</f>
        <v>0</v>
      </c>
      <c r="Y3391" s="13">
        <f t="shared" ref="Y3391" si="27092">IF(Y3390=Y3398,0,1)</f>
        <v>0</v>
      </c>
      <c r="Z3391" s="13">
        <f t="shared" ref="Z3391" si="27093">IF(Z3390=Z3398,0,1)</f>
        <v>0</v>
      </c>
      <c r="AA3391" s="13">
        <f t="shared" ref="AA3391" si="27094">IF(AA3390=AA3398,0,1)</f>
        <v>0</v>
      </c>
      <c r="AB3391" s="13">
        <f t="shared" ref="AB3391" si="27095">IF(AB3390=AB3398,0,1)</f>
        <v>0</v>
      </c>
      <c r="AC3391" s="13">
        <f t="shared" ref="AC3391" si="27096">IF(AC3390=AC3398,0,1)</f>
        <v>0</v>
      </c>
      <c r="AD3391" s="13">
        <f t="shared" ref="AD3391" si="27097">IF(AD3390=AD3398,0,1)</f>
        <v>0</v>
      </c>
      <c r="AE3391" s="13">
        <f t="shared" ref="AE3391" si="27098">IF(AE3390=AE3398,0,1)</f>
        <v>0</v>
      </c>
      <c r="AF3391" s="13">
        <f t="shared" ref="AF3391" si="27099">IF(AF3390=AF3398,0,1)</f>
        <v>0</v>
      </c>
      <c r="AG3391" s="13">
        <f t="shared" ref="AG3391" si="27100">IF(AG3390=AG3398,0,1)</f>
        <v>0</v>
      </c>
      <c r="AH3391" s="13">
        <f t="shared" ref="AH3391" si="27101">IF(AH3390=AH3398,0,1)</f>
        <v>0</v>
      </c>
      <c r="AI3391" s="13">
        <f t="shared" ref="AI3391" si="27102">IF(AI3390=AI3398,0,1)</f>
        <v>0</v>
      </c>
      <c r="AJ3391" s="13">
        <f t="shared" ref="AJ3391" si="27103">IF(AJ3390=AJ3398,0,1)</f>
        <v>0</v>
      </c>
      <c r="AK3391" s="13">
        <f t="shared" ref="AK3391" si="27104">IF(AK3390=AK3398,0,1)</f>
        <v>0</v>
      </c>
      <c r="AL3391" s="13"/>
      <c r="AM3391" s="13"/>
      <c r="AN3391" s="13"/>
      <c r="AO3391" s="13"/>
    </row>
    <row r="3392" spans="1:41" s="14" customFormat="1" x14ac:dyDescent="0.25">
      <c r="A3392" s="3" t="s">
        <v>17</v>
      </c>
      <c r="B3392" s="25"/>
      <c r="C3392" s="25"/>
      <c r="D3392" s="16">
        <f t="shared" si="27083"/>
        <v>0</v>
      </c>
      <c r="E3392" s="25"/>
      <c r="F3392" s="25"/>
      <c r="G3392" s="16">
        <f t="shared" si="27084"/>
        <v>0</v>
      </c>
      <c r="H3392" s="25"/>
      <c r="I3392" s="25"/>
      <c r="J3392" s="16">
        <f t="shared" si="27085"/>
        <v>0</v>
      </c>
      <c r="K3392" s="25"/>
      <c r="L3392" s="25"/>
      <c r="M3392" s="16">
        <f t="shared" si="27086"/>
        <v>0</v>
      </c>
      <c r="N3392" s="25"/>
      <c r="O3392" s="25"/>
      <c r="P3392" s="16">
        <f t="shared" si="27087"/>
        <v>0</v>
      </c>
      <c r="Q3392" s="25"/>
      <c r="R3392" s="25"/>
      <c r="S3392" s="16">
        <f t="shared" si="27088"/>
        <v>0</v>
      </c>
      <c r="T3392" s="25"/>
      <c r="U3392" s="25"/>
      <c r="V3392" s="16">
        <f t="shared" si="27089"/>
        <v>0</v>
      </c>
      <c r="W3392" s="27">
        <f t="shared" si="27090"/>
        <v>0</v>
      </c>
      <c r="X3392" s="13">
        <f t="shared" ref="X3392:AK3392" si="27105">IF(X3390=X3394,0,1)</f>
        <v>0</v>
      </c>
      <c r="Y3392" s="13">
        <f t="shared" si="27105"/>
        <v>0</v>
      </c>
      <c r="Z3392" s="13">
        <f t="shared" si="27105"/>
        <v>0</v>
      </c>
      <c r="AA3392" s="13">
        <f t="shared" si="27105"/>
        <v>0</v>
      </c>
      <c r="AB3392" s="13">
        <f t="shared" si="27105"/>
        <v>0</v>
      </c>
      <c r="AC3392" s="13">
        <f t="shared" si="27105"/>
        <v>0</v>
      </c>
      <c r="AD3392" s="13">
        <f t="shared" si="27105"/>
        <v>0</v>
      </c>
      <c r="AE3392" s="13">
        <f t="shared" si="27105"/>
        <v>0</v>
      </c>
      <c r="AF3392" s="13">
        <f t="shared" si="27105"/>
        <v>0</v>
      </c>
      <c r="AG3392" s="13">
        <f t="shared" si="27105"/>
        <v>0</v>
      </c>
      <c r="AH3392" s="13">
        <f t="shared" si="27105"/>
        <v>0</v>
      </c>
      <c r="AI3392" s="13">
        <f t="shared" si="27105"/>
        <v>0</v>
      </c>
      <c r="AJ3392" s="13">
        <f t="shared" si="27105"/>
        <v>0</v>
      </c>
      <c r="AK3392" s="13">
        <f t="shared" si="27105"/>
        <v>0</v>
      </c>
      <c r="AL3392" s="13"/>
      <c r="AM3392" s="13"/>
      <c r="AN3392" s="13"/>
      <c r="AO3392" s="13"/>
    </row>
    <row r="3393" spans="1:41" s="14" customFormat="1" x14ac:dyDescent="0.25">
      <c r="A3393" s="3" t="s">
        <v>18</v>
      </c>
      <c r="B3393" s="25"/>
      <c r="C3393" s="25"/>
      <c r="D3393" s="16">
        <f t="shared" si="27083"/>
        <v>0</v>
      </c>
      <c r="E3393" s="25"/>
      <c r="F3393" s="25"/>
      <c r="G3393" s="16">
        <f t="shared" si="27084"/>
        <v>0</v>
      </c>
      <c r="H3393" s="25"/>
      <c r="I3393" s="25"/>
      <c r="J3393" s="16">
        <f t="shared" si="27085"/>
        <v>0</v>
      </c>
      <c r="K3393" s="25"/>
      <c r="L3393" s="25"/>
      <c r="M3393" s="16">
        <f t="shared" si="27086"/>
        <v>0</v>
      </c>
      <c r="N3393" s="25"/>
      <c r="O3393" s="25"/>
      <c r="P3393" s="16">
        <f t="shared" si="27087"/>
        <v>0</v>
      </c>
      <c r="Q3393" s="25"/>
      <c r="R3393" s="25"/>
      <c r="S3393" s="16">
        <f t="shared" si="27088"/>
        <v>0</v>
      </c>
      <c r="T3393" s="25"/>
      <c r="U3393" s="25"/>
      <c r="V3393" s="16">
        <f t="shared" si="27089"/>
        <v>0</v>
      </c>
      <c r="W3393" s="27">
        <f t="shared" si="27090"/>
        <v>0</v>
      </c>
      <c r="X3393" s="13" t="str">
        <f t="shared" ref="X3393" si="27106">IF(SUM(X3391:X3392)=2,"WA","")</f>
        <v/>
      </c>
      <c r="Y3393" s="13" t="str">
        <f t="shared" ref="Y3393" si="27107">IF(SUM(Y3391:Y3392)=2,"WA","")</f>
        <v/>
      </c>
      <c r="Z3393" s="13" t="str">
        <f t="shared" ref="Z3393" si="27108">IF(SUM(Z3391:Z3392)=2,"WA","")</f>
        <v/>
      </c>
      <c r="AA3393" s="13" t="str">
        <f t="shared" ref="AA3393" si="27109">IF(SUM(AA3391:AA3392)=2,"WA","")</f>
        <v/>
      </c>
      <c r="AB3393" s="13" t="str">
        <f t="shared" ref="AB3393" si="27110">IF(SUM(AB3391:AB3392)=2,"WA","")</f>
        <v/>
      </c>
      <c r="AC3393" s="13" t="str">
        <f t="shared" ref="AC3393" si="27111">IF(SUM(AC3391:AC3392)=2,"WA","")</f>
        <v/>
      </c>
      <c r="AD3393" s="13" t="str">
        <f t="shared" ref="AD3393" si="27112">IF(SUM(AD3391:AD3392)=2,"WA","")</f>
        <v/>
      </c>
      <c r="AE3393" s="13" t="str">
        <f t="shared" ref="AE3393" si="27113">IF(SUM(AE3391:AE3392)=2,"WA","")</f>
        <v/>
      </c>
      <c r="AF3393" s="13" t="str">
        <f t="shared" ref="AF3393" si="27114">IF(SUM(AF3391:AF3392)=2,"WA","")</f>
        <v/>
      </c>
      <c r="AG3393" s="13" t="str">
        <f t="shared" ref="AG3393" si="27115">IF(SUM(AG3391:AG3392)=2,"WA","")</f>
        <v/>
      </c>
      <c r="AH3393" s="13" t="str">
        <f t="shared" ref="AH3393" si="27116">IF(SUM(AH3391:AH3392)=2,"WA","")</f>
        <v/>
      </c>
      <c r="AI3393" s="13" t="str">
        <f t="shared" ref="AI3393" si="27117">IF(SUM(AI3391:AI3392)=2,"WA","")</f>
        <v/>
      </c>
      <c r="AJ3393" s="13" t="str">
        <f t="shared" ref="AJ3393" si="27118">IF(SUM(AJ3391:AJ3392)=2,"WA","")</f>
        <v/>
      </c>
      <c r="AK3393" s="13" t="str">
        <f t="shared" ref="AK3393" si="27119">IF(SUM(AK3391:AK3392)=2,"WA","")</f>
        <v/>
      </c>
      <c r="AL3393" s="13"/>
      <c r="AM3393" s="13"/>
      <c r="AN3393" s="13"/>
      <c r="AO3393" s="13"/>
    </row>
    <row r="3394" spans="1:41" s="14" customFormat="1" x14ac:dyDescent="0.25">
      <c r="A3394" s="4" t="s">
        <v>19</v>
      </c>
      <c r="B3394" s="26"/>
      <c r="C3394" s="26"/>
      <c r="D3394" s="18">
        <f>SUM(B3394:C3394)</f>
        <v>0</v>
      </c>
      <c r="E3394" s="26"/>
      <c r="F3394" s="26"/>
      <c r="G3394" s="18">
        <f>SUM(E3394:F3394)</f>
        <v>0</v>
      </c>
      <c r="H3394" s="26"/>
      <c r="I3394" s="26"/>
      <c r="J3394" s="18">
        <f>SUM(H3394:I3394)</f>
        <v>0</v>
      </c>
      <c r="K3394" s="26"/>
      <c r="L3394" s="26"/>
      <c r="M3394" s="18">
        <f>SUM(K3394:L3394)</f>
        <v>0</v>
      </c>
      <c r="N3394" s="26"/>
      <c r="O3394" s="26"/>
      <c r="P3394" s="18">
        <f>SUM(N3394:O3394)</f>
        <v>0</v>
      </c>
      <c r="Q3394" s="26"/>
      <c r="R3394" s="26"/>
      <c r="S3394" s="18">
        <f>SUM(Q3394:R3394)</f>
        <v>0</v>
      </c>
      <c r="T3394" s="26"/>
      <c r="U3394" s="26"/>
      <c r="V3394" s="18">
        <f>SUM(T3394:U3394)</f>
        <v>0</v>
      </c>
      <c r="W3394" s="27">
        <f t="shared" si="27090"/>
        <v>0</v>
      </c>
      <c r="X3394" s="13">
        <f t="shared" ref="X3394:Y3394" si="27120">SUM(B3394:B3397)</f>
        <v>0</v>
      </c>
      <c r="Y3394" s="13">
        <f t="shared" si="27120"/>
        <v>0</v>
      </c>
      <c r="Z3394" s="13">
        <f t="shared" ref="Z3394:AA3394" si="27121">SUM(E3394:E3397)</f>
        <v>0</v>
      </c>
      <c r="AA3394" s="13">
        <f t="shared" si="27121"/>
        <v>0</v>
      </c>
      <c r="AB3394" s="13">
        <f t="shared" ref="AB3394:AC3394" si="27122">SUM(H3394:H3397)</f>
        <v>0</v>
      </c>
      <c r="AC3394" s="13">
        <f t="shared" si="27122"/>
        <v>0</v>
      </c>
      <c r="AD3394" s="13">
        <f t="shared" ref="AD3394:AE3394" si="27123">SUM(K3394:K3397)</f>
        <v>0</v>
      </c>
      <c r="AE3394" s="13">
        <f t="shared" si="27123"/>
        <v>0</v>
      </c>
      <c r="AF3394" s="13">
        <f t="shared" ref="AF3394:AG3394" si="27124">SUM(N3394:N3397)</f>
        <v>0</v>
      </c>
      <c r="AG3394" s="13">
        <f t="shared" si="27124"/>
        <v>0</v>
      </c>
      <c r="AH3394" s="13">
        <f t="shared" ref="AH3394:AI3394" si="27125">SUM(Q3394:Q3397)</f>
        <v>0</v>
      </c>
      <c r="AI3394" s="13">
        <f t="shared" si="27125"/>
        <v>0</v>
      </c>
      <c r="AJ3394" s="13">
        <f t="shared" ref="AJ3394:AK3394" si="27126">SUM(T3394:T3397)</f>
        <v>0</v>
      </c>
      <c r="AK3394" s="13">
        <f t="shared" si="27126"/>
        <v>0</v>
      </c>
      <c r="AL3394" s="13"/>
      <c r="AM3394" s="13"/>
      <c r="AN3394" s="13"/>
      <c r="AO3394" s="13"/>
    </row>
    <row r="3395" spans="1:41" s="14" customFormat="1" x14ac:dyDescent="0.25">
      <c r="A3395" s="4" t="s">
        <v>20</v>
      </c>
      <c r="B3395" s="26"/>
      <c r="C3395" s="26"/>
      <c r="D3395" s="18">
        <f t="shared" ref="D3395:D3397" si="27127">SUM(B3395:C3395)</f>
        <v>0</v>
      </c>
      <c r="E3395" s="26"/>
      <c r="F3395" s="26"/>
      <c r="G3395" s="18">
        <f t="shared" ref="G3395:G3397" si="27128">SUM(E3395:F3395)</f>
        <v>0</v>
      </c>
      <c r="H3395" s="26"/>
      <c r="I3395" s="26"/>
      <c r="J3395" s="18">
        <f t="shared" ref="J3395:J3397" si="27129">SUM(H3395:I3395)</f>
        <v>0</v>
      </c>
      <c r="K3395" s="26"/>
      <c r="L3395" s="26"/>
      <c r="M3395" s="18">
        <f t="shared" ref="M3395:M3397" si="27130">SUM(K3395:L3395)</f>
        <v>0</v>
      </c>
      <c r="N3395" s="26"/>
      <c r="O3395" s="26"/>
      <c r="P3395" s="18">
        <f t="shared" ref="P3395:P3397" si="27131">SUM(N3395:O3395)</f>
        <v>0</v>
      </c>
      <c r="Q3395" s="26"/>
      <c r="R3395" s="26"/>
      <c r="S3395" s="18">
        <f t="shared" ref="S3395:S3397" si="27132">SUM(Q3395:R3395)</f>
        <v>0</v>
      </c>
      <c r="T3395" s="26"/>
      <c r="U3395" s="26"/>
      <c r="V3395" s="18">
        <f t="shared" ref="V3395:V3397" si="27133">SUM(T3395:U3395)</f>
        <v>0</v>
      </c>
      <c r="W3395" s="27">
        <f t="shared" si="27090"/>
        <v>0</v>
      </c>
      <c r="X3395" s="13">
        <f t="shared" ref="X3395" si="27134">IF(X3394=X3398,0,1)</f>
        <v>0</v>
      </c>
      <c r="Y3395" s="13">
        <f t="shared" ref="Y3395" si="27135">IF(Y3394=Y3398,0,1)</f>
        <v>0</v>
      </c>
      <c r="Z3395" s="13">
        <f t="shared" ref="Z3395" si="27136">IF(Z3394=Z3398,0,1)</f>
        <v>0</v>
      </c>
      <c r="AA3395" s="13">
        <f t="shared" ref="AA3395" si="27137">IF(AA3394=AA3398,0,1)</f>
        <v>0</v>
      </c>
      <c r="AB3395" s="13">
        <f t="shared" ref="AB3395" si="27138">IF(AB3394=AB3398,0,1)</f>
        <v>0</v>
      </c>
      <c r="AC3395" s="13">
        <f t="shared" ref="AC3395" si="27139">IF(AC3394=AC3398,0,1)</f>
        <v>0</v>
      </c>
      <c r="AD3395" s="13">
        <f t="shared" ref="AD3395" si="27140">IF(AD3394=AD3398,0,1)</f>
        <v>0</v>
      </c>
      <c r="AE3395" s="13">
        <f t="shared" ref="AE3395" si="27141">IF(AE3394=AE3398,0,1)</f>
        <v>0</v>
      </c>
      <c r="AF3395" s="13">
        <f t="shared" ref="AF3395" si="27142">IF(AF3394=AF3398,0,1)</f>
        <v>0</v>
      </c>
      <c r="AG3395" s="13">
        <f t="shared" ref="AG3395" si="27143">IF(AG3394=AG3398,0,1)</f>
        <v>0</v>
      </c>
      <c r="AH3395" s="13">
        <f t="shared" ref="AH3395" si="27144">IF(AH3394=AH3398,0,1)</f>
        <v>0</v>
      </c>
      <c r="AI3395" s="13">
        <f t="shared" ref="AI3395" si="27145">IF(AI3394=AI3398,0,1)</f>
        <v>0</v>
      </c>
      <c r="AJ3395" s="13">
        <f t="shared" ref="AJ3395" si="27146">IF(AJ3394=AJ3398,0,1)</f>
        <v>0</v>
      </c>
      <c r="AK3395" s="13">
        <f t="shared" ref="AK3395" si="27147">IF(AK3394=AK3398,0,1)</f>
        <v>0</v>
      </c>
      <c r="AL3395" s="13"/>
      <c r="AM3395" s="13"/>
      <c r="AN3395" s="13"/>
      <c r="AO3395" s="13"/>
    </row>
    <row r="3396" spans="1:41" s="14" customFormat="1" x14ac:dyDescent="0.25">
      <c r="A3396" s="4" t="s">
        <v>21</v>
      </c>
      <c r="B3396" s="26"/>
      <c r="C3396" s="26"/>
      <c r="D3396" s="18">
        <f t="shared" si="27127"/>
        <v>0</v>
      </c>
      <c r="E3396" s="26"/>
      <c r="F3396" s="26"/>
      <c r="G3396" s="18">
        <f t="shared" si="27128"/>
        <v>0</v>
      </c>
      <c r="H3396" s="26"/>
      <c r="I3396" s="26"/>
      <c r="J3396" s="18">
        <f t="shared" si="27129"/>
        <v>0</v>
      </c>
      <c r="K3396" s="26"/>
      <c r="L3396" s="26"/>
      <c r="M3396" s="18">
        <f t="shared" si="27130"/>
        <v>0</v>
      </c>
      <c r="N3396" s="26"/>
      <c r="O3396" s="26"/>
      <c r="P3396" s="18">
        <f t="shared" si="27131"/>
        <v>0</v>
      </c>
      <c r="Q3396" s="26"/>
      <c r="R3396" s="26"/>
      <c r="S3396" s="18">
        <f t="shared" si="27132"/>
        <v>0</v>
      </c>
      <c r="T3396" s="26"/>
      <c r="U3396" s="26"/>
      <c r="V3396" s="18">
        <f t="shared" si="27133"/>
        <v>0</v>
      </c>
      <c r="W3396" s="27">
        <f t="shared" si="27090"/>
        <v>0</v>
      </c>
      <c r="X3396" s="13">
        <f t="shared" ref="X3396:AK3396" si="27148">IF(X3394=X3390,0,1)</f>
        <v>0</v>
      </c>
      <c r="Y3396" s="13">
        <f t="shared" si="27148"/>
        <v>0</v>
      </c>
      <c r="Z3396" s="13">
        <f t="shared" si="27148"/>
        <v>0</v>
      </c>
      <c r="AA3396" s="13">
        <f t="shared" si="27148"/>
        <v>0</v>
      </c>
      <c r="AB3396" s="13">
        <f t="shared" si="27148"/>
        <v>0</v>
      </c>
      <c r="AC3396" s="13">
        <f t="shared" si="27148"/>
        <v>0</v>
      </c>
      <c r="AD3396" s="13">
        <f t="shared" si="27148"/>
        <v>0</v>
      </c>
      <c r="AE3396" s="13">
        <f t="shared" si="27148"/>
        <v>0</v>
      </c>
      <c r="AF3396" s="13">
        <f t="shared" si="27148"/>
        <v>0</v>
      </c>
      <c r="AG3396" s="13">
        <f t="shared" si="27148"/>
        <v>0</v>
      </c>
      <c r="AH3396" s="13">
        <f t="shared" si="27148"/>
        <v>0</v>
      </c>
      <c r="AI3396" s="13">
        <f t="shared" si="27148"/>
        <v>0</v>
      </c>
      <c r="AJ3396" s="13">
        <f t="shared" si="27148"/>
        <v>0</v>
      </c>
      <c r="AK3396" s="13">
        <f t="shared" si="27148"/>
        <v>0</v>
      </c>
      <c r="AL3396" s="13"/>
      <c r="AM3396" s="13"/>
      <c r="AN3396" s="13"/>
      <c r="AO3396" s="13"/>
    </row>
    <row r="3397" spans="1:41" s="14" customFormat="1" x14ac:dyDescent="0.25">
      <c r="A3397" s="4" t="s">
        <v>22</v>
      </c>
      <c r="B3397" s="26"/>
      <c r="C3397" s="26"/>
      <c r="D3397" s="18">
        <f t="shared" si="27127"/>
        <v>0</v>
      </c>
      <c r="E3397" s="26"/>
      <c r="F3397" s="26"/>
      <c r="G3397" s="18">
        <f t="shared" si="27128"/>
        <v>0</v>
      </c>
      <c r="H3397" s="26"/>
      <c r="I3397" s="26"/>
      <c r="J3397" s="18">
        <f t="shared" si="27129"/>
        <v>0</v>
      </c>
      <c r="K3397" s="26"/>
      <c r="L3397" s="26"/>
      <c r="M3397" s="18">
        <f t="shared" si="27130"/>
        <v>0</v>
      </c>
      <c r="N3397" s="26"/>
      <c r="O3397" s="26"/>
      <c r="P3397" s="18">
        <f t="shared" si="27131"/>
        <v>0</v>
      </c>
      <c r="Q3397" s="26"/>
      <c r="R3397" s="26"/>
      <c r="S3397" s="18">
        <f t="shared" si="27132"/>
        <v>0</v>
      </c>
      <c r="T3397" s="26"/>
      <c r="U3397" s="26"/>
      <c r="V3397" s="18">
        <f t="shared" si="27133"/>
        <v>0</v>
      </c>
      <c r="W3397" s="27">
        <f t="shared" si="27090"/>
        <v>0</v>
      </c>
      <c r="X3397" s="13" t="str">
        <f t="shared" ref="X3397" si="27149">IF(SUM(X3395:X3396)=2,"HA","")</f>
        <v/>
      </c>
      <c r="Y3397" s="13" t="str">
        <f t="shared" ref="Y3397" si="27150">IF(SUM(Y3395:Y3396)=2,"HA","")</f>
        <v/>
      </c>
      <c r="Z3397" s="13" t="str">
        <f t="shared" ref="Z3397" si="27151">IF(SUM(Z3395:Z3396)=2,"HA","")</f>
        <v/>
      </c>
      <c r="AA3397" s="13" t="str">
        <f t="shared" ref="AA3397" si="27152">IF(SUM(AA3395:AA3396)=2,"HA","")</f>
        <v/>
      </c>
      <c r="AB3397" s="13" t="str">
        <f t="shared" ref="AB3397" si="27153">IF(SUM(AB3395:AB3396)=2,"HA","")</f>
        <v/>
      </c>
      <c r="AC3397" s="13" t="str">
        <f t="shared" ref="AC3397" si="27154">IF(SUM(AC3395:AC3396)=2,"HA","")</f>
        <v/>
      </c>
      <c r="AD3397" s="13" t="str">
        <f t="shared" ref="AD3397" si="27155">IF(SUM(AD3395:AD3396)=2,"HA","")</f>
        <v/>
      </c>
      <c r="AE3397" s="13" t="str">
        <f t="shared" ref="AE3397" si="27156">IF(SUM(AE3395:AE3396)=2,"HA","")</f>
        <v/>
      </c>
      <c r="AF3397" s="13" t="str">
        <f t="shared" ref="AF3397" si="27157">IF(SUM(AF3395:AF3396)=2,"HA","")</f>
        <v/>
      </c>
      <c r="AG3397" s="13" t="str">
        <f t="shared" ref="AG3397" si="27158">IF(SUM(AG3395:AG3396)=2,"HA","")</f>
        <v/>
      </c>
      <c r="AH3397" s="13" t="str">
        <f t="shared" ref="AH3397" si="27159">IF(SUM(AH3395:AH3396)=2,"HA","")</f>
        <v/>
      </c>
      <c r="AI3397" s="13" t="str">
        <f t="shared" ref="AI3397" si="27160">IF(SUM(AI3395:AI3396)=2,"HA","")</f>
        <v/>
      </c>
      <c r="AJ3397" s="13" t="str">
        <f t="shared" ref="AJ3397" si="27161">IF(SUM(AJ3395:AJ3396)=2,"HA","")</f>
        <v/>
      </c>
      <c r="AK3397" s="13" t="str">
        <f t="shared" ref="AK3397" si="27162">IF(SUM(AK3395:AK3396)=2,"HA","")</f>
        <v/>
      </c>
      <c r="AL3397" s="13"/>
      <c r="AM3397" s="13"/>
      <c r="AN3397" s="13"/>
      <c r="AO3397" s="13"/>
    </row>
    <row r="3398" spans="1:41" s="14" customFormat="1" x14ac:dyDescent="0.25">
      <c r="A3398" s="3" t="s">
        <v>23</v>
      </c>
      <c r="B3398" s="25"/>
      <c r="C3398" s="25"/>
      <c r="D3398" s="16">
        <f>SUM(B3398:C3398)</f>
        <v>0</v>
      </c>
      <c r="E3398" s="25"/>
      <c r="F3398" s="25"/>
      <c r="G3398" s="16">
        <f>SUM(E3398:F3398)</f>
        <v>0</v>
      </c>
      <c r="H3398" s="25"/>
      <c r="I3398" s="25"/>
      <c r="J3398" s="16">
        <f>SUM(H3398:I3398)</f>
        <v>0</v>
      </c>
      <c r="K3398" s="25"/>
      <c r="L3398" s="25"/>
      <c r="M3398" s="16">
        <f>SUM(K3398:L3398)</f>
        <v>0</v>
      </c>
      <c r="N3398" s="25"/>
      <c r="O3398" s="25"/>
      <c r="P3398" s="16">
        <f>SUM(N3398:O3398)</f>
        <v>0</v>
      </c>
      <c r="Q3398" s="25"/>
      <c r="R3398" s="25"/>
      <c r="S3398" s="16">
        <f>SUM(Q3398:R3398)</f>
        <v>0</v>
      </c>
      <c r="T3398" s="25"/>
      <c r="U3398" s="25"/>
      <c r="V3398" s="16">
        <f>SUM(T3398:U3398)</f>
        <v>0</v>
      </c>
      <c r="W3398" s="27">
        <f t="shared" si="27090"/>
        <v>0</v>
      </c>
      <c r="X3398" s="13">
        <f t="shared" ref="X3398:Y3398" si="27163">SUM(B3398:B3402)</f>
        <v>0</v>
      </c>
      <c r="Y3398" s="13">
        <f t="shared" si="27163"/>
        <v>0</v>
      </c>
      <c r="Z3398" s="13">
        <f t="shared" ref="Z3398:AA3398" si="27164">SUM(E3398:E3402)</f>
        <v>0</v>
      </c>
      <c r="AA3398" s="13">
        <f t="shared" si="27164"/>
        <v>0</v>
      </c>
      <c r="AB3398" s="13">
        <f t="shared" ref="AB3398:AC3398" si="27165">SUM(H3398:H3402)</f>
        <v>0</v>
      </c>
      <c r="AC3398" s="13">
        <f t="shared" si="27165"/>
        <v>0</v>
      </c>
      <c r="AD3398" s="13">
        <f t="shared" ref="AD3398:AE3398" si="27166">SUM(K3398:K3402)</f>
        <v>0</v>
      </c>
      <c r="AE3398" s="13">
        <f t="shared" si="27166"/>
        <v>0</v>
      </c>
      <c r="AF3398" s="13">
        <f t="shared" ref="AF3398:AG3398" si="27167">SUM(N3398:N3402)</f>
        <v>0</v>
      </c>
      <c r="AG3398" s="13">
        <f t="shared" si="27167"/>
        <v>0</v>
      </c>
      <c r="AH3398" s="13">
        <f t="shared" ref="AH3398:AI3398" si="27168">SUM(Q3398:Q3402)</f>
        <v>0</v>
      </c>
      <c r="AI3398" s="13">
        <f t="shared" si="27168"/>
        <v>0</v>
      </c>
      <c r="AJ3398" s="13">
        <f t="shared" ref="AJ3398:AK3398" si="27169">SUM(T3398:T3402)</f>
        <v>0</v>
      </c>
      <c r="AK3398" s="13">
        <f t="shared" si="27169"/>
        <v>0</v>
      </c>
      <c r="AL3398" s="13"/>
      <c r="AM3398" s="13"/>
      <c r="AN3398" s="13"/>
      <c r="AO3398" s="13"/>
    </row>
    <row r="3399" spans="1:41" s="14" customFormat="1" x14ac:dyDescent="0.25">
      <c r="A3399" s="3" t="s">
        <v>24</v>
      </c>
      <c r="B3399" s="25"/>
      <c r="C3399" s="25"/>
      <c r="D3399" s="16">
        <f t="shared" ref="D3399:D3401" si="27170">SUM(B3399:C3399)</f>
        <v>0</v>
      </c>
      <c r="E3399" s="25"/>
      <c r="F3399" s="25"/>
      <c r="G3399" s="16">
        <f t="shared" ref="G3399:G3401" si="27171">SUM(E3399:F3399)</f>
        <v>0</v>
      </c>
      <c r="H3399" s="25"/>
      <c r="I3399" s="25"/>
      <c r="J3399" s="16">
        <f t="shared" ref="J3399:J3401" si="27172">SUM(H3399:I3399)</f>
        <v>0</v>
      </c>
      <c r="K3399" s="25"/>
      <c r="L3399" s="25"/>
      <c r="M3399" s="16">
        <f t="shared" ref="M3399:M3401" si="27173">SUM(K3399:L3399)</f>
        <v>0</v>
      </c>
      <c r="N3399" s="25"/>
      <c r="O3399" s="25"/>
      <c r="P3399" s="16">
        <f t="shared" ref="P3399:P3401" si="27174">SUM(N3399:O3399)</f>
        <v>0</v>
      </c>
      <c r="Q3399" s="25"/>
      <c r="R3399" s="25"/>
      <c r="S3399" s="16">
        <f t="shared" ref="S3399:S3401" si="27175">SUM(Q3399:R3399)</f>
        <v>0</v>
      </c>
      <c r="T3399" s="25"/>
      <c r="U3399" s="25"/>
      <c r="V3399" s="16">
        <f t="shared" ref="V3399:V3401" si="27176">SUM(T3399:U3399)</f>
        <v>0</v>
      </c>
      <c r="W3399" s="27">
        <f t="shared" si="27090"/>
        <v>0</v>
      </c>
      <c r="X3399" s="13">
        <f t="shared" ref="X3399" si="27177">IF(X3398=X3390,0,1)</f>
        <v>0</v>
      </c>
      <c r="Y3399" s="13">
        <f t="shared" ref="Y3399" si="27178">IF(Y3398=Y3390,0,1)</f>
        <v>0</v>
      </c>
      <c r="Z3399" s="13">
        <f t="shared" ref="Z3399" si="27179">IF(Z3398=Z3390,0,1)</f>
        <v>0</v>
      </c>
      <c r="AA3399" s="13">
        <f t="shared" ref="AA3399" si="27180">IF(AA3398=AA3390,0,1)</f>
        <v>0</v>
      </c>
      <c r="AB3399" s="13">
        <f t="shared" ref="AB3399" si="27181">IF(AB3398=AB3390,0,1)</f>
        <v>0</v>
      </c>
      <c r="AC3399" s="13">
        <f t="shared" ref="AC3399" si="27182">IF(AC3398=AC3390,0,1)</f>
        <v>0</v>
      </c>
      <c r="AD3399" s="13">
        <f t="shared" ref="AD3399" si="27183">IF(AD3398=AD3390,0,1)</f>
        <v>0</v>
      </c>
      <c r="AE3399" s="13">
        <f t="shared" ref="AE3399" si="27184">IF(AE3398=AE3390,0,1)</f>
        <v>0</v>
      </c>
      <c r="AF3399" s="13">
        <f t="shared" ref="AF3399" si="27185">IF(AF3398=AF3390,0,1)</f>
        <v>0</v>
      </c>
      <c r="AG3399" s="13">
        <f t="shared" ref="AG3399" si="27186">IF(AG3398=AG3390,0,1)</f>
        <v>0</v>
      </c>
      <c r="AH3399" s="13">
        <f t="shared" ref="AH3399" si="27187">IF(AH3398=AH3390,0,1)</f>
        <v>0</v>
      </c>
      <c r="AI3399" s="13">
        <f t="shared" ref="AI3399" si="27188">IF(AI3398=AI3390,0,1)</f>
        <v>0</v>
      </c>
      <c r="AJ3399" s="13">
        <f t="shared" ref="AJ3399" si="27189">IF(AJ3398=AJ3390,0,1)</f>
        <v>0</v>
      </c>
      <c r="AK3399" s="13">
        <f t="shared" ref="AK3399" si="27190">IF(AK3398=AK3390,0,1)</f>
        <v>0</v>
      </c>
      <c r="AL3399" s="13"/>
      <c r="AM3399" s="13"/>
      <c r="AN3399" s="13"/>
      <c r="AO3399" s="13"/>
    </row>
    <row r="3400" spans="1:41" s="14" customFormat="1" x14ac:dyDescent="0.25">
      <c r="A3400" s="3" t="s">
        <v>25</v>
      </c>
      <c r="B3400" s="25"/>
      <c r="C3400" s="25"/>
      <c r="D3400" s="16">
        <f t="shared" si="27170"/>
        <v>0</v>
      </c>
      <c r="E3400" s="25"/>
      <c r="F3400" s="25"/>
      <c r="G3400" s="16">
        <f t="shared" si="27171"/>
        <v>0</v>
      </c>
      <c r="H3400" s="25"/>
      <c r="I3400" s="25"/>
      <c r="J3400" s="16">
        <f t="shared" si="27172"/>
        <v>0</v>
      </c>
      <c r="K3400" s="25"/>
      <c r="L3400" s="25"/>
      <c r="M3400" s="16">
        <f t="shared" si="27173"/>
        <v>0</v>
      </c>
      <c r="N3400" s="25"/>
      <c r="O3400" s="25"/>
      <c r="P3400" s="16">
        <f t="shared" si="27174"/>
        <v>0</v>
      </c>
      <c r="Q3400" s="25"/>
      <c r="R3400" s="25"/>
      <c r="S3400" s="16">
        <f t="shared" si="27175"/>
        <v>0</v>
      </c>
      <c r="T3400" s="25"/>
      <c r="U3400" s="25"/>
      <c r="V3400" s="16">
        <f t="shared" si="27176"/>
        <v>0</v>
      </c>
      <c r="W3400" s="27">
        <f t="shared" si="27090"/>
        <v>0</v>
      </c>
      <c r="X3400" s="13">
        <f t="shared" ref="X3400:AK3400" si="27191">IF(X3398=X3394,0,1)</f>
        <v>0</v>
      </c>
      <c r="Y3400" s="13">
        <f t="shared" si="27191"/>
        <v>0</v>
      </c>
      <c r="Z3400" s="13">
        <f t="shared" si="27191"/>
        <v>0</v>
      </c>
      <c r="AA3400" s="13">
        <f t="shared" si="27191"/>
        <v>0</v>
      </c>
      <c r="AB3400" s="13">
        <f t="shared" si="27191"/>
        <v>0</v>
      </c>
      <c r="AC3400" s="13">
        <f t="shared" si="27191"/>
        <v>0</v>
      </c>
      <c r="AD3400" s="13">
        <f t="shared" si="27191"/>
        <v>0</v>
      </c>
      <c r="AE3400" s="13">
        <f t="shared" si="27191"/>
        <v>0</v>
      </c>
      <c r="AF3400" s="13">
        <f t="shared" si="27191"/>
        <v>0</v>
      </c>
      <c r="AG3400" s="13">
        <f t="shared" si="27191"/>
        <v>0</v>
      </c>
      <c r="AH3400" s="13">
        <f t="shared" si="27191"/>
        <v>0</v>
      </c>
      <c r="AI3400" s="13">
        <f t="shared" si="27191"/>
        <v>0</v>
      </c>
      <c r="AJ3400" s="13">
        <f t="shared" si="27191"/>
        <v>0</v>
      </c>
      <c r="AK3400" s="13">
        <f t="shared" si="27191"/>
        <v>0</v>
      </c>
      <c r="AL3400" s="13"/>
      <c r="AM3400" s="13"/>
      <c r="AN3400" s="13"/>
      <c r="AO3400" s="13"/>
    </row>
    <row r="3401" spans="1:41" s="14" customFormat="1" x14ac:dyDescent="0.25">
      <c r="A3401" s="3" t="s">
        <v>26</v>
      </c>
      <c r="B3401" s="25"/>
      <c r="C3401" s="25"/>
      <c r="D3401" s="16">
        <f t="shared" si="27170"/>
        <v>0</v>
      </c>
      <c r="E3401" s="25"/>
      <c r="F3401" s="25"/>
      <c r="G3401" s="16">
        <f t="shared" si="27171"/>
        <v>0</v>
      </c>
      <c r="H3401" s="25"/>
      <c r="I3401" s="25"/>
      <c r="J3401" s="16">
        <f t="shared" si="27172"/>
        <v>0</v>
      </c>
      <c r="K3401" s="25"/>
      <c r="L3401" s="25"/>
      <c r="M3401" s="16">
        <f t="shared" si="27173"/>
        <v>0</v>
      </c>
      <c r="N3401" s="25"/>
      <c r="O3401" s="25"/>
      <c r="P3401" s="16">
        <f t="shared" si="27174"/>
        <v>0</v>
      </c>
      <c r="Q3401" s="25"/>
      <c r="R3401" s="25"/>
      <c r="S3401" s="16">
        <f t="shared" si="27175"/>
        <v>0</v>
      </c>
      <c r="T3401" s="25"/>
      <c r="U3401" s="25"/>
      <c r="V3401" s="16">
        <f t="shared" si="27176"/>
        <v>0</v>
      </c>
      <c r="W3401" s="27">
        <f t="shared" si="27090"/>
        <v>0</v>
      </c>
      <c r="X3401" s="13" t="str">
        <f t="shared" ref="X3401" si="27192">IF(SUM(X3399:X3400)=2,"WH","")</f>
        <v/>
      </c>
      <c r="Y3401" s="13" t="str">
        <f t="shared" ref="Y3401" si="27193">IF(SUM(Y3399:Y3400)=2,"WH","")</f>
        <v/>
      </c>
      <c r="Z3401" s="13" t="str">
        <f t="shared" ref="Z3401" si="27194">IF(SUM(Z3399:Z3400)=2,"WH","")</f>
        <v/>
      </c>
      <c r="AA3401" s="13" t="str">
        <f t="shared" ref="AA3401" si="27195">IF(SUM(AA3399:AA3400)=2,"WH","")</f>
        <v/>
      </c>
      <c r="AB3401" s="13" t="str">
        <f t="shared" ref="AB3401" si="27196">IF(SUM(AB3399:AB3400)=2,"WH","")</f>
        <v/>
      </c>
      <c r="AC3401" s="13" t="str">
        <f t="shared" ref="AC3401" si="27197">IF(SUM(AC3399:AC3400)=2,"WH","")</f>
        <v/>
      </c>
      <c r="AD3401" s="13" t="str">
        <f t="shared" ref="AD3401" si="27198">IF(SUM(AD3399:AD3400)=2,"WH","")</f>
        <v/>
      </c>
      <c r="AE3401" s="13" t="str">
        <f t="shared" ref="AE3401" si="27199">IF(SUM(AE3399:AE3400)=2,"WH","")</f>
        <v/>
      </c>
      <c r="AF3401" s="13" t="str">
        <f t="shared" ref="AF3401" si="27200">IF(SUM(AF3399:AF3400)=2,"WH","")</f>
        <v/>
      </c>
      <c r="AG3401" s="13" t="str">
        <f t="shared" ref="AG3401" si="27201">IF(SUM(AG3399:AG3400)=2,"WH","")</f>
        <v/>
      </c>
      <c r="AH3401" s="13" t="str">
        <f t="shared" ref="AH3401" si="27202">IF(SUM(AH3399:AH3400)=2,"WH","")</f>
        <v/>
      </c>
      <c r="AI3401" s="13" t="str">
        <f t="shared" ref="AI3401" si="27203">IF(SUM(AI3399:AI3400)=2,"WH","")</f>
        <v/>
      </c>
      <c r="AJ3401" s="13" t="str">
        <f t="shared" ref="AJ3401" si="27204">IF(SUM(AJ3399:AJ3400)=2,"WH","")</f>
        <v/>
      </c>
      <c r="AK3401" s="13" t="str">
        <f t="shared" ref="AK3401" si="27205">IF(SUM(AK3399:AK3400)=2,"WH","")</f>
        <v/>
      </c>
      <c r="AL3401" s="13"/>
      <c r="AM3401" s="13" t="str">
        <f t="shared" ref="AM3401:AN3401" si="27206">IF(SUM(AM3399:AM3400)=2,"WH","")</f>
        <v/>
      </c>
      <c r="AN3401" s="13" t="str">
        <f t="shared" si="27206"/>
        <v/>
      </c>
      <c r="AO3401" s="13"/>
    </row>
    <row r="3402" spans="1:41" s="14" customFormat="1" x14ac:dyDescent="0.25">
      <c r="A3402" s="3" t="s">
        <v>27</v>
      </c>
      <c r="B3402" s="25"/>
      <c r="C3402" s="25"/>
      <c r="D3402" s="16">
        <f>SUM(B3402:C3402)</f>
        <v>0</v>
      </c>
      <c r="E3402" s="25"/>
      <c r="F3402" s="25"/>
      <c r="G3402" s="16">
        <f>SUM(E3402:F3402)</f>
        <v>0</v>
      </c>
      <c r="H3402" s="25"/>
      <c r="I3402" s="25"/>
      <c r="J3402" s="16">
        <f>SUM(H3402:I3402)</f>
        <v>0</v>
      </c>
      <c r="K3402" s="25"/>
      <c r="L3402" s="25"/>
      <c r="M3402" s="16">
        <f>SUM(K3402:L3402)</f>
        <v>0</v>
      </c>
      <c r="N3402" s="25"/>
      <c r="O3402" s="25"/>
      <c r="P3402" s="16">
        <f>SUM(N3402:O3402)</f>
        <v>0</v>
      </c>
      <c r="Q3402" s="25"/>
      <c r="R3402" s="25"/>
      <c r="S3402" s="16">
        <f>SUM(Q3402:R3402)</f>
        <v>0</v>
      </c>
      <c r="T3402" s="25"/>
      <c r="U3402" s="25"/>
      <c r="V3402" s="16">
        <f>SUM(T3402:U3402)</f>
        <v>0</v>
      </c>
      <c r="W3402" s="27">
        <f t="shared" si="27090"/>
        <v>0</v>
      </c>
      <c r="X3402" s="13"/>
      <c r="Y3402" s="13"/>
      <c r="Z3402" s="13"/>
      <c r="AA3402" s="13"/>
      <c r="AB3402" s="13"/>
      <c r="AC3402" s="13"/>
      <c r="AD3402" s="13"/>
      <c r="AE3402" s="13"/>
      <c r="AF3402" s="13"/>
      <c r="AG3402" s="13"/>
    </row>
    <row r="3403" spans="1:41" s="14" customFormat="1" ht="15.75" thickBot="1" x14ac:dyDescent="0.3">
      <c r="A3403" s="5" t="s">
        <v>11</v>
      </c>
      <c r="B3403" s="20">
        <f>SUM(B3390:B3393)</f>
        <v>0</v>
      </c>
      <c r="C3403" s="20">
        <f t="shared" ref="C3403:W3403" si="27207">SUM(C3390:C3393)</f>
        <v>0</v>
      </c>
      <c r="D3403" s="20">
        <f t="shared" si="27207"/>
        <v>0</v>
      </c>
      <c r="E3403" s="20">
        <f t="shared" si="27207"/>
        <v>0</v>
      </c>
      <c r="F3403" s="20">
        <f t="shared" si="27207"/>
        <v>0</v>
      </c>
      <c r="G3403" s="20">
        <f t="shared" si="27207"/>
        <v>0</v>
      </c>
      <c r="H3403" s="20">
        <f t="shared" si="27207"/>
        <v>0</v>
      </c>
      <c r="I3403" s="20">
        <f t="shared" si="27207"/>
        <v>0</v>
      </c>
      <c r="J3403" s="20">
        <f t="shared" si="27207"/>
        <v>0</v>
      </c>
      <c r="K3403" s="20">
        <f t="shared" si="27207"/>
        <v>0</v>
      </c>
      <c r="L3403" s="20">
        <f t="shared" si="27207"/>
        <v>0</v>
      </c>
      <c r="M3403" s="20">
        <f t="shared" si="27207"/>
        <v>0</v>
      </c>
      <c r="N3403" s="20">
        <f t="shared" si="27207"/>
        <v>0</v>
      </c>
      <c r="O3403" s="20">
        <f t="shared" si="27207"/>
        <v>0</v>
      </c>
      <c r="P3403" s="20">
        <f t="shared" si="27207"/>
        <v>0</v>
      </c>
      <c r="Q3403" s="20">
        <f t="shared" si="27207"/>
        <v>0</v>
      </c>
      <c r="R3403" s="20">
        <f t="shared" si="27207"/>
        <v>0</v>
      </c>
      <c r="S3403" s="20">
        <f t="shared" si="27207"/>
        <v>0</v>
      </c>
      <c r="T3403" s="20">
        <f t="shared" si="27207"/>
        <v>0</v>
      </c>
      <c r="U3403" s="20">
        <f t="shared" si="27207"/>
        <v>0</v>
      </c>
      <c r="V3403" s="20">
        <f t="shared" si="27207"/>
        <v>0</v>
      </c>
      <c r="W3403" s="20">
        <f t="shared" si="27207"/>
        <v>0</v>
      </c>
      <c r="X3403" s="13"/>
      <c r="Y3403" s="13"/>
      <c r="Z3403" s="13"/>
      <c r="AA3403" s="13"/>
      <c r="AB3403" s="13"/>
      <c r="AC3403" s="13"/>
      <c r="AD3403" s="13"/>
      <c r="AE3403" s="13"/>
      <c r="AF3403" s="13"/>
      <c r="AG3403" s="13"/>
    </row>
    <row r="3404" spans="1:41" s="14" customFormat="1" x14ac:dyDescent="0.25">
      <c r="A3404" s="14" t="s">
        <v>0</v>
      </c>
      <c r="B3404" s="251"/>
      <c r="C3404" s="251"/>
      <c r="D3404" s="251"/>
      <c r="E3404" s="224" t="s">
        <v>3</v>
      </c>
      <c r="F3404" s="224"/>
      <c r="G3404" s="224"/>
      <c r="H3404" s="228" t="s">
        <v>152</v>
      </c>
      <c r="I3404" s="228"/>
      <c r="J3404" s="227">
        <f>MROUND(B3405*0.135,1)</f>
        <v>0</v>
      </c>
      <c r="K3404" s="227"/>
      <c r="L3404" s="229" t="s">
        <v>239</v>
      </c>
      <c r="M3404" s="229"/>
      <c r="N3404" s="229"/>
      <c r="O3404" s="231" t="s">
        <v>152</v>
      </c>
      <c r="P3404" s="231"/>
      <c r="Q3404" s="232"/>
      <c r="R3404" s="232"/>
      <c r="S3404" s="127" t="s">
        <v>1</v>
      </c>
      <c r="T3404" s="124"/>
      <c r="U3404" s="236">
        <f>IFERROR(J3405/W3421,0)</f>
        <v>0</v>
      </c>
      <c r="V3404" s="236"/>
      <c r="W3404" s="124"/>
      <c r="X3404" s="13"/>
      <c r="Y3404" s="13"/>
      <c r="Z3404" s="13"/>
      <c r="AA3404" s="13"/>
      <c r="AB3404" s="13"/>
      <c r="AC3404" s="13"/>
      <c r="AD3404" s="13"/>
      <c r="AE3404" s="13"/>
      <c r="AF3404" s="13"/>
      <c r="AG3404" s="13"/>
    </row>
    <row r="3405" spans="1:41" s="14" customFormat="1" ht="15.75" thickBot="1" x14ac:dyDescent="0.3">
      <c r="A3405" s="14" t="s">
        <v>2</v>
      </c>
      <c r="B3405" s="248"/>
      <c r="C3405" s="248"/>
      <c r="D3405" s="248"/>
      <c r="E3405" s="225"/>
      <c r="F3405" s="225"/>
      <c r="G3405" s="225"/>
      <c r="H3405" s="238" t="s">
        <v>153</v>
      </c>
      <c r="I3405" s="238"/>
      <c r="J3405" s="226">
        <f>MROUND(B3405*0.162,1)</f>
        <v>0</v>
      </c>
      <c r="K3405" s="226"/>
      <c r="L3405" s="230"/>
      <c r="M3405" s="230"/>
      <c r="N3405" s="230"/>
      <c r="O3405" s="233" t="s">
        <v>153</v>
      </c>
      <c r="P3405" s="233"/>
      <c r="Q3405" s="234"/>
      <c r="R3405" s="234"/>
      <c r="S3405" s="237" t="str">
        <f>IF(CONCATENATE(X3405,Y3405,Z3405,AA3405,AB3405,AC3405,AD3405,AE3405,AF3405,,AG3405,,AH3405,,AI3405,AJ3405,AK3405)="","",(CONCATENATE("ERRORS: ", X3405,Y3405,Z3405,AA3405,AB3405,AC3405,AD3405,AE3405,AF3405,,AG3405,,AH3405,,AI3405,AJ3405,AK3405)))</f>
        <v/>
      </c>
      <c r="T3405" s="237"/>
      <c r="U3405" s="237"/>
      <c r="V3405" s="237"/>
      <c r="W3405" s="237"/>
      <c r="X3405" s="13" t="str">
        <f t="shared" ref="X3405" si="27208">IF(X3411="",IF(X3415="",IF(X3419="","",CONCATENATE(", ",X3406,X3407,X3419)),CONCATENATE(", ",X3406,X3407,X3415)),IF(X3415="",CONCATENATE(", ",X3406,X3407,X3411),CONCATENATE(", ",X3406,X3407,X3411,", ",X3406,X3407,X3415,", ",X3406,X3407,X3419)))</f>
        <v/>
      </c>
      <c r="Y3405" s="13" t="str">
        <f t="shared" ref="Y3405" si="27209">IF(Y3411="",IF(Y3415="",IF(Y3419="","",CONCATENATE(", ",X3406,Y3407,Y3419)),CONCATENATE(", ",X3406,Y3407,Y3415)),IF(Y3415="",CONCATENATE(", ",X3406,Y3407,Y3411),CONCATENATE(", ",X3406,Y3407,Y3411,", ",X3406,Y3407,Y3415,", ",X3406,Y3407,Y3419)))</f>
        <v/>
      </c>
      <c r="Z3405" s="13" t="str">
        <f t="shared" ref="Z3405" si="27210">IF(Z3411="",IF(Z3415="",IF(Z3419="","",CONCATENATE(", ",Z3406,Z3407,Z3419)),CONCATENATE(", ",Z3406,Z3407,Z3415)),IF(Z3415="",CONCATENATE(", ",Z3406,Z3407,Z3411),CONCATENATE(", ",Z3406,Z3407,Z3411,", ",Z3406,Z3407,Z3415,", ",Z3406,Z3407,Z3419)))</f>
        <v/>
      </c>
      <c r="AA3405" s="13" t="str">
        <f t="shared" ref="AA3405" si="27211">IF(AA3411="",IF(AA3415="",IF(AA3419="","",CONCATENATE(", ",Z3406,AA3407,AA3419)),CONCATENATE(", ",Z3406,AA3407,AA3415)),IF(AA3415="",CONCATENATE(", ",Z3406,AA3407,AA3411),CONCATENATE(", ",Z3406,AA3407,AA3411,", ",Z3406,AA3407,AA3415,", ",Z3406,AA3407,AA3419)))</f>
        <v/>
      </c>
      <c r="AB3405" s="13" t="str">
        <f t="shared" ref="AB3405" si="27212">IF(AB3411="",IF(AB3415="",IF(AB3419="","",CONCATENATE(", ",AB3406,AB3407,AB3419)),CONCATENATE(", ",AB3406,AB3407,AB3415)),IF(AB3415="",CONCATENATE(", ",AB3406,AB3407,AB3411),CONCATENATE(", ",AB3406,AB3407,AB3411,", ",AB3406,AB3407,AB3415,", ",AB3406,AB3407,AB3419)))</f>
        <v/>
      </c>
      <c r="AC3405" s="13" t="str">
        <f t="shared" ref="AC3405" si="27213">IF(AC3411="",IF(AC3415="",IF(AC3419="","",CONCATENATE(", ",AB3406,AC3407,AC3419)),CONCATENATE(", ",AB3406,AC3407,AC3415)),IF(AC3415="",CONCATENATE(", ",AB3406,AC3407,AC3411),CONCATENATE(", ",AB3406,AC3407,AC3411,", ",AB3406,AC3407,AC3415,", ",AB3406,AC3407,AC3419)))</f>
        <v/>
      </c>
      <c r="AD3405" s="13" t="str">
        <f t="shared" ref="AD3405" si="27214">IF(AD3411="",IF(AD3415="",IF(AD3419="","",CONCATENATE(", ",AD3406,AD3407,AD3419)),CONCATENATE(", ",AD3406,AD3407,AD3415)),IF(AD3415="",CONCATENATE(", ",AD3406,AD3407,AD3411),CONCATENATE(", ",AD3406,AD3407,AD3411,", ",AD3406,AD3407,AD3415,", ",AD3406,AD3407,AD3419)))</f>
        <v/>
      </c>
      <c r="AE3405" s="13" t="str">
        <f t="shared" ref="AE3405" si="27215">IF(AE3411="",IF(AE3415="",IF(AE3419="","",CONCATENATE(", ",AD3406,AE3407,AE3419)),CONCATENATE(", ",AD3406,AE3407,AE3415)),IF(AE3415="",CONCATENATE(", ",AD3406,AE3407,AE3411),CONCATENATE(", ",AD3406,AE3407,AE3411,", ",AD3406,AE3407,AE3415,", ",AD3406,AE3407,AE3419)))</f>
        <v/>
      </c>
      <c r="AF3405" s="13" t="str">
        <f t="shared" ref="AF3405" si="27216">IF(AF3411="",IF(AF3415="",IF(AF3419="","",CONCATENATE(", ",AF3406,AF3407,AF3419)),CONCATENATE(", ",AF3406,AF3407,AF3415)),IF(AF3415="",CONCATENATE(", ",AF3406,AF3407,AF3411),CONCATENATE(", ",AF3406,AF3407,AF3411,", ",AF3406,AF3407,AF3415,", ",AF3406,AF3407,AF3419)))</f>
        <v/>
      </c>
      <c r="AG3405" s="13" t="str">
        <f t="shared" ref="AG3405" si="27217">IF(AG3411="",IF(AG3415="",IF(AG3419="","",CONCATENATE(", ",AF3406,AG3407,AG3419)),CONCATENATE(", ",AF3406,AG3407,AG3415)),IF(AG3415="",CONCATENATE(", ",AF3406,AG3407,AG3411),CONCATENATE(", ",AF3406,AG3407,AG3411,", ",AF3406,AG3407,AG3415,", ",AF3406,AG3407,AG3419)))</f>
        <v/>
      </c>
      <c r="AH3405" s="13" t="str">
        <f t="shared" ref="AH3405" si="27218">IF(AH3411="",IF(AH3415="",IF(AH3419="","",CONCATENATE(", ",AH3406,AH3407,AH3419)),CONCATENATE(", ",AH3406,AH3407,AH3415)),IF(AH3415="",CONCATENATE(", ",AH3406,AH3407,AH3411),CONCATENATE(", ",AH3406,AH3407,AH3411,", ",AH3406,AH3407,AH3415,", ",AH3406,AH3407,AH3419)))</f>
        <v/>
      </c>
      <c r="AI3405" s="13" t="str">
        <f t="shared" ref="AI3405" si="27219">IF(AI3411="",IF(AI3415="",IF(AI3419="","",CONCATENATE(", ",AH3406,AI3407,AI3419)),CONCATENATE(", ",AH3406,AI3407,AI3415)),IF(AI3415="",CONCATENATE(", ",AH3406,AI3407,AI3411),CONCATENATE(", ",AH3406,AI3407,AI3411,", ",AH3406,AI3407,AI3415,", ",AH3406,AI3407,AI3419)))</f>
        <v/>
      </c>
      <c r="AJ3405" s="13" t="str">
        <f t="shared" ref="AJ3405" si="27220">IF(AJ3411="",IF(AJ3415="",IF(AJ3419="","",CONCATENATE(", ",AJ3406,AJ3407,AJ3419)),CONCATENATE(", ",AJ3406,AJ3407,AJ3415)),IF(AJ3415="",CONCATENATE(", ",AJ3406,AJ3407,AJ3411),CONCATENATE(", ",AJ3406,AJ3407,AJ3411,", ",AJ3406,AJ3407,AJ3415,", ",AJ3406,AJ3407,AJ3419)))</f>
        <v/>
      </c>
      <c r="AK3405" s="13" t="str">
        <f t="shared" ref="AK3405" si="27221">IF(AK3411="",IF(AK3415="",IF(AK3419="","",CONCATENATE(", ",AJ3406,AK3407,AK3419)),CONCATENATE(", ",AJ3406,AK3407,AK3415)),IF(AK3415="",CONCATENATE(", ",AJ3406,AK3407,AK3411),CONCATENATE(", ",AJ3406,AK3407,AK3411,", ",AJ3406,AK3407,AK3415,", ",AJ3406,AK3407,AK3419)))</f>
        <v/>
      </c>
    </row>
    <row r="3406" spans="1:41" s="14" customFormat="1" x14ac:dyDescent="0.25">
      <c r="A3406" s="249"/>
      <c r="B3406" s="235" t="s">
        <v>4</v>
      </c>
      <c r="C3406" s="235"/>
      <c r="D3406" s="235"/>
      <c r="E3406" s="235" t="s">
        <v>5</v>
      </c>
      <c r="F3406" s="235"/>
      <c r="G3406" s="235"/>
      <c r="H3406" s="235" t="s">
        <v>6</v>
      </c>
      <c r="I3406" s="235"/>
      <c r="J3406" s="235"/>
      <c r="K3406" s="235" t="s">
        <v>7</v>
      </c>
      <c r="L3406" s="235"/>
      <c r="M3406" s="235"/>
      <c r="N3406" s="235" t="s">
        <v>8</v>
      </c>
      <c r="O3406" s="235"/>
      <c r="P3406" s="235"/>
      <c r="Q3406" s="235" t="s">
        <v>9</v>
      </c>
      <c r="R3406" s="235"/>
      <c r="S3406" s="235"/>
      <c r="T3406" s="235" t="s">
        <v>10</v>
      </c>
      <c r="U3406" s="235"/>
      <c r="V3406" s="239"/>
      <c r="W3406" s="240" t="s">
        <v>11</v>
      </c>
      <c r="X3406" s="277" t="s">
        <v>47</v>
      </c>
      <c r="Y3406" s="269"/>
      <c r="Z3406" s="278" t="s">
        <v>48</v>
      </c>
      <c r="AA3406" s="276"/>
      <c r="AB3406" s="278" t="s">
        <v>49</v>
      </c>
      <c r="AC3406" s="276"/>
      <c r="AD3406" s="276" t="s">
        <v>50</v>
      </c>
      <c r="AE3406" s="276"/>
      <c r="AF3406" s="276" t="s">
        <v>51</v>
      </c>
      <c r="AG3406" s="276"/>
      <c r="AH3406" s="276" t="s">
        <v>52</v>
      </c>
      <c r="AI3406" s="276"/>
      <c r="AJ3406" s="276" t="s">
        <v>53</v>
      </c>
      <c r="AK3406" s="276"/>
    </row>
    <row r="3407" spans="1:41" s="14" customFormat="1" x14ac:dyDescent="0.25">
      <c r="A3407" s="250"/>
      <c r="B3407" s="1" t="s">
        <v>12</v>
      </c>
      <c r="C3407" s="1" t="s">
        <v>13</v>
      </c>
      <c r="D3407" s="1" t="s">
        <v>14</v>
      </c>
      <c r="E3407" s="1" t="s">
        <v>12</v>
      </c>
      <c r="F3407" s="1" t="s">
        <v>13</v>
      </c>
      <c r="G3407" s="1" t="s">
        <v>14</v>
      </c>
      <c r="H3407" s="1" t="s">
        <v>12</v>
      </c>
      <c r="I3407" s="1" t="s">
        <v>13</v>
      </c>
      <c r="J3407" s="1" t="s">
        <v>14</v>
      </c>
      <c r="K3407" s="1" t="s">
        <v>12</v>
      </c>
      <c r="L3407" s="1" t="s">
        <v>13</v>
      </c>
      <c r="M3407" s="1" t="s">
        <v>14</v>
      </c>
      <c r="N3407" s="1" t="s">
        <v>12</v>
      </c>
      <c r="O3407" s="1" t="s">
        <v>13</v>
      </c>
      <c r="P3407" s="1" t="s">
        <v>14</v>
      </c>
      <c r="Q3407" s="1" t="s">
        <v>12</v>
      </c>
      <c r="R3407" s="1" t="s">
        <v>13</v>
      </c>
      <c r="S3407" s="1" t="s">
        <v>14</v>
      </c>
      <c r="T3407" s="1" t="s">
        <v>12</v>
      </c>
      <c r="U3407" s="1" t="s">
        <v>13</v>
      </c>
      <c r="V3407" s="2" t="s">
        <v>14</v>
      </c>
      <c r="W3407" s="241"/>
      <c r="X3407" s="13" t="s">
        <v>45</v>
      </c>
      <c r="Y3407" s="13" t="s">
        <v>46</v>
      </c>
      <c r="Z3407" s="13" t="s">
        <v>45</v>
      </c>
      <c r="AA3407" s="13" t="s">
        <v>46</v>
      </c>
      <c r="AB3407" s="13" t="s">
        <v>45</v>
      </c>
      <c r="AC3407" s="13" t="s">
        <v>46</v>
      </c>
      <c r="AD3407" s="13" t="s">
        <v>45</v>
      </c>
      <c r="AE3407" s="13" t="s">
        <v>46</v>
      </c>
      <c r="AF3407" s="13" t="s">
        <v>45</v>
      </c>
      <c r="AG3407" s="13" t="s">
        <v>46</v>
      </c>
      <c r="AH3407" s="13" t="s">
        <v>45</v>
      </c>
      <c r="AI3407" s="13" t="s">
        <v>46</v>
      </c>
      <c r="AJ3407" s="13" t="s">
        <v>45</v>
      </c>
      <c r="AK3407" s="13" t="s">
        <v>46</v>
      </c>
    </row>
    <row r="3408" spans="1:41" s="14" customFormat="1" x14ac:dyDescent="0.25">
      <c r="A3408" s="3" t="s">
        <v>15</v>
      </c>
      <c r="B3408" s="25"/>
      <c r="C3408" s="25"/>
      <c r="D3408" s="16">
        <f>SUM(B3408:C3408)</f>
        <v>0</v>
      </c>
      <c r="E3408" s="25"/>
      <c r="F3408" s="25"/>
      <c r="G3408" s="16">
        <f>SUM(E3408:F3408)</f>
        <v>0</v>
      </c>
      <c r="H3408" s="25"/>
      <c r="I3408" s="25"/>
      <c r="J3408" s="16">
        <f>SUM(H3408:I3408)</f>
        <v>0</v>
      </c>
      <c r="K3408" s="25"/>
      <c r="L3408" s="25"/>
      <c r="M3408" s="16">
        <f>SUM(K3408:L3408)</f>
        <v>0</v>
      </c>
      <c r="N3408" s="25"/>
      <c r="O3408" s="25"/>
      <c r="P3408" s="16">
        <f>SUM(N3408:O3408)</f>
        <v>0</v>
      </c>
      <c r="Q3408" s="25"/>
      <c r="R3408" s="25"/>
      <c r="S3408" s="16">
        <f>SUM(Q3408:R3408)</f>
        <v>0</v>
      </c>
      <c r="T3408" s="25"/>
      <c r="U3408" s="25"/>
      <c r="V3408" s="16">
        <f>SUM(T3408:U3408)</f>
        <v>0</v>
      </c>
      <c r="W3408" s="27">
        <f>B3408+C3408+E3408+F3408+H3408+I3408+K3408+L3408+N3408+O3408+Q3408+R3408+T3408+U3408</f>
        <v>0</v>
      </c>
      <c r="X3408" s="13">
        <f t="shared" ref="X3408:Y3408" si="27222">SUM(B3408:B3411)</f>
        <v>0</v>
      </c>
      <c r="Y3408" s="13">
        <f t="shared" si="27222"/>
        <v>0</v>
      </c>
      <c r="Z3408" s="13">
        <f t="shared" ref="Z3408:AA3408" si="27223">SUM(E3408:E3411)</f>
        <v>0</v>
      </c>
      <c r="AA3408" s="13">
        <f t="shared" si="27223"/>
        <v>0</v>
      </c>
      <c r="AB3408" s="13">
        <f t="shared" ref="AB3408:AC3408" si="27224">SUM(H3408:H3411)</f>
        <v>0</v>
      </c>
      <c r="AC3408" s="13">
        <f t="shared" si="27224"/>
        <v>0</v>
      </c>
      <c r="AD3408" s="13">
        <f t="shared" ref="AD3408:AE3408" si="27225">SUM(K3408:K3411)</f>
        <v>0</v>
      </c>
      <c r="AE3408" s="13">
        <f t="shared" si="27225"/>
        <v>0</v>
      </c>
      <c r="AF3408" s="13">
        <f t="shared" ref="AF3408:AG3408" si="27226">SUM(N3408:N3411)</f>
        <v>0</v>
      </c>
      <c r="AG3408" s="13">
        <f t="shared" si="27226"/>
        <v>0</v>
      </c>
      <c r="AH3408" s="13">
        <f t="shared" ref="AH3408:AI3408" si="27227">SUM(Q3408:Q3411)</f>
        <v>0</v>
      </c>
      <c r="AI3408" s="13">
        <f t="shared" si="27227"/>
        <v>0</v>
      </c>
      <c r="AJ3408" s="13">
        <f t="shared" ref="AJ3408:AK3408" si="27228">SUM(T3408:T3411)</f>
        <v>0</v>
      </c>
      <c r="AK3408" s="13">
        <f t="shared" si="27228"/>
        <v>0</v>
      </c>
    </row>
    <row r="3409" spans="1:37" s="14" customFormat="1" x14ac:dyDescent="0.25">
      <c r="A3409" s="3" t="s">
        <v>16</v>
      </c>
      <c r="B3409" s="25"/>
      <c r="C3409" s="25"/>
      <c r="D3409" s="16">
        <f t="shared" ref="D3409:D3411" si="27229">SUM(B3409:C3409)</f>
        <v>0</v>
      </c>
      <c r="E3409" s="25"/>
      <c r="F3409" s="25"/>
      <c r="G3409" s="16">
        <f t="shared" ref="G3409:G3411" si="27230">SUM(E3409:F3409)</f>
        <v>0</v>
      </c>
      <c r="H3409" s="25"/>
      <c r="I3409" s="25"/>
      <c r="J3409" s="16">
        <f t="shared" ref="J3409:J3411" si="27231">SUM(H3409:I3409)</f>
        <v>0</v>
      </c>
      <c r="K3409" s="25"/>
      <c r="L3409" s="25"/>
      <c r="M3409" s="16">
        <f t="shared" ref="M3409:M3411" si="27232">SUM(K3409:L3409)</f>
        <v>0</v>
      </c>
      <c r="N3409" s="25"/>
      <c r="O3409" s="25"/>
      <c r="P3409" s="16">
        <f t="shared" ref="P3409:P3411" si="27233">SUM(N3409:O3409)</f>
        <v>0</v>
      </c>
      <c r="Q3409" s="25"/>
      <c r="R3409" s="25"/>
      <c r="S3409" s="16">
        <f t="shared" ref="S3409:S3411" si="27234">SUM(Q3409:R3409)</f>
        <v>0</v>
      </c>
      <c r="T3409" s="25"/>
      <c r="U3409" s="25"/>
      <c r="V3409" s="16">
        <f t="shared" ref="V3409:V3411" si="27235">SUM(T3409:U3409)</f>
        <v>0</v>
      </c>
      <c r="W3409" s="27">
        <f t="shared" ref="W3409:W3420" si="27236">B3409+C3409+E3409+F3409+H3409+I3409+K3409+L3409+N3409+O3409+Q3409+R3409+T3409+U3409</f>
        <v>0</v>
      </c>
      <c r="X3409" s="13">
        <f t="shared" ref="X3409" si="27237">IF(X3408=X3416,0,1)</f>
        <v>0</v>
      </c>
      <c r="Y3409" s="13">
        <f t="shared" ref="Y3409" si="27238">IF(Y3408=Y3416,0,1)</f>
        <v>0</v>
      </c>
      <c r="Z3409" s="13">
        <f t="shared" ref="Z3409" si="27239">IF(Z3408=Z3416,0,1)</f>
        <v>0</v>
      </c>
      <c r="AA3409" s="13">
        <f t="shared" ref="AA3409" si="27240">IF(AA3408=AA3416,0,1)</f>
        <v>0</v>
      </c>
      <c r="AB3409" s="13">
        <f t="shared" ref="AB3409" si="27241">IF(AB3408=AB3416,0,1)</f>
        <v>0</v>
      </c>
      <c r="AC3409" s="13">
        <f t="shared" ref="AC3409" si="27242">IF(AC3408=AC3416,0,1)</f>
        <v>0</v>
      </c>
      <c r="AD3409" s="13">
        <f t="shared" ref="AD3409" si="27243">IF(AD3408=AD3416,0,1)</f>
        <v>0</v>
      </c>
      <c r="AE3409" s="13">
        <f t="shared" ref="AE3409" si="27244">IF(AE3408=AE3416,0,1)</f>
        <v>0</v>
      </c>
      <c r="AF3409" s="13">
        <f t="shared" ref="AF3409" si="27245">IF(AF3408=AF3416,0,1)</f>
        <v>0</v>
      </c>
      <c r="AG3409" s="13">
        <f t="shared" ref="AG3409" si="27246">IF(AG3408=AG3416,0,1)</f>
        <v>0</v>
      </c>
      <c r="AH3409" s="13">
        <f t="shared" ref="AH3409" si="27247">IF(AH3408=AH3416,0,1)</f>
        <v>0</v>
      </c>
      <c r="AI3409" s="13">
        <f t="shared" ref="AI3409" si="27248">IF(AI3408=AI3416,0,1)</f>
        <v>0</v>
      </c>
      <c r="AJ3409" s="13">
        <f t="shared" ref="AJ3409" si="27249">IF(AJ3408=AJ3416,0,1)</f>
        <v>0</v>
      </c>
      <c r="AK3409" s="13">
        <f t="shared" ref="AK3409" si="27250">IF(AK3408=AK3416,0,1)</f>
        <v>0</v>
      </c>
    </row>
    <row r="3410" spans="1:37" s="14" customFormat="1" x14ac:dyDescent="0.25">
      <c r="A3410" s="3" t="s">
        <v>17</v>
      </c>
      <c r="B3410" s="25"/>
      <c r="C3410" s="25"/>
      <c r="D3410" s="16">
        <f t="shared" si="27229"/>
        <v>0</v>
      </c>
      <c r="E3410" s="25"/>
      <c r="F3410" s="25"/>
      <c r="G3410" s="16">
        <f t="shared" si="27230"/>
        <v>0</v>
      </c>
      <c r="H3410" s="25"/>
      <c r="I3410" s="25"/>
      <c r="J3410" s="16">
        <f t="shared" si="27231"/>
        <v>0</v>
      </c>
      <c r="K3410" s="25"/>
      <c r="L3410" s="25"/>
      <c r="M3410" s="16">
        <f t="shared" si="27232"/>
        <v>0</v>
      </c>
      <c r="N3410" s="25"/>
      <c r="O3410" s="25"/>
      <c r="P3410" s="16">
        <f t="shared" si="27233"/>
        <v>0</v>
      </c>
      <c r="Q3410" s="25"/>
      <c r="R3410" s="25"/>
      <c r="S3410" s="16">
        <f t="shared" si="27234"/>
        <v>0</v>
      </c>
      <c r="T3410" s="25"/>
      <c r="U3410" s="25"/>
      <c r="V3410" s="16">
        <f t="shared" si="27235"/>
        <v>0</v>
      </c>
      <c r="W3410" s="27">
        <f t="shared" si="27236"/>
        <v>0</v>
      </c>
      <c r="X3410" s="13">
        <f t="shared" ref="X3410:AK3410" si="27251">IF(X3408=X3412,0,1)</f>
        <v>0</v>
      </c>
      <c r="Y3410" s="13">
        <f t="shared" si="27251"/>
        <v>0</v>
      </c>
      <c r="Z3410" s="13">
        <f t="shared" si="27251"/>
        <v>0</v>
      </c>
      <c r="AA3410" s="13">
        <f t="shared" si="27251"/>
        <v>0</v>
      </c>
      <c r="AB3410" s="13">
        <f t="shared" si="27251"/>
        <v>0</v>
      </c>
      <c r="AC3410" s="13">
        <f t="shared" si="27251"/>
        <v>0</v>
      </c>
      <c r="AD3410" s="13">
        <f t="shared" si="27251"/>
        <v>0</v>
      </c>
      <c r="AE3410" s="13">
        <f t="shared" si="27251"/>
        <v>0</v>
      </c>
      <c r="AF3410" s="13">
        <f t="shared" si="27251"/>
        <v>0</v>
      </c>
      <c r="AG3410" s="13">
        <f t="shared" si="27251"/>
        <v>0</v>
      </c>
      <c r="AH3410" s="13">
        <f t="shared" si="27251"/>
        <v>0</v>
      </c>
      <c r="AI3410" s="13">
        <f t="shared" si="27251"/>
        <v>0</v>
      </c>
      <c r="AJ3410" s="13">
        <f t="shared" si="27251"/>
        <v>0</v>
      </c>
      <c r="AK3410" s="13">
        <f t="shared" si="27251"/>
        <v>0</v>
      </c>
    </row>
    <row r="3411" spans="1:37" s="14" customFormat="1" x14ac:dyDescent="0.25">
      <c r="A3411" s="3" t="s">
        <v>18</v>
      </c>
      <c r="B3411" s="25"/>
      <c r="C3411" s="25"/>
      <c r="D3411" s="16">
        <f t="shared" si="27229"/>
        <v>0</v>
      </c>
      <c r="E3411" s="25"/>
      <c r="F3411" s="25"/>
      <c r="G3411" s="16">
        <f t="shared" si="27230"/>
        <v>0</v>
      </c>
      <c r="H3411" s="25"/>
      <c r="I3411" s="25"/>
      <c r="J3411" s="16">
        <f t="shared" si="27231"/>
        <v>0</v>
      </c>
      <c r="K3411" s="25"/>
      <c r="L3411" s="25"/>
      <c r="M3411" s="16">
        <f t="shared" si="27232"/>
        <v>0</v>
      </c>
      <c r="N3411" s="25"/>
      <c r="O3411" s="25"/>
      <c r="P3411" s="16">
        <f t="shared" si="27233"/>
        <v>0</v>
      </c>
      <c r="Q3411" s="25"/>
      <c r="R3411" s="25"/>
      <c r="S3411" s="16">
        <f t="shared" si="27234"/>
        <v>0</v>
      </c>
      <c r="T3411" s="25"/>
      <c r="U3411" s="25"/>
      <c r="V3411" s="16">
        <f t="shared" si="27235"/>
        <v>0</v>
      </c>
      <c r="W3411" s="27">
        <f t="shared" si="27236"/>
        <v>0</v>
      </c>
      <c r="X3411" s="13" t="str">
        <f t="shared" ref="X3411" si="27252">IF(SUM(X3409:X3410)=2,"WA","")</f>
        <v/>
      </c>
      <c r="Y3411" s="13" t="str">
        <f t="shared" ref="Y3411" si="27253">IF(SUM(Y3409:Y3410)=2,"WA","")</f>
        <v/>
      </c>
      <c r="Z3411" s="13" t="str">
        <f t="shared" ref="Z3411" si="27254">IF(SUM(Z3409:Z3410)=2,"WA","")</f>
        <v/>
      </c>
      <c r="AA3411" s="13" t="str">
        <f t="shared" ref="AA3411" si="27255">IF(SUM(AA3409:AA3410)=2,"WA","")</f>
        <v/>
      </c>
      <c r="AB3411" s="13" t="str">
        <f t="shared" ref="AB3411" si="27256">IF(SUM(AB3409:AB3410)=2,"WA","")</f>
        <v/>
      </c>
      <c r="AC3411" s="13" t="str">
        <f t="shared" ref="AC3411" si="27257">IF(SUM(AC3409:AC3410)=2,"WA","")</f>
        <v/>
      </c>
      <c r="AD3411" s="13" t="str">
        <f t="shared" ref="AD3411" si="27258">IF(SUM(AD3409:AD3410)=2,"WA","")</f>
        <v/>
      </c>
      <c r="AE3411" s="13" t="str">
        <f t="shared" ref="AE3411" si="27259">IF(SUM(AE3409:AE3410)=2,"WA","")</f>
        <v/>
      </c>
      <c r="AF3411" s="13" t="str">
        <f t="shared" ref="AF3411" si="27260">IF(SUM(AF3409:AF3410)=2,"WA","")</f>
        <v/>
      </c>
      <c r="AG3411" s="13" t="str">
        <f t="shared" ref="AG3411" si="27261">IF(SUM(AG3409:AG3410)=2,"WA","")</f>
        <v/>
      </c>
      <c r="AH3411" s="13" t="str">
        <f t="shared" ref="AH3411" si="27262">IF(SUM(AH3409:AH3410)=2,"WA","")</f>
        <v/>
      </c>
      <c r="AI3411" s="13" t="str">
        <f t="shared" ref="AI3411" si="27263">IF(SUM(AI3409:AI3410)=2,"WA","")</f>
        <v/>
      </c>
      <c r="AJ3411" s="13" t="str">
        <f t="shared" ref="AJ3411" si="27264">IF(SUM(AJ3409:AJ3410)=2,"WA","")</f>
        <v/>
      </c>
      <c r="AK3411" s="13" t="str">
        <f t="shared" ref="AK3411" si="27265">IF(SUM(AK3409:AK3410)=2,"WA","")</f>
        <v/>
      </c>
    </row>
    <row r="3412" spans="1:37" s="14" customFormat="1" x14ac:dyDescent="0.25">
      <c r="A3412" s="4" t="s">
        <v>19</v>
      </c>
      <c r="B3412" s="26"/>
      <c r="C3412" s="26"/>
      <c r="D3412" s="18">
        <f>SUM(B3412:C3412)</f>
        <v>0</v>
      </c>
      <c r="E3412" s="26"/>
      <c r="F3412" s="26"/>
      <c r="G3412" s="18">
        <f>SUM(E3412:F3412)</f>
        <v>0</v>
      </c>
      <c r="H3412" s="26"/>
      <c r="I3412" s="26"/>
      <c r="J3412" s="18">
        <f>SUM(H3412:I3412)</f>
        <v>0</v>
      </c>
      <c r="K3412" s="26"/>
      <c r="L3412" s="26"/>
      <c r="M3412" s="18">
        <f>SUM(K3412:L3412)</f>
        <v>0</v>
      </c>
      <c r="N3412" s="26"/>
      <c r="O3412" s="26"/>
      <c r="P3412" s="18">
        <f>SUM(N3412:O3412)</f>
        <v>0</v>
      </c>
      <c r="Q3412" s="26"/>
      <c r="R3412" s="26"/>
      <c r="S3412" s="18">
        <f>SUM(Q3412:R3412)</f>
        <v>0</v>
      </c>
      <c r="T3412" s="26"/>
      <c r="U3412" s="26"/>
      <c r="V3412" s="18">
        <f>SUM(T3412:U3412)</f>
        <v>0</v>
      </c>
      <c r="W3412" s="27">
        <f t="shared" si="27236"/>
        <v>0</v>
      </c>
      <c r="X3412" s="13">
        <f t="shared" ref="X3412:Y3412" si="27266">SUM(B3412:B3415)</f>
        <v>0</v>
      </c>
      <c r="Y3412" s="13">
        <f t="shared" si="27266"/>
        <v>0</v>
      </c>
      <c r="Z3412" s="13">
        <f t="shared" ref="Z3412:AA3412" si="27267">SUM(E3412:E3415)</f>
        <v>0</v>
      </c>
      <c r="AA3412" s="13">
        <f t="shared" si="27267"/>
        <v>0</v>
      </c>
      <c r="AB3412" s="13">
        <f t="shared" ref="AB3412:AC3412" si="27268">SUM(H3412:H3415)</f>
        <v>0</v>
      </c>
      <c r="AC3412" s="13">
        <f t="shared" si="27268"/>
        <v>0</v>
      </c>
      <c r="AD3412" s="13">
        <f t="shared" ref="AD3412:AE3412" si="27269">SUM(K3412:K3415)</f>
        <v>0</v>
      </c>
      <c r="AE3412" s="13">
        <f t="shared" si="27269"/>
        <v>0</v>
      </c>
      <c r="AF3412" s="13">
        <f t="shared" ref="AF3412:AG3412" si="27270">SUM(N3412:N3415)</f>
        <v>0</v>
      </c>
      <c r="AG3412" s="13">
        <f t="shared" si="27270"/>
        <v>0</v>
      </c>
      <c r="AH3412" s="13">
        <f t="shared" ref="AH3412:AI3412" si="27271">SUM(Q3412:Q3415)</f>
        <v>0</v>
      </c>
      <c r="AI3412" s="13">
        <f t="shared" si="27271"/>
        <v>0</v>
      </c>
      <c r="AJ3412" s="13">
        <f t="shared" ref="AJ3412:AK3412" si="27272">SUM(T3412:T3415)</f>
        <v>0</v>
      </c>
      <c r="AK3412" s="13">
        <f t="shared" si="27272"/>
        <v>0</v>
      </c>
    </row>
    <row r="3413" spans="1:37" s="14" customFormat="1" x14ac:dyDescent="0.25">
      <c r="A3413" s="4" t="s">
        <v>20</v>
      </c>
      <c r="B3413" s="26"/>
      <c r="C3413" s="26"/>
      <c r="D3413" s="18">
        <f t="shared" ref="D3413:D3415" si="27273">SUM(B3413:C3413)</f>
        <v>0</v>
      </c>
      <c r="E3413" s="26"/>
      <c r="F3413" s="26"/>
      <c r="G3413" s="18">
        <f t="shared" ref="G3413:G3415" si="27274">SUM(E3413:F3413)</f>
        <v>0</v>
      </c>
      <c r="H3413" s="26"/>
      <c r="I3413" s="26"/>
      <c r="J3413" s="18">
        <f t="shared" ref="J3413:J3415" si="27275">SUM(H3413:I3413)</f>
        <v>0</v>
      </c>
      <c r="K3413" s="26"/>
      <c r="L3413" s="26"/>
      <c r="M3413" s="18">
        <f t="shared" ref="M3413:M3415" si="27276">SUM(K3413:L3413)</f>
        <v>0</v>
      </c>
      <c r="N3413" s="26"/>
      <c r="O3413" s="26"/>
      <c r="P3413" s="18">
        <f t="shared" ref="P3413:P3415" si="27277">SUM(N3413:O3413)</f>
        <v>0</v>
      </c>
      <c r="Q3413" s="26"/>
      <c r="R3413" s="26"/>
      <c r="S3413" s="18">
        <f t="shared" ref="S3413:S3415" si="27278">SUM(Q3413:R3413)</f>
        <v>0</v>
      </c>
      <c r="T3413" s="26"/>
      <c r="U3413" s="26"/>
      <c r="V3413" s="18">
        <f t="shared" ref="V3413:V3415" si="27279">SUM(T3413:U3413)</f>
        <v>0</v>
      </c>
      <c r="W3413" s="27">
        <f t="shared" si="27236"/>
        <v>0</v>
      </c>
      <c r="X3413" s="13">
        <f t="shared" ref="X3413" si="27280">IF(X3412=X3416,0,1)</f>
        <v>0</v>
      </c>
      <c r="Y3413" s="13">
        <f t="shared" ref="Y3413" si="27281">IF(Y3412=Y3416,0,1)</f>
        <v>0</v>
      </c>
      <c r="Z3413" s="13">
        <f t="shared" ref="Z3413" si="27282">IF(Z3412=Z3416,0,1)</f>
        <v>0</v>
      </c>
      <c r="AA3413" s="13">
        <f t="shared" ref="AA3413" si="27283">IF(AA3412=AA3416,0,1)</f>
        <v>0</v>
      </c>
      <c r="AB3413" s="13">
        <f t="shared" ref="AB3413" si="27284">IF(AB3412=AB3416,0,1)</f>
        <v>0</v>
      </c>
      <c r="AC3413" s="13">
        <f t="shared" ref="AC3413" si="27285">IF(AC3412=AC3416,0,1)</f>
        <v>0</v>
      </c>
      <c r="AD3413" s="13">
        <f t="shared" ref="AD3413" si="27286">IF(AD3412=AD3416,0,1)</f>
        <v>0</v>
      </c>
      <c r="AE3413" s="13">
        <f t="shared" ref="AE3413" si="27287">IF(AE3412=AE3416,0,1)</f>
        <v>0</v>
      </c>
      <c r="AF3413" s="13">
        <f t="shared" ref="AF3413" si="27288">IF(AF3412=AF3416,0,1)</f>
        <v>0</v>
      </c>
      <c r="AG3413" s="13">
        <f t="shared" ref="AG3413" si="27289">IF(AG3412=AG3416,0,1)</f>
        <v>0</v>
      </c>
      <c r="AH3413" s="13">
        <f t="shared" ref="AH3413" si="27290">IF(AH3412=AH3416,0,1)</f>
        <v>0</v>
      </c>
      <c r="AI3413" s="13">
        <f t="shared" ref="AI3413" si="27291">IF(AI3412=AI3416,0,1)</f>
        <v>0</v>
      </c>
      <c r="AJ3413" s="13">
        <f t="shared" ref="AJ3413" si="27292">IF(AJ3412=AJ3416,0,1)</f>
        <v>0</v>
      </c>
      <c r="AK3413" s="13">
        <f t="shared" ref="AK3413" si="27293">IF(AK3412=AK3416,0,1)</f>
        <v>0</v>
      </c>
    </row>
    <row r="3414" spans="1:37" s="14" customFormat="1" x14ac:dyDescent="0.25">
      <c r="A3414" s="4" t="s">
        <v>21</v>
      </c>
      <c r="B3414" s="26"/>
      <c r="C3414" s="26"/>
      <c r="D3414" s="18">
        <f t="shared" si="27273"/>
        <v>0</v>
      </c>
      <c r="E3414" s="26"/>
      <c r="F3414" s="26"/>
      <c r="G3414" s="18">
        <f t="shared" si="27274"/>
        <v>0</v>
      </c>
      <c r="H3414" s="26"/>
      <c r="I3414" s="26"/>
      <c r="J3414" s="18">
        <f t="shared" si="27275"/>
        <v>0</v>
      </c>
      <c r="K3414" s="26"/>
      <c r="L3414" s="26"/>
      <c r="M3414" s="18">
        <f t="shared" si="27276"/>
        <v>0</v>
      </c>
      <c r="N3414" s="26"/>
      <c r="O3414" s="26"/>
      <c r="P3414" s="18">
        <f t="shared" si="27277"/>
        <v>0</v>
      </c>
      <c r="Q3414" s="26"/>
      <c r="R3414" s="26"/>
      <c r="S3414" s="18">
        <f t="shared" si="27278"/>
        <v>0</v>
      </c>
      <c r="T3414" s="26"/>
      <c r="U3414" s="26"/>
      <c r="V3414" s="18">
        <f t="shared" si="27279"/>
        <v>0</v>
      </c>
      <c r="W3414" s="27">
        <f t="shared" si="27236"/>
        <v>0</v>
      </c>
      <c r="X3414" s="13">
        <f t="shared" ref="X3414:AK3414" si="27294">IF(X3412=X3408,0,1)</f>
        <v>0</v>
      </c>
      <c r="Y3414" s="13">
        <f t="shared" si="27294"/>
        <v>0</v>
      </c>
      <c r="Z3414" s="13">
        <f t="shared" si="27294"/>
        <v>0</v>
      </c>
      <c r="AA3414" s="13">
        <f t="shared" si="27294"/>
        <v>0</v>
      </c>
      <c r="AB3414" s="13">
        <f t="shared" si="27294"/>
        <v>0</v>
      </c>
      <c r="AC3414" s="13">
        <f t="shared" si="27294"/>
        <v>0</v>
      </c>
      <c r="AD3414" s="13">
        <f t="shared" si="27294"/>
        <v>0</v>
      </c>
      <c r="AE3414" s="13">
        <f t="shared" si="27294"/>
        <v>0</v>
      </c>
      <c r="AF3414" s="13">
        <f t="shared" si="27294"/>
        <v>0</v>
      </c>
      <c r="AG3414" s="13">
        <f t="shared" si="27294"/>
        <v>0</v>
      </c>
      <c r="AH3414" s="13">
        <f t="shared" si="27294"/>
        <v>0</v>
      </c>
      <c r="AI3414" s="13">
        <f t="shared" si="27294"/>
        <v>0</v>
      </c>
      <c r="AJ3414" s="13">
        <f t="shared" si="27294"/>
        <v>0</v>
      </c>
      <c r="AK3414" s="13">
        <f t="shared" si="27294"/>
        <v>0</v>
      </c>
    </row>
    <row r="3415" spans="1:37" s="14" customFormat="1" x14ac:dyDescent="0.25">
      <c r="A3415" s="4" t="s">
        <v>22</v>
      </c>
      <c r="B3415" s="26"/>
      <c r="C3415" s="26"/>
      <c r="D3415" s="18">
        <f t="shared" si="27273"/>
        <v>0</v>
      </c>
      <c r="E3415" s="26"/>
      <c r="F3415" s="26"/>
      <c r="G3415" s="18">
        <f t="shared" si="27274"/>
        <v>0</v>
      </c>
      <c r="H3415" s="26"/>
      <c r="I3415" s="26"/>
      <c r="J3415" s="18">
        <f t="shared" si="27275"/>
        <v>0</v>
      </c>
      <c r="K3415" s="26"/>
      <c r="L3415" s="26"/>
      <c r="M3415" s="18">
        <f t="shared" si="27276"/>
        <v>0</v>
      </c>
      <c r="N3415" s="26"/>
      <c r="O3415" s="26"/>
      <c r="P3415" s="18">
        <f t="shared" si="27277"/>
        <v>0</v>
      </c>
      <c r="Q3415" s="26"/>
      <c r="R3415" s="26"/>
      <c r="S3415" s="18">
        <f t="shared" si="27278"/>
        <v>0</v>
      </c>
      <c r="T3415" s="26"/>
      <c r="U3415" s="26"/>
      <c r="V3415" s="18">
        <f t="shared" si="27279"/>
        <v>0</v>
      </c>
      <c r="W3415" s="27">
        <f t="shared" si="27236"/>
        <v>0</v>
      </c>
      <c r="X3415" s="13" t="str">
        <f t="shared" ref="X3415" si="27295">IF(SUM(X3413:X3414)=2,"HA","")</f>
        <v/>
      </c>
      <c r="Y3415" s="13" t="str">
        <f t="shared" ref="Y3415" si="27296">IF(SUM(Y3413:Y3414)=2,"HA","")</f>
        <v/>
      </c>
      <c r="Z3415" s="13" t="str">
        <f t="shared" ref="Z3415" si="27297">IF(SUM(Z3413:Z3414)=2,"HA","")</f>
        <v/>
      </c>
      <c r="AA3415" s="13" t="str">
        <f t="shared" ref="AA3415" si="27298">IF(SUM(AA3413:AA3414)=2,"HA","")</f>
        <v/>
      </c>
      <c r="AB3415" s="13" t="str">
        <f t="shared" ref="AB3415" si="27299">IF(SUM(AB3413:AB3414)=2,"HA","")</f>
        <v/>
      </c>
      <c r="AC3415" s="13" t="str">
        <f t="shared" ref="AC3415" si="27300">IF(SUM(AC3413:AC3414)=2,"HA","")</f>
        <v/>
      </c>
      <c r="AD3415" s="13" t="str">
        <f t="shared" ref="AD3415" si="27301">IF(SUM(AD3413:AD3414)=2,"HA","")</f>
        <v/>
      </c>
      <c r="AE3415" s="13" t="str">
        <f t="shared" ref="AE3415" si="27302">IF(SUM(AE3413:AE3414)=2,"HA","")</f>
        <v/>
      </c>
      <c r="AF3415" s="13" t="str">
        <f t="shared" ref="AF3415" si="27303">IF(SUM(AF3413:AF3414)=2,"HA","")</f>
        <v/>
      </c>
      <c r="AG3415" s="13" t="str">
        <f t="shared" ref="AG3415" si="27304">IF(SUM(AG3413:AG3414)=2,"HA","")</f>
        <v/>
      </c>
      <c r="AH3415" s="13" t="str">
        <f t="shared" ref="AH3415" si="27305">IF(SUM(AH3413:AH3414)=2,"HA","")</f>
        <v/>
      </c>
      <c r="AI3415" s="13" t="str">
        <f t="shared" ref="AI3415" si="27306">IF(SUM(AI3413:AI3414)=2,"HA","")</f>
        <v/>
      </c>
      <c r="AJ3415" s="13" t="str">
        <f t="shared" ref="AJ3415" si="27307">IF(SUM(AJ3413:AJ3414)=2,"HA","")</f>
        <v/>
      </c>
      <c r="AK3415" s="13" t="str">
        <f t="shared" ref="AK3415" si="27308">IF(SUM(AK3413:AK3414)=2,"HA","")</f>
        <v/>
      </c>
    </row>
    <row r="3416" spans="1:37" s="14" customFormat="1" x14ac:dyDescent="0.25">
      <c r="A3416" s="3" t="s">
        <v>23</v>
      </c>
      <c r="B3416" s="25"/>
      <c r="C3416" s="25"/>
      <c r="D3416" s="16">
        <f>SUM(B3416:C3416)</f>
        <v>0</v>
      </c>
      <c r="E3416" s="25"/>
      <c r="F3416" s="25"/>
      <c r="G3416" s="16">
        <f>SUM(E3416:F3416)</f>
        <v>0</v>
      </c>
      <c r="H3416" s="25"/>
      <c r="I3416" s="25"/>
      <c r="J3416" s="16">
        <f>SUM(H3416:I3416)</f>
        <v>0</v>
      </c>
      <c r="K3416" s="25"/>
      <c r="L3416" s="25"/>
      <c r="M3416" s="16">
        <f>SUM(K3416:L3416)</f>
        <v>0</v>
      </c>
      <c r="N3416" s="25"/>
      <c r="O3416" s="25"/>
      <c r="P3416" s="16">
        <f>SUM(N3416:O3416)</f>
        <v>0</v>
      </c>
      <c r="Q3416" s="25"/>
      <c r="R3416" s="25"/>
      <c r="S3416" s="16">
        <f>SUM(Q3416:R3416)</f>
        <v>0</v>
      </c>
      <c r="T3416" s="25"/>
      <c r="U3416" s="25"/>
      <c r="V3416" s="16">
        <f>SUM(T3416:U3416)</f>
        <v>0</v>
      </c>
      <c r="W3416" s="27">
        <f t="shared" si="27236"/>
        <v>0</v>
      </c>
      <c r="X3416" s="13">
        <f t="shared" ref="X3416:Y3416" si="27309">SUM(B3416:B3420)</f>
        <v>0</v>
      </c>
      <c r="Y3416" s="13">
        <f t="shared" si="27309"/>
        <v>0</v>
      </c>
      <c r="Z3416" s="13">
        <f t="shared" ref="Z3416:AA3416" si="27310">SUM(E3416:E3420)</f>
        <v>0</v>
      </c>
      <c r="AA3416" s="13">
        <f t="shared" si="27310"/>
        <v>0</v>
      </c>
      <c r="AB3416" s="13">
        <f t="shared" ref="AB3416:AC3416" si="27311">SUM(H3416:H3420)</f>
        <v>0</v>
      </c>
      <c r="AC3416" s="13">
        <f t="shared" si="27311"/>
        <v>0</v>
      </c>
      <c r="AD3416" s="13">
        <f t="shared" ref="AD3416:AE3416" si="27312">SUM(K3416:K3420)</f>
        <v>0</v>
      </c>
      <c r="AE3416" s="13">
        <f t="shared" si="27312"/>
        <v>0</v>
      </c>
      <c r="AF3416" s="13">
        <f t="shared" ref="AF3416:AG3416" si="27313">SUM(N3416:N3420)</f>
        <v>0</v>
      </c>
      <c r="AG3416" s="13">
        <f t="shared" si="27313"/>
        <v>0</v>
      </c>
      <c r="AH3416" s="13">
        <f t="shared" ref="AH3416:AI3416" si="27314">SUM(Q3416:Q3420)</f>
        <v>0</v>
      </c>
      <c r="AI3416" s="13">
        <f t="shared" si="27314"/>
        <v>0</v>
      </c>
      <c r="AJ3416" s="13">
        <f t="shared" ref="AJ3416:AK3416" si="27315">SUM(T3416:T3420)</f>
        <v>0</v>
      </c>
      <c r="AK3416" s="13">
        <f t="shared" si="27315"/>
        <v>0</v>
      </c>
    </row>
    <row r="3417" spans="1:37" s="14" customFormat="1" x14ac:dyDescent="0.25">
      <c r="A3417" s="3" t="s">
        <v>24</v>
      </c>
      <c r="B3417" s="25"/>
      <c r="C3417" s="25"/>
      <c r="D3417" s="16">
        <f t="shared" ref="D3417:D3419" si="27316">SUM(B3417:C3417)</f>
        <v>0</v>
      </c>
      <c r="E3417" s="25"/>
      <c r="F3417" s="25"/>
      <c r="G3417" s="16">
        <f t="shared" ref="G3417:G3419" si="27317">SUM(E3417:F3417)</f>
        <v>0</v>
      </c>
      <c r="H3417" s="25"/>
      <c r="I3417" s="25"/>
      <c r="J3417" s="16">
        <f t="shared" ref="J3417:J3419" si="27318">SUM(H3417:I3417)</f>
        <v>0</v>
      </c>
      <c r="K3417" s="25"/>
      <c r="L3417" s="25"/>
      <c r="M3417" s="16">
        <f t="shared" ref="M3417:M3419" si="27319">SUM(K3417:L3417)</f>
        <v>0</v>
      </c>
      <c r="N3417" s="25"/>
      <c r="O3417" s="25"/>
      <c r="P3417" s="16">
        <f t="shared" ref="P3417:P3419" si="27320">SUM(N3417:O3417)</f>
        <v>0</v>
      </c>
      <c r="Q3417" s="25"/>
      <c r="R3417" s="25"/>
      <c r="S3417" s="16">
        <f t="shared" ref="S3417:S3419" si="27321">SUM(Q3417:R3417)</f>
        <v>0</v>
      </c>
      <c r="T3417" s="25"/>
      <c r="U3417" s="25"/>
      <c r="V3417" s="16">
        <f t="shared" ref="V3417:V3419" si="27322">SUM(T3417:U3417)</f>
        <v>0</v>
      </c>
      <c r="W3417" s="27">
        <f t="shared" si="27236"/>
        <v>0</v>
      </c>
      <c r="X3417" s="13">
        <f t="shared" ref="X3417" si="27323">IF(X3416=X3408,0,1)</f>
        <v>0</v>
      </c>
      <c r="Y3417" s="13">
        <f t="shared" ref="Y3417" si="27324">IF(Y3416=Y3408,0,1)</f>
        <v>0</v>
      </c>
      <c r="Z3417" s="13">
        <f t="shared" ref="Z3417" si="27325">IF(Z3416=Z3408,0,1)</f>
        <v>0</v>
      </c>
      <c r="AA3417" s="13">
        <f t="shared" ref="AA3417" si="27326">IF(AA3416=AA3408,0,1)</f>
        <v>0</v>
      </c>
      <c r="AB3417" s="13">
        <f t="shared" ref="AB3417" si="27327">IF(AB3416=AB3408,0,1)</f>
        <v>0</v>
      </c>
      <c r="AC3417" s="13">
        <f t="shared" ref="AC3417" si="27328">IF(AC3416=AC3408,0,1)</f>
        <v>0</v>
      </c>
      <c r="AD3417" s="13">
        <f t="shared" ref="AD3417" si="27329">IF(AD3416=AD3408,0,1)</f>
        <v>0</v>
      </c>
      <c r="AE3417" s="13">
        <f t="shared" ref="AE3417" si="27330">IF(AE3416=AE3408,0,1)</f>
        <v>0</v>
      </c>
      <c r="AF3417" s="13">
        <f t="shared" ref="AF3417" si="27331">IF(AF3416=AF3408,0,1)</f>
        <v>0</v>
      </c>
      <c r="AG3417" s="13">
        <f t="shared" ref="AG3417" si="27332">IF(AG3416=AG3408,0,1)</f>
        <v>0</v>
      </c>
      <c r="AH3417" s="13">
        <f t="shared" ref="AH3417" si="27333">IF(AH3416=AH3408,0,1)</f>
        <v>0</v>
      </c>
      <c r="AI3417" s="13">
        <f t="shared" ref="AI3417" si="27334">IF(AI3416=AI3408,0,1)</f>
        <v>0</v>
      </c>
      <c r="AJ3417" s="13">
        <f t="shared" ref="AJ3417" si="27335">IF(AJ3416=AJ3408,0,1)</f>
        <v>0</v>
      </c>
      <c r="AK3417" s="13">
        <f t="shared" ref="AK3417" si="27336">IF(AK3416=AK3408,0,1)</f>
        <v>0</v>
      </c>
    </row>
    <row r="3418" spans="1:37" s="14" customFormat="1" x14ac:dyDescent="0.25">
      <c r="A3418" s="3" t="s">
        <v>25</v>
      </c>
      <c r="B3418" s="25"/>
      <c r="C3418" s="25"/>
      <c r="D3418" s="16">
        <f t="shared" si="27316"/>
        <v>0</v>
      </c>
      <c r="E3418" s="25"/>
      <c r="F3418" s="25"/>
      <c r="G3418" s="16">
        <f t="shared" si="27317"/>
        <v>0</v>
      </c>
      <c r="H3418" s="25"/>
      <c r="I3418" s="25"/>
      <c r="J3418" s="16">
        <f t="shared" si="27318"/>
        <v>0</v>
      </c>
      <c r="K3418" s="25"/>
      <c r="L3418" s="25"/>
      <c r="M3418" s="16">
        <f t="shared" si="27319"/>
        <v>0</v>
      </c>
      <c r="N3418" s="25"/>
      <c r="O3418" s="25"/>
      <c r="P3418" s="16">
        <f t="shared" si="27320"/>
        <v>0</v>
      </c>
      <c r="Q3418" s="25"/>
      <c r="R3418" s="25"/>
      <c r="S3418" s="16">
        <f t="shared" si="27321"/>
        <v>0</v>
      </c>
      <c r="T3418" s="25"/>
      <c r="U3418" s="25"/>
      <c r="V3418" s="16">
        <f t="shared" si="27322"/>
        <v>0</v>
      </c>
      <c r="W3418" s="27">
        <f t="shared" si="27236"/>
        <v>0</v>
      </c>
      <c r="X3418" s="13">
        <f t="shared" ref="X3418:AK3418" si="27337">IF(X3416=X3412,0,1)</f>
        <v>0</v>
      </c>
      <c r="Y3418" s="13">
        <f t="shared" si="27337"/>
        <v>0</v>
      </c>
      <c r="Z3418" s="13">
        <f t="shared" si="27337"/>
        <v>0</v>
      </c>
      <c r="AA3418" s="13">
        <f t="shared" si="27337"/>
        <v>0</v>
      </c>
      <c r="AB3418" s="13">
        <f t="shared" si="27337"/>
        <v>0</v>
      </c>
      <c r="AC3418" s="13">
        <f t="shared" si="27337"/>
        <v>0</v>
      </c>
      <c r="AD3418" s="13">
        <f t="shared" si="27337"/>
        <v>0</v>
      </c>
      <c r="AE3418" s="13">
        <f t="shared" si="27337"/>
        <v>0</v>
      </c>
      <c r="AF3418" s="13">
        <f t="shared" si="27337"/>
        <v>0</v>
      </c>
      <c r="AG3418" s="13">
        <f t="shared" si="27337"/>
        <v>0</v>
      </c>
      <c r="AH3418" s="13">
        <f t="shared" si="27337"/>
        <v>0</v>
      </c>
      <c r="AI3418" s="13">
        <f t="shared" si="27337"/>
        <v>0</v>
      </c>
      <c r="AJ3418" s="13">
        <f t="shared" si="27337"/>
        <v>0</v>
      </c>
      <c r="AK3418" s="13">
        <f t="shared" si="27337"/>
        <v>0</v>
      </c>
    </row>
    <row r="3419" spans="1:37" s="14" customFormat="1" x14ac:dyDescent="0.25">
      <c r="A3419" s="3" t="s">
        <v>26</v>
      </c>
      <c r="B3419" s="25"/>
      <c r="C3419" s="25"/>
      <c r="D3419" s="16">
        <f t="shared" si="27316"/>
        <v>0</v>
      </c>
      <c r="E3419" s="25"/>
      <c r="F3419" s="25"/>
      <c r="G3419" s="16">
        <f t="shared" si="27317"/>
        <v>0</v>
      </c>
      <c r="H3419" s="25"/>
      <c r="I3419" s="25"/>
      <c r="J3419" s="16">
        <f t="shared" si="27318"/>
        <v>0</v>
      </c>
      <c r="K3419" s="25"/>
      <c r="L3419" s="25"/>
      <c r="M3419" s="16">
        <f t="shared" si="27319"/>
        <v>0</v>
      </c>
      <c r="N3419" s="25"/>
      <c r="O3419" s="25"/>
      <c r="P3419" s="16">
        <f t="shared" si="27320"/>
        <v>0</v>
      </c>
      <c r="Q3419" s="25"/>
      <c r="R3419" s="25"/>
      <c r="S3419" s="16">
        <f t="shared" si="27321"/>
        <v>0</v>
      </c>
      <c r="T3419" s="25"/>
      <c r="U3419" s="25"/>
      <c r="V3419" s="16">
        <f t="shared" si="27322"/>
        <v>0</v>
      </c>
      <c r="W3419" s="27">
        <f t="shared" si="27236"/>
        <v>0</v>
      </c>
      <c r="X3419" s="13" t="str">
        <f t="shared" ref="X3419" si="27338">IF(SUM(X3417:X3418)=2,"WH","")</f>
        <v/>
      </c>
      <c r="Y3419" s="13" t="str">
        <f t="shared" ref="Y3419" si="27339">IF(SUM(Y3417:Y3418)=2,"WH","")</f>
        <v/>
      </c>
      <c r="Z3419" s="13" t="str">
        <f t="shared" ref="Z3419" si="27340">IF(SUM(Z3417:Z3418)=2,"WH","")</f>
        <v/>
      </c>
      <c r="AA3419" s="13" t="str">
        <f t="shared" ref="AA3419" si="27341">IF(SUM(AA3417:AA3418)=2,"WH","")</f>
        <v/>
      </c>
      <c r="AB3419" s="13" t="str">
        <f t="shared" ref="AB3419" si="27342">IF(SUM(AB3417:AB3418)=2,"WH","")</f>
        <v/>
      </c>
      <c r="AC3419" s="13" t="str">
        <f t="shared" ref="AC3419" si="27343">IF(SUM(AC3417:AC3418)=2,"WH","")</f>
        <v/>
      </c>
      <c r="AD3419" s="13" t="str">
        <f t="shared" ref="AD3419" si="27344">IF(SUM(AD3417:AD3418)=2,"WH","")</f>
        <v/>
      </c>
      <c r="AE3419" s="13" t="str">
        <f t="shared" ref="AE3419" si="27345">IF(SUM(AE3417:AE3418)=2,"WH","")</f>
        <v/>
      </c>
      <c r="AF3419" s="13" t="str">
        <f t="shared" ref="AF3419" si="27346">IF(SUM(AF3417:AF3418)=2,"WH","")</f>
        <v/>
      </c>
      <c r="AG3419" s="13" t="str">
        <f t="shared" ref="AG3419" si="27347">IF(SUM(AG3417:AG3418)=2,"WH","")</f>
        <v/>
      </c>
      <c r="AH3419" s="13" t="str">
        <f t="shared" ref="AH3419" si="27348">IF(SUM(AH3417:AH3418)=2,"WH","")</f>
        <v/>
      </c>
      <c r="AI3419" s="13" t="str">
        <f t="shared" ref="AI3419" si="27349">IF(SUM(AI3417:AI3418)=2,"WH","")</f>
        <v/>
      </c>
      <c r="AJ3419" s="13" t="str">
        <f t="shared" ref="AJ3419" si="27350">IF(SUM(AJ3417:AJ3418)=2,"WH","")</f>
        <v/>
      </c>
      <c r="AK3419" s="13" t="str">
        <f t="shared" ref="AK3419" si="27351">IF(SUM(AK3417:AK3418)=2,"WH","")</f>
        <v/>
      </c>
    </row>
    <row r="3420" spans="1:37" s="14" customFormat="1" x14ac:dyDescent="0.25">
      <c r="A3420" s="3" t="s">
        <v>27</v>
      </c>
      <c r="B3420" s="25"/>
      <c r="C3420" s="25"/>
      <c r="D3420" s="16">
        <f>SUM(B3420:C3420)</f>
        <v>0</v>
      </c>
      <c r="E3420" s="25"/>
      <c r="F3420" s="25"/>
      <c r="G3420" s="16">
        <f>SUM(E3420:F3420)</f>
        <v>0</v>
      </c>
      <c r="H3420" s="25"/>
      <c r="I3420" s="25"/>
      <c r="J3420" s="16">
        <f>SUM(H3420:I3420)</f>
        <v>0</v>
      </c>
      <c r="K3420" s="25"/>
      <c r="L3420" s="25"/>
      <c r="M3420" s="16">
        <f>SUM(K3420:L3420)</f>
        <v>0</v>
      </c>
      <c r="N3420" s="25"/>
      <c r="O3420" s="25"/>
      <c r="P3420" s="16">
        <f>SUM(N3420:O3420)</f>
        <v>0</v>
      </c>
      <c r="Q3420" s="25"/>
      <c r="R3420" s="25"/>
      <c r="S3420" s="16">
        <f>SUM(Q3420:R3420)</f>
        <v>0</v>
      </c>
      <c r="T3420" s="25"/>
      <c r="U3420" s="25"/>
      <c r="V3420" s="16">
        <f>SUM(T3420:U3420)</f>
        <v>0</v>
      </c>
      <c r="W3420" s="27">
        <f t="shared" si="27236"/>
        <v>0</v>
      </c>
      <c r="X3420" s="13"/>
      <c r="Y3420" s="13"/>
      <c r="Z3420" s="13"/>
      <c r="AA3420" s="13"/>
      <c r="AB3420" s="13"/>
      <c r="AC3420" s="13"/>
      <c r="AD3420" s="13"/>
      <c r="AE3420" s="13"/>
      <c r="AF3420" s="13"/>
      <c r="AG3420" s="13"/>
    </row>
    <row r="3421" spans="1:37" s="14" customFormat="1" ht="15.75" thickBot="1" x14ac:dyDescent="0.3">
      <c r="A3421" s="5" t="s">
        <v>11</v>
      </c>
      <c r="B3421" s="20">
        <f>SUM(B3408:B3411)</f>
        <v>0</v>
      </c>
      <c r="C3421" s="20">
        <f t="shared" ref="C3421:W3421" si="27352">SUM(C3408:C3411)</f>
        <v>0</v>
      </c>
      <c r="D3421" s="20">
        <f t="shared" si="27352"/>
        <v>0</v>
      </c>
      <c r="E3421" s="20">
        <f t="shared" si="27352"/>
        <v>0</v>
      </c>
      <c r="F3421" s="20">
        <f t="shared" si="27352"/>
        <v>0</v>
      </c>
      <c r="G3421" s="20">
        <f t="shared" si="27352"/>
        <v>0</v>
      </c>
      <c r="H3421" s="20">
        <f t="shared" si="27352"/>
        <v>0</v>
      </c>
      <c r="I3421" s="20">
        <f t="shared" si="27352"/>
        <v>0</v>
      </c>
      <c r="J3421" s="20">
        <f t="shared" si="27352"/>
        <v>0</v>
      </c>
      <c r="K3421" s="20">
        <f t="shared" si="27352"/>
        <v>0</v>
      </c>
      <c r="L3421" s="20">
        <f t="shared" si="27352"/>
        <v>0</v>
      </c>
      <c r="M3421" s="20">
        <f t="shared" si="27352"/>
        <v>0</v>
      </c>
      <c r="N3421" s="20">
        <f t="shared" si="27352"/>
        <v>0</v>
      </c>
      <c r="O3421" s="20">
        <f t="shared" si="27352"/>
        <v>0</v>
      </c>
      <c r="P3421" s="20">
        <f t="shared" si="27352"/>
        <v>0</v>
      </c>
      <c r="Q3421" s="20">
        <f t="shared" si="27352"/>
        <v>0</v>
      </c>
      <c r="R3421" s="20">
        <f t="shared" si="27352"/>
        <v>0</v>
      </c>
      <c r="S3421" s="20">
        <f t="shared" si="27352"/>
        <v>0</v>
      </c>
      <c r="T3421" s="20">
        <f t="shared" si="27352"/>
        <v>0</v>
      </c>
      <c r="U3421" s="20">
        <f t="shared" si="27352"/>
        <v>0</v>
      </c>
      <c r="V3421" s="20">
        <f t="shared" si="27352"/>
        <v>0</v>
      </c>
      <c r="W3421" s="20">
        <f t="shared" si="27352"/>
        <v>0</v>
      </c>
      <c r="X3421" s="13"/>
      <c r="Y3421" s="13"/>
      <c r="Z3421" s="13"/>
      <c r="AA3421" s="13"/>
      <c r="AB3421" s="13"/>
      <c r="AC3421" s="13"/>
      <c r="AD3421" s="13"/>
      <c r="AE3421" s="13"/>
      <c r="AF3421" s="13"/>
      <c r="AG3421" s="13"/>
    </row>
    <row r="3422" spans="1:37" s="14" customFormat="1" x14ac:dyDescent="0.25">
      <c r="A3422" s="14" t="s">
        <v>0</v>
      </c>
      <c r="B3422" s="251"/>
      <c r="C3422" s="251"/>
      <c r="D3422" s="251"/>
      <c r="E3422" s="224" t="s">
        <v>3</v>
      </c>
      <c r="F3422" s="224"/>
      <c r="G3422" s="224"/>
      <c r="H3422" s="228" t="s">
        <v>152</v>
      </c>
      <c r="I3422" s="228"/>
      <c r="J3422" s="227">
        <f>MROUND(B3423*0.135,1)</f>
        <v>0</v>
      </c>
      <c r="K3422" s="227"/>
      <c r="L3422" s="229" t="s">
        <v>239</v>
      </c>
      <c r="M3422" s="229"/>
      <c r="N3422" s="229"/>
      <c r="O3422" s="231" t="s">
        <v>152</v>
      </c>
      <c r="P3422" s="231"/>
      <c r="Q3422" s="232"/>
      <c r="R3422" s="232"/>
      <c r="S3422" s="127" t="s">
        <v>1</v>
      </c>
      <c r="T3422" s="124"/>
      <c r="U3422" s="236">
        <f>IFERROR(J3423/W3439,0)</f>
        <v>0</v>
      </c>
      <c r="V3422" s="236"/>
      <c r="W3422" s="124"/>
      <c r="X3422" s="13"/>
      <c r="Y3422" s="13"/>
      <c r="Z3422" s="13"/>
      <c r="AA3422" s="13"/>
      <c r="AB3422" s="13"/>
      <c r="AC3422" s="13"/>
      <c r="AD3422" s="13"/>
      <c r="AE3422" s="13"/>
      <c r="AF3422" s="13"/>
      <c r="AG3422" s="13"/>
    </row>
    <row r="3423" spans="1:37" s="14" customFormat="1" ht="15.75" thickBot="1" x14ac:dyDescent="0.3">
      <c r="A3423" s="14" t="s">
        <v>2</v>
      </c>
      <c r="B3423" s="248"/>
      <c r="C3423" s="248"/>
      <c r="D3423" s="248"/>
      <c r="E3423" s="225"/>
      <c r="F3423" s="225"/>
      <c r="G3423" s="225"/>
      <c r="H3423" s="238" t="s">
        <v>153</v>
      </c>
      <c r="I3423" s="238"/>
      <c r="J3423" s="226">
        <f>MROUND(B3423*0.162,1)</f>
        <v>0</v>
      </c>
      <c r="K3423" s="226"/>
      <c r="L3423" s="230"/>
      <c r="M3423" s="230"/>
      <c r="N3423" s="230"/>
      <c r="O3423" s="233" t="s">
        <v>153</v>
      </c>
      <c r="P3423" s="233"/>
      <c r="Q3423" s="234"/>
      <c r="R3423" s="234"/>
      <c r="S3423" s="237" t="str">
        <f>IF(CONCATENATE(X3423,Y3423,Z3423,AA3423,AB3423,AC3423,AD3423,AE3423,AF3423,,AG3423,,AH3423,,AI3423,AJ3423,AK3423)="","",(CONCATENATE("ERRORS: ", X3423,Y3423,Z3423,AA3423,AB3423,AC3423,AD3423,AE3423,AF3423,,AG3423,,AH3423,,AI3423,AJ3423,AK3423)))</f>
        <v/>
      </c>
      <c r="T3423" s="237"/>
      <c r="U3423" s="237"/>
      <c r="V3423" s="237"/>
      <c r="W3423" s="237"/>
      <c r="X3423" s="13" t="str">
        <f t="shared" ref="X3423" si="27353">IF(X3429="",IF(X3433="",IF(X3437="","",CONCATENATE(", ",X3424,X3425,X3437)),CONCATENATE(", ",X3424,X3425,X3433)),IF(X3433="",CONCATENATE(", ",X3424,X3425,X3429),CONCATENATE(", ",X3424,X3425,X3429,", ",X3424,X3425,X3433,", ",X3424,X3425,X3437)))</f>
        <v/>
      </c>
      <c r="Y3423" s="13" t="str">
        <f t="shared" ref="Y3423" si="27354">IF(Y3429="",IF(Y3433="",IF(Y3437="","",CONCATENATE(", ",X3424,Y3425,Y3437)),CONCATENATE(", ",X3424,Y3425,Y3433)),IF(Y3433="",CONCATENATE(", ",X3424,Y3425,Y3429),CONCATENATE(", ",X3424,Y3425,Y3429,", ",X3424,Y3425,Y3433,", ",X3424,Y3425,Y3437)))</f>
        <v/>
      </c>
      <c r="Z3423" s="13" t="str">
        <f t="shared" ref="Z3423" si="27355">IF(Z3429="",IF(Z3433="",IF(Z3437="","",CONCATENATE(", ",Z3424,Z3425,Z3437)),CONCATENATE(", ",Z3424,Z3425,Z3433)),IF(Z3433="",CONCATENATE(", ",Z3424,Z3425,Z3429),CONCATENATE(", ",Z3424,Z3425,Z3429,", ",Z3424,Z3425,Z3433,", ",Z3424,Z3425,Z3437)))</f>
        <v/>
      </c>
      <c r="AA3423" s="13" t="str">
        <f t="shared" ref="AA3423" si="27356">IF(AA3429="",IF(AA3433="",IF(AA3437="","",CONCATENATE(", ",Z3424,AA3425,AA3437)),CONCATENATE(", ",Z3424,AA3425,AA3433)),IF(AA3433="",CONCATENATE(", ",Z3424,AA3425,AA3429),CONCATENATE(", ",Z3424,AA3425,AA3429,", ",Z3424,AA3425,AA3433,", ",Z3424,AA3425,AA3437)))</f>
        <v/>
      </c>
      <c r="AB3423" s="13" t="str">
        <f t="shared" ref="AB3423" si="27357">IF(AB3429="",IF(AB3433="",IF(AB3437="","",CONCATENATE(", ",AB3424,AB3425,AB3437)),CONCATENATE(", ",AB3424,AB3425,AB3433)),IF(AB3433="",CONCATENATE(", ",AB3424,AB3425,AB3429),CONCATENATE(", ",AB3424,AB3425,AB3429,", ",AB3424,AB3425,AB3433,", ",AB3424,AB3425,AB3437)))</f>
        <v/>
      </c>
      <c r="AC3423" s="13" t="str">
        <f t="shared" ref="AC3423" si="27358">IF(AC3429="",IF(AC3433="",IF(AC3437="","",CONCATENATE(", ",AB3424,AC3425,AC3437)),CONCATENATE(", ",AB3424,AC3425,AC3433)),IF(AC3433="",CONCATENATE(", ",AB3424,AC3425,AC3429),CONCATENATE(", ",AB3424,AC3425,AC3429,", ",AB3424,AC3425,AC3433,", ",AB3424,AC3425,AC3437)))</f>
        <v/>
      </c>
      <c r="AD3423" s="13" t="str">
        <f t="shared" ref="AD3423" si="27359">IF(AD3429="",IF(AD3433="",IF(AD3437="","",CONCATENATE(", ",AD3424,AD3425,AD3437)),CONCATENATE(", ",AD3424,AD3425,AD3433)),IF(AD3433="",CONCATENATE(", ",AD3424,AD3425,AD3429),CONCATENATE(", ",AD3424,AD3425,AD3429,", ",AD3424,AD3425,AD3433,", ",AD3424,AD3425,AD3437)))</f>
        <v/>
      </c>
      <c r="AE3423" s="13" t="str">
        <f t="shared" ref="AE3423" si="27360">IF(AE3429="",IF(AE3433="",IF(AE3437="","",CONCATENATE(", ",AD3424,AE3425,AE3437)),CONCATENATE(", ",AD3424,AE3425,AE3433)),IF(AE3433="",CONCATENATE(", ",AD3424,AE3425,AE3429),CONCATENATE(", ",AD3424,AE3425,AE3429,", ",AD3424,AE3425,AE3433,", ",AD3424,AE3425,AE3437)))</f>
        <v/>
      </c>
      <c r="AF3423" s="13" t="str">
        <f t="shared" ref="AF3423" si="27361">IF(AF3429="",IF(AF3433="",IF(AF3437="","",CONCATENATE(", ",AF3424,AF3425,AF3437)),CONCATENATE(", ",AF3424,AF3425,AF3433)),IF(AF3433="",CONCATENATE(", ",AF3424,AF3425,AF3429),CONCATENATE(", ",AF3424,AF3425,AF3429,", ",AF3424,AF3425,AF3433,", ",AF3424,AF3425,AF3437)))</f>
        <v/>
      </c>
      <c r="AG3423" s="13" t="str">
        <f t="shared" ref="AG3423" si="27362">IF(AG3429="",IF(AG3433="",IF(AG3437="","",CONCATENATE(", ",AF3424,AG3425,AG3437)),CONCATENATE(", ",AF3424,AG3425,AG3433)),IF(AG3433="",CONCATENATE(", ",AF3424,AG3425,AG3429),CONCATENATE(", ",AF3424,AG3425,AG3429,", ",AF3424,AG3425,AG3433,", ",AF3424,AG3425,AG3437)))</f>
        <v/>
      </c>
      <c r="AH3423" s="13" t="str">
        <f t="shared" ref="AH3423" si="27363">IF(AH3429="",IF(AH3433="",IF(AH3437="","",CONCATENATE(", ",AH3424,AH3425,AH3437)),CONCATENATE(", ",AH3424,AH3425,AH3433)),IF(AH3433="",CONCATENATE(", ",AH3424,AH3425,AH3429),CONCATENATE(", ",AH3424,AH3425,AH3429,", ",AH3424,AH3425,AH3433,", ",AH3424,AH3425,AH3437)))</f>
        <v/>
      </c>
      <c r="AI3423" s="13" t="str">
        <f t="shared" ref="AI3423" si="27364">IF(AI3429="",IF(AI3433="",IF(AI3437="","",CONCATENATE(", ",AH3424,AI3425,AI3437)),CONCATENATE(", ",AH3424,AI3425,AI3433)),IF(AI3433="",CONCATENATE(", ",AH3424,AI3425,AI3429),CONCATENATE(", ",AH3424,AI3425,AI3429,", ",AH3424,AI3425,AI3433,", ",AH3424,AI3425,AI3437)))</f>
        <v/>
      </c>
      <c r="AJ3423" s="13" t="str">
        <f t="shared" ref="AJ3423" si="27365">IF(AJ3429="",IF(AJ3433="",IF(AJ3437="","",CONCATENATE(", ",AJ3424,AJ3425,AJ3437)),CONCATENATE(", ",AJ3424,AJ3425,AJ3433)),IF(AJ3433="",CONCATENATE(", ",AJ3424,AJ3425,AJ3429),CONCATENATE(", ",AJ3424,AJ3425,AJ3429,", ",AJ3424,AJ3425,AJ3433,", ",AJ3424,AJ3425,AJ3437)))</f>
        <v/>
      </c>
      <c r="AK3423" s="13" t="str">
        <f t="shared" ref="AK3423" si="27366">IF(AK3429="",IF(AK3433="",IF(AK3437="","",CONCATENATE(", ",AJ3424,AK3425,AK3437)),CONCATENATE(", ",AJ3424,AK3425,AK3433)),IF(AK3433="",CONCATENATE(", ",AJ3424,AK3425,AK3429),CONCATENATE(", ",AJ3424,AK3425,AK3429,", ",AJ3424,AK3425,AK3433,", ",AJ3424,AK3425,AK3437)))</f>
        <v/>
      </c>
    </row>
    <row r="3424" spans="1:37" s="14" customFormat="1" x14ac:dyDescent="0.25">
      <c r="A3424" s="249"/>
      <c r="B3424" s="235" t="s">
        <v>4</v>
      </c>
      <c r="C3424" s="235"/>
      <c r="D3424" s="235"/>
      <c r="E3424" s="235" t="s">
        <v>5</v>
      </c>
      <c r="F3424" s="235"/>
      <c r="G3424" s="235"/>
      <c r="H3424" s="235" t="s">
        <v>6</v>
      </c>
      <c r="I3424" s="235"/>
      <c r="J3424" s="235"/>
      <c r="K3424" s="235" t="s">
        <v>7</v>
      </c>
      <c r="L3424" s="235"/>
      <c r="M3424" s="235"/>
      <c r="N3424" s="235" t="s">
        <v>8</v>
      </c>
      <c r="O3424" s="235"/>
      <c r="P3424" s="235"/>
      <c r="Q3424" s="235" t="s">
        <v>9</v>
      </c>
      <c r="R3424" s="235"/>
      <c r="S3424" s="235"/>
      <c r="T3424" s="235" t="s">
        <v>10</v>
      </c>
      <c r="U3424" s="235"/>
      <c r="V3424" s="239"/>
      <c r="W3424" s="240" t="s">
        <v>11</v>
      </c>
      <c r="X3424" s="277" t="s">
        <v>47</v>
      </c>
      <c r="Y3424" s="269"/>
      <c r="Z3424" s="278" t="s">
        <v>48</v>
      </c>
      <c r="AA3424" s="276"/>
      <c r="AB3424" s="278" t="s">
        <v>49</v>
      </c>
      <c r="AC3424" s="276"/>
      <c r="AD3424" s="276" t="s">
        <v>50</v>
      </c>
      <c r="AE3424" s="276"/>
      <c r="AF3424" s="276" t="s">
        <v>51</v>
      </c>
      <c r="AG3424" s="276"/>
      <c r="AH3424" s="276" t="s">
        <v>52</v>
      </c>
      <c r="AI3424" s="276"/>
      <c r="AJ3424" s="276" t="s">
        <v>53</v>
      </c>
      <c r="AK3424" s="276"/>
    </row>
    <row r="3425" spans="1:41" s="14" customFormat="1" x14ac:dyDescent="0.25">
      <c r="A3425" s="250"/>
      <c r="B3425" s="1" t="s">
        <v>12</v>
      </c>
      <c r="C3425" s="1" t="s">
        <v>13</v>
      </c>
      <c r="D3425" s="1" t="s">
        <v>14</v>
      </c>
      <c r="E3425" s="1" t="s">
        <v>12</v>
      </c>
      <c r="F3425" s="1" t="s">
        <v>13</v>
      </c>
      <c r="G3425" s="1" t="s">
        <v>14</v>
      </c>
      <c r="H3425" s="1" t="s">
        <v>12</v>
      </c>
      <c r="I3425" s="1" t="s">
        <v>13</v>
      </c>
      <c r="J3425" s="1" t="s">
        <v>14</v>
      </c>
      <c r="K3425" s="1" t="s">
        <v>12</v>
      </c>
      <c r="L3425" s="1" t="s">
        <v>13</v>
      </c>
      <c r="M3425" s="1" t="s">
        <v>14</v>
      </c>
      <c r="N3425" s="1" t="s">
        <v>12</v>
      </c>
      <c r="O3425" s="1" t="s">
        <v>13</v>
      </c>
      <c r="P3425" s="1" t="s">
        <v>14</v>
      </c>
      <c r="Q3425" s="1" t="s">
        <v>12</v>
      </c>
      <c r="R3425" s="1" t="s">
        <v>13</v>
      </c>
      <c r="S3425" s="1" t="s">
        <v>14</v>
      </c>
      <c r="T3425" s="1" t="s">
        <v>12</v>
      </c>
      <c r="U3425" s="1" t="s">
        <v>13</v>
      </c>
      <c r="V3425" s="2" t="s">
        <v>14</v>
      </c>
      <c r="W3425" s="241"/>
      <c r="X3425" s="13" t="s">
        <v>45</v>
      </c>
      <c r="Y3425" s="13" t="s">
        <v>46</v>
      </c>
      <c r="Z3425" s="13" t="s">
        <v>45</v>
      </c>
      <c r="AA3425" s="13" t="s">
        <v>46</v>
      </c>
      <c r="AB3425" s="13" t="s">
        <v>45</v>
      </c>
      <c r="AC3425" s="13" t="s">
        <v>46</v>
      </c>
      <c r="AD3425" s="13" t="s">
        <v>45</v>
      </c>
      <c r="AE3425" s="13" t="s">
        <v>46</v>
      </c>
      <c r="AF3425" s="13" t="s">
        <v>45</v>
      </c>
      <c r="AG3425" s="13" t="s">
        <v>46</v>
      </c>
      <c r="AH3425" s="13" t="s">
        <v>45</v>
      </c>
      <c r="AI3425" s="13" t="s">
        <v>46</v>
      </c>
      <c r="AJ3425" s="13" t="s">
        <v>45</v>
      </c>
      <c r="AK3425" s="13" t="s">
        <v>46</v>
      </c>
    </row>
    <row r="3426" spans="1:41" s="14" customFormat="1" x14ac:dyDescent="0.25">
      <c r="A3426" s="3" t="s">
        <v>15</v>
      </c>
      <c r="B3426" s="25"/>
      <c r="C3426" s="25"/>
      <c r="D3426" s="16">
        <f>SUM(B3426:C3426)</f>
        <v>0</v>
      </c>
      <c r="E3426" s="25"/>
      <c r="F3426" s="25"/>
      <c r="G3426" s="16">
        <f>SUM(E3426:F3426)</f>
        <v>0</v>
      </c>
      <c r="H3426" s="25"/>
      <c r="I3426" s="25"/>
      <c r="J3426" s="16">
        <f>SUM(H3426:I3426)</f>
        <v>0</v>
      </c>
      <c r="K3426" s="25"/>
      <c r="L3426" s="25"/>
      <c r="M3426" s="16">
        <f>SUM(K3426:L3426)</f>
        <v>0</v>
      </c>
      <c r="N3426" s="25"/>
      <c r="O3426" s="25"/>
      <c r="P3426" s="16">
        <f>SUM(N3426:O3426)</f>
        <v>0</v>
      </c>
      <c r="Q3426" s="25"/>
      <c r="R3426" s="25"/>
      <c r="S3426" s="16">
        <f>SUM(Q3426:R3426)</f>
        <v>0</v>
      </c>
      <c r="T3426" s="25"/>
      <c r="U3426" s="25"/>
      <c r="V3426" s="16">
        <f>SUM(T3426:U3426)</f>
        <v>0</v>
      </c>
      <c r="W3426" s="27">
        <f>B3426+C3426+E3426+F3426+H3426+I3426+K3426+L3426+N3426+O3426+Q3426+R3426+T3426+U3426</f>
        <v>0</v>
      </c>
      <c r="X3426" s="13">
        <f t="shared" ref="X3426:Y3426" si="27367">SUM(B3426:B3429)</f>
        <v>0</v>
      </c>
      <c r="Y3426" s="13">
        <f t="shared" si="27367"/>
        <v>0</v>
      </c>
      <c r="Z3426" s="13">
        <f t="shared" ref="Z3426:AA3426" si="27368">SUM(E3426:E3429)</f>
        <v>0</v>
      </c>
      <c r="AA3426" s="13">
        <f t="shared" si="27368"/>
        <v>0</v>
      </c>
      <c r="AB3426" s="13">
        <f t="shared" ref="AB3426:AC3426" si="27369">SUM(H3426:H3429)</f>
        <v>0</v>
      </c>
      <c r="AC3426" s="13">
        <f t="shared" si="27369"/>
        <v>0</v>
      </c>
      <c r="AD3426" s="13">
        <f t="shared" ref="AD3426:AE3426" si="27370">SUM(K3426:K3429)</f>
        <v>0</v>
      </c>
      <c r="AE3426" s="13">
        <f t="shared" si="27370"/>
        <v>0</v>
      </c>
      <c r="AF3426" s="13">
        <f t="shared" ref="AF3426:AG3426" si="27371">SUM(N3426:N3429)</f>
        <v>0</v>
      </c>
      <c r="AG3426" s="13">
        <f t="shared" si="27371"/>
        <v>0</v>
      </c>
      <c r="AH3426" s="13">
        <f t="shared" ref="AH3426:AI3426" si="27372">SUM(Q3426:Q3429)</f>
        <v>0</v>
      </c>
      <c r="AI3426" s="13">
        <f t="shared" si="27372"/>
        <v>0</v>
      </c>
      <c r="AJ3426" s="13">
        <f t="shared" ref="AJ3426:AK3426" si="27373">SUM(T3426:T3429)</f>
        <v>0</v>
      </c>
      <c r="AK3426" s="13">
        <f t="shared" si="27373"/>
        <v>0</v>
      </c>
      <c r="AL3426" s="13"/>
      <c r="AM3426" s="13"/>
      <c r="AN3426" s="13"/>
      <c r="AO3426" s="13"/>
    </row>
    <row r="3427" spans="1:41" s="14" customFormat="1" x14ac:dyDescent="0.25">
      <c r="A3427" s="3" t="s">
        <v>16</v>
      </c>
      <c r="B3427" s="25"/>
      <c r="C3427" s="25"/>
      <c r="D3427" s="16">
        <f t="shared" ref="D3427:D3429" si="27374">SUM(B3427:C3427)</f>
        <v>0</v>
      </c>
      <c r="E3427" s="25"/>
      <c r="F3427" s="25"/>
      <c r="G3427" s="16">
        <f t="shared" ref="G3427:G3429" si="27375">SUM(E3427:F3427)</f>
        <v>0</v>
      </c>
      <c r="H3427" s="25"/>
      <c r="I3427" s="25"/>
      <c r="J3427" s="16">
        <f t="shared" ref="J3427:J3429" si="27376">SUM(H3427:I3427)</f>
        <v>0</v>
      </c>
      <c r="K3427" s="25"/>
      <c r="L3427" s="25"/>
      <c r="M3427" s="16">
        <f t="shared" ref="M3427:M3429" si="27377">SUM(K3427:L3427)</f>
        <v>0</v>
      </c>
      <c r="N3427" s="25"/>
      <c r="O3427" s="25"/>
      <c r="P3427" s="16">
        <f t="shared" ref="P3427:P3429" si="27378">SUM(N3427:O3427)</f>
        <v>0</v>
      </c>
      <c r="Q3427" s="25"/>
      <c r="R3427" s="25"/>
      <c r="S3427" s="16">
        <f t="shared" ref="S3427:S3429" si="27379">SUM(Q3427:R3427)</f>
        <v>0</v>
      </c>
      <c r="T3427" s="25"/>
      <c r="U3427" s="25"/>
      <c r="V3427" s="16">
        <f t="shared" ref="V3427:V3429" si="27380">SUM(T3427:U3427)</f>
        <v>0</v>
      </c>
      <c r="W3427" s="27">
        <f t="shared" ref="W3427:W3438" si="27381">B3427+C3427+E3427+F3427+H3427+I3427+K3427+L3427+N3427+O3427+Q3427+R3427+T3427+U3427</f>
        <v>0</v>
      </c>
      <c r="X3427" s="13">
        <f t="shared" ref="X3427" si="27382">IF(X3426=X3434,0,1)</f>
        <v>0</v>
      </c>
      <c r="Y3427" s="13">
        <f t="shared" ref="Y3427" si="27383">IF(Y3426=Y3434,0,1)</f>
        <v>0</v>
      </c>
      <c r="Z3427" s="13">
        <f t="shared" ref="Z3427" si="27384">IF(Z3426=Z3434,0,1)</f>
        <v>0</v>
      </c>
      <c r="AA3427" s="13">
        <f t="shared" ref="AA3427" si="27385">IF(AA3426=AA3434,0,1)</f>
        <v>0</v>
      </c>
      <c r="AB3427" s="13">
        <f t="shared" ref="AB3427" si="27386">IF(AB3426=AB3434,0,1)</f>
        <v>0</v>
      </c>
      <c r="AC3427" s="13">
        <f t="shared" ref="AC3427" si="27387">IF(AC3426=AC3434,0,1)</f>
        <v>0</v>
      </c>
      <c r="AD3427" s="13">
        <f t="shared" ref="AD3427" si="27388">IF(AD3426=AD3434,0,1)</f>
        <v>0</v>
      </c>
      <c r="AE3427" s="13">
        <f t="shared" ref="AE3427" si="27389">IF(AE3426=AE3434,0,1)</f>
        <v>0</v>
      </c>
      <c r="AF3427" s="13">
        <f t="shared" ref="AF3427" si="27390">IF(AF3426=AF3434,0,1)</f>
        <v>0</v>
      </c>
      <c r="AG3427" s="13">
        <f t="shared" ref="AG3427" si="27391">IF(AG3426=AG3434,0,1)</f>
        <v>0</v>
      </c>
      <c r="AH3427" s="13">
        <f t="shared" ref="AH3427" si="27392">IF(AH3426=AH3434,0,1)</f>
        <v>0</v>
      </c>
      <c r="AI3427" s="13">
        <f t="shared" ref="AI3427" si="27393">IF(AI3426=AI3434,0,1)</f>
        <v>0</v>
      </c>
      <c r="AJ3427" s="13">
        <f t="shared" ref="AJ3427" si="27394">IF(AJ3426=AJ3434,0,1)</f>
        <v>0</v>
      </c>
      <c r="AK3427" s="13">
        <f t="shared" ref="AK3427" si="27395">IF(AK3426=AK3434,0,1)</f>
        <v>0</v>
      </c>
      <c r="AL3427" s="13"/>
      <c r="AM3427" s="13"/>
      <c r="AN3427" s="13"/>
      <c r="AO3427" s="13"/>
    </row>
    <row r="3428" spans="1:41" s="14" customFormat="1" x14ac:dyDescent="0.25">
      <c r="A3428" s="3" t="s">
        <v>17</v>
      </c>
      <c r="B3428" s="25"/>
      <c r="C3428" s="25"/>
      <c r="D3428" s="16">
        <f t="shared" si="27374"/>
        <v>0</v>
      </c>
      <c r="E3428" s="25"/>
      <c r="F3428" s="25"/>
      <c r="G3428" s="16">
        <f t="shared" si="27375"/>
        <v>0</v>
      </c>
      <c r="H3428" s="25"/>
      <c r="I3428" s="25"/>
      <c r="J3428" s="16">
        <f t="shared" si="27376"/>
        <v>0</v>
      </c>
      <c r="K3428" s="25"/>
      <c r="L3428" s="25"/>
      <c r="M3428" s="16">
        <f t="shared" si="27377"/>
        <v>0</v>
      </c>
      <c r="N3428" s="25"/>
      <c r="O3428" s="25"/>
      <c r="P3428" s="16">
        <f t="shared" si="27378"/>
        <v>0</v>
      </c>
      <c r="Q3428" s="25"/>
      <c r="R3428" s="25"/>
      <c r="S3428" s="16">
        <f t="shared" si="27379"/>
        <v>0</v>
      </c>
      <c r="T3428" s="25"/>
      <c r="U3428" s="25"/>
      <c r="V3428" s="16">
        <f t="shared" si="27380"/>
        <v>0</v>
      </c>
      <c r="W3428" s="27">
        <f t="shared" si="27381"/>
        <v>0</v>
      </c>
      <c r="X3428" s="13">
        <f t="shared" ref="X3428:AK3428" si="27396">IF(X3426=X3430,0,1)</f>
        <v>0</v>
      </c>
      <c r="Y3428" s="13">
        <f t="shared" si="27396"/>
        <v>0</v>
      </c>
      <c r="Z3428" s="13">
        <f t="shared" si="27396"/>
        <v>0</v>
      </c>
      <c r="AA3428" s="13">
        <f t="shared" si="27396"/>
        <v>0</v>
      </c>
      <c r="AB3428" s="13">
        <f t="shared" si="27396"/>
        <v>0</v>
      </c>
      <c r="AC3428" s="13">
        <f t="shared" si="27396"/>
        <v>0</v>
      </c>
      <c r="AD3428" s="13">
        <f t="shared" si="27396"/>
        <v>0</v>
      </c>
      <c r="AE3428" s="13">
        <f t="shared" si="27396"/>
        <v>0</v>
      </c>
      <c r="AF3428" s="13">
        <f t="shared" si="27396"/>
        <v>0</v>
      </c>
      <c r="AG3428" s="13">
        <f t="shared" si="27396"/>
        <v>0</v>
      </c>
      <c r="AH3428" s="13">
        <f t="shared" si="27396"/>
        <v>0</v>
      </c>
      <c r="AI3428" s="13">
        <f t="shared" si="27396"/>
        <v>0</v>
      </c>
      <c r="AJ3428" s="13">
        <f t="shared" si="27396"/>
        <v>0</v>
      </c>
      <c r="AK3428" s="13">
        <f t="shared" si="27396"/>
        <v>0</v>
      </c>
      <c r="AL3428" s="13"/>
      <c r="AM3428" s="13"/>
      <c r="AN3428" s="13"/>
      <c r="AO3428" s="13"/>
    </row>
    <row r="3429" spans="1:41" s="14" customFormat="1" x14ac:dyDescent="0.25">
      <c r="A3429" s="3" t="s">
        <v>18</v>
      </c>
      <c r="B3429" s="25"/>
      <c r="C3429" s="25"/>
      <c r="D3429" s="16">
        <f t="shared" si="27374"/>
        <v>0</v>
      </c>
      <c r="E3429" s="25"/>
      <c r="F3429" s="25"/>
      <c r="G3429" s="16">
        <f t="shared" si="27375"/>
        <v>0</v>
      </c>
      <c r="H3429" s="25"/>
      <c r="I3429" s="25"/>
      <c r="J3429" s="16">
        <f t="shared" si="27376"/>
        <v>0</v>
      </c>
      <c r="K3429" s="25"/>
      <c r="L3429" s="25"/>
      <c r="M3429" s="16">
        <f t="shared" si="27377"/>
        <v>0</v>
      </c>
      <c r="N3429" s="25"/>
      <c r="O3429" s="25"/>
      <c r="P3429" s="16">
        <f t="shared" si="27378"/>
        <v>0</v>
      </c>
      <c r="Q3429" s="25"/>
      <c r="R3429" s="25"/>
      <c r="S3429" s="16">
        <f t="shared" si="27379"/>
        <v>0</v>
      </c>
      <c r="T3429" s="25"/>
      <c r="U3429" s="25"/>
      <c r="V3429" s="16">
        <f t="shared" si="27380"/>
        <v>0</v>
      </c>
      <c r="W3429" s="27">
        <f t="shared" si="27381"/>
        <v>0</v>
      </c>
      <c r="X3429" s="13" t="str">
        <f t="shared" ref="X3429" si="27397">IF(SUM(X3427:X3428)=2,"WA","")</f>
        <v/>
      </c>
      <c r="Y3429" s="13" t="str">
        <f t="shared" ref="Y3429" si="27398">IF(SUM(Y3427:Y3428)=2,"WA","")</f>
        <v/>
      </c>
      <c r="Z3429" s="13" t="str">
        <f t="shared" ref="Z3429" si="27399">IF(SUM(Z3427:Z3428)=2,"WA","")</f>
        <v/>
      </c>
      <c r="AA3429" s="13" t="str">
        <f t="shared" ref="AA3429" si="27400">IF(SUM(AA3427:AA3428)=2,"WA","")</f>
        <v/>
      </c>
      <c r="AB3429" s="13" t="str">
        <f t="shared" ref="AB3429" si="27401">IF(SUM(AB3427:AB3428)=2,"WA","")</f>
        <v/>
      </c>
      <c r="AC3429" s="13" t="str">
        <f t="shared" ref="AC3429" si="27402">IF(SUM(AC3427:AC3428)=2,"WA","")</f>
        <v/>
      </c>
      <c r="AD3429" s="13" t="str">
        <f t="shared" ref="AD3429" si="27403">IF(SUM(AD3427:AD3428)=2,"WA","")</f>
        <v/>
      </c>
      <c r="AE3429" s="13" t="str">
        <f t="shared" ref="AE3429" si="27404">IF(SUM(AE3427:AE3428)=2,"WA","")</f>
        <v/>
      </c>
      <c r="AF3429" s="13" t="str">
        <f t="shared" ref="AF3429" si="27405">IF(SUM(AF3427:AF3428)=2,"WA","")</f>
        <v/>
      </c>
      <c r="AG3429" s="13" t="str">
        <f t="shared" ref="AG3429" si="27406">IF(SUM(AG3427:AG3428)=2,"WA","")</f>
        <v/>
      </c>
      <c r="AH3429" s="13" t="str">
        <f t="shared" ref="AH3429" si="27407">IF(SUM(AH3427:AH3428)=2,"WA","")</f>
        <v/>
      </c>
      <c r="AI3429" s="13" t="str">
        <f t="shared" ref="AI3429" si="27408">IF(SUM(AI3427:AI3428)=2,"WA","")</f>
        <v/>
      </c>
      <c r="AJ3429" s="13" t="str">
        <f t="shared" ref="AJ3429" si="27409">IF(SUM(AJ3427:AJ3428)=2,"WA","")</f>
        <v/>
      </c>
      <c r="AK3429" s="13" t="str">
        <f t="shared" ref="AK3429" si="27410">IF(SUM(AK3427:AK3428)=2,"WA","")</f>
        <v/>
      </c>
      <c r="AL3429" s="13"/>
      <c r="AM3429" s="13"/>
      <c r="AN3429" s="13"/>
      <c r="AO3429" s="13"/>
    </row>
    <row r="3430" spans="1:41" s="14" customFormat="1" x14ac:dyDescent="0.25">
      <c r="A3430" s="4" t="s">
        <v>19</v>
      </c>
      <c r="B3430" s="26"/>
      <c r="C3430" s="26"/>
      <c r="D3430" s="18">
        <f>SUM(B3430:C3430)</f>
        <v>0</v>
      </c>
      <c r="E3430" s="26"/>
      <c r="F3430" s="26"/>
      <c r="G3430" s="18">
        <f>SUM(E3430:F3430)</f>
        <v>0</v>
      </c>
      <c r="H3430" s="26"/>
      <c r="I3430" s="26"/>
      <c r="J3430" s="18">
        <f>SUM(H3430:I3430)</f>
        <v>0</v>
      </c>
      <c r="K3430" s="26"/>
      <c r="L3430" s="26"/>
      <c r="M3430" s="18">
        <f>SUM(K3430:L3430)</f>
        <v>0</v>
      </c>
      <c r="N3430" s="26"/>
      <c r="O3430" s="26"/>
      <c r="P3430" s="18">
        <f>SUM(N3430:O3430)</f>
        <v>0</v>
      </c>
      <c r="Q3430" s="26"/>
      <c r="R3430" s="26"/>
      <c r="S3430" s="18">
        <f>SUM(Q3430:R3430)</f>
        <v>0</v>
      </c>
      <c r="T3430" s="26"/>
      <c r="U3430" s="26"/>
      <c r="V3430" s="18">
        <f>SUM(T3430:U3430)</f>
        <v>0</v>
      </c>
      <c r="W3430" s="27">
        <f t="shared" si="27381"/>
        <v>0</v>
      </c>
      <c r="X3430" s="13">
        <f t="shared" ref="X3430:Y3430" si="27411">SUM(B3430:B3433)</f>
        <v>0</v>
      </c>
      <c r="Y3430" s="13">
        <f t="shared" si="27411"/>
        <v>0</v>
      </c>
      <c r="Z3430" s="13">
        <f t="shared" ref="Z3430:AA3430" si="27412">SUM(E3430:E3433)</f>
        <v>0</v>
      </c>
      <c r="AA3430" s="13">
        <f t="shared" si="27412"/>
        <v>0</v>
      </c>
      <c r="AB3430" s="13">
        <f t="shared" ref="AB3430:AC3430" si="27413">SUM(H3430:H3433)</f>
        <v>0</v>
      </c>
      <c r="AC3430" s="13">
        <f t="shared" si="27413"/>
        <v>0</v>
      </c>
      <c r="AD3430" s="13">
        <f t="shared" ref="AD3430:AE3430" si="27414">SUM(K3430:K3433)</f>
        <v>0</v>
      </c>
      <c r="AE3430" s="13">
        <f t="shared" si="27414"/>
        <v>0</v>
      </c>
      <c r="AF3430" s="13">
        <f t="shared" ref="AF3430:AG3430" si="27415">SUM(N3430:N3433)</f>
        <v>0</v>
      </c>
      <c r="AG3430" s="13">
        <f t="shared" si="27415"/>
        <v>0</v>
      </c>
      <c r="AH3430" s="13">
        <f t="shared" ref="AH3430:AI3430" si="27416">SUM(Q3430:Q3433)</f>
        <v>0</v>
      </c>
      <c r="AI3430" s="13">
        <f t="shared" si="27416"/>
        <v>0</v>
      </c>
      <c r="AJ3430" s="13">
        <f t="shared" ref="AJ3430:AK3430" si="27417">SUM(T3430:T3433)</f>
        <v>0</v>
      </c>
      <c r="AK3430" s="13">
        <f t="shared" si="27417"/>
        <v>0</v>
      </c>
      <c r="AL3430" s="13"/>
      <c r="AM3430" s="13"/>
      <c r="AN3430" s="13"/>
      <c r="AO3430" s="13"/>
    </row>
    <row r="3431" spans="1:41" s="14" customFormat="1" x14ac:dyDescent="0.25">
      <c r="A3431" s="4" t="s">
        <v>20</v>
      </c>
      <c r="B3431" s="26"/>
      <c r="C3431" s="26"/>
      <c r="D3431" s="18">
        <f t="shared" ref="D3431:D3433" si="27418">SUM(B3431:C3431)</f>
        <v>0</v>
      </c>
      <c r="E3431" s="26"/>
      <c r="F3431" s="26"/>
      <c r="G3431" s="18">
        <f t="shared" ref="G3431:G3433" si="27419">SUM(E3431:F3431)</f>
        <v>0</v>
      </c>
      <c r="H3431" s="26"/>
      <c r="I3431" s="26"/>
      <c r="J3431" s="18">
        <f t="shared" ref="J3431:J3433" si="27420">SUM(H3431:I3431)</f>
        <v>0</v>
      </c>
      <c r="K3431" s="26"/>
      <c r="L3431" s="26"/>
      <c r="M3431" s="18">
        <f t="shared" ref="M3431:M3433" si="27421">SUM(K3431:L3431)</f>
        <v>0</v>
      </c>
      <c r="N3431" s="26"/>
      <c r="O3431" s="26"/>
      <c r="P3431" s="18">
        <f t="shared" ref="P3431:P3433" si="27422">SUM(N3431:O3431)</f>
        <v>0</v>
      </c>
      <c r="Q3431" s="26"/>
      <c r="R3431" s="26"/>
      <c r="S3431" s="18">
        <f t="shared" ref="S3431:S3433" si="27423">SUM(Q3431:R3431)</f>
        <v>0</v>
      </c>
      <c r="T3431" s="26"/>
      <c r="U3431" s="26"/>
      <c r="V3431" s="18">
        <f t="shared" ref="V3431:V3433" si="27424">SUM(T3431:U3431)</f>
        <v>0</v>
      </c>
      <c r="W3431" s="27">
        <f t="shared" si="27381"/>
        <v>0</v>
      </c>
      <c r="X3431" s="13">
        <f t="shared" ref="X3431" si="27425">IF(X3430=X3434,0,1)</f>
        <v>0</v>
      </c>
      <c r="Y3431" s="13">
        <f t="shared" ref="Y3431" si="27426">IF(Y3430=Y3434,0,1)</f>
        <v>0</v>
      </c>
      <c r="Z3431" s="13">
        <f t="shared" ref="Z3431" si="27427">IF(Z3430=Z3434,0,1)</f>
        <v>0</v>
      </c>
      <c r="AA3431" s="13">
        <f t="shared" ref="AA3431" si="27428">IF(AA3430=AA3434,0,1)</f>
        <v>0</v>
      </c>
      <c r="AB3431" s="13">
        <f t="shared" ref="AB3431" si="27429">IF(AB3430=AB3434,0,1)</f>
        <v>0</v>
      </c>
      <c r="AC3431" s="13">
        <f t="shared" ref="AC3431" si="27430">IF(AC3430=AC3434,0,1)</f>
        <v>0</v>
      </c>
      <c r="AD3431" s="13">
        <f t="shared" ref="AD3431" si="27431">IF(AD3430=AD3434,0,1)</f>
        <v>0</v>
      </c>
      <c r="AE3431" s="13">
        <f t="shared" ref="AE3431" si="27432">IF(AE3430=AE3434,0,1)</f>
        <v>0</v>
      </c>
      <c r="AF3431" s="13">
        <f t="shared" ref="AF3431" si="27433">IF(AF3430=AF3434,0,1)</f>
        <v>0</v>
      </c>
      <c r="AG3431" s="13">
        <f t="shared" ref="AG3431" si="27434">IF(AG3430=AG3434,0,1)</f>
        <v>0</v>
      </c>
      <c r="AH3431" s="13">
        <f t="shared" ref="AH3431" si="27435">IF(AH3430=AH3434,0,1)</f>
        <v>0</v>
      </c>
      <c r="AI3431" s="13">
        <f t="shared" ref="AI3431" si="27436">IF(AI3430=AI3434,0,1)</f>
        <v>0</v>
      </c>
      <c r="AJ3431" s="13">
        <f t="shared" ref="AJ3431" si="27437">IF(AJ3430=AJ3434,0,1)</f>
        <v>0</v>
      </c>
      <c r="AK3431" s="13">
        <f t="shared" ref="AK3431" si="27438">IF(AK3430=AK3434,0,1)</f>
        <v>0</v>
      </c>
      <c r="AL3431" s="13"/>
      <c r="AM3431" s="13"/>
      <c r="AN3431" s="13"/>
      <c r="AO3431" s="13"/>
    </row>
    <row r="3432" spans="1:41" s="14" customFormat="1" x14ac:dyDescent="0.25">
      <c r="A3432" s="4" t="s">
        <v>21</v>
      </c>
      <c r="B3432" s="26"/>
      <c r="C3432" s="26"/>
      <c r="D3432" s="18">
        <f t="shared" si="27418"/>
        <v>0</v>
      </c>
      <c r="E3432" s="26"/>
      <c r="F3432" s="26"/>
      <c r="G3432" s="18">
        <f t="shared" si="27419"/>
        <v>0</v>
      </c>
      <c r="H3432" s="26"/>
      <c r="I3432" s="26"/>
      <c r="J3432" s="18">
        <f t="shared" si="27420"/>
        <v>0</v>
      </c>
      <c r="K3432" s="26"/>
      <c r="L3432" s="26"/>
      <c r="M3432" s="18">
        <f t="shared" si="27421"/>
        <v>0</v>
      </c>
      <c r="N3432" s="26"/>
      <c r="O3432" s="26"/>
      <c r="P3432" s="18">
        <f t="shared" si="27422"/>
        <v>0</v>
      </c>
      <c r="Q3432" s="26"/>
      <c r="R3432" s="26"/>
      <c r="S3432" s="18">
        <f t="shared" si="27423"/>
        <v>0</v>
      </c>
      <c r="T3432" s="26"/>
      <c r="U3432" s="26"/>
      <c r="V3432" s="18">
        <f t="shared" si="27424"/>
        <v>0</v>
      </c>
      <c r="W3432" s="27">
        <f t="shared" si="27381"/>
        <v>0</v>
      </c>
      <c r="X3432" s="13">
        <f t="shared" ref="X3432:AK3432" si="27439">IF(X3430=X3426,0,1)</f>
        <v>0</v>
      </c>
      <c r="Y3432" s="13">
        <f t="shared" si="27439"/>
        <v>0</v>
      </c>
      <c r="Z3432" s="13">
        <f t="shared" si="27439"/>
        <v>0</v>
      </c>
      <c r="AA3432" s="13">
        <f t="shared" si="27439"/>
        <v>0</v>
      </c>
      <c r="AB3432" s="13">
        <f t="shared" si="27439"/>
        <v>0</v>
      </c>
      <c r="AC3432" s="13">
        <f t="shared" si="27439"/>
        <v>0</v>
      </c>
      <c r="AD3432" s="13">
        <f t="shared" si="27439"/>
        <v>0</v>
      </c>
      <c r="AE3432" s="13">
        <f t="shared" si="27439"/>
        <v>0</v>
      </c>
      <c r="AF3432" s="13">
        <f t="shared" si="27439"/>
        <v>0</v>
      </c>
      <c r="AG3432" s="13">
        <f t="shared" si="27439"/>
        <v>0</v>
      </c>
      <c r="AH3432" s="13">
        <f t="shared" si="27439"/>
        <v>0</v>
      </c>
      <c r="AI3432" s="13">
        <f t="shared" si="27439"/>
        <v>0</v>
      </c>
      <c r="AJ3432" s="13">
        <f t="shared" si="27439"/>
        <v>0</v>
      </c>
      <c r="AK3432" s="13">
        <f t="shared" si="27439"/>
        <v>0</v>
      </c>
      <c r="AL3432" s="13"/>
      <c r="AM3432" s="13"/>
      <c r="AN3432" s="13"/>
      <c r="AO3432" s="13"/>
    </row>
    <row r="3433" spans="1:41" s="14" customFormat="1" x14ac:dyDescent="0.25">
      <c r="A3433" s="4" t="s">
        <v>22</v>
      </c>
      <c r="B3433" s="26"/>
      <c r="C3433" s="26"/>
      <c r="D3433" s="18">
        <f t="shared" si="27418"/>
        <v>0</v>
      </c>
      <c r="E3433" s="26"/>
      <c r="F3433" s="26"/>
      <c r="G3433" s="18">
        <f t="shared" si="27419"/>
        <v>0</v>
      </c>
      <c r="H3433" s="26"/>
      <c r="I3433" s="26"/>
      <c r="J3433" s="18">
        <f t="shared" si="27420"/>
        <v>0</v>
      </c>
      <c r="K3433" s="26"/>
      <c r="L3433" s="26"/>
      <c r="M3433" s="18">
        <f t="shared" si="27421"/>
        <v>0</v>
      </c>
      <c r="N3433" s="26"/>
      <c r="O3433" s="26"/>
      <c r="P3433" s="18">
        <f t="shared" si="27422"/>
        <v>0</v>
      </c>
      <c r="Q3433" s="26"/>
      <c r="R3433" s="26"/>
      <c r="S3433" s="18">
        <f t="shared" si="27423"/>
        <v>0</v>
      </c>
      <c r="T3433" s="26"/>
      <c r="U3433" s="26"/>
      <c r="V3433" s="18">
        <f t="shared" si="27424"/>
        <v>0</v>
      </c>
      <c r="W3433" s="27">
        <f t="shared" si="27381"/>
        <v>0</v>
      </c>
      <c r="X3433" s="13" t="str">
        <f t="shared" ref="X3433" si="27440">IF(SUM(X3431:X3432)=2,"HA","")</f>
        <v/>
      </c>
      <c r="Y3433" s="13" t="str">
        <f t="shared" ref="Y3433" si="27441">IF(SUM(Y3431:Y3432)=2,"HA","")</f>
        <v/>
      </c>
      <c r="Z3433" s="13" t="str">
        <f t="shared" ref="Z3433" si="27442">IF(SUM(Z3431:Z3432)=2,"HA","")</f>
        <v/>
      </c>
      <c r="AA3433" s="13" t="str">
        <f t="shared" ref="AA3433" si="27443">IF(SUM(AA3431:AA3432)=2,"HA","")</f>
        <v/>
      </c>
      <c r="AB3433" s="13" t="str">
        <f t="shared" ref="AB3433" si="27444">IF(SUM(AB3431:AB3432)=2,"HA","")</f>
        <v/>
      </c>
      <c r="AC3433" s="13" t="str">
        <f t="shared" ref="AC3433" si="27445">IF(SUM(AC3431:AC3432)=2,"HA","")</f>
        <v/>
      </c>
      <c r="AD3433" s="13" t="str">
        <f t="shared" ref="AD3433" si="27446">IF(SUM(AD3431:AD3432)=2,"HA","")</f>
        <v/>
      </c>
      <c r="AE3433" s="13" t="str">
        <f t="shared" ref="AE3433" si="27447">IF(SUM(AE3431:AE3432)=2,"HA","")</f>
        <v/>
      </c>
      <c r="AF3433" s="13" t="str">
        <f t="shared" ref="AF3433" si="27448">IF(SUM(AF3431:AF3432)=2,"HA","")</f>
        <v/>
      </c>
      <c r="AG3433" s="13" t="str">
        <f t="shared" ref="AG3433" si="27449">IF(SUM(AG3431:AG3432)=2,"HA","")</f>
        <v/>
      </c>
      <c r="AH3433" s="13" t="str">
        <f t="shared" ref="AH3433" si="27450">IF(SUM(AH3431:AH3432)=2,"HA","")</f>
        <v/>
      </c>
      <c r="AI3433" s="13" t="str">
        <f t="shared" ref="AI3433" si="27451">IF(SUM(AI3431:AI3432)=2,"HA","")</f>
        <v/>
      </c>
      <c r="AJ3433" s="13" t="str">
        <f t="shared" ref="AJ3433" si="27452">IF(SUM(AJ3431:AJ3432)=2,"HA","")</f>
        <v/>
      </c>
      <c r="AK3433" s="13" t="str">
        <f t="shared" ref="AK3433" si="27453">IF(SUM(AK3431:AK3432)=2,"HA","")</f>
        <v/>
      </c>
      <c r="AL3433" s="13"/>
      <c r="AM3433" s="13"/>
      <c r="AN3433" s="13"/>
      <c r="AO3433" s="13"/>
    </row>
    <row r="3434" spans="1:41" s="14" customFormat="1" x14ac:dyDescent="0.25">
      <c r="A3434" s="3" t="s">
        <v>23</v>
      </c>
      <c r="B3434" s="25"/>
      <c r="C3434" s="25"/>
      <c r="D3434" s="16">
        <f>SUM(B3434:C3434)</f>
        <v>0</v>
      </c>
      <c r="E3434" s="25"/>
      <c r="F3434" s="25"/>
      <c r="G3434" s="16">
        <f>SUM(E3434:F3434)</f>
        <v>0</v>
      </c>
      <c r="H3434" s="25"/>
      <c r="I3434" s="25"/>
      <c r="J3434" s="16">
        <f>SUM(H3434:I3434)</f>
        <v>0</v>
      </c>
      <c r="K3434" s="25"/>
      <c r="L3434" s="25"/>
      <c r="M3434" s="16">
        <f>SUM(K3434:L3434)</f>
        <v>0</v>
      </c>
      <c r="N3434" s="25"/>
      <c r="O3434" s="25"/>
      <c r="P3434" s="16">
        <f>SUM(N3434:O3434)</f>
        <v>0</v>
      </c>
      <c r="Q3434" s="25"/>
      <c r="R3434" s="25"/>
      <c r="S3434" s="16">
        <f>SUM(Q3434:R3434)</f>
        <v>0</v>
      </c>
      <c r="T3434" s="25"/>
      <c r="U3434" s="25"/>
      <c r="V3434" s="16">
        <f>SUM(T3434:U3434)</f>
        <v>0</v>
      </c>
      <c r="W3434" s="27">
        <f t="shared" si="27381"/>
        <v>0</v>
      </c>
      <c r="X3434" s="13">
        <f t="shared" ref="X3434:Y3434" si="27454">SUM(B3434:B3438)</f>
        <v>0</v>
      </c>
      <c r="Y3434" s="13">
        <f t="shared" si="27454"/>
        <v>0</v>
      </c>
      <c r="Z3434" s="13">
        <f t="shared" ref="Z3434:AA3434" si="27455">SUM(E3434:E3438)</f>
        <v>0</v>
      </c>
      <c r="AA3434" s="13">
        <f t="shared" si="27455"/>
        <v>0</v>
      </c>
      <c r="AB3434" s="13">
        <f t="shared" ref="AB3434:AC3434" si="27456">SUM(H3434:H3438)</f>
        <v>0</v>
      </c>
      <c r="AC3434" s="13">
        <f t="shared" si="27456"/>
        <v>0</v>
      </c>
      <c r="AD3434" s="13">
        <f t="shared" ref="AD3434:AE3434" si="27457">SUM(K3434:K3438)</f>
        <v>0</v>
      </c>
      <c r="AE3434" s="13">
        <f t="shared" si="27457"/>
        <v>0</v>
      </c>
      <c r="AF3434" s="13">
        <f t="shared" ref="AF3434:AG3434" si="27458">SUM(N3434:N3438)</f>
        <v>0</v>
      </c>
      <c r="AG3434" s="13">
        <f t="shared" si="27458"/>
        <v>0</v>
      </c>
      <c r="AH3434" s="13">
        <f t="shared" ref="AH3434:AI3434" si="27459">SUM(Q3434:Q3438)</f>
        <v>0</v>
      </c>
      <c r="AI3434" s="13">
        <f t="shared" si="27459"/>
        <v>0</v>
      </c>
      <c r="AJ3434" s="13">
        <f t="shared" ref="AJ3434:AK3434" si="27460">SUM(T3434:T3438)</f>
        <v>0</v>
      </c>
      <c r="AK3434" s="13">
        <f t="shared" si="27460"/>
        <v>0</v>
      </c>
      <c r="AL3434" s="13"/>
      <c r="AM3434" s="13"/>
      <c r="AN3434" s="13"/>
      <c r="AO3434" s="13"/>
    </row>
    <row r="3435" spans="1:41" s="14" customFormat="1" x14ac:dyDescent="0.25">
      <c r="A3435" s="3" t="s">
        <v>24</v>
      </c>
      <c r="B3435" s="25"/>
      <c r="C3435" s="25"/>
      <c r="D3435" s="16">
        <f t="shared" ref="D3435:D3437" si="27461">SUM(B3435:C3435)</f>
        <v>0</v>
      </c>
      <c r="E3435" s="25"/>
      <c r="F3435" s="25"/>
      <c r="G3435" s="16">
        <f t="shared" ref="G3435:G3437" si="27462">SUM(E3435:F3435)</f>
        <v>0</v>
      </c>
      <c r="H3435" s="25"/>
      <c r="I3435" s="25"/>
      <c r="J3435" s="16">
        <f t="shared" ref="J3435:J3437" si="27463">SUM(H3435:I3435)</f>
        <v>0</v>
      </c>
      <c r="K3435" s="25"/>
      <c r="L3435" s="25"/>
      <c r="M3435" s="16">
        <f t="shared" ref="M3435:M3437" si="27464">SUM(K3435:L3435)</f>
        <v>0</v>
      </c>
      <c r="N3435" s="25"/>
      <c r="O3435" s="25"/>
      <c r="P3435" s="16">
        <f t="shared" ref="P3435:P3437" si="27465">SUM(N3435:O3435)</f>
        <v>0</v>
      </c>
      <c r="Q3435" s="25"/>
      <c r="R3435" s="25"/>
      <c r="S3435" s="16">
        <f t="shared" ref="S3435:S3437" si="27466">SUM(Q3435:R3435)</f>
        <v>0</v>
      </c>
      <c r="T3435" s="25"/>
      <c r="U3435" s="25"/>
      <c r="V3435" s="16">
        <f t="shared" ref="V3435:V3437" si="27467">SUM(T3435:U3435)</f>
        <v>0</v>
      </c>
      <c r="W3435" s="27">
        <f t="shared" si="27381"/>
        <v>0</v>
      </c>
      <c r="X3435" s="13">
        <f t="shared" ref="X3435" si="27468">IF(X3434=X3426,0,1)</f>
        <v>0</v>
      </c>
      <c r="Y3435" s="13">
        <f t="shared" ref="Y3435" si="27469">IF(Y3434=Y3426,0,1)</f>
        <v>0</v>
      </c>
      <c r="Z3435" s="13">
        <f t="shared" ref="Z3435" si="27470">IF(Z3434=Z3426,0,1)</f>
        <v>0</v>
      </c>
      <c r="AA3435" s="13">
        <f t="shared" ref="AA3435" si="27471">IF(AA3434=AA3426,0,1)</f>
        <v>0</v>
      </c>
      <c r="AB3435" s="13">
        <f t="shared" ref="AB3435" si="27472">IF(AB3434=AB3426,0,1)</f>
        <v>0</v>
      </c>
      <c r="AC3435" s="13">
        <f t="shared" ref="AC3435" si="27473">IF(AC3434=AC3426,0,1)</f>
        <v>0</v>
      </c>
      <c r="AD3435" s="13">
        <f t="shared" ref="AD3435" si="27474">IF(AD3434=AD3426,0,1)</f>
        <v>0</v>
      </c>
      <c r="AE3435" s="13">
        <f t="shared" ref="AE3435" si="27475">IF(AE3434=AE3426,0,1)</f>
        <v>0</v>
      </c>
      <c r="AF3435" s="13">
        <f t="shared" ref="AF3435" si="27476">IF(AF3434=AF3426,0,1)</f>
        <v>0</v>
      </c>
      <c r="AG3435" s="13">
        <f t="shared" ref="AG3435" si="27477">IF(AG3434=AG3426,0,1)</f>
        <v>0</v>
      </c>
      <c r="AH3435" s="13">
        <f t="shared" ref="AH3435" si="27478">IF(AH3434=AH3426,0,1)</f>
        <v>0</v>
      </c>
      <c r="AI3435" s="13">
        <f t="shared" ref="AI3435" si="27479">IF(AI3434=AI3426,0,1)</f>
        <v>0</v>
      </c>
      <c r="AJ3435" s="13">
        <f t="shared" ref="AJ3435" si="27480">IF(AJ3434=AJ3426,0,1)</f>
        <v>0</v>
      </c>
      <c r="AK3435" s="13">
        <f t="shared" ref="AK3435" si="27481">IF(AK3434=AK3426,0,1)</f>
        <v>0</v>
      </c>
      <c r="AL3435" s="13"/>
      <c r="AM3435" s="13"/>
      <c r="AN3435" s="13"/>
      <c r="AO3435" s="13"/>
    </row>
    <row r="3436" spans="1:41" s="14" customFormat="1" x14ac:dyDescent="0.25">
      <c r="A3436" s="3" t="s">
        <v>25</v>
      </c>
      <c r="B3436" s="25"/>
      <c r="C3436" s="25"/>
      <c r="D3436" s="16">
        <f t="shared" si="27461"/>
        <v>0</v>
      </c>
      <c r="E3436" s="25"/>
      <c r="F3436" s="25"/>
      <c r="G3436" s="16">
        <f t="shared" si="27462"/>
        <v>0</v>
      </c>
      <c r="H3436" s="25"/>
      <c r="I3436" s="25"/>
      <c r="J3436" s="16">
        <f t="shared" si="27463"/>
        <v>0</v>
      </c>
      <c r="K3436" s="25"/>
      <c r="L3436" s="25"/>
      <c r="M3436" s="16">
        <f t="shared" si="27464"/>
        <v>0</v>
      </c>
      <c r="N3436" s="25"/>
      <c r="O3436" s="25"/>
      <c r="P3436" s="16">
        <f t="shared" si="27465"/>
        <v>0</v>
      </c>
      <c r="Q3436" s="25"/>
      <c r="R3436" s="25"/>
      <c r="S3436" s="16">
        <f t="shared" si="27466"/>
        <v>0</v>
      </c>
      <c r="T3436" s="25"/>
      <c r="U3436" s="25"/>
      <c r="V3436" s="16">
        <f t="shared" si="27467"/>
        <v>0</v>
      </c>
      <c r="W3436" s="27">
        <f t="shared" si="27381"/>
        <v>0</v>
      </c>
      <c r="X3436" s="13">
        <f t="shared" ref="X3436:AK3436" si="27482">IF(X3434=X3430,0,1)</f>
        <v>0</v>
      </c>
      <c r="Y3436" s="13">
        <f t="shared" si="27482"/>
        <v>0</v>
      </c>
      <c r="Z3436" s="13">
        <f t="shared" si="27482"/>
        <v>0</v>
      </c>
      <c r="AA3436" s="13">
        <f t="shared" si="27482"/>
        <v>0</v>
      </c>
      <c r="AB3436" s="13">
        <f t="shared" si="27482"/>
        <v>0</v>
      </c>
      <c r="AC3436" s="13">
        <f t="shared" si="27482"/>
        <v>0</v>
      </c>
      <c r="AD3436" s="13">
        <f t="shared" si="27482"/>
        <v>0</v>
      </c>
      <c r="AE3436" s="13">
        <f t="shared" si="27482"/>
        <v>0</v>
      </c>
      <c r="AF3436" s="13">
        <f t="shared" si="27482"/>
        <v>0</v>
      </c>
      <c r="AG3436" s="13">
        <f t="shared" si="27482"/>
        <v>0</v>
      </c>
      <c r="AH3436" s="13">
        <f t="shared" si="27482"/>
        <v>0</v>
      </c>
      <c r="AI3436" s="13">
        <f t="shared" si="27482"/>
        <v>0</v>
      </c>
      <c r="AJ3436" s="13">
        <f t="shared" si="27482"/>
        <v>0</v>
      </c>
      <c r="AK3436" s="13">
        <f t="shared" si="27482"/>
        <v>0</v>
      </c>
      <c r="AL3436" s="13"/>
      <c r="AM3436" s="13"/>
      <c r="AN3436" s="13"/>
      <c r="AO3436" s="13"/>
    </row>
    <row r="3437" spans="1:41" s="14" customFormat="1" x14ac:dyDescent="0.25">
      <c r="A3437" s="3" t="s">
        <v>26</v>
      </c>
      <c r="B3437" s="25"/>
      <c r="C3437" s="25"/>
      <c r="D3437" s="16">
        <f t="shared" si="27461"/>
        <v>0</v>
      </c>
      <c r="E3437" s="25"/>
      <c r="F3437" s="25"/>
      <c r="G3437" s="16">
        <f t="shared" si="27462"/>
        <v>0</v>
      </c>
      <c r="H3437" s="25"/>
      <c r="I3437" s="25"/>
      <c r="J3437" s="16">
        <f t="shared" si="27463"/>
        <v>0</v>
      </c>
      <c r="K3437" s="25"/>
      <c r="L3437" s="25"/>
      <c r="M3437" s="16">
        <f t="shared" si="27464"/>
        <v>0</v>
      </c>
      <c r="N3437" s="25"/>
      <c r="O3437" s="25"/>
      <c r="P3437" s="16">
        <f t="shared" si="27465"/>
        <v>0</v>
      </c>
      <c r="Q3437" s="25"/>
      <c r="R3437" s="25"/>
      <c r="S3437" s="16">
        <f t="shared" si="27466"/>
        <v>0</v>
      </c>
      <c r="T3437" s="25"/>
      <c r="U3437" s="25"/>
      <c r="V3437" s="16">
        <f t="shared" si="27467"/>
        <v>0</v>
      </c>
      <c r="W3437" s="27">
        <f t="shared" si="27381"/>
        <v>0</v>
      </c>
      <c r="X3437" s="13" t="str">
        <f t="shared" ref="X3437" si="27483">IF(SUM(X3435:X3436)=2,"WH","")</f>
        <v/>
      </c>
      <c r="Y3437" s="13" t="str">
        <f t="shared" ref="Y3437" si="27484">IF(SUM(Y3435:Y3436)=2,"WH","")</f>
        <v/>
      </c>
      <c r="Z3437" s="13" t="str">
        <f t="shared" ref="Z3437" si="27485">IF(SUM(Z3435:Z3436)=2,"WH","")</f>
        <v/>
      </c>
      <c r="AA3437" s="13" t="str">
        <f t="shared" ref="AA3437" si="27486">IF(SUM(AA3435:AA3436)=2,"WH","")</f>
        <v/>
      </c>
      <c r="AB3437" s="13" t="str">
        <f t="shared" ref="AB3437" si="27487">IF(SUM(AB3435:AB3436)=2,"WH","")</f>
        <v/>
      </c>
      <c r="AC3437" s="13" t="str">
        <f t="shared" ref="AC3437" si="27488">IF(SUM(AC3435:AC3436)=2,"WH","")</f>
        <v/>
      </c>
      <c r="AD3437" s="13" t="str">
        <f t="shared" ref="AD3437" si="27489">IF(SUM(AD3435:AD3436)=2,"WH","")</f>
        <v/>
      </c>
      <c r="AE3437" s="13" t="str">
        <f t="shared" ref="AE3437" si="27490">IF(SUM(AE3435:AE3436)=2,"WH","")</f>
        <v/>
      </c>
      <c r="AF3437" s="13" t="str">
        <f t="shared" ref="AF3437" si="27491">IF(SUM(AF3435:AF3436)=2,"WH","")</f>
        <v/>
      </c>
      <c r="AG3437" s="13" t="str">
        <f t="shared" ref="AG3437" si="27492">IF(SUM(AG3435:AG3436)=2,"WH","")</f>
        <v/>
      </c>
      <c r="AH3437" s="13" t="str">
        <f t="shared" ref="AH3437" si="27493">IF(SUM(AH3435:AH3436)=2,"WH","")</f>
        <v/>
      </c>
      <c r="AI3437" s="13" t="str">
        <f t="shared" ref="AI3437" si="27494">IF(SUM(AI3435:AI3436)=2,"WH","")</f>
        <v/>
      </c>
      <c r="AJ3437" s="13" t="str">
        <f t="shared" ref="AJ3437" si="27495">IF(SUM(AJ3435:AJ3436)=2,"WH","")</f>
        <v/>
      </c>
      <c r="AK3437" s="13" t="str">
        <f t="shared" ref="AK3437" si="27496">IF(SUM(AK3435:AK3436)=2,"WH","")</f>
        <v/>
      </c>
      <c r="AL3437" s="13"/>
      <c r="AM3437" s="13" t="str">
        <f t="shared" ref="AM3437:AN3437" si="27497">IF(SUM(AM3435:AM3436)=2,"WH","")</f>
        <v/>
      </c>
      <c r="AN3437" s="13" t="str">
        <f t="shared" si="27497"/>
        <v/>
      </c>
      <c r="AO3437" s="13"/>
    </row>
    <row r="3438" spans="1:41" s="14" customFormat="1" x14ac:dyDescent="0.25">
      <c r="A3438" s="3" t="s">
        <v>27</v>
      </c>
      <c r="B3438" s="25"/>
      <c r="C3438" s="25"/>
      <c r="D3438" s="16">
        <f>SUM(B3438:C3438)</f>
        <v>0</v>
      </c>
      <c r="E3438" s="25"/>
      <c r="F3438" s="25"/>
      <c r="G3438" s="16">
        <f>SUM(E3438:F3438)</f>
        <v>0</v>
      </c>
      <c r="H3438" s="25"/>
      <c r="I3438" s="25"/>
      <c r="J3438" s="16">
        <f>SUM(H3438:I3438)</f>
        <v>0</v>
      </c>
      <c r="K3438" s="25"/>
      <c r="L3438" s="25"/>
      <c r="M3438" s="16">
        <f>SUM(K3438:L3438)</f>
        <v>0</v>
      </c>
      <c r="N3438" s="25"/>
      <c r="O3438" s="25"/>
      <c r="P3438" s="16">
        <f>SUM(N3438:O3438)</f>
        <v>0</v>
      </c>
      <c r="Q3438" s="25"/>
      <c r="R3438" s="25"/>
      <c r="S3438" s="16">
        <f>SUM(Q3438:R3438)</f>
        <v>0</v>
      </c>
      <c r="T3438" s="25"/>
      <c r="U3438" s="25"/>
      <c r="V3438" s="16">
        <f>SUM(T3438:U3438)</f>
        <v>0</v>
      </c>
      <c r="W3438" s="27">
        <f t="shared" si="27381"/>
        <v>0</v>
      </c>
      <c r="X3438" s="13"/>
      <c r="Y3438" s="13"/>
      <c r="Z3438" s="13"/>
      <c r="AA3438" s="13"/>
      <c r="AB3438" s="13"/>
      <c r="AC3438" s="13"/>
      <c r="AD3438" s="13"/>
      <c r="AE3438" s="13"/>
      <c r="AF3438" s="13"/>
      <c r="AG3438" s="13"/>
    </row>
    <row r="3439" spans="1:41" s="14" customFormat="1" ht="15.75" thickBot="1" x14ac:dyDescent="0.3">
      <c r="A3439" s="5" t="s">
        <v>11</v>
      </c>
      <c r="B3439" s="20">
        <f>SUM(B3426:B3429)</f>
        <v>0</v>
      </c>
      <c r="C3439" s="20">
        <f t="shared" ref="C3439:W3439" si="27498">SUM(C3426:C3429)</f>
        <v>0</v>
      </c>
      <c r="D3439" s="20">
        <f t="shared" si="27498"/>
        <v>0</v>
      </c>
      <c r="E3439" s="20">
        <f t="shared" si="27498"/>
        <v>0</v>
      </c>
      <c r="F3439" s="20">
        <f t="shared" si="27498"/>
        <v>0</v>
      </c>
      <c r="G3439" s="20">
        <f t="shared" si="27498"/>
        <v>0</v>
      </c>
      <c r="H3439" s="20">
        <f t="shared" si="27498"/>
        <v>0</v>
      </c>
      <c r="I3439" s="20">
        <f t="shared" si="27498"/>
        <v>0</v>
      </c>
      <c r="J3439" s="20">
        <f t="shared" si="27498"/>
        <v>0</v>
      </c>
      <c r="K3439" s="20">
        <f t="shared" si="27498"/>
        <v>0</v>
      </c>
      <c r="L3439" s="20">
        <f t="shared" si="27498"/>
        <v>0</v>
      </c>
      <c r="M3439" s="20">
        <f t="shared" si="27498"/>
        <v>0</v>
      </c>
      <c r="N3439" s="20">
        <f t="shared" si="27498"/>
        <v>0</v>
      </c>
      <c r="O3439" s="20">
        <f t="shared" si="27498"/>
        <v>0</v>
      </c>
      <c r="P3439" s="20">
        <f t="shared" si="27498"/>
        <v>0</v>
      </c>
      <c r="Q3439" s="20">
        <f t="shared" si="27498"/>
        <v>0</v>
      </c>
      <c r="R3439" s="20">
        <f t="shared" si="27498"/>
        <v>0</v>
      </c>
      <c r="S3439" s="20">
        <f t="shared" si="27498"/>
        <v>0</v>
      </c>
      <c r="T3439" s="20">
        <f t="shared" si="27498"/>
        <v>0</v>
      </c>
      <c r="U3439" s="20">
        <f t="shared" si="27498"/>
        <v>0</v>
      </c>
      <c r="V3439" s="20">
        <f t="shared" si="27498"/>
        <v>0</v>
      </c>
      <c r="W3439" s="20">
        <f t="shared" si="27498"/>
        <v>0</v>
      </c>
      <c r="X3439" s="13"/>
      <c r="Y3439" s="13"/>
      <c r="Z3439" s="13"/>
      <c r="AA3439" s="13"/>
      <c r="AB3439" s="13"/>
      <c r="AC3439" s="13"/>
      <c r="AD3439" s="13"/>
      <c r="AE3439" s="13"/>
      <c r="AF3439" s="13"/>
      <c r="AG3439" s="13"/>
    </row>
    <row r="3440" spans="1:41" s="14" customFormat="1" x14ac:dyDescent="0.25">
      <c r="A3440" s="14" t="s">
        <v>0</v>
      </c>
      <c r="B3440" s="251"/>
      <c r="C3440" s="251"/>
      <c r="D3440" s="251"/>
      <c r="E3440" s="224" t="s">
        <v>3</v>
      </c>
      <c r="F3440" s="224"/>
      <c r="G3440" s="224"/>
      <c r="H3440" s="228" t="s">
        <v>152</v>
      </c>
      <c r="I3440" s="228"/>
      <c r="J3440" s="227">
        <f>MROUND(B3441*0.135,1)</f>
        <v>0</v>
      </c>
      <c r="K3440" s="227"/>
      <c r="L3440" s="229" t="s">
        <v>239</v>
      </c>
      <c r="M3440" s="229"/>
      <c r="N3440" s="229"/>
      <c r="O3440" s="231" t="s">
        <v>152</v>
      </c>
      <c r="P3440" s="231"/>
      <c r="Q3440" s="232"/>
      <c r="R3440" s="232"/>
      <c r="S3440" s="127" t="s">
        <v>1</v>
      </c>
      <c r="T3440" s="124"/>
      <c r="U3440" s="236">
        <f>IFERROR(J3441/W3457,0)</f>
        <v>0</v>
      </c>
      <c r="V3440" s="236"/>
      <c r="W3440" s="124"/>
      <c r="X3440" s="13"/>
      <c r="Y3440" s="13"/>
      <c r="Z3440" s="13"/>
      <c r="AA3440" s="13"/>
      <c r="AB3440" s="13"/>
      <c r="AC3440" s="13"/>
      <c r="AD3440" s="13"/>
      <c r="AE3440" s="13"/>
      <c r="AF3440" s="13"/>
      <c r="AG3440" s="13"/>
    </row>
    <row r="3441" spans="1:37" s="14" customFormat="1" ht="15.75" thickBot="1" x14ac:dyDescent="0.3">
      <c r="A3441" s="14" t="s">
        <v>2</v>
      </c>
      <c r="B3441" s="248"/>
      <c r="C3441" s="248"/>
      <c r="D3441" s="248"/>
      <c r="E3441" s="225"/>
      <c r="F3441" s="225"/>
      <c r="G3441" s="225"/>
      <c r="H3441" s="238" t="s">
        <v>153</v>
      </c>
      <c r="I3441" s="238"/>
      <c r="J3441" s="226">
        <f>MROUND(B3441*0.162,1)</f>
        <v>0</v>
      </c>
      <c r="K3441" s="226"/>
      <c r="L3441" s="230"/>
      <c r="M3441" s="230"/>
      <c r="N3441" s="230"/>
      <c r="O3441" s="233" t="s">
        <v>153</v>
      </c>
      <c r="P3441" s="233"/>
      <c r="Q3441" s="234"/>
      <c r="R3441" s="234"/>
      <c r="S3441" s="237" t="str">
        <f>IF(CONCATENATE(X3441,Y3441,Z3441,AA3441,AB3441,AC3441,AD3441,AE3441,AF3441,,AG3441,,AH3441,,AI3441,AJ3441,AK3441)="","",(CONCATENATE("ERRORS: ", X3441,Y3441,Z3441,AA3441,AB3441,AC3441,AD3441,AE3441,AF3441,,AG3441,,AH3441,,AI3441,AJ3441,AK3441)))</f>
        <v/>
      </c>
      <c r="T3441" s="237"/>
      <c r="U3441" s="237"/>
      <c r="V3441" s="237"/>
      <c r="W3441" s="237"/>
      <c r="X3441" s="13" t="str">
        <f t="shared" ref="X3441" si="27499">IF(X3447="",IF(X3451="",IF(X3455="","",CONCATENATE(", ",X3442,X3443,X3455)),CONCATENATE(", ",X3442,X3443,X3451)),IF(X3451="",CONCATENATE(", ",X3442,X3443,X3447),CONCATENATE(", ",X3442,X3443,X3447,", ",X3442,X3443,X3451,", ",X3442,X3443,X3455)))</f>
        <v/>
      </c>
      <c r="Y3441" s="13" t="str">
        <f t="shared" ref="Y3441" si="27500">IF(Y3447="",IF(Y3451="",IF(Y3455="","",CONCATENATE(", ",X3442,Y3443,Y3455)),CONCATENATE(", ",X3442,Y3443,Y3451)),IF(Y3451="",CONCATENATE(", ",X3442,Y3443,Y3447),CONCATENATE(", ",X3442,Y3443,Y3447,", ",X3442,Y3443,Y3451,", ",X3442,Y3443,Y3455)))</f>
        <v/>
      </c>
      <c r="Z3441" s="13" t="str">
        <f t="shared" ref="Z3441" si="27501">IF(Z3447="",IF(Z3451="",IF(Z3455="","",CONCATENATE(", ",Z3442,Z3443,Z3455)),CONCATENATE(", ",Z3442,Z3443,Z3451)),IF(Z3451="",CONCATENATE(", ",Z3442,Z3443,Z3447),CONCATENATE(", ",Z3442,Z3443,Z3447,", ",Z3442,Z3443,Z3451,", ",Z3442,Z3443,Z3455)))</f>
        <v/>
      </c>
      <c r="AA3441" s="13" t="str">
        <f t="shared" ref="AA3441" si="27502">IF(AA3447="",IF(AA3451="",IF(AA3455="","",CONCATENATE(", ",Z3442,AA3443,AA3455)),CONCATENATE(", ",Z3442,AA3443,AA3451)),IF(AA3451="",CONCATENATE(", ",Z3442,AA3443,AA3447),CONCATENATE(", ",Z3442,AA3443,AA3447,", ",Z3442,AA3443,AA3451,", ",Z3442,AA3443,AA3455)))</f>
        <v/>
      </c>
      <c r="AB3441" s="13" t="str">
        <f t="shared" ref="AB3441" si="27503">IF(AB3447="",IF(AB3451="",IF(AB3455="","",CONCATENATE(", ",AB3442,AB3443,AB3455)),CONCATENATE(", ",AB3442,AB3443,AB3451)),IF(AB3451="",CONCATENATE(", ",AB3442,AB3443,AB3447),CONCATENATE(", ",AB3442,AB3443,AB3447,", ",AB3442,AB3443,AB3451,", ",AB3442,AB3443,AB3455)))</f>
        <v/>
      </c>
      <c r="AC3441" s="13" t="str">
        <f t="shared" ref="AC3441" si="27504">IF(AC3447="",IF(AC3451="",IF(AC3455="","",CONCATENATE(", ",AB3442,AC3443,AC3455)),CONCATENATE(", ",AB3442,AC3443,AC3451)),IF(AC3451="",CONCATENATE(", ",AB3442,AC3443,AC3447),CONCATENATE(", ",AB3442,AC3443,AC3447,", ",AB3442,AC3443,AC3451,", ",AB3442,AC3443,AC3455)))</f>
        <v/>
      </c>
      <c r="AD3441" s="13" t="str">
        <f t="shared" ref="AD3441" si="27505">IF(AD3447="",IF(AD3451="",IF(AD3455="","",CONCATENATE(", ",AD3442,AD3443,AD3455)),CONCATENATE(", ",AD3442,AD3443,AD3451)),IF(AD3451="",CONCATENATE(", ",AD3442,AD3443,AD3447),CONCATENATE(", ",AD3442,AD3443,AD3447,", ",AD3442,AD3443,AD3451,", ",AD3442,AD3443,AD3455)))</f>
        <v/>
      </c>
      <c r="AE3441" s="13" t="str">
        <f t="shared" ref="AE3441" si="27506">IF(AE3447="",IF(AE3451="",IF(AE3455="","",CONCATENATE(", ",AD3442,AE3443,AE3455)),CONCATENATE(", ",AD3442,AE3443,AE3451)),IF(AE3451="",CONCATENATE(", ",AD3442,AE3443,AE3447),CONCATENATE(", ",AD3442,AE3443,AE3447,", ",AD3442,AE3443,AE3451,", ",AD3442,AE3443,AE3455)))</f>
        <v/>
      </c>
      <c r="AF3441" s="13" t="str">
        <f t="shared" ref="AF3441" si="27507">IF(AF3447="",IF(AF3451="",IF(AF3455="","",CONCATENATE(", ",AF3442,AF3443,AF3455)),CONCATENATE(", ",AF3442,AF3443,AF3451)),IF(AF3451="",CONCATENATE(", ",AF3442,AF3443,AF3447),CONCATENATE(", ",AF3442,AF3443,AF3447,", ",AF3442,AF3443,AF3451,", ",AF3442,AF3443,AF3455)))</f>
        <v/>
      </c>
      <c r="AG3441" s="13" t="str">
        <f t="shared" ref="AG3441" si="27508">IF(AG3447="",IF(AG3451="",IF(AG3455="","",CONCATENATE(", ",AF3442,AG3443,AG3455)),CONCATENATE(", ",AF3442,AG3443,AG3451)),IF(AG3451="",CONCATENATE(", ",AF3442,AG3443,AG3447),CONCATENATE(", ",AF3442,AG3443,AG3447,", ",AF3442,AG3443,AG3451,", ",AF3442,AG3443,AG3455)))</f>
        <v/>
      </c>
      <c r="AH3441" s="13" t="str">
        <f t="shared" ref="AH3441" si="27509">IF(AH3447="",IF(AH3451="",IF(AH3455="","",CONCATENATE(", ",AH3442,AH3443,AH3455)),CONCATENATE(", ",AH3442,AH3443,AH3451)),IF(AH3451="",CONCATENATE(", ",AH3442,AH3443,AH3447),CONCATENATE(", ",AH3442,AH3443,AH3447,", ",AH3442,AH3443,AH3451,", ",AH3442,AH3443,AH3455)))</f>
        <v/>
      </c>
      <c r="AI3441" s="13" t="str">
        <f t="shared" ref="AI3441" si="27510">IF(AI3447="",IF(AI3451="",IF(AI3455="","",CONCATENATE(", ",AH3442,AI3443,AI3455)),CONCATENATE(", ",AH3442,AI3443,AI3451)),IF(AI3451="",CONCATENATE(", ",AH3442,AI3443,AI3447),CONCATENATE(", ",AH3442,AI3443,AI3447,", ",AH3442,AI3443,AI3451,", ",AH3442,AI3443,AI3455)))</f>
        <v/>
      </c>
      <c r="AJ3441" s="13" t="str">
        <f t="shared" ref="AJ3441" si="27511">IF(AJ3447="",IF(AJ3451="",IF(AJ3455="","",CONCATENATE(", ",AJ3442,AJ3443,AJ3455)),CONCATENATE(", ",AJ3442,AJ3443,AJ3451)),IF(AJ3451="",CONCATENATE(", ",AJ3442,AJ3443,AJ3447),CONCATENATE(", ",AJ3442,AJ3443,AJ3447,", ",AJ3442,AJ3443,AJ3451,", ",AJ3442,AJ3443,AJ3455)))</f>
        <v/>
      </c>
      <c r="AK3441" s="13" t="str">
        <f t="shared" ref="AK3441" si="27512">IF(AK3447="",IF(AK3451="",IF(AK3455="","",CONCATENATE(", ",AJ3442,AK3443,AK3455)),CONCATENATE(", ",AJ3442,AK3443,AK3451)),IF(AK3451="",CONCATENATE(", ",AJ3442,AK3443,AK3447),CONCATENATE(", ",AJ3442,AK3443,AK3447,", ",AJ3442,AK3443,AK3451,", ",AJ3442,AK3443,AK3455)))</f>
        <v/>
      </c>
    </row>
    <row r="3442" spans="1:37" s="14" customFormat="1" x14ac:dyDescent="0.25">
      <c r="A3442" s="249"/>
      <c r="B3442" s="235" t="s">
        <v>4</v>
      </c>
      <c r="C3442" s="235"/>
      <c r="D3442" s="235"/>
      <c r="E3442" s="235" t="s">
        <v>5</v>
      </c>
      <c r="F3442" s="235"/>
      <c r="G3442" s="235"/>
      <c r="H3442" s="235" t="s">
        <v>6</v>
      </c>
      <c r="I3442" s="235"/>
      <c r="J3442" s="235"/>
      <c r="K3442" s="235" t="s">
        <v>7</v>
      </c>
      <c r="L3442" s="235"/>
      <c r="M3442" s="235"/>
      <c r="N3442" s="235" t="s">
        <v>8</v>
      </c>
      <c r="O3442" s="235"/>
      <c r="P3442" s="235"/>
      <c r="Q3442" s="235" t="s">
        <v>9</v>
      </c>
      <c r="R3442" s="235"/>
      <c r="S3442" s="235"/>
      <c r="T3442" s="235" t="s">
        <v>10</v>
      </c>
      <c r="U3442" s="235"/>
      <c r="V3442" s="239"/>
      <c r="W3442" s="240" t="s">
        <v>11</v>
      </c>
      <c r="X3442" s="277" t="s">
        <v>47</v>
      </c>
      <c r="Y3442" s="269"/>
      <c r="Z3442" s="278" t="s">
        <v>48</v>
      </c>
      <c r="AA3442" s="276"/>
      <c r="AB3442" s="278" t="s">
        <v>49</v>
      </c>
      <c r="AC3442" s="276"/>
      <c r="AD3442" s="276" t="s">
        <v>50</v>
      </c>
      <c r="AE3442" s="276"/>
      <c r="AF3442" s="276" t="s">
        <v>51</v>
      </c>
      <c r="AG3442" s="276"/>
      <c r="AH3442" s="276" t="s">
        <v>52</v>
      </c>
      <c r="AI3442" s="276"/>
      <c r="AJ3442" s="276" t="s">
        <v>53</v>
      </c>
      <c r="AK3442" s="276"/>
    </row>
    <row r="3443" spans="1:37" s="14" customFormat="1" x14ac:dyDescent="0.25">
      <c r="A3443" s="250"/>
      <c r="B3443" s="1" t="s">
        <v>12</v>
      </c>
      <c r="C3443" s="1" t="s">
        <v>13</v>
      </c>
      <c r="D3443" s="1" t="s">
        <v>14</v>
      </c>
      <c r="E3443" s="1" t="s">
        <v>12</v>
      </c>
      <c r="F3443" s="1" t="s">
        <v>13</v>
      </c>
      <c r="G3443" s="1" t="s">
        <v>14</v>
      </c>
      <c r="H3443" s="1" t="s">
        <v>12</v>
      </c>
      <c r="I3443" s="1" t="s">
        <v>13</v>
      </c>
      <c r="J3443" s="1" t="s">
        <v>14</v>
      </c>
      <c r="K3443" s="1" t="s">
        <v>12</v>
      </c>
      <c r="L3443" s="1" t="s">
        <v>13</v>
      </c>
      <c r="M3443" s="1" t="s">
        <v>14</v>
      </c>
      <c r="N3443" s="1" t="s">
        <v>12</v>
      </c>
      <c r="O3443" s="1" t="s">
        <v>13</v>
      </c>
      <c r="P3443" s="1" t="s">
        <v>14</v>
      </c>
      <c r="Q3443" s="1" t="s">
        <v>12</v>
      </c>
      <c r="R3443" s="1" t="s">
        <v>13</v>
      </c>
      <c r="S3443" s="1" t="s">
        <v>14</v>
      </c>
      <c r="T3443" s="1" t="s">
        <v>12</v>
      </c>
      <c r="U3443" s="1" t="s">
        <v>13</v>
      </c>
      <c r="V3443" s="2" t="s">
        <v>14</v>
      </c>
      <c r="W3443" s="241"/>
      <c r="X3443" s="13" t="s">
        <v>45</v>
      </c>
      <c r="Y3443" s="13" t="s">
        <v>46</v>
      </c>
      <c r="Z3443" s="13" t="s">
        <v>45</v>
      </c>
      <c r="AA3443" s="13" t="s">
        <v>46</v>
      </c>
      <c r="AB3443" s="13" t="s">
        <v>45</v>
      </c>
      <c r="AC3443" s="13" t="s">
        <v>46</v>
      </c>
      <c r="AD3443" s="13" t="s">
        <v>45</v>
      </c>
      <c r="AE3443" s="13" t="s">
        <v>46</v>
      </c>
      <c r="AF3443" s="13" t="s">
        <v>45</v>
      </c>
      <c r="AG3443" s="13" t="s">
        <v>46</v>
      </c>
      <c r="AH3443" s="13" t="s">
        <v>45</v>
      </c>
      <c r="AI3443" s="13" t="s">
        <v>46</v>
      </c>
      <c r="AJ3443" s="13" t="s">
        <v>45</v>
      </c>
      <c r="AK3443" s="13" t="s">
        <v>46</v>
      </c>
    </row>
    <row r="3444" spans="1:37" s="14" customFormat="1" x14ac:dyDescent="0.25">
      <c r="A3444" s="3" t="s">
        <v>15</v>
      </c>
      <c r="B3444" s="25"/>
      <c r="C3444" s="25"/>
      <c r="D3444" s="16">
        <f>SUM(B3444:C3444)</f>
        <v>0</v>
      </c>
      <c r="E3444" s="25"/>
      <c r="F3444" s="25"/>
      <c r="G3444" s="16">
        <f>SUM(E3444:F3444)</f>
        <v>0</v>
      </c>
      <c r="H3444" s="25"/>
      <c r="I3444" s="25"/>
      <c r="J3444" s="16">
        <f>SUM(H3444:I3444)</f>
        <v>0</v>
      </c>
      <c r="K3444" s="25"/>
      <c r="L3444" s="25"/>
      <c r="M3444" s="16">
        <f>SUM(K3444:L3444)</f>
        <v>0</v>
      </c>
      <c r="N3444" s="25"/>
      <c r="O3444" s="25"/>
      <c r="P3444" s="16">
        <f>SUM(N3444:O3444)</f>
        <v>0</v>
      </c>
      <c r="Q3444" s="25"/>
      <c r="R3444" s="25"/>
      <c r="S3444" s="16">
        <f>SUM(Q3444:R3444)</f>
        <v>0</v>
      </c>
      <c r="T3444" s="25"/>
      <c r="U3444" s="25"/>
      <c r="V3444" s="16">
        <f>SUM(T3444:U3444)</f>
        <v>0</v>
      </c>
      <c r="W3444" s="27">
        <f>B3444+C3444+E3444+F3444+H3444+I3444+K3444+L3444+N3444+O3444+Q3444+R3444+T3444+U3444</f>
        <v>0</v>
      </c>
      <c r="X3444" s="13">
        <f t="shared" ref="X3444:Y3444" si="27513">SUM(B3444:B3447)</f>
        <v>0</v>
      </c>
      <c r="Y3444" s="13">
        <f t="shared" si="27513"/>
        <v>0</v>
      </c>
      <c r="Z3444" s="13">
        <f t="shared" ref="Z3444:AA3444" si="27514">SUM(E3444:E3447)</f>
        <v>0</v>
      </c>
      <c r="AA3444" s="13">
        <f t="shared" si="27514"/>
        <v>0</v>
      </c>
      <c r="AB3444" s="13">
        <f t="shared" ref="AB3444:AC3444" si="27515">SUM(H3444:H3447)</f>
        <v>0</v>
      </c>
      <c r="AC3444" s="13">
        <f t="shared" si="27515"/>
        <v>0</v>
      </c>
      <c r="AD3444" s="13">
        <f t="shared" ref="AD3444:AE3444" si="27516">SUM(K3444:K3447)</f>
        <v>0</v>
      </c>
      <c r="AE3444" s="13">
        <f t="shared" si="27516"/>
        <v>0</v>
      </c>
      <c r="AF3444" s="13">
        <f t="shared" ref="AF3444:AG3444" si="27517">SUM(N3444:N3447)</f>
        <v>0</v>
      </c>
      <c r="AG3444" s="13">
        <f t="shared" si="27517"/>
        <v>0</v>
      </c>
      <c r="AH3444" s="13">
        <f t="shared" ref="AH3444:AI3444" si="27518">SUM(Q3444:Q3447)</f>
        <v>0</v>
      </c>
      <c r="AI3444" s="13">
        <f t="shared" si="27518"/>
        <v>0</v>
      </c>
      <c r="AJ3444" s="13">
        <f t="shared" ref="AJ3444:AK3444" si="27519">SUM(T3444:T3447)</f>
        <v>0</v>
      </c>
      <c r="AK3444" s="13">
        <f t="shared" si="27519"/>
        <v>0</v>
      </c>
    </row>
    <row r="3445" spans="1:37" s="14" customFormat="1" x14ac:dyDescent="0.25">
      <c r="A3445" s="3" t="s">
        <v>16</v>
      </c>
      <c r="B3445" s="25"/>
      <c r="C3445" s="25"/>
      <c r="D3445" s="16">
        <f t="shared" ref="D3445:D3447" si="27520">SUM(B3445:C3445)</f>
        <v>0</v>
      </c>
      <c r="E3445" s="25"/>
      <c r="F3445" s="25"/>
      <c r="G3445" s="16">
        <f t="shared" ref="G3445:G3447" si="27521">SUM(E3445:F3445)</f>
        <v>0</v>
      </c>
      <c r="H3445" s="25"/>
      <c r="I3445" s="25"/>
      <c r="J3445" s="16">
        <f t="shared" ref="J3445:J3447" si="27522">SUM(H3445:I3445)</f>
        <v>0</v>
      </c>
      <c r="K3445" s="25"/>
      <c r="L3445" s="25"/>
      <c r="M3445" s="16">
        <f t="shared" ref="M3445:M3447" si="27523">SUM(K3445:L3445)</f>
        <v>0</v>
      </c>
      <c r="N3445" s="25"/>
      <c r="O3445" s="25"/>
      <c r="P3445" s="16">
        <f t="shared" ref="P3445:P3447" si="27524">SUM(N3445:O3445)</f>
        <v>0</v>
      </c>
      <c r="Q3445" s="25"/>
      <c r="R3445" s="25"/>
      <c r="S3445" s="16">
        <f t="shared" ref="S3445:S3447" si="27525">SUM(Q3445:R3445)</f>
        <v>0</v>
      </c>
      <c r="T3445" s="25"/>
      <c r="U3445" s="25"/>
      <c r="V3445" s="16">
        <f t="shared" ref="V3445:V3447" si="27526">SUM(T3445:U3445)</f>
        <v>0</v>
      </c>
      <c r="W3445" s="27">
        <f t="shared" ref="W3445:W3456" si="27527">B3445+C3445+E3445+F3445+H3445+I3445+K3445+L3445+N3445+O3445+Q3445+R3445+T3445+U3445</f>
        <v>0</v>
      </c>
      <c r="X3445" s="13">
        <f t="shared" ref="X3445" si="27528">IF(X3444=X3452,0,1)</f>
        <v>0</v>
      </c>
      <c r="Y3445" s="13">
        <f t="shared" ref="Y3445" si="27529">IF(Y3444=Y3452,0,1)</f>
        <v>0</v>
      </c>
      <c r="Z3445" s="13">
        <f t="shared" ref="Z3445" si="27530">IF(Z3444=Z3452,0,1)</f>
        <v>0</v>
      </c>
      <c r="AA3445" s="13">
        <f t="shared" ref="AA3445" si="27531">IF(AA3444=AA3452,0,1)</f>
        <v>0</v>
      </c>
      <c r="AB3445" s="13">
        <f t="shared" ref="AB3445" si="27532">IF(AB3444=AB3452,0,1)</f>
        <v>0</v>
      </c>
      <c r="AC3445" s="13">
        <f t="shared" ref="AC3445" si="27533">IF(AC3444=AC3452,0,1)</f>
        <v>0</v>
      </c>
      <c r="AD3445" s="13">
        <f t="shared" ref="AD3445" si="27534">IF(AD3444=AD3452,0,1)</f>
        <v>0</v>
      </c>
      <c r="AE3445" s="13">
        <f t="shared" ref="AE3445" si="27535">IF(AE3444=AE3452,0,1)</f>
        <v>0</v>
      </c>
      <c r="AF3445" s="13">
        <f t="shared" ref="AF3445" si="27536">IF(AF3444=AF3452,0,1)</f>
        <v>0</v>
      </c>
      <c r="AG3445" s="13">
        <f t="shared" ref="AG3445" si="27537">IF(AG3444=AG3452,0,1)</f>
        <v>0</v>
      </c>
      <c r="AH3445" s="13">
        <f t="shared" ref="AH3445" si="27538">IF(AH3444=AH3452,0,1)</f>
        <v>0</v>
      </c>
      <c r="AI3445" s="13">
        <f t="shared" ref="AI3445" si="27539">IF(AI3444=AI3452,0,1)</f>
        <v>0</v>
      </c>
      <c r="AJ3445" s="13">
        <f t="shared" ref="AJ3445" si="27540">IF(AJ3444=AJ3452,0,1)</f>
        <v>0</v>
      </c>
      <c r="AK3445" s="13">
        <f t="shared" ref="AK3445" si="27541">IF(AK3444=AK3452,0,1)</f>
        <v>0</v>
      </c>
    </row>
    <row r="3446" spans="1:37" s="14" customFormat="1" x14ac:dyDescent="0.25">
      <c r="A3446" s="3" t="s">
        <v>17</v>
      </c>
      <c r="B3446" s="25"/>
      <c r="C3446" s="25"/>
      <c r="D3446" s="16">
        <f t="shared" si="27520"/>
        <v>0</v>
      </c>
      <c r="E3446" s="25"/>
      <c r="F3446" s="25"/>
      <c r="G3446" s="16">
        <f t="shared" si="27521"/>
        <v>0</v>
      </c>
      <c r="H3446" s="25"/>
      <c r="I3446" s="25"/>
      <c r="J3446" s="16">
        <f t="shared" si="27522"/>
        <v>0</v>
      </c>
      <c r="K3446" s="25"/>
      <c r="L3446" s="25"/>
      <c r="M3446" s="16">
        <f t="shared" si="27523"/>
        <v>0</v>
      </c>
      <c r="N3446" s="25"/>
      <c r="O3446" s="25"/>
      <c r="P3446" s="16">
        <f t="shared" si="27524"/>
        <v>0</v>
      </c>
      <c r="Q3446" s="25"/>
      <c r="R3446" s="25"/>
      <c r="S3446" s="16">
        <f t="shared" si="27525"/>
        <v>0</v>
      </c>
      <c r="T3446" s="25"/>
      <c r="U3446" s="25"/>
      <c r="V3446" s="16">
        <f t="shared" si="27526"/>
        <v>0</v>
      </c>
      <c r="W3446" s="27">
        <f t="shared" si="27527"/>
        <v>0</v>
      </c>
      <c r="X3446" s="13">
        <f t="shared" ref="X3446:AK3446" si="27542">IF(X3444=X3448,0,1)</f>
        <v>0</v>
      </c>
      <c r="Y3446" s="13">
        <f t="shared" si="27542"/>
        <v>0</v>
      </c>
      <c r="Z3446" s="13">
        <f t="shared" si="27542"/>
        <v>0</v>
      </c>
      <c r="AA3446" s="13">
        <f t="shared" si="27542"/>
        <v>0</v>
      </c>
      <c r="AB3446" s="13">
        <f t="shared" si="27542"/>
        <v>0</v>
      </c>
      <c r="AC3446" s="13">
        <f t="shared" si="27542"/>
        <v>0</v>
      </c>
      <c r="AD3446" s="13">
        <f t="shared" si="27542"/>
        <v>0</v>
      </c>
      <c r="AE3446" s="13">
        <f t="shared" si="27542"/>
        <v>0</v>
      </c>
      <c r="AF3446" s="13">
        <f t="shared" si="27542"/>
        <v>0</v>
      </c>
      <c r="AG3446" s="13">
        <f t="shared" si="27542"/>
        <v>0</v>
      </c>
      <c r="AH3446" s="13">
        <f t="shared" si="27542"/>
        <v>0</v>
      </c>
      <c r="AI3446" s="13">
        <f t="shared" si="27542"/>
        <v>0</v>
      </c>
      <c r="AJ3446" s="13">
        <f t="shared" si="27542"/>
        <v>0</v>
      </c>
      <c r="AK3446" s="13">
        <f t="shared" si="27542"/>
        <v>0</v>
      </c>
    </row>
    <row r="3447" spans="1:37" s="14" customFormat="1" x14ac:dyDescent="0.25">
      <c r="A3447" s="3" t="s">
        <v>18</v>
      </c>
      <c r="B3447" s="25"/>
      <c r="C3447" s="25"/>
      <c r="D3447" s="16">
        <f t="shared" si="27520"/>
        <v>0</v>
      </c>
      <c r="E3447" s="25"/>
      <c r="F3447" s="25"/>
      <c r="G3447" s="16">
        <f t="shared" si="27521"/>
        <v>0</v>
      </c>
      <c r="H3447" s="25"/>
      <c r="I3447" s="25"/>
      <c r="J3447" s="16">
        <f t="shared" si="27522"/>
        <v>0</v>
      </c>
      <c r="K3447" s="25"/>
      <c r="L3447" s="25"/>
      <c r="M3447" s="16">
        <f t="shared" si="27523"/>
        <v>0</v>
      </c>
      <c r="N3447" s="25"/>
      <c r="O3447" s="25"/>
      <c r="P3447" s="16">
        <f t="shared" si="27524"/>
        <v>0</v>
      </c>
      <c r="Q3447" s="25"/>
      <c r="R3447" s="25"/>
      <c r="S3447" s="16">
        <f t="shared" si="27525"/>
        <v>0</v>
      </c>
      <c r="T3447" s="25"/>
      <c r="U3447" s="25"/>
      <c r="V3447" s="16">
        <f t="shared" si="27526"/>
        <v>0</v>
      </c>
      <c r="W3447" s="27">
        <f t="shared" si="27527"/>
        <v>0</v>
      </c>
      <c r="X3447" s="13" t="str">
        <f t="shared" ref="X3447" si="27543">IF(SUM(X3445:X3446)=2,"WA","")</f>
        <v/>
      </c>
      <c r="Y3447" s="13" t="str">
        <f t="shared" ref="Y3447" si="27544">IF(SUM(Y3445:Y3446)=2,"WA","")</f>
        <v/>
      </c>
      <c r="Z3447" s="13" t="str">
        <f t="shared" ref="Z3447" si="27545">IF(SUM(Z3445:Z3446)=2,"WA","")</f>
        <v/>
      </c>
      <c r="AA3447" s="13" t="str">
        <f t="shared" ref="AA3447" si="27546">IF(SUM(AA3445:AA3446)=2,"WA","")</f>
        <v/>
      </c>
      <c r="AB3447" s="13" t="str">
        <f t="shared" ref="AB3447" si="27547">IF(SUM(AB3445:AB3446)=2,"WA","")</f>
        <v/>
      </c>
      <c r="AC3447" s="13" t="str">
        <f t="shared" ref="AC3447" si="27548">IF(SUM(AC3445:AC3446)=2,"WA","")</f>
        <v/>
      </c>
      <c r="AD3447" s="13" t="str">
        <f t="shared" ref="AD3447" si="27549">IF(SUM(AD3445:AD3446)=2,"WA","")</f>
        <v/>
      </c>
      <c r="AE3447" s="13" t="str">
        <f t="shared" ref="AE3447" si="27550">IF(SUM(AE3445:AE3446)=2,"WA","")</f>
        <v/>
      </c>
      <c r="AF3447" s="13" t="str">
        <f t="shared" ref="AF3447" si="27551">IF(SUM(AF3445:AF3446)=2,"WA","")</f>
        <v/>
      </c>
      <c r="AG3447" s="13" t="str">
        <f t="shared" ref="AG3447" si="27552">IF(SUM(AG3445:AG3446)=2,"WA","")</f>
        <v/>
      </c>
      <c r="AH3447" s="13" t="str">
        <f t="shared" ref="AH3447" si="27553">IF(SUM(AH3445:AH3446)=2,"WA","")</f>
        <v/>
      </c>
      <c r="AI3447" s="13" t="str">
        <f t="shared" ref="AI3447" si="27554">IF(SUM(AI3445:AI3446)=2,"WA","")</f>
        <v/>
      </c>
      <c r="AJ3447" s="13" t="str">
        <f t="shared" ref="AJ3447" si="27555">IF(SUM(AJ3445:AJ3446)=2,"WA","")</f>
        <v/>
      </c>
      <c r="AK3447" s="13" t="str">
        <f t="shared" ref="AK3447" si="27556">IF(SUM(AK3445:AK3446)=2,"WA","")</f>
        <v/>
      </c>
    </row>
    <row r="3448" spans="1:37" s="14" customFormat="1" x14ac:dyDescent="0.25">
      <c r="A3448" s="4" t="s">
        <v>19</v>
      </c>
      <c r="B3448" s="26"/>
      <c r="C3448" s="26"/>
      <c r="D3448" s="18">
        <f>SUM(B3448:C3448)</f>
        <v>0</v>
      </c>
      <c r="E3448" s="26"/>
      <c r="F3448" s="26"/>
      <c r="G3448" s="18">
        <f>SUM(E3448:F3448)</f>
        <v>0</v>
      </c>
      <c r="H3448" s="26"/>
      <c r="I3448" s="26"/>
      <c r="J3448" s="18">
        <f>SUM(H3448:I3448)</f>
        <v>0</v>
      </c>
      <c r="K3448" s="26"/>
      <c r="L3448" s="26"/>
      <c r="M3448" s="18">
        <f>SUM(K3448:L3448)</f>
        <v>0</v>
      </c>
      <c r="N3448" s="26"/>
      <c r="O3448" s="26"/>
      <c r="P3448" s="18">
        <f>SUM(N3448:O3448)</f>
        <v>0</v>
      </c>
      <c r="Q3448" s="26"/>
      <c r="R3448" s="26"/>
      <c r="S3448" s="18">
        <f>SUM(Q3448:R3448)</f>
        <v>0</v>
      </c>
      <c r="T3448" s="26"/>
      <c r="U3448" s="26"/>
      <c r="V3448" s="18">
        <f>SUM(T3448:U3448)</f>
        <v>0</v>
      </c>
      <c r="W3448" s="27">
        <f t="shared" si="27527"/>
        <v>0</v>
      </c>
      <c r="X3448" s="13">
        <f t="shared" ref="X3448:Y3448" si="27557">SUM(B3448:B3451)</f>
        <v>0</v>
      </c>
      <c r="Y3448" s="13">
        <f t="shared" si="27557"/>
        <v>0</v>
      </c>
      <c r="Z3448" s="13">
        <f t="shared" ref="Z3448:AA3448" si="27558">SUM(E3448:E3451)</f>
        <v>0</v>
      </c>
      <c r="AA3448" s="13">
        <f t="shared" si="27558"/>
        <v>0</v>
      </c>
      <c r="AB3448" s="13">
        <f t="shared" ref="AB3448:AC3448" si="27559">SUM(H3448:H3451)</f>
        <v>0</v>
      </c>
      <c r="AC3448" s="13">
        <f t="shared" si="27559"/>
        <v>0</v>
      </c>
      <c r="AD3448" s="13">
        <f t="shared" ref="AD3448:AE3448" si="27560">SUM(K3448:K3451)</f>
        <v>0</v>
      </c>
      <c r="AE3448" s="13">
        <f t="shared" si="27560"/>
        <v>0</v>
      </c>
      <c r="AF3448" s="13">
        <f t="shared" ref="AF3448:AG3448" si="27561">SUM(N3448:N3451)</f>
        <v>0</v>
      </c>
      <c r="AG3448" s="13">
        <f t="shared" si="27561"/>
        <v>0</v>
      </c>
      <c r="AH3448" s="13">
        <f t="shared" ref="AH3448:AI3448" si="27562">SUM(Q3448:Q3451)</f>
        <v>0</v>
      </c>
      <c r="AI3448" s="13">
        <f t="shared" si="27562"/>
        <v>0</v>
      </c>
      <c r="AJ3448" s="13">
        <f t="shared" ref="AJ3448:AK3448" si="27563">SUM(T3448:T3451)</f>
        <v>0</v>
      </c>
      <c r="AK3448" s="13">
        <f t="shared" si="27563"/>
        <v>0</v>
      </c>
    </row>
    <row r="3449" spans="1:37" s="14" customFormat="1" x14ac:dyDescent="0.25">
      <c r="A3449" s="4" t="s">
        <v>20</v>
      </c>
      <c r="B3449" s="26"/>
      <c r="C3449" s="26"/>
      <c r="D3449" s="18">
        <f t="shared" ref="D3449:D3451" si="27564">SUM(B3449:C3449)</f>
        <v>0</v>
      </c>
      <c r="E3449" s="26"/>
      <c r="F3449" s="26"/>
      <c r="G3449" s="18">
        <f t="shared" ref="G3449:G3451" si="27565">SUM(E3449:F3449)</f>
        <v>0</v>
      </c>
      <c r="H3449" s="26"/>
      <c r="I3449" s="26"/>
      <c r="J3449" s="18">
        <f t="shared" ref="J3449:J3451" si="27566">SUM(H3449:I3449)</f>
        <v>0</v>
      </c>
      <c r="K3449" s="26"/>
      <c r="L3449" s="26"/>
      <c r="M3449" s="18">
        <f t="shared" ref="M3449:M3451" si="27567">SUM(K3449:L3449)</f>
        <v>0</v>
      </c>
      <c r="N3449" s="26"/>
      <c r="O3449" s="26"/>
      <c r="P3449" s="18">
        <f t="shared" ref="P3449:P3451" si="27568">SUM(N3449:O3449)</f>
        <v>0</v>
      </c>
      <c r="Q3449" s="26"/>
      <c r="R3449" s="26"/>
      <c r="S3449" s="18">
        <f t="shared" ref="S3449:S3451" si="27569">SUM(Q3449:R3449)</f>
        <v>0</v>
      </c>
      <c r="T3449" s="26"/>
      <c r="U3449" s="26"/>
      <c r="V3449" s="18">
        <f t="shared" ref="V3449:V3451" si="27570">SUM(T3449:U3449)</f>
        <v>0</v>
      </c>
      <c r="W3449" s="27">
        <f t="shared" si="27527"/>
        <v>0</v>
      </c>
      <c r="X3449" s="13">
        <f t="shared" ref="X3449" si="27571">IF(X3448=X3452,0,1)</f>
        <v>0</v>
      </c>
      <c r="Y3449" s="13">
        <f t="shared" ref="Y3449" si="27572">IF(Y3448=Y3452,0,1)</f>
        <v>0</v>
      </c>
      <c r="Z3449" s="13">
        <f t="shared" ref="Z3449" si="27573">IF(Z3448=Z3452,0,1)</f>
        <v>0</v>
      </c>
      <c r="AA3449" s="13">
        <f t="shared" ref="AA3449" si="27574">IF(AA3448=AA3452,0,1)</f>
        <v>0</v>
      </c>
      <c r="AB3449" s="13">
        <f t="shared" ref="AB3449" si="27575">IF(AB3448=AB3452,0,1)</f>
        <v>0</v>
      </c>
      <c r="AC3449" s="13">
        <f t="shared" ref="AC3449" si="27576">IF(AC3448=AC3452,0,1)</f>
        <v>0</v>
      </c>
      <c r="AD3449" s="13">
        <f t="shared" ref="AD3449" si="27577">IF(AD3448=AD3452,0,1)</f>
        <v>0</v>
      </c>
      <c r="AE3449" s="13">
        <f t="shared" ref="AE3449" si="27578">IF(AE3448=AE3452,0,1)</f>
        <v>0</v>
      </c>
      <c r="AF3449" s="13">
        <f t="shared" ref="AF3449" si="27579">IF(AF3448=AF3452,0,1)</f>
        <v>0</v>
      </c>
      <c r="AG3449" s="13">
        <f t="shared" ref="AG3449" si="27580">IF(AG3448=AG3452,0,1)</f>
        <v>0</v>
      </c>
      <c r="AH3449" s="13">
        <f t="shared" ref="AH3449" si="27581">IF(AH3448=AH3452,0,1)</f>
        <v>0</v>
      </c>
      <c r="AI3449" s="13">
        <f t="shared" ref="AI3449" si="27582">IF(AI3448=AI3452,0,1)</f>
        <v>0</v>
      </c>
      <c r="AJ3449" s="13">
        <f t="shared" ref="AJ3449" si="27583">IF(AJ3448=AJ3452,0,1)</f>
        <v>0</v>
      </c>
      <c r="AK3449" s="13">
        <f t="shared" ref="AK3449" si="27584">IF(AK3448=AK3452,0,1)</f>
        <v>0</v>
      </c>
    </row>
    <row r="3450" spans="1:37" s="14" customFormat="1" x14ac:dyDescent="0.25">
      <c r="A3450" s="4" t="s">
        <v>21</v>
      </c>
      <c r="B3450" s="26"/>
      <c r="C3450" s="26"/>
      <c r="D3450" s="18">
        <f t="shared" si="27564"/>
        <v>0</v>
      </c>
      <c r="E3450" s="26"/>
      <c r="F3450" s="26"/>
      <c r="G3450" s="18">
        <f t="shared" si="27565"/>
        <v>0</v>
      </c>
      <c r="H3450" s="26"/>
      <c r="I3450" s="26"/>
      <c r="J3450" s="18">
        <f t="shared" si="27566"/>
        <v>0</v>
      </c>
      <c r="K3450" s="26"/>
      <c r="L3450" s="26"/>
      <c r="M3450" s="18">
        <f t="shared" si="27567"/>
        <v>0</v>
      </c>
      <c r="N3450" s="26"/>
      <c r="O3450" s="26"/>
      <c r="P3450" s="18">
        <f t="shared" si="27568"/>
        <v>0</v>
      </c>
      <c r="Q3450" s="26"/>
      <c r="R3450" s="26"/>
      <c r="S3450" s="18">
        <f t="shared" si="27569"/>
        <v>0</v>
      </c>
      <c r="T3450" s="26"/>
      <c r="U3450" s="26"/>
      <c r="V3450" s="18">
        <f t="shared" si="27570"/>
        <v>0</v>
      </c>
      <c r="W3450" s="27">
        <f t="shared" si="27527"/>
        <v>0</v>
      </c>
      <c r="X3450" s="13">
        <f t="shared" ref="X3450:AK3450" si="27585">IF(X3448=X3444,0,1)</f>
        <v>0</v>
      </c>
      <c r="Y3450" s="13">
        <f t="shared" si="27585"/>
        <v>0</v>
      </c>
      <c r="Z3450" s="13">
        <f t="shared" si="27585"/>
        <v>0</v>
      </c>
      <c r="AA3450" s="13">
        <f t="shared" si="27585"/>
        <v>0</v>
      </c>
      <c r="AB3450" s="13">
        <f t="shared" si="27585"/>
        <v>0</v>
      </c>
      <c r="AC3450" s="13">
        <f t="shared" si="27585"/>
        <v>0</v>
      </c>
      <c r="AD3450" s="13">
        <f t="shared" si="27585"/>
        <v>0</v>
      </c>
      <c r="AE3450" s="13">
        <f t="shared" si="27585"/>
        <v>0</v>
      </c>
      <c r="AF3450" s="13">
        <f t="shared" si="27585"/>
        <v>0</v>
      </c>
      <c r="AG3450" s="13">
        <f t="shared" si="27585"/>
        <v>0</v>
      </c>
      <c r="AH3450" s="13">
        <f t="shared" si="27585"/>
        <v>0</v>
      </c>
      <c r="AI3450" s="13">
        <f t="shared" si="27585"/>
        <v>0</v>
      </c>
      <c r="AJ3450" s="13">
        <f t="shared" si="27585"/>
        <v>0</v>
      </c>
      <c r="AK3450" s="13">
        <f t="shared" si="27585"/>
        <v>0</v>
      </c>
    </row>
    <row r="3451" spans="1:37" s="14" customFormat="1" x14ac:dyDescent="0.25">
      <c r="A3451" s="4" t="s">
        <v>22</v>
      </c>
      <c r="B3451" s="26"/>
      <c r="C3451" s="26"/>
      <c r="D3451" s="18">
        <f t="shared" si="27564"/>
        <v>0</v>
      </c>
      <c r="E3451" s="26"/>
      <c r="F3451" s="26"/>
      <c r="G3451" s="18">
        <f t="shared" si="27565"/>
        <v>0</v>
      </c>
      <c r="H3451" s="26"/>
      <c r="I3451" s="26"/>
      <c r="J3451" s="18">
        <f t="shared" si="27566"/>
        <v>0</v>
      </c>
      <c r="K3451" s="26"/>
      <c r="L3451" s="26"/>
      <c r="M3451" s="18">
        <f t="shared" si="27567"/>
        <v>0</v>
      </c>
      <c r="N3451" s="26"/>
      <c r="O3451" s="26"/>
      <c r="P3451" s="18">
        <f t="shared" si="27568"/>
        <v>0</v>
      </c>
      <c r="Q3451" s="26"/>
      <c r="R3451" s="26"/>
      <c r="S3451" s="18">
        <f t="shared" si="27569"/>
        <v>0</v>
      </c>
      <c r="T3451" s="26"/>
      <c r="U3451" s="26"/>
      <c r="V3451" s="18">
        <f t="shared" si="27570"/>
        <v>0</v>
      </c>
      <c r="W3451" s="27">
        <f t="shared" si="27527"/>
        <v>0</v>
      </c>
      <c r="X3451" s="13" t="str">
        <f t="shared" ref="X3451" si="27586">IF(SUM(X3449:X3450)=2,"HA","")</f>
        <v/>
      </c>
      <c r="Y3451" s="13" t="str">
        <f t="shared" ref="Y3451" si="27587">IF(SUM(Y3449:Y3450)=2,"HA","")</f>
        <v/>
      </c>
      <c r="Z3451" s="13" t="str">
        <f t="shared" ref="Z3451" si="27588">IF(SUM(Z3449:Z3450)=2,"HA","")</f>
        <v/>
      </c>
      <c r="AA3451" s="13" t="str">
        <f t="shared" ref="AA3451" si="27589">IF(SUM(AA3449:AA3450)=2,"HA","")</f>
        <v/>
      </c>
      <c r="AB3451" s="13" t="str">
        <f t="shared" ref="AB3451" si="27590">IF(SUM(AB3449:AB3450)=2,"HA","")</f>
        <v/>
      </c>
      <c r="AC3451" s="13" t="str">
        <f t="shared" ref="AC3451" si="27591">IF(SUM(AC3449:AC3450)=2,"HA","")</f>
        <v/>
      </c>
      <c r="AD3451" s="13" t="str">
        <f t="shared" ref="AD3451" si="27592">IF(SUM(AD3449:AD3450)=2,"HA","")</f>
        <v/>
      </c>
      <c r="AE3451" s="13" t="str">
        <f t="shared" ref="AE3451" si="27593">IF(SUM(AE3449:AE3450)=2,"HA","")</f>
        <v/>
      </c>
      <c r="AF3451" s="13" t="str">
        <f t="shared" ref="AF3451" si="27594">IF(SUM(AF3449:AF3450)=2,"HA","")</f>
        <v/>
      </c>
      <c r="AG3451" s="13" t="str">
        <f t="shared" ref="AG3451" si="27595">IF(SUM(AG3449:AG3450)=2,"HA","")</f>
        <v/>
      </c>
      <c r="AH3451" s="13" t="str">
        <f t="shared" ref="AH3451" si="27596">IF(SUM(AH3449:AH3450)=2,"HA","")</f>
        <v/>
      </c>
      <c r="AI3451" s="13" t="str">
        <f t="shared" ref="AI3451" si="27597">IF(SUM(AI3449:AI3450)=2,"HA","")</f>
        <v/>
      </c>
      <c r="AJ3451" s="13" t="str">
        <f t="shared" ref="AJ3451" si="27598">IF(SUM(AJ3449:AJ3450)=2,"HA","")</f>
        <v/>
      </c>
      <c r="AK3451" s="13" t="str">
        <f t="shared" ref="AK3451" si="27599">IF(SUM(AK3449:AK3450)=2,"HA","")</f>
        <v/>
      </c>
    </row>
    <row r="3452" spans="1:37" s="14" customFormat="1" x14ac:dyDescent="0.25">
      <c r="A3452" s="3" t="s">
        <v>23</v>
      </c>
      <c r="B3452" s="25"/>
      <c r="C3452" s="25"/>
      <c r="D3452" s="16">
        <f>SUM(B3452:C3452)</f>
        <v>0</v>
      </c>
      <c r="E3452" s="25"/>
      <c r="F3452" s="25"/>
      <c r="G3452" s="16">
        <f>SUM(E3452:F3452)</f>
        <v>0</v>
      </c>
      <c r="H3452" s="25"/>
      <c r="I3452" s="25"/>
      <c r="J3452" s="16">
        <f>SUM(H3452:I3452)</f>
        <v>0</v>
      </c>
      <c r="K3452" s="25"/>
      <c r="L3452" s="25"/>
      <c r="M3452" s="16">
        <f>SUM(K3452:L3452)</f>
        <v>0</v>
      </c>
      <c r="N3452" s="25"/>
      <c r="O3452" s="25"/>
      <c r="P3452" s="16">
        <f>SUM(N3452:O3452)</f>
        <v>0</v>
      </c>
      <c r="Q3452" s="25"/>
      <c r="R3452" s="25"/>
      <c r="S3452" s="16">
        <f>SUM(Q3452:R3452)</f>
        <v>0</v>
      </c>
      <c r="T3452" s="25"/>
      <c r="U3452" s="25"/>
      <c r="V3452" s="16">
        <f>SUM(T3452:U3452)</f>
        <v>0</v>
      </c>
      <c r="W3452" s="27">
        <f t="shared" si="27527"/>
        <v>0</v>
      </c>
      <c r="X3452" s="13">
        <f t="shared" ref="X3452:Y3452" si="27600">SUM(B3452:B3456)</f>
        <v>0</v>
      </c>
      <c r="Y3452" s="13">
        <f t="shared" si="27600"/>
        <v>0</v>
      </c>
      <c r="Z3452" s="13">
        <f t="shared" ref="Z3452:AA3452" si="27601">SUM(E3452:E3456)</f>
        <v>0</v>
      </c>
      <c r="AA3452" s="13">
        <f t="shared" si="27601"/>
        <v>0</v>
      </c>
      <c r="AB3452" s="13">
        <f t="shared" ref="AB3452:AC3452" si="27602">SUM(H3452:H3456)</f>
        <v>0</v>
      </c>
      <c r="AC3452" s="13">
        <f t="shared" si="27602"/>
        <v>0</v>
      </c>
      <c r="AD3452" s="13">
        <f t="shared" ref="AD3452:AE3452" si="27603">SUM(K3452:K3456)</f>
        <v>0</v>
      </c>
      <c r="AE3452" s="13">
        <f t="shared" si="27603"/>
        <v>0</v>
      </c>
      <c r="AF3452" s="13">
        <f t="shared" ref="AF3452:AG3452" si="27604">SUM(N3452:N3456)</f>
        <v>0</v>
      </c>
      <c r="AG3452" s="13">
        <f t="shared" si="27604"/>
        <v>0</v>
      </c>
      <c r="AH3452" s="13">
        <f t="shared" ref="AH3452:AI3452" si="27605">SUM(Q3452:Q3456)</f>
        <v>0</v>
      </c>
      <c r="AI3452" s="13">
        <f t="shared" si="27605"/>
        <v>0</v>
      </c>
      <c r="AJ3452" s="13">
        <f t="shared" ref="AJ3452:AK3452" si="27606">SUM(T3452:T3456)</f>
        <v>0</v>
      </c>
      <c r="AK3452" s="13">
        <f t="shared" si="27606"/>
        <v>0</v>
      </c>
    </row>
    <row r="3453" spans="1:37" s="14" customFormat="1" x14ac:dyDescent="0.25">
      <c r="A3453" s="3" t="s">
        <v>24</v>
      </c>
      <c r="B3453" s="25"/>
      <c r="C3453" s="25"/>
      <c r="D3453" s="16">
        <f t="shared" ref="D3453:D3455" si="27607">SUM(B3453:C3453)</f>
        <v>0</v>
      </c>
      <c r="E3453" s="25"/>
      <c r="F3453" s="25"/>
      <c r="G3453" s="16">
        <f t="shared" ref="G3453:G3455" si="27608">SUM(E3453:F3453)</f>
        <v>0</v>
      </c>
      <c r="H3453" s="25"/>
      <c r="I3453" s="25"/>
      <c r="J3453" s="16">
        <f t="shared" ref="J3453:J3455" si="27609">SUM(H3453:I3453)</f>
        <v>0</v>
      </c>
      <c r="K3453" s="25"/>
      <c r="L3453" s="25"/>
      <c r="M3453" s="16">
        <f t="shared" ref="M3453:M3455" si="27610">SUM(K3453:L3453)</f>
        <v>0</v>
      </c>
      <c r="N3453" s="25"/>
      <c r="O3453" s="25"/>
      <c r="P3453" s="16">
        <f t="shared" ref="P3453:P3455" si="27611">SUM(N3453:O3453)</f>
        <v>0</v>
      </c>
      <c r="Q3453" s="25"/>
      <c r="R3453" s="25"/>
      <c r="S3453" s="16">
        <f t="shared" ref="S3453:S3455" si="27612">SUM(Q3453:R3453)</f>
        <v>0</v>
      </c>
      <c r="T3453" s="25"/>
      <c r="U3453" s="25"/>
      <c r="V3453" s="16">
        <f t="shared" ref="V3453:V3455" si="27613">SUM(T3453:U3453)</f>
        <v>0</v>
      </c>
      <c r="W3453" s="27">
        <f t="shared" si="27527"/>
        <v>0</v>
      </c>
      <c r="X3453" s="13">
        <f t="shared" ref="X3453" si="27614">IF(X3452=X3444,0,1)</f>
        <v>0</v>
      </c>
      <c r="Y3453" s="13">
        <f t="shared" ref="Y3453" si="27615">IF(Y3452=Y3444,0,1)</f>
        <v>0</v>
      </c>
      <c r="Z3453" s="13">
        <f t="shared" ref="Z3453" si="27616">IF(Z3452=Z3444,0,1)</f>
        <v>0</v>
      </c>
      <c r="AA3453" s="13">
        <f t="shared" ref="AA3453" si="27617">IF(AA3452=AA3444,0,1)</f>
        <v>0</v>
      </c>
      <c r="AB3453" s="13">
        <f t="shared" ref="AB3453" si="27618">IF(AB3452=AB3444,0,1)</f>
        <v>0</v>
      </c>
      <c r="AC3453" s="13">
        <f t="shared" ref="AC3453" si="27619">IF(AC3452=AC3444,0,1)</f>
        <v>0</v>
      </c>
      <c r="AD3453" s="13">
        <f t="shared" ref="AD3453" si="27620">IF(AD3452=AD3444,0,1)</f>
        <v>0</v>
      </c>
      <c r="AE3453" s="13">
        <f t="shared" ref="AE3453" si="27621">IF(AE3452=AE3444,0,1)</f>
        <v>0</v>
      </c>
      <c r="AF3453" s="13">
        <f t="shared" ref="AF3453" si="27622">IF(AF3452=AF3444,0,1)</f>
        <v>0</v>
      </c>
      <c r="AG3453" s="13">
        <f t="shared" ref="AG3453" si="27623">IF(AG3452=AG3444,0,1)</f>
        <v>0</v>
      </c>
      <c r="AH3453" s="13">
        <f t="shared" ref="AH3453" si="27624">IF(AH3452=AH3444,0,1)</f>
        <v>0</v>
      </c>
      <c r="AI3453" s="13">
        <f t="shared" ref="AI3453" si="27625">IF(AI3452=AI3444,0,1)</f>
        <v>0</v>
      </c>
      <c r="AJ3453" s="13">
        <f t="shared" ref="AJ3453" si="27626">IF(AJ3452=AJ3444,0,1)</f>
        <v>0</v>
      </c>
      <c r="AK3453" s="13">
        <f t="shared" ref="AK3453" si="27627">IF(AK3452=AK3444,0,1)</f>
        <v>0</v>
      </c>
    </row>
    <row r="3454" spans="1:37" s="14" customFormat="1" x14ac:dyDescent="0.25">
      <c r="A3454" s="3" t="s">
        <v>25</v>
      </c>
      <c r="B3454" s="25"/>
      <c r="C3454" s="25"/>
      <c r="D3454" s="16">
        <f t="shared" si="27607"/>
        <v>0</v>
      </c>
      <c r="E3454" s="25"/>
      <c r="F3454" s="25"/>
      <c r="G3454" s="16">
        <f t="shared" si="27608"/>
        <v>0</v>
      </c>
      <c r="H3454" s="25"/>
      <c r="I3454" s="25"/>
      <c r="J3454" s="16">
        <f t="shared" si="27609"/>
        <v>0</v>
      </c>
      <c r="K3454" s="25"/>
      <c r="L3454" s="25"/>
      <c r="M3454" s="16">
        <f t="shared" si="27610"/>
        <v>0</v>
      </c>
      <c r="N3454" s="25"/>
      <c r="O3454" s="25"/>
      <c r="P3454" s="16">
        <f t="shared" si="27611"/>
        <v>0</v>
      </c>
      <c r="Q3454" s="25"/>
      <c r="R3454" s="25"/>
      <c r="S3454" s="16">
        <f t="shared" si="27612"/>
        <v>0</v>
      </c>
      <c r="T3454" s="25"/>
      <c r="U3454" s="25"/>
      <c r="V3454" s="16">
        <f t="shared" si="27613"/>
        <v>0</v>
      </c>
      <c r="W3454" s="27">
        <f t="shared" si="27527"/>
        <v>0</v>
      </c>
      <c r="X3454" s="13">
        <f t="shared" ref="X3454:AK3454" si="27628">IF(X3452=X3448,0,1)</f>
        <v>0</v>
      </c>
      <c r="Y3454" s="13">
        <f t="shared" si="27628"/>
        <v>0</v>
      </c>
      <c r="Z3454" s="13">
        <f t="shared" si="27628"/>
        <v>0</v>
      </c>
      <c r="AA3454" s="13">
        <f t="shared" si="27628"/>
        <v>0</v>
      </c>
      <c r="AB3454" s="13">
        <f t="shared" si="27628"/>
        <v>0</v>
      </c>
      <c r="AC3454" s="13">
        <f t="shared" si="27628"/>
        <v>0</v>
      </c>
      <c r="AD3454" s="13">
        <f t="shared" si="27628"/>
        <v>0</v>
      </c>
      <c r="AE3454" s="13">
        <f t="shared" si="27628"/>
        <v>0</v>
      </c>
      <c r="AF3454" s="13">
        <f t="shared" si="27628"/>
        <v>0</v>
      </c>
      <c r="AG3454" s="13">
        <f t="shared" si="27628"/>
        <v>0</v>
      </c>
      <c r="AH3454" s="13">
        <f t="shared" si="27628"/>
        <v>0</v>
      </c>
      <c r="AI3454" s="13">
        <f t="shared" si="27628"/>
        <v>0</v>
      </c>
      <c r="AJ3454" s="13">
        <f t="shared" si="27628"/>
        <v>0</v>
      </c>
      <c r="AK3454" s="13">
        <f t="shared" si="27628"/>
        <v>0</v>
      </c>
    </row>
    <row r="3455" spans="1:37" s="14" customFormat="1" x14ac:dyDescent="0.25">
      <c r="A3455" s="3" t="s">
        <v>26</v>
      </c>
      <c r="B3455" s="25"/>
      <c r="C3455" s="25"/>
      <c r="D3455" s="16">
        <f t="shared" si="27607"/>
        <v>0</v>
      </c>
      <c r="E3455" s="25"/>
      <c r="F3455" s="25"/>
      <c r="G3455" s="16">
        <f t="shared" si="27608"/>
        <v>0</v>
      </c>
      <c r="H3455" s="25"/>
      <c r="I3455" s="25"/>
      <c r="J3455" s="16">
        <f t="shared" si="27609"/>
        <v>0</v>
      </c>
      <c r="K3455" s="25"/>
      <c r="L3455" s="25"/>
      <c r="M3455" s="16">
        <f t="shared" si="27610"/>
        <v>0</v>
      </c>
      <c r="N3455" s="25"/>
      <c r="O3455" s="25"/>
      <c r="P3455" s="16">
        <f t="shared" si="27611"/>
        <v>0</v>
      </c>
      <c r="Q3455" s="25"/>
      <c r="R3455" s="25"/>
      <c r="S3455" s="16">
        <f t="shared" si="27612"/>
        <v>0</v>
      </c>
      <c r="T3455" s="25"/>
      <c r="U3455" s="25"/>
      <c r="V3455" s="16">
        <f t="shared" si="27613"/>
        <v>0</v>
      </c>
      <c r="W3455" s="27">
        <f t="shared" si="27527"/>
        <v>0</v>
      </c>
      <c r="X3455" s="13" t="str">
        <f t="shared" ref="X3455" si="27629">IF(SUM(X3453:X3454)=2,"WH","")</f>
        <v/>
      </c>
      <c r="Y3455" s="13" t="str">
        <f t="shared" ref="Y3455" si="27630">IF(SUM(Y3453:Y3454)=2,"WH","")</f>
        <v/>
      </c>
      <c r="Z3455" s="13" t="str">
        <f t="shared" ref="Z3455" si="27631">IF(SUM(Z3453:Z3454)=2,"WH","")</f>
        <v/>
      </c>
      <c r="AA3455" s="13" t="str">
        <f t="shared" ref="AA3455" si="27632">IF(SUM(AA3453:AA3454)=2,"WH","")</f>
        <v/>
      </c>
      <c r="AB3455" s="13" t="str">
        <f t="shared" ref="AB3455" si="27633">IF(SUM(AB3453:AB3454)=2,"WH","")</f>
        <v/>
      </c>
      <c r="AC3455" s="13" t="str">
        <f t="shared" ref="AC3455" si="27634">IF(SUM(AC3453:AC3454)=2,"WH","")</f>
        <v/>
      </c>
      <c r="AD3455" s="13" t="str">
        <f t="shared" ref="AD3455" si="27635">IF(SUM(AD3453:AD3454)=2,"WH","")</f>
        <v/>
      </c>
      <c r="AE3455" s="13" t="str">
        <f t="shared" ref="AE3455" si="27636">IF(SUM(AE3453:AE3454)=2,"WH","")</f>
        <v/>
      </c>
      <c r="AF3455" s="13" t="str">
        <f t="shared" ref="AF3455" si="27637">IF(SUM(AF3453:AF3454)=2,"WH","")</f>
        <v/>
      </c>
      <c r="AG3455" s="13" t="str">
        <f t="shared" ref="AG3455" si="27638">IF(SUM(AG3453:AG3454)=2,"WH","")</f>
        <v/>
      </c>
      <c r="AH3455" s="13" t="str">
        <f t="shared" ref="AH3455" si="27639">IF(SUM(AH3453:AH3454)=2,"WH","")</f>
        <v/>
      </c>
      <c r="AI3455" s="13" t="str">
        <f t="shared" ref="AI3455" si="27640">IF(SUM(AI3453:AI3454)=2,"WH","")</f>
        <v/>
      </c>
      <c r="AJ3455" s="13" t="str">
        <f t="shared" ref="AJ3455" si="27641">IF(SUM(AJ3453:AJ3454)=2,"WH","")</f>
        <v/>
      </c>
      <c r="AK3455" s="13" t="str">
        <f t="shared" ref="AK3455" si="27642">IF(SUM(AK3453:AK3454)=2,"WH","")</f>
        <v/>
      </c>
    </row>
    <row r="3456" spans="1:37" s="14" customFormat="1" x14ac:dyDescent="0.25">
      <c r="A3456" s="3" t="s">
        <v>27</v>
      </c>
      <c r="B3456" s="25"/>
      <c r="C3456" s="25"/>
      <c r="D3456" s="16">
        <f>SUM(B3456:C3456)</f>
        <v>0</v>
      </c>
      <c r="E3456" s="25"/>
      <c r="F3456" s="25"/>
      <c r="G3456" s="16">
        <f>SUM(E3456:F3456)</f>
        <v>0</v>
      </c>
      <c r="H3456" s="25"/>
      <c r="I3456" s="25"/>
      <c r="J3456" s="16">
        <f>SUM(H3456:I3456)</f>
        <v>0</v>
      </c>
      <c r="K3456" s="25"/>
      <c r="L3456" s="25"/>
      <c r="M3456" s="16">
        <f>SUM(K3456:L3456)</f>
        <v>0</v>
      </c>
      <c r="N3456" s="25"/>
      <c r="O3456" s="25"/>
      <c r="P3456" s="16">
        <f>SUM(N3456:O3456)</f>
        <v>0</v>
      </c>
      <c r="Q3456" s="25"/>
      <c r="R3456" s="25"/>
      <c r="S3456" s="16">
        <f>SUM(Q3456:R3456)</f>
        <v>0</v>
      </c>
      <c r="T3456" s="25"/>
      <c r="U3456" s="25"/>
      <c r="V3456" s="16">
        <f>SUM(T3456:U3456)</f>
        <v>0</v>
      </c>
      <c r="W3456" s="27">
        <f t="shared" si="27527"/>
        <v>0</v>
      </c>
      <c r="X3456" s="13"/>
      <c r="Y3456" s="13"/>
      <c r="Z3456" s="13"/>
      <c r="AA3456" s="13"/>
      <c r="AB3456" s="13"/>
      <c r="AC3456" s="13"/>
      <c r="AD3456" s="13"/>
      <c r="AE3456" s="13"/>
      <c r="AF3456" s="13"/>
      <c r="AG3456" s="13"/>
    </row>
    <row r="3457" spans="1:41" s="14" customFormat="1" ht="15.75" thickBot="1" x14ac:dyDescent="0.3">
      <c r="A3457" s="5" t="s">
        <v>11</v>
      </c>
      <c r="B3457" s="20">
        <f>SUM(B3444:B3447)</f>
        <v>0</v>
      </c>
      <c r="C3457" s="20">
        <f t="shared" ref="C3457:W3457" si="27643">SUM(C3444:C3447)</f>
        <v>0</v>
      </c>
      <c r="D3457" s="20">
        <f t="shared" si="27643"/>
        <v>0</v>
      </c>
      <c r="E3457" s="20">
        <f t="shared" si="27643"/>
        <v>0</v>
      </c>
      <c r="F3457" s="20">
        <f t="shared" si="27643"/>
        <v>0</v>
      </c>
      <c r="G3457" s="20">
        <f t="shared" si="27643"/>
        <v>0</v>
      </c>
      <c r="H3457" s="20">
        <f t="shared" si="27643"/>
        <v>0</v>
      </c>
      <c r="I3457" s="20">
        <f t="shared" si="27643"/>
        <v>0</v>
      </c>
      <c r="J3457" s="20">
        <f t="shared" si="27643"/>
        <v>0</v>
      </c>
      <c r="K3457" s="20">
        <f t="shared" si="27643"/>
        <v>0</v>
      </c>
      <c r="L3457" s="20">
        <f t="shared" si="27643"/>
        <v>0</v>
      </c>
      <c r="M3457" s="20">
        <f t="shared" si="27643"/>
        <v>0</v>
      </c>
      <c r="N3457" s="20">
        <f t="shared" si="27643"/>
        <v>0</v>
      </c>
      <c r="O3457" s="20">
        <f t="shared" si="27643"/>
        <v>0</v>
      </c>
      <c r="P3457" s="20">
        <f t="shared" si="27643"/>
        <v>0</v>
      </c>
      <c r="Q3457" s="20">
        <f t="shared" si="27643"/>
        <v>0</v>
      </c>
      <c r="R3457" s="20">
        <f t="shared" si="27643"/>
        <v>0</v>
      </c>
      <c r="S3457" s="20">
        <f t="shared" si="27643"/>
        <v>0</v>
      </c>
      <c r="T3457" s="20">
        <f t="shared" si="27643"/>
        <v>0</v>
      </c>
      <c r="U3457" s="20">
        <f t="shared" si="27643"/>
        <v>0</v>
      </c>
      <c r="V3457" s="20">
        <f t="shared" si="27643"/>
        <v>0</v>
      </c>
      <c r="W3457" s="20">
        <f t="shared" si="27643"/>
        <v>0</v>
      </c>
      <c r="X3457" s="13"/>
      <c r="Y3457" s="13"/>
      <c r="Z3457" s="13"/>
      <c r="AA3457" s="13"/>
      <c r="AB3457" s="13"/>
      <c r="AC3457" s="13"/>
      <c r="AD3457" s="13"/>
      <c r="AE3457" s="13"/>
      <c r="AF3457" s="13"/>
      <c r="AG3457" s="13"/>
    </row>
    <row r="3458" spans="1:41" s="14" customFormat="1" x14ac:dyDescent="0.25">
      <c r="A3458" s="14" t="s">
        <v>0</v>
      </c>
      <c r="B3458" s="251"/>
      <c r="C3458" s="251"/>
      <c r="D3458" s="251"/>
      <c r="E3458" s="224" t="s">
        <v>3</v>
      </c>
      <c r="F3458" s="224"/>
      <c r="G3458" s="224"/>
      <c r="H3458" s="228" t="s">
        <v>152</v>
      </c>
      <c r="I3458" s="228"/>
      <c r="J3458" s="227">
        <f>MROUND(B3459*0.135,1)</f>
        <v>0</v>
      </c>
      <c r="K3458" s="227"/>
      <c r="L3458" s="229" t="s">
        <v>239</v>
      </c>
      <c r="M3458" s="229"/>
      <c r="N3458" s="229"/>
      <c r="O3458" s="231" t="s">
        <v>152</v>
      </c>
      <c r="P3458" s="231"/>
      <c r="Q3458" s="232"/>
      <c r="R3458" s="232"/>
      <c r="S3458" s="127" t="s">
        <v>1</v>
      </c>
      <c r="T3458" s="124"/>
      <c r="U3458" s="236">
        <f>IFERROR(J3459/W3475,0)</f>
        <v>0</v>
      </c>
      <c r="V3458" s="236"/>
      <c r="W3458" s="124"/>
      <c r="X3458" s="13"/>
      <c r="Y3458" s="13"/>
      <c r="Z3458" s="13"/>
      <c r="AA3458" s="13"/>
      <c r="AB3458" s="13"/>
      <c r="AC3458" s="13"/>
      <c r="AD3458" s="13"/>
      <c r="AE3458" s="13"/>
      <c r="AF3458" s="13"/>
      <c r="AG3458" s="13"/>
    </row>
    <row r="3459" spans="1:41" s="14" customFormat="1" ht="15.75" thickBot="1" x14ac:dyDescent="0.3">
      <c r="A3459" s="14" t="s">
        <v>2</v>
      </c>
      <c r="B3459" s="248"/>
      <c r="C3459" s="248"/>
      <c r="D3459" s="248"/>
      <c r="E3459" s="225"/>
      <c r="F3459" s="225"/>
      <c r="G3459" s="225"/>
      <c r="H3459" s="238" t="s">
        <v>153</v>
      </c>
      <c r="I3459" s="238"/>
      <c r="J3459" s="226">
        <f>MROUND(B3459*0.162,1)</f>
        <v>0</v>
      </c>
      <c r="K3459" s="226"/>
      <c r="L3459" s="230"/>
      <c r="M3459" s="230"/>
      <c r="N3459" s="230"/>
      <c r="O3459" s="233" t="s">
        <v>153</v>
      </c>
      <c r="P3459" s="233"/>
      <c r="Q3459" s="234"/>
      <c r="R3459" s="234"/>
      <c r="S3459" s="237" t="str">
        <f>IF(CONCATENATE(X3459,Y3459,Z3459,AA3459,AB3459,AC3459,AD3459,AE3459,AF3459,,AG3459,,AH3459,,AI3459,AJ3459,AK3459)="","",(CONCATENATE("ERRORS: ", X3459,Y3459,Z3459,AA3459,AB3459,AC3459,AD3459,AE3459,AF3459,,AG3459,,AH3459,,AI3459,AJ3459,AK3459)))</f>
        <v/>
      </c>
      <c r="T3459" s="237"/>
      <c r="U3459" s="237"/>
      <c r="V3459" s="237"/>
      <c r="W3459" s="237"/>
      <c r="X3459" s="13" t="str">
        <f t="shared" ref="X3459" si="27644">IF(X3465="",IF(X3469="",IF(X3473="","",CONCATENATE(", ",X3460,X3461,X3473)),CONCATENATE(", ",X3460,X3461,X3469)),IF(X3469="",CONCATENATE(", ",X3460,X3461,X3465),CONCATENATE(", ",X3460,X3461,X3465,", ",X3460,X3461,X3469,", ",X3460,X3461,X3473)))</f>
        <v/>
      </c>
      <c r="Y3459" s="13" t="str">
        <f t="shared" ref="Y3459" si="27645">IF(Y3465="",IF(Y3469="",IF(Y3473="","",CONCATENATE(", ",X3460,Y3461,Y3473)),CONCATENATE(", ",X3460,Y3461,Y3469)),IF(Y3469="",CONCATENATE(", ",X3460,Y3461,Y3465),CONCATENATE(", ",X3460,Y3461,Y3465,", ",X3460,Y3461,Y3469,", ",X3460,Y3461,Y3473)))</f>
        <v/>
      </c>
      <c r="Z3459" s="13" t="str">
        <f t="shared" ref="Z3459" si="27646">IF(Z3465="",IF(Z3469="",IF(Z3473="","",CONCATENATE(", ",Z3460,Z3461,Z3473)),CONCATENATE(", ",Z3460,Z3461,Z3469)),IF(Z3469="",CONCATENATE(", ",Z3460,Z3461,Z3465),CONCATENATE(", ",Z3460,Z3461,Z3465,", ",Z3460,Z3461,Z3469,", ",Z3460,Z3461,Z3473)))</f>
        <v/>
      </c>
      <c r="AA3459" s="13" t="str">
        <f t="shared" ref="AA3459" si="27647">IF(AA3465="",IF(AA3469="",IF(AA3473="","",CONCATENATE(", ",Z3460,AA3461,AA3473)),CONCATENATE(", ",Z3460,AA3461,AA3469)),IF(AA3469="",CONCATENATE(", ",Z3460,AA3461,AA3465),CONCATENATE(", ",Z3460,AA3461,AA3465,", ",Z3460,AA3461,AA3469,", ",Z3460,AA3461,AA3473)))</f>
        <v/>
      </c>
      <c r="AB3459" s="13" t="str">
        <f t="shared" ref="AB3459" si="27648">IF(AB3465="",IF(AB3469="",IF(AB3473="","",CONCATENATE(", ",AB3460,AB3461,AB3473)),CONCATENATE(", ",AB3460,AB3461,AB3469)),IF(AB3469="",CONCATENATE(", ",AB3460,AB3461,AB3465),CONCATENATE(", ",AB3460,AB3461,AB3465,", ",AB3460,AB3461,AB3469,", ",AB3460,AB3461,AB3473)))</f>
        <v/>
      </c>
      <c r="AC3459" s="13" t="str">
        <f t="shared" ref="AC3459" si="27649">IF(AC3465="",IF(AC3469="",IF(AC3473="","",CONCATENATE(", ",AB3460,AC3461,AC3473)),CONCATENATE(", ",AB3460,AC3461,AC3469)),IF(AC3469="",CONCATENATE(", ",AB3460,AC3461,AC3465),CONCATENATE(", ",AB3460,AC3461,AC3465,", ",AB3460,AC3461,AC3469,", ",AB3460,AC3461,AC3473)))</f>
        <v/>
      </c>
      <c r="AD3459" s="13" t="str">
        <f t="shared" ref="AD3459" si="27650">IF(AD3465="",IF(AD3469="",IF(AD3473="","",CONCATENATE(", ",AD3460,AD3461,AD3473)),CONCATENATE(", ",AD3460,AD3461,AD3469)),IF(AD3469="",CONCATENATE(", ",AD3460,AD3461,AD3465),CONCATENATE(", ",AD3460,AD3461,AD3465,", ",AD3460,AD3461,AD3469,", ",AD3460,AD3461,AD3473)))</f>
        <v/>
      </c>
      <c r="AE3459" s="13" t="str">
        <f t="shared" ref="AE3459" si="27651">IF(AE3465="",IF(AE3469="",IF(AE3473="","",CONCATENATE(", ",AD3460,AE3461,AE3473)),CONCATENATE(", ",AD3460,AE3461,AE3469)),IF(AE3469="",CONCATENATE(", ",AD3460,AE3461,AE3465),CONCATENATE(", ",AD3460,AE3461,AE3465,", ",AD3460,AE3461,AE3469,", ",AD3460,AE3461,AE3473)))</f>
        <v/>
      </c>
      <c r="AF3459" s="13" t="str">
        <f t="shared" ref="AF3459" si="27652">IF(AF3465="",IF(AF3469="",IF(AF3473="","",CONCATENATE(", ",AF3460,AF3461,AF3473)),CONCATENATE(", ",AF3460,AF3461,AF3469)),IF(AF3469="",CONCATENATE(", ",AF3460,AF3461,AF3465),CONCATENATE(", ",AF3460,AF3461,AF3465,", ",AF3460,AF3461,AF3469,", ",AF3460,AF3461,AF3473)))</f>
        <v/>
      </c>
      <c r="AG3459" s="13" t="str">
        <f t="shared" ref="AG3459" si="27653">IF(AG3465="",IF(AG3469="",IF(AG3473="","",CONCATENATE(", ",AF3460,AG3461,AG3473)),CONCATENATE(", ",AF3460,AG3461,AG3469)),IF(AG3469="",CONCATENATE(", ",AF3460,AG3461,AG3465),CONCATENATE(", ",AF3460,AG3461,AG3465,", ",AF3460,AG3461,AG3469,", ",AF3460,AG3461,AG3473)))</f>
        <v/>
      </c>
      <c r="AH3459" s="13" t="str">
        <f t="shared" ref="AH3459" si="27654">IF(AH3465="",IF(AH3469="",IF(AH3473="","",CONCATENATE(", ",AH3460,AH3461,AH3473)),CONCATENATE(", ",AH3460,AH3461,AH3469)),IF(AH3469="",CONCATENATE(", ",AH3460,AH3461,AH3465),CONCATENATE(", ",AH3460,AH3461,AH3465,", ",AH3460,AH3461,AH3469,", ",AH3460,AH3461,AH3473)))</f>
        <v/>
      </c>
      <c r="AI3459" s="13" t="str">
        <f t="shared" ref="AI3459" si="27655">IF(AI3465="",IF(AI3469="",IF(AI3473="","",CONCATENATE(", ",AH3460,AI3461,AI3473)),CONCATENATE(", ",AH3460,AI3461,AI3469)),IF(AI3469="",CONCATENATE(", ",AH3460,AI3461,AI3465),CONCATENATE(", ",AH3460,AI3461,AI3465,", ",AH3460,AI3461,AI3469,", ",AH3460,AI3461,AI3473)))</f>
        <v/>
      </c>
      <c r="AJ3459" s="13" t="str">
        <f t="shared" ref="AJ3459" si="27656">IF(AJ3465="",IF(AJ3469="",IF(AJ3473="","",CONCATENATE(", ",AJ3460,AJ3461,AJ3473)),CONCATENATE(", ",AJ3460,AJ3461,AJ3469)),IF(AJ3469="",CONCATENATE(", ",AJ3460,AJ3461,AJ3465),CONCATENATE(", ",AJ3460,AJ3461,AJ3465,", ",AJ3460,AJ3461,AJ3469,", ",AJ3460,AJ3461,AJ3473)))</f>
        <v/>
      </c>
      <c r="AK3459" s="13" t="str">
        <f t="shared" ref="AK3459" si="27657">IF(AK3465="",IF(AK3469="",IF(AK3473="","",CONCATENATE(", ",AJ3460,AK3461,AK3473)),CONCATENATE(", ",AJ3460,AK3461,AK3469)),IF(AK3469="",CONCATENATE(", ",AJ3460,AK3461,AK3465),CONCATENATE(", ",AJ3460,AK3461,AK3465,", ",AJ3460,AK3461,AK3469,", ",AJ3460,AK3461,AK3473)))</f>
        <v/>
      </c>
    </row>
    <row r="3460" spans="1:41" s="14" customFormat="1" x14ac:dyDescent="0.25">
      <c r="A3460" s="249"/>
      <c r="B3460" s="235" t="s">
        <v>4</v>
      </c>
      <c r="C3460" s="235"/>
      <c r="D3460" s="235"/>
      <c r="E3460" s="235" t="s">
        <v>5</v>
      </c>
      <c r="F3460" s="235"/>
      <c r="G3460" s="235"/>
      <c r="H3460" s="235" t="s">
        <v>6</v>
      </c>
      <c r="I3460" s="235"/>
      <c r="J3460" s="235"/>
      <c r="K3460" s="235" t="s">
        <v>7</v>
      </c>
      <c r="L3460" s="235"/>
      <c r="M3460" s="235"/>
      <c r="N3460" s="235" t="s">
        <v>8</v>
      </c>
      <c r="O3460" s="235"/>
      <c r="P3460" s="235"/>
      <c r="Q3460" s="235" t="s">
        <v>9</v>
      </c>
      <c r="R3460" s="235"/>
      <c r="S3460" s="235"/>
      <c r="T3460" s="235" t="s">
        <v>10</v>
      </c>
      <c r="U3460" s="235"/>
      <c r="V3460" s="239"/>
      <c r="W3460" s="240" t="s">
        <v>11</v>
      </c>
      <c r="X3460" s="277" t="s">
        <v>47</v>
      </c>
      <c r="Y3460" s="269"/>
      <c r="Z3460" s="278" t="s">
        <v>48</v>
      </c>
      <c r="AA3460" s="276"/>
      <c r="AB3460" s="278" t="s">
        <v>49</v>
      </c>
      <c r="AC3460" s="276"/>
      <c r="AD3460" s="276" t="s">
        <v>50</v>
      </c>
      <c r="AE3460" s="276"/>
      <c r="AF3460" s="276" t="s">
        <v>51</v>
      </c>
      <c r="AG3460" s="276"/>
      <c r="AH3460" s="276" t="s">
        <v>52</v>
      </c>
      <c r="AI3460" s="276"/>
      <c r="AJ3460" s="276" t="s">
        <v>53</v>
      </c>
      <c r="AK3460" s="276"/>
    </row>
    <row r="3461" spans="1:41" s="14" customFormat="1" x14ac:dyDescent="0.25">
      <c r="A3461" s="250"/>
      <c r="B3461" s="1" t="s">
        <v>12</v>
      </c>
      <c r="C3461" s="1" t="s">
        <v>13</v>
      </c>
      <c r="D3461" s="1" t="s">
        <v>14</v>
      </c>
      <c r="E3461" s="1" t="s">
        <v>12</v>
      </c>
      <c r="F3461" s="1" t="s">
        <v>13</v>
      </c>
      <c r="G3461" s="1" t="s">
        <v>14</v>
      </c>
      <c r="H3461" s="1" t="s">
        <v>12</v>
      </c>
      <c r="I3461" s="1" t="s">
        <v>13</v>
      </c>
      <c r="J3461" s="1" t="s">
        <v>14</v>
      </c>
      <c r="K3461" s="1" t="s">
        <v>12</v>
      </c>
      <c r="L3461" s="1" t="s">
        <v>13</v>
      </c>
      <c r="M3461" s="1" t="s">
        <v>14</v>
      </c>
      <c r="N3461" s="1" t="s">
        <v>12</v>
      </c>
      <c r="O3461" s="1" t="s">
        <v>13</v>
      </c>
      <c r="P3461" s="1" t="s">
        <v>14</v>
      </c>
      <c r="Q3461" s="1" t="s">
        <v>12</v>
      </c>
      <c r="R3461" s="1" t="s">
        <v>13</v>
      </c>
      <c r="S3461" s="1" t="s">
        <v>14</v>
      </c>
      <c r="T3461" s="1" t="s">
        <v>12</v>
      </c>
      <c r="U3461" s="1" t="s">
        <v>13</v>
      </c>
      <c r="V3461" s="2" t="s">
        <v>14</v>
      </c>
      <c r="W3461" s="241"/>
      <c r="X3461" s="13" t="s">
        <v>45</v>
      </c>
      <c r="Y3461" s="13" t="s">
        <v>46</v>
      </c>
      <c r="Z3461" s="13" t="s">
        <v>45</v>
      </c>
      <c r="AA3461" s="13" t="s">
        <v>46</v>
      </c>
      <c r="AB3461" s="13" t="s">
        <v>45</v>
      </c>
      <c r="AC3461" s="13" t="s">
        <v>46</v>
      </c>
      <c r="AD3461" s="13" t="s">
        <v>45</v>
      </c>
      <c r="AE3461" s="13" t="s">
        <v>46</v>
      </c>
      <c r="AF3461" s="13" t="s">
        <v>45</v>
      </c>
      <c r="AG3461" s="13" t="s">
        <v>46</v>
      </c>
      <c r="AH3461" s="13" t="s">
        <v>45</v>
      </c>
      <c r="AI3461" s="13" t="s">
        <v>46</v>
      </c>
      <c r="AJ3461" s="13" t="s">
        <v>45</v>
      </c>
      <c r="AK3461" s="13" t="s">
        <v>46</v>
      </c>
    </row>
    <row r="3462" spans="1:41" s="14" customFormat="1" x14ac:dyDescent="0.25">
      <c r="A3462" s="3" t="s">
        <v>15</v>
      </c>
      <c r="B3462" s="25"/>
      <c r="C3462" s="25"/>
      <c r="D3462" s="16">
        <f>SUM(B3462:C3462)</f>
        <v>0</v>
      </c>
      <c r="E3462" s="25"/>
      <c r="F3462" s="25"/>
      <c r="G3462" s="16">
        <f>SUM(E3462:F3462)</f>
        <v>0</v>
      </c>
      <c r="H3462" s="25"/>
      <c r="I3462" s="25"/>
      <c r="J3462" s="16">
        <f>SUM(H3462:I3462)</f>
        <v>0</v>
      </c>
      <c r="K3462" s="25"/>
      <c r="L3462" s="25"/>
      <c r="M3462" s="16">
        <f>SUM(K3462:L3462)</f>
        <v>0</v>
      </c>
      <c r="N3462" s="25"/>
      <c r="O3462" s="25"/>
      <c r="P3462" s="16">
        <f>SUM(N3462:O3462)</f>
        <v>0</v>
      </c>
      <c r="Q3462" s="25"/>
      <c r="R3462" s="25"/>
      <c r="S3462" s="16">
        <f>SUM(Q3462:R3462)</f>
        <v>0</v>
      </c>
      <c r="T3462" s="25"/>
      <c r="U3462" s="25"/>
      <c r="V3462" s="16">
        <f>SUM(T3462:U3462)</f>
        <v>0</v>
      </c>
      <c r="W3462" s="27">
        <f>B3462+C3462+E3462+F3462+H3462+I3462+K3462+L3462+N3462+O3462+Q3462+R3462+T3462+U3462</f>
        <v>0</v>
      </c>
      <c r="X3462" s="13">
        <f t="shared" ref="X3462:Y3462" si="27658">SUM(B3462:B3465)</f>
        <v>0</v>
      </c>
      <c r="Y3462" s="13">
        <f t="shared" si="27658"/>
        <v>0</v>
      </c>
      <c r="Z3462" s="13">
        <f t="shared" ref="Z3462:AA3462" si="27659">SUM(E3462:E3465)</f>
        <v>0</v>
      </c>
      <c r="AA3462" s="13">
        <f t="shared" si="27659"/>
        <v>0</v>
      </c>
      <c r="AB3462" s="13">
        <f t="shared" ref="AB3462:AC3462" si="27660">SUM(H3462:H3465)</f>
        <v>0</v>
      </c>
      <c r="AC3462" s="13">
        <f t="shared" si="27660"/>
        <v>0</v>
      </c>
      <c r="AD3462" s="13">
        <f t="shared" ref="AD3462:AE3462" si="27661">SUM(K3462:K3465)</f>
        <v>0</v>
      </c>
      <c r="AE3462" s="13">
        <f t="shared" si="27661"/>
        <v>0</v>
      </c>
      <c r="AF3462" s="13">
        <f t="shared" ref="AF3462:AG3462" si="27662">SUM(N3462:N3465)</f>
        <v>0</v>
      </c>
      <c r="AG3462" s="13">
        <f t="shared" si="27662"/>
        <v>0</v>
      </c>
      <c r="AH3462" s="13">
        <f t="shared" ref="AH3462:AI3462" si="27663">SUM(Q3462:Q3465)</f>
        <v>0</v>
      </c>
      <c r="AI3462" s="13">
        <f t="shared" si="27663"/>
        <v>0</v>
      </c>
      <c r="AJ3462" s="13">
        <f t="shared" ref="AJ3462:AK3462" si="27664">SUM(T3462:T3465)</f>
        <v>0</v>
      </c>
      <c r="AK3462" s="13">
        <f t="shared" si="27664"/>
        <v>0</v>
      </c>
      <c r="AL3462" s="13"/>
      <c r="AM3462" s="13"/>
      <c r="AN3462" s="13"/>
      <c r="AO3462" s="13"/>
    </row>
    <row r="3463" spans="1:41" s="14" customFormat="1" x14ac:dyDescent="0.25">
      <c r="A3463" s="3" t="s">
        <v>16</v>
      </c>
      <c r="B3463" s="25"/>
      <c r="C3463" s="25"/>
      <c r="D3463" s="16">
        <f t="shared" ref="D3463:D3465" si="27665">SUM(B3463:C3463)</f>
        <v>0</v>
      </c>
      <c r="E3463" s="25"/>
      <c r="F3463" s="25"/>
      <c r="G3463" s="16">
        <f t="shared" ref="G3463:G3465" si="27666">SUM(E3463:F3463)</f>
        <v>0</v>
      </c>
      <c r="H3463" s="25"/>
      <c r="I3463" s="25"/>
      <c r="J3463" s="16">
        <f t="shared" ref="J3463:J3465" si="27667">SUM(H3463:I3463)</f>
        <v>0</v>
      </c>
      <c r="K3463" s="25"/>
      <c r="L3463" s="25"/>
      <c r="M3463" s="16">
        <f t="shared" ref="M3463:M3465" si="27668">SUM(K3463:L3463)</f>
        <v>0</v>
      </c>
      <c r="N3463" s="25"/>
      <c r="O3463" s="25"/>
      <c r="P3463" s="16">
        <f t="shared" ref="P3463:P3465" si="27669">SUM(N3463:O3463)</f>
        <v>0</v>
      </c>
      <c r="Q3463" s="25"/>
      <c r="R3463" s="25"/>
      <c r="S3463" s="16">
        <f t="shared" ref="S3463:S3465" si="27670">SUM(Q3463:R3463)</f>
        <v>0</v>
      </c>
      <c r="T3463" s="25"/>
      <c r="U3463" s="25"/>
      <c r="V3463" s="16">
        <f t="shared" ref="V3463:V3465" si="27671">SUM(T3463:U3463)</f>
        <v>0</v>
      </c>
      <c r="W3463" s="27">
        <f t="shared" ref="W3463:W3474" si="27672">B3463+C3463+E3463+F3463+H3463+I3463+K3463+L3463+N3463+O3463+Q3463+R3463+T3463+U3463</f>
        <v>0</v>
      </c>
      <c r="X3463" s="13">
        <f t="shared" ref="X3463" si="27673">IF(X3462=X3470,0,1)</f>
        <v>0</v>
      </c>
      <c r="Y3463" s="13">
        <f t="shared" ref="Y3463" si="27674">IF(Y3462=Y3470,0,1)</f>
        <v>0</v>
      </c>
      <c r="Z3463" s="13">
        <f t="shared" ref="Z3463" si="27675">IF(Z3462=Z3470,0,1)</f>
        <v>0</v>
      </c>
      <c r="AA3463" s="13">
        <f t="shared" ref="AA3463" si="27676">IF(AA3462=AA3470,0,1)</f>
        <v>0</v>
      </c>
      <c r="AB3463" s="13">
        <f t="shared" ref="AB3463" si="27677">IF(AB3462=AB3470,0,1)</f>
        <v>0</v>
      </c>
      <c r="AC3463" s="13">
        <f t="shared" ref="AC3463" si="27678">IF(AC3462=AC3470,0,1)</f>
        <v>0</v>
      </c>
      <c r="AD3463" s="13">
        <f t="shared" ref="AD3463" si="27679">IF(AD3462=AD3470,0,1)</f>
        <v>0</v>
      </c>
      <c r="AE3463" s="13">
        <f t="shared" ref="AE3463" si="27680">IF(AE3462=AE3470,0,1)</f>
        <v>0</v>
      </c>
      <c r="AF3463" s="13">
        <f t="shared" ref="AF3463" si="27681">IF(AF3462=AF3470,0,1)</f>
        <v>0</v>
      </c>
      <c r="AG3463" s="13">
        <f t="shared" ref="AG3463" si="27682">IF(AG3462=AG3470,0,1)</f>
        <v>0</v>
      </c>
      <c r="AH3463" s="13">
        <f t="shared" ref="AH3463" si="27683">IF(AH3462=AH3470,0,1)</f>
        <v>0</v>
      </c>
      <c r="AI3463" s="13">
        <f t="shared" ref="AI3463" si="27684">IF(AI3462=AI3470,0,1)</f>
        <v>0</v>
      </c>
      <c r="AJ3463" s="13">
        <f t="shared" ref="AJ3463" si="27685">IF(AJ3462=AJ3470,0,1)</f>
        <v>0</v>
      </c>
      <c r="AK3463" s="13">
        <f t="shared" ref="AK3463" si="27686">IF(AK3462=AK3470,0,1)</f>
        <v>0</v>
      </c>
      <c r="AL3463" s="13"/>
      <c r="AM3463" s="13"/>
      <c r="AN3463" s="13"/>
      <c r="AO3463" s="13"/>
    </row>
    <row r="3464" spans="1:41" s="14" customFormat="1" x14ac:dyDescent="0.25">
      <c r="A3464" s="3" t="s">
        <v>17</v>
      </c>
      <c r="B3464" s="25"/>
      <c r="C3464" s="25"/>
      <c r="D3464" s="16">
        <f t="shared" si="27665"/>
        <v>0</v>
      </c>
      <c r="E3464" s="25"/>
      <c r="F3464" s="25"/>
      <c r="G3464" s="16">
        <f t="shared" si="27666"/>
        <v>0</v>
      </c>
      <c r="H3464" s="25"/>
      <c r="I3464" s="25"/>
      <c r="J3464" s="16">
        <f t="shared" si="27667"/>
        <v>0</v>
      </c>
      <c r="K3464" s="25"/>
      <c r="L3464" s="25"/>
      <c r="M3464" s="16">
        <f t="shared" si="27668"/>
        <v>0</v>
      </c>
      <c r="N3464" s="25"/>
      <c r="O3464" s="25"/>
      <c r="P3464" s="16">
        <f t="shared" si="27669"/>
        <v>0</v>
      </c>
      <c r="Q3464" s="25"/>
      <c r="R3464" s="25"/>
      <c r="S3464" s="16">
        <f t="shared" si="27670"/>
        <v>0</v>
      </c>
      <c r="T3464" s="25"/>
      <c r="U3464" s="25"/>
      <c r="V3464" s="16">
        <f t="shared" si="27671"/>
        <v>0</v>
      </c>
      <c r="W3464" s="27">
        <f t="shared" si="27672"/>
        <v>0</v>
      </c>
      <c r="X3464" s="13">
        <f t="shared" ref="X3464:AK3464" si="27687">IF(X3462=X3466,0,1)</f>
        <v>0</v>
      </c>
      <c r="Y3464" s="13">
        <f t="shared" si="27687"/>
        <v>0</v>
      </c>
      <c r="Z3464" s="13">
        <f t="shared" si="27687"/>
        <v>0</v>
      </c>
      <c r="AA3464" s="13">
        <f t="shared" si="27687"/>
        <v>0</v>
      </c>
      <c r="AB3464" s="13">
        <f t="shared" si="27687"/>
        <v>0</v>
      </c>
      <c r="AC3464" s="13">
        <f t="shared" si="27687"/>
        <v>0</v>
      </c>
      <c r="AD3464" s="13">
        <f t="shared" si="27687"/>
        <v>0</v>
      </c>
      <c r="AE3464" s="13">
        <f t="shared" si="27687"/>
        <v>0</v>
      </c>
      <c r="AF3464" s="13">
        <f t="shared" si="27687"/>
        <v>0</v>
      </c>
      <c r="AG3464" s="13">
        <f t="shared" si="27687"/>
        <v>0</v>
      </c>
      <c r="AH3464" s="13">
        <f t="shared" si="27687"/>
        <v>0</v>
      </c>
      <c r="AI3464" s="13">
        <f t="shared" si="27687"/>
        <v>0</v>
      </c>
      <c r="AJ3464" s="13">
        <f t="shared" si="27687"/>
        <v>0</v>
      </c>
      <c r="AK3464" s="13">
        <f t="shared" si="27687"/>
        <v>0</v>
      </c>
      <c r="AL3464" s="13"/>
      <c r="AM3464" s="13"/>
      <c r="AN3464" s="13"/>
      <c r="AO3464" s="13"/>
    </row>
    <row r="3465" spans="1:41" s="14" customFormat="1" x14ac:dyDescent="0.25">
      <c r="A3465" s="3" t="s">
        <v>18</v>
      </c>
      <c r="B3465" s="25"/>
      <c r="C3465" s="25"/>
      <c r="D3465" s="16">
        <f t="shared" si="27665"/>
        <v>0</v>
      </c>
      <c r="E3465" s="25"/>
      <c r="F3465" s="25"/>
      <c r="G3465" s="16">
        <f t="shared" si="27666"/>
        <v>0</v>
      </c>
      <c r="H3465" s="25"/>
      <c r="I3465" s="25"/>
      <c r="J3465" s="16">
        <f t="shared" si="27667"/>
        <v>0</v>
      </c>
      <c r="K3465" s="25"/>
      <c r="L3465" s="25"/>
      <c r="M3465" s="16">
        <f t="shared" si="27668"/>
        <v>0</v>
      </c>
      <c r="N3465" s="25"/>
      <c r="O3465" s="25"/>
      <c r="P3465" s="16">
        <f t="shared" si="27669"/>
        <v>0</v>
      </c>
      <c r="Q3465" s="25"/>
      <c r="R3465" s="25"/>
      <c r="S3465" s="16">
        <f t="shared" si="27670"/>
        <v>0</v>
      </c>
      <c r="T3465" s="25"/>
      <c r="U3465" s="25"/>
      <c r="V3465" s="16">
        <f t="shared" si="27671"/>
        <v>0</v>
      </c>
      <c r="W3465" s="27">
        <f t="shared" si="27672"/>
        <v>0</v>
      </c>
      <c r="X3465" s="13" t="str">
        <f t="shared" ref="X3465" si="27688">IF(SUM(X3463:X3464)=2,"WA","")</f>
        <v/>
      </c>
      <c r="Y3465" s="13" t="str">
        <f t="shared" ref="Y3465" si="27689">IF(SUM(Y3463:Y3464)=2,"WA","")</f>
        <v/>
      </c>
      <c r="Z3465" s="13" t="str">
        <f t="shared" ref="Z3465" si="27690">IF(SUM(Z3463:Z3464)=2,"WA","")</f>
        <v/>
      </c>
      <c r="AA3465" s="13" t="str">
        <f t="shared" ref="AA3465" si="27691">IF(SUM(AA3463:AA3464)=2,"WA","")</f>
        <v/>
      </c>
      <c r="AB3465" s="13" t="str">
        <f t="shared" ref="AB3465" si="27692">IF(SUM(AB3463:AB3464)=2,"WA","")</f>
        <v/>
      </c>
      <c r="AC3465" s="13" t="str">
        <f t="shared" ref="AC3465" si="27693">IF(SUM(AC3463:AC3464)=2,"WA","")</f>
        <v/>
      </c>
      <c r="AD3465" s="13" t="str">
        <f t="shared" ref="AD3465" si="27694">IF(SUM(AD3463:AD3464)=2,"WA","")</f>
        <v/>
      </c>
      <c r="AE3465" s="13" t="str">
        <f t="shared" ref="AE3465" si="27695">IF(SUM(AE3463:AE3464)=2,"WA","")</f>
        <v/>
      </c>
      <c r="AF3465" s="13" t="str">
        <f t="shared" ref="AF3465" si="27696">IF(SUM(AF3463:AF3464)=2,"WA","")</f>
        <v/>
      </c>
      <c r="AG3465" s="13" t="str">
        <f t="shared" ref="AG3465" si="27697">IF(SUM(AG3463:AG3464)=2,"WA","")</f>
        <v/>
      </c>
      <c r="AH3465" s="13" t="str">
        <f t="shared" ref="AH3465" si="27698">IF(SUM(AH3463:AH3464)=2,"WA","")</f>
        <v/>
      </c>
      <c r="AI3465" s="13" t="str">
        <f t="shared" ref="AI3465" si="27699">IF(SUM(AI3463:AI3464)=2,"WA","")</f>
        <v/>
      </c>
      <c r="AJ3465" s="13" t="str">
        <f t="shared" ref="AJ3465" si="27700">IF(SUM(AJ3463:AJ3464)=2,"WA","")</f>
        <v/>
      </c>
      <c r="AK3465" s="13" t="str">
        <f t="shared" ref="AK3465" si="27701">IF(SUM(AK3463:AK3464)=2,"WA","")</f>
        <v/>
      </c>
      <c r="AL3465" s="13"/>
      <c r="AM3465" s="13"/>
      <c r="AN3465" s="13"/>
      <c r="AO3465" s="13"/>
    </row>
    <row r="3466" spans="1:41" s="14" customFormat="1" x14ac:dyDescent="0.25">
      <c r="A3466" s="4" t="s">
        <v>19</v>
      </c>
      <c r="B3466" s="26"/>
      <c r="C3466" s="26"/>
      <c r="D3466" s="18">
        <f>SUM(B3466:C3466)</f>
        <v>0</v>
      </c>
      <c r="E3466" s="26"/>
      <c r="F3466" s="26"/>
      <c r="G3466" s="18">
        <f>SUM(E3466:F3466)</f>
        <v>0</v>
      </c>
      <c r="H3466" s="26"/>
      <c r="I3466" s="26"/>
      <c r="J3466" s="18">
        <f>SUM(H3466:I3466)</f>
        <v>0</v>
      </c>
      <c r="K3466" s="26"/>
      <c r="L3466" s="26"/>
      <c r="M3466" s="18">
        <f>SUM(K3466:L3466)</f>
        <v>0</v>
      </c>
      <c r="N3466" s="26"/>
      <c r="O3466" s="26"/>
      <c r="P3466" s="18">
        <f>SUM(N3466:O3466)</f>
        <v>0</v>
      </c>
      <c r="Q3466" s="26"/>
      <c r="R3466" s="26"/>
      <c r="S3466" s="18">
        <f>SUM(Q3466:R3466)</f>
        <v>0</v>
      </c>
      <c r="T3466" s="26"/>
      <c r="U3466" s="26"/>
      <c r="V3466" s="18">
        <f>SUM(T3466:U3466)</f>
        <v>0</v>
      </c>
      <c r="W3466" s="27">
        <f t="shared" si="27672"/>
        <v>0</v>
      </c>
      <c r="X3466" s="13">
        <f t="shared" ref="X3466:Y3466" si="27702">SUM(B3466:B3469)</f>
        <v>0</v>
      </c>
      <c r="Y3466" s="13">
        <f t="shared" si="27702"/>
        <v>0</v>
      </c>
      <c r="Z3466" s="13">
        <f t="shared" ref="Z3466:AA3466" si="27703">SUM(E3466:E3469)</f>
        <v>0</v>
      </c>
      <c r="AA3466" s="13">
        <f t="shared" si="27703"/>
        <v>0</v>
      </c>
      <c r="AB3466" s="13">
        <f t="shared" ref="AB3466:AC3466" si="27704">SUM(H3466:H3469)</f>
        <v>0</v>
      </c>
      <c r="AC3466" s="13">
        <f t="shared" si="27704"/>
        <v>0</v>
      </c>
      <c r="AD3466" s="13">
        <f t="shared" ref="AD3466:AE3466" si="27705">SUM(K3466:K3469)</f>
        <v>0</v>
      </c>
      <c r="AE3466" s="13">
        <f t="shared" si="27705"/>
        <v>0</v>
      </c>
      <c r="AF3466" s="13">
        <f t="shared" ref="AF3466:AG3466" si="27706">SUM(N3466:N3469)</f>
        <v>0</v>
      </c>
      <c r="AG3466" s="13">
        <f t="shared" si="27706"/>
        <v>0</v>
      </c>
      <c r="AH3466" s="13">
        <f t="shared" ref="AH3466:AI3466" si="27707">SUM(Q3466:Q3469)</f>
        <v>0</v>
      </c>
      <c r="AI3466" s="13">
        <f t="shared" si="27707"/>
        <v>0</v>
      </c>
      <c r="AJ3466" s="13">
        <f t="shared" ref="AJ3466:AK3466" si="27708">SUM(T3466:T3469)</f>
        <v>0</v>
      </c>
      <c r="AK3466" s="13">
        <f t="shared" si="27708"/>
        <v>0</v>
      </c>
      <c r="AL3466" s="13"/>
      <c r="AM3466" s="13"/>
      <c r="AN3466" s="13"/>
      <c r="AO3466" s="13"/>
    </row>
    <row r="3467" spans="1:41" s="14" customFormat="1" x14ac:dyDescent="0.25">
      <c r="A3467" s="4" t="s">
        <v>20</v>
      </c>
      <c r="B3467" s="26"/>
      <c r="C3467" s="26"/>
      <c r="D3467" s="18">
        <f t="shared" ref="D3467:D3469" si="27709">SUM(B3467:C3467)</f>
        <v>0</v>
      </c>
      <c r="E3467" s="26"/>
      <c r="F3467" s="26"/>
      <c r="G3467" s="18">
        <f t="shared" ref="G3467:G3469" si="27710">SUM(E3467:F3467)</f>
        <v>0</v>
      </c>
      <c r="H3467" s="26"/>
      <c r="I3467" s="26"/>
      <c r="J3467" s="18">
        <f t="shared" ref="J3467:J3469" si="27711">SUM(H3467:I3467)</f>
        <v>0</v>
      </c>
      <c r="K3467" s="26"/>
      <c r="L3467" s="26"/>
      <c r="M3467" s="18">
        <f t="shared" ref="M3467:M3469" si="27712">SUM(K3467:L3467)</f>
        <v>0</v>
      </c>
      <c r="N3467" s="26"/>
      <c r="O3467" s="26"/>
      <c r="P3467" s="18">
        <f t="shared" ref="P3467:P3469" si="27713">SUM(N3467:O3467)</f>
        <v>0</v>
      </c>
      <c r="Q3467" s="26"/>
      <c r="R3467" s="26"/>
      <c r="S3467" s="18">
        <f t="shared" ref="S3467:S3469" si="27714">SUM(Q3467:R3467)</f>
        <v>0</v>
      </c>
      <c r="T3467" s="26"/>
      <c r="U3467" s="26"/>
      <c r="V3467" s="18">
        <f t="shared" ref="V3467:V3469" si="27715">SUM(T3467:U3467)</f>
        <v>0</v>
      </c>
      <c r="W3467" s="27">
        <f t="shared" si="27672"/>
        <v>0</v>
      </c>
      <c r="X3467" s="13">
        <f t="shared" ref="X3467" si="27716">IF(X3466=X3470,0,1)</f>
        <v>0</v>
      </c>
      <c r="Y3467" s="13">
        <f t="shared" ref="Y3467" si="27717">IF(Y3466=Y3470,0,1)</f>
        <v>0</v>
      </c>
      <c r="Z3467" s="13">
        <f t="shared" ref="Z3467" si="27718">IF(Z3466=Z3470,0,1)</f>
        <v>0</v>
      </c>
      <c r="AA3467" s="13">
        <f t="shared" ref="AA3467" si="27719">IF(AA3466=AA3470,0,1)</f>
        <v>0</v>
      </c>
      <c r="AB3467" s="13">
        <f t="shared" ref="AB3467" si="27720">IF(AB3466=AB3470,0,1)</f>
        <v>0</v>
      </c>
      <c r="AC3467" s="13">
        <f t="shared" ref="AC3467" si="27721">IF(AC3466=AC3470,0,1)</f>
        <v>0</v>
      </c>
      <c r="AD3467" s="13">
        <f t="shared" ref="AD3467" si="27722">IF(AD3466=AD3470,0,1)</f>
        <v>0</v>
      </c>
      <c r="AE3467" s="13">
        <f t="shared" ref="AE3467" si="27723">IF(AE3466=AE3470,0,1)</f>
        <v>0</v>
      </c>
      <c r="AF3467" s="13">
        <f t="shared" ref="AF3467" si="27724">IF(AF3466=AF3470,0,1)</f>
        <v>0</v>
      </c>
      <c r="AG3467" s="13">
        <f t="shared" ref="AG3467" si="27725">IF(AG3466=AG3470,0,1)</f>
        <v>0</v>
      </c>
      <c r="AH3467" s="13">
        <f t="shared" ref="AH3467" si="27726">IF(AH3466=AH3470,0,1)</f>
        <v>0</v>
      </c>
      <c r="AI3467" s="13">
        <f t="shared" ref="AI3467" si="27727">IF(AI3466=AI3470,0,1)</f>
        <v>0</v>
      </c>
      <c r="AJ3467" s="13">
        <f t="shared" ref="AJ3467" si="27728">IF(AJ3466=AJ3470,0,1)</f>
        <v>0</v>
      </c>
      <c r="AK3467" s="13">
        <f t="shared" ref="AK3467" si="27729">IF(AK3466=AK3470,0,1)</f>
        <v>0</v>
      </c>
      <c r="AL3467" s="13"/>
      <c r="AM3467" s="13"/>
      <c r="AN3467" s="13"/>
      <c r="AO3467" s="13"/>
    </row>
    <row r="3468" spans="1:41" s="14" customFormat="1" x14ac:dyDescent="0.25">
      <c r="A3468" s="4" t="s">
        <v>21</v>
      </c>
      <c r="B3468" s="26"/>
      <c r="C3468" s="26"/>
      <c r="D3468" s="18">
        <f t="shared" si="27709"/>
        <v>0</v>
      </c>
      <c r="E3468" s="26"/>
      <c r="F3468" s="26"/>
      <c r="G3468" s="18">
        <f t="shared" si="27710"/>
        <v>0</v>
      </c>
      <c r="H3468" s="26"/>
      <c r="I3468" s="26"/>
      <c r="J3468" s="18">
        <f t="shared" si="27711"/>
        <v>0</v>
      </c>
      <c r="K3468" s="26"/>
      <c r="L3468" s="26"/>
      <c r="M3468" s="18">
        <f t="shared" si="27712"/>
        <v>0</v>
      </c>
      <c r="N3468" s="26"/>
      <c r="O3468" s="26"/>
      <c r="P3468" s="18">
        <f t="shared" si="27713"/>
        <v>0</v>
      </c>
      <c r="Q3468" s="26"/>
      <c r="R3468" s="26"/>
      <c r="S3468" s="18">
        <f t="shared" si="27714"/>
        <v>0</v>
      </c>
      <c r="T3468" s="26"/>
      <c r="U3468" s="26"/>
      <c r="V3468" s="18">
        <f t="shared" si="27715"/>
        <v>0</v>
      </c>
      <c r="W3468" s="27">
        <f t="shared" si="27672"/>
        <v>0</v>
      </c>
      <c r="X3468" s="13">
        <f t="shared" ref="X3468:AK3468" si="27730">IF(X3466=X3462,0,1)</f>
        <v>0</v>
      </c>
      <c r="Y3468" s="13">
        <f t="shared" si="27730"/>
        <v>0</v>
      </c>
      <c r="Z3468" s="13">
        <f t="shared" si="27730"/>
        <v>0</v>
      </c>
      <c r="AA3468" s="13">
        <f t="shared" si="27730"/>
        <v>0</v>
      </c>
      <c r="AB3468" s="13">
        <f t="shared" si="27730"/>
        <v>0</v>
      </c>
      <c r="AC3468" s="13">
        <f t="shared" si="27730"/>
        <v>0</v>
      </c>
      <c r="AD3468" s="13">
        <f t="shared" si="27730"/>
        <v>0</v>
      </c>
      <c r="AE3468" s="13">
        <f t="shared" si="27730"/>
        <v>0</v>
      </c>
      <c r="AF3468" s="13">
        <f t="shared" si="27730"/>
        <v>0</v>
      </c>
      <c r="AG3468" s="13">
        <f t="shared" si="27730"/>
        <v>0</v>
      </c>
      <c r="AH3468" s="13">
        <f t="shared" si="27730"/>
        <v>0</v>
      </c>
      <c r="AI3468" s="13">
        <f t="shared" si="27730"/>
        <v>0</v>
      </c>
      <c r="AJ3468" s="13">
        <f t="shared" si="27730"/>
        <v>0</v>
      </c>
      <c r="AK3468" s="13">
        <f t="shared" si="27730"/>
        <v>0</v>
      </c>
      <c r="AL3468" s="13"/>
      <c r="AM3468" s="13"/>
      <c r="AN3468" s="13"/>
      <c r="AO3468" s="13"/>
    </row>
    <row r="3469" spans="1:41" s="14" customFormat="1" x14ac:dyDescent="0.25">
      <c r="A3469" s="4" t="s">
        <v>22</v>
      </c>
      <c r="B3469" s="26"/>
      <c r="C3469" s="26"/>
      <c r="D3469" s="18">
        <f t="shared" si="27709"/>
        <v>0</v>
      </c>
      <c r="E3469" s="26"/>
      <c r="F3469" s="26"/>
      <c r="G3469" s="18">
        <f t="shared" si="27710"/>
        <v>0</v>
      </c>
      <c r="H3469" s="26"/>
      <c r="I3469" s="26"/>
      <c r="J3469" s="18">
        <f t="shared" si="27711"/>
        <v>0</v>
      </c>
      <c r="K3469" s="26"/>
      <c r="L3469" s="26"/>
      <c r="M3469" s="18">
        <f t="shared" si="27712"/>
        <v>0</v>
      </c>
      <c r="N3469" s="26"/>
      <c r="O3469" s="26"/>
      <c r="P3469" s="18">
        <f t="shared" si="27713"/>
        <v>0</v>
      </c>
      <c r="Q3469" s="26"/>
      <c r="R3469" s="26"/>
      <c r="S3469" s="18">
        <f t="shared" si="27714"/>
        <v>0</v>
      </c>
      <c r="T3469" s="26"/>
      <c r="U3469" s="26"/>
      <c r="V3469" s="18">
        <f t="shared" si="27715"/>
        <v>0</v>
      </c>
      <c r="W3469" s="27">
        <f t="shared" si="27672"/>
        <v>0</v>
      </c>
      <c r="X3469" s="13" t="str">
        <f t="shared" ref="X3469" si="27731">IF(SUM(X3467:X3468)=2,"HA","")</f>
        <v/>
      </c>
      <c r="Y3469" s="13" t="str">
        <f t="shared" ref="Y3469" si="27732">IF(SUM(Y3467:Y3468)=2,"HA","")</f>
        <v/>
      </c>
      <c r="Z3469" s="13" t="str">
        <f t="shared" ref="Z3469" si="27733">IF(SUM(Z3467:Z3468)=2,"HA","")</f>
        <v/>
      </c>
      <c r="AA3469" s="13" t="str">
        <f t="shared" ref="AA3469" si="27734">IF(SUM(AA3467:AA3468)=2,"HA","")</f>
        <v/>
      </c>
      <c r="AB3469" s="13" t="str">
        <f t="shared" ref="AB3469" si="27735">IF(SUM(AB3467:AB3468)=2,"HA","")</f>
        <v/>
      </c>
      <c r="AC3469" s="13" t="str">
        <f t="shared" ref="AC3469" si="27736">IF(SUM(AC3467:AC3468)=2,"HA","")</f>
        <v/>
      </c>
      <c r="AD3469" s="13" t="str">
        <f t="shared" ref="AD3469" si="27737">IF(SUM(AD3467:AD3468)=2,"HA","")</f>
        <v/>
      </c>
      <c r="AE3469" s="13" t="str">
        <f t="shared" ref="AE3469" si="27738">IF(SUM(AE3467:AE3468)=2,"HA","")</f>
        <v/>
      </c>
      <c r="AF3469" s="13" t="str">
        <f t="shared" ref="AF3469" si="27739">IF(SUM(AF3467:AF3468)=2,"HA","")</f>
        <v/>
      </c>
      <c r="AG3469" s="13" t="str">
        <f t="shared" ref="AG3469" si="27740">IF(SUM(AG3467:AG3468)=2,"HA","")</f>
        <v/>
      </c>
      <c r="AH3469" s="13" t="str">
        <f t="shared" ref="AH3469" si="27741">IF(SUM(AH3467:AH3468)=2,"HA","")</f>
        <v/>
      </c>
      <c r="AI3469" s="13" t="str">
        <f t="shared" ref="AI3469" si="27742">IF(SUM(AI3467:AI3468)=2,"HA","")</f>
        <v/>
      </c>
      <c r="AJ3469" s="13" t="str">
        <f t="shared" ref="AJ3469" si="27743">IF(SUM(AJ3467:AJ3468)=2,"HA","")</f>
        <v/>
      </c>
      <c r="AK3469" s="13" t="str">
        <f t="shared" ref="AK3469" si="27744">IF(SUM(AK3467:AK3468)=2,"HA","")</f>
        <v/>
      </c>
      <c r="AL3469" s="13"/>
      <c r="AM3469" s="13"/>
      <c r="AN3469" s="13"/>
      <c r="AO3469" s="13"/>
    </row>
    <row r="3470" spans="1:41" s="14" customFormat="1" x14ac:dyDescent="0.25">
      <c r="A3470" s="3" t="s">
        <v>23</v>
      </c>
      <c r="B3470" s="25"/>
      <c r="C3470" s="25"/>
      <c r="D3470" s="16">
        <f>SUM(B3470:C3470)</f>
        <v>0</v>
      </c>
      <c r="E3470" s="25"/>
      <c r="F3470" s="25"/>
      <c r="G3470" s="16">
        <f>SUM(E3470:F3470)</f>
        <v>0</v>
      </c>
      <c r="H3470" s="25"/>
      <c r="I3470" s="25"/>
      <c r="J3470" s="16">
        <f>SUM(H3470:I3470)</f>
        <v>0</v>
      </c>
      <c r="K3470" s="25"/>
      <c r="L3470" s="25"/>
      <c r="M3470" s="16">
        <f>SUM(K3470:L3470)</f>
        <v>0</v>
      </c>
      <c r="N3470" s="25"/>
      <c r="O3470" s="25"/>
      <c r="P3470" s="16">
        <f>SUM(N3470:O3470)</f>
        <v>0</v>
      </c>
      <c r="Q3470" s="25"/>
      <c r="R3470" s="25"/>
      <c r="S3470" s="16">
        <f>SUM(Q3470:R3470)</f>
        <v>0</v>
      </c>
      <c r="T3470" s="25"/>
      <c r="U3470" s="25"/>
      <c r="V3470" s="16">
        <f>SUM(T3470:U3470)</f>
        <v>0</v>
      </c>
      <c r="W3470" s="27">
        <f t="shared" si="27672"/>
        <v>0</v>
      </c>
      <c r="X3470" s="13">
        <f t="shared" ref="X3470:Y3470" si="27745">SUM(B3470:B3474)</f>
        <v>0</v>
      </c>
      <c r="Y3470" s="13">
        <f t="shared" si="27745"/>
        <v>0</v>
      </c>
      <c r="Z3470" s="13">
        <f t="shared" ref="Z3470:AA3470" si="27746">SUM(E3470:E3474)</f>
        <v>0</v>
      </c>
      <c r="AA3470" s="13">
        <f t="shared" si="27746"/>
        <v>0</v>
      </c>
      <c r="AB3470" s="13">
        <f t="shared" ref="AB3470:AC3470" si="27747">SUM(H3470:H3474)</f>
        <v>0</v>
      </c>
      <c r="AC3470" s="13">
        <f t="shared" si="27747"/>
        <v>0</v>
      </c>
      <c r="AD3470" s="13">
        <f t="shared" ref="AD3470:AE3470" si="27748">SUM(K3470:K3474)</f>
        <v>0</v>
      </c>
      <c r="AE3470" s="13">
        <f t="shared" si="27748"/>
        <v>0</v>
      </c>
      <c r="AF3470" s="13">
        <f t="shared" ref="AF3470:AG3470" si="27749">SUM(N3470:N3474)</f>
        <v>0</v>
      </c>
      <c r="AG3470" s="13">
        <f t="shared" si="27749"/>
        <v>0</v>
      </c>
      <c r="AH3470" s="13">
        <f t="shared" ref="AH3470:AI3470" si="27750">SUM(Q3470:Q3474)</f>
        <v>0</v>
      </c>
      <c r="AI3470" s="13">
        <f t="shared" si="27750"/>
        <v>0</v>
      </c>
      <c r="AJ3470" s="13">
        <f t="shared" ref="AJ3470:AK3470" si="27751">SUM(T3470:T3474)</f>
        <v>0</v>
      </c>
      <c r="AK3470" s="13">
        <f t="shared" si="27751"/>
        <v>0</v>
      </c>
      <c r="AL3470" s="13"/>
      <c r="AM3470" s="13"/>
      <c r="AN3470" s="13"/>
      <c r="AO3470" s="13"/>
    </row>
    <row r="3471" spans="1:41" s="14" customFormat="1" x14ac:dyDescent="0.25">
      <c r="A3471" s="3" t="s">
        <v>24</v>
      </c>
      <c r="B3471" s="25"/>
      <c r="C3471" s="25"/>
      <c r="D3471" s="16">
        <f t="shared" ref="D3471:D3473" si="27752">SUM(B3471:C3471)</f>
        <v>0</v>
      </c>
      <c r="E3471" s="25"/>
      <c r="F3471" s="25"/>
      <c r="G3471" s="16">
        <f t="shared" ref="G3471:G3473" si="27753">SUM(E3471:F3471)</f>
        <v>0</v>
      </c>
      <c r="H3471" s="25"/>
      <c r="I3471" s="25"/>
      <c r="J3471" s="16">
        <f t="shared" ref="J3471:J3473" si="27754">SUM(H3471:I3471)</f>
        <v>0</v>
      </c>
      <c r="K3471" s="25"/>
      <c r="L3471" s="25"/>
      <c r="M3471" s="16">
        <f t="shared" ref="M3471:M3473" si="27755">SUM(K3471:L3471)</f>
        <v>0</v>
      </c>
      <c r="N3471" s="25"/>
      <c r="O3471" s="25"/>
      <c r="P3471" s="16">
        <f t="shared" ref="P3471:P3473" si="27756">SUM(N3471:O3471)</f>
        <v>0</v>
      </c>
      <c r="Q3471" s="25"/>
      <c r="R3471" s="25"/>
      <c r="S3471" s="16">
        <f t="shared" ref="S3471:S3473" si="27757">SUM(Q3471:R3471)</f>
        <v>0</v>
      </c>
      <c r="T3471" s="25"/>
      <c r="U3471" s="25"/>
      <c r="V3471" s="16">
        <f t="shared" ref="V3471:V3473" si="27758">SUM(T3471:U3471)</f>
        <v>0</v>
      </c>
      <c r="W3471" s="27">
        <f t="shared" si="27672"/>
        <v>0</v>
      </c>
      <c r="X3471" s="13">
        <f t="shared" ref="X3471" si="27759">IF(X3470=X3462,0,1)</f>
        <v>0</v>
      </c>
      <c r="Y3471" s="13">
        <f t="shared" ref="Y3471" si="27760">IF(Y3470=Y3462,0,1)</f>
        <v>0</v>
      </c>
      <c r="Z3471" s="13">
        <f t="shared" ref="Z3471" si="27761">IF(Z3470=Z3462,0,1)</f>
        <v>0</v>
      </c>
      <c r="AA3471" s="13">
        <f t="shared" ref="AA3471" si="27762">IF(AA3470=AA3462,0,1)</f>
        <v>0</v>
      </c>
      <c r="AB3471" s="13">
        <f t="shared" ref="AB3471" si="27763">IF(AB3470=AB3462,0,1)</f>
        <v>0</v>
      </c>
      <c r="AC3471" s="13">
        <f t="shared" ref="AC3471" si="27764">IF(AC3470=AC3462,0,1)</f>
        <v>0</v>
      </c>
      <c r="AD3471" s="13">
        <f t="shared" ref="AD3471" si="27765">IF(AD3470=AD3462,0,1)</f>
        <v>0</v>
      </c>
      <c r="AE3471" s="13">
        <f t="shared" ref="AE3471" si="27766">IF(AE3470=AE3462,0,1)</f>
        <v>0</v>
      </c>
      <c r="AF3471" s="13">
        <f t="shared" ref="AF3471" si="27767">IF(AF3470=AF3462,0,1)</f>
        <v>0</v>
      </c>
      <c r="AG3471" s="13">
        <f t="shared" ref="AG3471" si="27768">IF(AG3470=AG3462,0,1)</f>
        <v>0</v>
      </c>
      <c r="AH3471" s="13">
        <f t="shared" ref="AH3471" si="27769">IF(AH3470=AH3462,0,1)</f>
        <v>0</v>
      </c>
      <c r="AI3471" s="13">
        <f t="shared" ref="AI3471" si="27770">IF(AI3470=AI3462,0,1)</f>
        <v>0</v>
      </c>
      <c r="AJ3471" s="13">
        <f t="shared" ref="AJ3471" si="27771">IF(AJ3470=AJ3462,0,1)</f>
        <v>0</v>
      </c>
      <c r="AK3471" s="13">
        <f t="shared" ref="AK3471" si="27772">IF(AK3470=AK3462,0,1)</f>
        <v>0</v>
      </c>
      <c r="AL3471" s="13"/>
      <c r="AM3471" s="13"/>
      <c r="AN3471" s="13"/>
      <c r="AO3471" s="13"/>
    </row>
    <row r="3472" spans="1:41" s="14" customFormat="1" x14ac:dyDescent="0.25">
      <c r="A3472" s="3" t="s">
        <v>25</v>
      </c>
      <c r="B3472" s="25"/>
      <c r="C3472" s="25"/>
      <c r="D3472" s="16">
        <f t="shared" si="27752"/>
        <v>0</v>
      </c>
      <c r="E3472" s="25"/>
      <c r="F3472" s="25"/>
      <c r="G3472" s="16">
        <f t="shared" si="27753"/>
        <v>0</v>
      </c>
      <c r="H3472" s="25"/>
      <c r="I3472" s="25"/>
      <c r="J3472" s="16">
        <f t="shared" si="27754"/>
        <v>0</v>
      </c>
      <c r="K3472" s="25"/>
      <c r="L3472" s="25"/>
      <c r="M3472" s="16">
        <f t="shared" si="27755"/>
        <v>0</v>
      </c>
      <c r="N3472" s="25"/>
      <c r="O3472" s="25"/>
      <c r="P3472" s="16">
        <f t="shared" si="27756"/>
        <v>0</v>
      </c>
      <c r="Q3472" s="25"/>
      <c r="R3472" s="25"/>
      <c r="S3472" s="16">
        <f t="shared" si="27757"/>
        <v>0</v>
      </c>
      <c r="T3472" s="25"/>
      <c r="U3472" s="25"/>
      <c r="V3472" s="16">
        <f t="shared" si="27758"/>
        <v>0</v>
      </c>
      <c r="W3472" s="27">
        <f t="shared" si="27672"/>
        <v>0</v>
      </c>
      <c r="X3472" s="13">
        <f t="shared" ref="X3472:AK3472" si="27773">IF(X3470=X3466,0,1)</f>
        <v>0</v>
      </c>
      <c r="Y3472" s="13">
        <f t="shared" si="27773"/>
        <v>0</v>
      </c>
      <c r="Z3472" s="13">
        <f t="shared" si="27773"/>
        <v>0</v>
      </c>
      <c r="AA3472" s="13">
        <f t="shared" si="27773"/>
        <v>0</v>
      </c>
      <c r="AB3472" s="13">
        <f t="shared" si="27773"/>
        <v>0</v>
      </c>
      <c r="AC3472" s="13">
        <f t="shared" si="27773"/>
        <v>0</v>
      </c>
      <c r="AD3472" s="13">
        <f t="shared" si="27773"/>
        <v>0</v>
      </c>
      <c r="AE3472" s="13">
        <f t="shared" si="27773"/>
        <v>0</v>
      </c>
      <c r="AF3472" s="13">
        <f t="shared" si="27773"/>
        <v>0</v>
      </c>
      <c r="AG3472" s="13">
        <f t="shared" si="27773"/>
        <v>0</v>
      </c>
      <c r="AH3472" s="13">
        <f t="shared" si="27773"/>
        <v>0</v>
      </c>
      <c r="AI3472" s="13">
        <f t="shared" si="27773"/>
        <v>0</v>
      </c>
      <c r="AJ3472" s="13">
        <f t="shared" si="27773"/>
        <v>0</v>
      </c>
      <c r="AK3472" s="13">
        <f t="shared" si="27773"/>
        <v>0</v>
      </c>
      <c r="AL3472" s="13"/>
      <c r="AM3472" s="13"/>
      <c r="AN3472" s="13"/>
      <c r="AO3472" s="13"/>
    </row>
    <row r="3473" spans="1:41" s="14" customFormat="1" x14ac:dyDescent="0.25">
      <c r="A3473" s="3" t="s">
        <v>26</v>
      </c>
      <c r="B3473" s="25"/>
      <c r="C3473" s="25"/>
      <c r="D3473" s="16">
        <f t="shared" si="27752"/>
        <v>0</v>
      </c>
      <c r="E3473" s="25"/>
      <c r="F3473" s="25"/>
      <c r="G3473" s="16">
        <f t="shared" si="27753"/>
        <v>0</v>
      </c>
      <c r="H3473" s="25"/>
      <c r="I3473" s="25"/>
      <c r="J3473" s="16">
        <f t="shared" si="27754"/>
        <v>0</v>
      </c>
      <c r="K3473" s="25"/>
      <c r="L3473" s="25"/>
      <c r="M3473" s="16">
        <f t="shared" si="27755"/>
        <v>0</v>
      </c>
      <c r="N3473" s="25"/>
      <c r="O3473" s="25"/>
      <c r="P3473" s="16">
        <f t="shared" si="27756"/>
        <v>0</v>
      </c>
      <c r="Q3473" s="25"/>
      <c r="R3473" s="25"/>
      <c r="S3473" s="16">
        <f t="shared" si="27757"/>
        <v>0</v>
      </c>
      <c r="T3473" s="25"/>
      <c r="U3473" s="25"/>
      <c r="V3473" s="16">
        <f t="shared" si="27758"/>
        <v>0</v>
      </c>
      <c r="W3473" s="27">
        <f t="shared" si="27672"/>
        <v>0</v>
      </c>
      <c r="X3473" s="13" t="str">
        <f t="shared" ref="X3473" si="27774">IF(SUM(X3471:X3472)=2,"WH","")</f>
        <v/>
      </c>
      <c r="Y3473" s="13" t="str">
        <f t="shared" ref="Y3473" si="27775">IF(SUM(Y3471:Y3472)=2,"WH","")</f>
        <v/>
      </c>
      <c r="Z3473" s="13" t="str">
        <f t="shared" ref="Z3473" si="27776">IF(SUM(Z3471:Z3472)=2,"WH","")</f>
        <v/>
      </c>
      <c r="AA3473" s="13" t="str">
        <f t="shared" ref="AA3473" si="27777">IF(SUM(AA3471:AA3472)=2,"WH","")</f>
        <v/>
      </c>
      <c r="AB3473" s="13" t="str">
        <f t="shared" ref="AB3473" si="27778">IF(SUM(AB3471:AB3472)=2,"WH","")</f>
        <v/>
      </c>
      <c r="AC3473" s="13" t="str">
        <f t="shared" ref="AC3473" si="27779">IF(SUM(AC3471:AC3472)=2,"WH","")</f>
        <v/>
      </c>
      <c r="AD3473" s="13" t="str">
        <f t="shared" ref="AD3473" si="27780">IF(SUM(AD3471:AD3472)=2,"WH","")</f>
        <v/>
      </c>
      <c r="AE3473" s="13" t="str">
        <f t="shared" ref="AE3473" si="27781">IF(SUM(AE3471:AE3472)=2,"WH","")</f>
        <v/>
      </c>
      <c r="AF3473" s="13" t="str">
        <f t="shared" ref="AF3473" si="27782">IF(SUM(AF3471:AF3472)=2,"WH","")</f>
        <v/>
      </c>
      <c r="AG3473" s="13" t="str">
        <f t="shared" ref="AG3473" si="27783">IF(SUM(AG3471:AG3472)=2,"WH","")</f>
        <v/>
      </c>
      <c r="AH3473" s="13" t="str">
        <f t="shared" ref="AH3473" si="27784">IF(SUM(AH3471:AH3472)=2,"WH","")</f>
        <v/>
      </c>
      <c r="AI3473" s="13" t="str">
        <f t="shared" ref="AI3473" si="27785">IF(SUM(AI3471:AI3472)=2,"WH","")</f>
        <v/>
      </c>
      <c r="AJ3473" s="13" t="str">
        <f t="shared" ref="AJ3473" si="27786">IF(SUM(AJ3471:AJ3472)=2,"WH","")</f>
        <v/>
      </c>
      <c r="AK3473" s="13" t="str">
        <f t="shared" ref="AK3473" si="27787">IF(SUM(AK3471:AK3472)=2,"WH","")</f>
        <v/>
      </c>
      <c r="AL3473" s="13"/>
      <c r="AM3473" s="13" t="str">
        <f t="shared" ref="AM3473:AN3473" si="27788">IF(SUM(AM3471:AM3472)=2,"WH","")</f>
        <v/>
      </c>
      <c r="AN3473" s="13" t="str">
        <f t="shared" si="27788"/>
        <v/>
      </c>
      <c r="AO3473" s="13"/>
    </row>
    <row r="3474" spans="1:41" s="14" customFormat="1" x14ac:dyDescent="0.25">
      <c r="A3474" s="3" t="s">
        <v>27</v>
      </c>
      <c r="B3474" s="25"/>
      <c r="C3474" s="25"/>
      <c r="D3474" s="16">
        <f>SUM(B3474:C3474)</f>
        <v>0</v>
      </c>
      <c r="E3474" s="25"/>
      <c r="F3474" s="25"/>
      <c r="G3474" s="16">
        <f>SUM(E3474:F3474)</f>
        <v>0</v>
      </c>
      <c r="H3474" s="25"/>
      <c r="I3474" s="25"/>
      <c r="J3474" s="16">
        <f>SUM(H3474:I3474)</f>
        <v>0</v>
      </c>
      <c r="K3474" s="25"/>
      <c r="L3474" s="25"/>
      <c r="M3474" s="16">
        <f>SUM(K3474:L3474)</f>
        <v>0</v>
      </c>
      <c r="N3474" s="25"/>
      <c r="O3474" s="25"/>
      <c r="P3474" s="16">
        <f>SUM(N3474:O3474)</f>
        <v>0</v>
      </c>
      <c r="Q3474" s="25"/>
      <c r="R3474" s="25"/>
      <c r="S3474" s="16">
        <f>SUM(Q3474:R3474)</f>
        <v>0</v>
      </c>
      <c r="T3474" s="25"/>
      <c r="U3474" s="25"/>
      <c r="V3474" s="16">
        <f>SUM(T3474:U3474)</f>
        <v>0</v>
      </c>
      <c r="W3474" s="27">
        <f t="shared" si="27672"/>
        <v>0</v>
      </c>
      <c r="X3474" s="13"/>
      <c r="Y3474" s="13"/>
      <c r="Z3474" s="13"/>
      <c r="AA3474" s="13"/>
      <c r="AB3474" s="13"/>
      <c r="AC3474" s="13"/>
      <c r="AD3474" s="13"/>
      <c r="AE3474" s="13"/>
      <c r="AF3474" s="13"/>
      <c r="AG3474" s="13"/>
    </row>
    <row r="3475" spans="1:41" s="14" customFormat="1" ht="15.75" thickBot="1" x14ac:dyDescent="0.3">
      <c r="A3475" s="5" t="s">
        <v>11</v>
      </c>
      <c r="B3475" s="20">
        <f>SUM(B3462:B3465)</f>
        <v>0</v>
      </c>
      <c r="C3475" s="20">
        <f t="shared" ref="C3475:W3475" si="27789">SUM(C3462:C3465)</f>
        <v>0</v>
      </c>
      <c r="D3475" s="20">
        <f t="shared" si="27789"/>
        <v>0</v>
      </c>
      <c r="E3475" s="20">
        <f t="shared" si="27789"/>
        <v>0</v>
      </c>
      <c r="F3475" s="20">
        <f t="shared" si="27789"/>
        <v>0</v>
      </c>
      <c r="G3475" s="20">
        <f t="shared" si="27789"/>
        <v>0</v>
      </c>
      <c r="H3475" s="20">
        <f t="shared" si="27789"/>
        <v>0</v>
      </c>
      <c r="I3475" s="20">
        <f t="shared" si="27789"/>
        <v>0</v>
      </c>
      <c r="J3475" s="20">
        <f t="shared" si="27789"/>
        <v>0</v>
      </c>
      <c r="K3475" s="20">
        <f t="shared" si="27789"/>
        <v>0</v>
      </c>
      <c r="L3475" s="20">
        <f t="shared" si="27789"/>
        <v>0</v>
      </c>
      <c r="M3475" s="20">
        <f t="shared" si="27789"/>
        <v>0</v>
      </c>
      <c r="N3475" s="20">
        <f t="shared" si="27789"/>
        <v>0</v>
      </c>
      <c r="O3475" s="20">
        <f t="shared" si="27789"/>
        <v>0</v>
      </c>
      <c r="P3475" s="20">
        <f t="shared" si="27789"/>
        <v>0</v>
      </c>
      <c r="Q3475" s="20">
        <f t="shared" si="27789"/>
        <v>0</v>
      </c>
      <c r="R3475" s="20">
        <f t="shared" si="27789"/>
        <v>0</v>
      </c>
      <c r="S3475" s="20">
        <f t="shared" si="27789"/>
        <v>0</v>
      </c>
      <c r="T3475" s="20">
        <f t="shared" si="27789"/>
        <v>0</v>
      </c>
      <c r="U3475" s="20">
        <f t="shared" si="27789"/>
        <v>0</v>
      </c>
      <c r="V3475" s="20">
        <f t="shared" si="27789"/>
        <v>0</v>
      </c>
      <c r="W3475" s="20">
        <f t="shared" si="27789"/>
        <v>0</v>
      </c>
      <c r="X3475" s="13"/>
      <c r="Y3475" s="13"/>
      <c r="Z3475" s="13"/>
      <c r="AA3475" s="13"/>
      <c r="AB3475" s="13"/>
      <c r="AC3475" s="13"/>
      <c r="AD3475" s="13"/>
      <c r="AE3475" s="13"/>
      <c r="AF3475" s="13"/>
      <c r="AG3475" s="13"/>
    </row>
    <row r="3476" spans="1:41" s="14" customFormat="1" x14ac:dyDescent="0.25">
      <c r="A3476" s="14" t="s">
        <v>0</v>
      </c>
      <c r="B3476" s="251"/>
      <c r="C3476" s="251"/>
      <c r="D3476" s="251"/>
      <c r="E3476" s="224" t="s">
        <v>3</v>
      </c>
      <c r="F3476" s="224"/>
      <c r="G3476" s="224"/>
      <c r="H3476" s="228" t="s">
        <v>152</v>
      </c>
      <c r="I3476" s="228"/>
      <c r="J3476" s="227">
        <f>MROUND(B3477*0.135,1)</f>
        <v>0</v>
      </c>
      <c r="K3476" s="227"/>
      <c r="L3476" s="229" t="s">
        <v>239</v>
      </c>
      <c r="M3476" s="229"/>
      <c r="N3476" s="229"/>
      <c r="O3476" s="231" t="s">
        <v>152</v>
      </c>
      <c r="P3476" s="231"/>
      <c r="Q3476" s="232"/>
      <c r="R3476" s="232"/>
      <c r="S3476" s="127" t="s">
        <v>1</v>
      </c>
      <c r="T3476" s="124"/>
      <c r="U3476" s="236">
        <f>IFERROR(J3477/W3493,0)</f>
        <v>0</v>
      </c>
      <c r="V3476" s="236"/>
      <c r="W3476" s="124"/>
      <c r="X3476" s="13"/>
      <c r="Y3476" s="13"/>
      <c r="Z3476" s="13"/>
      <c r="AA3476" s="13"/>
      <c r="AB3476" s="13"/>
      <c r="AC3476" s="13"/>
      <c r="AD3476" s="13"/>
      <c r="AE3476" s="13"/>
      <c r="AF3476" s="13"/>
      <c r="AG3476" s="13"/>
    </row>
    <row r="3477" spans="1:41" s="14" customFormat="1" ht="15.75" thickBot="1" x14ac:dyDescent="0.3">
      <c r="A3477" s="14" t="s">
        <v>2</v>
      </c>
      <c r="B3477" s="248"/>
      <c r="C3477" s="248"/>
      <c r="D3477" s="248"/>
      <c r="E3477" s="225"/>
      <c r="F3477" s="225"/>
      <c r="G3477" s="225"/>
      <c r="H3477" s="238" t="s">
        <v>153</v>
      </c>
      <c r="I3477" s="238"/>
      <c r="J3477" s="226">
        <f>MROUND(B3477*0.162,1)</f>
        <v>0</v>
      </c>
      <c r="K3477" s="226"/>
      <c r="L3477" s="230"/>
      <c r="M3477" s="230"/>
      <c r="N3477" s="230"/>
      <c r="O3477" s="233" t="s">
        <v>153</v>
      </c>
      <c r="P3477" s="233"/>
      <c r="Q3477" s="234"/>
      <c r="R3477" s="234"/>
      <c r="S3477" s="237" t="str">
        <f>IF(CONCATENATE(X3477,Y3477,Z3477,AA3477,AB3477,AC3477,AD3477,AE3477,AF3477,,AG3477,,AH3477,,AI3477,AJ3477,AK3477)="","",(CONCATENATE("ERRORS: ", X3477,Y3477,Z3477,AA3477,AB3477,AC3477,AD3477,AE3477,AF3477,,AG3477,,AH3477,,AI3477,AJ3477,AK3477)))</f>
        <v/>
      </c>
      <c r="T3477" s="237"/>
      <c r="U3477" s="237"/>
      <c r="V3477" s="237"/>
      <c r="W3477" s="237"/>
      <c r="X3477" s="13" t="str">
        <f t="shared" ref="X3477" si="27790">IF(X3483="",IF(X3487="",IF(X3491="","",CONCATENATE(", ",X3478,X3479,X3491)),CONCATENATE(", ",X3478,X3479,X3487)),IF(X3487="",CONCATENATE(", ",X3478,X3479,X3483),CONCATENATE(", ",X3478,X3479,X3483,", ",X3478,X3479,X3487,", ",X3478,X3479,X3491)))</f>
        <v/>
      </c>
      <c r="Y3477" s="13" t="str">
        <f t="shared" ref="Y3477" si="27791">IF(Y3483="",IF(Y3487="",IF(Y3491="","",CONCATENATE(", ",X3478,Y3479,Y3491)),CONCATENATE(", ",X3478,Y3479,Y3487)),IF(Y3487="",CONCATENATE(", ",X3478,Y3479,Y3483),CONCATENATE(", ",X3478,Y3479,Y3483,", ",X3478,Y3479,Y3487,", ",X3478,Y3479,Y3491)))</f>
        <v/>
      </c>
      <c r="Z3477" s="13" t="str">
        <f t="shared" ref="Z3477" si="27792">IF(Z3483="",IF(Z3487="",IF(Z3491="","",CONCATENATE(", ",Z3478,Z3479,Z3491)),CONCATENATE(", ",Z3478,Z3479,Z3487)),IF(Z3487="",CONCATENATE(", ",Z3478,Z3479,Z3483),CONCATENATE(", ",Z3478,Z3479,Z3483,", ",Z3478,Z3479,Z3487,", ",Z3478,Z3479,Z3491)))</f>
        <v/>
      </c>
      <c r="AA3477" s="13" t="str">
        <f t="shared" ref="AA3477" si="27793">IF(AA3483="",IF(AA3487="",IF(AA3491="","",CONCATENATE(", ",Z3478,AA3479,AA3491)),CONCATENATE(", ",Z3478,AA3479,AA3487)),IF(AA3487="",CONCATENATE(", ",Z3478,AA3479,AA3483),CONCATENATE(", ",Z3478,AA3479,AA3483,", ",Z3478,AA3479,AA3487,", ",Z3478,AA3479,AA3491)))</f>
        <v/>
      </c>
      <c r="AB3477" s="13" t="str">
        <f t="shared" ref="AB3477" si="27794">IF(AB3483="",IF(AB3487="",IF(AB3491="","",CONCATENATE(", ",AB3478,AB3479,AB3491)),CONCATENATE(", ",AB3478,AB3479,AB3487)),IF(AB3487="",CONCATENATE(", ",AB3478,AB3479,AB3483),CONCATENATE(", ",AB3478,AB3479,AB3483,", ",AB3478,AB3479,AB3487,", ",AB3478,AB3479,AB3491)))</f>
        <v/>
      </c>
      <c r="AC3477" s="13" t="str">
        <f t="shared" ref="AC3477" si="27795">IF(AC3483="",IF(AC3487="",IF(AC3491="","",CONCATENATE(", ",AB3478,AC3479,AC3491)),CONCATENATE(", ",AB3478,AC3479,AC3487)),IF(AC3487="",CONCATENATE(", ",AB3478,AC3479,AC3483),CONCATENATE(", ",AB3478,AC3479,AC3483,", ",AB3478,AC3479,AC3487,", ",AB3478,AC3479,AC3491)))</f>
        <v/>
      </c>
      <c r="AD3477" s="13" t="str">
        <f t="shared" ref="AD3477" si="27796">IF(AD3483="",IF(AD3487="",IF(AD3491="","",CONCATENATE(", ",AD3478,AD3479,AD3491)),CONCATENATE(", ",AD3478,AD3479,AD3487)),IF(AD3487="",CONCATENATE(", ",AD3478,AD3479,AD3483),CONCATENATE(", ",AD3478,AD3479,AD3483,", ",AD3478,AD3479,AD3487,", ",AD3478,AD3479,AD3491)))</f>
        <v/>
      </c>
      <c r="AE3477" s="13" t="str">
        <f t="shared" ref="AE3477" si="27797">IF(AE3483="",IF(AE3487="",IF(AE3491="","",CONCATENATE(", ",AD3478,AE3479,AE3491)),CONCATENATE(", ",AD3478,AE3479,AE3487)),IF(AE3487="",CONCATENATE(", ",AD3478,AE3479,AE3483),CONCATENATE(", ",AD3478,AE3479,AE3483,", ",AD3478,AE3479,AE3487,", ",AD3478,AE3479,AE3491)))</f>
        <v/>
      </c>
      <c r="AF3477" s="13" t="str">
        <f t="shared" ref="AF3477" si="27798">IF(AF3483="",IF(AF3487="",IF(AF3491="","",CONCATENATE(", ",AF3478,AF3479,AF3491)),CONCATENATE(", ",AF3478,AF3479,AF3487)),IF(AF3487="",CONCATENATE(", ",AF3478,AF3479,AF3483),CONCATENATE(", ",AF3478,AF3479,AF3483,", ",AF3478,AF3479,AF3487,", ",AF3478,AF3479,AF3491)))</f>
        <v/>
      </c>
      <c r="AG3477" s="13" t="str">
        <f t="shared" ref="AG3477" si="27799">IF(AG3483="",IF(AG3487="",IF(AG3491="","",CONCATENATE(", ",AF3478,AG3479,AG3491)),CONCATENATE(", ",AF3478,AG3479,AG3487)),IF(AG3487="",CONCATENATE(", ",AF3478,AG3479,AG3483),CONCATENATE(", ",AF3478,AG3479,AG3483,", ",AF3478,AG3479,AG3487,", ",AF3478,AG3479,AG3491)))</f>
        <v/>
      </c>
      <c r="AH3477" s="13" t="str">
        <f t="shared" ref="AH3477" si="27800">IF(AH3483="",IF(AH3487="",IF(AH3491="","",CONCATENATE(", ",AH3478,AH3479,AH3491)),CONCATENATE(", ",AH3478,AH3479,AH3487)),IF(AH3487="",CONCATENATE(", ",AH3478,AH3479,AH3483),CONCATENATE(", ",AH3478,AH3479,AH3483,", ",AH3478,AH3479,AH3487,", ",AH3478,AH3479,AH3491)))</f>
        <v/>
      </c>
      <c r="AI3477" s="13" t="str">
        <f t="shared" ref="AI3477" si="27801">IF(AI3483="",IF(AI3487="",IF(AI3491="","",CONCATENATE(", ",AH3478,AI3479,AI3491)),CONCATENATE(", ",AH3478,AI3479,AI3487)),IF(AI3487="",CONCATENATE(", ",AH3478,AI3479,AI3483),CONCATENATE(", ",AH3478,AI3479,AI3483,", ",AH3478,AI3479,AI3487,", ",AH3478,AI3479,AI3491)))</f>
        <v/>
      </c>
      <c r="AJ3477" s="13" t="str">
        <f t="shared" ref="AJ3477" si="27802">IF(AJ3483="",IF(AJ3487="",IF(AJ3491="","",CONCATENATE(", ",AJ3478,AJ3479,AJ3491)),CONCATENATE(", ",AJ3478,AJ3479,AJ3487)),IF(AJ3487="",CONCATENATE(", ",AJ3478,AJ3479,AJ3483),CONCATENATE(", ",AJ3478,AJ3479,AJ3483,", ",AJ3478,AJ3479,AJ3487,", ",AJ3478,AJ3479,AJ3491)))</f>
        <v/>
      </c>
      <c r="AK3477" s="13" t="str">
        <f t="shared" ref="AK3477" si="27803">IF(AK3483="",IF(AK3487="",IF(AK3491="","",CONCATENATE(", ",AJ3478,AK3479,AK3491)),CONCATENATE(", ",AJ3478,AK3479,AK3487)),IF(AK3487="",CONCATENATE(", ",AJ3478,AK3479,AK3483),CONCATENATE(", ",AJ3478,AK3479,AK3483,", ",AJ3478,AK3479,AK3487,", ",AJ3478,AK3479,AK3491)))</f>
        <v/>
      </c>
    </row>
    <row r="3478" spans="1:41" s="14" customFormat="1" x14ac:dyDescent="0.25">
      <c r="A3478" s="249"/>
      <c r="B3478" s="235" t="s">
        <v>4</v>
      </c>
      <c r="C3478" s="235"/>
      <c r="D3478" s="235"/>
      <c r="E3478" s="235" t="s">
        <v>5</v>
      </c>
      <c r="F3478" s="235"/>
      <c r="G3478" s="235"/>
      <c r="H3478" s="235" t="s">
        <v>6</v>
      </c>
      <c r="I3478" s="235"/>
      <c r="J3478" s="235"/>
      <c r="K3478" s="235" t="s">
        <v>7</v>
      </c>
      <c r="L3478" s="235"/>
      <c r="M3478" s="235"/>
      <c r="N3478" s="235" t="s">
        <v>8</v>
      </c>
      <c r="O3478" s="235"/>
      <c r="P3478" s="235"/>
      <c r="Q3478" s="235" t="s">
        <v>9</v>
      </c>
      <c r="R3478" s="235"/>
      <c r="S3478" s="235"/>
      <c r="T3478" s="235" t="s">
        <v>10</v>
      </c>
      <c r="U3478" s="235"/>
      <c r="V3478" s="239"/>
      <c r="W3478" s="240" t="s">
        <v>11</v>
      </c>
      <c r="X3478" s="277" t="s">
        <v>47</v>
      </c>
      <c r="Y3478" s="269"/>
      <c r="Z3478" s="278" t="s">
        <v>48</v>
      </c>
      <c r="AA3478" s="276"/>
      <c r="AB3478" s="278" t="s">
        <v>49</v>
      </c>
      <c r="AC3478" s="276"/>
      <c r="AD3478" s="276" t="s">
        <v>50</v>
      </c>
      <c r="AE3478" s="276"/>
      <c r="AF3478" s="276" t="s">
        <v>51</v>
      </c>
      <c r="AG3478" s="276"/>
      <c r="AH3478" s="276" t="s">
        <v>52</v>
      </c>
      <c r="AI3478" s="276"/>
      <c r="AJ3478" s="276" t="s">
        <v>53</v>
      </c>
      <c r="AK3478" s="276"/>
    </row>
    <row r="3479" spans="1:41" s="14" customFormat="1" x14ac:dyDescent="0.25">
      <c r="A3479" s="250"/>
      <c r="B3479" s="1" t="s">
        <v>12</v>
      </c>
      <c r="C3479" s="1" t="s">
        <v>13</v>
      </c>
      <c r="D3479" s="1" t="s">
        <v>14</v>
      </c>
      <c r="E3479" s="1" t="s">
        <v>12</v>
      </c>
      <c r="F3479" s="1" t="s">
        <v>13</v>
      </c>
      <c r="G3479" s="1" t="s">
        <v>14</v>
      </c>
      <c r="H3479" s="1" t="s">
        <v>12</v>
      </c>
      <c r="I3479" s="1" t="s">
        <v>13</v>
      </c>
      <c r="J3479" s="1" t="s">
        <v>14</v>
      </c>
      <c r="K3479" s="1" t="s">
        <v>12</v>
      </c>
      <c r="L3479" s="1" t="s">
        <v>13</v>
      </c>
      <c r="M3479" s="1" t="s">
        <v>14</v>
      </c>
      <c r="N3479" s="1" t="s">
        <v>12</v>
      </c>
      <c r="O3479" s="1" t="s">
        <v>13</v>
      </c>
      <c r="P3479" s="1" t="s">
        <v>14</v>
      </c>
      <c r="Q3479" s="1" t="s">
        <v>12</v>
      </c>
      <c r="R3479" s="1" t="s">
        <v>13</v>
      </c>
      <c r="S3479" s="1" t="s">
        <v>14</v>
      </c>
      <c r="T3479" s="1" t="s">
        <v>12</v>
      </c>
      <c r="U3479" s="1" t="s">
        <v>13</v>
      </c>
      <c r="V3479" s="2" t="s">
        <v>14</v>
      </c>
      <c r="W3479" s="241"/>
      <c r="X3479" s="13" t="s">
        <v>45</v>
      </c>
      <c r="Y3479" s="13" t="s">
        <v>46</v>
      </c>
      <c r="Z3479" s="13" t="s">
        <v>45</v>
      </c>
      <c r="AA3479" s="13" t="s">
        <v>46</v>
      </c>
      <c r="AB3479" s="13" t="s">
        <v>45</v>
      </c>
      <c r="AC3479" s="13" t="s">
        <v>46</v>
      </c>
      <c r="AD3479" s="13" t="s">
        <v>45</v>
      </c>
      <c r="AE3479" s="13" t="s">
        <v>46</v>
      </c>
      <c r="AF3479" s="13" t="s">
        <v>45</v>
      </c>
      <c r="AG3479" s="13" t="s">
        <v>46</v>
      </c>
      <c r="AH3479" s="13" t="s">
        <v>45</v>
      </c>
      <c r="AI3479" s="13" t="s">
        <v>46</v>
      </c>
      <c r="AJ3479" s="13" t="s">
        <v>45</v>
      </c>
      <c r="AK3479" s="13" t="s">
        <v>46</v>
      </c>
    </row>
    <row r="3480" spans="1:41" s="14" customFormat="1" x14ac:dyDescent="0.25">
      <c r="A3480" s="3" t="s">
        <v>15</v>
      </c>
      <c r="B3480" s="25"/>
      <c r="C3480" s="25"/>
      <c r="D3480" s="16">
        <f>SUM(B3480:C3480)</f>
        <v>0</v>
      </c>
      <c r="E3480" s="25"/>
      <c r="F3480" s="25"/>
      <c r="G3480" s="16">
        <f>SUM(E3480:F3480)</f>
        <v>0</v>
      </c>
      <c r="H3480" s="25"/>
      <c r="I3480" s="25"/>
      <c r="J3480" s="16">
        <f>SUM(H3480:I3480)</f>
        <v>0</v>
      </c>
      <c r="K3480" s="25"/>
      <c r="L3480" s="25"/>
      <c r="M3480" s="16">
        <f>SUM(K3480:L3480)</f>
        <v>0</v>
      </c>
      <c r="N3480" s="25"/>
      <c r="O3480" s="25"/>
      <c r="P3480" s="16">
        <f>SUM(N3480:O3480)</f>
        <v>0</v>
      </c>
      <c r="Q3480" s="25"/>
      <c r="R3480" s="25"/>
      <c r="S3480" s="16">
        <f>SUM(Q3480:R3480)</f>
        <v>0</v>
      </c>
      <c r="T3480" s="25"/>
      <c r="U3480" s="25"/>
      <c r="V3480" s="16">
        <f>SUM(T3480:U3480)</f>
        <v>0</v>
      </c>
      <c r="W3480" s="27">
        <f>B3480+C3480+E3480+F3480+H3480+I3480+K3480+L3480+N3480+O3480+Q3480+R3480+T3480+U3480</f>
        <v>0</v>
      </c>
      <c r="X3480" s="13">
        <f t="shared" ref="X3480:Y3480" si="27804">SUM(B3480:B3483)</f>
        <v>0</v>
      </c>
      <c r="Y3480" s="13">
        <f t="shared" si="27804"/>
        <v>0</v>
      </c>
      <c r="Z3480" s="13">
        <f t="shared" ref="Z3480:AA3480" si="27805">SUM(E3480:E3483)</f>
        <v>0</v>
      </c>
      <c r="AA3480" s="13">
        <f t="shared" si="27805"/>
        <v>0</v>
      </c>
      <c r="AB3480" s="13">
        <f t="shared" ref="AB3480:AC3480" si="27806">SUM(H3480:H3483)</f>
        <v>0</v>
      </c>
      <c r="AC3480" s="13">
        <f t="shared" si="27806"/>
        <v>0</v>
      </c>
      <c r="AD3480" s="13">
        <f t="shared" ref="AD3480:AE3480" si="27807">SUM(K3480:K3483)</f>
        <v>0</v>
      </c>
      <c r="AE3480" s="13">
        <f t="shared" si="27807"/>
        <v>0</v>
      </c>
      <c r="AF3480" s="13">
        <f t="shared" ref="AF3480:AG3480" si="27808">SUM(N3480:N3483)</f>
        <v>0</v>
      </c>
      <c r="AG3480" s="13">
        <f t="shared" si="27808"/>
        <v>0</v>
      </c>
      <c r="AH3480" s="13">
        <f t="shared" ref="AH3480:AI3480" si="27809">SUM(Q3480:Q3483)</f>
        <v>0</v>
      </c>
      <c r="AI3480" s="13">
        <f t="shared" si="27809"/>
        <v>0</v>
      </c>
      <c r="AJ3480" s="13">
        <f t="shared" ref="AJ3480:AK3480" si="27810">SUM(T3480:T3483)</f>
        <v>0</v>
      </c>
      <c r="AK3480" s="13">
        <f t="shared" si="27810"/>
        <v>0</v>
      </c>
    </row>
    <row r="3481" spans="1:41" s="14" customFormat="1" x14ac:dyDescent="0.25">
      <c r="A3481" s="3" t="s">
        <v>16</v>
      </c>
      <c r="B3481" s="25"/>
      <c r="C3481" s="25"/>
      <c r="D3481" s="16">
        <f t="shared" ref="D3481:D3483" si="27811">SUM(B3481:C3481)</f>
        <v>0</v>
      </c>
      <c r="E3481" s="25"/>
      <c r="F3481" s="25"/>
      <c r="G3481" s="16">
        <f t="shared" ref="G3481:G3483" si="27812">SUM(E3481:F3481)</f>
        <v>0</v>
      </c>
      <c r="H3481" s="25"/>
      <c r="I3481" s="25"/>
      <c r="J3481" s="16">
        <f t="shared" ref="J3481:J3483" si="27813">SUM(H3481:I3481)</f>
        <v>0</v>
      </c>
      <c r="K3481" s="25"/>
      <c r="L3481" s="25"/>
      <c r="M3481" s="16">
        <f t="shared" ref="M3481:M3483" si="27814">SUM(K3481:L3481)</f>
        <v>0</v>
      </c>
      <c r="N3481" s="25"/>
      <c r="O3481" s="25"/>
      <c r="P3481" s="16">
        <f t="shared" ref="P3481:P3483" si="27815">SUM(N3481:O3481)</f>
        <v>0</v>
      </c>
      <c r="Q3481" s="25"/>
      <c r="R3481" s="25"/>
      <c r="S3481" s="16">
        <f t="shared" ref="S3481:S3483" si="27816">SUM(Q3481:R3481)</f>
        <v>0</v>
      </c>
      <c r="T3481" s="25"/>
      <c r="U3481" s="25"/>
      <c r="V3481" s="16">
        <f t="shared" ref="V3481:V3483" si="27817">SUM(T3481:U3481)</f>
        <v>0</v>
      </c>
      <c r="W3481" s="27">
        <f t="shared" ref="W3481:W3492" si="27818">B3481+C3481+E3481+F3481+H3481+I3481+K3481+L3481+N3481+O3481+Q3481+R3481+T3481+U3481</f>
        <v>0</v>
      </c>
      <c r="X3481" s="13">
        <f t="shared" ref="X3481" si="27819">IF(X3480=X3488,0,1)</f>
        <v>0</v>
      </c>
      <c r="Y3481" s="13">
        <f t="shared" ref="Y3481" si="27820">IF(Y3480=Y3488,0,1)</f>
        <v>0</v>
      </c>
      <c r="Z3481" s="13">
        <f t="shared" ref="Z3481" si="27821">IF(Z3480=Z3488,0,1)</f>
        <v>0</v>
      </c>
      <c r="AA3481" s="13">
        <f t="shared" ref="AA3481" si="27822">IF(AA3480=AA3488,0,1)</f>
        <v>0</v>
      </c>
      <c r="AB3481" s="13">
        <f t="shared" ref="AB3481" si="27823">IF(AB3480=AB3488,0,1)</f>
        <v>0</v>
      </c>
      <c r="AC3481" s="13">
        <f t="shared" ref="AC3481" si="27824">IF(AC3480=AC3488,0,1)</f>
        <v>0</v>
      </c>
      <c r="AD3481" s="13">
        <f t="shared" ref="AD3481" si="27825">IF(AD3480=AD3488,0,1)</f>
        <v>0</v>
      </c>
      <c r="AE3481" s="13">
        <f t="shared" ref="AE3481" si="27826">IF(AE3480=AE3488,0,1)</f>
        <v>0</v>
      </c>
      <c r="AF3481" s="13">
        <f t="shared" ref="AF3481" si="27827">IF(AF3480=AF3488,0,1)</f>
        <v>0</v>
      </c>
      <c r="AG3481" s="13">
        <f t="shared" ref="AG3481" si="27828">IF(AG3480=AG3488,0,1)</f>
        <v>0</v>
      </c>
      <c r="AH3481" s="13">
        <f t="shared" ref="AH3481" si="27829">IF(AH3480=AH3488,0,1)</f>
        <v>0</v>
      </c>
      <c r="AI3481" s="13">
        <f t="shared" ref="AI3481" si="27830">IF(AI3480=AI3488,0,1)</f>
        <v>0</v>
      </c>
      <c r="AJ3481" s="13">
        <f t="shared" ref="AJ3481" si="27831">IF(AJ3480=AJ3488,0,1)</f>
        <v>0</v>
      </c>
      <c r="AK3481" s="13">
        <f t="shared" ref="AK3481" si="27832">IF(AK3480=AK3488,0,1)</f>
        <v>0</v>
      </c>
    </row>
    <row r="3482" spans="1:41" s="14" customFormat="1" x14ac:dyDescent="0.25">
      <c r="A3482" s="3" t="s">
        <v>17</v>
      </c>
      <c r="B3482" s="25"/>
      <c r="C3482" s="25"/>
      <c r="D3482" s="16">
        <f t="shared" si="27811"/>
        <v>0</v>
      </c>
      <c r="E3482" s="25"/>
      <c r="F3482" s="25"/>
      <c r="G3482" s="16">
        <f t="shared" si="27812"/>
        <v>0</v>
      </c>
      <c r="H3482" s="25"/>
      <c r="I3482" s="25"/>
      <c r="J3482" s="16">
        <f t="shared" si="27813"/>
        <v>0</v>
      </c>
      <c r="K3482" s="25"/>
      <c r="L3482" s="25"/>
      <c r="M3482" s="16">
        <f t="shared" si="27814"/>
        <v>0</v>
      </c>
      <c r="N3482" s="25"/>
      <c r="O3482" s="25"/>
      <c r="P3482" s="16">
        <f t="shared" si="27815"/>
        <v>0</v>
      </c>
      <c r="Q3482" s="25"/>
      <c r="R3482" s="25"/>
      <c r="S3482" s="16">
        <f t="shared" si="27816"/>
        <v>0</v>
      </c>
      <c r="T3482" s="25"/>
      <c r="U3482" s="25"/>
      <c r="V3482" s="16">
        <f t="shared" si="27817"/>
        <v>0</v>
      </c>
      <c r="W3482" s="27">
        <f t="shared" si="27818"/>
        <v>0</v>
      </c>
      <c r="X3482" s="13">
        <f t="shared" ref="X3482:AK3482" si="27833">IF(X3480=X3484,0,1)</f>
        <v>0</v>
      </c>
      <c r="Y3482" s="13">
        <f t="shared" si="27833"/>
        <v>0</v>
      </c>
      <c r="Z3482" s="13">
        <f t="shared" si="27833"/>
        <v>0</v>
      </c>
      <c r="AA3482" s="13">
        <f t="shared" si="27833"/>
        <v>0</v>
      </c>
      <c r="AB3482" s="13">
        <f t="shared" si="27833"/>
        <v>0</v>
      </c>
      <c r="AC3482" s="13">
        <f t="shared" si="27833"/>
        <v>0</v>
      </c>
      <c r="AD3482" s="13">
        <f t="shared" si="27833"/>
        <v>0</v>
      </c>
      <c r="AE3482" s="13">
        <f t="shared" si="27833"/>
        <v>0</v>
      </c>
      <c r="AF3482" s="13">
        <f t="shared" si="27833"/>
        <v>0</v>
      </c>
      <c r="AG3482" s="13">
        <f t="shared" si="27833"/>
        <v>0</v>
      </c>
      <c r="AH3482" s="13">
        <f t="shared" si="27833"/>
        <v>0</v>
      </c>
      <c r="AI3482" s="13">
        <f t="shared" si="27833"/>
        <v>0</v>
      </c>
      <c r="AJ3482" s="13">
        <f t="shared" si="27833"/>
        <v>0</v>
      </c>
      <c r="AK3482" s="13">
        <f t="shared" si="27833"/>
        <v>0</v>
      </c>
    </row>
    <row r="3483" spans="1:41" s="14" customFormat="1" x14ac:dyDescent="0.25">
      <c r="A3483" s="3" t="s">
        <v>18</v>
      </c>
      <c r="B3483" s="25"/>
      <c r="C3483" s="25"/>
      <c r="D3483" s="16">
        <f t="shared" si="27811"/>
        <v>0</v>
      </c>
      <c r="E3483" s="25"/>
      <c r="F3483" s="25"/>
      <c r="G3483" s="16">
        <f t="shared" si="27812"/>
        <v>0</v>
      </c>
      <c r="H3483" s="25"/>
      <c r="I3483" s="25"/>
      <c r="J3483" s="16">
        <f t="shared" si="27813"/>
        <v>0</v>
      </c>
      <c r="K3483" s="25"/>
      <c r="L3483" s="25"/>
      <c r="M3483" s="16">
        <f t="shared" si="27814"/>
        <v>0</v>
      </c>
      <c r="N3483" s="25"/>
      <c r="O3483" s="25"/>
      <c r="P3483" s="16">
        <f t="shared" si="27815"/>
        <v>0</v>
      </c>
      <c r="Q3483" s="25"/>
      <c r="R3483" s="25"/>
      <c r="S3483" s="16">
        <f t="shared" si="27816"/>
        <v>0</v>
      </c>
      <c r="T3483" s="25"/>
      <c r="U3483" s="25"/>
      <c r="V3483" s="16">
        <f t="shared" si="27817"/>
        <v>0</v>
      </c>
      <c r="W3483" s="27">
        <f t="shared" si="27818"/>
        <v>0</v>
      </c>
      <c r="X3483" s="13" t="str">
        <f t="shared" ref="X3483" si="27834">IF(SUM(X3481:X3482)=2,"WA","")</f>
        <v/>
      </c>
      <c r="Y3483" s="13" t="str">
        <f t="shared" ref="Y3483" si="27835">IF(SUM(Y3481:Y3482)=2,"WA","")</f>
        <v/>
      </c>
      <c r="Z3483" s="13" t="str">
        <f t="shared" ref="Z3483" si="27836">IF(SUM(Z3481:Z3482)=2,"WA","")</f>
        <v/>
      </c>
      <c r="AA3483" s="13" t="str">
        <f t="shared" ref="AA3483" si="27837">IF(SUM(AA3481:AA3482)=2,"WA","")</f>
        <v/>
      </c>
      <c r="AB3483" s="13" t="str">
        <f t="shared" ref="AB3483" si="27838">IF(SUM(AB3481:AB3482)=2,"WA","")</f>
        <v/>
      </c>
      <c r="AC3483" s="13" t="str">
        <f t="shared" ref="AC3483" si="27839">IF(SUM(AC3481:AC3482)=2,"WA","")</f>
        <v/>
      </c>
      <c r="AD3483" s="13" t="str">
        <f t="shared" ref="AD3483" si="27840">IF(SUM(AD3481:AD3482)=2,"WA","")</f>
        <v/>
      </c>
      <c r="AE3483" s="13" t="str">
        <f t="shared" ref="AE3483" si="27841">IF(SUM(AE3481:AE3482)=2,"WA","")</f>
        <v/>
      </c>
      <c r="AF3483" s="13" t="str">
        <f t="shared" ref="AF3483" si="27842">IF(SUM(AF3481:AF3482)=2,"WA","")</f>
        <v/>
      </c>
      <c r="AG3483" s="13" t="str">
        <f t="shared" ref="AG3483" si="27843">IF(SUM(AG3481:AG3482)=2,"WA","")</f>
        <v/>
      </c>
      <c r="AH3483" s="13" t="str">
        <f t="shared" ref="AH3483" si="27844">IF(SUM(AH3481:AH3482)=2,"WA","")</f>
        <v/>
      </c>
      <c r="AI3483" s="13" t="str">
        <f t="shared" ref="AI3483" si="27845">IF(SUM(AI3481:AI3482)=2,"WA","")</f>
        <v/>
      </c>
      <c r="AJ3483" s="13" t="str">
        <f t="shared" ref="AJ3483" si="27846">IF(SUM(AJ3481:AJ3482)=2,"WA","")</f>
        <v/>
      </c>
      <c r="AK3483" s="13" t="str">
        <f t="shared" ref="AK3483" si="27847">IF(SUM(AK3481:AK3482)=2,"WA","")</f>
        <v/>
      </c>
    </row>
    <row r="3484" spans="1:41" s="14" customFormat="1" x14ac:dyDescent="0.25">
      <c r="A3484" s="4" t="s">
        <v>19</v>
      </c>
      <c r="B3484" s="26"/>
      <c r="C3484" s="26"/>
      <c r="D3484" s="18">
        <f>SUM(B3484:C3484)</f>
        <v>0</v>
      </c>
      <c r="E3484" s="26"/>
      <c r="F3484" s="26"/>
      <c r="G3484" s="18">
        <f>SUM(E3484:F3484)</f>
        <v>0</v>
      </c>
      <c r="H3484" s="26"/>
      <c r="I3484" s="26"/>
      <c r="J3484" s="18">
        <f>SUM(H3484:I3484)</f>
        <v>0</v>
      </c>
      <c r="K3484" s="26"/>
      <c r="L3484" s="26"/>
      <c r="M3484" s="18">
        <f>SUM(K3484:L3484)</f>
        <v>0</v>
      </c>
      <c r="N3484" s="26"/>
      <c r="O3484" s="26"/>
      <c r="P3484" s="18">
        <f>SUM(N3484:O3484)</f>
        <v>0</v>
      </c>
      <c r="Q3484" s="26"/>
      <c r="R3484" s="26"/>
      <c r="S3484" s="18">
        <f>SUM(Q3484:R3484)</f>
        <v>0</v>
      </c>
      <c r="T3484" s="26"/>
      <c r="U3484" s="26"/>
      <c r="V3484" s="18">
        <f>SUM(T3484:U3484)</f>
        <v>0</v>
      </c>
      <c r="W3484" s="27">
        <f t="shared" si="27818"/>
        <v>0</v>
      </c>
      <c r="X3484" s="13">
        <f t="shared" ref="X3484:Y3484" si="27848">SUM(B3484:B3487)</f>
        <v>0</v>
      </c>
      <c r="Y3484" s="13">
        <f t="shared" si="27848"/>
        <v>0</v>
      </c>
      <c r="Z3484" s="13">
        <f t="shared" ref="Z3484:AA3484" si="27849">SUM(E3484:E3487)</f>
        <v>0</v>
      </c>
      <c r="AA3484" s="13">
        <f t="shared" si="27849"/>
        <v>0</v>
      </c>
      <c r="AB3484" s="13">
        <f t="shared" ref="AB3484:AC3484" si="27850">SUM(H3484:H3487)</f>
        <v>0</v>
      </c>
      <c r="AC3484" s="13">
        <f t="shared" si="27850"/>
        <v>0</v>
      </c>
      <c r="AD3484" s="13">
        <f t="shared" ref="AD3484:AE3484" si="27851">SUM(K3484:K3487)</f>
        <v>0</v>
      </c>
      <c r="AE3484" s="13">
        <f t="shared" si="27851"/>
        <v>0</v>
      </c>
      <c r="AF3484" s="13">
        <f t="shared" ref="AF3484:AG3484" si="27852">SUM(N3484:N3487)</f>
        <v>0</v>
      </c>
      <c r="AG3484" s="13">
        <f t="shared" si="27852"/>
        <v>0</v>
      </c>
      <c r="AH3484" s="13">
        <f t="shared" ref="AH3484:AI3484" si="27853">SUM(Q3484:Q3487)</f>
        <v>0</v>
      </c>
      <c r="AI3484" s="13">
        <f t="shared" si="27853"/>
        <v>0</v>
      </c>
      <c r="AJ3484" s="13">
        <f t="shared" ref="AJ3484:AK3484" si="27854">SUM(T3484:T3487)</f>
        <v>0</v>
      </c>
      <c r="AK3484" s="13">
        <f t="shared" si="27854"/>
        <v>0</v>
      </c>
    </row>
    <row r="3485" spans="1:41" s="14" customFormat="1" x14ac:dyDescent="0.25">
      <c r="A3485" s="4" t="s">
        <v>20</v>
      </c>
      <c r="B3485" s="26"/>
      <c r="C3485" s="26"/>
      <c r="D3485" s="18">
        <f t="shared" ref="D3485:D3487" si="27855">SUM(B3485:C3485)</f>
        <v>0</v>
      </c>
      <c r="E3485" s="26"/>
      <c r="F3485" s="26"/>
      <c r="G3485" s="18">
        <f t="shared" ref="G3485:G3487" si="27856">SUM(E3485:F3485)</f>
        <v>0</v>
      </c>
      <c r="H3485" s="26"/>
      <c r="I3485" s="26"/>
      <c r="J3485" s="18">
        <f t="shared" ref="J3485:J3487" si="27857">SUM(H3485:I3485)</f>
        <v>0</v>
      </c>
      <c r="K3485" s="26"/>
      <c r="L3485" s="26"/>
      <c r="M3485" s="18">
        <f t="shared" ref="M3485:M3487" si="27858">SUM(K3485:L3485)</f>
        <v>0</v>
      </c>
      <c r="N3485" s="26"/>
      <c r="O3485" s="26"/>
      <c r="P3485" s="18">
        <f t="shared" ref="P3485:P3487" si="27859">SUM(N3485:O3485)</f>
        <v>0</v>
      </c>
      <c r="Q3485" s="26"/>
      <c r="R3485" s="26"/>
      <c r="S3485" s="18">
        <f t="shared" ref="S3485:S3487" si="27860">SUM(Q3485:R3485)</f>
        <v>0</v>
      </c>
      <c r="T3485" s="26"/>
      <c r="U3485" s="26"/>
      <c r="V3485" s="18">
        <f t="shared" ref="V3485:V3487" si="27861">SUM(T3485:U3485)</f>
        <v>0</v>
      </c>
      <c r="W3485" s="27">
        <f t="shared" si="27818"/>
        <v>0</v>
      </c>
      <c r="X3485" s="13">
        <f t="shared" ref="X3485" si="27862">IF(X3484=X3488,0,1)</f>
        <v>0</v>
      </c>
      <c r="Y3485" s="13">
        <f t="shared" ref="Y3485" si="27863">IF(Y3484=Y3488,0,1)</f>
        <v>0</v>
      </c>
      <c r="Z3485" s="13">
        <f t="shared" ref="Z3485" si="27864">IF(Z3484=Z3488,0,1)</f>
        <v>0</v>
      </c>
      <c r="AA3485" s="13">
        <f t="shared" ref="AA3485" si="27865">IF(AA3484=AA3488,0,1)</f>
        <v>0</v>
      </c>
      <c r="AB3485" s="13">
        <f t="shared" ref="AB3485" si="27866">IF(AB3484=AB3488,0,1)</f>
        <v>0</v>
      </c>
      <c r="AC3485" s="13">
        <f t="shared" ref="AC3485" si="27867">IF(AC3484=AC3488,0,1)</f>
        <v>0</v>
      </c>
      <c r="AD3485" s="13">
        <f t="shared" ref="AD3485" si="27868">IF(AD3484=AD3488,0,1)</f>
        <v>0</v>
      </c>
      <c r="AE3485" s="13">
        <f t="shared" ref="AE3485" si="27869">IF(AE3484=AE3488,0,1)</f>
        <v>0</v>
      </c>
      <c r="AF3485" s="13">
        <f t="shared" ref="AF3485" si="27870">IF(AF3484=AF3488,0,1)</f>
        <v>0</v>
      </c>
      <c r="AG3485" s="13">
        <f t="shared" ref="AG3485" si="27871">IF(AG3484=AG3488,0,1)</f>
        <v>0</v>
      </c>
      <c r="AH3485" s="13">
        <f t="shared" ref="AH3485" si="27872">IF(AH3484=AH3488,0,1)</f>
        <v>0</v>
      </c>
      <c r="AI3485" s="13">
        <f t="shared" ref="AI3485" si="27873">IF(AI3484=AI3488,0,1)</f>
        <v>0</v>
      </c>
      <c r="AJ3485" s="13">
        <f t="shared" ref="AJ3485" si="27874">IF(AJ3484=AJ3488,0,1)</f>
        <v>0</v>
      </c>
      <c r="AK3485" s="13">
        <f t="shared" ref="AK3485" si="27875">IF(AK3484=AK3488,0,1)</f>
        <v>0</v>
      </c>
    </row>
    <row r="3486" spans="1:41" s="14" customFormat="1" x14ac:dyDescent="0.25">
      <c r="A3486" s="4" t="s">
        <v>21</v>
      </c>
      <c r="B3486" s="26"/>
      <c r="C3486" s="26"/>
      <c r="D3486" s="18">
        <f t="shared" si="27855"/>
        <v>0</v>
      </c>
      <c r="E3486" s="26"/>
      <c r="F3486" s="26"/>
      <c r="G3486" s="18">
        <f t="shared" si="27856"/>
        <v>0</v>
      </c>
      <c r="H3486" s="26"/>
      <c r="I3486" s="26"/>
      <c r="J3486" s="18">
        <f t="shared" si="27857"/>
        <v>0</v>
      </c>
      <c r="K3486" s="26"/>
      <c r="L3486" s="26"/>
      <c r="M3486" s="18">
        <f t="shared" si="27858"/>
        <v>0</v>
      </c>
      <c r="N3486" s="26"/>
      <c r="O3486" s="26"/>
      <c r="P3486" s="18">
        <f t="shared" si="27859"/>
        <v>0</v>
      </c>
      <c r="Q3486" s="26"/>
      <c r="R3486" s="26"/>
      <c r="S3486" s="18">
        <f t="shared" si="27860"/>
        <v>0</v>
      </c>
      <c r="T3486" s="26"/>
      <c r="U3486" s="26"/>
      <c r="V3486" s="18">
        <f t="shared" si="27861"/>
        <v>0</v>
      </c>
      <c r="W3486" s="27">
        <f t="shared" si="27818"/>
        <v>0</v>
      </c>
      <c r="X3486" s="13">
        <f t="shared" ref="X3486:AK3486" si="27876">IF(X3484=X3480,0,1)</f>
        <v>0</v>
      </c>
      <c r="Y3486" s="13">
        <f t="shared" si="27876"/>
        <v>0</v>
      </c>
      <c r="Z3486" s="13">
        <f t="shared" si="27876"/>
        <v>0</v>
      </c>
      <c r="AA3486" s="13">
        <f t="shared" si="27876"/>
        <v>0</v>
      </c>
      <c r="AB3486" s="13">
        <f t="shared" si="27876"/>
        <v>0</v>
      </c>
      <c r="AC3486" s="13">
        <f t="shared" si="27876"/>
        <v>0</v>
      </c>
      <c r="AD3486" s="13">
        <f t="shared" si="27876"/>
        <v>0</v>
      </c>
      <c r="AE3486" s="13">
        <f t="shared" si="27876"/>
        <v>0</v>
      </c>
      <c r="AF3486" s="13">
        <f t="shared" si="27876"/>
        <v>0</v>
      </c>
      <c r="AG3486" s="13">
        <f t="shared" si="27876"/>
        <v>0</v>
      </c>
      <c r="AH3486" s="13">
        <f t="shared" si="27876"/>
        <v>0</v>
      </c>
      <c r="AI3486" s="13">
        <f t="shared" si="27876"/>
        <v>0</v>
      </c>
      <c r="AJ3486" s="13">
        <f t="shared" si="27876"/>
        <v>0</v>
      </c>
      <c r="AK3486" s="13">
        <f t="shared" si="27876"/>
        <v>0</v>
      </c>
    </row>
    <row r="3487" spans="1:41" s="14" customFormat="1" x14ac:dyDescent="0.25">
      <c r="A3487" s="4" t="s">
        <v>22</v>
      </c>
      <c r="B3487" s="26"/>
      <c r="C3487" s="26"/>
      <c r="D3487" s="18">
        <f t="shared" si="27855"/>
        <v>0</v>
      </c>
      <c r="E3487" s="26"/>
      <c r="F3487" s="26"/>
      <c r="G3487" s="18">
        <f t="shared" si="27856"/>
        <v>0</v>
      </c>
      <c r="H3487" s="26"/>
      <c r="I3487" s="26"/>
      <c r="J3487" s="18">
        <f t="shared" si="27857"/>
        <v>0</v>
      </c>
      <c r="K3487" s="26"/>
      <c r="L3487" s="26"/>
      <c r="M3487" s="18">
        <f t="shared" si="27858"/>
        <v>0</v>
      </c>
      <c r="N3487" s="26"/>
      <c r="O3487" s="26"/>
      <c r="P3487" s="18">
        <f t="shared" si="27859"/>
        <v>0</v>
      </c>
      <c r="Q3487" s="26"/>
      <c r="R3487" s="26"/>
      <c r="S3487" s="18">
        <f t="shared" si="27860"/>
        <v>0</v>
      </c>
      <c r="T3487" s="26"/>
      <c r="U3487" s="26"/>
      <c r="V3487" s="18">
        <f t="shared" si="27861"/>
        <v>0</v>
      </c>
      <c r="W3487" s="27">
        <f t="shared" si="27818"/>
        <v>0</v>
      </c>
      <c r="X3487" s="13" t="str">
        <f t="shared" ref="X3487" si="27877">IF(SUM(X3485:X3486)=2,"HA","")</f>
        <v/>
      </c>
      <c r="Y3487" s="13" t="str">
        <f t="shared" ref="Y3487" si="27878">IF(SUM(Y3485:Y3486)=2,"HA","")</f>
        <v/>
      </c>
      <c r="Z3487" s="13" t="str">
        <f t="shared" ref="Z3487" si="27879">IF(SUM(Z3485:Z3486)=2,"HA","")</f>
        <v/>
      </c>
      <c r="AA3487" s="13" t="str">
        <f t="shared" ref="AA3487" si="27880">IF(SUM(AA3485:AA3486)=2,"HA","")</f>
        <v/>
      </c>
      <c r="AB3487" s="13" t="str">
        <f t="shared" ref="AB3487" si="27881">IF(SUM(AB3485:AB3486)=2,"HA","")</f>
        <v/>
      </c>
      <c r="AC3487" s="13" t="str">
        <f t="shared" ref="AC3487" si="27882">IF(SUM(AC3485:AC3486)=2,"HA","")</f>
        <v/>
      </c>
      <c r="AD3487" s="13" t="str">
        <f t="shared" ref="AD3487" si="27883">IF(SUM(AD3485:AD3486)=2,"HA","")</f>
        <v/>
      </c>
      <c r="AE3487" s="13" t="str">
        <f t="shared" ref="AE3487" si="27884">IF(SUM(AE3485:AE3486)=2,"HA","")</f>
        <v/>
      </c>
      <c r="AF3487" s="13" t="str">
        <f t="shared" ref="AF3487" si="27885">IF(SUM(AF3485:AF3486)=2,"HA","")</f>
        <v/>
      </c>
      <c r="AG3487" s="13" t="str">
        <f t="shared" ref="AG3487" si="27886">IF(SUM(AG3485:AG3486)=2,"HA","")</f>
        <v/>
      </c>
      <c r="AH3487" s="13" t="str">
        <f t="shared" ref="AH3487" si="27887">IF(SUM(AH3485:AH3486)=2,"HA","")</f>
        <v/>
      </c>
      <c r="AI3487" s="13" t="str">
        <f t="shared" ref="AI3487" si="27888">IF(SUM(AI3485:AI3486)=2,"HA","")</f>
        <v/>
      </c>
      <c r="AJ3487" s="13" t="str">
        <f t="shared" ref="AJ3487" si="27889">IF(SUM(AJ3485:AJ3486)=2,"HA","")</f>
        <v/>
      </c>
      <c r="AK3487" s="13" t="str">
        <f t="shared" ref="AK3487" si="27890">IF(SUM(AK3485:AK3486)=2,"HA","")</f>
        <v/>
      </c>
    </row>
    <row r="3488" spans="1:41" s="14" customFormat="1" x14ac:dyDescent="0.25">
      <c r="A3488" s="3" t="s">
        <v>23</v>
      </c>
      <c r="B3488" s="25"/>
      <c r="C3488" s="25"/>
      <c r="D3488" s="16">
        <f>SUM(B3488:C3488)</f>
        <v>0</v>
      </c>
      <c r="E3488" s="25"/>
      <c r="F3488" s="25"/>
      <c r="G3488" s="16">
        <f>SUM(E3488:F3488)</f>
        <v>0</v>
      </c>
      <c r="H3488" s="25"/>
      <c r="I3488" s="25"/>
      <c r="J3488" s="16">
        <f>SUM(H3488:I3488)</f>
        <v>0</v>
      </c>
      <c r="K3488" s="25"/>
      <c r="L3488" s="25"/>
      <c r="M3488" s="16">
        <f>SUM(K3488:L3488)</f>
        <v>0</v>
      </c>
      <c r="N3488" s="25"/>
      <c r="O3488" s="25"/>
      <c r="P3488" s="16">
        <f>SUM(N3488:O3488)</f>
        <v>0</v>
      </c>
      <c r="Q3488" s="25"/>
      <c r="R3488" s="25"/>
      <c r="S3488" s="16">
        <f>SUM(Q3488:R3488)</f>
        <v>0</v>
      </c>
      <c r="T3488" s="25"/>
      <c r="U3488" s="25"/>
      <c r="V3488" s="16">
        <f>SUM(T3488:U3488)</f>
        <v>0</v>
      </c>
      <c r="W3488" s="27">
        <f t="shared" si="27818"/>
        <v>0</v>
      </c>
      <c r="X3488" s="13">
        <f t="shared" ref="X3488:Y3488" si="27891">SUM(B3488:B3492)</f>
        <v>0</v>
      </c>
      <c r="Y3488" s="13">
        <f t="shared" si="27891"/>
        <v>0</v>
      </c>
      <c r="Z3488" s="13">
        <f t="shared" ref="Z3488:AA3488" si="27892">SUM(E3488:E3492)</f>
        <v>0</v>
      </c>
      <c r="AA3488" s="13">
        <f t="shared" si="27892"/>
        <v>0</v>
      </c>
      <c r="AB3488" s="13">
        <f t="shared" ref="AB3488:AC3488" si="27893">SUM(H3488:H3492)</f>
        <v>0</v>
      </c>
      <c r="AC3488" s="13">
        <f t="shared" si="27893"/>
        <v>0</v>
      </c>
      <c r="AD3488" s="13">
        <f t="shared" ref="AD3488:AE3488" si="27894">SUM(K3488:K3492)</f>
        <v>0</v>
      </c>
      <c r="AE3488" s="13">
        <f t="shared" si="27894"/>
        <v>0</v>
      </c>
      <c r="AF3488" s="13">
        <f t="shared" ref="AF3488:AG3488" si="27895">SUM(N3488:N3492)</f>
        <v>0</v>
      </c>
      <c r="AG3488" s="13">
        <f t="shared" si="27895"/>
        <v>0</v>
      </c>
      <c r="AH3488" s="13">
        <f t="shared" ref="AH3488:AI3488" si="27896">SUM(Q3488:Q3492)</f>
        <v>0</v>
      </c>
      <c r="AI3488" s="13">
        <f t="shared" si="27896"/>
        <v>0</v>
      </c>
      <c r="AJ3488" s="13">
        <f t="shared" ref="AJ3488:AK3488" si="27897">SUM(T3488:T3492)</f>
        <v>0</v>
      </c>
      <c r="AK3488" s="13">
        <f t="shared" si="27897"/>
        <v>0</v>
      </c>
    </row>
    <row r="3489" spans="1:41" s="14" customFormat="1" x14ac:dyDescent="0.25">
      <c r="A3489" s="3" t="s">
        <v>24</v>
      </c>
      <c r="B3489" s="25"/>
      <c r="C3489" s="25"/>
      <c r="D3489" s="16">
        <f t="shared" ref="D3489:D3491" si="27898">SUM(B3489:C3489)</f>
        <v>0</v>
      </c>
      <c r="E3489" s="25"/>
      <c r="F3489" s="25"/>
      <c r="G3489" s="16">
        <f t="shared" ref="G3489:G3491" si="27899">SUM(E3489:F3489)</f>
        <v>0</v>
      </c>
      <c r="H3489" s="25"/>
      <c r="I3489" s="25"/>
      <c r="J3489" s="16">
        <f t="shared" ref="J3489:J3491" si="27900">SUM(H3489:I3489)</f>
        <v>0</v>
      </c>
      <c r="K3489" s="25"/>
      <c r="L3489" s="25"/>
      <c r="M3489" s="16">
        <f t="shared" ref="M3489:M3491" si="27901">SUM(K3489:L3489)</f>
        <v>0</v>
      </c>
      <c r="N3489" s="25"/>
      <c r="O3489" s="25"/>
      <c r="P3489" s="16">
        <f t="shared" ref="P3489:P3491" si="27902">SUM(N3489:O3489)</f>
        <v>0</v>
      </c>
      <c r="Q3489" s="25"/>
      <c r="R3489" s="25"/>
      <c r="S3489" s="16">
        <f t="shared" ref="S3489:S3491" si="27903">SUM(Q3489:R3489)</f>
        <v>0</v>
      </c>
      <c r="T3489" s="25"/>
      <c r="U3489" s="25"/>
      <c r="V3489" s="16">
        <f t="shared" ref="V3489:V3491" si="27904">SUM(T3489:U3489)</f>
        <v>0</v>
      </c>
      <c r="W3489" s="27">
        <f t="shared" si="27818"/>
        <v>0</v>
      </c>
      <c r="X3489" s="13">
        <f t="shared" ref="X3489" si="27905">IF(X3488=X3480,0,1)</f>
        <v>0</v>
      </c>
      <c r="Y3489" s="13">
        <f t="shared" ref="Y3489" si="27906">IF(Y3488=Y3480,0,1)</f>
        <v>0</v>
      </c>
      <c r="Z3489" s="13">
        <f t="shared" ref="Z3489" si="27907">IF(Z3488=Z3480,0,1)</f>
        <v>0</v>
      </c>
      <c r="AA3489" s="13">
        <f t="shared" ref="AA3489" si="27908">IF(AA3488=AA3480,0,1)</f>
        <v>0</v>
      </c>
      <c r="AB3489" s="13">
        <f t="shared" ref="AB3489" si="27909">IF(AB3488=AB3480,0,1)</f>
        <v>0</v>
      </c>
      <c r="AC3489" s="13">
        <f t="shared" ref="AC3489" si="27910">IF(AC3488=AC3480,0,1)</f>
        <v>0</v>
      </c>
      <c r="AD3489" s="13">
        <f t="shared" ref="AD3489" si="27911">IF(AD3488=AD3480,0,1)</f>
        <v>0</v>
      </c>
      <c r="AE3489" s="13">
        <f t="shared" ref="AE3489" si="27912">IF(AE3488=AE3480,0,1)</f>
        <v>0</v>
      </c>
      <c r="AF3489" s="13">
        <f t="shared" ref="AF3489" si="27913">IF(AF3488=AF3480,0,1)</f>
        <v>0</v>
      </c>
      <c r="AG3489" s="13">
        <f t="shared" ref="AG3489" si="27914">IF(AG3488=AG3480,0,1)</f>
        <v>0</v>
      </c>
      <c r="AH3489" s="13">
        <f t="shared" ref="AH3489" si="27915">IF(AH3488=AH3480,0,1)</f>
        <v>0</v>
      </c>
      <c r="AI3489" s="13">
        <f t="shared" ref="AI3489" si="27916">IF(AI3488=AI3480,0,1)</f>
        <v>0</v>
      </c>
      <c r="AJ3489" s="13">
        <f t="shared" ref="AJ3489" si="27917">IF(AJ3488=AJ3480,0,1)</f>
        <v>0</v>
      </c>
      <c r="AK3489" s="13">
        <f t="shared" ref="AK3489" si="27918">IF(AK3488=AK3480,0,1)</f>
        <v>0</v>
      </c>
    </row>
    <row r="3490" spans="1:41" s="14" customFormat="1" x14ac:dyDescent="0.25">
      <c r="A3490" s="3" t="s">
        <v>25</v>
      </c>
      <c r="B3490" s="25"/>
      <c r="C3490" s="25"/>
      <c r="D3490" s="16">
        <f t="shared" si="27898"/>
        <v>0</v>
      </c>
      <c r="E3490" s="25"/>
      <c r="F3490" s="25"/>
      <c r="G3490" s="16">
        <f t="shared" si="27899"/>
        <v>0</v>
      </c>
      <c r="H3490" s="25"/>
      <c r="I3490" s="25"/>
      <c r="J3490" s="16">
        <f t="shared" si="27900"/>
        <v>0</v>
      </c>
      <c r="K3490" s="25"/>
      <c r="L3490" s="25"/>
      <c r="M3490" s="16">
        <f t="shared" si="27901"/>
        <v>0</v>
      </c>
      <c r="N3490" s="25"/>
      <c r="O3490" s="25"/>
      <c r="P3490" s="16">
        <f t="shared" si="27902"/>
        <v>0</v>
      </c>
      <c r="Q3490" s="25"/>
      <c r="R3490" s="25"/>
      <c r="S3490" s="16">
        <f t="shared" si="27903"/>
        <v>0</v>
      </c>
      <c r="T3490" s="25"/>
      <c r="U3490" s="25"/>
      <c r="V3490" s="16">
        <f t="shared" si="27904"/>
        <v>0</v>
      </c>
      <c r="W3490" s="27">
        <f t="shared" si="27818"/>
        <v>0</v>
      </c>
      <c r="X3490" s="13">
        <f t="shared" ref="X3490:AK3490" si="27919">IF(X3488=X3484,0,1)</f>
        <v>0</v>
      </c>
      <c r="Y3490" s="13">
        <f t="shared" si="27919"/>
        <v>0</v>
      </c>
      <c r="Z3490" s="13">
        <f t="shared" si="27919"/>
        <v>0</v>
      </c>
      <c r="AA3490" s="13">
        <f t="shared" si="27919"/>
        <v>0</v>
      </c>
      <c r="AB3490" s="13">
        <f t="shared" si="27919"/>
        <v>0</v>
      </c>
      <c r="AC3490" s="13">
        <f t="shared" si="27919"/>
        <v>0</v>
      </c>
      <c r="AD3490" s="13">
        <f t="shared" si="27919"/>
        <v>0</v>
      </c>
      <c r="AE3490" s="13">
        <f t="shared" si="27919"/>
        <v>0</v>
      </c>
      <c r="AF3490" s="13">
        <f t="shared" si="27919"/>
        <v>0</v>
      </c>
      <c r="AG3490" s="13">
        <f t="shared" si="27919"/>
        <v>0</v>
      </c>
      <c r="AH3490" s="13">
        <f t="shared" si="27919"/>
        <v>0</v>
      </c>
      <c r="AI3490" s="13">
        <f t="shared" si="27919"/>
        <v>0</v>
      </c>
      <c r="AJ3490" s="13">
        <f t="shared" si="27919"/>
        <v>0</v>
      </c>
      <c r="AK3490" s="13">
        <f t="shared" si="27919"/>
        <v>0</v>
      </c>
    </row>
    <row r="3491" spans="1:41" s="14" customFormat="1" x14ac:dyDescent="0.25">
      <c r="A3491" s="3" t="s">
        <v>26</v>
      </c>
      <c r="B3491" s="25"/>
      <c r="C3491" s="25"/>
      <c r="D3491" s="16">
        <f t="shared" si="27898"/>
        <v>0</v>
      </c>
      <c r="E3491" s="25"/>
      <c r="F3491" s="25"/>
      <c r="G3491" s="16">
        <f t="shared" si="27899"/>
        <v>0</v>
      </c>
      <c r="H3491" s="25"/>
      <c r="I3491" s="25"/>
      <c r="J3491" s="16">
        <f t="shared" si="27900"/>
        <v>0</v>
      </c>
      <c r="K3491" s="25"/>
      <c r="L3491" s="25"/>
      <c r="M3491" s="16">
        <f t="shared" si="27901"/>
        <v>0</v>
      </c>
      <c r="N3491" s="25"/>
      <c r="O3491" s="25"/>
      <c r="P3491" s="16">
        <f t="shared" si="27902"/>
        <v>0</v>
      </c>
      <c r="Q3491" s="25"/>
      <c r="R3491" s="25"/>
      <c r="S3491" s="16">
        <f t="shared" si="27903"/>
        <v>0</v>
      </c>
      <c r="T3491" s="25"/>
      <c r="U3491" s="25"/>
      <c r="V3491" s="16">
        <f t="shared" si="27904"/>
        <v>0</v>
      </c>
      <c r="W3491" s="27">
        <f t="shared" si="27818"/>
        <v>0</v>
      </c>
      <c r="X3491" s="13" t="str">
        <f t="shared" ref="X3491" si="27920">IF(SUM(X3489:X3490)=2,"WH","")</f>
        <v/>
      </c>
      <c r="Y3491" s="13" t="str">
        <f t="shared" ref="Y3491" si="27921">IF(SUM(Y3489:Y3490)=2,"WH","")</f>
        <v/>
      </c>
      <c r="Z3491" s="13" t="str">
        <f t="shared" ref="Z3491" si="27922">IF(SUM(Z3489:Z3490)=2,"WH","")</f>
        <v/>
      </c>
      <c r="AA3491" s="13" t="str">
        <f t="shared" ref="AA3491" si="27923">IF(SUM(AA3489:AA3490)=2,"WH","")</f>
        <v/>
      </c>
      <c r="AB3491" s="13" t="str">
        <f t="shared" ref="AB3491" si="27924">IF(SUM(AB3489:AB3490)=2,"WH","")</f>
        <v/>
      </c>
      <c r="AC3491" s="13" t="str">
        <f t="shared" ref="AC3491" si="27925">IF(SUM(AC3489:AC3490)=2,"WH","")</f>
        <v/>
      </c>
      <c r="AD3491" s="13" t="str">
        <f t="shared" ref="AD3491" si="27926">IF(SUM(AD3489:AD3490)=2,"WH","")</f>
        <v/>
      </c>
      <c r="AE3491" s="13" t="str">
        <f t="shared" ref="AE3491" si="27927">IF(SUM(AE3489:AE3490)=2,"WH","")</f>
        <v/>
      </c>
      <c r="AF3491" s="13" t="str">
        <f t="shared" ref="AF3491" si="27928">IF(SUM(AF3489:AF3490)=2,"WH","")</f>
        <v/>
      </c>
      <c r="AG3491" s="13" t="str">
        <f t="shared" ref="AG3491" si="27929">IF(SUM(AG3489:AG3490)=2,"WH","")</f>
        <v/>
      </c>
      <c r="AH3491" s="13" t="str">
        <f t="shared" ref="AH3491" si="27930">IF(SUM(AH3489:AH3490)=2,"WH","")</f>
        <v/>
      </c>
      <c r="AI3491" s="13" t="str">
        <f t="shared" ref="AI3491" si="27931">IF(SUM(AI3489:AI3490)=2,"WH","")</f>
        <v/>
      </c>
      <c r="AJ3491" s="13" t="str">
        <f t="shared" ref="AJ3491" si="27932">IF(SUM(AJ3489:AJ3490)=2,"WH","")</f>
        <v/>
      </c>
      <c r="AK3491" s="13" t="str">
        <f t="shared" ref="AK3491" si="27933">IF(SUM(AK3489:AK3490)=2,"WH","")</f>
        <v/>
      </c>
    </row>
    <row r="3492" spans="1:41" s="14" customFormat="1" x14ac:dyDescent="0.25">
      <c r="A3492" s="3" t="s">
        <v>27</v>
      </c>
      <c r="B3492" s="25"/>
      <c r="C3492" s="25"/>
      <c r="D3492" s="16">
        <f>SUM(B3492:C3492)</f>
        <v>0</v>
      </c>
      <c r="E3492" s="25"/>
      <c r="F3492" s="25"/>
      <c r="G3492" s="16">
        <f>SUM(E3492:F3492)</f>
        <v>0</v>
      </c>
      <c r="H3492" s="25"/>
      <c r="I3492" s="25"/>
      <c r="J3492" s="16">
        <f>SUM(H3492:I3492)</f>
        <v>0</v>
      </c>
      <c r="K3492" s="25"/>
      <c r="L3492" s="25"/>
      <c r="M3492" s="16">
        <f>SUM(K3492:L3492)</f>
        <v>0</v>
      </c>
      <c r="N3492" s="25"/>
      <c r="O3492" s="25"/>
      <c r="P3492" s="16">
        <f>SUM(N3492:O3492)</f>
        <v>0</v>
      </c>
      <c r="Q3492" s="25"/>
      <c r="R3492" s="25"/>
      <c r="S3492" s="16">
        <f>SUM(Q3492:R3492)</f>
        <v>0</v>
      </c>
      <c r="T3492" s="25"/>
      <c r="U3492" s="25"/>
      <c r="V3492" s="16">
        <f>SUM(T3492:U3492)</f>
        <v>0</v>
      </c>
      <c r="W3492" s="27">
        <f t="shared" si="27818"/>
        <v>0</v>
      </c>
      <c r="X3492" s="13"/>
      <c r="Y3492" s="13"/>
      <c r="Z3492" s="13"/>
      <c r="AA3492" s="13"/>
      <c r="AB3492" s="13"/>
      <c r="AC3492" s="13"/>
      <c r="AD3492" s="13"/>
      <c r="AE3492" s="13"/>
      <c r="AF3492" s="13"/>
      <c r="AG3492" s="13"/>
    </row>
    <row r="3493" spans="1:41" s="14" customFormat="1" ht="15.75" thickBot="1" x14ac:dyDescent="0.3">
      <c r="A3493" s="5" t="s">
        <v>11</v>
      </c>
      <c r="B3493" s="20">
        <f>SUM(B3480:B3483)</f>
        <v>0</v>
      </c>
      <c r="C3493" s="20">
        <f t="shared" ref="C3493:W3493" si="27934">SUM(C3480:C3483)</f>
        <v>0</v>
      </c>
      <c r="D3493" s="20">
        <f t="shared" si="27934"/>
        <v>0</v>
      </c>
      <c r="E3493" s="20">
        <f t="shared" si="27934"/>
        <v>0</v>
      </c>
      <c r="F3493" s="20">
        <f t="shared" si="27934"/>
        <v>0</v>
      </c>
      <c r="G3493" s="20">
        <f t="shared" si="27934"/>
        <v>0</v>
      </c>
      <c r="H3493" s="20">
        <f t="shared" si="27934"/>
        <v>0</v>
      </c>
      <c r="I3493" s="20">
        <f t="shared" si="27934"/>
        <v>0</v>
      </c>
      <c r="J3493" s="20">
        <f t="shared" si="27934"/>
        <v>0</v>
      </c>
      <c r="K3493" s="20">
        <f t="shared" si="27934"/>
        <v>0</v>
      </c>
      <c r="L3493" s="20">
        <f t="shared" si="27934"/>
        <v>0</v>
      </c>
      <c r="M3493" s="20">
        <f t="shared" si="27934"/>
        <v>0</v>
      </c>
      <c r="N3493" s="20">
        <f t="shared" si="27934"/>
        <v>0</v>
      </c>
      <c r="O3493" s="20">
        <f t="shared" si="27934"/>
        <v>0</v>
      </c>
      <c r="P3493" s="20">
        <f t="shared" si="27934"/>
        <v>0</v>
      </c>
      <c r="Q3493" s="20">
        <f t="shared" si="27934"/>
        <v>0</v>
      </c>
      <c r="R3493" s="20">
        <f t="shared" si="27934"/>
        <v>0</v>
      </c>
      <c r="S3493" s="20">
        <f t="shared" si="27934"/>
        <v>0</v>
      </c>
      <c r="T3493" s="20">
        <f t="shared" si="27934"/>
        <v>0</v>
      </c>
      <c r="U3493" s="20">
        <f t="shared" si="27934"/>
        <v>0</v>
      </c>
      <c r="V3493" s="20">
        <f t="shared" si="27934"/>
        <v>0</v>
      </c>
      <c r="W3493" s="20">
        <f t="shared" si="27934"/>
        <v>0</v>
      </c>
      <c r="X3493" s="13"/>
      <c r="Y3493" s="13"/>
      <c r="Z3493" s="13"/>
      <c r="AA3493" s="13"/>
      <c r="AB3493" s="13"/>
      <c r="AC3493" s="13"/>
      <c r="AD3493" s="13"/>
      <c r="AE3493" s="13"/>
      <c r="AF3493" s="13"/>
      <c r="AG3493" s="13"/>
    </row>
    <row r="3494" spans="1:41" s="14" customFormat="1" x14ac:dyDescent="0.25">
      <c r="A3494" s="14" t="s">
        <v>0</v>
      </c>
      <c r="B3494" s="251"/>
      <c r="C3494" s="251"/>
      <c r="D3494" s="251"/>
      <c r="E3494" s="224" t="s">
        <v>3</v>
      </c>
      <c r="F3494" s="224"/>
      <c r="G3494" s="224"/>
      <c r="H3494" s="228" t="s">
        <v>152</v>
      </c>
      <c r="I3494" s="228"/>
      <c r="J3494" s="227">
        <f>MROUND(B3495*0.162,1)</f>
        <v>0</v>
      </c>
      <c r="K3494" s="227"/>
      <c r="L3494" s="229" t="s">
        <v>239</v>
      </c>
      <c r="M3494" s="229"/>
      <c r="N3494" s="229"/>
      <c r="O3494" s="231" t="s">
        <v>152</v>
      </c>
      <c r="P3494" s="231"/>
      <c r="Q3494" s="232"/>
      <c r="R3494" s="232"/>
      <c r="S3494" s="127" t="s">
        <v>1</v>
      </c>
      <c r="T3494" s="124"/>
      <c r="U3494" s="236">
        <f>IFERROR(J3495/W3511,0)</f>
        <v>0</v>
      </c>
      <c r="V3494" s="236"/>
      <c r="W3494" s="124"/>
      <c r="X3494" s="13"/>
      <c r="Y3494" s="13"/>
      <c r="Z3494" s="13"/>
      <c r="AA3494" s="13"/>
      <c r="AB3494" s="13"/>
      <c r="AC3494" s="13"/>
      <c r="AD3494" s="13"/>
      <c r="AE3494" s="13"/>
      <c r="AF3494" s="13"/>
      <c r="AG3494" s="13"/>
    </row>
    <row r="3495" spans="1:41" s="14" customFormat="1" ht="15.75" thickBot="1" x14ac:dyDescent="0.3">
      <c r="A3495" s="14" t="s">
        <v>2</v>
      </c>
      <c r="B3495" s="248"/>
      <c r="C3495" s="248"/>
      <c r="D3495" s="248"/>
      <c r="E3495" s="225"/>
      <c r="F3495" s="225"/>
      <c r="G3495" s="225"/>
      <c r="H3495" s="238" t="s">
        <v>153</v>
      </c>
      <c r="I3495" s="238"/>
      <c r="J3495" s="226">
        <f>MROUND(B3495*0.162,1)</f>
        <v>0</v>
      </c>
      <c r="K3495" s="226"/>
      <c r="L3495" s="230"/>
      <c r="M3495" s="230"/>
      <c r="N3495" s="230"/>
      <c r="O3495" s="233" t="s">
        <v>153</v>
      </c>
      <c r="P3495" s="233"/>
      <c r="Q3495" s="234"/>
      <c r="R3495" s="234"/>
      <c r="S3495" s="237" t="str">
        <f>IF(CONCATENATE(X3495,Y3495,Z3495,AA3495,AB3495,AC3495,AD3495,AE3495,AF3495,,AG3495,,AH3495,,AI3495,AJ3495,AK3495)="","",(CONCATENATE("ERRORS: ", X3495,Y3495,Z3495,AA3495,AB3495,AC3495,AD3495,AE3495,AF3495,,AG3495,,AH3495,,AI3495,AJ3495,AK3495)))</f>
        <v/>
      </c>
      <c r="T3495" s="237"/>
      <c r="U3495" s="237"/>
      <c r="V3495" s="237"/>
      <c r="W3495" s="237"/>
      <c r="X3495" s="13" t="str">
        <f t="shared" ref="X3495" si="27935">IF(X3501="",IF(X3505="",IF(X3509="","",CONCATENATE(", ",X3496,X3497,X3509)),CONCATENATE(", ",X3496,X3497,X3505)),IF(X3505="",CONCATENATE(", ",X3496,X3497,X3501),CONCATENATE(", ",X3496,X3497,X3501,", ",X3496,X3497,X3505,", ",X3496,X3497,X3509)))</f>
        <v/>
      </c>
      <c r="Y3495" s="13" t="str">
        <f t="shared" ref="Y3495" si="27936">IF(Y3501="",IF(Y3505="",IF(Y3509="","",CONCATENATE(", ",X3496,Y3497,Y3509)),CONCATENATE(", ",X3496,Y3497,Y3505)),IF(Y3505="",CONCATENATE(", ",X3496,Y3497,Y3501),CONCATENATE(", ",X3496,Y3497,Y3501,", ",X3496,Y3497,Y3505,", ",X3496,Y3497,Y3509)))</f>
        <v/>
      </c>
      <c r="Z3495" s="13" t="str">
        <f t="shared" ref="Z3495" si="27937">IF(Z3501="",IF(Z3505="",IF(Z3509="","",CONCATENATE(", ",Z3496,Z3497,Z3509)),CONCATENATE(", ",Z3496,Z3497,Z3505)),IF(Z3505="",CONCATENATE(", ",Z3496,Z3497,Z3501),CONCATENATE(", ",Z3496,Z3497,Z3501,", ",Z3496,Z3497,Z3505,", ",Z3496,Z3497,Z3509)))</f>
        <v/>
      </c>
      <c r="AA3495" s="13" t="str">
        <f t="shared" ref="AA3495" si="27938">IF(AA3501="",IF(AA3505="",IF(AA3509="","",CONCATENATE(", ",Z3496,AA3497,AA3509)),CONCATENATE(", ",Z3496,AA3497,AA3505)),IF(AA3505="",CONCATENATE(", ",Z3496,AA3497,AA3501),CONCATENATE(", ",Z3496,AA3497,AA3501,", ",Z3496,AA3497,AA3505,", ",Z3496,AA3497,AA3509)))</f>
        <v/>
      </c>
      <c r="AB3495" s="13" t="str">
        <f t="shared" ref="AB3495" si="27939">IF(AB3501="",IF(AB3505="",IF(AB3509="","",CONCATENATE(", ",AB3496,AB3497,AB3509)),CONCATENATE(", ",AB3496,AB3497,AB3505)),IF(AB3505="",CONCATENATE(", ",AB3496,AB3497,AB3501),CONCATENATE(", ",AB3496,AB3497,AB3501,", ",AB3496,AB3497,AB3505,", ",AB3496,AB3497,AB3509)))</f>
        <v/>
      </c>
      <c r="AC3495" s="13" t="str">
        <f t="shared" ref="AC3495" si="27940">IF(AC3501="",IF(AC3505="",IF(AC3509="","",CONCATENATE(", ",AB3496,AC3497,AC3509)),CONCATENATE(", ",AB3496,AC3497,AC3505)),IF(AC3505="",CONCATENATE(", ",AB3496,AC3497,AC3501),CONCATENATE(", ",AB3496,AC3497,AC3501,", ",AB3496,AC3497,AC3505,", ",AB3496,AC3497,AC3509)))</f>
        <v/>
      </c>
      <c r="AD3495" s="13" t="str">
        <f t="shared" ref="AD3495" si="27941">IF(AD3501="",IF(AD3505="",IF(AD3509="","",CONCATENATE(", ",AD3496,AD3497,AD3509)),CONCATENATE(", ",AD3496,AD3497,AD3505)),IF(AD3505="",CONCATENATE(", ",AD3496,AD3497,AD3501),CONCATENATE(", ",AD3496,AD3497,AD3501,", ",AD3496,AD3497,AD3505,", ",AD3496,AD3497,AD3509)))</f>
        <v/>
      </c>
      <c r="AE3495" s="13" t="str">
        <f t="shared" ref="AE3495" si="27942">IF(AE3501="",IF(AE3505="",IF(AE3509="","",CONCATENATE(", ",AD3496,AE3497,AE3509)),CONCATENATE(", ",AD3496,AE3497,AE3505)),IF(AE3505="",CONCATENATE(", ",AD3496,AE3497,AE3501),CONCATENATE(", ",AD3496,AE3497,AE3501,", ",AD3496,AE3497,AE3505,", ",AD3496,AE3497,AE3509)))</f>
        <v/>
      </c>
      <c r="AF3495" s="13" t="str">
        <f t="shared" ref="AF3495" si="27943">IF(AF3501="",IF(AF3505="",IF(AF3509="","",CONCATENATE(", ",AF3496,AF3497,AF3509)),CONCATENATE(", ",AF3496,AF3497,AF3505)),IF(AF3505="",CONCATENATE(", ",AF3496,AF3497,AF3501),CONCATENATE(", ",AF3496,AF3497,AF3501,", ",AF3496,AF3497,AF3505,", ",AF3496,AF3497,AF3509)))</f>
        <v/>
      </c>
      <c r="AG3495" s="13" t="str">
        <f t="shared" ref="AG3495" si="27944">IF(AG3501="",IF(AG3505="",IF(AG3509="","",CONCATENATE(", ",AF3496,AG3497,AG3509)),CONCATENATE(", ",AF3496,AG3497,AG3505)),IF(AG3505="",CONCATENATE(", ",AF3496,AG3497,AG3501),CONCATENATE(", ",AF3496,AG3497,AG3501,", ",AF3496,AG3497,AG3505,", ",AF3496,AG3497,AG3509)))</f>
        <v/>
      </c>
      <c r="AH3495" s="13" t="str">
        <f t="shared" ref="AH3495" si="27945">IF(AH3501="",IF(AH3505="",IF(AH3509="","",CONCATENATE(", ",AH3496,AH3497,AH3509)),CONCATENATE(", ",AH3496,AH3497,AH3505)),IF(AH3505="",CONCATENATE(", ",AH3496,AH3497,AH3501),CONCATENATE(", ",AH3496,AH3497,AH3501,", ",AH3496,AH3497,AH3505,", ",AH3496,AH3497,AH3509)))</f>
        <v/>
      </c>
      <c r="AI3495" s="13" t="str">
        <f t="shared" ref="AI3495" si="27946">IF(AI3501="",IF(AI3505="",IF(AI3509="","",CONCATENATE(", ",AH3496,AI3497,AI3509)),CONCATENATE(", ",AH3496,AI3497,AI3505)),IF(AI3505="",CONCATENATE(", ",AH3496,AI3497,AI3501),CONCATENATE(", ",AH3496,AI3497,AI3501,", ",AH3496,AI3497,AI3505,", ",AH3496,AI3497,AI3509)))</f>
        <v/>
      </c>
      <c r="AJ3495" s="13" t="str">
        <f t="shared" ref="AJ3495" si="27947">IF(AJ3501="",IF(AJ3505="",IF(AJ3509="","",CONCATENATE(", ",AJ3496,AJ3497,AJ3509)),CONCATENATE(", ",AJ3496,AJ3497,AJ3505)),IF(AJ3505="",CONCATENATE(", ",AJ3496,AJ3497,AJ3501),CONCATENATE(", ",AJ3496,AJ3497,AJ3501,", ",AJ3496,AJ3497,AJ3505,", ",AJ3496,AJ3497,AJ3509)))</f>
        <v/>
      </c>
      <c r="AK3495" s="13" t="str">
        <f t="shared" ref="AK3495" si="27948">IF(AK3501="",IF(AK3505="",IF(AK3509="","",CONCATENATE(", ",AJ3496,AK3497,AK3509)),CONCATENATE(", ",AJ3496,AK3497,AK3505)),IF(AK3505="",CONCATENATE(", ",AJ3496,AK3497,AK3501),CONCATENATE(", ",AJ3496,AK3497,AK3501,", ",AJ3496,AK3497,AK3505,", ",AJ3496,AK3497,AK3509)))</f>
        <v/>
      </c>
    </row>
    <row r="3496" spans="1:41" s="14" customFormat="1" x14ac:dyDescent="0.25">
      <c r="A3496" s="249"/>
      <c r="B3496" s="235" t="s">
        <v>4</v>
      </c>
      <c r="C3496" s="235"/>
      <c r="D3496" s="235"/>
      <c r="E3496" s="235" t="s">
        <v>5</v>
      </c>
      <c r="F3496" s="235"/>
      <c r="G3496" s="235"/>
      <c r="H3496" s="235" t="s">
        <v>6</v>
      </c>
      <c r="I3496" s="235"/>
      <c r="J3496" s="235"/>
      <c r="K3496" s="235" t="s">
        <v>7</v>
      </c>
      <c r="L3496" s="235"/>
      <c r="M3496" s="235"/>
      <c r="N3496" s="235" t="s">
        <v>8</v>
      </c>
      <c r="O3496" s="235"/>
      <c r="P3496" s="235"/>
      <c r="Q3496" s="235" t="s">
        <v>9</v>
      </c>
      <c r="R3496" s="235"/>
      <c r="S3496" s="235"/>
      <c r="T3496" s="235" t="s">
        <v>10</v>
      </c>
      <c r="U3496" s="235"/>
      <c r="V3496" s="239"/>
      <c r="W3496" s="240" t="s">
        <v>11</v>
      </c>
      <c r="X3496" s="277" t="s">
        <v>47</v>
      </c>
      <c r="Y3496" s="269"/>
      <c r="Z3496" s="278" t="s">
        <v>48</v>
      </c>
      <c r="AA3496" s="276"/>
      <c r="AB3496" s="278" t="s">
        <v>49</v>
      </c>
      <c r="AC3496" s="276"/>
      <c r="AD3496" s="276" t="s">
        <v>50</v>
      </c>
      <c r="AE3496" s="276"/>
      <c r="AF3496" s="276" t="s">
        <v>51</v>
      </c>
      <c r="AG3496" s="276"/>
      <c r="AH3496" s="276" t="s">
        <v>52</v>
      </c>
      <c r="AI3496" s="276"/>
      <c r="AJ3496" s="276" t="s">
        <v>53</v>
      </c>
      <c r="AK3496" s="276"/>
    </row>
    <row r="3497" spans="1:41" s="14" customFormat="1" x14ac:dyDescent="0.25">
      <c r="A3497" s="250"/>
      <c r="B3497" s="1" t="s">
        <v>12</v>
      </c>
      <c r="C3497" s="1" t="s">
        <v>13</v>
      </c>
      <c r="D3497" s="1" t="s">
        <v>14</v>
      </c>
      <c r="E3497" s="1" t="s">
        <v>12</v>
      </c>
      <c r="F3497" s="1" t="s">
        <v>13</v>
      </c>
      <c r="G3497" s="1" t="s">
        <v>14</v>
      </c>
      <c r="H3497" s="1" t="s">
        <v>12</v>
      </c>
      <c r="I3497" s="1" t="s">
        <v>13</v>
      </c>
      <c r="J3497" s="1" t="s">
        <v>14</v>
      </c>
      <c r="K3497" s="1" t="s">
        <v>12</v>
      </c>
      <c r="L3497" s="1" t="s">
        <v>13</v>
      </c>
      <c r="M3497" s="1" t="s">
        <v>14</v>
      </c>
      <c r="N3497" s="1" t="s">
        <v>12</v>
      </c>
      <c r="O3497" s="1" t="s">
        <v>13</v>
      </c>
      <c r="P3497" s="1" t="s">
        <v>14</v>
      </c>
      <c r="Q3497" s="1" t="s">
        <v>12</v>
      </c>
      <c r="R3497" s="1" t="s">
        <v>13</v>
      </c>
      <c r="S3497" s="1" t="s">
        <v>14</v>
      </c>
      <c r="T3497" s="1" t="s">
        <v>12</v>
      </c>
      <c r="U3497" s="1" t="s">
        <v>13</v>
      </c>
      <c r="V3497" s="2" t="s">
        <v>14</v>
      </c>
      <c r="W3497" s="241"/>
      <c r="X3497" s="13" t="s">
        <v>45</v>
      </c>
      <c r="Y3497" s="13" t="s">
        <v>46</v>
      </c>
      <c r="Z3497" s="13" t="s">
        <v>45</v>
      </c>
      <c r="AA3497" s="13" t="s">
        <v>46</v>
      </c>
      <c r="AB3497" s="13" t="s">
        <v>45</v>
      </c>
      <c r="AC3497" s="13" t="s">
        <v>46</v>
      </c>
      <c r="AD3497" s="13" t="s">
        <v>45</v>
      </c>
      <c r="AE3497" s="13" t="s">
        <v>46</v>
      </c>
      <c r="AF3497" s="13" t="s">
        <v>45</v>
      </c>
      <c r="AG3497" s="13" t="s">
        <v>46</v>
      </c>
      <c r="AH3497" s="13" t="s">
        <v>45</v>
      </c>
      <c r="AI3497" s="13" t="s">
        <v>46</v>
      </c>
      <c r="AJ3497" s="13" t="s">
        <v>45</v>
      </c>
      <c r="AK3497" s="13" t="s">
        <v>46</v>
      </c>
    </row>
    <row r="3498" spans="1:41" s="14" customFormat="1" x14ac:dyDescent="0.25">
      <c r="A3498" s="3" t="s">
        <v>15</v>
      </c>
      <c r="B3498" s="25"/>
      <c r="C3498" s="25"/>
      <c r="D3498" s="16">
        <f>SUM(B3498:C3498)</f>
        <v>0</v>
      </c>
      <c r="E3498" s="25"/>
      <c r="F3498" s="25"/>
      <c r="G3498" s="16">
        <f>SUM(E3498:F3498)</f>
        <v>0</v>
      </c>
      <c r="H3498" s="25"/>
      <c r="I3498" s="25"/>
      <c r="J3498" s="16">
        <f>SUM(H3498:I3498)</f>
        <v>0</v>
      </c>
      <c r="K3498" s="25"/>
      <c r="L3498" s="25"/>
      <c r="M3498" s="16">
        <f>SUM(K3498:L3498)</f>
        <v>0</v>
      </c>
      <c r="N3498" s="25"/>
      <c r="O3498" s="25"/>
      <c r="P3498" s="16">
        <f>SUM(N3498:O3498)</f>
        <v>0</v>
      </c>
      <c r="Q3498" s="25"/>
      <c r="R3498" s="25"/>
      <c r="S3498" s="16">
        <f>SUM(Q3498:R3498)</f>
        <v>0</v>
      </c>
      <c r="T3498" s="25"/>
      <c r="U3498" s="25"/>
      <c r="V3498" s="16">
        <f>SUM(T3498:U3498)</f>
        <v>0</v>
      </c>
      <c r="W3498" s="27">
        <f>B3498+C3498+E3498+F3498+H3498+I3498+K3498+L3498+N3498+O3498+Q3498+R3498+T3498+U3498</f>
        <v>0</v>
      </c>
      <c r="X3498" s="13">
        <f t="shared" ref="X3498:Y3498" si="27949">SUM(B3498:B3501)</f>
        <v>0</v>
      </c>
      <c r="Y3498" s="13">
        <f t="shared" si="27949"/>
        <v>0</v>
      </c>
      <c r="Z3498" s="13">
        <f t="shared" ref="Z3498:AA3498" si="27950">SUM(E3498:E3501)</f>
        <v>0</v>
      </c>
      <c r="AA3498" s="13">
        <f t="shared" si="27950"/>
        <v>0</v>
      </c>
      <c r="AB3498" s="13">
        <f t="shared" ref="AB3498:AC3498" si="27951">SUM(H3498:H3501)</f>
        <v>0</v>
      </c>
      <c r="AC3498" s="13">
        <f t="shared" si="27951"/>
        <v>0</v>
      </c>
      <c r="AD3498" s="13">
        <f t="shared" ref="AD3498:AE3498" si="27952">SUM(K3498:K3501)</f>
        <v>0</v>
      </c>
      <c r="AE3498" s="13">
        <f t="shared" si="27952"/>
        <v>0</v>
      </c>
      <c r="AF3498" s="13">
        <f t="shared" ref="AF3498:AG3498" si="27953">SUM(N3498:N3501)</f>
        <v>0</v>
      </c>
      <c r="AG3498" s="13">
        <f t="shared" si="27953"/>
        <v>0</v>
      </c>
      <c r="AH3498" s="13">
        <f t="shared" ref="AH3498:AI3498" si="27954">SUM(Q3498:Q3501)</f>
        <v>0</v>
      </c>
      <c r="AI3498" s="13">
        <f t="shared" si="27954"/>
        <v>0</v>
      </c>
      <c r="AJ3498" s="13">
        <f t="shared" ref="AJ3498:AK3498" si="27955">SUM(T3498:T3501)</f>
        <v>0</v>
      </c>
      <c r="AK3498" s="13">
        <f t="shared" si="27955"/>
        <v>0</v>
      </c>
      <c r="AL3498" s="13"/>
      <c r="AM3498" s="13"/>
      <c r="AN3498" s="13"/>
      <c r="AO3498" s="13"/>
    </row>
    <row r="3499" spans="1:41" s="14" customFormat="1" x14ac:dyDescent="0.25">
      <c r="A3499" s="3" t="s">
        <v>16</v>
      </c>
      <c r="B3499" s="25"/>
      <c r="C3499" s="25"/>
      <c r="D3499" s="16">
        <f t="shared" ref="D3499:D3501" si="27956">SUM(B3499:C3499)</f>
        <v>0</v>
      </c>
      <c r="E3499" s="25"/>
      <c r="F3499" s="25"/>
      <c r="G3499" s="16">
        <f t="shared" ref="G3499:G3501" si="27957">SUM(E3499:F3499)</f>
        <v>0</v>
      </c>
      <c r="H3499" s="25"/>
      <c r="I3499" s="25"/>
      <c r="J3499" s="16">
        <f t="shared" ref="J3499:J3501" si="27958">SUM(H3499:I3499)</f>
        <v>0</v>
      </c>
      <c r="K3499" s="25"/>
      <c r="L3499" s="25"/>
      <c r="M3499" s="16">
        <f t="shared" ref="M3499:M3501" si="27959">SUM(K3499:L3499)</f>
        <v>0</v>
      </c>
      <c r="N3499" s="25"/>
      <c r="O3499" s="25"/>
      <c r="P3499" s="16">
        <f t="shared" ref="P3499:P3501" si="27960">SUM(N3499:O3499)</f>
        <v>0</v>
      </c>
      <c r="Q3499" s="25"/>
      <c r="R3499" s="25"/>
      <c r="S3499" s="16">
        <f t="shared" ref="S3499:S3501" si="27961">SUM(Q3499:R3499)</f>
        <v>0</v>
      </c>
      <c r="T3499" s="25"/>
      <c r="U3499" s="25"/>
      <c r="V3499" s="16">
        <f t="shared" ref="V3499:V3501" si="27962">SUM(T3499:U3499)</f>
        <v>0</v>
      </c>
      <c r="W3499" s="27">
        <f t="shared" ref="W3499:W3510" si="27963">B3499+C3499+E3499+F3499+H3499+I3499+K3499+L3499+N3499+O3499+Q3499+R3499+T3499+U3499</f>
        <v>0</v>
      </c>
      <c r="X3499" s="13">
        <f t="shared" ref="X3499" si="27964">IF(X3498=X3506,0,1)</f>
        <v>0</v>
      </c>
      <c r="Y3499" s="13">
        <f t="shared" ref="Y3499" si="27965">IF(Y3498=Y3506,0,1)</f>
        <v>0</v>
      </c>
      <c r="Z3499" s="13">
        <f t="shared" ref="Z3499" si="27966">IF(Z3498=Z3506,0,1)</f>
        <v>0</v>
      </c>
      <c r="AA3499" s="13">
        <f t="shared" ref="AA3499" si="27967">IF(AA3498=AA3506,0,1)</f>
        <v>0</v>
      </c>
      <c r="AB3499" s="13">
        <f t="shared" ref="AB3499" si="27968">IF(AB3498=AB3506,0,1)</f>
        <v>0</v>
      </c>
      <c r="AC3499" s="13">
        <f t="shared" ref="AC3499" si="27969">IF(AC3498=AC3506,0,1)</f>
        <v>0</v>
      </c>
      <c r="AD3499" s="13">
        <f t="shared" ref="AD3499" si="27970">IF(AD3498=AD3506,0,1)</f>
        <v>0</v>
      </c>
      <c r="AE3499" s="13">
        <f t="shared" ref="AE3499" si="27971">IF(AE3498=AE3506,0,1)</f>
        <v>0</v>
      </c>
      <c r="AF3499" s="13">
        <f t="shared" ref="AF3499" si="27972">IF(AF3498=AF3506,0,1)</f>
        <v>0</v>
      </c>
      <c r="AG3499" s="13">
        <f t="shared" ref="AG3499" si="27973">IF(AG3498=AG3506,0,1)</f>
        <v>0</v>
      </c>
      <c r="AH3499" s="13">
        <f t="shared" ref="AH3499" si="27974">IF(AH3498=AH3506,0,1)</f>
        <v>0</v>
      </c>
      <c r="AI3499" s="13">
        <f t="shared" ref="AI3499" si="27975">IF(AI3498=AI3506,0,1)</f>
        <v>0</v>
      </c>
      <c r="AJ3499" s="13">
        <f t="shared" ref="AJ3499" si="27976">IF(AJ3498=AJ3506,0,1)</f>
        <v>0</v>
      </c>
      <c r="AK3499" s="13">
        <f t="shared" ref="AK3499" si="27977">IF(AK3498=AK3506,0,1)</f>
        <v>0</v>
      </c>
      <c r="AL3499" s="13"/>
      <c r="AM3499" s="13"/>
      <c r="AN3499" s="13"/>
      <c r="AO3499" s="13"/>
    </row>
    <row r="3500" spans="1:41" s="14" customFormat="1" x14ac:dyDescent="0.25">
      <c r="A3500" s="3" t="s">
        <v>17</v>
      </c>
      <c r="B3500" s="25"/>
      <c r="C3500" s="25"/>
      <c r="D3500" s="16">
        <f t="shared" si="27956"/>
        <v>0</v>
      </c>
      <c r="E3500" s="25"/>
      <c r="F3500" s="25"/>
      <c r="G3500" s="16">
        <f t="shared" si="27957"/>
        <v>0</v>
      </c>
      <c r="H3500" s="25"/>
      <c r="I3500" s="25"/>
      <c r="J3500" s="16">
        <f t="shared" si="27958"/>
        <v>0</v>
      </c>
      <c r="K3500" s="25"/>
      <c r="L3500" s="25"/>
      <c r="M3500" s="16">
        <f t="shared" si="27959"/>
        <v>0</v>
      </c>
      <c r="N3500" s="25"/>
      <c r="O3500" s="25"/>
      <c r="P3500" s="16">
        <f t="shared" si="27960"/>
        <v>0</v>
      </c>
      <c r="Q3500" s="25"/>
      <c r="R3500" s="25"/>
      <c r="S3500" s="16">
        <f t="shared" si="27961"/>
        <v>0</v>
      </c>
      <c r="T3500" s="25"/>
      <c r="U3500" s="25"/>
      <c r="V3500" s="16">
        <f t="shared" si="27962"/>
        <v>0</v>
      </c>
      <c r="W3500" s="27">
        <f t="shared" si="27963"/>
        <v>0</v>
      </c>
      <c r="X3500" s="13">
        <f t="shared" ref="X3500:AK3500" si="27978">IF(X3498=X3502,0,1)</f>
        <v>0</v>
      </c>
      <c r="Y3500" s="13">
        <f t="shared" si="27978"/>
        <v>0</v>
      </c>
      <c r="Z3500" s="13">
        <f t="shared" si="27978"/>
        <v>0</v>
      </c>
      <c r="AA3500" s="13">
        <f t="shared" si="27978"/>
        <v>0</v>
      </c>
      <c r="AB3500" s="13">
        <f t="shared" si="27978"/>
        <v>0</v>
      </c>
      <c r="AC3500" s="13">
        <f t="shared" si="27978"/>
        <v>0</v>
      </c>
      <c r="AD3500" s="13">
        <f t="shared" si="27978"/>
        <v>0</v>
      </c>
      <c r="AE3500" s="13">
        <f t="shared" si="27978"/>
        <v>0</v>
      </c>
      <c r="AF3500" s="13">
        <f t="shared" si="27978"/>
        <v>0</v>
      </c>
      <c r="AG3500" s="13">
        <f t="shared" si="27978"/>
        <v>0</v>
      </c>
      <c r="AH3500" s="13">
        <f t="shared" si="27978"/>
        <v>0</v>
      </c>
      <c r="AI3500" s="13">
        <f t="shared" si="27978"/>
        <v>0</v>
      </c>
      <c r="AJ3500" s="13">
        <f t="shared" si="27978"/>
        <v>0</v>
      </c>
      <c r="AK3500" s="13">
        <f t="shared" si="27978"/>
        <v>0</v>
      </c>
      <c r="AL3500" s="13"/>
      <c r="AM3500" s="13"/>
      <c r="AN3500" s="13"/>
      <c r="AO3500" s="13"/>
    </row>
    <row r="3501" spans="1:41" s="14" customFormat="1" x14ac:dyDescent="0.25">
      <c r="A3501" s="3" t="s">
        <v>18</v>
      </c>
      <c r="B3501" s="25"/>
      <c r="C3501" s="25"/>
      <c r="D3501" s="16">
        <f t="shared" si="27956"/>
        <v>0</v>
      </c>
      <c r="E3501" s="25"/>
      <c r="F3501" s="25"/>
      <c r="G3501" s="16">
        <f t="shared" si="27957"/>
        <v>0</v>
      </c>
      <c r="H3501" s="25"/>
      <c r="I3501" s="25"/>
      <c r="J3501" s="16">
        <f t="shared" si="27958"/>
        <v>0</v>
      </c>
      <c r="K3501" s="25"/>
      <c r="L3501" s="25"/>
      <c r="M3501" s="16">
        <f t="shared" si="27959"/>
        <v>0</v>
      </c>
      <c r="N3501" s="25"/>
      <c r="O3501" s="25"/>
      <c r="P3501" s="16">
        <f t="shared" si="27960"/>
        <v>0</v>
      </c>
      <c r="Q3501" s="25"/>
      <c r="R3501" s="25"/>
      <c r="S3501" s="16">
        <f t="shared" si="27961"/>
        <v>0</v>
      </c>
      <c r="T3501" s="25"/>
      <c r="U3501" s="25"/>
      <c r="V3501" s="16">
        <f t="shared" si="27962"/>
        <v>0</v>
      </c>
      <c r="W3501" s="27">
        <f t="shared" si="27963"/>
        <v>0</v>
      </c>
      <c r="X3501" s="13" t="str">
        <f t="shared" ref="X3501" si="27979">IF(SUM(X3499:X3500)=2,"WA","")</f>
        <v/>
      </c>
      <c r="Y3501" s="13" t="str">
        <f t="shared" ref="Y3501" si="27980">IF(SUM(Y3499:Y3500)=2,"WA","")</f>
        <v/>
      </c>
      <c r="Z3501" s="13" t="str">
        <f t="shared" ref="Z3501" si="27981">IF(SUM(Z3499:Z3500)=2,"WA","")</f>
        <v/>
      </c>
      <c r="AA3501" s="13" t="str">
        <f t="shared" ref="AA3501" si="27982">IF(SUM(AA3499:AA3500)=2,"WA","")</f>
        <v/>
      </c>
      <c r="AB3501" s="13" t="str">
        <f t="shared" ref="AB3501" si="27983">IF(SUM(AB3499:AB3500)=2,"WA","")</f>
        <v/>
      </c>
      <c r="AC3501" s="13" t="str">
        <f t="shared" ref="AC3501" si="27984">IF(SUM(AC3499:AC3500)=2,"WA","")</f>
        <v/>
      </c>
      <c r="AD3501" s="13" t="str">
        <f t="shared" ref="AD3501" si="27985">IF(SUM(AD3499:AD3500)=2,"WA","")</f>
        <v/>
      </c>
      <c r="AE3501" s="13" t="str">
        <f t="shared" ref="AE3501" si="27986">IF(SUM(AE3499:AE3500)=2,"WA","")</f>
        <v/>
      </c>
      <c r="AF3501" s="13" t="str">
        <f t="shared" ref="AF3501" si="27987">IF(SUM(AF3499:AF3500)=2,"WA","")</f>
        <v/>
      </c>
      <c r="AG3501" s="13" t="str">
        <f t="shared" ref="AG3501" si="27988">IF(SUM(AG3499:AG3500)=2,"WA","")</f>
        <v/>
      </c>
      <c r="AH3501" s="13" t="str">
        <f t="shared" ref="AH3501" si="27989">IF(SUM(AH3499:AH3500)=2,"WA","")</f>
        <v/>
      </c>
      <c r="AI3501" s="13" t="str">
        <f t="shared" ref="AI3501" si="27990">IF(SUM(AI3499:AI3500)=2,"WA","")</f>
        <v/>
      </c>
      <c r="AJ3501" s="13" t="str">
        <f t="shared" ref="AJ3501" si="27991">IF(SUM(AJ3499:AJ3500)=2,"WA","")</f>
        <v/>
      </c>
      <c r="AK3501" s="13" t="str">
        <f t="shared" ref="AK3501" si="27992">IF(SUM(AK3499:AK3500)=2,"WA","")</f>
        <v/>
      </c>
      <c r="AL3501" s="13"/>
      <c r="AM3501" s="13"/>
      <c r="AN3501" s="13"/>
      <c r="AO3501" s="13"/>
    </row>
    <row r="3502" spans="1:41" s="14" customFormat="1" x14ac:dyDescent="0.25">
      <c r="A3502" s="4" t="s">
        <v>19</v>
      </c>
      <c r="B3502" s="26"/>
      <c r="C3502" s="26"/>
      <c r="D3502" s="18">
        <f>SUM(B3502:C3502)</f>
        <v>0</v>
      </c>
      <c r="E3502" s="26"/>
      <c r="F3502" s="26"/>
      <c r="G3502" s="18">
        <f>SUM(E3502:F3502)</f>
        <v>0</v>
      </c>
      <c r="H3502" s="26"/>
      <c r="I3502" s="26"/>
      <c r="J3502" s="18">
        <f>SUM(H3502:I3502)</f>
        <v>0</v>
      </c>
      <c r="K3502" s="26"/>
      <c r="L3502" s="26"/>
      <c r="M3502" s="18">
        <f>SUM(K3502:L3502)</f>
        <v>0</v>
      </c>
      <c r="N3502" s="26"/>
      <c r="O3502" s="26"/>
      <c r="P3502" s="18">
        <f>SUM(N3502:O3502)</f>
        <v>0</v>
      </c>
      <c r="Q3502" s="26"/>
      <c r="R3502" s="26"/>
      <c r="S3502" s="18">
        <f>SUM(Q3502:R3502)</f>
        <v>0</v>
      </c>
      <c r="T3502" s="26"/>
      <c r="U3502" s="26"/>
      <c r="V3502" s="18">
        <f>SUM(T3502:U3502)</f>
        <v>0</v>
      </c>
      <c r="W3502" s="27">
        <f t="shared" si="27963"/>
        <v>0</v>
      </c>
      <c r="X3502" s="13">
        <f t="shared" ref="X3502:Y3502" si="27993">SUM(B3502:B3505)</f>
        <v>0</v>
      </c>
      <c r="Y3502" s="13">
        <f t="shared" si="27993"/>
        <v>0</v>
      </c>
      <c r="Z3502" s="13">
        <f t="shared" ref="Z3502:AA3502" si="27994">SUM(E3502:E3505)</f>
        <v>0</v>
      </c>
      <c r="AA3502" s="13">
        <f t="shared" si="27994"/>
        <v>0</v>
      </c>
      <c r="AB3502" s="13">
        <f t="shared" ref="AB3502:AC3502" si="27995">SUM(H3502:H3505)</f>
        <v>0</v>
      </c>
      <c r="AC3502" s="13">
        <f t="shared" si="27995"/>
        <v>0</v>
      </c>
      <c r="AD3502" s="13">
        <f t="shared" ref="AD3502:AE3502" si="27996">SUM(K3502:K3505)</f>
        <v>0</v>
      </c>
      <c r="AE3502" s="13">
        <f t="shared" si="27996"/>
        <v>0</v>
      </c>
      <c r="AF3502" s="13">
        <f t="shared" ref="AF3502:AG3502" si="27997">SUM(N3502:N3505)</f>
        <v>0</v>
      </c>
      <c r="AG3502" s="13">
        <f t="shared" si="27997"/>
        <v>0</v>
      </c>
      <c r="AH3502" s="13">
        <f t="shared" ref="AH3502:AI3502" si="27998">SUM(Q3502:Q3505)</f>
        <v>0</v>
      </c>
      <c r="AI3502" s="13">
        <f t="shared" si="27998"/>
        <v>0</v>
      </c>
      <c r="AJ3502" s="13">
        <f t="shared" ref="AJ3502:AK3502" si="27999">SUM(T3502:T3505)</f>
        <v>0</v>
      </c>
      <c r="AK3502" s="13">
        <f t="shared" si="27999"/>
        <v>0</v>
      </c>
      <c r="AL3502" s="13"/>
      <c r="AM3502" s="13"/>
      <c r="AN3502" s="13"/>
      <c r="AO3502" s="13"/>
    </row>
    <row r="3503" spans="1:41" s="14" customFormat="1" x14ac:dyDescent="0.25">
      <c r="A3503" s="4" t="s">
        <v>20</v>
      </c>
      <c r="B3503" s="26"/>
      <c r="C3503" s="26"/>
      <c r="D3503" s="18">
        <f t="shared" ref="D3503:D3505" si="28000">SUM(B3503:C3503)</f>
        <v>0</v>
      </c>
      <c r="E3503" s="26"/>
      <c r="F3503" s="26"/>
      <c r="G3503" s="18">
        <f t="shared" ref="G3503:G3505" si="28001">SUM(E3503:F3503)</f>
        <v>0</v>
      </c>
      <c r="H3503" s="26"/>
      <c r="I3503" s="26"/>
      <c r="J3503" s="18">
        <f t="shared" ref="J3503:J3505" si="28002">SUM(H3503:I3503)</f>
        <v>0</v>
      </c>
      <c r="K3503" s="26"/>
      <c r="L3503" s="26"/>
      <c r="M3503" s="18">
        <f t="shared" ref="M3503:M3505" si="28003">SUM(K3503:L3503)</f>
        <v>0</v>
      </c>
      <c r="N3503" s="26"/>
      <c r="O3503" s="26"/>
      <c r="P3503" s="18">
        <f t="shared" ref="P3503:P3505" si="28004">SUM(N3503:O3503)</f>
        <v>0</v>
      </c>
      <c r="Q3503" s="26"/>
      <c r="R3503" s="26"/>
      <c r="S3503" s="18">
        <f t="shared" ref="S3503:S3505" si="28005">SUM(Q3503:R3503)</f>
        <v>0</v>
      </c>
      <c r="T3503" s="26"/>
      <c r="U3503" s="26"/>
      <c r="V3503" s="18">
        <f t="shared" ref="V3503:V3505" si="28006">SUM(T3503:U3503)</f>
        <v>0</v>
      </c>
      <c r="W3503" s="27">
        <f t="shared" si="27963"/>
        <v>0</v>
      </c>
      <c r="X3503" s="13">
        <f t="shared" ref="X3503" si="28007">IF(X3502=X3506,0,1)</f>
        <v>0</v>
      </c>
      <c r="Y3503" s="13">
        <f t="shared" ref="Y3503" si="28008">IF(Y3502=Y3506,0,1)</f>
        <v>0</v>
      </c>
      <c r="Z3503" s="13">
        <f t="shared" ref="Z3503" si="28009">IF(Z3502=Z3506,0,1)</f>
        <v>0</v>
      </c>
      <c r="AA3503" s="13">
        <f t="shared" ref="AA3503" si="28010">IF(AA3502=AA3506,0,1)</f>
        <v>0</v>
      </c>
      <c r="AB3503" s="13">
        <f t="shared" ref="AB3503" si="28011">IF(AB3502=AB3506,0,1)</f>
        <v>0</v>
      </c>
      <c r="AC3503" s="13">
        <f t="shared" ref="AC3503" si="28012">IF(AC3502=AC3506,0,1)</f>
        <v>0</v>
      </c>
      <c r="AD3503" s="13">
        <f t="shared" ref="AD3503" si="28013">IF(AD3502=AD3506,0,1)</f>
        <v>0</v>
      </c>
      <c r="AE3503" s="13">
        <f t="shared" ref="AE3503" si="28014">IF(AE3502=AE3506,0,1)</f>
        <v>0</v>
      </c>
      <c r="AF3503" s="13">
        <f t="shared" ref="AF3503" si="28015">IF(AF3502=AF3506,0,1)</f>
        <v>0</v>
      </c>
      <c r="AG3503" s="13">
        <f t="shared" ref="AG3503" si="28016">IF(AG3502=AG3506,0,1)</f>
        <v>0</v>
      </c>
      <c r="AH3503" s="13">
        <f t="shared" ref="AH3503" si="28017">IF(AH3502=AH3506,0,1)</f>
        <v>0</v>
      </c>
      <c r="AI3503" s="13">
        <f t="shared" ref="AI3503" si="28018">IF(AI3502=AI3506,0,1)</f>
        <v>0</v>
      </c>
      <c r="AJ3503" s="13">
        <f t="shared" ref="AJ3503" si="28019">IF(AJ3502=AJ3506,0,1)</f>
        <v>0</v>
      </c>
      <c r="AK3503" s="13">
        <f t="shared" ref="AK3503" si="28020">IF(AK3502=AK3506,0,1)</f>
        <v>0</v>
      </c>
      <c r="AL3503" s="13"/>
      <c r="AM3503" s="13"/>
      <c r="AN3503" s="13"/>
      <c r="AO3503" s="13"/>
    </row>
    <row r="3504" spans="1:41" s="14" customFormat="1" x14ac:dyDescent="0.25">
      <c r="A3504" s="4" t="s">
        <v>21</v>
      </c>
      <c r="B3504" s="26"/>
      <c r="C3504" s="26"/>
      <c r="D3504" s="18">
        <f t="shared" si="28000"/>
        <v>0</v>
      </c>
      <c r="E3504" s="26"/>
      <c r="F3504" s="26"/>
      <c r="G3504" s="18">
        <f t="shared" si="28001"/>
        <v>0</v>
      </c>
      <c r="H3504" s="26"/>
      <c r="I3504" s="26"/>
      <c r="J3504" s="18">
        <f t="shared" si="28002"/>
        <v>0</v>
      </c>
      <c r="K3504" s="26"/>
      <c r="L3504" s="26"/>
      <c r="M3504" s="18">
        <f t="shared" si="28003"/>
        <v>0</v>
      </c>
      <c r="N3504" s="26"/>
      <c r="O3504" s="26"/>
      <c r="P3504" s="18">
        <f t="shared" si="28004"/>
        <v>0</v>
      </c>
      <c r="Q3504" s="26"/>
      <c r="R3504" s="26"/>
      <c r="S3504" s="18">
        <f t="shared" si="28005"/>
        <v>0</v>
      </c>
      <c r="T3504" s="26"/>
      <c r="U3504" s="26"/>
      <c r="V3504" s="18">
        <f t="shared" si="28006"/>
        <v>0</v>
      </c>
      <c r="W3504" s="27">
        <f t="shared" si="27963"/>
        <v>0</v>
      </c>
      <c r="X3504" s="13">
        <f t="shared" ref="X3504:AK3504" si="28021">IF(X3502=X3498,0,1)</f>
        <v>0</v>
      </c>
      <c r="Y3504" s="13">
        <f t="shared" si="28021"/>
        <v>0</v>
      </c>
      <c r="Z3504" s="13">
        <f t="shared" si="28021"/>
        <v>0</v>
      </c>
      <c r="AA3504" s="13">
        <f t="shared" si="28021"/>
        <v>0</v>
      </c>
      <c r="AB3504" s="13">
        <f t="shared" si="28021"/>
        <v>0</v>
      </c>
      <c r="AC3504" s="13">
        <f t="shared" si="28021"/>
        <v>0</v>
      </c>
      <c r="AD3504" s="13">
        <f t="shared" si="28021"/>
        <v>0</v>
      </c>
      <c r="AE3504" s="13">
        <f t="shared" si="28021"/>
        <v>0</v>
      </c>
      <c r="AF3504" s="13">
        <f t="shared" si="28021"/>
        <v>0</v>
      </c>
      <c r="AG3504" s="13">
        <f t="shared" si="28021"/>
        <v>0</v>
      </c>
      <c r="AH3504" s="13">
        <f t="shared" si="28021"/>
        <v>0</v>
      </c>
      <c r="AI3504" s="13">
        <f t="shared" si="28021"/>
        <v>0</v>
      </c>
      <c r="AJ3504" s="13">
        <f t="shared" si="28021"/>
        <v>0</v>
      </c>
      <c r="AK3504" s="13">
        <f t="shared" si="28021"/>
        <v>0</v>
      </c>
      <c r="AL3504" s="13"/>
      <c r="AM3504" s="13"/>
      <c r="AN3504" s="13"/>
      <c r="AO3504" s="13"/>
    </row>
    <row r="3505" spans="1:41" s="14" customFormat="1" x14ac:dyDescent="0.25">
      <c r="A3505" s="4" t="s">
        <v>22</v>
      </c>
      <c r="B3505" s="26"/>
      <c r="C3505" s="26"/>
      <c r="D3505" s="18">
        <f t="shared" si="28000"/>
        <v>0</v>
      </c>
      <c r="E3505" s="26"/>
      <c r="F3505" s="26"/>
      <c r="G3505" s="18">
        <f t="shared" si="28001"/>
        <v>0</v>
      </c>
      <c r="H3505" s="26"/>
      <c r="I3505" s="26"/>
      <c r="J3505" s="18">
        <f t="shared" si="28002"/>
        <v>0</v>
      </c>
      <c r="K3505" s="26"/>
      <c r="L3505" s="26"/>
      <c r="M3505" s="18">
        <f t="shared" si="28003"/>
        <v>0</v>
      </c>
      <c r="N3505" s="26"/>
      <c r="O3505" s="26"/>
      <c r="P3505" s="18">
        <f t="shared" si="28004"/>
        <v>0</v>
      </c>
      <c r="Q3505" s="26"/>
      <c r="R3505" s="26"/>
      <c r="S3505" s="18">
        <f t="shared" si="28005"/>
        <v>0</v>
      </c>
      <c r="T3505" s="26"/>
      <c r="U3505" s="26"/>
      <c r="V3505" s="18">
        <f t="shared" si="28006"/>
        <v>0</v>
      </c>
      <c r="W3505" s="27">
        <f t="shared" si="27963"/>
        <v>0</v>
      </c>
      <c r="X3505" s="13" t="str">
        <f t="shared" ref="X3505" si="28022">IF(SUM(X3503:X3504)=2,"HA","")</f>
        <v/>
      </c>
      <c r="Y3505" s="13" t="str">
        <f t="shared" ref="Y3505" si="28023">IF(SUM(Y3503:Y3504)=2,"HA","")</f>
        <v/>
      </c>
      <c r="Z3505" s="13" t="str">
        <f t="shared" ref="Z3505" si="28024">IF(SUM(Z3503:Z3504)=2,"HA","")</f>
        <v/>
      </c>
      <c r="AA3505" s="13" t="str">
        <f t="shared" ref="AA3505" si="28025">IF(SUM(AA3503:AA3504)=2,"HA","")</f>
        <v/>
      </c>
      <c r="AB3505" s="13" t="str">
        <f t="shared" ref="AB3505" si="28026">IF(SUM(AB3503:AB3504)=2,"HA","")</f>
        <v/>
      </c>
      <c r="AC3505" s="13" t="str">
        <f t="shared" ref="AC3505" si="28027">IF(SUM(AC3503:AC3504)=2,"HA","")</f>
        <v/>
      </c>
      <c r="AD3505" s="13" t="str">
        <f t="shared" ref="AD3505" si="28028">IF(SUM(AD3503:AD3504)=2,"HA","")</f>
        <v/>
      </c>
      <c r="AE3505" s="13" t="str">
        <f t="shared" ref="AE3505" si="28029">IF(SUM(AE3503:AE3504)=2,"HA","")</f>
        <v/>
      </c>
      <c r="AF3505" s="13" t="str">
        <f t="shared" ref="AF3505" si="28030">IF(SUM(AF3503:AF3504)=2,"HA","")</f>
        <v/>
      </c>
      <c r="AG3505" s="13" t="str">
        <f t="shared" ref="AG3505" si="28031">IF(SUM(AG3503:AG3504)=2,"HA","")</f>
        <v/>
      </c>
      <c r="AH3505" s="13" t="str">
        <f t="shared" ref="AH3505" si="28032">IF(SUM(AH3503:AH3504)=2,"HA","")</f>
        <v/>
      </c>
      <c r="AI3505" s="13" t="str">
        <f t="shared" ref="AI3505" si="28033">IF(SUM(AI3503:AI3504)=2,"HA","")</f>
        <v/>
      </c>
      <c r="AJ3505" s="13" t="str">
        <f t="shared" ref="AJ3505" si="28034">IF(SUM(AJ3503:AJ3504)=2,"HA","")</f>
        <v/>
      </c>
      <c r="AK3505" s="13" t="str">
        <f t="shared" ref="AK3505" si="28035">IF(SUM(AK3503:AK3504)=2,"HA","")</f>
        <v/>
      </c>
      <c r="AL3505" s="13"/>
      <c r="AM3505" s="13"/>
      <c r="AN3505" s="13"/>
      <c r="AO3505" s="13"/>
    </row>
    <row r="3506" spans="1:41" s="14" customFormat="1" x14ac:dyDescent="0.25">
      <c r="A3506" s="3" t="s">
        <v>23</v>
      </c>
      <c r="B3506" s="25"/>
      <c r="C3506" s="25"/>
      <c r="D3506" s="16">
        <f>SUM(B3506:C3506)</f>
        <v>0</v>
      </c>
      <c r="E3506" s="25"/>
      <c r="F3506" s="25"/>
      <c r="G3506" s="16">
        <f>SUM(E3506:F3506)</f>
        <v>0</v>
      </c>
      <c r="H3506" s="25"/>
      <c r="I3506" s="25"/>
      <c r="J3506" s="16">
        <f>SUM(H3506:I3506)</f>
        <v>0</v>
      </c>
      <c r="K3506" s="25"/>
      <c r="L3506" s="25"/>
      <c r="M3506" s="16">
        <f>SUM(K3506:L3506)</f>
        <v>0</v>
      </c>
      <c r="N3506" s="25"/>
      <c r="O3506" s="25"/>
      <c r="P3506" s="16">
        <f>SUM(N3506:O3506)</f>
        <v>0</v>
      </c>
      <c r="Q3506" s="25"/>
      <c r="R3506" s="25"/>
      <c r="S3506" s="16">
        <f>SUM(Q3506:R3506)</f>
        <v>0</v>
      </c>
      <c r="T3506" s="25"/>
      <c r="U3506" s="25"/>
      <c r="V3506" s="16">
        <f>SUM(T3506:U3506)</f>
        <v>0</v>
      </c>
      <c r="W3506" s="27">
        <f t="shared" si="27963"/>
        <v>0</v>
      </c>
      <c r="X3506" s="13">
        <f t="shared" ref="X3506:Y3506" si="28036">SUM(B3506:B3510)</f>
        <v>0</v>
      </c>
      <c r="Y3506" s="13">
        <f t="shared" si="28036"/>
        <v>0</v>
      </c>
      <c r="Z3506" s="13">
        <f t="shared" ref="Z3506:AA3506" si="28037">SUM(E3506:E3510)</f>
        <v>0</v>
      </c>
      <c r="AA3506" s="13">
        <f t="shared" si="28037"/>
        <v>0</v>
      </c>
      <c r="AB3506" s="13">
        <f t="shared" ref="AB3506:AC3506" si="28038">SUM(H3506:H3510)</f>
        <v>0</v>
      </c>
      <c r="AC3506" s="13">
        <f t="shared" si="28038"/>
        <v>0</v>
      </c>
      <c r="AD3506" s="13">
        <f t="shared" ref="AD3506:AE3506" si="28039">SUM(K3506:K3510)</f>
        <v>0</v>
      </c>
      <c r="AE3506" s="13">
        <f t="shared" si="28039"/>
        <v>0</v>
      </c>
      <c r="AF3506" s="13">
        <f t="shared" ref="AF3506:AG3506" si="28040">SUM(N3506:N3510)</f>
        <v>0</v>
      </c>
      <c r="AG3506" s="13">
        <f t="shared" si="28040"/>
        <v>0</v>
      </c>
      <c r="AH3506" s="13">
        <f t="shared" ref="AH3506:AI3506" si="28041">SUM(Q3506:Q3510)</f>
        <v>0</v>
      </c>
      <c r="AI3506" s="13">
        <f t="shared" si="28041"/>
        <v>0</v>
      </c>
      <c r="AJ3506" s="13">
        <f t="shared" ref="AJ3506:AK3506" si="28042">SUM(T3506:T3510)</f>
        <v>0</v>
      </c>
      <c r="AK3506" s="13">
        <f t="shared" si="28042"/>
        <v>0</v>
      </c>
      <c r="AL3506" s="13"/>
      <c r="AM3506" s="13"/>
      <c r="AN3506" s="13"/>
      <c r="AO3506" s="13"/>
    </row>
    <row r="3507" spans="1:41" s="14" customFormat="1" x14ac:dyDescent="0.25">
      <c r="A3507" s="3" t="s">
        <v>24</v>
      </c>
      <c r="B3507" s="25"/>
      <c r="C3507" s="25"/>
      <c r="D3507" s="16">
        <f t="shared" ref="D3507:D3509" si="28043">SUM(B3507:C3507)</f>
        <v>0</v>
      </c>
      <c r="E3507" s="25"/>
      <c r="F3507" s="25"/>
      <c r="G3507" s="16">
        <f t="shared" ref="G3507:G3509" si="28044">SUM(E3507:F3507)</f>
        <v>0</v>
      </c>
      <c r="H3507" s="25"/>
      <c r="I3507" s="25"/>
      <c r="J3507" s="16">
        <f t="shared" ref="J3507:J3509" si="28045">SUM(H3507:I3507)</f>
        <v>0</v>
      </c>
      <c r="K3507" s="25"/>
      <c r="L3507" s="25"/>
      <c r="M3507" s="16">
        <f t="shared" ref="M3507:M3509" si="28046">SUM(K3507:L3507)</f>
        <v>0</v>
      </c>
      <c r="N3507" s="25"/>
      <c r="O3507" s="25"/>
      <c r="P3507" s="16">
        <f t="shared" ref="P3507:P3509" si="28047">SUM(N3507:O3507)</f>
        <v>0</v>
      </c>
      <c r="Q3507" s="25"/>
      <c r="R3507" s="25"/>
      <c r="S3507" s="16">
        <f t="shared" ref="S3507:S3509" si="28048">SUM(Q3507:R3507)</f>
        <v>0</v>
      </c>
      <c r="T3507" s="25"/>
      <c r="U3507" s="25"/>
      <c r="V3507" s="16">
        <f t="shared" ref="V3507:V3509" si="28049">SUM(T3507:U3507)</f>
        <v>0</v>
      </c>
      <c r="W3507" s="27">
        <f t="shared" si="27963"/>
        <v>0</v>
      </c>
      <c r="X3507" s="13">
        <f t="shared" ref="X3507" si="28050">IF(X3506=X3498,0,1)</f>
        <v>0</v>
      </c>
      <c r="Y3507" s="13">
        <f t="shared" ref="Y3507" si="28051">IF(Y3506=Y3498,0,1)</f>
        <v>0</v>
      </c>
      <c r="Z3507" s="13">
        <f t="shared" ref="Z3507" si="28052">IF(Z3506=Z3498,0,1)</f>
        <v>0</v>
      </c>
      <c r="AA3507" s="13">
        <f t="shared" ref="AA3507" si="28053">IF(AA3506=AA3498,0,1)</f>
        <v>0</v>
      </c>
      <c r="AB3507" s="13">
        <f t="shared" ref="AB3507" si="28054">IF(AB3506=AB3498,0,1)</f>
        <v>0</v>
      </c>
      <c r="AC3507" s="13">
        <f t="shared" ref="AC3507" si="28055">IF(AC3506=AC3498,0,1)</f>
        <v>0</v>
      </c>
      <c r="AD3507" s="13">
        <f t="shared" ref="AD3507" si="28056">IF(AD3506=AD3498,0,1)</f>
        <v>0</v>
      </c>
      <c r="AE3507" s="13">
        <f t="shared" ref="AE3507" si="28057">IF(AE3506=AE3498,0,1)</f>
        <v>0</v>
      </c>
      <c r="AF3507" s="13">
        <f t="shared" ref="AF3507" si="28058">IF(AF3506=AF3498,0,1)</f>
        <v>0</v>
      </c>
      <c r="AG3507" s="13">
        <f t="shared" ref="AG3507" si="28059">IF(AG3506=AG3498,0,1)</f>
        <v>0</v>
      </c>
      <c r="AH3507" s="13">
        <f t="shared" ref="AH3507" si="28060">IF(AH3506=AH3498,0,1)</f>
        <v>0</v>
      </c>
      <c r="AI3507" s="13">
        <f t="shared" ref="AI3507" si="28061">IF(AI3506=AI3498,0,1)</f>
        <v>0</v>
      </c>
      <c r="AJ3507" s="13">
        <f t="shared" ref="AJ3507" si="28062">IF(AJ3506=AJ3498,0,1)</f>
        <v>0</v>
      </c>
      <c r="AK3507" s="13">
        <f t="shared" ref="AK3507" si="28063">IF(AK3506=AK3498,0,1)</f>
        <v>0</v>
      </c>
      <c r="AL3507" s="13"/>
      <c r="AM3507" s="13"/>
      <c r="AN3507" s="13"/>
      <c r="AO3507" s="13"/>
    </row>
    <row r="3508" spans="1:41" s="14" customFormat="1" x14ac:dyDescent="0.25">
      <c r="A3508" s="3" t="s">
        <v>25</v>
      </c>
      <c r="B3508" s="25"/>
      <c r="C3508" s="25"/>
      <c r="D3508" s="16">
        <f t="shared" si="28043"/>
        <v>0</v>
      </c>
      <c r="E3508" s="25"/>
      <c r="F3508" s="25"/>
      <c r="G3508" s="16">
        <f t="shared" si="28044"/>
        <v>0</v>
      </c>
      <c r="H3508" s="25"/>
      <c r="I3508" s="25"/>
      <c r="J3508" s="16">
        <f t="shared" si="28045"/>
        <v>0</v>
      </c>
      <c r="K3508" s="25"/>
      <c r="L3508" s="25"/>
      <c r="M3508" s="16">
        <f t="shared" si="28046"/>
        <v>0</v>
      </c>
      <c r="N3508" s="25"/>
      <c r="O3508" s="25"/>
      <c r="P3508" s="16">
        <f t="shared" si="28047"/>
        <v>0</v>
      </c>
      <c r="Q3508" s="25"/>
      <c r="R3508" s="25"/>
      <c r="S3508" s="16">
        <f t="shared" si="28048"/>
        <v>0</v>
      </c>
      <c r="T3508" s="25"/>
      <c r="U3508" s="25"/>
      <c r="V3508" s="16">
        <f t="shared" si="28049"/>
        <v>0</v>
      </c>
      <c r="W3508" s="27">
        <f t="shared" si="27963"/>
        <v>0</v>
      </c>
      <c r="X3508" s="13">
        <f t="shared" ref="X3508:AK3508" si="28064">IF(X3506=X3502,0,1)</f>
        <v>0</v>
      </c>
      <c r="Y3508" s="13">
        <f t="shared" si="28064"/>
        <v>0</v>
      </c>
      <c r="Z3508" s="13">
        <f t="shared" si="28064"/>
        <v>0</v>
      </c>
      <c r="AA3508" s="13">
        <f t="shared" si="28064"/>
        <v>0</v>
      </c>
      <c r="AB3508" s="13">
        <f t="shared" si="28064"/>
        <v>0</v>
      </c>
      <c r="AC3508" s="13">
        <f t="shared" si="28064"/>
        <v>0</v>
      </c>
      <c r="AD3508" s="13">
        <f t="shared" si="28064"/>
        <v>0</v>
      </c>
      <c r="AE3508" s="13">
        <f t="shared" si="28064"/>
        <v>0</v>
      </c>
      <c r="AF3508" s="13">
        <f t="shared" si="28064"/>
        <v>0</v>
      </c>
      <c r="AG3508" s="13">
        <f t="shared" si="28064"/>
        <v>0</v>
      </c>
      <c r="AH3508" s="13">
        <f t="shared" si="28064"/>
        <v>0</v>
      </c>
      <c r="AI3508" s="13">
        <f t="shared" si="28064"/>
        <v>0</v>
      </c>
      <c r="AJ3508" s="13">
        <f t="shared" si="28064"/>
        <v>0</v>
      </c>
      <c r="AK3508" s="13">
        <f t="shared" si="28064"/>
        <v>0</v>
      </c>
      <c r="AL3508" s="13"/>
      <c r="AM3508" s="13"/>
      <c r="AN3508" s="13"/>
      <c r="AO3508" s="13"/>
    </row>
    <row r="3509" spans="1:41" s="14" customFormat="1" x14ac:dyDescent="0.25">
      <c r="A3509" s="3" t="s">
        <v>26</v>
      </c>
      <c r="B3509" s="25"/>
      <c r="C3509" s="25"/>
      <c r="D3509" s="16">
        <f t="shared" si="28043"/>
        <v>0</v>
      </c>
      <c r="E3509" s="25"/>
      <c r="F3509" s="25"/>
      <c r="G3509" s="16">
        <f t="shared" si="28044"/>
        <v>0</v>
      </c>
      <c r="H3509" s="25"/>
      <c r="I3509" s="25"/>
      <c r="J3509" s="16">
        <f t="shared" si="28045"/>
        <v>0</v>
      </c>
      <c r="K3509" s="25"/>
      <c r="L3509" s="25"/>
      <c r="M3509" s="16">
        <f t="shared" si="28046"/>
        <v>0</v>
      </c>
      <c r="N3509" s="25"/>
      <c r="O3509" s="25"/>
      <c r="P3509" s="16">
        <f t="shared" si="28047"/>
        <v>0</v>
      </c>
      <c r="Q3509" s="25"/>
      <c r="R3509" s="25"/>
      <c r="S3509" s="16">
        <f t="shared" si="28048"/>
        <v>0</v>
      </c>
      <c r="T3509" s="25"/>
      <c r="U3509" s="25"/>
      <c r="V3509" s="16">
        <f t="shared" si="28049"/>
        <v>0</v>
      </c>
      <c r="W3509" s="27">
        <f t="shared" si="27963"/>
        <v>0</v>
      </c>
      <c r="X3509" s="13" t="str">
        <f t="shared" ref="X3509" si="28065">IF(SUM(X3507:X3508)=2,"WH","")</f>
        <v/>
      </c>
      <c r="Y3509" s="13" t="str">
        <f t="shared" ref="Y3509" si="28066">IF(SUM(Y3507:Y3508)=2,"WH","")</f>
        <v/>
      </c>
      <c r="Z3509" s="13" t="str">
        <f t="shared" ref="Z3509" si="28067">IF(SUM(Z3507:Z3508)=2,"WH","")</f>
        <v/>
      </c>
      <c r="AA3509" s="13" t="str">
        <f t="shared" ref="AA3509" si="28068">IF(SUM(AA3507:AA3508)=2,"WH","")</f>
        <v/>
      </c>
      <c r="AB3509" s="13" t="str">
        <f t="shared" ref="AB3509" si="28069">IF(SUM(AB3507:AB3508)=2,"WH","")</f>
        <v/>
      </c>
      <c r="AC3509" s="13" t="str">
        <f t="shared" ref="AC3509" si="28070">IF(SUM(AC3507:AC3508)=2,"WH","")</f>
        <v/>
      </c>
      <c r="AD3509" s="13" t="str">
        <f t="shared" ref="AD3509" si="28071">IF(SUM(AD3507:AD3508)=2,"WH","")</f>
        <v/>
      </c>
      <c r="AE3509" s="13" t="str">
        <f t="shared" ref="AE3509" si="28072">IF(SUM(AE3507:AE3508)=2,"WH","")</f>
        <v/>
      </c>
      <c r="AF3509" s="13" t="str">
        <f t="shared" ref="AF3509" si="28073">IF(SUM(AF3507:AF3508)=2,"WH","")</f>
        <v/>
      </c>
      <c r="AG3509" s="13" t="str">
        <f t="shared" ref="AG3509" si="28074">IF(SUM(AG3507:AG3508)=2,"WH","")</f>
        <v/>
      </c>
      <c r="AH3509" s="13" t="str">
        <f t="shared" ref="AH3509" si="28075">IF(SUM(AH3507:AH3508)=2,"WH","")</f>
        <v/>
      </c>
      <c r="AI3509" s="13" t="str">
        <f t="shared" ref="AI3509" si="28076">IF(SUM(AI3507:AI3508)=2,"WH","")</f>
        <v/>
      </c>
      <c r="AJ3509" s="13" t="str">
        <f t="shared" ref="AJ3509" si="28077">IF(SUM(AJ3507:AJ3508)=2,"WH","")</f>
        <v/>
      </c>
      <c r="AK3509" s="13" t="str">
        <f t="shared" ref="AK3509" si="28078">IF(SUM(AK3507:AK3508)=2,"WH","")</f>
        <v/>
      </c>
      <c r="AL3509" s="13"/>
      <c r="AM3509" s="13" t="str">
        <f t="shared" ref="AM3509:AN3509" si="28079">IF(SUM(AM3507:AM3508)=2,"WH","")</f>
        <v/>
      </c>
      <c r="AN3509" s="13" t="str">
        <f t="shared" si="28079"/>
        <v/>
      </c>
      <c r="AO3509" s="13"/>
    </row>
    <row r="3510" spans="1:41" s="14" customFormat="1" x14ac:dyDescent="0.25">
      <c r="A3510" s="3" t="s">
        <v>27</v>
      </c>
      <c r="B3510" s="25"/>
      <c r="C3510" s="25"/>
      <c r="D3510" s="16">
        <f>SUM(B3510:C3510)</f>
        <v>0</v>
      </c>
      <c r="E3510" s="25"/>
      <c r="F3510" s="25"/>
      <c r="G3510" s="16">
        <f>SUM(E3510:F3510)</f>
        <v>0</v>
      </c>
      <c r="H3510" s="25"/>
      <c r="I3510" s="25"/>
      <c r="J3510" s="16">
        <f>SUM(H3510:I3510)</f>
        <v>0</v>
      </c>
      <c r="K3510" s="25"/>
      <c r="L3510" s="25"/>
      <c r="M3510" s="16">
        <f>SUM(K3510:L3510)</f>
        <v>0</v>
      </c>
      <c r="N3510" s="25"/>
      <c r="O3510" s="25"/>
      <c r="P3510" s="16">
        <f>SUM(N3510:O3510)</f>
        <v>0</v>
      </c>
      <c r="Q3510" s="25"/>
      <c r="R3510" s="25"/>
      <c r="S3510" s="16">
        <f>SUM(Q3510:R3510)</f>
        <v>0</v>
      </c>
      <c r="T3510" s="25"/>
      <c r="U3510" s="25"/>
      <c r="V3510" s="16">
        <f>SUM(T3510:U3510)</f>
        <v>0</v>
      </c>
      <c r="W3510" s="27">
        <f t="shared" si="27963"/>
        <v>0</v>
      </c>
      <c r="X3510" s="13"/>
      <c r="Y3510" s="13"/>
      <c r="Z3510" s="13"/>
      <c r="AA3510" s="13"/>
      <c r="AB3510" s="13"/>
      <c r="AC3510" s="13"/>
      <c r="AD3510" s="13"/>
      <c r="AE3510" s="13"/>
      <c r="AF3510" s="13"/>
      <c r="AG3510" s="13"/>
    </row>
    <row r="3511" spans="1:41" s="14" customFormat="1" ht="15.75" thickBot="1" x14ac:dyDescent="0.3">
      <c r="A3511" s="5" t="s">
        <v>11</v>
      </c>
      <c r="B3511" s="20">
        <f>SUM(B3498:B3501)</f>
        <v>0</v>
      </c>
      <c r="C3511" s="20">
        <f t="shared" ref="C3511:W3511" si="28080">SUM(C3498:C3501)</f>
        <v>0</v>
      </c>
      <c r="D3511" s="20">
        <f t="shared" si="28080"/>
        <v>0</v>
      </c>
      <c r="E3511" s="20">
        <f t="shared" si="28080"/>
        <v>0</v>
      </c>
      <c r="F3511" s="20">
        <f t="shared" si="28080"/>
        <v>0</v>
      </c>
      <c r="G3511" s="20">
        <f t="shared" si="28080"/>
        <v>0</v>
      </c>
      <c r="H3511" s="20">
        <f t="shared" si="28080"/>
        <v>0</v>
      </c>
      <c r="I3511" s="20">
        <f t="shared" si="28080"/>
        <v>0</v>
      </c>
      <c r="J3511" s="20">
        <f t="shared" si="28080"/>
        <v>0</v>
      </c>
      <c r="K3511" s="20">
        <f t="shared" si="28080"/>
        <v>0</v>
      </c>
      <c r="L3511" s="20">
        <f t="shared" si="28080"/>
        <v>0</v>
      </c>
      <c r="M3511" s="20">
        <f t="shared" si="28080"/>
        <v>0</v>
      </c>
      <c r="N3511" s="20">
        <f t="shared" si="28080"/>
        <v>0</v>
      </c>
      <c r="O3511" s="20">
        <f t="shared" si="28080"/>
        <v>0</v>
      </c>
      <c r="P3511" s="20">
        <f t="shared" si="28080"/>
        <v>0</v>
      </c>
      <c r="Q3511" s="20">
        <f t="shared" si="28080"/>
        <v>0</v>
      </c>
      <c r="R3511" s="20">
        <f t="shared" si="28080"/>
        <v>0</v>
      </c>
      <c r="S3511" s="20">
        <f t="shared" si="28080"/>
        <v>0</v>
      </c>
      <c r="T3511" s="20">
        <f t="shared" si="28080"/>
        <v>0</v>
      </c>
      <c r="U3511" s="20">
        <f t="shared" si="28080"/>
        <v>0</v>
      </c>
      <c r="V3511" s="20">
        <f t="shared" si="28080"/>
        <v>0</v>
      </c>
      <c r="W3511" s="20">
        <f t="shared" si="28080"/>
        <v>0</v>
      </c>
      <c r="X3511" s="13"/>
      <c r="Y3511" s="13"/>
      <c r="Z3511" s="13"/>
      <c r="AA3511" s="13"/>
      <c r="AB3511" s="13"/>
      <c r="AC3511" s="13"/>
      <c r="AD3511" s="13"/>
      <c r="AE3511" s="13"/>
      <c r="AF3511" s="13"/>
      <c r="AG3511" s="13"/>
    </row>
    <row r="3512" spans="1:41" s="14" customFormat="1" x14ac:dyDescent="0.25">
      <c r="A3512" s="14" t="s">
        <v>0</v>
      </c>
      <c r="B3512" s="251"/>
      <c r="C3512" s="251"/>
      <c r="D3512" s="251"/>
      <c r="E3512" s="224" t="s">
        <v>3</v>
      </c>
      <c r="F3512" s="224"/>
      <c r="G3512" s="224"/>
      <c r="H3512" s="228" t="s">
        <v>152</v>
      </c>
      <c r="I3512" s="228"/>
      <c r="J3512" s="227">
        <f>MROUND(B3513*0.135,1)</f>
        <v>0</v>
      </c>
      <c r="K3512" s="227"/>
      <c r="L3512" s="229" t="s">
        <v>239</v>
      </c>
      <c r="M3512" s="229"/>
      <c r="N3512" s="229"/>
      <c r="O3512" s="231" t="s">
        <v>152</v>
      </c>
      <c r="P3512" s="231"/>
      <c r="Q3512" s="232"/>
      <c r="R3512" s="232"/>
      <c r="S3512" s="127" t="s">
        <v>1</v>
      </c>
      <c r="T3512" s="124"/>
      <c r="U3512" s="236">
        <f>IFERROR(J3513/W3529,0)</f>
        <v>0</v>
      </c>
      <c r="V3512" s="236"/>
      <c r="W3512" s="124"/>
      <c r="X3512" s="13"/>
      <c r="Y3512" s="13"/>
      <c r="Z3512" s="13"/>
      <c r="AA3512" s="13"/>
      <c r="AB3512" s="13"/>
      <c r="AC3512" s="13"/>
      <c r="AD3512" s="13"/>
      <c r="AE3512" s="13"/>
      <c r="AF3512" s="13"/>
      <c r="AG3512" s="13"/>
    </row>
    <row r="3513" spans="1:41" s="14" customFormat="1" ht="15.75" thickBot="1" x14ac:dyDescent="0.3">
      <c r="A3513" s="14" t="s">
        <v>2</v>
      </c>
      <c r="B3513" s="248"/>
      <c r="C3513" s="248"/>
      <c r="D3513" s="248"/>
      <c r="E3513" s="225"/>
      <c r="F3513" s="225"/>
      <c r="G3513" s="225"/>
      <c r="H3513" s="238" t="s">
        <v>153</v>
      </c>
      <c r="I3513" s="238"/>
      <c r="J3513" s="226">
        <f>MROUND(B3513*0.162,1)</f>
        <v>0</v>
      </c>
      <c r="K3513" s="226"/>
      <c r="L3513" s="230"/>
      <c r="M3513" s="230"/>
      <c r="N3513" s="230"/>
      <c r="O3513" s="233" t="s">
        <v>153</v>
      </c>
      <c r="P3513" s="233"/>
      <c r="Q3513" s="234"/>
      <c r="R3513" s="234"/>
      <c r="S3513" s="237" t="str">
        <f>IF(CONCATENATE(X3513,Y3513,Z3513,AA3513,AB3513,AC3513,AD3513,AE3513,AF3513,,AG3513,,AH3513,,AI3513,AJ3513,AK3513)="","",(CONCATENATE("ERRORS: ", X3513,Y3513,Z3513,AA3513,AB3513,AC3513,AD3513,AE3513,AF3513,,AG3513,,AH3513,,AI3513,AJ3513,AK3513)))</f>
        <v/>
      </c>
      <c r="T3513" s="237"/>
      <c r="U3513" s="237"/>
      <c r="V3513" s="237"/>
      <c r="W3513" s="237"/>
      <c r="X3513" s="13" t="str">
        <f t="shared" ref="X3513" si="28081">IF(X3519="",IF(X3523="",IF(X3527="","",CONCATENATE(", ",X3514,X3515,X3527)),CONCATENATE(", ",X3514,X3515,X3523)),IF(X3523="",CONCATENATE(", ",X3514,X3515,X3519),CONCATENATE(", ",X3514,X3515,X3519,", ",X3514,X3515,X3523,", ",X3514,X3515,X3527)))</f>
        <v/>
      </c>
      <c r="Y3513" s="13" t="str">
        <f t="shared" ref="Y3513" si="28082">IF(Y3519="",IF(Y3523="",IF(Y3527="","",CONCATENATE(", ",X3514,Y3515,Y3527)),CONCATENATE(", ",X3514,Y3515,Y3523)),IF(Y3523="",CONCATENATE(", ",X3514,Y3515,Y3519),CONCATENATE(", ",X3514,Y3515,Y3519,", ",X3514,Y3515,Y3523,", ",X3514,Y3515,Y3527)))</f>
        <v/>
      </c>
      <c r="Z3513" s="13" t="str">
        <f t="shared" ref="Z3513" si="28083">IF(Z3519="",IF(Z3523="",IF(Z3527="","",CONCATENATE(", ",Z3514,Z3515,Z3527)),CONCATENATE(", ",Z3514,Z3515,Z3523)),IF(Z3523="",CONCATENATE(", ",Z3514,Z3515,Z3519),CONCATENATE(", ",Z3514,Z3515,Z3519,", ",Z3514,Z3515,Z3523,", ",Z3514,Z3515,Z3527)))</f>
        <v/>
      </c>
      <c r="AA3513" s="13" t="str">
        <f t="shared" ref="AA3513" si="28084">IF(AA3519="",IF(AA3523="",IF(AA3527="","",CONCATENATE(", ",Z3514,AA3515,AA3527)),CONCATENATE(", ",Z3514,AA3515,AA3523)),IF(AA3523="",CONCATENATE(", ",Z3514,AA3515,AA3519),CONCATENATE(", ",Z3514,AA3515,AA3519,", ",Z3514,AA3515,AA3523,", ",Z3514,AA3515,AA3527)))</f>
        <v/>
      </c>
      <c r="AB3513" s="13" t="str">
        <f t="shared" ref="AB3513" si="28085">IF(AB3519="",IF(AB3523="",IF(AB3527="","",CONCATENATE(", ",AB3514,AB3515,AB3527)),CONCATENATE(", ",AB3514,AB3515,AB3523)),IF(AB3523="",CONCATENATE(", ",AB3514,AB3515,AB3519),CONCATENATE(", ",AB3514,AB3515,AB3519,", ",AB3514,AB3515,AB3523,", ",AB3514,AB3515,AB3527)))</f>
        <v/>
      </c>
      <c r="AC3513" s="13" t="str">
        <f t="shared" ref="AC3513" si="28086">IF(AC3519="",IF(AC3523="",IF(AC3527="","",CONCATENATE(", ",AB3514,AC3515,AC3527)),CONCATENATE(", ",AB3514,AC3515,AC3523)),IF(AC3523="",CONCATENATE(", ",AB3514,AC3515,AC3519),CONCATENATE(", ",AB3514,AC3515,AC3519,", ",AB3514,AC3515,AC3523,", ",AB3514,AC3515,AC3527)))</f>
        <v/>
      </c>
      <c r="AD3513" s="13" t="str">
        <f t="shared" ref="AD3513" si="28087">IF(AD3519="",IF(AD3523="",IF(AD3527="","",CONCATENATE(", ",AD3514,AD3515,AD3527)),CONCATENATE(", ",AD3514,AD3515,AD3523)),IF(AD3523="",CONCATENATE(", ",AD3514,AD3515,AD3519),CONCATENATE(", ",AD3514,AD3515,AD3519,", ",AD3514,AD3515,AD3523,", ",AD3514,AD3515,AD3527)))</f>
        <v/>
      </c>
      <c r="AE3513" s="13" t="str">
        <f t="shared" ref="AE3513" si="28088">IF(AE3519="",IF(AE3523="",IF(AE3527="","",CONCATENATE(", ",AD3514,AE3515,AE3527)),CONCATENATE(", ",AD3514,AE3515,AE3523)),IF(AE3523="",CONCATENATE(", ",AD3514,AE3515,AE3519),CONCATENATE(", ",AD3514,AE3515,AE3519,", ",AD3514,AE3515,AE3523,", ",AD3514,AE3515,AE3527)))</f>
        <v/>
      </c>
      <c r="AF3513" s="13" t="str">
        <f t="shared" ref="AF3513" si="28089">IF(AF3519="",IF(AF3523="",IF(AF3527="","",CONCATENATE(", ",AF3514,AF3515,AF3527)),CONCATENATE(", ",AF3514,AF3515,AF3523)),IF(AF3523="",CONCATENATE(", ",AF3514,AF3515,AF3519),CONCATENATE(", ",AF3514,AF3515,AF3519,", ",AF3514,AF3515,AF3523,", ",AF3514,AF3515,AF3527)))</f>
        <v/>
      </c>
      <c r="AG3513" s="13" t="str">
        <f t="shared" ref="AG3513" si="28090">IF(AG3519="",IF(AG3523="",IF(AG3527="","",CONCATENATE(", ",AF3514,AG3515,AG3527)),CONCATENATE(", ",AF3514,AG3515,AG3523)),IF(AG3523="",CONCATENATE(", ",AF3514,AG3515,AG3519),CONCATENATE(", ",AF3514,AG3515,AG3519,", ",AF3514,AG3515,AG3523,", ",AF3514,AG3515,AG3527)))</f>
        <v/>
      </c>
      <c r="AH3513" s="13" t="str">
        <f t="shared" ref="AH3513" si="28091">IF(AH3519="",IF(AH3523="",IF(AH3527="","",CONCATENATE(", ",AH3514,AH3515,AH3527)),CONCATENATE(", ",AH3514,AH3515,AH3523)),IF(AH3523="",CONCATENATE(", ",AH3514,AH3515,AH3519),CONCATENATE(", ",AH3514,AH3515,AH3519,", ",AH3514,AH3515,AH3523,", ",AH3514,AH3515,AH3527)))</f>
        <v/>
      </c>
      <c r="AI3513" s="13" t="str">
        <f t="shared" ref="AI3513" si="28092">IF(AI3519="",IF(AI3523="",IF(AI3527="","",CONCATENATE(", ",AH3514,AI3515,AI3527)),CONCATENATE(", ",AH3514,AI3515,AI3523)),IF(AI3523="",CONCATENATE(", ",AH3514,AI3515,AI3519),CONCATENATE(", ",AH3514,AI3515,AI3519,", ",AH3514,AI3515,AI3523,", ",AH3514,AI3515,AI3527)))</f>
        <v/>
      </c>
      <c r="AJ3513" s="13" t="str">
        <f t="shared" ref="AJ3513" si="28093">IF(AJ3519="",IF(AJ3523="",IF(AJ3527="","",CONCATENATE(", ",AJ3514,AJ3515,AJ3527)),CONCATENATE(", ",AJ3514,AJ3515,AJ3523)),IF(AJ3523="",CONCATENATE(", ",AJ3514,AJ3515,AJ3519),CONCATENATE(", ",AJ3514,AJ3515,AJ3519,", ",AJ3514,AJ3515,AJ3523,", ",AJ3514,AJ3515,AJ3527)))</f>
        <v/>
      </c>
      <c r="AK3513" s="13" t="str">
        <f t="shared" ref="AK3513" si="28094">IF(AK3519="",IF(AK3523="",IF(AK3527="","",CONCATENATE(", ",AJ3514,AK3515,AK3527)),CONCATENATE(", ",AJ3514,AK3515,AK3523)),IF(AK3523="",CONCATENATE(", ",AJ3514,AK3515,AK3519),CONCATENATE(", ",AJ3514,AK3515,AK3519,", ",AJ3514,AK3515,AK3523,", ",AJ3514,AK3515,AK3527)))</f>
        <v/>
      </c>
    </row>
    <row r="3514" spans="1:41" s="14" customFormat="1" x14ac:dyDescent="0.25">
      <c r="A3514" s="249"/>
      <c r="B3514" s="235" t="s">
        <v>4</v>
      </c>
      <c r="C3514" s="235"/>
      <c r="D3514" s="235"/>
      <c r="E3514" s="235" t="s">
        <v>5</v>
      </c>
      <c r="F3514" s="235"/>
      <c r="G3514" s="235"/>
      <c r="H3514" s="235" t="s">
        <v>6</v>
      </c>
      <c r="I3514" s="235"/>
      <c r="J3514" s="235"/>
      <c r="K3514" s="235" t="s">
        <v>7</v>
      </c>
      <c r="L3514" s="235"/>
      <c r="M3514" s="235"/>
      <c r="N3514" s="235" t="s">
        <v>8</v>
      </c>
      <c r="O3514" s="235"/>
      <c r="P3514" s="235"/>
      <c r="Q3514" s="235" t="s">
        <v>9</v>
      </c>
      <c r="R3514" s="235"/>
      <c r="S3514" s="235"/>
      <c r="T3514" s="235" t="s">
        <v>10</v>
      </c>
      <c r="U3514" s="235"/>
      <c r="V3514" s="239"/>
      <c r="W3514" s="240" t="s">
        <v>11</v>
      </c>
      <c r="X3514" s="277" t="s">
        <v>47</v>
      </c>
      <c r="Y3514" s="269"/>
      <c r="Z3514" s="278" t="s">
        <v>48</v>
      </c>
      <c r="AA3514" s="276"/>
      <c r="AB3514" s="278" t="s">
        <v>49</v>
      </c>
      <c r="AC3514" s="276"/>
      <c r="AD3514" s="276" t="s">
        <v>50</v>
      </c>
      <c r="AE3514" s="276"/>
      <c r="AF3514" s="276" t="s">
        <v>51</v>
      </c>
      <c r="AG3514" s="276"/>
      <c r="AH3514" s="276" t="s">
        <v>52</v>
      </c>
      <c r="AI3514" s="276"/>
      <c r="AJ3514" s="276" t="s">
        <v>53</v>
      </c>
      <c r="AK3514" s="276"/>
    </row>
    <row r="3515" spans="1:41" s="14" customFormat="1" x14ac:dyDescent="0.25">
      <c r="A3515" s="250"/>
      <c r="B3515" s="1" t="s">
        <v>12</v>
      </c>
      <c r="C3515" s="1" t="s">
        <v>13</v>
      </c>
      <c r="D3515" s="1" t="s">
        <v>14</v>
      </c>
      <c r="E3515" s="1" t="s">
        <v>12</v>
      </c>
      <c r="F3515" s="1" t="s">
        <v>13</v>
      </c>
      <c r="G3515" s="1" t="s">
        <v>14</v>
      </c>
      <c r="H3515" s="1" t="s">
        <v>12</v>
      </c>
      <c r="I3515" s="1" t="s">
        <v>13</v>
      </c>
      <c r="J3515" s="1" t="s">
        <v>14</v>
      </c>
      <c r="K3515" s="1" t="s">
        <v>12</v>
      </c>
      <c r="L3515" s="1" t="s">
        <v>13</v>
      </c>
      <c r="M3515" s="1" t="s">
        <v>14</v>
      </c>
      <c r="N3515" s="1" t="s">
        <v>12</v>
      </c>
      <c r="O3515" s="1" t="s">
        <v>13</v>
      </c>
      <c r="P3515" s="1" t="s">
        <v>14</v>
      </c>
      <c r="Q3515" s="1" t="s">
        <v>12</v>
      </c>
      <c r="R3515" s="1" t="s">
        <v>13</v>
      </c>
      <c r="S3515" s="1" t="s">
        <v>14</v>
      </c>
      <c r="T3515" s="1" t="s">
        <v>12</v>
      </c>
      <c r="U3515" s="1" t="s">
        <v>13</v>
      </c>
      <c r="V3515" s="2" t="s">
        <v>14</v>
      </c>
      <c r="W3515" s="241"/>
      <c r="X3515" s="13" t="s">
        <v>45</v>
      </c>
      <c r="Y3515" s="13" t="s">
        <v>46</v>
      </c>
      <c r="Z3515" s="13" t="s">
        <v>45</v>
      </c>
      <c r="AA3515" s="13" t="s">
        <v>46</v>
      </c>
      <c r="AB3515" s="13" t="s">
        <v>45</v>
      </c>
      <c r="AC3515" s="13" t="s">
        <v>46</v>
      </c>
      <c r="AD3515" s="13" t="s">
        <v>45</v>
      </c>
      <c r="AE3515" s="13" t="s">
        <v>46</v>
      </c>
      <c r="AF3515" s="13" t="s">
        <v>45</v>
      </c>
      <c r="AG3515" s="13" t="s">
        <v>46</v>
      </c>
      <c r="AH3515" s="13" t="s">
        <v>45</v>
      </c>
      <c r="AI3515" s="13" t="s">
        <v>46</v>
      </c>
      <c r="AJ3515" s="13" t="s">
        <v>45</v>
      </c>
      <c r="AK3515" s="13" t="s">
        <v>46</v>
      </c>
    </row>
    <row r="3516" spans="1:41" s="14" customFormat="1" x14ac:dyDescent="0.25">
      <c r="A3516" s="3" t="s">
        <v>15</v>
      </c>
      <c r="B3516" s="25"/>
      <c r="C3516" s="25"/>
      <c r="D3516" s="16">
        <f>SUM(B3516:C3516)</f>
        <v>0</v>
      </c>
      <c r="E3516" s="25"/>
      <c r="F3516" s="25"/>
      <c r="G3516" s="16">
        <f>SUM(E3516:F3516)</f>
        <v>0</v>
      </c>
      <c r="H3516" s="25"/>
      <c r="I3516" s="25"/>
      <c r="J3516" s="16">
        <f>SUM(H3516:I3516)</f>
        <v>0</v>
      </c>
      <c r="K3516" s="25"/>
      <c r="L3516" s="25"/>
      <c r="M3516" s="16">
        <f>SUM(K3516:L3516)</f>
        <v>0</v>
      </c>
      <c r="N3516" s="25"/>
      <c r="O3516" s="25"/>
      <c r="P3516" s="16">
        <f>SUM(N3516:O3516)</f>
        <v>0</v>
      </c>
      <c r="Q3516" s="25"/>
      <c r="R3516" s="25"/>
      <c r="S3516" s="16">
        <f>SUM(Q3516:R3516)</f>
        <v>0</v>
      </c>
      <c r="T3516" s="25"/>
      <c r="U3516" s="25"/>
      <c r="V3516" s="16">
        <f>SUM(T3516:U3516)</f>
        <v>0</v>
      </c>
      <c r="W3516" s="27">
        <f>B3516+C3516+E3516+F3516+H3516+I3516+K3516+L3516+N3516+O3516+Q3516+R3516+T3516+U3516</f>
        <v>0</v>
      </c>
      <c r="X3516" s="13">
        <f t="shared" ref="X3516:Y3516" si="28095">SUM(B3516:B3519)</f>
        <v>0</v>
      </c>
      <c r="Y3516" s="13">
        <f t="shared" si="28095"/>
        <v>0</v>
      </c>
      <c r="Z3516" s="13">
        <f t="shared" ref="Z3516:AA3516" si="28096">SUM(E3516:E3519)</f>
        <v>0</v>
      </c>
      <c r="AA3516" s="13">
        <f t="shared" si="28096"/>
        <v>0</v>
      </c>
      <c r="AB3516" s="13">
        <f t="shared" ref="AB3516:AC3516" si="28097">SUM(H3516:H3519)</f>
        <v>0</v>
      </c>
      <c r="AC3516" s="13">
        <f t="shared" si="28097"/>
        <v>0</v>
      </c>
      <c r="AD3516" s="13">
        <f t="shared" ref="AD3516:AE3516" si="28098">SUM(K3516:K3519)</f>
        <v>0</v>
      </c>
      <c r="AE3516" s="13">
        <f t="shared" si="28098"/>
        <v>0</v>
      </c>
      <c r="AF3516" s="13">
        <f t="shared" ref="AF3516:AG3516" si="28099">SUM(N3516:N3519)</f>
        <v>0</v>
      </c>
      <c r="AG3516" s="13">
        <f t="shared" si="28099"/>
        <v>0</v>
      </c>
      <c r="AH3516" s="13">
        <f t="shared" ref="AH3516:AI3516" si="28100">SUM(Q3516:Q3519)</f>
        <v>0</v>
      </c>
      <c r="AI3516" s="13">
        <f t="shared" si="28100"/>
        <v>0</v>
      </c>
      <c r="AJ3516" s="13">
        <f t="shared" ref="AJ3516:AK3516" si="28101">SUM(T3516:T3519)</f>
        <v>0</v>
      </c>
      <c r="AK3516" s="13">
        <f t="shared" si="28101"/>
        <v>0</v>
      </c>
    </row>
    <row r="3517" spans="1:41" s="14" customFormat="1" x14ac:dyDescent="0.25">
      <c r="A3517" s="3" t="s">
        <v>16</v>
      </c>
      <c r="B3517" s="25"/>
      <c r="C3517" s="25"/>
      <c r="D3517" s="16">
        <f t="shared" ref="D3517:D3519" si="28102">SUM(B3517:C3517)</f>
        <v>0</v>
      </c>
      <c r="E3517" s="25"/>
      <c r="F3517" s="25"/>
      <c r="G3517" s="16">
        <f t="shared" ref="G3517:G3519" si="28103">SUM(E3517:F3517)</f>
        <v>0</v>
      </c>
      <c r="H3517" s="25"/>
      <c r="I3517" s="25"/>
      <c r="J3517" s="16">
        <f t="shared" ref="J3517:J3519" si="28104">SUM(H3517:I3517)</f>
        <v>0</v>
      </c>
      <c r="K3517" s="25"/>
      <c r="L3517" s="25"/>
      <c r="M3517" s="16">
        <f t="shared" ref="M3517:M3519" si="28105">SUM(K3517:L3517)</f>
        <v>0</v>
      </c>
      <c r="N3517" s="25"/>
      <c r="O3517" s="25"/>
      <c r="P3517" s="16">
        <f t="shared" ref="P3517:P3519" si="28106">SUM(N3517:O3517)</f>
        <v>0</v>
      </c>
      <c r="Q3517" s="25"/>
      <c r="R3517" s="25"/>
      <c r="S3517" s="16">
        <f t="shared" ref="S3517:S3519" si="28107">SUM(Q3517:R3517)</f>
        <v>0</v>
      </c>
      <c r="T3517" s="25"/>
      <c r="U3517" s="25"/>
      <c r="V3517" s="16">
        <f t="shared" ref="V3517:V3519" si="28108">SUM(T3517:U3517)</f>
        <v>0</v>
      </c>
      <c r="W3517" s="27">
        <f t="shared" ref="W3517:W3528" si="28109">B3517+C3517+E3517+F3517+H3517+I3517+K3517+L3517+N3517+O3517+Q3517+R3517+T3517+U3517</f>
        <v>0</v>
      </c>
      <c r="X3517" s="13">
        <f t="shared" ref="X3517" si="28110">IF(X3516=X3524,0,1)</f>
        <v>0</v>
      </c>
      <c r="Y3517" s="13">
        <f t="shared" ref="Y3517" si="28111">IF(Y3516=Y3524,0,1)</f>
        <v>0</v>
      </c>
      <c r="Z3517" s="13">
        <f t="shared" ref="Z3517" si="28112">IF(Z3516=Z3524,0,1)</f>
        <v>0</v>
      </c>
      <c r="AA3517" s="13">
        <f t="shared" ref="AA3517" si="28113">IF(AA3516=AA3524,0,1)</f>
        <v>0</v>
      </c>
      <c r="AB3517" s="13">
        <f t="shared" ref="AB3517" si="28114">IF(AB3516=AB3524,0,1)</f>
        <v>0</v>
      </c>
      <c r="AC3517" s="13">
        <f t="shared" ref="AC3517" si="28115">IF(AC3516=AC3524,0,1)</f>
        <v>0</v>
      </c>
      <c r="AD3517" s="13">
        <f t="shared" ref="AD3517" si="28116">IF(AD3516=AD3524,0,1)</f>
        <v>0</v>
      </c>
      <c r="AE3517" s="13">
        <f t="shared" ref="AE3517" si="28117">IF(AE3516=AE3524,0,1)</f>
        <v>0</v>
      </c>
      <c r="AF3517" s="13">
        <f t="shared" ref="AF3517" si="28118">IF(AF3516=AF3524,0,1)</f>
        <v>0</v>
      </c>
      <c r="AG3517" s="13">
        <f t="shared" ref="AG3517" si="28119">IF(AG3516=AG3524,0,1)</f>
        <v>0</v>
      </c>
      <c r="AH3517" s="13">
        <f t="shared" ref="AH3517" si="28120">IF(AH3516=AH3524,0,1)</f>
        <v>0</v>
      </c>
      <c r="AI3517" s="13">
        <f t="shared" ref="AI3517" si="28121">IF(AI3516=AI3524,0,1)</f>
        <v>0</v>
      </c>
      <c r="AJ3517" s="13">
        <f t="shared" ref="AJ3517" si="28122">IF(AJ3516=AJ3524,0,1)</f>
        <v>0</v>
      </c>
      <c r="AK3517" s="13">
        <f t="shared" ref="AK3517" si="28123">IF(AK3516=AK3524,0,1)</f>
        <v>0</v>
      </c>
    </row>
    <row r="3518" spans="1:41" s="14" customFormat="1" x14ac:dyDescent="0.25">
      <c r="A3518" s="3" t="s">
        <v>17</v>
      </c>
      <c r="B3518" s="25"/>
      <c r="C3518" s="25"/>
      <c r="D3518" s="16">
        <f t="shared" si="28102"/>
        <v>0</v>
      </c>
      <c r="E3518" s="25"/>
      <c r="F3518" s="25"/>
      <c r="G3518" s="16">
        <f t="shared" si="28103"/>
        <v>0</v>
      </c>
      <c r="H3518" s="25"/>
      <c r="I3518" s="25"/>
      <c r="J3518" s="16">
        <f t="shared" si="28104"/>
        <v>0</v>
      </c>
      <c r="K3518" s="25"/>
      <c r="L3518" s="25"/>
      <c r="M3518" s="16">
        <f t="shared" si="28105"/>
        <v>0</v>
      </c>
      <c r="N3518" s="25"/>
      <c r="O3518" s="25"/>
      <c r="P3518" s="16">
        <f t="shared" si="28106"/>
        <v>0</v>
      </c>
      <c r="Q3518" s="25"/>
      <c r="R3518" s="25"/>
      <c r="S3518" s="16">
        <f t="shared" si="28107"/>
        <v>0</v>
      </c>
      <c r="T3518" s="25"/>
      <c r="U3518" s="25"/>
      <c r="V3518" s="16">
        <f t="shared" si="28108"/>
        <v>0</v>
      </c>
      <c r="W3518" s="27">
        <f t="shared" si="28109"/>
        <v>0</v>
      </c>
      <c r="X3518" s="13">
        <f t="shared" ref="X3518:AK3518" si="28124">IF(X3516=X3520,0,1)</f>
        <v>0</v>
      </c>
      <c r="Y3518" s="13">
        <f t="shared" si="28124"/>
        <v>0</v>
      </c>
      <c r="Z3518" s="13">
        <f t="shared" si="28124"/>
        <v>0</v>
      </c>
      <c r="AA3518" s="13">
        <f t="shared" si="28124"/>
        <v>0</v>
      </c>
      <c r="AB3518" s="13">
        <f t="shared" si="28124"/>
        <v>0</v>
      </c>
      <c r="AC3518" s="13">
        <f t="shared" si="28124"/>
        <v>0</v>
      </c>
      <c r="AD3518" s="13">
        <f t="shared" si="28124"/>
        <v>0</v>
      </c>
      <c r="AE3518" s="13">
        <f t="shared" si="28124"/>
        <v>0</v>
      </c>
      <c r="AF3518" s="13">
        <f t="shared" si="28124"/>
        <v>0</v>
      </c>
      <c r="AG3518" s="13">
        <f t="shared" si="28124"/>
        <v>0</v>
      </c>
      <c r="AH3518" s="13">
        <f t="shared" si="28124"/>
        <v>0</v>
      </c>
      <c r="AI3518" s="13">
        <f t="shared" si="28124"/>
        <v>0</v>
      </c>
      <c r="AJ3518" s="13">
        <f t="shared" si="28124"/>
        <v>0</v>
      </c>
      <c r="AK3518" s="13">
        <f t="shared" si="28124"/>
        <v>0</v>
      </c>
    </row>
    <row r="3519" spans="1:41" s="14" customFormat="1" x14ac:dyDescent="0.25">
      <c r="A3519" s="3" t="s">
        <v>18</v>
      </c>
      <c r="B3519" s="25"/>
      <c r="C3519" s="25"/>
      <c r="D3519" s="16">
        <f t="shared" si="28102"/>
        <v>0</v>
      </c>
      <c r="E3519" s="25"/>
      <c r="F3519" s="25"/>
      <c r="G3519" s="16">
        <f t="shared" si="28103"/>
        <v>0</v>
      </c>
      <c r="H3519" s="25"/>
      <c r="I3519" s="25"/>
      <c r="J3519" s="16">
        <f t="shared" si="28104"/>
        <v>0</v>
      </c>
      <c r="K3519" s="25"/>
      <c r="L3519" s="25"/>
      <c r="M3519" s="16">
        <f t="shared" si="28105"/>
        <v>0</v>
      </c>
      <c r="N3519" s="25"/>
      <c r="O3519" s="25"/>
      <c r="P3519" s="16">
        <f t="shared" si="28106"/>
        <v>0</v>
      </c>
      <c r="Q3519" s="25"/>
      <c r="R3519" s="25"/>
      <c r="S3519" s="16">
        <f t="shared" si="28107"/>
        <v>0</v>
      </c>
      <c r="T3519" s="25"/>
      <c r="U3519" s="25"/>
      <c r="V3519" s="16">
        <f t="shared" si="28108"/>
        <v>0</v>
      </c>
      <c r="W3519" s="27">
        <f t="shared" si="28109"/>
        <v>0</v>
      </c>
      <c r="X3519" s="13" t="str">
        <f t="shared" ref="X3519" si="28125">IF(SUM(X3517:X3518)=2,"WA","")</f>
        <v/>
      </c>
      <c r="Y3519" s="13" t="str">
        <f t="shared" ref="Y3519" si="28126">IF(SUM(Y3517:Y3518)=2,"WA","")</f>
        <v/>
      </c>
      <c r="Z3519" s="13" t="str">
        <f t="shared" ref="Z3519" si="28127">IF(SUM(Z3517:Z3518)=2,"WA","")</f>
        <v/>
      </c>
      <c r="AA3519" s="13" t="str">
        <f t="shared" ref="AA3519" si="28128">IF(SUM(AA3517:AA3518)=2,"WA","")</f>
        <v/>
      </c>
      <c r="AB3519" s="13" t="str">
        <f t="shared" ref="AB3519" si="28129">IF(SUM(AB3517:AB3518)=2,"WA","")</f>
        <v/>
      </c>
      <c r="AC3519" s="13" t="str">
        <f t="shared" ref="AC3519" si="28130">IF(SUM(AC3517:AC3518)=2,"WA","")</f>
        <v/>
      </c>
      <c r="AD3519" s="13" t="str">
        <f t="shared" ref="AD3519" si="28131">IF(SUM(AD3517:AD3518)=2,"WA","")</f>
        <v/>
      </c>
      <c r="AE3519" s="13" t="str">
        <f t="shared" ref="AE3519" si="28132">IF(SUM(AE3517:AE3518)=2,"WA","")</f>
        <v/>
      </c>
      <c r="AF3519" s="13" t="str">
        <f t="shared" ref="AF3519" si="28133">IF(SUM(AF3517:AF3518)=2,"WA","")</f>
        <v/>
      </c>
      <c r="AG3519" s="13" t="str">
        <f t="shared" ref="AG3519" si="28134">IF(SUM(AG3517:AG3518)=2,"WA","")</f>
        <v/>
      </c>
      <c r="AH3519" s="13" t="str">
        <f t="shared" ref="AH3519" si="28135">IF(SUM(AH3517:AH3518)=2,"WA","")</f>
        <v/>
      </c>
      <c r="AI3519" s="13" t="str">
        <f t="shared" ref="AI3519" si="28136">IF(SUM(AI3517:AI3518)=2,"WA","")</f>
        <v/>
      </c>
      <c r="AJ3519" s="13" t="str">
        <f t="shared" ref="AJ3519" si="28137">IF(SUM(AJ3517:AJ3518)=2,"WA","")</f>
        <v/>
      </c>
      <c r="AK3519" s="13" t="str">
        <f t="shared" ref="AK3519" si="28138">IF(SUM(AK3517:AK3518)=2,"WA","")</f>
        <v/>
      </c>
    </row>
    <row r="3520" spans="1:41" s="14" customFormat="1" x14ac:dyDescent="0.25">
      <c r="A3520" s="4" t="s">
        <v>19</v>
      </c>
      <c r="B3520" s="26"/>
      <c r="C3520" s="26"/>
      <c r="D3520" s="18">
        <f>SUM(B3520:C3520)</f>
        <v>0</v>
      </c>
      <c r="E3520" s="26"/>
      <c r="F3520" s="26"/>
      <c r="G3520" s="18">
        <f>SUM(E3520:F3520)</f>
        <v>0</v>
      </c>
      <c r="H3520" s="26"/>
      <c r="I3520" s="26"/>
      <c r="J3520" s="18">
        <f>SUM(H3520:I3520)</f>
        <v>0</v>
      </c>
      <c r="K3520" s="26"/>
      <c r="L3520" s="26"/>
      <c r="M3520" s="18">
        <f>SUM(K3520:L3520)</f>
        <v>0</v>
      </c>
      <c r="N3520" s="26"/>
      <c r="O3520" s="26"/>
      <c r="P3520" s="18">
        <f>SUM(N3520:O3520)</f>
        <v>0</v>
      </c>
      <c r="Q3520" s="26"/>
      <c r="R3520" s="26"/>
      <c r="S3520" s="18">
        <f>SUM(Q3520:R3520)</f>
        <v>0</v>
      </c>
      <c r="T3520" s="26"/>
      <c r="U3520" s="26"/>
      <c r="V3520" s="18">
        <f>SUM(T3520:U3520)</f>
        <v>0</v>
      </c>
      <c r="W3520" s="27">
        <f t="shared" si="28109"/>
        <v>0</v>
      </c>
      <c r="X3520" s="13">
        <f t="shared" ref="X3520:Y3520" si="28139">SUM(B3520:B3523)</f>
        <v>0</v>
      </c>
      <c r="Y3520" s="13">
        <f t="shared" si="28139"/>
        <v>0</v>
      </c>
      <c r="Z3520" s="13">
        <f t="shared" ref="Z3520:AA3520" si="28140">SUM(E3520:E3523)</f>
        <v>0</v>
      </c>
      <c r="AA3520" s="13">
        <f t="shared" si="28140"/>
        <v>0</v>
      </c>
      <c r="AB3520" s="13">
        <f t="shared" ref="AB3520:AC3520" si="28141">SUM(H3520:H3523)</f>
        <v>0</v>
      </c>
      <c r="AC3520" s="13">
        <f t="shared" si="28141"/>
        <v>0</v>
      </c>
      <c r="AD3520" s="13">
        <f t="shared" ref="AD3520:AE3520" si="28142">SUM(K3520:K3523)</f>
        <v>0</v>
      </c>
      <c r="AE3520" s="13">
        <f t="shared" si="28142"/>
        <v>0</v>
      </c>
      <c r="AF3520" s="13">
        <f t="shared" ref="AF3520:AG3520" si="28143">SUM(N3520:N3523)</f>
        <v>0</v>
      </c>
      <c r="AG3520" s="13">
        <f t="shared" si="28143"/>
        <v>0</v>
      </c>
      <c r="AH3520" s="13">
        <f t="shared" ref="AH3520:AI3520" si="28144">SUM(Q3520:Q3523)</f>
        <v>0</v>
      </c>
      <c r="AI3520" s="13">
        <f t="shared" si="28144"/>
        <v>0</v>
      </c>
      <c r="AJ3520" s="13">
        <f t="shared" ref="AJ3520:AK3520" si="28145">SUM(T3520:T3523)</f>
        <v>0</v>
      </c>
      <c r="AK3520" s="13">
        <f t="shared" si="28145"/>
        <v>0</v>
      </c>
    </row>
    <row r="3521" spans="1:41" s="14" customFormat="1" x14ac:dyDescent="0.25">
      <c r="A3521" s="4" t="s">
        <v>20</v>
      </c>
      <c r="B3521" s="26"/>
      <c r="C3521" s="26"/>
      <c r="D3521" s="18">
        <f t="shared" ref="D3521:D3523" si="28146">SUM(B3521:C3521)</f>
        <v>0</v>
      </c>
      <c r="E3521" s="26"/>
      <c r="F3521" s="26"/>
      <c r="G3521" s="18">
        <f t="shared" ref="G3521:G3523" si="28147">SUM(E3521:F3521)</f>
        <v>0</v>
      </c>
      <c r="H3521" s="26"/>
      <c r="I3521" s="26"/>
      <c r="J3521" s="18">
        <f t="shared" ref="J3521:J3523" si="28148">SUM(H3521:I3521)</f>
        <v>0</v>
      </c>
      <c r="K3521" s="26"/>
      <c r="L3521" s="26"/>
      <c r="M3521" s="18">
        <f t="shared" ref="M3521:M3523" si="28149">SUM(K3521:L3521)</f>
        <v>0</v>
      </c>
      <c r="N3521" s="26"/>
      <c r="O3521" s="26"/>
      <c r="P3521" s="18">
        <f t="shared" ref="P3521:P3523" si="28150">SUM(N3521:O3521)</f>
        <v>0</v>
      </c>
      <c r="Q3521" s="26"/>
      <c r="R3521" s="26"/>
      <c r="S3521" s="18">
        <f t="shared" ref="S3521:S3523" si="28151">SUM(Q3521:R3521)</f>
        <v>0</v>
      </c>
      <c r="T3521" s="26"/>
      <c r="U3521" s="26"/>
      <c r="V3521" s="18">
        <f t="shared" ref="V3521:V3523" si="28152">SUM(T3521:U3521)</f>
        <v>0</v>
      </c>
      <c r="W3521" s="27">
        <f t="shared" si="28109"/>
        <v>0</v>
      </c>
      <c r="X3521" s="13">
        <f t="shared" ref="X3521" si="28153">IF(X3520=X3524,0,1)</f>
        <v>0</v>
      </c>
      <c r="Y3521" s="13">
        <f t="shared" ref="Y3521" si="28154">IF(Y3520=Y3524,0,1)</f>
        <v>0</v>
      </c>
      <c r="Z3521" s="13">
        <f t="shared" ref="Z3521" si="28155">IF(Z3520=Z3524,0,1)</f>
        <v>0</v>
      </c>
      <c r="AA3521" s="13">
        <f t="shared" ref="AA3521" si="28156">IF(AA3520=AA3524,0,1)</f>
        <v>0</v>
      </c>
      <c r="AB3521" s="13">
        <f t="shared" ref="AB3521" si="28157">IF(AB3520=AB3524,0,1)</f>
        <v>0</v>
      </c>
      <c r="AC3521" s="13">
        <f t="shared" ref="AC3521" si="28158">IF(AC3520=AC3524,0,1)</f>
        <v>0</v>
      </c>
      <c r="AD3521" s="13">
        <f t="shared" ref="AD3521" si="28159">IF(AD3520=AD3524,0,1)</f>
        <v>0</v>
      </c>
      <c r="AE3521" s="13">
        <f t="shared" ref="AE3521" si="28160">IF(AE3520=AE3524,0,1)</f>
        <v>0</v>
      </c>
      <c r="AF3521" s="13">
        <f t="shared" ref="AF3521" si="28161">IF(AF3520=AF3524,0,1)</f>
        <v>0</v>
      </c>
      <c r="AG3521" s="13">
        <f t="shared" ref="AG3521" si="28162">IF(AG3520=AG3524,0,1)</f>
        <v>0</v>
      </c>
      <c r="AH3521" s="13">
        <f t="shared" ref="AH3521" si="28163">IF(AH3520=AH3524,0,1)</f>
        <v>0</v>
      </c>
      <c r="AI3521" s="13">
        <f t="shared" ref="AI3521" si="28164">IF(AI3520=AI3524,0,1)</f>
        <v>0</v>
      </c>
      <c r="AJ3521" s="13">
        <f t="shared" ref="AJ3521" si="28165">IF(AJ3520=AJ3524,0,1)</f>
        <v>0</v>
      </c>
      <c r="AK3521" s="13">
        <f t="shared" ref="AK3521" si="28166">IF(AK3520=AK3524,0,1)</f>
        <v>0</v>
      </c>
    </row>
    <row r="3522" spans="1:41" s="14" customFormat="1" x14ac:dyDescent="0.25">
      <c r="A3522" s="4" t="s">
        <v>21</v>
      </c>
      <c r="B3522" s="26"/>
      <c r="C3522" s="26"/>
      <c r="D3522" s="18">
        <f t="shared" si="28146"/>
        <v>0</v>
      </c>
      <c r="E3522" s="26"/>
      <c r="F3522" s="26"/>
      <c r="G3522" s="18">
        <f t="shared" si="28147"/>
        <v>0</v>
      </c>
      <c r="H3522" s="26"/>
      <c r="I3522" s="26"/>
      <c r="J3522" s="18">
        <f t="shared" si="28148"/>
        <v>0</v>
      </c>
      <c r="K3522" s="26"/>
      <c r="L3522" s="26"/>
      <c r="M3522" s="18">
        <f t="shared" si="28149"/>
        <v>0</v>
      </c>
      <c r="N3522" s="26"/>
      <c r="O3522" s="26"/>
      <c r="P3522" s="18">
        <f t="shared" si="28150"/>
        <v>0</v>
      </c>
      <c r="Q3522" s="26"/>
      <c r="R3522" s="26"/>
      <c r="S3522" s="18">
        <f t="shared" si="28151"/>
        <v>0</v>
      </c>
      <c r="T3522" s="26"/>
      <c r="U3522" s="26"/>
      <c r="V3522" s="18">
        <f t="shared" si="28152"/>
        <v>0</v>
      </c>
      <c r="W3522" s="27">
        <f t="shared" si="28109"/>
        <v>0</v>
      </c>
      <c r="X3522" s="13">
        <f t="shared" ref="X3522:AK3522" si="28167">IF(X3520=X3516,0,1)</f>
        <v>0</v>
      </c>
      <c r="Y3522" s="13">
        <f t="shared" si="28167"/>
        <v>0</v>
      </c>
      <c r="Z3522" s="13">
        <f t="shared" si="28167"/>
        <v>0</v>
      </c>
      <c r="AA3522" s="13">
        <f t="shared" si="28167"/>
        <v>0</v>
      </c>
      <c r="AB3522" s="13">
        <f t="shared" si="28167"/>
        <v>0</v>
      </c>
      <c r="AC3522" s="13">
        <f t="shared" si="28167"/>
        <v>0</v>
      </c>
      <c r="AD3522" s="13">
        <f t="shared" si="28167"/>
        <v>0</v>
      </c>
      <c r="AE3522" s="13">
        <f t="shared" si="28167"/>
        <v>0</v>
      </c>
      <c r="AF3522" s="13">
        <f t="shared" si="28167"/>
        <v>0</v>
      </c>
      <c r="AG3522" s="13">
        <f t="shared" si="28167"/>
        <v>0</v>
      </c>
      <c r="AH3522" s="13">
        <f t="shared" si="28167"/>
        <v>0</v>
      </c>
      <c r="AI3522" s="13">
        <f t="shared" si="28167"/>
        <v>0</v>
      </c>
      <c r="AJ3522" s="13">
        <f t="shared" si="28167"/>
        <v>0</v>
      </c>
      <c r="AK3522" s="13">
        <f t="shared" si="28167"/>
        <v>0</v>
      </c>
    </row>
    <row r="3523" spans="1:41" s="14" customFormat="1" x14ac:dyDescent="0.25">
      <c r="A3523" s="4" t="s">
        <v>22</v>
      </c>
      <c r="B3523" s="26"/>
      <c r="C3523" s="26"/>
      <c r="D3523" s="18">
        <f t="shared" si="28146"/>
        <v>0</v>
      </c>
      <c r="E3523" s="26"/>
      <c r="F3523" s="26"/>
      <c r="G3523" s="18">
        <f t="shared" si="28147"/>
        <v>0</v>
      </c>
      <c r="H3523" s="26"/>
      <c r="I3523" s="26"/>
      <c r="J3523" s="18">
        <f t="shared" si="28148"/>
        <v>0</v>
      </c>
      <c r="K3523" s="26"/>
      <c r="L3523" s="26"/>
      <c r="M3523" s="18">
        <f t="shared" si="28149"/>
        <v>0</v>
      </c>
      <c r="N3523" s="26"/>
      <c r="O3523" s="26"/>
      <c r="P3523" s="18">
        <f t="shared" si="28150"/>
        <v>0</v>
      </c>
      <c r="Q3523" s="26"/>
      <c r="R3523" s="26"/>
      <c r="S3523" s="18">
        <f t="shared" si="28151"/>
        <v>0</v>
      </c>
      <c r="T3523" s="26"/>
      <c r="U3523" s="26"/>
      <c r="V3523" s="18">
        <f t="shared" si="28152"/>
        <v>0</v>
      </c>
      <c r="W3523" s="27">
        <f t="shared" si="28109"/>
        <v>0</v>
      </c>
      <c r="X3523" s="13" t="str">
        <f t="shared" ref="X3523" si="28168">IF(SUM(X3521:X3522)=2,"HA","")</f>
        <v/>
      </c>
      <c r="Y3523" s="13" t="str">
        <f t="shared" ref="Y3523" si="28169">IF(SUM(Y3521:Y3522)=2,"HA","")</f>
        <v/>
      </c>
      <c r="Z3523" s="13" t="str">
        <f t="shared" ref="Z3523" si="28170">IF(SUM(Z3521:Z3522)=2,"HA","")</f>
        <v/>
      </c>
      <c r="AA3523" s="13" t="str">
        <f t="shared" ref="AA3523" si="28171">IF(SUM(AA3521:AA3522)=2,"HA","")</f>
        <v/>
      </c>
      <c r="AB3523" s="13" t="str">
        <f t="shared" ref="AB3523" si="28172">IF(SUM(AB3521:AB3522)=2,"HA","")</f>
        <v/>
      </c>
      <c r="AC3523" s="13" t="str">
        <f t="shared" ref="AC3523" si="28173">IF(SUM(AC3521:AC3522)=2,"HA","")</f>
        <v/>
      </c>
      <c r="AD3523" s="13" t="str">
        <f t="shared" ref="AD3523" si="28174">IF(SUM(AD3521:AD3522)=2,"HA","")</f>
        <v/>
      </c>
      <c r="AE3523" s="13" t="str">
        <f t="shared" ref="AE3523" si="28175">IF(SUM(AE3521:AE3522)=2,"HA","")</f>
        <v/>
      </c>
      <c r="AF3523" s="13" t="str">
        <f t="shared" ref="AF3523" si="28176">IF(SUM(AF3521:AF3522)=2,"HA","")</f>
        <v/>
      </c>
      <c r="AG3523" s="13" t="str">
        <f t="shared" ref="AG3523" si="28177">IF(SUM(AG3521:AG3522)=2,"HA","")</f>
        <v/>
      </c>
      <c r="AH3523" s="13" t="str">
        <f t="shared" ref="AH3523" si="28178">IF(SUM(AH3521:AH3522)=2,"HA","")</f>
        <v/>
      </c>
      <c r="AI3523" s="13" t="str">
        <f t="shared" ref="AI3523" si="28179">IF(SUM(AI3521:AI3522)=2,"HA","")</f>
        <v/>
      </c>
      <c r="AJ3523" s="13" t="str">
        <f t="shared" ref="AJ3523" si="28180">IF(SUM(AJ3521:AJ3522)=2,"HA","")</f>
        <v/>
      </c>
      <c r="AK3523" s="13" t="str">
        <f t="shared" ref="AK3523" si="28181">IF(SUM(AK3521:AK3522)=2,"HA","")</f>
        <v/>
      </c>
    </row>
    <row r="3524" spans="1:41" s="14" customFormat="1" x14ac:dyDescent="0.25">
      <c r="A3524" s="3" t="s">
        <v>23</v>
      </c>
      <c r="B3524" s="25"/>
      <c r="C3524" s="25"/>
      <c r="D3524" s="16">
        <f>SUM(B3524:C3524)</f>
        <v>0</v>
      </c>
      <c r="E3524" s="25"/>
      <c r="F3524" s="25"/>
      <c r="G3524" s="16">
        <f>SUM(E3524:F3524)</f>
        <v>0</v>
      </c>
      <c r="H3524" s="25"/>
      <c r="I3524" s="25"/>
      <c r="J3524" s="16">
        <f>SUM(H3524:I3524)</f>
        <v>0</v>
      </c>
      <c r="K3524" s="25"/>
      <c r="L3524" s="25"/>
      <c r="M3524" s="16">
        <f>SUM(K3524:L3524)</f>
        <v>0</v>
      </c>
      <c r="N3524" s="25"/>
      <c r="O3524" s="25"/>
      <c r="P3524" s="16">
        <f>SUM(N3524:O3524)</f>
        <v>0</v>
      </c>
      <c r="Q3524" s="25"/>
      <c r="R3524" s="25"/>
      <c r="S3524" s="16">
        <f>SUM(Q3524:R3524)</f>
        <v>0</v>
      </c>
      <c r="T3524" s="25"/>
      <c r="U3524" s="25"/>
      <c r="V3524" s="16">
        <f>SUM(T3524:U3524)</f>
        <v>0</v>
      </c>
      <c r="W3524" s="27">
        <f t="shared" si="28109"/>
        <v>0</v>
      </c>
      <c r="X3524" s="13">
        <f t="shared" ref="X3524:Y3524" si="28182">SUM(B3524:B3528)</f>
        <v>0</v>
      </c>
      <c r="Y3524" s="13">
        <f t="shared" si="28182"/>
        <v>0</v>
      </c>
      <c r="Z3524" s="13">
        <f t="shared" ref="Z3524:AA3524" si="28183">SUM(E3524:E3528)</f>
        <v>0</v>
      </c>
      <c r="AA3524" s="13">
        <f t="shared" si="28183"/>
        <v>0</v>
      </c>
      <c r="AB3524" s="13">
        <f t="shared" ref="AB3524:AC3524" si="28184">SUM(H3524:H3528)</f>
        <v>0</v>
      </c>
      <c r="AC3524" s="13">
        <f t="shared" si="28184"/>
        <v>0</v>
      </c>
      <c r="AD3524" s="13">
        <f t="shared" ref="AD3524:AE3524" si="28185">SUM(K3524:K3528)</f>
        <v>0</v>
      </c>
      <c r="AE3524" s="13">
        <f t="shared" si="28185"/>
        <v>0</v>
      </c>
      <c r="AF3524" s="13">
        <f t="shared" ref="AF3524:AG3524" si="28186">SUM(N3524:N3528)</f>
        <v>0</v>
      </c>
      <c r="AG3524" s="13">
        <f t="shared" si="28186"/>
        <v>0</v>
      </c>
      <c r="AH3524" s="13">
        <f t="shared" ref="AH3524:AI3524" si="28187">SUM(Q3524:Q3528)</f>
        <v>0</v>
      </c>
      <c r="AI3524" s="13">
        <f t="shared" si="28187"/>
        <v>0</v>
      </c>
      <c r="AJ3524" s="13">
        <f t="shared" ref="AJ3524:AK3524" si="28188">SUM(T3524:T3528)</f>
        <v>0</v>
      </c>
      <c r="AK3524" s="13">
        <f t="shared" si="28188"/>
        <v>0</v>
      </c>
    </row>
    <row r="3525" spans="1:41" s="14" customFormat="1" x14ac:dyDescent="0.25">
      <c r="A3525" s="3" t="s">
        <v>24</v>
      </c>
      <c r="B3525" s="25"/>
      <c r="C3525" s="25"/>
      <c r="D3525" s="16">
        <f t="shared" ref="D3525:D3527" si="28189">SUM(B3525:C3525)</f>
        <v>0</v>
      </c>
      <c r="E3525" s="25"/>
      <c r="F3525" s="25"/>
      <c r="G3525" s="16">
        <f t="shared" ref="G3525:G3527" si="28190">SUM(E3525:F3525)</f>
        <v>0</v>
      </c>
      <c r="H3525" s="25"/>
      <c r="I3525" s="25"/>
      <c r="J3525" s="16">
        <f t="shared" ref="J3525:J3527" si="28191">SUM(H3525:I3525)</f>
        <v>0</v>
      </c>
      <c r="K3525" s="25"/>
      <c r="L3525" s="25"/>
      <c r="M3525" s="16">
        <f t="shared" ref="M3525:M3527" si="28192">SUM(K3525:L3525)</f>
        <v>0</v>
      </c>
      <c r="N3525" s="25"/>
      <c r="O3525" s="25"/>
      <c r="P3525" s="16">
        <f t="shared" ref="P3525:P3527" si="28193">SUM(N3525:O3525)</f>
        <v>0</v>
      </c>
      <c r="Q3525" s="25"/>
      <c r="R3525" s="25"/>
      <c r="S3525" s="16">
        <f t="shared" ref="S3525:S3527" si="28194">SUM(Q3525:R3525)</f>
        <v>0</v>
      </c>
      <c r="T3525" s="25"/>
      <c r="U3525" s="25"/>
      <c r="V3525" s="16">
        <f t="shared" ref="V3525:V3527" si="28195">SUM(T3525:U3525)</f>
        <v>0</v>
      </c>
      <c r="W3525" s="27">
        <f t="shared" si="28109"/>
        <v>0</v>
      </c>
      <c r="X3525" s="13">
        <f t="shared" ref="X3525" si="28196">IF(X3524=X3516,0,1)</f>
        <v>0</v>
      </c>
      <c r="Y3525" s="13">
        <f t="shared" ref="Y3525" si="28197">IF(Y3524=Y3516,0,1)</f>
        <v>0</v>
      </c>
      <c r="Z3525" s="13">
        <f t="shared" ref="Z3525" si="28198">IF(Z3524=Z3516,0,1)</f>
        <v>0</v>
      </c>
      <c r="AA3525" s="13">
        <f t="shared" ref="AA3525" si="28199">IF(AA3524=AA3516,0,1)</f>
        <v>0</v>
      </c>
      <c r="AB3525" s="13">
        <f t="shared" ref="AB3525" si="28200">IF(AB3524=AB3516,0,1)</f>
        <v>0</v>
      </c>
      <c r="AC3525" s="13">
        <f t="shared" ref="AC3525" si="28201">IF(AC3524=AC3516,0,1)</f>
        <v>0</v>
      </c>
      <c r="AD3525" s="13">
        <f t="shared" ref="AD3525" si="28202">IF(AD3524=AD3516,0,1)</f>
        <v>0</v>
      </c>
      <c r="AE3525" s="13">
        <f t="shared" ref="AE3525" si="28203">IF(AE3524=AE3516,0,1)</f>
        <v>0</v>
      </c>
      <c r="AF3525" s="13">
        <f t="shared" ref="AF3525" si="28204">IF(AF3524=AF3516,0,1)</f>
        <v>0</v>
      </c>
      <c r="AG3525" s="13">
        <f t="shared" ref="AG3525" si="28205">IF(AG3524=AG3516,0,1)</f>
        <v>0</v>
      </c>
      <c r="AH3525" s="13">
        <f t="shared" ref="AH3525" si="28206">IF(AH3524=AH3516,0,1)</f>
        <v>0</v>
      </c>
      <c r="AI3525" s="13">
        <f t="shared" ref="AI3525" si="28207">IF(AI3524=AI3516,0,1)</f>
        <v>0</v>
      </c>
      <c r="AJ3525" s="13">
        <f t="shared" ref="AJ3525" si="28208">IF(AJ3524=AJ3516,0,1)</f>
        <v>0</v>
      </c>
      <c r="AK3525" s="13">
        <f t="shared" ref="AK3525" si="28209">IF(AK3524=AK3516,0,1)</f>
        <v>0</v>
      </c>
    </row>
    <row r="3526" spans="1:41" s="14" customFormat="1" x14ac:dyDescent="0.25">
      <c r="A3526" s="3" t="s">
        <v>25</v>
      </c>
      <c r="B3526" s="25"/>
      <c r="C3526" s="25"/>
      <c r="D3526" s="16">
        <f t="shared" si="28189"/>
        <v>0</v>
      </c>
      <c r="E3526" s="25"/>
      <c r="F3526" s="25"/>
      <c r="G3526" s="16">
        <f t="shared" si="28190"/>
        <v>0</v>
      </c>
      <c r="H3526" s="25"/>
      <c r="I3526" s="25"/>
      <c r="J3526" s="16">
        <f t="shared" si="28191"/>
        <v>0</v>
      </c>
      <c r="K3526" s="25"/>
      <c r="L3526" s="25"/>
      <c r="M3526" s="16">
        <f t="shared" si="28192"/>
        <v>0</v>
      </c>
      <c r="N3526" s="25"/>
      <c r="O3526" s="25"/>
      <c r="P3526" s="16">
        <f t="shared" si="28193"/>
        <v>0</v>
      </c>
      <c r="Q3526" s="25"/>
      <c r="R3526" s="25"/>
      <c r="S3526" s="16">
        <f t="shared" si="28194"/>
        <v>0</v>
      </c>
      <c r="T3526" s="25"/>
      <c r="U3526" s="25"/>
      <c r="V3526" s="16">
        <f t="shared" si="28195"/>
        <v>0</v>
      </c>
      <c r="W3526" s="27">
        <f t="shared" si="28109"/>
        <v>0</v>
      </c>
      <c r="X3526" s="13">
        <f t="shared" ref="X3526:AK3526" si="28210">IF(X3524=X3520,0,1)</f>
        <v>0</v>
      </c>
      <c r="Y3526" s="13">
        <f t="shared" si="28210"/>
        <v>0</v>
      </c>
      <c r="Z3526" s="13">
        <f t="shared" si="28210"/>
        <v>0</v>
      </c>
      <c r="AA3526" s="13">
        <f t="shared" si="28210"/>
        <v>0</v>
      </c>
      <c r="AB3526" s="13">
        <f t="shared" si="28210"/>
        <v>0</v>
      </c>
      <c r="AC3526" s="13">
        <f t="shared" si="28210"/>
        <v>0</v>
      </c>
      <c r="AD3526" s="13">
        <f t="shared" si="28210"/>
        <v>0</v>
      </c>
      <c r="AE3526" s="13">
        <f t="shared" si="28210"/>
        <v>0</v>
      </c>
      <c r="AF3526" s="13">
        <f t="shared" si="28210"/>
        <v>0</v>
      </c>
      <c r="AG3526" s="13">
        <f t="shared" si="28210"/>
        <v>0</v>
      </c>
      <c r="AH3526" s="13">
        <f t="shared" si="28210"/>
        <v>0</v>
      </c>
      <c r="AI3526" s="13">
        <f t="shared" si="28210"/>
        <v>0</v>
      </c>
      <c r="AJ3526" s="13">
        <f t="shared" si="28210"/>
        <v>0</v>
      </c>
      <c r="AK3526" s="13">
        <f t="shared" si="28210"/>
        <v>0</v>
      </c>
    </row>
    <row r="3527" spans="1:41" s="14" customFormat="1" x14ac:dyDescent="0.25">
      <c r="A3527" s="3" t="s">
        <v>26</v>
      </c>
      <c r="B3527" s="25"/>
      <c r="C3527" s="25"/>
      <c r="D3527" s="16">
        <f t="shared" si="28189"/>
        <v>0</v>
      </c>
      <c r="E3527" s="25"/>
      <c r="F3527" s="25"/>
      <c r="G3527" s="16">
        <f t="shared" si="28190"/>
        <v>0</v>
      </c>
      <c r="H3527" s="25"/>
      <c r="I3527" s="25"/>
      <c r="J3527" s="16">
        <f t="shared" si="28191"/>
        <v>0</v>
      </c>
      <c r="K3527" s="25"/>
      <c r="L3527" s="25"/>
      <c r="M3527" s="16">
        <f t="shared" si="28192"/>
        <v>0</v>
      </c>
      <c r="N3527" s="25"/>
      <c r="O3527" s="25"/>
      <c r="P3527" s="16">
        <f t="shared" si="28193"/>
        <v>0</v>
      </c>
      <c r="Q3527" s="25"/>
      <c r="R3527" s="25"/>
      <c r="S3527" s="16">
        <f t="shared" si="28194"/>
        <v>0</v>
      </c>
      <c r="T3527" s="25"/>
      <c r="U3527" s="25"/>
      <c r="V3527" s="16">
        <f t="shared" si="28195"/>
        <v>0</v>
      </c>
      <c r="W3527" s="27">
        <f t="shared" si="28109"/>
        <v>0</v>
      </c>
      <c r="X3527" s="13" t="str">
        <f t="shared" ref="X3527" si="28211">IF(SUM(X3525:X3526)=2,"WH","")</f>
        <v/>
      </c>
      <c r="Y3527" s="13" t="str">
        <f t="shared" ref="Y3527" si="28212">IF(SUM(Y3525:Y3526)=2,"WH","")</f>
        <v/>
      </c>
      <c r="Z3527" s="13" t="str">
        <f t="shared" ref="Z3527" si="28213">IF(SUM(Z3525:Z3526)=2,"WH","")</f>
        <v/>
      </c>
      <c r="AA3527" s="13" t="str">
        <f t="shared" ref="AA3527" si="28214">IF(SUM(AA3525:AA3526)=2,"WH","")</f>
        <v/>
      </c>
      <c r="AB3527" s="13" t="str">
        <f t="shared" ref="AB3527" si="28215">IF(SUM(AB3525:AB3526)=2,"WH","")</f>
        <v/>
      </c>
      <c r="AC3527" s="13" t="str">
        <f t="shared" ref="AC3527" si="28216">IF(SUM(AC3525:AC3526)=2,"WH","")</f>
        <v/>
      </c>
      <c r="AD3527" s="13" t="str">
        <f t="shared" ref="AD3527" si="28217">IF(SUM(AD3525:AD3526)=2,"WH","")</f>
        <v/>
      </c>
      <c r="AE3527" s="13" t="str">
        <f t="shared" ref="AE3527" si="28218">IF(SUM(AE3525:AE3526)=2,"WH","")</f>
        <v/>
      </c>
      <c r="AF3527" s="13" t="str">
        <f t="shared" ref="AF3527" si="28219">IF(SUM(AF3525:AF3526)=2,"WH","")</f>
        <v/>
      </c>
      <c r="AG3527" s="13" t="str">
        <f t="shared" ref="AG3527" si="28220">IF(SUM(AG3525:AG3526)=2,"WH","")</f>
        <v/>
      </c>
      <c r="AH3527" s="13" t="str">
        <f t="shared" ref="AH3527" si="28221">IF(SUM(AH3525:AH3526)=2,"WH","")</f>
        <v/>
      </c>
      <c r="AI3527" s="13" t="str">
        <f t="shared" ref="AI3527" si="28222">IF(SUM(AI3525:AI3526)=2,"WH","")</f>
        <v/>
      </c>
      <c r="AJ3527" s="13" t="str">
        <f t="shared" ref="AJ3527" si="28223">IF(SUM(AJ3525:AJ3526)=2,"WH","")</f>
        <v/>
      </c>
      <c r="AK3527" s="13" t="str">
        <f t="shared" ref="AK3527" si="28224">IF(SUM(AK3525:AK3526)=2,"WH","")</f>
        <v/>
      </c>
    </row>
    <row r="3528" spans="1:41" s="14" customFormat="1" x14ac:dyDescent="0.25">
      <c r="A3528" s="3" t="s">
        <v>27</v>
      </c>
      <c r="B3528" s="25"/>
      <c r="C3528" s="25"/>
      <c r="D3528" s="16">
        <f>SUM(B3528:C3528)</f>
        <v>0</v>
      </c>
      <c r="E3528" s="25"/>
      <c r="F3528" s="25"/>
      <c r="G3528" s="16">
        <f>SUM(E3528:F3528)</f>
        <v>0</v>
      </c>
      <c r="H3528" s="25"/>
      <c r="I3528" s="25"/>
      <c r="J3528" s="16">
        <f>SUM(H3528:I3528)</f>
        <v>0</v>
      </c>
      <c r="K3528" s="25"/>
      <c r="L3528" s="25"/>
      <c r="M3528" s="16">
        <f>SUM(K3528:L3528)</f>
        <v>0</v>
      </c>
      <c r="N3528" s="25"/>
      <c r="O3528" s="25"/>
      <c r="P3528" s="16">
        <f>SUM(N3528:O3528)</f>
        <v>0</v>
      </c>
      <c r="Q3528" s="25"/>
      <c r="R3528" s="25"/>
      <c r="S3528" s="16">
        <f>SUM(Q3528:R3528)</f>
        <v>0</v>
      </c>
      <c r="T3528" s="25"/>
      <c r="U3528" s="25"/>
      <c r="V3528" s="16">
        <f>SUM(T3528:U3528)</f>
        <v>0</v>
      </c>
      <c r="W3528" s="27">
        <f t="shared" si="28109"/>
        <v>0</v>
      </c>
      <c r="X3528" s="13"/>
      <c r="Y3528" s="13"/>
      <c r="Z3528" s="13"/>
      <c r="AA3528" s="13"/>
      <c r="AB3528" s="13"/>
      <c r="AC3528" s="13"/>
      <c r="AD3528" s="13"/>
      <c r="AE3528" s="13"/>
      <c r="AF3528" s="13"/>
      <c r="AG3528" s="13"/>
    </row>
    <row r="3529" spans="1:41" s="14" customFormat="1" ht="15.75" thickBot="1" x14ac:dyDescent="0.3">
      <c r="A3529" s="5" t="s">
        <v>11</v>
      </c>
      <c r="B3529" s="20">
        <f>SUM(B3516:B3519)</f>
        <v>0</v>
      </c>
      <c r="C3529" s="20">
        <f t="shared" ref="C3529:W3529" si="28225">SUM(C3516:C3519)</f>
        <v>0</v>
      </c>
      <c r="D3529" s="20">
        <f t="shared" si="28225"/>
        <v>0</v>
      </c>
      <c r="E3529" s="20">
        <f t="shared" si="28225"/>
        <v>0</v>
      </c>
      <c r="F3529" s="20">
        <f t="shared" si="28225"/>
        <v>0</v>
      </c>
      <c r="G3529" s="20">
        <f t="shared" si="28225"/>
        <v>0</v>
      </c>
      <c r="H3529" s="20">
        <f t="shared" si="28225"/>
        <v>0</v>
      </c>
      <c r="I3529" s="20">
        <f t="shared" si="28225"/>
        <v>0</v>
      </c>
      <c r="J3529" s="20">
        <f t="shared" si="28225"/>
        <v>0</v>
      </c>
      <c r="K3529" s="20">
        <f t="shared" si="28225"/>
        <v>0</v>
      </c>
      <c r="L3529" s="20">
        <f t="shared" si="28225"/>
        <v>0</v>
      </c>
      <c r="M3529" s="20">
        <f t="shared" si="28225"/>
        <v>0</v>
      </c>
      <c r="N3529" s="20">
        <f t="shared" si="28225"/>
        <v>0</v>
      </c>
      <c r="O3529" s="20">
        <f t="shared" si="28225"/>
        <v>0</v>
      </c>
      <c r="P3529" s="20">
        <f t="shared" si="28225"/>
        <v>0</v>
      </c>
      <c r="Q3529" s="20">
        <f t="shared" si="28225"/>
        <v>0</v>
      </c>
      <c r="R3529" s="20">
        <f t="shared" si="28225"/>
        <v>0</v>
      </c>
      <c r="S3529" s="20">
        <f t="shared" si="28225"/>
        <v>0</v>
      </c>
      <c r="T3529" s="20">
        <f t="shared" si="28225"/>
        <v>0</v>
      </c>
      <c r="U3529" s="20">
        <f t="shared" si="28225"/>
        <v>0</v>
      </c>
      <c r="V3529" s="20">
        <f t="shared" si="28225"/>
        <v>0</v>
      </c>
      <c r="W3529" s="20">
        <f t="shared" si="28225"/>
        <v>0</v>
      </c>
      <c r="X3529" s="13"/>
      <c r="Y3529" s="13"/>
      <c r="Z3529" s="13"/>
      <c r="AA3529" s="13"/>
      <c r="AB3529" s="13"/>
      <c r="AC3529" s="13"/>
      <c r="AD3529" s="13"/>
      <c r="AE3529" s="13"/>
      <c r="AF3529" s="13"/>
      <c r="AG3529" s="13"/>
    </row>
    <row r="3530" spans="1:41" s="14" customFormat="1" x14ac:dyDescent="0.25">
      <c r="A3530" s="14" t="s">
        <v>0</v>
      </c>
      <c r="B3530" s="251"/>
      <c r="C3530" s="251"/>
      <c r="D3530" s="251"/>
      <c r="E3530" s="224" t="s">
        <v>3</v>
      </c>
      <c r="F3530" s="224"/>
      <c r="G3530" s="224"/>
      <c r="H3530" s="228" t="s">
        <v>152</v>
      </c>
      <c r="I3530" s="228"/>
      <c r="J3530" s="227">
        <f>MROUND(B3531*0.135,1)</f>
        <v>0</v>
      </c>
      <c r="K3530" s="227"/>
      <c r="L3530" s="229" t="s">
        <v>239</v>
      </c>
      <c r="M3530" s="229"/>
      <c r="N3530" s="229"/>
      <c r="O3530" s="231" t="s">
        <v>152</v>
      </c>
      <c r="P3530" s="231"/>
      <c r="Q3530" s="232"/>
      <c r="R3530" s="232"/>
      <c r="S3530" s="127" t="s">
        <v>1</v>
      </c>
      <c r="T3530" s="124"/>
      <c r="U3530" s="236">
        <f>IFERROR(J3531/W3547,0)</f>
        <v>0</v>
      </c>
      <c r="V3530" s="236"/>
      <c r="W3530" s="124"/>
      <c r="X3530" s="13"/>
      <c r="Y3530" s="13"/>
      <c r="Z3530" s="13"/>
      <c r="AA3530" s="13"/>
      <c r="AB3530" s="13"/>
      <c r="AC3530" s="13"/>
      <c r="AD3530" s="13"/>
      <c r="AE3530" s="13"/>
      <c r="AF3530" s="13"/>
      <c r="AG3530" s="13"/>
    </row>
    <row r="3531" spans="1:41" s="14" customFormat="1" ht="15.75" thickBot="1" x14ac:dyDescent="0.3">
      <c r="A3531" s="14" t="s">
        <v>2</v>
      </c>
      <c r="B3531" s="248"/>
      <c r="C3531" s="248"/>
      <c r="D3531" s="248"/>
      <c r="E3531" s="225"/>
      <c r="F3531" s="225"/>
      <c r="G3531" s="225"/>
      <c r="H3531" s="238" t="s">
        <v>153</v>
      </c>
      <c r="I3531" s="238"/>
      <c r="J3531" s="226">
        <f>MROUND(B3531*0.162,1)</f>
        <v>0</v>
      </c>
      <c r="K3531" s="226"/>
      <c r="L3531" s="230"/>
      <c r="M3531" s="230"/>
      <c r="N3531" s="230"/>
      <c r="O3531" s="233" t="s">
        <v>153</v>
      </c>
      <c r="P3531" s="233"/>
      <c r="Q3531" s="234"/>
      <c r="R3531" s="234"/>
      <c r="S3531" s="237" t="str">
        <f>IF(CONCATENATE(X3531,Y3531,Z3531,AA3531,AB3531,AC3531,AD3531,AE3531,AF3531,,AG3531,,AH3531,,AI3531,AJ3531,AK3531)="","",(CONCATENATE("ERRORS: ", X3531,Y3531,Z3531,AA3531,AB3531,AC3531,AD3531,AE3531,AF3531,,AG3531,,AH3531,,AI3531,AJ3531,AK3531)))</f>
        <v/>
      </c>
      <c r="T3531" s="237"/>
      <c r="U3531" s="237"/>
      <c r="V3531" s="237"/>
      <c r="W3531" s="237"/>
      <c r="X3531" s="13" t="str">
        <f t="shared" ref="X3531" si="28226">IF(X3537="",IF(X3541="",IF(X3545="","",CONCATENATE(", ",X3532,X3533,X3545)),CONCATENATE(", ",X3532,X3533,X3541)),IF(X3541="",CONCATENATE(", ",X3532,X3533,X3537),CONCATENATE(", ",X3532,X3533,X3537,", ",X3532,X3533,X3541,", ",X3532,X3533,X3545)))</f>
        <v/>
      </c>
      <c r="Y3531" s="13" t="str">
        <f t="shared" ref="Y3531" si="28227">IF(Y3537="",IF(Y3541="",IF(Y3545="","",CONCATENATE(", ",X3532,Y3533,Y3545)),CONCATENATE(", ",X3532,Y3533,Y3541)),IF(Y3541="",CONCATENATE(", ",X3532,Y3533,Y3537),CONCATENATE(", ",X3532,Y3533,Y3537,", ",X3532,Y3533,Y3541,", ",X3532,Y3533,Y3545)))</f>
        <v/>
      </c>
      <c r="Z3531" s="13" t="str">
        <f t="shared" ref="Z3531" si="28228">IF(Z3537="",IF(Z3541="",IF(Z3545="","",CONCATENATE(", ",Z3532,Z3533,Z3545)),CONCATENATE(", ",Z3532,Z3533,Z3541)),IF(Z3541="",CONCATENATE(", ",Z3532,Z3533,Z3537),CONCATENATE(", ",Z3532,Z3533,Z3537,", ",Z3532,Z3533,Z3541,", ",Z3532,Z3533,Z3545)))</f>
        <v/>
      </c>
      <c r="AA3531" s="13" t="str">
        <f t="shared" ref="AA3531" si="28229">IF(AA3537="",IF(AA3541="",IF(AA3545="","",CONCATENATE(", ",Z3532,AA3533,AA3545)),CONCATENATE(", ",Z3532,AA3533,AA3541)),IF(AA3541="",CONCATENATE(", ",Z3532,AA3533,AA3537),CONCATENATE(", ",Z3532,AA3533,AA3537,", ",Z3532,AA3533,AA3541,", ",Z3532,AA3533,AA3545)))</f>
        <v/>
      </c>
      <c r="AB3531" s="13" t="str">
        <f t="shared" ref="AB3531" si="28230">IF(AB3537="",IF(AB3541="",IF(AB3545="","",CONCATENATE(", ",AB3532,AB3533,AB3545)),CONCATENATE(", ",AB3532,AB3533,AB3541)),IF(AB3541="",CONCATENATE(", ",AB3532,AB3533,AB3537),CONCATENATE(", ",AB3532,AB3533,AB3537,", ",AB3532,AB3533,AB3541,", ",AB3532,AB3533,AB3545)))</f>
        <v/>
      </c>
      <c r="AC3531" s="13" t="str">
        <f t="shared" ref="AC3531" si="28231">IF(AC3537="",IF(AC3541="",IF(AC3545="","",CONCATENATE(", ",AB3532,AC3533,AC3545)),CONCATENATE(", ",AB3532,AC3533,AC3541)),IF(AC3541="",CONCATENATE(", ",AB3532,AC3533,AC3537),CONCATENATE(", ",AB3532,AC3533,AC3537,", ",AB3532,AC3533,AC3541,", ",AB3532,AC3533,AC3545)))</f>
        <v/>
      </c>
      <c r="AD3531" s="13" t="str">
        <f t="shared" ref="AD3531" si="28232">IF(AD3537="",IF(AD3541="",IF(AD3545="","",CONCATENATE(", ",AD3532,AD3533,AD3545)),CONCATENATE(", ",AD3532,AD3533,AD3541)),IF(AD3541="",CONCATENATE(", ",AD3532,AD3533,AD3537),CONCATENATE(", ",AD3532,AD3533,AD3537,", ",AD3532,AD3533,AD3541,", ",AD3532,AD3533,AD3545)))</f>
        <v/>
      </c>
      <c r="AE3531" s="13" t="str">
        <f t="shared" ref="AE3531" si="28233">IF(AE3537="",IF(AE3541="",IF(AE3545="","",CONCATENATE(", ",AD3532,AE3533,AE3545)),CONCATENATE(", ",AD3532,AE3533,AE3541)),IF(AE3541="",CONCATENATE(", ",AD3532,AE3533,AE3537),CONCATENATE(", ",AD3532,AE3533,AE3537,", ",AD3532,AE3533,AE3541,", ",AD3532,AE3533,AE3545)))</f>
        <v/>
      </c>
      <c r="AF3531" s="13" t="str">
        <f t="shared" ref="AF3531" si="28234">IF(AF3537="",IF(AF3541="",IF(AF3545="","",CONCATENATE(", ",AF3532,AF3533,AF3545)),CONCATENATE(", ",AF3532,AF3533,AF3541)),IF(AF3541="",CONCATENATE(", ",AF3532,AF3533,AF3537),CONCATENATE(", ",AF3532,AF3533,AF3537,", ",AF3532,AF3533,AF3541,", ",AF3532,AF3533,AF3545)))</f>
        <v/>
      </c>
      <c r="AG3531" s="13" t="str">
        <f t="shared" ref="AG3531" si="28235">IF(AG3537="",IF(AG3541="",IF(AG3545="","",CONCATENATE(", ",AF3532,AG3533,AG3545)),CONCATENATE(", ",AF3532,AG3533,AG3541)),IF(AG3541="",CONCATENATE(", ",AF3532,AG3533,AG3537),CONCATENATE(", ",AF3532,AG3533,AG3537,", ",AF3532,AG3533,AG3541,", ",AF3532,AG3533,AG3545)))</f>
        <v/>
      </c>
      <c r="AH3531" s="13" t="str">
        <f t="shared" ref="AH3531" si="28236">IF(AH3537="",IF(AH3541="",IF(AH3545="","",CONCATENATE(", ",AH3532,AH3533,AH3545)),CONCATENATE(", ",AH3532,AH3533,AH3541)),IF(AH3541="",CONCATENATE(", ",AH3532,AH3533,AH3537),CONCATENATE(", ",AH3532,AH3533,AH3537,", ",AH3532,AH3533,AH3541,", ",AH3532,AH3533,AH3545)))</f>
        <v/>
      </c>
      <c r="AI3531" s="13" t="str">
        <f t="shared" ref="AI3531" si="28237">IF(AI3537="",IF(AI3541="",IF(AI3545="","",CONCATENATE(", ",AH3532,AI3533,AI3545)),CONCATENATE(", ",AH3532,AI3533,AI3541)),IF(AI3541="",CONCATENATE(", ",AH3532,AI3533,AI3537),CONCATENATE(", ",AH3532,AI3533,AI3537,", ",AH3532,AI3533,AI3541,", ",AH3532,AI3533,AI3545)))</f>
        <v/>
      </c>
      <c r="AJ3531" s="13" t="str">
        <f t="shared" ref="AJ3531" si="28238">IF(AJ3537="",IF(AJ3541="",IF(AJ3545="","",CONCATENATE(", ",AJ3532,AJ3533,AJ3545)),CONCATENATE(", ",AJ3532,AJ3533,AJ3541)),IF(AJ3541="",CONCATENATE(", ",AJ3532,AJ3533,AJ3537),CONCATENATE(", ",AJ3532,AJ3533,AJ3537,", ",AJ3532,AJ3533,AJ3541,", ",AJ3532,AJ3533,AJ3545)))</f>
        <v/>
      </c>
      <c r="AK3531" s="13" t="str">
        <f t="shared" ref="AK3531" si="28239">IF(AK3537="",IF(AK3541="",IF(AK3545="","",CONCATENATE(", ",AJ3532,AK3533,AK3545)),CONCATENATE(", ",AJ3532,AK3533,AK3541)),IF(AK3541="",CONCATENATE(", ",AJ3532,AK3533,AK3537),CONCATENATE(", ",AJ3532,AK3533,AK3537,", ",AJ3532,AK3533,AK3541,", ",AJ3532,AK3533,AK3545)))</f>
        <v/>
      </c>
    </row>
    <row r="3532" spans="1:41" s="14" customFormat="1" x14ac:dyDescent="0.25">
      <c r="A3532" s="249"/>
      <c r="B3532" s="235" t="s">
        <v>4</v>
      </c>
      <c r="C3532" s="235"/>
      <c r="D3532" s="235"/>
      <c r="E3532" s="235" t="s">
        <v>5</v>
      </c>
      <c r="F3532" s="235"/>
      <c r="G3532" s="235"/>
      <c r="H3532" s="235" t="s">
        <v>6</v>
      </c>
      <c r="I3532" s="235"/>
      <c r="J3532" s="235"/>
      <c r="K3532" s="235" t="s">
        <v>7</v>
      </c>
      <c r="L3532" s="235"/>
      <c r="M3532" s="235"/>
      <c r="N3532" s="235" t="s">
        <v>8</v>
      </c>
      <c r="O3532" s="235"/>
      <c r="P3532" s="235"/>
      <c r="Q3532" s="235" t="s">
        <v>9</v>
      </c>
      <c r="R3532" s="235"/>
      <c r="S3532" s="235"/>
      <c r="T3532" s="235" t="s">
        <v>10</v>
      </c>
      <c r="U3532" s="235"/>
      <c r="V3532" s="239"/>
      <c r="W3532" s="240" t="s">
        <v>11</v>
      </c>
      <c r="X3532" s="277" t="s">
        <v>47</v>
      </c>
      <c r="Y3532" s="269"/>
      <c r="Z3532" s="278" t="s">
        <v>48</v>
      </c>
      <c r="AA3532" s="276"/>
      <c r="AB3532" s="278" t="s">
        <v>49</v>
      </c>
      <c r="AC3532" s="276"/>
      <c r="AD3532" s="276" t="s">
        <v>50</v>
      </c>
      <c r="AE3532" s="276"/>
      <c r="AF3532" s="276" t="s">
        <v>51</v>
      </c>
      <c r="AG3532" s="276"/>
      <c r="AH3532" s="276" t="s">
        <v>52</v>
      </c>
      <c r="AI3532" s="276"/>
      <c r="AJ3532" s="276" t="s">
        <v>53</v>
      </c>
      <c r="AK3532" s="276"/>
    </row>
    <row r="3533" spans="1:41" s="14" customFormat="1" x14ac:dyDescent="0.25">
      <c r="A3533" s="250"/>
      <c r="B3533" s="1" t="s">
        <v>12</v>
      </c>
      <c r="C3533" s="1" t="s">
        <v>13</v>
      </c>
      <c r="D3533" s="1" t="s">
        <v>14</v>
      </c>
      <c r="E3533" s="1" t="s">
        <v>12</v>
      </c>
      <c r="F3533" s="1" t="s">
        <v>13</v>
      </c>
      <c r="G3533" s="1" t="s">
        <v>14</v>
      </c>
      <c r="H3533" s="1" t="s">
        <v>12</v>
      </c>
      <c r="I3533" s="1" t="s">
        <v>13</v>
      </c>
      <c r="J3533" s="1" t="s">
        <v>14</v>
      </c>
      <c r="K3533" s="1" t="s">
        <v>12</v>
      </c>
      <c r="L3533" s="1" t="s">
        <v>13</v>
      </c>
      <c r="M3533" s="1" t="s">
        <v>14</v>
      </c>
      <c r="N3533" s="1" t="s">
        <v>12</v>
      </c>
      <c r="O3533" s="1" t="s">
        <v>13</v>
      </c>
      <c r="P3533" s="1" t="s">
        <v>14</v>
      </c>
      <c r="Q3533" s="1" t="s">
        <v>12</v>
      </c>
      <c r="R3533" s="1" t="s">
        <v>13</v>
      </c>
      <c r="S3533" s="1" t="s">
        <v>14</v>
      </c>
      <c r="T3533" s="1" t="s">
        <v>12</v>
      </c>
      <c r="U3533" s="1" t="s">
        <v>13</v>
      </c>
      <c r="V3533" s="2" t="s">
        <v>14</v>
      </c>
      <c r="W3533" s="241"/>
      <c r="X3533" s="13" t="s">
        <v>45</v>
      </c>
      <c r="Y3533" s="13" t="s">
        <v>46</v>
      </c>
      <c r="Z3533" s="13" t="s">
        <v>45</v>
      </c>
      <c r="AA3533" s="13" t="s">
        <v>46</v>
      </c>
      <c r="AB3533" s="13" t="s">
        <v>45</v>
      </c>
      <c r="AC3533" s="13" t="s">
        <v>46</v>
      </c>
      <c r="AD3533" s="13" t="s">
        <v>45</v>
      </c>
      <c r="AE3533" s="13" t="s">
        <v>46</v>
      </c>
      <c r="AF3533" s="13" t="s">
        <v>45</v>
      </c>
      <c r="AG3533" s="13" t="s">
        <v>46</v>
      </c>
      <c r="AH3533" s="13" t="s">
        <v>45</v>
      </c>
      <c r="AI3533" s="13" t="s">
        <v>46</v>
      </c>
      <c r="AJ3533" s="13" t="s">
        <v>45</v>
      </c>
      <c r="AK3533" s="13" t="s">
        <v>46</v>
      </c>
    </row>
    <row r="3534" spans="1:41" s="14" customFormat="1" x14ac:dyDescent="0.25">
      <c r="A3534" s="3" t="s">
        <v>15</v>
      </c>
      <c r="B3534" s="25"/>
      <c r="C3534" s="25"/>
      <c r="D3534" s="16">
        <f>SUM(B3534:C3534)</f>
        <v>0</v>
      </c>
      <c r="E3534" s="25"/>
      <c r="F3534" s="25"/>
      <c r="G3534" s="16">
        <f>SUM(E3534:F3534)</f>
        <v>0</v>
      </c>
      <c r="H3534" s="25"/>
      <c r="I3534" s="25"/>
      <c r="J3534" s="16">
        <f>SUM(H3534:I3534)</f>
        <v>0</v>
      </c>
      <c r="K3534" s="25"/>
      <c r="L3534" s="25"/>
      <c r="M3534" s="16">
        <f>SUM(K3534:L3534)</f>
        <v>0</v>
      </c>
      <c r="N3534" s="25"/>
      <c r="O3534" s="25"/>
      <c r="P3534" s="16">
        <f>SUM(N3534:O3534)</f>
        <v>0</v>
      </c>
      <c r="Q3534" s="25"/>
      <c r="R3534" s="25"/>
      <c r="S3534" s="16">
        <f>SUM(Q3534:R3534)</f>
        <v>0</v>
      </c>
      <c r="T3534" s="25"/>
      <c r="U3534" s="25"/>
      <c r="V3534" s="16">
        <f>SUM(T3534:U3534)</f>
        <v>0</v>
      </c>
      <c r="W3534" s="27">
        <f>B3534+C3534+E3534+F3534+H3534+I3534+K3534+L3534+N3534+O3534+Q3534+R3534+T3534+U3534</f>
        <v>0</v>
      </c>
      <c r="X3534" s="13">
        <f t="shared" ref="X3534:Y3534" si="28240">SUM(B3534:B3537)</f>
        <v>0</v>
      </c>
      <c r="Y3534" s="13">
        <f t="shared" si="28240"/>
        <v>0</v>
      </c>
      <c r="Z3534" s="13">
        <f t="shared" ref="Z3534:AA3534" si="28241">SUM(E3534:E3537)</f>
        <v>0</v>
      </c>
      <c r="AA3534" s="13">
        <f t="shared" si="28241"/>
        <v>0</v>
      </c>
      <c r="AB3534" s="13">
        <f t="shared" ref="AB3534:AC3534" si="28242">SUM(H3534:H3537)</f>
        <v>0</v>
      </c>
      <c r="AC3534" s="13">
        <f t="shared" si="28242"/>
        <v>0</v>
      </c>
      <c r="AD3534" s="13">
        <f t="shared" ref="AD3534:AE3534" si="28243">SUM(K3534:K3537)</f>
        <v>0</v>
      </c>
      <c r="AE3534" s="13">
        <f t="shared" si="28243"/>
        <v>0</v>
      </c>
      <c r="AF3534" s="13">
        <f t="shared" ref="AF3534:AG3534" si="28244">SUM(N3534:N3537)</f>
        <v>0</v>
      </c>
      <c r="AG3534" s="13">
        <f t="shared" si="28244"/>
        <v>0</v>
      </c>
      <c r="AH3534" s="13">
        <f t="shared" ref="AH3534:AI3534" si="28245">SUM(Q3534:Q3537)</f>
        <v>0</v>
      </c>
      <c r="AI3534" s="13">
        <f t="shared" si="28245"/>
        <v>0</v>
      </c>
      <c r="AJ3534" s="13">
        <f t="shared" ref="AJ3534:AK3534" si="28246">SUM(T3534:T3537)</f>
        <v>0</v>
      </c>
      <c r="AK3534" s="13">
        <f t="shared" si="28246"/>
        <v>0</v>
      </c>
      <c r="AL3534" s="13"/>
      <c r="AM3534" s="13"/>
      <c r="AN3534" s="13"/>
      <c r="AO3534" s="13"/>
    </row>
    <row r="3535" spans="1:41" s="14" customFormat="1" x14ac:dyDescent="0.25">
      <c r="A3535" s="3" t="s">
        <v>16</v>
      </c>
      <c r="B3535" s="25"/>
      <c r="C3535" s="25"/>
      <c r="D3535" s="16">
        <f t="shared" ref="D3535:D3537" si="28247">SUM(B3535:C3535)</f>
        <v>0</v>
      </c>
      <c r="E3535" s="25"/>
      <c r="F3535" s="25"/>
      <c r="G3535" s="16">
        <f t="shared" ref="G3535:G3537" si="28248">SUM(E3535:F3535)</f>
        <v>0</v>
      </c>
      <c r="H3535" s="25"/>
      <c r="I3535" s="25"/>
      <c r="J3535" s="16">
        <f t="shared" ref="J3535:J3537" si="28249">SUM(H3535:I3535)</f>
        <v>0</v>
      </c>
      <c r="K3535" s="25"/>
      <c r="L3535" s="25"/>
      <c r="M3535" s="16">
        <f t="shared" ref="M3535:M3537" si="28250">SUM(K3535:L3535)</f>
        <v>0</v>
      </c>
      <c r="N3535" s="25"/>
      <c r="O3535" s="25"/>
      <c r="P3535" s="16">
        <f t="shared" ref="P3535:P3537" si="28251">SUM(N3535:O3535)</f>
        <v>0</v>
      </c>
      <c r="Q3535" s="25"/>
      <c r="R3535" s="25"/>
      <c r="S3535" s="16">
        <f t="shared" ref="S3535:S3537" si="28252">SUM(Q3535:R3535)</f>
        <v>0</v>
      </c>
      <c r="T3535" s="25"/>
      <c r="U3535" s="25"/>
      <c r="V3535" s="16">
        <f t="shared" ref="V3535:V3537" si="28253">SUM(T3535:U3535)</f>
        <v>0</v>
      </c>
      <c r="W3535" s="27">
        <f t="shared" ref="W3535:W3546" si="28254">B3535+C3535+E3535+F3535+H3535+I3535+K3535+L3535+N3535+O3535+Q3535+R3535+T3535+U3535</f>
        <v>0</v>
      </c>
      <c r="X3535" s="13">
        <f t="shared" ref="X3535" si="28255">IF(X3534=X3542,0,1)</f>
        <v>0</v>
      </c>
      <c r="Y3535" s="13">
        <f t="shared" ref="Y3535" si="28256">IF(Y3534=Y3542,0,1)</f>
        <v>0</v>
      </c>
      <c r="Z3535" s="13">
        <f t="shared" ref="Z3535" si="28257">IF(Z3534=Z3542,0,1)</f>
        <v>0</v>
      </c>
      <c r="AA3535" s="13">
        <f t="shared" ref="AA3535" si="28258">IF(AA3534=AA3542,0,1)</f>
        <v>0</v>
      </c>
      <c r="AB3535" s="13">
        <f t="shared" ref="AB3535" si="28259">IF(AB3534=AB3542,0,1)</f>
        <v>0</v>
      </c>
      <c r="AC3535" s="13">
        <f t="shared" ref="AC3535" si="28260">IF(AC3534=AC3542,0,1)</f>
        <v>0</v>
      </c>
      <c r="AD3535" s="13">
        <f t="shared" ref="AD3535" si="28261">IF(AD3534=AD3542,0,1)</f>
        <v>0</v>
      </c>
      <c r="AE3535" s="13">
        <f t="shared" ref="AE3535" si="28262">IF(AE3534=AE3542,0,1)</f>
        <v>0</v>
      </c>
      <c r="AF3535" s="13">
        <f t="shared" ref="AF3535" si="28263">IF(AF3534=AF3542,0,1)</f>
        <v>0</v>
      </c>
      <c r="AG3535" s="13">
        <f t="shared" ref="AG3535" si="28264">IF(AG3534=AG3542,0,1)</f>
        <v>0</v>
      </c>
      <c r="AH3535" s="13">
        <f t="shared" ref="AH3535" si="28265">IF(AH3534=AH3542,0,1)</f>
        <v>0</v>
      </c>
      <c r="AI3535" s="13">
        <f t="shared" ref="AI3535" si="28266">IF(AI3534=AI3542,0,1)</f>
        <v>0</v>
      </c>
      <c r="AJ3535" s="13">
        <f t="shared" ref="AJ3535" si="28267">IF(AJ3534=AJ3542,0,1)</f>
        <v>0</v>
      </c>
      <c r="AK3535" s="13">
        <f t="shared" ref="AK3535" si="28268">IF(AK3534=AK3542,0,1)</f>
        <v>0</v>
      </c>
      <c r="AL3535" s="13"/>
      <c r="AM3535" s="13"/>
      <c r="AN3535" s="13"/>
      <c r="AO3535" s="13"/>
    </row>
    <row r="3536" spans="1:41" s="14" customFormat="1" x14ac:dyDescent="0.25">
      <c r="A3536" s="3" t="s">
        <v>17</v>
      </c>
      <c r="B3536" s="25"/>
      <c r="C3536" s="25"/>
      <c r="D3536" s="16">
        <f t="shared" si="28247"/>
        <v>0</v>
      </c>
      <c r="E3536" s="25"/>
      <c r="F3536" s="25"/>
      <c r="G3536" s="16">
        <f t="shared" si="28248"/>
        <v>0</v>
      </c>
      <c r="H3536" s="25"/>
      <c r="I3536" s="25"/>
      <c r="J3536" s="16">
        <f t="shared" si="28249"/>
        <v>0</v>
      </c>
      <c r="K3536" s="25"/>
      <c r="L3536" s="25"/>
      <c r="M3536" s="16">
        <f t="shared" si="28250"/>
        <v>0</v>
      </c>
      <c r="N3536" s="25"/>
      <c r="O3536" s="25"/>
      <c r="P3536" s="16">
        <f t="shared" si="28251"/>
        <v>0</v>
      </c>
      <c r="Q3536" s="25"/>
      <c r="R3536" s="25"/>
      <c r="S3536" s="16">
        <f t="shared" si="28252"/>
        <v>0</v>
      </c>
      <c r="T3536" s="25"/>
      <c r="U3536" s="25"/>
      <c r="V3536" s="16">
        <f t="shared" si="28253"/>
        <v>0</v>
      </c>
      <c r="W3536" s="27">
        <f t="shared" si="28254"/>
        <v>0</v>
      </c>
      <c r="X3536" s="13">
        <f t="shared" ref="X3536:AK3536" si="28269">IF(X3534=X3538,0,1)</f>
        <v>0</v>
      </c>
      <c r="Y3536" s="13">
        <f t="shared" si="28269"/>
        <v>0</v>
      </c>
      <c r="Z3536" s="13">
        <f t="shared" si="28269"/>
        <v>0</v>
      </c>
      <c r="AA3536" s="13">
        <f t="shared" si="28269"/>
        <v>0</v>
      </c>
      <c r="AB3536" s="13">
        <f t="shared" si="28269"/>
        <v>0</v>
      </c>
      <c r="AC3536" s="13">
        <f t="shared" si="28269"/>
        <v>0</v>
      </c>
      <c r="AD3536" s="13">
        <f t="shared" si="28269"/>
        <v>0</v>
      </c>
      <c r="AE3536" s="13">
        <f t="shared" si="28269"/>
        <v>0</v>
      </c>
      <c r="AF3536" s="13">
        <f t="shared" si="28269"/>
        <v>0</v>
      </c>
      <c r="AG3536" s="13">
        <f t="shared" si="28269"/>
        <v>0</v>
      </c>
      <c r="AH3536" s="13">
        <f t="shared" si="28269"/>
        <v>0</v>
      </c>
      <c r="AI3536" s="13">
        <f t="shared" si="28269"/>
        <v>0</v>
      </c>
      <c r="AJ3536" s="13">
        <f t="shared" si="28269"/>
        <v>0</v>
      </c>
      <c r="AK3536" s="13">
        <f t="shared" si="28269"/>
        <v>0</v>
      </c>
      <c r="AL3536" s="13"/>
      <c r="AM3536" s="13"/>
      <c r="AN3536" s="13"/>
      <c r="AO3536" s="13"/>
    </row>
    <row r="3537" spans="1:41" s="14" customFormat="1" x14ac:dyDescent="0.25">
      <c r="A3537" s="3" t="s">
        <v>18</v>
      </c>
      <c r="B3537" s="25"/>
      <c r="C3537" s="25"/>
      <c r="D3537" s="16">
        <f t="shared" si="28247"/>
        <v>0</v>
      </c>
      <c r="E3537" s="25"/>
      <c r="F3537" s="25"/>
      <c r="G3537" s="16">
        <f t="shared" si="28248"/>
        <v>0</v>
      </c>
      <c r="H3537" s="25"/>
      <c r="I3537" s="25"/>
      <c r="J3537" s="16">
        <f t="shared" si="28249"/>
        <v>0</v>
      </c>
      <c r="K3537" s="25"/>
      <c r="L3537" s="25"/>
      <c r="M3537" s="16">
        <f t="shared" si="28250"/>
        <v>0</v>
      </c>
      <c r="N3537" s="25"/>
      <c r="O3537" s="25"/>
      <c r="P3537" s="16">
        <f t="shared" si="28251"/>
        <v>0</v>
      </c>
      <c r="Q3537" s="25"/>
      <c r="R3537" s="25"/>
      <c r="S3537" s="16">
        <f t="shared" si="28252"/>
        <v>0</v>
      </c>
      <c r="T3537" s="25"/>
      <c r="U3537" s="25"/>
      <c r="V3537" s="16">
        <f t="shared" si="28253"/>
        <v>0</v>
      </c>
      <c r="W3537" s="27">
        <f t="shared" si="28254"/>
        <v>0</v>
      </c>
      <c r="X3537" s="13" t="str">
        <f t="shared" ref="X3537" si="28270">IF(SUM(X3535:X3536)=2,"WA","")</f>
        <v/>
      </c>
      <c r="Y3537" s="13" t="str">
        <f t="shared" ref="Y3537" si="28271">IF(SUM(Y3535:Y3536)=2,"WA","")</f>
        <v/>
      </c>
      <c r="Z3537" s="13" t="str">
        <f t="shared" ref="Z3537" si="28272">IF(SUM(Z3535:Z3536)=2,"WA","")</f>
        <v/>
      </c>
      <c r="AA3537" s="13" t="str">
        <f t="shared" ref="AA3537" si="28273">IF(SUM(AA3535:AA3536)=2,"WA","")</f>
        <v/>
      </c>
      <c r="AB3537" s="13" t="str">
        <f t="shared" ref="AB3537" si="28274">IF(SUM(AB3535:AB3536)=2,"WA","")</f>
        <v/>
      </c>
      <c r="AC3537" s="13" t="str">
        <f t="shared" ref="AC3537" si="28275">IF(SUM(AC3535:AC3536)=2,"WA","")</f>
        <v/>
      </c>
      <c r="AD3537" s="13" t="str">
        <f t="shared" ref="AD3537" si="28276">IF(SUM(AD3535:AD3536)=2,"WA","")</f>
        <v/>
      </c>
      <c r="AE3537" s="13" t="str">
        <f t="shared" ref="AE3537" si="28277">IF(SUM(AE3535:AE3536)=2,"WA","")</f>
        <v/>
      </c>
      <c r="AF3537" s="13" t="str">
        <f t="shared" ref="AF3537" si="28278">IF(SUM(AF3535:AF3536)=2,"WA","")</f>
        <v/>
      </c>
      <c r="AG3537" s="13" t="str">
        <f t="shared" ref="AG3537" si="28279">IF(SUM(AG3535:AG3536)=2,"WA","")</f>
        <v/>
      </c>
      <c r="AH3537" s="13" t="str">
        <f t="shared" ref="AH3537" si="28280">IF(SUM(AH3535:AH3536)=2,"WA","")</f>
        <v/>
      </c>
      <c r="AI3537" s="13" t="str">
        <f t="shared" ref="AI3537" si="28281">IF(SUM(AI3535:AI3536)=2,"WA","")</f>
        <v/>
      </c>
      <c r="AJ3537" s="13" t="str">
        <f t="shared" ref="AJ3537" si="28282">IF(SUM(AJ3535:AJ3536)=2,"WA","")</f>
        <v/>
      </c>
      <c r="AK3537" s="13" t="str">
        <f t="shared" ref="AK3537" si="28283">IF(SUM(AK3535:AK3536)=2,"WA","")</f>
        <v/>
      </c>
      <c r="AL3537" s="13"/>
      <c r="AM3537" s="13"/>
      <c r="AN3537" s="13"/>
      <c r="AO3537" s="13"/>
    </row>
    <row r="3538" spans="1:41" s="14" customFormat="1" x14ac:dyDescent="0.25">
      <c r="A3538" s="4" t="s">
        <v>19</v>
      </c>
      <c r="B3538" s="26"/>
      <c r="C3538" s="26"/>
      <c r="D3538" s="18">
        <f>SUM(B3538:C3538)</f>
        <v>0</v>
      </c>
      <c r="E3538" s="26"/>
      <c r="F3538" s="26"/>
      <c r="G3538" s="18">
        <f>SUM(E3538:F3538)</f>
        <v>0</v>
      </c>
      <c r="H3538" s="26"/>
      <c r="I3538" s="26"/>
      <c r="J3538" s="18">
        <f>SUM(H3538:I3538)</f>
        <v>0</v>
      </c>
      <c r="K3538" s="26"/>
      <c r="L3538" s="26"/>
      <c r="M3538" s="18">
        <f>SUM(K3538:L3538)</f>
        <v>0</v>
      </c>
      <c r="N3538" s="26"/>
      <c r="O3538" s="26"/>
      <c r="P3538" s="18">
        <f>SUM(N3538:O3538)</f>
        <v>0</v>
      </c>
      <c r="Q3538" s="26"/>
      <c r="R3538" s="26"/>
      <c r="S3538" s="18">
        <f>SUM(Q3538:R3538)</f>
        <v>0</v>
      </c>
      <c r="T3538" s="26"/>
      <c r="U3538" s="26"/>
      <c r="V3538" s="18">
        <f>SUM(T3538:U3538)</f>
        <v>0</v>
      </c>
      <c r="W3538" s="27">
        <f t="shared" si="28254"/>
        <v>0</v>
      </c>
      <c r="X3538" s="13">
        <f t="shared" ref="X3538:Y3538" si="28284">SUM(B3538:B3541)</f>
        <v>0</v>
      </c>
      <c r="Y3538" s="13">
        <f t="shared" si="28284"/>
        <v>0</v>
      </c>
      <c r="Z3538" s="13">
        <f t="shared" ref="Z3538:AA3538" si="28285">SUM(E3538:E3541)</f>
        <v>0</v>
      </c>
      <c r="AA3538" s="13">
        <f t="shared" si="28285"/>
        <v>0</v>
      </c>
      <c r="AB3538" s="13">
        <f t="shared" ref="AB3538:AC3538" si="28286">SUM(H3538:H3541)</f>
        <v>0</v>
      </c>
      <c r="AC3538" s="13">
        <f t="shared" si="28286"/>
        <v>0</v>
      </c>
      <c r="AD3538" s="13">
        <f t="shared" ref="AD3538:AE3538" si="28287">SUM(K3538:K3541)</f>
        <v>0</v>
      </c>
      <c r="AE3538" s="13">
        <f t="shared" si="28287"/>
        <v>0</v>
      </c>
      <c r="AF3538" s="13">
        <f t="shared" ref="AF3538:AG3538" si="28288">SUM(N3538:N3541)</f>
        <v>0</v>
      </c>
      <c r="AG3538" s="13">
        <f t="shared" si="28288"/>
        <v>0</v>
      </c>
      <c r="AH3538" s="13">
        <f t="shared" ref="AH3538:AI3538" si="28289">SUM(Q3538:Q3541)</f>
        <v>0</v>
      </c>
      <c r="AI3538" s="13">
        <f t="shared" si="28289"/>
        <v>0</v>
      </c>
      <c r="AJ3538" s="13">
        <f t="shared" ref="AJ3538:AK3538" si="28290">SUM(T3538:T3541)</f>
        <v>0</v>
      </c>
      <c r="AK3538" s="13">
        <f t="shared" si="28290"/>
        <v>0</v>
      </c>
      <c r="AL3538" s="13"/>
      <c r="AM3538" s="13"/>
      <c r="AN3538" s="13"/>
      <c r="AO3538" s="13"/>
    </row>
    <row r="3539" spans="1:41" s="14" customFormat="1" x14ac:dyDescent="0.25">
      <c r="A3539" s="4" t="s">
        <v>20</v>
      </c>
      <c r="B3539" s="26"/>
      <c r="C3539" s="26"/>
      <c r="D3539" s="18">
        <f t="shared" ref="D3539:D3541" si="28291">SUM(B3539:C3539)</f>
        <v>0</v>
      </c>
      <c r="E3539" s="26"/>
      <c r="F3539" s="26"/>
      <c r="G3539" s="18">
        <f t="shared" ref="G3539:G3541" si="28292">SUM(E3539:F3539)</f>
        <v>0</v>
      </c>
      <c r="H3539" s="26"/>
      <c r="I3539" s="26"/>
      <c r="J3539" s="18">
        <f t="shared" ref="J3539:J3541" si="28293">SUM(H3539:I3539)</f>
        <v>0</v>
      </c>
      <c r="K3539" s="26"/>
      <c r="L3539" s="26"/>
      <c r="M3539" s="18">
        <f t="shared" ref="M3539:M3541" si="28294">SUM(K3539:L3539)</f>
        <v>0</v>
      </c>
      <c r="N3539" s="26"/>
      <c r="O3539" s="26"/>
      <c r="P3539" s="18">
        <f t="shared" ref="P3539:P3541" si="28295">SUM(N3539:O3539)</f>
        <v>0</v>
      </c>
      <c r="Q3539" s="26"/>
      <c r="R3539" s="26"/>
      <c r="S3539" s="18">
        <f t="shared" ref="S3539:S3541" si="28296">SUM(Q3539:R3539)</f>
        <v>0</v>
      </c>
      <c r="T3539" s="26"/>
      <c r="U3539" s="26"/>
      <c r="V3539" s="18">
        <f t="shared" ref="V3539:V3541" si="28297">SUM(T3539:U3539)</f>
        <v>0</v>
      </c>
      <c r="W3539" s="27">
        <f t="shared" si="28254"/>
        <v>0</v>
      </c>
      <c r="X3539" s="13">
        <f t="shared" ref="X3539" si="28298">IF(X3538=X3542,0,1)</f>
        <v>0</v>
      </c>
      <c r="Y3539" s="13">
        <f t="shared" ref="Y3539" si="28299">IF(Y3538=Y3542,0,1)</f>
        <v>0</v>
      </c>
      <c r="Z3539" s="13">
        <f t="shared" ref="Z3539" si="28300">IF(Z3538=Z3542,0,1)</f>
        <v>0</v>
      </c>
      <c r="AA3539" s="13">
        <f t="shared" ref="AA3539" si="28301">IF(AA3538=AA3542,0,1)</f>
        <v>0</v>
      </c>
      <c r="AB3539" s="13">
        <f t="shared" ref="AB3539" si="28302">IF(AB3538=AB3542,0,1)</f>
        <v>0</v>
      </c>
      <c r="AC3539" s="13">
        <f t="shared" ref="AC3539" si="28303">IF(AC3538=AC3542,0,1)</f>
        <v>0</v>
      </c>
      <c r="AD3539" s="13">
        <f t="shared" ref="AD3539" si="28304">IF(AD3538=AD3542,0,1)</f>
        <v>0</v>
      </c>
      <c r="AE3539" s="13">
        <f t="shared" ref="AE3539" si="28305">IF(AE3538=AE3542,0,1)</f>
        <v>0</v>
      </c>
      <c r="AF3539" s="13">
        <f t="shared" ref="AF3539" si="28306">IF(AF3538=AF3542,0,1)</f>
        <v>0</v>
      </c>
      <c r="AG3539" s="13">
        <f t="shared" ref="AG3539" si="28307">IF(AG3538=AG3542,0,1)</f>
        <v>0</v>
      </c>
      <c r="AH3539" s="13">
        <f t="shared" ref="AH3539" si="28308">IF(AH3538=AH3542,0,1)</f>
        <v>0</v>
      </c>
      <c r="AI3539" s="13">
        <f t="shared" ref="AI3539" si="28309">IF(AI3538=AI3542,0,1)</f>
        <v>0</v>
      </c>
      <c r="AJ3539" s="13">
        <f t="shared" ref="AJ3539" si="28310">IF(AJ3538=AJ3542,0,1)</f>
        <v>0</v>
      </c>
      <c r="AK3539" s="13">
        <f t="shared" ref="AK3539" si="28311">IF(AK3538=AK3542,0,1)</f>
        <v>0</v>
      </c>
      <c r="AL3539" s="13"/>
      <c r="AM3539" s="13"/>
      <c r="AN3539" s="13"/>
      <c r="AO3539" s="13"/>
    </row>
    <row r="3540" spans="1:41" s="14" customFormat="1" x14ac:dyDescent="0.25">
      <c r="A3540" s="4" t="s">
        <v>21</v>
      </c>
      <c r="B3540" s="26"/>
      <c r="C3540" s="26"/>
      <c r="D3540" s="18">
        <f t="shared" si="28291"/>
        <v>0</v>
      </c>
      <c r="E3540" s="26"/>
      <c r="F3540" s="26"/>
      <c r="G3540" s="18">
        <f t="shared" si="28292"/>
        <v>0</v>
      </c>
      <c r="H3540" s="26"/>
      <c r="I3540" s="26"/>
      <c r="J3540" s="18">
        <f t="shared" si="28293"/>
        <v>0</v>
      </c>
      <c r="K3540" s="26"/>
      <c r="L3540" s="26"/>
      <c r="M3540" s="18">
        <f t="shared" si="28294"/>
        <v>0</v>
      </c>
      <c r="N3540" s="26"/>
      <c r="O3540" s="26"/>
      <c r="P3540" s="18">
        <f t="shared" si="28295"/>
        <v>0</v>
      </c>
      <c r="Q3540" s="26"/>
      <c r="R3540" s="26"/>
      <c r="S3540" s="18">
        <f t="shared" si="28296"/>
        <v>0</v>
      </c>
      <c r="T3540" s="26"/>
      <c r="U3540" s="26"/>
      <c r="V3540" s="18">
        <f t="shared" si="28297"/>
        <v>0</v>
      </c>
      <c r="W3540" s="27">
        <f t="shared" si="28254"/>
        <v>0</v>
      </c>
      <c r="X3540" s="13">
        <f t="shared" ref="X3540:AK3540" si="28312">IF(X3538=X3534,0,1)</f>
        <v>0</v>
      </c>
      <c r="Y3540" s="13">
        <f t="shared" si="28312"/>
        <v>0</v>
      </c>
      <c r="Z3540" s="13">
        <f t="shared" si="28312"/>
        <v>0</v>
      </c>
      <c r="AA3540" s="13">
        <f t="shared" si="28312"/>
        <v>0</v>
      </c>
      <c r="AB3540" s="13">
        <f t="shared" si="28312"/>
        <v>0</v>
      </c>
      <c r="AC3540" s="13">
        <f t="shared" si="28312"/>
        <v>0</v>
      </c>
      <c r="AD3540" s="13">
        <f t="shared" si="28312"/>
        <v>0</v>
      </c>
      <c r="AE3540" s="13">
        <f t="shared" si="28312"/>
        <v>0</v>
      </c>
      <c r="AF3540" s="13">
        <f t="shared" si="28312"/>
        <v>0</v>
      </c>
      <c r="AG3540" s="13">
        <f t="shared" si="28312"/>
        <v>0</v>
      </c>
      <c r="AH3540" s="13">
        <f t="shared" si="28312"/>
        <v>0</v>
      </c>
      <c r="AI3540" s="13">
        <f t="shared" si="28312"/>
        <v>0</v>
      </c>
      <c r="AJ3540" s="13">
        <f t="shared" si="28312"/>
        <v>0</v>
      </c>
      <c r="AK3540" s="13">
        <f t="shared" si="28312"/>
        <v>0</v>
      </c>
      <c r="AL3540" s="13"/>
      <c r="AM3540" s="13"/>
      <c r="AN3540" s="13"/>
      <c r="AO3540" s="13"/>
    </row>
    <row r="3541" spans="1:41" s="14" customFormat="1" x14ac:dyDescent="0.25">
      <c r="A3541" s="4" t="s">
        <v>22</v>
      </c>
      <c r="B3541" s="26"/>
      <c r="C3541" s="26"/>
      <c r="D3541" s="18">
        <f t="shared" si="28291"/>
        <v>0</v>
      </c>
      <c r="E3541" s="26"/>
      <c r="F3541" s="26"/>
      <c r="G3541" s="18">
        <f t="shared" si="28292"/>
        <v>0</v>
      </c>
      <c r="H3541" s="26"/>
      <c r="I3541" s="26"/>
      <c r="J3541" s="18">
        <f t="shared" si="28293"/>
        <v>0</v>
      </c>
      <c r="K3541" s="26"/>
      <c r="L3541" s="26"/>
      <c r="M3541" s="18">
        <f t="shared" si="28294"/>
        <v>0</v>
      </c>
      <c r="N3541" s="26"/>
      <c r="O3541" s="26"/>
      <c r="P3541" s="18">
        <f t="shared" si="28295"/>
        <v>0</v>
      </c>
      <c r="Q3541" s="26"/>
      <c r="R3541" s="26"/>
      <c r="S3541" s="18">
        <f t="shared" si="28296"/>
        <v>0</v>
      </c>
      <c r="T3541" s="26"/>
      <c r="U3541" s="26"/>
      <c r="V3541" s="18">
        <f t="shared" si="28297"/>
        <v>0</v>
      </c>
      <c r="W3541" s="27">
        <f t="shared" si="28254"/>
        <v>0</v>
      </c>
      <c r="X3541" s="13" t="str">
        <f t="shared" ref="X3541" si="28313">IF(SUM(X3539:X3540)=2,"HA","")</f>
        <v/>
      </c>
      <c r="Y3541" s="13" t="str">
        <f t="shared" ref="Y3541" si="28314">IF(SUM(Y3539:Y3540)=2,"HA","")</f>
        <v/>
      </c>
      <c r="Z3541" s="13" t="str">
        <f t="shared" ref="Z3541" si="28315">IF(SUM(Z3539:Z3540)=2,"HA","")</f>
        <v/>
      </c>
      <c r="AA3541" s="13" t="str">
        <f t="shared" ref="AA3541" si="28316">IF(SUM(AA3539:AA3540)=2,"HA","")</f>
        <v/>
      </c>
      <c r="AB3541" s="13" t="str">
        <f t="shared" ref="AB3541" si="28317">IF(SUM(AB3539:AB3540)=2,"HA","")</f>
        <v/>
      </c>
      <c r="AC3541" s="13" t="str">
        <f t="shared" ref="AC3541" si="28318">IF(SUM(AC3539:AC3540)=2,"HA","")</f>
        <v/>
      </c>
      <c r="AD3541" s="13" t="str">
        <f t="shared" ref="AD3541" si="28319">IF(SUM(AD3539:AD3540)=2,"HA","")</f>
        <v/>
      </c>
      <c r="AE3541" s="13" t="str">
        <f t="shared" ref="AE3541" si="28320">IF(SUM(AE3539:AE3540)=2,"HA","")</f>
        <v/>
      </c>
      <c r="AF3541" s="13" t="str">
        <f t="shared" ref="AF3541" si="28321">IF(SUM(AF3539:AF3540)=2,"HA","")</f>
        <v/>
      </c>
      <c r="AG3541" s="13" t="str">
        <f t="shared" ref="AG3541" si="28322">IF(SUM(AG3539:AG3540)=2,"HA","")</f>
        <v/>
      </c>
      <c r="AH3541" s="13" t="str">
        <f t="shared" ref="AH3541" si="28323">IF(SUM(AH3539:AH3540)=2,"HA","")</f>
        <v/>
      </c>
      <c r="AI3541" s="13" t="str">
        <f t="shared" ref="AI3541" si="28324">IF(SUM(AI3539:AI3540)=2,"HA","")</f>
        <v/>
      </c>
      <c r="AJ3541" s="13" t="str">
        <f t="shared" ref="AJ3541" si="28325">IF(SUM(AJ3539:AJ3540)=2,"HA","")</f>
        <v/>
      </c>
      <c r="AK3541" s="13" t="str">
        <f t="shared" ref="AK3541" si="28326">IF(SUM(AK3539:AK3540)=2,"HA","")</f>
        <v/>
      </c>
      <c r="AL3541" s="13"/>
      <c r="AM3541" s="13"/>
      <c r="AN3541" s="13"/>
      <c r="AO3541" s="13"/>
    </row>
    <row r="3542" spans="1:41" s="14" customFormat="1" x14ac:dyDescent="0.25">
      <c r="A3542" s="3" t="s">
        <v>23</v>
      </c>
      <c r="B3542" s="25"/>
      <c r="C3542" s="25"/>
      <c r="D3542" s="16">
        <f>SUM(B3542:C3542)</f>
        <v>0</v>
      </c>
      <c r="E3542" s="25"/>
      <c r="F3542" s="25"/>
      <c r="G3542" s="16">
        <f>SUM(E3542:F3542)</f>
        <v>0</v>
      </c>
      <c r="H3542" s="25"/>
      <c r="I3542" s="25"/>
      <c r="J3542" s="16">
        <f>SUM(H3542:I3542)</f>
        <v>0</v>
      </c>
      <c r="K3542" s="25"/>
      <c r="L3542" s="25"/>
      <c r="M3542" s="16">
        <f>SUM(K3542:L3542)</f>
        <v>0</v>
      </c>
      <c r="N3542" s="25"/>
      <c r="O3542" s="25"/>
      <c r="P3542" s="16">
        <f>SUM(N3542:O3542)</f>
        <v>0</v>
      </c>
      <c r="Q3542" s="25"/>
      <c r="R3542" s="25"/>
      <c r="S3542" s="16">
        <f>SUM(Q3542:R3542)</f>
        <v>0</v>
      </c>
      <c r="T3542" s="25"/>
      <c r="U3542" s="25"/>
      <c r="V3542" s="16">
        <f>SUM(T3542:U3542)</f>
        <v>0</v>
      </c>
      <c r="W3542" s="27">
        <f t="shared" si="28254"/>
        <v>0</v>
      </c>
      <c r="X3542" s="13">
        <f t="shared" ref="X3542:Y3542" si="28327">SUM(B3542:B3546)</f>
        <v>0</v>
      </c>
      <c r="Y3542" s="13">
        <f t="shared" si="28327"/>
        <v>0</v>
      </c>
      <c r="Z3542" s="13">
        <f t="shared" ref="Z3542:AA3542" si="28328">SUM(E3542:E3546)</f>
        <v>0</v>
      </c>
      <c r="AA3542" s="13">
        <f t="shared" si="28328"/>
        <v>0</v>
      </c>
      <c r="AB3542" s="13">
        <f t="shared" ref="AB3542:AC3542" si="28329">SUM(H3542:H3546)</f>
        <v>0</v>
      </c>
      <c r="AC3542" s="13">
        <f t="shared" si="28329"/>
        <v>0</v>
      </c>
      <c r="AD3542" s="13">
        <f t="shared" ref="AD3542:AE3542" si="28330">SUM(K3542:K3546)</f>
        <v>0</v>
      </c>
      <c r="AE3542" s="13">
        <f t="shared" si="28330"/>
        <v>0</v>
      </c>
      <c r="AF3542" s="13">
        <f t="shared" ref="AF3542:AG3542" si="28331">SUM(N3542:N3546)</f>
        <v>0</v>
      </c>
      <c r="AG3542" s="13">
        <f t="shared" si="28331"/>
        <v>0</v>
      </c>
      <c r="AH3542" s="13">
        <f t="shared" ref="AH3542:AI3542" si="28332">SUM(Q3542:Q3546)</f>
        <v>0</v>
      </c>
      <c r="AI3542" s="13">
        <f t="shared" si="28332"/>
        <v>0</v>
      </c>
      <c r="AJ3542" s="13">
        <f t="shared" ref="AJ3542:AK3542" si="28333">SUM(T3542:T3546)</f>
        <v>0</v>
      </c>
      <c r="AK3542" s="13">
        <f t="shared" si="28333"/>
        <v>0</v>
      </c>
      <c r="AL3542" s="13"/>
      <c r="AM3542" s="13"/>
      <c r="AN3542" s="13"/>
      <c r="AO3542" s="13"/>
    </row>
    <row r="3543" spans="1:41" s="14" customFormat="1" x14ac:dyDescent="0.25">
      <c r="A3543" s="3" t="s">
        <v>24</v>
      </c>
      <c r="B3543" s="25"/>
      <c r="C3543" s="25"/>
      <c r="D3543" s="16">
        <f t="shared" ref="D3543:D3545" si="28334">SUM(B3543:C3543)</f>
        <v>0</v>
      </c>
      <c r="E3543" s="25"/>
      <c r="F3543" s="25"/>
      <c r="G3543" s="16">
        <f t="shared" ref="G3543:G3545" si="28335">SUM(E3543:F3543)</f>
        <v>0</v>
      </c>
      <c r="H3543" s="25"/>
      <c r="I3543" s="25"/>
      <c r="J3543" s="16">
        <f t="shared" ref="J3543:J3545" si="28336">SUM(H3543:I3543)</f>
        <v>0</v>
      </c>
      <c r="K3543" s="25"/>
      <c r="L3543" s="25"/>
      <c r="M3543" s="16">
        <f t="shared" ref="M3543:M3545" si="28337">SUM(K3543:L3543)</f>
        <v>0</v>
      </c>
      <c r="N3543" s="25"/>
      <c r="O3543" s="25"/>
      <c r="P3543" s="16">
        <f t="shared" ref="P3543:P3545" si="28338">SUM(N3543:O3543)</f>
        <v>0</v>
      </c>
      <c r="Q3543" s="25"/>
      <c r="R3543" s="25"/>
      <c r="S3543" s="16">
        <f t="shared" ref="S3543:S3545" si="28339">SUM(Q3543:R3543)</f>
        <v>0</v>
      </c>
      <c r="T3543" s="25"/>
      <c r="U3543" s="25"/>
      <c r="V3543" s="16">
        <f t="shared" ref="V3543:V3545" si="28340">SUM(T3543:U3543)</f>
        <v>0</v>
      </c>
      <c r="W3543" s="27">
        <f t="shared" si="28254"/>
        <v>0</v>
      </c>
      <c r="X3543" s="13">
        <f t="shared" ref="X3543" si="28341">IF(X3542=X3534,0,1)</f>
        <v>0</v>
      </c>
      <c r="Y3543" s="13">
        <f t="shared" ref="Y3543" si="28342">IF(Y3542=Y3534,0,1)</f>
        <v>0</v>
      </c>
      <c r="Z3543" s="13">
        <f t="shared" ref="Z3543" si="28343">IF(Z3542=Z3534,0,1)</f>
        <v>0</v>
      </c>
      <c r="AA3543" s="13">
        <f t="shared" ref="AA3543" si="28344">IF(AA3542=AA3534,0,1)</f>
        <v>0</v>
      </c>
      <c r="AB3543" s="13">
        <f t="shared" ref="AB3543" si="28345">IF(AB3542=AB3534,0,1)</f>
        <v>0</v>
      </c>
      <c r="AC3543" s="13">
        <f t="shared" ref="AC3543" si="28346">IF(AC3542=AC3534,0,1)</f>
        <v>0</v>
      </c>
      <c r="AD3543" s="13">
        <f t="shared" ref="AD3543" si="28347">IF(AD3542=AD3534,0,1)</f>
        <v>0</v>
      </c>
      <c r="AE3543" s="13">
        <f t="shared" ref="AE3543" si="28348">IF(AE3542=AE3534,0,1)</f>
        <v>0</v>
      </c>
      <c r="AF3543" s="13">
        <f t="shared" ref="AF3543" si="28349">IF(AF3542=AF3534,0,1)</f>
        <v>0</v>
      </c>
      <c r="AG3543" s="13">
        <f t="shared" ref="AG3543" si="28350">IF(AG3542=AG3534,0,1)</f>
        <v>0</v>
      </c>
      <c r="AH3543" s="13">
        <f t="shared" ref="AH3543" si="28351">IF(AH3542=AH3534,0,1)</f>
        <v>0</v>
      </c>
      <c r="AI3543" s="13">
        <f t="shared" ref="AI3543" si="28352">IF(AI3542=AI3534,0,1)</f>
        <v>0</v>
      </c>
      <c r="AJ3543" s="13">
        <f t="shared" ref="AJ3543" si="28353">IF(AJ3542=AJ3534,0,1)</f>
        <v>0</v>
      </c>
      <c r="AK3543" s="13">
        <f t="shared" ref="AK3543" si="28354">IF(AK3542=AK3534,0,1)</f>
        <v>0</v>
      </c>
      <c r="AL3543" s="13"/>
      <c r="AM3543" s="13"/>
      <c r="AN3543" s="13"/>
      <c r="AO3543" s="13"/>
    </row>
    <row r="3544" spans="1:41" s="14" customFormat="1" x14ac:dyDescent="0.25">
      <c r="A3544" s="3" t="s">
        <v>25</v>
      </c>
      <c r="B3544" s="25"/>
      <c r="C3544" s="25"/>
      <c r="D3544" s="16">
        <f t="shared" si="28334"/>
        <v>0</v>
      </c>
      <c r="E3544" s="25"/>
      <c r="F3544" s="25"/>
      <c r="G3544" s="16">
        <f t="shared" si="28335"/>
        <v>0</v>
      </c>
      <c r="H3544" s="25"/>
      <c r="I3544" s="25"/>
      <c r="J3544" s="16">
        <f t="shared" si="28336"/>
        <v>0</v>
      </c>
      <c r="K3544" s="25"/>
      <c r="L3544" s="25"/>
      <c r="M3544" s="16">
        <f t="shared" si="28337"/>
        <v>0</v>
      </c>
      <c r="N3544" s="25"/>
      <c r="O3544" s="25"/>
      <c r="P3544" s="16">
        <f t="shared" si="28338"/>
        <v>0</v>
      </c>
      <c r="Q3544" s="25"/>
      <c r="R3544" s="25"/>
      <c r="S3544" s="16">
        <f t="shared" si="28339"/>
        <v>0</v>
      </c>
      <c r="T3544" s="25"/>
      <c r="U3544" s="25"/>
      <c r="V3544" s="16">
        <f t="shared" si="28340"/>
        <v>0</v>
      </c>
      <c r="W3544" s="27">
        <f t="shared" si="28254"/>
        <v>0</v>
      </c>
      <c r="X3544" s="13">
        <f t="shared" ref="X3544:AK3544" si="28355">IF(X3542=X3538,0,1)</f>
        <v>0</v>
      </c>
      <c r="Y3544" s="13">
        <f t="shared" si="28355"/>
        <v>0</v>
      </c>
      <c r="Z3544" s="13">
        <f t="shared" si="28355"/>
        <v>0</v>
      </c>
      <c r="AA3544" s="13">
        <f t="shared" si="28355"/>
        <v>0</v>
      </c>
      <c r="AB3544" s="13">
        <f t="shared" si="28355"/>
        <v>0</v>
      </c>
      <c r="AC3544" s="13">
        <f t="shared" si="28355"/>
        <v>0</v>
      </c>
      <c r="AD3544" s="13">
        <f t="shared" si="28355"/>
        <v>0</v>
      </c>
      <c r="AE3544" s="13">
        <f t="shared" si="28355"/>
        <v>0</v>
      </c>
      <c r="AF3544" s="13">
        <f t="shared" si="28355"/>
        <v>0</v>
      </c>
      <c r="AG3544" s="13">
        <f t="shared" si="28355"/>
        <v>0</v>
      </c>
      <c r="AH3544" s="13">
        <f t="shared" si="28355"/>
        <v>0</v>
      </c>
      <c r="AI3544" s="13">
        <f t="shared" si="28355"/>
        <v>0</v>
      </c>
      <c r="AJ3544" s="13">
        <f t="shared" si="28355"/>
        <v>0</v>
      </c>
      <c r="AK3544" s="13">
        <f t="shared" si="28355"/>
        <v>0</v>
      </c>
      <c r="AL3544" s="13"/>
      <c r="AM3544" s="13"/>
      <c r="AN3544" s="13"/>
      <c r="AO3544" s="13"/>
    </row>
    <row r="3545" spans="1:41" s="14" customFormat="1" x14ac:dyDescent="0.25">
      <c r="A3545" s="3" t="s">
        <v>26</v>
      </c>
      <c r="B3545" s="25"/>
      <c r="C3545" s="25"/>
      <c r="D3545" s="16">
        <f t="shared" si="28334"/>
        <v>0</v>
      </c>
      <c r="E3545" s="25"/>
      <c r="F3545" s="25"/>
      <c r="G3545" s="16">
        <f t="shared" si="28335"/>
        <v>0</v>
      </c>
      <c r="H3545" s="25"/>
      <c r="I3545" s="25"/>
      <c r="J3545" s="16">
        <f t="shared" si="28336"/>
        <v>0</v>
      </c>
      <c r="K3545" s="25"/>
      <c r="L3545" s="25"/>
      <c r="M3545" s="16">
        <f t="shared" si="28337"/>
        <v>0</v>
      </c>
      <c r="N3545" s="25"/>
      <c r="O3545" s="25"/>
      <c r="P3545" s="16">
        <f t="shared" si="28338"/>
        <v>0</v>
      </c>
      <c r="Q3545" s="25"/>
      <c r="R3545" s="25"/>
      <c r="S3545" s="16">
        <f t="shared" si="28339"/>
        <v>0</v>
      </c>
      <c r="T3545" s="25"/>
      <c r="U3545" s="25"/>
      <c r="V3545" s="16">
        <f t="shared" si="28340"/>
        <v>0</v>
      </c>
      <c r="W3545" s="27">
        <f t="shared" si="28254"/>
        <v>0</v>
      </c>
      <c r="X3545" s="13" t="str">
        <f t="shared" ref="X3545" si="28356">IF(SUM(X3543:X3544)=2,"WH","")</f>
        <v/>
      </c>
      <c r="Y3545" s="13" t="str">
        <f t="shared" ref="Y3545" si="28357">IF(SUM(Y3543:Y3544)=2,"WH","")</f>
        <v/>
      </c>
      <c r="Z3545" s="13" t="str">
        <f t="shared" ref="Z3545" si="28358">IF(SUM(Z3543:Z3544)=2,"WH","")</f>
        <v/>
      </c>
      <c r="AA3545" s="13" t="str">
        <f t="shared" ref="AA3545" si="28359">IF(SUM(AA3543:AA3544)=2,"WH","")</f>
        <v/>
      </c>
      <c r="AB3545" s="13" t="str">
        <f t="shared" ref="AB3545" si="28360">IF(SUM(AB3543:AB3544)=2,"WH","")</f>
        <v/>
      </c>
      <c r="AC3545" s="13" t="str">
        <f t="shared" ref="AC3545" si="28361">IF(SUM(AC3543:AC3544)=2,"WH","")</f>
        <v/>
      </c>
      <c r="AD3545" s="13" t="str">
        <f t="shared" ref="AD3545" si="28362">IF(SUM(AD3543:AD3544)=2,"WH","")</f>
        <v/>
      </c>
      <c r="AE3545" s="13" t="str">
        <f t="shared" ref="AE3545" si="28363">IF(SUM(AE3543:AE3544)=2,"WH","")</f>
        <v/>
      </c>
      <c r="AF3545" s="13" t="str">
        <f t="shared" ref="AF3545" si="28364">IF(SUM(AF3543:AF3544)=2,"WH","")</f>
        <v/>
      </c>
      <c r="AG3545" s="13" t="str">
        <f t="shared" ref="AG3545" si="28365">IF(SUM(AG3543:AG3544)=2,"WH","")</f>
        <v/>
      </c>
      <c r="AH3545" s="13" t="str">
        <f t="shared" ref="AH3545" si="28366">IF(SUM(AH3543:AH3544)=2,"WH","")</f>
        <v/>
      </c>
      <c r="AI3545" s="13" t="str">
        <f t="shared" ref="AI3545" si="28367">IF(SUM(AI3543:AI3544)=2,"WH","")</f>
        <v/>
      </c>
      <c r="AJ3545" s="13" t="str">
        <f t="shared" ref="AJ3545" si="28368">IF(SUM(AJ3543:AJ3544)=2,"WH","")</f>
        <v/>
      </c>
      <c r="AK3545" s="13" t="str">
        <f t="shared" ref="AK3545" si="28369">IF(SUM(AK3543:AK3544)=2,"WH","")</f>
        <v/>
      </c>
      <c r="AL3545" s="13"/>
      <c r="AM3545" s="13" t="str">
        <f t="shared" ref="AM3545:AN3545" si="28370">IF(SUM(AM3543:AM3544)=2,"WH","")</f>
        <v/>
      </c>
      <c r="AN3545" s="13" t="str">
        <f t="shared" si="28370"/>
        <v/>
      </c>
      <c r="AO3545" s="13"/>
    </row>
    <row r="3546" spans="1:41" s="14" customFormat="1" x14ac:dyDescent="0.25">
      <c r="A3546" s="3" t="s">
        <v>27</v>
      </c>
      <c r="B3546" s="25"/>
      <c r="C3546" s="25"/>
      <c r="D3546" s="16">
        <f>SUM(B3546:C3546)</f>
        <v>0</v>
      </c>
      <c r="E3546" s="25"/>
      <c r="F3546" s="25"/>
      <c r="G3546" s="16">
        <f>SUM(E3546:F3546)</f>
        <v>0</v>
      </c>
      <c r="H3546" s="25"/>
      <c r="I3546" s="25"/>
      <c r="J3546" s="16">
        <f>SUM(H3546:I3546)</f>
        <v>0</v>
      </c>
      <c r="K3546" s="25"/>
      <c r="L3546" s="25"/>
      <c r="M3546" s="16">
        <f>SUM(K3546:L3546)</f>
        <v>0</v>
      </c>
      <c r="N3546" s="25"/>
      <c r="O3546" s="25"/>
      <c r="P3546" s="16">
        <f>SUM(N3546:O3546)</f>
        <v>0</v>
      </c>
      <c r="Q3546" s="25"/>
      <c r="R3546" s="25"/>
      <c r="S3546" s="16">
        <f>SUM(Q3546:R3546)</f>
        <v>0</v>
      </c>
      <c r="T3546" s="25"/>
      <c r="U3546" s="25"/>
      <c r="V3546" s="16">
        <f>SUM(T3546:U3546)</f>
        <v>0</v>
      </c>
      <c r="W3546" s="27">
        <f t="shared" si="28254"/>
        <v>0</v>
      </c>
      <c r="X3546" s="13"/>
      <c r="Y3546" s="13"/>
      <c r="Z3546" s="13"/>
      <c r="AA3546" s="13"/>
      <c r="AB3546" s="13"/>
      <c r="AC3546" s="13"/>
      <c r="AD3546" s="13"/>
      <c r="AE3546" s="13"/>
      <c r="AF3546" s="13"/>
      <c r="AG3546" s="13"/>
    </row>
    <row r="3547" spans="1:41" s="14" customFormat="1" ht="15.75" thickBot="1" x14ac:dyDescent="0.3">
      <c r="A3547" s="5" t="s">
        <v>11</v>
      </c>
      <c r="B3547" s="20">
        <f>SUM(B3534:B3537)</f>
        <v>0</v>
      </c>
      <c r="C3547" s="20">
        <f t="shared" ref="C3547:W3547" si="28371">SUM(C3534:C3537)</f>
        <v>0</v>
      </c>
      <c r="D3547" s="20">
        <f t="shared" si="28371"/>
        <v>0</v>
      </c>
      <c r="E3547" s="20">
        <f t="shared" si="28371"/>
        <v>0</v>
      </c>
      <c r="F3547" s="20">
        <f t="shared" si="28371"/>
        <v>0</v>
      </c>
      <c r="G3547" s="20">
        <f t="shared" si="28371"/>
        <v>0</v>
      </c>
      <c r="H3547" s="20">
        <f t="shared" si="28371"/>
        <v>0</v>
      </c>
      <c r="I3547" s="20">
        <f t="shared" si="28371"/>
        <v>0</v>
      </c>
      <c r="J3547" s="20">
        <f t="shared" si="28371"/>
        <v>0</v>
      </c>
      <c r="K3547" s="20">
        <f t="shared" si="28371"/>
        <v>0</v>
      </c>
      <c r="L3547" s="20">
        <f t="shared" si="28371"/>
        <v>0</v>
      </c>
      <c r="M3547" s="20">
        <f t="shared" si="28371"/>
        <v>0</v>
      </c>
      <c r="N3547" s="20">
        <f t="shared" si="28371"/>
        <v>0</v>
      </c>
      <c r="O3547" s="20">
        <f t="shared" si="28371"/>
        <v>0</v>
      </c>
      <c r="P3547" s="20">
        <f t="shared" si="28371"/>
        <v>0</v>
      </c>
      <c r="Q3547" s="20">
        <f t="shared" si="28371"/>
        <v>0</v>
      </c>
      <c r="R3547" s="20">
        <f t="shared" si="28371"/>
        <v>0</v>
      </c>
      <c r="S3547" s="20">
        <f t="shared" si="28371"/>
        <v>0</v>
      </c>
      <c r="T3547" s="20">
        <f t="shared" si="28371"/>
        <v>0</v>
      </c>
      <c r="U3547" s="20">
        <f t="shared" si="28371"/>
        <v>0</v>
      </c>
      <c r="V3547" s="20">
        <f t="shared" si="28371"/>
        <v>0</v>
      </c>
      <c r="W3547" s="20">
        <f t="shared" si="28371"/>
        <v>0</v>
      </c>
      <c r="X3547" s="13"/>
      <c r="Y3547" s="13"/>
      <c r="Z3547" s="13"/>
      <c r="AA3547" s="13"/>
      <c r="AB3547" s="13"/>
      <c r="AC3547" s="13"/>
      <c r="AD3547" s="13"/>
      <c r="AE3547" s="13"/>
      <c r="AF3547" s="13"/>
      <c r="AG3547" s="13"/>
    </row>
    <row r="3548" spans="1:41" s="14" customFormat="1" x14ac:dyDescent="0.25">
      <c r="A3548" s="14" t="s">
        <v>0</v>
      </c>
      <c r="B3548" s="251"/>
      <c r="C3548" s="251"/>
      <c r="D3548" s="251"/>
      <c r="E3548" s="224" t="s">
        <v>3</v>
      </c>
      <c r="F3548" s="224"/>
      <c r="G3548" s="224"/>
      <c r="H3548" s="228" t="s">
        <v>152</v>
      </c>
      <c r="I3548" s="228"/>
      <c r="J3548" s="227">
        <f>MROUND(B3549*0.135,1)</f>
        <v>0</v>
      </c>
      <c r="K3548" s="227"/>
      <c r="L3548" s="229" t="s">
        <v>239</v>
      </c>
      <c r="M3548" s="229"/>
      <c r="N3548" s="229"/>
      <c r="O3548" s="231" t="s">
        <v>152</v>
      </c>
      <c r="P3548" s="231"/>
      <c r="Q3548" s="232"/>
      <c r="R3548" s="232"/>
      <c r="S3548" s="127" t="s">
        <v>1</v>
      </c>
      <c r="T3548" s="124"/>
      <c r="U3548" s="236">
        <f>IFERROR(J3549/W3565,0)</f>
        <v>0</v>
      </c>
      <c r="V3548" s="236"/>
      <c r="W3548" s="124"/>
      <c r="X3548" s="13"/>
      <c r="Y3548" s="13"/>
      <c r="Z3548" s="13"/>
      <c r="AA3548" s="13"/>
      <c r="AB3548" s="13"/>
      <c r="AC3548" s="13"/>
      <c r="AD3548" s="13"/>
      <c r="AE3548" s="13"/>
      <c r="AF3548" s="13"/>
      <c r="AG3548" s="13"/>
    </row>
    <row r="3549" spans="1:41" s="14" customFormat="1" ht="15.75" thickBot="1" x14ac:dyDescent="0.3">
      <c r="A3549" s="14" t="s">
        <v>2</v>
      </c>
      <c r="B3549" s="248"/>
      <c r="C3549" s="248"/>
      <c r="D3549" s="248"/>
      <c r="E3549" s="225"/>
      <c r="F3549" s="225"/>
      <c r="G3549" s="225"/>
      <c r="H3549" s="238" t="s">
        <v>153</v>
      </c>
      <c r="I3549" s="238"/>
      <c r="J3549" s="226">
        <f>MROUND(B3549*0.162,1)</f>
        <v>0</v>
      </c>
      <c r="K3549" s="226"/>
      <c r="L3549" s="230"/>
      <c r="M3549" s="230"/>
      <c r="N3549" s="230"/>
      <c r="O3549" s="233" t="s">
        <v>153</v>
      </c>
      <c r="P3549" s="233"/>
      <c r="Q3549" s="234"/>
      <c r="R3549" s="234"/>
      <c r="S3549" s="237" t="str">
        <f>IF(CONCATENATE(X3549,Y3549,Z3549,AA3549,AB3549,AC3549,AD3549,AE3549,AF3549,,AG3549,,AH3549,,AI3549,AJ3549,AK3549)="","",(CONCATENATE("ERRORS: ", X3549,Y3549,Z3549,AA3549,AB3549,AC3549,AD3549,AE3549,AF3549,,AG3549,,AH3549,,AI3549,AJ3549,AK3549)))</f>
        <v/>
      </c>
      <c r="T3549" s="237"/>
      <c r="U3549" s="237"/>
      <c r="V3549" s="237"/>
      <c r="W3549" s="237"/>
      <c r="X3549" s="13" t="str">
        <f t="shared" ref="X3549" si="28372">IF(X3555="",IF(X3559="",IF(X3563="","",CONCATENATE(", ",X3550,X3551,X3563)),CONCATENATE(", ",X3550,X3551,X3559)),IF(X3559="",CONCATENATE(", ",X3550,X3551,X3555),CONCATENATE(", ",X3550,X3551,X3555,", ",X3550,X3551,X3559,", ",X3550,X3551,X3563)))</f>
        <v/>
      </c>
      <c r="Y3549" s="13" t="str">
        <f t="shared" ref="Y3549" si="28373">IF(Y3555="",IF(Y3559="",IF(Y3563="","",CONCATENATE(", ",X3550,Y3551,Y3563)),CONCATENATE(", ",X3550,Y3551,Y3559)),IF(Y3559="",CONCATENATE(", ",X3550,Y3551,Y3555),CONCATENATE(", ",X3550,Y3551,Y3555,", ",X3550,Y3551,Y3559,", ",X3550,Y3551,Y3563)))</f>
        <v/>
      </c>
      <c r="Z3549" s="13" t="str">
        <f t="shared" ref="Z3549" si="28374">IF(Z3555="",IF(Z3559="",IF(Z3563="","",CONCATENATE(", ",Z3550,Z3551,Z3563)),CONCATENATE(", ",Z3550,Z3551,Z3559)),IF(Z3559="",CONCATENATE(", ",Z3550,Z3551,Z3555),CONCATENATE(", ",Z3550,Z3551,Z3555,", ",Z3550,Z3551,Z3559,", ",Z3550,Z3551,Z3563)))</f>
        <v/>
      </c>
      <c r="AA3549" s="13" t="str">
        <f t="shared" ref="AA3549" si="28375">IF(AA3555="",IF(AA3559="",IF(AA3563="","",CONCATENATE(", ",Z3550,AA3551,AA3563)),CONCATENATE(", ",Z3550,AA3551,AA3559)),IF(AA3559="",CONCATENATE(", ",Z3550,AA3551,AA3555),CONCATENATE(", ",Z3550,AA3551,AA3555,", ",Z3550,AA3551,AA3559,", ",Z3550,AA3551,AA3563)))</f>
        <v/>
      </c>
      <c r="AB3549" s="13" t="str">
        <f t="shared" ref="AB3549" si="28376">IF(AB3555="",IF(AB3559="",IF(AB3563="","",CONCATENATE(", ",AB3550,AB3551,AB3563)),CONCATENATE(", ",AB3550,AB3551,AB3559)),IF(AB3559="",CONCATENATE(", ",AB3550,AB3551,AB3555),CONCATENATE(", ",AB3550,AB3551,AB3555,", ",AB3550,AB3551,AB3559,", ",AB3550,AB3551,AB3563)))</f>
        <v/>
      </c>
      <c r="AC3549" s="13" t="str">
        <f t="shared" ref="AC3549" si="28377">IF(AC3555="",IF(AC3559="",IF(AC3563="","",CONCATENATE(", ",AB3550,AC3551,AC3563)),CONCATENATE(", ",AB3550,AC3551,AC3559)),IF(AC3559="",CONCATENATE(", ",AB3550,AC3551,AC3555),CONCATENATE(", ",AB3550,AC3551,AC3555,", ",AB3550,AC3551,AC3559,", ",AB3550,AC3551,AC3563)))</f>
        <v/>
      </c>
      <c r="AD3549" s="13" t="str">
        <f t="shared" ref="AD3549" si="28378">IF(AD3555="",IF(AD3559="",IF(AD3563="","",CONCATENATE(", ",AD3550,AD3551,AD3563)),CONCATENATE(", ",AD3550,AD3551,AD3559)),IF(AD3559="",CONCATENATE(", ",AD3550,AD3551,AD3555),CONCATENATE(", ",AD3550,AD3551,AD3555,", ",AD3550,AD3551,AD3559,", ",AD3550,AD3551,AD3563)))</f>
        <v/>
      </c>
      <c r="AE3549" s="13" t="str">
        <f t="shared" ref="AE3549" si="28379">IF(AE3555="",IF(AE3559="",IF(AE3563="","",CONCATENATE(", ",AD3550,AE3551,AE3563)),CONCATENATE(", ",AD3550,AE3551,AE3559)),IF(AE3559="",CONCATENATE(", ",AD3550,AE3551,AE3555),CONCATENATE(", ",AD3550,AE3551,AE3555,", ",AD3550,AE3551,AE3559,", ",AD3550,AE3551,AE3563)))</f>
        <v/>
      </c>
      <c r="AF3549" s="13" t="str">
        <f t="shared" ref="AF3549" si="28380">IF(AF3555="",IF(AF3559="",IF(AF3563="","",CONCATENATE(", ",AF3550,AF3551,AF3563)),CONCATENATE(", ",AF3550,AF3551,AF3559)),IF(AF3559="",CONCATENATE(", ",AF3550,AF3551,AF3555),CONCATENATE(", ",AF3550,AF3551,AF3555,", ",AF3550,AF3551,AF3559,", ",AF3550,AF3551,AF3563)))</f>
        <v/>
      </c>
      <c r="AG3549" s="13" t="str">
        <f t="shared" ref="AG3549" si="28381">IF(AG3555="",IF(AG3559="",IF(AG3563="","",CONCATENATE(", ",AF3550,AG3551,AG3563)),CONCATENATE(", ",AF3550,AG3551,AG3559)),IF(AG3559="",CONCATENATE(", ",AF3550,AG3551,AG3555),CONCATENATE(", ",AF3550,AG3551,AG3555,", ",AF3550,AG3551,AG3559,", ",AF3550,AG3551,AG3563)))</f>
        <v/>
      </c>
      <c r="AH3549" s="13" t="str">
        <f t="shared" ref="AH3549" si="28382">IF(AH3555="",IF(AH3559="",IF(AH3563="","",CONCATENATE(", ",AH3550,AH3551,AH3563)),CONCATENATE(", ",AH3550,AH3551,AH3559)),IF(AH3559="",CONCATENATE(", ",AH3550,AH3551,AH3555),CONCATENATE(", ",AH3550,AH3551,AH3555,", ",AH3550,AH3551,AH3559,", ",AH3550,AH3551,AH3563)))</f>
        <v/>
      </c>
      <c r="AI3549" s="13" t="str">
        <f t="shared" ref="AI3549" si="28383">IF(AI3555="",IF(AI3559="",IF(AI3563="","",CONCATENATE(", ",AH3550,AI3551,AI3563)),CONCATENATE(", ",AH3550,AI3551,AI3559)),IF(AI3559="",CONCATENATE(", ",AH3550,AI3551,AI3555),CONCATENATE(", ",AH3550,AI3551,AI3555,", ",AH3550,AI3551,AI3559,", ",AH3550,AI3551,AI3563)))</f>
        <v/>
      </c>
      <c r="AJ3549" s="13" t="str">
        <f t="shared" ref="AJ3549" si="28384">IF(AJ3555="",IF(AJ3559="",IF(AJ3563="","",CONCATENATE(", ",AJ3550,AJ3551,AJ3563)),CONCATENATE(", ",AJ3550,AJ3551,AJ3559)),IF(AJ3559="",CONCATENATE(", ",AJ3550,AJ3551,AJ3555),CONCATENATE(", ",AJ3550,AJ3551,AJ3555,", ",AJ3550,AJ3551,AJ3559,", ",AJ3550,AJ3551,AJ3563)))</f>
        <v/>
      </c>
      <c r="AK3549" s="13" t="str">
        <f t="shared" ref="AK3549" si="28385">IF(AK3555="",IF(AK3559="",IF(AK3563="","",CONCATENATE(", ",AJ3550,AK3551,AK3563)),CONCATENATE(", ",AJ3550,AK3551,AK3559)),IF(AK3559="",CONCATENATE(", ",AJ3550,AK3551,AK3555),CONCATENATE(", ",AJ3550,AK3551,AK3555,", ",AJ3550,AK3551,AK3559,", ",AJ3550,AK3551,AK3563)))</f>
        <v/>
      </c>
    </row>
    <row r="3550" spans="1:41" s="14" customFormat="1" x14ac:dyDescent="0.25">
      <c r="A3550" s="249"/>
      <c r="B3550" s="235" t="s">
        <v>4</v>
      </c>
      <c r="C3550" s="235"/>
      <c r="D3550" s="235"/>
      <c r="E3550" s="235" t="s">
        <v>5</v>
      </c>
      <c r="F3550" s="235"/>
      <c r="G3550" s="235"/>
      <c r="H3550" s="235" t="s">
        <v>6</v>
      </c>
      <c r="I3550" s="235"/>
      <c r="J3550" s="235"/>
      <c r="K3550" s="235" t="s">
        <v>7</v>
      </c>
      <c r="L3550" s="235"/>
      <c r="M3550" s="235"/>
      <c r="N3550" s="235" t="s">
        <v>8</v>
      </c>
      <c r="O3550" s="235"/>
      <c r="P3550" s="235"/>
      <c r="Q3550" s="235" t="s">
        <v>9</v>
      </c>
      <c r="R3550" s="235"/>
      <c r="S3550" s="235"/>
      <c r="T3550" s="235" t="s">
        <v>10</v>
      </c>
      <c r="U3550" s="235"/>
      <c r="V3550" s="239"/>
      <c r="W3550" s="240" t="s">
        <v>11</v>
      </c>
      <c r="X3550" s="277" t="s">
        <v>47</v>
      </c>
      <c r="Y3550" s="269"/>
      <c r="Z3550" s="278" t="s">
        <v>48</v>
      </c>
      <c r="AA3550" s="276"/>
      <c r="AB3550" s="278" t="s">
        <v>49</v>
      </c>
      <c r="AC3550" s="276"/>
      <c r="AD3550" s="276" t="s">
        <v>50</v>
      </c>
      <c r="AE3550" s="276"/>
      <c r="AF3550" s="276" t="s">
        <v>51</v>
      </c>
      <c r="AG3550" s="276"/>
      <c r="AH3550" s="276" t="s">
        <v>52</v>
      </c>
      <c r="AI3550" s="276"/>
      <c r="AJ3550" s="276" t="s">
        <v>53</v>
      </c>
      <c r="AK3550" s="276"/>
    </row>
    <row r="3551" spans="1:41" s="14" customFormat="1" x14ac:dyDescent="0.25">
      <c r="A3551" s="250"/>
      <c r="B3551" s="1" t="s">
        <v>12</v>
      </c>
      <c r="C3551" s="1" t="s">
        <v>13</v>
      </c>
      <c r="D3551" s="1" t="s">
        <v>14</v>
      </c>
      <c r="E3551" s="1" t="s">
        <v>12</v>
      </c>
      <c r="F3551" s="1" t="s">
        <v>13</v>
      </c>
      <c r="G3551" s="1" t="s">
        <v>14</v>
      </c>
      <c r="H3551" s="1" t="s">
        <v>12</v>
      </c>
      <c r="I3551" s="1" t="s">
        <v>13</v>
      </c>
      <c r="J3551" s="1" t="s">
        <v>14</v>
      </c>
      <c r="K3551" s="1" t="s">
        <v>12</v>
      </c>
      <c r="L3551" s="1" t="s">
        <v>13</v>
      </c>
      <c r="M3551" s="1" t="s">
        <v>14</v>
      </c>
      <c r="N3551" s="1" t="s">
        <v>12</v>
      </c>
      <c r="O3551" s="1" t="s">
        <v>13</v>
      </c>
      <c r="P3551" s="1" t="s">
        <v>14</v>
      </c>
      <c r="Q3551" s="1" t="s">
        <v>12</v>
      </c>
      <c r="R3551" s="1" t="s">
        <v>13</v>
      </c>
      <c r="S3551" s="1" t="s">
        <v>14</v>
      </c>
      <c r="T3551" s="1" t="s">
        <v>12</v>
      </c>
      <c r="U3551" s="1" t="s">
        <v>13</v>
      </c>
      <c r="V3551" s="2" t="s">
        <v>14</v>
      </c>
      <c r="W3551" s="241"/>
      <c r="X3551" s="13" t="s">
        <v>45</v>
      </c>
      <c r="Y3551" s="13" t="s">
        <v>46</v>
      </c>
      <c r="Z3551" s="13" t="s">
        <v>45</v>
      </c>
      <c r="AA3551" s="13" t="s">
        <v>46</v>
      </c>
      <c r="AB3551" s="13" t="s">
        <v>45</v>
      </c>
      <c r="AC3551" s="13" t="s">
        <v>46</v>
      </c>
      <c r="AD3551" s="13" t="s">
        <v>45</v>
      </c>
      <c r="AE3551" s="13" t="s">
        <v>46</v>
      </c>
      <c r="AF3551" s="13" t="s">
        <v>45</v>
      </c>
      <c r="AG3551" s="13" t="s">
        <v>46</v>
      </c>
      <c r="AH3551" s="13" t="s">
        <v>45</v>
      </c>
      <c r="AI3551" s="13" t="s">
        <v>46</v>
      </c>
      <c r="AJ3551" s="13" t="s">
        <v>45</v>
      </c>
      <c r="AK3551" s="13" t="s">
        <v>46</v>
      </c>
    </row>
    <row r="3552" spans="1:41" s="14" customFormat="1" x14ac:dyDescent="0.25">
      <c r="A3552" s="3" t="s">
        <v>15</v>
      </c>
      <c r="B3552" s="25"/>
      <c r="C3552" s="25"/>
      <c r="D3552" s="16">
        <f>SUM(B3552:C3552)</f>
        <v>0</v>
      </c>
      <c r="E3552" s="25"/>
      <c r="F3552" s="25"/>
      <c r="G3552" s="16">
        <f>SUM(E3552:F3552)</f>
        <v>0</v>
      </c>
      <c r="H3552" s="25"/>
      <c r="I3552" s="25"/>
      <c r="J3552" s="16">
        <f>SUM(H3552:I3552)</f>
        <v>0</v>
      </c>
      <c r="K3552" s="25"/>
      <c r="L3552" s="25"/>
      <c r="M3552" s="16">
        <f>SUM(K3552:L3552)</f>
        <v>0</v>
      </c>
      <c r="N3552" s="25"/>
      <c r="O3552" s="25"/>
      <c r="P3552" s="16">
        <f>SUM(N3552:O3552)</f>
        <v>0</v>
      </c>
      <c r="Q3552" s="25"/>
      <c r="R3552" s="25"/>
      <c r="S3552" s="16">
        <f>SUM(Q3552:R3552)</f>
        <v>0</v>
      </c>
      <c r="T3552" s="25"/>
      <c r="U3552" s="25"/>
      <c r="V3552" s="16">
        <f>SUM(T3552:U3552)</f>
        <v>0</v>
      </c>
      <c r="W3552" s="27">
        <f>B3552+C3552+E3552+F3552+H3552+I3552+K3552+L3552+N3552+O3552+Q3552+R3552+T3552+U3552</f>
        <v>0</v>
      </c>
      <c r="X3552" s="13">
        <f t="shared" ref="X3552:Y3552" si="28386">SUM(B3552:B3555)</f>
        <v>0</v>
      </c>
      <c r="Y3552" s="13">
        <f t="shared" si="28386"/>
        <v>0</v>
      </c>
      <c r="Z3552" s="13">
        <f t="shared" ref="Z3552:AA3552" si="28387">SUM(E3552:E3555)</f>
        <v>0</v>
      </c>
      <c r="AA3552" s="13">
        <f t="shared" si="28387"/>
        <v>0</v>
      </c>
      <c r="AB3552" s="13">
        <f t="shared" ref="AB3552:AC3552" si="28388">SUM(H3552:H3555)</f>
        <v>0</v>
      </c>
      <c r="AC3552" s="13">
        <f t="shared" si="28388"/>
        <v>0</v>
      </c>
      <c r="AD3552" s="13">
        <f t="shared" ref="AD3552:AE3552" si="28389">SUM(K3552:K3555)</f>
        <v>0</v>
      </c>
      <c r="AE3552" s="13">
        <f t="shared" si="28389"/>
        <v>0</v>
      </c>
      <c r="AF3552" s="13">
        <f t="shared" ref="AF3552:AG3552" si="28390">SUM(N3552:N3555)</f>
        <v>0</v>
      </c>
      <c r="AG3552" s="13">
        <f t="shared" si="28390"/>
        <v>0</v>
      </c>
      <c r="AH3552" s="13">
        <f t="shared" ref="AH3552:AI3552" si="28391">SUM(Q3552:Q3555)</f>
        <v>0</v>
      </c>
      <c r="AI3552" s="13">
        <f t="shared" si="28391"/>
        <v>0</v>
      </c>
      <c r="AJ3552" s="13">
        <f t="shared" ref="AJ3552:AK3552" si="28392">SUM(T3552:T3555)</f>
        <v>0</v>
      </c>
      <c r="AK3552" s="13">
        <f t="shared" si="28392"/>
        <v>0</v>
      </c>
    </row>
    <row r="3553" spans="1:37" s="14" customFormat="1" x14ac:dyDescent="0.25">
      <c r="A3553" s="3" t="s">
        <v>16</v>
      </c>
      <c r="B3553" s="25"/>
      <c r="C3553" s="25"/>
      <c r="D3553" s="16">
        <f t="shared" ref="D3553:D3555" si="28393">SUM(B3553:C3553)</f>
        <v>0</v>
      </c>
      <c r="E3553" s="25"/>
      <c r="F3553" s="25"/>
      <c r="G3553" s="16">
        <f t="shared" ref="G3553:G3555" si="28394">SUM(E3553:F3553)</f>
        <v>0</v>
      </c>
      <c r="H3553" s="25"/>
      <c r="I3553" s="25"/>
      <c r="J3553" s="16">
        <f t="shared" ref="J3553:J3555" si="28395">SUM(H3553:I3553)</f>
        <v>0</v>
      </c>
      <c r="K3553" s="25"/>
      <c r="L3553" s="25"/>
      <c r="M3553" s="16">
        <f t="shared" ref="M3553:M3555" si="28396">SUM(K3553:L3553)</f>
        <v>0</v>
      </c>
      <c r="N3553" s="25"/>
      <c r="O3553" s="25"/>
      <c r="P3553" s="16">
        <f t="shared" ref="P3553:P3555" si="28397">SUM(N3553:O3553)</f>
        <v>0</v>
      </c>
      <c r="Q3553" s="25"/>
      <c r="R3553" s="25"/>
      <c r="S3553" s="16">
        <f t="shared" ref="S3553:S3555" si="28398">SUM(Q3553:R3553)</f>
        <v>0</v>
      </c>
      <c r="T3553" s="25"/>
      <c r="U3553" s="25"/>
      <c r="V3553" s="16">
        <f t="shared" ref="V3553:V3555" si="28399">SUM(T3553:U3553)</f>
        <v>0</v>
      </c>
      <c r="W3553" s="27">
        <f t="shared" ref="W3553:W3564" si="28400">B3553+C3553+E3553+F3553+H3553+I3553+K3553+L3553+N3553+O3553+Q3553+R3553+T3553+U3553</f>
        <v>0</v>
      </c>
      <c r="X3553" s="13">
        <f t="shared" ref="X3553" si="28401">IF(X3552=X3560,0,1)</f>
        <v>0</v>
      </c>
      <c r="Y3553" s="13">
        <f t="shared" ref="Y3553" si="28402">IF(Y3552=Y3560,0,1)</f>
        <v>0</v>
      </c>
      <c r="Z3553" s="13">
        <f t="shared" ref="Z3553" si="28403">IF(Z3552=Z3560,0,1)</f>
        <v>0</v>
      </c>
      <c r="AA3553" s="13">
        <f t="shared" ref="AA3553" si="28404">IF(AA3552=AA3560,0,1)</f>
        <v>0</v>
      </c>
      <c r="AB3553" s="13">
        <f t="shared" ref="AB3553" si="28405">IF(AB3552=AB3560,0,1)</f>
        <v>0</v>
      </c>
      <c r="AC3553" s="13">
        <f t="shared" ref="AC3553" si="28406">IF(AC3552=AC3560,0,1)</f>
        <v>0</v>
      </c>
      <c r="AD3553" s="13">
        <f t="shared" ref="AD3553" si="28407">IF(AD3552=AD3560,0,1)</f>
        <v>0</v>
      </c>
      <c r="AE3553" s="13">
        <f t="shared" ref="AE3553" si="28408">IF(AE3552=AE3560,0,1)</f>
        <v>0</v>
      </c>
      <c r="AF3553" s="13">
        <f t="shared" ref="AF3553" si="28409">IF(AF3552=AF3560,0,1)</f>
        <v>0</v>
      </c>
      <c r="AG3553" s="13">
        <f t="shared" ref="AG3553" si="28410">IF(AG3552=AG3560,0,1)</f>
        <v>0</v>
      </c>
      <c r="AH3553" s="13">
        <f t="shared" ref="AH3553" si="28411">IF(AH3552=AH3560,0,1)</f>
        <v>0</v>
      </c>
      <c r="AI3553" s="13">
        <f t="shared" ref="AI3553" si="28412">IF(AI3552=AI3560,0,1)</f>
        <v>0</v>
      </c>
      <c r="AJ3553" s="13">
        <f t="shared" ref="AJ3553" si="28413">IF(AJ3552=AJ3560,0,1)</f>
        <v>0</v>
      </c>
      <c r="AK3553" s="13">
        <f t="shared" ref="AK3553" si="28414">IF(AK3552=AK3560,0,1)</f>
        <v>0</v>
      </c>
    </row>
    <row r="3554" spans="1:37" s="14" customFormat="1" x14ac:dyDescent="0.25">
      <c r="A3554" s="3" t="s">
        <v>17</v>
      </c>
      <c r="B3554" s="25"/>
      <c r="C3554" s="25"/>
      <c r="D3554" s="16">
        <f t="shared" si="28393"/>
        <v>0</v>
      </c>
      <c r="E3554" s="25"/>
      <c r="F3554" s="25"/>
      <c r="G3554" s="16">
        <f t="shared" si="28394"/>
        <v>0</v>
      </c>
      <c r="H3554" s="25"/>
      <c r="I3554" s="25"/>
      <c r="J3554" s="16">
        <f t="shared" si="28395"/>
        <v>0</v>
      </c>
      <c r="K3554" s="25"/>
      <c r="L3554" s="25"/>
      <c r="M3554" s="16">
        <f t="shared" si="28396"/>
        <v>0</v>
      </c>
      <c r="N3554" s="25"/>
      <c r="O3554" s="25"/>
      <c r="P3554" s="16">
        <f t="shared" si="28397"/>
        <v>0</v>
      </c>
      <c r="Q3554" s="25"/>
      <c r="R3554" s="25"/>
      <c r="S3554" s="16">
        <f t="shared" si="28398"/>
        <v>0</v>
      </c>
      <c r="T3554" s="25"/>
      <c r="U3554" s="25"/>
      <c r="V3554" s="16">
        <f t="shared" si="28399"/>
        <v>0</v>
      </c>
      <c r="W3554" s="27">
        <f t="shared" si="28400"/>
        <v>0</v>
      </c>
      <c r="X3554" s="13">
        <f t="shared" ref="X3554:AK3554" si="28415">IF(X3552=X3556,0,1)</f>
        <v>0</v>
      </c>
      <c r="Y3554" s="13">
        <f t="shared" si="28415"/>
        <v>0</v>
      </c>
      <c r="Z3554" s="13">
        <f t="shared" si="28415"/>
        <v>0</v>
      </c>
      <c r="AA3554" s="13">
        <f t="shared" si="28415"/>
        <v>0</v>
      </c>
      <c r="AB3554" s="13">
        <f t="shared" si="28415"/>
        <v>0</v>
      </c>
      <c r="AC3554" s="13">
        <f t="shared" si="28415"/>
        <v>0</v>
      </c>
      <c r="AD3554" s="13">
        <f t="shared" si="28415"/>
        <v>0</v>
      </c>
      <c r="AE3554" s="13">
        <f t="shared" si="28415"/>
        <v>0</v>
      </c>
      <c r="AF3554" s="13">
        <f t="shared" si="28415"/>
        <v>0</v>
      </c>
      <c r="AG3554" s="13">
        <f t="shared" si="28415"/>
        <v>0</v>
      </c>
      <c r="AH3554" s="13">
        <f t="shared" si="28415"/>
        <v>0</v>
      </c>
      <c r="AI3554" s="13">
        <f t="shared" si="28415"/>
        <v>0</v>
      </c>
      <c r="AJ3554" s="13">
        <f t="shared" si="28415"/>
        <v>0</v>
      </c>
      <c r="AK3554" s="13">
        <f t="shared" si="28415"/>
        <v>0</v>
      </c>
    </row>
    <row r="3555" spans="1:37" s="14" customFormat="1" x14ac:dyDescent="0.25">
      <c r="A3555" s="3" t="s">
        <v>18</v>
      </c>
      <c r="B3555" s="25"/>
      <c r="C3555" s="25"/>
      <c r="D3555" s="16">
        <f t="shared" si="28393"/>
        <v>0</v>
      </c>
      <c r="E3555" s="25"/>
      <c r="F3555" s="25"/>
      <c r="G3555" s="16">
        <f t="shared" si="28394"/>
        <v>0</v>
      </c>
      <c r="H3555" s="25"/>
      <c r="I3555" s="25"/>
      <c r="J3555" s="16">
        <f t="shared" si="28395"/>
        <v>0</v>
      </c>
      <c r="K3555" s="25"/>
      <c r="L3555" s="25"/>
      <c r="M3555" s="16">
        <f t="shared" si="28396"/>
        <v>0</v>
      </c>
      <c r="N3555" s="25"/>
      <c r="O3555" s="25"/>
      <c r="P3555" s="16">
        <f t="shared" si="28397"/>
        <v>0</v>
      </c>
      <c r="Q3555" s="25"/>
      <c r="R3555" s="25"/>
      <c r="S3555" s="16">
        <f t="shared" si="28398"/>
        <v>0</v>
      </c>
      <c r="T3555" s="25"/>
      <c r="U3555" s="25"/>
      <c r="V3555" s="16">
        <f t="shared" si="28399"/>
        <v>0</v>
      </c>
      <c r="W3555" s="27">
        <f t="shared" si="28400"/>
        <v>0</v>
      </c>
      <c r="X3555" s="13" t="str">
        <f t="shared" ref="X3555" si="28416">IF(SUM(X3553:X3554)=2,"WA","")</f>
        <v/>
      </c>
      <c r="Y3555" s="13" t="str">
        <f t="shared" ref="Y3555" si="28417">IF(SUM(Y3553:Y3554)=2,"WA","")</f>
        <v/>
      </c>
      <c r="Z3555" s="13" t="str">
        <f t="shared" ref="Z3555" si="28418">IF(SUM(Z3553:Z3554)=2,"WA","")</f>
        <v/>
      </c>
      <c r="AA3555" s="13" t="str">
        <f t="shared" ref="AA3555" si="28419">IF(SUM(AA3553:AA3554)=2,"WA","")</f>
        <v/>
      </c>
      <c r="AB3555" s="13" t="str">
        <f t="shared" ref="AB3555" si="28420">IF(SUM(AB3553:AB3554)=2,"WA","")</f>
        <v/>
      </c>
      <c r="AC3555" s="13" t="str">
        <f t="shared" ref="AC3555" si="28421">IF(SUM(AC3553:AC3554)=2,"WA","")</f>
        <v/>
      </c>
      <c r="AD3555" s="13" t="str">
        <f t="shared" ref="AD3555" si="28422">IF(SUM(AD3553:AD3554)=2,"WA","")</f>
        <v/>
      </c>
      <c r="AE3555" s="13" t="str">
        <f t="shared" ref="AE3555" si="28423">IF(SUM(AE3553:AE3554)=2,"WA","")</f>
        <v/>
      </c>
      <c r="AF3555" s="13" t="str">
        <f t="shared" ref="AF3555" si="28424">IF(SUM(AF3553:AF3554)=2,"WA","")</f>
        <v/>
      </c>
      <c r="AG3555" s="13" t="str">
        <f t="shared" ref="AG3555" si="28425">IF(SUM(AG3553:AG3554)=2,"WA","")</f>
        <v/>
      </c>
      <c r="AH3555" s="13" t="str">
        <f t="shared" ref="AH3555" si="28426">IF(SUM(AH3553:AH3554)=2,"WA","")</f>
        <v/>
      </c>
      <c r="AI3555" s="13" t="str">
        <f t="shared" ref="AI3555" si="28427">IF(SUM(AI3553:AI3554)=2,"WA","")</f>
        <v/>
      </c>
      <c r="AJ3555" s="13" t="str">
        <f t="shared" ref="AJ3555" si="28428">IF(SUM(AJ3553:AJ3554)=2,"WA","")</f>
        <v/>
      </c>
      <c r="AK3555" s="13" t="str">
        <f t="shared" ref="AK3555" si="28429">IF(SUM(AK3553:AK3554)=2,"WA","")</f>
        <v/>
      </c>
    </row>
    <row r="3556" spans="1:37" s="14" customFormat="1" x14ac:dyDescent="0.25">
      <c r="A3556" s="4" t="s">
        <v>19</v>
      </c>
      <c r="B3556" s="26"/>
      <c r="C3556" s="26"/>
      <c r="D3556" s="18">
        <f>SUM(B3556:C3556)</f>
        <v>0</v>
      </c>
      <c r="E3556" s="26"/>
      <c r="F3556" s="26"/>
      <c r="G3556" s="18">
        <f>SUM(E3556:F3556)</f>
        <v>0</v>
      </c>
      <c r="H3556" s="26"/>
      <c r="I3556" s="26"/>
      <c r="J3556" s="18">
        <f>SUM(H3556:I3556)</f>
        <v>0</v>
      </c>
      <c r="K3556" s="26"/>
      <c r="L3556" s="26"/>
      <c r="M3556" s="18">
        <f>SUM(K3556:L3556)</f>
        <v>0</v>
      </c>
      <c r="N3556" s="26"/>
      <c r="O3556" s="26"/>
      <c r="P3556" s="18">
        <f>SUM(N3556:O3556)</f>
        <v>0</v>
      </c>
      <c r="Q3556" s="26"/>
      <c r="R3556" s="26"/>
      <c r="S3556" s="18">
        <f>SUM(Q3556:R3556)</f>
        <v>0</v>
      </c>
      <c r="T3556" s="26"/>
      <c r="U3556" s="26"/>
      <c r="V3556" s="18">
        <f>SUM(T3556:U3556)</f>
        <v>0</v>
      </c>
      <c r="W3556" s="27">
        <f t="shared" si="28400"/>
        <v>0</v>
      </c>
      <c r="X3556" s="13">
        <f t="shared" ref="X3556:Y3556" si="28430">SUM(B3556:B3559)</f>
        <v>0</v>
      </c>
      <c r="Y3556" s="13">
        <f t="shared" si="28430"/>
        <v>0</v>
      </c>
      <c r="Z3556" s="13">
        <f t="shared" ref="Z3556:AA3556" si="28431">SUM(E3556:E3559)</f>
        <v>0</v>
      </c>
      <c r="AA3556" s="13">
        <f t="shared" si="28431"/>
        <v>0</v>
      </c>
      <c r="AB3556" s="13">
        <f t="shared" ref="AB3556:AC3556" si="28432">SUM(H3556:H3559)</f>
        <v>0</v>
      </c>
      <c r="AC3556" s="13">
        <f t="shared" si="28432"/>
        <v>0</v>
      </c>
      <c r="AD3556" s="13">
        <f t="shared" ref="AD3556:AE3556" si="28433">SUM(K3556:K3559)</f>
        <v>0</v>
      </c>
      <c r="AE3556" s="13">
        <f t="shared" si="28433"/>
        <v>0</v>
      </c>
      <c r="AF3556" s="13">
        <f t="shared" ref="AF3556:AG3556" si="28434">SUM(N3556:N3559)</f>
        <v>0</v>
      </c>
      <c r="AG3556" s="13">
        <f t="shared" si="28434"/>
        <v>0</v>
      </c>
      <c r="AH3556" s="13">
        <f t="shared" ref="AH3556:AI3556" si="28435">SUM(Q3556:Q3559)</f>
        <v>0</v>
      </c>
      <c r="AI3556" s="13">
        <f t="shared" si="28435"/>
        <v>0</v>
      </c>
      <c r="AJ3556" s="13">
        <f t="shared" ref="AJ3556:AK3556" si="28436">SUM(T3556:T3559)</f>
        <v>0</v>
      </c>
      <c r="AK3556" s="13">
        <f t="shared" si="28436"/>
        <v>0</v>
      </c>
    </row>
    <row r="3557" spans="1:37" s="14" customFormat="1" x14ac:dyDescent="0.25">
      <c r="A3557" s="4" t="s">
        <v>20</v>
      </c>
      <c r="B3557" s="26"/>
      <c r="C3557" s="26"/>
      <c r="D3557" s="18">
        <f t="shared" ref="D3557:D3559" si="28437">SUM(B3557:C3557)</f>
        <v>0</v>
      </c>
      <c r="E3557" s="26"/>
      <c r="F3557" s="26"/>
      <c r="G3557" s="18">
        <f t="shared" ref="G3557:G3559" si="28438">SUM(E3557:F3557)</f>
        <v>0</v>
      </c>
      <c r="H3557" s="26"/>
      <c r="I3557" s="26"/>
      <c r="J3557" s="18">
        <f t="shared" ref="J3557:J3559" si="28439">SUM(H3557:I3557)</f>
        <v>0</v>
      </c>
      <c r="K3557" s="26"/>
      <c r="L3557" s="26"/>
      <c r="M3557" s="18">
        <f t="shared" ref="M3557:M3559" si="28440">SUM(K3557:L3557)</f>
        <v>0</v>
      </c>
      <c r="N3557" s="26"/>
      <c r="O3557" s="26"/>
      <c r="P3557" s="18">
        <f t="shared" ref="P3557:P3559" si="28441">SUM(N3557:O3557)</f>
        <v>0</v>
      </c>
      <c r="Q3557" s="26"/>
      <c r="R3557" s="26"/>
      <c r="S3557" s="18">
        <f t="shared" ref="S3557:S3559" si="28442">SUM(Q3557:R3557)</f>
        <v>0</v>
      </c>
      <c r="T3557" s="26"/>
      <c r="U3557" s="26"/>
      <c r="V3557" s="18">
        <f t="shared" ref="V3557:V3559" si="28443">SUM(T3557:U3557)</f>
        <v>0</v>
      </c>
      <c r="W3557" s="27">
        <f t="shared" si="28400"/>
        <v>0</v>
      </c>
      <c r="X3557" s="13">
        <f t="shared" ref="X3557" si="28444">IF(X3556=X3560,0,1)</f>
        <v>0</v>
      </c>
      <c r="Y3557" s="13">
        <f t="shared" ref="Y3557" si="28445">IF(Y3556=Y3560,0,1)</f>
        <v>0</v>
      </c>
      <c r="Z3557" s="13">
        <f t="shared" ref="Z3557" si="28446">IF(Z3556=Z3560,0,1)</f>
        <v>0</v>
      </c>
      <c r="AA3557" s="13">
        <f t="shared" ref="AA3557" si="28447">IF(AA3556=AA3560,0,1)</f>
        <v>0</v>
      </c>
      <c r="AB3557" s="13">
        <f t="shared" ref="AB3557" si="28448">IF(AB3556=AB3560,0,1)</f>
        <v>0</v>
      </c>
      <c r="AC3557" s="13">
        <f t="shared" ref="AC3557" si="28449">IF(AC3556=AC3560,0,1)</f>
        <v>0</v>
      </c>
      <c r="AD3557" s="13">
        <f t="shared" ref="AD3557" si="28450">IF(AD3556=AD3560,0,1)</f>
        <v>0</v>
      </c>
      <c r="AE3557" s="13">
        <f t="shared" ref="AE3557" si="28451">IF(AE3556=AE3560,0,1)</f>
        <v>0</v>
      </c>
      <c r="AF3557" s="13">
        <f t="shared" ref="AF3557" si="28452">IF(AF3556=AF3560,0,1)</f>
        <v>0</v>
      </c>
      <c r="AG3557" s="13">
        <f t="shared" ref="AG3557" si="28453">IF(AG3556=AG3560,0,1)</f>
        <v>0</v>
      </c>
      <c r="AH3557" s="13">
        <f t="shared" ref="AH3557" si="28454">IF(AH3556=AH3560,0,1)</f>
        <v>0</v>
      </c>
      <c r="AI3557" s="13">
        <f t="shared" ref="AI3557" si="28455">IF(AI3556=AI3560,0,1)</f>
        <v>0</v>
      </c>
      <c r="AJ3557" s="13">
        <f t="shared" ref="AJ3557" si="28456">IF(AJ3556=AJ3560,0,1)</f>
        <v>0</v>
      </c>
      <c r="AK3557" s="13">
        <f t="shared" ref="AK3557" si="28457">IF(AK3556=AK3560,0,1)</f>
        <v>0</v>
      </c>
    </row>
    <row r="3558" spans="1:37" s="14" customFormat="1" x14ac:dyDescent="0.25">
      <c r="A3558" s="4" t="s">
        <v>21</v>
      </c>
      <c r="B3558" s="26"/>
      <c r="C3558" s="26"/>
      <c r="D3558" s="18">
        <f t="shared" si="28437"/>
        <v>0</v>
      </c>
      <c r="E3558" s="26"/>
      <c r="F3558" s="26"/>
      <c r="G3558" s="18">
        <f t="shared" si="28438"/>
        <v>0</v>
      </c>
      <c r="H3558" s="26"/>
      <c r="I3558" s="26"/>
      <c r="J3558" s="18">
        <f t="shared" si="28439"/>
        <v>0</v>
      </c>
      <c r="K3558" s="26"/>
      <c r="L3558" s="26"/>
      <c r="M3558" s="18">
        <f t="shared" si="28440"/>
        <v>0</v>
      </c>
      <c r="N3558" s="26"/>
      <c r="O3558" s="26"/>
      <c r="P3558" s="18">
        <f t="shared" si="28441"/>
        <v>0</v>
      </c>
      <c r="Q3558" s="26"/>
      <c r="R3558" s="26"/>
      <c r="S3558" s="18">
        <f t="shared" si="28442"/>
        <v>0</v>
      </c>
      <c r="T3558" s="26"/>
      <c r="U3558" s="26"/>
      <c r="V3558" s="18">
        <f t="shared" si="28443"/>
        <v>0</v>
      </c>
      <c r="W3558" s="27">
        <f t="shared" si="28400"/>
        <v>0</v>
      </c>
      <c r="X3558" s="13">
        <f t="shared" ref="X3558:AK3558" si="28458">IF(X3556=X3552,0,1)</f>
        <v>0</v>
      </c>
      <c r="Y3558" s="13">
        <f t="shared" si="28458"/>
        <v>0</v>
      </c>
      <c r="Z3558" s="13">
        <f t="shared" si="28458"/>
        <v>0</v>
      </c>
      <c r="AA3558" s="13">
        <f t="shared" si="28458"/>
        <v>0</v>
      </c>
      <c r="AB3558" s="13">
        <f t="shared" si="28458"/>
        <v>0</v>
      </c>
      <c r="AC3558" s="13">
        <f t="shared" si="28458"/>
        <v>0</v>
      </c>
      <c r="AD3558" s="13">
        <f t="shared" si="28458"/>
        <v>0</v>
      </c>
      <c r="AE3558" s="13">
        <f t="shared" si="28458"/>
        <v>0</v>
      </c>
      <c r="AF3558" s="13">
        <f t="shared" si="28458"/>
        <v>0</v>
      </c>
      <c r="AG3558" s="13">
        <f t="shared" si="28458"/>
        <v>0</v>
      </c>
      <c r="AH3558" s="13">
        <f t="shared" si="28458"/>
        <v>0</v>
      </c>
      <c r="AI3558" s="13">
        <f t="shared" si="28458"/>
        <v>0</v>
      </c>
      <c r="AJ3558" s="13">
        <f t="shared" si="28458"/>
        <v>0</v>
      </c>
      <c r="AK3558" s="13">
        <f t="shared" si="28458"/>
        <v>0</v>
      </c>
    </row>
    <row r="3559" spans="1:37" s="14" customFormat="1" x14ac:dyDescent="0.25">
      <c r="A3559" s="4" t="s">
        <v>22</v>
      </c>
      <c r="B3559" s="26"/>
      <c r="C3559" s="26"/>
      <c r="D3559" s="18">
        <f t="shared" si="28437"/>
        <v>0</v>
      </c>
      <c r="E3559" s="26"/>
      <c r="F3559" s="26"/>
      <c r="G3559" s="18">
        <f t="shared" si="28438"/>
        <v>0</v>
      </c>
      <c r="H3559" s="26"/>
      <c r="I3559" s="26"/>
      <c r="J3559" s="18">
        <f t="shared" si="28439"/>
        <v>0</v>
      </c>
      <c r="K3559" s="26"/>
      <c r="L3559" s="26"/>
      <c r="M3559" s="18">
        <f t="shared" si="28440"/>
        <v>0</v>
      </c>
      <c r="N3559" s="26"/>
      <c r="O3559" s="26"/>
      <c r="P3559" s="18">
        <f t="shared" si="28441"/>
        <v>0</v>
      </c>
      <c r="Q3559" s="26"/>
      <c r="R3559" s="26"/>
      <c r="S3559" s="18">
        <f t="shared" si="28442"/>
        <v>0</v>
      </c>
      <c r="T3559" s="26"/>
      <c r="U3559" s="26"/>
      <c r="V3559" s="18">
        <f t="shared" si="28443"/>
        <v>0</v>
      </c>
      <c r="W3559" s="27">
        <f t="shared" si="28400"/>
        <v>0</v>
      </c>
      <c r="X3559" s="13" t="str">
        <f t="shared" ref="X3559" si="28459">IF(SUM(X3557:X3558)=2,"HA","")</f>
        <v/>
      </c>
      <c r="Y3559" s="13" t="str">
        <f t="shared" ref="Y3559" si="28460">IF(SUM(Y3557:Y3558)=2,"HA","")</f>
        <v/>
      </c>
      <c r="Z3559" s="13" t="str">
        <f t="shared" ref="Z3559" si="28461">IF(SUM(Z3557:Z3558)=2,"HA","")</f>
        <v/>
      </c>
      <c r="AA3559" s="13" t="str">
        <f t="shared" ref="AA3559" si="28462">IF(SUM(AA3557:AA3558)=2,"HA","")</f>
        <v/>
      </c>
      <c r="AB3559" s="13" t="str">
        <f t="shared" ref="AB3559" si="28463">IF(SUM(AB3557:AB3558)=2,"HA","")</f>
        <v/>
      </c>
      <c r="AC3559" s="13" t="str">
        <f t="shared" ref="AC3559" si="28464">IF(SUM(AC3557:AC3558)=2,"HA","")</f>
        <v/>
      </c>
      <c r="AD3559" s="13" t="str">
        <f t="shared" ref="AD3559" si="28465">IF(SUM(AD3557:AD3558)=2,"HA","")</f>
        <v/>
      </c>
      <c r="AE3559" s="13" t="str">
        <f t="shared" ref="AE3559" si="28466">IF(SUM(AE3557:AE3558)=2,"HA","")</f>
        <v/>
      </c>
      <c r="AF3559" s="13" t="str">
        <f t="shared" ref="AF3559" si="28467">IF(SUM(AF3557:AF3558)=2,"HA","")</f>
        <v/>
      </c>
      <c r="AG3559" s="13" t="str">
        <f t="shared" ref="AG3559" si="28468">IF(SUM(AG3557:AG3558)=2,"HA","")</f>
        <v/>
      </c>
      <c r="AH3559" s="13" t="str">
        <f t="shared" ref="AH3559" si="28469">IF(SUM(AH3557:AH3558)=2,"HA","")</f>
        <v/>
      </c>
      <c r="AI3559" s="13" t="str">
        <f t="shared" ref="AI3559" si="28470">IF(SUM(AI3557:AI3558)=2,"HA","")</f>
        <v/>
      </c>
      <c r="AJ3559" s="13" t="str">
        <f t="shared" ref="AJ3559" si="28471">IF(SUM(AJ3557:AJ3558)=2,"HA","")</f>
        <v/>
      </c>
      <c r="AK3559" s="13" t="str">
        <f t="shared" ref="AK3559" si="28472">IF(SUM(AK3557:AK3558)=2,"HA","")</f>
        <v/>
      </c>
    </row>
    <row r="3560" spans="1:37" s="14" customFormat="1" x14ac:dyDescent="0.25">
      <c r="A3560" s="3" t="s">
        <v>23</v>
      </c>
      <c r="B3560" s="25"/>
      <c r="C3560" s="25"/>
      <c r="D3560" s="16">
        <f>SUM(B3560:C3560)</f>
        <v>0</v>
      </c>
      <c r="E3560" s="25"/>
      <c r="F3560" s="25"/>
      <c r="G3560" s="16">
        <f>SUM(E3560:F3560)</f>
        <v>0</v>
      </c>
      <c r="H3560" s="25"/>
      <c r="I3560" s="25"/>
      <c r="J3560" s="16">
        <f>SUM(H3560:I3560)</f>
        <v>0</v>
      </c>
      <c r="K3560" s="25"/>
      <c r="L3560" s="25"/>
      <c r="M3560" s="16">
        <f>SUM(K3560:L3560)</f>
        <v>0</v>
      </c>
      <c r="N3560" s="25"/>
      <c r="O3560" s="25"/>
      <c r="P3560" s="16">
        <f>SUM(N3560:O3560)</f>
        <v>0</v>
      </c>
      <c r="Q3560" s="25"/>
      <c r="R3560" s="25"/>
      <c r="S3560" s="16">
        <f>SUM(Q3560:R3560)</f>
        <v>0</v>
      </c>
      <c r="T3560" s="25"/>
      <c r="U3560" s="25"/>
      <c r="V3560" s="16">
        <f>SUM(T3560:U3560)</f>
        <v>0</v>
      </c>
      <c r="W3560" s="27">
        <f t="shared" si="28400"/>
        <v>0</v>
      </c>
      <c r="X3560" s="13">
        <f t="shared" ref="X3560:Y3560" si="28473">SUM(B3560:B3564)</f>
        <v>0</v>
      </c>
      <c r="Y3560" s="13">
        <f t="shared" si="28473"/>
        <v>0</v>
      </c>
      <c r="Z3560" s="13">
        <f t="shared" ref="Z3560:AA3560" si="28474">SUM(E3560:E3564)</f>
        <v>0</v>
      </c>
      <c r="AA3560" s="13">
        <f t="shared" si="28474"/>
        <v>0</v>
      </c>
      <c r="AB3560" s="13">
        <f t="shared" ref="AB3560:AC3560" si="28475">SUM(H3560:H3564)</f>
        <v>0</v>
      </c>
      <c r="AC3560" s="13">
        <f t="shared" si="28475"/>
        <v>0</v>
      </c>
      <c r="AD3560" s="13">
        <f t="shared" ref="AD3560:AE3560" si="28476">SUM(K3560:K3564)</f>
        <v>0</v>
      </c>
      <c r="AE3560" s="13">
        <f t="shared" si="28476"/>
        <v>0</v>
      </c>
      <c r="AF3560" s="13">
        <f t="shared" ref="AF3560:AG3560" si="28477">SUM(N3560:N3564)</f>
        <v>0</v>
      </c>
      <c r="AG3560" s="13">
        <f t="shared" si="28477"/>
        <v>0</v>
      </c>
      <c r="AH3560" s="13">
        <f t="shared" ref="AH3560:AI3560" si="28478">SUM(Q3560:Q3564)</f>
        <v>0</v>
      </c>
      <c r="AI3560" s="13">
        <f t="shared" si="28478"/>
        <v>0</v>
      </c>
      <c r="AJ3560" s="13">
        <f t="shared" ref="AJ3560:AK3560" si="28479">SUM(T3560:T3564)</f>
        <v>0</v>
      </c>
      <c r="AK3560" s="13">
        <f t="shared" si="28479"/>
        <v>0</v>
      </c>
    </row>
    <row r="3561" spans="1:37" s="14" customFormat="1" x14ac:dyDescent="0.25">
      <c r="A3561" s="3" t="s">
        <v>24</v>
      </c>
      <c r="B3561" s="25"/>
      <c r="C3561" s="25"/>
      <c r="D3561" s="16">
        <f t="shared" ref="D3561:D3563" si="28480">SUM(B3561:C3561)</f>
        <v>0</v>
      </c>
      <c r="E3561" s="25"/>
      <c r="F3561" s="25"/>
      <c r="G3561" s="16">
        <f t="shared" ref="G3561:G3563" si="28481">SUM(E3561:F3561)</f>
        <v>0</v>
      </c>
      <c r="H3561" s="25"/>
      <c r="I3561" s="25"/>
      <c r="J3561" s="16">
        <f t="shared" ref="J3561:J3563" si="28482">SUM(H3561:I3561)</f>
        <v>0</v>
      </c>
      <c r="K3561" s="25"/>
      <c r="L3561" s="25"/>
      <c r="M3561" s="16">
        <f t="shared" ref="M3561:M3563" si="28483">SUM(K3561:L3561)</f>
        <v>0</v>
      </c>
      <c r="N3561" s="25"/>
      <c r="O3561" s="25"/>
      <c r="P3561" s="16">
        <f t="shared" ref="P3561:P3563" si="28484">SUM(N3561:O3561)</f>
        <v>0</v>
      </c>
      <c r="Q3561" s="25"/>
      <c r="R3561" s="25"/>
      <c r="S3561" s="16">
        <f t="shared" ref="S3561:S3563" si="28485">SUM(Q3561:R3561)</f>
        <v>0</v>
      </c>
      <c r="T3561" s="25"/>
      <c r="U3561" s="25"/>
      <c r="V3561" s="16">
        <f t="shared" ref="V3561:V3563" si="28486">SUM(T3561:U3561)</f>
        <v>0</v>
      </c>
      <c r="W3561" s="27">
        <f t="shared" si="28400"/>
        <v>0</v>
      </c>
      <c r="X3561" s="13">
        <f t="shared" ref="X3561" si="28487">IF(X3560=X3552,0,1)</f>
        <v>0</v>
      </c>
      <c r="Y3561" s="13">
        <f t="shared" ref="Y3561" si="28488">IF(Y3560=Y3552,0,1)</f>
        <v>0</v>
      </c>
      <c r="Z3561" s="13">
        <f t="shared" ref="Z3561" si="28489">IF(Z3560=Z3552,0,1)</f>
        <v>0</v>
      </c>
      <c r="AA3561" s="13">
        <f t="shared" ref="AA3561" si="28490">IF(AA3560=AA3552,0,1)</f>
        <v>0</v>
      </c>
      <c r="AB3561" s="13">
        <f t="shared" ref="AB3561" si="28491">IF(AB3560=AB3552,0,1)</f>
        <v>0</v>
      </c>
      <c r="AC3561" s="13">
        <f t="shared" ref="AC3561" si="28492">IF(AC3560=AC3552,0,1)</f>
        <v>0</v>
      </c>
      <c r="AD3561" s="13">
        <f t="shared" ref="AD3561" si="28493">IF(AD3560=AD3552,0,1)</f>
        <v>0</v>
      </c>
      <c r="AE3561" s="13">
        <f t="shared" ref="AE3561" si="28494">IF(AE3560=AE3552,0,1)</f>
        <v>0</v>
      </c>
      <c r="AF3561" s="13">
        <f t="shared" ref="AF3561" si="28495">IF(AF3560=AF3552,0,1)</f>
        <v>0</v>
      </c>
      <c r="AG3561" s="13">
        <f t="shared" ref="AG3561" si="28496">IF(AG3560=AG3552,0,1)</f>
        <v>0</v>
      </c>
      <c r="AH3561" s="13">
        <f t="shared" ref="AH3561" si="28497">IF(AH3560=AH3552,0,1)</f>
        <v>0</v>
      </c>
      <c r="AI3561" s="13">
        <f t="shared" ref="AI3561" si="28498">IF(AI3560=AI3552,0,1)</f>
        <v>0</v>
      </c>
      <c r="AJ3561" s="13">
        <f t="shared" ref="AJ3561" si="28499">IF(AJ3560=AJ3552,0,1)</f>
        <v>0</v>
      </c>
      <c r="AK3561" s="13">
        <f t="shared" ref="AK3561" si="28500">IF(AK3560=AK3552,0,1)</f>
        <v>0</v>
      </c>
    </row>
    <row r="3562" spans="1:37" s="14" customFormat="1" x14ac:dyDescent="0.25">
      <c r="A3562" s="3" t="s">
        <v>25</v>
      </c>
      <c r="B3562" s="25"/>
      <c r="C3562" s="25"/>
      <c r="D3562" s="16">
        <f t="shared" si="28480"/>
        <v>0</v>
      </c>
      <c r="E3562" s="25"/>
      <c r="F3562" s="25"/>
      <c r="G3562" s="16">
        <f t="shared" si="28481"/>
        <v>0</v>
      </c>
      <c r="H3562" s="25"/>
      <c r="I3562" s="25"/>
      <c r="J3562" s="16">
        <f t="shared" si="28482"/>
        <v>0</v>
      </c>
      <c r="K3562" s="25"/>
      <c r="L3562" s="25"/>
      <c r="M3562" s="16">
        <f t="shared" si="28483"/>
        <v>0</v>
      </c>
      <c r="N3562" s="25"/>
      <c r="O3562" s="25"/>
      <c r="P3562" s="16">
        <f t="shared" si="28484"/>
        <v>0</v>
      </c>
      <c r="Q3562" s="25"/>
      <c r="R3562" s="25"/>
      <c r="S3562" s="16">
        <f t="shared" si="28485"/>
        <v>0</v>
      </c>
      <c r="T3562" s="25"/>
      <c r="U3562" s="25"/>
      <c r="V3562" s="16">
        <f t="shared" si="28486"/>
        <v>0</v>
      </c>
      <c r="W3562" s="27">
        <f t="shared" si="28400"/>
        <v>0</v>
      </c>
      <c r="X3562" s="13">
        <f t="shared" ref="X3562:AK3562" si="28501">IF(X3560=X3556,0,1)</f>
        <v>0</v>
      </c>
      <c r="Y3562" s="13">
        <f t="shared" si="28501"/>
        <v>0</v>
      </c>
      <c r="Z3562" s="13">
        <f t="shared" si="28501"/>
        <v>0</v>
      </c>
      <c r="AA3562" s="13">
        <f t="shared" si="28501"/>
        <v>0</v>
      </c>
      <c r="AB3562" s="13">
        <f t="shared" si="28501"/>
        <v>0</v>
      </c>
      <c r="AC3562" s="13">
        <f t="shared" si="28501"/>
        <v>0</v>
      </c>
      <c r="AD3562" s="13">
        <f t="shared" si="28501"/>
        <v>0</v>
      </c>
      <c r="AE3562" s="13">
        <f t="shared" si="28501"/>
        <v>0</v>
      </c>
      <c r="AF3562" s="13">
        <f t="shared" si="28501"/>
        <v>0</v>
      </c>
      <c r="AG3562" s="13">
        <f t="shared" si="28501"/>
        <v>0</v>
      </c>
      <c r="AH3562" s="13">
        <f t="shared" si="28501"/>
        <v>0</v>
      </c>
      <c r="AI3562" s="13">
        <f t="shared" si="28501"/>
        <v>0</v>
      </c>
      <c r="AJ3562" s="13">
        <f t="shared" si="28501"/>
        <v>0</v>
      </c>
      <c r="AK3562" s="13">
        <f t="shared" si="28501"/>
        <v>0</v>
      </c>
    </row>
    <row r="3563" spans="1:37" s="14" customFormat="1" x14ac:dyDescent="0.25">
      <c r="A3563" s="3" t="s">
        <v>26</v>
      </c>
      <c r="B3563" s="25"/>
      <c r="C3563" s="25"/>
      <c r="D3563" s="16">
        <f t="shared" si="28480"/>
        <v>0</v>
      </c>
      <c r="E3563" s="25"/>
      <c r="F3563" s="25"/>
      <c r="G3563" s="16">
        <f t="shared" si="28481"/>
        <v>0</v>
      </c>
      <c r="H3563" s="25"/>
      <c r="I3563" s="25"/>
      <c r="J3563" s="16">
        <f t="shared" si="28482"/>
        <v>0</v>
      </c>
      <c r="K3563" s="25"/>
      <c r="L3563" s="25"/>
      <c r="M3563" s="16">
        <f t="shared" si="28483"/>
        <v>0</v>
      </c>
      <c r="N3563" s="25"/>
      <c r="O3563" s="25"/>
      <c r="P3563" s="16">
        <f t="shared" si="28484"/>
        <v>0</v>
      </c>
      <c r="Q3563" s="25"/>
      <c r="R3563" s="25"/>
      <c r="S3563" s="16">
        <f t="shared" si="28485"/>
        <v>0</v>
      </c>
      <c r="T3563" s="25"/>
      <c r="U3563" s="25"/>
      <c r="V3563" s="16">
        <f t="shared" si="28486"/>
        <v>0</v>
      </c>
      <c r="W3563" s="27">
        <f t="shared" si="28400"/>
        <v>0</v>
      </c>
      <c r="X3563" s="13" t="str">
        <f t="shared" ref="X3563" si="28502">IF(SUM(X3561:X3562)=2,"WH","")</f>
        <v/>
      </c>
      <c r="Y3563" s="13" t="str">
        <f t="shared" ref="Y3563" si="28503">IF(SUM(Y3561:Y3562)=2,"WH","")</f>
        <v/>
      </c>
      <c r="Z3563" s="13" t="str">
        <f t="shared" ref="Z3563" si="28504">IF(SUM(Z3561:Z3562)=2,"WH","")</f>
        <v/>
      </c>
      <c r="AA3563" s="13" t="str">
        <f t="shared" ref="AA3563" si="28505">IF(SUM(AA3561:AA3562)=2,"WH","")</f>
        <v/>
      </c>
      <c r="AB3563" s="13" t="str">
        <f t="shared" ref="AB3563" si="28506">IF(SUM(AB3561:AB3562)=2,"WH","")</f>
        <v/>
      </c>
      <c r="AC3563" s="13" t="str">
        <f t="shared" ref="AC3563" si="28507">IF(SUM(AC3561:AC3562)=2,"WH","")</f>
        <v/>
      </c>
      <c r="AD3563" s="13" t="str">
        <f t="shared" ref="AD3563" si="28508">IF(SUM(AD3561:AD3562)=2,"WH","")</f>
        <v/>
      </c>
      <c r="AE3563" s="13" t="str">
        <f t="shared" ref="AE3563" si="28509">IF(SUM(AE3561:AE3562)=2,"WH","")</f>
        <v/>
      </c>
      <c r="AF3563" s="13" t="str">
        <f t="shared" ref="AF3563" si="28510">IF(SUM(AF3561:AF3562)=2,"WH","")</f>
        <v/>
      </c>
      <c r="AG3563" s="13" t="str">
        <f t="shared" ref="AG3563" si="28511">IF(SUM(AG3561:AG3562)=2,"WH","")</f>
        <v/>
      </c>
      <c r="AH3563" s="13" t="str">
        <f t="shared" ref="AH3563" si="28512">IF(SUM(AH3561:AH3562)=2,"WH","")</f>
        <v/>
      </c>
      <c r="AI3563" s="13" t="str">
        <f t="shared" ref="AI3563" si="28513">IF(SUM(AI3561:AI3562)=2,"WH","")</f>
        <v/>
      </c>
      <c r="AJ3563" s="13" t="str">
        <f t="shared" ref="AJ3563" si="28514">IF(SUM(AJ3561:AJ3562)=2,"WH","")</f>
        <v/>
      </c>
      <c r="AK3563" s="13" t="str">
        <f t="shared" ref="AK3563" si="28515">IF(SUM(AK3561:AK3562)=2,"WH","")</f>
        <v/>
      </c>
    </row>
    <row r="3564" spans="1:37" s="14" customFormat="1" x14ac:dyDescent="0.25">
      <c r="A3564" s="3" t="s">
        <v>27</v>
      </c>
      <c r="B3564" s="25"/>
      <c r="C3564" s="25"/>
      <c r="D3564" s="16">
        <f>SUM(B3564:C3564)</f>
        <v>0</v>
      </c>
      <c r="E3564" s="25"/>
      <c r="F3564" s="25"/>
      <c r="G3564" s="16">
        <f>SUM(E3564:F3564)</f>
        <v>0</v>
      </c>
      <c r="H3564" s="25"/>
      <c r="I3564" s="25"/>
      <c r="J3564" s="16">
        <f>SUM(H3564:I3564)</f>
        <v>0</v>
      </c>
      <c r="K3564" s="25"/>
      <c r="L3564" s="25"/>
      <c r="M3564" s="16">
        <f>SUM(K3564:L3564)</f>
        <v>0</v>
      </c>
      <c r="N3564" s="25"/>
      <c r="O3564" s="25"/>
      <c r="P3564" s="16">
        <f>SUM(N3564:O3564)</f>
        <v>0</v>
      </c>
      <c r="Q3564" s="25"/>
      <c r="R3564" s="25"/>
      <c r="S3564" s="16">
        <f>SUM(Q3564:R3564)</f>
        <v>0</v>
      </c>
      <c r="T3564" s="25"/>
      <c r="U3564" s="25"/>
      <c r="V3564" s="16">
        <f>SUM(T3564:U3564)</f>
        <v>0</v>
      </c>
      <c r="W3564" s="27">
        <f t="shared" si="28400"/>
        <v>0</v>
      </c>
      <c r="X3564" s="13"/>
      <c r="Y3564" s="13"/>
      <c r="Z3564" s="13"/>
      <c r="AA3564" s="13"/>
      <c r="AB3564" s="13"/>
      <c r="AC3564" s="13"/>
      <c r="AD3564" s="13"/>
      <c r="AE3564" s="13"/>
      <c r="AF3564" s="13"/>
      <c r="AG3564" s="13"/>
    </row>
    <row r="3565" spans="1:37" s="14" customFormat="1" ht="15.75" thickBot="1" x14ac:dyDescent="0.3">
      <c r="A3565" s="5" t="s">
        <v>11</v>
      </c>
      <c r="B3565" s="20">
        <f>SUM(B3552:B3555)</f>
        <v>0</v>
      </c>
      <c r="C3565" s="20">
        <f t="shared" ref="C3565:W3565" si="28516">SUM(C3552:C3555)</f>
        <v>0</v>
      </c>
      <c r="D3565" s="20">
        <f t="shared" si="28516"/>
        <v>0</v>
      </c>
      <c r="E3565" s="20">
        <f t="shared" si="28516"/>
        <v>0</v>
      </c>
      <c r="F3565" s="20">
        <f t="shared" si="28516"/>
        <v>0</v>
      </c>
      <c r="G3565" s="20">
        <f t="shared" si="28516"/>
        <v>0</v>
      </c>
      <c r="H3565" s="20">
        <f t="shared" si="28516"/>
        <v>0</v>
      </c>
      <c r="I3565" s="20">
        <f t="shared" si="28516"/>
        <v>0</v>
      </c>
      <c r="J3565" s="20">
        <f t="shared" si="28516"/>
        <v>0</v>
      </c>
      <c r="K3565" s="20">
        <f t="shared" si="28516"/>
        <v>0</v>
      </c>
      <c r="L3565" s="20">
        <f t="shared" si="28516"/>
        <v>0</v>
      </c>
      <c r="M3565" s="20">
        <f t="shared" si="28516"/>
        <v>0</v>
      </c>
      <c r="N3565" s="20">
        <f t="shared" si="28516"/>
        <v>0</v>
      </c>
      <c r="O3565" s="20">
        <f t="shared" si="28516"/>
        <v>0</v>
      </c>
      <c r="P3565" s="20">
        <f t="shared" si="28516"/>
        <v>0</v>
      </c>
      <c r="Q3565" s="20">
        <f t="shared" si="28516"/>
        <v>0</v>
      </c>
      <c r="R3565" s="20">
        <f t="shared" si="28516"/>
        <v>0</v>
      </c>
      <c r="S3565" s="20">
        <f t="shared" si="28516"/>
        <v>0</v>
      </c>
      <c r="T3565" s="20">
        <f t="shared" si="28516"/>
        <v>0</v>
      </c>
      <c r="U3565" s="20">
        <f t="shared" si="28516"/>
        <v>0</v>
      </c>
      <c r="V3565" s="20">
        <f t="shared" si="28516"/>
        <v>0</v>
      </c>
      <c r="W3565" s="20">
        <f t="shared" si="28516"/>
        <v>0</v>
      </c>
      <c r="X3565" s="13"/>
      <c r="Y3565" s="13"/>
      <c r="Z3565" s="13"/>
      <c r="AA3565" s="13"/>
      <c r="AB3565" s="13"/>
      <c r="AC3565" s="13"/>
      <c r="AD3565" s="13"/>
      <c r="AE3565" s="13"/>
      <c r="AF3565" s="13"/>
      <c r="AG3565" s="13"/>
    </row>
    <row r="3566" spans="1:37" s="14" customFormat="1" x14ac:dyDescent="0.25">
      <c r="A3566" s="14" t="s">
        <v>0</v>
      </c>
      <c r="B3566" s="251"/>
      <c r="C3566" s="251"/>
      <c r="D3566" s="251"/>
      <c r="E3566" s="224" t="s">
        <v>3</v>
      </c>
      <c r="F3566" s="224"/>
      <c r="G3566" s="224"/>
      <c r="H3566" s="228" t="s">
        <v>152</v>
      </c>
      <c r="I3566" s="228"/>
      <c r="J3566" s="227">
        <f>MROUND(B3567*0.135,1)</f>
        <v>0</v>
      </c>
      <c r="K3566" s="227"/>
      <c r="L3566" s="229" t="s">
        <v>239</v>
      </c>
      <c r="M3566" s="229"/>
      <c r="N3566" s="229"/>
      <c r="O3566" s="231" t="s">
        <v>152</v>
      </c>
      <c r="P3566" s="231"/>
      <c r="Q3566" s="232"/>
      <c r="R3566" s="232"/>
      <c r="S3566" s="127" t="s">
        <v>1</v>
      </c>
      <c r="T3566" s="124"/>
      <c r="U3566" s="133">
        <f>IFERROR(J3567/W3583,0)</f>
        <v>0</v>
      </c>
      <c r="V3566" s="124"/>
      <c r="W3566" s="124"/>
      <c r="X3566" s="13"/>
      <c r="Y3566" s="13"/>
      <c r="Z3566" s="13"/>
      <c r="AA3566" s="13"/>
      <c r="AB3566" s="13"/>
      <c r="AC3566" s="13"/>
      <c r="AD3566" s="13"/>
      <c r="AE3566" s="13"/>
      <c r="AF3566" s="13"/>
      <c r="AG3566" s="13"/>
    </row>
    <row r="3567" spans="1:37" s="14" customFormat="1" ht="15.75" thickBot="1" x14ac:dyDescent="0.3">
      <c r="A3567" s="14" t="s">
        <v>2</v>
      </c>
      <c r="B3567" s="248"/>
      <c r="C3567" s="248"/>
      <c r="D3567" s="248"/>
      <c r="E3567" s="225"/>
      <c r="F3567" s="225"/>
      <c r="G3567" s="225"/>
      <c r="H3567" s="238" t="s">
        <v>153</v>
      </c>
      <c r="I3567" s="238"/>
      <c r="J3567" s="226">
        <f>MROUND(B3567*0.162,1)</f>
        <v>0</v>
      </c>
      <c r="K3567" s="226"/>
      <c r="L3567" s="230"/>
      <c r="M3567" s="230"/>
      <c r="N3567" s="230"/>
      <c r="O3567" s="233" t="s">
        <v>153</v>
      </c>
      <c r="P3567" s="233"/>
      <c r="Q3567" s="234"/>
      <c r="R3567" s="234"/>
      <c r="S3567" s="237" t="str">
        <f>IF(CONCATENATE(X3567,Y3567,Z3567,AA3567,AB3567,AC3567,AD3567,AE3567,AF3567,,AG3567,,AH3567,,AI3567,AJ3567,AK3567)="","",(CONCATENATE("ERRORS: ", X3567,Y3567,Z3567,AA3567,AB3567,AC3567,AD3567,AE3567,AF3567,,AG3567,,AH3567,,AI3567,AJ3567,AK3567)))</f>
        <v/>
      </c>
      <c r="T3567" s="237"/>
      <c r="U3567" s="237"/>
      <c r="V3567" s="237"/>
      <c r="W3567" s="237"/>
      <c r="X3567" s="13" t="str">
        <f t="shared" ref="X3567" si="28517">IF(X3573="",IF(X3577="",IF(X3581="","",CONCATENATE(", ",X3568,X3569,X3581)),CONCATENATE(", ",X3568,X3569,X3577)),IF(X3577="",CONCATENATE(", ",X3568,X3569,X3573),CONCATENATE(", ",X3568,X3569,X3573,", ",X3568,X3569,X3577,", ",X3568,X3569,X3581)))</f>
        <v/>
      </c>
      <c r="Y3567" s="13" t="str">
        <f t="shared" ref="Y3567" si="28518">IF(Y3573="",IF(Y3577="",IF(Y3581="","",CONCATENATE(", ",X3568,Y3569,Y3581)),CONCATENATE(", ",X3568,Y3569,Y3577)),IF(Y3577="",CONCATENATE(", ",X3568,Y3569,Y3573),CONCATENATE(", ",X3568,Y3569,Y3573,", ",X3568,Y3569,Y3577,", ",X3568,Y3569,Y3581)))</f>
        <v/>
      </c>
      <c r="Z3567" s="13" t="str">
        <f t="shared" ref="Z3567" si="28519">IF(Z3573="",IF(Z3577="",IF(Z3581="","",CONCATENATE(", ",Z3568,Z3569,Z3581)),CONCATENATE(", ",Z3568,Z3569,Z3577)),IF(Z3577="",CONCATENATE(", ",Z3568,Z3569,Z3573),CONCATENATE(", ",Z3568,Z3569,Z3573,", ",Z3568,Z3569,Z3577,", ",Z3568,Z3569,Z3581)))</f>
        <v/>
      </c>
      <c r="AA3567" s="13" t="str">
        <f t="shared" ref="AA3567" si="28520">IF(AA3573="",IF(AA3577="",IF(AA3581="","",CONCATENATE(", ",Z3568,AA3569,AA3581)),CONCATENATE(", ",Z3568,AA3569,AA3577)),IF(AA3577="",CONCATENATE(", ",Z3568,AA3569,AA3573),CONCATENATE(", ",Z3568,AA3569,AA3573,", ",Z3568,AA3569,AA3577,", ",Z3568,AA3569,AA3581)))</f>
        <v/>
      </c>
      <c r="AB3567" s="13" t="str">
        <f t="shared" ref="AB3567" si="28521">IF(AB3573="",IF(AB3577="",IF(AB3581="","",CONCATENATE(", ",AB3568,AB3569,AB3581)),CONCATENATE(", ",AB3568,AB3569,AB3577)),IF(AB3577="",CONCATENATE(", ",AB3568,AB3569,AB3573),CONCATENATE(", ",AB3568,AB3569,AB3573,", ",AB3568,AB3569,AB3577,", ",AB3568,AB3569,AB3581)))</f>
        <v/>
      </c>
      <c r="AC3567" s="13" t="str">
        <f t="shared" ref="AC3567" si="28522">IF(AC3573="",IF(AC3577="",IF(AC3581="","",CONCATENATE(", ",AB3568,AC3569,AC3581)),CONCATENATE(", ",AB3568,AC3569,AC3577)),IF(AC3577="",CONCATENATE(", ",AB3568,AC3569,AC3573),CONCATENATE(", ",AB3568,AC3569,AC3573,", ",AB3568,AC3569,AC3577,", ",AB3568,AC3569,AC3581)))</f>
        <v/>
      </c>
      <c r="AD3567" s="13" t="str">
        <f t="shared" ref="AD3567" si="28523">IF(AD3573="",IF(AD3577="",IF(AD3581="","",CONCATENATE(", ",AD3568,AD3569,AD3581)),CONCATENATE(", ",AD3568,AD3569,AD3577)),IF(AD3577="",CONCATENATE(", ",AD3568,AD3569,AD3573),CONCATENATE(", ",AD3568,AD3569,AD3573,", ",AD3568,AD3569,AD3577,", ",AD3568,AD3569,AD3581)))</f>
        <v/>
      </c>
      <c r="AE3567" s="13" t="str">
        <f t="shared" ref="AE3567" si="28524">IF(AE3573="",IF(AE3577="",IF(AE3581="","",CONCATENATE(", ",AD3568,AE3569,AE3581)),CONCATENATE(", ",AD3568,AE3569,AE3577)),IF(AE3577="",CONCATENATE(", ",AD3568,AE3569,AE3573),CONCATENATE(", ",AD3568,AE3569,AE3573,", ",AD3568,AE3569,AE3577,", ",AD3568,AE3569,AE3581)))</f>
        <v/>
      </c>
      <c r="AF3567" s="13" t="str">
        <f t="shared" ref="AF3567" si="28525">IF(AF3573="",IF(AF3577="",IF(AF3581="","",CONCATENATE(", ",AF3568,AF3569,AF3581)),CONCATENATE(", ",AF3568,AF3569,AF3577)),IF(AF3577="",CONCATENATE(", ",AF3568,AF3569,AF3573),CONCATENATE(", ",AF3568,AF3569,AF3573,", ",AF3568,AF3569,AF3577,", ",AF3568,AF3569,AF3581)))</f>
        <v/>
      </c>
      <c r="AG3567" s="13" t="str">
        <f t="shared" ref="AG3567" si="28526">IF(AG3573="",IF(AG3577="",IF(AG3581="","",CONCATENATE(", ",AF3568,AG3569,AG3581)),CONCATENATE(", ",AF3568,AG3569,AG3577)),IF(AG3577="",CONCATENATE(", ",AF3568,AG3569,AG3573),CONCATENATE(", ",AF3568,AG3569,AG3573,", ",AF3568,AG3569,AG3577,", ",AF3568,AG3569,AG3581)))</f>
        <v/>
      </c>
      <c r="AH3567" s="13" t="str">
        <f t="shared" ref="AH3567" si="28527">IF(AH3573="",IF(AH3577="",IF(AH3581="","",CONCATENATE(", ",AH3568,AH3569,AH3581)),CONCATENATE(", ",AH3568,AH3569,AH3577)),IF(AH3577="",CONCATENATE(", ",AH3568,AH3569,AH3573),CONCATENATE(", ",AH3568,AH3569,AH3573,", ",AH3568,AH3569,AH3577,", ",AH3568,AH3569,AH3581)))</f>
        <v/>
      </c>
      <c r="AI3567" s="13" t="str">
        <f t="shared" ref="AI3567" si="28528">IF(AI3573="",IF(AI3577="",IF(AI3581="","",CONCATENATE(", ",AH3568,AI3569,AI3581)),CONCATENATE(", ",AH3568,AI3569,AI3577)),IF(AI3577="",CONCATENATE(", ",AH3568,AI3569,AI3573),CONCATENATE(", ",AH3568,AI3569,AI3573,", ",AH3568,AI3569,AI3577,", ",AH3568,AI3569,AI3581)))</f>
        <v/>
      </c>
      <c r="AJ3567" s="13" t="str">
        <f t="shared" ref="AJ3567" si="28529">IF(AJ3573="",IF(AJ3577="",IF(AJ3581="","",CONCATENATE(", ",AJ3568,AJ3569,AJ3581)),CONCATENATE(", ",AJ3568,AJ3569,AJ3577)),IF(AJ3577="",CONCATENATE(", ",AJ3568,AJ3569,AJ3573),CONCATENATE(", ",AJ3568,AJ3569,AJ3573,", ",AJ3568,AJ3569,AJ3577,", ",AJ3568,AJ3569,AJ3581)))</f>
        <v/>
      </c>
      <c r="AK3567" s="13" t="str">
        <f t="shared" ref="AK3567" si="28530">IF(AK3573="",IF(AK3577="",IF(AK3581="","",CONCATENATE(", ",AJ3568,AK3569,AK3581)),CONCATENATE(", ",AJ3568,AK3569,AK3577)),IF(AK3577="",CONCATENATE(", ",AJ3568,AK3569,AK3573),CONCATENATE(", ",AJ3568,AK3569,AK3573,", ",AJ3568,AK3569,AK3577,", ",AJ3568,AK3569,AK3581)))</f>
        <v/>
      </c>
    </row>
    <row r="3568" spans="1:37" s="14" customFormat="1" x14ac:dyDescent="0.25">
      <c r="A3568" s="249"/>
      <c r="B3568" s="235" t="s">
        <v>4</v>
      </c>
      <c r="C3568" s="235"/>
      <c r="D3568" s="235"/>
      <c r="E3568" s="235" t="s">
        <v>5</v>
      </c>
      <c r="F3568" s="235"/>
      <c r="G3568" s="235"/>
      <c r="H3568" s="235" t="s">
        <v>6</v>
      </c>
      <c r="I3568" s="235"/>
      <c r="J3568" s="235"/>
      <c r="K3568" s="235" t="s">
        <v>7</v>
      </c>
      <c r="L3568" s="235"/>
      <c r="M3568" s="235"/>
      <c r="N3568" s="235" t="s">
        <v>8</v>
      </c>
      <c r="O3568" s="235"/>
      <c r="P3568" s="235"/>
      <c r="Q3568" s="235" t="s">
        <v>9</v>
      </c>
      <c r="R3568" s="235"/>
      <c r="S3568" s="235"/>
      <c r="T3568" s="235" t="s">
        <v>10</v>
      </c>
      <c r="U3568" s="235"/>
      <c r="V3568" s="239"/>
      <c r="W3568" s="240" t="s">
        <v>11</v>
      </c>
      <c r="X3568" s="277" t="s">
        <v>47</v>
      </c>
      <c r="Y3568" s="269"/>
      <c r="Z3568" s="278" t="s">
        <v>48</v>
      </c>
      <c r="AA3568" s="276"/>
      <c r="AB3568" s="278" t="s">
        <v>49</v>
      </c>
      <c r="AC3568" s="276"/>
      <c r="AD3568" s="276" t="s">
        <v>50</v>
      </c>
      <c r="AE3568" s="276"/>
      <c r="AF3568" s="276" t="s">
        <v>51</v>
      </c>
      <c r="AG3568" s="276"/>
      <c r="AH3568" s="276" t="s">
        <v>52</v>
      </c>
      <c r="AI3568" s="276"/>
      <c r="AJ3568" s="276" t="s">
        <v>53</v>
      </c>
      <c r="AK3568" s="276"/>
    </row>
    <row r="3569" spans="1:41" s="14" customFormat="1" x14ac:dyDescent="0.25">
      <c r="A3569" s="250"/>
      <c r="B3569" s="1" t="s">
        <v>12</v>
      </c>
      <c r="C3569" s="1" t="s">
        <v>13</v>
      </c>
      <c r="D3569" s="1" t="s">
        <v>14</v>
      </c>
      <c r="E3569" s="1" t="s">
        <v>12</v>
      </c>
      <c r="F3569" s="1" t="s">
        <v>13</v>
      </c>
      <c r="G3569" s="1" t="s">
        <v>14</v>
      </c>
      <c r="H3569" s="1" t="s">
        <v>12</v>
      </c>
      <c r="I3569" s="1" t="s">
        <v>13</v>
      </c>
      <c r="J3569" s="1" t="s">
        <v>14</v>
      </c>
      <c r="K3569" s="1" t="s">
        <v>12</v>
      </c>
      <c r="L3569" s="1" t="s">
        <v>13</v>
      </c>
      <c r="M3569" s="1" t="s">
        <v>14</v>
      </c>
      <c r="N3569" s="1" t="s">
        <v>12</v>
      </c>
      <c r="O3569" s="1" t="s">
        <v>13</v>
      </c>
      <c r="P3569" s="1" t="s">
        <v>14</v>
      </c>
      <c r="Q3569" s="1" t="s">
        <v>12</v>
      </c>
      <c r="R3569" s="1" t="s">
        <v>13</v>
      </c>
      <c r="S3569" s="1" t="s">
        <v>14</v>
      </c>
      <c r="T3569" s="1" t="s">
        <v>12</v>
      </c>
      <c r="U3569" s="1" t="s">
        <v>13</v>
      </c>
      <c r="V3569" s="2" t="s">
        <v>14</v>
      </c>
      <c r="W3569" s="241"/>
      <c r="X3569" s="13" t="s">
        <v>45</v>
      </c>
      <c r="Y3569" s="13" t="s">
        <v>46</v>
      </c>
      <c r="Z3569" s="13" t="s">
        <v>45</v>
      </c>
      <c r="AA3569" s="13" t="s">
        <v>46</v>
      </c>
      <c r="AB3569" s="13" t="s">
        <v>45</v>
      </c>
      <c r="AC3569" s="13" t="s">
        <v>46</v>
      </c>
      <c r="AD3569" s="13" t="s">
        <v>45</v>
      </c>
      <c r="AE3569" s="13" t="s">
        <v>46</v>
      </c>
      <c r="AF3569" s="13" t="s">
        <v>45</v>
      </c>
      <c r="AG3569" s="13" t="s">
        <v>46</v>
      </c>
      <c r="AH3569" s="13" t="s">
        <v>45</v>
      </c>
      <c r="AI3569" s="13" t="s">
        <v>46</v>
      </c>
      <c r="AJ3569" s="13" t="s">
        <v>45</v>
      </c>
      <c r="AK3569" s="13" t="s">
        <v>46</v>
      </c>
    </row>
    <row r="3570" spans="1:41" s="14" customFormat="1" x14ac:dyDescent="0.25">
      <c r="A3570" s="3" t="s">
        <v>15</v>
      </c>
      <c r="B3570" s="25"/>
      <c r="C3570" s="25"/>
      <c r="D3570" s="16">
        <f>SUM(B3570:C3570)</f>
        <v>0</v>
      </c>
      <c r="E3570" s="25"/>
      <c r="F3570" s="25"/>
      <c r="G3570" s="16">
        <f>SUM(E3570:F3570)</f>
        <v>0</v>
      </c>
      <c r="H3570" s="25"/>
      <c r="I3570" s="25"/>
      <c r="J3570" s="16">
        <f>SUM(H3570:I3570)</f>
        <v>0</v>
      </c>
      <c r="K3570" s="25"/>
      <c r="L3570" s="25"/>
      <c r="M3570" s="16">
        <f>SUM(K3570:L3570)</f>
        <v>0</v>
      </c>
      <c r="N3570" s="25"/>
      <c r="O3570" s="25"/>
      <c r="P3570" s="16">
        <f>SUM(N3570:O3570)</f>
        <v>0</v>
      </c>
      <c r="Q3570" s="25"/>
      <c r="R3570" s="25"/>
      <c r="S3570" s="16">
        <f>SUM(Q3570:R3570)</f>
        <v>0</v>
      </c>
      <c r="T3570" s="25"/>
      <c r="U3570" s="25"/>
      <c r="V3570" s="16">
        <f>SUM(T3570:U3570)</f>
        <v>0</v>
      </c>
      <c r="W3570" s="27">
        <f>B3570+C3570+E3570+F3570+H3570+I3570+K3570+L3570+N3570+O3570+Q3570+R3570+T3570+U3570</f>
        <v>0</v>
      </c>
      <c r="X3570" s="13">
        <f t="shared" ref="X3570:Y3570" si="28531">SUM(B3570:B3573)</f>
        <v>0</v>
      </c>
      <c r="Y3570" s="13">
        <f t="shared" si="28531"/>
        <v>0</v>
      </c>
      <c r="Z3570" s="13">
        <f t="shared" ref="Z3570:AA3570" si="28532">SUM(E3570:E3573)</f>
        <v>0</v>
      </c>
      <c r="AA3570" s="13">
        <f t="shared" si="28532"/>
        <v>0</v>
      </c>
      <c r="AB3570" s="13">
        <f t="shared" ref="AB3570:AC3570" si="28533">SUM(H3570:H3573)</f>
        <v>0</v>
      </c>
      <c r="AC3570" s="13">
        <f t="shared" si="28533"/>
        <v>0</v>
      </c>
      <c r="AD3570" s="13">
        <f t="shared" ref="AD3570:AE3570" si="28534">SUM(K3570:K3573)</f>
        <v>0</v>
      </c>
      <c r="AE3570" s="13">
        <f t="shared" si="28534"/>
        <v>0</v>
      </c>
      <c r="AF3570" s="13">
        <f t="shared" ref="AF3570:AG3570" si="28535">SUM(N3570:N3573)</f>
        <v>0</v>
      </c>
      <c r="AG3570" s="13">
        <f t="shared" si="28535"/>
        <v>0</v>
      </c>
      <c r="AH3570" s="13">
        <f t="shared" ref="AH3570:AI3570" si="28536">SUM(Q3570:Q3573)</f>
        <v>0</v>
      </c>
      <c r="AI3570" s="13">
        <f t="shared" si="28536"/>
        <v>0</v>
      </c>
      <c r="AJ3570" s="13">
        <f t="shared" ref="AJ3570:AK3570" si="28537">SUM(T3570:T3573)</f>
        <v>0</v>
      </c>
      <c r="AK3570" s="13">
        <f t="shared" si="28537"/>
        <v>0</v>
      </c>
      <c r="AL3570" s="13"/>
      <c r="AM3570" s="13"/>
      <c r="AN3570" s="13"/>
      <c r="AO3570" s="13"/>
    </row>
    <row r="3571" spans="1:41" s="14" customFormat="1" x14ac:dyDescent="0.25">
      <c r="A3571" s="3" t="s">
        <v>16</v>
      </c>
      <c r="B3571" s="25"/>
      <c r="C3571" s="25"/>
      <c r="D3571" s="16">
        <f t="shared" ref="D3571:D3573" si="28538">SUM(B3571:C3571)</f>
        <v>0</v>
      </c>
      <c r="E3571" s="25"/>
      <c r="F3571" s="25"/>
      <c r="G3571" s="16">
        <f t="shared" ref="G3571:G3573" si="28539">SUM(E3571:F3571)</f>
        <v>0</v>
      </c>
      <c r="H3571" s="25"/>
      <c r="I3571" s="25"/>
      <c r="J3571" s="16">
        <f t="shared" ref="J3571:J3573" si="28540">SUM(H3571:I3571)</f>
        <v>0</v>
      </c>
      <c r="K3571" s="25"/>
      <c r="L3571" s="25"/>
      <c r="M3571" s="16">
        <f t="shared" ref="M3571:M3573" si="28541">SUM(K3571:L3571)</f>
        <v>0</v>
      </c>
      <c r="N3571" s="25"/>
      <c r="O3571" s="25"/>
      <c r="P3571" s="16">
        <f t="shared" ref="P3571:P3573" si="28542">SUM(N3571:O3571)</f>
        <v>0</v>
      </c>
      <c r="Q3571" s="25"/>
      <c r="R3571" s="25"/>
      <c r="S3571" s="16">
        <f t="shared" ref="S3571:S3573" si="28543">SUM(Q3571:R3571)</f>
        <v>0</v>
      </c>
      <c r="T3571" s="25"/>
      <c r="U3571" s="25"/>
      <c r="V3571" s="16">
        <f t="shared" ref="V3571:V3573" si="28544">SUM(T3571:U3571)</f>
        <v>0</v>
      </c>
      <c r="W3571" s="27">
        <f t="shared" ref="W3571:W3582" si="28545">B3571+C3571+E3571+F3571+H3571+I3571+K3571+L3571+N3571+O3571+Q3571+R3571+T3571+U3571</f>
        <v>0</v>
      </c>
      <c r="X3571" s="13">
        <f t="shared" ref="X3571" si="28546">IF(X3570=X3578,0,1)</f>
        <v>0</v>
      </c>
      <c r="Y3571" s="13">
        <f t="shared" ref="Y3571" si="28547">IF(Y3570=Y3578,0,1)</f>
        <v>0</v>
      </c>
      <c r="Z3571" s="13">
        <f t="shared" ref="Z3571" si="28548">IF(Z3570=Z3578,0,1)</f>
        <v>0</v>
      </c>
      <c r="AA3571" s="13">
        <f t="shared" ref="AA3571" si="28549">IF(AA3570=AA3578,0,1)</f>
        <v>0</v>
      </c>
      <c r="AB3571" s="13">
        <f t="shared" ref="AB3571" si="28550">IF(AB3570=AB3578,0,1)</f>
        <v>0</v>
      </c>
      <c r="AC3571" s="13">
        <f t="shared" ref="AC3571" si="28551">IF(AC3570=AC3578,0,1)</f>
        <v>0</v>
      </c>
      <c r="AD3571" s="13">
        <f t="shared" ref="AD3571" si="28552">IF(AD3570=AD3578,0,1)</f>
        <v>0</v>
      </c>
      <c r="AE3571" s="13">
        <f t="shared" ref="AE3571" si="28553">IF(AE3570=AE3578,0,1)</f>
        <v>0</v>
      </c>
      <c r="AF3571" s="13">
        <f t="shared" ref="AF3571" si="28554">IF(AF3570=AF3578,0,1)</f>
        <v>0</v>
      </c>
      <c r="AG3571" s="13">
        <f t="shared" ref="AG3571" si="28555">IF(AG3570=AG3578,0,1)</f>
        <v>0</v>
      </c>
      <c r="AH3571" s="13">
        <f t="shared" ref="AH3571" si="28556">IF(AH3570=AH3578,0,1)</f>
        <v>0</v>
      </c>
      <c r="AI3571" s="13">
        <f t="shared" ref="AI3571" si="28557">IF(AI3570=AI3578,0,1)</f>
        <v>0</v>
      </c>
      <c r="AJ3571" s="13">
        <f t="shared" ref="AJ3571" si="28558">IF(AJ3570=AJ3578,0,1)</f>
        <v>0</v>
      </c>
      <c r="AK3571" s="13">
        <f t="shared" ref="AK3571" si="28559">IF(AK3570=AK3578,0,1)</f>
        <v>0</v>
      </c>
      <c r="AL3571" s="13"/>
      <c r="AM3571" s="13"/>
      <c r="AN3571" s="13"/>
      <c r="AO3571" s="13"/>
    </row>
    <row r="3572" spans="1:41" s="14" customFormat="1" x14ac:dyDescent="0.25">
      <c r="A3572" s="3" t="s">
        <v>17</v>
      </c>
      <c r="B3572" s="25"/>
      <c r="C3572" s="25"/>
      <c r="D3572" s="16">
        <f t="shared" si="28538"/>
        <v>0</v>
      </c>
      <c r="E3572" s="25"/>
      <c r="F3572" s="25"/>
      <c r="G3572" s="16">
        <f t="shared" si="28539"/>
        <v>0</v>
      </c>
      <c r="H3572" s="25"/>
      <c r="I3572" s="25"/>
      <c r="J3572" s="16">
        <f t="shared" si="28540"/>
        <v>0</v>
      </c>
      <c r="K3572" s="25"/>
      <c r="L3572" s="25"/>
      <c r="M3572" s="16">
        <f t="shared" si="28541"/>
        <v>0</v>
      </c>
      <c r="N3572" s="25"/>
      <c r="O3572" s="25"/>
      <c r="P3572" s="16">
        <f t="shared" si="28542"/>
        <v>0</v>
      </c>
      <c r="Q3572" s="25"/>
      <c r="R3572" s="25"/>
      <c r="S3572" s="16">
        <f t="shared" si="28543"/>
        <v>0</v>
      </c>
      <c r="T3572" s="25"/>
      <c r="U3572" s="25"/>
      <c r="V3572" s="16">
        <f t="shared" si="28544"/>
        <v>0</v>
      </c>
      <c r="W3572" s="27">
        <f t="shared" si="28545"/>
        <v>0</v>
      </c>
      <c r="X3572" s="13">
        <f t="shared" ref="X3572:AK3572" si="28560">IF(X3570=X3574,0,1)</f>
        <v>0</v>
      </c>
      <c r="Y3572" s="13">
        <f t="shared" si="28560"/>
        <v>0</v>
      </c>
      <c r="Z3572" s="13">
        <f t="shared" si="28560"/>
        <v>0</v>
      </c>
      <c r="AA3572" s="13">
        <f t="shared" si="28560"/>
        <v>0</v>
      </c>
      <c r="AB3572" s="13">
        <f t="shared" si="28560"/>
        <v>0</v>
      </c>
      <c r="AC3572" s="13">
        <f t="shared" si="28560"/>
        <v>0</v>
      </c>
      <c r="AD3572" s="13">
        <f t="shared" si="28560"/>
        <v>0</v>
      </c>
      <c r="AE3572" s="13">
        <f t="shared" si="28560"/>
        <v>0</v>
      </c>
      <c r="AF3572" s="13">
        <f t="shared" si="28560"/>
        <v>0</v>
      </c>
      <c r="AG3572" s="13">
        <f t="shared" si="28560"/>
        <v>0</v>
      </c>
      <c r="AH3572" s="13">
        <f t="shared" si="28560"/>
        <v>0</v>
      </c>
      <c r="AI3572" s="13">
        <f t="shared" si="28560"/>
        <v>0</v>
      </c>
      <c r="AJ3572" s="13">
        <f t="shared" si="28560"/>
        <v>0</v>
      </c>
      <c r="AK3572" s="13">
        <f t="shared" si="28560"/>
        <v>0</v>
      </c>
      <c r="AL3572" s="13"/>
      <c r="AM3572" s="13"/>
      <c r="AN3572" s="13"/>
      <c r="AO3572" s="13"/>
    </row>
    <row r="3573" spans="1:41" s="14" customFormat="1" x14ac:dyDescent="0.25">
      <c r="A3573" s="3" t="s">
        <v>18</v>
      </c>
      <c r="B3573" s="25"/>
      <c r="C3573" s="25"/>
      <c r="D3573" s="16">
        <f t="shared" si="28538"/>
        <v>0</v>
      </c>
      <c r="E3573" s="25"/>
      <c r="F3573" s="25"/>
      <c r="G3573" s="16">
        <f t="shared" si="28539"/>
        <v>0</v>
      </c>
      <c r="H3573" s="25"/>
      <c r="I3573" s="25"/>
      <c r="J3573" s="16">
        <f t="shared" si="28540"/>
        <v>0</v>
      </c>
      <c r="K3573" s="25"/>
      <c r="L3573" s="25"/>
      <c r="M3573" s="16">
        <f t="shared" si="28541"/>
        <v>0</v>
      </c>
      <c r="N3573" s="25"/>
      <c r="O3573" s="25"/>
      <c r="P3573" s="16">
        <f t="shared" si="28542"/>
        <v>0</v>
      </c>
      <c r="Q3573" s="25"/>
      <c r="R3573" s="25"/>
      <c r="S3573" s="16">
        <f t="shared" si="28543"/>
        <v>0</v>
      </c>
      <c r="T3573" s="25"/>
      <c r="U3573" s="25"/>
      <c r="V3573" s="16">
        <f t="shared" si="28544"/>
        <v>0</v>
      </c>
      <c r="W3573" s="27">
        <f t="shared" si="28545"/>
        <v>0</v>
      </c>
      <c r="X3573" s="13" t="str">
        <f t="shared" ref="X3573" si="28561">IF(SUM(X3571:X3572)=2,"WA","")</f>
        <v/>
      </c>
      <c r="Y3573" s="13" t="str">
        <f t="shared" ref="Y3573" si="28562">IF(SUM(Y3571:Y3572)=2,"WA","")</f>
        <v/>
      </c>
      <c r="Z3573" s="13" t="str">
        <f t="shared" ref="Z3573" si="28563">IF(SUM(Z3571:Z3572)=2,"WA","")</f>
        <v/>
      </c>
      <c r="AA3573" s="13" t="str">
        <f t="shared" ref="AA3573" si="28564">IF(SUM(AA3571:AA3572)=2,"WA","")</f>
        <v/>
      </c>
      <c r="AB3573" s="13" t="str">
        <f t="shared" ref="AB3573" si="28565">IF(SUM(AB3571:AB3572)=2,"WA","")</f>
        <v/>
      </c>
      <c r="AC3573" s="13" t="str">
        <f t="shared" ref="AC3573" si="28566">IF(SUM(AC3571:AC3572)=2,"WA","")</f>
        <v/>
      </c>
      <c r="AD3573" s="13" t="str">
        <f t="shared" ref="AD3573" si="28567">IF(SUM(AD3571:AD3572)=2,"WA","")</f>
        <v/>
      </c>
      <c r="AE3573" s="13" t="str">
        <f t="shared" ref="AE3573" si="28568">IF(SUM(AE3571:AE3572)=2,"WA","")</f>
        <v/>
      </c>
      <c r="AF3573" s="13" t="str">
        <f t="shared" ref="AF3573" si="28569">IF(SUM(AF3571:AF3572)=2,"WA","")</f>
        <v/>
      </c>
      <c r="AG3573" s="13" t="str">
        <f t="shared" ref="AG3573" si="28570">IF(SUM(AG3571:AG3572)=2,"WA","")</f>
        <v/>
      </c>
      <c r="AH3573" s="13" t="str">
        <f t="shared" ref="AH3573" si="28571">IF(SUM(AH3571:AH3572)=2,"WA","")</f>
        <v/>
      </c>
      <c r="AI3573" s="13" t="str">
        <f t="shared" ref="AI3573" si="28572">IF(SUM(AI3571:AI3572)=2,"WA","")</f>
        <v/>
      </c>
      <c r="AJ3573" s="13" t="str">
        <f t="shared" ref="AJ3573" si="28573">IF(SUM(AJ3571:AJ3572)=2,"WA","")</f>
        <v/>
      </c>
      <c r="AK3573" s="13" t="str">
        <f t="shared" ref="AK3573" si="28574">IF(SUM(AK3571:AK3572)=2,"WA","")</f>
        <v/>
      </c>
      <c r="AL3573" s="13"/>
      <c r="AM3573" s="13"/>
      <c r="AN3573" s="13"/>
      <c r="AO3573" s="13"/>
    </row>
    <row r="3574" spans="1:41" s="14" customFormat="1" x14ac:dyDescent="0.25">
      <c r="A3574" s="4" t="s">
        <v>19</v>
      </c>
      <c r="B3574" s="26"/>
      <c r="C3574" s="26"/>
      <c r="D3574" s="18">
        <f>SUM(B3574:C3574)</f>
        <v>0</v>
      </c>
      <c r="E3574" s="26"/>
      <c r="F3574" s="26"/>
      <c r="G3574" s="18">
        <f>SUM(E3574:F3574)</f>
        <v>0</v>
      </c>
      <c r="H3574" s="26"/>
      <c r="I3574" s="26"/>
      <c r="J3574" s="18">
        <f>SUM(H3574:I3574)</f>
        <v>0</v>
      </c>
      <c r="K3574" s="26"/>
      <c r="L3574" s="26"/>
      <c r="M3574" s="18">
        <f>SUM(K3574:L3574)</f>
        <v>0</v>
      </c>
      <c r="N3574" s="26"/>
      <c r="O3574" s="26"/>
      <c r="P3574" s="18">
        <f>SUM(N3574:O3574)</f>
        <v>0</v>
      </c>
      <c r="Q3574" s="26"/>
      <c r="R3574" s="26"/>
      <c r="S3574" s="18">
        <f>SUM(Q3574:R3574)</f>
        <v>0</v>
      </c>
      <c r="T3574" s="26"/>
      <c r="U3574" s="26"/>
      <c r="V3574" s="18">
        <f>SUM(T3574:U3574)</f>
        <v>0</v>
      </c>
      <c r="W3574" s="27">
        <f t="shared" si="28545"/>
        <v>0</v>
      </c>
      <c r="X3574" s="13">
        <f t="shared" ref="X3574:Y3574" si="28575">SUM(B3574:B3577)</f>
        <v>0</v>
      </c>
      <c r="Y3574" s="13">
        <f t="shared" si="28575"/>
        <v>0</v>
      </c>
      <c r="Z3574" s="13">
        <f t="shared" ref="Z3574:AA3574" si="28576">SUM(E3574:E3577)</f>
        <v>0</v>
      </c>
      <c r="AA3574" s="13">
        <f t="shared" si="28576"/>
        <v>0</v>
      </c>
      <c r="AB3574" s="13">
        <f t="shared" ref="AB3574:AC3574" si="28577">SUM(H3574:H3577)</f>
        <v>0</v>
      </c>
      <c r="AC3574" s="13">
        <f t="shared" si="28577"/>
        <v>0</v>
      </c>
      <c r="AD3574" s="13">
        <f t="shared" ref="AD3574:AE3574" si="28578">SUM(K3574:K3577)</f>
        <v>0</v>
      </c>
      <c r="AE3574" s="13">
        <f t="shared" si="28578"/>
        <v>0</v>
      </c>
      <c r="AF3574" s="13">
        <f t="shared" ref="AF3574:AG3574" si="28579">SUM(N3574:N3577)</f>
        <v>0</v>
      </c>
      <c r="AG3574" s="13">
        <f t="shared" si="28579"/>
        <v>0</v>
      </c>
      <c r="AH3574" s="13">
        <f t="shared" ref="AH3574:AI3574" si="28580">SUM(Q3574:Q3577)</f>
        <v>0</v>
      </c>
      <c r="AI3574" s="13">
        <f t="shared" si="28580"/>
        <v>0</v>
      </c>
      <c r="AJ3574" s="13">
        <f t="shared" ref="AJ3574:AK3574" si="28581">SUM(T3574:T3577)</f>
        <v>0</v>
      </c>
      <c r="AK3574" s="13">
        <f t="shared" si="28581"/>
        <v>0</v>
      </c>
      <c r="AL3574" s="13"/>
      <c r="AM3574" s="13"/>
      <c r="AN3574" s="13"/>
      <c r="AO3574" s="13"/>
    </row>
    <row r="3575" spans="1:41" s="14" customFormat="1" x14ac:dyDescent="0.25">
      <c r="A3575" s="4" t="s">
        <v>20</v>
      </c>
      <c r="B3575" s="26"/>
      <c r="C3575" s="26"/>
      <c r="D3575" s="18">
        <f t="shared" ref="D3575:D3577" si="28582">SUM(B3575:C3575)</f>
        <v>0</v>
      </c>
      <c r="E3575" s="26"/>
      <c r="F3575" s="26"/>
      <c r="G3575" s="18">
        <f t="shared" ref="G3575:G3577" si="28583">SUM(E3575:F3575)</f>
        <v>0</v>
      </c>
      <c r="H3575" s="26"/>
      <c r="I3575" s="26"/>
      <c r="J3575" s="18">
        <f t="shared" ref="J3575:J3577" si="28584">SUM(H3575:I3575)</f>
        <v>0</v>
      </c>
      <c r="K3575" s="26"/>
      <c r="L3575" s="26"/>
      <c r="M3575" s="18">
        <f t="shared" ref="M3575:M3577" si="28585">SUM(K3575:L3575)</f>
        <v>0</v>
      </c>
      <c r="N3575" s="26"/>
      <c r="O3575" s="26"/>
      <c r="P3575" s="18">
        <f t="shared" ref="P3575:P3577" si="28586">SUM(N3575:O3575)</f>
        <v>0</v>
      </c>
      <c r="Q3575" s="26"/>
      <c r="R3575" s="26"/>
      <c r="S3575" s="18">
        <f t="shared" ref="S3575:S3577" si="28587">SUM(Q3575:R3575)</f>
        <v>0</v>
      </c>
      <c r="T3575" s="26"/>
      <c r="U3575" s="26"/>
      <c r="V3575" s="18">
        <f t="shared" ref="V3575:V3577" si="28588">SUM(T3575:U3575)</f>
        <v>0</v>
      </c>
      <c r="W3575" s="27">
        <f t="shared" si="28545"/>
        <v>0</v>
      </c>
      <c r="X3575" s="13">
        <f t="shared" ref="X3575" si="28589">IF(X3574=X3578,0,1)</f>
        <v>0</v>
      </c>
      <c r="Y3575" s="13">
        <f t="shared" ref="Y3575" si="28590">IF(Y3574=Y3578,0,1)</f>
        <v>0</v>
      </c>
      <c r="Z3575" s="13">
        <f t="shared" ref="Z3575" si="28591">IF(Z3574=Z3578,0,1)</f>
        <v>0</v>
      </c>
      <c r="AA3575" s="13">
        <f t="shared" ref="AA3575" si="28592">IF(AA3574=AA3578,0,1)</f>
        <v>0</v>
      </c>
      <c r="AB3575" s="13">
        <f t="shared" ref="AB3575" si="28593">IF(AB3574=AB3578,0,1)</f>
        <v>0</v>
      </c>
      <c r="AC3575" s="13">
        <f t="shared" ref="AC3575" si="28594">IF(AC3574=AC3578,0,1)</f>
        <v>0</v>
      </c>
      <c r="AD3575" s="13">
        <f t="shared" ref="AD3575" si="28595">IF(AD3574=AD3578,0,1)</f>
        <v>0</v>
      </c>
      <c r="AE3575" s="13">
        <f t="shared" ref="AE3575" si="28596">IF(AE3574=AE3578,0,1)</f>
        <v>0</v>
      </c>
      <c r="AF3575" s="13">
        <f t="shared" ref="AF3575" si="28597">IF(AF3574=AF3578,0,1)</f>
        <v>0</v>
      </c>
      <c r="AG3575" s="13">
        <f t="shared" ref="AG3575" si="28598">IF(AG3574=AG3578,0,1)</f>
        <v>0</v>
      </c>
      <c r="AH3575" s="13">
        <f t="shared" ref="AH3575" si="28599">IF(AH3574=AH3578,0,1)</f>
        <v>0</v>
      </c>
      <c r="AI3575" s="13">
        <f t="shared" ref="AI3575" si="28600">IF(AI3574=AI3578,0,1)</f>
        <v>0</v>
      </c>
      <c r="AJ3575" s="13">
        <f t="shared" ref="AJ3575" si="28601">IF(AJ3574=AJ3578,0,1)</f>
        <v>0</v>
      </c>
      <c r="AK3575" s="13">
        <f t="shared" ref="AK3575" si="28602">IF(AK3574=AK3578,0,1)</f>
        <v>0</v>
      </c>
      <c r="AL3575" s="13"/>
      <c r="AM3575" s="13"/>
      <c r="AN3575" s="13"/>
      <c r="AO3575" s="13"/>
    </row>
    <row r="3576" spans="1:41" s="14" customFormat="1" x14ac:dyDescent="0.25">
      <c r="A3576" s="4" t="s">
        <v>21</v>
      </c>
      <c r="B3576" s="26"/>
      <c r="C3576" s="26"/>
      <c r="D3576" s="18">
        <f t="shared" si="28582"/>
        <v>0</v>
      </c>
      <c r="E3576" s="26"/>
      <c r="F3576" s="26"/>
      <c r="G3576" s="18">
        <f t="shared" si="28583"/>
        <v>0</v>
      </c>
      <c r="H3576" s="26"/>
      <c r="I3576" s="26"/>
      <c r="J3576" s="18">
        <f t="shared" si="28584"/>
        <v>0</v>
      </c>
      <c r="K3576" s="26"/>
      <c r="L3576" s="26"/>
      <c r="M3576" s="18">
        <f t="shared" si="28585"/>
        <v>0</v>
      </c>
      <c r="N3576" s="26"/>
      <c r="O3576" s="26"/>
      <c r="P3576" s="18">
        <f t="shared" si="28586"/>
        <v>0</v>
      </c>
      <c r="Q3576" s="26"/>
      <c r="R3576" s="26"/>
      <c r="S3576" s="18">
        <f t="shared" si="28587"/>
        <v>0</v>
      </c>
      <c r="T3576" s="26"/>
      <c r="U3576" s="26"/>
      <c r="V3576" s="18">
        <f t="shared" si="28588"/>
        <v>0</v>
      </c>
      <c r="W3576" s="27">
        <f t="shared" si="28545"/>
        <v>0</v>
      </c>
      <c r="X3576" s="13">
        <f t="shared" ref="X3576:AK3576" si="28603">IF(X3574=X3570,0,1)</f>
        <v>0</v>
      </c>
      <c r="Y3576" s="13">
        <f t="shared" si="28603"/>
        <v>0</v>
      </c>
      <c r="Z3576" s="13">
        <f t="shared" si="28603"/>
        <v>0</v>
      </c>
      <c r="AA3576" s="13">
        <f t="shared" si="28603"/>
        <v>0</v>
      </c>
      <c r="AB3576" s="13">
        <f t="shared" si="28603"/>
        <v>0</v>
      </c>
      <c r="AC3576" s="13">
        <f t="shared" si="28603"/>
        <v>0</v>
      </c>
      <c r="AD3576" s="13">
        <f t="shared" si="28603"/>
        <v>0</v>
      </c>
      <c r="AE3576" s="13">
        <f t="shared" si="28603"/>
        <v>0</v>
      </c>
      <c r="AF3576" s="13">
        <f t="shared" si="28603"/>
        <v>0</v>
      </c>
      <c r="AG3576" s="13">
        <f t="shared" si="28603"/>
        <v>0</v>
      </c>
      <c r="AH3576" s="13">
        <f t="shared" si="28603"/>
        <v>0</v>
      </c>
      <c r="AI3576" s="13">
        <f t="shared" si="28603"/>
        <v>0</v>
      </c>
      <c r="AJ3576" s="13">
        <f t="shared" si="28603"/>
        <v>0</v>
      </c>
      <c r="AK3576" s="13">
        <f t="shared" si="28603"/>
        <v>0</v>
      </c>
      <c r="AL3576" s="13"/>
      <c r="AM3576" s="13"/>
      <c r="AN3576" s="13"/>
      <c r="AO3576" s="13"/>
    </row>
    <row r="3577" spans="1:41" s="14" customFormat="1" x14ac:dyDescent="0.25">
      <c r="A3577" s="4" t="s">
        <v>22</v>
      </c>
      <c r="B3577" s="26"/>
      <c r="C3577" s="26"/>
      <c r="D3577" s="18">
        <f t="shared" si="28582"/>
        <v>0</v>
      </c>
      <c r="E3577" s="26"/>
      <c r="F3577" s="26"/>
      <c r="G3577" s="18">
        <f t="shared" si="28583"/>
        <v>0</v>
      </c>
      <c r="H3577" s="26"/>
      <c r="I3577" s="26"/>
      <c r="J3577" s="18">
        <f t="shared" si="28584"/>
        <v>0</v>
      </c>
      <c r="K3577" s="26"/>
      <c r="L3577" s="26"/>
      <c r="M3577" s="18">
        <f t="shared" si="28585"/>
        <v>0</v>
      </c>
      <c r="N3577" s="26"/>
      <c r="O3577" s="26"/>
      <c r="P3577" s="18">
        <f t="shared" si="28586"/>
        <v>0</v>
      </c>
      <c r="Q3577" s="26"/>
      <c r="R3577" s="26"/>
      <c r="S3577" s="18">
        <f t="shared" si="28587"/>
        <v>0</v>
      </c>
      <c r="T3577" s="26"/>
      <c r="U3577" s="26"/>
      <c r="V3577" s="18">
        <f t="shared" si="28588"/>
        <v>0</v>
      </c>
      <c r="W3577" s="27">
        <f t="shared" si="28545"/>
        <v>0</v>
      </c>
      <c r="X3577" s="13" t="str">
        <f t="shared" ref="X3577" si="28604">IF(SUM(X3575:X3576)=2,"HA","")</f>
        <v/>
      </c>
      <c r="Y3577" s="13" t="str">
        <f t="shared" ref="Y3577" si="28605">IF(SUM(Y3575:Y3576)=2,"HA","")</f>
        <v/>
      </c>
      <c r="Z3577" s="13" t="str">
        <f t="shared" ref="Z3577" si="28606">IF(SUM(Z3575:Z3576)=2,"HA","")</f>
        <v/>
      </c>
      <c r="AA3577" s="13" t="str">
        <f t="shared" ref="AA3577" si="28607">IF(SUM(AA3575:AA3576)=2,"HA","")</f>
        <v/>
      </c>
      <c r="AB3577" s="13" t="str">
        <f t="shared" ref="AB3577" si="28608">IF(SUM(AB3575:AB3576)=2,"HA","")</f>
        <v/>
      </c>
      <c r="AC3577" s="13" t="str">
        <f t="shared" ref="AC3577" si="28609">IF(SUM(AC3575:AC3576)=2,"HA","")</f>
        <v/>
      </c>
      <c r="AD3577" s="13" t="str">
        <f t="shared" ref="AD3577" si="28610">IF(SUM(AD3575:AD3576)=2,"HA","")</f>
        <v/>
      </c>
      <c r="AE3577" s="13" t="str">
        <f t="shared" ref="AE3577" si="28611">IF(SUM(AE3575:AE3576)=2,"HA","")</f>
        <v/>
      </c>
      <c r="AF3577" s="13" t="str">
        <f t="shared" ref="AF3577" si="28612">IF(SUM(AF3575:AF3576)=2,"HA","")</f>
        <v/>
      </c>
      <c r="AG3577" s="13" t="str">
        <f t="shared" ref="AG3577" si="28613">IF(SUM(AG3575:AG3576)=2,"HA","")</f>
        <v/>
      </c>
      <c r="AH3577" s="13" t="str">
        <f t="shared" ref="AH3577" si="28614">IF(SUM(AH3575:AH3576)=2,"HA","")</f>
        <v/>
      </c>
      <c r="AI3577" s="13" t="str">
        <f t="shared" ref="AI3577" si="28615">IF(SUM(AI3575:AI3576)=2,"HA","")</f>
        <v/>
      </c>
      <c r="AJ3577" s="13" t="str">
        <f t="shared" ref="AJ3577" si="28616">IF(SUM(AJ3575:AJ3576)=2,"HA","")</f>
        <v/>
      </c>
      <c r="AK3577" s="13" t="str">
        <f t="shared" ref="AK3577" si="28617">IF(SUM(AK3575:AK3576)=2,"HA","")</f>
        <v/>
      </c>
      <c r="AL3577" s="13"/>
      <c r="AM3577" s="13"/>
      <c r="AN3577" s="13"/>
      <c r="AO3577" s="13"/>
    </row>
    <row r="3578" spans="1:41" s="14" customFormat="1" x14ac:dyDescent="0.25">
      <c r="A3578" s="3" t="s">
        <v>23</v>
      </c>
      <c r="B3578" s="25"/>
      <c r="C3578" s="25"/>
      <c r="D3578" s="16">
        <f>SUM(B3578:C3578)</f>
        <v>0</v>
      </c>
      <c r="E3578" s="25"/>
      <c r="F3578" s="25"/>
      <c r="G3578" s="16">
        <f>SUM(E3578:F3578)</f>
        <v>0</v>
      </c>
      <c r="H3578" s="25"/>
      <c r="I3578" s="25"/>
      <c r="J3578" s="16">
        <f>SUM(H3578:I3578)</f>
        <v>0</v>
      </c>
      <c r="K3578" s="25"/>
      <c r="L3578" s="25"/>
      <c r="M3578" s="16">
        <f>SUM(K3578:L3578)</f>
        <v>0</v>
      </c>
      <c r="N3578" s="25"/>
      <c r="O3578" s="25"/>
      <c r="P3578" s="16">
        <f>SUM(N3578:O3578)</f>
        <v>0</v>
      </c>
      <c r="Q3578" s="25"/>
      <c r="R3578" s="25"/>
      <c r="S3578" s="16">
        <f>SUM(Q3578:R3578)</f>
        <v>0</v>
      </c>
      <c r="T3578" s="25"/>
      <c r="U3578" s="25"/>
      <c r="V3578" s="16">
        <f>SUM(T3578:U3578)</f>
        <v>0</v>
      </c>
      <c r="W3578" s="27">
        <f t="shared" si="28545"/>
        <v>0</v>
      </c>
      <c r="X3578" s="13">
        <f t="shared" ref="X3578:Y3578" si="28618">SUM(B3578:B3582)</f>
        <v>0</v>
      </c>
      <c r="Y3578" s="13">
        <f t="shared" si="28618"/>
        <v>0</v>
      </c>
      <c r="Z3578" s="13">
        <f t="shared" ref="Z3578:AA3578" si="28619">SUM(E3578:E3582)</f>
        <v>0</v>
      </c>
      <c r="AA3578" s="13">
        <f t="shared" si="28619"/>
        <v>0</v>
      </c>
      <c r="AB3578" s="13">
        <f t="shared" ref="AB3578:AC3578" si="28620">SUM(H3578:H3582)</f>
        <v>0</v>
      </c>
      <c r="AC3578" s="13">
        <f t="shared" si="28620"/>
        <v>0</v>
      </c>
      <c r="AD3578" s="13">
        <f t="shared" ref="AD3578:AE3578" si="28621">SUM(K3578:K3582)</f>
        <v>0</v>
      </c>
      <c r="AE3578" s="13">
        <f t="shared" si="28621"/>
        <v>0</v>
      </c>
      <c r="AF3578" s="13">
        <f t="shared" ref="AF3578:AG3578" si="28622">SUM(N3578:N3582)</f>
        <v>0</v>
      </c>
      <c r="AG3578" s="13">
        <f t="shared" si="28622"/>
        <v>0</v>
      </c>
      <c r="AH3578" s="13">
        <f t="shared" ref="AH3578:AI3578" si="28623">SUM(Q3578:Q3582)</f>
        <v>0</v>
      </c>
      <c r="AI3578" s="13">
        <f t="shared" si="28623"/>
        <v>0</v>
      </c>
      <c r="AJ3578" s="13">
        <f t="shared" ref="AJ3578:AK3578" si="28624">SUM(T3578:T3582)</f>
        <v>0</v>
      </c>
      <c r="AK3578" s="13">
        <f t="shared" si="28624"/>
        <v>0</v>
      </c>
      <c r="AL3578" s="13"/>
      <c r="AM3578" s="13"/>
      <c r="AN3578" s="13"/>
      <c r="AO3578" s="13"/>
    </row>
    <row r="3579" spans="1:41" s="14" customFormat="1" x14ac:dyDescent="0.25">
      <c r="A3579" s="3" t="s">
        <v>24</v>
      </c>
      <c r="B3579" s="25"/>
      <c r="C3579" s="25"/>
      <c r="D3579" s="16">
        <f t="shared" ref="D3579:D3581" si="28625">SUM(B3579:C3579)</f>
        <v>0</v>
      </c>
      <c r="E3579" s="25"/>
      <c r="F3579" s="25"/>
      <c r="G3579" s="16">
        <f t="shared" ref="G3579:G3581" si="28626">SUM(E3579:F3579)</f>
        <v>0</v>
      </c>
      <c r="H3579" s="25"/>
      <c r="I3579" s="25"/>
      <c r="J3579" s="16">
        <f t="shared" ref="J3579:J3581" si="28627">SUM(H3579:I3579)</f>
        <v>0</v>
      </c>
      <c r="K3579" s="25"/>
      <c r="L3579" s="25"/>
      <c r="M3579" s="16">
        <f t="shared" ref="M3579:M3581" si="28628">SUM(K3579:L3579)</f>
        <v>0</v>
      </c>
      <c r="N3579" s="25"/>
      <c r="O3579" s="25"/>
      <c r="P3579" s="16">
        <f t="shared" ref="P3579:P3581" si="28629">SUM(N3579:O3579)</f>
        <v>0</v>
      </c>
      <c r="Q3579" s="25"/>
      <c r="R3579" s="25"/>
      <c r="S3579" s="16">
        <f t="shared" ref="S3579:S3581" si="28630">SUM(Q3579:R3579)</f>
        <v>0</v>
      </c>
      <c r="T3579" s="25"/>
      <c r="U3579" s="25"/>
      <c r="V3579" s="16">
        <f t="shared" ref="V3579:V3581" si="28631">SUM(T3579:U3579)</f>
        <v>0</v>
      </c>
      <c r="W3579" s="27">
        <f t="shared" si="28545"/>
        <v>0</v>
      </c>
      <c r="X3579" s="13">
        <f t="shared" ref="X3579" si="28632">IF(X3578=X3570,0,1)</f>
        <v>0</v>
      </c>
      <c r="Y3579" s="13">
        <f t="shared" ref="Y3579" si="28633">IF(Y3578=Y3570,0,1)</f>
        <v>0</v>
      </c>
      <c r="Z3579" s="13">
        <f t="shared" ref="Z3579" si="28634">IF(Z3578=Z3570,0,1)</f>
        <v>0</v>
      </c>
      <c r="AA3579" s="13">
        <f t="shared" ref="AA3579" si="28635">IF(AA3578=AA3570,0,1)</f>
        <v>0</v>
      </c>
      <c r="AB3579" s="13">
        <f t="shared" ref="AB3579" si="28636">IF(AB3578=AB3570,0,1)</f>
        <v>0</v>
      </c>
      <c r="AC3579" s="13">
        <f t="shared" ref="AC3579" si="28637">IF(AC3578=AC3570,0,1)</f>
        <v>0</v>
      </c>
      <c r="AD3579" s="13">
        <f t="shared" ref="AD3579" si="28638">IF(AD3578=AD3570,0,1)</f>
        <v>0</v>
      </c>
      <c r="AE3579" s="13">
        <f t="shared" ref="AE3579" si="28639">IF(AE3578=AE3570,0,1)</f>
        <v>0</v>
      </c>
      <c r="AF3579" s="13">
        <f t="shared" ref="AF3579" si="28640">IF(AF3578=AF3570,0,1)</f>
        <v>0</v>
      </c>
      <c r="AG3579" s="13">
        <f t="shared" ref="AG3579" si="28641">IF(AG3578=AG3570,0,1)</f>
        <v>0</v>
      </c>
      <c r="AH3579" s="13">
        <f t="shared" ref="AH3579" si="28642">IF(AH3578=AH3570,0,1)</f>
        <v>0</v>
      </c>
      <c r="AI3579" s="13">
        <f t="shared" ref="AI3579" si="28643">IF(AI3578=AI3570,0,1)</f>
        <v>0</v>
      </c>
      <c r="AJ3579" s="13">
        <f t="shared" ref="AJ3579" si="28644">IF(AJ3578=AJ3570,0,1)</f>
        <v>0</v>
      </c>
      <c r="AK3579" s="13">
        <f t="shared" ref="AK3579" si="28645">IF(AK3578=AK3570,0,1)</f>
        <v>0</v>
      </c>
      <c r="AL3579" s="13"/>
      <c r="AM3579" s="13"/>
      <c r="AN3579" s="13"/>
      <c r="AO3579" s="13"/>
    </row>
    <row r="3580" spans="1:41" s="14" customFormat="1" x14ac:dyDescent="0.25">
      <c r="A3580" s="3" t="s">
        <v>25</v>
      </c>
      <c r="B3580" s="25"/>
      <c r="C3580" s="25"/>
      <c r="D3580" s="16">
        <f t="shared" si="28625"/>
        <v>0</v>
      </c>
      <c r="E3580" s="25"/>
      <c r="F3580" s="25"/>
      <c r="G3580" s="16">
        <f t="shared" si="28626"/>
        <v>0</v>
      </c>
      <c r="H3580" s="25"/>
      <c r="I3580" s="25"/>
      <c r="J3580" s="16">
        <f t="shared" si="28627"/>
        <v>0</v>
      </c>
      <c r="K3580" s="25"/>
      <c r="L3580" s="25"/>
      <c r="M3580" s="16">
        <f t="shared" si="28628"/>
        <v>0</v>
      </c>
      <c r="N3580" s="25"/>
      <c r="O3580" s="25"/>
      <c r="P3580" s="16">
        <f t="shared" si="28629"/>
        <v>0</v>
      </c>
      <c r="Q3580" s="25"/>
      <c r="R3580" s="25"/>
      <c r="S3580" s="16">
        <f t="shared" si="28630"/>
        <v>0</v>
      </c>
      <c r="T3580" s="25"/>
      <c r="U3580" s="25"/>
      <c r="V3580" s="16">
        <f t="shared" si="28631"/>
        <v>0</v>
      </c>
      <c r="W3580" s="27">
        <f t="shared" si="28545"/>
        <v>0</v>
      </c>
      <c r="X3580" s="13">
        <f t="shared" ref="X3580:AK3580" si="28646">IF(X3578=X3574,0,1)</f>
        <v>0</v>
      </c>
      <c r="Y3580" s="13">
        <f t="shared" si="28646"/>
        <v>0</v>
      </c>
      <c r="Z3580" s="13">
        <f t="shared" si="28646"/>
        <v>0</v>
      </c>
      <c r="AA3580" s="13">
        <f t="shared" si="28646"/>
        <v>0</v>
      </c>
      <c r="AB3580" s="13">
        <f t="shared" si="28646"/>
        <v>0</v>
      </c>
      <c r="AC3580" s="13">
        <f t="shared" si="28646"/>
        <v>0</v>
      </c>
      <c r="AD3580" s="13">
        <f t="shared" si="28646"/>
        <v>0</v>
      </c>
      <c r="AE3580" s="13">
        <f t="shared" si="28646"/>
        <v>0</v>
      </c>
      <c r="AF3580" s="13">
        <f t="shared" si="28646"/>
        <v>0</v>
      </c>
      <c r="AG3580" s="13">
        <f t="shared" si="28646"/>
        <v>0</v>
      </c>
      <c r="AH3580" s="13">
        <f t="shared" si="28646"/>
        <v>0</v>
      </c>
      <c r="AI3580" s="13">
        <f t="shared" si="28646"/>
        <v>0</v>
      </c>
      <c r="AJ3580" s="13">
        <f t="shared" si="28646"/>
        <v>0</v>
      </c>
      <c r="AK3580" s="13">
        <f t="shared" si="28646"/>
        <v>0</v>
      </c>
      <c r="AL3580" s="13"/>
      <c r="AM3580" s="13"/>
      <c r="AN3580" s="13"/>
      <c r="AO3580" s="13"/>
    </row>
    <row r="3581" spans="1:41" s="14" customFormat="1" x14ac:dyDescent="0.25">
      <c r="A3581" s="3" t="s">
        <v>26</v>
      </c>
      <c r="B3581" s="25"/>
      <c r="C3581" s="25"/>
      <c r="D3581" s="16">
        <f t="shared" si="28625"/>
        <v>0</v>
      </c>
      <c r="E3581" s="25"/>
      <c r="F3581" s="25"/>
      <c r="G3581" s="16">
        <f t="shared" si="28626"/>
        <v>0</v>
      </c>
      <c r="H3581" s="25"/>
      <c r="I3581" s="25"/>
      <c r="J3581" s="16">
        <f t="shared" si="28627"/>
        <v>0</v>
      </c>
      <c r="K3581" s="25"/>
      <c r="L3581" s="25"/>
      <c r="M3581" s="16">
        <f t="shared" si="28628"/>
        <v>0</v>
      </c>
      <c r="N3581" s="25"/>
      <c r="O3581" s="25"/>
      <c r="P3581" s="16">
        <f t="shared" si="28629"/>
        <v>0</v>
      </c>
      <c r="Q3581" s="25"/>
      <c r="R3581" s="25"/>
      <c r="S3581" s="16">
        <f t="shared" si="28630"/>
        <v>0</v>
      </c>
      <c r="T3581" s="25"/>
      <c r="U3581" s="25"/>
      <c r="V3581" s="16">
        <f t="shared" si="28631"/>
        <v>0</v>
      </c>
      <c r="W3581" s="27">
        <f t="shared" si="28545"/>
        <v>0</v>
      </c>
      <c r="X3581" s="13" t="str">
        <f t="shared" ref="X3581" si="28647">IF(SUM(X3579:X3580)=2,"WH","")</f>
        <v/>
      </c>
      <c r="Y3581" s="13" t="str">
        <f t="shared" ref="Y3581" si="28648">IF(SUM(Y3579:Y3580)=2,"WH","")</f>
        <v/>
      </c>
      <c r="Z3581" s="13" t="str">
        <f t="shared" ref="Z3581" si="28649">IF(SUM(Z3579:Z3580)=2,"WH","")</f>
        <v/>
      </c>
      <c r="AA3581" s="13" t="str">
        <f t="shared" ref="AA3581" si="28650">IF(SUM(AA3579:AA3580)=2,"WH","")</f>
        <v/>
      </c>
      <c r="AB3581" s="13" t="str">
        <f t="shared" ref="AB3581" si="28651">IF(SUM(AB3579:AB3580)=2,"WH","")</f>
        <v/>
      </c>
      <c r="AC3581" s="13" t="str">
        <f t="shared" ref="AC3581" si="28652">IF(SUM(AC3579:AC3580)=2,"WH","")</f>
        <v/>
      </c>
      <c r="AD3581" s="13" t="str">
        <f t="shared" ref="AD3581" si="28653">IF(SUM(AD3579:AD3580)=2,"WH","")</f>
        <v/>
      </c>
      <c r="AE3581" s="13" t="str">
        <f t="shared" ref="AE3581" si="28654">IF(SUM(AE3579:AE3580)=2,"WH","")</f>
        <v/>
      </c>
      <c r="AF3581" s="13" t="str">
        <f t="shared" ref="AF3581" si="28655">IF(SUM(AF3579:AF3580)=2,"WH","")</f>
        <v/>
      </c>
      <c r="AG3581" s="13" t="str">
        <f t="shared" ref="AG3581" si="28656">IF(SUM(AG3579:AG3580)=2,"WH","")</f>
        <v/>
      </c>
      <c r="AH3581" s="13" t="str">
        <f t="shared" ref="AH3581" si="28657">IF(SUM(AH3579:AH3580)=2,"WH","")</f>
        <v/>
      </c>
      <c r="AI3581" s="13" t="str">
        <f t="shared" ref="AI3581" si="28658">IF(SUM(AI3579:AI3580)=2,"WH","")</f>
        <v/>
      </c>
      <c r="AJ3581" s="13" t="str">
        <f t="shared" ref="AJ3581" si="28659">IF(SUM(AJ3579:AJ3580)=2,"WH","")</f>
        <v/>
      </c>
      <c r="AK3581" s="13" t="str">
        <f t="shared" ref="AK3581" si="28660">IF(SUM(AK3579:AK3580)=2,"WH","")</f>
        <v/>
      </c>
      <c r="AL3581" s="13"/>
      <c r="AM3581" s="13" t="str">
        <f t="shared" ref="AM3581:AN3581" si="28661">IF(SUM(AM3579:AM3580)=2,"WH","")</f>
        <v/>
      </c>
      <c r="AN3581" s="13" t="str">
        <f t="shared" si="28661"/>
        <v/>
      </c>
      <c r="AO3581" s="13"/>
    </row>
    <row r="3582" spans="1:41" s="14" customFormat="1" x14ac:dyDescent="0.25">
      <c r="A3582" s="3" t="s">
        <v>27</v>
      </c>
      <c r="B3582" s="25"/>
      <c r="C3582" s="25"/>
      <c r="D3582" s="16">
        <f>SUM(B3582:C3582)</f>
        <v>0</v>
      </c>
      <c r="E3582" s="25"/>
      <c r="F3582" s="25"/>
      <c r="G3582" s="16">
        <f>SUM(E3582:F3582)</f>
        <v>0</v>
      </c>
      <c r="H3582" s="25"/>
      <c r="I3582" s="25"/>
      <c r="J3582" s="16">
        <f>SUM(H3582:I3582)</f>
        <v>0</v>
      </c>
      <c r="K3582" s="25"/>
      <c r="L3582" s="25"/>
      <c r="M3582" s="16">
        <f>SUM(K3582:L3582)</f>
        <v>0</v>
      </c>
      <c r="N3582" s="25"/>
      <c r="O3582" s="25"/>
      <c r="P3582" s="16">
        <f>SUM(N3582:O3582)</f>
        <v>0</v>
      </c>
      <c r="Q3582" s="25"/>
      <c r="R3582" s="25"/>
      <c r="S3582" s="16">
        <f>SUM(Q3582:R3582)</f>
        <v>0</v>
      </c>
      <c r="T3582" s="25"/>
      <c r="U3582" s="25"/>
      <c r="V3582" s="16">
        <f>SUM(T3582:U3582)</f>
        <v>0</v>
      </c>
      <c r="W3582" s="27">
        <f t="shared" si="28545"/>
        <v>0</v>
      </c>
      <c r="X3582" s="13"/>
      <c r="Y3582" s="13"/>
      <c r="Z3582" s="13"/>
      <c r="AA3582" s="13"/>
      <c r="AB3582" s="13"/>
      <c r="AC3582" s="13"/>
      <c r="AD3582" s="13"/>
      <c r="AE3582" s="13"/>
      <c r="AF3582" s="13"/>
      <c r="AG3582" s="13"/>
    </row>
    <row r="3583" spans="1:41" s="14" customFormat="1" ht="15.75" thickBot="1" x14ac:dyDescent="0.3">
      <c r="A3583" s="5" t="s">
        <v>11</v>
      </c>
      <c r="B3583" s="20">
        <f>SUM(B3570:B3573)</f>
        <v>0</v>
      </c>
      <c r="C3583" s="20">
        <f t="shared" ref="C3583:W3583" si="28662">SUM(C3570:C3573)</f>
        <v>0</v>
      </c>
      <c r="D3583" s="20">
        <f t="shared" si="28662"/>
        <v>0</v>
      </c>
      <c r="E3583" s="20">
        <f t="shared" si="28662"/>
        <v>0</v>
      </c>
      <c r="F3583" s="20">
        <f t="shared" si="28662"/>
        <v>0</v>
      </c>
      <c r="G3583" s="20">
        <f t="shared" si="28662"/>
        <v>0</v>
      </c>
      <c r="H3583" s="20">
        <f t="shared" si="28662"/>
        <v>0</v>
      </c>
      <c r="I3583" s="20">
        <f t="shared" si="28662"/>
        <v>0</v>
      </c>
      <c r="J3583" s="20">
        <f t="shared" si="28662"/>
        <v>0</v>
      </c>
      <c r="K3583" s="20">
        <f t="shared" si="28662"/>
        <v>0</v>
      </c>
      <c r="L3583" s="20">
        <f t="shared" si="28662"/>
        <v>0</v>
      </c>
      <c r="M3583" s="20">
        <f t="shared" si="28662"/>
        <v>0</v>
      </c>
      <c r="N3583" s="20">
        <f t="shared" si="28662"/>
        <v>0</v>
      </c>
      <c r="O3583" s="20">
        <f t="shared" si="28662"/>
        <v>0</v>
      </c>
      <c r="P3583" s="20">
        <f t="shared" si="28662"/>
        <v>0</v>
      </c>
      <c r="Q3583" s="20">
        <f t="shared" si="28662"/>
        <v>0</v>
      </c>
      <c r="R3583" s="20">
        <f t="shared" si="28662"/>
        <v>0</v>
      </c>
      <c r="S3583" s="20">
        <f t="shared" si="28662"/>
        <v>0</v>
      </c>
      <c r="T3583" s="20">
        <f t="shared" si="28662"/>
        <v>0</v>
      </c>
      <c r="U3583" s="20">
        <f t="shared" si="28662"/>
        <v>0</v>
      </c>
      <c r="V3583" s="20">
        <f t="shared" si="28662"/>
        <v>0</v>
      </c>
      <c r="W3583" s="20">
        <f t="shared" si="28662"/>
        <v>0</v>
      </c>
      <c r="X3583" s="13"/>
      <c r="Y3583" s="13"/>
      <c r="Z3583" s="13"/>
      <c r="AA3583" s="13"/>
      <c r="AB3583" s="13"/>
      <c r="AC3583" s="13"/>
      <c r="AD3583" s="13"/>
      <c r="AE3583" s="13"/>
      <c r="AF3583" s="13"/>
      <c r="AG3583" s="13"/>
    </row>
    <row r="3584" spans="1:41" s="14" customFormat="1" x14ac:dyDescent="0.25">
      <c r="A3584" s="14" t="s">
        <v>0</v>
      </c>
      <c r="B3584" s="251"/>
      <c r="C3584" s="251"/>
      <c r="D3584" s="251"/>
      <c r="E3584" s="224" t="s">
        <v>3</v>
      </c>
      <c r="F3584" s="224"/>
      <c r="G3584" s="224"/>
      <c r="H3584" s="228" t="s">
        <v>152</v>
      </c>
      <c r="I3584" s="228"/>
      <c r="J3584" s="227">
        <f>MROUND(B3585*0.135,1)</f>
        <v>0</v>
      </c>
      <c r="K3584" s="227"/>
      <c r="L3584" s="229" t="s">
        <v>239</v>
      </c>
      <c r="M3584" s="229"/>
      <c r="N3584" s="229"/>
      <c r="O3584" s="231" t="s">
        <v>152</v>
      </c>
      <c r="P3584" s="231"/>
      <c r="Q3584" s="232"/>
      <c r="R3584" s="232"/>
      <c r="S3584" s="127" t="s">
        <v>1</v>
      </c>
      <c r="T3584" s="124"/>
      <c r="U3584" s="236">
        <f>IFERROR(J3585/W3601,0)</f>
        <v>0</v>
      </c>
      <c r="V3584" s="236"/>
      <c r="W3584" s="124"/>
      <c r="X3584" s="13"/>
      <c r="Y3584" s="13"/>
      <c r="Z3584" s="13"/>
      <c r="AA3584" s="13"/>
      <c r="AB3584" s="13"/>
      <c r="AC3584" s="13"/>
      <c r="AD3584" s="13"/>
      <c r="AE3584" s="13"/>
      <c r="AF3584" s="13"/>
      <c r="AG3584" s="13"/>
    </row>
    <row r="3585" spans="1:37" s="14" customFormat="1" ht="15.75" thickBot="1" x14ac:dyDescent="0.3">
      <c r="A3585" s="14" t="s">
        <v>2</v>
      </c>
      <c r="B3585" s="248"/>
      <c r="C3585" s="248"/>
      <c r="D3585" s="248"/>
      <c r="E3585" s="225"/>
      <c r="F3585" s="225"/>
      <c r="G3585" s="225"/>
      <c r="H3585" s="238" t="s">
        <v>153</v>
      </c>
      <c r="I3585" s="238"/>
      <c r="J3585" s="226">
        <f>MROUND(B3585*0.162,1)</f>
        <v>0</v>
      </c>
      <c r="K3585" s="226"/>
      <c r="L3585" s="230"/>
      <c r="M3585" s="230"/>
      <c r="N3585" s="230"/>
      <c r="O3585" s="233" t="s">
        <v>153</v>
      </c>
      <c r="P3585" s="233"/>
      <c r="Q3585" s="234"/>
      <c r="R3585" s="234"/>
      <c r="S3585" s="237" t="str">
        <f>IF(CONCATENATE(X3585,Y3585,Z3585,AA3585,AB3585,AC3585,AD3585,AE3585,AF3585,,AG3585,,AH3585,,AI3585,AJ3585,AK3585)="","",(CONCATENATE("ERRORS: ", X3585,Y3585,Z3585,AA3585,AB3585,AC3585,AD3585,AE3585,AF3585,,AG3585,,AH3585,,AI3585,AJ3585,AK3585)))</f>
        <v/>
      </c>
      <c r="T3585" s="237"/>
      <c r="U3585" s="237"/>
      <c r="V3585" s="237"/>
      <c r="W3585" s="237"/>
      <c r="X3585" s="13" t="str">
        <f t="shared" ref="X3585" si="28663">IF(X3591="",IF(X3595="",IF(X3599="","",CONCATENATE(", ",X3586,X3587,X3599)),CONCATENATE(", ",X3586,X3587,X3595)),IF(X3595="",CONCATENATE(", ",X3586,X3587,X3591),CONCATENATE(", ",X3586,X3587,X3591,", ",X3586,X3587,X3595,", ",X3586,X3587,X3599)))</f>
        <v/>
      </c>
      <c r="Y3585" s="13" t="str">
        <f t="shared" ref="Y3585" si="28664">IF(Y3591="",IF(Y3595="",IF(Y3599="","",CONCATENATE(", ",X3586,Y3587,Y3599)),CONCATENATE(", ",X3586,Y3587,Y3595)),IF(Y3595="",CONCATENATE(", ",X3586,Y3587,Y3591),CONCATENATE(", ",X3586,Y3587,Y3591,", ",X3586,Y3587,Y3595,", ",X3586,Y3587,Y3599)))</f>
        <v/>
      </c>
      <c r="Z3585" s="13" t="str">
        <f t="shared" ref="Z3585" si="28665">IF(Z3591="",IF(Z3595="",IF(Z3599="","",CONCATENATE(", ",Z3586,Z3587,Z3599)),CONCATENATE(", ",Z3586,Z3587,Z3595)),IF(Z3595="",CONCATENATE(", ",Z3586,Z3587,Z3591),CONCATENATE(", ",Z3586,Z3587,Z3591,", ",Z3586,Z3587,Z3595,", ",Z3586,Z3587,Z3599)))</f>
        <v/>
      </c>
      <c r="AA3585" s="13" t="str">
        <f t="shared" ref="AA3585" si="28666">IF(AA3591="",IF(AA3595="",IF(AA3599="","",CONCATENATE(", ",Z3586,AA3587,AA3599)),CONCATENATE(", ",Z3586,AA3587,AA3595)),IF(AA3595="",CONCATENATE(", ",Z3586,AA3587,AA3591),CONCATENATE(", ",Z3586,AA3587,AA3591,", ",Z3586,AA3587,AA3595,", ",Z3586,AA3587,AA3599)))</f>
        <v/>
      </c>
      <c r="AB3585" s="13" t="str">
        <f t="shared" ref="AB3585" si="28667">IF(AB3591="",IF(AB3595="",IF(AB3599="","",CONCATENATE(", ",AB3586,AB3587,AB3599)),CONCATENATE(", ",AB3586,AB3587,AB3595)),IF(AB3595="",CONCATENATE(", ",AB3586,AB3587,AB3591),CONCATENATE(", ",AB3586,AB3587,AB3591,", ",AB3586,AB3587,AB3595,", ",AB3586,AB3587,AB3599)))</f>
        <v/>
      </c>
      <c r="AC3585" s="13" t="str">
        <f t="shared" ref="AC3585" si="28668">IF(AC3591="",IF(AC3595="",IF(AC3599="","",CONCATENATE(", ",AB3586,AC3587,AC3599)),CONCATENATE(", ",AB3586,AC3587,AC3595)),IF(AC3595="",CONCATENATE(", ",AB3586,AC3587,AC3591),CONCATENATE(", ",AB3586,AC3587,AC3591,", ",AB3586,AC3587,AC3595,", ",AB3586,AC3587,AC3599)))</f>
        <v/>
      </c>
      <c r="AD3585" s="13" t="str">
        <f t="shared" ref="AD3585" si="28669">IF(AD3591="",IF(AD3595="",IF(AD3599="","",CONCATENATE(", ",AD3586,AD3587,AD3599)),CONCATENATE(", ",AD3586,AD3587,AD3595)),IF(AD3595="",CONCATENATE(", ",AD3586,AD3587,AD3591),CONCATENATE(", ",AD3586,AD3587,AD3591,", ",AD3586,AD3587,AD3595,", ",AD3586,AD3587,AD3599)))</f>
        <v/>
      </c>
      <c r="AE3585" s="13" t="str">
        <f t="shared" ref="AE3585" si="28670">IF(AE3591="",IF(AE3595="",IF(AE3599="","",CONCATENATE(", ",AD3586,AE3587,AE3599)),CONCATENATE(", ",AD3586,AE3587,AE3595)),IF(AE3595="",CONCATENATE(", ",AD3586,AE3587,AE3591),CONCATENATE(", ",AD3586,AE3587,AE3591,", ",AD3586,AE3587,AE3595,", ",AD3586,AE3587,AE3599)))</f>
        <v/>
      </c>
      <c r="AF3585" s="13" t="str">
        <f t="shared" ref="AF3585" si="28671">IF(AF3591="",IF(AF3595="",IF(AF3599="","",CONCATENATE(", ",AF3586,AF3587,AF3599)),CONCATENATE(", ",AF3586,AF3587,AF3595)),IF(AF3595="",CONCATENATE(", ",AF3586,AF3587,AF3591),CONCATENATE(", ",AF3586,AF3587,AF3591,", ",AF3586,AF3587,AF3595,", ",AF3586,AF3587,AF3599)))</f>
        <v/>
      </c>
      <c r="AG3585" s="13" t="str">
        <f t="shared" ref="AG3585" si="28672">IF(AG3591="",IF(AG3595="",IF(AG3599="","",CONCATENATE(", ",AF3586,AG3587,AG3599)),CONCATENATE(", ",AF3586,AG3587,AG3595)),IF(AG3595="",CONCATENATE(", ",AF3586,AG3587,AG3591),CONCATENATE(", ",AF3586,AG3587,AG3591,", ",AF3586,AG3587,AG3595,", ",AF3586,AG3587,AG3599)))</f>
        <v/>
      </c>
      <c r="AH3585" s="13" t="str">
        <f t="shared" ref="AH3585" si="28673">IF(AH3591="",IF(AH3595="",IF(AH3599="","",CONCATENATE(", ",AH3586,AH3587,AH3599)),CONCATENATE(", ",AH3586,AH3587,AH3595)),IF(AH3595="",CONCATENATE(", ",AH3586,AH3587,AH3591),CONCATENATE(", ",AH3586,AH3587,AH3591,", ",AH3586,AH3587,AH3595,", ",AH3586,AH3587,AH3599)))</f>
        <v/>
      </c>
      <c r="AI3585" s="13" t="str">
        <f t="shared" ref="AI3585" si="28674">IF(AI3591="",IF(AI3595="",IF(AI3599="","",CONCATENATE(", ",AH3586,AI3587,AI3599)),CONCATENATE(", ",AH3586,AI3587,AI3595)),IF(AI3595="",CONCATENATE(", ",AH3586,AI3587,AI3591),CONCATENATE(", ",AH3586,AI3587,AI3591,", ",AH3586,AI3587,AI3595,", ",AH3586,AI3587,AI3599)))</f>
        <v/>
      </c>
      <c r="AJ3585" s="13" t="str">
        <f t="shared" ref="AJ3585" si="28675">IF(AJ3591="",IF(AJ3595="",IF(AJ3599="","",CONCATENATE(", ",AJ3586,AJ3587,AJ3599)),CONCATENATE(", ",AJ3586,AJ3587,AJ3595)),IF(AJ3595="",CONCATENATE(", ",AJ3586,AJ3587,AJ3591),CONCATENATE(", ",AJ3586,AJ3587,AJ3591,", ",AJ3586,AJ3587,AJ3595,", ",AJ3586,AJ3587,AJ3599)))</f>
        <v/>
      </c>
      <c r="AK3585" s="13" t="str">
        <f t="shared" ref="AK3585" si="28676">IF(AK3591="",IF(AK3595="",IF(AK3599="","",CONCATENATE(", ",AJ3586,AK3587,AK3599)),CONCATENATE(", ",AJ3586,AK3587,AK3595)),IF(AK3595="",CONCATENATE(", ",AJ3586,AK3587,AK3591),CONCATENATE(", ",AJ3586,AK3587,AK3591,", ",AJ3586,AK3587,AK3595,", ",AJ3586,AK3587,AK3599)))</f>
        <v/>
      </c>
    </row>
    <row r="3586" spans="1:37" s="14" customFormat="1" x14ac:dyDescent="0.25">
      <c r="A3586" s="249"/>
      <c r="B3586" s="235" t="s">
        <v>4</v>
      </c>
      <c r="C3586" s="235"/>
      <c r="D3586" s="235"/>
      <c r="E3586" s="235" t="s">
        <v>5</v>
      </c>
      <c r="F3586" s="235"/>
      <c r="G3586" s="235"/>
      <c r="H3586" s="235" t="s">
        <v>6</v>
      </c>
      <c r="I3586" s="235"/>
      <c r="J3586" s="235"/>
      <c r="K3586" s="235" t="s">
        <v>7</v>
      </c>
      <c r="L3586" s="235"/>
      <c r="M3586" s="235"/>
      <c r="N3586" s="235" t="s">
        <v>8</v>
      </c>
      <c r="O3586" s="235"/>
      <c r="P3586" s="235"/>
      <c r="Q3586" s="235" t="s">
        <v>9</v>
      </c>
      <c r="R3586" s="235"/>
      <c r="S3586" s="235"/>
      <c r="T3586" s="235" t="s">
        <v>10</v>
      </c>
      <c r="U3586" s="235"/>
      <c r="V3586" s="239"/>
      <c r="W3586" s="240" t="s">
        <v>11</v>
      </c>
      <c r="X3586" s="277" t="s">
        <v>47</v>
      </c>
      <c r="Y3586" s="269"/>
      <c r="Z3586" s="278" t="s">
        <v>48</v>
      </c>
      <c r="AA3586" s="276"/>
      <c r="AB3586" s="278" t="s">
        <v>49</v>
      </c>
      <c r="AC3586" s="276"/>
      <c r="AD3586" s="276" t="s">
        <v>50</v>
      </c>
      <c r="AE3586" s="276"/>
      <c r="AF3586" s="276" t="s">
        <v>51</v>
      </c>
      <c r="AG3586" s="276"/>
      <c r="AH3586" s="276" t="s">
        <v>52</v>
      </c>
      <c r="AI3586" s="276"/>
      <c r="AJ3586" s="276" t="s">
        <v>53</v>
      </c>
      <c r="AK3586" s="276"/>
    </row>
    <row r="3587" spans="1:37" s="14" customFormat="1" x14ac:dyDescent="0.25">
      <c r="A3587" s="250"/>
      <c r="B3587" s="1" t="s">
        <v>12</v>
      </c>
      <c r="C3587" s="1" t="s">
        <v>13</v>
      </c>
      <c r="D3587" s="1" t="s">
        <v>14</v>
      </c>
      <c r="E3587" s="1" t="s">
        <v>12</v>
      </c>
      <c r="F3587" s="1" t="s">
        <v>13</v>
      </c>
      <c r="G3587" s="1" t="s">
        <v>14</v>
      </c>
      <c r="H3587" s="1" t="s">
        <v>12</v>
      </c>
      <c r="I3587" s="1" t="s">
        <v>13</v>
      </c>
      <c r="J3587" s="1" t="s">
        <v>14</v>
      </c>
      <c r="K3587" s="1" t="s">
        <v>12</v>
      </c>
      <c r="L3587" s="1" t="s">
        <v>13</v>
      </c>
      <c r="M3587" s="1" t="s">
        <v>14</v>
      </c>
      <c r="N3587" s="1" t="s">
        <v>12</v>
      </c>
      <c r="O3587" s="1" t="s">
        <v>13</v>
      </c>
      <c r="P3587" s="1" t="s">
        <v>14</v>
      </c>
      <c r="Q3587" s="1" t="s">
        <v>12</v>
      </c>
      <c r="R3587" s="1" t="s">
        <v>13</v>
      </c>
      <c r="S3587" s="1" t="s">
        <v>14</v>
      </c>
      <c r="T3587" s="1" t="s">
        <v>12</v>
      </c>
      <c r="U3587" s="1" t="s">
        <v>13</v>
      </c>
      <c r="V3587" s="2" t="s">
        <v>14</v>
      </c>
      <c r="W3587" s="241"/>
      <c r="X3587" s="13" t="s">
        <v>45</v>
      </c>
      <c r="Y3587" s="13" t="s">
        <v>46</v>
      </c>
      <c r="Z3587" s="13" t="s">
        <v>45</v>
      </c>
      <c r="AA3587" s="13" t="s">
        <v>46</v>
      </c>
      <c r="AB3587" s="13" t="s">
        <v>45</v>
      </c>
      <c r="AC3587" s="13" t="s">
        <v>46</v>
      </c>
      <c r="AD3587" s="13" t="s">
        <v>45</v>
      </c>
      <c r="AE3587" s="13" t="s">
        <v>46</v>
      </c>
      <c r="AF3587" s="13" t="s">
        <v>45</v>
      </c>
      <c r="AG3587" s="13" t="s">
        <v>46</v>
      </c>
      <c r="AH3587" s="13" t="s">
        <v>45</v>
      </c>
      <c r="AI3587" s="13" t="s">
        <v>46</v>
      </c>
      <c r="AJ3587" s="13" t="s">
        <v>45</v>
      </c>
      <c r="AK3587" s="13" t="s">
        <v>46</v>
      </c>
    </row>
    <row r="3588" spans="1:37" s="14" customFormat="1" x14ac:dyDescent="0.25">
      <c r="A3588" s="3" t="s">
        <v>15</v>
      </c>
      <c r="B3588" s="25"/>
      <c r="C3588" s="25"/>
      <c r="D3588" s="16">
        <f>SUM(B3588:C3588)</f>
        <v>0</v>
      </c>
      <c r="E3588" s="25"/>
      <c r="F3588" s="25"/>
      <c r="G3588" s="16">
        <f>SUM(E3588:F3588)</f>
        <v>0</v>
      </c>
      <c r="H3588" s="25"/>
      <c r="I3588" s="25"/>
      <c r="J3588" s="16">
        <f>SUM(H3588:I3588)</f>
        <v>0</v>
      </c>
      <c r="K3588" s="25"/>
      <c r="L3588" s="25"/>
      <c r="M3588" s="16">
        <f>SUM(K3588:L3588)</f>
        <v>0</v>
      </c>
      <c r="N3588" s="25"/>
      <c r="O3588" s="25"/>
      <c r="P3588" s="16">
        <f>SUM(N3588:O3588)</f>
        <v>0</v>
      </c>
      <c r="Q3588" s="25"/>
      <c r="R3588" s="25"/>
      <c r="S3588" s="16">
        <f>SUM(Q3588:R3588)</f>
        <v>0</v>
      </c>
      <c r="T3588" s="25"/>
      <c r="U3588" s="25"/>
      <c r="V3588" s="16">
        <f>SUM(T3588:U3588)</f>
        <v>0</v>
      </c>
      <c r="W3588" s="27">
        <f>B3588+C3588+E3588+F3588+H3588+I3588+K3588+L3588+N3588+O3588+Q3588+R3588+T3588+U3588</f>
        <v>0</v>
      </c>
      <c r="X3588" s="13">
        <f t="shared" ref="X3588:Y3588" si="28677">SUM(B3588:B3591)</f>
        <v>0</v>
      </c>
      <c r="Y3588" s="13">
        <f t="shared" si="28677"/>
        <v>0</v>
      </c>
      <c r="Z3588" s="13">
        <f t="shared" ref="Z3588:AA3588" si="28678">SUM(E3588:E3591)</f>
        <v>0</v>
      </c>
      <c r="AA3588" s="13">
        <f t="shared" si="28678"/>
        <v>0</v>
      </c>
      <c r="AB3588" s="13">
        <f t="shared" ref="AB3588:AC3588" si="28679">SUM(H3588:H3591)</f>
        <v>0</v>
      </c>
      <c r="AC3588" s="13">
        <f t="shared" si="28679"/>
        <v>0</v>
      </c>
      <c r="AD3588" s="13">
        <f t="shared" ref="AD3588:AE3588" si="28680">SUM(K3588:K3591)</f>
        <v>0</v>
      </c>
      <c r="AE3588" s="13">
        <f t="shared" si="28680"/>
        <v>0</v>
      </c>
      <c r="AF3588" s="13">
        <f t="shared" ref="AF3588:AG3588" si="28681">SUM(N3588:N3591)</f>
        <v>0</v>
      </c>
      <c r="AG3588" s="13">
        <f t="shared" si="28681"/>
        <v>0</v>
      </c>
      <c r="AH3588" s="13">
        <f t="shared" ref="AH3588:AI3588" si="28682">SUM(Q3588:Q3591)</f>
        <v>0</v>
      </c>
      <c r="AI3588" s="13">
        <f t="shared" si="28682"/>
        <v>0</v>
      </c>
      <c r="AJ3588" s="13">
        <f t="shared" ref="AJ3588:AK3588" si="28683">SUM(T3588:T3591)</f>
        <v>0</v>
      </c>
      <c r="AK3588" s="13">
        <f t="shared" si="28683"/>
        <v>0</v>
      </c>
    </row>
    <row r="3589" spans="1:37" s="14" customFormat="1" x14ac:dyDescent="0.25">
      <c r="A3589" s="3" t="s">
        <v>16</v>
      </c>
      <c r="B3589" s="25"/>
      <c r="C3589" s="25"/>
      <c r="D3589" s="16">
        <f t="shared" ref="D3589:D3591" si="28684">SUM(B3589:C3589)</f>
        <v>0</v>
      </c>
      <c r="E3589" s="25"/>
      <c r="F3589" s="25"/>
      <c r="G3589" s="16">
        <f t="shared" ref="G3589:G3591" si="28685">SUM(E3589:F3589)</f>
        <v>0</v>
      </c>
      <c r="H3589" s="25"/>
      <c r="I3589" s="25"/>
      <c r="J3589" s="16">
        <f t="shared" ref="J3589:J3591" si="28686">SUM(H3589:I3589)</f>
        <v>0</v>
      </c>
      <c r="K3589" s="25"/>
      <c r="L3589" s="25"/>
      <c r="M3589" s="16">
        <f t="shared" ref="M3589:M3591" si="28687">SUM(K3589:L3589)</f>
        <v>0</v>
      </c>
      <c r="N3589" s="25"/>
      <c r="O3589" s="25"/>
      <c r="P3589" s="16">
        <f t="shared" ref="P3589:P3591" si="28688">SUM(N3589:O3589)</f>
        <v>0</v>
      </c>
      <c r="Q3589" s="25"/>
      <c r="R3589" s="25"/>
      <c r="S3589" s="16">
        <f t="shared" ref="S3589:S3591" si="28689">SUM(Q3589:R3589)</f>
        <v>0</v>
      </c>
      <c r="T3589" s="25"/>
      <c r="U3589" s="25"/>
      <c r="V3589" s="16">
        <f t="shared" ref="V3589:V3591" si="28690">SUM(T3589:U3589)</f>
        <v>0</v>
      </c>
      <c r="W3589" s="27">
        <f t="shared" ref="W3589:W3600" si="28691">B3589+C3589+E3589+F3589+H3589+I3589+K3589+L3589+N3589+O3589+Q3589+R3589+T3589+U3589</f>
        <v>0</v>
      </c>
      <c r="X3589" s="13">
        <f t="shared" ref="X3589" si="28692">IF(X3588=X3596,0,1)</f>
        <v>0</v>
      </c>
      <c r="Y3589" s="13">
        <f t="shared" ref="Y3589" si="28693">IF(Y3588=Y3596,0,1)</f>
        <v>0</v>
      </c>
      <c r="Z3589" s="13">
        <f t="shared" ref="Z3589" si="28694">IF(Z3588=Z3596,0,1)</f>
        <v>0</v>
      </c>
      <c r="AA3589" s="13">
        <f t="shared" ref="AA3589" si="28695">IF(AA3588=AA3596,0,1)</f>
        <v>0</v>
      </c>
      <c r="AB3589" s="13">
        <f t="shared" ref="AB3589" si="28696">IF(AB3588=AB3596,0,1)</f>
        <v>0</v>
      </c>
      <c r="AC3589" s="13">
        <f t="shared" ref="AC3589" si="28697">IF(AC3588=AC3596,0,1)</f>
        <v>0</v>
      </c>
      <c r="AD3589" s="13">
        <f t="shared" ref="AD3589" si="28698">IF(AD3588=AD3596,0,1)</f>
        <v>0</v>
      </c>
      <c r="AE3589" s="13">
        <f t="shared" ref="AE3589" si="28699">IF(AE3588=AE3596,0,1)</f>
        <v>0</v>
      </c>
      <c r="AF3589" s="13">
        <f t="shared" ref="AF3589" si="28700">IF(AF3588=AF3596,0,1)</f>
        <v>0</v>
      </c>
      <c r="AG3589" s="13">
        <f t="shared" ref="AG3589" si="28701">IF(AG3588=AG3596,0,1)</f>
        <v>0</v>
      </c>
      <c r="AH3589" s="13">
        <f t="shared" ref="AH3589" si="28702">IF(AH3588=AH3596,0,1)</f>
        <v>0</v>
      </c>
      <c r="AI3589" s="13">
        <f t="shared" ref="AI3589" si="28703">IF(AI3588=AI3596,0,1)</f>
        <v>0</v>
      </c>
      <c r="AJ3589" s="13">
        <f t="shared" ref="AJ3589" si="28704">IF(AJ3588=AJ3596,0,1)</f>
        <v>0</v>
      </c>
      <c r="AK3589" s="13">
        <f t="shared" ref="AK3589" si="28705">IF(AK3588=AK3596,0,1)</f>
        <v>0</v>
      </c>
    </row>
    <row r="3590" spans="1:37" s="14" customFormat="1" x14ac:dyDescent="0.25">
      <c r="A3590" s="3" t="s">
        <v>17</v>
      </c>
      <c r="B3590" s="25"/>
      <c r="C3590" s="25"/>
      <c r="D3590" s="16">
        <f t="shared" si="28684"/>
        <v>0</v>
      </c>
      <c r="E3590" s="25"/>
      <c r="F3590" s="25"/>
      <c r="G3590" s="16">
        <f t="shared" si="28685"/>
        <v>0</v>
      </c>
      <c r="H3590" s="25"/>
      <c r="I3590" s="25"/>
      <c r="J3590" s="16">
        <f t="shared" si="28686"/>
        <v>0</v>
      </c>
      <c r="K3590" s="25"/>
      <c r="L3590" s="25"/>
      <c r="M3590" s="16">
        <f t="shared" si="28687"/>
        <v>0</v>
      </c>
      <c r="N3590" s="25"/>
      <c r="O3590" s="25"/>
      <c r="P3590" s="16">
        <f t="shared" si="28688"/>
        <v>0</v>
      </c>
      <c r="Q3590" s="25"/>
      <c r="R3590" s="25"/>
      <c r="S3590" s="16">
        <f t="shared" si="28689"/>
        <v>0</v>
      </c>
      <c r="T3590" s="25"/>
      <c r="U3590" s="25"/>
      <c r="V3590" s="16">
        <f t="shared" si="28690"/>
        <v>0</v>
      </c>
      <c r="W3590" s="27">
        <f t="shared" si="28691"/>
        <v>0</v>
      </c>
      <c r="X3590" s="13">
        <f t="shared" ref="X3590:AK3590" si="28706">IF(X3588=X3592,0,1)</f>
        <v>0</v>
      </c>
      <c r="Y3590" s="13">
        <f t="shared" si="28706"/>
        <v>0</v>
      </c>
      <c r="Z3590" s="13">
        <f t="shared" si="28706"/>
        <v>0</v>
      </c>
      <c r="AA3590" s="13">
        <f t="shared" si="28706"/>
        <v>0</v>
      </c>
      <c r="AB3590" s="13">
        <f t="shared" si="28706"/>
        <v>0</v>
      </c>
      <c r="AC3590" s="13">
        <f t="shared" si="28706"/>
        <v>0</v>
      </c>
      <c r="AD3590" s="13">
        <f t="shared" si="28706"/>
        <v>0</v>
      </c>
      <c r="AE3590" s="13">
        <f t="shared" si="28706"/>
        <v>0</v>
      </c>
      <c r="AF3590" s="13">
        <f t="shared" si="28706"/>
        <v>0</v>
      </c>
      <c r="AG3590" s="13">
        <f t="shared" si="28706"/>
        <v>0</v>
      </c>
      <c r="AH3590" s="13">
        <f t="shared" si="28706"/>
        <v>0</v>
      </c>
      <c r="AI3590" s="13">
        <f t="shared" si="28706"/>
        <v>0</v>
      </c>
      <c r="AJ3590" s="13">
        <f t="shared" si="28706"/>
        <v>0</v>
      </c>
      <c r="AK3590" s="13">
        <f t="shared" si="28706"/>
        <v>0</v>
      </c>
    </row>
    <row r="3591" spans="1:37" s="14" customFormat="1" x14ac:dyDescent="0.25">
      <c r="A3591" s="3" t="s">
        <v>18</v>
      </c>
      <c r="B3591" s="25"/>
      <c r="C3591" s="25"/>
      <c r="D3591" s="16">
        <f t="shared" si="28684"/>
        <v>0</v>
      </c>
      <c r="E3591" s="25"/>
      <c r="F3591" s="25"/>
      <c r="G3591" s="16">
        <f t="shared" si="28685"/>
        <v>0</v>
      </c>
      <c r="H3591" s="25"/>
      <c r="I3591" s="25"/>
      <c r="J3591" s="16">
        <f t="shared" si="28686"/>
        <v>0</v>
      </c>
      <c r="K3591" s="25"/>
      <c r="L3591" s="25"/>
      <c r="M3591" s="16">
        <f t="shared" si="28687"/>
        <v>0</v>
      </c>
      <c r="N3591" s="25"/>
      <c r="O3591" s="25"/>
      <c r="P3591" s="16">
        <f t="shared" si="28688"/>
        <v>0</v>
      </c>
      <c r="Q3591" s="25"/>
      <c r="R3591" s="25"/>
      <c r="S3591" s="16">
        <f t="shared" si="28689"/>
        <v>0</v>
      </c>
      <c r="T3591" s="25"/>
      <c r="U3591" s="25"/>
      <c r="V3591" s="16">
        <f t="shared" si="28690"/>
        <v>0</v>
      </c>
      <c r="W3591" s="27">
        <f t="shared" si="28691"/>
        <v>0</v>
      </c>
      <c r="X3591" s="13" t="str">
        <f t="shared" ref="X3591" si="28707">IF(SUM(X3589:X3590)=2,"WA","")</f>
        <v/>
      </c>
      <c r="Y3591" s="13" t="str">
        <f t="shared" ref="Y3591" si="28708">IF(SUM(Y3589:Y3590)=2,"WA","")</f>
        <v/>
      </c>
      <c r="Z3591" s="13" t="str">
        <f t="shared" ref="Z3591" si="28709">IF(SUM(Z3589:Z3590)=2,"WA","")</f>
        <v/>
      </c>
      <c r="AA3591" s="13" t="str">
        <f t="shared" ref="AA3591" si="28710">IF(SUM(AA3589:AA3590)=2,"WA","")</f>
        <v/>
      </c>
      <c r="AB3591" s="13" t="str">
        <f t="shared" ref="AB3591" si="28711">IF(SUM(AB3589:AB3590)=2,"WA","")</f>
        <v/>
      </c>
      <c r="AC3591" s="13" t="str">
        <f t="shared" ref="AC3591" si="28712">IF(SUM(AC3589:AC3590)=2,"WA","")</f>
        <v/>
      </c>
      <c r="AD3591" s="13" t="str">
        <f t="shared" ref="AD3591" si="28713">IF(SUM(AD3589:AD3590)=2,"WA","")</f>
        <v/>
      </c>
      <c r="AE3591" s="13" t="str">
        <f t="shared" ref="AE3591" si="28714">IF(SUM(AE3589:AE3590)=2,"WA","")</f>
        <v/>
      </c>
      <c r="AF3591" s="13" t="str">
        <f t="shared" ref="AF3591" si="28715">IF(SUM(AF3589:AF3590)=2,"WA","")</f>
        <v/>
      </c>
      <c r="AG3591" s="13" t="str">
        <f t="shared" ref="AG3591" si="28716">IF(SUM(AG3589:AG3590)=2,"WA","")</f>
        <v/>
      </c>
      <c r="AH3591" s="13" t="str">
        <f t="shared" ref="AH3591" si="28717">IF(SUM(AH3589:AH3590)=2,"WA","")</f>
        <v/>
      </c>
      <c r="AI3591" s="13" t="str">
        <f t="shared" ref="AI3591" si="28718">IF(SUM(AI3589:AI3590)=2,"WA","")</f>
        <v/>
      </c>
      <c r="AJ3591" s="13" t="str">
        <f t="shared" ref="AJ3591" si="28719">IF(SUM(AJ3589:AJ3590)=2,"WA","")</f>
        <v/>
      </c>
      <c r="AK3591" s="13" t="str">
        <f t="shared" ref="AK3591" si="28720">IF(SUM(AK3589:AK3590)=2,"WA","")</f>
        <v/>
      </c>
    </row>
    <row r="3592" spans="1:37" s="14" customFormat="1" x14ac:dyDescent="0.25">
      <c r="A3592" s="4" t="s">
        <v>19</v>
      </c>
      <c r="B3592" s="26"/>
      <c r="C3592" s="26"/>
      <c r="D3592" s="18">
        <f>SUM(B3592:C3592)</f>
        <v>0</v>
      </c>
      <c r="E3592" s="26"/>
      <c r="F3592" s="26"/>
      <c r="G3592" s="18">
        <f>SUM(E3592:F3592)</f>
        <v>0</v>
      </c>
      <c r="H3592" s="26"/>
      <c r="I3592" s="26"/>
      <c r="J3592" s="18">
        <f>SUM(H3592:I3592)</f>
        <v>0</v>
      </c>
      <c r="K3592" s="26"/>
      <c r="L3592" s="26"/>
      <c r="M3592" s="18">
        <f>SUM(K3592:L3592)</f>
        <v>0</v>
      </c>
      <c r="N3592" s="26"/>
      <c r="O3592" s="26"/>
      <c r="P3592" s="18">
        <f>SUM(N3592:O3592)</f>
        <v>0</v>
      </c>
      <c r="Q3592" s="26"/>
      <c r="R3592" s="26"/>
      <c r="S3592" s="18">
        <f>SUM(Q3592:R3592)</f>
        <v>0</v>
      </c>
      <c r="T3592" s="26"/>
      <c r="U3592" s="26"/>
      <c r="V3592" s="18">
        <f>SUM(T3592:U3592)</f>
        <v>0</v>
      </c>
      <c r="W3592" s="27">
        <f t="shared" si="28691"/>
        <v>0</v>
      </c>
      <c r="X3592" s="13">
        <f t="shared" ref="X3592:Y3592" si="28721">SUM(B3592:B3595)</f>
        <v>0</v>
      </c>
      <c r="Y3592" s="13">
        <f t="shared" si="28721"/>
        <v>0</v>
      </c>
      <c r="Z3592" s="13">
        <f t="shared" ref="Z3592:AA3592" si="28722">SUM(E3592:E3595)</f>
        <v>0</v>
      </c>
      <c r="AA3592" s="13">
        <f t="shared" si="28722"/>
        <v>0</v>
      </c>
      <c r="AB3592" s="13">
        <f t="shared" ref="AB3592:AC3592" si="28723">SUM(H3592:H3595)</f>
        <v>0</v>
      </c>
      <c r="AC3592" s="13">
        <f t="shared" si="28723"/>
        <v>0</v>
      </c>
      <c r="AD3592" s="13">
        <f t="shared" ref="AD3592:AE3592" si="28724">SUM(K3592:K3595)</f>
        <v>0</v>
      </c>
      <c r="AE3592" s="13">
        <f t="shared" si="28724"/>
        <v>0</v>
      </c>
      <c r="AF3592" s="13">
        <f t="shared" ref="AF3592:AG3592" si="28725">SUM(N3592:N3595)</f>
        <v>0</v>
      </c>
      <c r="AG3592" s="13">
        <f t="shared" si="28725"/>
        <v>0</v>
      </c>
      <c r="AH3592" s="13">
        <f t="shared" ref="AH3592:AI3592" si="28726">SUM(Q3592:Q3595)</f>
        <v>0</v>
      </c>
      <c r="AI3592" s="13">
        <f t="shared" si="28726"/>
        <v>0</v>
      </c>
      <c r="AJ3592" s="13">
        <f t="shared" ref="AJ3592:AK3592" si="28727">SUM(T3592:T3595)</f>
        <v>0</v>
      </c>
      <c r="AK3592" s="13">
        <f t="shared" si="28727"/>
        <v>0</v>
      </c>
    </row>
    <row r="3593" spans="1:37" s="14" customFormat="1" x14ac:dyDescent="0.25">
      <c r="A3593" s="4" t="s">
        <v>20</v>
      </c>
      <c r="B3593" s="26"/>
      <c r="C3593" s="26"/>
      <c r="D3593" s="18">
        <f t="shared" ref="D3593:D3595" si="28728">SUM(B3593:C3593)</f>
        <v>0</v>
      </c>
      <c r="E3593" s="26"/>
      <c r="F3593" s="26"/>
      <c r="G3593" s="18">
        <f t="shared" ref="G3593:G3595" si="28729">SUM(E3593:F3593)</f>
        <v>0</v>
      </c>
      <c r="H3593" s="26"/>
      <c r="I3593" s="26"/>
      <c r="J3593" s="18">
        <f t="shared" ref="J3593:J3595" si="28730">SUM(H3593:I3593)</f>
        <v>0</v>
      </c>
      <c r="K3593" s="26"/>
      <c r="L3593" s="26"/>
      <c r="M3593" s="18">
        <f t="shared" ref="M3593:M3595" si="28731">SUM(K3593:L3593)</f>
        <v>0</v>
      </c>
      <c r="N3593" s="26"/>
      <c r="O3593" s="26"/>
      <c r="P3593" s="18">
        <f t="shared" ref="P3593:P3595" si="28732">SUM(N3593:O3593)</f>
        <v>0</v>
      </c>
      <c r="Q3593" s="26"/>
      <c r="R3593" s="26"/>
      <c r="S3593" s="18">
        <f t="shared" ref="S3593:S3595" si="28733">SUM(Q3593:R3593)</f>
        <v>0</v>
      </c>
      <c r="T3593" s="26"/>
      <c r="U3593" s="26"/>
      <c r="V3593" s="18">
        <f t="shared" ref="V3593:V3595" si="28734">SUM(T3593:U3593)</f>
        <v>0</v>
      </c>
      <c r="W3593" s="27">
        <f t="shared" si="28691"/>
        <v>0</v>
      </c>
      <c r="X3593" s="13">
        <f t="shared" ref="X3593" si="28735">IF(X3592=X3596,0,1)</f>
        <v>0</v>
      </c>
      <c r="Y3593" s="13">
        <f t="shared" ref="Y3593" si="28736">IF(Y3592=Y3596,0,1)</f>
        <v>0</v>
      </c>
      <c r="Z3593" s="13">
        <f t="shared" ref="Z3593" si="28737">IF(Z3592=Z3596,0,1)</f>
        <v>0</v>
      </c>
      <c r="AA3593" s="13">
        <f t="shared" ref="AA3593" si="28738">IF(AA3592=AA3596,0,1)</f>
        <v>0</v>
      </c>
      <c r="AB3593" s="13">
        <f t="shared" ref="AB3593" si="28739">IF(AB3592=AB3596,0,1)</f>
        <v>0</v>
      </c>
      <c r="AC3593" s="13">
        <f t="shared" ref="AC3593" si="28740">IF(AC3592=AC3596,0,1)</f>
        <v>0</v>
      </c>
      <c r="AD3593" s="13">
        <f t="shared" ref="AD3593" si="28741">IF(AD3592=AD3596,0,1)</f>
        <v>0</v>
      </c>
      <c r="AE3593" s="13">
        <f t="shared" ref="AE3593" si="28742">IF(AE3592=AE3596,0,1)</f>
        <v>0</v>
      </c>
      <c r="AF3593" s="13">
        <f t="shared" ref="AF3593" si="28743">IF(AF3592=AF3596,0,1)</f>
        <v>0</v>
      </c>
      <c r="AG3593" s="13">
        <f t="shared" ref="AG3593" si="28744">IF(AG3592=AG3596,0,1)</f>
        <v>0</v>
      </c>
      <c r="AH3593" s="13">
        <f t="shared" ref="AH3593" si="28745">IF(AH3592=AH3596,0,1)</f>
        <v>0</v>
      </c>
      <c r="AI3593" s="13">
        <f t="shared" ref="AI3593" si="28746">IF(AI3592=AI3596,0,1)</f>
        <v>0</v>
      </c>
      <c r="AJ3593" s="13">
        <f t="shared" ref="AJ3593" si="28747">IF(AJ3592=AJ3596,0,1)</f>
        <v>0</v>
      </c>
      <c r="AK3593" s="13">
        <f t="shared" ref="AK3593" si="28748">IF(AK3592=AK3596,0,1)</f>
        <v>0</v>
      </c>
    </row>
    <row r="3594" spans="1:37" s="14" customFormat="1" x14ac:dyDescent="0.25">
      <c r="A3594" s="4" t="s">
        <v>21</v>
      </c>
      <c r="B3594" s="26"/>
      <c r="C3594" s="26"/>
      <c r="D3594" s="18">
        <f t="shared" si="28728"/>
        <v>0</v>
      </c>
      <c r="E3594" s="26"/>
      <c r="F3594" s="26"/>
      <c r="G3594" s="18">
        <f t="shared" si="28729"/>
        <v>0</v>
      </c>
      <c r="H3594" s="26"/>
      <c r="I3594" s="26"/>
      <c r="J3594" s="18">
        <f t="shared" si="28730"/>
        <v>0</v>
      </c>
      <c r="K3594" s="26"/>
      <c r="L3594" s="26"/>
      <c r="M3594" s="18">
        <f t="shared" si="28731"/>
        <v>0</v>
      </c>
      <c r="N3594" s="26"/>
      <c r="O3594" s="26"/>
      <c r="P3594" s="18">
        <f t="shared" si="28732"/>
        <v>0</v>
      </c>
      <c r="Q3594" s="26"/>
      <c r="R3594" s="26"/>
      <c r="S3594" s="18">
        <f t="shared" si="28733"/>
        <v>0</v>
      </c>
      <c r="T3594" s="26"/>
      <c r="U3594" s="26"/>
      <c r="V3594" s="18">
        <f t="shared" si="28734"/>
        <v>0</v>
      </c>
      <c r="W3594" s="27">
        <f t="shared" si="28691"/>
        <v>0</v>
      </c>
      <c r="X3594" s="13">
        <f t="shared" ref="X3594:AK3594" si="28749">IF(X3592=X3588,0,1)</f>
        <v>0</v>
      </c>
      <c r="Y3594" s="13">
        <f t="shared" si="28749"/>
        <v>0</v>
      </c>
      <c r="Z3594" s="13">
        <f t="shared" si="28749"/>
        <v>0</v>
      </c>
      <c r="AA3594" s="13">
        <f t="shared" si="28749"/>
        <v>0</v>
      </c>
      <c r="AB3594" s="13">
        <f t="shared" si="28749"/>
        <v>0</v>
      </c>
      <c r="AC3594" s="13">
        <f t="shared" si="28749"/>
        <v>0</v>
      </c>
      <c r="AD3594" s="13">
        <f t="shared" si="28749"/>
        <v>0</v>
      </c>
      <c r="AE3594" s="13">
        <f t="shared" si="28749"/>
        <v>0</v>
      </c>
      <c r="AF3594" s="13">
        <f t="shared" si="28749"/>
        <v>0</v>
      </c>
      <c r="AG3594" s="13">
        <f t="shared" si="28749"/>
        <v>0</v>
      </c>
      <c r="AH3594" s="13">
        <f t="shared" si="28749"/>
        <v>0</v>
      </c>
      <c r="AI3594" s="13">
        <f t="shared" si="28749"/>
        <v>0</v>
      </c>
      <c r="AJ3594" s="13">
        <f t="shared" si="28749"/>
        <v>0</v>
      </c>
      <c r="AK3594" s="13">
        <f t="shared" si="28749"/>
        <v>0</v>
      </c>
    </row>
    <row r="3595" spans="1:37" s="14" customFormat="1" x14ac:dyDescent="0.25">
      <c r="A3595" s="4" t="s">
        <v>22</v>
      </c>
      <c r="B3595" s="26"/>
      <c r="C3595" s="26"/>
      <c r="D3595" s="18">
        <f t="shared" si="28728"/>
        <v>0</v>
      </c>
      <c r="E3595" s="26"/>
      <c r="F3595" s="26"/>
      <c r="G3595" s="18">
        <f t="shared" si="28729"/>
        <v>0</v>
      </c>
      <c r="H3595" s="26"/>
      <c r="I3595" s="26"/>
      <c r="J3595" s="18">
        <f t="shared" si="28730"/>
        <v>0</v>
      </c>
      <c r="K3595" s="26"/>
      <c r="L3595" s="26"/>
      <c r="M3595" s="18">
        <f t="shared" si="28731"/>
        <v>0</v>
      </c>
      <c r="N3595" s="26"/>
      <c r="O3595" s="26"/>
      <c r="P3595" s="18">
        <f t="shared" si="28732"/>
        <v>0</v>
      </c>
      <c r="Q3595" s="26"/>
      <c r="R3595" s="26"/>
      <c r="S3595" s="18">
        <f t="shared" si="28733"/>
        <v>0</v>
      </c>
      <c r="T3595" s="26"/>
      <c r="U3595" s="26"/>
      <c r="V3595" s="18">
        <f t="shared" si="28734"/>
        <v>0</v>
      </c>
      <c r="W3595" s="27">
        <f t="shared" si="28691"/>
        <v>0</v>
      </c>
      <c r="X3595" s="13" t="str">
        <f t="shared" ref="X3595" si="28750">IF(SUM(X3593:X3594)=2,"HA","")</f>
        <v/>
      </c>
      <c r="Y3595" s="13" t="str">
        <f t="shared" ref="Y3595" si="28751">IF(SUM(Y3593:Y3594)=2,"HA","")</f>
        <v/>
      </c>
      <c r="Z3595" s="13" t="str">
        <f t="shared" ref="Z3595" si="28752">IF(SUM(Z3593:Z3594)=2,"HA","")</f>
        <v/>
      </c>
      <c r="AA3595" s="13" t="str">
        <f t="shared" ref="AA3595" si="28753">IF(SUM(AA3593:AA3594)=2,"HA","")</f>
        <v/>
      </c>
      <c r="AB3595" s="13" t="str">
        <f t="shared" ref="AB3595" si="28754">IF(SUM(AB3593:AB3594)=2,"HA","")</f>
        <v/>
      </c>
      <c r="AC3595" s="13" t="str">
        <f t="shared" ref="AC3595" si="28755">IF(SUM(AC3593:AC3594)=2,"HA","")</f>
        <v/>
      </c>
      <c r="AD3595" s="13" t="str">
        <f t="shared" ref="AD3595" si="28756">IF(SUM(AD3593:AD3594)=2,"HA","")</f>
        <v/>
      </c>
      <c r="AE3595" s="13" t="str">
        <f t="shared" ref="AE3595" si="28757">IF(SUM(AE3593:AE3594)=2,"HA","")</f>
        <v/>
      </c>
      <c r="AF3595" s="13" t="str">
        <f t="shared" ref="AF3595" si="28758">IF(SUM(AF3593:AF3594)=2,"HA","")</f>
        <v/>
      </c>
      <c r="AG3595" s="13" t="str">
        <f t="shared" ref="AG3595" si="28759">IF(SUM(AG3593:AG3594)=2,"HA","")</f>
        <v/>
      </c>
      <c r="AH3595" s="13" t="str">
        <f t="shared" ref="AH3595" si="28760">IF(SUM(AH3593:AH3594)=2,"HA","")</f>
        <v/>
      </c>
      <c r="AI3595" s="13" t="str">
        <f t="shared" ref="AI3595" si="28761">IF(SUM(AI3593:AI3594)=2,"HA","")</f>
        <v/>
      </c>
      <c r="AJ3595" s="13" t="str">
        <f t="shared" ref="AJ3595" si="28762">IF(SUM(AJ3593:AJ3594)=2,"HA","")</f>
        <v/>
      </c>
      <c r="AK3595" s="13" t="str">
        <f t="shared" ref="AK3595" si="28763">IF(SUM(AK3593:AK3594)=2,"HA","")</f>
        <v/>
      </c>
    </row>
    <row r="3596" spans="1:37" s="14" customFormat="1" x14ac:dyDescent="0.25">
      <c r="A3596" s="3" t="s">
        <v>23</v>
      </c>
      <c r="B3596" s="25"/>
      <c r="C3596" s="25"/>
      <c r="D3596" s="16">
        <f>SUM(B3596:C3596)</f>
        <v>0</v>
      </c>
      <c r="E3596" s="25"/>
      <c r="F3596" s="25"/>
      <c r="G3596" s="16">
        <f>SUM(E3596:F3596)</f>
        <v>0</v>
      </c>
      <c r="H3596" s="25"/>
      <c r="I3596" s="25"/>
      <c r="J3596" s="16">
        <f>SUM(H3596:I3596)</f>
        <v>0</v>
      </c>
      <c r="K3596" s="25"/>
      <c r="L3596" s="25"/>
      <c r="M3596" s="16">
        <f>SUM(K3596:L3596)</f>
        <v>0</v>
      </c>
      <c r="N3596" s="25"/>
      <c r="O3596" s="25"/>
      <c r="P3596" s="16">
        <f>SUM(N3596:O3596)</f>
        <v>0</v>
      </c>
      <c r="Q3596" s="25"/>
      <c r="R3596" s="25"/>
      <c r="S3596" s="16">
        <f>SUM(Q3596:R3596)</f>
        <v>0</v>
      </c>
      <c r="T3596" s="25"/>
      <c r="U3596" s="25"/>
      <c r="V3596" s="16">
        <f>SUM(T3596:U3596)</f>
        <v>0</v>
      </c>
      <c r="W3596" s="27">
        <f t="shared" si="28691"/>
        <v>0</v>
      </c>
      <c r="X3596" s="13">
        <f t="shared" ref="X3596:Y3596" si="28764">SUM(B3596:B3600)</f>
        <v>0</v>
      </c>
      <c r="Y3596" s="13">
        <f t="shared" si="28764"/>
        <v>0</v>
      </c>
      <c r="Z3596" s="13">
        <f t="shared" ref="Z3596:AA3596" si="28765">SUM(E3596:E3600)</f>
        <v>0</v>
      </c>
      <c r="AA3596" s="13">
        <f t="shared" si="28765"/>
        <v>0</v>
      </c>
      <c r="AB3596" s="13">
        <f t="shared" ref="AB3596:AC3596" si="28766">SUM(H3596:H3600)</f>
        <v>0</v>
      </c>
      <c r="AC3596" s="13">
        <f t="shared" si="28766"/>
        <v>0</v>
      </c>
      <c r="AD3596" s="13">
        <f t="shared" ref="AD3596:AE3596" si="28767">SUM(K3596:K3600)</f>
        <v>0</v>
      </c>
      <c r="AE3596" s="13">
        <f t="shared" si="28767"/>
        <v>0</v>
      </c>
      <c r="AF3596" s="13">
        <f t="shared" ref="AF3596:AG3596" si="28768">SUM(N3596:N3600)</f>
        <v>0</v>
      </c>
      <c r="AG3596" s="13">
        <f t="shared" si="28768"/>
        <v>0</v>
      </c>
      <c r="AH3596" s="13">
        <f t="shared" ref="AH3596:AI3596" si="28769">SUM(Q3596:Q3600)</f>
        <v>0</v>
      </c>
      <c r="AI3596" s="13">
        <f t="shared" si="28769"/>
        <v>0</v>
      </c>
      <c r="AJ3596" s="13">
        <f t="shared" ref="AJ3596:AK3596" si="28770">SUM(T3596:T3600)</f>
        <v>0</v>
      </c>
      <c r="AK3596" s="13">
        <f t="shared" si="28770"/>
        <v>0</v>
      </c>
    </row>
    <row r="3597" spans="1:37" s="14" customFormat="1" x14ac:dyDescent="0.25">
      <c r="A3597" s="3" t="s">
        <v>24</v>
      </c>
      <c r="B3597" s="25"/>
      <c r="C3597" s="25"/>
      <c r="D3597" s="16">
        <f t="shared" ref="D3597:D3599" si="28771">SUM(B3597:C3597)</f>
        <v>0</v>
      </c>
      <c r="E3597" s="25"/>
      <c r="F3597" s="25"/>
      <c r="G3597" s="16">
        <f t="shared" ref="G3597:G3599" si="28772">SUM(E3597:F3597)</f>
        <v>0</v>
      </c>
      <c r="H3597" s="25"/>
      <c r="I3597" s="25"/>
      <c r="J3597" s="16">
        <f t="shared" ref="J3597:J3599" si="28773">SUM(H3597:I3597)</f>
        <v>0</v>
      </c>
      <c r="K3597" s="25"/>
      <c r="L3597" s="25"/>
      <c r="M3597" s="16">
        <f t="shared" ref="M3597:M3599" si="28774">SUM(K3597:L3597)</f>
        <v>0</v>
      </c>
      <c r="N3597" s="25"/>
      <c r="O3597" s="25"/>
      <c r="P3597" s="16">
        <f t="shared" ref="P3597:P3599" si="28775">SUM(N3597:O3597)</f>
        <v>0</v>
      </c>
      <c r="Q3597" s="25"/>
      <c r="R3597" s="25"/>
      <c r="S3597" s="16">
        <f t="shared" ref="S3597:S3599" si="28776">SUM(Q3597:R3597)</f>
        <v>0</v>
      </c>
      <c r="T3597" s="25"/>
      <c r="U3597" s="25"/>
      <c r="V3597" s="16">
        <f t="shared" ref="V3597:V3599" si="28777">SUM(T3597:U3597)</f>
        <v>0</v>
      </c>
      <c r="W3597" s="27">
        <f t="shared" si="28691"/>
        <v>0</v>
      </c>
      <c r="X3597" s="13">
        <f t="shared" ref="X3597" si="28778">IF(X3596=X3588,0,1)</f>
        <v>0</v>
      </c>
      <c r="Y3597" s="13">
        <f t="shared" ref="Y3597" si="28779">IF(Y3596=Y3588,0,1)</f>
        <v>0</v>
      </c>
      <c r="Z3597" s="13">
        <f t="shared" ref="Z3597" si="28780">IF(Z3596=Z3588,0,1)</f>
        <v>0</v>
      </c>
      <c r="AA3597" s="13">
        <f t="shared" ref="AA3597" si="28781">IF(AA3596=AA3588,0,1)</f>
        <v>0</v>
      </c>
      <c r="AB3597" s="13">
        <f t="shared" ref="AB3597" si="28782">IF(AB3596=AB3588,0,1)</f>
        <v>0</v>
      </c>
      <c r="AC3597" s="13">
        <f t="shared" ref="AC3597" si="28783">IF(AC3596=AC3588,0,1)</f>
        <v>0</v>
      </c>
      <c r="AD3597" s="13">
        <f t="shared" ref="AD3597" si="28784">IF(AD3596=AD3588,0,1)</f>
        <v>0</v>
      </c>
      <c r="AE3597" s="13">
        <f t="shared" ref="AE3597" si="28785">IF(AE3596=AE3588,0,1)</f>
        <v>0</v>
      </c>
      <c r="AF3597" s="13">
        <f t="shared" ref="AF3597" si="28786">IF(AF3596=AF3588,0,1)</f>
        <v>0</v>
      </c>
      <c r="AG3597" s="13">
        <f t="shared" ref="AG3597" si="28787">IF(AG3596=AG3588,0,1)</f>
        <v>0</v>
      </c>
      <c r="AH3597" s="13">
        <f t="shared" ref="AH3597" si="28788">IF(AH3596=AH3588,0,1)</f>
        <v>0</v>
      </c>
      <c r="AI3597" s="13">
        <f t="shared" ref="AI3597" si="28789">IF(AI3596=AI3588,0,1)</f>
        <v>0</v>
      </c>
      <c r="AJ3597" s="13">
        <f t="shared" ref="AJ3597" si="28790">IF(AJ3596=AJ3588,0,1)</f>
        <v>0</v>
      </c>
      <c r="AK3597" s="13">
        <f t="shared" ref="AK3597" si="28791">IF(AK3596=AK3588,0,1)</f>
        <v>0</v>
      </c>
    </row>
    <row r="3598" spans="1:37" s="14" customFormat="1" x14ac:dyDescent="0.25">
      <c r="A3598" s="3" t="s">
        <v>25</v>
      </c>
      <c r="B3598" s="25"/>
      <c r="C3598" s="25"/>
      <c r="D3598" s="16">
        <f t="shared" si="28771"/>
        <v>0</v>
      </c>
      <c r="E3598" s="25"/>
      <c r="F3598" s="25"/>
      <c r="G3598" s="16">
        <f t="shared" si="28772"/>
        <v>0</v>
      </c>
      <c r="H3598" s="25"/>
      <c r="I3598" s="25"/>
      <c r="J3598" s="16">
        <f t="shared" si="28773"/>
        <v>0</v>
      </c>
      <c r="K3598" s="25"/>
      <c r="L3598" s="25"/>
      <c r="M3598" s="16">
        <f t="shared" si="28774"/>
        <v>0</v>
      </c>
      <c r="N3598" s="25"/>
      <c r="O3598" s="25"/>
      <c r="P3598" s="16">
        <f t="shared" si="28775"/>
        <v>0</v>
      </c>
      <c r="Q3598" s="25"/>
      <c r="R3598" s="25"/>
      <c r="S3598" s="16">
        <f t="shared" si="28776"/>
        <v>0</v>
      </c>
      <c r="T3598" s="25"/>
      <c r="U3598" s="25"/>
      <c r="V3598" s="16">
        <f t="shared" si="28777"/>
        <v>0</v>
      </c>
      <c r="W3598" s="27">
        <f t="shared" si="28691"/>
        <v>0</v>
      </c>
      <c r="X3598" s="13">
        <f t="shared" ref="X3598:AK3598" si="28792">IF(X3596=X3592,0,1)</f>
        <v>0</v>
      </c>
      <c r="Y3598" s="13">
        <f t="shared" si="28792"/>
        <v>0</v>
      </c>
      <c r="Z3598" s="13">
        <f t="shared" si="28792"/>
        <v>0</v>
      </c>
      <c r="AA3598" s="13">
        <f t="shared" si="28792"/>
        <v>0</v>
      </c>
      <c r="AB3598" s="13">
        <f t="shared" si="28792"/>
        <v>0</v>
      </c>
      <c r="AC3598" s="13">
        <f t="shared" si="28792"/>
        <v>0</v>
      </c>
      <c r="AD3598" s="13">
        <f t="shared" si="28792"/>
        <v>0</v>
      </c>
      <c r="AE3598" s="13">
        <f t="shared" si="28792"/>
        <v>0</v>
      </c>
      <c r="AF3598" s="13">
        <f t="shared" si="28792"/>
        <v>0</v>
      </c>
      <c r="AG3598" s="13">
        <f t="shared" si="28792"/>
        <v>0</v>
      </c>
      <c r="AH3598" s="13">
        <f t="shared" si="28792"/>
        <v>0</v>
      </c>
      <c r="AI3598" s="13">
        <f t="shared" si="28792"/>
        <v>0</v>
      </c>
      <c r="AJ3598" s="13">
        <f t="shared" si="28792"/>
        <v>0</v>
      </c>
      <c r="AK3598" s="13">
        <f t="shared" si="28792"/>
        <v>0</v>
      </c>
    </row>
    <row r="3599" spans="1:37" s="14" customFormat="1" x14ac:dyDescent="0.25">
      <c r="A3599" s="3" t="s">
        <v>26</v>
      </c>
      <c r="B3599" s="25"/>
      <c r="C3599" s="25"/>
      <c r="D3599" s="16">
        <f t="shared" si="28771"/>
        <v>0</v>
      </c>
      <c r="E3599" s="25"/>
      <c r="F3599" s="25"/>
      <c r="G3599" s="16">
        <f t="shared" si="28772"/>
        <v>0</v>
      </c>
      <c r="H3599" s="25"/>
      <c r="I3599" s="25"/>
      <c r="J3599" s="16">
        <f t="shared" si="28773"/>
        <v>0</v>
      </c>
      <c r="K3599" s="25"/>
      <c r="L3599" s="25"/>
      <c r="M3599" s="16">
        <f t="shared" si="28774"/>
        <v>0</v>
      </c>
      <c r="N3599" s="25"/>
      <c r="O3599" s="25"/>
      <c r="P3599" s="16">
        <f t="shared" si="28775"/>
        <v>0</v>
      </c>
      <c r="Q3599" s="25"/>
      <c r="R3599" s="25"/>
      <c r="S3599" s="16">
        <f t="shared" si="28776"/>
        <v>0</v>
      </c>
      <c r="T3599" s="25"/>
      <c r="U3599" s="25"/>
      <c r="V3599" s="16">
        <f t="shared" si="28777"/>
        <v>0</v>
      </c>
      <c r="W3599" s="27">
        <f t="shared" si="28691"/>
        <v>0</v>
      </c>
      <c r="X3599" s="13" t="str">
        <f t="shared" ref="X3599" si="28793">IF(SUM(X3597:X3598)=2,"WH","")</f>
        <v/>
      </c>
      <c r="Y3599" s="13" t="str">
        <f t="shared" ref="Y3599" si="28794">IF(SUM(Y3597:Y3598)=2,"WH","")</f>
        <v/>
      </c>
      <c r="Z3599" s="13" t="str">
        <f t="shared" ref="Z3599" si="28795">IF(SUM(Z3597:Z3598)=2,"WH","")</f>
        <v/>
      </c>
      <c r="AA3599" s="13" t="str">
        <f t="shared" ref="AA3599" si="28796">IF(SUM(AA3597:AA3598)=2,"WH","")</f>
        <v/>
      </c>
      <c r="AB3599" s="13" t="str">
        <f t="shared" ref="AB3599" si="28797">IF(SUM(AB3597:AB3598)=2,"WH","")</f>
        <v/>
      </c>
      <c r="AC3599" s="13" t="str">
        <f t="shared" ref="AC3599" si="28798">IF(SUM(AC3597:AC3598)=2,"WH","")</f>
        <v/>
      </c>
      <c r="AD3599" s="13" t="str">
        <f t="shared" ref="AD3599" si="28799">IF(SUM(AD3597:AD3598)=2,"WH","")</f>
        <v/>
      </c>
      <c r="AE3599" s="13" t="str">
        <f t="shared" ref="AE3599" si="28800">IF(SUM(AE3597:AE3598)=2,"WH","")</f>
        <v/>
      </c>
      <c r="AF3599" s="13" t="str">
        <f t="shared" ref="AF3599" si="28801">IF(SUM(AF3597:AF3598)=2,"WH","")</f>
        <v/>
      </c>
      <c r="AG3599" s="13" t="str">
        <f t="shared" ref="AG3599" si="28802">IF(SUM(AG3597:AG3598)=2,"WH","")</f>
        <v/>
      </c>
      <c r="AH3599" s="13" t="str">
        <f t="shared" ref="AH3599" si="28803">IF(SUM(AH3597:AH3598)=2,"WH","")</f>
        <v/>
      </c>
      <c r="AI3599" s="13" t="str">
        <f t="shared" ref="AI3599" si="28804">IF(SUM(AI3597:AI3598)=2,"WH","")</f>
        <v/>
      </c>
      <c r="AJ3599" s="13" t="str">
        <f t="shared" ref="AJ3599" si="28805">IF(SUM(AJ3597:AJ3598)=2,"WH","")</f>
        <v/>
      </c>
      <c r="AK3599" s="13" t="str">
        <f t="shared" ref="AK3599" si="28806">IF(SUM(AK3597:AK3598)=2,"WH","")</f>
        <v/>
      </c>
    </row>
    <row r="3600" spans="1:37" s="14" customFormat="1" x14ac:dyDescent="0.25">
      <c r="A3600" s="3" t="s">
        <v>27</v>
      </c>
      <c r="B3600" s="25"/>
      <c r="C3600" s="25"/>
      <c r="D3600" s="16">
        <f>SUM(B3600:C3600)</f>
        <v>0</v>
      </c>
      <c r="E3600" s="25"/>
      <c r="F3600" s="25"/>
      <c r="G3600" s="16">
        <f>SUM(E3600:F3600)</f>
        <v>0</v>
      </c>
      <c r="H3600" s="25"/>
      <c r="I3600" s="25"/>
      <c r="J3600" s="16">
        <f>SUM(H3600:I3600)</f>
        <v>0</v>
      </c>
      <c r="K3600" s="25"/>
      <c r="L3600" s="25"/>
      <c r="M3600" s="16">
        <f>SUM(K3600:L3600)</f>
        <v>0</v>
      </c>
      <c r="N3600" s="25"/>
      <c r="O3600" s="25"/>
      <c r="P3600" s="16">
        <f>SUM(N3600:O3600)</f>
        <v>0</v>
      </c>
      <c r="Q3600" s="25"/>
      <c r="R3600" s="25"/>
      <c r="S3600" s="16">
        <f>SUM(Q3600:R3600)</f>
        <v>0</v>
      </c>
      <c r="T3600" s="25"/>
      <c r="U3600" s="25"/>
      <c r="V3600" s="16">
        <f>SUM(T3600:U3600)</f>
        <v>0</v>
      </c>
      <c r="W3600" s="27">
        <f t="shared" si="28691"/>
        <v>0</v>
      </c>
      <c r="X3600" s="13"/>
      <c r="Y3600" s="13"/>
      <c r="Z3600" s="13"/>
      <c r="AA3600" s="13"/>
      <c r="AB3600" s="13"/>
      <c r="AC3600" s="13"/>
      <c r="AD3600" s="13"/>
      <c r="AE3600" s="13"/>
      <c r="AF3600" s="13"/>
      <c r="AG3600" s="13"/>
    </row>
    <row r="3601" spans="1:41" s="14" customFormat="1" ht="15.75" thickBot="1" x14ac:dyDescent="0.3">
      <c r="A3601" s="5" t="s">
        <v>11</v>
      </c>
      <c r="B3601" s="20">
        <f>SUM(B3588:B3591)</f>
        <v>0</v>
      </c>
      <c r="C3601" s="20">
        <f t="shared" ref="C3601:W3601" si="28807">SUM(C3588:C3591)</f>
        <v>0</v>
      </c>
      <c r="D3601" s="20">
        <f t="shared" si="28807"/>
        <v>0</v>
      </c>
      <c r="E3601" s="20">
        <f t="shared" si="28807"/>
        <v>0</v>
      </c>
      <c r="F3601" s="20">
        <f t="shared" si="28807"/>
        <v>0</v>
      </c>
      <c r="G3601" s="20">
        <f t="shared" si="28807"/>
        <v>0</v>
      </c>
      <c r="H3601" s="20">
        <f t="shared" si="28807"/>
        <v>0</v>
      </c>
      <c r="I3601" s="20">
        <f t="shared" si="28807"/>
        <v>0</v>
      </c>
      <c r="J3601" s="20">
        <f t="shared" si="28807"/>
        <v>0</v>
      </c>
      <c r="K3601" s="20">
        <f t="shared" si="28807"/>
        <v>0</v>
      </c>
      <c r="L3601" s="20">
        <f t="shared" si="28807"/>
        <v>0</v>
      </c>
      <c r="M3601" s="20">
        <f t="shared" si="28807"/>
        <v>0</v>
      </c>
      <c r="N3601" s="20">
        <f t="shared" si="28807"/>
        <v>0</v>
      </c>
      <c r="O3601" s="20">
        <f t="shared" si="28807"/>
        <v>0</v>
      </c>
      <c r="P3601" s="20">
        <f t="shared" si="28807"/>
        <v>0</v>
      </c>
      <c r="Q3601" s="20">
        <f t="shared" si="28807"/>
        <v>0</v>
      </c>
      <c r="R3601" s="20">
        <f t="shared" si="28807"/>
        <v>0</v>
      </c>
      <c r="S3601" s="20">
        <f t="shared" si="28807"/>
        <v>0</v>
      </c>
      <c r="T3601" s="20">
        <f t="shared" si="28807"/>
        <v>0</v>
      </c>
      <c r="U3601" s="20">
        <f t="shared" si="28807"/>
        <v>0</v>
      </c>
      <c r="V3601" s="20">
        <f t="shared" si="28807"/>
        <v>0</v>
      </c>
      <c r="W3601" s="20">
        <f t="shared" si="28807"/>
        <v>0</v>
      </c>
      <c r="X3601" s="13"/>
      <c r="Y3601" s="13"/>
      <c r="Z3601" s="13"/>
      <c r="AA3601" s="13"/>
      <c r="AB3601" s="13"/>
      <c r="AC3601" s="13"/>
      <c r="AD3601" s="13"/>
      <c r="AE3601" s="13"/>
      <c r="AF3601" s="13"/>
      <c r="AG3601" s="13"/>
    </row>
    <row r="3602" spans="1:41" s="14" customFormat="1" x14ac:dyDescent="0.25">
      <c r="A3602" s="14" t="s">
        <v>0</v>
      </c>
      <c r="B3602" s="251"/>
      <c r="C3602" s="251"/>
      <c r="D3602" s="251"/>
      <c r="E3602" s="224" t="s">
        <v>3</v>
      </c>
      <c r="F3602" s="224"/>
      <c r="G3602" s="224"/>
      <c r="H3602" s="228" t="s">
        <v>152</v>
      </c>
      <c r="I3602" s="228"/>
      <c r="J3602" s="227">
        <f>MROUND(B3603*0.135,1)</f>
        <v>0</v>
      </c>
      <c r="K3602" s="227"/>
      <c r="L3602" s="229" t="s">
        <v>239</v>
      </c>
      <c r="M3602" s="229"/>
      <c r="N3602" s="229"/>
      <c r="O3602" s="231" t="s">
        <v>152</v>
      </c>
      <c r="P3602" s="231"/>
      <c r="Q3602" s="232"/>
      <c r="R3602" s="232"/>
      <c r="S3602" s="127" t="s">
        <v>1</v>
      </c>
      <c r="T3602" s="124"/>
      <c r="U3602" s="236">
        <f>IFERROR(J3603/W3619,0)</f>
        <v>0</v>
      </c>
      <c r="V3602" s="236"/>
      <c r="W3602" s="124"/>
      <c r="X3602" s="13"/>
      <c r="Y3602" s="13"/>
      <c r="Z3602" s="13"/>
      <c r="AA3602" s="13"/>
      <c r="AB3602" s="13"/>
      <c r="AC3602" s="13"/>
      <c r="AD3602" s="13"/>
      <c r="AE3602" s="13"/>
      <c r="AF3602" s="13"/>
      <c r="AG3602" s="13"/>
    </row>
    <row r="3603" spans="1:41" s="14" customFormat="1" ht="15.75" thickBot="1" x14ac:dyDescent="0.3">
      <c r="A3603" s="14" t="s">
        <v>2</v>
      </c>
      <c r="B3603" s="248"/>
      <c r="C3603" s="248"/>
      <c r="D3603" s="248"/>
      <c r="E3603" s="225"/>
      <c r="F3603" s="225"/>
      <c r="G3603" s="225"/>
      <c r="H3603" s="238" t="s">
        <v>153</v>
      </c>
      <c r="I3603" s="238"/>
      <c r="J3603" s="226">
        <f>MROUND(B3603*0.162,1)</f>
        <v>0</v>
      </c>
      <c r="K3603" s="226"/>
      <c r="L3603" s="230"/>
      <c r="M3603" s="230"/>
      <c r="N3603" s="230"/>
      <c r="O3603" s="233" t="s">
        <v>153</v>
      </c>
      <c r="P3603" s="233"/>
      <c r="Q3603" s="234"/>
      <c r="R3603" s="234"/>
      <c r="S3603" s="237" t="str">
        <f>IF(CONCATENATE(X3603,Y3603,Z3603,AA3603,AB3603,AC3603,AD3603,AE3603,AF3603,,AG3603,,AH3603,,AI3603,AJ3603,AK3603)="","",(CONCATENATE("ERRORS: ", X3603,Y3603,Z3603,AA3603,AB3603,AC3603,AD3603,AE3603,AF3603,,AG3603,,AH3603,,AI3603,AJ3603,AK3603)))</f>
        <v/>
      </c>
      <c r="T3603" s="237"/>
      <c r="U3603" s="237"/>
      <c r="V3603" s="237"/>
      <c r="W3603" s="237"/>
      <c r="X3603" s="13" t="str">
        <f t="shared" ref="X3603" si="28808">IF(X3609="",IF(X3613="",IF(X3617="","",CONCATENATE(", ",X3604,X3605,X3617)),CONCATENATE(", ",X3604,X3605,X3613)),IF(X3613="",CONCATENATE(", ",X3604,X3605,X3609),CONCATENATE(", ",X3604,X3605,X3609,", ",X3604,X3605,X3613,", ",X3604,X3605,X3617)))</f>
        <v/>
      </c>
      <c r="Y3603" s="13" t="str">
        <f t="shared" ref="Y3603" si="28809">IF(Y3609="",IF(Y3613="",IF(Y3617="","",CONCATENATE(", ",X3604,Y3605,Y3617)),CONCATENATE(", ",X3604,Y3605,Y3613)),IF(Y3613="",CONCATENATE(", ",X3604,Y3605,Y3609),CONCATENATE(", ",X3604,Y3605,Y3609,", ",X3604,Y3605,Y3613,", ",X3604,Y3605,Y3617)))</f>
        <v/>
      </c>
      <c r="Z3603" s="13" t="str">
        <f t="shared" ref="Z3603" si="28810">IF(Z3609="",IF(Z3613="",IF(Z3617="","",CONCATENATE(", ",Z3604,Z3605,Z3617)),CONCATENATE(", ",Z3604,Z3605,Z3613)),IF(Z3613="",CONCATENATE(", ",Z3604,Z3605,Z3609),CONCATENATE(", ",Z3604,Z3605,Z3609,", ",Z3604,Z3605,Z3613,", ",Z3604,Z3605,Z3617)))</f>
        <v/>
      </c>
      <c r="AA3603" s="13" t="str">
        <f t="shared" ref="AA3603" si="28811">IF(AA3609="",IF(AA3613="",IF(AA3617="","",CONCATENATE(", ",Z3604,AA3605,AA3617)),CONCATENATE(", ",Z3604,AA3605,AA3613)),IF(AA3613="",CONCATENATE(", ",Z3604,AA3605,AA3609),CONCATENATE(", ",Z3604,AA3605,AA3609,", ",Z3604,AA3605,AA3613,", ",Z3604,AA3605,AA3617)))</f>
        <v/>
      </c>
      <c r="AB3603" s="13" t="str">
        <f t="shared" ref="AB3603" si="28812">IF(AB3609="",IF(AB3613="",IF(AB3617="","",CONCATENATE(", ",AB3604,AB3605,AB3617)),CONCATENATE(", ",AB3604,AB3605,AB3613)),IF(AB3613="",CONCATENATE(", ",AB3604,AB3605,AB3609),CONCATENATE(", ",AB3604,AB3605,AB3609,", ",AB3604,AB3605,AB3613,", ",AB3604,AB3605,AB3617)))</f>
        <v/>
      </c>
      <c r="AC3603" s="13" t="str">
        <f t="shared" ref="AC3603" si="28813">IF(AC3609="",IF(AC3613="",IF(AC3617="","",CONCATENATE(", ",AB3604,AC3605,AC3617)),CONCATENATE(", ",AB3604,AC3605,AC3613)),IF(AC3613="",CONCATENATE(", ",AB3604,AC3605,AC3609),CONCATENATE(", ",AB3604,AC3605,AC3609,", ",AB3604,AC3605,AC3613,", ",AB3604,AC3605,AC3617)))</f>
        <v/>
      </c>
      <c r="AD3603" s="13" t="str">
        <f t="shared" ref="AD3603" si="28814">IF(AD3609="",IF(AD3613="",IF(AD3617="","",CONCATENATE(", ",AD3604,AD3605,AD3617)),CONCATENATE(", ",AD3604,AD3605,AD3613)),IF(AD3613="",CONCATENATE(", ",AD3604,AD3605,AD3609),CONCATENATE(", ",AD3604,AD3605,AD3609,", ",AD3604,AD3605,AD3613,", ",AD3604,AD3605,AD3617)))</f>
        <v/>
      </c>
      <c r="AE3603" s="13" t="str">
        <f t="shared" ref="AE3603" si="28815">IF(AE3609="",IF(AE3613="",IF(AE3617="","",CONCATENATE(", ",AD3604,AE3605,AE3617)),CONCATENATE(", ",AD3604,AE3605,AE3613)),IF(AE3613="",CONCATENATE(", ",AD3604,AE3605,AE3609),CONCATENATE(", ",AD3604,AE3605,AE3609,", ",AD3604,AE3605,AE3613,", ",AD3604,AE3605,AE3617)))</f>
        <v/>
      </c>
      <c r="AF3603" s="13" t="str">
        <f t="shared" ref="AF3603" si="28816">IF(AF3609="",IF(AF3613="",IF(AF3617="","",CONCATENATE(", ",AF3604,AF3605,AF3617)),CONCATENATE(", ",AF3604,AF3605,AF3613)),IF(AF3613="",CONCATENATE(", ",AF3604,AF3605,AF3609),CONCATENATE(", ",AF3604,AF3605,AF3609,", ",AF3604,AF3605,AF3613,", ",AF3604,AF3605,AF3617)))</f>
        <v/>
      </c>
      <c r="AG3603" s="13" t="str">
        <f t="shared" ref="AG3603" si="28817">IF(AG3609="",IF(AG3613="",IF(AG3617="","",CONCATENATE(", ",AF3604,AG3605,AG3617)),CONCATENATE(", ",AF3604,AG3605,AG3613)),IF(AG3613="",CONCATENATE(", ",AF3604,AG3605,AG3609),CONCATENATE(", ",AF3604,AG3605,AG3609,", ",AF3604,AG3605,AG3613,", ",AF3604,AG3605,AG3617)))</f>
        <v/>
      </c>
      <c r="AH3603" s="13" t="str">
        <f t="shared" ref="AH3603" si="28818">IF(AH3609="",IF(AH3613="",IF(AH3617="","",CONCATENATE(", ",AH3604,AH3605,AH3617)),CONCATENATE(", ",AH3604,AH3605,AH3613)),IF(AH3613="",CONCATENATE(", ",AH3604,AH3605,AH3609),CONCATENATE(", ",AH3604,AH3605,AH3609,", ",AH3604,AH3605,AH3613,", ",AH3604,AH3605,AH3617)))</f>
        <v/>
      </c>
      <c r="AI3603" s="13" t="str">
        <f t="shared" ref="AI3603" si="28819">IF(AI3609="",IF(AI3613="",IF(AI3617="","",CONCATENATE(", ",AH3604,AI3605,AI3617)),CONCATENATE(", ",AH3604,AI3605,AI3613)),IF(AI3613="",CONCATENATE(", ",AH3604,AI3605,AI3609),CONCATENATE(", ",AH3604,AI3605,AI3609,", ",AH3604,AI3605,AI3613,", ",AH3604,AI3605,AI3617)))</f>
        <v/>
      </c>
      <c r="AJ3603" s="13" t="str">
        <f t="shared" ref="AJ3603" si="28820">IF(AJ3609="",IF(AJ3613="",IF(AJ3617="","",CONCATENATE(", ",AJ3604,AJ3605,AJ3617)),CONCATENATE(", ",AJ3604,AJ3605,AJ3613)),IF(AJ3613="",CONCATENATE(", ",AJ3604,AJ3605,AJ3609),CONCATENATE(", ",AJ3604,AJ3605,AJ3609,", ",AJ3604,AJ3605,AJ3613,", ",AJ3604,AJ3605,AJ3617)))</f>
        <v/>
      </c>
      <c r="AK3603" s="13" t="str">
        <f t="shared" ref="AK3603" si="28821">IF(AK3609="",IF(AK3613="",IF(AK3617="","",CONCATENATE(", ",AJ3604,AK3605,AK3617)),CONCATENATE(", ",AJ3604,AK3605,AK3613)),IF(AK3613="",CONCATENATE(", ",AJ3604,AK3605,AK3609),CONCATENATE(", ",AJ3604,AK3605,AK3609,", ",AJ3604,AK3605,AK3613,", ",AJ3604,AK3605,AK3617)))</f>
        <v/>
      </c>
    </row>
    <row r="3604" spans="1:41" s="14" customFormat="1" x14ac:dyDescent="0.25">
      <c r="A3604" s="249"/>
      <c r="B3604" s="235" t="s">
        <v>4</v>
      </c>
      <c r="C3604" s="235"/>
      <c r="D3604" s="235"/>
      <c r="E3604" s="235" t="s">
        <v>5</v>
      </c>
      <c r="F3604" s="235"/>
      <c r="G3604" s="235"/>
      <c r="H3604" s="235" t="s">
        <v>6</v>
      </c>
      <c r="I3604" s="235"/>
      <c r="J3604" s="235"/>
      <c r="K3604" s="235" t="s">
        <v>7</v>
      </c>
      <c r="L3604" s="235"/>
      <c r="M3604" s="235"/>
      <c r="N3604" s="235" t="s">
        <v>8</v>
      </c>
      <c r="O3604" s="235"/>
      <c r="P3604" s="235"/>
      <c r="Q3604" s="235" t="s">
        <v>9</v>
      </c>
      <c r="R3604" s="235"/>
      <c r="S3604" s="235"/>
      <c r="T3604" s="235" t="s">
        <v>10</v>
      </c>
      <c r="U3604" s="235"/>
      <c r="V3604" s="239"/>
      <c r="W3604" s="240" t="s">
        <v>11</v>
      </c>
      <c r="X3604" s="277" t="s">
        <v>47</v>
      </c>
      <c r="Y3604" s="269"/>
      <c r="Z3604" s="278" t="s">
        <v>48</v>
      </c>
      <c r="AA3604" s="276"/>
      <c r="AB3604" s="278" t="s">
        <v>49</v>
      </c>
      <c r="AC3604" s="276"/>
      <c r="AD3604" s="276" t="s">
        <v>50</v>
      </c>
      <c r="AE3604" s="276"/>
      <c r="AF3604" s="276" t="s">
        <v>51</v>
      </c>
      <c r="AG3604" s="276"/>
      <c r="AH3604" s="276" t="s">
        <v>52</v>
      </c>
      <c r="AI3604" s="276"/>
      <c r="AJ3604" s="276" t="s">
        <v>53</v>
      </c>
      <c r="AK3604" s="276"/>
    </row>
    <row r="3605" spans="1:41" s="14" customFormat="1" x14ac:dyDescent="0.25">
      <c r="A3605" s="250"/>
      <c r="B3605" s="1" t="s">
        <v>12</v>
      </c>
      <c r="C3605" s="1" t="s">
        <v>13</v>
      </c>
      <c r="D3605" s="1" t="s">
        <v>14</v>
      </c>
      <c r="E3605" s="1" t="s">
        <v>12</v>
      </c>
      <c r="F3605" s="1" t="s">
        <v>13</v>
      </c>
      <c r="G3605" s="1" t="s">
        <v>14</v>
      </c>
      <c r="H3605" s="1" t="s">
        <v>12</v>
      </c>
      <c r="I3605" s="1" t="s">
        <v>13</v>
      </c>
      <c r="J3605" s="1" t="s">
        <v>14</v>
      </c>
      <c r="K3605" s="1" t="s">
        <v>12</v>
      </c>
      <c r="L3605" s="1" t="s">
        <v>13</v>
      </c>
      <c r="M3605" s="1" t="s">
        <v>14</v>
      </c>
      <c r="N3605" s="1" t="s">
        <v>12</v>
      </c>
      <c r="O3605" s="1" t="s">
        <v>13</v>
      </c>
      <c r="P3605" s="1" t="s">
        <v>14</v>
      </c>
      <c r="Q3605" s="1" t="s">
        <v>12</v>
      </c>
      <c r="R3605" s="1" t="s">
        <v>13</v>
      </c>
      <c r="S3605" s="1" t="s">
        <v>14</v>
      </c>
      <c r="T3605" s="1" t="s">
        <v>12</v>
      </c>
      <c r="U3605" s="1" t="s">
        <v>13</v>
      </c>
      <c r="V3605" s="2" t="s">
        <v>14</v>
      </c>
      <c r="W3605" s="241"/>
      <c r="X3605" s="13" t="s">
        <v>45</v>
      </c>
      <c r="Y3605" s="13" t="s">
        <v>46</v>
      </c>
      <c r="Z3605" s="13" t="s">
        <v>45</v>
      </c>
      <c r="AA3605" s="13" t="s">
        <v>46</v>
      </c>
      <c r="AB3605" s="13" t="s">
        <v>45</v>
      </c>
      <c r="AC3605" s="13" t="s">
        <v>46</v>
      </c>
      <c r="AD3605" s="13" t="s">
        <v>45</v>
      </c>
      <c r="AE3605" s="13" t="s">
        <v>46</v>
      </c>
      <c r="AF3605" s="13" t="s">
        <v>45</v>
      </c>
      <c r="AG3605" s="13" t="s">
        <v>46</v>
      </c>
      <c r="AH3605" s="13" t="s">
        <v>45</v>
      </c>
      <c r="AI3605" s="13" t="s">
        <v>46</v>
      </c>
      <c r="AJ3605" s="13" t="s">
        <v>45</v>
      </c>
      <c r="AK3605" s="13" t="s">
        <v>46</v>
      </c>
    </row>
    <row r="3606" spans="1:41" s="14" customFormat="1" x14ac:dyDescent="0.25">
      <c r="A3606" s="3" t="s">
        <v>15</v>
      </c>
      <c r="B3606" s="25"/>
      <c r="C3606" s="25"/>
      <c r="D3606" s="16">
        <f>SUM(B3606:C3606)</f>
        <v>0</v>
      </c>
      <c r="E3606" s="25"/>
      <c r="F3606" s="25"/>
      <c r="G3606" s="16">
        <f>SUM(E3606:F3606)</f>
        <v>0</v>
      </c>
      <c r="H3606" s="25"/>
      <c r="I3606" s="25"/>
      <c r="J3606" s="16">
        <f>SUM(H3606:I3606)</f>
        <v>0</v>
      </c>
      <c r="K3606" s="25"/>
      <c r="L3606" s="25"/>
      <c r="M3606" s="16">
        <f>SUM(K3606:L3606)</f>
        <v>0</v>
      </c>
      <c r="N3606" s="25"/>
      <c r="O3606" s="25"/>
      <c r="P3606" s="16">
        <f>SUM(N3606:O3606)</f>
        <v>0</v>
      </c>
      <c r="Q3606" s="25"/>
      <c r="R3606" s="25"/>
      <c r="S3606" s="16">
        <f>SUM(Q3606:R3606)</f>
        <v>0</v>
      </c>
      <c r="T3606" s="25"/>
      <c r="U3606" s="25"/>
      <c r="V3606" s="16">
        <f>SUM(T3606:U3606)</f>
        <v>0</v>
      </c>
      <c r="W3606" s="27">
        <f>B3606+C3606+E3606+F3606+H3606+I3606+K3606+L3606+N3606+O3606+Q3606+R3606+T3606+U3606</f>
        <v>0</v>
      </c>
      <c r="X3606" s="13">
        <f t="shared" ref="X3606:Y3606" si="28822">SUM(B3606:B3609)</f>
        <v>0</v>
      </c>
      <c r="Y3606" s="13">
        <f t="shared" si="28822"/>
        <v>0</v>
      </c>
      <c r="Z3606" s="13">
        <f t="shared" ref="Z3606:AA3606" si="28823">SUM(E3606:E3609)</f>
        <v>0</v>
      </c>
      <c r="AA3606" s="13">
        <f t="shared" si="28823"/>
        <v>0</v>
      </c>
      <c r="AB3606" s="13">
        <f t="shared" ref="AB3606:AC3606" si="28824">SUM(H3606:H3609)</f>
        <v>0</v>
      </c>
      <c r="AC3606" s="13">
        <f t="shared" si="28824"/>
        <v>0</v>
      </c>
      <c r="AD3606" s="13">
        <f t="shared" ref="AD3606:AE3606" si="28825">SUM(K3606:K3609)</f>
        <v>0</v>
      </c>
      <c r="AE3606" s="13">
        <f t="shared" si="28825"/>
        <v>0</v>
      </c>
      <c r="AF3606" s="13">
        <f t="shared" ref="AF3606:AG3606" si="28826">SUM(N3606:N3609)</f>
        <v>0</v>
      </c>
      <c r="AG3606" s="13">
        <f t="shared" si="28826"/>
        <v>0</v>
      </c>
      <c r="AH3606" s="13">
        <f t="shared" ref="AH3606:AI3606" si="28827">SUM(Q3606:Q3609)</f>
        <v>0</v>
      </c>
      <c r="AI3606" s="13">
        <f t="shared" si="28827"/>
        <v>0</v>
      </c>
      <c r="AJ3606" s="13">
        <f t="shared" ref="AJ3606:AK3606" si="28828">SUM(T3606:T3609)</f>
        <v>0</v>
      </c>
      <c r="AK3606" s="13">
        <f t="shared" si="28828"/>
        <v>0</v>
      </c>
      <c r="AL3606" s="13"/>
      <c r="AM3606" s="13"/>
      <c r="AN3606" s="13"/>
      <c r="AO3606" s="13"/>
    </row>
    <row r="3607" spans="1:41" s="14" customFormat="1" x14ac:dyDescent="0.25">
      <c r="A3607" s="3" t="s">
        <v>16</v>
      </c>
      <c r="B3607" s="25"/>
      <c r="C3607" s="25"/>
      <c r="D3607" s="16">
        <f t="shared" ref="D3607:D3609" si="28829">SUM(B3607:C3607)</f>
        <v>0</v>
      </c>
      <c r="E3607" s="25"/>
      <c r="F3607" s="25"/>
      <c r="G3607" s="16">
        <f t="shared" ref="G3607:G3609" si="28830">SUM(E3607:F3607)</f>
        <v>0</v>
      </c>
      <c r="H3607" s="25"/>
      <c r="I3607" s="25"/>
      <c r="J3607" s="16">
        <f t="shared" ref="J3607:J3609" si="28831">SUM(H3607:I3607)</f>
        <v>0</v>
      </c>
      <c r="K3607" s="25"/>
      <c r="L3607" s="25"/>
      <c r="M3607" s="16">
        <f t="shared" ref="M3607:M3609" si="28832">SUM(K3607:L3607)</f>
        <v>0</v>
      </c>
      <c r="N3607" s="25"/>
      <c r="O3607" s="25"/>
      <c r="P3607" s="16">
        <f t="shared" ref="P3607:P3609" si="28833">SUM(N3607:O3607)</f>
        <v>0</v>
      </c>
      <c r="Q3607" s="25"/>
      <c r="R3607" s="25"/>
      <c r="S3607" s="16">
        <f t="shared" ref="S3607:S3609" si="28834">SUM(Q3607:R3607)</f>
        <v>0</v>
      </c>
      <c r="T3607" s="25"/>
      <c r="U3607" s="25"/>
      <c r="V3607" s="16">
        <f t="shared" ref="V3607:V3609" si="28835">SUM(T3607:U3607)</f>
        <v>0</v>
      </c>
      <c r="W3607" s="27">
        <f t="shared" ref="W3607:W3618" si="28836">B3607+C3607+E3607+F3607+H3607+I3607+K3607+L3607+N3607+O3607+Q3607+R3607+T3607+U3607</f>
        <v>0</v>
      </c>
      <c r="X3607" s="13">
        <f t="shared" ref="X3607" si="28837">IF(X3606=X3614,0,1)</f>
        <v>0</v>
      </c>
      <c r="Y3607" s="13">
        <f t="shared" ref="Y3607" si="28838">IF(Y3606=Y3614,0,1)</f>
        <v>0</v>
      </c>
      <c r="Z3607" s="13">
        <f t="shared" ref="Z3607" si="28839">IF(Z3606=Z3614,0,1)</f>
        <v>0</v>
      </c>
      <c r="AA3607" s="13">
        <f t="shared" ref="AA3607" si="28840">IF(AA3606=AA3614,0,1)</f>
        <v>0</v>
      </c>
      <c r="AB3607" s="13">
        <f t="shared" ref="AB3607" si="28841">IF(AB3606=AB3614,0,1)</f>
        <v>0</v>
      </c>
      <c r="AC3607" s="13">
        <f t="shared" ref="AC3607" si="28842">IF(AC3606=AC3614,0,1)</f>
        <v>0</v>
      </c>
      <c r="AD3607" s="13">
        <f t="shared" ref="AD3607" si="28843">IF(AD3606=AD3614,0,1)</f>
        <v>0</v>
      </c>
      <c r="AE3607" s="13">
        <f t="shared" ref="AE3607" si="28844">IF(AE3606=AE3614,0,1)</f>
        <v>0</v>
      </c>
      <c r="AF3607" s="13">
        <f t="shared" ref="AF3607" si="28845">IF(AF3606=AF3614,0,1)</f>
        <v>0</v>
      </c>
      <c r="AG3607" s="13">
        <f t="shared" ref="AG3607" si="28846">IF(AG3606=AG3614,0,1)</f>
        <v>0</v>
      </c>
      <c r="AH3607" s="13">
        <f t="shared" ref="AH3607" si="28847">IF(AH3606=AH3614,0,1)</f>
        <v>0</v>
      </c>
      <c r="AI3607" s="13">
        <f t="shared" ref="AI3607" si="28848">IF(AI3606=AI3614,0,1)</f>
        <v>0</v>
      </c>
      <c r="AJ3607" s="13">
        <f t="shared" ref="AJ3607" si="28849">IF(AJ3606=AJ3614,0,1)</f>
        <v>0</v>
      </c>
      <c r="AK3607" s="13">
        <f t="shared" ref="AK3607" si="28850">IF(AK3606=AK3614,0,1)</f>
        <v>0</v>
      </c>
      <c r="AL3607" s="13"/>
      <c r="AM3607" s="13"/>
      <c r="AN3607" s="13"/>
      <c r="AO3607" s="13"/>
    </row>
    <row r="3608" spans="1:41" s="14" customFormat="1" x14ac:dyDescent="0.25">
      <c r="A3608" s="3" t="s">
        <v>17</v>
      </c>
      <c r="B3608" s="25"/>
      <c r="C3608" s="25"/>
      <c r="D3608" s="16">
        <f t="shared" si="28829"/>
        <v>0</v>
      </c>
      <c r="E3608" s="25"/>
      <c r="F3608" s="25"/>
      <c r="G3608" s="16">
        <f t="shared" si="28830"/>
        <v>0</v>
      </c>
      <c r="H3608" s="25"/>
      <c r="I3608" s="25"/>
      <c r="J3608" s="16">
        <f t="shared" si="28831"/>
        <v>0</v>
      </c>
      <c r="K3608" s="25"/>
      <c r="L3608" s="25"/>
      <c r="M3608" s="16">
        <f t="shared" si="28832"/>
        <v>0</v>
      </c>
      <c r="N3608" s="25"/>
      <c r="O3608" s="25"/>
      <c r="P3608" s="16">
        <f t="shared" si="28833"/>
        <v>0</v>
      </c>
      <c r="Q3608" s="25"/>
      <c r="R3608" s="25"/>
      <c r="S3608" s="16">
        <f t="shared" si="28834"/>
        <v>0</v>
      </c>
      <c r="T3608" s="25"/>
      <c r="U3608" s="25"/>
      <c r="V3608" s="16">
        <f t="shared" si="28835"/>
        <v>0</v>
      </c>
      <c r="W3608" s="27">
        <f t="shared" si="28836"/>
        <v>0</v>
      </c>
      <c r="X3608" s="13">
        <f t="shared" ref="X3608:AK3608" si="28851">IF(X3606=X3610,0,1)</f>
        <v>0</v>
      </c>
      <c r="Y3608" s="13">
        <f t="shared" si="28851"/>
        <v>0</v>
      </c>
      <c r="Z3608" s="13">
        <f t="shared" si="28851"/>
        <v>0</v>
      </c>
      <c r="AA3608" s="13">
        <f t="shared" si="28851"/>
        <v>0</v>
      </c>
      <c r="AB3608" s="13">
        <f t="shared" si="28851"/>
        <v>0</v>
      </c>
      <c r="AC3608" s="13">
        <f t="shared" si="28851"/>
        <v>0</v>
      </c>
      <c r="AD3608" s="13">
        <f t="shared" si="28851"/>
        <v>0</v>
      </c>
      <c r="AE3608" s="13">
        <f t="shared" si="28851"/>
        <v>0</v>
      </c>
      <c r="AF3608" s="13">
        <f t="shared" si="28851"/>
        <v>0</v>
      </c>
      <c r="AG3608" s="13">
        <f t="shared" si="28851"/>
        <v>0</v>
      </c>
      <c r="AH3608" s="13">
        <f t="shared" si="28851"/>
        <v>0</v>
      </c>
      <c r="AI3608" s="13">
        <f t="shared" si="28851"/>
        <v>0</v>
      </c>
      <c r="AJ3608" s="13">
        <f t="shared" si="28851"/>
        <v>0</v>
      </c>
      <c r="AK3608" s="13">
        <f t="shared" si="28851"/>
        <v>0</v>
      </c>
      <c r="AL3608" s="13"/>
      <c r="AM3608" s="13"/>
      <c r="AN3608" s="13"/>
      <c r="AO3608" s="13"/>
    </row>
    <row r="3609" spans="1:41" s="14" customFormat="1" x14ac:dyDescent="0.25">
      <c r="A3609" s="3" t="s">
        <v>18</v>
      </c>
      <c r="B3609" s="25"/>
      <c r="C3609" s="25"/>
      <c r="D3609" s="16">
        <f t="shared" si="28829"/>
        <v>0</v>
      </c>
      <c r="E3609" s="25"/>
      <c r="F3609" s="25"/>
      <c r="G3609" s="16">
        <f t="shared" si="28830"/>
        <v>0</v>
      </c>
      <c r="H3609" s="25"/>
      <c r="I3609" s="25"/>
      <c r="J3609" s="16">
        <f t="shared" si="28831"/>
        <v>0</v>
      </c>
      <c r="K3609" s="25"/>
      <c r="L3609" s="25"/>
      <c r="M3609" s="16">
        <f t="shared" si="28832"/>
        <v>0</v>
      </c>
      <c r="N3609" s="25"/>
      <c r="O3609" s="25"/>
      <c r="P3609" s="16">
        <f t="shared" si="28833"/>
        <v>0</v>
      </c>
      <c r="Q3609" s="25"/>
      <c r="R3609" s="25"/>
      <c r="S3609" s="16">
        <f t="shared" si="28834"/>
        <v>0</v>
      </c>
      <c r="T3609" s="25"/>
      <c r="U3609" s="25"/>
      <c r="V3609" s="16">
        <f t="shared" si="28835"/>
        <v>0</v>
      </c>
      <c r="W3609" s="27">
        <f t="shared" si="28836"/>
        <v>0</v>
      </c>
      <c r="X3609" s="13" t="str">
        <f t="shared" ref="X3609" si="28852">IF(SUM(X3607:X3608)=2,"WA","")</f>
        <v/>
      </c>
      <c r="Y3609" s="13" t="str">
        <f t="shared" ref="Y3609" si="28853">IF(SUM(Y3607:Y3608)=2,"WA","")</f>
        <v/>
      </c>
      <c r="Z3609" s="13" t="str">
        <f t="shared" ref="Z3609" si="28854">IF(SUM(Z3607:Z3608)=2,"WA","")</f>
        <v/>
      </c>
      <c r="AA3609" s="13" t="str">
        <f t="shared" ref="AA3609" si="28855">IF(SUM(AA3607:AA3608)=2,"WA","")</f>
        <v/>
      </c>
      <c r="AB3609" s="13" t="str">
        <f t="shared" ref="AB3609" si="28856">IF(SUM(AB3607:AB3608)=2,"WA","")</f>
        <v/>
      </c>
      <c r="AC3609" s="13" t="str">
        <f t="shared" ref="AC3609" si="28857">IF(SUM(AC3607:AC3608)=2,"WA","")</f>
        <v/>
      </c>
      <c r="AD3609" s="13" t="str">
        <f t="shared" ref="AD3609" si="28858">IF(SUM(AD3607:AD3608)=2,"WA","")</f>
        <v/>
      </c>
      <c r="AE3609" s="13" t="str">
        <f t="shared" ref="AE3609" si="28859">IF(SUM(AE3607:AE3608)=2,"WA","")</f>
        <v/>
      </c>
      <c r="AF3609" s="13" t="str">
        <f t="shared" ref="AF3609" si="28860">IF(SUM(AF3607:AF3608)=2,"WA","")</f>
        <v/>
      </c>
      <c r="AG3609" s="13" t="str">
        <f t="shared" ref="AG3609" si="28861">IF(SUM(AG3607:AG3608)=2,"WA","")</f>
        <v/>
      </c>
      <c r="AH3609" s="13" t="str">
        <f t="shared" ref="AH3609" si="28862">IF(SUM(AH3607:AH3608)=2,"WA","")</f>
        <v/>
      </c>
      <c r="AI3609" s="13" t="str">
        <f t="shared" ref="AI3609" si="28863">IF(SUM(AI3607:AI3608)=2,"WA","")</f>
        <v/>
      </c>
      <c r="AJ3609" s="13" t="str">
        <f t="shared" ref="AJ3609" si="28864">IF(SUM(AJ3607:AJ3608)=2,"WA","")</f>
        <v/>
      </c>
      <c r="AK3609" s="13" t="str">
        <f t="shared" ref="AK3609" si="28865">IF(SUM(AK3607:AK3608)=2,"WA","")</f>
        <v/>
      </c>
      <c r="AL3609" s="13"/>
      <c r="AM3609" s="13"/>
      <c r="AN3609" s="13"/>
      <c r="AO3609" s="13"/>
    </row>
    <row r="3610" spans="1:41" s="14" customFormat="1" x14ac:dyDescent="0.25">
      <c r="A3610" s="4" t="s">
        <v>19</v>
      </c>
      <c r="B3610" s="26"/>
      <c r="C3610" s="26"/>
      <c r="D3610" s="18">
        <f>SUM(B3610:C3610)</f>
        <v>0</v>
      </c>
      <c r="E3610" s="26"/>
      <c r="F3610" s="26"/>
      <c r="G3610" s="18">
        <f>SUM(E3610:F3610)</f>
        <v>0</v>
      </c>
      <c r="H3610" s="26"/>
      <c r="I3610" s="26"/>
      <c r="J3610" s="18">
        <f>SUM(H3610:I3610)</f>
        <v>0</v>
      </c>
      <c r="K3610" s="26"/>
      <c r="L3610" s="26"/>
      <c r="M3610" s="18">
        <f>SUM(K3610:L3610)</f>
        <v>0</v>
      </c>
      <c r="N3610" s="26"/>
      <c r="O3610" s="26"/>
      <c r="P3610" s="18">
        <f>SUM(N3610:O3610)</f>
        <v>0</v>
      </c>
      <c r="Q3610" s="26"/>
      <c r="R3610" s="26"/>
      <c r="S3610" s="18">
        <f>SUM(Q3610:R3610)</f>
        <v>0</v>
      </c>
      <c r="T3610" s="26"/>
      <c r="U3610" s="26"/>
      <c r="V3610" s="18">
        <f>SUM(T3610:U3610)</f>
        <v>0</v>
      </c>
      <c r="W3610" s="27">
        <f t="shared" si="28836"/>
        <v>0</v>
      </c>
      <c r="X3610" s="13">
        <f t="shared" ref="X3610:Y3610" si="28866">SUM(B3610:B3613)</f>
        <v>0</v>
      </c>
      <c r="Y3610" s="13">
        <f t="shared" si="28866"/>
        <v>0</v>
      </c>
      <c r="Z3610" s="13">
        <f t="shared" ref="Z3610:AA3610" si="28867">SUM(E3610:E3613)</f>
        <v>0</v>
      </c>
      <c r="AA3610" s="13">
        <f t="shared" si="28867"/>
        <v>0</v>
      </c>
      <c r="AB3610" s="13">
        <f t="shared" ref="AB3610:AC3610" si="28868">SUM(H3610:H3613)</f>
        <v>0</v>
      </c>
      <c r="AC3610" s="13">
        <f t="shared" si="28868"/>
        <v>0</v>
      </c>
      <c r="AD3610" s="13">
        <f t="shared" ref="AD3610:AE3610" si="28869">SUM(K3610:K3613)</f>
        <v>0</v>
      </c>
      <c r="AE3610" s="13">
        <f t="shared" si="28869"/>
        <v>0</v>
      </c>
      <c r="AF3610" s="13">
        <f t="shared" ref="AF3610:AG3610" si="28870">SUM(N3610:N3613)</f>
        <v>0</v>
      </c>
      <c r="AG3610" s="13">
        <f t="shared" si="28870"/>
        <v>0</v>
      </c>
      <c r="AH3610" s="13">
        <f t="shared" ref="AH3610:AI3610" si="28871">SUM(Q3610:Q3613)</f>
        <v>0</v>
      </c>
      <c r="AI3610" s="13">
        <f t="shared" si="28871"/>
        <v>0</v>
      </c>
      <c r="AJ3610" s="13">
        <f t="shared" ref="AJ3610:AK3610" si="28872">SUM(T3610:T3613)</f>
        <v>0</v>
      </c>
      <c r="AK3610" s="13">
        <f t="shared" si="28872"/>
        <v>0</v>
      </c>
      <c r="AL3610" s="13"/>
      <c r="AM3610" s="13"/>
      <c r="AN3610" s="13"/>
      <c r="AO3610" s="13"/>
    </row>
    <row r="3611" spans="1:41" s="14" customFormat="1" x14ac:dyDescent="0.25">
      <c r="A3611" s="4" t="s">
        <v>20</v>
      </c>
      <c r="B3611" s="26"/>
      <c r="C3611" s="26"/>
      <c r="D3611" s="18">
        <f t="shared" ref="D3611:D3613" si="28873">SUM(B3611:C3611)</f>
        <v>0</v>
      </c>
      <c r="E3611" s="26"/>
      <c r="F3611" s="26"/>
      <c r="G3611" s="18">
        <f t="shared" ref="G3611:G3613" si="28874">SUM(E3611:F3611)</f>
        <v>0</v>
      </c>
      <c r="H3611" s="26"/>
      <c r="I3611" s="26"/>
      <c r="J3611" s="18">
        <f t="shared" ref="J3611:J3613" si="28875">SUM(H3611:I3611)</f>
        <v>0</v>
      </c>
      <c r="K3611" s="26"/>
      <c r="L3611" s="26"/>
      <c r="M3611" s="18">
        <f t="shared" ref="M3611:M3613" si="28876">SUM(K3611:L3611)</f>
        <v>0</v>
      </c>
      <c r="N3611" s="26"/>
      <c r="O3611" s="26"/>
      <c r="P3611" s="18">
        <f t="shared" ref="P3611:P3613" si="28877">SUM(N3611:O3611)</f>
        <v>0</v>
      </c>
      <c r="Q3611" s="26"/>
      <c r="R3611" s="26"/>
      <c r="S3611" s="18">
        <f t="shared" ref="S3611:S3613" si="28878">SUM(Q3611:R3611)</f>
        <v>0</v>
      </c>
      <c r="T3611" s="26"/>
      <c r="U3611" s="26"/>
      <c r="V3611" s="18">
        <f t="shared" ref="V3611:V3613" si="28879">SUM(T3611:U3611)</f>
        <v>0</v>
      </c>
      <c r="W3611" s="27">
        <f t="shared" si="28836"/>
        <v>0</v>
      </c>
      <c r="X3611" s="13">
        <f t="shared" ref="X3611" si="28880">IF(X3610=X3614,0,1)</f>
        <v>0</v>
      </c>
      <c r="Y3611" s="13">
        <f t="shared" ref="Y3611" si="28881">IF(Y3610=Y3614,0,1)</f>
        <v>0</v>
      </c>
      <c r="Z3611" s="13">
        <f t="shared" ref="Z3611" si="28882">IF(Z3610=Z3614,0,1)</f>
        <v>0</v>
      </c>
      <c r="AA3611" s="13">
        <f t="shared" ref="AA3611" si="28883">IF(AA3610=AA3614,0,1)</f>
        <v>0</v>
      </c>
      <c r="AB3611" s="13">
        <f t="shared" ref="AB3611" si="28884">IF(AB3610=AB3614,0,1)</f>
        <v>0</v>
      </c>
      <c r="AC3611" s="13">
        <f t="shared" ref="AC3611" si="28885">IF(AC3610=AC3614,0,1)</f>
        <v>0</v>
      </c>
      <c r="AD3611" s="13">
        <f t="shared" ref="AD3611" si="28886">IF(AD3610=AD3614,0,1)</f>
        <v>0</v>
      </c>
      <c r="AE3611" s="13">
        <f t="shared" ref="AE3611" si="28887">IF(AE3610=AE3614,0,1)</f>
        <v>0</v>
      </c>
      <c r="AF3611" s="13">
        <f t="shared" ref="AF3611" si="28888">IF(AF3610=AF3614,0,1)</f>
        <v>0</v>
      </c>
      <c r="AG3611" s="13">
        <f t="shared" ref="AG3611" si="28889">IF(AG3610=AG3614,0,1)</f>
        <v>0</v>
      </c>
      <c r="AH3611" s="13">
        <f t="shared" ref="AH3611" si="28890">IF(AH3610=AH3614,0,1)</f>
        <v>0</v>
      </c>
      <c r="AI3611" s="13">
        <f t="shared" ref="AI3611" si="28891">IF(AI3610=AI3614,0,1)</f>
        <v>0</v>
      </c>
      <c r="AJ3611" s="13">
        <f t="shared" ref="AJ3611" si="28892">IF(AJ3610=AJ3614,0,1)</f>
        <v>0</v>
      </c>
      <c r="AK3611" s="13">
        <f t="shared" ref="AK3611" si="28893">IF(AK3610=AK3614,0,1)</f>
        <v>0</v>
      </c>
      <c r="AL3611" s="13"/>
      <c r="AM3611" s="13"/>
      <c r="AN3611" s="13"/>
      <c r="AO3611" s="13"/>
    </row>
    <row r="3612" spans="1:41" s="14" customFormat="1" x14ac:dyDescent="0.25">
      <c r="A3612" s="4" t="s">
        <v>21</v>
      </c>
      <c r="B3612" s="26"/>
      <c r="C3612" s="26"/>
      <c r="D3612" s="18">
        <f t="shared" si="28873"/>
        <v>0</v>
      </c>
      <c r="E3612" s="26"/>
      <c r="F3612" s="26"/>
      <c r="G3612" s="18">
        <f t="shared" si="28874"/>
        <v>0</v>
      </c>
      <c r="H3612" s="26"/>
      <c r="I3612" s="26"/>
      <c r="J3612" s="18">
        <f t="shared" si="28875"/>
        <v>0</v>
      </c>
      <c r="K3612" s="26"/>
      <c r="L3612" s="26"/>
      <c r="M3612" s="18">
        <f t="shared" si="28876"/>
        <v>0</v>
      </c>
      <c r="N3612" s="26"/>
      <c r="O3612" s="26"/>
      <c r="P3612" s="18">
        <f t="shared" si="28877"/>
        <v>0</v>
      </c>
      <c r="Q3612" s="26"/>
      <c r="R3612" s="26"/>
      <c r="S3612" s="18">
        <f t="shared" si="28878"/>
        <v>0</v>
      </c>
      <c r="T3612" s="26"/>
      <c r="U3612" s="26"/>
      <c r="V3612" s="18">
        <f t="shared" si="28879"/>
        <v>0</v>
      </c>
      <c r="W3612" s="27">
        <f t="shared" si="28836"/>
        <v>0</v>
      </c>
      <c r="X3612" s="13">
        <f t="shared" ref="X3612:AK3612" si="28894">IF(X3610=X3606,0,1)</f>
        <v>0</v>
      </c>
      <c r="Y3612" s="13">
        <f t="shared" si="28894"/>
        <v>0</v>
      </c>
      <c r="Z3612" s="13">
        <f t="shared" si="28894"/>
        <v>0</v>
      </c>
      <c r="AA3612" s="13">
        <f t="shared" si="28894"/>
        <v>0</v>
      </c>
      <c r="AB3612" s="13">
        <f t="shared" si="28894"/>
        <v>0</v>
      </c>
      <c r="AC3612" s="13">
        <f t="shared" si="28894"/>
        <v>0</v>
      </c>
      <c r="AD3612" s="13">
        <f t="shared" si="28894"/>
        <v>0</v>
      </c>
      <c r="AE3612" s="13">
        <f t="shared" si="28894"/>
        <v>0</v>
      </c>
      <c r="AF3612" s="13">
        <f t="shared" si="28894"/>
        <v>0</v>
      </c>
      <c r="AG3612" s="13">
        <f t="shared" si="28894"/>
        <v>0</v>
      </c>
      <c r="AH3612" s="13">
        <f t="shared" si="28894"/>
        <v>0</v>
      </c>
      <c r="AI3612" s="13">
        <f t="shared" si="28894"/>
        <v>0</v>
      </c>
      <c r="AJ3612" s="13">
        <f t="shared" si="28894"/>
        <v>0</v>
      </c>
      <c r="AK3612" s="13">
        <f t="shared" si="28894"/>
        <v>0</v>
      </c>
      <c r="AL3612" s="13"/>
      <c r="AM3612" s="13"/>
      <c r="AN3612" s="13"/>
      <c r="AO3612" s="13"/>
    </row>
    <row r="3613" spans="1:41" s="14" customFormat="1" x14ac:dyDescent="0.25">
      <c r="A3613" s="4" t="s">
        <v>22</v>
      </c>
      <c r="B3613" s="26"/>
      <c r="C3613" s="26"/>
      <c r="D3613" s="18">
        <f t="shared" si="28873"/>
        <v>0</v>
      </c>
      <c r="E3613" s="26"/>
      <c r="F3613" s="26"/>
      <c r="G3613" s="18">
        <f t="shared" si="28874"/>
        <v>0</v>
      </c>
      <c r="H3613" s="26"/>
      <c r="I3613" s="26"/>
      <c r="J3613" s="18">
        <f t="shared" si="28875"/>
        <v>0</v>
      </c>
      <c r="K3613" s="26"/>
      <c r="L3613" s="26"/>
      <c r="M3613" s="18">
        <f t="shared" si="28876"/>
        <v>0</v>
      </c>
      <c r="N3613" s="26"/>
      <c r="O3613" s="26"/>
      <c r="P3613" s="18">
        <f t="shared" si="28877"/>
        <v>0</v>
      </c>
      <c r="Q3613" s="26"/>
      <c r="R3613" s="26"/>
      <c r="S3613" s="18">
        <f t="shared" si="28878"/>
        <v>0</v>
      </c>
      <c r="T3613" s="26"/>
      <c r="U3613" s="26"/>
      <c r="V3613" s="18">
        <f t="shared" si="28879"/>
        <v>0</v>
      </c>
      <c r="W3613" s="27">
        <f t="shared" si="28836"/>
        <v>0</v>
      </c>
      <c r="X3613" s="13" t="str">
        <f t="shared" ref="X3613" si="28895">IF(SUM(X3611:X3612)=2,"HA","")</f>
        <v/>
      </c>
      <c r="Y3613" s="13" t="str">
        <f t="shared" ref="Y3613" si="28896">IF(SUM(Y3611:Y3612)=2,"HA","")</f>
        <v/>
      </c>
      <c r="Z3613" s="13" t="str">
        <f t="shared" ref="Z3613" si="28897">IF(SUM(Z3611:Z3612)=2,"HA","")</f>
        <v/>
      </c>
      <c r="AA3613" s="13" t="str">
        <f t="shared" ref="AA3613" si="28898">IF(SUM(AA3611:AA3612)=2,"HA","")</f>
        <v/>
      </c>
      <c r="AB3613" s="13" t="str">
        <f t="shared" ref="AB3613" si="28899">IF(SUM(AB3611:AB3612)=2,"HA","")</f>
        <v/>
      </c>
      <c r="AC3613" s="13" t="str">
        <f t="shared" ref="AC3613" si="28900">IF(SUM(AC3611:AC3612)=2,"HA","")</f>
        <v/>
      </c>
      <c r="AD3613" s="13" t="str">
        <f t="shared" ref="AD3613" si="28901">IF(SUM(AD3611:AD3612)=2,"HA","")</f>
        <v/>
      </c>
      <c r="AE3613" s="13" t="str">
        <f t="shared" ref="AE3613" si="28902">IF(SUM(AE3611:AE3612)=2,"HA","")</f>
        <v/>
      </c>
      <c r="AF3613" s="13" t="str">
        <f t="shared" ref="AF3613" si="28903">IF(SUM(AF3611:AF3612)=2,"HA","")</f>
        <v/>
      </c>
      <c r="AG3613" s="13" t="str">
        <f t="shared" ref="AG3613" si="28904">IF(SUM(AG3611:AG3612)=2,"HA","")</f>
        <v/>
      </c>
      <c r="AH3613" s="13" t="str">
        <f t="shared" ref="AH3613" si="28905">IF(SUM(AH3611:AH3612)=2,"HA","")</f>
        <v/>
      </c>
      <c r="AI3613" s="13" t="str">
        <f t="shared" ref="AI3613" si="28906">IF(SUM(AI3611:AI3612)=2,"HA","")</f>
        <v/>
      </c>
      <c r="AJ3613" s="13" t="str">
        <f t="shared" ref="AJ3613" si="28907">IF(SUM(AJ3611:AJ3612)=2,"HA","")</f>
        <v/>
      </c>
      <c r="AK3613" s="13" t="str">
        <f t="shared" ref="AK3613" si="28908">IF(SUM(AK3611:AK3612)=2,"HA","")</f>
        <v/>
      </c>
      <c r="AL3613" s="13"/>
      <c r="AM3613" s="13"/>
      <c r="AN3613" s="13"/>
      <c r="AO3613" s="13"/>
    </row>
    <row r="3614" spans="1:41" s="14" customFormat="1" x14ac:dyDescent="0.25">
      <c r="A3614" s="3" t="s">
        <v>23</v>
      </c>
      <c r="B3614" s="25"/>
      <c r="C3614" s="25"/>
      <c r="D3614" s="16">
        <f>SUM(B3614:C3614)</f>
        <v>0</v>
      </c>
      <c r="E3614" s="25"/>
      <c r="F3614" s="25"/>
      <c r="G3614" s="16">
        <f>SUM(E3614:F3614)</f>
        <v>0</v>
      </c>
      <c r="H3614" s="25"/>
      <c r="I3614" s="25"/>
      <c r="J3614" s="16">
        <f>SUM(H3614:I3614)</f>
        <v>0</v>
      </c>
      <c r="K3614" s="25"/>
      <c r="L3614" s="25"/>
      <c r="M3614" s="16">
        <f>SUM(K3614:L3614)</f>
        <v>0</v>
      </c>
      <c r="N3614" s="25"/>
      <c r="O3614" s="25"/>
      <c r="P3614" s="16">
        <f>SUM(N3614:O3614)</f>
        <v>0</v>
      </c>
      <c r="Q3614" s="25"/>
      <c r="R3614" s="25"/>
      <c r="S3614" s="16">
        <f>SUM(Q3614:R3614)</f>
        <v>0</v>
      </c>
      <c r="T3614" s="25"/>
      <c r="U3614" s="25"/>
      <c r="V3614" s="16">
        <f>SUM(T3614:U3614)</f>
        <v>0</v>
      </c>
      <c r="W3614" s="27">
        <f t="shared" si="28836"/>
        <v>0</v>
      </c>
      <c r="X3614" s="13">
        <f t="shared" ref="X3614:Y3614" si="28909">SUM(B3614:B3618)</f>
        <v>0</v>
      </c>
      <c r="Y3614" s="13">
        <f t="shared" si="28909"/>
        <v>0</v>
      </c>
      <c r="Z3614" s="13">
        <f t="shared" ref="Z3614:AA3614" si="28910">SUM(E3614:E3618)</f>
        <v>0</v>
      </c>
      <c r="AA3614" s="13">
        <f t="shared" si="28910"/>
        <v>0</v>
      </c>
      <c r="AB3614" s="13">
        <f t="shared" ref="AB3614:AC3614" si="28911">SUM(H3614:H3618)</f>
        <v>0</v>
      </c>
      <c r="AC3614" s="13">
        <f t="shared" si="28911"/>
        <v>0</v>
      </c>
      <c r="AD3614" s="13">
        <f t="shared" ref="AD3614:AE3614" si="28912">SUM(K3614:K3618)</f>
        <v>0</v>
      </c>
      <c r="AE3614" s="13">
        <f t="shared" si="28912"/>
        <v>0</v>
      </c>
      <c r="AF3614" s="13">
        <f t="shared" ref="AF3614:AG3614" si="28913">SUM(N3614:N3618)</f>
        <v>0</v>
      </c>
      <c r="AG3614" s="13">
        <f t="shared" si="28913"/>
        <v>0</v>
      </c>
      <c r="AH3614" s="13">
        <f t="shared" ref="AH3614:AI3614" si="28914">SUM(Q3614:Q3618)</f>
        <v>0</v>
      </c>
      <c r="AI3614" s="13">
        <f t="shared" si="28914"/>
        <v>0</v>
      </c>
      <c r="AJ3614" s="13">
        <f t="shared" ref="AJ3614:AK3614" si="28915">SUM(T3614:T3618)</f>
        <v>0</v>
      </c>
      <c r="AK3614" s="13">
        <f t="shared" si="28915"/>
        <v>0</v>
      </c>
      <c r="AL3614" s="13"/>
      <c r="AM3614" s="13"/>
      <c r="AN3614" s="13"/>
      <c r="AO3614" s="13"/>
    </row>
    <row r="3615" spans="1:41" s="14" customFormat="1" x14ac:dyDescent="0.25">
      <c r="A3615" s="3" t="s">
        <v>24</v>
      </c>
      <c r="B3615" s="25"/>
      <c r="C3615" s="25"/>
      <c r="D3615" s="16">
        <f t="shared" ref="D3615:D3617" si="28916">SUM(B3615:C3615)</f>
        <v>0</v>
      </c>
      <c r="E3615" s="25"/>
      <c r="F3615" s="25"/>
      <c r="G3615" s="16">
        <f t="shared" ref="G3615:G3617" si="28917">SUM(E3615:F3615)</f>
        <v>0</v>
      </c>
      <c r="H3615" s="25"/>
      <c r="I3615" s="25"/>
      <c r="J3615" s="16">
        <f t="shared" ref="J3615:J3617" si="28918">SUM(H3615:I3615)</f>
        <v>0</v>
      </c>
      <c r="K3615" s="25"/>
      <c r="L3615" s="25"/>
      <c r="M3615" s="16">
        <f t="shared" ref="M3615:M3617" si="28919">SUM(K3615:L3615)</f>
        <v>0</v>
      </c>
      <c r="N3615" s="25"/>
      <c r="O3615" s="25"/>
      <c r="P3615" s="16">
        <f t="shared" ref="P3615:P3617" si="28920">SUM(N3615:O3615)</f>
        <v>0</v>
      </c>
      <c r="Q3615" s="25"/>
      <c r="R3615" s="25"/>
      <c r="S3615" s="16">
        <f t="shared" ref="S3615:S3617" si="28921">SUM(Q3615:R3615)</f>
        <v>0</v>
      </c>
      <c r="T3615" s="25"/>
      <c r="U3615" s="25"/>
      <c r="V3615" s="16">
        <f t="shared" ref="V3615:V3617" si="28922">SUM(T3615:U3615)</f>
        <v>0</v>
      </c>
      <c r="W3615" s="27">
        <f t="shared" si="28836"/>
        <v>0</v>
      </c>
      <c r="X3615" s="13">
        <f t="shared" ref="X3615" si="28923">IF(X3614=X3606,0,1)</f>
        <v>0</v>
      </c>
      <c r="Y3615" s="13">
        <f t="shared" ref="Y3615" si="28924">IF(Y3614=Y3606,0,1)</f>
        <v>0</v>
      </c>
      <c r="Z3615" s="13">
        <f t="shared" ref="Z3615" si="28925">IF(Z3614=Z3606,0,1)</f>
        <v>0</v>
      </c>
      <c r="AA3615" s="13">
        <f t="shared" ref="AA3615" si="28926">IF(AA3614=AA3606,0,1)</f>
        <v>0</v>
      </c>
      <c r="AB3615" s="13">
        <f t="shared" ref="AB3615" si="28927">IF(AB3614=AB3606,0,1)</f>
        <v>0</v>
      </c>
      <c r="AC3615" s="13">
        <f t="shared" ref="AC3615" si="28928">IF(AC3614=AC3606,0,1)</f>
        <v>0</v>
      </c>
      <c r="AD3615" s="13">
        <f t="shared" ref="AD3615" si="28929">IF(AD3614=AD3606,0,1)</f>
        <v>0</v>
      </c>
      <c r="AE3615" s="13">
        <f t="shared" ref="AE3615" si="28930">IF(AE3614=AE3606,0,1)</f>
        <v>0</v>
      </c>
      <c r="AF3615" s="13">
        <f t="shared" ref="AF3615" si="28931">IF(AF3614=AF3606,0,1)</f>
        <v>0</v>
      </c>
      <c r="AG3615" s="13">
        <f t="shared" ref="AG3615" si="28932">IF(AG3614=AG3606,0,1)</f>
        <v>0</v>
      </c>
      <c r="AH3615" s="13">
        <f t="shared" ref="AH3615" si="28933">IF(AH3614=AH3606,0,1)</f>
        <v>0</v>
      </c>
      <c r="AI3615" s="13">
        <f t="shared" ref="AI3615" si="28934">IF(AI3614=AI3606,0,1)</f>
        <v>0</v>
      </c>
      <c r="AJ3615" s="13">
        <f t="shared" ref="AJ3615" si="28935">IF(AJ3614=AJ3606,0,1)</f>
        <v>0</v>
      </c>
      <c r="AK3615" s="13">
        <f t="shared" ref="AK3615" si="28936">IF(AK3614=AK3606,0,1)</f>
        <v>0</v>
      </c>
      <c r="AL3615" s="13"/>
      <c r="AM3615" s="13"/>
      <c r="AN3615" s="13"/>
      <c r="AO3615" s="13"/>
    </row>
    <row r="3616" spans="1:41" s="14" customFormat="1" x14ac:dyDescent="0.25">
      <c r="A3616" s="3" t="s">
        <v>25</v>
      </c>
      <c r="B3616" s="25"/>
      <c r="C3616" s="25"/>
      <c r="D3616" s="16">
        <f t="shared" si="28916"/>
        <v>0</v>
      </c>
      <c r="E3616" s="25"/>
      <c r="F3616" s="25"/>
      <c r="G3616" s="16">
        <f t="shared" si="28917"/>
        <v>0</v>
      </c>
      <c r="H3616" s="25"/>
      <c r="I3616" s="25"/>
      <c r="J3616" s="16">
        <f t="shared" si="28918"/>
        <v>0</v>
      </c>
      <c r="K3616" s="25"/>
      <c r="L3616" s="25"/>
      <c r="M3616" s="16">
        <f t="shared" si="28919"/>
        <v>0</v>
      </c>
      <c r="N3616" s="25"/>
      <c r="O3616" s="25"/>
      <c r="P3616" s="16">
        <f t="shared" si="28920"/>
        <v>0</v>
      </c>
      <c r="Q3616" s="25"/>
      <c r="R3616" s="25"/>
      <c r="S3616" s="16">
        <f t="shared" si="28921"/>
        <v>0</v>
      </c>
      <c r="T3616" s="25"/>
      <c r="U3616" s="25"/>
      <c r="V3616" s="16">
        <f t="shared" si="28922"/>
        <v>0</v>
      </c>
      <c r="W3616" s="27">
        <f t="shared" si="28836"/>
        <v>0</v>
      </c>
      <c r="X3616" s="13">
        <f t="shared" ref="X3616:AK3616" si="28937">IF(X3614=X3610,0,1)</f>
        <v>0</v>
      </c>
      <c r="Y3616" s="13">
        <f t="shared" si="28937"/>
        <v>0</v>
      </c>
      <c r="Z3616" s="13">
        <f t="shared" si="28937"/>
        <v>0</v>
      </c>
      <c r="AA3616" s="13">
        <f t="shared" si="28937"/>
        <v>0</v>
      </c>
      <c r="AB3616" s="13">
        <f t="shared" si="28937"/>
        <v>0</v>
      </c>
      <c r="AC3616" s="13">
        <f t="shared" si="28937"/>
        <v>0</v>
      </c>
      <c r="AD3616" s="13">
        <f t="shared" si="28937"/>
        <v>0</v>
      </c>
      <c r="AE3616" s="13">
        <f t="shared" si="28937"/>
        <v>0</v>
      </c>
      <c r="AF3616" s="13">
        <f t="shared" si="28937"/>
        <v>0</v>
      </c>
      <c r="AG3616" s="13">
        <f t="shared" si="28937"/>
        <v>0</v>
      </c>
      <c r="AH3616" s="13">
        <f t="shared" si="28937"/>
        <v>0</v>
      </c>
      <c r="AI3616" s="13">
        <f t="shared" si="28937"/>
        <v>0</v>
      </c>
      <c r="AJ3616" s="13">
        <f t="shared" si="28937"/>
        <v>0</v>
      </c>
      <c r="AK3616" s="13">
        <f t="shared" si="28937"/>
        <v>0</v>
      </c>
      <c r="AL3616" s="13"/>
      <c r="AM3616" s="13"/>
      <c r="AN3616" s="13"/>
      <c r="AO3616" s="13"/>
    </row>
    <row r="3617" spans="1:41" s="14" customFormat="1" x14ac:dyDescent="0.25">
      <c r="A3617" s="3" t="s">
        <v>26</v>
      </c>
      <c r="B3617" s="25"/>
      <c r="C3617" s="25"/>
      <c r="D3617" s="16">
        <f t="shared" si="28916"/>
        <v>0</v>
      </c>
      <c r="E3617" s="25"/>
      <c r="F3617" s="25"/>
      <c r="G3617" s="16">
        <f t="shared" si="28917"/>
        <v>0</v>
      </c>
      <c r="H3617" s="25"/>
      <c r="I3617" s="25"/>
      <c r="J3617" s="16">
        <f t="shared" si="28918"/>
        <v>0</v>
      </c>
      <c r="K3617" s="25"/>
      <c r="L3617" s="25"/>
      <c r="M3617" s="16">
        <f t="shared" si="28919"/>
        <v>0</v>
      </c>
      <c r="N3617" s="25"/>
      <c r="O3617" s="25"/>
      <c r="P3617" s="16">
        <f t="shared" si="28920"/>
        <v>0</v>
      </c>
      <c r="Q3617" s="25"/>
      <c r="R3617" s="25"/>
      <c r="S3617" s="16">
        <f t="shared" si="28921"/>
        <v>0</v>
      </c>
      <c r="T3617" s="25"/>
      <c r="U3617" s="25"/>
      <c r="V3617" s="16">
        <f t="shared" si="28922"/>
        <v>0</v>
      </c>
      <c r="W3617" s="27">
        <f t="shared" si="28836"/>
        <v>0</v>
      </c>
      <c r="X3617" s="13" t="str">
        <f t="shared" ref="X3617" si="28938">IF(SUM(X3615:X3616)=2,"WH","")</f>
        <v/>
      </c>
      <c r="Y3617" s="13" t="str">
        <f t="shared" ref="Y3617" si="28939">IF(SUM(Y3615:Y3616)=2,"WH","")</f>
        <v/>
      </c>
      <c r="Z3617" s="13" t="str">
        <f t="shared" ref="Z3617" si="28940">IF(SUM(Z3615:Z3616)=2,"WH","")</f>
        <v/>
      </c>
      <c r="AA3617" s="13" t="str">
        <f t="shared" ref="AA3617" si="28941">IF(SUM(AA3615:AA3616)=2,"WH","")</f>
        <v/>
      </c>
      <c r="AB3617" s="13" t="str">
        <f t="shared" ref="AB3617" si="28942">IF(SUM(AB3615:AB3616)=2,"WH","")</f>
        <v/>
      </c>
      <c r="AC3617" s="13" t="str">
        <f t="shared" ref="AC3617" si="28943">IF(SUM(AC3615:AC3616)=2,"WH","")</f>
        <v/>
      </c>
      <c r="AD3617" s="13" t="str">
        <f t="shared" ref="AD3617" si="28944">IF(SUM(AD3615:AD3616)=2,"WH","")</f>
        <v/>
      </c>
      <c r="AE3617" s="13" t="str">
        <f t="shared" ref="AE3617" si="28945">IF(SUM(AE3615:AE3616)=2,"WH","")</f>
        <v/>
      </c>
      <c r="AF3617" s="13" t="str">
        <f t="shared" ref="AF3617" si="28946">IF(SUM(AF3615:AF3616)=2,"WH","")</f>
        <v/>
      </c>
      <c r="AG3617" s="13" t="str">
        <f t="shared" ref="AG3617" si="28947">IF(SUM(AG3615:AG3616)=2,"WH","")</f>
        <v/>
      </c>
      <c r="AH3617" s="13" t="str">
        <f t="shared" ref="AH3617" si="28948">IF(SUM(AH3615:AH3616)=2,"WH","")</f>
        <v/>
      </c>
      <c r="AI3617" s="13" t="str">
        <f t="shared" ref="AI3617" si="28949">IF(SUM(AI3615:AI3616)=2,"WH","")</f>
        <v/>
      </c>
      <c r="AJ3617" s="13" t="str">
        <f t="shared" ref="AJ3617" si="28950">IF(SUM(AJ3615:AJ3616)=2,"WH","")</f>
        <v/>
      </c>
      <c r="AK3617" s="13" t="str">
        <f t="shared" ref="AK3617" si="28951">IF(SUM(AK3615:AK3616)=2,"WH","")</f>
        <v/>
      </c>
      <c r="AL3617" s="13"/>
      <c r="AM3617" s="13" t="str">
        <f t="shared" ref="AM3617:AN3617" si="28952">IF(SUM(AM3615:AM3616)=2,"WH","")</f>
        <v/>
      </c>
      <c r="AN3617" s="13" t="str">
        <f t="shared" si="28952"/>
        <v/>
      </c>
      <c r="AO3617" s="13"/>
    </row>
    <row r="3618" spans="1:41" s="14" customFormat="1" x14ac:dyDescent="0.25">
      <c r="A3618" s="3" t="s">
        <v>27</v>
      </c>
      <c r="B3618" s="25"/>
      <c r="C3618" s="25"/>
      <c r="D3618" s="16">
        <f>SUM(B3618:C3618)</f>
        <v>0</v>
      </c>
      <c r="E3618" s="25"/>
      <c r="F3618" s="25"/>
      <c r="G3618" s="16">
        <f>SUM(E3618:F3618)</f>
        <v>0</v>
      </c>
      <c r="H3618" s="25"/>
      <c r="I3618" s="25"/>
      <c r="J3618" s="16">
        <f>SUM(H3618:I3618)</f>
        <v>0</v>
      </c>
      <c r="K3618" s="25"/>
      <c r="L3618" s="25"/>
      <c r="M3618" s="16">
        <f>SUM(K3618:L3618)</f>
        <v>0</v>
      </c>
      <c r="N3618" s="25"/>
      <c r="O3618" s="25"/>
      <c r="P3618" s="16">
        <f>SUM(N3618:O3618)</f>
        <v>0</v>
      </c>
      <c r="Q3618" s="25"/>
      <c r="R3618" s="25"/>
      <c r="S3618" s="16">
        <f>SUM(Q3618:R3618)</f>
        <v>0</v>
      </c>
      <c r="T3618" s="25"/>
      <c r="U3618" s="25"/>
      <c r="V3618" s="16">
        <f>SUM(T3618:U3618)</f>
        <v>0</v>
      </c>
      <c r="W3618" s="27">
        <f t="shared" si="28836"/>
        <v>0</v>
      </c>
      <c r="X3618" s="13"/>
      <c r="Y3618" s="13"/>
      <c r="Z3618" s="13"/>
      <c r="AA3618" s="13"/>
      <c r="AB3618" s="13"/>
      <c r="AC3618" s="13"/>
      <c r="AD3618" s="13"/>
      <c r="AE3618" s="13"/>
      <c r="AF3618" s="13"/>
      <c r="AG3618" s="13"/>
    </row>
    <row r="3619" spans="1:41" s="14" customFormat="1" ht="15.75" thickBot="1" x14ac:dyDescent="0.3">
      <c r="A3619" s="5" t="s">
        <v>11</v>
      </c>
      <c r="B3619" s="20">
        <f>SUM(B3606:B3609)</f>
        <v>0</v>
      </c>
      <c r="C3619" s="20">
        <f t="shared" ref="C3619:W3619" si="28953">SUM(C3606:C3609)</f>
        <v>0</v>
      </c>
      <c r="D3619" s="20">
        <f t="shared" si="28953"/>
        <v>0</v>
      </c>
      <c r="E3619" s="20">
        <f t="shared" si="28953"/>
        <v>0</v>
      </c>
      <c r="F3619" s="20">
        <f t="shared" si="28953"/>
        <v>0</v>
      </c>
      <c r="G3619" s="20">
        <f t="shared" si="28953"/>
        <v>0</v>
      </c>
      <c r="H3619" s="20">
        <f t="shared" si="28953"/>
        <v>0</v>
      </c>
      <c r="I3619" s="20">
        <f t="shared" si="28953"/>
        <v>0</v>
      </c>
      <c r="J3619" s="20">
        <f t="shared" si="28953"/>
        <v>0</v>
      </c>
      <c r="K3619" s="20">
        <f t="shared" si="28953"/>
        <v>0</v>
      </c>
      <c r="L3619" s="20">
        <f t="shared" si="28953"/>
        <v>0</v>
      </c>
      <c r="M3619" s="20">
        <f t="shared" si="28953"/>
        <v>0</v>
      </c>
      <c r="N3619" s="20">
        <f t="shared" si="28953"/>
        <v>0</v>
      </c>
      <c r="O3619" s="20">
        <f t="shared" si="28953"/>
        <v>0</v>
      </c>
      <c r="P3619" s="20">
        <f t="shared" si="28953"/>
        <v>0</v>
      </c>
      <c r="Q3619" s="20">
        <f t="shared" si="28953"/>
        <v>0</v>
      </c>
      <c r="R3619" s="20">
        <f t="shared" si="28953"/>
        <v>0</v>
      </c>
      <c r="S3619" s="20">
        <f t="shared" si="28953"/>
        <v>0</v>
      </c>
      <c r="T3619" s="20">
        <f t="shared" si="28953"/>
        <v>0</v>
      </c>
      <c r="U3619" s="20">
        <f t="shared" si="28953"/>
        <v>0</v>
      </c>
      <c r="V3619" s="20">
        <f t="shared" si="28953"/>
        <v>0</v>
      </c>
      <c r="W3619" s="20">
        <f t="shared" si="28953"/>
        <v>0</v>
      </c>
      <c r="X3619" s="13"/>
      <c r="Y3619" s="13"/>
      <c r="Z3619" s="13"/>
      <c r="AA3619" s="13"/>
      <c r="AB3619" s="13"/>
      <c r="AC3619" s="13"/>
      <c r="AD3619" s="13"/>
      <c r="AE3619" s="13"/>
      <c r="AF3619" s="13"/>
      <c r="AG3619" s="13"/>
    </row>
    <row r="3620" spans="1:41" s="14" customFormat="1" x14ac:dyDescent="0.25">
      <c r="A3620" s="14" t="s">
        <v>0</v>
      </c>
      <c r="B3620" s="251"/>
      <c r="C3620" s="251"/>
      <c r="D3620" s="251"/>
      <c r="E3620" s="224" t="s">
        <v>3</v>
      </c>
      <c r="F3620" s="224"/>
      <c r="G3620" s="224"/>
      <c r="H3620" s="228" t="s">
        <v>152</v>
      </c>
      <c r="I3620" s="228"/>
      <c r="J3620" s="227">
        <f>MROUND(B3621*0.135,1)</f>
        <v>0</v>
      </c>
      <c r="K3620" s="227"/>
      <c r="L3620" s="229" t="s">
        <v>239</v>
      </c>
      <c r="M3620" s="229"/>
      <c r="N3620" s="229"/>
      <c r="O3620" s="231" t="s">
        <v>152</v>
      </c>
      <c r="P3620" s="231"/>
      <c r="Q3620" s="232"/>
      <c r="R3620" s="232"/>
      <c r="S3620" s="127" t="s">
        <v>1</v>
      </c>
      <c r="T3620" s="124"/>
      <c r="U3620" s="236">
        <f>IFERROR(J3621/W3637,0)</f>
        <v>0</v>
      </c>
      <c r="V3620" s="236"/>
      <c r="W3620" s="124"/>
      <c r="X3620" s="13"/>
      <c r="Y3620" s="13"/>
      <c r="Z3620" s="13"/>
      <c r="AA3620" s="13"/>
      <c r="AB3620" s="13"/>
      <c r="AC3620" s="13"/>
      <c r="AD3620" s="13"/>
      <c r="AE3620" s="13"/>
      <c r="AF3620" s="13"/>
      <c r="AG3620" s="13"/>
    </row>
    <row r="3621" spans="1:41" s="14" customFormat="1" ht="15.75" thickBot="1" x14ac:dyDescent="0.3">
      <c r="A3621" s="14" t="s">
        <v>2</v>
      </c>
      <c r="B3621" s="248"/>
      <c r="C3621" s="248"/>
      <c r="D3621" s="248"/>
      <c r="E3621" s="225"/>
      <c r="F3621" s="225"/>
      <c r="G3621" s="225"/>
      <c r="H3621" s="238" t="s">
        <v>153</v>
      </c>
      <c r="I3621" s="238"/>
      <c r="J3621" s="226">
        <f>MROUND(B3621*0.162,1)</f>
        <v>0</v>
      </c>
      <c r="K3621" s="226"/>
      <c r="L3621" s="230"/>
      <c r="M3621" s="230"/>
      <c r="N3621" s="230"/>
      <c r="O3621" s="233" t="s">
        <v>153</v>
      </c>
      <c r="P3621" s="233"/>
      <c r="Q3621" s="234"/>
      <c r="R3621" s="234"/>
      <c r="S3621" s="237" t="str">
        <f>IF(CONCATENATE(X3621,Y3621,Z3621,AA3621,AB3621,AC3621,AD3621,AE3621,AF3621,,AG3621,,AH3621,,AI3621,AJ3621,AK3621)="","",(CONCATENATE("ERRORS: ", X3621,Y3621,Z3621,AA3621,AB3621,AC3621,AD3621,AE3621,AF3621,,AG3621,,AH3621,,AI3621,AJ3621,AK3621)))</f>
        <v/>
      </c>
      <c r="T3621" s="237"/>
      <c r="U3621" s="237"/>
      <c r="V3621" s="237"/>
      <c r="W3621" s="237"/>
      <c r="X3621" s="13" t="str">
        <f t="shared" ref="X3621" si="28954">IF(X3627="",IF(X3631="",IF(X3635="","",CONCATENATE(", ",X3622,X3623,X3635)),CONCATENATE(", ",X3622,X3623,X3631)),IF(X3631="",CONCATENATE(", ",X3622,X3623,X3627),CONCATENATE(", ",X3622,X3623,X3627,", ",X3622,X3623,X3631,", ",X3622,X3623,X3635)))</f>
        <v/>
      </c>
      <c r="Y3621" s="13" t="str">
        <f t="shared" ref="Y3621" si="28955">IF(Y3627="",IF(Y3631="",IF(Y3635="","",CONCATENATE(", ",X3622,Y3623,Y3635)),CONCATENATE(", ",X3622,Y3623,Y3631)),IF(Y3631="",CONCATENATE(", ",X3622,Y3623,Y3627),CONCATENATE(", ",X3622,Y3623,Y3627,", ",X3622,Y3623,Y3631,", ",X3622,Y3623,Y3635)))</f>
        <v/>
      </c>
      <c r="Z3621" s="13" t="str">
        <f t="shared" ref="Z3621" si="28956">IF(Z3627="",IF(Z3631="",IF(Z3635="","",CONCATENATE(", ",Z3622,Z3623,Z3635)),CONCATENATE(", ",Z3622,Z3623,Z3631)),IF(Z3631="",CONCATENATE(", ",Z3622,Z3623,Z3627),CONCATENATE(", ",Z3622,Z3623,Z3627,", ",Z3622,Z3623,Z3631,", ",Z3622,Z3623,Z3635)))</f>
        <v/>
      </c>
      <c r="AA3621" s="13" t="str">
        <f t="shared" ref="AA3621" si="28957">IF(AA3627="",IF(AA3631="",IF(AA3635="","",CONCATENATE(", ",Z3622,AA3623,AA3635)),CONCATENATE(", ",Z3622,AA3623,AA3631)),IF(AA3631="",CONCATENATE(", ",Z3622,AA3623,AA3627),CONCATENATE(", ",Z3622,AA3623,AA3627,", ",Z3622,AA3623,AA3631,", ",Z3622,AA3623,AA3635)))</f>
        <v/>
      </c>
      <c r="AB3621" s="13" t="str">
        <f t="shared" ref="AB3621" si="28958">IF(AB3627="",IF(AB3631="",IF(AB3635="","",CONCATENATE(", ",AB3622,AB3623,AB3635)),CONCATENATE(", ",AB3622,AB3623,AB3631)),IF(AB3631="",CONCATENATE(", ",AB3622,AB3623,AB3627),CONCATENATE(", ",AB3622,AB3623,AB3627,", ",AB3622,AB3623,AB3631,", ",AB3622,AB3623,AB3635)))</f>
        <v/>
      </c>
      <c r="AC3621" s="13" t="str">
        <f t="shared" ref="AC3621" si="28959">IF(AC3627="",IF(AC3631="",IF(AC3635="","",CONCATENATE(", ",AB3622,AC3623,AC3635)),CONCATENATE(", ",AB3622,AC3623,AC3631)),IF(AC3631="",CONCATENATE(", ",AB3622,AC3623,AC3627),CONCATENATE(", ",AB3622,AC3623,AC3627,", ",AB3622,AC3623,AC3631,", ",AB3622,AC3623,AC3635)))</f>
        <v/>
      </c>
      <c r="AD3621" s="13" t="str">
        <f t="shared" ref="AD3621" si="28960">IF(AD3627="",IF(AD3631="",IF(AD3635="","",CONCATENATE(", ",AD3622,AD3623,AD3635)),CONCATENATE(", ",AD3622,AD3623,AD3631)),IF(AD3631="",CONCATENATE(", ",AD3622,AD3623,AD3627),CONCATENATE(", ",AD3622,AD3623,AD3627,", ",AD3622,AD3623,AD3631,", ",AD3622,AD3623,AD3635)))</f>
        <v/>
      </c>
      <c r="AE3621" s="13" t="str">
        <f t="shared" ref="AE3621" si="28961">IF(AE3627="",IF(AE3631="",IF(AE3635="","",CONCATENATE(", ",AD3622,AE3623,AE3635)),CONCATENATE(", ",AD3622,AE3623,AE3631)),IF(AE3631="",CONCATENATE(", ",AD3622,AE3623,AE3627),CONCATENATE(", ",AD3622,AE3623,AE3627,", ",AD3622,AE3623,AE3631,", ",AD3622,AE3623,AE3635)))</f>
        <v/>
      </c>
      <c r="AF3621" s="13" t="str">
        <f t="shared" ref="AF3621" si="28962">IF(AF3627="",IF(AF3631="",IF(AF3635="","",CONCATENATE(", ",AF3622,AF3623,AF3635)),CONCATENATE(", ",AF3622,AF3623,AF3631)),IF(AF3631="",CONCATENATE(", ",AF3622,AF3623,AF3627),CONCATENATE(", ",AF3622,AF3623,AF3627,", ",AF3622,AF3623,AF3631,", ",AF3622,AF3623,AF3635)))</f>
        <v/>
      </c>
      <c r="AG3621" s="13" t="str">
        <f t="shared" ref="AG3621" si="28963">IF(AG3627="",IF(AG3631="",IF(AG3635="","",CONCATENATE(", ",AF3622,AG3623,AG3635)),CONCATENATE(", ",AF3622,AG3623,AG3631)),IF(AG3631="",CONCATENATE(", ",AF3622,AG3623,AG3627),CONCATENATE(", ",AF3622,AG3623,AG3627,", ",AF3622,AG3623,AG3631,", ",AF3622,AG3623,AG3635)))</f>
        <v/>
      </c>
      <c r="AH3621" s="13" t="str">
        <f t="shared" ref="AH3621" si="28964">IF(AH3627="",IF(AH3631="",IF(AH3635="","",CONCATENATE(", ",AH3622,AH3623,AH3635)),CONCATENATE(", ",AH3622,AH3623,AH3631)),IF(AH3631="",CONCATENATE(", ",AH3622,AH3623,AH3627),CONCATENATE(", ",AH3622,AH3623,AH3627,", ",AH3622,AH3623,AH3631,", ",AH3622,AH3623,AH3635)))</f>
        <v/>
      </c>
      <c r="AI3621" s="13" t="str">
        <f t="shared" ref="AI3621" si="28965">IF(AI3627="",IF(AI3631="",IF(AI3635="","",CONCATENATE(", ",AH3622,AI3623,AI3635)),CONCATENATE(", ",AH3622,AI3623,AI3631)),IF(AI3631="",CONCATENATE(", ",AH3622,AI3623,AI3627),CONCATENATE(", ",AH3622,AI3623,AI3627,", ",AH3622,AI3623,AI3631,", ",AH3622,AI3623,AI3635)))</f>
        <v/>
      </c>
      <c r="AJ3621" s="13" t="str">
        <f t="shared" ref="AJ3621" si="28966">IF(AJ3627="",IF(AJ3631="",IF(AJ3635="","",CONCATENATE(", ",AJ3622,AJ3623,AJ3635)),CONCATENATE(", ",AJ3622,AJ3623,AJ3631)),IF(AJ3631="",CONCATENATE(", ",AJ3622,AJ3623,AJ3627),CONCATENATE(", ",AJ3622,AJ3623,AJ3627,", ",AJ3622,AJ3623,AJ3631,", ",AJ3622,AJ3623,AJ3635)))</f>
        <v/>
      </c>
      <c r="AK3621" s="13" t="str">
        <f t="shared" ref="AK3621" si="28967">IF(AK3627="",IF(AK3631="",IF(AK3635="","",CONCATENATE(", ",AJ3622,AK3623,AK3635)),CONCATENATE(", ",AJ3622,AK3623,AK3631)),IF(AK3631="",CONCATENATE(", ",AJ3622,AK3623,AK3627),CONCATENATE(", ",AJ3622,AK3623,AK3627,", ",AJ3622,AK3623,AK3631,", ",AJ3622,AK3623,AK3635)))</f>
        <v/>
      </c>
    </row>
    <row r="3622" spans="1:41" s="14" customFormat="1" x14ac:dyDescent="0.25">
      <c r="A3622" s="249"/>
      <c r="B3622" s="235" t="s">
        <v>4</v>
      </c>
      <c r="C3622" s="235"/>
      <c r="D3622" s="235"/>
      <c r="E3622" s="235" t="s">
        <v>5</v>
      </c>
      <c r="F3622" s="235"/>
      <c r="G3622" s="235"/>
      <c r="H3622" s="235" t="s">
        <v>6</v>
      </c>
      <c r="I3622" s="235"/>
      <c r="J3622" s="235"/>
      <c r="K3622" s="235" t="s">
        <v>7</v>
      </c>
      <c r="L3622" s="235"/>
      <c r="M3622" s="235"/>
      <c r="N3622" s="235" t="s">
        <v>8</v>
      </c>
      <c r="O3622" s="235"/>
      <c r="P3622" s="235"/>
      <c r="Q3622" s="235" t="s">
        <v>9</v>
      </c>
      <c r="R3622" s="235"/>
      <c r="S3622" s="235"/>
      <c r="T3622" s="235" t="s">
        <v>10</v>
      </c>
      <c r="U3622" s="235"/>
      <c r="V3622" s="239"/>
      <c r="W3622" s="240" t="s">
        <v>11</v>
      </c>
      <c r="X3622" s="277" t="s">
        <v>47</v>
      </c>
      <c r="Y3622" s="269"/>
      <c r="Z3622" s="278" t="s">
        <v>48</v>
      </c>
      <c r="AA3622" s="276"/>
      <c r="AB3622" s="278" t="s">
        <v>49</v>
      </c>
      <c r="AC3622" s="276"/>
      <c r="AD3622" s="276" t="s">
        <v>50</v>
      </c>
      <c r="AE3622" s="276"/>
      <c r="AF3622" s="276" t="s">
        <v>51</v>
      </c>
      <c r="AG3622" s="276"/>
      <c r="AH3622" s="276" t="s">
        <v>52</v>
      </c>
      <c r="AI3622" s="276"/>
      <c r="AJ3622" s="276" t="s">
        <v>53</v>
      </c>
      <c r="AK3622" s="276"/>
    </row>
    <row r="3623" spans="1:41" s="14" customFormat="1" x14ac:dyDescent="0.25">
      <c r="A3623" s="250"/>
      <c r="B3623" s="1" t="s">
        <v>12</v>
      </c>
      <c r="C3623" s="1" t="s">
        <v>13</v>
      </c>
      <c r="D3623" s="1" t="s">
        <v>14</v>
      </c>
      <c r="E3623" s="1" t="s">
        <v>12</v>
      </c>
      <c r="F3623" s="1" t="s">
        <v>13</v>
      </c>
      <c r="G3623" s="1" t="s">
        <v>14</v>
      </c>
      <c r="H3623" s="1" t="s">
        <v>12</v>
      </c>
      <c r="I3623" s="1" t="s">
        <v>13</v>
      </c>
      <c r="J3623" s="1" t="s">
        <v>14</v>
      </c>
      <c r="K3623" s="1" t="s">
        <v>12</v>
      </c>
      <c r="L3623" s="1" t="s">
        <v>13</v>
      </c>
      <c r="M3623" s="1" t="s">
        <v>14</v>
      </c>
      <c r="N3623" s="1" t="s">
        <v>12</v>
      </c>
      <c r="O3623" s="1" t="s">
        <v>13</v>
      </c>
      <c r="P3623" s="1" t="s">
        <v>14</v>
      </c>
      <c r="Q3623" s="1" t="s">
        <v>12</v>
      </c>
      <c r="R3623" s="1" t="s">
        <v>13</v>
      </c>
      <c r="S3623" s="1" t="s">
        <v>14</v>
      </c>
      <c r="T3623" s="1" t="s">
        <v>12</v>
      </c>
      <c r="U3623" s="1" t="s">
        <v>13</v>
      </c>
      <c r="V3623" s="2" t="s">
        <v>14</v>
      </c>
      <c r="W3623" s="241"/>
      <c r="X3623" s="13" t="s">
        <v>45</v>
      </c>
      <c r="Y3623" s="13" t="s">
        <v>46</v>
      </c>
      <c r="Z3623" s="13" t="s">
        <v>45</v>
      </c>
      <c r="AA3623" s="13" t="s">
        <v>46</v>
      </c>
      <c r="AB3623" s="13" t="s">
        <v>45</v>
      </c>
      <c r="AC3623" s="13" t="s">
        <v>46</v>
      </c>
      <c r="AD3623" s="13" t="s">
        <v>45</v>
      </c>
      <c r="AE3623" s="13" t="s">
        <v>46</v>
      </c>
      <c r="AF3623" s="13" t="s">
        <v>45</v>
      </c>
      <c r="AG3623" s="13" t="s">
        <v>46</v>
      </c>
      <c r="AH3623" s="13" t="s">
        <v>45</v>
      </c>
      <c r="AI3623" s="13" t="s">
        <v>46</v>
      </c>
      <c r="AJ3623" s="13" t="s">
        <v>45</v>
      </c>
      <c r="AK3623" s="13" t="s">
        <v>46</v>
      </c>
    </row>
    <row r="3624" spans="1:41" s="14" customFormat="1" x14ac:dyDescent="0.25">
      <c r="A3624" s="3" t="s">
        <v>15</v>
      </c>
      <c r="B3624" s="25"/>
      <c r="C3624" s="25"/>
      <c r="D3624" s="16">
        <f>SUM(B3624:C3624)</f>
        <v>0</v>
      </c>
      <c r="E3624" s="25"/>
      <c r="F3624" s="25"/>
      <c r="G3624" s="16">
        <f>SUM(E3624:F3624)</f>
        <v>0</v>
      </c>
      <c r="H3624" s="25"/>
      <c r="I3624" s="25"/>
      <c r="J3624" s="16">
        <f>SUM(H3624:I3624)</f>
        <v>0</v>
      </c>
      <c r="K3624" s="25"/>
      <c r="L3624" s="25"/>
      <c r="M3624" s="16">
        <f>SUM(K3624:L3624)</f>
        <v>0</v>
      </c>
      <c r="N3624" s="25"/>
      <c r="O3624" s="25"/>
      <c r="P3624" s="16">
        <f>SUM(N3624:O3624)</f>
        <v>0</v>
      </c>
      <c r="Q3624" s="25"/>
      <c r="R3624" s="25"/>
      <c r="S3624" s="16">
        <f>SUM(Q3624:R3624)</f>
        <v>0</v>
      </c>
      <c r="T3624" s="25"/>
      <c r="U3624" s="25"/>
      <c r="V3624" s="16">
        <f>SUM(T3624:U3624)</f>
        <v>0</v>
      </c>
      <c r="W3624" s="27">
        <f>B3624+C3624+E3624+F3624+H3624+I3624+K3624+L3624+N3624+O3624+Q3624+R3624+T3624+U3624</f>
        <v>0</v>
      </c>
      <c r="X3624" s="13">
        <f t="shared" ref="X3624:Y3624" si="28968">SUM(B3624:B3627)</f>
        <v>0</v>
      </c>
      <c r="Y3624" s="13">
        <f t="shared" si="28968"/>
        <v>0</v>
      </c>
      <c r="Z3624" s="13">
        <f t="shared" ref="Z3624:AA3624" si="28969">SUM(E3624:E3627)</f>
        <v>0</v>
      </c>
      <c r="AA3624" s="13">
        <f t="shared" si="28969"/>
        <v>0</v>
      </c>
      <c r="AB3624" s="13">
        <f t="shared" ref="AB3624:AC3624" si="28970">SUM(H3624:H3627)</f>
        <v>0</v>
      </c>
      <c r="AC3624" s="13">
        <f t="shared" si="28970"/>
        <v>0</v>
      </c>
      <c r="AD3624" s="13">
        <f t="shared" ref="AD3624:AE3624" si="28971">SUM(K3624:K3627)</f>
        <v>0</v>
      </c>
      <c r="AE3624" s="13">
        <f t="shared" si="28971"/>
        <v>0</v>
      </c>
      <c r="AF3624" s="13">
        <f t="shared" ref="AF3624:AG3624" si="28972">SUM(N3624:N3627)</f>
        <v>0</v>
      </c>
      <c r="AG3624" s="13">
        <f t="shared" si="28972"/>
        <v>0</v>
      </c>
      <c r="AH3624" s="13">
        <f t="shared" ref="AH3624:AI3624" si="28973">SUM(Q3624:Q3627)</f>
        <v>0</v>
      </c>
      <c r="AI3624" s="13">
        <f t="shared" si="28973"/>
        <v>0</v>
      </c>
      <c r="AJ3624" s="13">
        <f t="shared" ref="AJ3624:AK3624" si="28974">SUM(T3624:T3627)</f>
        <v>0</v>
      </c>
      <c r="AK3624" s="13">
        <f t="shared" si="28974"/>
        <v>0</v>
      </c>
    </row>
    <row r="3625" spans="1:41" s="14" customFormat="1" x14ac:dyDescent="0.25">
      <c r="A3625" s="3" t="s">
        <v>16</v>
      </c>
      <c r="B3625" s="25"/>
      <c r="C3625" s="25"/>
      <c r="D3625" s="16">
        <f t="shared" ref="D3625:D3627" si="28975">SUM(B3625:C3625)</f>
        <v>0</v>
      </c>
      <c r="E3625" s="25"/>
      <c r="F3625" s="25"/>
      <c r="G3625" s="16">
        <f t="shared" ref="G3625:G3627" si="28976">SUM(E3625:F3625)</f>
        <v>0</v>
      </c>
      <c r="H3625" s="25"/>
      <c r="I3625" s="25"/>
      <c r="J3625" s="16">
        <f t="shared" ref="J3625:J3627" si="28977">SUM(H3625:I3625)</f>
        <v>0</v>
      </c>
      <c r="K3625" s="25"/>
      <c r="L3625" s="25"/>
      <c r="M3625" s="16">
        <f t="shared" ref="M3625:M3627" si="28978">SUM(K3625:L3625)</f>
        <v>0</v>
      </c>
      <c r="N3625" s="25"/>
      <c r="O3625" s="25"/>
      <c r="P3625" s="16">
        <f t="shared" ref="P3625:P3627" si="28979">SUM(N3625:O3625)</f>
        <v>0</v>
      </c>
      <c r="Q3625" s="25"/>
      <c r="R3625" s="25"/>
      <c r="S3625" s="16">
        <f t="shared" ref="S3625:S3627" si="28980">SUM(Q3625:R3625)</f>
        <v>0</v>
      </c>
      <c r="T3625" s="25"/>
      <c r="U3625" s="25"/>
      <c r="V3625" s="16">
        <f t="shared" ref="V3625:V3627" si="28981">SUM(T3625:U3625)</f>
        <v>0</v>
      </c>
      <c r="W3625" s="27">
        <f t="shared" ref="W3625:W3636" si="28982">B3625+C3625+E3625+F3625+H3625+I3625+K3625+L3625+N3625+O3625+Q3625+R3625+T3625+U3625</f>
        <v>0</v>
      </c>
      <c r="X3625" s="13">
        <f t="shared" ref="X3625" si="28983">IF(X3624=X3632,0,1)</f>
        <v>0</v>
      </c>
      <c r="Y3625" s="13">
        <f t="shared" ref="Y3625" si="28984">IF(Y3624=Y3632,0,1)</f>
        <v>0</v>
      </c>
      <c r="Z3625" s="13">
        <f t="shared" ref="Z3625" si="28985">IF(Z3624=Z3632,0,1)</f>
        <v>0</v>
      </c>
      <c r="AA3625" s="13">
        <f t="shared" ref="AA3625" si="28986">IF(AA3624=AA3632,0,1)</f>
        <v>0</v>
      </c>
      <c r="AB3625" s="13">
        <f t="shared" ref="AB3625" si="28987">IF(AB3624=AB3632,0,1)</f>
        <v>0</v>
      </c>
      <c r="AC3625" s="13">
        <f t="shared" ref="AC3625" si="28988">IF(AC3624=AC3632,0,1)</f>
        <v>0</v>
      </c>
      <c r="AD3625" s="13">
        <f t="shared" ref="AD3625" si="28989">IF(AD3624=AD3632,0,1)</f>
        <v>0</v>
      </c>
      <c r="AE3625" s="13">
        <f t="shared" ref="AE3625" si="28990">IF(AE3624=AE3632,0,1)</f>
        <v>0</v>
      </c>
      <c r="AF3625" s="13">
        <f t="shared" ref="AF3625" si="28991">IF(AF3624=AF3632,0,1)</f>
        <v>0</v>
      </c>
      <c r="AG3625" s="13">
        <f t="shared" ref="AG3625" si="28992">IF(AG3624=AG3632,0,1)</f>
        <v>0</v>
      </c>
      <c r="AH3625" s="13">
        <f t="shared" ref="AH3625" si="28993">IF(AH3624=AH3632,0,1)</f>
        <v>0</v>
      </c>
      <c r="AI3625" s="13">
        <f t="shared" ref="AI3625" si="28994">IF(AI3624=AI3632,0,1)</f>
        <v>0</v>
      </c>
      <c r="AJ3625" s="13">
        <f t="shared" ref="AJ3625" si="28995">IF(AJ3624=AJ3632,0,1)</f>
        <v>0</v>
      </c>
      <c r="AK3625" s="13">
        <f t="shared" ref="AK3625" si="28996">IF(AK3624=AK3632,0,1)</f>
        <v>0</v>
      </c>
    </row>
    <row r="3626" spans="1:41" s="14" customFormat="1" x14ac:dyDescent="0.25">
      <c r="A3626" s="3" t="s">
        <v>17</v>
      </c>
      <c r="B3626" s="25"/>
      <c r="C3626" s="25"/>
      <c r="D3626" s="16">
        <f t="shared" si="28975"/>
        <v>0</v>
      </c>
      <c r="E3626" s="25"/>
      <c r="F3626" s="25"/>
      <c r="G3626" s="16">
        <f t="shared" si="28976"/>
        <v>0</v>
      </c>
      <c r="H3626" s="25"/>
      <c r="I3626" s="25"/>
      <c r="J3626" s="16">
        <f t="shared" si="28977"/>
        <v>0</v>
      </c>
      <c r="K3626" s="25"/>
      <c r="L3626" s="25"/>
      <c r="M3626" s="16">
        <f t="shared" si="28978"/>
        <v>0</v>
      </c>
      <c r="N3626" s="25"/>
      <c r="O3626" s="25"/>
      <c r="P3626" s="16">
        <f t="shared" si="28979"/>
        <v>0</v>
      </c>
      <c r="Q3626" s="25"/>
      <c r="R3626" s="25"/>
      <c r="S3626" s="16">
        <f t="shared" si="28980"/>
        <v>0</v>
      </c>
      <c r="T3626" s="25"/>
      <c r="U3626" s="25"/>
      <c r="V3626" s="16">
        <f t="shared" si="28981"/>
        <v>0</v>
      </c>
      <c r="W3626" s="27">
        <f t="shared" si="28982"/>
        <v>0</v>
      </c>
      <c r="X3626" s="13">
        <f t="shared" ref="X3626:AK3626" si="28997">IF(X3624=X3628,0,1)</f>
        <v>0</v>
      </c>
      <c r="Y3626" s="13">
        <f t="shared" si="28997"/>
        <v>0</v>
      </c>
      <c r="Z3626" s="13">
        <f t="shared" si="28997"/>
        <v>0</v>
      </c>
      <c r="AA3626" s="13">
        <f t="shared" si="28997"/>
        <v>0</v>
      </c>
      <c r="AB3626" s="13">
        <f t="shared" si="28997"/>
        <v>0</v>
      </c>
      <c r="AC3626" s="13">
        <f t="shared" si="28997"/>
        <v>0</v>
      </c>
      <c r="AD3626" s="13">
        <f t="shared" si="28997"/>
        <v>0</v>
      </c>
      <c r="AE3626" s="13">
        <f t="shared" si="28997"/>
        <v>0</v>
      </c>
      <c r="AF3626" s="13">
        <f t="shared" si="28997"/>
        <v>0</v>
      </c>
      <c r="AG3626" s="13">
        <f t="shared" si="28997"/>
        <v>0</v>
      </c>
      <c r="AH3626" s="13">
        <f t="shared" si="28997"/>
        <v>0</v>
      </c>
      <c r="AI3626" s="13">
        <f t="shared" si="28997"/>
        <v>0</v>
      </c>
      <c r="AJ3626" s="13">
        <f t="shared" si="28997"/>
        <v>0</v>
      </c>
      <c r="AK3626" s="13">
        <f t="shared" si="28997"/>
        <v>0</v>
      </c>
    </row>
    <row r="3627" spans="1:41" s="14" customFormat="1" x14ac:dyDescent="0.25">
      <c r="A3627" s="3" t="s">
        <v>18</v>
      </c>
      <c r="B3627" s="25"/>
      <c r="C3627" s="25"/>
      <c r="D3627" s="16">
        <f t="shared" si="28975"/>
        <v>0</v>
      </c>
      <c r="E3627" s="25"/>
      <c r="F3627" s="25"/>
      <c r="G3627" s="16">
        <f t="shared" si="28976"/>
        <v>0</v>
      </c>
      <c r="H3627" s="25"/>
      <c r="I3627" s="25"/>
      <c r="J3627" s="16">
        <f t="shared" si="28977"/>
        <v>0</v>
      </c>
      <c r="K3627" s="25"/>
      <c r="L3627" s="25"/>
      <c r="M3627" s="16">
        <f t="shared" si="28978"/>
        <v>0</v>
      </c>
      <c r="N3627" s="25"/>
      <c r="O3627" s="25"/>
      <c r="P3627" s="16">
        <f t="shared" si="28979"/>
        <v>0</v>
      </c>
      <c r="Q3627" s="25"/>
      <c r="R3627" s="25"/>
      <c r="S3627" s="16">
        <f t="shared" si="28980"/>
        <v>0</v>
      </c>
      <c r="T3627" s="25"/>
      <c r="U3627" s="25"/>
      <c r="V3627" s="16">
        <f t="shared" si="28981"/>
        <v>0</v>
      </c>
      <c r="W3627" s="27">
        <f t="shared" si="28982"/>
        <v>0</v>
      </c>
      <c r="X3627" s="13" t="str">
        <f t="shared" ref="X3627" si="28998">IF(SUM(X3625:X3626)=2,"WA","")</f>
        <v/>
      </c>
      <c r="Y3627" s="13" t="str">
        <f t="shared" ref="Y3627" si="28999">IF(SUM(Y3625:Y3626)=2,"WA","")</f>
        <v/>
      </c>
      <c r="Z3627" s="13" t="str">
        <f t="shared" ref="Z3627" si="29000">IF(SUM(Z3625:Z3626)=2,"WA","")</f>
        <v/>
      </c>
      <c r="AA3627" s="13" t="str">
        <f t="shared" ref="AA3627" si="29001">IF(SUM(AA3625:AA3626)=2,"WA","")</f>
        <v/>
      </c>
      <c r="AB3627" s="13" t="str">
        <f t="shared" ref="AB3627" si="29002">IF(SUM(AB3625:AB3626)=2,"WA","")</f>
        <v/>
      </c>
      <c r="AC3627" s="13" t="str">
        <f t="shared" ref="AC3627" si="29003">IF(SUM(AC3625:AC3626)=2,"WA","")</f>
        <v/>
      </c>
      <c r="AD3627" s="13" t="str">
        <f t="shared" ref="AD3627" si="29004">IF(SUM(AD3625:AD3626)=2,"WA","")</f>
        <v/>
      </c>
      <c r="AE3627" s="13" t="str">
        <f t="shared" ref="AE3627" si="29005">IF(SUM(AE3625:AE3626)=2,"WA","")</f>
        <v/>
      </c>
      <c r="AF3627" s="13" t="str">
        <f t="shared" ref="AF3627" si="29006">IF(SUM(AF3625:AF3626)=2,"WA","")</f>
        <v/>
      </c>
      <c r="AG3627" s="13" t="str">
        <f t="shared" ref="AG3627" si="29007">IF(SUM(AG3625:AG3626)=2,"WA","")</f>
        <v/>
      </c>
      <c r="AH3627" s="13" t="str">
        <f t="shared" ref="AH3627" si="29008">IF(SUM(AH3625:AH3626)=2,"WA","")</f>
        <v/>
      </c>
      <c r="AI3627" s="13" t="str">
        <f t="shared" ref="AI3627" si="29009">IF(SUM(AI3625:AI3626)=2,"WA","")</f>
        <v/>
      </c>
      <c r="AJ3627" s="13" t="str">
        <f t="shared" ref="AJ3627" si="29010">IF(SUM(AJ3625:AJ3626)=2,"WA","")</f>
        <v/>
      </c>
      <c r="AK3627" s="13" t="str">
        <f t="shared" ref="AK3627" si="29011">IF(SUM(AK3625:AK3626)=2,"WA","")</f>
        <v/>
      </c>
    </row>
    <row r="3628" spans="1:41" s="14" customFormat="1" x14ac:dyDescent="0.25">
      <c r="A3628" s="4" t="s">
        <v>19</v>
      </c>
      <c r="B3628" s="26"/>
      <c r="C3628" s="26"/>
      <c r="D3628" s="18">
        <f>SUM(B3628:C3628)</f>
        <v>0</v>
      </c>
      <c r="E3628" s="26"/>
      <c r="F3628" s="26"/>
      <c r="G3628" s="18">
        <f>SUM(E3628:F3628)</f>
        <v>0</v>
      </c>
      <c r="H3628" s="26"/>
      <c r="I3628" s="26"/>
      <c r="J3628" s="18">
        <f>SUM(H3628:I3628)</f>
        <v>0</v>
      </c>
      <c r="K3628" s="26"/>
      <c r="L3628" s="26"/>
      <c r="M3628" s="18">
        <f>SUM(K3628:L3628)</f>
        <v>0</v>
      </c>
      <c r="N3628" s="26"/>
      <c r="O3628" s="26"/>
      <c r="P3628" s="18">
        <f>SUM(N3628:O3628)</f>
        <v>0</v>
      </c>
      <c r="Q3628" s="26"/>
      <c r="R3628" s="26"/>
      <c r="S3628" s="18">
        <f>SUM(Q3628:R3628)</f>
        <v>0</v>
      </c>
      <c r="T3628" s="26"/>
      <c r="U3628" s="26"/>
      <c r="V3628" s="18">
        <f>SUM(T3628:U3628)</f>
        <v>0</v>
      </c>
      <c r="W3628" s="27">
        <f t="shared" si="28982"/>
        <v>0</v>
      </c>
      <c r="X3628" s="13">
        <f t="shared" ref="X3628:Y3628" si="29012">SUM(B3628:B3631)</f>
        <v>0</v>
      </c>
      <c r="Y3628" s="13">
        <f t="shared" si="29012"/>
        <v>0</v>
      </c>
      <c r="Z3628" s="13">
        <f t="shared" ref="Z3628:AA3628" si="29013">SUM(E3628:E3631)</f>
        <v>0</v>
      </c>
      <c r="AA3628" s="13">
        <f t="shared" si="29013"/>
        <v>0</v>
      </c>
      <c r="AB3628" s="13">
        <f t="shared" ref="AB3628:AC3628" si="29014">SUM(H3628:H3631)</f>
        <v>0</v>
      </c>
      <c r="AC3628" s="13">
        <f t="shared" si="29014"/>
        <v>0</v>
      </c>
      <c r="AD3628" s="13">
        <f t="shared" ref="AD3628:AE3628" si="29015">SUM(K3628:K3631)</f>
        <v>0</v>
      </c>
      <c r="AE3628" s="13">
        <f t="shared" si="29015"/>
        <v>0</v>
      </c>
      <c r="AF3628" s="13">
        <f t="shared" ref="AF3628:AG3628" si="29016">SUM(N3628:N3631)</f>
        <v>0</v>
      </c>
      <c r="AG3628" s="13">
        <f t="shared" si="29016"/>
        <v>0</v>
      </c>
      <c r="AH3628" s="13">
        <f t="shared" ref="AH3628:AI3628" si="29017">SUM(Q3628:Q3631)</f>
        <v>0</v>
      </c>
      <c r="AI3628" s="13">
        <f t="shared" si="29017"/>
        <v>0</v>
      </c>
      <c r="AJ3628" s="13">
        <f t="shared" ref="AJ3628:AK3628" si="29018">SUM(T3628:T3631)</f>
        <v>0</v>
      </c>
      <c r="AK3628" s="13">
        <f t="shared" si="29018"/>
        <v>0</v>
      </c>
    </row>
    <row r="3629" spans="1:41" s="14" customFormat="1" x14ac:dyDescent="0.25">
      <c r="A3629" s="4" t="s">
        <v>20</v>
      </c>
      <c r="B3629" s="26"/>
      <c r="C3629" s="26"/>
      <c r="D3629" s="18">
        <f t="shared" ref="D3629:D3631" si="29019">SUM(B3629:C3629)</f>
        <v>0</v>
      </c>
      <c r="E3629" s="26"/>
      <c r="F3629" s="26"/>
      <c r="G3629" s="18">
        <f t="shared" ref="G3629:G3631" si="29020">SUM(E3629:F3629)</f>
        <v>0</v>
      </c>
      <c r="H3629" s="26"/>
      <c r="I3629" s="26"/>
      <c r="J3629" s="18">
        <f t="shared" ref="J3629:J3631" si="29021">SUM(H3629:I3629)</f>
        <v>0</v>
      </c>
      <c r="K3629" s="26"/>
      <c r="L3629" s="26"/>
      <c r="M3629" s="18">
        <f t="shared" ref="M3629:M3631" si="29022">SUM(K3629:L3629)</f>
        <v>0</v>
      </c>
      <c r="N3629" s="26"/>
      <c r="O3629" s="26"/>
      <c r="P3629" s="18">
        <f t="shared" ref="P3629:P3631" si="29023">SUM(N3629:O3629)</f>
        <v>0</v>
      </c>
      <c r="Q3629" s="26"/>
      <c r="R3629" s="26"/>
      <c r="S3629" s="18">
        <f t="shared" ref="S3629:S3631" si="29024">SUM(Q3629:R3629)</f>
        <v>0</v>
      </c>
      <c r="T3629" s="26"/>
      <c r="U3629" s="26"/>
      <c r="V3629" s="18">
        <f t="shared" ref="V3629:V3631" si="29025">SUM(T3629:U3629)</f>
        <v>0</v>
      </c>
      <c r="W3629" s="27">
        <f t="shared" si="28982"/>
        <v>0</v>
      </c>
      <c r="X3629" s="13">
        <f t="shared" ref="X3629" si="29026">IF(X3628=X3632,0,1)</f>
        <v>0</v>
      </c>
      <c r="Y3629" s="13">
        <f t="shared" ref="Y3629" si="29027">IF(Y3628=Y3632,0,1)</f>
        <v>0</v>
      </c>
      <c r="Z3629" s="13">
        <f t="shared" ref="Z3629" si="29028">IF(Z3628=Z3632,0,1)</f>
        <v>0</v>
      </c>
      <c r="AA3629" s="13">
        <f t="shared" ref="AA3629" si="29029">IF(AA3628=AA3632,0,1)</f>
        <v>0</v>
      </c>
      <c r="AB3629" s="13">
        <f t="shared" ref="AB3629" si="29030">IF(AB3628=AB3632,0,1)</f>
        <v>0</v>
      </c>
      <c r="AC3629" s="13">
        <f t="shared" ref="AC3629" si="29031">IF(AC3628=AC3632,0,1)</f>
        <v>0</v>
      </c>
      <c r="AD3629" s="13">
        <f t="shared" ref="AD3629" si="29032">IF(AD3628=AD3632,0,1)</f>
        <v>0</v>
      </c>
      <c r="AE3629" s="13">
        <f t="shared" ref="AE3629" si="29033">IF(AE3628=AE3632,0,1)</f>
        <v>0</v>
      </c>
      <c r="AF3629" s="13">
        <f t="shared" ref="AF3629" si="29034">IF(AF3628=AF3632,0,1)</f>
        <v>0</v>
      </c>
      <c r="AG3629" s="13">
        <f t="shared" ref="AG3629" si="29035">IF(AG3628=AG3632,0,1)</f>
        <v>0</v>
      </c>
      <c r="AH3629" s="13">
        <f t="shared" ref="AH3629" si="29036">IF(AH3628=AH3632,0,1)</f>
        <v>0</v>
      </c>
      <c r="AI3629" s="13">
        <f t="shared" ref="AI3629" si="29037">IF(AI3628=AI3632,0,1)</f>
        <v>0</v>
      </c>
      <c r="AJ3629" s="13">
        <f t="shared" ref="AJ3629" si="29038">IF(AJ3628=AJ3632,0,1)</f>
        <v>0</v>
      </c>
      <c r="AK3629" s="13">
        <f t="shared" ref="AK3629" si="29039">IF(AK3628=AK3632,0,1)</f>
        <v>0</v>
      </c>
    </row>
    <row r="3630" spans="1:41" s="14" customFormat="1" x14ac:dyDescent="0.25">
      <c r="A3630" s="4" t="s">
        <v>21</v>
      </c>
      <c r="B3630" s="26"/>
      <c r="C3630" s="26"/>
      <c r="D3630" s="18">
        <f t="shared" si="29019"/>
        <v>0</v>
      </c>
      <c r="E3630" s="26"/>
      <c r="F3630" s="26"/>
      <c r="G3630" s="18">
        <f t="shared" si="29020"/>
        <v>0</v>
      </c>
      <c r="H3630" s="26"/>
      <c r="I3630" s="26"/>
      <c r="J3630" s="18">
        <f t="shared" si="29021"/>
        <v>0</v>
      </c>
      <c r="K3630" s="26"/>
      <c r="L3630" s="26"/>
      <c r="M3630" s="18">
        <f t="shared" si="29022"/>
        <v>0</v>
      </c>
      <c r="N3630" s="26"/>
      <c r="O3630" s="26"/>
      <c r="P3630" s="18">
        <f t="shared" si="29023"/>
        <v>0</v>
      </c>
      <c r="Q3630" s="26"/>
      <c r="R3630" s="26"/>
      <c r="S3630" s="18">
        <f t="shared" si="29024"/>
        <v>0</v>
      </c>
      <c r="T3630" s="26"/>
      <c r="U3630" s="26"/>
      <c r="V3630" s="18">
        <f t="shared" si="29025"/>
        <v>0</v>
      </c>
      <c r="W3630" s="27">
        <f t="shared" si="28982"/>
        <v>0</v>
      </c>
      <c r="X3630" s="13">
        <f t="shared" ref="X3630:AK3630" si="29040">IF(X3628=X3624,0,1)</f>
        <v>0</v>
      </c>
      <c r="Y3630" s="13">
        <f t="shared" si="29040"/>
        <v>0</v>
      </c>
      <c r="Z3630" s="13">
        <f t="shared" si="29040"/>
        <v>0</v>
      </c>
      <c r="AA3630" s="13">
        <f t="shared" si="29040"/>
        <v>0</v>
      </c>
      <c r="AB3630" s="13">
        <f t="shared" si="29040"/>
        <v>0</v>
      </c>
      <c r="AC3630" s="13">
        <f t="shared" si="29040"/>
        <v>0</v>
      </c>
      <c r="AD3630" s="13">
        <f t="shared" si="29040"/>
        <v>0</v>
      </c>
      <c r="AE3630" s="13">
        <f t="shared" si="29040"/>
        <v>0</v>
      </c>
      <c r="AF3630" s="13">
        <f t="shared" si="29040"/>
        <v>0</v>
      </c>
      <c r="AG3630" s="13">
        <f t="shared" si="29040"/>
        <v>0</v>
      </c>
      <c r="AH3630" s="13">
        <f t="shared" si="29040"/>
        <v>0</v>
      </c>
      <c r="AI3630" s="13">
        <f t="shared" si="29040"/>
        <v>0</v>
      </c>
      <c r="AJ3630" s="13">
        <f t="shared" si="29040"/>
        <v>0</v>
      </c>
      <c r="AK3630" s="13">
        <f t="shared" si="29040"/>
        <v>0</v>
      </c>
    </row>
    <row r="3631" spans="1:41" s="14" customFormat="1" x14ac:dyDescent="0.25">
      <c r="A3631" s="4" t="s">
        <v>22</v>
      </c>
      <c r="B3631" s="26"/>
      <c r="C3631" s="26"/>
      <c r="D3631" s="18">
        <f t="shared" si="29019"/>
        <v>0</v>
      </c>
      <c r="E3631" s="26"/>
      <c r="F3631" s="26"/>
      <c r="G3631" s="18">
        <f t="shared" si="29020"/>
        <v>0</v>
      </c>
      <c r="H3631" s="26"/>
      <c r="I3631" s="26"/>
      <c r="J3631" s="18">
        <f t="shared" si="29021"/>
        <v>0</v>
      </c>
      <c r="K3631" s="26"/>
      <c r="L3631" s="26"/>
      <c r="M3631" s="18">
        <f t="shared" si="29022"/>
        <v>0</v>
      </c>
      <c r="N3631" s="26"/>
      <c r="O3631" s="26"/>
      <c r="P3631" s="18">
        <f t="shared" si="29023"/>
        <v>0</v>
      </c>
      <c r="Q3631" s="26"/>
      <c r="R3631" s="26"/>
      <c r="S3631" s="18">
        <f t="shared" si="29024"/>
        <v>0</v>
      </c>
      <c r="T3631" s="26"/>
      <c r="U3631" s="26"/>
      <c r="V3631" s="18">
        <f t="shared" si="29025"/>
        <v>0</v>
      </c>
      <c r="W3631" s="27">
        <f t="shared" si="28982"/>
        <v>0</v>
      </c>
      <c r="X3631" s="13" t="str">
        <f t="shared" ref="X3631" si="29041">IF(SUM(X3629:X3630)=2,"HA","")</f>
        <v/>
      </c>
      <c r="Y3631" s="13" t="str">
        <f t="shared" ref="Y3631" si="29042">IF(SUM(Y3629:Y3630)=2,"HA","")</f>
        <v/>
      </c>
      <c r="Z3631" s="13" t="str">
        <f t="shared" ref="Z3631" si="29043">IF(SUM(Z3629:Z3630)=2,"HA","")</f>
        <v/>
      </c>
      <c r="AA3631" s="13" t="str">
        <f t="shared" ref="AA3631" si="29044">IF(SUM(AA3629:AA3630)=2,"HA","")</f>
        <v/>
      </c>
      <c r="AB3631" s="13" t="str">
        <f t="shared" ref="AB3631" si="29045">IF(SUM(AB3629:AB3630)=2,"HA","")</f>
        <v/>
      </c>
      <c r="AC3631" s="13" t="str">
        <f t="shared" ref="AC3631" si="29046">IF(SUM(AC3629:AC3630)=2,"HA","")</f>
        <v/>
      </c>
      <c r="AD3631" s="13" t="str">
        <f t="shared" ref="AD3631" si="29047">IF(SUM(AD3629:AD3630)=2,"HA","")</f>
        <v/>
      </c>
      <c r="AE3631" s="13" t="str">
        <f t="shared" ref="AE3631" si="29048">IF(SUM(AE3629:AE3630)=2,"HA","")</f>
        <v/>
      </c>
      <c r="AF3631" s="13" t="str">
        <f t="shared" ref="AF3631" si="29049">IF(SUM(AF3629:AF3630)=2,"HA","")</f>
        <v/>
      </c>
      <c r="AG3631" s="13" t="str">
        <f t="shared" ref="AG3631" si="29050">IF(SUM(AG3629:AG3630)=2,"HA","")</f>
        <v/>
      </c>
      <c r="AH3631" s="13" t="str">
        <f t="shared" ref="AH3631" si="29051">IF(SUM(AH3629:AH3630)=2,"HA","")</f>
        <v/>
      </c>
      <c r="AI3631" s="13" t="str">
        <f t="shared" ref="AI3631" si="29052">IF(SUM(AI3629:AI3630)=2,"HA","")</f>
        <v/>
      </c>
      <c r="AJ3631" s="13" t="str">
        <f t="shared" ref="AJ3631" si="29053">IF(SUM(AJ3629:AJ3630)=2,"HA","")</f>
        <v/>
      </c>
      <c r="AK3631" s="13" t="str">
        <f t="shared" ref="AK3631" si="29054">IF(SUM(AK3629:AK3630)=2,"HA","")</f>
        <v/>
      </c>
    </row>
    <row r="3632" spans="1:41" s="14" customFormat="1" x14ac:dyDescent="0.25">
      <c r="A3632" s="3" t="s">
        <v>23</v>
      </c>
      <c r="B3632" s="25"/>
      <c r="C3632" s="25"/>
      <c r="D3632" s="16">
        <f>SUM(B3632:C3632)</f>
        <v>0</v>
      </c>
      <c r="E3632" s="25"/>
      <c r="F3632" s="25"/>
      <c r="G3632" s="16">
        <f>SUM(E3632:F3632)</f>
        <v>0</v>
      </c>
      <c r="H3632" s="25"/>
      <c r="I3632" s="25"/>
      <c r="J3632" s="16">
        <f>SUM(H3632:I3632)</f>
        <v>0</v>
      </c>
      <c r="K3632" s="25"/>
      <c r="L3632" s="25"/>
      <c r="M3632" s="16">
        <f>SUM(K3632:L3632)</f>
        <v>0</v>
      </c>
      <c r="N3632" s="25"/>
      <c r="O3632" s="25"/>
      <c r="P3632" s="16">
        <f>SUM(N3632:O3632)</f>
        <v>0</v>
      </c>
      <c r="Q3632" s="25"/>
      <c r="R3632" s="25"/>
      <c r="S3632" s="16">
        <f>SUM(Q3632:R3632)</f>
        <v>0</v>
      </c>
      <c r="T3632" s="25"/>
      <c r="U3632" s="25"/>
      <c r="V3632" s="16">
        <f>SUM(T3632:U3632)</f>
        <v>0</v>
      </c>
      <c r="W3632" s="27">
        <f t="shared" si="28982"/>
        <v>0</v>
      </c>
      <c r="X3632" s="13">
        <f t="shared" ref="X3632:Y3632" si="29055">SUM(B3632:B3636)</f>
        <v>0</v>
      </c>
      <c r="Y3632" s="13">
        <f t="shared" si="29055"/>
        <v>0</v>
      </c>
      <c r="Z3632" s="13">
        <f t="shared" ref="Z3632:AA3632" si="29056">SUM(E3632:E3636)</f>
        <v>0</v>
      </c>
      <c r="AA3632" s="13">
        <f t="shared" si="29056"/>
        <v>0</v>
      </c>
      <c r="AB3632" s="13">
        <f t="shared" ref="AB3632:AC3632" si="29057">SUM(H3632:H3636)</f>
        <v>0</v>
      </c>
      <c r="AC3632" s="13">
        <f t="shared" si="29057"/>
        <v>0</v>
      </c>
      <c r="AD3632" s="13">
        <f t="shared" ref="AD3632:AE3632" si="29058">SUM(K3632:K3636)</f>
        <v>0</v>
      </c>
      <c r="AE3632" s="13">
        <f t="shared" si="29058"/>
        <v>0</v>
      </c>
      <c r="AF3632" s="13">
        <f t="shared" ref="AF3632:AG3632" si="29059">SUM(N3632:N3636)</f>
        <v>0</v>
      </c>
      <c r="AG3632" s="13">
        <f t="shared" si="29059"/>
        <v>0</v>
      </c>
      <c r="AH3632" s="13">
        <f t="shared" ref="AH3632:AI3632" si="29060">SUM(Q3632:Q3636)</f>
        <v>0</v>
      </c>
      <c r="AI3632" s="13">
        <f t="shared" si="29060"/>
        <v>0</v>
      </c>
      <c r="AJ3632" s="13">
        <f t="shared" ref="AJ3632:AK3632" si="29061">SUM(T3632:T3636)</f>
        <v>0</v>
      </c>
      <c r="AK3632" s="13">
        <f t="shared" si="29061"/>
        <v>0</v>
      </c>
    </row>
    <row r="3633" spans="1:41" s="14" customFormat="1" x14ac:dyDescent="0.25">
      <c r="A3633" s="3" t="s">
        <v>24</v>
      </c>
      <c r="B3633" s="25"/>
      <c r="C3633" s="25"/>
      <c r="D3633" s="16">
        <f t="shared" ref="D3633:D3635" si="29062">SUM(B3633:C3633)</f>
        <v>0</v>
      </c>
      <c r="E3633" s="25"/>
      <c r="F3633" s="25"/>
      <c r="G3633" s="16">
        <f t="shared" ref="G3633:G3635" si="29063">SUM(E3633:F3633)</f>
        <v>0</v>
      </c>
      <c r="H3633" s="25"/>
      <c r="I3633" s="25"/>
      <c r="J3633" s="16">
        <f t="shared" ref="J3633:J3635" si="29064">SUM(H3633:I3633)</f>
        <v>0</v>
      </c>
      <c r="K3633" s="25"/>
      <c r="L3633" s="25"/>
      <c r="M3633" s="16">
        <f t="shared" ref="M3633:M3635" si="29065">SUM(K3633:L3633)</f>
        <v>0</v>
      </c>
      <c r="N3633" s="25"/>
      <c r="O3633" s="25"/>
      <c r="P3633" s="16">
        <f t="shared" ref="P3633:P3635" si="29066">SUM(N3633:O3633)</f>
        <v>0</v>
      </c>
      <c r="Q3633" s="25"/>
      <c r="R3633" s="25"/>
      <c r="S3633" s="16">
        <f t="shared" ref="S3633:S3635" si="29067">SUM(Q3633:R3633)</f>
        <v>0</v>
      </c>
      <c r="T3633" s="25"/>
      <c r="U3633" s="25"/>
      <c r="V3633" s="16">
        <f t="shared" ref="V3633:V3635" si="29068">SUM(T3633:U3633)</f>
        <v>0</v>
      </c>
      <c r="W3633" s="27">
        <f t="shared" si="28982"/>
        <v>0</v>
      </c>
      <c r="X3633" s="13">
        <f t="shared" ref="X3633" si="29069">IF(X3632=X3624,0,1)</f>
        <v>0</v>
      </c>
      <c r="Y3633" s="13">
        <f t="shared" ref="Y3633" si="29070">IF(Y3632=Y3624,0,1)</f>
        <v>0</v>
      </c>
      <c r="Z3633" s="13">
        <f t="shared" ref="Z3633" si="29071">IF(Z3632=Z3624,0,1)</f>
        <v>0</v>
      </c>
      <c r="AA3633" s="13">
        <f t="shared" ref="AA3633" si="29072">IF(AA3632=AA3624,0,1)</f>
        <v>0</v>
      </c>
      <c r="AB3633" s="13">
        <f t="shared" ref="AB3633" si="29073">IF(AB3632=AB3624,0,1)</f>
        <v>0</v>
      </c>
      <c r="AC3633" s="13">
        <f t="shared" ref="AC3633" si="29074">IF(AC3632=AC3624,0,1)</f>
        <v>0</v>
      </c>
      <c r="AD3633" s="13">
        <f t="shared" ref="AD3633" si="29075">IF(AD3632=AD3624,0,1)</f>
        <v>0</v>
      </c>
      <c r="AE3633" s="13">
        <f t="shared" ref="AE3633" si="29076">IF(AE3632=AE3624,0,1)</f>
        <v>0</v>
      </c>
      <c r="AF3633" s="13">
        <f t="shared" ref="AF3633" si="29077">IF(AF3632=AF3624,0,1)</f>
        <v>0</v>
      </c>
      <c r="AG3633" s="13">
        <f t="shared" ref="AG3633" si="29078">IF(AG3632=AG3624,0,1)</f>
        <v>0</v>
      </c>
      <c r="AH3633" s="13">
        <f t="shared" ref="AH3633" si="29079">IF(AH3632=AH3624,0,1)</f>
        <v>0</v>
      </c>
      <c r="AI3633" s="13">
        <f t="shared" ref="AI3633" si="29080">IF(AI3632=AI3624,0,1)</f>
        <v>0</v>
      </c>
      <c r="AJ3633" s="13">
        <f t="shared" ref="AJ3633" si="29081">IF(AJ3632=AJ3624,0,1)</f>
        <v>0</v>
      </c>
      <c r="AK3633" s="13">
        <f t="shared" ref="AK3633" si="29082">IF(AK3632=AK3624,0,1)</f>
        <v>0</v>
      </c>
    </row>
    <row r="3634" spans="1:41" s="14" customFormat="1" x14ac:dyDescent="0.25">
      <c r="A3634" s="3" t="s">
        <v>25</v>
      </c>
      <c r="B3634" s="25"/>
      <c r="C3634" s="25"/>
      <c r="D3634" s="16">
        <f t="shared" si="29062"/>
        <v>0</v>
      </c>
      <c r="E3634" s="25"/>
      <c r="F3634" s="25"/>
      <c r="G3634" s="16">
        <f t="shared" si="29063"/>
        <v>0</v>
      </c>
      <c r="H3634" s="25"/>
      <c r="I3634" s="25"/>
      <c r="J3634" s="16">
        <f t="shared" si="29064"/>
        <v>0</v>
      </c>
      <c r="K3634" s="25"/>
      <c r="L3634" s="25"/>
      <c r="M3634" s="16">
        <f t="shared" si="29065"/>
        <v>0</v>
      </c>
      <c r="N3634" s="25"/>
      <c r="O3634" s="25"/>
      <c r="P3634" s="16">
        <f t="shared" si="29066"/>
        <v>0</v>
      </c>
      <c r="Q3634" s="25"/>
      <c r="R3634" s="25"/>
      <c r="S3634" s="16">
        <f t="shared" si="29067"/>
        <v>0</v>
      </c>
      <c r="T3634" s="25"/>
      <c r="U3634" s="25"/>
      <c r="V3634" s="16">
        <f t="shared" si="29068"/>
        <v>0</v>
      </c>
      <c r="W3634" s="27">
        <f t="shared" si="28982"/>
        <v>0</v>
      </c>
      <c r="X3634" s="13">
        <f t="shared" ref="X3634:AK3634" si="29083">IF(X3632=X3628,0,1)</f>
        <v>0</v>
      </c>
      <c r="Y3634" s="13">
        <f t="shared" si="29083"/>
        <v>0</v>
      </c>
      <c r="Z3634" s="13">
        <f t="shared" si="29083"/>
        <v>0</v>
      </c>
      <c r="AA3634" s="13">
        <f t="shared" si="29083"/>
        <v>0</v>
      </c>
      <c r="AB3634" s="13">
        <f t="shared" si="29083"/>
        <v>0</v>
      </c>
      <c r="AC3634" s="13">
        <f t="shared" si="29083"/>
        <v>0</v>
      </c>
      <c r="AD3634" s="13">
        <f t="shared" si="29083"/>
        <v>0</v>
      </c>
      <c r="AE3634" s="13">
        <f t="shared" si="29083"/>
        <v>0</v>
      </c>
      <c r="AF3634" s="13">
        <f t="shared" si="29083"/>
        <v>0</v>
      </c>
      <c r="AG3634" s="13">
        <f t="shared" si="29083"/>
        <v>0</v>
      </c>
      <c r="AH3634" s="13">
        <f t="shared" si="29083"/>
        <v>0</v>
      </c>
      <c r="AI3634" s="13">
        <f t="shared" si="29083"/>
        <v>0</v>
      </c>
      <c r="AJ3634" s="13">
        <f t="shared" si="29083"/>
        <v>0</v>
      </c>
      <c r="AK3634" s="13">
        <f t="shared" si="29083"/>
        <v>0</v>
      </c>
    </row>
    <row r="3635" spans="1:41" s="14" customFormat="1" x14ac:dyDescent="0.25">
      <c r="A3635" s="3" t="s">
        <v>26</v>
      </c>
      <c r="B3635" s="25"/>
      <c r="C3635" s="25"/>
      <c r="D3635" s="16">
        <f t="shared" si="29062"/>
        <v>0</v>
      </c>
      <c r="E3635" s="25"/>
      <c r="F3635" s="25"/>
      <c r="G3635" s="16">
        <f t="shared" si="29063"/>
        <v>0</v>
      </c>
      <c r="H3635" s="25"/>
      <c r="I3635" s="25"/>
      <c r="J3635" s="16">
        <f t="shared" si="29064"/>
        <v>0</v>
      </c>
      <c r="K3635" s="25"/>
      <c r="L3635" s="25"/>
      <c r="M3635" s="16">
        <f t="shared" si="29065"/>
        <v>0</v>
      </c>
      <c r="N3635" s="25"/>
      <c r="O3635" s="25"/>
      <c r="P3635" s="16">
        <f t="shared" si="29066"/>
        <v>0</v>
      </c>
      <c r="Q3635" s="25"/>
      <c r="R3635" s="25"/>
      <c r="S3635" s="16">
        <f t="shared" si="29067"/>
        <v>0</v>
      </c>
      <c r="T3635" s="25"/>
      <c r="U3635" s="25"/>
      <c r="V3635" s="16">
        <f t="shared" si="29068"/>
        <v>0</v>
      </c>
      <c r="W3635" s="27">
        <f t="shared" si="28982"/>
        <v>0</v>
      </c>
      <c r="X3635" s="13" t="str">
        <f t="shared" ref="X3635" si="29084">IF(SUM(X3633:X3634)=2,"WH","")</f>
        <v/>
      </c>
      <c r="Y3635" s="13" t="str">
        <f t="shared" ref="Y3635" si="29085">IF(SUM(Y3633:Y3634)=2,"WH","")</f>
        <v/>
      </c>
      <c r="Z3635" s="13" t="str">
        <f t="shared" ref="Z3635" si="29086">IF(SUM(Z3633:Z3634)=2,"WH","")</f>
        <v/>
      </c>
      <c r="AA3635" s="13" t="str">
        <f t="shared" ref="AA3635" si="29087">IF(SUM(AA3633:AA3634)=2,"WH","")</f>
        <v/>
      </c>
      <c r="AB3635" s="13" t="str">
        <f t="shared" ref="AB3635" si="29088">IF(SUM(AB3633:AB3634)=2,"WH","")</f>
        <v/>
      </c>
      <c r="AC3635" s="13" t="str">
        <f t="shared" ref="AC3635" si="29089">IF(SUM(AC3633:AC3634)=2,"WH","")</f>
        <v/>
      </c>
      <c r="AD3635" s="13" t="str">
        <f t="shared" ref="AD3635" si="29090">IF(SUM(AD3633:AD3634)=2,"WH","")</f>
        <v/>
      </c>
      <c r="AE3635" s="13" t="str">
        <f t="shared" ref="AE3635" si="29091">IF(SUM(AE3633:AE3634)=2,"WH","")</f>
        <v/>
      </c>
      <c r="AF3635" s="13" t="str">
        <f t="shared" ref="AF3635" si="29092">IF(SUM(AF3633:AF3634)=2,"WH","")</f>
        <v/>
      </c>
      <c r="AG3635" s="13" t="str">
        <f t="shared" ref="AG3635" si="29093">IF(SUM(AG3633:AG3634)=2,"WH","")</f>
        <v/>
      </c>
      <c r="AH3635" s="13" t="str">
        <f t="shared" ref="AH3635" si="29094">IF(SUM(AH3633:AH3634)=2,"WH","")</f>
        <v/>
      </c>
      <c r="AI3635" s="13" t="str">
        <f t="shared" ref="AI3635" si="29095">IF(SUM(AI3633:AI3634)=2,"WH","")</f>
        <v/>
      </c>
      <c r="AJ3635" s="13" t="str">
        <f t="shared" ref="AJ3635" si="29096">IF(SUM(AJ3633:AJ3634)=2,"WH","")</f>
        <v/>
      </c>
      <c r="AK3635" s="13" t="str">
        <f t="shared" ref="AK3635" si="29097">IF(SUM(AK3633:AK3634)=2,"WH","")</f>
        <v/>
      </c>
    </row>
    <row r="3636" spans="1:41" s="14" customFormat="1" x14ac:dyDescent="0.25">
      <c r="A3636" s="3" t="s">
        <v>27</v>
      </c>
      <c r="B3636" s="25"/>
      <c r="C3636" s="25"/>
      <c r="D3636" s="16">
        <f>SUM(B3636:C3636)</f>
        <v>0</v>
      </c>
      <c r="E3636" s="25"/>
      <c r="F3636" s="25"/>
      <c r="G3636" s="16">
        <f>SUM(E3636:F3636)</f>
        <v>0</v>
      </c>
      <c r="H3636" s="25"/>
      <c r="I3636" s="25"/>
      <c r="J3636" s="16">
        <f>SUM(H3636:I3636)</f>
        <v>0</v>
      </c>
      <c r="K3636" s="25"/>
      <c r="L3636" s="25"/>
      <c r="M3636" s="16">
        <f>SUM(K3636:L3636)</f>
        <v>0</v>
      </c>
      <c r="N3636" s="25"/>
      <c r="O3636" s="25"/>
      <c r="P3636" s="16">
        <f>SUM(N3636:O3636)</f>
        <v>0</v>
      </c>
      <c r="Q3636" s="25"/>
      <c r="R3636" s="25"/>
      <c r="S3636" s="16">
        <f>SUM(Q3636:R3636)</f>
        <v>0</v>
      </c>
      <c r="T3636" s="25"/>
      <c r="U3636" s="25"/>
      <c r="V3636" s="16">
        <f>SUM(T3636:U3636)</f>
        <v>0</v>
      </c>
      <c r="W3636" s="27">
        <f t="shared" si="28982"/>
        <v>0</v>
      </c>
      <c r="X3636" s="13"/>
      <c r="Y3636" s="13"/>
      <c r="Z3636" s="13"/>
      <c r="AA3636" s="13"/>
      <c r="AB3636" s="13"/>
      <c r="AC3636" s="13"/>
      <c r="AD3636" s="13"/>
      <c r="AE3636" s="13"/>
      <c r="AF3636" s="13"/>
      <c r="AG3636" s="13"/>
    </row>
    <row r="3637" spans="1:41" s="14" customFormat="1" ht="15.75" thickBot="1" x14ac:dyDescent="0.3">
      <c r="A3637" s="5" t="s">
        <v>11</v>
      </c>
      <c r="B3637" s="20">
        <f>SUM(B3624:B3627)</f>
        <v>0</v>
      </c>
      <c r="C3637" s="20">
        <f t="shared" ref="C3637:W3637" si="29098">SUM(C3624:C3627)</f>
        <v>0</v>
      </c>
      <c r="D3637" s="20">
        <f t="shared" si="29098"/>
        <v>0</v>
      </c>
      <c r="E3637" s="20">
        <f t="shared" si="29098"/>
        <v>0</v>
      </c>
      <c r="F3637" s="20">
        <f t="shared" si="29098"/>
        <v>0</v>
      </c>
      <c r="G3637" s="20">
        <f t="shared" si="29098"/>
        <v>0</v>
      </c>
      <c r="H3637" s="20">
        <f t="shared" si="29098"/>
        <v>0</v>
      </c>
      <c r="I3637" s="20">
        <f t="shared" si="29098"/>
        <v>0</v>
      </c>
      <c r="J3637" s="20">
        <f t="shared" si="29098"/>
        <v>0</v>
      </c>
      <c r="K3637" s="20">
        <f t="shared" si="29098"/>
        <v>0</v>
      </c>
      <c r="L3637" s="20">
        <f t="shared" si="29098"/>
        <v>0</v>
      </c>
      <c r="M3637" s="20">
        <f t="shared" si="29098"/>
        <v>0</v>
      </c>
      <c r="N3637" s="20">
        <f t="shared" si="29098"/>
        <v>0</v>
      </c>
      <c r="O3637" s="20">
        <f t="shared" si="29098"/>
        <v>0</v>
      </c>
      <c r="P3637" s="20">
        <f t="shared" si="29098"/>
        <v>0</v>
      </c>
      <c r="Q3637" s="20">
        <f t="shared" si="29098"/>
        <v>0</v>
      </c>
      <c r="R3637" s="20">
        <f t="shared" si="29098"/>
        <v>0</v>
      </c>
      <c r="S3637" s="20">
        <f t="shared" si="29098"/>
        <v>0</v>
      </c>
      <c r="T3637" s="20">
        <f t="shared" si="29098"/>
        <v>0</v>
      </c>
      <c r="U3637" s="20">
        <f t="shared" si="29098"/>
        <v>0</v>
      </c>
      <c r="V3637" s="20">
        <f t="shared" si="29098"/>
        <v>0</v>
      </c>
      <c r="W3637" s="20">
        <f t="shared" si="29098"/>
        <v>0</v>
      </c>
      <c r="X3637" s="13"/>
      <c r="Y3637" s="13"/>
      <c r="Z3637" s="13"/>
      <c r="AA3637" s="13"/>
      <c r="AB3637" s="13"/>
      <c r="AC3637" s="13"/>
      <c r="AD3637" s="13"/>
      <c r="AE3637" s="13"/>
      <c r="AF3637" s="13"/>
      <c r="AG3637" s="13"/>
    </row>
    <row r="3638" spans="1:41" s="14" customFormat="1" x14ac:dyDescent="0.25">
      <c r="A3638" s="14" t="s">
        <v>0</v>
      </c>
      <c r="B3638" s="251"/>
      <c r="C3638" s="251"/>
      <c r="D3638" s="251"/>
      <c r="E3638" s="224" t="s">
        <v>3</v>
      </c>
      <c r="F3638" s="224"/>
      <c r="G3638" s="224"/>
      <c r="H3638" s="228" t="s">
        <v>152</v>
      </c>
      <c r="I3638" s="228"/>
      <c r="J3638" s="227">
        <f>MROUND(B3639*0.135,1)</f>
        <v>0</v>
      </c>
      <c r="K3638" s="227"/>
      <c r="L3638" s="229" t="s">
        <v>239</v>
      </c>
      <c r="M3638" s="229"/>
      <c r="N3638" s="229"/>
      <c r="O3638" s="231" t="s">
        <v>152</v>
      </c>
      <c r="P3638" s="231"/>
      <c r="Q3638" s="232"/>
      <c r="R3638" s="232"/>
      <c r="S3638" s="127" t="s">
        <v>1</v>
      </c>
      <c r="T3638" s="124"/>
      <c r="U3638" s="236">
        <f>IFERROR(J3639/W3655,0)</f>
        <v>0</v>
      </c>
      <c r="V3638" s="236"/>
      <c r="W3638" s="124"/>
      <c r="X3638" s="13"/>
      <c r="Y3638" s="13"/>
      <c r="Z3638" s="13"/>
      <c r="AA3638" s="13"/>
      <c r="AB3638" s="13"/>
      <c r="AC3638" s="13"/>
      <c r="AD3638" s="13"/>
      <c r="AE3638" s="13"/>
      <c r="AF3638" s="13"/>
      <c r="AG3638" s="13"/>
    </row>
    <row r="3639" spans="1:41" s="14" customFormat="1" ht="15.75" thickBot="1" x14ac:dyDescent="0.3">
      <c r="A3639" s="14" t="s">
        <v>2</v>
      </c>
      <c r="B3639" s="248"/>
      <c r="C3639" s="248"/>
      <c r="D3639" s="248"/>
      <c r="E3639" s="225"/>
      <c r="F3639" s="225"/>
      <c r="G3639" s="225"/>
      <c r="H3639" s="238" t="s">
        <v>153</v>
      </c>
      <c r="I3639" s="238"/>
      <c r="J3639" s="226">
        <f>MROUND(B3639*0.162,1)</f>
        <v>0</v>
      </c>
      <c r="K3639" s="226"/>
      <c r="L3639" s="230"/>
      <c r="M3639" s="230"/>
      <c r="N3639" s="230"/>
      <c r="O3639" s="233" t="s">
        <v>153</v>
      </c>
      <c r="P3639" s="233"/>
      <c r="Q3639" s="234"/>
      <c r="R3639" s="234"/>
      <c r="S3639" s="237" t="str">
        <f>IF(CONCATENATE(X3639,Y3639,Z3639,AA3639,AB3639,AC3639,AD3639,AE3639,AF3639,,AG3639,,AH3639,,AI3639,AJ3639,AK3639)="","",(CONCATENATE("ERRORS: ", X3639,Y3639,Z3639,AA3639,AB3639,AC3639,AD3639,AE3639,AF3639,,AG3639,,AH3639,,AI3639,AJ3639,AK3639)))</f>
        <v/>
      </c>
      <c r="T3639" s="237"/>
      <c r="U3639" s="237"/>
      <c r="V3639" s="237"/>
      <c r="W3639" s="237"/>
      <c r="X3639" s="13" t="str">
        <f t="shared" ref="X3639" si="29099">IF(X3645="",IF(X3649="",IF(X3653="","",CONCATENATE(", ",X3640,X3641,X3653)),CONCATENATE(", ",X3640,X3641,X3649)),IF(X3649="",CONCATENATE(", ",X3640,X3641,X3645),CONCATENATE(", ",X3640,X3641,X3645,", ",X3640,X3641,X3649,", ",X3640,X3641,X3653)))</f>
        <v/>
      </c>
      <c r="Y3639" s="13" t="str">
        <f t="shared" ref="Y3639" si="29100">IF(Y3645="",IF(Y3649="",IF(Y3653="","",CONCATENATE(", ",X3640,Y3641,Y3653)),CONCATENATE(", ",X3640,Y3641,Y3649)),IF(Y3649="",CONCATENATE(", ",X3640,Y3641,Y3645),CONCATENATE(", ",X3640,Y3641,Y3645,", ",X3640,Y3641,Y3649,", ",X3640,Y3641,Y3653)))</f>
        <v/>
      </c>
      <c r="Z3639" s="13" t="str">
        <f t="shared" ref="Z3639" si="29101">IF(Z3645="",IF(Z3649="",IF(Z3653="","",CONCATENATE(", ",Z3640,Z3641,Z3653)),CONCATENATE(", ",Z3640,Z3641,Z3649)),IF(Z3649="",CONCATENATE(", ",Z3640,Z3641,Z3645),CONCATENATE(", ",Z3640,Z3641,Z3645,", ",Z3640,Z3641,Z3649,", ",Z3640,Z3641,Z3653)))</f>
        <v/>
      </c>
      <c r="AA3639" s="13" t="str">
        <f t="shared" ref="AA3639" si="29102">IF(AA3645="",IF(AA3649="",IF(AA3653="","",CONCATENATE(", ",Z3640,AA3641,AA3653)),CONCATENATE(", ",Z3640,AA3641,AA3649)),IF(AA3649="",CONCATENATE(", ",Z3640,AA3641,AA3645),CONCATENATE(", ",Z3640,AA3641,AA3645,", ",Z3640,AA3641,AA3649,", ",Z3640,AA3641,AA3653)))</f>
        <v/>
      </c>
      <c r="AB3639" s="13" t="str">
        <f t="shared" ref="AB3639" si="29103">IF(AB3645="",IF(AB3649="",IF(AB3653="","",CONCATENATE(", ",AB3640,AB3641,AB3653)),CONCATENATE(", ",AB3640,AB3641,AB3649)),IF(AB3649="",CONCATENATE(", ",AB3640,AB3641,AB3645),CONCATENATE(", ",AB3640,AB3641,AB3645,", ",AB3640,AB3641,AB3649,", ",AB3640,AB3641,AB3653)))</f>
        <v/>
      </c>
      <c r="AC3639" s="13" t="str">
        <f t="shared" ref="AC3639" si="29104">IF(AC3645="",IF(AC3649="",IF(AC3653="","",CONCATENATE(", ",AB3640,AC3641,AC3653)),CONCATENATE(", ",AB3640,AC3641,AC3649)),IF(AC3649="",CONCATENATE(", ",AB3640,AC3641,AC3645),CONCATENATE(", ",AB3640,AC3641,AC3645,", ",AB3640,AC3641,AC3649,", ",AB3640,AC3641,AC3653)))</f>
        <v/>
      </c>
      <c r="AD3639" s="13" t="str">
        <f t="shared" ref="AD3639" si="29105">IF(AD3645="",IF(AD3649="",IF(AD3653="","",CONCATENATE(", ",AD3640,AD3641,AD3653)),CONCATENATE(", ",AD3640,AD3641,AD3649)),IF(AD3649="",CONCATENATE(", ",AD3640,AD3641,AD3645),CONCATENATE(", ",AD3640,AD3641,AD3645,", ",AD3640,AD3641,AD3649,", ",AD3640,AD3641,AD3653)))</f>
        <v/>
      </c>
      <c r="AE3639" s="13" t="str">
        <f t="shared" ref="AE3639" si="29106">IF(AE3645="",IF(AE3649="",IF(AE3653="","",CONCATENATE(", ",AD3640,AE3641,AE3653)),CONCATENATE(", ",AD3640,AE3641,AE3649)),IF(AE3649="",CONCATENATE(", ",AD3640,AE3641,AE3645),CONCATENATE(", ",AD3640,AE3641,AE3645,", ",AD3640,AE3641,AE3649,", ",AD3640,AE3641,AE3653)))</f>
        <v/>
      </c>
      <c r="AF3639" s="13" t="str">
        <f t="shared" ref="AF3639" si="29107">IF(AF3645="",IF(AF3649="",IF(AF3653="","",CONCATENATE(", ",AF3640,AF3641,AF3653)),CONCATENATE(", ",AF3640,AF3641,AF3649)),IF(AF3649="",CONCATENATE(", ",AF3640,AF3641,AF3645),CONCATENATE(", ",AF3640,AF3641,AF3645,", ",AF3640,AF3641,AF3649,", ",AF3640,AF3641,AF3653)))</f>
        <v/>
      </c>
      <c r="AG3639" s="13" t="str">
        <f t="shared" ref="AG3639" si="29108">IF(AG3645="",IF(AG3649="",IF(AG3653="","",CONCATENATE(", ",AF3640,AG3641,AG3653)),CONCATENATE(", ",AF3640,AG3641,AG3649)),IF(AG3649="",CONCATENATE(", ",AF3640,AG3641,AG3645),CONCATENATE(", ",AF3640,AG3641,AG3645,", ",AF3640,AG3641,AG3649,", ",AF3640,AG3641,AG3653)))</f>
        <v/>
      </c>
      <c r="AH3639" s="13" t="str">
        <f t="shared" ref="AH3639" si="29109">IF(AH3645="",IF(AH3649="",IF(AH3653="","",CONCATENATE(", ",AH3640,AH3641,AH3653)),CONCATENATE(", ",AH3640,AH3641,AH3649)),IF(AH3649="",CONCATENATE(", ",AH3640,AH3641,AH3645),CONCATENATE(", ",AH3640,AH3641,AH3645,", ",AH3640,AH3641,AH3649,", ",AH3640,AH3641,AH3653)))</f>
        <v/>
      </c>
      <c r="AI3639" s="13" t="str">
        <f t="shared" ref="AI3639" si="29110">IF(AI3645="",IF(AI3649="",IF(AI3653="","",CONCATENATE(", ",AH3640,AI3641,AI3653)),CONCATENATE(", ",AH3640,AI3641,AI3649)),IF(AI3649="",CONCATENATE(", ",AH3640,AI3641,AI3645),CONCATENATE(", ",AH3640,AI3641,AI3645,", ",AH3640,AI3641,AI3649,", ",AH3640,AI3641,AI3653)))</f>
        <v/>
      </c>
      <c r="AJ3639" s="13" t="str">
        <f t="shared" ref="AJ3639" si="29111">IF(AJ3645="",IF(AJ3649="",IF(AJ3653="","",CONCATENATE(", ",AJ3640,AJ3641,AJ3653)),CONCATENATE(", ",AJ3640,AJ3641,AJ3649)),IF(AJ3649="",CONCATENATE(", ",AJ3640,AJ3641,AJ3645),CONCATENATE(", ",AJ3640,AJ3641,AJ3645,", ",AJ3640,AJ3641,AJ3649,", ",AJ3640,AJ3641,AJ3653)))</f>
        <v/>
      </c>
      <c r="AK3639" s="13" t="str">
        <f t="shared" ref="AK3639" si="29112">IF(AK3645="",IF(AK3649="",IF(AK3653="","",CONCATENATE(", ",AJ3640,AK3641,AK3653)),CONCATENATE(", ",AJ3640,AK3641,AK3649)),IF(AK3649="",CONCATENATE(", ",AJ3640,AK3641,AK3645),CONCATENATE(", ",AJ3640,AK3641,AK3645,", ",AJ3640,AK3641,AK3649,", ",AJ3640,AK3641,AK3653)))</f>
        <v/>
      </c>
    </row>
    <row r="3640" spans="1:41" s="14" customFormat="1" x14ac:dyDescent="0.25">
      <c r="A3640" s="249"/>
      <c r="B3640" s="235" t="s">
        <v>4</v>
      </c>
      <c r="C3640" s="235"/>
      <c r="D3640" s="235"/>
      <c r="E3640" s="235" t="s">
        <v>5</v>
      </c>
      <c r="F3640" s="235"/>
      <c r="G3640" s="235"/>
      <c r="H3640" s="235" t="s">
        <v>6</v>
      </c>
      <c r="I3640" s="235"/>
      <c r="J3640" s="235"/>
      <c r="K3640" s="235" t="s">
        <v>7</v>
      </c>
      <c r="L3640" s="235"/>
      <c r="M3640" s="235"/>
      <c r="N3640" s="235" t="s">
        <v>8</v>
      </c>
      <c r="O3640" s="235"/>
      <c r="P3640" s="235"/>
      <c r="Q3640" s="235" t="s">
        <v>9</v>
      </c>
      <c r="R3640" s="235"/>
      <c r="S3640" s="235"/>
      <c r="T3640" s="235" t="s">
        <v>10</v>
      </c>
      <c r="U3640" s="235"/>
      <c r="V3640" s="239"/>
      <c r="W3640" s="240" t="s">
        <v>11</v>
      </c>
      <c r="X3640" s="277" t="s">
        <v>47</v>
      </c>
      <c r="Y3640" s="269"/>
      <c r="Z3640" s="278" t="s">
        <v>48</v>
      </c>
      <c r="AA3640" s="276"/>
      <c r="AB3640" s="278" t="s">
        <v>49</v>
      </c>
      <c r="AC3640" s="276"/>
      <c r="AD3640" s="276" t="s">
        <v>50</v>
      </c>
      <c r="AE3640" s="276"/>
      <c r="AF3640" s="276" t="s">
        <v>51</v>
      </c>
      <c r="AG3640" s="276"/>
      <c r="AH3640" s="276" t="s">
        <v>52</v>
      </c>
      <c r="AI3640" s="276"/>
      <c r="AJ3640" s="276" t="s">
        <v>53</v>
      </c>
      <c r="AK3640" s="276"/>
    </row>
    <row r="3641" spans="1:41" s="14" customFormat="1" x14ac:dyDescent="0.25">
      <c r="A3641" s="250"/>
      <c r="B3641" s="1" t="s">
        <v>12</v>
      </c>
      <c r="C3641" s="1" t="s">
        <v>13</v>
      </c>
      <c r="D3641" s="1" t="s">
        <v>14</v>
      </c>
      <c r="E3641" s="1" t="s">
        <v>12</v>
      </c>
      <c r="F3641" s="1" t="s">
        <v>13</v>
      </c>
      <c r="G3641" s="1" t="s">
        <v>14</v>
      </c>
      <c r="H3641" s="1" t="s">
        <v>12</v>
      </c>
      <c r="I3641" s="1" t="s">
        <v>13</v>
      </c>
      <c r="J3641" s="1" t="s">
        <v>14</v>
      </c>
      <c r="K3641" s="1" t="s">
        <v>12</v>
      </c>
      <c r="L3641" s="1" t="s">
        <v>13</v>
      </c>
      <c r="M3641" s="1" t="s">
        <v>14</v>
      </c>
      <c r="N3641" s="1" t="s">
        <v>12</v>
      </c>
      <c r="O3641" s="1" t="s">
        <v>13</v>
      </c>
      <c r="P3641" s="1" t="s">
        <v>14</v>
      </c>
      <c r="Q3641" s="1" t="s">
        <v>12</v>
      </c>
      <c r="R3641" s="1" t="s">
        <v>13</v>
      </c>
      <c r="S3641" s="1" t="s">
        <v>14</v>
      </c>
      <c r="T3641" s="1" t="s">
        <v>12</v>
      </c>
      <c r="U3641" s="1" t="s">
        <v>13</v>
      </c>
      <c r="V3641" s="2" t="s">
        <v>14</v>
      </c>
      <c r="W3641" s="241"/>
      <c r="X3641" s="13" t="s">
        <v>45</v>
      </c>
      <c r="Y3641" s="13" t="s">
        <v>46</v>
      </c>
      <c r="Z3641" s="13" t="s">
        <v>45</v>
      </c>
      <c r="AA3641" s="13" t="s">
        <v>46</v>
      </c>
      <c r="AB3641" s="13" t="s">
        <v>45</v>
      </c>
      <c r="AC3641" s="13" t="s">
        <v>46</v>
      </c>
      <c r="AD3641" s="13" t="s">
        <v>45</v>
      </c>
      <c r="AE3641" s="13" t="s">
        <v>46</v>
      </c>
      <c r="AF3641" s="13" t="s">
        <v>45</v>
      </c>
      <c r="AG3641" s="13" t="s">
        <v>46</v>
      </c>
      <c r="AH3641" s="13" t="s">
        <v>45</v>
      </c>
      <c r="AI3641" s="13" t="s">
        <v>46</v>
      </c>
      <c r="AJ3641" s="13" t="s">
        <v>45</v>
      </c>
      <c r="AK3641" s="13" t="s">
        <v>46</v>
      </c>
    </row>
    <row r="3642" spans="1:41" s="14" customFormat="1" x14ac:dyDescent="0.25">
      <c r="A3642" s="3" t="s">
        <v>15</v>
      </c>
      <c r="B3642" s="25"/>
      <c r="C3642" s="25"/>
      <c r="D3642" s="16">
        <f>SUM(B3642:C3642)</f>
        <v>0</v>
      </c>
      <c r="E3642" s="25"/>
      <c r="F3642" s="25"/>
      <c r="G3642" s="16">
        <f>SUM(E3642:F3642)</f>
        <v>0</v>
      </c>
      <c r="H3642" s="25"/>
      <c r="I3642" s="25"/>
      <c r="J3642" s="16">
        <f>SUM(H3642:I3642)</f>
        <v>0</v>
      </c>
      <c r="K3642" s="25"/>
      <c r="L3642" s="25"/>
      <c r="M3642" s="16">
        <f>SUM(K3642:L3642)</f>
        <v>0</v>
      </c>
      <c r="N3642" s="25"/>
      <c r="O3642" s="25"/>
      <c r="P3642" s="16">
        <f>SUM(N3642:O3642)</f>
        <v>0</v>
      </c>
      <c r="Q3642" s="25"/>
      <c r="R3642" s="25"/>
      <c r="S3642" s="16">
        <f>SUM(Q3642:R3642)</f>
        <v>0</v>
      </c>
      <c r="T3642" s="25"/>
      <c r="U3642" s="25"/>
      <c r="V3642" s="16">
        <f>SUM(T3642:U3642)</f>
        <v>0</v>
      </c>
      <c r="W3642" s="27">
        <f>B3642+C3642+E3642+F3642+H3642+I3642+K3642+L3642+N3642+O3642+Q3642+R3642+T3642+U3642</f>
        <v>0</v>
      </c>
      <c r="X3642" s="13">
        <f t="shared" ref="X3642:Y3642" si="29113">SUM(B3642:B3645)</f>
        <v>0</v>
      </c>
      <c r="Y3642" s="13">
        <f t="shared" si="29113"/>
        <v>0</v>
      </c>
      <c r="Z3642" s="13">
        <f t="shared" ref="Z3642:AA3642" si="29114">SUM(E3642:E3645)</f>
        <v>0</v>
      </c>
      <c r="AA3642" s="13">
        <f t="shared" si="29114"/>
        <v>0</v>
      </c>
      <c r="AB3642" s="13">
        <f t="shared" ref="AB3642:AC3642" si="29115">SUM(H3642:H3645)</f>
        <v>0</v>
      </c>
      <c r="AC3642" s="13">
        <f t="shared" si="29115"/>
        <v>0</v>
      </c>
      <c r="AD3642" s="13">
        <f t="shared" ref="AD3642:AE3642" si="29116">SUM(K3642:K3645)</f>
        <v>0</v>
      </c>
      <c r="AE3642" s="13">
        <f t="shared" si="29116"/>
        <v>0</v>
      </c>
      <c r="AF3642" s="13">
        <f t="shared" ref="AF3642:AG3642" si="29117">SUM(N3642:N3645)</f>
        <v>0</v>
      </c>
      <c r="AG3642" s="13">
        <f t="shared" si="29117"/>
        <v>0</v>
      </c>
      <c r="AH3642" s="13">
        <f t="shared" ref="AH3642:AI3642" si="29118">SUM(Q3642:Q3645)</f>
        <v>0</v>
      </c>
      <c r="AI3642" s="13">
        <f t="shared" si="29118"/>
        <v>0</v>
      </c>
      <c r="AJ3642" s="13">
        <f t="shared" ref="AJ3642:AK3642" si="29119">SUM(T3642:T3645)</f>
        <v>0</v>
      </c>
      <c r="AK3642" s="13">
        <f t="shared" si="29119"/>
        <v>0</v>
      </c>
      <c r="AL3642" s="13"/>
      <c r="AM3642" s="13"/>
      <c r="AN3642" s="13"/>
      <c r="AO3642" s="13"/>
    </row>
    <row r="3643" spans="1:41" s="14" customFormat="1" x14ac:dyDescent="0.25">
      <c r="A3643" s="3" t="s">
        <v>16</v>
      </c>
      <c r="B3643" s="25"/>
      <c r="C3643" s="25"/>
      <c r="D3643" s="16">
        <f t="shared" ref="D3643:D3645" si="29120">SUM(B3643:C3643)</f>
        <v>0</v>
      </c>
      <c r="E3643" s="25"/>
      <c r="F3643" s="25"/>
      <c r="G3643" s="16">
        <f t="shared" ref="G3643:G3645" si="29121">SUM(E3643:F3643)</f>
        <v>0</v>
      </c>
      <c r="H3643" s="25"/>
      <c r="I3643" s="25"/>
      <c r="J3643" s="16">
        <f t="shared" ref="J3643:J3645" si="29122">SUM(H3643:I3643)</f>
        <v>0</v>
      </c>
      <c r="K3643" s="25"/>
      <c r="L3643" s="25"/>
      <c r="M3643" s="16">
        <f t="shared" ref="M3643:M3645" si="29123">SUM(K3643:L3643)</f>
        <v>0</v>
      </c>
      <c r="N3643" s="25"/>
      <c r="O3643" s="25"/>
      <c r="P3643" s="16">
        <f t="shared" ref="P3643:P3645" si="29124">SUM(N3643:O3643)</f>
        <v>0</v>
      </c>
      <c r="Q3643" s="25"/>
      <c r="R3643" s="25"/>
      <c r="S3643" s="16">
        <f t="shared" ref="S3643:S3645" si="29125">SUM(Q3643:R3643)</f>
        <v>0</v>
      </c>
      <c r="T3643" s="25"/>
      <c r="U3643" s="25"/>
      <c r="V3643" s="16">
        <f t="shared" ref="V3643:V3645" si="29126">SUM(T3643:U3643)</f>
        <v>0</v>
      </c>
      <c r="W3643" s="27">
        <f t="shared" ref="W3643:W3654" si="29127">B3643+C3643+E3643+F3643+H3643+I3643+K3643+L3643+N3643+O3643+Q3643+R3643+T3643+U3643</f>
        <v>0</v>
      </c>
      <c r="X3643" s="13">
        <f t="shared" ref="X3643" si="29128">IF(X3642=X3650,0,1)</f>
        <v>0</v>
      </c>
      <c r="Y3643" s="13">
        <f t="shared" ref="Y3643" si="29129">IF(Y3642=Y3650,0,1)</f>
        <v>0</v>
      </c>
      <c r="Z3643" s="13">
        <f t="shared" ref="Z3643" si="29130">IF(Z3642=Z3650,0,1)</f>
        <v>0</v>
      </c>
      <c r="AA3643" s="13">
        <f t="shared" ref="AA3643" si="29131">IF(AA3642=AA3650,0,1)</f>
        <v>0</v>
      </c>
      <c r="AB3643" s="13">
        <f t="shared" ref="AB3643" si="29132">IF(AB3642=AB3650,0,1)</f>
        <v>0</v>
      </c>
      <c r="AC3643" s="13">
        <f t="shared" ref="AC3643" si="29133">IF(AC3642=AC3650,0,1)</f>
        <v>0</v>
      </c>
      <c r="AD3643" s="13">
        <f t="shared" ref="AD3643" si="29134">IF(AD3642=AD3650,0,1)</f>
        <v>0</v>
      </c>
      <c r="AE3643" s="13">
        <f t="shared" ref="AE3643" si="29135">IF(AE3642=AE3650,0,1)</f>
        <v>0</v>
      </c>
      <c r="AF3643" s="13">
        <f t="shared" ref="AF3643" si="29136">IF(AF3642=AF3650,0,1)</f>
        <v>0</v>
      </c>
      <c r="AG3643" s="13">
        <f t="shared" ref="AG3643" si="29137">IF(AG3642=AG3650,0,1)</f>
        <v>0</v>
      </c>
      <c r="AH3643" s="13">
        <f t="shared" ref="AH3643" si="29138">IF(AH3642=AH3650,0,1)</f>
        <v>0</v>
      </c>
      <c r="AI3643" s="13">
        <f t="shared" ref="AI3643" si="29139">IF(AI3642=AI3650,0,1)</f>
        <v>0</v>
      </c>
      <c r="AJ3643" s="13">
        <f t="shared" ref="AJ3643" si="29140">IF(AJ3642=AJ3650,0,1)</f>
        <v>0</v>
      </c>
      <c r="AK3643" s="13">
        <f t="shared" ref="AK3643" si="29141">IF(AK3642=AK3650,0,1)</f>
        <v>0</v>
      </c>
      <c r="AL3643" s="13"/>
      <c r="AM3643" s="13"/>
      <c r="AN3643" s="13"/>
      <c r="AO3643" s="13"/>
    </row>
    <row r="3644" spans="1:41" s="14" customFormat="1" x14ac:dyDescent="0.25">
      <c r="A3644" s="3" t="s">
        <v>17</v>
      </c>
      <c r="B3644" s="25"/>
      <c r="C3644" s="25"/>
      <c r="D3644" s="16">
        <f t="shared" si="29120"/>
        <v>0</v>
      </c>
      <c r="E3644" s="25"/>
      <c r="F3644" s="25"/>
      <c r="G3644" s="16">
        <f t="shared" si="29121"/>
        <v>0</v>
      </c>
      <c r="H3644" s="25"/>
      <c r="I3644" s="25"/>
      <c r="J3644" s="16">
        <f t="shared" si="29122"/>
        <v>0</v>
      </c>
      <c r="K3644" s="25"/>
      <c r="L3644" s="25"/>
      <c r="M3644" s="16">
        <f t="shared" si="29123"/>
        <v>0</v>
      </c>
      <c r="N3644" s="25"/>
      <c r="O3644" s="25"/>
      <c r="P3644" s="16">
        <f t="shared" si="29124"/>
        <v>0</v>
      </c>
      <c r="Q3644" s="25"/>
      <c r="R3644" s="25"/>
      <c r="S3644" s="16">
        <f t="shared" si="29125"/>
        <v>0</v>
      </c>
      <c r="T3644" s="25"/>
      <c r="U3644" s="25"/>
      <c r="V3644" s="16">
        <f t="shared" si="29126"/>
        <v>0</v>
      </c>
      <c r="W3644" s="27">
        <f t="shared" si="29127"/>
        <v>0</v>
      </c>
      <c r="X3644" s="13">
        <f t="shared" ref="X3644:AK3644" si="29142">IF(X3642=X3646,0,1)</f>
        <v>0</v>
      </c>
      <c r="Y3644" s="13">
        <f t="shared" si="29142"/>
        <v>0</v>
      </c>
      <c r="Z3644" s="13">
        <f t="shared" si="29142"/>
        <v>0</v>
      </c>
      <c r="AA3644" s="13">
        <f t="shared" si="29142"/>
        <v>0</v>
      </c>
      <c r="AB3644" s="13">
        <f t="shared" si="29142"/>
        <v>0</v>
      </c>
      <c r="AC3644" s="13">
        <f t="shared" si="29142"/>
        <v>0</v>
      </c>
      <c r="AD3644" s="13">
        <f t="shared" si="29142"/>
        <v>0</v>
      </c>
      <c r="AE3644" s="13">
        <f t="shared" si="29142"/>
        <v>0</v>
      </c>
      <c r="AF3644" s="13">
        <f t="shared" si="29142"/>
        <v>0</v>
      </c>
      <c r="AG3644" s="13">
        <f t="shared" si="29142"/>
        <v>0</v>
      </c>
      <c r="AH3644" s="13">
        <f t="shared" si="29142"/>
        <v>0</v>
      </c>
      <c r="AI3644" s="13">
        <f t="shared" si="29142"/>
        <v>0</v>
      </c>
      <c r="AJ3644" s="13">
        <f t="shared" si="29142"/>
        <v>0</v>
      </c>
      <c r="AK3644" s="13">
        <f t="shared" si="29142"/>
        <v>0</v>
      </c>
      <c r="AL3644" s="13"/>
      <c r="AM3644" s="13"/>
      <c r="AN3644" s="13"/>
      <c r="AO3644" s="13"/>
    </row>
    <row r="3645" spans="1:41" s="14" customFormat="1" x14ac:dyDescent="0.25">
      <c r="A3645" s="3" t="s">
        <v>18</v>
      </c>
      <c r="B3645" s="25"/>
      <c r="C3645" s="25"/>
      <c r="D3645" s="16">
        <f t="shared" si="29120"/>
        <v>0</v>
      </c>
      <c r="E3645" s="25"/>
      <c r="F3645" s="25"/>
      <c r="G3645" s="16">
        <f t="shared" si="29121"/>
        <v>0</v>
      </c>
      <c r="H3645" s="25"/>
      <c r="I3645" s="25"/>
      <c r="J3645" s="16">
        <f t="shared" si="29122"/>
        <v>0</v>
      </c>
      <c r="K3645" s="25"/>
      <c r="L3645" s="25"/>
      <c r="M3645" s="16">
        <f t="shared" si="29123"/>
        <v>0</v>
      </c>
      <c r="N3645" s="25"/>
      <c r="O3645" s="25"/>
      <c r="P3645" s="16">
        <f t="shared" si="29124"/>
        <v>0</v>
      </c>
      <c r="Q3645" s="25"/>
      <c r="R3645" s="25"/>
      <c r="S3645" s="16">
        <f t="shared" si="29125"/>
        <v>0</v>
      </c>
      <c r="T3645" s="25"/>
      <c r="U3645" s="25"/>
      <c r="V3645" s="16">
        <f t="shared" si="29126"/>
        <v>0</v>
      </c>
      <c r="W3645" s="27">
        <f t="shared" si="29127"/>
        <v>0</v>
      </c>
      <c r="X3645" s="13" t="str">
        <f t="shared" ref="X3645" si="29143">IF(SUM(X3643:X3644)=2,"WA","")</f>
        <v/>
      </c>
      <c r="Y3645" s="13" t="str">
        <f t="shared" ref="Y3645" si="29144">IF(SUM(Y3643:Y3644)=2,"WA","")</f>
        <v/>
      </c>
      <c r="Z3645" s="13" t="str">
        <f t="shared" ref="Z3645" si="29145">IF(SUM(Z3643:Z3644)=2,"WA","")</f>
        <v/>
      </c>
      <c r="AA3645" s="13" t="str">
        <f t="shared" ref="AA3645" si="29146">IF(SUM(AA3643:AA3644)=2,"WA","")</f>
        <v/>
      </c>
      <c r="AB3645" s="13" t="str">
        <f t="shared" ref="AB3645" si="29147">IF(SUM(AB3643:AB3644)=2,"WA","")</f>
        <v/>
      </c>
      <c r="AC3645" s="13" t="str">
        <f t="shared" ref="AC3645" si="29148">IF(SUM(AC3643:AC3644)=2,"WA","")</f>
        <v/>
      </c>
      <c r="AD3645" s="13" t="str">
        <f t="shared" ref="AD3645" si="29149">IF(SUM(AD3643:AD3644)=2,"WA","")</f>
        <v/>
      </c>
      <c r="AE3645" s="13" t="str">
        <f t="shared" ref="AE3645" si="29150">IF(SUM(AE3643:AE3644)=2,"WA","")</f>
        <v/>
      </c>
      <c r="AF3645" s="13" t="str">
        <f t="shared" ref="AF3645" si="29151">IF(SUM(AF3643:AF3644)=2,"WA","")</f>
        <v/>
      </c>
      <c r="AG3645" s="13" t="str">
        <f t="shared" ref="AG3645" si="29152">IF(SUM(AG3643:AG3644)=2,"WA","")</f>
        <v/>
      </c>
      <c r="AH3645" s="13" t="str">
        <f t="shared" ref="AH3645" si="29153">IF(SUM(AH3643:AH3644)=2,"WA","")</f>
        <v/>
      </c>
      <c r="AI3645" s="13" t="str">
        <f t="shared" ref="AI3645" si="29154">IF(SUM(AI3643:AI3644)=2,"WA","")</f>
        <v/>
      </c>
      <c r="AJ3645" s="13" t="str">
        <f t="shared" ref="AJ3645" si="29155">IF(SUM(AJ3643:AJ3644)=2,"WA","")</f>
        <v/>
      </c>
      <c r="AK3645" s="13" t="str">
        <f t="shared" ref="AK3645" si="29156">IF(SUM(AK3643:AK3644)=2,"WA","")</f>
        <v/>
      </c>
      <c r="AL3645" s="13"/>
      <c r="AM3645" s="13"/>
      <c r="AN3645" s="13"/>
      <c r="AO3645" s="13"/>
    </row>
    <row r="3646" spans="1:41" s="14" customFormat="1" x14ac:dyDescent="0.25">
      <c r="A3646" s="4" t="s">
        <v>19</v>
      </c>
      <c r="B3646" s="26"/>
      <c r="C3646" s="26"/>
      <c r="D3646" s="18">
        <f>SUM(B3646:C3646)</f>
        <v>0</v>
      </c>
      <c r="E3646" s="26"/>
      <c r="F3646" s="26"/>
      <c r="G3646" s="18">
        <f>SUM(E3646:F3646)</f>
        <v>0</v>
      </c>
      <c r="H3646" s="26"/>
      <c r="I3646" s="26"/>
      <c r="J3646" s="18">
        <f>SUM(H3646:I3646)</f>
        <v>0</v>
      </c>
      <c r="K3646" s="26"/>
      <c r="L3646" s="26"/>
      <c r="M3646" s="18">
        <f>SUM(K3646:L3646)</f>
        <v>0</v>
      </c>
      <c r="N3646" s="26"/>
      <c r="O3646" s="26"/>
      <c r="P3646" s="18">
        <f>SUM(N3646:O3646)</f>
        <v>0</v>
      </c>
      <c r="Q3646" s="26"/>
      <c r="R3646" s="26"/>
      <c r="S3646" s="18">
        <f>SUM(Q3646:R3646)</f>
        <v>0</v>
      </c>
      <c r="T3646" s="26"/>
      <c r="U3646" s="26"/>
      <c r="V3646" s="18">
        <f>SUM(T3646:U3646)</f>
        <v>0</v>
      </c>
      <c r="W3646" s="27">
        <f t="shared" si="29127"/>
        <v>0</v>
      </c>
      <c r="X3646" s="13">
        <f t="shared" ref="X3646:Y3646" si="29157">SUM(B3646:B3649)</f>
        <v>0</v>
      </c>
      <c r="Y3646" s="13">
        <f t="shared" si="29157"/>
        <v>0</v>
      </c>
      <c r="Z3646" s="13">
        <f t="shared" ref="Z3646:AA3646" si="29158">SUM(E3646:E3649)</f>
        <v>0</v>
      </c>
      <c r="AA3646" s="13">
        <f t="shared" si="29158"/>
        <v>0</v>
      </c>
      <c r="AB3646" s="13">
        <f t="shared" ref="AB3646:AC3646" si="29159">SUM(H3646:H3649)</f>
        <v>0</v>
      </c>
      <c r="AC3646" s="13">
        <f t="shared" si="29159"/>
        <v>0</v>
      </c>
      <c r="AD3646" s="13">
        <f t="shared" ref="AD3646:AE3646" si="29160">SUM(K3646:K3649)</f>
        <v>0</v>
      </c>
      <c r="AE3646" s="13">
        <f t="shared" si="29160"/>
        <v>0</v>
      </c>
      <c r="AF3646" s="13">
        <f t="shared" ref="AF3646:AG3646" si="29161">SUM(N3646:N3649)</f>
        <v>0</v>
      </c>
      <c r="AG3646" s="13">
        <f t="shared" si="29161"/>
        <v>0</v>
      </c>
      <c r="AH3646" s="13">
        <f t="shared" ref="AH3646:AI3646" si="29162">SUM(Q3646:Q3649)</f>
        <v>0</v>
      </c>
      <c r="AI3646" s="13">
        <f t="shared" si="29162"/>
        <v>0</v>
      </c>
      <c r="AJ3646" s="13">
        <f t="shared" ref="AJ3646:AK3646" si="29163">SUM(T3646:T3649)</f>
        <v>0</v>
      </c>
      <c r="AK3646" s="13">
        <f t="shared" si="29163"/>
        <v>0</v>
      </c>
      <c r="AL3646" s="13"/>
      <c r="AM3646" s="13"/>
      <c r="AN3646" s="13"/>
      <c r="AO3646" s="13"/>
    </row>
    <row r="3647" spans="1:41" s="14" customFormat="1" x14ac:dyDescent="0.25">
      <c r="A3647" s="4" t="s">
        <v>20</v>
      </c>
      <c r="B3647" s="26"/>
      <c r="C3647" s="26"/>
      <c r="D3647" s="18">
        <f t="shared" ref="D3647:D3649" si="29164">SUM(B3647:C3647)</f>
        <v>0</v>
      </c>
      <c r="E3647" s="26"/>
      <c r="F3647" s="26"/>
      <c r="G3647" s="18">
        <f t="shared" ref="G3647:G3649" si="29165">SUM(E3647:F3647)</f>
        <v>0</v>
      </c>
      <c r="H3647" s="26"/>
      <c r="I3647" s="26"/>
      <c r="J3647" s="18">
        <f t="shared" ref="J3647:J3649" si="29166">SUM(H3647:I3647)</f>
        <v>0</v>
      </c>
      <c r="K3647" s="26"/>
      <c r="L3647" s="26"/>
      <c r="M3647" s="18">
        <f t="shared" ref="M3647:M3649" si="29167">SUM(K3647:L3647)</f>
        <v>0</v>
      </c>
      <c r="N3647" s="26"/>
      <c r="O3647" s="26"/>
      <c r="P3647" s="18">
        <f t="shared" ref="P3647:P3649" si="29168">SUM(N3647:O3647)</f>
        <v>0</v>
      </c>
      <c r="Q3647" s="26"/>
      <c r="R3647" s="26"/>
      <c r="S3647" s="18">
        <f t="shared" ref="S3647:S3649" si="29169">SUM(Q3647:R3647)</f>
        <v>0</v>
      </c>
      <c r="T3647" s="26"/>
      <c r="U3647" s="26"/>
      <c r="V3647" s="18">
        <f t="shared" ref="V3647:V3649" si="29170">SUM(T3647:U3647)</f>
        <v>0</v>
      </c>
      <c r="W3647" s="27">
        <f t="shared" si="29127"/>
        <v>0</v>
      </c>
      <c r="X3647" s="13">
        <f t="shared" ref="X3647" si="29171">IF(X3646=X3650,0,1)</f>
        <v>0</v>
      </c>
      <c r="Y3647" s="13">
        <f t="shared" ref="Y3647" si="29172">IF(Y3646=Y3650,0,1)</f>
        <v>0</v>
      </c>
      <c r="Z3647" s="13">
        <f t="shared" ref="Z3647" si="29173">IF(Z3646=Z3650,0,1)</f>
        <v>0</v>
      </c>
      <c r="AA3647" s="13">
        <f t="shared" ref="AA3647" si="29174">IF(AA3646=AA3650,0,1)</f>
        <v>0</v>
      </c>
      <c r="AB3647" s="13">
        <f t="shared" ref="AB3647" si="29175">IF(AB3646=AB3650,0,1)</f>
        <v>0</v>
      </c>
      <c r="AC3647" s="13">
        <f t="shared" ref="AC3647" si="29176">IF(AC3646=AC3650,0,1)</f>
        <v>0</v>
      </c>
      <c r="AD3647" s="13">
        <f t="shared" ref="AD3647" si="29177">IF(AD3646=AD3650,0,1)</f>
        <v>0</v>
      </c>
      <c r="AE3647" s="13">
        <f t="shared" ref="AE3647" si="29178">IF(AE3646=AE3650,0,1)</f>
        <v>0</v>
      </c>
      <c r="AF3647" s="13">
        <f t="shared" ref="AF3647" si="29179">IF(AF3646=AF3650,0,1)</f>
        <v>0</v>
      </c>
      <c r="AG3647" s="13">
        <f t="shared" ref="AG3647" si="29180">IF(AG3646=AG3650,0,1)</f>
        <v>0</v>
      </c>
      <c r="AH3647" s="13">
        <f t="shared" ref="AH3647" si="29181">IF(AH3646=AH3650,0,1)</f>
        <v>0</v>
      </c>
      <c r="AI3647" s="13">
        <f t="shared" ref="AI3647" si="29182">IF(AI3646=AI3650,0,1)</f>
        <v>0</v>
      </c>
      <c r="AJ3647" s="13">
        <f t="shared" ref="AJ3647" si="29183">IF(AJ3646=AJ3650,0,1)</f>
        <v>0</v>
      </c>
      <c r="AK3647" s="13">
        <f t="shared" ref="AK3647" si="29184">IF(AK3646=AK3650,0,1)</f>
        <v>0</v>
      </c>
      <c r="AL3647" s="13"/>
      <c r="AM3647" s="13"/>
      <c r="AN3647" s="13"/>
      <c r="AO3647" s="13"/>
    </row>
    <row r="3648" spans="1:41" s="14" customFormat="1" x14ac:dyDescent="0.25">
      <c r="A3648" s="4" t="s">
        <v>21</v>
      </c>
      <c r="B3648" s="26"/>
      <c r="C3648" s="26"/>
      <c r="D3648" s="18">
        <f t="shared" si="29164"/>
        <v>0</v>
      </c>
      <c r="E3648" s="26"/>
      <c r="F3648" s="26"/>
      <c r="G3648" s="18">
        <f t="shared" si="29165"/>
        <v>0</v>
      </c>
      <c r="H3648" s="26"/>
      <c r="I3648" s="26"/>
      <c r="J3648" s="18">
        <f t="shared" si="29166"/>
        <v>0</v>
      </c>
      <c r="K3648" s="26"/>
      <c r="L3648" s="26"/>
      <c r="M3648" s="18">
        <f t="shared" si="29167"/>
        <v>0</v>
      </c>
      <c r="N3648" s="26"/>
      <c r="O3648" s="26"/>
      <c r="P3648" s="18">
        <f t="shared" si="29168"/>
        <v>0</v>
      </c>
      <c r="Q3648" s="26"/>
      <c r="R3648" s="26"/>
      <c r="S3648" s="18">
        <f t="shared" si="29169"/>
        <v>0</v>
      </c>
      <c r="T3648" s="26"/>
      <c r="U3648" s="26"/>
      <c r="V3648" s="18">
        <f t="shared" si="29170"/>
        <v>0</v>
      </c>
      <c r="W3648" s="27">
        <f t="shared" si="29127"/>
        <v>0</v>
      </c>
      <c r="X3648" s="13">
        <f t="shared" ref="X3648:AK3648" si="29185">IF(X3646=X3642,0,1)</f>
        <v>0</v>
      </c>
      <c r="Y3648" s="13">
        <f t="shared" si="29185"/>
        <v>0</v>
      </c>
      <c r="Z3648" s="13">
        <f t="shared" si="29185"/>
        <v>0</v>
      </c>
      <c r="AA3648" s="13">
        <f t="shared" si="29185"/>
        <v>0</v>
      </c>
      <c r="AB3648" s="13">
        <f t="shared" si="29185"/>
        <v>0</v>
      </c>
      <c r="AC3648" s="13">
        <f t="shared" si="29185"/>
        <v>0</v>
      </c>
      <c r="AD3648" s="13">
        <f t="shared" si="29185"/>
        <v>0</v>
      </c>
      <c r="AE3648" s="13">
        <f t="shared" si="29185"/>
        <v>0</v>
      </c>
      <c r="AF3648" s="13">
        <f t="shared" si="29185"/>
        <v>0</v>
      </c>
      <c r="AG3648" s="13">
        <f t="shared" si="29185"/>
        <v>0</v>
      </c>
      <c r="AH3648" s="13">
        <f t="shared" si="29185"/>
        <v>0</v>
      </c>
      <c r="AI3648" s="13">
        <f t="shared" si="29185"/>
        <v>0</v>
      </c>
      <c r="AJ3648" s="13">
        <f t="shared" si="29185"/>
        <v>0</v>
      </c>
      <c r="AK3648" s="13">
        <f t="shared" si="29185"/>
        <v>0</v>
      </c>
      <c r="AL3648" s="13"/>
      <c r="AM3648" s="13"/>
      <c r="AN3648" s="13"/>
      <c r="AO3648" s="13"/>
    </row>
    <row r="3649" spans="1:41" s="14" customFormat="1" x14ac:dyDescent="0.25">
      <c r="A3649" s="4" t="s">
        <v>22</v>
      </c>
      <c r="B3649" s="26"/>
      <c r="C3649" s="26"/>
      <c r="D3649" s="18">
        <f t="shared" si="29164"/>
        <v>0</v>
      </c>
      <c r="E3649" s="26"/>
      <c r="F3649" s="26"/>
      <c r="G3649" s="18">
        <f t="shared" si="29165"/>
        <v>0</v>
      </c>
      <c r="H3649" s="26"/>
      <c r="I3649" s="26"/>
      <c r="J3649" s="18">
        <f t="shared" si="29166"/>
        <v>0</v>
      </c>
      <c r="K3649" s="26"/>
      <c r="L3649" s="26"/>
      <c r="M3649" s="18">
        <f t="shared" si="29167"/>
        <v>0</v>
      </c>
      <c r="N3649" s="26"/>
      <c r="O3649" s="26"/>
      <c r="P3649" s="18">
        <f t="shared" si="29168"/>
        <v>0</v>
      </c>
      <c r="Q3649" s="26"/>
      <c r="R3649" s="26"/>
      <c r="S3649" s="18">
        <f t="shared" si="29169"/>
        <v>0</v>
      </c>
      <c r="T3649" s="26"/>
      <c r="U3649" s="26"/>
      <c r="V3649" s="18">
        <f t="shared" si="29170"/>
        <v>0</v>
      </c>
      <c r="W3649" s="27">
        <f t="shared" si="29127"/>
        <v>0</v>
      </c>
      <c r="X3649" s="13" t="str">
        <f t="shared" ref="X3649" si="29186">IF(SUM(X3647:X3648)=2,"HA","")</f>
        <v/>
      </c>
      <c r="Y3649" s="13" t="str">
        <f t="shared" ref="Y3649" si="29187">IF(SUM(Y3647:Y3648)=2,"HA","")</f>
        <v/>
      </c>
      <c r="Z3649" s="13" t="str">
        <f t="shared" ref="Z3649" si="29188">IF(SUM(Z3647:Z3648)=2,"HA","")</f>
        <v/>
      </c>
      <c r="AA3649" s="13" t="str">
        <f t="shared" ref="AA3649" si="29189">IF(SUM(AA3647:AA3648)=2,"HA","")</f>
        <v/>
      </c>
      <c r="AB3649" s="13" t="str">
        <f t="shared" ref="AB3649" si="29190">IF(SUM(AB3647:AB3648)=2,"HA","")</f>
        <v/>
      </c>
      <c r="AC3649" s="13" t="str">
        <f t="shared" ref="AC3649" si="29191">IF(SUM(AC3647:AC3648)=2,"HA","")</f>
        <v/>
      </c>
      <c r="AD3649" s="13" t="str">
        <f t="shared" ref="AD3649" si="29192">IF(SUM(AD3647:AD3648)=2,"HA","")</f>
        <v/>
      </c>
      <c r="AE3649" s="13" t="str">
        <f t="shared" ref="AE3649" si="29193">IF(SUM(AE3647:AE3648)=2,"HA","")</f>
        <v/>
      </c>
      <c r="AF3649" s="13" t="str">
        <f t="shared" ref="AF3649" si="29194">IF(SUM(AF3647:AF3648)=2,"HA","")</f>
        <v/>
      </c>
      <c r="AG3649" s="13" t="str">
        <f t="shared" ref="AG3649" si="29195">IF(SUM(AG3647:AG3648)=2,"HA","")</f>
        <v/>
      </c>
      <c r="AH3649" s="13" t="str">
        <f t="shared" ref="AH3649" si="29196">IF(SUM(AH3647:AH3648)=2,"HA","")</f>
        <v/>
      </c>
      <c r="AI3649" s="13" t="str">
        <f t="shared" ref="AI3649" si="29197">IF(SUM(AI3647:AI3648)=2,"HA","")</f>
        <v/>
      </c>
      <c r="AJ3649" s="13" t="str">
        <f t="shared" ref="AJ3649" si="29198">IF(SUM(AJ3647:AJ3648)=2,"HA","")</f>
        <v/>
      </c>
      <c r="AK3649" s="13" t="str">
        <f t="shared" ref="AK3649" si="29199">IF(SUM(AK3647:AK3648)=2,"HA","")</f>
        <v/>
      </c>
      <c r="AL3649" s="13"/>
      <c r="AM3649" s="13"/>
      <c r="AN3649" s="13"/>
      <c r="AO3649" s="13"/>
    </row>
    <row r="3650" spans="1:41" s="14" customFormat="1" x14ac:dyDescent="0.25">
      <c r="A3650" s="3" t="s">
        <v>23</v>
      </c>
      <c r="B3650" s="25"/>
      <c r="C3650" s="25"/>
      <c r="D3650" s="16">
        <f>SUM(B3650:C3650)</f>
        <v>0</v>
      </c>
      <c r="E3650" s="25"/>
      <c r="F3650" s="25"/>
      <c r="G3650" s="16">
        <f>SUM(E3650:F3650)</f>
        <v>0</v>
      </c>
      <c r="H3650" s="25"/>
      <c r="I3650" s="25"/>
      <c r="J3650" s="16">
        <f>SUM(H3650:I3650)</f>
        <v>0</v>
      </c>
      <c r="K3650" s="25"/>
      <c r="L3650" s="25"/>
      <c r="M3650" s="16">
        <f>SUM(K3650:L3650)</f>
        <v>0</v>
      </c>
      <c r="N3650" s="25"/>
      <c r="O3650" s="25"/>
      <c r="P3650" s="16">
        <f>SUM(N3650:O3650)</f>
        <v>0</v>
      </c>
      <c r="Q3650" s="25"/>
      <c r="R3650" s="25"/>
      <c r="S3650" s="16">
        <f>SUM(Q3650:R3650)</f>
        <v>0</v>
      </c>
      <c r="T3650" s="25"/>
      <c r="U3650" s="25"/>
      <c r="V3650" s="16">
        <f>SUM(T3650:U3650)</f>
        <v>0</v>
      </c>
      <c r="W3650" s="27">
        <f t="shared" si="29127"/>
        <v>0</v>
      </c>
      <c r="X3650" s="13">
        <f t="shared" ref="X3650:Y3650" si="29200">SUM(B3650:B3654)</f>
        <v>0</v>
      </c>
      <c r="Y3650" s="13">
        <f t="shared" si="29200"/>
        <v>0</v>
      </c>
      <c r="Z3650" s="13">
        <f t="shared" ref="Z3650:AA3650" si="29201">SUM(E3650:E3654)</f>
        <v>0</v>
      </c>
      <c r="AA3650" s="13">
        <f t="shared" si="29201"/>
        <v>0</v>
      </c>
      <c r="AB3650" s="13">
        <f t="shared" ref="AB3650:AC3650" si="29202">SUM(H3650:H3654)</f>
        <v>0</v>
      </c>
      <c r="AC3650" s="13">
        <f t="shared" si="29202"/>
        <v>0</v>
      </c>
      <c r="AD3650" s="13">
        <f t="shared" ref="AD3650:AE3650" si="29203">SUM(K3650:K3654)</f>
        <v>0</v>
      </c>
      <c r="AE3650" s="13">
        <f t="shared" si="29203"/>
        <v>0</v>
      </c>
      <c r="AF3650" s="13">
        <f t="shared" ref="AF3650:AG3650" si="29204">SUM(N3650:N3654)</f>
        <v>0</v>
      </c>
      <c r="AG3650" s="13">
        <f t="shared" si="29204"/>
        <v>0</v>
      </c>
      <c r="AH3650" s="13">
        <f t="shared" ref="AH3650:AI3650" si="29205">SUM(Q3650:Q3654)</f>
        <v>0</v>
      </c>
      <c r="AI3650" s="13">
        <f t="shared" si="29205"/>
        <v>0</v>
      </c>
      <c r="AJ3650" s="13">
        <f t="shared" ref="AJ3650:AK3650" si="29206">SUM(T3650:T3654)</f>
        <v>0</v>
      </c>
      <c r="AK3650" s="13">
        <f t="shared" si="29206"/>
        <v>0</v>
      </c>
      <c r="AL3650" s="13"/>
      <c r="AM3650" s="13"/>
      <c r="AN3650" s="13"/>
      <c r="AO3650" s="13"/>
    </row>
    <row r="3651" spans="1:41" s="14" customFormat="1" x14ac:dyDescent="0.25">
      <c r="A3651" s="3" t="s">
        <v>24</v>
      </c>
      <c r="B3651" s="25"/>
      <c r="C3651" s="25"/>
      <c r="D3651" s="16">
        <f t="shared" ref="D3651:D3653" si="29207">SUM(B3651:C3651)</f>
        <v>0</v>
      </c>
      <c r="E3651" s="25"/>
      <c r="F3651" s="25"/>
      <c r="G3651" s="16">
        <f t="shared" ref="G3651:G3653" si="29208">SUM(E3651:F3651)</f>
        <v>0</v>
      </c>
      <c r="H3651" s="25"/>
      <c r="I3651" s="25"/>
      <c r="J3651" s="16">
        <f t="shared" ref="J3651:J3653" si="29209">SUM(H3651:I3651)</f>
        <v>0</v>
      </c>
      <c r="K3651" s="25"/>
      <c r="L3651" s="25"/>
      <c r="M3651" s="16">
        <f t="shared" ref="M3651:M3653" si="29210">SUM(K3651:L3651)</f>
        <v>0</v>
      </c>
      <c r="N3651" s="25"/>
      <c r="O3651" s="25"/>
      <c r="P3651" s="16">
        <f t="shared" ref="P3651:P3653" si="29211">SUM(N3651:O3651)</f>
        <v>0</v>
      </c>
      <c r="Q3651" s="25"/>
      <c r="R3651" s="25"/>
      <c r="S3651" s="16">
        <f t="shared" ref="S3651:S3653" si="29212">SUM(Q3651:R3651)</f>
        <v>0</v>
      </c>
      <c r="T3651" s="25"/>
      <c r="U3651" s="25"/>
      <c r="V3651" s="16">
        <f t="shared" ref="V3651:V3653" si="29213">SUM(T3651:U3651)</f>
        <v>0</v>
      </c>
      <c r="W3651" s="27">
        <f t="shared" si="29127"/>
        <v>0</v>
      </c>
      <c r="X3651" s="13">
        <f t="shared" ref="X3651" si="29214">IF(X3650=X3642,0,1)</f>
        <v>0</v>
      </c>
      <c r="Y3651" s="13">
        <f t="shared" ref="Y3651" si="29215">IF(Y3650=Y3642,0,1)</f>
        <v>0</v>
      </c>
      <c r="Z3651" s="13">
        <f t="shared" ref="Z3651" si="29216">IF(Z3650=Z3642,0,1)</f>
        <v>0</v>
      </c>
      <c r="AA3651" s="13">
        <f t="shared" ref="AA3651" si="29217">IF(AA3650=AA3642,0,1)</f>
        <v>0</v>
      </c>
      <c r="AB3651" s="13">
        <f t="shared" ref="AB3651" si="29218">IF(AB3650=AB3642,0,1)</f>
        <v>0</v>
      </c>
      <c r="AC3651" s="13">
        <f t="shared" ref="AC3651" si="29219">IF(AC3650=AC3642,0,1)</f>
        <v>0</v>
      </c>
      <c r="AD3651" s="13">
        <f t="shared" ref="AD3651" si="29220">IF(AD3650=AD3642,0,1)</f>
        <v>0</v>
      </c>
      <c r="AE3651" s="13">
        <f t="shared" ref="AE3651" si="29221">IF(AE3650=AE3642,0,1)</f>
        <v>0</v>
      </c>
      <c r="AF3651" s="13">
        <f t="shared" ref="AF3651" si="29222">IF(AF3650=AF3642,0,1)</f>
        <v>0</v>
      </c>
      <c r="AG3651" s="13">
        <f t="shared" ref="AG3651" si="29223">IF(AG3650=AG3642,0,1)</f>
        <v>0</v>
      </c>
      <c r="AH3651" s="13">
        <f t="shared" ref="AH3651" si="29224">IF(AH3650=AH3642,0,1)</f>
        <v>0</v>
      </c>
      <c r="AI3651" s="13">
        <f t="shared" ref="AI3651" si="29225">IF(AI3650=AI3642,0,1)</f>
        <v>0</v>
      </c>
      <c r="AJ3651" s="13">
        <f t="shared" ref="AJ3651" si="29226">IF(AJ3650=AJ3642,0,1)</f>
        <v>0</v>
      </c>
      <c r="AK3651" s="13">
        <f t="shared" ref="AK3651" si="29227">IF(AK3650=AK3642,0,1)</f>
        <v>0</v>
      </c>
      <c r="AL3651" s="13"/>
      <c r="AM3651" s="13"/>
      <c r="AN3651" s="13"/>
      <c r="AO3651" s="13"/>
    </row>
    <row r="3652" spans="1:41" s="14" customFormat="1" x14ac:dyDescent="0.25">
      <c r="A3652" s="3" t="s">
        <v>25</v>
      </c>
      <c r="B3652" s="25"/>
      <c r="C3652" s="25"/>
      <c r="D3652" s="16">
        <f t="shared" si="29207"/>
        <v>0</v>
      </c>
      <c r="E3652" s="25"/>
      <c r="F3652" s="25"/>
      <c r="G3652" s="16">
        <f t="shared" si="29208"/>
        <v>0</v>
      </c>
      <c r="H3652" s="25"/>
      <c r="I3652" s="25"/>
      <c r="J3652" s="16">
        <f t="shared" si="29209"/>
        <v>0</v>
      </c>
      <c r="K3652" s="25"/>
      <c r="L3652" s="25"/>
      <c r="M3652" s="16">
        <f t="shared" si="29210"/>
        <v>0</v>
      </c>
      <c r="N3652" s="25"/>
      <c r="O3652" s="25"/>
      <c r="P3652" s="16">
        <f t="shared" si="29211"/>
        <v>0</v>
      </c>
      <c r="Q3652" s="25"/>
      <c r="R3652" s="25"/>
      <c r="S3652" s="16">
        <f t="shared" si="29212"/>
        <v>0</v>
      </c>
      <c r="T3652" s="25"/>
      <c r="U3652" s="25"/>
      <c r="V3652" s="16">
        <f t="shared" si="29213"/>
        <v>0</v>
      </c>
      <c r="W3652" s="27">
        <f t="shared" si="29127"/>
        <v>0</v>
      </c>
      <c r="X3652" s="13">
        <f t="shared" ref="X3652:AK3652" si="29228">IF(X3650=X3646,0,1)</f>
        <v>0</v>
      </c>
      <c r="Y3652" s="13">
        <f t="shared" si="29228"/>
        <v>0</v>
      </c>
      <c r="Z3652" s="13">
        <f t="shared" si="29228"/>
        <v>0</v>
      </c>
      <c r="AA3652" s="13">
        <f t="shared" si="29228"/>
        <v>0</v>
      </c>
      <c r="AB3652" s="13">
        <f t="shared" si="29228"/>
        <v>0</v>
      </c>
      <c r="AC3652" s="13">
        <f t="shared" si="29228"/>
        <v>0</v>
      </c>
      <c r="AD3652" s="13">
        <f t="shared" si="29228"/>
        <v>0</v>
      </c>
      <c r="AE3652" s="13">
        <f t="shared" si="29228"/>
        <v>0</v>
      </c>
      <c r="AF3652" s="13">
        <f t="shared" si="29228"/>
        <v>0</v>
      </c>
      <c r="AG3652" s="13">
        <f t="shared" si="29228"/>
        <v>0</v>
      </c>
      <c r="AH3652" s="13">
        <f t="shared" si="29228"/>
        <v>0</v>
      </c>
      <c r="AI3652" s="13">
        <f t="shared" si="29228"/>
        <v>0</v>
      </c>
      <c r="AJ3652" s="13">
        <f t="shared" si="29228"/>
        <v>0</v>
      </c>
      <c r="AK3652" s="13">
        <f t="shared" si="29228"/>
        <v>0</v>
      </c>
      <c r="AL3652" s="13"/>
      <c r="AM3652" s="13"/>
      <c r="AN3652" s="13"/>
      <c r="AO3652" s="13"/>
    </row>
    <row r="3653" spans="1:41" s="14" customFormat="1" x14ac:dyDescent="0.25">
      <c r="A3653" s="3" t="s">
        <v>26</v>
      </c>
      <c r="B3653" s="25"/>
      <c r="C3653" s="25"/>
      <c r="D3653" s="16">
        <f t="shared" si="29207"/>
        <v>0</v>
      </c>
      <c r="E3653" s="25"/>
      <c r="F3653" s="25"/>
      <c r="G3653" s="16">
        <f t="shared" si="29208"/>
        <v>0</v>
      </c>
      <c r="H3653" s="25"/>
      <c r="I3653" s="25"/>
      <c r="J3653" s="16">
        <f t="shared" si="29209"/>
        <v>0</v>
      </c>
      <c r="K3653" s="25"/>
      <c r="L3653" s="25"/>
      <c r="M3653" s="16">
        <f t="shared" si="29210"/>
        <v>0</v>
      </c>
      <c r="N3653" s="25"/>
      <c r="O3653" s="25"/>
      <c r="P3653" s="16">
        <f t="shared" si="29211"/>
        <v>0</v>
      </c>
      <c r="Q3653" s="25"/>
      <c r="R3653" s="25"/>
      <c r="S3653" s="16">
        <f t="shared" si="29212"/>
        <v>0</v>
      </c>
      <c r="T3653" s="25"/>
      <c r="U3653" s="25"/>
      <c r="V3653" s="16">
        <f t="shared" si="29213"/>
        <v>0</v>
      </c>
      <c r="W3653" s="27">
        <f t="shared" si="29127"/>
        <v>0</v>
      </c>
      <c r="X3653" s="13" t="str">
        <f t="shared" ref="X3653" si="29229">IF(SUM(X3651:X3652)=2,"WH","")</f>
        <v/>
      </c>
      <c r="Y3653" s="13" t="str">
        <f t="shared" ref="Y3653" si="29230">IF(SUM(Y3651:Y3652)=2,"WH","")</f>
        <v/>
      </c>
      <c r="Z3653" s="13" t="str">
        <f t="shared" ref="Z3653" si="29231">IF(SUM(Z3651:Z3652)=2,"WH","")</f>
        <v/>
      </c>
      <c r="AA3653" s="13" t="str">
        <f t="shared" ref="AA3653" si="29232">IF(SUM(AA3651:AA3652)=2,"WH","")</f>
        <v/>
      </c>
      <c r="AB3653" s="13" t="str">
        <f t="shared" ref="AB3653" si="29233">IF(SUM(AB3651:AB3652)=2,"WH","")</f>
        <v/>
      </c>
      <c r="AC3653" s="13" t="str">
        <f t="shared" ref="AC3653" si="29234">IF(SUM(AC3651:AC3652)=2,"WH","")</f>
        <v/>
      </c>
      <c r="AD3653" s="13" t="str">
        <f t="shared" ref="AD3653" si="29235">IF(SUM(AD3651:AD3652)=2,"WH","")</f>
        <v/>
      </c>
      <c r="AE3653" s="13" t="str">
        <f t="shared" ref="AE3653" si="29236">IF(SUM(AE3651:AE3652)=2,"WH","")</f>
        <v/>
      </c>
      <c r="AF3653" s="13" t="str">
        <f t="shared" ref="AF3653" si="29237">IF(SUM(AF3651:AF3652)=2,"WH","")</f>
        <v/>
      </c>
      <c r="AG3653" s="13" t="str">
        <f t="shared" ref="AG3653" si="29238">IF(SUM(AG3651:AG3652)=2,"WH","")</f>
        <v/>
      </c>
      <c r="AH3653" s="13" t="str">
        <f t="shared" ref="AH3653" si="29239">IF(SUM(AH3651:AH3652)=2,"WH","")</f>
        <v/>
      </c>
      <c r="AI3653" s="13" t="str">
        <f t="shared" ref="AI3653" si="29240">IF(SUM(AI3651:AI3652)=2,"WH","")</f>
        <v/>
      </c>
      <c r="AJ3653" s="13" t="str">
        <f t="shared" ref="AJ3653" si="29241">IF(SUM(AJ3651:AJ3652)=2,"WH","")</f>
        <v/>
      </c>
      <c r="AK3653" s="13" t="str">
        <f t="shared" ref="AK3653" si="29242">IF(SUM(AK3651:AK3652)=2,"WH","")</f>
        <v/>
      </c>
      <c r="AL3653" s="13"/>
      <c r="AM3653" s="13" t="str">
        <f t="shared" ref="AM3653:AN3653" si="29243">IF(SUM(AM3651:AM3652)=2,"WH","")</f>
        <v/>
      </c>
      <c r="AN3653" s="13" t="str">
        <f t="shared" si="29243"/>
        <v/>
      </c>
      <c r="AO3653" s="13"/>
    </row>
    <row r="3654" spans="1:41" s="14" customFormat="1" x14ac:dyDescent="0.25">
      <c r="A3654" s="3" t="s">
        <v>27</v>
      </c>
      <c r="B3654" s="25"/>
      <c r="C3654" s="25"/>
      <c r="D3654" s="16">
        <f>SUM(B3654:C3654)</f>
        <v>0</v>
      </c>
      <c r="E3654" s="25"/>
      <c r="F3654" s="25"/>
      <c r="G3654" s="16">
        <f>SUM(E3654:F3654)</f>
        <v>0</v>
      </c>
      <c r="H3654" s="25"/>
      <c r="I3654" s="25"/>
      <c r="J3654" s="16">
        <f>SUM(H3654:I3654)</f>
        <v>0</v>
      </c>
      <c r="K3654" s="25"/>
      <c r="L3654" s="25"/>
      <c r="M3654" s="16">
        <f>SUM(K3654:L3654)</f>
        <v>0</v>
      </c>
      <c r="N3654" s="25"/>
      <c r="O3654" s="25"/>
      <c r="P3654" s="16">
        <f>SUM(N3654:O3654)</f>
        <v>0</v>
      </c>
      <c r="Q3654" s="25"/>
      <c r="R3654" s="25"/>
      <c r="S3654" s="16">
        <f>SUM(Q3654:R3654)</f>
        <v>0</v>
      </c>
      <c r="T3654" s="25"/>
      <c r="U3654" s="25"/>
      <c r="V3654" s="16">
        <f>SUM(T3654:U3654)</f>
        <v>0</v>
      </c>
      <c r="W3654" s="27">
        <f t="shared" si="29127"/>
        <v>0</v>
      </c>
      <c r="X3654" s="13"/>
      <c r="Y3654" s="13"/>
      <c r="Z3654" s="13"/>
      <c r="AA3654" s="13"/>
      <c r="AB3654" s="13"/>
      <c r="AC3654" s="13"/>
      <c r="AD3654" s="13"/>
      <c r="AE3654" s="13"/>
      <c r="AF3654" s="13"/>
      <c r="AG3654" s="13"/>
    </row>
    <row r="3655" spans="1:41" s="14" customFormat="1" ht="15.75" thickBot="1" x14ac:dyDescent="0.3">
      <c r="A3655" s="5" t="s">
        <v>11</v>
      </c>
      <c r="B3655" s="20">
        <f>SUM(B3642:B3645)</f>
        <v>0</v>
      </c>
      <c r="C3655" s="20">
        <f t="shared" ref="C3655:W3655" si="29244">SUM(C3642:C3645)</f>
        <v>0</v>
      </c>
      <c r="D3655" s="20">
        <f t="shared" si="29244"/>
        <v>0</v>
      </c>
      <c r="E3655" s="20">
        <f t="shared" si="29244"/>
        <v>0</v>
      </c>
      <c r="F3655" s="20">
        <f t="shared" si="29244"/>
        <v>0</v>
      </c>
      <c r="G3655" s="20">
        <f t="shared" si="29244"/>
        <v>0</v>
      </c>
      <c r="H3655" s="20">
        <f t="shared" si="29244"/>
        <v>0</v>
      </c>
      <c r="I3655" s="20">
        <f t="shared" si="29244"/>
        <v>0</v>
      </c>
      <c r="J3655" s="20">
        <f t="shared" si="29244"/>
        <v>0</v>
      </c>
      <c r="K3655" s="20">
        <f t="shared" si="29244"/>
        <v>0</v>
      </c>
      <c r="L3655" s="20">
        <f t="shared" si="29244"/>
        <v>0</v>
      </c>
      <c r="M3655" s="20">
        <f t="shared" si="29244"/>
        <v>0</v>
      </c>
      <c r="N3655" s="20">
        <f t="shared" si="29244"/>
        <v>0</v>
      </c>
      <c r="O3655" s="20">
        <f t="shared" si="29244"/>
        <v>0</v>
      </c>
      <c r="P3655" s="20">
        <f t="shared" si="29244"/>
        <v>0</v>
      </c>
      <c r="Q3655" s="20">
        <f t="shared" si="29244"/>
        <v>0</v>
      </c>
      <c r="R3655" s="20">
        <f t="shared" si="29244"/>
        <v>0</v>
      </c>
      <c r="S3655" s="20">
        <f t="shared" si="29244"/>
        <v>0</v>
      </c>
      <c r="T3655" s="20">
        <f t="shared" si="29244"/>
        <v>0</v>
      </c>
      <c r="U3655" s="20">
        <f t="shared" si="29244"/>
        <v>0</v>
      </c>
      <c r="V3655" s="20">
        <f t="shared" si="29244"/>
        <v>0</v>
      </c>
      <c r="W3655" s="20">
        <f t="shared" si="29244"/>
        <v>0</v>
      </c>
      <c r="X3655" s="13"/>
      <c r="Y3655" s="13"/>
      <c r="Z3655" s="13"/>
      <c r="AA3655" s="13"/>
      <c r="AB3655" s="13"/>
      <c r="AC3655" s="13"/>
      <c r="AD3655" s="13"/>
      <c r="AE3655" s="13"/>
      <c r="AF3655" s="13"/>
      <c r="AG3655" s="13"/>
    </row>
    <row r="3656" spans="1:41" s="14" customFormat="1" x14ac:dyDescent="0.25">
      <c r="A3656" s="14" t="s">
        <v>0</v>
      </c>
      <c r="B3656" s="251"/>
      <c r="C3656" s="251"/>
      <c r="D3656" s="251"/>
      <c r="E3656" s="224" t="s">
        <v>3</v>
      </c>
      <c r="F3656" s="224"/>
      <c r="G3656" s="224"/>
      <c r="H3656" s="228" t="s">
        <v>152</v>
      </c>
      <c r="I3656" s="228"/>
      <c r="J3656" s="227">
        <f>MROUND(B3657*0.135,1)</f>
        <v>0</v>
      </c>
      <c r="K3656" s="227"/>
      <c r="L3656" s="229" t="s">
        <v>239</v>
      </c>
      <c r="M3656" s="229"/>
      <c r="N3656" s="229"/>
      <c r="O3656" s="231" t="s">
        <v>152</v>
      </c>
      <c r="P3656" s="231"/>
      <c r="Q3656" s="232"/>
      <c r="R3656" s="232"/>
      <c r="S3656" s="127" t="s">
        <v>1</v>
      </c>
      <c r="T3656" s="124"/>
      <c r="U3656" s="236">
        <f>IFERROR(J3657/W3673,0)</f>
        <v>0</v>
      </c>
      <c r="V3656" s="236"/>
      <c r="W3656" s="124"/>
      <c r="X3656" s="13"/>
      <c r="Y3656" s="13"/>
      <c r="Z3656" s="13"/>
      <c r="AA3656" s="13"/>
      <c r="AB3656" s="13"/>
      <c r="AC3656" s="13"/>
      <c r="AD3656" s="13"/>
      <c r="AE3656" s="13"/>
      <c r="AF3656" s="13"/>
      <c r="AG3656" s="13"/>
    </row>
    <row r="3657" spans="1:41" s="14" customFormat="1" ht="15.75" thickBot="1" x14ac:dyDescent="0.3">
      <c r="A3657" s="14" t="s">
        <v>2</v>
      </c>
      <c r="B3657" s="248"/>
      <c r="C3657" s="248"/>
      <c r="D3657" s="248"/>
      <c r="E3657" s="225"/>
      <c r="F3657" s="225"/>
      <c r="G3657" s="225"/>
      <c r="H3657" s="238" t="s">
        <v>153</v>
      </c>
      <c r="I3657" s="238"/>
      <c r="J3657" s="226">
        <f>MROUND(B3657*0.162,1)</f>
        <v>0</v>
      </c>
      <c r="K3657" s="226"/>
      <c r="L3657" s="230"/>
      <c r="M3657" s="230"/>
      <c r="N3657" s="230"/>
      <c r="O3657" s="233" t="s">
        <v>153</v>
      </c>
      <c r="P3657" s="233"/>
      <c r="Q3657" s="234"/>
      <c r="R3657" s="234"/>
      <c r="S3657" s="237" t="str">
        <f>IF(CONCATENATE(X3657,Y3657,Z3657,AA3657,AB3657,AC3657,AD3657,AE3657,AF3657,,AG3657,,AH3657,,AI3657,AJ3657,AK3657)="","",(CONCATENATE("ERRORS: ", X3657,Y3657,Z3657,AA3657,AB3657,AC3657,AD3657,AE3657,AF3657,,AG3657,,AH3657,,AI3657,AJ3657,AK3657)))</f>
        <v/>
      </c>
      <c r="T3657" s="237"/>
      <c r="U3657" s="237"/>
      <c r="V3657" s="237"/>
      <c r="W3657" s="237"/>
      <c r="X3657" s="13" t="str">
        <f t="shared" ref="X3657" si="29245">IF(X3663="",IF(X3667="",IF(X3671="","",CONCATENATE(", ",X3658,X3659,X3671)),CONCATENATE(", ",X3658,X3659,X3667)),IF(X3667="",CONCATENATE(", ",X3658,X3659,X3663),CONCATENATE(", ",X3658,X3659,X3663,", ",X3658,X3659,X3667,", ",X3658,X3659,X3671)))</f>
        <v/>
      </c>
      <c r="Y3657" s="13" t="str">
        <f t="shared" ref="Y3657" si="29246">IF(Y3663="",IF(Y3667="",IF(Y3671="","",CONCATENATE(", ",X3658,Y3659,Y3671)),CONCATENATE(", ",X3658,Y3659,Y3667)),IF(Y3667="",CONCATENATE(", ",X3658,Y3659,Y3663),CONCATENATE(", ",X3658,Y3659,Y3663,", ",X3658,Y3659,Y3667,", ",X3658,Y3659,Y3671)))</f>
        <v/>
      </c>
      <c r="Z3657" s="13" t="str">
        <f t="shared" ref="Z3657" si="29247">IF(Z3663="",IF(Z3667="",IF(Z3671="","",CONCATENATE(", ",Z3658,Z3659,Z3671)),CONCATENATE(", ",Z3658,Z3659,Z3667)),IF(Z3667="",CONCATENATE(", ",Z3658,Z3659,Z3663),CONCATENATE(", ",Z3658,Z3659,Z3663,", ",Z3658,Z3659,Z3667,", ",Z3658,Z3659,Z3671)))</f>
        <v/>
      </c>
      <c r="AA3657" s="13" t="str">
        <f t="shared" ref="AA3657" si="29248">IF(AA3663="",IF(AA3667="",IF(AA3671="","",CONCATENATE(", ",Z3658,AA3659,AA3671)),CONCATENATE(", ",Z3658,AA3659,AA3667)),IF(AA3667="",CONCATENATE(", ",Z3658,AA3659,AA3663),CONCATENATE(", ",Z3658,AA3659,AA3663,", ",Z3658,AA3659,AA3667,", ",Z3658,AA3659,AA3671)))</f>
        <v/>
      </c>
      <c r="AB3657" s="13" t="str">
        <f t="shared" ref="AB3657" si="29249">IF(AB3663="",IF(AB3667="",IF(AB3671="","",CONCATENATE(", ",AB3658,AB3659,AB3671)),CONCATENATE(", ",AB3658,AB3659,AB3667)),IF(AB3667="",CONCATENATE(", ",AB3658,AB3659,AB3663),CONCATENATE(", ",AB3658,AB3659,AB3663,", ",AB3658,AB3659,AB3667,", ",AB3658,AB3659,AB3671)))</f>
        <v/>
      </c>
      <c r="AC3657" s="13" t="str">
        <f t="shared" ref="AC3657" si="29250">IF(AC3663="",IF(AC3667="",IF(AC3671="","",CONCATENATE(", ",AB3658,AC3659,AC3671)),CONCATENATE(", ",AB3658,AC3659,AC3667)),IF(AC3667="",CONCATENATE(", ",AB3658,AC3659,AC3663),CONCATENATE(", ",AB3658,AC3659,AC3663,", ",AB3658,AC3659,AC3667,", ",AB3658,AC3659,AC3671)))</f>
        <v/>
      </c>
      <c r="AD3657" s="13" t="str">
        <f t="shared" ref="AD3657" si="29251">IF(AD3663="",IF(AD3667="",IF(AD3671="","",CONCATENATE(", ",AD3658,AD3659,AD3671)),CONCATENATE(", ",AD3658,AD3659,AD3667)),IF(AD3667="",CONCATENATE(", ",AD3658,AD3659,AD3663),CONCATENATE(", ",AD3658,AD3659,AD3663,", ",AD3658,AD3659,AD3667,", ",AD3658,AD3659,AD3671)))</f>
        <v/>
      </c>
      <c r="AE3657" s="13" t="str">
        <f t="shared" ref="AE3657" si="29252">IF(AE3663="",IF(AE3667="",IF(AE3671="","",CONCATENATE(", ",AD3658,AE3659,AE3671)),CONCATENATE(", ",AD3658,AE3659,AE3667)),IF(AE3667="",CONCATENATE(", ",AD3658,AE3659,AE3663),CONCATENATE(", ",AD3658,AE3659,AE3663,", ",AD3658,AE3659,AE3667,", ",AD3658,AE3659,AE3671)))</f>
        <v/>
      </c>
      <c r="AF3657" s="13" t="str">
        <f t="shared" ref="AF3657" si="29253">IF(AF3663="",IF(AF3667="",IF(AF3671="","",CONCATENATE(", ",AF3658,AF3659,AF3671)),CONCATENATE(", ",AF3658,AF3659,AF3667)),IF(AF3667="",CONCATENATE(", ",AF3658,AF3659,AF3663),CONCATENATE(", ",AF3658,AF3659,AF3663,", ",AF3658,AF3659,AF3667,", ",AF3658,AF3659,AF3671)))</f>
        <v/>
      </c>
      <c r="AG3657" s="13" t="str">
        <f t="shared" ref="AG3657" si="29254">IF(AG3663="",IF(AG3667="",IF(AG3671="","",CONCATENATE(", ",AF3658,AG3659,AG3671)),CONCATENATE(", ",AF3658,AG3659,AG3667)),IF(AG3667="",CONCATENATE(", ",AF3658,AG3659,AG3663),CONCATENATE(", ",AF3658,AG3659,AG3663,", ",AF3658,AG3659,AG3667,", ",AF3658,AG3659,AG3671)))</f>
        <v/>
      </c>
      <c r="AH3657" s="13" t="str">
        <f t="shared" ref="AH3657" si="29255">IF(AH3663="",IF(AH3667="",IF(AH3671="","",CONCATENATE(", ",AH3658,AH3659,AH3671)),CONCATENATE(", ",AH3658,AH3659,AH3667)),IF(AH3667="",CONCATENATE(", ",AH3658,AH3659,AH3663),CONCATENATE(", ",AH3658,AH3659,AH3663,", ",AH3658,AH3659,AH3667,", ",AH3658,AH3659,AH3671)))</f>
        <v/>
      </c>
      <c r="AI3657" s="13" t="str">
        <f t="shared" ref="AI3657" si="29256">IF(AI3663="",IF(AI3667="",IF(AI3671="","",CONCATENATE(", ",AH3658,AI3659,AI3671)),CONCATENATE(", ",AH3658,AI3659,AI3667)),IF(AI3667="",CONCATENATE(", ",AH3658,AI3659,AI3663),CONCATENATE(", ",AH3658,AI3659,AI3663,", ",AH3658,AI3659,AI3667,", ",AH3658,AI3659,AI3671)))</f>
        <v/>
      </c>
      <c r="AJ3657" s="13" t="str">
        <f t="shared" ref="AJ3657" si="29257">IF(AJ3663="",IF(AJ3667="",IF(AJ3671="","",CONCATENATE(", ",AJ3658,AJ3659,AJ3671)),CONCATENATE(", ",AJ3658,AJ3659,AJ3667)),IF(AJ3667="",CONCATENATE(", ",AJ3658,AJ3659,AJ3663),CONCATENATE(", ",AJ3658,AJ3659,AJ3663,", ",AJ3658,AJ3659,AJ3667,", ",AJ3658,AJ3659,AJ3671)))</f>
        <v/>
      </c>
      <c r="AK3657" s="13" t="str">
        <f t="shared" ref="AK3657" si="29258">IF(AK3663="",IF(AK3667="",IF(AK3671="","",CONCATENATE(", ",AJ3658,AK3659,AK3671)),CONCATENATE(", ",AJ3658,AK3659,AK3667)),IF(AK3667="",CONCATENATE(", ",AJ3658,AK3659,AK3663),CONCATENATE(", ",AJ3658,AK3659,AK3663,", ",AJ3658,AK3659,AK3667,", ",AJ3658,AK3659,AK3671)))</f>
        <v/>
      </c>
    </row>
    <row r="3658" spans="1:41" s="14" customFormat="1" x14ac:dyDescent="0.25">
      <c r="A3658" s="249"/>
      <c r="B3658" s="235" t="s">
        <v>4</v>
      </c>
      <c r="C3658" s="235"/>
      <c r="D3658" s="235"/>
      <c r="E3658" s="235" t="s">
        <v>5</v>
      </c>
      <c r="F3658" s="235"/>
      <c r="G3658" s="235"/>
      <c r="H3658" s="235" t="s">
        <v>6</v>
      </c>
      <c r="I3658" s="235"/>
      <c r="J3658" s="235"/>
      <c r="K3658" s="235" t="s">
        <v>7</v>
      </c>
      <c r="L3658" s="235"/>
      <c r="M3658" s="235"/>
      <c r="N3658" s="235" t="s">
        <v>8</v>
      </c>
      <c r="O3658" s="235"/>
      <c r="P3658" s="235"/>
      <c r="Q3658" s="235" t="s">
        <v>9</v>
      </c>
      <c r="R3658" s="235"/>
      <c r="S3658" s="235"/>
      <c r="T3658" s="235" t="s">
        <v>10</v>
      </c>
      <c r="U3658" s="235"/>
      <c r="V3658" s="239"/>
      <c r="W3658" s="240" t="s">
        <v>11</v>
      </c>
      <c r="X3658" s="277" t="s">
        <v>47</v>
      </c>
      <c r="Y3658" s="269"/>
      <c r="Z3658" s="278" t="s">
        <v>48</v>
      </c>
      <c r="AA3658" s="276"/>
      <c r="AB3658" s="278" t="s">
        <v>49</v>
      </c>
      <c r="AC3658" s="276"/>
      <c r="AD3658" s="276" t="s">
        <v>50</v>
      </c>
      <c r="AE3658" s="276"/>
      <c r="AF3658" s="276" t="s">
        <v>51</v>
      </c>
      <c r="AG3658" s="276"/>
      <c r="AH3658" s="276" t="s">
        <v>52</v>
      </c>
      <c r="AI3658" s="276"/>
      <c r="AJ3658" s="276" t="s">
        <v>53</v>
      </c>
      <c r="AK3658" s="276"/>
    </row>
    <row r="3659" spans="1:41" s="14" customFormat="1" x14ac:dyDescent="0.25">
      <c r="A3659" s="250"/>
      <c r="B3659" s="1" t="s">
        <v>12</v>
      </c>
      <c r="C3659" s="1" t="s">
        <v>13</v>
      </c>
      <c r="D3659" s="1" t="s">
        <v>14</v>
      </c>
      <c r="E3659" s="1" t="s">
        <v>12</v>
      </c>
      <c r="F3659" s="1" t="s">
        <v>13</v>
      </c>
      <c r="G3659" s="1" t="s">
        <v>14</v>
      </c>
      <c r="H3659" s="1" t="s">
        <v>12</v>
      </c>
      <c r="I3659" s="1" t="s">
        <v>13</v>
      </c>
      <c r="J3659" s="1" t="s">
        <v>14</v>
      </c>
      <c r="K3659" s="1" t="s">
        <v>12</v>
      </c>
      <c r="L3659" s="1" t="s">
        <v>13</v>
      </c>
      <c r="M3659" s="1" t="s">
        <v>14</v>
      </c>
      <c r="N3659" s="1" t="s">
        <v>12</v>
      </c>
      <c r="O3659" s="1" t="s">
        <v>13</v>
      </c>
      <c r="P3659" s="1" t="s">
        <v>14</v>
      </c>
      <c r="Q3659" s="1" t="s">
        <v>12</v>
      </c>
      <c r="R3659" s="1" t="s">
        <v>13</v>
      </c>
      <c r="S3659" s="1" t="s">
        <v>14</v>
      </c>
      <c r="T3659" s="1" t="s">
        <v>12</v>
      </c>
      <c r="U3659" s="1" t="s">
        <v>13</v>
      </c>
      <c r="V3659" s="2" t="s">
        <v>14</v>
      </c>
      <c r="W3659" s="241"/>
      <c r="X3659" s="13" t="s">
        <v>45</v>
      </c>
      <c r="Y3659" s="13" t="s">
        <v>46</v>
      </c>
      <c r="Z3659" s="13" t="s">
        <v>45</v>
      </c>
      <c r="AA3659" s="13" t="s">
        <v>46</v>
      </c>
      <c r="AB3659" s="13" t="s">
        <v>45</v>
      </c>
      <c r="AC3659" s="13" t="s">
        <v>46</v>
      </c>
      <c r="AD3659" s="13" t="s">
        <v>45</v>
      </c>
      <c r="AE3659" s="13" t="s">
        <v>46</v>
      </c>
      <c r="AF3659" s="13" t="s">
        <v>45</v>
      </c>
      <c r="AG3659" s="13" t="s">
        <v>46</v>
      </c>
      <c r="AH3659" s="13" t="s">
        <v>45</v>
      </c>
      <c r="AI3659" s="13" t="s">
        <v>46</v>
      </c>
      <c r="AJ3659" s="13" t="s">
        <v>45</v>
      </c>
      <c r="AK3659" s="13" t="s">
        <v>46</v>
      </c>
    </row>
    <row r="3660" spans="1:41" s="14" customFormat="1" x14ac:dyDescent="0.25">
      <c r="A3660" s="3" t="s">
        <v>15</v>
      </c>
      <c r="B3660" s="25"/>
      <c r="C3660" s="25"/>
      <c r="D3660" s="16">
        <f>SUM(B3660:C3660)</f>
        <v>0</v>
      </c>
      <c r="E3660" s="25"/>
      <c r="F3660" s="25"/>
      <c r="G3660" s="16">
        <f>SUM(E3660:F3660)</f>
        <v>0</v>
      </c>
      <c r="H3660" s="25"/>
      <c r="I3660" s="25"/>
      <c r="J3660" s="16">
        <f>SUM(H3660:I3660)</f>
        <v>0</v>
      </c>
      <c r="K3660" s="25"/>
      <c r="L3660" s="25"/>
      <c r="M3660" s="16">
        <f>SUM(K3660:L3660)</f>
        <v>0</v>
      </c>
      <c r="N3660" s="25"/>
      <c r="O3660" s="25"/>
      <c r="P3660" s="16">
        <f>SUM(N3660:O3660)</f>
        <v>0</v>
      </c>
      <c r="Q3660" s="25"/>
      <c r="R3660" s="25"/>
      <c r="S3660" s="16">
        <f>SUM(Q3660:R3660)</f>
        <v>0</v>
      </c>
      <c r="T3660" s="25"/>
      <c r="U3660" s="25"/>
      <c r="V3660" s="16">
        <f>SUM(T3660:U3660)</f>
        <v>0</v>
      </c>
      <c r="W3660" s="27">
        <f>B3660+C3660+E3660+F3660+H3660+I3660+K3660+L3660+N3660+O3660+Q3660+R3660+T3660+U3660</f>
        <v>0</v>
      </c>
      <c r="X3660" s="13">
        <f t="shared" ref="X3660:Y3660" si="29259">SUM(B3660:B3663)</f>
        <v>0</v>
      </c>
      <c r="Y3660" s="13">
        <f t="shared" si="29259"/>
        <v>0</v>
      </c>
      <c r="Z3660" s="13">
        <f t="shared" ref="Z3660:AA3660" si="29260">SUM(E3660:E3663)</f>
        <v>0</v>
      </c>
      <c r="AA3660" s="13">
        <f t="shared" si="29260"/>
        <v>0</v>
      </c>
      <c r="AB3660" s="13">
        <f t="shared" ref="AB3660:AC3660" si="29261">SUM(H3660:H3663)</f>
        <v>0</v>
      </c>
      <c r="AC3660" s="13">
        <f t="shared" si="29261"/>
        <v>0</v>
      </c>
      <c r="AD3660" s="13">
        <f t="shared" ref="AD3660:AE3660" si="29262">SUM(K3660:K3663)</f>
        <v>0</v>
      </c>
      <c r="AE3660" s="13">
        <f t="shared" si="29262"/>
        <v>0</v>
      </c>
      <c r="AF3660" s="13">
        <f t="shared" ref="AF3660:AG3660" si="29263">SUM(N3660:N3663)</f>
        <v>0</v>
      </c>
      <c r="AG3660" s="13">
        <f t="shared" si="29263"/>
        <v>0</v>
      </c>
      <c r="AH3660" s="13">
        <f t="shared" ref="AH3660:AI3660" si="29264">SUM(Q3660:Q3663)</f>
        <v>0</v>
      </c>
      <c r="AI3660" s="13">
        <f t="shared" si="29264"/>
        <v>0</v>
      </c>
      <c r="AJ3660" s="13">
        <f t="shared" ref="AJ3660:AK3660" si="29265">SUM(T3660:T3663)</f>
        <v>0</v>
      </c>
      <c r="AK3660" s="13">
        <f t="shared" si="29265"/>
        <v>0</v>
      </c>
    </row>
    <row r="3661" spans="1:41" s="14" customFormat="1" x14ac:dyDescent="0.25">
      <c r="A3661" s="3" t="s">
        <v>16</v>
      </c>
      <c r="B3661" s="25"/>
      <c r="C3661" s="25"/>
      <c r="D3661" s="16">
        <f t="shared" ref="D3661:D3663" si="29266">SUM(B3661:C3661)</f>
        <v>0</v>
      </c>
      <c r="E3661" s="25"/>
      <c r="F3661" s="25"/>
      <c r="G3661" s="16">
        <f t="shared" ref="G3661:G3663" si="29267">SUM(E3661:F3661)</f>
        <v>0</v>
      </c>
      <c r="H3661" s="25"/>
      <c r="I3661" s="25"/>
      <c r="J3661" s="16">
        <f t="shared" ref="J3661:J3663" si="29268">SUM(H3661:I3661)</f>
        <v>0</v>
      </c>
      <c r="K3661" s="25"/>
      <c r="L3661" s="25"/>
      <c r="M3661" s="16">
        <f t="shared" ref="M3661:M3663" si="29269">SUM(K3661:L3661)</f>
        <v>0</v>
      </c>
      <c r="N3661" s="25"/>
      <c r="O3661" s="25"/>
      <c r="P3661" s="16">
        <f t="shared" ref="P3661:P3663" si="29270">SUM(N3661:O3661)</f>
        <v>0</v>
      </c>
      <c r="Q3661" s="25"/>
      <c r="R3661" s="25"/>
      <c r="S3661" s="16">
        <f t="shared" ref="S3661:S3663" si="29271">SUM(Q3661:R3661)</f>
        <v>0</v>
      </c>
      <c r="T3661" s="25"/>
      <c r="U3661" s="25"/>
      <c r="V3661" s="16">
        <f t="shared" ref="V3661:V3663" si="29272">SUM(T3661:U3661)</f>
        <v>0</v>
      </c>
      <c r="W3661" s="27">
        <f t="shared" ref="W3661:W3672" si="29273">B3661+C3661+E3661+F3661+H3661+I3661+K3661+L3661+N3661+O3661+Q3661+R3661+T3661+U3661</f>
        <v>0</v>
      </c>
      <c r="X3661" s="13">
        <f t="shared" ref="X3661" si="29274">IF(X3660=X3668,0,1)</f>
        <v>0</v>
      </c>
      <c r="Y3661" s="13">
        <f t="shared" ref="Y3661" si="29275">IF(Y3660=Y3668,0,1)</f>
        <v>0</v>
      </c>
      <c r="Z3661" s="13">
        <f t="shared" ref="Z3661" si="29276">IF(Z3660=Z3668,0,1)</f>
        <v>0</v>
      </c>
      <c r="AA3661" s="13">
        <f t="shared" ref="AA3661" si="29277">IF(AA3660=AA3668,0,1)</f>
        <v>0</v>
      </c>
      <c r="AB3661" s="13">
        <f t="shared" ref="AB3661" si="29278">IF(AB3660=AB3668,0,1)</f>
        <v>0</v>
      </c>
      <c r="AC3661" s="13">
        <f t="shared" ref="AC3661" si="29279">IF(AC3660=AC3668,0,1)</f>
        <v>0</v>
      </c>
      <c r="AD3661" s="13">
        <f t="shared" ref="AD3661" si="29280">IF(AD3660=AD3668,0,1)</f>
        <v>0</v>
      </c>
      <c r="AE3661" s="13">
        <f t="shared" ref="AE3661" si="29281">IF(AE3660=AE3668,0,1)</f>
        <v>0</v>
      </c>
      <c r="AF3661" s="13">
        <f t="shared" ref="AF3661" si="29282">IF(AF3660=AF3668,0,1)</f>
        <v>0</v>
      </c>
      <c r="AG3661" s="13">
        <f t="shared" ref="AG3661" si="29283">IF(AG3660=AG3668,0,1)</f>
        <v>0</v>
      </c>
      <c r="AH3661" s="13">
        <f t="shared" ref="AH3661" si="29284">IF(AH3660=AH3668,0,1)</f>
        <v>0</v>
      </c>
      <c r="AI3661" s="13">
        <f t="shared" ref="AI3661" si="29285">IF(AI3660=AI3668,0,1)</f>
        <v>0</v>
      </c>
      <c r="AJ3661" s="13">
        <f t="shared" ref="AJ3661" si="29286">IF(AJ3660=AJ3668,0,1)</f>
        <v>0</v>
      </c>
      <c r="AK3661" s="13">
        <f t="shared" ref="AK3661" si="29287">IF(AK3660=AK3668,0,1)</f>
        <v>0</v>
      </c>
    </row>
    <row r="3662" spans="1:41" s="14" customFormat="1" x14ac:dyDescent="0.25">
      <c r="A3662" s="3" t="s">
        <v>17</v>
      </c>
      <c r="B3662" s="25"/>
      <c r="C3662" s="25"/>
      <c r="D3662" s="16">
        <f t="shared" si="29266"/>
        <v>0</v>
      </c>
      <c r="E3662" s="25"/>
      <c r="F3662" s="25"/>
      <c r="G3662" s="16">
        <f t="shared" si="29267"/>
        <v>0</v>
      </c>
      <c r="H3662" s="25"/>
      <c r="I3662" s="25"/>
      <c r="J3662" s="16">
        <f t="shared" si="29268"/>
        <v>0</v>
      </c>
      <c r="K3662" s="25"/>
      <c r="L3662" s="25"/>
      <c r="M3662" s="16">
        <f t="shared" si="29269"/>
        <v>0</v>
      </c>
      <c r="N3662" s="25"/>
      <c r="O3662" s="25"/>
      <c r="P3662" s="16">
        <f t="shared" si="29270"/>
        <v>0</v>
      </c>
      <c r="Q3662" s="25"/>
      <c r="R3662" s="25"/>
      <c r="S3662" s="16">
        <f t="shared" si="29271"/>
        <v>0</v>
      </c>
      <c r="T3662" s="25"/>
      <c r="U3662" s="25"/>
      <c r="V3662" s="16">
        <f t="shared" si="29272"/>
        <v>0</v>
      </c>
      <c r="W3662" s="27">
        <f t="shared" si="29273"/>
        <v>0</v>
      </c>
      <c r="X3662" s="13">
        <f t="shared" ref="X3662:AK3662" si="29288">IF(X3660=X3664,0,1)</f>
        <v>0</v>
      </c>
      <c r="Y3662" s="13">
        <f t="shared" si="29288"/>
        <v>0</v>
      </c>
      <c r="Z3662" s="13">
        <f t="shared" si="29288"/>
        <v>0</v>
      </c>
      <c r="AA3662" s="13">
        <f t="shared" si="29288"/>
        <v>0</v>
      </c>
      <c r="AB3662" s="13">
        <f t="shared" si="29288"/>
        <v>0</v>
      </c>
      <c r="AC3662" s="13">
        <f t="shared" si="29288"/>
        <v>0</v>
      </c>
      <c r="AD3662" s="13">
        <f t="shared" si="29288"/>
        <v>0</v>
      </c>
      <c r="AE3662" s="13">
        <f t="shared" si="29288"/>
        <v>0</v>
      </c>
      <c r="AF3662" s="13">
        <f t="shared" si="29288"/>
        <v>0</v>
      </c>
      <c r="AG3662" s="13">
        <f t="shared" si="29288"/>
        <v>0</v>
      </c>
      <c r="AH3662" s="13">
        <f t="shared" si="29288"/>
        <v>0</v>
      </c>
      <c r="AI3662" s="13">
        <f t="shared" si="29288"/>
        <v>0</v>
      </c>
      <c r="AJ3662" s="13">
        <f t="shared" si="29288"/>
        <v>0</v>
      </c>
      <c r="AK3662" s="13">
        <f t="shared" si="29288"/>
        <v>0</v>
      </c>
    </row>
    <row r="3663" spans="1:41" s="14" customFormat="1" x14ac:dyDescent="0.25">
      <c r="A3663" s="3" t="s">
        <v>18</v>
      </c>
      <c r="B3663" s="25"/>
      <c r="C3663" s="25"/>
      <c r="D3663" s="16">
        <f t="shared" si="29266"/>
        <v>0</v>
      </c>
      <c r="E3663" s="25"/>
      <c r="F3663" s="25"/>
      <c r="G3663" s="16">
        <f t="shared" si="29267"/>
        <v>0</v>
      </c>
      <c r="H3663" s="25"/>
      <c r="I3663" s="25"/>
      <c r="J3663" s="16">
        <f t="shared" si="29268"/>
        <v>0</v>
      </c>
      <c r="K3663" s="25"/>
      <c r="L3663" s="25"/>
      <c r="M3663" s="16">
        <f t="shared" si="29269"/>
        <v>0</v>
      </c>
      <c r="N3663" s="25"/>
      <c r="O3663" s="25"/>
      <c r="P3663" s="16">
        <f t="shared" si="29270"/>
        <v>0</v>
      </c>
      <c r="Q3663" s="25"/>
      <c r="R3663" s="25"/>
      <c r="S3663" s="16">
        <f t="shared" si="29271"/>
        <v>0</v>
      </c>
      <c r="T3663" s="25"/>
      <c r="U3663" s="25"/>
      <c r="V3663" s="16">
        <f t="shared" si="29272"/>
        <v>0</v>
      </c>
      <c r="W3663" s="27">
        <f t="shared" si="29273"/>
        <v>0</v>
      </c>
      <c r="X3663" s="13" t="str">
        <f t="shared" ref="X3663" si="29289">IF(SUM(X3661:X3662)=2,"WA","")</f>
        <v/>
      </c>
      <c r="Y3663" s="13" t="str">
        <f t="shared" ref="Y3663" si="29290">IF(SUM(Y3661:Y3662)=2,"WA","")</f>
        <v/>
      </c>
      <c r="Z3663" s="13" t="str">
        <f t="shared" ref="Z3663" si="29291">IF(SUM(Z3661:Z3662)=2,"WA","")</f>
        <v/>
      </c>
      <c r="AA3663" s="13" t="str">
        <f t="shared" ref="AA3663" si="29292">IF(SUM(AA3661:AA3662)=2,"WA","")</f>
        <v/>
      </c>
      <c r="AB3663" s="13" t="str">
        <f t="shared" ref="AB3663" si="29293">IF(SUM(AB3661:AB3662)=2,"WA","")</f>
        <v/>
      </c>
      <c r="AC3663" s="13" t="str">
        <f t="shared" ref="AC3663" si="29294">IF(SUM(AC3661:AC3662)=2,"WA","")</f>
        <v/>
      </c>
      <c r="AD3663" s="13" t="str">
        <f t="shared" ref="AD3663" si="29295">IF(SUM(AD3661:AD3662)=2,"WA","")</f>
        <v/>
      </c>
      <c r="AE3663" s="13" t="str">
        <f t="shared" ref="AE3663" si="29296">IF(SUM(AE3661:AE3662)=2,"WA","")</f>
        <v/>
      </c>
      <c r="AF3663" s="13" t="str">
        <f t="shared" ref="AF3663" si="29297">IF(SUM(AF3661:AF3662)=2,"WA","")</f>
        <v/>
      </c>
      <c r="AG3663" s="13" t="str">
        <f t="shared" ref="AG3663" si="29298">IF(SUM(AG3661:AG3662)=2,"WA","")</f>
        <v/>
      </c>
      <c r="AH3663" s="13" t="str">
        <f t="shared" ref="AH3663" si="29299">IF(SUM(AH3661:AH3662)=2,"WA","")</f>
        <v/>
      </c>
      <c r="AI3663" s="13" t="str">
        <f t="shared" ref="AI3663" si="29300">IF(SUM(AI3661:AI3662)=2,"WA","")</f>
        <v/>
      </c>
      <c r="AJ3663" s="13" t="str">
        <f t="shared" ref="AJ3663" si="29301">IF(SUM(AJ3661:AJ3662)=2,"WA","")</f>
        <v/>
      </c>
      <c r="AK3663" s="13" t="str">
        <f t="shared" ref="AK3663" si="29302">IF(SUM(AK3661:AK3662)=2,"WA","")</f>
        <v/>
      </c>
    </row>
    <row r="3664" spans="1:41" s="14" customFormat="1" x14ac:dyDescent="0.25">
      <c r="A3664" s="4" t="s">
        <v>19</v>
      </c>
      <c r="B3664" s="26"/>
      <c r="C3664" s="26"/>
      <c r="D3664" s="18">
        <f>SUM(B3664:C3664)</f>
        <v>0</v>
      </c>
      <c r="E3664" s="26"/>
      <c r="F3664" s="26"/>
      <c r="G3664" s="18">
        <f>SUM(E3664:F3664)</f>
        <v>0</v>
      </c>
      <c r="H3664" s="26"/>
      <c r="I3664" s="26"/>
      <c r="J3664" s="18">
        <f>SUM(H3664:I3664)</f>
        <v>0</v>
      </c>
      <c r="K3664" s="26"/>
      <c r="L3664" s="26"/>
      <c r="M3664" s="18">
        <f>SUM(K3664:L3664)</f>
        <v>0</v>
      </c>
      <c r="N3664" s="26"/>
      <c r="O3664" s="26"/>
      <c r="P3664" s="18">
        <f>SUM(N3664:O3664)</f>
        <v>0</v>
      </c>
      <c r="Q3664" s="26"/>
      <c r="R3664" s="26"/>
      <c r="S3664" s="18">
        <f>SUM(Q3664:R3664)</f>
        <v>0</v>
      </c>
      <c r="T3664" s="26"/>
      <c r="U3664" s="26"/>
      <c r="V3664" s="18">
        <f>SUM(T3664:U3664)</f>
        <v>0</v>
      </c>
      <c r="W3664" s="27">
        <f t="shared" si="29273"/>
        <v>0</v>
      </c>
      <c r="X3664" s="13">
        <f t="shared" ref="X3664:Y3664" si="29303">SUM(B3664:B3667)</f>
        <v>0</v>
      </c>
      <c r="Y3664" s="13">
        <f t="shared" si="29303"/>
        <v>0</v>
      </c>
      <c r="Z3664" s="13">
        <f t="shared" ref="Z3664:AA3664" si="29304">SUM(E3664:E3667)</f>
        <v>0</v>
      </c>
      <c r="AA3664" s="13">
        <f t="shared" si="29304"/>
        <v>0</v>
      </c>
      <c r="AB3664" s="13">
        <f t="shared" ref="AB3664:AC3664" si="29305">SUM(H3664:H3667)</f>
        <v>0</v>
      </c>
      <c r="AC3664" s="13">
        <f t="shared" si="29305"/>
        <v>0</v>
      </c>
      <c r="AD3664" s="13">
        <f t="shared" ref="AD3664:AE3664" si="29306">SUM(K3664:K3667)</f>
        <v>0</v>
      </c>
      <c r="AE3664" s="13">
        <f t="shared" si="29306"/>
        <v>0</v>
      </c>
      <c r="AF3664" s="13">
        <f t="shared" ref="AF3664:AG3664" si="29307">SUM(N3664:N3667)</f>
        <v>0</v>
      </c>
      <c r="AG3664" s="13">
        <f t="shared" si="29307"/>
        <v>0</v>
      </c>
      <c r="AH3664" s="13">
        <f t="shared" ref="AH3664:AI3664" si="29308">SUM(Q3664:Q3667)</f>
        <v>0</v>
      </c>
      <c r="AI3664" s="13">
        <f t="shared" si="29308"/>
        <v>0</v>
      </c>
      <c r="AJ3664" s="13">
        <f t="shared" ref="AJ3664:AK3664" si="29309">SUM(T3664:T3667)</f>
        <v>0</v>
      </c>
      <c r="AK3664" s="13">
        <f t="shared" si="29309"/>
        <v>0</v>
      </c>
    </row>
    <row r="3665" spans="1:41" s="14" customFormat="1" x14ac:dyDescent="0.25">
      <c r="A3665" s="4" t="s">
        <v>20</v>
      </c>
      <c r="B3665" s="26"/>
      <c r="C3665" s="26"/>
      <c r="D3665" s="18">
        <f t="shared" ref="D3665:D3667" si="29310">SUM(B3665:C3665)</f>
        <v>0</v>
      </c>
      <c r="E3665" s="26"/>
      <c r="F3665" s="26"/>
      <c r="G3665" s="18">
        <f t="shared" ref="G3665:G3667" si="29311">SUM(E3665:F3665)</f>
        <v>0</v>
      </c>
      <c r="H3665" s="26"/>
      <c r="I3665" s="26"/>
      <c r="J3665" s="18">
        <f t="shared" ref="J3665:J3667" si="29312">SUM(H3665:I3665)</f>
        <v>0</v>
      </c>
      <c r="K3665" s="26"/>
      <c r="L3665" s="26"/>
      <c r="M3665" s="18">
        <f t="shared" ref="M3665:M3667" si="29313">SUM(K3665:L3665)</f>
        <v>0</v>
      </c>
      <c r="N3665" s="26"/>
      <c r="O3665" s="26"/>
      <c r="P3665" s="18">
        <f t="shared" ref="P3665:P3667" si="29314">SUM(N3665:O3665)</f>
        <v>0</v>
      </c>
      <c r="Q3665" s="26"/>
      <c r="R3665" s="26"/>
      <c r="S3665" s="18">
        <f t="shared" ref="S3665:S3667" si="29315">SUM(Q3665:R3665)</f>
        <v>0</v>
      </c>
      <c r="T3665" s="26"/>
      <c r="U3665" s="26"/>
      <c r="V3665" s="18">
        <f t="shared" ref="V3665:V3667" si="29316">SUM(T3665:U3665)</f>
        <v>0</v>
      </c>
      <c r="W3665" s="27">
        <f t="shared" si="29273"/>
        <v>0</v>
      </c>
      <c r="X3665" s="13">
        <f t="shared" ref="X3665" si="29317">IF(X3664=X3668,0,1)</f>
        <v>0</v>
      </c>
      <c r="Y3665" s="13">
        <f t="shared" ref="Y3665" si="29318">IF(Y3664=Y3668,0,1)</f>
        <v>0</v>
      </c>
      <c r="Z3665" s="13">
        <f t="shared" ref="Z3665" si="29319">IF(Z3664=Z3668,0,1)</f>
        <v>0</v>
      </c>
      <c r="AA3665" s="13">
        <f t="shared" ref="AA3665" si="29320">IF(AA3664=AA3668,0,1)</f>
        <v>0</v>
      </c>
      <c r="AB3665" s="13">
        <f t="shared" ref="AB3665" si="29321">IF(AB3664=AB3668,0,1)</f>
        <v>0</v>
      </c>
      <c r="AC3665" s="13">
        <f t="shared" ref="AC3665" si="29322">IF(AC3664=AC3668,0,1)</f>
        <v>0</v>
      </c>
      <c r="AD3665" s="13">
        <f t="shared" ref="AD3665" si="29323">IF(AD3664=AD3668,0,1)</f>
        <v>0</v>
      </c>
      <c r="AE3665" s="13">
        <f t="shared" ref="AE3665" si="29324">IF(AE3664=AE3668,0,1)</f>
        <v>0</v>
      </c>
      <c r="AF3665" s="13">
        <f t="shared" ref="AF3665" si="29325">IF(AF3664=AF3668,0,1)</f>
        <v>0</v>
      </c>
      <c r="AG3665" s="13">
        <f t="shared" ref="AG3665" si="29326">IF(AG3664=AG3668,0,1)</f>
        <v>0</v>
      </c>
      <c r="AH3665" s="13">
        <f t="shared" ref="AH3665" si="29327">IF(AH3664=AH3668,0,1)</f>
        <v>0</v>
      </c>
      <c r="AI3665" s="13">
        <f t="shared" ref="AI3665" si="29328">IF(AI3664=AI3668,0,1)</f>
        <v>0</v>
      </c>
      <c r="AJ3665" s="13">
        <f t="shared" ref="AJ3665" si="29329">IF(AJ3664=AJ3668,0,1)</f>
        <v>0</v>
      </c>
      <c r="AK3665" s="13">
        <f t="shared" ref="AK3665" si="29330">IF(AK3664=AK3668,0,1)</f>
        <v>0</v>
      </c>
    </row>
    <row r="3666" spans="1:41" s="14" customFormat="1" x14ac:dyDescent="0.25">
      <c r="A3666" s="4" t="s">
        <v>21</v>
      </c>
      <c r="B3666" s="26"/>
      <c r="C3666" s="26"/>
      <c r="D3666" s="18">
        <f t="shared" si="29310"/>
        <v>0</v>
      </c>
      <c r="E3666" s="26"/>
      <c r="F3666" s="26"/>
      <c r="G3666" s="18">
        <f t="shared" si="29311"/>
        <v>0</v>
      </c>
      <c r="H3666" s="26"/>
      <c r="I3666" s="26"/>
      <c r="J3666" s="18">
        <f t="shared" si="29312"/>
        <v>0</v>
      </c>
      <c r="K3666" s="26"/>
      <c r="L3666" s="26"/>
      <c r="M3666" s="18">
        <f t="shared" si="29313"/>
        <v>0</v>
      </c>
      <c r="N3666" s="26"/>
      <c r="O3666" s="26"/>
      <c r="P3666" s="18">
        <f t="shared" si="29314"/>
        <v>0</v>
      </c>
      <c r="Q3666" s="26"/>
      <c r="R3666" s="26"/>
      <c r="S3666" s="18">
        <f t="shared" si="29315"/>
        <v>0</v>
      </c>
      <c r="T3666" s="26"/>
      <c r="U3666" s="26"/>
      <c r="V3666" s="18">
        <f t="shared" si="29316"/>
        <v>0</v>
      </c>
      <c r="W3666" s="27">
        <f t="shared" si="29273"/>
        <v>0</v>
      </c>
      <c r="X3666" s="13">
        <f t="shared" ref="X3666:AK3666" si="29331">IF(X3664=X3660,0,1)</f>
        <v>0</v>
      </c>
      <c r="Y3666" s="13">
        <f t="shared" si="29331"/>
        <v>0</v>
      </c>
      <c r="Z3666" s="13">
        <f t="shared" si="29331"/>
        <v>0</v>
      </c>
      <c r="AA3666" s="13">
        <f t="shared" si="29331"/>
        <v>0</v>
      </c>
      <c r="AB3666" s="13">
        <f t="shared" si="29331"/>
        <v>0</v>
      </c>
      <c r="AC3666" s="13">
        <f t="shared" si="29331"/>
        <v>0</v>
      </c>
      <c r="AD3666" s="13">
        <f t="shared" si="29331"/>
        <v>0</v>
      </c>
      <c r="AE3666" s="13">
        <f t="shared" si="29331"/>
        <v>0</v>
      </c>
      <c r="AF3666" s="13">
        <f t="shared" si="29331"/>
        <v>0</v>
      </c>
      <c r="AG3666" s="13">
        <f t="shared" si="29331"/>
        <v>0</v>
      </c>
      <c r="AH3666" s="13">
        <f t="shared" si="29331"/>
        <v>0</v>
      </c>
      <c r="AI3666" s="13">
        <f t="shared" si="29331"/>
        <v>0</v>
      </c>
      <c r="AJ3666" s="13">
        <f t="shared" si="29331"/>
        <v>0</v>
      </c>
      <c r="AK3666" s="13">
        <f t="shared" si="29331"/>
        <v>0</v>
      </c>
    </row>
    <row r="3667" spans="1:41" s="14" customFormat="1" x14ac:dyDescent="0.25">
      <c r="A3667" s="4" t="s">
        <v>22</v>
      </c>
      <c r="B3667" s="26"/>
      <c r="C3667" s="26"/>
      <c r="D3667" s="18">
        <f t="shared" si="29310"/>
        <v>0</v>
      </c>
      <c r="E3667" s="26"/>
      <c r="F3667" s="26"/>
      <c r="G3667" s="18">
        <f t="shared" si="29311"/>
        <v>0</v>
      </c>
      <c r="H3667" s="26"/>
      <c r="I3667" s="26"/>
      <c r="J3667" s="18">
        <f t="shared" si="29312"/>
        <v>0</v>
      </c>
      <c r="K3667" s="26"/>
      <c r="L3667" s="26"/>
      <c r="M3667" s="18">
        <f t="shared" si="29313"/>
        <v>0</v>
      </c>
      <c r="N3667" s="26"/>
      <c r="O3667" s="26"/>
      <c r="P3667" s="18">
        <f t="shared" si="29314"/>
        <v>0</v>
      </c>
      <c r="Q3667" s="26"/>
      <c r="R3667" s="26"/>
      <c r="S3667" s="18">
        <f t="shared" si="29315"/>
        <v>0</v>
      </c>
      <c r="T3667" s="26"/>
      <c r="U3667" s="26"/>
      <c r="V3667" s="18">
        <f t="shared" si="29316"/>
        <v>0</v>
      </c>
      <c r="W3667" s="27">
        <f t="shared" si="29273"/>
        <v>0</v>
      </c>
      <c r="X3667" s="13" t="str">
        <f t="shared" ref="X3667" si="29332">IF(SUM(X3665:X3666)=2,"HA","")</f>
        <v/>
      </c>
      <c r="Y3667" s="13" t="str">
        <f t="shared" ref="Y3667" si="29333">IF(SUM(Y3665:Y3666)=2,"HA","")</f>
        <v/>
      </c>
      <c r="Z3667" s="13" t="str">
        <f t="shared" ref="Z3667" si="29334">IF(SUM(Z3665:Z3666)=2,"HA","")</f>
        <v/>
      </c>
      <c r="AA3667" s="13" t="str">
        <f t="shared" ref="AA3667" si="29335">IF(SUM(AA3665:AA3666)=2,"HA","")</f>
        <v/>
      </c>
      <c r="AB3667" s="13" t="str">
        <f t="shared" ref="AB3667" si="29336">IF(SUM(AB3665:AB3666)=2,"HA","")</f>
        <v/>
      </c>
      <c r="AC3667" s="13" t="str">
        <f t="shared" ref="AC3667" si="29337">IF(SUM(AC3665:AC3666)=2,"HA","")</f>
        <v/>
      </c>
      <c r="AD3667" s="13" t="str">
        <f t="shared" ref="AD3667" si="29338">IF(SUM(AD3665:AD3666)=2,"HA","")</f>
        <v/>
      </c>
      <c r="AE3667" s="13" t="str">
        <f t="shared" ref="AE3667" si="29339">IF(SUM(AE3665:AE3666)=2,"HA","")</f>
        <v/>
      </c>
      <c r="AF3667" s="13" t="str">
        <f t="shared" ref="AF3667" si="29340">IF(SUM(AF3665:AF3666)=2,"HA","")</f>
        <v/>
      </c>
      <c r="AG3667" s="13" t="str">
        <f t="shared" ref="AG3667" si="29341">IF(SUM(AG3665:AG3666)=2,"HA","")</f>
        <v/>
      </c>
      <c r="AH3667" s="13" t="str">
        <f t="shared" ref="AH3667" si="29342">IF(SUM(AH3665:AH3666)=2,"HA","")</f>
        <v/>
      </c>
      <c r="AI3667" s="13" t="str">
        <f t="shared" ref="AI3667" si="29343">IF(SUM(AI3665:AI3666)=2,"HA","")</f>
        <v/>
      </c>
      <c r="AJ3667" s="13" t="str">
        <f t="shared" ref="AJ3667" si="29344">IF(SUM(AJ3665:AJ3666)=2,"HA","")</f>
        <v/>
      </c>
      <c r="AK3667" s="13" t="str">
        <f t="shared" ref="AK3667" si="29345">IF(SUM(AK3665:AK3666)=2,"HA","")</f>
        <v/>
      </c>
    </row>
    <row r="3668" spans="1:41" s="14" customFormat="1" x14ac:dyDescent="0.25">
      <c r="A3668" s="3" t="s">
        <v>23</v>
      </c>
      <c r="B3668" s="25"/>
      <c r="C3668" s="25"/>
      <c r="D3668" s="16">
        <f>SUM(B3668:C3668)</f>
        <v>0</v>
      </c>
      <c r="E3668" s="25"/>
      <c r="F3668" s="25"/>
      <c r="G3668" s="16">
        <f>SUM(E3668:F3668)</f>
        <v>0</v>
      </c>
      <c r="H3668" s="25"/>
      <c r="I3668" s="25"/>
      <c r="J3668" s="16">
        <f>SUM(H3668:I3668)</f>
        <v>0</v>
      </c>
      <c r="K3668" s="25"/>
      <c r="L3668" s="25"/>
      <c r="M3668" s="16">
        <f>SUM(K3668:L3668)</f>
        <v>0</v>
      </c>
      <c r="N3668" s="25"/>
      <c r="O3668" s="25"/>
      <c r="P3668" s="16">
        <f>SUM(N3668:O3668)</f>
        <v>0</v>
      </c>
      <c r="Q3668" s="25"/>
      <c r="R3668" s="25"/>
      <c r="S3668" s="16">
        <f>SUM(Q3668:R3668)</f>
        <v>0</v>
      </c>
      <c r="T3668" s="25"/>
      <c r="U3668" s="25"/>
      <c r="V3668" s="16">
        <f>SUM(T3668:U3668)</f>
        <v>0</v>
      </c>
      <c r="W3668" s="27">
        <f t="shared" si="29273"/>
        <v>0</v>
      </c>
      <c r="X3668" s="13">
        <f t="shared" ref="X3668:Y3668" si="29346">SUM(B3668:B3672)</f>
        <v>0</v>
      </c>
      <c r="Y3668" s="13">
        <f t="shared" si="29346"/>
        <v>0</v>
      </c>
      <c r="Z3668" s="13">
        <f t="shared" ref="Z3668:AA3668" si="29347">SUM(E3668:E3672)</f>
        <v>0</v>
      </c>
      <c r="AA3668" s="13">
        <f t="shared" si="29347"/>
        <v>0</v>
      </c>
      <c r="AB3668" s="13">
        <f t="shared" ref="AB3668:AC3668" si="29348">SUM(H3668:H3672)</f>
        <v>0</v>
      </c>
      <c r="AC3668" s="13">
        <f t="shared" si="29348"/>
        <v>0</v>
      </c>
      <c r="AD3668" s="13">
        <f t="shared" ref="AD3668:AE3668" si="29349">SUM(K3668:K3672)</f>
        <v>0</v>
      </c>
      <c r="AE3668" s="13">
        <f t="shared" si="29349"/>
        <v>0</v>
      </c>
      <c r="AF3668" s="13">
        <f t="shared" ref="AF3668:AG3668" si="29350">SUM(N3668:N3672)</f>
        <v>0</v>
      </c>
      <c r="AG3668" s="13">
        <f t="shared" si="29350"/>
        <v>0</v>
      </c>
      <c r="AH3668" s="13">
        <f t="shared" ref="AH3668:AI3668" si="29351">SUM(Q3668:Q3672)</f>
        <v>0</v>
      </c>
      <c r="AI3668" s="13">
        <f t="shared" si="29351"/>
        <v>0</v>
      </c>
      <c r="AJ3668" s="13">
        <f t="shared" ref="AJ3668:AK3668" si="29352">SUM(T3668:T3672)</f>
        <v>0</v>
      </c>
      <c r="AK3668" s="13">
        <f t="shared" si="29352"/>
        <v>0</v>
      </c>
    </row>
    <row r="3669" spans="1:41" s="14" customFormat="1" x14ac:dyDescent="0.25">
      <c r="A3669" s="3" t="s">
        <v>24</v>
      </c>
      <c r="B3669" s="25"/>
      <c r="C3669" s="25"/>
      <c r="D3669" s="16">
        <f t="shared" ref="D3669:D3671" si="29353">SUM(B3669:C3669)</f>
        <v>0</v>
      </c>
      <c r="E3669" s="25"/>
      <c r="F3669" s="25"/>
      <c r="G3669" s="16">
        <f t="shared" ref="G3669:G3671" si="29354">SUM(E3669:F3669)</f>
        <v>0</v>
      </c>
      <c r="H3669" s="25"/>
      <c r="I3669" s="25"/>
      <c r="J3669" s="16">
        <f t="shared" ref="J3669:J3671" si="29355">SUM(H3669:I3669)</f>
        <v>0</v>
      </c>
      <c r="K3669" s="25"/>
      <c r="L3669" s="25"/>
      <c r="M3669" s="16">
        <f t="shared" ref="M3669:M3671" si="29356">SUM(K3669:L3669)</f>
        <v>0</v>
      </c>
      <c r="N3669" s="25"/>
      <c r="O3669" s="25"/>
      <c r="P3669" s="16">
        <f t="shared" ref="P3669:P3671" si="29357">SUM(N3669:O3669)</f>
        <v>0</v>
      </c>
      <c r="Q3669" s="25"/>
      <c r="R3669" s="25"/>
      <c r="S3669" s="16">
        <f t="shared" ref="S3669:S3671" si="29358">SUM(Q3669:R3669)</f>
        <v>0</v>
      </c>
      <c r="T3669" s="25"/>
      <c r="U3669" s="25"/>
      <c r="V3669" s="16">
        <f t="shared" ref="V3669:V3671" si="29359">SUM(T3669:U3669)</f>
        <v>0</v>
      </c>
      <c r="W3669" s="27">
        <f t="shared" si="29273"/>
        <v>0</v>
      </c>
      <c r="X3669" s="13">
        <f t="shared" ref="X3669" si="29360">IF(X3668=X3660,0,1)</f>
        <v>0</v>
      </c>
      <c r="Y3669" s="13">
        <f t="shared" ref="Y3669" si="29361">IF(Y3668=Y3660,0,1)</f>
        <v>0</v>
      </c>
      <c r="Z3669" s="13">
        <f t="shared" ref="Z3669" si="29362">IF(Z3668=Z3660,0,1)</f>
        <v>0</v>
      </c>
      <c r="AA3669" s="13">
        <f t="shared" ref="AA3669" si="29363">IF(AA3668=AA3660,0,1)</f>
        <v>0</v>
      </c>
      <c r="AB3669" s="13">
        <f t="shared" ref="AB3669" si="29364">IF(AB3668=AB3660,0,1)</f>
        <v>0</v>
      </c>
      <c r="AC3669" s="13">
        <f t="shared" ref="AC3669" si="29365">IF(AC3668=AC3660,0,1)</f>
        <v>0</v>
      </c>
      <c r="AD3669" s="13">
        <f t="shared" ref="AD3669" si="29366">IF(AD3668=AD3660,0,1)</f>
        <v>0</v>
      </c>
      <c r="AE3669" s="13">
        <f t="shared" ref="AE3669" si="29367">IF(AE3668=AE3660,0,1)</f>
        <v>0</v>
      </c>
      <c r="AF3669" s="13">
        <f t="shared" ref="AF3669" si="29368">IF(AF3668=AF3660,0,1)</f>
        <v>0</v>
      </c>
      <c r="AG3669" s="13">
        <f t="shared" ref="AG3669" si="29369">IF(AG3668=AG3660,0,1)</f>
        <v>0</v>
      </c>
      <c r="AH3669" s="13">
        <f t="shared" ref="AH3669" si="29370">IF(AH3668=AH3660,0,1)</f>
        <v>0</v>
      </c>
      <c r="AI3669" s="13">
        <f t="shared" ref="AI3669" si="29371">IF(AI3668=AI3660,0,1)</f>
        <v>0</v>
      </c>
      <c r="AJ3669" s="13">
        <f t="shared" ref="AJ3669" si="29372">IF(AJ3668=AJ3660,0,1)</f>
        <v>0</v>
      </c>
      <c r="AK3669" s="13">
        <f t="shared" ref="AK3669" si="29373">IF(AK3668=AK3660,0,1)</f>
        <v>0</v>
      </c>
    </row>
    <row r="3670" spans="1:41" s="14" customFormat="1" x14ac:dyDescent="0.25">
      <c r="A3670" s="3" t="s">
        <v>25</v>
      </c>
      <c r="B3670" s="25"/>
      <c r="C3670" s="25"/>
      <c r="D3670" s="16">
        <f t="shared" si="29353"/>
        <v>0</v>
      </c>
      <c r="E3670" s="25"/>
      <c r="F3670" s="25"/>
      <c r="G3670" s="16">
        <f t="shared" si="29354"/>
        <v>0</v>
      </c>
      <c r="H3670" s="25"/>
      <c r="I3670" s="25"/>
      <c r="J3670" s="16">
        <f t="shared" si="29355"/>
        <v>0</v>
      </c>
      <c r="K3670" s="25"/>
      <c r="L3670" s="25"/>
      <c r="M3670" s="16">
        <f t="shared" si="29356"/>
        <v>0</v>
      </c>
      <c r="N3670" s="25"/>
      <c r="O3670" s="25"/>
      <c r="P3670" s="16">
        <f t="shared" si="29357"/>
        <v>0</v>
      </c>
      <c r="Q3670" s="25"/>
      <c r="R3670" s="25"/>
      <c r="S3670" s="16">
        <f t="shared" si="29358"/>
        <v>0</v>
      </c>
      <c r="T3670" s="25"/>
      <c r="U3670" s="25"/>
      <c r="V3670" s="16">
        <f t="shared" si="29359"/>
        <v>0</v>
      </c>
      <c r="W3670" s="27">
        <f t="shared" si="29273"/>
        <v>0</v>
      </c>
      <c r="X3670" s="13">
        <f t="shared" ref="X3670:AK3670" si="29374">IF(X3668=X3664,0,1)</f>
        <v>0</v>
      </c>
      <c r="Y3670" s="13">
        <f t="shared" si="29374"/>
        <v>0</v>
      </c>
      <c r="Z3670" s="13">
        <f t="shared" si="29374"/>
        <v>0</v>
      </c>
      <c r="AA3670" s="13">
        <f t="shared" si="29374"/>
        <v>0</v>
      </c>
      <c r="AB3670" s="13">
        <f t="shared" si="29374"/>
        <v>0</v>
      </c>
      <c r="AC3670" s="13">
        <f t="shared" si="29374"/>
        <v>0</v>
      </c>
      <c r="AD3670" s="13">
        <f t="shared" si="29374"/>
        <v>0</v>
      </c>
      <c r="AE3670" s="13">
        <f t="shared" si="29374"/>
        <v>0</v>
      </c>
      <c r="AF3670" s="13">
        <f t="shared" si="29374"/>
        <v>0</v>
      </c>
      <c r="AG3670" s="13">
        <f t="shared" si="29374"/>
        <v>0</v>
      </c>
      <c r="AH3670" s="13">
        <f t="shared" si="29374"/>
        <v>0</v>
      </c>
      <c r="AI3670" s="13">
        <f t="shared" si="29374"/>
        <v>0</v>
      </c>
      <c r="AJ3670" s="13">
        <f t="shared" si="29374"/>
        <v>0</v>
      </c>
      <c r="AK3670" s="13">
        <f t="shared" si="29374"/>
        <v>0</v>
      </c>
    </row>
    <row r="3671" spans="1:41" s="14" customFormat="1" x14ac:dyDescent="0.25">
      <c r="A3671" s="3" t="s">
        <v>26</v>
      </c>
      <c r="B3671" s="25"/>
      <c r="C3671" s="25"/>
      <c r="D3671" s="16">
        <f t="shared" si="29353"/>
        <v>0</v>
      </c>
      <c r="E3671" s="25"/>
      <c r="F3671" s="25"/>
      <c r="G3671" s="16">
        <f t="shared" si="29354"/>
        <v>0</v>
      </c>
      <c r="H3671" s="25"/>
      <c r="I3671" s="25"/>
      <c r="J3671" s="16">
        <f t="shared" si="29355"/>
        <v>0</v>
      </c>
      <c r="K3671" s="25"/>
      <c r="L3671" s="25"/>
      <c r="M3671" s="16">
        <f t="shared" si="29356"/>
        <v>0</v>
      </c>
      <c r="N3671" s="25"/>
      <c r="O3671" s="25"/>
      <c r="P3671" s="16">
        <f t="shared" si="29357"/>
        <v>0</v>
      </c>
      <c r="Q3671" s="25"/>
      <c r="R3671" s="25"/>
      <c r="S3671" s="16">
        <f t="shared" si="29358"/>
        <v>0</v>
      </c>
      <c r="T3671" s="25"/>
      <c r="U3671" s="25"/>
      <c r="V3671" s="16">
        <f t="shared" si="29359"/>
        <v>0</v>
      </c>
      <c r="W3671" s="27">
        <f t="shared" si="29273"/>
        <v>0</v>
      </c>
      <c r="X3671" s="13" t="str">
        <f t="shared" ref="X3671" si="29375">IF(SUM(X3669:X3670)=2,"WH","")</f>
        <v/>
      </c>
      <c r="Y3671" s="13" t="str">
        <f t="shared" ref="Y3671" si="29376">IF(SUM(Y3669:Y3670)=2,"WH","")</f>
        <v/>
      </c>
      <c r="Z3671" s="13" t="str">
        <f t="shared" ref="Z3671" si="29377">IF(SUM(Z3669:Z3670)=2,"WH","")</f>
        <v/>
      </c>
      <c r="AA3671" s="13" t="str">
        <f t="shared" ref="AA3671" si="29378">IF(SUM(AA3669:AA3670)=2,"WH","")</f>
        <v/>
      </c>
      <c r="AB3671" s="13" t="str">
        <f t="shared" ref="AB3671" si="29379">IF(SUM(AB3669:AB3670)=2,"WH","")</f>
        <v/>
      </c>
      <c r="AC3671" s="13" t="str">
        <f t="shared" ref="AC3671" si="29380">IF(SUM(AC3669:AC3670)=2,"WH","")</f>
        <v/>
      </c>
      <c r="AD3671" s="13" t="str">
        <f t="shared" ref="AD3671" si="29381">IF(SUM(AD3669:AD3670)=2,"WH","")</f>
        <v/>
      </c>
      <c r="AE3671" s="13" t="str">
        <f t="shared" ref="AE3671" si="29382">IF(SUM(AE3669:AE3670)=2,"WH","")</f>
        <v/>
      </c>
      <c r="AF3671" s="13" t="str">
        <f t="shared" ref="AF3671" si="29383">IF(SUM(AF3669:AF3670)=2,"WH","")</f>
        <v/>
      </c>
      <c r="AG3671" s="13" t="str">
        <f t="shared" ref="AG3671" si="29384">IF(SUM(AG3669:AG3670)=2,"WH","")</f>
        <v/>
      </c>
      <c r="AH3671" s="13" t="str">
        <f t="shared" ref="AH3671" si="29385">IF(SUM(AH3669:AH3670)=2,"WH","")</f>
        <v/>
      </c>
      <c r="AI3671" s="13" t="str">
        <f t="shared" ref="AI3671" si="29386">IF(SUM(AI3669:AI3670)=2,"WH","")</f>
        <v/>
      </c>
      <c r="AJ3671" s="13" t="str">
        <f t="shared" ref="AJ3671" si="29387">IF(SUM(AJ3669:AJ3670)=2,"WH","")</f>
        <v/>
      </c>
      <c r="AK3671" s="13" t="str">
        <f t="shared" ref="AK3671" si="29388">IF(SUM(AK3669:AK3670)=2,"WH","")</f>
        <v/>
      </c>
    </row>
    <row r="3672" spans="1:41" s="14" customFormat="1" x14ac:dyDescent="0.25">
      <c r="A3672" s="3" t="s">
        <v>27</v>
      </c>
      <c r="B3672" s="25"/>
      <c r="C3672" s="25"/>
      <c r="D3672" s="16">
        <f>SUM(B3672:C3672)</f>
        <v>0</v>
      </c>
      <c r="E3672" s="25"/>
      <c r="F3672" s="25"/>
      <c r="G3672" s="16">
        <f>SUM(E3672:F3672)</f>
        <v>0</v>
      </c>
      <c r="H3672" s="25"/>
      <c r="I3672" s="25"/>
      <c r="J3672" s="16">
        <f>SUM(H3672:I3672)</f>
        <v>0</v>
      </c>
      <c r="K3672" s="25"/>
      <c r="L3672" s="25"/>
      <c r="M3672" s="16">
        <f>SUM(K3672:L3672)</f>
        <v>0</v>
      </c>
      <c r="N3672" s="25"/>
      <c r="O3672" s="25"/>
      <c r="P3672" s="16">
        <f>SUM(N3672:O3672)</f>
        <v>0</v>
      </c>
      <c r="Q3672" s="25"/>
      <c r="R3672" s="25"/>
      <c r="S3672" s="16">
        <f>SUM(Q3672:R3672)</f>
        <v>0</v>
      </c>
      <c r="T3672" s="25"/>
      <c r="U3672" s="25"/>
      <c r="V3672" s="16">
        <f>SUM(T3672:U3672)</f>
        <v>0</v>
      </c>
      <c r="W3672" s="27">
        <f t="shared" si="29273"/>
        <v>0</v>
      </c>
      <c r="X3672" s="13"/>
      <c r="Y3672" s="13"/>
      <c r="Z3672" s="13"/>
      <c r="AA3672" s="13"/>
      <c r="AB3672" s="13"/>
      <c r="AC3672" s="13"/>
      <c r="AD3672" s="13"/>
      <c r="AE3672" s="13"/>
      <c r="AF3672" s="13"/>
      <c r="AG3672" s="13"/>
    </row>
    <row r="3673" spans="1:41" s="14" customFormat="1" ht="15.75" thickBot="1" x14ac:dyDescent="0.3">
      <c r="A3673" s="5" t="s">
        <v>11</v>
      </c>
      <c r="B3673" s="20">
        <f>SUM(B3660:B3663)</f>
        <v>0</v>
      </c>
      <c r="C3673" s="20">
        <f t="shared" ref="C3673:W3673" si="29389">SUM(C3660:C3663)</f>
        <v>0</v>
      </c>
      <c r="D3673" s="20">
        <f t="shared" si="29389"/>
        <v>0</v>
      </c>
      <c r="E3673" s="20">
        <f t="shared" si="29389"/>
        <v>0</v>
      </c>
      <c r="F3673" s="20">
        <f t="shared" si="29389"/>
        <v>0</v>
      </c>
      <c r="G3673" s="20">
        <f t="shared" si="29389"/>
        <v>0</v>
      </c>
      <c r="H3673" s="20">
        <f t="shared" si="29389"/>
        <v>0</v>
      </c>
      <c r="I3673" s="20">
        <f t="shared" si="29389"/>
        <v>0</v>
      </c>
      <c r="J3673" s="20">
        <f t="shared" si="29389"/>
        <v>0</v>
      </c>
      <c r="K3673" s="20">
        <f t="shared" si="29389"/>
        <v>0</v>
      </c>
      <c r="L3673" s="20">
        <f t="shared" si="29389"/>
        <v>0</v>
      </c>
      <c r="M3673" s="20">
        <f t="shared" si="29389"/>
        <v>0</v>
      </c>
      <c r="N3673" s="20">
        <f t="shared" si="29389"/>
        <v>0</v>
      </c>
      <c r="O3673" s="20">
        <f t="shared" si="29389"/>
        <v>0</v>
      </c>
      <c r="P3673" s="20">
        <f t="shared" si="29389"/>
        <v>0</v>
      </c>
      <c r="Q3673" s="20">
        <f t="shared" si="29389"/>
        <v>0</v>
      </c>
      <c r="R3673" s="20">
        <f t="shared" si="29389"/>
        <v>0</v>
      </c>
      <c r="S3673" s="20">
        <f t="shared" si="29389"/>
        <v>0</v>
      </c>
      <c r="T3673" s="20">
        <f t="shared" si="29389"/>
        <v>0</v>
      </c>
      <c r="U3673" s="20">
        <f t="shared" si="29389"/>
        <v>0</v>
      </c>
      <c r="V3673" s="20">
        <f t="shared" si="29389"/>
        <v>0</v>
      </c>
      <c r="W3673" s="20">
        <f t="shared" si="29389"/>
        <v>0</v>
      </c>
      <c r="X3673" s="13"/>
      <c r="Y3673" s="13"/>
      <c r="Z3673" s="13"/>
      <c r="AA3673" s="13"/>
      <c r="AB3673" s="13"/>
      <c r="AC3673" s="13"/>
      <c r="AD3673" s="13"/>
      <c r="AE3673" s="13"/>
      <c r="AF3673" s="13"/>
      <c r="AG3673" s="13"/>
    </row>
    <row r="3674" spans="1:41" s="14" customFormat="1" x14ac:dyDescent="0.25">
      <c r="A3674" s="14" t="s">
        <v>0</v>
      </c>
      <c r="B3674" s="251"/>
      <c r="C3674" s="251"/>
      <c r="D3674" s="251"/>
      <c r="E3674" s="224" t="s">
        <v>3</v>
      </c>
      <c r="F3674" s="224"/>
      <c r="G3674" s="224"/>
      <c r="H3674" s="228" t="s">
        <v>152</v>
      </c>
      <c r="I3674" s="228"/>
      <c r="J3674" s="227">
        <f>MROUND(B3675*0.135,1)</f>
        <v>0</v>
      </c>
      <c r="K3674" s="227"/>
      <c r="L3674" s="229" t="s">
        <v>239</v>
      </c>
      <c r="M3674" s="229"/>
      <c r="N3674" s="229"/>
      <c r="O3674" s="231" t="s">
        <v>152</v>
      </c>
      <c r="P3674" s="231"/>
      <c r="Q3674" s="232"/>
      <c r="R3674" s="232"/>
      <c r="S3674" s="127" t="s">
        <v>1</v>
      </c>
      <c r="T3674" s="124"/>
      <c r="U3674" s="236">
        <f>IFERROR(J3675/W3691,0)</f>
        <v>0</v>
      </c>
      <c r="V3674" s="236"/>
      <c r="W3674" s="124"/>
      <c r="X3674" s="13"/>
      <c r="Y3674" s="13"/>
      <c r="Z3674" s="13"/>
      <c r="AA3674" s="13"/>
      <c r="AB3674" s="13"/>
      <c r="AC3674" s="13"/>
      <c r="AD3674" s="13"/>
      <c r="AE3674" s="13"/>
      <c r="AF3674" s="13"/>
      <c r="AG3674" s="13"/>
    </row>
    <row r="3675" spans="1:41" s="14" customFormat="1" ht="15.75" thickBot="1" x14ac:dyDescent="0.3">
      <c r="A3675" s="14" t="s">
        <v>2</v>
      </c>
      <c r="B3675" s="248"/>
      <c r="C3675" s="248"/>
      <c r="D3675" s="248"/>
      <c r="E3675" s="225"/>
      <c r="F3675" s="225"/>
      <c r="G3675" s="225"/>
      <c r="H3675" s="238" t="s">
        <v>153</v>
      </c>
      <c r="I3675" s="238"/>
      <c r="J3675" s="226">
        <f>MROUND(B3675*0.162,1)</f>
        <v>0</v>
      </c>
      <c r="K3675" s="226"/>
      <c r="L3675" s="230"/>
      <c r="M3675" s="230"/>
      <c r="N3675" s="230"/>
      <c r="O3675" s="233" t="s">
        <v>153</v>
      </c>
      <c r="P3675" s="233"/>
      <c r="Q3675" s="234"/>
      <c r="R3675" s="234"/>
      <c r="S3675" s="237" t="str">
        <f>IF(CONCATENATE(X3675,Y3675,Z3675,AA3675,AB3675,AC3675,AD3675,AE3675,AF3675,,AG3675,,AH3675,,AI3675,AJ3675,AK3675)="","",(CONCATENATE("ERRORS: ", X3675,Y3675,Z3675,AA3675,AB3675,AC3675,AD3675,AE3675,AF3675,,AG3675,,AH3675,,AI3675,AJ3675,AK3675)))</f>
        <v/>
      </c>
      <c r="T3675" s="237"/>
      <c r="U3675" s="237"/>
      <c r="V3675" s="237"/>
      <c r="W3675" s="237"/>
      <c r="X3675" s="13" t="str">
        <f t="shared" ref="X3675" si="29390">IF(X3681="",IF(X3685="",IF(X3689="","",CONCATENATE(", ",X3676,X3677,X3689)),CONCATENATE(", ",X3676,X3677,X3685)),IF(X3685="",CONCATENATE(", ",X3676,X3677,X3681),CONCATENATE(", ",X3676,X3677,X3681,", ",X3676,X3677,X3685,", ",X3676,X3677,X3689)))</f>
        <v/>
      </c>
      <c r="Y3675" s="13" t="str">
        <f t="shared" ref="Y3675" si="29391">IF(Y3681="",IF(Y3685="",IF(Y3689="","",CONCATENATE(", ",X3676,Y3677,Y3689)),CONCATENATE(", ",X3676,Y3677,Y3685)),IF(Y3685="",CONCATENATE(", ",X3676,Y3677,Y3681),CONCATENATE(", ",X3676,Y3677,Y3681,", ",X3676,Y3677,Y3685,", ",X3676,Y3677,Y3689)))</f>
        <v/>
      </c>
      <c r="Z3675" s="13" t="str">
        <f t="shared" ref="Z3675" si="29392">IF(Z3681="",IF(Z3685="",IF(Z3689="","",CONCATENATE(", ",Z3676,Z3677,Z3689)),CONCATENATE(", ",Z3676,Z3677,Z3685)),IF(Z3685="",CONCATENATE(", ",Z3676,Z3677,Z3681),CONCATENATE(", ",Z3676,Z3677,Z3681,", ",Z3676,Z3677,Z3685,", ",Z3676,Z3677,Z3689)))</f>
        <v/>
      </c>
      <c r="AA3675" s="13" t="str">
        <f t="shared" ref="AA3675" si="29393">IF(AA3681="",IF(AA3685="",IF(AA3689="","",CONCATENATE(", ",Z3676,AA3677,AA3689)),CONCATENATE(", ",Z3676,AA3677,AA3685)),IF(AA3685="",CONCATENATE(", ",Z3676,AA3677,AA3681),CONCATENATE(", ",Z3676,AA3677,AA3681,", ",Z3676,AA3677,AA3685,", ",Z3676,AA3677,AA3689)))</f>
        <v/>
      </c>
      <c r="AB3675" s="13" t="str">
        <f t="shared" ref="AB3675" si="29394">IF(AB3681="",IF(AB3685="",IF(AB3689="","",CONCATENATE(", ",AB3676,AB3677,AB3689)),CONCATENATE(", ",AB3676,AB3677,AB3685)),IF(AB3685="",CONCATENATE(", ",AB3676,AB3677,AB3681),CONCATENATE(", ",AB3676,AB3677,AB3681,", ",AB3676,AB3677,AB3685,", ",AB3676,AB3677,AB3689)))</f>
        <v/>
      </c>
      <c r="AC3675" s="13" t="str">
        <f t="shared" ref="AC3675" si="29395">IF(AC3681="",IF(AC3685="",IF(AC3689="","",CONCATENATE(", ",AB3676,AC3677,AC3689)),CONCATENATE(", ",AB3676,AC3677,AC3685)),IF(AC3685="",CONCATENATE(", ",AB3676,AC3677,AC3681),CONCATENATE(", ",AB3676,AC3677,AC3681,", ",AB3676,AC3677,AC3685,", ",AB3676,AC3677,AC3689)))</f>
        <v/>
      </c>
      <c r="AD3675" s="13" t="str">
        <f t="shared" ref="AD3675" si="29396">IF(AD3681="",IF(AD3685="",IF(AD3689="","",CONCATENATE(", ",AD3676,AD3677,AD3689)),CONCATENATE(", ",AD3676,AD3677,AD3685)),IF(AD3685="",CONCATENATE(", ",AD3676,AD3677,AD3681),CONCATENATE(", ",AD3676,AD3677,AD3681,", ",AD3676,AD3677,AD3685,", ",AD3676,AD3677,AD3689)))</f>
        <v/>
      </c>
      <c r="AE3675" s="13" t="str">
        <f t="shared" ref="AE3675" si="29397">IF(AE3681="",IF(AE3685="",IF(AE3689="","",CONCATENATE(", ",AD3676,AE3677,AE3689)),CONCATENATE(", ",AD3676,AE3677,AE3685)),IF(AE3685="",CONCATENATE(", ",AD3676,AE3677,AE3681),CONCATENATE(", ",AD3676,AE3677,AE3681,", ",AD3676,AE3677,AE3685,", ",AD3676,AE3677,AE3689)))</f>
        <v/>
      </c>
      <c r="AF3675" s="13" t="str">
        <f t="shared" ref="AF3675" si="29398">IF(AF3681="",IF(AF3685="",IF(AF3689="","",CONCATENATE(", ",AF3676,AF3677,AF3689)),CONCATENATE(", ",AF3676,AF3677,AF3685)),IF(AF3685="",CONCATENATE(", ",AF3676,AF3677,AF3681),CONCATENATE(", ",AF3676,AF3677,AF3681,", ",AF3676,AF3677,AF3685,", ",AF3676,AF3677,AF3689)))</f>
        <v/>
      </c>
      <c r="AG3675" s="13" t="str">
        <f t="shared" ref="AG3675" si="29399">IF(AG3681="",IF(AG3685="",IF(AG3689="","",CONCATENATE(", ",AF3676,AG3677,AG3689)),CONCATENATE(", ",AF3676,AG3677,AG3685)),IF(AG3685="",CONCATENATE(", ",AF3676,AG3677,AG3681),CONCATENATE(", ",AF3676,AG3677,AG3681,", ",AF3676,AG3677,AG3685,", ",AF3676,AG3677,AG3689)))</f>
        <v/>
      </c>
      <c r="AH3675" s="13" t="str">
        <f t="shared" ref="AH3675" si="29400">IF(AH3681="",IF(AH3685="",IF(AH3689="","",CONCATENATE(", ",AH3676,AH3677,AH3689)),CONCATENATE(", ",AH3676,AH3677,AH3685)),IF(AH3685="",CONCATENATE(", ",AH3676,AH3677,AH3681),CONCATENATE(", ",AH3676,AH3677,AH3681,", ",AH3676,AH3677,AH3685,", ",AH3676,AH3677,AH3689)))</f>
        <v/>
      </c>
      <c r="AI3675" s="13" t="str">
        <f t="shared" ref="AI3675" si="29401">IF(AI3681="",IF(AI3685="",IF(AI3689="","",CONCATENATE(", ",AH3676,AI3677,AI3689)),CONCATENATE(", ",AH3676,AI3677,AI3685)),IF(AI3685="",CONCATENATE(", ",AH3676,AI3677,AI3681),CONCATENATE(", ",AH3676,AI3677,AI3681,", ",AH3676,AI3677,AI3685,", ",AH3676,AI3677,AI3689)))</f>
        <v/>
      </c>
      <c r="AJ3675" s="13" t="str">
        <f t="shared" ref="AJ3675" si="29402">IF(AJ3681="",IF(AJ3685="",IF(AJ3689="","",CONCATENATE(", ",AJ3676,AJ3677,AJ3689)),CONCATENATE(", ",AJ3676,AJ3677,AJ3685)),IF(AJ3685="",CONCATENATE(", ",AJ3676,AJ3677,AJ3681),CONCATENATE(", ",AJ3676,AJ3677,AJ3681,", ",AJ3676,AJ3677,AJ3685,", ",AJ3676,AJ3677,AJ3689)))</f>
        <v/>
      </c>
      <c r="AK3675" s="13" t="str">
        <f t="shared" ref="AK3675" si="29403">IF(AK3681="",IF(AK3685="",IF(AK3689="","",CONCATENATE(", ",AJ3676,AK3677,AK3689)),CONCATENATE(", ",AJ3676,AK3677,AK3685)),IF(AK3685="",CONCATENATE(", ",AJ3676,AK3677,AK3681),CONCATENATE(", ",AJ3676,AK3677,AK3681,", ",AJ3676,AK3677,AK3685,", ",AJ3676,AK3677,AK3689)))</f>
        <v/>
      </c>
    </row>
    <row r="3676" spans="1:41" s="14" customFormat="1" x14ac:dyDescent="0.25">
      <c r="A3676" s="249"/>
      <c r="B3676" s="235" t="s">
        <v>4</v>
      </c>
      <c r="C3676" s="235"/>
      <c r="D3676" s="235"/>
      <c r="E3676" s="235" t="s">
        <v>5</v>
      </c>
      <c r="F3676" s="235"/>
      <c r="G3676" s="235"/>
      <c r="H3676" s="235" t="s">
        <v>6</v>
      </c>
      <c r="I3676" s="235"/>
      <c r="J3676" s="235"/>
      <c r="K3676" s="235" t="s">
        <v>7</v>
      </c>
      <c r="L3676" s="235"/>
      <c r="M3676" s="235"/>
      <c r="N3676" s="235" t="s">
        <v>8</v>
      </c>
      <c r="O3676" s="235"/>
      <c r="P3676" s="235"/>
      <c r="Q3676" s="235" t="s">
        <v>9</v>
      </c>
      <c r="R3676" s="235"/>
      <c r="S3676" s="235"/>
      <c r="T3676" s="235" t="s">
        <v>10</v>
      </c>
      <c r="U3676" s="235"/>
      <c r="V3676" s="239"/>
      <c r="W3676" s="240" t="s">
        <v>11</v>
      </c>
      <c r="X3676" s="277" t="s">
        <v>47</v>
      </c>
      <c r="Y3676" s="269"/>
      <c r="Z3676" s="278" t="s">
        <v>48</v>
      </c>
      <c r="AA3676" s="276"/>
      <c r="AB3676" s="278" t="s">
        <v>49</v>
      </c>
      <c r="AC3676" s="276"/>
      <c r="AD3676" s="276" t="s">
        <v>50</v>
      </c>
      <c r="AE3676" s="276"/>
      <c r="AF3676" s="276" t="s">
        <v>51</v>
      </c>
      <c r="AG3676" s="276"/>
      <c r="AH3676" s="276" t="s">
        <v>52</v>
      </c>
      <c r="AI3676" s="276"/>
      <c r="AJ3676" s="276" t="s">
        <v>53</v>
      </c>
      <c r="AK3676" s="276"/>
    </row>
    <row r="3677" spans="1:41" s="14" customFormat="1" x14ac:dyDescent="0.25">
      <c r="A3677" s="250"/>
      <c r="B3677" s="1" t="s">
        <v>12</v>
      </c>
      <c r="C3677" s="1" t="s">
        <v>13</v>
      </c>
      <c r="D3677" s="1" t="s">
        <v>14</v>
      </c>
      <c r="E3677" s="1" t="s">
        <v>12</v>
      </c>
      <c r="F3677" s="1" t="s">
        <v>13</v>
      </c>
      <c r="G3677" s="1" t="s">
        <v>14</v>
      </c>
      <c r="H3677" s="1" t="s">
        <v>12</v>
      </c>
      <c r="I3677" s="1" t="s">
        <v>13</v>
      </c>
      <c r="J3677" s="1" t="s">
        <v>14</v>
      </c>
      <c r="K3677" s="1" t="s">
        <v>12</v>
      </c>
      <c r="L3677" s="1" t="s">
        <v>13</v>
      </c>
      <c r="M3677" s="1" t="s">
        <v>14</v>
      </c>
      <c r="N3677" s="1" t="s">
        <v>12</v>
      </c>
      <c r="O3677" s="1" t="s">
        <v>13</v>
      </c>
      <c r="P3677" s="1" t="s">
        <v>14</v>
      </c>
      <c r="Q3677" s="1" t="s">
        <v>12</v>
      </c>
      <c r="R3677" s="1" t="s">
        <v>13</v>
      </c>
      <c r="S3677" s="1" t="s">
        <v>14</v>
      </c>
      <c r="T3677" s="1" t="s">
        <v>12</v>
      </c>
      <c r="U3677" s="1" t="s">
        <v>13</v>
      </c>
      <c r="V3677" s="2" t="s">
        <v>14</v>
      </c>
      <c r="W3677" s="241"/>
      <c r="X3677" s="13" t="s">
        <v>45</v>
      </c>
      <c r="Y3677" s="13" t="s">
        <v>46</v>
      </c>
      <c r="Z3677" s="13" t="s">
        <v>45</v>
      </c>
      <c r="AA3677" s="13" t="s">
        <v>46</v>
      </c>
      <c r="AB3677" s="13" t="s">
        <v>45</v>
      </c>
      <c r="AC3677" s="13" t="s">
        <v>46</v>
      </c>
      <c r="AD3677" s="13" t="s">
        <v>45</v>
      </c>
      <c r="AE3677" s="13" t="s">
        <v>46</v>
      </c>
      <c r="AF3677" s="13" t="s">
        <v>45</v>
      </c>
      <c r="AG3677" s="13" t="s">
        <v>46</v>
      </c>
      <c r="AH3677" s="13" t="s">
        <v>45</v>
      </c>
      <c r="AI3677" s="13" t="s">
        <v>46</v>
      </c>
      <c r="AJ3677" s="13" t="s">
        <v>45</v>
      </c>
      <c r="AK3677" s="13" t="s">
        <v>46</v>
      </c>
    </row>
    <row r="3678" spans="1:41" s="14" customFormat="1" x14ac:dyDescent="0.25">
      <c r="A3678" s="3" t="s">
        <v>15</v>
      </c>
      <c r="B3678" s="25"/>
      <c r="C3678" s="25"/>
      <c r="D3678" s="16">
        <f>SUM(B3678:C3678)</f>
        <v>0</v>
      </c>
      <c r="E3678" s="25"/>
      <c r="F3678" s="25"/>
      <c r="G3678" s="16">
        <f>SUM(E3678:F3678)</f>
        <v>0</v>
      </c>
      <c r="H3678" s="25"/>
      <c r="I3678" s="25"/>
      <c r="J3678" s="16">
        <f>SUM(H3678:I3678)</f>
        <v>0</v>
      </c>
      <c r="K3678" s="25"/>
      <c r="L3678" s="25"/>
      <c r="M3678" s="16">
        <f>SUM(K3678:L3678)</f>
        <v>0</v>
      </c>
      <c r="N3678" s="25"/>
      <c r="O3678" s="25"/>
      <c r="P3678" s="16">
        <f>SUM(N3678:O3678)</f>
        <v>0</v>
      </c>
      <c r="Q3678" s="25"/>
      <c r="R3678" s="25"/>
      <c r="S3678" s="16">
        <f>SUM(Q3678:R3678)</f>
        <v>0</v>
      </c>
      <c r="T3678" s="25"/>
      <c r="U3678" s="25"/>
      <c r="V3678" s="16">
        <f>SUM(T3678:U3678)</f>
        <v>0</v>
      </c>
      <c r="W3678" s="27">
        <f>B3678+C3678+E3678+F3678+H3678+I3678+K3678+L3678+N3678+O3678+Q3678+R3678+T3678+U3678</f>
        <v>0</v>
      </c>
      <c r="X3678" s="13">
        <f t="shared" ref="X3678:Y3678" si="29404">SUM(B3678:B3681)</f>
        <v>0</v>
      </c>
      <c r="Y3678" s="13">
        <f t="shared" si="29404"/>
        <v>0</v>
      </c>
      <c r="Z3678" s="13">
        <f t="shared" ref="Z3678:AA3678" si="29405">SUM(E3678:E3681)</f>
        <v>0</v>
      </c>
      <c r="AA3678" s="13">
        <f t="shared" si="29405"/>
        <v>0</v>
      </c>
      <c r="AB3678" s="13">
        <f t="shared" ref="AB3678:AC3678" si="29406">SUM(H3678:H3681)</f>
        <v>0</v>
      </c>
      <c r="AC3678" s="13">
        <f t="shared" si="29406"/>
        <v>0</v>
      </c>
      <c r="AD3678" s="13">
        <f t="shared" ref="AD3678:AE3678" si="29407">SUM(K3678:K3681)</f>
        <v>0</v>
      </c>
      <c r="AE3678" s="13">
        <f t="shared" si="29407"/>
        <v>0</v>
      </c>
      <c r="AF3678" s="13">
        <f t="shared" ref="AF3678:AG3678" si="29408">SUM(N3678:N3681)</f>
        <v>0</v>
      </c>
      <c r="AG3678" s="13">
        <f t="shared" si="29408"/>
        <v>0</v>
      </c>
      <c r="AH3678" s="13">
        <f t="shared" ref="AH3678:AI3678" si="29409">SUM(Q3678:Q3681)</f>
        <v>0</v>
      </c>
      <c r="AI3678" s="13">
        <f t="shared" si="29409"/>
        <v>0</v>
      </c>
      <c r="AJ3678" s="13">
        <f t="shared" ref="AJ3678:AK3678" si="29410">SUM(T3678:T3681)</f>
        <v>0</v>
      </c>
      <c r="AK3678" s="13">
        <f t="shared" si="29410"/>
        <v>0</v>
      </c>
      <c r="AL3678" s="13"/>
      <c r="AM3678" s="13"/>
      <c r="AN3678" s="13"/>
      <c r="AO3678" s="13"/>
    </row>
    <row r="3679" spans="1:41" s="14" customFormat="1" x14ac:dyDescent="0.25">
      <c r="A3679" s="3" t="s">
        <v>16</v>
      </c>
      <c r="B3679" s="25"/>
      <c r="C3679" s="25"/>
      <c r="D3679" s="16">
        <f t="shared" ref="D3679:D3681" si="29411">SUM(B3679:C3679)</f>
        <v>0</v>
      </c>
      <c r="E3679" s="25"/>
      <c r="F3679" s="25"/>
      <c r="G3679" s="16">
        <f t="shared" ref="G3679:G3681" si="29412">SUM(E3679:F3679)</f>
        <v>0</v>
      </c>
      <c r="H3679" s="25"/>
      <c r="I3679" s="25"/>
      <c r="J3679" s="16">
        <f t="shared" ref="J3679:J3681" si="29413">SUM(H3679:I3679)</f>
        <v>0</v>
      </c>
      <c r="K3679" s="25"/>
      <c r="L3679" s="25"/>
      <c r="M3679" s="16">
        <f t="shared" ref="M3679:M3681" si="29414">SUM(K3679:L3679)</f>
        <v>0</v>
      </c>
      <c r="N3679" s="25"/>
      <c r="O3679" s="25"/>
      <c r="P3679" s="16">
        <f t="shared" ref="P3679:P3681" si="29415">SUM(N3679:O3679)</f>
        <v>0</v>
      </c>
      <c r="Q3679" s="25"/>
      <c r="R3679" s="25"/>
      <c r="S3679" s="16">
        <f t="shared" ref="S3679:S3681" si="29416">SUM(Q3679:R3679)</f>
        <v>0</v>
      </c>
      <c r="T3679" s="25"/>
      <c r="U3679" s="25"/>
      <c r="V3679" s="16">
        <f t="shared" ref="V3679:V3681" si="29417">SUM(T3679:U3679)</f>
        <v>0</v>
      </c>
      <c r="W3679" s="27">
        <f t="shared" ref="W3679:W3690" si="29418">B3679+C3679+E3679+F3679+H3679+I3679+K3679+L3679+N3679+O3679+Q3679+R3679+T3679+U3679</f>
        <v>0</v>
      </c>
      <c r="X3679" s="13">
        <f t="shared" ref="X3679" si="29419">IF(X3678=X3686,0,1)</f>
        <v>0</v>
      </c>
      <c r="Y3679" s="13">
        <f t="shared" ref="Y3679" si="29420">IF(Y3678=Y3686,0,1)</f>
        <v>0</v>
      </c>
      <c r="Z3679" s="13">
        <f t="shared" ref="Z3679" si="29421">IF(Z3678=Z3686,0,1)</f>
        <v>0</v>
      </c>
      <c r="AA3679" s="13">
        <f t="shared" ref="AA3679" si="29422">IF(AA3678=AA3686,0,1)</f>
        <v>0</v>
      </c>
      <c r="AB3679" s="13">
        <f t="shared" ref="AB3679" si="29423">IF(AB3678=AB3686,0,1)</f>
        <v>0</v>
      </c>
      <c r="AC3679" s="13">
        <f t="shared" ref="AC3679" si="29424">IF(AC3678=AC3686,0,1)</f>
        <v>0</v>
      </c>
      <c r="AD3679" s="13">
        <f t="shared" ref="AD3679" si="29425">IF(AD3678=AD3686,0,1)</f>
        <v>0</v>
      </c>
      <c r="AE3679" s="13">
        <f t="shared" ref="AE3679" si="29426">IF(AE3678=AE3686,0,1)</f>
        <v>0</v>
      </c>
      <c r="AF3679" s="13">
        <f t="shared" ref="AF3679" si="29427">IF(AF3678=AF3686,0,1)</f>
        <v>0</v>
      </c>
      <c r="AG3679" s="13">
        <f t="shared" ref="AG3679" si="29428">IF(AG3678=AG3686,0,1)</f>
        <v>0</v>
      </c>
      <c r="AH3679" s="13">
        <f t="shared" ref="AH3679" si="29429">IF(AH3678=AH3686,0,1)</f>
        <v>0</v>
      </c>
      <c r="AI3679" s="13">
        <f t="shared" ref="AI3679" si="29430">IF(AI3678=AI3686,0,1)</f>
        <v>0</v>
      </c>
      <c r="AJ3679" s="13">
        <f t="shared" ref="AJ3679" si="29431">IF(AJ3678=AJ3686,0,1)</f>
        <v>0</v>
      </c>
      <c r="AK3679" s="13">
        <f t="shared" ref="AK3679" si="29432">IF(AK3678=AK3686,0,1)</f>
        <v>0</v>
      </c>
      <c r="AL3679" s="13"/>
      <c r="AM3679" s="13"/>
      <c r="AN3679" s="13"/>
      <c r="AO3679" s="13"/>
    </row>
    <row r="3680" spans="1:41" s="14" customFormat="1" x14ac:dyDescent="0.25">
      <c r="A3680" s="3" t="s">
        <v>17</v>
      </c>
      <c r="B3680" s="25"/>
      <c r="C3680" s="25"/>
      <c r="D3680" s="16">
        <f t="shared" si="29411"/>
        <v>0</v>
      </c>
      <c r="E3680" s="25"/>
      <c r="F3680" s="25"/>
      <c r="G3680" s="16">
        <f t="shared" si="29412"/>
        <v>0</v>
      </c>
      <c r="H3680" s="25"/>
      <c r="I3680" s="25"/>
      <c r="J3680" s="16">
        <f t="shared" si="29413"/>
        <v>0</v>
      </c>
      <c r="K3680" s="25"/>
      <c r="L3680" s="25"/>
      <c r="M3680" s="16">
        <f t="shared" si="29414"/>
        <v>0</v>
      </c>
      <c r="N3680" s="25"/>
      <c r="O3680" s="25"/>
      <c r="P3680" s="16">
        <f t="shared" si="29415"/>
        <v>0</v>
      </c>
      <c r="Q3680" s="25"/>
      <c r="R3680" s="25"/>
      <c r="S3680" s="16">
        <f t="shared" si="29416"/>
        <v>0</v>
      </c>
      <c r="T3680" s="25"/>
      <c r="U3680" s="25"/>
      <c r="V3680" s="16">
        <f t="shared" si="29417"/>
        <v>0</v>
      </c>
      <c r="W3680" s="27">
        <f t="shared" si="29418"/>
        <v>0</v>
      </c>
      <c r="X3680" s="13">
        <f t="shared" ref="X3680:AK3680" si="29433">IF(X3678=X3682,0,1)</f>
        <v>0</v>
      </c>
      <c r="Y3680" s="13">
        <f t="shared" si="29433"/>
        <v>0</v>
      </c>
      <c r="Z3680" s="13">
        <f t="shared" si="29433"/>
        <v>0</v>
      </c>
      <c r="AA3680" s="13">
        <f t="shared" si="29433"/>
        <v>0</v>
      </c>
      <c r="AB3680" s="13">
        <f t="shared" si="29433"/>
        <v>0</v>
      </c>
      <c r="AC3680" s="13">
        <f t="shared" si="29433"/>
        <v>0</v>
      </c>
      <c r="AD3680" s="13">
        <f t="shared" si="29433"/>
        <v>0</v>
      </c>
      <c r="AE3680" s="13">
        <f t="shared" si="29433"/>
        <v>0</v>
      </c>
      <c r="AF3680" s="13">
        <f t="shared" si="29433"/>
        <v>0</v>
      </c>
      <c r="AG3680" s="13">
        <f t="shared" si="29433"/>
        <v>0</v>
      </c>
      <c r="AH3680" s="13">
        <f t="shared" si="29433"/>
        <v>0</v>
      </c>
      <c r="AI3680" s="13">
        <f t="shared" si="29433"/>
        <v>0</v>
      </c>
      <c r="AJ3680" s="13">
        <f t="shared" si="29433"/>
        <v>0</v>
      </c>
      <c r="AK3680" s="13">
        <f t="shared" si="29433"/>
        <v>0</v>
      </c>
      <c r="AL3680" s="13"/>
      <c r="AM3680" s="13"/>
      <c r="AN3680" s="13"/>
      <c r="AO3680" s="13"/>
    </row>
    <row r="3681" spans="1:41" s="14" customFormat="1" x14ac:dyDescent="0.25">
      <c r="A3681" s="3" t="s">
        <v>18</v>
      </c>
      <c r="B3681" s="25"/>
      <c r="C3681" s="25"/>
      <c r="D3681" s="16">
        <f t="shared" si="29411"/>
        <v>0</v>
      </c>
      <c r="E3681" s="25"/>
      <c r="F3681" s="25"/>
      <c r="G3681" s="16">
        <f t="shared" si="29412"/>
        <v>0</v>
      </c>
      <c r="H3681" s="25"/>
      <c r="I3681" s="25"/>
      <c r="J3681" s="16">
        <f t="shared" si="29413"/>
        <v>0</v>
      </c>
      <c r="K3681" s="25"/>
      <c r="L3681" s="25"/>
      <c r="M3681" s="16">
        <f t="shared" si="29414"/>
        <v>0</v>
      </c>
      <c r="N3681" s="25"/>
      <c r="O3681" s="25"/>
      <c r="P3681" s="16">
        <f t="shared" si="29415"/>
        <v>0</v>
      </c>
      <c r="Q3681" s="25"/>
      <c r="R3681" s="25"/>
      <c r="S3681" s="16">
        <f t="shared" si="29416"/>
        <v>0</v>
      </c>
      <c r="T3681" s="25"/>
      <c r="U3681" s="25"/>
      <c r="V3681" s="16">
        <f t="shared" si="29417"/>
        <v>0</v>
      </c>
      <c r="W3681" s="27">
        <f t="shared" si="29418"/>
        <v>0</v>
      </c>
      <c r="X3681" s="13" t="str">
        <f t="shared" ref="X3681" si="29434">IF(SUM(X3679:X3680)=2,"WA","")</f>
        <v/>
      </c>
      <c r="Y3681" s="13" t="str">
        <f t="shared" ref="Y3681" si="29435">IF(SUM(Y3679:Y3680)=2,"WA","")</f>
        <v/>
      </c>
      <c r="Z3681" s="13" t="str">
        <f t="shared" ref="Z3681" si="29436">IF(SUM(Z3679:Z3680)=2,"WA","")</f>
        <v/>
      </c>
      <c r="AA3681" s="13" t="str">
        <f t="shared" ref="AA3681" si="29437">IF(SUM(AA3679:AA3680)=2,"WA","")</f>
        <v/>
      </c>
      <c r="AB3681" s="13" t="str">
        <f t="shared" ref="AB3681" si="29438">IF(SUM(AB3679:AB3680)=2,"WA","")</f>
        <v/>
      </c>
      <c r="AC3681" s="13" t="str">
        <f t="shared" ref="AC3681" si="29439">IF(SUM(AC3679:AC3680)=2,"WA","")</f>
        <v/>
      </c>
      <c r="AD3681" s="13" t="str">
        <f t="shared" ref="AD3681" si="29440">IF(SUM(AD3679:AD3680)=2,"WA","")</f>
        <v/>
      </c>
      <c r="AE3681" s="13" t="str">
        <f t="shared" ref="AE3681" si="29441">IF(SUM(AE3679:AE3680)=2,"WA","")</f>
        <v/>
      </c>
      <c r="AF3681" s="13" t="str">
        <f t="shared" ref="AF3681" si="29442">IF(SUM(AF3679:AF3680)=2,"WA","")</f>
        <v/>
      </c>
      <c r="AG3681" s="13" t="str">
        <f t="shared" ref="AG3681" si="29443">IF(SUM(AG3679:AG3680)=2,"WA","")</f>
        <v/>
      </c>
      <c r="AH3681" s="13" t="str">
        <f t="shared" ref="AH3681" si="29444">IF(SUM(AH3679:AH3680)=2,"WA","")</f>
        <v/>
      </c>
      <c r="AI3681" s="13" t="str">
        <f t="shared" ref="AI3681" si="29445">IF(SUM(AI3679:AI3680)=2,"WA","")</f>
        <v/>
      </c>
      <c r="AJ3681" s="13" t="str">
        <f t="shared" ref="AJ3681" si="29446">IF(SUM(AJ3679:AJ3680)=2,"WA","")</f>
        <v/>
      </c>
      <c r="AK3681" s="13" t="str">
        <f t="shared" ref="AK3681" si="29447">IF(SUM(AK3679:AK3680)=2,"WA","")</f>
        <v/>
      </c>
      <c r="AL3681" s="13"/>
      <c r="AM3681" s="13"/>
      <c r="AN3681" s="13"/>
      <c r="AO3681" s="13"/>
    </row>
    <row r="3682" spans="1:41" s="14" customFormat="1" x14ac:dyDescent="0.25">
      <c r="A3682" s="4" t="s">
        <v>19</v>
      </c>
      <c r="B3682" s="26"/>
      <c r="C3682" s="26"/>
      <c r="D3682" s="18">
        <f>SUM(B3682:C3682)</f>
        <v>0</v>
      </c>
      <c r="E3682" s="26"/>
      <c r="F3682" s="26"/>
      <c r="G3682" s="18">
        <f>SUM(E3682:F3682)</f>
        <v>0</v>
      </c>
      <c r="H3682" s="26"/>
      <c r="I3682" s="26"/>
      <c r="J3682" s="18">
        <f>SUM(H3682:I3682)</f>
        <v>0</v>
      </c>
      <c r="K3682" s="26"/>
      <c r="L3682" s="26"/>
      <c r="M3682" s="18">
        <f>SUM(K3682:L3682)</f>
        <v>0</v>
      </c>
      <c r="N3682" s="26"/>
      <c r="O3682" s="26"/>
      <c r="P3682" s="18">
        <f>SUM(N3682:O3682)</f>
        <v>0</v>
      </c>
      <c r="Q3682" s="26"/>
      <c r="R3682" s="26"/>
      <c r="S3682" s="18">
        <f>SUM(Q3682:R3682)</f>
        <v>0</v>
      </c>
      <c r="T3682" s="26"/>
      <c r="U3682" s="26"/>
      <c r="V3682" s="18">
        <f>SUM(T3682:U3682)</f>
        <v>0</v>
      </c>
      <c r="W3682" s="27">
        <f t="shared" si="29418"/>
        <v>0</v>
      </c>
      <c r="X3682" s="13">
        <f t="shared" ref="X3682:Y3682" si="29448">SUM(B3682:B3685)</f>
        <v>0</v>
      </c>
      <c r="Y3682" s="13">
        <f t="shared" si="29448"/>
        <v>0</v>
      </c>
      <c r="Z3682" s="13">
        <f t="shared" ref="Z3682:AA3682" si="29449">SUM(E3682:E3685)</f>
        <v>0</v>
      </c>
      <c r="AA3682" s="13">
        <f t="shared" si="29449"/>
        <v>0</v>
      </c>
      <c r="AB3682" s="13">
        <f t="shared" ref="AB3682:AC3682" si="29450">SUM(H3682:H3685)</f>
        <v>0</v>
      </c>
      <c r="AC3682" s="13">
        <f t="shared" si="29450"/>
        <v>0</v>
      </c>
      <c r="AD3682" s="13">
        <f t="shared" ref="AD3682:AE3682" si="29451">SUM(K3682:K3685)</f>
        <v>0</v>
      </c>
      <c r="AE3682" s="13">
        <f t="shared" si="29451"/>
        <v>0</v>
      </c>
      <c r="AF3682" s="13">
        <f t="shared" ref="AF3682:AG3682" si="29452">SUM(N3682:N3685)</f>
        <v>0</v>
      </c>
      <c r="AG3682" s="13">
        <f t="shared" si="29452"/>
        <v>0</v>
      </c>
      <c r="AH3682" s="13">
        <f t="shared" ref="AH3682:AI3682" si="29453">SUM(Q3682:Q3685)</f>
        <v>0</v>
      </c>
      <c r="AI3682" s="13">
        <f t="shared" si="29453"/>
        <v>0</v>
      </c>
      <c r="AJ3682" s="13">
        <f t="shared" ref="AJ3682:AK3682" si="29454">SUM(T3682:T3685)</f>
        <v>0</v>
      </c>
      <c r="AK3682" s="13">
        <f t="shared" si="29454"/>
        <v>0</v>
      </c>
      <c r="AL3682" s="13"/>
      <c r="AM3682" s="13"/>
      <c r="AN3682" s="13"/>
      <c r="AO3682" s="13"/>
    </row>
    <row r="3683" spans="1:41" s="14" customFormat="1" x14ac:dyDescent="0.25">
      <c r="A3683" s="4" t="s">
        <v>20</v>
      </c>
      <c r="B3683" s="26"/>
      <c r="C3683" s="26"/>
      <c r="D3683" s="18">
        <f t="shared" ref="D3683:D3685" si="29455">SUM(B3683:C3683)</f>
        <v>0</v>
      </c>
      <c r="E3683" s="26"/>
      <c r="F3683" s="26"/>
      <c r="G3683" s="18">
        <f t="shared" ref="G3683:G3685" si="29456">SUM(E3683:F3683)</f>
        <v>0</v>
      </c>
      <c r="H3683" s="26"/>
      <c r="I3683" s="26"/>
      <c r="J3683" s="18">
        <f t="shared" ref="J3683:J3685" si="29457">SUM(H3683:I3683)</f>
        <v>0</v>
      </c>
      <c r="K3683" s="26"/>
      <c r="L3683" s="26"/>
      <c r="M3683" s="18">
        <f t="shared" ref="M3683:M3685" si="29458">SUM(K3683:L3683)</f>
        <v>0</v>
      </c>
      <c r="N3683" s="26"/>
      <c r="O3683" s="26"/>
      <c r="P3683" s="18">
        <f t="shared" ref="P3683:P3685" si="29459">SUM(N3683:O3683)</f>
        <v>0</v>
      </c>
      <c r="Q3683" s="26"/>
      <c r="R3683" s="26"/>
      <c r="S3683" s="18">
        <f t="shared" ref="S3683:S3685" si="29460">SUM(Q3683:R3683)</f>
        <v>0</v>
      </c>
      <c r="T3683" s="26"/>
      <c r="U3683" s="26"/>
      <c r="V3683" s="18">
        <f t="shared" ref="V3683:V3685" si="29461">SUM(T3683:U3683)</f>
        <v>0</v>
      </c>
      <c r="W3683" s="27">
        <f t="shared" si="29418"/>
        <v>0</v>
      </c>
      <c r="X3683" s="13">
        <f t="shared" ref="X3683" si="29462">IF(X3682=X3686,0,1)</f>
        <v>0</v>
      </c>
      <c r="Y3683" s="13">
        <f t="shared" ref="Y3683" si="29463">IF(Y3682=Y3686,0,1)</f>
        <v>0</v>
      </c>
      <c r="Z3683" s="13">
        <f t="shared" ref="Z3683" si="29464">IF(Z3682=Z3686,0,1)</f>
        <v>0</v>
      </c>
      <c r="AA3683" s="13">
        <f t="shared" ref="AA3683" si="29465">IF(AA3682=AA3686,0,1)</f>
        <v>0</v>
      </c>
      <c r="AB3683" s="13">
        <f t="shared" ref="AB3683" si="29466">IF(AB3682=AB3686,0,1)</f>
        <v>0</v>
      </c>
      <c r="AC3683" s="13">
        <f t="shared" ref="AC3683" si="29467">IF(AC3682=AC3686,0,1)</f>
        <v>0</v>
      </c>
      <c r="AD3683" s="13">
        <f t="shared" ref="AD3683" si="29468">IF(AD3682=AD3686,0,1)</f>
        <v>0</v>
      </c>
      <c r="AE3683" s="13">
        <f t="shared" ref="AE3683" si="29469">IF(AE3682=AE3686,0,1)</f>
        <v>0</v>
      </c>
      <c r="AF3683" s="13">
        <f t="shared" ref="AF3683" si="29470">IF(AF3682=AF3686,0,1)</f>
        <v>0</v>
      </c>
      <c r="AG3683" s="13">
        <f t="shared" ref="AG3683" si="29471">IF(AG3682=AG3686,0,1)</f>
        <v>0</v>
      </c>
      <c r="AH3683" s="13">
        <f t="shared" ref="AH3683" si="29472">IF(AH3682=AH3686,0,1)</f>
        <v>0</v>
      </c>
      <c r="AI3683" s="13">
        <f t="shared" ref="AI3683" si="29473">IF(AI3682=AI3686,0,1)</f>
        <v>0</v>
      </c>
      <c r="AJ3683" s="13">
        <f t="shared" ref="AJ3683" si="29474">IF(AJ3682=AJ3686,0,1)</f>
        <v>0</v>
      </c>
      <c r="AK3683" s="13">
        <f t="shared" ref="AK3683" si="29475">IF(AK3682=AK3686,0,1)</f>
        <v>0</v>
      </c>
      <c r="AL3683" s="13"/>
      <c r="AM3683" s="13"/>
      <c r="AN3683" s="13"/>
      <c r="AO3683" s="13"/>
    </row>
    <row r="3684" spans="1:41" s="14" customFormat="1" x14ac:dyDescent="0.25">
      <c r="A3684" s="4" t="s">
        <v>21</v>
      </c>
      <c r="B3684" s="26"/>
      <c r="C3684" s="26"/>
      <c r="D3684" s="18">
        <f t="shared" si="29455"/>
        <v>0</v>
      </c>
      <c r="E3684" s="26"/>
      <c r="F3684" s="26"/>
      <c r="G3684" s="18">
        <f t="shared" si="29456"/>
        <v>0</v>
      </c>
      <c r="H3684" s="26"/>
      <c r="I3684" s="26"/>
      <c r="J3684" s="18">
        <f t="shared" si="29457"/>
        <v>0</v>
      </c>
      <c r="K3684" s="26"/>
      <c r="L3684" s="26"/>
      <c r="M3684" s="18">
        <f t="shared" si="29458"/>
        <v>0</v>
      </c>
      <c r="N3684" s="26"/>
      <c r="O3684" s="26"/>
      <c r="P3684" s="18">
        <f t="shared" si="29459"/>
        <v>0</v>
      </c>
      <c r="Q3684" s="26"/>
      <c r="R3684" s="26"/>
      <c r="S3684" s="18">
        <f t="shared" si="29460"/>
        <v>0</v>
      </c>
      <c r="T3684" s="26"/>
      <c r="U3684" s="26"/>
      <c r="V3684" s="18">
        <f t="shared" si="29461"/>
        <v>0</v>
      </c>
      <c r="W3684" s="27">
        <f t="shared" si="29418"/>
        <v>0</v>
      </c>
      <c r="X3684" s="13">
        <f t="shared" ref="X3684:AK3684" si="29476">IF(X3682=X3678,0,1)</f>
        <v>0</v>
      </c>
      <c r="Y3684" s="13">
        <f t="shared" si="29476"/>
        <v>0</v>
      </c>
      <c r="Z3684" s="13">
        <f t="shared" si="29476"/>
        <v>0</v>
      </c>
      <c r="AA3684" s="13">
        <f t="shared" si="29476"/>
        <v>0</v>
      </c>
      <c r="AB3684" s="13">
        <f t="shared" si="29476"/>
        <v>0</v>
      </c>
      <c r="AC3684" s="13">
        <f t="shared" si="29476"/>
        <v>0</v>
      </c>
      <c r="AD3684" s="13">
        <f t="shared" si="29476"/>
        <v>0</v>
      </c>
      <c r="AE3684" s="13">
        <f t="shared" si="29476"/>
        <v>0</v>
      </c>
      <c r="AF3684" s="13">
        <f t="shared" si="29476"/>
        <v>0</v>
      </c>
      <c r="AG3684" s="13">
        <f t="shared" si="29476"/>
        <v>0</v>
      </c>
      <c r="AH3684" s="13">
        <f t="shared" si="29476"/>
        <v>0</v>
      </c>
      <c r="AI3684" s="13">
        <f t="shared" si="29476"/>
        <v>0</v>
      </c>
      <c r="AJ3684" s="13">
        <f t="shared" si="29476"/>
        <v>0</v>
      </c>
      <c r="AK3684" s="13">
        <f t="shared" si="29476"/>
        <v>0</v>
      </c>
      <c r="AL3684" s="13"/>
      <c r="AM3684" s="13"/>
      <c r="AN3684" s="13"/>
      <c r="AO3684" s="13"/>
    </row>
    <row r="3685" spans="1:41" s="14" customFormat="1" x14ac:dyDescent="0.25">
      <c r="A3685" s="4" t="s">
        <v>22</v>
      </c>
      <c r="B3685" s="26"/>
      <c r="C3685" s="26"/>
      <c r="D3685" s="18">
        <f t="shared" si="29455"/>
        <v>0</v>
      </c>
      <c r="E3685" s="26"/>
      <c r="F3685" s="26"/>
      <c r="G3685" s="18">
        <f t="shared" si="29456"/>
        <v>0</v>
      </c>
      <c r="H3685" s="26"/>
      <c r="I3685" s="26"/>
      <c r="J3685" s="18">
        <f t="shared" si="29457"/>
        <v>0</v>
      </c>
      <c r="K3685" s="26"/>
      <c r="L3685" s="26"/>
      <c r="M3685" s="18">
        <f t="shared" si="29458"/>
        <v>0</v>
      </c>
      <c r="N3685" s="26"/>
      <c r="O3685" s="26"/>
      <c r="P3685" s="18">
        <f t="shared" si="29459"/>
        <v>0</v>
      </c>
      <c r="Q3685" s="26"/>
      <c r="R3685" s="26"/>
      <c r="S3685" s="18">
        <f t="shared" si="29460"/>
        <v>0</v>
      </c>
      <c r="T3685" s="26"/>
      <c r="U3685" s="26"/>
      <c r="V3685" s="18">
        <f t="shared" si="29461"/>
        <v>0</v>
      </c>
      <c r="W3685" s="27">
        <f t="shared" si="29418"/>
        <v>0</v>
      </c>
      <c r="X3685" s="13" t="str">
        <f t="shared" ref="X3685" si="29477">IF(SUM(X3683:X3684)=2,"HA","")</f>
        <v/>
      </c>
      <c r="Y3685" s="13" t="str">
        <f t="shared" ref="Y3685" si="29478">IF(SUM(Y3683:Y3684)=2,"HA","")</f>
        <v/>
      </c>
      <c r="Z3685" s="13" t="str">
        <f t="shared" ref="Z3685" si="29479">IF(SUM(Z3683:Z3684)=2,"HA","")</f>
        <v/>
      </c>
      <c r="AA3685" s="13" t="str">
        <f t="shared" ref="AA3685" si="29480">IF(SUM(AA3683:AA3684)=2,"HA","")</f>
        <v/>
      </c>
      <c r="AB3685" s="13" t="str">
        <f t="shared" ref="AB3685" si="29481">IF(SUM(AB3683:AB3684)=2,"HA","")</f>
        <v/>
      </c>
      <c r="AC3685" s="13" t="str">
        <f t="shared" ref="AC3685" si="29482">IF(SUM(AC3683:AC3684)=2,"HA","")</f>
        <v/>
      </c>
      <c r="AD3685" s="13" t="str">
        <f t="shared" ref="AD3685" si="29483">IF(SUM(AD3683:AD3684)=2,"HA","")</f>
        <v/>
      </c>
      <c r="AE3685" s="13" t="str">
        <f t="shared" ref="AE3685" si="29484">IF(SUM(AE3683:AE3684)=2,"HA","")</f>
        <v/>
      </c>
      <c r="AF3685" s="13" t="str">
        <f t="shared" ref="AF3685" si="29485">IF(SUM(AF3683:AF3684)=2,"HA","")</f>
        <v/>
      </c>
      <c r="AG3685" s="13" t="str">
        <f t="shared" ref="AG3685" si="29486">IF(SUM(AG3683:AG3684)=2,"HA","")</f>
        <v/>
      </c>
      <c r="AH3685" s="13" t="str">
        <f t="shared" ref="AH3685" si="29487">IF(SUM(AH3683:AH3684)=2,"HA","")</f>
        <v/>
      </c>
      <c r="AI3685" s="13" t="str">
        <f t="shared" ref="AI3685" si="29488">IF(SUM(AI3683:AI3684)=2,"HA","")</f>
        <v/>
      </c>
      <c r="AJ3685" s="13" t="str">
        <f t="shared" ref="AJ3685" si="29489">IF(SUM(AJ3683:AJ3684)=2,"HA","")</f>
        <v/>
      </c>
      <c r="AK3685" s="13" t="str">
        <f t="shared" ref="AK3685" si="29490">IF(SUM(AK3683:AK3684)=2,"HA","")</f>
        <v/>
      </c>
      <c r="AL3685" s="13"/>
      <c r="AM3685" s="13"/>
      <c r="AN3685" s="13"/>
      <c r="AO3685" s="13"/>
    </row>
    <row r="3686" spans="1:41" s="14" customFormat="1" x14ac:dyDescent="0.25">
      <c r="A3686" s="3" t="s">
        <v>23</v>
      </c>
      <c r="B3686" s="25"/>
      <c r="C3686" s="25"/>
      <c r="D3686" s="16">
        <f>SUM(B3686:C3686)</f>
        <v>0</v>
      </c>
      <c r="E3686" s="25"/>
      <c r="F3686" s="25"/>
      <c r="G3686" s="16">
        <f>SUM(E3686:F3686)</f>
        <v>0</v>
      </c>
      <c r="H3686" s="25"/>
      <c r="I3686" s="25"/>
      <c r="J3686" s="16">
        <f>SUM(H3686:I3686)</f>
        <v>0</v>
      </c>
      <c r="K3686" s="25"/>
      <c r="L3686" s="25"/>
      <c r="M3686" s="16">
        <f>SUM(K3686:L3686)</f>
        <v>0</v>
      </c>
      <c r="N3686" s="25"/>
      <c r="O3686" s="25"/>
      <c r="P3686" s="16">
        <f>SUM(N3686:O3686)</f>
        <v>0</v>
      </c>
      <c r="Q3686" s="25"/>
      <c r="R3686" s="25"/>
      <c r="S3686" s="16">
        <f>SUM(Q3686:R3686)</f>
        <v>0</v>
      </c>
      <c r="T3686" s="25"/>
      <c r="U3686" s="25"/>
      <c r="V3686" s="16">
        <f>SUM(T3686:U3686)</f>
        <v>0</v>
      </c>
      <c r="W3686" s="27">
        <f t="shared" si="29418"/>
        <v>0</v>
      </c>
      <c r="X3686" s="13">
        <f t="shared" ref="X3686:Y3686" si="29491">SUM(B3686:B3690)</f>
        <v>0</v>
      </c>
      <c r="Y3686" s="13">
        <f t="shared" si="29491"/>
        <v>0</v>
      </c>
      <c r="Z3686" s="13">
        <f t="shared" ref="Z3686:AA3686" si="29492">SUM(E3686:E3690)</f>
        <v>0</v>
      </c>
      <c r="AA3686" s="13">
        <f t="shared" si="29492"/>
        <v>0</v>
      </c>
      <c r="AB3686" s="13">
        <f t="shared" ref="AB3686:AC3686" si="29493">SUM(H3686:H3690)</f>
        <v>0</v>
      </c>
      <c r="AC3686" s="13">
        <f t="shared" si="29493"/>
        <v>0</v>
      </c>
      <c r="AD3686" s="13">
        <f t="shared" ref="AD3686:AE3686" si="29494">SUM(K3686:K3690)</f>
        <v>0</v>
      </c>
      <c r="AE3686" s="13">
        <f t="shared" si="29494"/>
        <v>0</v>
      </c>
      <c r="AF3686" s="13">
        <f t="shared" ref="AF3686:AG3686" si="29495">SUM(N3686:N3690)</f>
        <v>0</v>
      </c>
      <c r="AG3686" s="13">
        <f t="shared" si="29495"/>
        <v>0</v>
      </c>
      <c r="AH3686" s="13">
        <f t="shared" ref="AH3686:AI3686" si="29496">SUM(Q3686:Q3690)</f>
        <v>0</v>
      </c>
      <c r="AI3686" s="13">
        <f t="shared" si="29496"/>
        <v>0</v>
      </c>
      <c r="AJ3686" s="13">
        <f t="shared" ref="AJ3686:AK3686" si="29497">SUM(T3686:T3690)</f>
        <v>0</v>
      </c>
      <c r="AK3686" s="13">
        <f t="shared" si="29497"/>
        <v>0</v>
      </c>
      <c r="AL3686" s="13"/>
      <c r="AM3686" s="13"/>
      <c r="AN3686" s="13"/>
      <c r="AO3686" s="13"/>
    </row>
    <row r="3687" spans="1:41" s="14" customFormat="1" x14ac:dyDescent="0.25">
      <c r="A3687" s="3" t="s">
        <v>24</v>
      </c>
      <c r="B3687" s="25"/>
      <c r="C3687" s="25"/>
      <c r="D3687" s="16">
        <f t="shared" ref="D3687:D3689" si="29498">SUM(B3687:C3687)</f>
        <v>0</v>
      </c>
      <c r="E3687" s="25"/>
      <c r="F3687" s="25"/>
      <c r="G3687" s="16">
        <f t="shared" ref="G3687:G3689" si="29499">SUM(E3687:F3687)</f>
        <v>0</v>
      </c>
      <c r="H3687" s="25"/>
      <c r="I3687" s="25"/>
      <c r="J3687" s="16">
        <f t="shared" ref="J3687:J3689" si="29500">SUM(H3687:I3687)</f>
        <v>0</v>
      </c>
      <c r="K3687" s="25"/>
      <c r="L3687" s="25"/>
      <c r="M3687" s="16">
        <f t="shared" ref="M3687:M3689" si="29501">SUM(K3687:L3687)</f>
        <v>0</v>
      </c>
      <c r="N3687" s="25"/>
      <c r="O3687" s="25"/>
      <c r="P3687" s="16">
        <f t="shared" ref="P3687:P3689" si="29502">SUM(N3687:O3687)</f>
        <v>0</v>
      </c>
      <c r="Q3687" s="25"/>
      <c r="R3687" s="25"/>
      <c r="S3687" s="16">
        <f t="shared" ref="S3687:S3689" si="29503">SUM(Q3687:R3687)</f>
        <v>0</v>
      </c>
      <c r="T3687" s="25"/>
      <c r="U3687" s="25"/>
      <c r="V3687" s="16">
        <f t="shared" ref="V3687:V3689" si="29504">SUM(T3687:U3687)</f>
        <v>0</v>
      </c>
      <c r="W3687" s="27">
        <f t="shared" si="29418"/>
        <v>0</v>
      </c>
      <c r="X3687" s="13">
        <f t="shared" ref="X3687" si="29505">IF(X3686=X3678,0,1)</f>
        <v>0</v>
      </c>
      <c r="Y3687" s="13">
        <f t="shared" ref="Y3687" si="29506">IF(Y3686=Y3678,0,1)</f>
        <v>0</v>
      </c>
      <c r="Z3687" s="13">
        <f t="shared" ref="Z3687" si="29507">IF(Z3686=Z3678,0,1)</f>
        <v>0</v>
      </c>
      <c r="AA3687" s="13">
        <f t="shared" ref="AA3687" si="29508">IF(AA3686=AA3678,0,1)</f>
        <v>0</v>
      </c>
      <c r="AB3687" s="13">
        <f t="shared" ref="AB3687" si="29509">IF(AB3686=AB3678,0,1)</f>
        <v>0</v>
      </c>
      <c r="AC3687" s="13">
        <f t="shared" ref="AC3687" si="29510">IF(AC3686=AC3678,0,1)</f>
        <v>0</v>
      </c>
      <c r="AD3687" s="13">
        <f t="shared" ref="AD3687" si="29511">IF(AD3686=AD3678,0,1)</f>
        <v>0</v>
      </c>
      <c r="AE3687" s="13">
        <f t="shared" ref="AE3687" si="29512">IF(AE3686=AE3678,0,1)</f>
        <v>0</v>
      </c>
      <c r="AF3687" s="13">
        <f t="shared" ref="AF3687" si="29513">IF(AF3686=AF3678,0,1)</f>
        <v>0</v>
      </c>
      <c r="AG3687" s="13">
        <f t="shared" ref="AG3687" si="29514">IF(AG3686=AG3678,0,1)</f>
        <v>0</v>
      </c>
      <c r="AH3687" s="13">
        <f t="shared" ref="AH3687" si="29515">IF(AH3686=AH3678,0,1)</f>
        <v>0</v>
      </c>
      <c r="AI3687" s="13">
        <f t="shared" ref="AI3687" si="29516">IF(AI3686=AI3678,0,1)</f>
        <v>0</v>
      </c>
      <c r="AJ3687" s="13">
        <f t="shared" ref="AJ3687" si="29517">IF(AJ3686=AJ3678,0,1)</f>
        <v>0</v>
      </c>
      <c r="AK3687" s="13">
        <f t="shared" ref="AK3687" si="29518">IF(AK3686=AK3678,0,1)</f>
        <v>0</v>
      </c>
      <c r="AL3687" s="13"/>
      <c r="AM3687" s="13"/>
      <c r="AN3687" s="13"/>
      <c r="AO3687" s="13"/>
    </row>
    <row r="3688" spans="1:41" s="14" customFormat="1" x14ac:dyDescent="0.25">
      <c r="A3688" s="3" t="s">
        <v>25</v>
      </c>
      <c r="B3688" s="25"/>
      <c r="C3688" s="25"/>
      <c r="D3688" s="16">
        <f t="shared" si="29498"/>
        <v>0</v>
      </c>
      <c r="E3688" s="25"/>
      <c r="F3688" s="25"/>
      <c r="G3688" s="16">
        <f t="shared" si="29499"/>
        <v>0</v>
      </c>
      <c r="H3688" s="25"/>
      <c r="I3688" s="25"/>
      <c r="J3688" s="16">
        <f t="shared" si="29500"/>
        <v>0</v>
      </c>
      <c r="K3688" s="25"/>
      <c r="L3688" s="25"/>
      <c r="M3688" s="16">
        <f t="shared" si="29501"/>
        <v>0</v>
      </c>
      <c r="N3688" s="25"/>
      <c r="O3688" s="25"/>
      <c r="P3688" s="16">
        <f t="shared" si="29502"/>
        <v>0</v>
      </c>
      <c r="Q3688" s="25"/>
      <c r="R3688" s="25"/>
      <c r="S3688" s="16">
        <f t="shared" si="29503"/>
        <v>0</v>
      </c>
      <c r="T3688" s="25"/>
      <c r="U3688" s="25"/>
      <c r="V3688" s="16">
        <f t="shared" si="29504"/>
        <v>0</v>
      </c>
      <c r="W3688" s="27">
        <f t="shared" si="29418"/>
        <v>0</v>
      </c>
      <c r="X3688" s="13">
        <f t="shared" ref="X3688:AK3688" si="29519">IF(X3686=X3682,0,1)</f>
        <v>0</v>
      </c>
      <c r="Y3688" s="13">
        <f t="shared" si="29519"/>
        <v>0</v>
      </c>
      <c r="Z3688" s="13">
        <f t="shared" si="29519"/>
        <v>0</v>
      </c>
      <c r="AA3688" s="13">
        <f t="shared" si="29519"/>
        <v>0</v>
      </c>
      <c r="AB3688" s="13">
        <f t="shared" si="29519"/>
        <v>0</v>
      </c>
      <c r="AC3688" s="13">
        <f t="shared" si="29519"/>
        <v>0</v>
      </c>
      <c r="AD3688" s="13">
        <f t="shared" si="29519"/>
        <v>0</v>
      </c>
      <c r="AE3688" s="13">
        <f t="shared" si="29519"/>
        <v>0</v>
      </c>
      <c r="AF3688" s="13">
        <f t="shared" si="29519"/>
        <v>0</v>
      </c>
      <c r="AG3688" s="13">
        <f t="shared" si="29519"/>
        <v>0</v>
      </c>
      <c r="AH3688" s="13">
        <f t="shared" si="29519"/>
        <v>0</v>
      </c>
      <c r="AI3688" s="13">
        <f t="shared" si="29519"/>
        <v>0</v>
      </c>
      <c r="AJ3688" s="13">
        <f t="shared" si="29519"/>
        <v>0</v>
      </c>
      <c r="AK3688" s="13">
        <f t="shared" si="29519"/>
        <v>0</v>
      </c>
      <c r="AL3688" s="13"/>
      <c r="AM3688" s="13"/>
      <c r="AN3688" s="13"/>
      <c r="AO3688" s="13"/>
    </row>
    <row r="3689" spans="1:41" s="14" customFormat="1" x14ac:dyDescent="0.25">
      <c r="A3689" s="3" t="s">
        <v>26</v>
      </c>
      <c r="B3689" s="25"/>
      <c r="C3689" s="25"/>
      <c r="D3689" s="16">
        <f t="shared" si="29498"/>
        <v>0</v>
      </c>
      <c r="E3689" s="25"/>
      <c r="F3689" s="25"/>
      <c r="G3689" s="16">
        <f t="shared" si="29499"/>
        <v>0</v>
      </c>
      <c r="H3689" s="25"/>
      <c r="I3689" s="25"/>
      <c r="J3689" s="16">
        <f t="shared" si="29500"/>
        <v>0</v>
      </c>
      <c r="K3689" s="25"/>
      <c r="L3689" s="25"/>
      <c r="M3689" s="16">
        <f t="shared" si="29501"/>
        <v>0</v>
      </c>
      <c r="N3689" s="25"/>
      <c r="O3689" s="25"/>
      <c r="P3689" s="16">
        <f t="shared" si="29502"/>
        <v>0</v>
      </c>
      <c r="Q3689" s="25"/>
      <c r="R3689" s="25"/>
      <c r="S3689" s="16">
        <f t="shared" si="29503"/>
        <v>0</v>
      </c>
      <c r="T3689" s="25"/>
      <c r="U3689" s="25"/>
      <c r="V3689" s="16">
        <f t="shared" si="29504"/>
        <v>0</v>
      </c>
      <c r="W3689" s="27">
        <f t="shared" si="29418"/>
        <v>0</v>
      </c>
      <c r="X3689" s="13" t="str">
        <f t="shared" ref="X3689" si="29520">IF(SUM(X3687:X3688)=2,"WH","")</f>
        <v/>
      </c>
      <c r="Y3689" s="13" t="str">
        <f t="shared" ref="Y3689" si="29521">IF(SUM(Y3687:Y3688)=2,"WH","")</f>
        <v/>
      </c>
      <c r="Z3689" s="13" t="str">
        <f t="shared" ref="Z3689" si="29522">IF(SUM(Z3687:Z3688)=2,"WH","")</f>
        <v/>
      </c>
      <c r="AA3689" s="13" t="str">
        <f t="shared" ref="AA3689" si="29523">IF(SUM(AA3687:AA3688)=2,"WH","")</f>
        <v/>
      </c>
      <c r="AB3689" s="13" t="str">
        <f t="shared" ref="AB3689" si="29524">IF(SUM(AB3687:AB3688)=2,"WH","")</f>
        <v/>
      </c>
      <c r="AC3689" s="13" t="str">
        <f t="shared" ref="AC3689" si="29525">IF(SUM(AC3687:AC3688)=2,"WH","")</f>
        <v/>
      </c>
      <c r="AD3689" s="13" t="str">
        <f t="shared" ref="AD3689" si="29526">IF(SUM(AD3687:AD3688)=2,"WH","")</f>
        <v/>
      </c>
      <c r="AE3689" s="13" t="str">
        <f t="shared" ref="AE3689" si="29527">IF(SUM(AE3687:AE3688)=2,"WH","")</f>
        <v/>
      </c>
      <c r="AF3689" s="13" t="str">
        <f t="shared" ref="AF3689" si="29528">IF(SUM(AF3687:AF3688)=2,"WH","")</f>
        <v/>
      </c>
      <c r="AG3689" s="13" t="str">
        <f t="shared" ref="AG3689" si="29529">IF(SUM(AG3687:AG3688)=2,"WH","")</f>
        <v/>
      </c>
      <c r="AH3689" s="13" t="str">
        <f t="shared" ref="AH3689" si="29530">IF(SUM(AH3687:AH3688)=2,"WH","")</f>
        <v/>
      </c>
      <c r="AI3689" s="13" t="str">
        <f t="shared" ref="AI3689" si="29531">IF(SUM(AI3687:AI3688)=2,"WH","")</f>
        <v/>
      </c>
      <c r="AJ3689" s="13" t="str">
        <f t="shared" ref="AJ3689" si="29532">IF(SUM(AJ3687:AJ3688)=2,"WH","")</f>
        <v/>
      </c>
      <c r="AK3689" s="13" t="str">
        <f t="shared" ref="AK3689" si="29533">IF(SUM(AK3687:AK3688)=2,"WH","")</f>
        <v/>
      </c>
      <c r="AL3689" s="13"/>
      <c r="AM3689" s="13" t="str">
        <f t="shared" ref="AM3689:AN3689" si="29534">IF(SUM(AM3687:AM3688)=2,"WH","")</f>
        <v/>
      </c>
      <c r="AN3689" s="13" t="str">
        <f t="shared" si="29534"/>
        <v/>
      </c>
      <c r="AO3689" s="13"/>
    </row>
    <row r="3690" spans="1:41" s="14" customFormat="1" x14ac:dyDescent="0.25">
      <c r="A3690" s="3" t="s">
        <v>27</v>
      </c>
      <c r="B3690" s="25"/>
      <c r="C3690" s="25"/>
      <c r="D3690" s="16">
        <f>SUM(B3690:C3690)</f>
        <v>0</v>
      </c>
      <c r="E3690" s="25"/>
      <c r="F3690" s="25"/>
      <c r="G3690" s="16">
        <f>SUM(E3690:F3690)</f>
        <v>0</v>
      </c>
      <c r="H3690" s="25"/>
      <c r="I3690" s="25"/>
      <c r="J3690" s="16">
        <f>SUM(H3690:I3690)</f>
        <v>0</v>
      </c>
      <c r="K3690" s="25"/>
      <c r="L3690" s="25"/>
      <c r="M3690" s="16">
        <f>SUM(K3690:L3690)</f>
        <v>0</v>
      </c>
      <c r="N3690" s="25"/>
      <c r="O3690" s="25"/>
      <c r="P3690" s="16">
        <f>SUM(N3690:O3690)</f>
        <v>0</v>
      </c>
      <c r="Q3690" s="25"/>
      <c r="R3690" s="25"/>
      <c r="S3690" s="16">
        <f>SUM(Q3690:R3690)</f>
        <v>0</v>
      </c>
      <c r="T3690" s="25"/>
      <c r="U3690" s="25"/>
      <c r="V3690" s="16">
        <f>SUM(T3690:U3690)</f>
        <v>0</v>
      </c>
      <c r="W3690" s="27">
        <f t="shared" si="29418"/>
        <v>0</v>
      </c>
      <c r="X3690" s="13"/>
      <c r="Y3690" s="13"/>
      <c r="Z3690" s="13"/>
      <c r="AA3690" s="13"/>
      <c r="AB3690" s="13"/>
      <c r="AC3690" s="13"/>
      <c r="AD3690" s="13"/>
      <c r="AE3690" s="13"/>
      <c r="AF3690" s="13"/>
      <c r="AG3690" s="13"/>
    </row>
    <row r="3691" spans="1:41" s="14" customFormat="1" ht="15.75" thickBot="1" x14ac:dyDescent="0.3">
      <c r="A3691" s="5" t="s">
        <v>11</v>
      </c>
      <c r="B3691" s="20">
        <f>SUM(B3678:B3681)</f>
        <v>0</v>
      </c>
      <c r="C3691" s="20">
        <f t="shared" ref="C3691:W3691" si="29535">SUM(C3678:C3681)</f>
        <v>0</v>
      </c>
      <c r="D3691" s="20">
        <f t="shared" si="29535"/>
        <v>0</v>
      </c>
      <c r="E3691" s="20">
        <f t="shared" si="29535"/>
        <v>0</v>
      </c>
      <c r="F3691" s="20">
        <f t="shared" si="29535"/>
        <v>0</v>
      </c>
      <c r="G3691" s="20">
        <f t="shared" si="29535"/>
        <v>0</v>
      </c>
      <c r="H3691" s="20">
        <f t="shared" si="29535"/>
        <v>0</v>
      </c>
      <c r="I3691" s="20">
        <f t="shared" si="29535"/>
        <v>0</v>
      </c>
      <c r="J3691" s="20">
        <f t="shared" si="29535"/>
        <v>0</v>
      </c>
      <c r="K3691" s="20">
        <f t="shared" si="29535"/>
        <v>0</v>
      </c>
      <c r="L3691" s="20">
        <f t="shared" si="29535"/>
        <v>0</v>
      </c>
      <c r="M3691" s="20">
        <f t="shared" si="29535"/>
        <v>0</v>
      </c>
      <c r="N3691" s="20">
        <f t="shared" si="29535"/>
        <v>0</v>
      </c>
      <c r="O3691" s="20">
        <f t="shared" si="29535"/>
        <v>0</v>
      </c>
      <c r="P3691" s="20">
        <f t="shared" si="29535"/>
        <v>0</v>
      </c>
      <c r="Q3691" s="20">
        <f t="shared" si="29535"/>
        <v>0</v>
      </c>
      <c r="R3691" s="20">
        <f t="shared" si="29535"/>
        <v>0</v>
      </c>
      <c r="S3691" s="20">
        <f t="shared" si="29535"/>
        <v>0</v>
      </c>
      <c r="T3691" s="20">
        <f t="shared" si="29535"/>
        <v>0</v>
      </c>
      <c r="U3691" s="20">
        <f t="shared" si="29535"/>
        <v>0</v>
      </c>
      <c r="V3691" s="20">
        <f t="shared" si="29535"/>
        <v>0</v>
      </c>
      <c r="W3691" s="20">
        <f t="shared" si="29535"/>
        <v>0</v>
      </c>
      <c r="X3691" s="13"/>
      <c r="Y3691" s="13"/>
      <c r="Z3691" s="13"/>
      <c r="AA3691" s="13"/>
      <c r="AB3691" s="13"/>
      <c r="AC3691" s="13"/>
      <c r="AD3691" s="13"/>
      <c r="AE3691" s="13"/>
      <c r="AF3691" s="13"/>
      <c r="AG3691" s="13"/>
    </row>
    <row r="3692" spans="1:41" s="14" customFormat="1" x14ac:dyDescent="0.25">
      <c r="A3692" s="14" t="s">
        <v>0</v>
      </c>
      <c r="B3692" s="251"/>
      <c r="C3692" s="251"/>
      <c r="D3692" s="251"/>
      <c r="E3692" s="224" t="s">
        <v>3</v>
      </c>
      <c r="F3692" s="224"/>
      <c r="G3692" s="224"/>
      <c r="H3692" s="228" t="s">
        <v>152</v>
      </c>
      <c r="I3692" s="228"/>
      <c r="J3692" s="227">
        <f>MROUND(B3693*0.135,1)</f>
        <v>0</v>
      </c>
      <c r="K3692" s="227"/>
      <c r="L3692" s="229" t="s">
        <v>239</v>
      </c>
      <c r="M3692" s="229"/>
      <c r="N3692" s="229"/>
      <c r="O3692" s="231" t="s">
        <v>152</v>
      </c>
      <c r="P3692" s="231"/>
      <c r="Q3692" s="232"/>
      <c r="R3692" s="232"/>
      <c r="S3692" s="127" t="s">
        <v>1</v>
      </c>
      <c r="T3692" s="124"/>
      <c r="U3692" s="236">
        <f>IFERROR(J3693/W3709,0)</f>
        <v>0</v>
      </c>
      <c r="V3692" s="236"/>
      <c r="W3692" s="124"/>
      <c r="X3692" s="13"/>
      <c r="Y3692" s="13"/>
      <c r="Z3692" s="13"/>
      <c r="AA3692" s="13"/>
      <c r="AB3692" s="13"/>
      <c r="AC3692" s="13"/>
      <c r="AD3692" s="13"/>
      <c r="AE3692" s="13"/>
      <c r="AF3692" s="13"/>
      <c r="AG3692" s="13"/>
    </row>
    <row r="3693" spans="1:41" s="14" customFormat="1" ht="15.75" thickBot="1" x14ac:dyDescent="0.3">
      <c r="A3693" s="14" t="s">
        <v>2</v>
      </c>
      <c r="B3693" s="248"/>
      <c r="C3693" s="248"/>
      <c r="D3693" s="248"/>
      <c r="E3693" s="225"/>
      <c r="F3693" s="225"/>
      <c r="G3693" s="225"/>
      <c r="H3693" s="238" t="s">
        <v>153</v>
      </c>
      <c r="I3693" s="238"/>
      <c r="J3693" s="226">
        <f>MROUND(B3693*0.162,1)</f>
        <v>0</v>
      </c>
      <c r="K3693" s="226"/>
      <c r="L3693" s="230"/>
      <c r="M3693" s="230"/>
      <c r="N3693" s="230"/>
      <c r="O3693" s="233" t="s">
        <v>153</v>
      </c>
      <c r="P3693" s="233"/>
      <c r="Q3693" s="234"/>
      <c r="R3693" s="234"/>
      <c r="S3693" s="237" t="str">
        <f>IF(CONCATENATE(X3693,Y3693,Z3693,AA3693,AB3693,AC3693,AD3693,AE3693,AF3693,,AG3693,,AH3693,,AI3693,AJ3693,AK3693)="","",(CONCATENATE("ERRORS: ", X3693,Y3693,Z3693,AA3693,AB3693,AC3693,AD3693,AE3693,AF3693,,AG3693,,AH3693,,AI3693,AJ3693,AK3693)))</f>
        <v/>
      </c>
      <c r="T3693" s="237"/>
      <c r="U3693" s="237"/>
      <c r="V3693" s="237"/>
      <c r="W3693" s="237"/>
      <c r="X3693" s="13" t="str">
        <f t="shared" ref="X3693" si="29536">IF(X3699="",IF(X3703="",IF(X3707="","",CONCATENATE(", ",X3694,X3695,X3707)),CONCATENATE(", ",X3694,X3695,X3703)),IF(X3703="",CONCATENATE(", ",X3694,X3695,X3699),CONCATENATE(", ",X3694,X3695,X3699,", ",X3694,X3695,X3703,", ",X3694,X3695,X3707)))</f>
        <v/>
      </c>
      <c r="Y3693" s="13" t="str">
        <f t="shared" ref="Y3693" si="29537">IF(Y3699="",IF(Y3703="",IF(Y3707="","",CONCATENATE(", ",X3694,Y3695,Y3707)),CONCATENATE(", ",X3694,Y3695,Y3703)),IF(Y3703="",CONCATENATE(", ",X3694,Y3695,Y3699),CONCATENATE(", ",X3694,Y3695,Y3699,", ",X3694,Y3695,Y3703,", ",X3694,Y3695,Y3707)))</f>
        <v/>
      </c>
      <c r="Z3693" s="13" t="str">
        <f t="shared" ref="Z3693" si="29538">IF(Z3699="",IF(Z3703="",IF(Z3707="","",CONCATENATE(", ",Z3694,Z3695,Z3707)),CONCATENATE(", ",Z3694,Z3695,Z3703)),IF(Z3703="",CONCATENATE(", ",Z3694,Z3695,Z3699),CONCATENATE(", ",Z3694,Z3695,Z3699,", ",Z3694,Z3695,Z3703,", ",Z3694,Z3695,Z3707)))</f>
        <v/>
      </c>
      <c r="AA3693" s="13" t="str">
        <f t="shared" ref="AA3693" si="29539">IF(AA3699="",IF(AA3703="",IF(AA3707="","",CONCATENATE(", ",Z3694,AA3695,AA3707)),CONCATENATE(", ",Z3694,AA3695,AA3703)),IF(AA3703="",CONCATENATE(", ",Z3694,AA3695,AA3699),CONCATENATE(", ",Z3694,AA3695,AA3699,", ",Z3694,AA3695,AA3703,", ",Z3694,AA3695,AA3707)))</f>
        <v/>
      </c>
      <c r="AB3693" s="13" t="str">
        <f t="shared" ref="AB3693" si="29540">IF(AB3699="",IF(AB3703="",IF(AB3707="","",CONCATENATE(", ",AB3694,AB3695,AB3707)),CONCATENATE(", ",AB3694,AB3695,AB3703)),IF(AB3703="",CONCATENATE(", ",AB3694,AB3695,AB3699),CONCATENATE(", ",AB3694,AB3695,AB3699,", ",AB3694,AB3695,AB3703,", ",AB3694,AB3695,AB3707)))</f>
        <v/>
      </c>
      <c r="AC3693" s="13" t="str">
        <f t="shared" ref="AC3693" si="29541">IF(AC3699="",IF(AC3703="",IF(AC3707="","",CONCATENATE(", ",AB3694,AC3695,AC3707)),CONCATENATE(", ",AB3694,AC3695,AC3703)),IF(AC3703="",CONCATENATE(", ",AB3694,AC3695,AC3699),CONCATENATE(", ",AB3694,AC3695,AC3699,", ",AB3694,AC3695,AC3703,", ",AB3694,AC3695,AC3707)))</f>
        <v/>
      </c>
      <c r="AD3693" s="13" t="str">
        <f t="shared" ref="AD3693" si="29542">IF(AD3699="",IF(AD3703="",IF(AD3707="","",CONCATENATE(", ",AD3694,AD3695,AD3707)),CONCATENATE(", ",AD3694,AD3695,AD3703)),IF(AD3703="",CONCATENATE(", ",AD3694,AD3695,AD3699),CONCATENATE(", ",AD3694,AD3695,AD3699,", ",AD3694,AD3695,AD3703,", ",AD3694,AD3695,AD3707)))</f>
        <v/>
      </c>
      <c r="AE3693" s="13" t="str">
        <f t="shared" ref="AE3693" si="29543">IF(AE3699="",IF(AE3703="",IF(AE3707="","",CONCATENATE(", ",AD3694,AE3695,AE3707)),CONCATENATE(", ",AD3694,AE3695,AE3703)),IF(AE3703="",CONCATENATE(", ",AD3694,AE3695,AE3699),CONCATENATE(", ",AD3694,AE3695,AE3699,", ",AD3694,AE3695,AE3703,", ",AD3694,AE3695,AE3707)))</f>
        <v/>
      </c>
      <c r="AF3693" s="13" t="str">
        <f t="shared" ref="AF3693" si="29544">IF(AF3699="",IF(AF3703="",IF(AF3707="","",CONCATENATE(", ",AF3694,AF3695,AF3707)),CONCATENATE(", ",AF3694,AF3695,AF3703)),IF(AF3703="",CONCATENATE(", ",AF3694,AF3695,AF3699),CONCATENATE(", ",AF3694,AF3695,AF3699,", ",AF3694,AF3695,AF3703,", ",AF3694,AF3695,AF3707)))</f>
        <v/>
      </c>
      <c r="AG3693" s="13" t="str">
        <f t="shared" ref="AG3693" si="29545">IF(AG3699="",IF(AG3703="",IF(AG3707="","",CONCATENATE(", ",AF3694,AG3695,AG3707)),CONCATENATE(", ",AF3694,AG3695,AG3703)),IF(AG3703="",CONCATENATE(", ",AF3694,AG3695,AG3699),CONCATENATE(", ",AF3694,AG3695,AG3699,", ",AF3694,AG3695,AG3703,", ",AF3694,AG3695,AG3707)))</f>
        <v/>
      </c>
      <c r="AH3693" s="13" t="str">
        <f t="shared" ref="AH3693" si="29546">IF(AH3699="",IF(AH3703="",IF(AH3707="","",CONCATENATE(", ",AH3694,AH3695,AH3707)),CONCATENATE(", ",AH3694,AH3695,AH3703)),IF(AH3703="",CONCATENATE(", ",AH3694,AH3695,AH3699),CONCATENATE(", ",AH3694,AH3695,AH3699,", ",AH3694,AH3695,AH3703,", ",AH3694,AH3695,AH3707)))</f>
        <v/>
      </c>
      <c r="AI3693" s="13" t="str">
        <f t="shared" ref="AI3693" si="29547">IF(AI3699="",IF(AI3703="",IF(AI3707="","",CONCATENATE(", ",AH3694,AI3695,AI3707)),CONCATENATE(", ",AH3694,AI3695,AI3703)),IF(AI3703="",CONCATENATE(", ",AH3694,AI3695,AI3699),CONCATENATE(", ",AH3694,AI3695,AI3699,", ",AH3694,AI3695,AI3703,", ",AH3694,AI3695,AI3707)))</f>
        <v/>
      </c>
      <c r="AJ3693" s="13" t="str">
        <f t="shared" ref="AJ3693" si="29548">IF(AJ3699="",IF(AJ3703="",IF(AJ3707="","",CONCATENATE(", ",AJ3694,AJ3695,AJ3707)),CONCATENATE(", ",AJ3694,AJ3695,AJ3703)),IF(AJ3703="",CONCATENATE(", ",AJ3694,AJ3695,AJ3699),CONCATENATE(", ",AJ3694,AJ3695,AJ3699,", ",AJ3694,AJ3695,AJ3703,", ",AJ3694,AJ3695,AJ3707)))</f>
        <v/>
      </c>
      <c r="AK3693" s="13" t="str">
        <f t="shared" ref="AK3693" si="29549">IF(AK3699="",IF(AK3703="",IF(AK3707="","",CONCATENATE(", ",AJ3694,AK3695,AK3707)),CONCATENATE(", ",AJ3694,AK3695,AK3703)),IF(AK3703="",CONCATENATE(", ",AJ3694,AK3695,AK3699),CONCATENATE(", ",AJ3694,AK3695,AK3699,", ",AJ3694,AK3695,AK3703,", ",AJ3694,AK3695,AK3707)))</f>
        <v/>
      </c>
    </row>
    <row r="3694" spans="1:41" s="14" customFormat="1" x14ac:dyDescent="0.25">
      <c r="A3694" s="249"/>
      <c r="B3694" s="235" t="s">
        <v>4</v>
      </c>
      <c r="C3694" s="235"/>
      <c r="D3694" s="235"/>
      <c r="E3694" s="235" t="s">
        <v>5</v>
      </c>
      <c r="F3694" s="235"/>
      <c r="G3694" s="235"/>
      <c r="H3694" s="235" t="s">
        <v>6</v>
      </c>
      <c r="I3694" s="235"/>
      <c r="J3694" s="235"/>
      <c r="K3694" s="235" t="s">
        <v>7</v>
      </c>
      <c r="L3694" s="235"/>
      <c r="M3694" s="235"/>
      <c r="N3694" s="235" t="s">
        <v>8</v>
      </c>
      <c r="O3694" s="235"/>
      <c r="P3694" s="235"/>
      <c r="Q3694" s="235" t="s">
        <v>9</v>
      </c>
      <c r="R3694" s="235"/>
      <c r="S3694" s="235"/>
      <c r="T3694" s="235" t="s">
        <v>10</v>
      </c>
      <c r="U3694" s="235"/>
      <c r="V3694" s="239"/>
      <c r="W3694" s="240" t="s">
        <v>11</v>
      </c>
      <c r="X3694" s="277" t="s">
        <v>47</v>
      </c>
      <c r="Y3694" s="269"/>
      <c r="Z3694" s="278" t="s">
        <v>48</v>
      </c>
      <c r="AA3694" s="276"/>
      <c r="AB3694" s="278" t="s">
        <v>49</v>
      </c>
      <c r="AC3694" s="276"/>
      <c r="AD3694" s="276" t="s">
        <v>50</v>
      </c>
      <c r="AE3694" s="276"/>
      <c r="AF3694" s="276" t="s">
        <v>51</v>
      </c>
      <c r="AG3694" s="276"/>
      <c r="AH3694" s="276" t="s">
        <v>52</v>
      </c>
      <c r="AI3694" s="276"/>
      <c r="AJ3694" s="276" t="s">
        <v>53</v>
      </c>
      <c r="AK3694" s="276"/>
    </row>
    <row r="3695" spans="1:41" s="14" customFormat="1" x14ac:dyDescent="0.25">
      <c r="A3695" s="250"/>
      <c r="B3695" s="1" t="s">
        <v>12</v>
      </c>
      <c r="C3695" s="1" t="s">
        <v>13</v>
      </c>
      <c r="D3695" s="1" t="s">
        <v>14</v>
      </c>
      <c r="E3695" s="1" t="s">
        <v>12</v>
      </c>
      <c r="F3695" s="1" t="s">
        <v>13</v>
      </c>
      <c r="G3695" s="1" t="s">
        <v>14</v>
      </c>
      <c r="H3695" s="1" t="s">
        <v>12</v>
      </c>
      <c r="I3695" s="1" t="s">
        <v>13</v>
      </c>
      <c r="J3695" s="1" t="s">
        <v>14</v>
      </c>
      <c r="K3695" s="1" t="s">
        <v>12</v>
      </c>
      <c r="L3695" s="1" t="s">
        <v>13</v>
      </c>
      <c r="M3695" s="1" t="s">
        <v>14</v>
      </c>
      <c r="N3695" s="1" t="s">
        <v>12</v>
      </c>
      <c r="O3695" s="1" t="s">
        <v>13</v>
      </c>
      <c r="P3695" s="1" t="s">
        <v>14</v>
      </c>
      <c r="Q3695" s="1" t="s">
        <v>12</v>
      </c>
      <c r="R3695" s="1" t="s">
        <v>13</v>
      </c>
      <c r="S3695" s="1" t="s">
        <v>14</v>
      </c>
      <c r="T3695" s="1" t="s">
        <v>12</v>
      </c>
      <c r="U3695" s="1" t="s">
        <v>13</v>
      </c>
      <c r="V3695" s="2" t="s">
        <v>14</v>
      </c>
      <c r="W3695" s="241"/>
      <c r="X3695" s="13" t="s">
        <v>45</v>
      </c>
      <c r="Y3695" s="13" t="s">
        <v>46</v>
      </c>
      <c r="Z3695" s="13" t="s">
        <v>45</v>
      </c>
      <c r="AA3695" s="13" t="s">
        <v>46</v>
      </c>
      <c r="AB3695" s="13" t="s">
        <v>45</v>
      </c>
      <c r="AC3695" s="13" t="s">
        <v>46</v>
      </c>
      <c r="AD3695" s="13" t="s">
        <v>45</v>
      </c>
      <c r="AE3695" s="13" t="s">
        <v>46</v>
      </c>
      <c r="AF3695" s="13" t="s">
        <v>45</v>
      </c>
      <c r="AG3695" s="13" t="s">
        <v>46</v>
      </c>
      <c r="AH3695" s="13" t="s">
        <v>45</v>
      </c>
      <c r="AI3695" s="13" t="s">
        <v>46</v>
      </c>
      <c r="AJ3695" s="13" t="s">
        <v>45</v>
      </c>
      <c r="AK3695" s="13" t="s">
        <v>46</v>
      </c>
    </row>
    <row r="3696" spans="1:41" s="14" customFormat="1" x14ac:dyDescent="0.25">
      <c r="A3696" s="3" t="s">
        <v>15</v>
      </c>
      <c r="B3696" s="25"/>
      <c r="C3696" s="25"/>
      <c r="D3696" s="16">
        <f>SUM(B3696:C3696)</f>
        <v>0</v>
      </c>
      <c r="E3696" s="25"/>
      <c r="F3696" s="25"/>
      <c r="G3696" s="16">
        <f>SUM(E3696:F3696)</f>
        <v>0</v>
      </c>
      <c r="H3696" s="25"/>
      <c r="I3696" s="25"/>
      <c r="J3696" s="16">
        <f>SUM(H3696:I3696)</f>
        <v>0</v>
      </c>
      <c r="K3696" s="25"/>
      <c r="L3696" s="25"/>
      <c r="M3696" s="16">
        <f>SUM(K3696:L3696)</f>
        <v>0</v>
      </c>
      <c r="N3696" s="25"/>
      <c r="O3696" s="25"/>
      <c r="P3696" s="16">
        <f>SUM(N3696:O3696)</f>
        <v>0</v>
      </c>
      <c r="Q3696" s="25"/>
      <c r="R3696" s="25"/>
      <c r="S3696" s="16">
        <f>SUM(Q3696:R3696)</f>
        <v>0</v>
      </c>
      <c r="T3696" s="25"/>
      <c r="U3696" s="25"/>
      <c r="V3696" s="16">
        <f>SUM(T3696:U3696)</f>
        <v>0</v>
      </c>
      <c r="W3696" s="27">
        <f>B3696+C3696+E3696+F3696+H3696+I3696+K3696+L3696+N3696+O3696+Q3696+R3696+T3696+U3696</f>
        <v>0</v>
      </c>
      <c r="X3696" s="13">
        <f t="shared" ref="X3696:Y3696" si="29550">SUM(B3696:B3699)</f>
        <v>0</v>
      </c>
      <c r="Y3696" s="13">
        <f t="shared" si="29550"/>
        <v>0</v>
      </c>
      <c r="Z3696" s="13">
        <f t="shared" ref="Z3696:AA3696" si="29551">SUM(E3696:E3699)</f>
        <v>0</v>
      </c>
      <c r="AA3696" s="13">
        <f t="shared" si="29551"/>
        <v>0</v>
      </c>
      <c r="AB3696" s="13">
        <f t="shared" ref="AB3696:AC3696" si="29552">SUM(H3696:H3699)</f>
        <v>0</v>
      </c>
      <c r="AC3696" s="13">
        <f t="shared" si="29552"/>
        <v>0</v>
      </c>
      <c r="AD3696" s="13">
        <f t="shared" ref="AD3696:AE3696" si="29553">SUM(K3696:K3699)</f>
        <v>0</v>
      </c>
      <c r="AE3696" s="13">
        <f t="shared" si="29553"/>
        <v>0</v>
      </c>
      <c r="AF3696" s="13">
        <f t="shared" ref="AF3696:AG3696" si="29554">SUM(N3696:N3699)</f>
        <v>0</v>
      </c>
      <c r="AG3696" s="13">
        <f t="shared" si="29554"/>
        <v>0</v>
      </c>
      <c r="AH3696" s="13">
        <f t="shared" ref="AH3696:AI3696" si="29555">SUM(Q3696:Q3699)</f>
        <v>0</v>
      </c>
      <c r="AI3696" s="13">
        <f t="shared" si="29555"/>
        <v>0</v>
      </c>
      <c r="AJ3696" s="13">
        <f t="shared" ref="AJ3696:AK3696" si="29556">SUM(T3696:T3699)</f>
        <v>0</v>
      </c>
      <c r="AK3696" s="13">
        <f t="shared" si="29556"/>
        <v>0</v>
      </c>
    </row>
    <row r="3697" spans="1:37" s="14" customFormat="1" x14ac:dyDescent="0.25">
      <c r="A3697" s="3" t="s">
        <v>16</v>
      </c>
      <c r="B3697" s="25"/>
      <c r="C3697" s="25"/>
      <c r="D3697" s="16">
        <f t="shared" ref="D3697:D3699" si="29557">SUM(B3697:C3697)</f>
        <v>0</v>
      </c>
      <c r="E3697" s="25"/>
      <c r="F3697" s="25"/>
      <c r="G3697" s="16">
        <f t="shared" ref="G3697:G3699" si="29558">SUM(E3697:F3697)</f>
        <v>0</v>
      </c>
      <c r="H3697" s="25"/>
      <c r="I3697" s="25"/>
      <c r="J3697" s="16">
        <f t="shared" ref="J3697:J3699" si="29559">SUM(H3697:I3697)</f>
        <v>0</v>
      </c>
      <c r="K3697" s="25"/>
      <c r="L3697" s="25"/>
      <c r="M3697" s="16">
        <f t="shared" ref="M3697:M3699" si="29560">SUM(K3697:L3697)</f>
        <v>0</v>
      </c>
      <c r="N3697" s="25"/>
      <c r="O3697" s="25"/>
      <c r="P3697" s="16">
        <f t="shared" ref="P3697:P3699" si="29561">SUM(N3697:O3697)</f>
        <v>0</v>
      </c>
      <c r="Q3697" s="25"/>
      <c r="R3697" s="25"/>
      <c r="S3697" s="16">
        <f t="shared" ref="S3697:S3699" si="29562">SUM(Q3697:R3697)</f>
        <v>0</v>
      </c>
      <c r="T3697" s="25"/>
      <c r="U3697" s="25"/>
      <c r="V3697" s="16">
        <f t="shared" ref="V3697:V3699" si="29563">SUM(T3697:U3697)</f>
        <v>0</v>
      </c>
      <c r="W3697" s="27">
        <f t="shared" ref="W3697:W3708" si="29564">B3697+C3697+E3697+F3697+H3697+I3697+K3697+L3697+N3697+O3697+Q3697+R3697+T3697+U3697</f>
        <v>0</v>
      </c>
      <c r="X3697" s="13">
        <f t="shared" ref="X3697" si="29565">IF(X3696=X3704,0,1)</f>
        <v>0</v>
      </c>
      <c r="Y3697" s="13">
        <f t="shared" ref="Y3697" si="29566">IF(Y3696=Y3704,0,1)</f>
        <v>0</v>
      </c>
      <c r="Z3697" s="13">
        <f t="shared" ref="Z3697" si="29567">IF(Z3696=Z3704,0,1)</f>
        <v>0</v>
      </c>
      <c r="AA3697" s="13">
        <f t="shared" ref="AA3697" si="29568">IF(AA3696=AA3704,0,1)</f>
        <v>0</v>
      </c>
      <c r="AB3697" s="13">
        <f t="shared" ref="AB3697" si="29569">IF(AB3696=AB3704,0,1)</f>
        <v>0</v>
      </c>
      <c r="AC3697" s="13">
        <f t="shared" ref="AC3697" si="29570">IF(AC3696=AC3704,0,1)</f>
        <v>0</v>
      </c>
      <c r="AD3697" s="13">
        <f t="shared" ref="AD3697" si="29571">IF(AD3696=AD3704,0,1)</f>
        <v>0</v>
      </c>
      <c r="AE3697" s="13">
        <f t="shared" ref="AE3697" si="29572">IF(AE3696=AE3704,0,1)</f>
        <v>0</v>
      </c>
      <c r="AF3697" s="13">
        <f t="shared" ref="AF3697" si="29573">IF(AF3696=AF3704,0,1)</f>
        <v>0</v>
      </c>
      <c r="AG3697" s="13">
        <f t="shared" ref="AG3697" si="29574">IF(AG3696=AG3704,0,1)</f>
        <v>0</v>
      </c>
      <c r="AH3697" s="13">
        <f t="shared" ref="AH3697" si="29575">IF(AH3696=AH3704,0,1)</f>
        <v>0</v>
      </c>
      <c r="AI3697" s="13">
        <f t="shared" ref="AI3697" si="29576">IF(AI3696=AI3704,0,1)</f>
        <v>0</v>
      </c>
      <c r="AJ3697" s="13">
        <f t="shared" ref="AJ3697" si="29577">IF(AJ3696=AJ3704,0,1)</f>
        <v>0</v>
      </c>
      <c r="AK3697" s="13">
        <f t="shared" ref="AK3697" si="29578">IF(AK3696=AK3704,0,1)</f>
        <v>0</v>
      </c>
    </row>
    <row r="3698" spans="1:37" s="14" customFormat="1" x14ac:dyDescent="0.25">
      <c r="A3698" s="3" t="s">
        <v>17</v>
      </c>
      <c r="B3698" s="25"/>
      <c r="C3698" s="25"/>
      <c r="D3698" s="16">
        <f t="shared" si="29557"/>
        <v>0</v>
      </c>
      <c r="E3698" s="25"/>
      <c r="F3698" s="25"/>
      <c r="G3698" s="16">
        <f t="shared" si="29558"/>
        <v>0</v>
      </c>
      <c r="H3698" s="25"/>
      <c r="I3698" s="25"/>
      <c r="J3698" s="16">
        <f t="shared" si="29559"/>
        <v>0</v>
      </c>
      <c r="K3698" s="25"/>
      <c r="L3698" s="25"/>
      <c r="M3698" s="16">
        <f t="shared" si="29560"/>
        <v>0</v>
      </c>
      <c r="N3698" s="25"/>
      <c r="O3698" s="25"/>
      <c r="P3698" s="16">
        <f t="shared" si="29561"/>
        <v>0</v>
      </c>
      <c r="Q3698" s="25"/>
      <c r="R3698" s="25"/>
      <c r="S3698" s="16">
        <f t="shared" si="29562"/>
        <v>0</v>
      </c>
      <c r="T3698" s="25"/>
      <c r="U3698" s="25"/>
      <c r="V3698" s="16">
        <f t="shared" si="29563"/>
        <v>0</v>
      </c>
      <c r="W3698" s="27">
        <f t="shared" si="29564"/>
        <v>0</v>
      </c>
      <c r="X3698" s="13">
        <f t="shared" ref="X3698:AK3698" si="29579">IF(X3696=X3700,0,1)</f>
        <v>0</v>
      </c>
      <c r="Y3698" s="13">
        <f t="shared" si="29579"/>
        <v>0</v>
      </c>
      <c r="Z3698" s="13">
        <f t="shared" si="29579"/>
        <v>0</v>
      </c>
      <c r="AA3698" s="13">
        <f t="shared" si="29579"/>
        <v>0</v>
      </c>
      <c r="AB3698" s="13">
        <f t="shared" si="29579"/>
        <v>0</v>
      </c>
      <c r="AC3698" s="13">
        <f t="shared" si="29579"/>
        <v>0</v>
      </c>
      <c r="AD3698" s="13">
        <f t="shared" si="29579"/>
        <v>0</v>
      </c>
      <c r="AE3698" s="13">
        <f t="shared" si="29579"/>
        <v>0</v>
      </c>
      <c r="AF3698" s="13">
        <f t="shared" si="29579"/>
        <v>0</v>
      </c>
      <c r="AG3698" s="13">
        <f t="shared" si="29579"/>
        <v>0</v>
      </c>
      <c r="AH3698" s="13">
        <f t="shared" si="29579"/>
        <v>0</v>
      </c>
      <c r="AI3698" s="13">
        <f t="shared" si="29579"/>
        <v>0</v>
      </c>
      <c r="AJ3698" s="13">
        <f t="shared" si="29579"/>
        <v>0</v>
      </c>
      <c r="AK3698" s="13">
        <f t="shared" si="29579"/>
        <v>0</v>
      </c>
    </row>
    <row r="3699" spans="1:37" s="14" customFormat="1" x14ac:dyDescent="0.25">
      <c r="A3699" s="3" t="s">
        <v>18</v>
      </c>
      <c r="B3699" s="25"/>
      <c r="C3699" s="25"/>
      <c r="D3699" s="16">
        <f t="shared" si="29557"/>
        <v>0</v>
      </c>
      <c r="E3699" s="25"/>
      <c r="F3699" s="25"/>
      <c r="G3699" s="16">
        <f t="shared" si="29558"/>
        <v>0</v>
      </c>
      <c r="H3699" s="25"/>
      <c r="I3699" s="25"/>
      <c r="J3699" s="16">
        <f t="shared" si="29559"/>
        <v>0</v>
      </c>
      <c r="K3699" s="25"/>
      <c r="L3699" s="25"/>
      <c r="M3699" s="16">
        <f t="shared" si="29560"/>
        <v>0</v>
      </c>
      <c r="N3699" s="25"/>
      <c r="O3699" s="25"/>
      <c r="P3699" s="16">
        <f t="shared" si="29561"/>
        <v>0</v>
      </c>
      <c r="Q3699" s="25"/>
      <c r="R3699" s="25"/>
      <c r="S3699" s="16">
        <f t="shared" si="29562"/>
        <v>0</v>
      </c>
      <c r="T3699" s="25"/>
      <c r="U3699" s="25"/>
      <c r="V3699" s="16">
        <f t="shared" si="29563"/>
        <v>0</v>
      </c>
      <c r="W3699" s="27">
        <f t="shared" si="29564"/>
        <v>0</v>
      </c>
      <c r="X3699" s="13" t="str">
        <f t="shared" ref="X3699" si="29580">IF(SUM(X3697:X3698)=2,"WA","")</f>
        <v/>
      </c>
      <c r="Y3699" s="13" t="str">
        <f t="shared" ref="Y3699" si="29581">IF(SUM(Y3697:Y3698)=2,"WA","")</f>
        <v/>
      </c>
      <c r="Z3699" s="13" t="str">
        <f t="shared" ref="Z3699" si="29582">IF(SUM(Z3697:Z3698)=2,"WA","")</f>
        <v/>
      </c>
      <c r="AA3699" s="13" t="str">
        <f t="shared" ref="AA3699" si="29583">IF(SUM(AA3697:AA3698)=2,"WA","")</f>
        <v/>
      </c>
      <c r="AB3699" s="13" t="str">
        <f t="shared" ref="AB3699" si="29584">IF(SUM(AB3697:AB3698)=2,"WA","")</f>
        <v/>
      </c>
      <c r="AC3699" s="13" t="str">
        <f t="shared" ref="AC3699" si="29585">IF(SUM(AC3697:AC3698)=2,"WA","")</f>
        <v/>
      </c>
      <c r="AD3699" s="13" t="str">
        <f t="shared" ref="AD3699" si="29586">IF(SUM(AD3697:AD3698)=2,"WA","")</f>
        <v/>
      </c>
      <c r="AE3699" s="13" t="str">
        <f t="shared" ref="AE3699" si="29587">IF(SUM(AE3697:AE3698)=2,"WA","")</f>
        <v/>
      </c>
      <c r="AF3699" s="13" t="str">
        <f t="shared" ref="AF3699" si="29588">IF(SUM(AF3697:AF3698)=2,"WA","")</f>
        <v/>
      </c>
      <c r="AG3699" s="13" t="str">
        <f t="shared" ref="AG3699" si="29589">IF(SUM(AG3697:AG3698)=2,"WA","")</f>
        <v/>
      </c>
      <c r="AH3699" s="13" t="str">
        <f t="shared" ref="AH3699" si="29590">IF(SUM(AH3697:AH3698)=2,"WA","")</f>
        <v/>
      </c>
      <c r="AI3699" s="13" t="str">
        <f t="shared" ref="AI3699" si="29591">IF(SUM(AI3697:AI3698)=2,"WA","")</f>
        <v/>
      </c>
      <c r="AJ3699" s="13" t="str">
        <f t="shared" ref="AJ3699" si="29592">IF(SUM(AJ3697:AJ3698)=2,"WA","")</f>
        <v/>
      </c>
      <c r="AK3699" s="13" t="str">
        <f t="shared" ref="AK3699" si="29593">IF(SUM(AK3697:AK3698)=2,"WA","")</f>
        <v/>
      </c>
    </row>
    <row r="3700" spans="1:37" s="14" customFormat="1" x14ac:dyDescent="0.25">
      <c r="A3700" s="4" t="s">
        <v>19</v>
      </c>
      <c r="B3700" s="26"/>
      <c r="C3700" s="26"/>
      <c r="D3700" s="18">
        <f>SUM(B3700:C3700)</f>
        <v>0</v>
      </c>
      <c r="E3700" s="26"/>
      <c r="F3700" s="26"/>
      <c r="G3700" s="18">
        <f>SUM(E3700:F3700)</f>
        <v>0</v>
      </c>
      <c r="H3700" s="26"/>
      <c r="I3700" s="26"/>
      <c r="J3700" s="18">
        <f>SUM(H3700:I3700)</f>
        <v>0</v>
      </c>
      <c r="K3700" s="26"/>
      <c r="L3700" s="26"/>
      <c r="M3700" s="18">
        <f>SUM(K3700:L3700)</f>
        <v>0</v>
      </c>
      <c r="N3700" s="26"/>
      <c r="O3700" s="26"/>
      <c r="P3700" s="18">
        <f>SUM(N3700:O3700)</f>
        <v>0</v>
      </c>
      <c r="Q3700" s="26"/>
      <c r="R3700" s="26"/>
      <c r="S3700" s="18">
        <f>SUM(Q3700:R3700)</f>
        <v>0</v>
      </c>
      <c r="T3700" s="26"/>
      <c r="U3700" s="26"/>
      <c r="V3700" s="18">
        <f>SUM(T3700:U3700)</f>
        <v>0</v>
      </c>
      <c r="W3700" s="27">
        <f t="shared" si="29564"/>
        <v>0</v>
      </c>
      <c r="X3700" s="13">
        <f t="shared" ref="X3700:Y3700" si="29594">SUM(B3700:B3703)</f>
        <v>0</v>
      </c>
      <c r="Y3700" s="13">
        <f t="shared" si="29594"/>
        <v>0</v>
      </c>
      <c r="Z3700" s="13">
        <f t="shared" ref="Z3700:AA3700" si="29595">SUM(E3700:E3703)</f>
        <v>0</v>
      </c>
      <c r="AA3700" s="13">
        <f t="shared" si="29595"/>
        <v>0</v>
      </c>
      <c r="AB3700" s="13">
        <f t="shared" ref="AB3700:AC3700" si="29596">SUM(H3700:H3703)</f>
        <v>0</v>
      </c>
      <c r="AC3700" s="13">
        <f t="shared" si="29596"/>
        <v>0</v>
      </c>
      <c r="AD3700" s="13">
        <f t="shared" ref="AD3700:AE3700" si="29597">SUM(K3700:K3703)</f>
        <v>0</v>
      </c>
      <c r="AE3700" s="13">
        <f t="shared" si="29597"/>
        <v>0</v>
      </c>
      <c r="AF3700" s="13">
        <f t="shared" ref="AF3700:AG3700" si="29598">SUM(N3700:N3703)</f>
        <v>0</v>
      </c>
      <c r="AG3700" s="13">
        <f t="shared" si="29598"/>
        <v>0</v>
      </c>
      <c r="AH3700" s="13">
        <f t="shared" ref="AH3700:AI3700" si="29599">SUM(Q3700:Q3703)</f>
        <v>0</v>
      </c>
      <c r="AI3700" s="13">
        <f t="shared" si="29599"/>
        <v>0</v>
      </c>
      <c r="AJ3700" s="13">
        <f t="shared" ref="AJ3700:AK3700" si="29600">SUM(T3700:T3703)</f>
        <v>0</v>
      </c>
      <c r="AK3700" s="13">
        <f t="shared" si="29600"/>
        <v>0</v>
      </c>
    </row>
    <row r="3701" spans="1:37" s="14" customFormat="1" x14ac:dyDescent="0.25">
      <c r="A3701" s="4" t="s">
        <v>20</v>
      </c>
      <c r="B3701" s="26"/>
      <c r="C3701" s="26"/>
      <c r="D3701" s="18">
        <f t="shared" ref="D3701:D3703" si="29601">SUM(B3701:C3701)</f>
        <v>0</v>
      </c>
      <c r="E3701" s="26"/>
      <c r="F3701" s="26"/>
      <c r="G3701" s="18">
        <f t="shared" ref="G3701:G3703" si="29602">SUM(E3701:F3701)</f>
        <v>0</v>
      </c>
      <c r="H3701" s="26"/>
      <c r="I3701" s="26"/>
      <c r="J3701" s="18">
        <f t="shared" ref="J3701:J3703" si="29603">SUM(H3701:I3701)</f>
        <v>0</v>
      </c>
      <c r="K3701" s="26"/>
      <c r="L3701" s="26"/>
      <c r="M3701" s="18">
        <f t="shared" ref="M3701:M3703" si="29604">SUM(K3701:L3701)</f>
        <v>0</v>
      </c>
      <c r="N3701" s="26"/>
      <c r="O3701" s="26"/>
      <c r="P3701" s="18">
        <f t="shared" ref="P3701:P3703" si="29605">SUM(N3701:O3701)</f>
        <v>0</v>
      </c>
      <c r="Q3701" s="26"/>
      <c r="R3701" s="26"/>
      <c r="S3701" s="18">
        <f t="shared" ref="S3701:S3703" si="29606">SUM(Q3701:R3701)</f>
        <v>0</v>
      </c>
      <c r="T3701" s="26"/>
      <c r="U3701" s="26"/>
      <c r="V3701" s="18">
        <f t="shared" ref="V3701:V3703" si="29607">SUM(T3701:U3701)</f>
        <v>0</v>
      </c>
      <c r="W3701" s="27">
        <f t="shared" si="29564"/>
        <v>0</v>
      </c>
      <c r="X3701" s="13">
        <f t="shared" ref="X3701" si="29608">IF(X3700=X3704,0,1)</f>
        <v>0</v>
      </c>
      <c r="Y3701" s="13">
        <f t="shared" ref="Y3701" si="29609">IF(Y3700=Y3704,0,1)</f>
        <v>0</v>
      </c>
      <c r="Z3701" s="13">
        <f t="shared" ref="Z3701" si="29610">IF(Z3700=Z3704,0,1)</f>
        <v>0</v>
      </c>
      <c r="AA3701" s="13">
        <f t="shared" ref="AA3701" si="29611">IF(AA3700=AA3704,0,1)</f>
        <v>0</v>
      </c>
      <c r="AB3701" s="13">
        <f t="shared" ref="AB3701" si="29612">IF(AB3700=AB3704,0,1)</f>
        <v>0</v>
      </c>
      <c r="AC3701" s="13">
        <f t="shared" ref="AC3701" si="29613">IF(AC3700=AC3704,0,1)</f>
        <v>0</v>
      </c>
      <c r="AD3701" s="13">
        <f t="shared" ref="AD3701" si="29614">IF(AD3700=AD3704,0,1)</f>
        <v>0</v>
      </c>
      <c r="AE3701" s="13">
        <f t="shared" ref="AE3701" si="29615">IF(AE3700=AE3704,0,1)</f>
        <v>0</v>
      </c>
      <c r="AF3701" s="13">
        <f t="shared" ref="AF3701" si="29616">IF(AF3700=AF3704,0,1)</f>
        <v>0</v>
      </c>
      <c r="AG3701" s="13">
        <f t="shared" ref="AG3701" si="29617">IF(AG3700=AG3704,0,1)</f>
        <v>0</v>
      </c>
      <c r="AH3701" s="13">
        <f t="shared" ref="AH3701" si="29618">IF(AH3700=AH3704,0,1)</f>
        <v>0</v>
      </c>
      <c r="AI3701" s="13">
        <f t="shared" ref="AI3701" si="29619">IF(AI3700=AI3704,0,1)</f>
        <v>0</v>
      </c>
      <c r="AJ3701" s="13">
        <f t="shared" ref="AJ3701" si="29620">IF(AJ3700=AJ3704,0,1)</f>
        <v>0</v>
      </c>
      <c r="AK3701" s="13">
        <f t="shared" ref="AK3701" si="29621">IF(AK3700=AK3704,0,1)</f>
        <v>0</v>
      </c>
    </row>
    <row r="3702" spans="1:37" s="14" customFormat="1" x14ac:dyDescent="0.25">
      <c r="A3702" s="4" t="s">
        <v>21</v>
      </c>
      <c r="B3702" s="26"/>
      <c r="C3702" s="26"/>
      <c r="D3702" s="18">
        <f t="shared" si="29601"/>
        <v>0</v>
      </c>
      <c r="E3702" s="26"/>
      <c r="F3702" s="26"/>
      <c r="G3702" s="18">
        <f t="shared" si="29602"/>
        <v>0</v>
      </c>
      <c r="H3702" s="26"/>
      <c r="I3702" s="26"/>
      <c r="J3702" s="18">
        <f t="shared" si="29603"/>
        <v>0</v>
      </c>
      <c r="K3702" s="26"/>
      <c r="L3702" s="26"/>
      <c r="M3702" s="18">
        <f t="shared" si="29604"/>
        <v>0</v>
      </c>
      <c r="N3702" s="26"/>
      <c r="O3702" s="26"/>
      <c r="P3702" s="18">
        <f t="shared" si="29605"/>
        <v>0</v>
      </c>
      <c r="Q3702" s="26"/>
      <c r="R3702" s="26"/>
      <c r="S3702" s="18">
        <f t="shared" si="29606"/>
        <v>0</v>
      </c>
      <c r="T3702" s="26"/>
      <c r="U3702" s="26"/>
      <c r="V3702" s="18">
        <f t="shared" si="29607"/>
        <v>0</v>
      </c>
      <c r="W3702" s="27">
        <f t="shared" si="29564"/>
        <v>0</v>
      </c>
      <c r="X3702" s="13">
        <f t="shared" ref="X3702:AK3702" si="29622">IF(X3700=X3696,0,1)</f>
        <v>0</v>
      </c>
      <c r="Y3702" s="13">
        <f t="shared" si="29622"/>
        <v>0</v>
      </c>
      <c r="Z3702" s="13">
        <f t="shared" si="29622"/>
        <v>0</v>
      </c>
      <c r="AA3702" s="13">
        <f t="shared" si="29622"/>
        <v>0</v>
      </c>
      <c r="AB3702" s="13">
        <f t="shared" si="29622"/>
        <v>0</v>
      </c>
      <c r="AC3702" s="13">
        <f t="shared" si="29622"/>
        <v>0</v>
      </c>
      <c r="AD3702" s="13">
        <f t="shared" si="29622"/>
        <v>0</v>
      </c>
      <c r="AE3702" s="13">
        <f t="shared" si="29622"/>
        <v>0</v>
      </c>
      <c r="AF3702" s="13">
        <f t="shared" si="29622"/>
        <v>0</v>
      </c>
      <c r="AG3702" s="13">
        <f t="shared" si="29622"/>
        <v>0</v>
      </c>
      <c r="AH3702" s="13">
        <f t="shared" si="29622"/>
        <v>0</v>
      </c>
      <c r="AI3702" s="13">
        <f t="shared" si="29622"/>
        <v>0</v>
      </c>
      <c r="AJ3702" s="13">
        <f t="shared" si="29622"/>
        <v>0</v>
      </c>
      <c r="AK3702" s="13">
        <f t="shared" si="29622"/>
        <v>0</v>
      </c>
    </row>
    <row r="3703" spans="1:37" s="14" customFormat="1" x14ac:dyDescent="0.25">
      <c r="A3703" s="4" t="s">
        <v>22</v>
      </c>
      <c r="B3703" s="26"/>
      <c r="C3703" s="26"/>
      <c r="D3703" s="18">
        <f t="shared" si="29601"/>
        <v>0</v>
      </c>
      <c r="E3703" s="26"/>
      <c r="F3703" s="26"/>
      <c r="G3703" s="18">
        <f t="shared" si="29602"/>
        <v>0</v>
      </c>
      <c r="H3703" s="26"/>
      <c r="I3703" s="26"/>
      <c r="J3703" s="18">
        <f t="shared" si="29603"/>
        <v>0</v>
      </c>
      <c r="K3703" s="26"/>
      <c r="L3703" s="26"/>
      <c r="M3703" s="18">
        <f t="shared" si="29604"/>
        <v>0</v>
      </c>
      <c r="N3703" s="26"/>
      <c r="O3703" s="26"/>
      <c r="P3703" s="18">
        <f t="shared" si="29605"/>
        <v>0</v>
      </c>
      <c r="Q3703" s="26"/>
      <c r="R3703" s="26"/>
      <c r="S3703" s="18">
        <f t="shared" si="29606"/>
        <v>0</v>
      </c>
      <c r="T3703" s="26"/>
      <c r="U3703" s="26"/>
      <c r="V3703" s="18">
        <f t="shared" si="29607"/>
        <v>0</v>
      </c>
      <c r="W3703" s="27">
        <f t="shared" si="29564"/>
        <v>0</v>
      </c>
      <c r="X3703" s="13" t="str">
        <f t="shared" ref="X3703" si="29623">IF(SUM(X3701:X3702)=2,"HA","")</f>
        <v/>
      </c>
      <c r="Y3703" s="13" t="str">
        <f t="shared" ref="Y3703" si="29624">IF(SUM(Y3701:Y3702)=2,"HA","")</f>
        <v/>
      </c>
      <c r="Z3703" s="13" t="str">
        <f t="shared" ref="Z3703" si="29625">IF(SUM(Z3701:Z3702)=2,"HA","")</f>
        <v/>
      </c>
      <c r="AA3703" s="13" t="str">
        <f t="shared" ref="AA3703" si="29626">IF(SUM(AA3701:AA3702)=2,"HA","")</f>
        <v/>
      </c>
      <c r="AB3703" s="13" t="str">
        <f t="shared" ref="AB3703" si="29627">IF(SUM(AB3701:AB3702)=2,"HA","")</f>
        <v/>
      </c>
      <c r="AC3703" s="13" t="str">
        <f t="shared" ref="AC3703" si="29628">IF(SUM(AC3701:AC3702)=2,"HA","")</f>
        <v/>
      </c>
      <c r="AD3703" s="13" t="str">
        <f t="shared" ref="AD3703" si="29629">IF(SUM(AD3701:AD3702)=2,"HA","")</f>
        <v/>
      </c>
      <c r="AE3703" s="13" t="str">
        <f t="shared" ref="AE3703" si="29630">IF(SUM(AE3701:AE3702)=2,"HA","")</f>
        <v/>
      </c>
      <c r="AF3703" s="13" t="str">
        <f t="shared" ref="AF3703" si="29631">IF(SUM(AF3701:AF3702)=2,"HA","")</f>
        <v/>
      </c>
      <c r="AG3703" s="13" t="str">
        <f t="shared" ref="AG3703" si="29632">IF(SUM(AG3701:AG3702)=2,"HA","")</f>
        <v/>
      </c>
      <c r="AH3703" s="13" t="str">
        <f t="shared" ref="AH3703" si="29633">IF(SUM(AH3701:AH3702)=2,"HA","")</f>
        <v/>
      </c>
      <c r="AI3703" s="13" t="str">
        <f t="shared" ref="AI3703" si="29634">IF(SUM(AI3701:AI3702)=2,"HA","")</f>
        <v/>
      </c>
      <c r="AJ3703" s="13" t="str">
        <f t="shared" ref="AJ3703" si="29635">IF(SUM(AJ3701:AJ3702)=2,"HA","")</f>
        <v/>
      </c>
      <c r="AK3703" s="13" t="str">
        <f t="shared" ref="AK3703" si="29636">IF(SUM(AK3701:AK3702)=2,"HA","")</f>
        <v/>
      </c>
    </row>
    <row r="3704" spans="1:37" s="14" customFormat="1" x14ac:dyDescent="0.25">
      <c r="A3704" s="3" t="s">
        <v>23</v>
      </c>
      <c r="B3704" s="25"/>
      <c r="C3704" s="25"/>
      <c r="D3704" s="16">
        <f>SUM(B3704:C3704)</f>
        <v>0</v>
      </c>
      <c r="E3704" s="25"/>
      <c r="F3704" s="25"/>
      <c r="G3704" s="16">
        <f>SUM(E3704:F3704)</f>
        <v>0</v>
      </c>
      <c r="H3704" s="25"/>
      <c r="I3704" s="25"/>
      <c r="J3704" s="16">
        <f>SUM(H3704:I3704)</f>
        <v>0</v>
      </c>
      <c r="K3704" s="25"/>
      <c r="L3704" s="25"/>
      <c r="M3704" s="16">
        <f>SUM(K3704:L3704)</f>
        <v>0</v>
      </c>
      <c r="N3704" s="25"/>
      <c r="O3704" s="25"/>
      <c r="P3704" s="16">
        <f>SUM(N3704:O3704)</f>
        <v>0</v>
      </c>
      <c r="Q3704" s="25"/>
      <c r="R3704" s="25"/>
      <c r="S3704" s="16">
        <f>SUM(Q3704:R3704)</f>
        <v>0</v>
      </c>
      <c r="T3704" s="25"/>
      <c r="U3704" s="25"/>
      <c r="V3704" s="16">
        <f>SUM(T3704:U3704)</f>
        <v>0</v>
      </c>
      <c r="W3704" s="27">
        <f t="shared" si="29564"/>
        <v>0</v>
      </c>
      <c r="X3704" s="13">
        <f t="shared" ref="X3704:Y3704" si="29637">SUM(B3704:B3708)</f>
        <v>0</v>
      </c>
      <c r="Y3704" s="13">
        <f t="shared" si="29637"/>
        <v>0</v>
      </c>
      <c r="Z3704" s="13">
        <f t="shared" ref="Z3704:AA3704" si="29638">SUM(E3704:E3708)</f>
        <v>0</v>
      </c>
      <c r="AA3704" s="13">
        <f t="shared" si="29638"/>
        <v>0</v>
      </c>
      <c r="AB3704" s="13">
        <f t="shared" ref="AB3704:AC3704" si="29639">SUM(H3704:H3708)</f>
        <v>0</v>
      </c>
      <c r="AC3704" s="13">
        <f t="shared" si="29639"/>
        <v>0</v>
      </c>
      <c r="AD3704" s="13">
        <f t="shared" ref="AD3704:AE3704" si="29640">SUM(K3704:K3708)</f>
        <v>0</v>
      </c>
      <c r="AE3704" s="13">
        <f t="shared" si="29640"/>
        <v>0</v>
      </c>
      <c r="AF3704" s="13">
        <f t="shared" ref="AF3704:AG3704" si="29641">SUM(N3704:N3708)</f>
        <v>0</v>
      </c>
      <c r="AG3704" s="13">
        <f t="shared" si="29641"/>
        <v>0</v>
      </c>
      <c r="AH3704" s="13">
        <f t="shared" ref="AH3704:AI3704" si="29642">SUM(Q3704:Q3708)</f>
        <v>0</v>
      </c>
      <c r="AI3704" s="13">
        <f t="shared" si="29642"/>
        <v>0</v>
      </c>
      <c r="AJ3704" s="13">
        <f t="shared" ref="AJ3704:AK3704" si="29643">SUM(T3704:T3708)</f>
        <v>0</v>
      </c>
      <c r="AK3704" s="13">
        <f t="shared" si="29643"/>
        <v>0</v>
      </c>
    </row>
    <row r="3705" spans="1:37" s="14" customFormat="1" x14ac:dyDescent="0.25">
      <c r="A3705" s="3" t="s">
        <v>24</v>
      </c>
      <c r="B3705" s="25"/>
      <c r="C3705" s="25"/>
      <c r="D3705" s="16">
        <f t="shared" ref="D3705:D3707" si="29644">SUM(B3705:C3705)</f>
        <v>0</v>
      </c>
      <c r="E3705" s="25"/>
      <c r="F3705" s="25"/>
      <c r="G3705" s="16">
        <f t="shared" ref="G3705:G3707" si="29645">SUM(E3705:F3705)</f>
        <v>0</v>
      </c>
      <c r="H3705" s="25"/>
      <c r="I3705" s="25"/>
      <c r="J3705" s="16">
        <f t="shared" ref="J3705:J3707" si="29646">SUM(H3705:I3705)</f>
        <v>0</v>
      </c>
      <c r="K3705" s="25"/>
      <c r="L3705" s="25"/>
      <c r="M3705" s="16">
        <f t="shared" ref="M3705:M3707" si="29647">SUM(K3705:L3705)</f>
        <v>0</v>
      </c>
      <c r="N3705" s="25"/>
      <c r="O3705" s="25"/>
      <c r="P3705" s="16">
        <f t="shared" ref="P3705:P3707" si="29648">SUM(N3705:O3705)</f>
        <v>0</v>
      </c>
      <c r="Q3705" s="25"/>
      <c r="R3705" s="25"/>
      <c r="S3705" s="16">
        <f t="shared" ref="S3705:S3707" si="29649">SUM(Q3705:R3705)</f>
        <v>0</v>
      </c>
      <c r="T3705" s="25"/>
      <c r="U3705" s="25"/>
      <c r="V3705" s="16">
        <f t="shared" ref="V3705:V3707" si="29650">SUM(T3705:U3705)</f>
        <v>0</v>
      </c>
      <c r="W3705" s="27">
        <f t="shared" si="29564"/>
        <v>0</v>
      </c>
      <c r="X3705" s="13">
        <f t="shared" ref="X3705" si="29651">IF(X3704=X3696,0,1)</f>
        <v>0</v>
      </c>
      <c r="Y3705" s="13">
        <f t="shared" ref="Y3705" si="29652">IF(Y3704=Y3696,0,1)</f>
        <v>0</v>
      </c>
      <c r="Z3705" s="13">
        <f t="shared" ref="Z3705" si="29653">IF(Z3704=Z3696,0,1)</f>
        <v>0</v>
      </c>
      <c r="AA3705" s="13">
        <f t="shared" ref="AA3705" si="29654">IF(AA3704=AA3696,0,1)</f>
        <v>0</v>
      </c>
      <c r="AB3705" s="13">
        <f t="shared" ref="AB3705" si="29655">IF(AB3704=AB3696,0,1)</f>
        <v>0</v>
      </c>
      <c r="AC3705" s="13">
        <f t="shared" ref="AC3705" si="29656">IF(AC3704=AC3696,0,1)</f>
        <v>0</v>
      </c>
      <c r="AD3705" s="13">
        <f t="shared" ref="AD3705" si="29657">IF(AD3704=AD3696,0,1)</f>
        <v>0</v>
      </c>
      <c r="AE3705" s="13">
        <f t="shared" ref="AE3705" si="29658">IF(AE3704=AE3696,0,1)</f>
        <v>0</v>
      </c>
      <c r="AF3705" s="13">
        <f t="shared" ref="AF3705" si="29659">IF(AF3704=AF3696,0,1)</f>
        <v>0</v>
      </c>
      <c r="AG3705" s="13">
        <f t="shared" ref="AG3705" si="29660">IF(AG3704=AG3696,0,1)</f>
        <v>0</v>
      </c>
      <c r="AH3705" s="13">
        <f t="shared" ref="AH3705" si="29661">IF(AH3704=AH3696,0,1)</f>
        <v>0</v>
      </c>
      <c r="AI3705" s="13">
        <f t="shared" ref="AI3705" si="29662">IF(AI3704=AI3696,0,1)</f>
        <v>0</v>
      </c>
      <c r="AJ3705" s="13">
        <f t="shared" ref="AJ3705" si="29663">IF(AJ3704=AJ3696,0,1)</f>
        <v>0</v>
      </c>
      <c r="AK3705" s="13">
        <f t="shared" ref="AK3705" si="29664">IF(AK3704=AK3696,0,1)</f>
        <v>0</v>
      </c>
    </row>
    <row r="3706" spans="1:37" s="14" customFormat="1" x14ac:dyDescent="0.25">
      <c r="A3706" s="3" t="s">
        <v>25</v>
      </c>
      <c r="B3706" s="25"/>
      <c r="C3706" s="25"/>
      <c r="D3706" s="16">
        <f t="shared" si="29644"/>
        <v>0</v>
      </c>
      <c r="E3706" s="25"/>
      <c r="F3706" s="25"/>
      <c r="G3706" s="16">
        <f t="shared" si="29645"/>
        <v>0</v>
      </c>
      <c r="H3706" s="25"/>
      <c r="I3706" s="25"/>
      <c r="J3706" s="16">
        <f t="shared" si="29646"/>
        <v>0</v>
      </c>
      <c r="K3706" s="25"/>
      <c r="L3706" s="25"/>
      <c r="M3706" s="16">
        <f t="shared" si="29647"/>
        <v>0</v>
      </c>
      <c r="N3706" s="25"/>
      <c r="O3706" s="25"/>
      <c r="P3706" s="16">
        <f t="shared" si="29648"/>
        <v>0</v>
      </c>
      <c r="Q3706" s="25"/>
      <c r="R3706" s="25"/>
      <c r="S3706" s="16">
        <f t="shared" si="29649"/>
        <v>0</v>
      </c>
      <c r="T3706" s="25"/>
      <c r="U3706" s="25"/>
      <c r="V3706" s="16">
        <f t="shared" si="29650"/>
        <v>0</v>
      </c>
      <c r="W3706" s="27">
        <f t="shared" si="29564"/>
        <v>0</v>
      </c>
      <c r="X3706" s="13">
        <f t="shared" ref="X3706:AK3706" si="29665">IF(X3704=X3700,0,1)</f>
        <v>0</v>
      </c>
      <c r="Y3706" s="13">
        <f t="shared" si="29665"/>
        <v>0</v>
      </c>
      <c r="Z3706" s="13">
        <f t="shared" si="29665"/>
        <v>0</v>
      </c>
      <c r="AA3706" s="13">
        <f t="shared" si="29665"/>
        <v>0</v>
      </c>
      <c r="AB3706" s="13">
        <f t="shared" si="29665"/>
        <v>0</v>
      </c>
      <c r="AC3706" s="13">
        <f t="shared" si="29665"/>
        <v>0</v>
      </c>
      <c r="AD3706" s="13">
        <f t="shared" si="29665"/>
        <v>0</v>
      </c>
      <c r="AE3706" s="13">
        <f t="shared" si="29665"/>
        <v>0</v>
      </c>
      <c r="AF3706" s="13">
        <f t="shared" si="29665"/>
        <v>0</v>
      </c>
      <c r="AG3706" s="13">
        <f t="shared" si="29665"/>
        <v>0</v>
      </c>
      <c r="AH3706" s="13">
        <f t="shared" si="29665"/>
        <v>0</v>
      </c>
      <c r="AI3706" s="13">
        <f t="shared" si="29665"/>
        <v>0</v>
      </c>
      <c r="AJ3706" s="13">
        <f t="shared" si="29665"/>
        <v>0</v>
      </c>
      <c r="AK3706" s="13">
        <f t="shared" si="29665"/>
        <v>0</v>
      </c>
    </row>
    <row r="3707" spans="1:37" s="14" customFormat="1" x14ac:dyDescent="0.25">
      <c r="A3707" s="3" t="s">
        <v>26</v>
      </c>
      <c r="B3707" s="25"/>
      <c r="C3707" s="25"/>
      <c r="D3707" s="16">
        <f t="shared" si="29644"/>
        <v>0</v>
      </c>
      <c r="E3707" s="25"/>
      <c r="F3707" s="25"/>
      <c r="G3707" s="16">
        <f t="shared" si="29645"/>
        <v>0</v>
      </c>
      <c r="H3707" s="25"/>
      <c r="I3707" s="25"/>
      <c r="J3707" s="16">
        <f t="shared" si="29646"/>
        <v>0</v>
      </c>
      <c r="K3707" s="25"/>
      <c r="L3707" s="25"/>
      <c r="M3707" s="16">
        <f t="shared" si="29647"/>
        <v>0</v>
      </c>
      <c r="N3707" s="25"/>
      <c r="O3707" s="25"/>
      <c r="P3707" s="16">
        <f t="shared" si="29648"/>
        <v>0</v>
      </c>
      <c r="Q3707" s="25"/>
      <c r="R3707" s="25"/>
      <c r="S3707" s="16">
        <f t="shared" si="29649"/>
        <v>0</v>
      </c>
      <c r="T3707" s="25"/>
      <c r="U3707" s="25"/>
      <c r="V3707" s="16">
        <f t="shared" si="29650"/>
        <v>0</v>
      </c>
      <c r="W3707" s="27">
        <f t="shared" si="29564"/>
        <v>0</v>
      </c>
      <c r="X3707" s="13" t="str">
        <f t="shared" ref="X3707" si="29666">IF(SUM(X3705:X3706)=2,"WH","")</f>
        <v/>
      </c>
      <c r="Y3707" s="13" t="str">
        <f t="shared" ref="Y3707" si="29667">IF(SUM(Y3705:Y3706)=2,"WH","")</f>
        <v/>
      </c>
      <c r="Z3707" s="13" t="str">
        <f t="shared" ref="Z3707" si="29668">IF(SUM(Z3705:Z3706)=2,"WH","")</f>
        <v/>
      </c>
      <c r="AA3707" s="13" t="str">
        <f t="shared" ref="AA3707" si="29669">IF(SUM(AA3705:AA3706)=2,"WH","")</f>
        <v/>
      </c>
      <c r="AB3707" s="13" t="str">
        <f t="shared" ref="AB3707" si="29670">IF(SUM(AB3705:AB3706)=2,"WH","")</f>
        <v/>
      </c>
      <c r="AC3707" s="13" t="str">
        <f t="shared" ref="AC3707" si="29671">IF(SUM(AC3705:AC3706)=2,"WH","")</f>
        <v/>
      </c>
      <c r="AD3707" s="13" t="str">
        <f t="shared" ref="AD3707" si="29672">IF(SUM(AD3705:AD3706)=2,"WH","")</f>
        <v/>
      </c>
      <c r="AE3707" s="13" t="str">
        <f t="shared" ref="AE3707" si="29673">IF(SUM(AE3705:AE3706)=2,"WH","")</f>
        <v/>
      </c>
      <c r="AF3707" s="13" t="str">
        <f t="shared" ref="AF3707" si="29674">IF(SUM(AF3705:AF3706)=2,"WH","")</f>
        <v/>
      </c>
      <c r="AG3707" s="13" t="str">
        <f t="shared" ref="AG3707" si="29675">IF(SUM(AG3705:AG3706)=2,"WH","")</f>
        <v/>
      </c>
      <c r="AH3707" s="13" t="str">
        <f t="shared" ref="AH3707" si="29676">IF(SUM(AH3705:AH3706)=2,"WH","")</f>
        <v/>
      </c>
      <c r="AI3707" s="13" t="str">
        <f t="shared" ref="AI3707" si="29677">IF(SUM(AI3705:AI3706)=2,"WH","")</f>
        <v/>
      </c>
      <c r="AJ3707" s="13" t="str">
        <f t="shared" ref="AJ3707" si="29678">IF(SUM(AJ3705:AJ3706)=2,"WH","")</f>
        <v/>
      </c>
      <c r="AK3707" s="13" t="str">
        <f t="shared" ref="AK3707" si="29679">IF(SUM(AK3705:AK3706)=2,"WH","")</f>
        <v/>
      </c>
    </row>
    <row r="3708" spans="1:37" s="14" customFormat="1" x14ac:dyDescent="0.25">
      <c r="A3708" s="3" t="s">
        <v>27</v>
      </c>
      <c r="B3708" s="25"/>
      <c r="C3708" s="25"/>
      <c r="D3708" s="16">
        <f>SUM(B3708:C3708)</f>
        <v>0</v>
      </c>
      <c r="E3708" s="25"/>
      <c r="F3708" s="25"/>
      <c r="G3708" s="16">
        <f>SUM(E3708:F3708)</f>
        <v>0</v>
      </c>
      <c r="H3708" s="25"/>
      <c r="I3708" s="25"/>
      <c r="J3708" s="16">
        <f>SUM(H3708:I3708)</f>
        <v>0</v>
      </c>
      <c r="K3708" s="25"/>
      <c r="L3708" s="25"/>
      <c r="M3708" s="16">
        <f>SUM(K3708:L3708)</f>
        <v>0</v>
      </c>
      <c r="N3708" s="25"/>
      <c r="O3708" s="25"/>
      <c r="P3708" s="16">
        <f>SUM(N3708:O3708)</f>
        <v>0</v>
      </c>
      <c r="Q3708" s="25"/>
      <c r="R3708" s="25"/>
      <c r="S3708" s="16">
        <f>SUM(Q3708:R3708)</f>
        <v>0</v>
      </c>
      <c r="T3708" s="25"/>
      <c r="U3708" s="25"/>
      <c r="V3708" s="16">
        <f>SUM(T3708:U3708)</f>
        <v>0</v>
      </c>
      <c r="W3708" s="27">
        <f t="shared" si="29564"/>
        <v>0</v>
      </c>
      <c r="X3708" s="13"/>
      <c r="Y3708" s="13"/>
      <c r="Z3708" s="13"/>
      <c r="AA3708" s="13"/>
      <c r="AB3708" s="13"/>
      <c r="AC3708" s="13"/>
      <c r="AD3708" s="13"/>
      <c r="AE3708" s="13"/>
      <c r="AF3708" s="13"/>
      <c r="AG3708" s="13"/>
    </row>
    <row r="3709" spans="1:37" s="14" customFormat="1" ht="15.75" thickBot="1" x14ac:dyDescent="0.3">
      <c r="A3709" s="5" t="s">
        <v>11</v>
      </c>
      <c r="B3709" s="20">
        <f>SUM(B3696:B3699)</f>
        <v>0</v>
      </c>
      <c r="C3709" s="20">
        <f t="shared" ref="C3709:W3709" si="29680">SUM(C3696:C3699)</f>
        <v>0</v>
      </c>
      <c r="D3709" s="20">
        <f t="shared" si="29680"/>
        <v>0</v>
      </c>
      <c r="E3709" s="20">
        <f t="shared" si="29680"/>
        <v>0</v>
      </c>
      <c r="F3709" s="20">
        <f t="shared" si="29680"/>
        <v>0</v>
      </c>
      <c r="G3709" s="20">
        <f t="shared" si="29680"/>
        <v>0</v>
      </c>
      <c r="H3709" s="20">
        <f t="shared" si="29680"/>
        <v>0</v>
      </c>
      <c r="I3709" s="20">
        <f t="shared" si="29680"/>
        <v>0</v>
      </c>
      <c r="J3709" s="20">
        <f t="shared" si="29680"/>
        <v>0</v>
      </c>
      <c r="K3709" s="20">
        <f t="shared" si="29680"/>
        <v>0</v>
      </c>
      <c r="L3709" s="20">
        <f t="shared" si="29680"/>
        <v>0</v>
      </c>
      <c r="M3709" s="20">
        <f t="shared" si="29680"/>
        <v>0</v>
      </c>
      <c r="N3709" s="20">
        <f t="shared" si="29680"/>
        <v>0</v>
      </c>
      <c r="O3709" s="20">
        <f t="shared" si="29680"/>
        <v>0</v>
      </c>
      <c r="P3709" s="20">
        <f t="shared" si="29680"/>
        <v>0</v>
      </c>
      <c r="Q3709" s="20">
        <f t="shared" si="29680"/>
        <v>0</v>
      </c>
      <c r="R3709" s="20">
        <f t="shared" si="29680"/>
        <v>0</v>
      </c>
      <c r="S3709" s="20">
        <f t="shared" si="29680"/>
        <v>0</v>
      </c>
      <c r="T3709" s="20">
        <f t="shared" si="29680"/>
        <v>0</v>
      </c>
      <c r="U3709" s="20">
        <f t="shared" si="29680"/>
        <v>0</v>
      </c>
      <c r="V3709" s="20">
        <f t="shared" si="29680"/>
        <v>0</v>
      </c>
      <c r="W3709" s="20">
        <f t="shared" si="29680"/>
        <v>0</v>
      </c>
      <c r="X3709" s="13"/>
      <c r="Y3709" s="13"/>
      <c r="Z3709" s="13"/>
      <c r="AA3709" s="13"/>
      <c r="AB3709" s="13"/>
      <c r="AC3709" s="13"/>
      <c r="AD3709" s="13"/>
      <c r="AE3709" s="13"/>
      <c r="AF3709" s="13"/>
      <c r="AG3709" s="13"/>
    </row>
    <row r="3710" spans="1:37" s="14" customFormat="1" x14ac:dyDescent="0.25">
      <c r="A3710" s="14" t="s">
        <v>0</v>
      </c>
      <c r="B3710" s="251"/>
      <c r="C3710" s="251"/>
      <c r="D3710" s="251"/>
      <c r="E3710" s="224" t="s">
        <v>3</v>
      </c>
      <c r="F3710" s="224"/>
      <c r="G3710" s="224"/>
      <c r="H3710" s="228" t="s">
        <v>152</v>
      </c>
      <c r="I3710" s="228"/>
      <c r="J3710" s="227">
        <f>MROUND(B3711*0.135,1)</f>
        <v>0</v>
      </c>
      <c r="K3710" s="227"/>
      <c r="L3710" s="229" t="s">
        <v>239</v>
      </c>
      <c r="M3710" s="229"/>
      <c r="N3710" s="229"/>
      <c r="O3710" s="231" t="s">
        <v>152</v>
      </c>
      <c r="P3710" s="231"/>
      <c r="Q3710" s="232"/>
      <c r="R3710" s="232"/>
      <c r="S3710" s="127" t="s">
        <v>1</v>
      </c>
      <c r="T3710" s="124"/>
      <c r="U3710" s="236">
        <f>IFERROR(J3711/W3727,0)</f>
        <v>0</v>
      </c>
      <c r="V3710" s="236"/>
      <c r="W3710" s="124"/>
      <c r="X3710" s="13"/>
      <c r="Y3710" s="13"/>
      <c r="Z3710" s="13"/>
      <c r="AA3710" s="13"/>
      <c r="AB3710" s="13"/>
      <c r="AC3710" s="13"/>
      <c r="AD3710" s="13"/>
      <c r="AE3710" s="13"/>
      <c r="AF3710" s="13"/>
      <c r="AG3710" s="13"/>
    </row>
    <row r="3711" spans="1:37" s="14" customFormat="1" ht="15.75" thickBot="1" x14ac:dyDescent="0.3">
      <c r="A3711" s="14" t="s">
        <v>2</v>
      </c>
      <c r="B3711" s="248"/>
      <c r="C3711" s="248"/>
      <c r="D3711" s="248"/>
      <c r="E3711" s="225"/>
      <c r="F3711" s="225"/>
      <c r="G3711" s="225"/>
      <c r="H3711" s="238" t="s">
        <v>153</v>
      </c>
      <c r="I3711" s="238"/>
      <c r="J3711" s="226">
        <f>MROUND(B3711*0.162,1)</f>
        <v>0</v>
      </c>
      <c r="K3711" s="226"/>
      <c r="L3711" s="230"/>
      <c r="M3711" s="230"/>
      <c r="N3711" s="230"/>
      <c r="O3711" s="233" t="s">
        <v>153</v>
      </c>
      <c r="P3711" s="233"/>
      <c r="Q3711" s="234"/>
      <c r="R3711" s="234"/>
      <c r="S3711" s="237" t="str">
        <f>IF(CONCATENATE(X3711,Y3711,Z3711,AA3711,AB3711,AC3711,AD3711,AE3711,AF3711,,AG3711,,AH3711,,AI3711,AJ3711,AK3711)="","",(CONCATENATE("ERRORS: ", X3711,Y3711,Z3711,AA3711,AB3711,AC3711,AD3711,AE3711,AF3711,,AG3711,,AH3711,,AI3711,AJ3711,AK3711)))</f>
        <v/>
      </c>
      <c r="T3711" s="237"/>
      <c r="U3711" s="237"/>
      <c r="V3711" s="237"/>
      <c r="W3711" s="237"/>
      <c r="X3711" s="13" t="str">
        <f t="shared" ref="X3711" si="29681">IF(X3717="",IF(X3721="",IF(X3725="","",CONCATENATE(", ",X3712,X3713,X3725)),CONCATENATE(", ",X3712,X3713,X3721)),IF(X3721="",CONCATENATE(", ",X3712,X3713,X3717),CONCATENATE(", ",X3712,X3713,X3717,", ",X3712,X3713,X3721,", ",X3712,X3713,X3725)))</f>
        <v/>
      </c>
      <c r="Y3711" s="13" t="str">
        <f t="shared" ref="Y3711" si="29682">IF(Y3717="",IF(Y3721="",IF(Y3725="","",CONCATENATE(", ",X3712,Y3713,Y3725)),CONCATENATE(", ",X3712,Y3713,Y3721)),IF(Y3721="",CONCATENATE(", ",X3712,Y3713,Y3717),CONCATENATE(", ",X3712,Y3713,Y3717,", ",X3712,Y3713,Y3721,", ",X3712,Y3713,Y3725)))</f>
        <v/>
      </c>
      <c r="Z3711" s="13" t="str">
        <f t="shared" ref="Z3711" si="29683">IF(Z3717="",IF(Z3721="",IF(Z3725="","",CONCATENATE(", ",Z3712,Z3713,Z3725)),CONCATENATE(", ",Z3712,Z3713,Z3721)),IF(Z3721="",CONCATENATE(", ",Z3712,Z3713,Z3717),CONCATENATE(", ",Z3712,Z3713,Z3717,", ",Z3712,Z3713,Z3721,", ",Z3712,Z3713,Z3725)))</f>
        <v/>
      </c>
      <c r="AA3711" s="13" t="str">
        <f t="shared" ref="AA3711" si="29684">IF(AA3717="",IF(AA3721="",IF(AA3725="","",CONCATENATE(", ",Z3712,AA3713,AA3725)),CONCATENATE(", ",Z3712,AA3713,AA3721)),IF(AA3721="",CONCATENATE(", ",Z3712,AA3713,AA3717),CONCATENATE(", ",Z3712,AA3713,AA3717,", ",Z3712,AA3713,AA3721,", ",Z3712,AA3713,AA3725)))</f>
        <v/>
      </c>
      <c r="AB3711" s="13" t="str">
        <f t="shared" ref="AB3711" si="29685">IF(AB3717="",IF(AB3721="",IF(AB3725="","",CONCATENATE(", ",AB3712,AB3713,AB3725)),CONCATENATE(", ",AB3712,AB3713,AB3721)),IF(AB3721="",CONCATENATE(", ",AB3712,AB3713,AB3717),CONCATENATE(", ",AB3712,AB3713,AB3717,", ",AB3712,AB3713,AB3721,", ",AB3712,AB3713,AB3725)))</f>
        <v/>
      </c>
      <c r="AC3711" s="13" t="str">
        <f t="shared" ref="AC3711" si="29686">IF(AC3717="",IF(AC3721="",IF(AC3725="","",CONCATENATE(", ",AB3712,AC3713,AC3725)),CONCATENATE(", ",AB3712,AC3713,AC3721)),IF(AC3721="",CONCATENATE(", ",AB3712,AC3713,AC3717),CONCATENATE(", ",AB3712,AC3713,AC3717,", ",AB3712,AC3713,AC3721,", ",AB3712,AC3713,AC3725)))</f>
        <v/>
      </c>
      <c r="AD3711" s="13" t="str">
        <f t="shared" ref="AD3711" si="29687">IF(AD3717="",IF(AD3721="",IF(AD3725="","",CONCATENATE(", ",AD3712,AD3713,AD3725)),CONCATENATE(", ",AD3712,AD3713,AD3721)),IF(AD3721="",CONCATENATE(", ",AD3712,AD3713,AD3717),CONCATENATE(", ",AD3712,AD3713,AD3717,", ",AD3712,AD3713,AD3721,", ",AD3712,AD3713,AD3725)))</f>
        <v/>
      </c>
      <c r="AE3711" s="13" t="str">
        <f t="shared" ref="AE3711" si="29688">IF(AE3717="",IF(AE3721="",IF(AE3725="","",CONCATENATE(", ",AD3712,AE3713,AE3725)),CONCATENATE(", ",AD3712,AE3713,AE3721)),IF(AE3721="",CONCATENATE(", ",AD3712,AE3713,AE3717),CONCATENATE(", ",AD3712,AE3713,AE3717,", ",AD3712,AE3713,AE3721,", ",AD3712,AE3713,AE3725)))</f>
        <v/>
      </c>
      <c r="AF3711" s="13" t="str">
        <f t="shared" ref="AF3711" si="29689">IF(AF3717="",IF(AF3721="",IF(AF3725="","",CONCATENATE(", ",AF3712,AF3713,AF3725)),CONCATENATE(", ",AF3712,AF3713,AF3721)),IF(AF3721="",CONCATENATE(", ",AF3712,AF3713,AF3717),CONCATENATE(", ",AF3712,AF3713,AF3717,", ",AF3712,AF3713,AF3721,", ",AF3712,AF3713,AF3725)))</f>
        <v/>
      </c>
      <c r="AG3711" s="13" t="str">
        <f t="shared" ref="AG3711" si="29690">IF(AG3717="",IF(AG3721="",IF(AG3725="","",CONCATENATE(", ",AF3712,AG3713,AG3725)),CONCATENATE(", ",AF3712,AG3713,AG3721)),IF(AG3721="",CONCATENATE(", ",AF3712,AG3713,AG3717),CONCATENATE(", ",AF3712,AG3713,AG3717,", ",AF3712,AG3713,AG3721,", ",AF3712,AG3713,AG3725)))</f>
        <v/>
      </c>
      <c r="AH3711" s="13" t="str">
        <f t="shared" ref="AH3711" si="29691">IF(AH3717="",IF(AH3721="",IF(AH3725="","",CONCATENATE(", ",AH3712,AH3713,AH3725)),CONCATENATE(", ",AH3712,AH3713,AH3721)),IF(AH3721="",CONCATENATE(", ",AH3712,AH3713,AH3717),CONCATENATE(", ",AH3712,AH3713,AH3717,", ",AH3712,AH3713,AH3721,", ",AH3712,AH3713,AH3725)))</f>
        <v/>
      </c>
      <c r="AI3711" s="13" t="str">
        <f t="shared" ref="AI3711" si="29692">IF(AI3717="",IF(AI3721="",IF(AI3725="","",CONCATENATE(", ",AH3712,AI3713,AI3725)),CONCATENATE(", ",AH3712,AI3713,AI3721)),IF(AI3721="",CONCATENATE(", ",AH3712,AI3713,AI3717),CONCATENATE(", ",AH3712,AI3713,AI3717,", ",AH3712,AI3713,AI3721,", ",AH3712,AI3713,AI3725)))</f>
        <v/>
      </c>
      <c r="AJ3711" s="13" t="str">
        <f t="shared" ref="AJ3711" si="29693">IF(AJ3717="",IF(AJ3721="",IF(AJ3725="","",CONCATENATE(", ",AJ3712,AJ3713,AJ3725)),CONCATENATE(", ",AJ3712,AJ3713,AJ3721)),IF(AJ3721="",CONCATENATE(", ",AJ3712,AJ3713,AJ3717),CONCATENATE(", ",AJ3712,AJ3713,AJ3717,", ",AJ3712,AJ3713,AJ3721,", ",AJ3712,AJ3713,AJ3725)))</f>
        <v/>
      </c>
      <c r="AK3711" s="13" t="str">
        <f t="shared" ref="AK3711" si="29694">IF(AK3717="",IF(AK3721="",IF(AK3725="","",CONCATENATE(", ",AJ3712,AK3713,AK3725)),CONCATENATE(", ",AJ3712,AK3713,AK3721)),IF(AK3721="",CONCATENATE(", ",AJ3712,AK3713,AK3717),CONCATENATE(", ",AJ3712,AK3713,AK3717,", ",AJ3712,AK3713,AK3721,", ",AJ3712,AK3713,AK3725)))</f>
        <v/>
      </c>
    </row>
    <row r="3712" spans="1:37" s="14" customFormat="1" x14ac:dyDescent="0.25">
      <c r="A3712" s="249"/>
      <c r="B3712" s="235" t="s">
        <v>4</v>
      </c>
      <c r="C3712" s="235"/>
      <c r="D3712" s="235"/>
      <c r="E3712" s="235" t="s">
        <v>5</v>
      </c>
      <c r="F3712" s="235"/>
      <c r="G3712" s="235"/>
      <c r="H3712" s="235" t="s">
        <v>6</v>
      </c>
      <c r="I3712" s="235"/>
      <c r="J3712" s="235"/>
      <c r="K3712" s="235" t="s">
        <v>7</v>
      </c>
      <c r="L3712" s="235"/>
      <c r="M3712" s="235"/>
      <c r="N3712" s="235" t="s">
        <v>8</v>
      </c>
      <c r="O3712" s="235"/>
      <c r="P3712" s="235"/>
      <c r="Q3712" s="235" t="s">
        <v>9</v>
      </c>
      <c r="R3712" s="235"/>
      <c r="S3712" s="235"/>
      <c r="T3712" s="235" t="s">
        <v>10</v>
      </c>
      <c r="U3712" s="235"/>
      <c r="V3712" s="239"/>
      <c r="W3712" s="240" t="s">
        <v>11</v>
      </c>
      <c r="X3712" s="277" t="s">
        <v>47</v>
      </c>
      <c r="Y3712" s="269"/>
      <c r="Z3712" s="278" t="s">
        <v>48</v>
      </c>
      <c r="AA3712" s="276"/>
      <c r="AB3712" s="278" t="s">
        <v>49</v>
      </c>
      <c r="AC3712" s="276"/>
      <c r="AD3712" s="276" t="s">
        <v>50</v>
      </c>
      <c r="AE3712" s="276"/>
      <c r="AF3712" s="276" t="s">
        <v>51</v>
      </c>
      <c r="AG3712" s="276"/>
      <c r="AH3712" s="276" t="s">
        <v>52</v>
      </c>
      <c r="AI3712" s="276"/>
      <c r="AJ3712" s="276" t="s">
        <v>53</v>
      </c>
      <c r="AK3712" s="276"/>
    </row>
    <row r="3713" spans="1:41" s="14" customFormat="1" x14ac:dyDescent="0.25">
      <c r="A3713" s="250"/>
      <c r="B3713" s="1" t="s">
        <v>12</v>
      </c>
      <c r="C3713" s="1" t="s">
        <v>13</v>
      </c>
      <c r="D3713" s="1" t="s">
        <v>14</v>
      </c>
      <c r="E3713" s="1" t="s">
        <v>12</v>
      </c>
      <c r="F3713" s="1" t="s">
        <v>13</v>
      </c>
      <c r="G3713" s="1" t="s">
        <v>14</v>
      </c>
      <c r="H3713" s="1" t="s">
        <v>12</v>
      </c>
      <c r="I3713" s="1" t="s">
        <v>13</v>
      </c>
      <c r="J3713" s="1" t="s">
        <v>14</v>
      </c>
      <c r="K3713" s="1" t="s">
        <v>12</v>
      </c>
      <c r="L3713" s="1" t="s">
        <v>13</v>
      </c>
      <c r="M3713" s="1" t="s">
        <v>14</v>
      </c>
      <c r="N3713" s="1" t="s">
        <v>12</v>
      </c>
      <c r="O3713" s="1" t="s">
        <v>13</v>
      </c>
      <c r="P3713" s="1" t="s">
        <v>14</v>
      </c>
      <c r="Q3713" s="1" t="s">
        <v>12</v>
      </c>
      <c r="R3713" s="1" t="s">
        <v>13</v>
      </c>
      <c r="S3713" s="1" t="s">
        <v>14</v>
      </c>
      <c r="T3713" s="1" t="s">
        <v>12</v>
      </c>
      <c r="U3713" s="1" t="s">
        <v>13</v>
      </c>
      <c r="V3713" s="2" t="s">
        <v>14</v>
      </c>
      <c r="W3713" s="241"/>
      <c r="X3713" s="13" t="s">
        <v>45</v>
      </c>
      <c r="Y3713" s="13" t="s">
        <v>46</v>
      </c>
      <c r="Z3713" s="13" t="s">
        <v>45</v>
      </c>
      <c r="AA3713" s="13" t="s">
        <v>46</v>
      </c>
      <c r="AB3713" s="13" t="s">
        <v>45</v>
      </c>
      <c r="AC3713" s="13" t="s">
        <v>46</v>
      </c>
      <c r="AD3713" s="13" t="s">
        <v>45</v>
      </c>
      <c r="AE3713" s="13" t="s">
        <v>46</v>
      </c>
      <c r="AF3713" s="13" t="s">
        <v>45</v>
      </c>
      <c r="AG3713" s="13" t="s">
        <v>46</v>
      </c>
      <c r="AH3713" s="13" t="s">
        <v>45</v>
      </c>
      <c r="AI3713" s="13" t="s">
        <v>46</v>
      </c>
      <c r="AJ3713" s="13" t="s">
        <v>45</v>
      </c>
      <c r="AK3713" s="13" t="s">
        <v>46</v>
      </c>
    </row>
    <row r="3714" spans="1:41" s="14" customFormat="1" x14ac:dyDescent="0.25">
      <c r="A3714" s="3" t="s">
        <v>15</v>
      </c>
      <c r="B3714" s="25"/>
      <c r="C3714" s="25"/>
      <c r="D3714" s="16">
        <f>SUM(B3714:C3714)</f>
        <v>0</v>
      </c>
      <c r="E3714" s="25"/>
      <c r="F3714" s="25"/>
      <c r="G3714" s="16">
        <f>SUM(E3714:F3714)</f>
        <v>0</v>
      </c>
      <c r="H3714" s="25"/>
      <c r="I3714" s="25"/>
      <c r="J3714" s="16">
        <f>SUM(H3714:I3714)</f>
        <v>0</v>
      </c>
      <c r="K3714" s="25"/>
      <c r="L3714" s="25"/>
      <c r="M3714" s="16">
        <f>SUM(K3714:L3714)</f>
        <v>0</v>
      </c>
      <c r="N3714" s="25"/>
      <c r="O3714" s="25"/>
      <c r="P3714" s="16">
        <f>SUM(N3714:O3714)</f>
        <v>0</v>
      </c>
      <c r="Q3714" s="25"/>
      <c r="R3714" s="25"/>
      <c r="S3714" s="16">
        <f>SUM(Q3714:R3714)</f>
        <v>0</v>
      </c>
      <c r="T3714" s="25"/>
      <c r="U3714" s="25"/>
      <c r="V3714" s="16">
        <f>SUM(T3714:U3714)</f>
        <v>0</v>
      </c>
      <c r="W3714" s="27">
        <f>B3714+C3714+E3714+F3714+H3714+I3714+K3714+L3714+N3714+O3714+Q3714+R3714+T3714+U3714</f>
        <v>0</v>
      </c>
      <c r="X3714" s="13">
        <f t="shared" ref="X3714:Y3714" si="29695">SUM(B3714:B3717)</f>
        <v>0</v>
      </c>
      <c r="Y3714" s="13">
        <f t="shared" si="29695"/>
        <v>0</v>
      </c>
      <c r="Z3714" s="13">
        <f t="shared" ref="Z3714:AA3714" si="29696">SUM(E3714:E3717)</f>
        <v>0</v>
      </c>
      <c r="AA3714" s="13">
        <f t="shared" si="29696"/>
        <v>0</v>
      </c>
      <c r="AB3714" s="13">
        <f t="shared" ref="AB3714:AC3714" si="29697">SUM(H3714:H3717)</f>
        <v>0</v>
      </c>
      <c r="AC3714" s="13">
        <f t="shared" si="29697"/>
        <v>0</v>
      </c>
      <c r="AD3714" s="13">
        <f t="shared" ref="AD3714:AE3714" si="29698">SUM(K3714:K3717)</f>
        <v>0</v>
      </c>
      <c r="AE3714" s="13">
        <f t="shared" si="29698"/>
        <v>0</v>
      </c>
      <c r="AF3714" s="13">
        <f t="shared" ref="AF3714:AG3714" si="29699">SUM(N3714:N3717)</f>
        <v>0</v>
      </c>
      <c r="AG3714" s="13">
        <f t="shared" si="29699"/>
        <v>0</v>
      </c>
      <c r="AH3714" s="13">
        <f t="shared" ref="AH3714:AI3714" si="29700">SUM(Q3714:Q3717)</f>
        <v>0</v>
      </c>
      <c r="AI3714" s="13">
        <f t="shared" si="29700"/>
        <v>0</v>
      </c>
      <c r="AJ3714" s="13">
        <f t="shared" ref="AJ3714:AK3714" si="29701">SUM(T3714:T3717)</f>
        <v>0</v>
      </c>
      <c r="AK3714" s="13">
        <f t="shared" si="29701"/>
        <v>0</v>
      </c>
      <c r="AL3714" s="13"/>
      <c r="AM3714" s="13"/>
      <c r="AN3714" s="13"/>
      <c r="AO3714" s="13"/>
    </row>
    <row r="3715" spans="1:41" s="14" customFormat="1" x14ac:dyDescent="0.25">
      <c r="A3715" s="3" t="s">
        <v>16</v>
      </c>
      <c r="B3715" s="25"/>
      <c r="C3715" s="25"/>
      <c r="D3715" s="16">
        <f t="shared" ref="D3715:D3717" si="29702">SUM(B3715:C3715)</f>
        <v>0</v>
      </c>
      <c r="E3715" s="25"/>
      <c r="F3715" s="25"/>
      <c r="G3715" s="16">
        <f t="shared" ref="G3715:G3717" si="29703">SUM(E3715:F3715)</f>
        <v>0</v>
      </c>
      <c r="H3715" s="25"/>
      <c r="I3715" s="25"/>
      <c r="J3715" s="16">
        <f t="shared" ref="J3715:J3717" si="29704">SUM(H3715:I3715)</f>
        <v>0</v>
      </c>
      <c r="K3715" s="25"/>
      <c r="L3715" s="25"/>
      <c r="M3715" s="16">
        <f t="shared" ref="M3715:M3717" si="29705">SUM(K3715:L3715)</f>
        <v>0</v>
      </c>
      <c r="N3715" s="25"/>
      <c r="O3715" s="25"/>
      <c r="P3715" s="16">
        <f t="shared" ref="P3715:P3717" si="29706">SUM(N3715:O3715)</f>
        <v>0</v>
      </c>
      <c r="Q3715" s="25"/>
      <c r="R3715" s="25"/>
      <c r="S3715" s="16">
        <f t="shared" ref="S3715:S3717" si="29707">SUM(Q3715:R3715)</f>
        <v>0</v>
      </c>
      <c r="T3715" s="25"/>
      <c r="U3715" s="25"/>
      <c r="V3715" s="16">
        <f t="shared" ref="V3715:V3717" si="29708">SUM(T3715:U3715)</f>
        <v>0</v>
      </c>
      <c r="W3715" s="27">
        <f t="shared" ref="W3715:W3726" si="29709">B3715+C3715+E3715+F3715+H3715+I3715+K3715+L3715+N3715+O3715+Q3715+R3715+T3715+U3715</f>
        <v>0</v>
      </c>
      <c r="X3715" s="13">
        <f t="shared" ref="X3715" si="29710">IF(X3714=X3722,0,1)</f>
        <v>0</v>
      </c>
      <c r="Y3715" s="13">
        <f t="shared" ref="Y3715" si="29711">IF(Y3714=Y3722,0,1)</f>
        <v>0</v>
      </c>
      <c r="Z3715" s="13">
        <f t="shared" ref="Z3715" si="29712">IF(Z3714=Z3722,0,1)</f>
        <v>0</v>
      </c>
      <c r="AA3715" s="13">
        <f t="shared" ref="AA3715" si="29713">IF(AA3714=AA3722,0,1)</f>
        <v>0</v>
      </c>
      <c r="AB3715" s="13">
        <f t="shared" ref="AB3715" si="29714">IF(AB3714=AB3722,0,1)</f>
        <v>0</v>
      </c>
      <c r="AC3715" s="13">
        <f t="shared" ref="AC3715" si="29715">IF(AC3714=AC3722,0,1)</f>
        <v>0</v>
      </c>
      <c r="AD3715" s="13">
        <f t="shared" ref="AD3715" si="29716">IF(AD3714=AD3722,0,1)</f>
        <v>0</v>
      </c>
      <c r="AE3715" s="13">
        <f t="shared" ref="AE3715" si="29717">IF(AE3714=AE3722,0,1)</f>
        <v>0</v>
      </c>
      <c r="AF3715" s="13">
        <f t="shared" ref="AF3715" si="29718">IF(AF3714=AF3722,0,1)</f>
        <v>0</v>
      </c>
      <c r="AG3715" s="13">
        <f t="shared" ref="AG3715" si="29719">IF(AG3714=AG3722,0,1)</f>
        <v>0</v>
      </c>
      <c r="AH3715" s="13">
        <f t="shared" ref="AH3715" si="29720">IF(AH3714=AH3722,0,1)</f>
        <v>0</v>
      </c>
      <c r="AI3715" s="13">
        <f t="shared" ref="AI3715" si="29721">IF(AI3714=AI3722,0,1)</f>
        <v>0</v>
      </c>
      <c r="AJ3715" s="13">
        <f t="shared" ref="AJ3715" si="29722">IF(AJ3714=AJ3722,0,1)</f>
        <v>0</v>
      </c>
      <c r="AK3715" s="13">
        <f t="shared" ref="AK3715" si="29723">IF(AK3714=AK3722,0,1)</f>
        <v>0</v>
      </c>
      <c r="AL3715" s="13"/>
      <c r="AM3715" s="13"/>
      <c r="AN3715" s="13"/>
      <c r="AO3715" s="13"/>
    </row>
    <row r="3716" spans="1:41" s="14" customFormat="1" x14ac:dyDescent="0.25">
      <c r="A3716" s="3" t="s">
        <v>17</v>
      </c>
      <c r="B3716" s="25"/>
      <c r="C3716" s="25"/>
      <c r="D3716" s="16">
        <f t="shared" si="29702"/>
        <v>0</v>
      </c>
      <c r="E3716" s="25"/>
      <c r="F3716" s="25"/>
      <c r="G3716" s="16">
        <f t="shared" si="29703"/>
        <v>0</v>
      </c>
      <c r="H3716" s="25"/>
      <c r="I3716" s="25"/>
      <c r="J3716" s="16">
        <f t="shared" si="29704"/>
        <v>0</v>
      </c>
      <c r="K3716" s="25"/>
      <c r="L3716" s="25"/>
      <c r="M3716" s="16">
        <f t="shared" si="29705"/>
        <v>0</v>
      </c>
      <c r="N3716" s="25"/>
      <c r="O3716" s="25"/>
      <c r="P3716" s="16">
        <f t="shared" si="29706"/>
        <v>0</v>
      </c>
      <c r="Q3716" s="25"/>
      <c r="R3716" s="25"/>
      <c r="S3716" s="16">
        <f t="shared" si="29707"/>
        <v>0</v>
      </c>
      <c r="T3716" s="25"/>
      <c r="U3716" s="25"/>
      <c r="V3716" s="16">
        <f t="shared" si="29708"/>
        <v>0</v>
      </c>
      <c r="W3716" s="27">
        <f t="shared" si="29709"/>
        <v>0</v>
      </c>
      <c r="X3716" s="13">
        <f t="shared" ref="X3716:AK3716" si="29724">IF(X3714=X3718,0,1)</f>
        <v>0</v>
      </c>
      <c r="Y3716" s="13">
        <f t="shared" si="29724"/>
        <v>0</v>
      </c>
      <c r="Z3716" s="13">
        <f t="shared" si="29724"/>
        <v>0</v>
      </c>
      <c r="AA3716" s="13">
        <f t="shared" si="29724"/>
        <v>0</v>
      </c>
      <c r="AB3716" s="13">
        <f t="shared" si="29724"/>
        <v>0</v>
      </c>
      <c r="AC3716" s="13">
        <f t="shared" si="29724"/>
        <v>0</v>
      </c>
      <c r="AD3716" s="13">
        <f t="shared" si="29724"/>
        <v>0</v>
      </c>
      <c r="AE3716" s="13">
        <f t="shared" si="29724"/>
        <v>0</v>
      </c>
      <c r="AF3716" s="13">
        <f t="shared" si="29724"/>
        <v>0</v>
      </c>
      <c r="AG3716" s="13">
        <f t="shared" si="29724"/>
        <v>0</v>
      </c>
      <c r="AH3716" s="13">
        <f t="shared" si="29724"/>
        <v>0</v>
      </c>
      <c r="AI3716" s="13">
        <f t="shared" si="29724"/>
        <v>0</v>
      </c>
      <c r="AJ3716" s="13">
        <f t="shared" si="29724"/>
        <v>0</v>
      </c>
      <c r="AK3716" s="13">
        <f t="shared" si="29724"/>
        <v>0</v>
      </c>
      <c r="AL3716" s="13"/>
      <c r="AM3716" s="13"/>
      <c r="AN3716" s="13"/>
      <c r="AO3716" s="13"/>
    </row>
    <row r="3717" spans="1:41" s="14" customFormat="1" x14ac:dyDescent="0.25">
      <c r="A3717" s="3" t="s">
        <v>18</v>
      </c>
      <c r="B3717" s="25"/>
      <c r="C3717" s="25"/>
      <c r="D3717" s="16">
        <f t="shared" si="29702"/>
        <v>0</v>
      </c>
      <c r="E3717" s="25"/>
      <c r="F3717" s="25"/>
      <c r="G3717" s="16">
        <f t="shared" si="29703"/>
        <v>0</v>
      </c>
      <c r="H3717" s="25"/>
      <c r="I3717" s="25"/>
      <c r="J3717" s="16">
        <f t="shared" si="29704"/>
        <v>0</v>
      </c>
      <c r="K3717" s="25"/>
      <c r="L3717" s="25"/>
      <c r="M3717" s="16">
        <f t="shared" si="29705"/>
        <v>0</v>
      </c>
      <c r="N3717" s="25"/>
      <c r="O3717" s="25"/>
      <c r="P3717" s="16">
        <f t="shared" si="29706"/>
        <v>0</v>
      </c>
      <c r="Q3717" s="25"/>
      <c r="R3717" s="25"/>
      <c r="S3717" s="16">
        <f t="shared" si="29707"/>
        <v>0</v>
      </c>
      <c r="T3717" s="25"/>
      <c r="U3717" s="25"/>
      <c r="V3717" s="16">
        <f t="shared" si="29708"/>
        <v>0</v>
      </c>
      <c r="W3717" s="27">
        <f t="shared" si="29709"/>
        <v>0</v>
      </c>
      <c r="X3717" s="13" t="str">
        <f t="shared" ref="X3717" si="29725">IF(SUM(X3715:X3716)=2,"WA","")</f>
        <v/>
      </c>
      <c r="Y3717" s="13" t="str">
        <f t="shared" ref="Y3717" si="29726">IF(SUM(Y3715:Y3716)=2,"WA","")</f>
        <v/>
      </c>
      <c r="Z3717" s="13" t="str">
        <f t="shared" ref="Z3717" si="29727">IF(SUM(Z3715:Z3716)=2,"WA","")</f>
        <v/>
      </c>
      <c r="AA3717" s="13" t="str">
        <f t="shared" ref="AA3717" si="29728">IF(SUM(AA3715:AA3716)=2,"WA","")</f>
        <v/>
      </c>
      <c r="AB3717" s="13" t="str">
        <f t="shared" ref="AB3717" si="29729">IF(SUM(AB3715:AB3716)=2,"WA","")</f>
        <v/>
      </c>
      <c r="AC3717" s="13" t="str">
        <f t="shared" ref="AC3717" si="29730">IF(SUM(AC3715:AC3716)=2,"WA","")</f>
        <v/>
      </c>
      <c r="AD3717" s="13" t="str">
        <f t="shared" ref="AD3717" si="29731">IF(SUM(AD3715:AD3716)=2,"WA","")</f>
        <v/>
      </c>
      <c r="AE3717" s="13" t="str">
        <f t="shared" ref="AE3717" si="29732">IF(SUM(AE3715:AE3716)=2,"WA","")</f>
        <v/>
      </c>
      <c r="AF3717" s="13" t="str">
        <f t="shared" ref="AF3717" si="29733">IF(SUM(AF3715:AF3716)=2,"WA","")</f>
        <v/>
      </c>
      <c r="AG3717" s="13" t="str">
        <f t="shared" ref="AG3717" si="29734">IF(SUM(AG3715:AG3716)=2,"WA","")</f>
        <v/>
      </c>
      <c r="AH3717" s="13" t="str">
        <f t="shared" ref="AH3717" si="29735">IF(SUM(AH3715:AH3716)=2,"WA","")</f>
        <v/>
      </c>
      <c r="AI3717" s="13" t="str">
        <f t="shared" ref="AI3717" si="29736">IF(SUM(AI3715:AI3716)=2,"WA","")</f>
        <v/>
      </c>
      <c r="AJ3717" s="13" t="str">
        <f t="shared" ref="AJ3717" si="29737">IF(SUM(AJ3715:AJ3716)=2,"WA","")</f>
        <v/>
      </c>
      <c r="AK3717" s="13" t="str">
        <f t="shared" ref="AK3717" si="29738">IF(SUM(AK3715:AK3716)=2,"WA","")</f>
        <v/>
      </c>
      <c r="AL3717" s="13"/>
      <c r="AM3717" s="13"/>
      <c r="AN3717" s="13"/>
      <c r="AO3717" s="13"/>
    </row>
    <row r="3718" spans="1:41" s="14" customFormat="1" x14ac:dyDescent="0.25">
      <c r="A3718" s="4" t="s">
        <v>19</v>
      </c>
      <c r="B3718" s="26"/>
      <c r="C3718" s="26"/>
      <c r="D3718" s="18">
        <f>SUM(B3718:C3718)</f>
        <v>0</v>
      </c>
      <c r="E3718" s="26"/>
      <c r="F3718" s="26"/>
      <c r="G3718" s="18">
        <f>SUM(E3718:F3718)</f>
        <v>0</v>
      </c>
      <c r="H3718" s="26"/>
      <c r="I3718" s="26"/>
      <c r="J3718" s="18">
        <f>SUM(H3718:I3718)</f>
        <v>0</v>
      </c>
      <c r="K3718" s="26"/>
      <c r="L3718" s="26"/>
      <c r="M3718" s="18">
        <f>SUM(K3718:L3718)</f>
        <v>0</v>
      </c>
      <c r="N3718" s="26"/>
      <c r="O3718" s="26"/>
      <c r="P3718" s="18">
        <f>SUM(N3718:O3718)</f>
        <v>0</v>
      </c>
      <c r="Q3718" s="26"/>
      <c r="R3718" s="26"/>
      <c r="S3718" s="18">
        <f>SUM(Q3718:R3718)</f>
        <v>0</v>
      </c>
      <c r="T3718" s="26"/>
      <c r="U3718" s="26"/>
      <c r="V3718" s="18">
        <f>SUM(T3718:U3718)</f>
        <v>0</v>
      </c>
      <c r="W3718" s="27">
        <f t="shared" si="29709"/>
        <v>0</v>
      </c>
      <c r="X3718" s="13">
        <f t="shared" ref="X3718:Y3718" si="29739">SUM(B3718:B3721)</f>
        <v>0</v>
      </c>
      <c r="Y3718" s="13">
        <f t="shared" si="29739"/>
        <v>0</v>
      </c>
      <c r="Z3718" s="13">
        <f t="shared" ref="Z3718:AA3718" si="29740">SUM(E3718:E3721)</f>
        <v>0</v>
      </c>
      <c r="AA3718" s="13">
        <f t="shared" si="29740"/>
        <v>0</v>
      </c>
      <c r="AB3718" s="13">
        <f t="shared" ref="AB3718:AC3718" si="29741">SUM(H3718:H3721)</f>
        <v>0</v>
      </c>
      <c r="AC3718" s="13">
        <f t="shared" si="29741"/>
        <v>0</v>
      </c>
      <c r="AD3718" s="13">
        <f t="shared" ref="AD3718:AE3718" si="29742">SUM(K3718:K3721)</f>
        <v>0</v>
      </c>
      <c r="AE3718" s="13">
        <f t="shared" si="29742"/>
        <v>0</v>
      </c>
      <c r="AF3718" s="13">
        <f t="shared" ref="AF3718:AG3718" si="29743">SUM(N3718:N3721)</f>
        <v>0</v>
      </c>
      <c r="AG3718" s="13">
        <f t="shared" si="29743"/>
        <v>0</v>
      </c>
      <c r="AH3718" s="13">
        <f t="shared" ref="AH3718:AI3718" si="29744">SUM(Q3718:Q3721)</f>
        <v>0</v>
      </c>
      <c r="AI3718" s="13">
        <f t="shared" si="29744"/>
        <v>0</v>
      </c>
      <c r="AJ3718" s="13">
        <f t="shared" ref="AJ3718:AK3718" si="29745">SUM(T3718:T3721)</f>
        <v>0</v>
      </c>
      <c r="AK3718" s="13">
        <f t="shared" si="29745"/>
        <v>0</v>
      </c>
      <c r="AL3718" s="13"/>
      <c r="AM3718" s="13"/>
      <c r="AN3718" s="13"/>
      <c r="AO3718" s="13"/>
    </row>
    <row r="3719" spans="1:41" s="14" customFormat="1" x14ac:dyDescent="0.25">
      <c r="A3719" s="4" t="s">
        <v>20</v>
      </c>
      <c r="B3719" s="26"/>
      <c r="C3719" s="26"/>
      <c r="D3719" s="18">
        <f t="shared" ref="D3719:D3721" si="29746">SUM(B3719:C3719)</f>
        <v>0</v>
      </c>
      <c r="E3719" s="26"/>
      <c r="F3719" s="26"/>
      <c r="G3719" s="18">
        <f t="shared" ref="G3719:G3721" si="29747">SUM(E3719:F3719)</f>
        <v>0</v>
      </c>
      <c r="H3719" s="26"/>
      <c r="I3719" s="26"/>
      <c r="J3719" s="18">
        <f t="shared" ref="J3719:J3721" si="29748">SUM(H3719:I3719)</f>
        <v>0</v>
      </c>
      <c r="K3719" s="26"/>
      <c r="L3719" s="26"/>
      <c r="M3719" s="18">
        <f t="shared" ref="M3719:M3721" si="29749">SUM(K3719:L3719)</f>
        <v>0</v>
      </c>
      <c r="N3719" s="26"/>
      <c r="O3719" s="26"/>
      <c r="P3719" s="18">
        <f t="shared" ref="P3719:P3721" si="29750">SUM(N3719:O3719)</f>
        <v>0</v>
      </c>
      <c r="Q3719" s="26"/>
      <c r="R3719" s="26"/>
      <c r="S3719" s="18">
        <f t="shared" ref="S3719:S3721" si="29751">SUM(Q3719:R3719)</f>
        <v>0</v>
      </c>
      <c r="T3719" s="26"/>
      <c r="U3719" s="26"/>
      <c r="V3719" s="18">
        <f t="shared" ref="V3719:V3721" si="29752">SUM(T3719:U3719)</f>
        <v>0</v>
      </c>
      <c r="W3719" s="27">
        <f t="shared" si="29709"/>
        <v>0</v>
      </c>
      <c r="X3719" s="13">
        <f t="shared" ref="X3719" si="29753">IF(X3718=X3722,0,1)</f>
        <v>0</v>
      </c>
      <c r="Y3719" s="13">
        <f t="shared" ref="Y3719" si="29754">IF(Y3718=Y3722,0,1)</f>
        <v>0</v>
      </c>
      <c r="Z3719" s="13">
        <f t="shared" ref="Z3719" si="29755">IF(Z3718=Z3722,0,1)</f>
        <v>0</v>
      </c>
      <c r="AA3719" s="13">
        <f t="shared" ref="AA3719" si="29756">IF(AA3718=AA3722,0,1)</f>
        <v>0</v>
      </c>
      <c r="AB3719" s="13">
        <f t="shared" ref="AB3719" si="29757">IF(AB3718=AB3722,0,1)</f>
        <v>0</v>
      </c>
      <c r="AC3719" s="13">
        <f t="shared" ref="AC3719" si="29758">IF(AC3718=AC3722,0,1)</f>
        <v>0</v>
      </c>
      <c r="AD3719" s="13">
        <f t="shared" ref="AD3719" si="29759">IF(AD3718=AD3722,0,1)</f>
        <v>0</v>
      </c>
      <c r="AE3719" s="13">
        <f t="shared" ref="AE3719" si="29760">IF(AE3718=AE3722,0,1)</f>
        <v>0</v>
      </c>
      <c r="AF3719" s="13">
        <f t="shared" ref="AF3719" si="29761">IF(AF3718=AF3722,0,1)</f>
        <v>0</v>
      </c>
      <c r="AG3719" s="13">
        <f t="shared" ref="AG3719" si="29762">IF(AG3718=AG3722,0,1)</f>
        <v>0</v>
      </c>
      <c r="AH3719" s="13">
        <f t="shared" ref="AH3719" si="29763">IF(AH3718=AH3722,0,1)</f>
        <v>0</v>
      </c>
      <c r="AI3719" s="13">
        <f t="shared" ref="AI3719" si="29764">IF(AI3718=AI3722,0,1)</f>
        <v>0</v>
      </c>
      <c r="AJ3719" s="13">
        <f t="shared" ref="AJ3719" si="29765">IF(AJ3718=AJ3722,0,1)</f>
        <v>0</v>
      </c>
      <c r="AK3719" s="13">
        <f t="shared" ref="AK3719" si="29766">IF(AK3718=AK3722,0,1)</f>
        <v>0</v>
      </c>
      <c r="AL3719" s="13"/>
      <c r="AM3719" s="13"/>
      <c r="AN3719" s="13"/>
      <c r="AO3719" s="13"/>
    </row>
    <row r="3720" spans="1:41" s="14" customFormat="1" x14ac:dyDescent="0.25">
      <c r="A3720" s="4" t="s">
        <v>21</v>
      </c>
      <c r="B3720" s="26"/>
      <c r="C3720" s="26"/>
      <c r="D3720" s="18">
        <f t="shared" si="29746"/>
        <v>0</v>
      </c>
      <c r="E3720" s="26"/>
      <c r="F3720" s="26"/>
      <c r="G3720" s="18">
        <f t="shared" si="29747"/>
        <v>0</v>
      </c>
      <c r="H3720" s="26"/>
      <c r="I3720" s="26"/>
      <c r="J3720" s="18">
        <f t="shared" si="29748"/>
        <v>0</v>
      </c>
      <c r="K3720" s="26"/>
      <c r="L3720" s="26"/>
      <c r="M3720" s="18">
        <f t="shared" si="29749"/>
        <v>0</v>
      </c>
      <c r="N3720" s="26"/>
      <c r="O3720" s="26"/>
      <c r="P3720" s="18">
        <f t="shared" si="29750"/>
        <v>0</v>
      </c>
      <c r="Q3720" s="26"/>
      <c r="R3720" s="26"/>
      <c r="S3720" s="18">
        <f t="shared" si="29751"/>
        <v>0</v>
      </c>
      <c r="T3720" s="26"/>
      <c r="U3720" s="26"/>
      <c r="V3720" s="18">
        <f t="shared" si="29752"/>
        <v>0</v>
      </c>
      <c r="W3720" s="27">
        <f t="shared" si="29709"/>
        <v>0</v>
      </c>
      <c r="X3720" s="13">
        <f t="shared" ref="X3720:AK3720" si="29767">IF(X3718=X3714,0,1)</f>
        <v>0</v>
      </c>
      <c r="Y3720" s="13">
        <f t="shared" si="29767"/>
        <v>0</v>
      </c>
      <c r="Z3720" s="13">
        <f t="shared" si="29767"/>
        <v>0</v>
      </c>
      <c r="AA3720" s="13">
        <f t="shared" si="29767"/>
        <v>0</v>
      </c>
      <c r="AB3720" s="13">
        <f t="shared" si="29767"/>
        <v>0</v>
      </c>
      <c r="AC3720" s="13">
        <f t="shared" si="29767"/>
        <v>0</v>
      </c>
      <c r="AD3720" s="13">
        <f t="shared" si="29767"/>
        <v>0</v>
      </c>
      <c r="AE3720" s="13">
        <f t="shared" si="29767"/>
        <v>0</v>
      </c>
      <c r="AF3720" s="13">
        <f t="shared" si="29767"/>
        <v>0</v>
      </c>
      <c r="AG3720" s="13">
        <f t="shared" si="29767"/>
        <v>0</v>
      </c>
      <c r="AH3720" s="13">
        <f t="shared" si="29767"/>
        <v>0</v>
      </c>
      <c r="AI3720" s="13">
        <f t="shared" si="29767"/>
        <v>0</v>
      </c>
      <c r="AJ3720" s="13">
        <f t="shared" si="29767"/>
        <v>0</v>
      </c>
      <c r="AK3720" s="13">
        <f t="shared" si="29767"/>
        <v>0</v>
      </c>
      <c r="AL3720" s="13"/>
      <c r="AM3720" s="13"/>
      <c r="AN3720" s="13"/>
      <c r="AO3720" s="13"/>
    </row>
    <row r="3721" spans="1:41" s="14" customFormat="1" x14ac:dyDescent="0.25">
      <c r="A3721" s="4" t="s">
        <v>22</v>
      </c>
      <c r="B3721" s="26"/>
      <c r="C3721" s="26"/>
      <c r="D3721" s="18">
        <f t="shared" si="29746"/>
        <v>0</v>
      </c>
      <c r="E3721" s="26"/>
      <c r="F3721" s="26"/>
      <c r="G3721" s="18">
        <f t="shared" si="29747"/>
        <v>0</v>
      </c>
      <c r="H3721" s="26"/>
      <c r="I3721" s="26"/>
      <c r="J3721" s="18">
        <f t="shared" si="29748"/>
        <v>0</v>
      </c>
      <c r="K3721" s="26"/>
      <c r="L3721" s="26"/>
      <c r="M3721" s="18">
        <f t="shared" si="29749"/>
        <v>0</v>
      </c>
      <c r="N3721" s="26"/>
      <c r="O3721" s="26"/>
      <c r="P3721" s="18">
        <f t="shared" si="29750"/>
        <v>0</v>
      </c>
      <c r="Q3721" s="26"/>
      <c r="R3721" s="26"/>
      <c r="S3721" s="18">
        <f t="shared" si="29751"/>
        <v>0</v>
      </c>
      <c r="T3721" s="26"/>
      <c r="U3721" s="26"/>
      <c r="V3721" s="18">
        <f t="shared" si="29752"/>
        <v>0</v>
      </c>
      <c r="W3721" s="27">
        <f t="shared" si="29709"/>
        <v>0</v>
      </c>
      <c r="X3721" s="13" t="str">
        <f t="shared" ref="X3721" si="29768">IF(SUM(X3719:X3720)=2,"HA","")</f>
        <v/>
      </c>
      <c r="Y3721" s="13" t="str">
        <f t="shared" ref="Y3721" si="29769">IF(SUM(Y3719:Y3720)=2,"HA","")</f>
        <v/>
      </c>
      <c r="Z3721" s="13" t="str">
        <f t="shared" ref="Z3721" si="29770">IF(SUM(Z3719:Z3720)=2,"HA","")</f>
        <v/>
      </c>
      <c r="AA3721" s="13" t="str">
        <f t="shared" ref="AA3721" si="29771">IF(SUM(AA3719:AA3720)=2,"HA","")</f>
        <v/>
      </c>
      <c r="AB3721" s="13" t="str">
        <f t="shared" ref="AB3721" si="29772">IF(SUM(AB3719:AB3720)=2,"HA","")</f>
        <v/>
      </c>
      <c r="AC3721" s="13" t="str">
        <f t="shared" ref="AC3721" si="29773">IF(SUM(AC3719:AC3720)=2,"HA","")</f>
        <v/>
      </c>
      <c r="AD3721" s="13" t="str">
        <f t="shared" ref="AD3721" si="29774">IF(SUM(AD3719:AD3720)=2,"HA","")</f>
        <v/>
      </c>
      <c r="AE3721" s="13" t="str">
        <f t="shared" ref="AE3721" si="29775">IF(SUM(AE3719:AE3720)=2,"HA","")</f>
        <v/>
      </c>
      <c r="AF3721" s="13" t="str">
        <f t="shared" ref="AF3721" si="29776">IF(SUM(AF3719:AF3720)=2,"HA","")</f>
        <v/>
      </c>
      <c r="AG3721" s="13" t="str">
        <f t="shared" ref="AG3721" si="29777">IF(SUM(AG3719:AG3720)=2,"HA","")</f>
        <v/>
      </c>
      <c r="AH3721" s="13" t="str">
        <f t="shared" ref="AH3721" si="29778">IF(SUM(AH3719:AH3720)=2,"HA","")</f>
        <v/>
      </c>
      <c r="AI3721" s="13" t="str">
        <f t="shared" ref="AI3721" si="29779">IF(SUM(AI3719:AI3720)=2,"HA","")</f>
        <v/>
      </c>
      <c r="AJ3721" s="13" t="str">
        <f t="shared" ref="AJ3721" si="29780">IF(SUM(AJ3719:AJ3720)=2,"HA","")</f>
        <v/>
      </c>
      <c r="AK3721" s="13" t="str">
        <f t="shared" ref="AK3721" si="29781">IF(SUM(AK3719:AK3720)=2,"HA","")</f>
        <v/>
      </c>
      <c r="AL3721" s="13"/>
      <c r="AM3721" s="13"/>
      <c r="AN3721" s="13"/>
      <c r="AO3721" s="13"/>
    </row>
    <row r="3722" spans="1:41" s="14" customFormat="1" x14ac:dyDescent="0.25">
      <c r="A3722" s="3" t="s">
        <v>23</v>
      </c>
      <c r="B3722" s="25"/>
      <c r="C3722" s="25"/>
      <c r="D3722" s="16">
        <f>SUM(B3722:C3722)</f>
        <v>0</v>
      </c>
      <c r="E3722" s="25"/>
      <c r="F3722" s="25"/>
      <c r="G3722" s="16">
        <f>SUM(E3722:F3722)</f>
        <v>0</v>
      </c>
      <c r="H3722" s="25"/>
      <c r="I3722" s="25"/>
      <c r="J3722" s="16">
        <f>SUM(H3722:I3722)</f>
        <v>0</v>
      </c>
      <c r="K3722" s="25"/>
      <c r="L3722" s="25"/>
      <c r="M3722" s="16">
        <f>SUM(K3722:L3722)</f>
        <v>0</v>
      </c>
      <c r="N3722" s="25"/>
      <c r="O3722" s="25"/>
      <c r="P3722" s="16">
        <f>SUM(N3722:O3722)</f>
        <v>0</v>
      </c>
      <c r="Q3722" s="25"/>
      <c r="R3722" s="25"/>
      <c r="S3722" s="16">
        <f>SUM(Q3722:R3722)</f>
        <v>0</v>
      </c>
      <c r="T3722" s="25"/>
      <c r="U3722" s="25"/>
      <c r="V3722" s="16">
        <f>SUM(T3722:U3722)</f>
        <v>0</v>
      </c>
      <c r="W3722" s="27">
        <f t="shared" si="29709"/>
        <v>0</v>
      </c>
      <c r="X3722" s="13">
        <f t="shared" ref="X3722:Y3722" si="29782">SUM(B3722:B3726)</f>
        <v>0</v>
      </c>
      <c r="Y3722" s="13">
        <f t="shared" si="29782"/>
        <v>0</v>
      </c>
      <c r="Z3722" s="13">
        <f t="shared" ref="Z3722:AA3722" si="29783">SUM(E3722:E3726)</f>
        <v>0</v>
      </c>
      <c r="AA3722" s="13">
        <f t="shared" si="29783"/>
        <v>0</v>
      </c>
      <c r="AB3722" s="13">
        <f t="shared" ref="AB3722:AC3722" si="29784">SUM(H3722:H3726)</f>
        <v>0</v>
      </c>
      <c r="AC3722" s="13">
        <f t="shared" si="29784"/>
        <v>0</v>
      </c>
      <c r="AD3722" s="13">
        <f t="shared" ref="AD3722:AE3722" si="29785">SUM(K3722:K3726)</f>
        <v>0</v>
      </c>
      <c r="AE3722" s="13">
        <f t="shared" si="29785"/>
        <v>0</v>
      </c>
      <c r="AF3722" s="13">
        <f t="shared" ref="AF3722:AG3722" si="29786">SUM(N3722:N3726)</f>
        <v>0</v>
      </c>
      <c r="AG3722" s="13">
        <f t="shared" si="29786"/>
        <v>0</v>
      </c>
      <c r="AH3722" s="13">
        <f t="shared" ref="AH3722:AI3722" si="29787">SUM(Q3722:Q3726)</f>
        <v>0</v>
      </c>
      <c r="AI3722" s="13">
        <f t="shared" si="29787"/>
        <v>0</v>
      </c>
      <c r="AJ3722" s="13">
        <f t="shared" ref="AJ3722:AK3722" si="29788">SUM(T3722:T3726)</f>
        <v>0</v>
      </c>
      <c r="AK3722" s="13">
        <f t="shared" si="29788"/>
        <v>0</v>
      </c>
      <c r="AL3722" s="13"/>
      <c r="AM3722" s="13"/>
      <c r="AN3722" s="13"/>
      <c r="AO3722" s="13"/>
    </row>
    <row r="3723" spans="1:41" s="14" customFormat="1" x14ac:dyDescent="0.25">
      <c r="A3723" s="3" t="s">
        <v>24</v>
      </c>
      <c r="B3723" s="25"/>
      <c r="C3723" s="25"/>
      <c r="D3723" s="16">
        <f t="shared" ref="D3723:D3725" si="29789">SUM(B3723:C3723)</f>
        <v>0</v>
      </c>
      <c r="E3723" s="25"/>
      <c r="F3723" s="25"/>
      <c r="G3723" s="16">
        <f t="shared" ref="G3723:G3725" si="29790">SUM(E3723:F3723)</f>
        <v>0</v>
      </c>
      <c r="H3723" s="25"/>
      <c r="I3723" s="25"/>
      <c r="J3723" s="16">
        <f t="shared" ref="J3723:J3725" si="29791">SUM(H3723:I3723)</f>
        <v>0</v>
      </c>
      <c r="K3723" s="25"/>
      <c r="L3723" s="25"/>
      <c r="M3723" s="16">
        <f t="shared" ref="M3723:M3725" si="29792">SUM(K3723:L3723)</f>
        <v>0</v>
      </c>
      <c r="N3723" s="25"/>
      <c r="O3723" s="25"/>
      <c r="P3723" s="16">
        <f t="shared" ref="P3723:P3725" si="29793">SUM(N3723:O3723)</f>
        <v>0</v>
      </c>
      <c r="Q3723" s="25"/>
      <c r="R3723" s="25"/>
      <c r="S3723" s="16">
        <f t="shared" ref="S3723:S3725" si="29794">SUM(Q3723:R3723)</f>
        <v>0</v>
      </c>
      <c r="T3723" s="25"/>
      <c r="U3723" s="25"/>
      <c r="V3723" s="16">
        <f t="shared" ref="V3723:V3725" si="29795">SUM(T3723:U3723)</f>
        <v>0</v>
      </c>
      <c r="W3723" s="27">
        <f t="shared" si="29709"/>
        <v>0</v>
      </c>
      <c r="X3723" s="13">
        <f t="shared" ref="X3723" si="29796">IF(X3722=X3714,0,1)</f>
        <v>0</v>
      </c>
      <c r="Y3723" s="13">
        <f t="shared" ref="Y3723" si="29797">IF(Y3722=Y3714,0,1)</f>
        <v>0</v>
      </c>
      <c r="Z3723" s="13">
        <f t="shared" ref="Z3723" si="29798">IF(Z3722=Z3714,0,1)</f>
        <v>0</v>
      </c>
      <c r="AA3723" s="13">
        <f t="shared" ref="AA3723" si="29799">IF(AA3722=AA3714,0,1)</f>
        <v>0</v>
      </c>
      <c r="AB3723" s="13">
        <f t="shared" ref="AB3723" si="29800">IF(AB3722=AB3714,0,1)</f>
        <v>0</v>
      </c>
      <c r="AC3723" s="13">
        <f t="shared" ref="AC3723" si="29801">IF(AC3722=AC3714,0,1)</f>
        <v>0</v>
      </c>
      <c r="AD3723" s="13">
        <f t="shared" ref="AD3723" si="29802">IF(AD3722=AD3714,0,1)</f>
        <v>0</v>
      </c>
      <c r="AE3723" s="13">
        <f t="shared" ref="AE3723" si="29803">IF(AE3722=AE3714,0,1)</f>
        <v>0</v>
      </c>
      <c r="AF3723" s="13">
        <f t="shared" ref="AF3723" si="29804">IF(AF3722=AF3714,0,1)</f>
        <v>0</v>
      </c>
      <c r="AG3723" s="13">
        <f t="shared" ref="AG3723" si="29805">IF(AG3722=AG3714,0,1)</f>
        <v>0</v>
      </c>
      <c r="AH3723" s="13">
        <f t="shared" ref="AH3723" si="29806">IF(AH3722=AH3714,0,1)</f>
        <v>0</v>
      </c>
      <c r="AI3723" s="13">
        <f t="shared" ref="AI3723" si="29807">IF(AI3722=AI3714,0,1)</f>
        <v>0</v>
      </c>
      <c r="AJ3723" s="13">
        <f t="shared" ref="AJ3723" si="29808">IF(AJ3722=AJ3714,0,1)</f>
        <v>0</v>
      </c>
      <c r="AK3723" s="13">
        <f t="shared" ref="AK3723" si="29809">IF(AK3722=AK3714,0,1)</f>
        <v>0</v>
      </c>
      <c r="AL3723" s="13"/>
      <c r="AM3723" s="13"/>
      <c r="AN3723" s="13"/>
      <c r="AO3723" s="13"/>
    </row>
    <row r="3724" spans="1:41" s="14" customFormat="1" x14ac:dyDescent="0.25">
      <c r="A3724" s="3" t="s">
        <v>25</v>
      </c>
      <c r="B3724" s="25"/>
      <c r="C3724" s="25"/>
      <c r="D3724" s="16">
        <f t="shared" si="29789"/>
        <v>0</v>
      </c>
      <c r="E3724" s="25"/>
      <c r="F3724" s="25"/>
      <c r="G3724" s="16">
        <f t="shared" si="29790"/>
        <v>0</v>
      </c>
      <c r="H3724" s="25"/>
      <c r="I3724" s="25"/>
      <c r="J3724" s="16">
        <f t="shared" si="29791"/>
        <v>0</v>
      </c>
      <c r="K3724" s="25"/>
      <c r="L3724" s="25"/>
      <c r="M3724" s="16">
        <f t="shared" si="29792"/>
        <v>0</v>
      </c>
      <c r="N3724" s="25"/>
      <c r="O3724" s="25"/>
      <c r="P3724" s="16">
        <f t="shared" si="29793"/>
        <v>0</v>
      </c>
      <c r="Q3724" s="25"/>
      <c r="R3724" s="25"/>
      <c r="S3724" s="16">
        <f t="shared" si="29794"/>
        <v>0</v>
      </c>
      <c r="T3724" s="25"/>
      <c r="U3724" s="25"/>
      <c r="V3724" s="16">
        <f t="shared" si="29795"/>
        <v>0</v>
      </c>
      <c r="W3724" s="27">
        <f t="shared" si="29709"/>
        <v>0</v>
      </c>
      <c r="X3724" s="13">
        <f t="shared" ref="X3724:AK3724" si="29810">IF(X3722=X3718,0,1)</f>
        <v>0</v>
      </c>
      <c r="Y3724" s="13">
        <f t="shared" si="29810"/>
        <v>0</v>
      </c>
      <c r="Z3724" s="13">
        <f t="shared" si="29810"/>
        <v>0</v>
      </c>
      <c r="AA3724" s="13">
        <f t="shared" si="29810"/>
        <v>0</v>
      </c>
      <c r="AB3724" s="13">
        <f t="shared" si="29810"/>
        <v>0</v>
      </c>
      <c r="AC3724" s="13">
        <f t="shared" si="29810"/>
        <v>0</v>
      </c>
      <c r="AD3724" s="13">
        <f t="shared" si="29810"/>
        <v>0</v>
      </c>
      <c r="AE3724" s="13">
        <f t="shared" si="29810"/>
        <v>0</v>
      </c>
      <c r="AF3724" s="13">
        <f t="shared" si="29810"/>
        <v>0</v>
      </c>
      <c r="AG3724" s="13">
        <f t="shared" si="29810"/>
        <v>0</v>
      </c>
      <c r="AH3724" s="13">
        <f t="shared" si="29810"/>
        <v>0</v>
      </c>
      <c r="AI3724" s="13">
        <f t="shared" si="29810"/>
        <v>0</v>
      </c>
      <c r="AJ3724" s="13">
        <f t="shared" si="29810"/>
        <v>0</v>
      </c>
      <c r="AK3724" s="13">
        <f t="shared" si="29810"/>
        <v>0</v>
      </c>
      <c r="AL3724" s="13"/>
      <c r="AM3724" s="13"/>
      <c r="AN3724" s="13"/>
      <c r="AO3724" s="13"/>
    </row>
    <row r="3725" spans="1:41" s="14" customFormat="1" x14ac:dyDescent="0.25">
      <c r="A3725" s="3" t="s">
        <v>26</v>
      </c>
      <c r="B3725" s="25"/>
      <c r="C3725" s="25"/>
      <c r="D3725" s="16">
        <f t="shared" si="29789"/>
        <v>0</v>
      </c>
      <c r="E3725" s="25"/>
      <c r="F3725" s="25"/>
      <c r="G3725" s="16">
        <f t="shared" si="29790"/>
        <v>0</v>
      </c>
      <c r="H3725" s="25"/>
      <c r="I3725" s="25"/>
      <c r="J3725" s="16">
        <f t="shared" si="29791"/>
        <v>0</v>
      </c>
      <c r="K3725" s="25"/>
      <c r="L3725" s="25"/>
      <c r="M3725" s="16">
        <f t="shared" si="29792"/>
        <v>0</v>
      </c>
      <c r="N3725" s="25"/>
      <c r="O3725" s="25"/>
      <c r="P3725" s="16">
        <f t="shared" si="29793"/>
        <v>0</v>
      </c>
      <c r="Q3725" s="25"/>
      <c r="R3725" s="25"/>
      <c r="S3725" s="16">
        <f t="shared" si="29794"/>
        <v>0</v>
      </c>
      <c r="T3725" s="25"/>
      <c r="U3725" s="25"/>
      <c r="V3725" s="16">
        <f t="shared" si="29795"/>
        <v>0</v>
      </c>
      <c r="W3725" s="27">
        <f t="shared" si="29709"/>
        <v>0</v>
      </c>
      <c r="X3725" s="13" t="str">
        <f t="shared" ref="X3725" si="29811">IF(SUM(X3723:X3724)=2,"WH","")</f>
        <v/>
      </c>
      <c r="Y3725" s="13" t="str">
        <f t="shared" ref="Y3725" si="29812">IF(SUM(Y3723:Y3724)=2,"WH","")</f>
        <v/>
      </c>
      <c r="Z3725" s="13" t="str">
        <f t="shared" ref="Z3725" si="29813">IF(SUM(Z3723:Z3724)=2,"WH","")</f>
        <v/>
      </c>
      <c r="AA3725" s="13" t="str">
        <f t="shared" ref="AA3725" si="29814">IF(SUM(AA3723:AA3724)=2,"WH","")</f>
        <v/>
      </c>
      <c r="AB3725" s="13" t="str">
        <f t="shared" ref="AB3725" si="29815">IF(SUM(AB3723:AB3724)=2,"WH","")</f>
        <v/>
      </c>
      <c r="AC3725" s="13" t="str">
        <f t="shared" ref="AC3725" si="29816">IF(SUM(AC3723:AC3724)=2,"WH","")</f>
        <v/>
      </c>
      <c r="AD3725" s="13" t="str">
        <f t="shared" ref="AD3725" si="29817">IF(SUM(AD3723:AD3724)=2,"WH","")</f>
        <v/>
      </c>
      <c r="AE3725" s="13" t="str">
        <f t="shared" ref="AE3725" si="29818">IF(SUM(AE3723:AE3724)=2,"WH","")</f>
        <v/>
      </c>
      <c r="AF3725" s="13" t="str">
        <f t="shared" ref="AF3725" si="29819">IF(SUM(AF3723:AF3724)=2,"WH","")</f>
        <v/>
      </c>
      <c r="AG3725" s="13" t="str">
        <f t="shared" ref="AG3725" si="29820">IF(SUM(AG3723:AG3724)=2,"WH","")</f>
        <v/>
      </c>
      <c r="AH3725" s="13" t="str">
        <f t="shared" ref="AH3725" si="29821">IF(SUM(AH3723:AH3724)=2,"WH","")</f>
        <v/>
      </c>
      <c r="AI3725" s="13" t="str">
        <f t="shared" ref="AI3725" si="29822">IF(SUM(AI3723:AI3724)=2,"WH","")</f>
        <v/>
      </c>
      <c r="AJ3725" s="13" t="str">
        <f t="shared" ref="AJ3725" si="29823">IF(SUM(AJ3723:AJ3724)=2,"WH","")</f>
        <v/>
      </c>
      <c r="AK3725" s="13" t="str">
        <f t="shared" ref="AK3725" si="29824">IF(SUM(AK3723:AK3724)=2,"WH","")</f>
        <v/>
      </c>
      <c r="AL3725" s="13"/>
      <c r="AM3725" s="13" t="str">
        <f t="shared" ref="AM3725:AN3725" si="29825">IF(SUM(AM3723:AM3724)=2,"WH","")</f>
        <v/>
      </c>
      <c r="AN3725" s="13" t="str">
        <f t="shared" si="29825"/>
        <v/>
      </c>
      <c r="AO3725" s="13"/>
    </row>
    <row r="3726" spans="1:41" s="14" customFormat="1" x14ac:dyDescent="0.25">
      <c r="A3726" s="3" t="s">
        <v>27</v>
      </c>
      <c r="B3726" s="25"/>
      <c r="C3726" s="25"/>
      <c r="D3726" s="16">
        <f>SUM(B3726:C3726)</f>
        <v>0</v>
      </c>
      <c r="E3726" s="25"/>
      <c r="F3726" s="25"/>
      <c r="G3726" s="16">
        <f>SUM(E3726:F3726)</f>
        <v>0</v>
      </c>
      <c r="H3726" s="25"/>
      <c r="I3726" s="25"/>
      <c r="J3726" s="16">
        <f>SUM(H3726:I3726)</f>
        <v>0</v>
      </c>
      <c r="K3726" s="25"/>
      <c r="L3726" s="25"/>
      <c r="M3726" s="16">
        <f>SUM(K3726:L3726)</f>
        <v>0</v>
      </c>
      <c r="N3726" s="25"/>
      <c r="O3726" s="25"/>
      <c r="P3726" s="16">
        <f>SUM(N3726:O3726)</f>
        <v>0</v>
      </c>
      <c r="Q3726" s="25"/>
      <c r="R3726" s="25"/>
      <c r="S3726" s="16">
        <f>SUM(Q3726:R3726)</f>
        <v>0</v>
      </c>
      <c r="T3726" s="25"/>
      <c r="U3726" s="25"/>
      <c r="V3726" s="16">
        <f>SUM(T3726:U3726)</f>
        <v>0</v>
      </c>
      <c r="W3726" s="27">
        <f t="shared" si="29709"/>
        <v>0</v>
      </c>
      <c r="X3726" s="13"/>
      <c r="Y3726" s="13"/>
      <c r="Z3726" s="13"/>
      <c r="AA3726" s="13"/>
      <c r="AB3726" s="13"/>
      <c r="AC3726" s="13"/>
      <c r="AD3726" s="13"/>
      <c r="AE3726" s="13"/>
      <c r="AF3726" s="13"/>
      <c r="AG3726" s="13"/>
    </row>
    <row r="3727" spans="1:41" s="14" customFormat="1" ht="15.75" thickBot="1" x14ac:dyDescent="0.3">
      <c r="A3727" s="5" t="s">
        <v>11</v>
      </c>
      <c r="B3727" s="20">
        <f>SUM(B3714:B3717)</f>
        <v>0</v>
      </c>
      <c r="C3727" s="20">
        <f t="shared" ref="C3727:W3727" si="29826">SUM(C3714:C3717)</f>
        <v>0</v>
      </c>
      <c r="D3727" s="20">
        <f t="shared" si="29826"/>
        <v>0</v>
      </c>
      <c r="E3727" s="20">
        <f t="shared" si="29826"/>
        <v>0</v>
      </c>
      <c r="F3727" s="20">
        <f t="shared" si="29826"/>
        <v>0</v>
      </c>
      <c r="G3727" s="20">
        <f t="shared" si="29826"/>
        <v>0</v>
      </c>
      <c r="H3727" s="20">
        <f t="shared" si="29826"/>
        <v>0</v>
      </c>
      <c r="I3727" s="20">
        <f t="shared" si="29826"/>
        <v>0</v>
      </c>
      <c r="J3727" s="20">
        <f t="shared" si="29826"/>
        <v>0</v>
      </c>
      <c r="K3727" s="20">
        <f t="shared" si="29826"/>
        <v>0</v>
      </c>
      <c r="L3727" s="20">
        <f t="shared" si="29826"/>
        <v>0</v>
      </c>
      <c r="M3727" s="20">
        <f t="shared" si="29826"/>
        <v>0</v>
      </c>
      <c r="N3727" s="20">
        <f t="shared" si="29826"/>
        <v>0</v>
      </c>
      <c r="O3727" s="20">
        <f t="shared" si="29826"/>
        <v>0</v>
      </c>
      <c r="P3727" s="20">
        <f t="shared" si="29826"/>
        <v>0</v>
      </c>
      <c r="Q3727" s="20">
        <f t="shared" si="29826"/>
        <v>0</v>
      </c>
      <c r="R3727" s="20">
        <f t="shared" si="29826"/>
        <v>0</v>
      </c>
      <c r="S3727" s="20">
        <f t="shared" si="29826"/>
        <v>0</v>
      </c>
      <c r="T3727" s="20">
        <f t="shared" si="29826"/>
        <v>0</v>
      </c>
      <c r="U3727" s="20">
        <f t="shared" si="29826"/>
        <v>0</v>
      </c>
      <c r="V3727" s="20">
        <f t="shared" si="29826"/>
        <v>0</v>
      </c>
      <c r="W3727" s="20">
        <f t="shared" si="29826"/>
        <v>0</v>
      </c>
      <c r="X3727" s="13"/>
      <c r="Y3727" s="13"/>
      <c r="Z3727" s="13"/>
      <c r="AA3727" s="13"/>
      <c r="AB3727" s="13"/>
      <c r="AC3727" s="13"/>
      <c r="AD3727" s="13"/>
      <c r="AE3727" s="13"/>
      <c r="AF3727" s="13"/>
      <c r="AG3727" s="13"/>
    </row>
    <row r="3728" spans="1:41" s="14" customFormat="1" x14ac:dyDescent="0.25">
      <c r="A3728" s="14" t="s">
        <v>0</v>
      </c>
      <c r="B3728" s="251"/>
      <c r="C3728" s="251"/>
      <c r="D3728" s="251"/>
      <c r="E3728" s="224" t="s">
        <v>3</v>
      </c>
      <c r="F3728" s="224"/>
      <c r="G3728" s="224"/>
      <c r="H3728" s="228" t="s">
        <v>152</v>
      </c>
      <c r="I3728" s="228"/>
      <c r="J3728" s="227">
        <f>MROUND(B3729*0.135,1)</f>
        <v>0</v>
      </c>
      <c r="K3728" s="227"/>
      <c r="L3728" s="229" t="s">
        <v>239</v>
      </c>
      <c r="M3728" s="229"/>
      <c r="N3728" s="229"/>
      <c r="O3728" s="231" t="s">
        <v>152</v>
      </c>
      <c r="P3728" s="231"/>
      <c r="Q3728" s="232"/>
      <c r="R3728" s="232"/>
      <c r="S3728" s="127" t="s">
        <v>1</v>
      </c>
      <c r="T3728" s="124"/>
      <c r="U3728" s="236">
        <f>IFERROR(J3729/W3745,0)</f>
        <v>0</v>
      </c>
      <c r="V3728" s="236"/>
      <c r="W3728" s="124"/>
      <c r="X3728" s="13"/>
      <c r="Y3728" s="13"/>
      <c r="Z3728" s="13"/>
      <c r="AA3728" s="13"/>
      <c r="AB3728" s="13"/>
      <c r="AC3728" s="13"/>
      <c r="AD3728" s="13"/>
      <c r="AE3728" s="13"/>
      <c r="AF3728" s="13"/>
      <c r="AG3728" s="13"/>
    </row>
    <row r="3729" spans="1:37" s="14" customFormat="1" ht="15.75" thickBot="1" x14ac:dyDescent="0.3">
      <c r="A3729" s="14" t="s">
        <v>2</v>
      </c>
      <c r="B3729" s="248"/>
      <c r="C3729" s="248"/>
      <c r="D3729" s="248"/>
      <c r="E3729" s="225"/>
      <c r="F3729" s="225"/>
      <c r="G3729" s="225"/>
      <c r="H3729" s="238" t="s">
        <v>153</v>
      </c>
      <c r="I3729" s="238"/>
      <c r="J3729" s="226">
        <f>MROUND(B3729*0.162,1)</f>
        <v>0</v>
      </c>
      <c r="K3729" s="226"/>
      <c r="L3729" s="230"/>
      <c r="M3729" s="230"/>
      <c r="N3729" s="230"/>
      <c r="O3729" s="233" t="s">
        <v>153</v>
      </c>
      <c r="P3729" s="233"/>
      <c r="Q3729" s="234"/>
      <c r="R3729" s="234"/>
      <c r="S3729" s="237" t="str">
        <f>IF(CONCATENATE(X3729,Y3729,Z3729,AA3729,AB3729,AC3729,AD3729,AE3729,AF3729,,AG3729,,AH3729,,AI3729,AJ3729,AK3729)="","",(CONCATENATE("ERRORS: ", X3729,Y3729,Z3729,AA3729,AB3729,AC3729,AD3729,AE3729,AF3729,,AG3729,,AH3729,,AI3729,AJ3729,AK3729)))</f>
        <v/>
      </c>
      <c r="T3729" s="237"/>
      <c r="U3729" s="237"/>
      <c r="V3729" s="237"/>
      <c r="W3729" s="237"/>
      <c r="X3729" s="13" t="str">
        <f t="shared" ref="X3729" si="29827">IF(X3735="",IF(X3739="",IF(X3743="","",CONCATENATE(", ",X3730,X3731,X3743)),CONCATENATE(", ",X3730,X3731,X3739)),IF(X3739="",CONCATENATE(", ",X3730,X3731,X3735),CONCATENATE(", ",X3730,X3731,X3735,", ",X3730,X3731,X3739,", ",X3730,X3731,X3743)))</f>
        <v/>
      </c>
      <c r="Y3729" s="13" t="str">
        <f t="shared" ref="Y3729" si="29828">IF(Y3735="",IF(Y3739="",IF(Y3743="","",CONCATENATE(", ",X3730,Y3731,Y3743)),CONCATENATE(", ",X3730,Y3731,Y3739)),IF(Y3739="",CONCATENATE(", ",X3730,Y3731,Y3735),CONCATENATE(", ",X3730,Y3731,Y3735,", ",X3730,Y3731,Y3739,", ",X3730,Y3731,Y3743)))</f>
        <v/>
      </c>
      <c r="Z3729" s="13" t="str">
        <f t="shared" ref="Z3729" si="29829">IF(Z3735="",IF(Z3739="",IF(Z3743="","",CONCATENATE(", ",Z3730,Z3731,Z3743)),CONCATENATE(", ",Z3730,Z3731,Z3739)),IF(Z3739="",CONCATENATE(", ",Z3730,Z3731,Z3735),CONCATENATE(", ",Z3730,Z3731,Z3735,", ",Z3730,Z3731,Z3739,", ",Z3730,Z3731,Z3743)))</f>
        <v/>
      </c>
      <c r="AA3729" s="13" t="str">
        <f t="shared" ref="AA3729" si="29830">IF(AA3735="",IF(AA3739="",IF(AA3743="","",CONCATENATE(", ",Z3730,AA3731,AA3743)),CONCATENATE(", ",Z3730,AA3731,AA3739)),IF(AA3739="",CONCATENATE(", ",Z3730,AA3731,AA3735),CONCATENATE(", ",Z3730,AA3731,AA3735,", ",Z3730,AA3731,AA3739,", ",Z3730,AA3731,AA3743)))</f>
        <v/>
      </c>
      <c r="AB3729" s="13" t="str">
        <f t="shared" ref="AB3729" si="29831">IF(AB3735="",IF(AB3739="",IF(AB3743="","",CONCATENATE(", ",AB3730,AB3731,AB3743)),CONCATENATE(", ",AB3730,AB3731,AB3739)),IF(AB3739="",CONCATENATE(", ",AB3730,AB3731,AB3735),CONCATENATE(", ",AB3730,AB3731,AB3735,", ",AB3730,AB3731,AB3739,", ",AB3730,AB3731,AB3743)))</f>
        <v/>
      </c>
      <c r="AC3729" s="13" t="str">
        <f t="shared" ref="AC3729" si="29832">IF(AC3735="",IF(AC3739="",IF(AC3743="","",CONCATENATE(", ",AB3730,AC3731,AC3743)),CONCATENATE(", ",AB3730,AC3731,AC3739)),IF(AC3739="",CONCATENATE(", ",AB3730,AC3731,AC3735),CONCATENATE(", ",AB3730,AC3731,AC3735,", ",AB3730,AC3731,AC3739,", ",AB3730,AC3731,AC3743)))</f>
        <v/>
      </c>
      <c r="AD3729" s="13" t="str">
        <f t="shared" ref="AD3729" si="29833">IF(AD3735="",IF(AD3739="",IF(AD3743="","",CONCATENATE(", ",AD3730,AD3731,AD3743)),CONCATENATE(", ",AD3730,AD3731,AD3739)),IF(AD3739="",CONCATENATE(", ",AD3730,AD3731,AD3735),CONCATENATE(", ",AD3730,AD3731,AD3735,", ",AD3730,AD3731,AD3739,", ",AD3730,AD3731,AD3743)))</f>
        <v/>
      </c>
      <c r="AE3729" s="13" t="str">
        <f t="shared" ref="AE3729" si="29834">IF(AE3735="",IF(AE3739="",IF(AE3743="","",CONCATENATE(", ",AD3730,AE3731,AE3743)),CONCATENATE(", ",AD3730,AE3731,AE3739)),IF(AE3739="",CONCATENATE(", ",AD3730,AE3731,AE3735),CONCATENATE(", ",AD3730,AE3731,AE3735,", ",AD3730,AE3731,AE3739,", ",AD3730,AE3731,AE3743)))</f>
        <v/>
      </c>
      <c r="AF3729" s="13" t="str">
        <f t="shared" ref="AF3729" si="29835">IF(AF3735="",IF(AF3739="",IF(AF3743="","",CONCATENATE(", ",AF3730,AF3731,AF3743)),CONCATENATE(", ",AF3730,AF3731,AF3739)),IF(AF3739="",CONCATENATE(", ",AF3730,AF3731,AF3735),CONCATENATE(", ",AF3730,AF3731,AF3735,", ",AF3730,AF3731,AF3739,", ",AF3730,AF3731,AF3743)))</f>
        <v/>
      </c>
      <c r="AG3729" s="13" t="str">
        <f t="shared" ref="AG3729" si="29836">IF(AG3735="",IF(AG3739="",IF(AG3743="","",CONCATENATE(", ",AF3730,AG3731,AG3743)),CONCATENATE(", ",AF3730,AG3731,AG3739)),IF(AG3739="",CONCATENATE(", ",AF3730,AG3731,AG3735),CONCATENATE(", ",AF3730,AG3731,AG3735,", ",AF3730,AG3731,AG3739,", ",AF3730,AG3731,AG3743)))</f>
        <v/>
      </c>
      <c r="AH3729" s="13" t="str">
        <f t="shared" ref="AH3729" si="29837">IF(AH3735="",IF(AH3739="",IF(AH3743="","",CONCATENATE(", ",AH3730,AH3731,AH3743)),CONCATENATE(", ",AH3730,AH3731,AH3739)),IF(AH3739="",CONCATENATE(", ",AH3730,AH3731,AH3735),CONCATENATE(", ",AH3730,AH3731,AH3735,", ",AH3730,AH3731,AH3739,", ",AH3730,AH3731,AH3743)))</f>
        <v/>
      </c>
      <c r="AI3729" s="13" t="str">
        <f t="shared" ref="AI3729" si="29838">IF(AI3735="",IF(AI3739="",IF(AI3743="","",CONCATENATE(", ",AH3730,AI3731,AI3743)),CONCATENATE(", ",AH3730,AI3731,AI3739)),IF(AI3739="",CONCATENATE(", ",AH3730,AI3731,AI3735),CONCATENATE(", ",AH3730,AI3731,AI3735,", ",AH3730,AI3731,AI3739,", ",AH3730,AI3731,AI3743)))</f>
        <v/>
      </c>
      <c r="AJ3729" s="13" t="str">
        <f t="shared" ref="AJ3729" si="29839">IF(AJ3735="",IF(AJ3739="",IF(AJ3743="","",CONCATENATE(", ",AJ3730,AJ3731,AJ3743)),CONCATENATE(", ",AJ3730,AJ3731,AJ3739)),IF(AJ3739="",CONCATENATE(", ",AJ3730,AJ3731,AJ3735),CONCATENATE(", ",AJ3730,AJ3731,AJ3735,", ",AJ3730,AJ3731,AJ3739,", ",AJ3730,AJ3731,AJ3743)))</f>
        <v/>
      </c>
      <c r="AK3729" s="13" t="str">
        <f t="shared" ref="AK3729" si="29840">IF(AK3735="",IF(AK3739="",IF(AK3743="","",CONCATENATE(", ",AJ3730,AK3731,AK3743)),CONCATENATE(", ",AJ3730,AK3731,AK3739)),IF(AK3739="",CONCATENATE(", ",AJ3730,AK3731,AK3735),CONCATENATE(", ",AJ3730,AK3731,AK3735,", ",AJ3730,AK3731,AK3739,", ",AJ3730,AK3731,AK3743)))</f>
        <v/>
      </c>
    </row>
    <row r="3730" spans="1:37" s="14" customFormat="1" x14ac:dyDescent="0.25">
      <c r="A3730" s="249"/>
      <c r="B3730" s="235" t="s">
        <v>4</v>
      </c>
      <c r="C3730" s="235"/>
      <c r="D3730" s="235"/>
      <c r="E3730" s="235" t="s">
        <v>5</v>
      </c>
      <c r="F3730" s="235"/>
      <c r="G3730" s="235"/>
      <c r="H3730" s="235" t="s">
        <v>6</v>
      </c>
      <c r="I3730" s="235"/>
      <c r="J3730" s="235"/>
      <c r="K3730" s="235" t="s">
        <v>7</v>
      </c>
      <c r="L3730" s="235"/>
      <c r="M3730" s="235"/>
      <c r="N3730" s="235" t="s">
        <v>8</v>
      </c>
      <c r="O3730" s="235"/>
      <c r="P3730" s="235"/>
      <c r="Q3730" s="235" t="s">
        <v>9</v>
      </c>
      <c r="R3730" s="235"/>
      <c r="S3730" s="235"/>
      <c r="T3730" s="235" t="s">
        <v>10</v>
      </c>
      <c r="U3730" s="235"/>
      <c r="V3730" s="239"/>
      <c r="W3730" s="240" t="s">
        <v>11</v>
      </c>
      <c r="X3730" s="277" t="s">
        <v>47</v>
      </c>
      <c r="Y3730" s="269"/>
      <c r="Z3730" s="278" t="s">
        <v>48</v>
      </c>
      <c r="AA3730" s="276"/>
      <c r="AB3730" s="278" t="s">
        <v>49</v>
      </c>
      <c r="AC3730" s="276"/>
      <c r="AD3730" s="276" t="s">
        <v>50</v>
      </c>
      <c r="AE3730" s="276"/>
      <c r="AF3730" s="276" t="s">
        <v>51</v>
      </c>
      <c r="AG3730" s="276"/>
      <c r="AH3730" s="276" t="s">
        <v>52</v>
      </c>
      <c r="AI3730" s="276"/>
      <c r="AJ3730" s="276" t="s">
        <v>53</v>
      </c>
      <c r="AK3730" s="276"/>
    </row>
    <row r="3731" spans="1:37" s="14" customFormat="1" x14ac:dyDescent="0.25">
      <c r="A3731" s="250"/>
      <c r="B3731" s="1" t="s">
        <v>12</v>
      </c>
      <c r="C3731" s="1" t="s">
        <v>13</v>
      </c>
      <c r="D3731" s="1" t="s">
        <v>14</v>
      </c>
      <c r="E3731" s="1" t="s">
        <v>12</v>
      </c>
      <c r="F3731" s="1" t="s">
        <v>13</v>
      </c>
      <c r="G3731" s="1" t="s">
        <v>14</v>
      </c>
      <c r="H3731" s="1" t="s">
        <v>12</v>
      </c>
      <c r="I3731" s="1" t="s">
        <v>13</v>
      </c>
      <c r="J3731" s="1" t="s">
        <v>14</v>
      </c>
      <c r="K3731" s="1" t="s">
        <v>12</v>
      </c>
      <c r="L3731" s="1" t="s">
        <v>13</v>
      </c>
      <c r="M3731" s="1" t="s">
        <v>14</v>
      </c>
      <c r="N3731" s="1" t="s">
        <v>12</v>
      </c>
      <c r="O3731" s="1" t="s">
        <v>13</v>
      </c>
      <c r="P3731" s="1" t="s">
        <v>14</v>
      </c>
      <c r="Q3731" s="1" t="s">
        <v>12</v>
      </c>
      <c r="R3731" s="1" t="s">
        <v>13</v>
      </c>
      <c r="S3731" s="1" t="s">
        <v>14</v>
      </c>
      <c r="T3731" s="1" t="s">
        <v>12</v>
      </c>
      <c r="U3731" s="1" t="s">
        <v>13</v>
      </c>
      <c r="V3731" s="2" t="s">
        <v>14</v>
      </c>
      <c r="W3731" s="241"/>
      <c r="X3731" s="13" t="s">
        <v>45</v>
      </c>
      <c r="Y3731" s="13" t="s">
        <v>46</v>
      </c>
      <c r="Z3731" s="13" t="s">
        <v>45</v>
      </c>
      <c r="AA3731" s="13" t="s">
        <v>46</v>
      </c>
      <c r="AB3731" s="13" t="s">
        <v>45</v>
      </c>
      <c r="AC3731" s="13" t="s">
        <v>46</v>
      </c>
      <c r="AD3731" s="13" t="s">
        <v>45</v>
      </c>
      <c r="AE3731" s="13" t="s">
        <v>46</v>
      </c>
      <c r="AF3731" s="13" t="s">
        <v>45</v>
      </c>
      <c r="AG3731" s="13" t="s">
        <v>46</v>
      </c>
      <c r="AH3731" s="13" t="s">
        <v>45</v>
      </c>
      <c r="AI3731" s="13" t="s">
        <v>46</v>
      </c>
      <c r="AJ3731" s="13" t="s">
        <v>45</v>
      </c>
      <c r="AK3731" s="13" t="s">
        <v>46</v>
      </c>
    </row>
    <row r="3732" spans="1:37" s="14" customFormat="1" x14ac:dyDescent="0.25">
      <c r="A3732" s="3" t="s">
        <v>15</v>
      </c>
      <c r="B3732" s="25"/>
      <c r="C3732" s="25"/>
      <c r="D3732" s="16">
        <f>SUM(B3732:C3732)</f>
        <v>0</v>
      </c>
      <c r="E3732" s="25"/>
      <c r="F3732" s="25"/>
      <c r="G3732" s="16">
        <f>SUM(E3732:F3732)</f>
        <v>0</v>
      </c>
      <c r="H3732" s="25"/>
      <c r="I3732" s="25"/>
      <c r="J3732" s="16">
        <f>SUM(H3732:I3732)</f>
        <v>0</v>
      </c>
      <c r="K3732" s="25"/>
      <c r="L3732" s="25"/>
      <c r="M3732" s="16">
        <f>SUM(K3732:L3732)</f>
        <v>0</v>
      </c>
      <c r="N3732" s="25"/>
      <c r="O3732" s="25"/>
      <c r="P3732" s="16">
        <f>SUM(N3732:O3732)</f>
        <v>0</v>
      </c>
      <c r="Q3732" s="25"/>
      <c r="R3732" s="25"/>
      <c r="S3732" s="16">
        <f>SUM(Q3732:R3732)</f>
        <v>0</v>
      </c>
      <c r="T3732" s="25"/>
      <c r="U3732" s="25"/>
      <c r="V3732" s="16">
        <f>SUM(T3732:U3732)</f>
        <v>0</v>
      </c>
      <c r="W3732" s="27">
        <f>B3732+C3732+E3732+F3732+H3732+I3732+K3732+L3732+N3732+O3732+Q3732+R3732+T3732+U3732</f>
        <v>0</v>
      </c>
      <c r="X3732" s="13">
        <f t="shared" ref="X3732:Y3732" si="29841">SUM(B3732:B3735)</f>
        <v>0</v>
      </c>
      <c r="Y3732" s="13">
        <f t="shared" si="29841"/>
        <v>0</v>
      </c>
      <c r="Z3732" s="13">
        <f t="shared" ref="Z3732:AA3732" si="29842">SUM(E3732:E3735)</f>
        <v>0</v>
      </c>
      <c r="AA3732" s="13">
        <f t="shared" si="29842"/>
        <v>0</v>
      </c>
      <c r="AB3732" s="13">
        <f t="shared" ref="AB3732:AC3732" si="29843">SUM(H3732:H3735)</f>
        <v>0</v>
      </c>
      <c r="AC3732" s="13">
        <f t="shared" si="29843"/>
        <v>0</v>
      </c>
      <c r="AD3732" s="13">
        <f t="shared" ref="AD3732:AE3732" si="29844">SUM(K3732:K3735)</f>
        <v>0</v>
      </c>
      <c r="AE3732" s="13">
        <f t="shared" si="29844"/>
        <v>0</v>
      </c>
      <c r="AF3732" s="13">
        <f t="shared" ref="AF3732:AG3732" si="29845">SUM(N3732:N3735)</f>
        <v>0</v>
      </c>
      <c r="AG3732" s="13">
        <f t="shared" si="29845"/>
        <v>0</v>
      </c>
      <c r="AH3732" s="13">
        <f t="shared" ref="AH3732:AI3732" si="29846">SUM(Q3732:Q3735)</f>
        <v>0</v>
      </c>
      <c r="AI3732" s="13">
        <f t="shared" si="29846"/>
        <v>0</v>
      </c>
      <c r="AJ3732" s="13">
        <f t="shared" ref="AJ3732:AK3732" si="29847">SUM(T3732:T3735)</f>
        <v>0</v>
      </c>
      <c r="AK3732" s="13">
        <f t="shared" si="29847"/>
        <v>0</v>
      </c>
    </row>
    <row r="3733" spans="1:37" s="14" customFormat="1" x14ac:dyDescent="0.25">
      <c r="A3733" s="3" t="s">
        <v>16</v>
      </c>
      <c r="B3733" s="25"/>
      <c r="C3733" s="25"/>
      <c r="D3733" s="16">
        <f t="shared" ref="D3733:D3735" si="29848">SUM(B3733:C3733)</f>
        <v>0</v>
      </c>
      <c r="E3733" s="25"/>
      <c r="F3733" s="25"/>
      <c r="G3733" s="16">
        <f t="shared" ref="G3733:G3735" si="29849">SUM(E3733:F3733)</f>
        <v>0</v>
      </c>
      <c r="H3733" s="25"/>
      <c r="I3733" s="25"/>
      <c r="J3733" s="16">
        <f t="shared" ref="J3733:J3735" si="29850">SUM(H3733:I3733)</f>
        <v>0</v>
      </c>
      <c r="K3733" s="25"/>
      <c r="L3733" s="25"/>
      <c r="M3733" s="16">
        <f t="shared" ref="M3733:M3735" si="29851">SUM(K3733:L3733)</f>
        <v>0</v>
      </c>
      <c r="N3733" s="25"/>
      <c r="O3733" s="25"/>
      <c r="P3733" s="16">
        <f t="shared" ref="P3733:P3735" si="29852">SUM(N3733:O3733)</f>
        <v>0</v>
      </c>
      <c r="Q3733" s="25"/>
      <c r="R3733" s="25"/>
      <c r="S3733" s="16">
        <f t="shared" ref="S3733:S3735" si="29853">SUM(Q3733:R3733)</f>
        <v>0</v>
      </c>
      <c r="T3733" s="25"/>
      <c r="U3733" s="25"/>
      <c r="V3733" s="16">
        <f t="shared" ref="V3733:V3735" si="29854">SUM(T3733:U3733)</f>
        <v>0</v>
      </c>
      <c r="W3733" s="27">
        <f t="shared" ref="W3733:W3744" si="29855">B3733+C3733+E3733+F3733+H3733+I3733+K3733+L3733+N3733+O3733+Q3733+R3733+T3733+U3733</f>
        <v>0</v>
      </c>
      <c r="X3733" s="13">
        <f t="shared" ref="X3733" si="29856">IF(X3732=X3740,0,1)</f>
        <v>0</v>
      </c>
      <c r="Y3733" s="13">
        <f t="shared" ref="Y3733" si="29857">IF(Y3732=Y3740,0,1)</f>
        <v>0</v>
      </c>
      <c r="Z3733" s="13">
        <f t="shared" ref="Z3733" si="29858">IF(Z3732=Z3740,0,1)</f>
        <v>0</v>
      </c>
      <c r="AA3733" s="13">
        <f t="shared" ref="AA3733" si="29859">IF(AA3732=AA3740,0,1)</f>
        <v>0</v>
      </c>
      <c r="AB3733" s="13">
        <f t="shared" ref="AB3733" si="29860">IF(AB3732=AB3740,0,1)</f>
        <v>0</v>
      </c>
      <c r="AC3733" s="13">
        <f t="shared" ref="AC3733" si="29861">IF(AC3732=AC3740,0,1)</f>
        <v>0</v>
      </c>
      <c r="AD3733" s="13">
        <f t="shared" ref="AD3733" si="29862">IF(AD3732=AD3740,0,1)</f>
        <v>0</v>
      </c>
      <c r="AE3733" s="13">
        <f t="shared" ref="AE3733" si="29863">IF(AE3732=AE3740,0,1)</f>
        <v>0</v>
      </c>
      <c r="AF3733" s="13">
        <f t="shared" ref="AF3733" si="29864">IF(AF3732=AF3740,0,1)</f>
        <v>0</v>
      </c>
      <c r="AG3733" s="13">
        <f t="shared" ref="AG3733" si="29865">IF(AG3732=AG3740,0,1)</f>
        <v>0</v>
      </c>
      <c r="AH3733" s="13">
        <f t="shared" ref="AH3733" si="29866">IF(AH3732=AH3740,0,1)</f>
        <v>0</v>
      </c>
      <c r="AI3733" s="13">
        <f t="shared" ref="AI3733" si="29867">IF(AI3732=AI3740,0,1)</f>
        <v>0</v>
      </c>
      <c r="AJ3733" s="13">
        <f t="shared" ref="AJ3733" si="29868">IF(AJ3732=AJ3740,0,1)</f>
        <v>0</v>
      </c>
      <c r="AK3733" s="13">
        <f t="shared" ref="AK3733" si="29869">IF(AK3732=AK3740,0,1)</f>
        <v>0</v>
      </c>
    </row>
    <row r="3734" spans="1:37" s="14" customFormat="1" x14ac:dyDescent="0.25">
      <c r="A3734" s="3" t="s">
        <v>17</v>
      </c>
      <c r="B3734" s="25"/>
      <c r="C3734" s="25"/>
      <c r="D3734" s="16">
        <f t="shared" si="29848"/>
        <v>0</v>
      </c>
      <c r="E3734" s="25"/>
      <c r="F3734" s="25"/>
      <c r="G3734" s="16">
        <f t="shared" si="29849"/>
        <v>0</v>
      </c>
      <c r="H3734" s="25"/>
      <c r="I3734" s="25"/>
      <c r="J3734" s="16">
        <f t="shared" si="29850"/>
        <v>0</v>
      </c>
      <c r="K3734" s="25"/>
      <c r="L3734" s="25"/>
      <c r="M3734" s="16">
        <f t="shared" si="29851"/>
        <v>0</v>
      </c>
      <c r="N3734" s="25"/>
      <c r="O3734" s="25"/>
      <c r="P3734" s="16">
        <f t="shared" si="29852"/>
        <v>0</v>
      </c>
      <c r="Q3734" s="25"/>
      <c r="R3734" s="25"/>
      <c r="S3734" s="16">
        <f t="shared" si="29853"/>
        <v>0</v>
      </c>
      <c r="T3734" s="25"/>
      <c r="U3734" s="25"/>
      <c r="V3734" s="16">
        <f t="shared" si="29854"/>
        <v>0</v>
      </c>
      <c r="W3734" s="27">
        <f t="shared" si="29855"/>
        <v>0</v>
      </c>
      <c r="X3734" s="13">
        <f t="shared" ref="X3734:AK3734" si="29870">IF(X3732=X3736,0,1)</f>
        <v>0</v>
      </c>
      <c r="Y3734" s="13">
        <f t="shared" si="29870"/>
        <v>0</v>
      </c>
      <c r="Z3734" s="13">
        <f t="shared" si="29870"/>
        <v>0</v>
      </c>
      <c r="AA3734" s="13">
        <f t="shared" si="29870"/>
        <v>0</v>
      </c>
      <c r="AB3734" s="13">
        <f t="shared" si="29870"/>
        <v>0</v>
      </c>
      <c r="AC3734" s="13">
        <f t="shared" si="29870"/>
        <v>0</v>
      </c>
      <c r="AD3734" s="13">
        <f t="shared" si="29870"/>
        <v>0</v>
      </c>
      <c r="AE3734" s="13">
        <f t="shared" si="29870"/>
        <v>0</v>
      </c>
      <c r="AF3734" s="13">
        <f t="shared" si="29870"/>
        <v>0</v>
      </c>
      <c r="AG3734" s="13">
        <f t="shared" si="29870"/>
        <v>0</v>
      </c>
      <c r="AH3734" s="13">
        <f t="shared" si="29870"/>
        <v>0</v>
      </c>
      <c r="AI3734" s="13">
        <f t="shared" si="29870"/>
        <v>0</v>
      </c>
      <c r="AJ3734" s="13">
        <f t="shared" si="29870"/>
        <v>0</v>
      </c>
      <c r="AK3734" s="13">
        <f t="shared" si="29870"/>
        <v>0</v>
      </c>
    </row>
    <row r="3735" spans="1:37" s="14" customFormat="1" x14ac:dyDescent="0.25">
      <c r="A3735" s="3" t="s">
        <v>18</v>
      </c>
      <c r="B3735" s="25"/>
      <c r="C3735" s="25"/>
      <c r="D3735" s="16">
        <f t="shared" si="29848"/>
        <v>0</v>
      </c>
      <c r="E3735" s="25"/>
      <c r="F3735" s="25"/>
      <c r="G3735" s="16">
        <f t="shared" si="29849"/>
        <v>0</v>
      </c>
      <c r="H3735" s="25"/>
      <c r="I3735" s="25"/>
      <c r="J3735" s="16">
        <f t="shared" si="29850"/>
        <v>0</v>
      </c>
      <c r="K3735" s="25"/>
      <c r="L3735" s="25"/>
      <c r="M3735" s="16">
        <f t="shared" si="29851"/>
        <v>0</v>
      </c>
      <c r="N3735" s="25"/>
      <c r="O3735" s="25"/>
      <c r="P3735" s="16">
        <f t="shared" si="29852"/>
        <v>0</v>
      </c>
      <c r="Q3735" s="25"/>
      <c r="R3735" s="25"/>
      <c r="S3735" s="16">
        <f t="shared" si="29853"/>
        <v>0</v>
      </c>
      <c r="T3735" s="25"/>
      <c r="U3735" s="25"/>
      <c r="V3735" s="16">
        <f t="shared" si="29854"/>
        <v>0</v>
      </c>
      <c r="W3735" s="27">
        <f t="shared" si="29855"/>
        <v>0</v>
      </c>
      <c r="X3735" s="13" t="str">
        <f t="shared" ref="X3735" si="29871">IF(SUM(X3733:X3734)=2,"WA","")</f>
        <v/>
      </c>
      <c r="Y3735" s="13" t="str">
        <f t="shared" ref="Y3735" si="29872">IF(SUM(Y3733:Y3734)=2,"WA","")</f>
        <v/>
      </c>
      <c r="Z3735" s="13" t="str">
        <f t="shared" ref="Z3735" si="29873">IF(SUM(Z3733:Z3734)=2,"WA","")</f>
        <v/>
      </c>
      <c r="AA3735" s="13" t="str">
        <f t="shared" ref="AA3735" si="29874">IF(SUM(AA3733:AA3734)=2,"WA","")</f>
        <v/>
      </c>
      <c r="AB3735" s="13" t="str">
        <f t="shared" ref="AB3735" si="29875">IF(SUM(AB3733:AB3734)=2,"WA","")</f>
        <v/>
      </c>
      <c r="AC3735" s="13" t="str">
        <f t="shared" ref="AC3735" si="29876">IF(SUM(AC3733:AC3734)=2,"WA","")</f>
        <v/>
      </c>
      <c r="AD3735" s="13" t="str">
        <f t="shared" ref="AD3735" si="29877">IF(SUM(AD3733:AD3734)=2,"WA","")</f>
        <v/>
      </c>
      <c r="AE3735" s="13" t="str">
        <f t="shared" ref="AE3735" si="29878">IF(SUM(AE3733:AE3734)=2,"WA","")</f>
        <v/>
      </c>
      <c r="AF3735" s="13" t="str">
        <f t="shared" ref="AF3735" si="29879">IF(SUM(AF3733:AF3734)=2,"WA","")</f>
        <v/>
      </c>
      <c r="AG3735" s="13" t="str">
        <f t="shared" ref="AG3735" si="29880">IF(SUM(AG3733:AG3734)=2,"WA","")</f>
        <v/>
      </c>
      <c r="AH3735" s="13" t="str">
        <f t="shared" ref="AH3735" si="29881">IF(SUM(AH3733:AH3734)=2,"WA","")</f>
        <v/>
      </c>
      <c r="AI3735" s="13" t="str">
        <f t="shared" ref="AI3735" si="29882">IF(SUM(AI3733:AI3734)=2,"WA","")</f>
        <v/>
      </c>
      <c r="AJ3735" s="13" t="str">
        <f t="shared" ref="AJ3735" si="29883">IF(SUM(AJ3733:AJ3734)=2,"WA","")</f>
        <v/>
      </c>
      <c r="AK3735" s="13" t="str">
        <f t="shared" ref="AK3735" si="29884">IF(SUM(AK3733:AK3734)=2,"WA","")</f>
        <v/>
      </c>
    </row>
    <row r="3736" spans="1:37" s="14" customFormat="1" x14ac:dyDescent="0.25">
      <c r="A3736" s="4" t="s">
        <v>19</v>
      </c>
      <c r="B3736" s="26"/>
      <c r="C3736" s="26"/>
      <c r="D3736" s="18">
        <f>SUM(B3736:C3736)</f>
        <v>0</v>
      </c>
      <c r="E3736" s="26"/>
      <c r="F3736" s="26"/>
      <c r="G3736" s="18">
        <f>SUM(E3736:F3736)</f>
        <v>0</v>
      </c>
      <c r="H3736" s="26"/>
      <c r="I3736" s="26"/>
      <c r="J3736" s="18">
        <f>SUM(H3736:I3736)</f>
        <v>0</v>
      </c>
      <c r="K3736" s="26"/>
      <c r="L3736" s="26"/>
      <c r="M3736" s="18">
        <f>SUM(K3736:L3736)</f>
        <v>0</v>
      </c>
      <c r="N3736" s="26"/>
      <c r="O3736" s="26"/>
      <c r="P3736" s="18">
        <f>SUM(N3736:O3736)</f>
        <v>0</v>
      </c>
      <c r="Q3736" s="26"/>
      <c r="R3736" s="26"/>
      <c r="S3736" s="18">
        <f>SUM(Q3736:R3736)</f>
        <v>0</v>
      </c>
      <c r="T3736" s="26"/>
      <c r="U3736" s="26"/>
      <c r="V3736" s="18">
        <f>SUM(T3736:U3736)</f>
        <v>0</v>
      </c>
      <c r="W3736" s="27">
        <f t="shared" si="29855"/>
        <v>0</v>
      </c>
      <c r="X3736" s="13">
        <f t="shared" ref="X3736:Y3736" si="29885">SUM(B3736:B3739)</f>
        <v>0</v>
      </c>
      <c r="Y3736" s="13">
        <f t="shared" si="29885"/>
        <v>0</v>
      </c>
      <c r="Z3736" s="13">
        <f t="shared" ref="Z3736:AA3736" si="29886">SUM(E3736:E3739)</f>
        <v>0</v>
      </c>
      <c r="AA3736" s="13">
        <f t="shared" si="29886"/>
        <v>0</v>
      </c>
      <c r="AB3736" s="13">
        <f t="shared" ref="AB3736:AC3736" si="29887">SUM(H3736:H3739)</f>
        <v>0</v>
      </c>
      <c r="AC3736" s="13">
        <f t="shared" si="29887"/>
        <v>0</v>
      </c>
      <c r="AD3736" s="13">
        <f t="shared" ref="AD3736:AE3736" si="29888">SUM(K3736:K3739)</f>
        <v>0</v>
      </c>
      <c r="AE3736" s="13">
        <f t="shared" si="29888"/>
        <v>0</v>
      </c>
      <c r="AF3736" s="13">
        <f t="shared" ref="AF3736:AG3736" si="29889">SUM(N3736:N3739)</f>
        <v>0</v>
      </c>
      <c r="AG3736" s="13">
        <f t="shared" si="29889"/>
        <v>0</v>
      </c>
      <c r="AH3736" s="13">
        <f t="shared" ref="AH3736:AI3736" si="29890">SUM(Q3736:Q3739)</f>
        <v>0</v>
      </c>
      <c r="AI3736" s="13">
        <f t="shared" si="29890"/>
        <v>0</v>
      </c>
      <c r="AJ3736" s="13">
        <f t="shared" ref="AJ3736:AK3736" si="29891">SUM(T3736:T3739)</f>
        <v>0</v>
      </c>
      <c r="AK3736" s="13">
        <f t="shared" si="29891"/>
        <v>0</v>
      </c>
    </row>
    <row r="3737" spans="1:37" s="14" customFormat="1" x14ac:dyDescent="0.25">
      <c r="A3737" s="4" t="s">
        <v>20</v>
      </c>
      <c r="B3737" s="26"/>
      <c r="C3737" s="26"/>
      <c r="D3737" s="18">
        <f t="shared" ref="D3737:D3739" si="29892">SUM(B3737:C3737)</f>
        <v>0</v>
      </c>
      <c r="E3737" s="26"/>
      <c r="F3737" s="26"/>
      <c r="G3737" s="18">
        <f t="shared" ref="G3737:G3739" si="29893">SUM(E3737:F3737)</f>
        <v>0</v>
      </c>
      <c r="H3737" s="26"/>
      <c r="I3737" s="26"/>
      <c r="J3737" s="18">
        <f t="shared" ref="J3737:J3739" si="29894">SUM(H3737:I3737)</f>
        <v>0</v>
      </c>
      <c r="K3737" s="26"/>
      <c r="L3737" s="26"/>
      <c r="M3737" s="18">
        <f t="shared" ref="M3737:M3739" si="29895">SUM(K3737:L3737)</f>
        <v>0</v>
      </c>
      <c r="N3737" s="26"/>
      <c r="O3737" s="26"/>
      <c r="P3737" s="18">
        <f t="shared" ref="P3737:P3739" si="29896">SUM(N3737:O3737)</f>
        <v>0</v>
      </c>
      <c r="Q3737" s="26"/>
      <c r="R3737" s="26"/>
      <c r="S3737" s="18">
        <f t="shared" ref="S3737:S3739" si="29897">SUM(Q3737:R3737)</f>
        <v>0</v>
      </c>
      <c r="T3737" s="26"/>
      <c r="U3737" s="26"/>
      <c r="V3737" s="18">
        <f t="shared" ref="V3737:V3739" si="29898">SUM(T3737:U3737)</f>
        <v>0</v>
      </c>
      <c r="W3737" s="27">
        <f t="shared" si="29855"/>
        <v>0</v>
      </c>
      <c r="X3737" s="13">
        <f t="shared" ref="X3737" si="29899">IF(X3736=X3740,0,1)</f>
        <v>0</v>
      </c>
      <c r="Y3737" s="13">
        <f t="shared" ref="Y3737" si="29900">IF(Y3736=Y3740,0,1)</f>
        <v>0</v>
      </c>
      <c r="Z3737" s="13">
        <f t="shared" ref="Z3737" si="29901">IF(Z3736=Z3740,0,1)</f>
        <v>0</v>
      </c>
      <c r="AA3737" s="13">
        <f t="shared" ref="AA3737" si="29902">IF(AA3736=AA3740,0,1)</f>
        <v>0</v>
      </c>
      <c r="AB3737" s="13">
        <f t="shared" ref="AB3737" si="29903">IF(AB3736=AB3740,0,1)</f>
        <v>0</v>
      </c>
      <c r="AC3737" s="13">
        <f t="shared" ref="AC3737" si="29904">IF(AC3736=AC3740,0,1)</f>
        <v>0</v>
      </c>
      <c r="AD3737" s="13">
        <f t="shared" ref="AD3737" si="29905">IF(AD3736=AD3740,0,1)</f>
        <v>0</v>
      </c>
      <c r="AE3737" s="13">
        <f t="shared" ref="AE3737" si="29906">IF(AE3736=AE3740,0,1)</f>
        <v>0</v>
      </c>
      <c r="AF3737" s="13">
        <f t="shared" ref="AF3737" si="29907">IF(AF3736=AF3740,0,1)</f>
        <v>0</v>
      </c>
      <c r="AG3737" s="13">
        <f t="shared" ref="AG3737" si="29908">IF(AG3736=AG3740,0,1)</f>
        <v>0</v>
      </c>
      <c r="AH3737" s="13">
        <f t="shared" ref="AH3737" si="29909">IF(AH3736=AH3740,0,1)</f>
        <v>0</v>
      </c>
      <c r="AI3737" s="13">
        <f t="shared" ref="AI3737" si="29910">IF(AI3736=AI3740,0,1)</f>
        <v>0</v>
      </c>
      <c r="AJ3737" s="13">
        <f t="shared" ref="AJ3737" si="29911">IF(AJ3736=AJ3740,0,1)</f>
        <v>0</v>
      </c>
      <c r="AK3737" s="13">
        <f t="shared" ref="AK3737" si="29912">IF(AK3736=AK3740,0,1)</f>
        <v>0</v>
      </c>
    </row>
    <row r="3738" spans="1:37" s="14" customFormat="1" x14ac:dyDescent="0.25">
      <c r="A3738" s="4" t="s">
        <v>21</v>
      </c>
      <c r="B3738" s="26"/>
      <c r="C3738" s="26"/>
      <c r="D3738" s="18">
        <f t="shared" si="29892"/>
        <v>0</v>
      </c>
      <c r="E3738" s="26"/>
      <c r="F3738" s="26"/>
      <c r="G3738" s="18">
        <f t="shared" si="29893"/>
        <v>0</v>
      </c>
      <c r="H3738" s="26"/>
      <c r="I3738" s="26"/>
      <c r="J3738" s="18">
        <f t="shared" si="29894"/>
        <v>0</v>
      </c>
      <c r="K3738" s="26"/>
      <c r="L3738" s="26"/>
      <c r="M3738" s="18">
        <f t="shared" si="29895"/>
        <v>0</v>
      </c>
      <c r="N3738" s="26"/>
      <c r="O3738" s="26"/>
      <c r="P3738" s="18">
        <f t="shared" si="29896"/>
        <v>0</v>
      </c>
      <c r="Q3738" s="26"/>
      <c r="R3738" s="26"/>
      <c r="S3738" s="18">
        <f t="shared" si="29897"/>
        <v>0</v>
      </c>
      <c r="T3738" s="26"/>
      <c r="U3738" s="26"/>
      <c r="V3738" s="18">
        <f t="shared" si="29898"/>
        <v>0</v>
      </c>
      <c r="W3738" s="27">
        <f t="shared" si="29855"/>
        <v>0</v>
      </c>
      <c r="X3738" s="13">
        <f t="shared" ref="X3738:AK3738" si="29913">IF(X3736=X3732,0,1)</f>
        <v>0</v>
      </c>
      <c r="Y3738" s="13">
        <f t="shared" si="29913"/>
        <v>0</v>
      </c>
      <c r="Z3738" s="13">
        <f t="shared" si="29913"/>
        <v>0</v>
      </c>
      <c r="AA3738" s="13">
        <f t="shared" si="29913"/>
        <v>0</v>
      </c>
      <c r="AB3738" s="13">
        <f t="shared" si="29913"/>
        <v>0</v>
      </c>
      <c r="AC3738" s="13">
        <f t="shared" si="29913"/>
        <v>0</v>
      </c>
      <c r="AD3738" s="13">
        <f t="shared" si="29913"/>
        <v>0</v>
      </c>
      <c r="AE3738" s="13">
        <f t="shared" si="29913"/>
        <v>0</v>
      </c>
      <c r="AF3738" s="13">
        <f t="shared" si="29913"/>
        <v>0</v>
      </c>
      <c r="AG3738" s="13">
        <f t="shared" si="29913"/>
        <v>0</v>
      </c>
      <c r="AH3738" s="13">
        <f t="shared" si="29913"/>
        <v>0</v>
      </c>
      <c r="AI3738" s="13">
        <f t="shared" si="29913"/>
        <v>0</v>
      </c>
      <c r="AJ3738" s="13">
        <f t="shared" si="29913"/>
        <v>0</v>
      </c>
      <c r="AK3738" s="13">
        <f t="shared" si="29913"/>
        <v>0</v>
      </c>
    </row>
    <row r="3739" spans="1:37" s="14" customFormat="1" x14ac:dyDescent="0.25">
      <c r="A3739" s="4" t="s">
        <v>22</v>
      </c>
      <c r="B3739" s="26"/>
      <c r="C3739" s="26"/>
      <c r="D3739" s="18">
        <f t="shared" si="29892"/>
        <v>0</v>
      </c>
      <c r="E3739" s="26"/>
      <c r="F3739" s="26"/>
      <c r="G3739" s="18">
        <f t="shared" si="29893"/>
        <v>0</v>
      </c>
      <c r="H3739" s="26"/>
      <c r="I3739" s="26"/>
      <c r="J3739" s="18">
        <f t="shared" si="29894"/>
        <v>0</v>
      </c>
      <c r="K3739" s="26"/>
      <c r="L3739" s="26"/>
      <c r="M3739" s="18">
        <f t="shared" si="29895"/>
        <v>0</v>
      </c>
      <c r="N3739" s="26"/>
      <c r="O3739" s="26"/>
      <c r="P3739" s="18">
        <f t="shared" si="29896"/>
        <v>0</v>
      </c>
      <c r="Q3739" s="26"/>
      <c r="R3739" s="26"/>
      <c r="S3739" s="18">
        <f t="shared" si="29897"/>
        <v>0</v>
      </c>
      <c r="T3739" s="26"/>
      <c r="U3739" s="26"/>
      <c r="V3739" s="18">
        <f t="shared" si="29898"/>
        <v>0</v>
      </c>
      <c r="W3739" s="27">
        <f t="shared" si="29855"/>
        <v>0</v>
      </c>
      <c r="X3739" s="13" t="str">
        <f t="shared" ref="X3739" si="29914">IF(SUM(X3737:X3738)=2,"HA","")</f>
        <v/>
      </c>
      <c r="Y3739" s="13" t="str">
        <f t="shared" ref="Y3739" si="29915">IF(SUM(Y3737:Y3738)=2,"HA","")</f>
        <v/>
      </c>
      <c r="Z3739" s="13" t="str">
        <f t="shared" ref="Z3739" si="29916">IF(SUM(Z3737:Z3738)=2,"HA","")</f>
        <v/>
      </c>
      <c r="AA3739" s="13" t="str">
        <f t="shared" ref="AA3739" si="29917">IF(SUM(AA3737:AA3738)=2,"HA","")</f>
        <v/>
      </c>
      <c r="AB3739" s="13" t="str">
        <f t="shared" ref="AB3739" si="29918">IF(SUM(AB3737:AB3738)=2,"HA","")</f>
        <v/>
      </c>
      <c r="AC3739" s="13" t="str">
        <f t="shared" ref="AC3739" si="29919">IF(SUM(AC3737:AC3738)=2,"HA","")</f>
        <v/>
      </c>
      <c r="AD3739" s="13" t="str">
        <f t="shared" ref="AD3739" si="29920">IF(SUM(AD3737:AD3738)=2,"HA","")</f>
        <v/>
      </c>
      <c r="AE3739" s="13" t="str">
        <f t="shared" ref="AE3739" si="29921">IF(SUM(AE3737:AE3738)=2,"HA","")</f>
        <v/>
      </c>
      <c r="AF3739" s="13" t="str">
        <f t="shared" ref="AF3739" si="29922">IF(SUM(AF3737:AF3738)=2,"HA","")</f>
        <v/>
      </c>
      <c r="AG3739" s="13" t="str">
        <f t="shared" ref="AG3739" si="29923">IF(SUM(AG3737:AG3738)=2,"HA","")</f>
        <v/>
      </c>
      <c r="AH3739" s="13" t="str">
        <f t="shared" ref="AH3739" si="29924">IF(SUM(AH3737:AH3738)=2,"HA","")</f>
        <v/>
      </c>
      <c r="AI3739" s="13" t="str">
        <f t="shared" ref="AI3739" si="29925">IF(SUM(AI3737:AI3738)=2,"HA","")</f>
        <v/>
      </c>
      <c r="AJ3739" s="13" t="str">
        <f t="shared" ref="AJ3739" si="29926">IF(SUM(AJ3737:AJ3738)=2,"HA","")</f>
        <v/>
      </c>
      <c r="AK3739" s="13" t="str">
        <f t="shared" ref="AK3739" si="29927">IF(SUM(AK3737:AK3738)=2,"HA","")</f>
        <v/>
      </c>
    </row>
    <row r="3740" spans="1:37" s="14" customFormat="1" x14ac:dyDescent="0.25">
      <c r="A3740" s="3" t="s">
        <v>23</v>
      </c>
      <c r="B3740" s="25"/>
      <c r="C3740" s="25"/>
      <c r="D3740" s="16">
        <f>SUM(B3740:C3740)</f>
        <v>0</v>
      </c>
      <c r="E3740" s="25"/>
      <c r="F3740" s="25"/>
      <c r="G3740" s="16">
        <f>SUM(E3740:F3740)</f>
        <v>0</v>
      </c>
      <c r="H3740" s="25"/>
      <c r="I3740" s="25"/>
      <c r="J3740" s="16">
        <f>SUM(H3740:I3740)</f>
        <v>0</v>
      </c>
      <c r="K3740" s="25"/>
      <c r="L3740" s="25"/>
      <c r="M3740" s="16">
        <f>SUM(K3740:L3740)</f>
        <v>0</v>
      </c>
      <c r="N3740" s="25"/>
      <c r="O3740" s="25"/>
      <c r="P3740" s="16">
        <f>SUM(N3740:O3740)</f>
        <v>0</v>
      </c>
      <c r="Q3740" s="25"/>
      <c r="R3740" s="25"/>
      <c r="S3740" s="16">
        <f>SUM(Q3740:R3740)</f>
        <v>0</v>
      </c>
      <c r="T3740" s="25"/>
      <c r="U3740" s="25"/>
      <c r="V3740" s="16">
        <f>SUM(T3740:U3740)</f>
        <v>0</v>
      </c>
      <c r="W3740" s="27">
        <f t="shared" si="29855"/>
        <v>0</v>
      </c>
      <c r="X3740" s="13">
        <f t="shared" ref="X3740:Y3740" si="29928">SUM(B3740:B3744)</f>
        <v>0</v>
      </c>
      <c r="Y3740" s="13">
        <f t="shared" si="29928"/>
        <v>0</v>
      </c>
      <c r="Z3740" s="13">
        <f t="shared" ref="Z3740:AA3740" si="29929">SUM(E3740:E3744)</f>
        <v>0</v>
      </c>
      <c r="AA3740" s="13">
        <f t="shared" si="29929"/>
        <v>0</v>
      </c>
      <c r="AB3740" s="13">
        <f t="shared" ref="AB3740:AC3740" si="29930">SUM(H3740:H3744)</f>
        <v>0</v>
      </c>
      <c r="AC3740" s="13">
        <f t="shared" si="29930"/>
        <v>0</v>
      </c>
      <c r="AD3740" s="13">
        <f t="shared" ref="AD3740:AE3740" si="29931">SUM(K3740:K3744)</f>
        <v>0</v>
      </c>
      <c r="AE3740" s="13">
        <f t="shared" si="29931"/>
        <v>0</v>
      </c>
      <c r="AF3740" s="13">
        <f t="shared" ref="AF3740:AG3740" si="29932">SUM(N3740:N3744)</f>
        <v>0</v>
      </c>
      <c r="AG3740" s="13">
        <f t="shared" si="29932"/>
        <v>0</v>
      </c>
      <c r="AH3740" s="13">
        <f t="shared" ref="AH3740:AI3740" si="29933">SUM(Q3740:Q3744)</f>
        <v>0</v>
      </c>
      <c r="AI3740" s="13">
        <f t="shared" si="29933"/>
        <v>0</v>
      </c>
      <c r="AJ3740" s="13">
        <f t="shared" ref="AJ3740:AK3740" si="29934">SUM(T3740:T3744)</f>
        <v>0</v>
      </c>
      <c r="AK3740" s="13">
        <f t="shared" si="29934"/>
        <v>0</v>
      </c>
    </row>
    <row r="3741" spans="1:37" s="14" customFormat="1" x14ac:dyDescent="0.25">
      <c r="A3741" s="3" t="s">
        <v>24</v>
      </c>
      <c r="B3741" s="25"/>
      <c r="C3741" s="25"/>
      <c r="D3741" s="16">
        <f t="shared" ref="D3741:D3743" si="29935">SUM(B3741:C3741)</f>
        <v>0</v>
      </c>
      <c r="E3741" s="25"/>
      <c r="F3741" s="25"/>
      <c r="G3741" s="16">
        <f t="shared" ref="G3741:G3743" si="29936">SUM(E3741:F3741)</f>
        <v>0</v>
      </c>
      <c r="H3741" s="25"/>
      <c r="I3741" s="25"/>
      <c r="J3741" s="16">
        <f t="shared" ref="J3741:J3743" si="29937">SUM(H3741:I3741)</f>
        <v>0</v>
      </c>
      <c r="K3741" s="25"/>
      <c r="L3741" s="25"/>
      <c r="M3741" s="16">
        <f t="shared" ref="M3741:M3743" si="29938">SUM(K3741:L3741)</f>
        <v>0</v>
      </c>
      <c r="N3741" s="25"/>
      <c r="O3741" s="25"/>
      <c r="P3741" s="16">
        <f t="shared" ref="P3741:P3743" si="29939">SUM(N3741:O3741)</f>
        <v>0</v>
      </c>
      <c r="Q3741" s="25"/>
      <c r="R3741" s="25"/>
      <c r="S3741" s="16">
        <f t="shared" ref="S3741:S3743" si="29940">SUM(Q3741:R3741)</f>
        <v>0</v>
      </c>
      <c r="T3741" s="25"/>
      <c r="U3741" s="25"/>
      <c r="V3741" s="16">
        <f t="shared" ref="V3741:V3743" si="29941">SUM(T3741:U3741)</f>
        <v>0</v>
      </c>
      <c r="W3741" s="27">
        <f t="shared" si="29855"/>
        <v>0</v>
      </c>
      <c r="X3741" s="13">
        <f t="shared" ref="X3741" si="29942">IF(X3740=X3732,0,1)</f>
        <v>0</v>
      </c>
      <c r="Y3741" s="13">
        <f t="shared" ref="Y3741" si="29943">IF(Y3740=Y3732,0,1)</f>
        <v>0</v>
      </c>
      <c r="Z3741" s="13">
        <f t="shared" ref="Z3741" si="29944">IF(Z3740=Z3732,0,1)</f>
        <v>0</v>
      </c>
      <c r="AA3741" s="13">
        <f t="shared" ref="AA3741" si="29945">IF(AA3740=AA3732,0,1)</f>
        <v>0</v>
      </c>
      <c r="AB3741" s="13">
        <f t="shared" ref="AB3741" si="29946">IF(AB3740=AB3732,0,1)</f>
        <v>0</v>
      </c>
      <c r="AC3741" s="13">
        <f t="shared" ref="AC3741" si="29947">IF(AC3740=AC3732,0,1)</f>
        <v>0</v>
      </c>
      <c r="AD3741" s="13">
        <f t="shared" ref="AD3741" si="29948">IF(AD3740=AD3732,0,1)</f>
        <v>0</v>
      </c>
      <c r="AE3741" s="13">
        <f t="shared" ref="AE3741" si="29949">IF(AE3740=AE3732,0,1)</f>
        <v>0</v>
      </c>
      <c r="AF3741" s="13">
        <f t="shared" ref="AF3741" si="29950">IF(AF3740=AF3732,0,1)</f>
        <v>0</v>
      </c>
      <c r="AG3741" s="13">
        <f t="shared" ref="AG3741" si="29951">IF(AG3740=AG3732,0,1)</f>
        <v>0</v>
      </c>
      <c r="AH3741" s="13">
        <f t="shared" ref="AH3741" si="29952">IF(AH3740=AH3732,0,1)</f>
        <v>0</v>
      </c>
      <c r="AI3741" s="13">
        <f t="shared" ref="AI3741" si="29953">IF(AI3740=AI3732,0,1)</f>
        <v>0</v>
      </c>
      <c r="AJ3741" s="13">
        <f t="shared" ref="AJ3741" si="29954">IF(AJ3740=AJ3732,0,1)</f>
        <v>0</v>
      </c>
      <c r="AK3741" s="13">
        <f t="shared" ref="AK3741" si="29955">IF(AK3740=AK3732,0,1)</f>
        <v>0</v>
      </c>
    </row>
    <row r="3742" spans="1:37" s="14" customFormat="1" x14ac:dyDescent="0.25">
      <c r="A3742" s="3" t="s">
        <v>25</v>
      </c>
      <c r="B3742" s="25"/>
      <c r="C3742" s="25"/>
      <c r="D3742" s="16">
        <f t="shared" si="29935"/>
        <v>0</v>
      </c>
      <c r="E3742" s="25"/>
      <c r="F3742" s="25"/>
      <c r="G3742" s="16">
        <f t="shared" si="29936"/>
        <v>0</v>
      </c>
      <c r="H3742" s="25"/>
      <c r="I3742" s="25"/>
      <c r="J3742" s="16">
        <f t="shared" si="29937"/>
        <v>0</v>
      </c>
      <c r="K3742" s="25"/>
      <c r="L3742" s="25"/>
      <c r="M3742" s="16">
        <f t="shared" si="29938"/>
        <v>0</v>
      </c>
      <c r="N3742" s="25"/>
      <c r="O3742" s="25"/>
      <c r="P3742" s="16">
        <f t="shared" si="29939"/>
        <v>0</v>
      </c>
      <c r="Q3742" s="25"/>
      <c r="R3742" s="25"/>
      <c r="S3742" s="16">
        <f t="shared" si="29940"/>
        <v>0</v>
      </c>
      <c r="T3742" s="25"/>
      <c r="U3742" s="25"/>
      <c r="V3742" s="16">
        <f t="shared" si="29941"/>
        <v>0</v>
      </c>
      <c r="W3742" s="27">
        <f t="shared" si="29855"/>
        <v>0</v>
      </c>
      <c r="X3742" s="13">
        <f t="shared" ref="X3742:AK3742" si="29956">IF(X3740=X3736,0,1)</f>
        <v>0</v>
      </c>
      <c r="Y3742" s="13">
        <f t="shared" si="29956"/>
        <v>0</v>
      </c>
      <c r="Z3742" s="13">
        <f t="shared" si="29956"/>
        <v>0</v>
      </c>
      <c r="AA3742" s="13">
        <f t="shared" si="29956"/>
        <v>0</v>
      </c>
      <c r="AB3742" s="13">
        <f t="shared" si="29956"/>
        <v>0</v>
      </c>
      <c r="AC3742" s="13">
        <f t="shared" si="29956"/>
        <v>0</v>
      </c>
      <c r="AD3742" s="13">
        <f t="shared" si="29956"/>
        <v>0</v>
      </c>
      <c r="AE3742" s="13">
        <f t="shared" si="29956"/>
        <v>0</v>
      </c>
      <c r="AF3742" s="13">
        <f t="shared" si="29956"/>
        <v>0</v>
      </c>
      <c r="AG3742" s="13">
        <f t="shared" si="29956"/>
        <v>0</v>
      </c>
      <c r="AH3742" s="13">
        <f t="shared" si="29956"/>
        <v>0</v>
      </c>
      <c r="AI3742" s="13">
        <f t="shared" si="29956"/>
        <v>0</v>
      </c>
      <c r="AJ3742" s="13">
        <f t="shared" si="29956"/>
        <v>0</v>
      </c>
      <c r="AK3742" s="13">
        <f t="shared" si="29956"/>
        <v>0</v>
      </c>
    </row>
    <row r="3743" spans="1:37" s="14" customFormat="1" x14ac:dyDescent="0.25">
      <c r="A3743" s="3" t="s">
        <v>26</v>
      </c>
      <c r="B3743" s="25"/>
      <c r="C3743" s="25"/>
      <c r="D3743" s="16">
        <f t="shared" si="29935"/>
        <v>0</v>
      </c>
      <c r="E3743" s="25"/>
      <c r="F3743" s="25"/>
      <c r="G3743" s="16">
        <f t="shared" si="29936"/>
        <v>0</v>
      </c>
      <c r="H3743" s="25"/>
      <c r="I3743" s="25"/>
      <c r="J3743" s="16">
        <f t="shared" si="29937"/>
        <v>0</v>
      </c>
      <c r="K3743" s="25"/>
      <c r="L3743" s="25"/>
      <c r="M3743" s="16">
        <f t="shared" si="29938"/>
        <v>0</v>
      </c>
      <c r="N3743" s="25"/>
      <c r="O3743" s="25"/>
      <c r="P3743" s="16">
        <f t="shared" si="29939"/>
        <v>0</v>
      </c>
      <c r="Q3743" s="25"/>
      <c r="R3743" s="25"/>
      <c r="S3743" s="16">
        <f t="shared" si="29940"/>
        <v>0</v>
      </c>
      <c r="T3743" s="25"/>
      <c r="U3743" s="25"/>
      <c r="V3743" s="16">
        <f t="shared" si="29941"/>
        <v>0</v>
      </c>
      <c r="W3743" s="27">
        <f t="shared" si="29855"/>
        <v>0</v>
      </c>
      <c r="X3743" s="13" t="str">
        <f t="shared" ref="X3743" si="29957">IF(SUM(X3741:X3742)=2,"WH","")</f>
        <v/>
      </c>
      <c r="Y3743" s="13" t="str">
        <f t="shared" ref="Y3743" si="29958">IF(SUM(Y3741:Y3742)=2,"WH","")</f>
        <v/>
      </c>
      <c r="Z3743" s="13" t="str">
        <f t="shared" ref="Z3743" si="29959">IF(SUM(Z3741:Z3742)=2,"WH","")</f>
        <v/>
      </c>
      <c r="AA3743" s="13" t="str">
        <f t="shared" ref="AA3743" si="29960">IF(SUM(AA3741:AA3742)=2,"WH","")</f>
        <v/>
      </c>
      <c r="AB3743" s="13" t="str">
        <f t="shared" ref="AB3743" si="29961">IF(SUM(AB3741:AB3742)=2,"WH","")</f>
        <v/>
      </c>
      <c r="AC3743" s="13" t="str">
        <f t="shared" ref="AC3743" si="29962">IF(SUM(AC3741:AC3742)=2,"WH","")</f>
        <v/>
      </c>
      <c r="AD3743" s="13" t="str">
        <f t="shared" ref="AD3743" si="29963">IF(SUM(AD3741:AD3742)=2,"WH","")</f>
        <v/>
      </c>
      <c r="AE3743" s="13" t="str">
        <f t="shared" ref="AE3743" si="29964">IF(SUM(AE3741:AE3742)=2,"WH","")</f>
        <v/>
      </c>
      <c r="AF3743" s="13" t="str">
        <f t="shared" ref="AF3743" si="29965">IF(SUM(AF3741:AF3742)=2,"WH","")</f>
        <v/>
      </c>
      <c r="AG3743" s="13" t="str">
        <f t="shared" ref="AG3743" si="29966">IF(SUM(AG3741:AG3742)=2,"WH","")</f>
        <v/>
      </c>
      <c r="AH3743" s="13" t="str">
        <f t="shared" ref="AH3743" si="29967">IF(SUM(AH3741:AH3742)=2,"WH","")</f>
        <v/>
      </c>
      <c r="AI3743" s="13" t="str">
        <f t="shared" ref="AI3743" si="29968">IF(SUM(AI3741:AI3742)=2,"WH","")</f>
        <v/>
      </c>
      <c r="AJ3743" s="13" t="str">
        <f t="shared" ref="AJ3743" si="29969">IF(SUM(AJ3741:AJ3742)=2,"WH","")</f>
        <v/>
      </c>
      <c r="AK3743" s="13" t="str">
        <f t="shared" ref="AK3743" si="29970">IF(SUM(AK3741:AK3742)=2,"WH","")</f>
        <v/>
      </c>
    </row>
    <row r="3744" spans="1:37" s="14" customFormat="1" x14ac:dyDescent="0.25">
      <c r="A3744" s="3" t="s">
        <v>27</v>
      </c>
      <c r="B3744" s="25"/>
      <c r="C3744" s="25"/>
      <c r="D3744" s="16">
        <f>SUM(B3744:C3744)</f>
        <v>0</v>
      </c>
      <c r="E3744" s="25"/>
      <c r="F3744" s="25"/>
      <c r="G3744" s="16">
        <f>SUM(E3744:F3744)</f>
        <v>0</v>
      </c>
      <c r="H3744" s="25"/>
      <c r="I3744" s="25"/>
      <c r="J3744" s="16">
        <f>SUM(H3744:I3744)</f>
        <v>0</v>
      </c>
      <c r="K3744" s="25"/>
      <c r="L3744" s="25"/>
      <c r="M3744" s="16">
        <f>SUM(K3744:L3744)</f>
        <v>0</v>
      </c>
      <c r="N3744" s="25"/>
      <c r="O3744" s="25"/>
      <c r="P3744" s="16">
        <f>SUM(N3744:O3744)</f>
        <v>0</v>
      </c>
      <c r="Q3744" s="25"/>
      <c r="R3744" s="25"/>
      <c r="S3744" s="16">
        <f>SUM(Q3744:R3744)</f>
        <v>0</v>
      </c>
      <c r="T3744" s="25"/>
      <c r="U3744" s="25"/>
      <c r="V3744" s="16">
        <f>SUM(T3744:U3744)</f>
        <v>0</v>
      </c>
      <c r="W3744" s="27">
        <f t="shared" si="29855"/>
        <v>0</v>
      </c>
      <c r="X3744" s="13"/>
      <c r="Y3744" s="13"/>
      <c r="Z3744" s="13"/>
      <c r="AA3744" s="13"/>
      <c r="AB3744" s="13"/>
      <c r="AC3744" s="13"/>
      <c r="AD3744" s="13"/>
      <c r="AE3744" s="13"/>
      <c r="AF3744" s="13"/>
      <c r="AG3744" s="13"/>
    </row>
    <row r="3745" spans="1:41" s="14" customFormat="1" ht="15.75" thickBot="1" x14ac:dyDescent="0.3">
      <c r="A3745" s="5" t="s">
        <v>11</v>
      </c>
      <c r="B3745" s="20">
        <f>SUM(B3732:B3735)</f>
        <v>0</v>
      </c>
      <c r="C3745" s="20">
        <f t="shared" ref="C3745:W3745" si="29971">SUM(C3732:C3735)</f>
        <v>0</v>
      </c>
      <c r="D3745" s="20">
        <f t="shared" si="29971"/>
        <v>0</v>
      </c>
      <c r="E3745" s="20">
        <f t="shared" si="29971"/>
        <v>0</v>
      </c>
      <c r="F3745" s="20">
        <f t="shared" si="29971"/>
        <v>0</v>
      </c>
      <c r="G3745" s="20">
        <f t="shared" si="29971"/>
        <v>0</v>
      </c>
      <c r="H3745" s="20">
        <f t="shared" si="29971"/>
        <v>0</v>
      </c>
      <c r="I3745" s="20">
        <f t="shared" si="29971"/>
        <v>0</v>
      </c>
      <c r="J3745" s="20">
        <f t="shared" si="29971"/>
        <v>0</v>
      </c>
      <c r="K3745" s="20">
        <f t="shared" si="29971"/>
        <v>0</v>
      </c>
      <c r="L3745" s="20">
        <f t="shared" si="29971"/>
        <v>0</v>
      </c>
      <c r="M3745" s="20">
        <f t="shared" si="29971"/>
        <v>0</v>
      </c>
      <c r="N3745" s="20">
        <f t="shared" si="29971"/>
        <v>0</v>
      </c>
      <c r="O3745" s="20">
        <f t="shared" si="29971"/>
        <v>0</v>
      </c>
      <c r="P3745" s="20">
        <f t="shared" si="29971"/>
        <v>0</v>
      </c>
      <c r="Q3745" s="20">
        <f t="shared" si="29971"/>
        <v>0</v>
      </c>
      <c r="R3745" s="20">
        <f t="shared" si="29971"/>
        <v>0</v>
      </c>
      <c r="S3745" s="20">
        <f t="shared" si="29971"/>
        <v>0</v>
      </c>
      <c r="T3745" s="20">
        <f t="shared" si="29971"/>
        <v>0</v>
      </c>
      <c r="U3745" s="20">
        <f t="shared" si="29971"/>
        <v>0</v>
      </c>
      <c r="V3745" s="20">
        <f t="shared" si="29971"/>
        <v>0</v>
      </c>
      <c r="W3745" s="20">
        <f t="shared" si="29971"/>
        <v>0</v>
      </c>
      <c r="X3745" s="13"/>
      <c r="Y3745" s="13"/>
      <c r="Z3745" s="13"/>
      <c r="AA3745" s="13"/>
      <c r="AB3745" s="13"/>
      <c r="AC3745" s="13"/>
      <c r="AD3745" s="13"/>
      <c r="AE3745" s="13"/>
      <c r="AF3745" s="13"/>
      <c r="AG3745" s="13"/>
    </row>
    <row r="3746" spans="1:41" s="14" customFormat="1" x14ac:dyDescent="0.25">
      <c r="A3746" s="14" t="s">
        <v>0</v>
      </c>
      <c r="B3746" s="251"/>
      <c r="C3746" s="251"/>
      <c r="D3746" s="251"/>
      <c r="E3746" s="224" t="s">
        <v>3</v>
      </c>
      <c r="F3746" s="224"/>
      <c r="G3746" s="224"/>
      <c r="H3746" s="228" t="s">
        <v>152</v>
      </c>
      <c r="I3746" s="228"/>
      <c r="J3746" s="227">
        <f>MROUND(B3747*0.135,1)</f>
        <v>0</v>
      </c>
      <c r="K3746" s="227"/>
      <c r="L3746" s="229" t="s">
        <v>239</v>
      </c>
      <c r="M3746" s="229"/>
      <c r="N3746" s="229"/>
      <c r="O3746" s="231" t="s">
        <v>152</v>
      </c>
      <c r="P3746" s="231"/>
      <c r="Q3746" s="232"/>
      <c r="R3746" s="232"/>
      <c r="S3746" s="127" t="s">
        <v>1</v>
      </c>
      <c r="T3746" s="124"/>
      <c r="U3746" s="236">
        <f>IFERROR(J3747/W3763,0)</f>
        <v>0</v>
      </c>
      <c r="V3746" s="236"/>
      <c r="W3746" s="124"/>
      <c r="X3746" s="13"/>
      <c r="Y3746" s="13"/>
      <c r="Z3746" s="13"/>
      <c r="AA3746" s="13"/>
      <c r="AB3746" s="13"/>
      <c r="AC3746" s="13"/>
      <c r="AD3746" s="13"/>
      <c r="AE3746" s="13"/>
      <c r="AF3746" s="13"/>
      <c r="AG3746" s="13"/>
    </row>
    <row r="3747" spans="1:41" s="14" customFormat="1" ht="15.75" thickBot="1" x14ac:dyDescent="0.3">
      <c r="A3747" s="14" t="s">
        <v>2</v>
      </c>
      <c r="B3747" s="248"/>
      <c r="C3747" s="248"/>
      <c r="D3747" s="248"/>
      <c r="E3747" s="225"/>
      <c r="F3747" s="225"/>
      <c r="G3747" s="225"/>
      <c r="H3747" s="238" t="s">
        <v>153</v>
      </c>
      <c r="I3747" s="238"/>
      <c r="J3747" s="226">
        <f>MROUND(B3747*0.162,1)</f>
        <v>0</v>
      </c>
      <c r="K3747" s="226"/>
      <c r="L3747" s="230"/>
      <c r="M3747" s="230"/>
      <c r="N3747" s="230"/>
      <c r="O3747" s="233" t="s">
        <v>153</v>
      </c>
      <c r="P3747" s="233"/>
      <c r="Q3747" s="234"/>
      <c r="R3747" s="234"/>
      <c r="S3747" s="237" t="str">
        <f>IF(CONCATENATE(X3747,Y3747,Z3747,AA3747,AB3747,AC3747,AD3747,AE3747,AF3747,,AG3747,,AH3747,,AI3747,AJ3747,AK3747)="","",(CONCATENATE("ERRORS: ", X3747,Y3747,Z3747,AA3747,AB3747,AC3747,AD3747,AE3747,AF3747,,AG3747,,AH3747,,AI3747,AJ3747,AK3747)))</f>
        <v/>
      </c>
      <c r="T3747" s="237"/>
      <c r="U3747" s="237"/>
      <c r="V3747" s="237"/>
      <c r="W3747" s="237"/>
      <c r="X3747" s="13" t="str">
        <f t="shared" ref="X3747" si="29972">IF(X3753="",IF(X3757="",IF(X3761="","",CONCATENATE(", ",X3748,X3749,X3761)),CONCATENATE(", ",X3748,X3749,X3757)),IF(X3757="",CONCATENATE(", ",X3748,X3749,X3753),CONCATENATE(", ",X3748,X3749,X3753,", ",X3748,X3749,X3757,", ",X3748,X3749,X3761)))</f>
        <v/>
      </c>
      <c r="Y3747" s="13" t="str">
        <f t="shared" ref="Y3747" si="29973">IF(Y3753="",IF(Y3757="",IF(Y3761="","",CONCATENATE(", ",X3748,Y3749,Y3761)),CONCATENATE(", ",X3748,Y3749,Y3757)),IF(Y3757="",CONCATENATE(", ",X3748,Y3749,Y3753),CONCATENATE(", ",X3748,Y3749,Y3753,", ",X3748,Y3749,Y3757,", ",X3748,Y3749,Y3761)))</f>
        <v/>
      </c>
      <c r="Z3747" s="13" t="str">
        <f t="shared" ref="Z3747" si="29974">IF(Z3753="",IF(Z3757="",IF(Z3761="","",CONCATENATE(", ",Z3748,Z3749,Z3761)),CONCATENATE(", ",Z3748,Z3749,Z3757)),IF(Z3757="",CONCATENATE(", ",Z3748,Z3749,Z3753),CONCATENATE(", ",Z3748,Z3749,Z3753,", ",Z3748,Z3749,Z3757,", ",Z3748,Z3749,Z3761)))</f>
        <v/>
      </c>
      <c r="AA3747" s="13" t="str">
        <f t="shared" ref="AA3747" si="29975">IF(AA3753="",IF(AA3757="",IF(AA3761="","",CONCATENATE(", ",Z3748,AA3749,AA3761)),CONCATENATE(", ",Z3748,AA3749,AA3757)),IF(AA3757="",CONCATENATE(", ",Z3748,AA3749,AA3753),CONCATENATE(", ",Z3748,AA3749,AA3753,", ",Z3748,AA3749,AA3757,", ",Z3748,AA3749,AA3761)))</f>
        <v/>
      </c>
      <c r="AB3747" s="13" t="str">
        <f t="shared" ref="AB3747" si="29976">IF(AB3753="",IF(AB3757="",IF(AB3761="","",CONCATENATE(", ",AB3748,AB3749,AB3761)),CONCATENATE(", ",AB3748,AB3749,AB3757)),IF(AB3757="",CONCATENATE(", ",AB3748,AB3749,AB3753),CONCATENATE(", ",AB3748,AB3749,AB3753,", ",AB3748,AB3749,AB3757,", ",AB3748,AB3749,AB3761)))</f>
        <v/>
      </c>
      <c r="AC3747" s="13" t="str">
        <f t="shared" ref="AC3747" si="29977">IF(AC3753="",IF(AC3757="",IF(AC3761="","",CONCATENATE(", ",AB3748,AC3749,AC3761)),CONCATENATE(", ",AB3748,AC3749,AC3757)),IF(AC3757="",CONCATENATE(", ",AB3748,AC3749,AC3753),CONCATENATE(", ",AB3748,AC3749,AC3753,", ",AB3748,AC3749,AC3757,", ",AB3748,AC3749,AC3761)))</f>
        <v/>
      </c>
      <c r="AD3747" s="13" t="str">
        <f t="shared" ref="AD3747" si="29978">IF(AD3753="",IF(AD3757="",IF(AD3761="","",CONCATENATE(", ",AD3748,AD3749,AD3761)),CONCATENATE(", ",AD3748,AD3749,AD3757)),IF(AD3757="",CONCATENATE(", ",AD3748,AD3749,AD3753),CONCATENATE(", ",AD3748,AD3749,AD3753,", ",AD3748,AD3749,AD3757,", ",AD3748,AD3749,AD3761)))</f>
        <v/>
      </c>
      <c r="AE3747" s="13" t="str">
        <f t="shared" ref="AE3747" si="29979">IF(AE3753="",IF(AE3757="",IF(AE3761="","",CONCATENATE(", ",AD3748,AE3749,AE3761)),CONCATENATE(", ",AD3748,AE3749,AE3757)),IF(AE3757="",CONCATENATE(", ",AD3748,AE3749,AE3753),CONCATENATE(", ",AD3748,AE3749,AE3753,", ",AD3748,AE3749,AE3757,", ",AD3748,AE3749,AE3761)))</f>
        <v/>
      </c>
      <c r="AF3747" s="13" t="str">
        <f t="shared" ref="AF3747" si="29980">IF(AF3753="",IF(AF3757="",IF(AF3761="","",CONCATENATE(", ",AF3748,AF3749,AF3761)),CONCATENATE(", ",AF3748,AF3749,AF3757)),IF(AF3757="",CONCATENATE(", ",AF3748,AF3749,AF3753),CONCATENATE(", ",AF3748,AF3749,AF3753,", ",AF3748,AF3749,AF3757,", ",AF3748,AF3749,AF3761)))</f>
        <v/>
      </c>
      <c r="AG3747" s="13" t="str">
        <f t="shared" ref="AG3747" si="29981">IF(AG3753="",IF(AG3757="",IF(AG3761="","",CONCATENATE(", ",AF3748,AG3749,AG3761)),CONCATENATE(", ",AF3748,AG3749,AG3757)),IF(AG3757="",CONCATENATE(", ",AF3748,AG3749,AG3753),CONCATENATE(", ",AF3748,AG3749,AG3753,", ",AF3748,AG3749,AG3757,", ",AF3748,AG3749,AG3761)))</f>
        <v/>
      </c>
      <c r="AH3747" s="13" t="str">
        <f t="shared" ref="AH3747" si="29982">IF(AH3753="",IF(AH3757="",IF(AH3761="","",CONCATENATE(", ",AH3748,AH3749,AH3761)),CONCATENATE(", ",AH3748,AH3749,AH3757)),IF(AH3757="",CONCATENATE(", ",AH3748,AH3749,AH3753),CONCATENATE(", ",AH3748,AH3749,AH3753,", ",AH3748,AH3749,AH3757,", ",AH3748,AH3749,AH3761)))</f>
        <v/>
      </c>
      <c r="AI3747" s="13" t="str">
        <f t="shared" ref="AI3747" si="29983">IF(AI3753="",IF(AI3757="",IF(AI3761="","",CONCATENATE(", ",AH3748,AI3749,AI3761)),CONCATENATE(", ",AH3748,AI3749,AI3757)),IF(AI3757="",CONCATENATE(", ",AH3748,AI3749,AI3753),CONCATENATE(", ",AH3748,AI3749,AI3753,", ",AH3748,AI3749,AI3757,", ",AH3748,AI3749,AI3761)))</f>
        <v/>
      </c>
      <c r="AJ3747" s="13" t="str">
        <f t="shared" ref="AJ3747" si="29984">IF(AJ3753="",IF(AJ3757="",IF(AJ3761="","",CONCATENATE(", ",AJ3748,AJ3749,AJ3761)),CONCATENATE(", ",AJ3748,AJ3749,AJ3757)),IF(AJ3757="",CONCATENATE(", ",AJ3748,AJ3749,AJ3753),CONCATENATE(", ",AJ3748,AJ3749,AJ3753,", ",AJ3748,AJ3749,AJ3757,", ",AJ3748,AJ3749,AJ3761)))</f>
        <v/>
      </c>
      <c r="AK3747" s="13" t="str">
        <f t="shared" ref="AK3747" si="29985">IF(AK3753="",IF(AK3757="",IF(AK3761="","",CONCATENATE(", ",AJ3748,AK3749,AK3761)),CONCATENATE(", ",AJ3748,AK3749,AK3757)),IF(AK3757="",CONCATENATE(", ",AJ3748,AK3749,AK3753),CONCATENATE(", ",AJ3748,AK3749,AK3753,", ",AJ3748,AK3749,AK3757,", ",AJ3748,AK3749,AK3761)))</f>
        <v/>
      </c>
    </row>
    <row r="3748" spans="1:41" s="14" customFormat="1" x14ac:dyDescent="0.25">
      <c r="A3748" s="249"/>
      <c r="B3748" s="235" t="s">
        <v>4</v>
      </c>
      <c r="C3748" s="235"/>
      <c r="D3748" s="235"/>
      <c r="E3748" s="235" t="s">
        <v>5</v>
      </c>
      <c r="F3748" s="235"/>
      <c r="G3748" s="235"/>
      <c r="H3748" s="235" t="s">
        <v>6</v>
      </c>
      <c r="I3748" s="235"/>
      <c r="J3748" s="235"/>
      <c r="K3748" s="235" t="s">
        <v>7</v>
      </c>
      <c r="L3748" s="235"/>
      <c r="M3748" s="235"/>
      <c r="N3748" s="235" t="s">
        <v>8</v>
      </c>
      <c r="O3748" s="235"/>
      <c r="P3748" s="235"/>
      <c r="Q3748" s="235" t="s">
        <v>9</v>
      </c>
      <c r="R3748" s="235"/>
      <c r="S3748" s="235"/>
      <c r="T3748" s="235" t="s">
        <v>10</v>
      </c>
      <c r="U3748" s="235"/>
      <c r="V3748" s="239"/>
      <c r="W3748" s="240" t="s">
        <v>11</v>
      </c>
      <c r="X3748" s="277" t="s">
        <v>47</v>
      </c>
      <c r="Y3748" s="269"/>
      <c r="Z3748" s="278" t="s">
        <v>48</v>
      </c>
      <c r="AA3748" s="276"/>
      <c r="AB3748" s="278" t="s">
        <v>49</v>
      </c>
      <c r="AC3748" s="276"/>
      <c r="AD3748" s="276" t="s">
        <v>50</v>
      </c>
      <c r="AE3748" s="276"/>
      <c r="AF3748" s="276" t="s">
        <v>51</v>
      </c>
      <c r="AG3748" s="276"/>
      <c r="AH3748" s="276" t="s">
        <v>52</v>
      </c>
      <c r="AI3748" s="276"/>
      <c r="AJ3748" s="276" t="s">
        <v>53</v>
      </c>
      <c r="AK3748" s="276"/>
    </row>
    <row r="3749" spans="1:41" s="14" customFormat="1" x14ac:dyDescent="0.25">
      <c r="A3749" s="250"/>
      <c r="B3749" s="1" t="s">
        <v>12</v>
      </c>
      <c r="C3749" s="1" t="s">
        <v>13</v>
      </c>
      <c r="D3749" s="1" t="s">
        <v>14</v>
      </c>
      <c r="E3749" s="1" t="s">
        <v>12</v>
      </c>
      <c r="F3749" s="1" t="s">
        <v>13</v>
      </c>
      <c r="G3749" s="1" t="s">
        <v>14</v>
      </c>
      <c r="H3749" s="1" t="s">
        <v>12</v>
      </c>
      <c r="I3749" s="1" t="s">
        <v>13</v>
      </c>
      <c r="J3749" s="1" t="s">
        <v>14</v>
      </c>
      <c r="K3749" s="1" t="s">
        <v>12</v>
      </c>
      <c r="L3749" s="1" t="s">
        <v>13</v>
      </c>
      <c r="M3749" s="1" t="s">
        <v>14</v>
      </c>
      <c r="N3749" s="1" t="s">
        <v>12</v>
      </c>
      <c r="O3749" s="1" t="s">
        <v>13</v>
      </c>
      <c r="P3749" s="1" t="s">
        <v>14</v>
      </c>
      <c r="Q3749" s="1" t="s">
        <v>12</v>
      </c>
      <c r="R3749" s="1" t="s">
        <v>13</v>
      </c>
      <c r="S3749" s="1" t="s">
        <v>14</v>
      </c>
      <c r="T3749" s="1" t="s">
        <v>12</v>
      </c>
      <c r="U3749" s="1" t="s">
        <v>13</v>
      </c>
      <c r="V3749" s="2" t="s">
        <v>14</v>
      </c>
      <c r="W3749" s="241"/>
      <c r="X3749" s="13" t="s">
        <v>45</v>
      </c>
      <c r="Y3749" s="13" t="s">
        <v>46</v>
      </c>
      <c r="Z3749" s="13" t="s">
        <v>45</v>
      </c>
      <c r="AA3749" s="13" t="s">
        <v>46</v>
      </c>
      <c r="AB3749" s="13" t="s">
        <v>45</v>
      </c>
      <c r="AC3749" s="13" t="s">
        <v>46</v>
      </c>
      <c r="AD3749" s="13" t="s">
        <v>45</v>
      </c>
      <c r="AE3749" s="13" t="s">
        <v>46</v>
      </c>
      <c r="AF3749" s="13" t="s">
        <v>45</v>
      </c>
      <c r="AG3749" s="13" t="s">
        <v>46</v>
      </c>
      <c r="AH3749" s="13" t="s">
        <v>45</v>
      </c>
      <c r="AI3749" s="13" t="s">
        <v>46</v>
      </c>
      <c r="AJ3749" s="13" t="s">
        <v>45</v>
      </c>
      <c r="AK3749" s="13" t="s">
        <v>46</v>
      </c>
    </row>
    <row r="3750" spans="1:41" s="14" customFormat="1" x14ac:dyDescent="0.25">
      <c r="A3750" s="3" t="s">
        <v>15</v>
      </c>
      <c r="B3750" s="25"/>
      <c r="C3750" s="25"/>
      <c r="D3750" s="16">
        <f>SUM(B3750:C3750)</f>
        <v>0</v>
      </c>
      <c r="E3750" s="25"/>
      <c r="F3750" s="25"/>
      <c r="G3750" s="16">
        <f>SUM(E3750:F3750)</f>
        <v>0</v>
      </c>
      <c r="H3750" s="25"/>
      <c r="I3750" s="25"/>
      <c r="J3750" s="16">
        <f>SUM(H3750:I3750)</f>
        <v>0</v>
      </c>
      <c r="K3750" s="25"/>
      <c r="L3750" s="25"/>
      <c r="M3750" s="16">
        <f>SUM(K3750:L3750)</f>
        <v>0</v>
      </c>
      <c r="N3750" s="25"/>
      <c r="O3750" s="25"/>
      <c r="P3750" s="16">
        <f>SUM(N3750:O3750)</f>
        <v>0</v>
      </c>
      <c r="Q3750" s="25"/>
      <c r="R3750" s="25"/>
      <c r="S3750" s="16">
        <f>SUM(Q3750:R3750)</f>
        <v>0</v>
      </c>
      <c r="T3750" s="25"/>
      <c r="U3750" s="25"/>
      <c r="V3750" s="16">
        <f>SUM(T3750:U3750)</f>
        <v>0</v>
      </c>
      <c r="W3750" s="27">
        <f>B3750+C3750+E3750+F3750+H3750+I3750+K3750+L3750+N3750+O3750+Q3750+R3750+T3750+U3750</f>
        <v>0</v>
      </c>
      <c r="X3750" s="13">
        <f t="shared" ref="X3750:Y3750" si="29986">SUM(B3750:B3753)</f>
        <v>0</v>
      </c>
      <c r="Y3750" s="13">
        <f t="shared" si="29986"/>
        <v>0</v>
      </c>
      <c r="Z3750" s="13">
        <f t="shared" ref="Z3750:AA3750" si="29987">SUM(E3750:E3753)</f>
        <v>0</v>
      </c>
      <c r="AA3750" s="13">
        <f t="shared" si="29987"/>
        <v>0</v>
      </c>
      <c r="AB3750" s="13">
        <f t="shared" ref="AB3750:AC3750" si="29988">SUM(H3750:H3753)</f>
        <v>0</v>
      </c>
      <c r="AC3750" s="13">
        <f t="shared" si="29988"/>
        <v>0</v>
      </c>
      <c r="AD3750" s="13">
        <f t="shared" ref="AD3750:AE3750" si="29989">SUM(K3750:K3753)</f>
        <v>0</v>
      </c>
      <c r="AE3750" s="13">
        <f t="shared" si="29989"/>
        <v>0</v>
      </c>
      <c r="AF3750" s="13">
        <f t="shared" ref="AF3750:AG3750" si="29990">SUM(N3750:N3753)</f>
        <v>0</v>
      </c>
      <c r="AG3750" s="13">
        <f t="shared" si="29990"/>
        <v>0</v>
      </c>
      <c r="AH3750" s="13">
        <f t="shared" ref="AH3750:AI3750" si="29991">SUM(Q3750:Q3753)</f>
        <v>0</v>
      </c>
      <c r="AI3750" s="13">
        <f t="shared" si="29991"/>
        <v>0</v>
      </c>
      <c r="AJ3750" s="13">
        <f t="shared" ref="AJ3750:AK3750" si="29992">SUM(T3750:T3753)</f>
        <v>0</v>
      </c>
      <c r="AK3750" s="13">
        <f t="shared" si="29992"/>
        <v>0</v>
      </c>
      <c r="AL3750" s="13"/>
      <c r="AM3750" s="13"/>
      <c r="AN3750" s="13"/>
      <c r="AO3750" s="13"/>
    </row>
    <row r="3751" spans="1:41" s="14" customFormat="1" x14ac:dyDescent="0.25">
      <c r="A3751" s="3" t="s">
        <v>16</v>
      </c>
      <c r="B3751" s="25"/>
      <c r="C3751" s="25"/>
      <c r="D3751" s="16">
        <f t="shared" ref="D3751:D3753" si="29993">SUM(B3751:C3751)</f>
        <v>0</v>
      </c>
      <c r="E3751" s="25"/>
      <c r="F3751" s="25"/>
      <c r="G3751" s="16">
        <f t="shared" ref="G3751:G3753" si="29994">SUM(E3751:F3751)</f>
        <v>0</v>
      </c>
      <c r="H3751" s="25"/>
      <c r="I3751" s="25"/>
      <c r="J3751" s="16">
        <f t="shared" ref="J3751:J3753" si="29995">SUM(H3751:I3751)</f>
        <v>0</v>
      </c>
      <c r="K3751" s="25"/>
      <c r="L3751" s="25"/>
      <c r="M3751" s="16">
        <f t="shared" ref="M3751:M3753" si="29996">SUM(K3751:L3751)</f>
        <v>0</v>
      </c>
      <c r="N3751" s="25"/>
      <c r="O3751" s="25"/>
      <c r="P3751" s="16">
        <f t="shared" ref="P3751:P3753" si="29997">SUM(N3751:O3751)</f>
        <v>0</v>
      </c>
      <c r="Q3751" s="25"/>
      <c r="R3751" s="25"/>
      <c r="S3751" s="16">
        <f t="shared" ref="S3751:S3753" si="29998">SUM(Q3751:R3751)</f>
        <v>0</v>
      </c>
      <c r="T3751" s="25"/>
      <c r="U3751" s="25"/>
      <c r="V3751" s="16">
        <f t="shared" ref="V3751:V3753" si="29999">SUM(T3751:U3751)</f>
        <v>0</v>
      </c>
      <c r="W3751" s="27">
        <f t="shared" ref="W3751:W3762" si="30000">B3751+C3751+E3751+F3751+H3751+I3751+K3751+L3751+N3751+O3751+Q3751+R3751+T3751+U3751</f>
        <v>0</v>
      </c>
      <c r="X3751" s="13">
        <f t="shared" ref="X3751" si="30001">IF(X3750=X3758,0,1)</f>
        <v>0</v>
      </c>
      <c r="Y3751" s="13">
        <f t="shared" ref="Y3751" si="30002">IF(Y3750=Y3758,0,1)</f>
        <v>0</v>
      </c>
      <c r="Z3751" s="13">
        <f t="shared" ref="Z3751" si="30003">IF(Z3750=Z3758,0,1)</f>
        <v>0</v>
      </c>
      <c r="AA3751" s="13">
        <f t="shared" ref="AA3751" si="30004">IF(AA3750=AA3758,0,1)</f>
        <v>0</v>
      </c>
      <c r="AB3751" s="13">
        <f t="shared" ref="AB3751" si="30005">IF(AB3750=AB3758,0,1)</f>
        <v>0</v>
      </c>
      <c r="AC3751" s="13">
        <f t="shared" ref="AC3751" si="30006">IF(AC3750=AC3758,0,1)</f>
        <v>0</v>
      </c>
      <c r="AD3751" s="13">
        <f t="shared" ref="AD3751" si="30007">IF(AD3750=AD3758,0,1)</f>
        <v>0</v>
      </c>
      <c r="AE3751" s="13">
        <f t="shared" ref="AE3751" si="30008">IF(AE3750=AE3758,0,1)</f>
        <v>0</v>
      </c>
      <c r="AF3751" s="13">
        <f t="shared" ref="AF3751" si="30009">IF(AF3750=AF3758,0,1)</f>
        <v>0</v>
      </c>
      <c r="AG3751" s="13">
        <f t="shared" ref="AG3751" si="30010">IF(AG3750=AG3758,0,1)</f>
        <v>0</v>
      </c>
      <c r="AH3751" s="13">
        <f t="shared" ref="AH3751" si="30011">IF(AH3750=AH3758,0,1)</f>
        <v>0</v>
      </c>
      <c r="AI3751" s="13">
        <f t="shared" ref="AI3751" si="30012">IF(AI3750=AI3758,0,1)</f>
        <v>0</v>
      </c>
      <c r="AJ3751" s="13">
        <f t="shared" ref="AJ3751" si="30013">IF(AJ3750=AJ3758,0,1)</f>
        <v>0</v>
      </c>
      <c r="AK3751" s="13">
        <f t="shared" ref="AK3751" si="30014">IF(AK3750=AK3758,0,1)</f>
        <v>0</v>
      </c>
      <c r="AL3751" s="13"/>
      <c r="AM3751" s="13"/>
      <c r="AN3751" s="13"/>
      <c r="AO3751" s="13"/>
    </row>
    <row r="3752" spans="1:41" s="14" customFormat="1" x14ac:dyDescent="0.25">
      <c r="A3752" s="3" t="s">
        <v>17</v>
      </c>
      <c r="B3752" s="25"/>
      <c r="C3752" s="25"/>
      <c r="D3752" s="16">
        <f t="shared" si="29993"/>
        <v>0</v>
      </c>
      <c r="E3752" s="25"/>
      <c r="F3752" s="25"/>
      <c r="G3752" s="16">
        <f t="shared" si="29994"/>
        <v>0</v>
      </c>
      <c r="H3752" s="25"/>
      <c r="I3752" s="25"/>
      <c r="J3752" s="16">
        <f t="shared" si="29995"/>
        <v>0</v>
      </c>
      <c r="K3752" s="25"/>
      <c r="L3752" s="25"/>
      <c r="M3752" s="16">
        <f t="shared" si="29996"/>
        <v>0</v>
      </c>
      <c r="N3752" s="25"/>
      <c r="O3752" s="25"/>
      <c r="P3752" s="16">
        <f t="shared" si="29997"/>
        <v>0</v>
      </c>
      <c r="Q3752" s="25"/>
      <c r="R3752" s="25"/>
      <c r="S3752" s="16">
        <f t="shared" si="29998"/>
        <v>0</v>
      </c>
      <c r="T3752" s="25"/>
      <c r="U3752" s="25"/>
      <c r="V3752" s="16">
        <f t="shared" si="29999"/>
        <v>0</v>
      </c>
      <c r="W3752" s="27">
        <f t="shared" si="30000"/>
        <v>0</v>
      </c>
      <c r="X3752" s="13">
        <f t="shared" ref="X3752:AK3752" si="30015">IF(X3750=X3754,0,1)</f>
        <v>0</v>
      </c>
      <c r="Y3752" s="13">
        <f t="shared" si="30015"/>
        <v>0</v>
      </c>
      <c r="Z3752" s="13">
        <f t="shared" si="30015"/>
        <v>0</v>
      </c>
      <c r="AA3752" s="13">
        <f t="shared" si="30015"/>
        <v>0</v>
      </c>
      <c r="AB3752" s="13">
        <f t="shared" si="30015"/>
        <v>0</v>
      </c>
      <c r="AC3752" s="13">
        <f t="shared" si="30015"/>
        <v>0</v>
      </c>
      <c r="AD3752" s="13">
        <f t="shared" si="30015"/>
        <v>0</v>
      </c>
      <c r="AE3752" s="13">
        <f t="shared" si="30015"/>
        <v>0</v>
      </c>
      <c r="AF3752" s="13">
        <f t="shared" si="30015"/>
        <v>0</v>
      </c>
      <c r="AG3752" s="13">
        <f t="shared" si="30015"/>
        <v>0</v>
      </c>
      <c r="AH3752" s="13">
        <f t="shared" si="30015"/>
        <v>0</v>
      </c>
      <c r="AI3752" s="13">
        <f t="shared" si="30015"/>
        <v>0</v>
      </c>
      <c r="AJ3752" s="13">
        <f t="shared" si="30015"/>
        <v>0</v>
      </c>
      <c r="AK3752" s="13">
        <f t="shared" si="30015"/>
        <v>0</v>
      </c>
      <c r="AL3752" s="13"/>
      <c r="AM3752" s="13"/>
      <c r="AN3752" s="13"/>
      <c r="AO3752" s="13"/>
    </row>
    <row r="3753" spans="1:41" s="14" customFormat="1" x14ac:dyDescent="0.25">
      <c r="A3753" s="3" t="s">
        <v>18</v>
      </c>
      <c r="B3753" s="25"/>
      <c r="C3753" s="25"/>
      <c r="D3753" s="16">
        <f t="shared" si="29993"/>
        <v>0</v>
      </c>
      <c r="E3753" s="25"/>
      <c r="F3753" s="25"/>
      <c r="G3753" s="16">
        <f t="shared" si="29994"/>
        <v>0</v>
      </c>
      <c r="H3753" s="25"/>
      <c r="I3753" s="25"/>
      <c r="J3753" s="16">
        <f t="shared" si="29995"/>
        <v>0</v>
      </c>
      <c r="K3753" s="25"/>
      <c r="L3753" s="25"/>
      <c r="M3753" s="16">
        <f t="shared" si="29996"/>
        <v>0</v>
      </c>
      <c r="N3753" s="25"/>
      <c r="O3753" s="25"/>
      <c r="P3753" s="16">
        <f t="shared" si="29997"/>
        <v>0</v>
      </c>
      <c r="Q3753" s="25"/>
      <c r="R3753" s="25"/>
      <c r="S3753" s="16">
        <f t="shared" si="29998"/>
        <v>0</v>
      </c>
      <c r="T3753" s="25"/>
      <c r="U3753" s="25"/>
      <c r="V3753" s="16">
        <f t="shared" si="29999"/>
        <v>0</v>
      </c>
      <c r="W3753" s="27">
        <f t="shared" si="30000"/>
        <v>0</v>
      </c>
      <c r="X3753" s="13" t="str">
        <f t="shared" ref="X3753" si="30016">IF(SUM(X3751:X3752)=2,"WA","")</f>
        <v/>
      </c>
      <c r="Y3753" s="13" t="str">
        <f t="shared" ref="Y3753" si="30017">IF(SUM(Y3751:Y3752)=2,"WA","")</f>
        <v/>
      </c>
      <c r="Z3753" s="13" t="str">
        <f t="shared" ref="Z3753" si="30018">IF(SUM(Z3751:Z3752)=2,"WA","")</f>
        <v/>
      </c>
      <c r="AA3753" s="13" t="str">
        <f t="shared" ref="AA3753" si="30019">IF(SUM(AA3751:AA3752)=2,"WA","")</f>
        <v/>
      </c>
      <c r="AB3753" s="13" t="str">
        <f t="shared" ref="AB3753" si="30020">IF(SUM(AB3751:AB3752)=2,"WA","")</f>
        <v/>
      </c>
      <c r="AC3753" s="13" t="str">
        <f t="shared" ref="AC3753" si="30021">IF(SUM(AC3751:AC3752)=2,"WA","")</f>
        <v/>
      </c>
      <c r="AD3753" s="13" t="str">
        <f t="shared" ref="AD3753" si="30022">IF(SUM(AD3751:AD3752)=2,"WA","")</f>
        <v/>
      </c>
      <c r="AE3753" s="13" t="str">
        <f t="shared" ref="AE3753" si="30023">IF(SUM(AE3751:AE3752)=2,"WA","")</f>
        <v/>
      </c>
      <c r="AF3753" s="13" t="str">
        <f t="shared" ref="AF3753" si="30024">IF(SUM(AF3751:AF3752)=2,"WA","")</f>
        <v/>
      </c>
      <c r="AG3753" s="13" t="str">
        <f t="shared" ref="AG3753" si="30025">IF(SUM(AG3751:AG3752)=2,"WA","")</f>
        <v/>
      </c>
      <c r="AH3753" s="13" t="str">
        <f t="shared" ref="AH3753" si="30026">IF(SUM(AH3751:AH3752)=2,"WA","")</f>
        <v/>
      </c>
      <c r="AI3753" s="13" t="str">
        <f t="shared" ref="AI3753" si="30027">IF(SUM(AI3751:AI3752)=2,"WA","")</f>
        <v/>
      </c>
      <c r="AJ3753" s="13" t="str">
        <f t="shared" ref="AJ3753" si="30028">IF(SUM(AJ3751:AJ3752)=2,"WA","")</f>
        <v/>
      </c>
      <c r="AK3753" s="13" t="str">
        <f t="shared" ref="AK3753" si="30029">IF(SUM(AK3751:AK3752)=2,"WA","")</f>
        <v/>
      </c>
      <c r="AL3753" s="13"/>
      <c r="AM3753" s="13"/>
      <c r="AN3753" s="13"/>
      <c r="AO3753" s="13"/>
    </row>
    <row r="3754" spans="1:41" s="14" customFormat="1" x14ac:dyDescent="0.25">
      <c r="A3754" s="4" t="s">
        <v>19</v>
      </c>
      <c r="B3754" s="26"/>
      <c r="C3754" s="26"/>
      <c r="D3754" s="18">
        <f>SUM(B3754:C3754)</f>
        <v>0</v>
      </c>
      <c r="E3754" s="26"/>
      <c r="F3754" s="26"/>
      <c r="G3754" s="18">
        <f>SUM(E3754:F3754)</f>
        <v>0</v>
      </c>
      <c r="H3754" s="26"/>
      <c r="I3754" s="26"/>
      <c r="J3754" s="18">
        <f>SUM(H3754:I3754)</f>
        <v>0</v>
      </c>
      <c r="K3754" s="26"/>
      <c r="L3754" s="26"/>
      <c r="M3754" s="18">
        <f>SUM(K3754:L3754)</f>
        <v>0</v>
      </c>
      <c r="N3754" s="26"/>
      <c r="O3754" s="26"/>
      <c r="P3754" s="18">
        <f>SUM(N3754:O3754)</f>
        <v>0</v>
      </c>
      <c r="Q3754" s="26"/>
      <c r="R3754" s="26"/>
      <c r="S3754" s="18">
        <f>SUM(Q3754:R3754)</f>
        <v>0</v>
      </c>
      <c r="T3754" s="26"/>
      <c r="U3754" s="26"/>
      <c r="V3754" s="18">
        <f>SUM(T3754:U3754)</f>
        <v>0</v>
      </c>
      <c r="W3754" s="27">
        <f t="shared" si="30000"/>
        <v>0</v>
      </c>
      <c r="X3754" s="13">
        <f t="shared" ref="X3754:Y3754" si="30030">SUM(B3754:B3757)</f>
        <v>0</v>
      </c>
      <c r="Y3754" s="13">
        <f t="shared" si="30030"/>
        <v>0</v>
      </c>
      <c r="Z3754" s="13">
        <f t="shared" ref="Z3754:AA3754" si="30031">SUM(E3754:E3757)</f>
        <v>0</v>
      </c>
      <c r="AA3754" s="13">
        <f t="shared" si="30031"/>
        <v>0</v>
      </c>
      <c r="AB3754" s="13">
        <f t="shared" ref="AB3754:AC3754" si="30032">SUM(H3754:H3757)</f>
        <v>0</v>
      </c>
      <c r="AC3754" s="13">
        <f t="shared" si="30032"/>
        <v>0</v>
      </c>
      <c r="AD3754" s="13">
        <f t="shared" ref="AD3754:AE3754" si="30033">SUM(K3754:K3757)</f>
        <v>0</v>
      </c>
      <c r="AE3754" s="13">
        <f t="shared" si="30033"/>
        <v>0</v>
      </c>
      <c r="AF3754" s="13">
        <f t="shared" ref="AF3754:AG3754" si="30034">SUM(N3754:N3757)</f>
        <v>0</v>
      </c>
      <c r="AG3754" s="13">
        <f t="shared" si="30034"/>
        <v>0</v>
      </c>
      <c r="AH3754" s="13">
        <f t="shared" ref="AH3754:AI3754" si="30035">SUM(Q3754:Q3757)</f>
        <v>0</v>
      </c>
      <c r="AI3754" s="13">
        <f t="shared" si="30035"/>
        <v>0</v>
      </c>
      <c r="AJ3754" s="13">
        <f t="shared" ref="AJ3754:AK3754" si="30036">SUM(T3754:T3757)</f>
        <v>0</v>
      </c>
      <c r="AK3754" s="13">
        <f t="shared" si="30036"/>
        <v>0</v>
      </c>
      <c r="AL3754" s="13"/>
      <c r="AM3754" s="13"/>
      <c r="AN3754" s="13"/>
      <c r="AO3754" s="13"/>
    </row>
    <row r="3755" spans="1:41" s="14" customFormat="1" x14ac:dyDescent="0.25">
      <c r="A3755" s="4" t="s">
        <v>20</v>
      </c>
      <c r="B3755" s="26"/>
      <c r="C3755" s="26"/>
      <c r="D3755" s="18">
        <f t="shared" ref="D3755:D3757" si="30037">SUM(B3755:C3755)</f>
        <v>0</v>
      </c>
      <c r="E3755" s="26"/>
      <c r="F3755" s="26"/>
      <c r="G3755" s="18">
        <f t="shared" ref="G3755:G3757" si="30038">SUM(E3755:F3755)</f>
        <v>0</v>
      </c>
      <c r="H3755" s="26"/>
      <c r="I3755" s="26"/>
      <c r="J3755" s="18">
        <f t="shared" ref="J3755:J3757" si="30039">SUM(H3755:I3755)</f>
        <v>0</v>
      </c>
      <c r="K3755" s="26"/>
      <c r="L3755" s="26"/>
      <c r="M3755" s="18">
        <f t="shared" ref="M3755:M3757" si="30040">SUM(K3755:L3755)</f>
        <v>0</v>
      </c>
      <c r="N3755" s="26"/>
      <c r="O3755" s="26"/>
      <c r="P3755" s="18">
        <f t="shared" ref="P3755:P3757" si="30041">SUM(N3755:O3755)</f>
        <v>0</v>
      </c>
      <c r="Q3755" s="26"/>
      <c r="R3755" s="26"/>
      <c r="S3755" s="18">
        <f t="shared" ref="S3755:S3757" si="30042">SUM(Q3755:R3755)</f>
        <v>0</v>
      </c>
      <c r="T3755" s="26"/>
      <c r="U3755" s="26"/>
      <c r="V3755" s="18">
        <f t="shared" ref="V3755:V3757" si="30043">SUM(T3755:U3755)</f>
        <v>0</v>
      </c>
      <c r="W3755" s="27">
        <f t="shared" si="30000"/>
        <v>0</v>
      </c>
      <c r="X3755" s="13">
        <f t="shared" ref="X3755" si="30044">IF(X3754=X3758,0,1)</f>
        <v>0</v>
      </c>
      <c r="Y3755" s="13">
        <f t="shared" ref="Y3755" si="30045">IF(Y3754=Y3758,0,1)</f>
        <v>0</v>
      </c>
      <c r="Z3755" s="13">
        <f t="shared" ref="Z3755" si="30046">IF(Z3754=Z3758,0,1)</f>
        <v>0</v>
      </c>
      <c r="AA3755" s="13">
        <f t="shared" ref="AA3755" si="30047">IF(AA3754=AA3758,0,1)</f>
        <v>0</v>
      </c>
      <c r="AB3755" s="13">
        <f t="shared" ref="AB3755" si="30048">IF(AB3754=AB3758,0,1)</f>
        <v>0</v>
      </c>
      <c r="AC3755" s="13">
        <f t="shared" ref="AC3755" si="30049">IF(AC3754=AC3758,0,1)</f>
        <v>0</v>
      </c>
      <c r="AD3755" s="13">
        <f t="shared" ref="AD3755" si="30050">IF(AD3754=AD3758,0,1)</f>
        <v>0</v>
      </c>
      <c r="AE3755" s="13">
        <f t="shared" ref="AE3755" si="30051">IF(AE3754=AE3758,0,1)</f>
        <v>0</v>
      </c>
      <c r="AF3755" s="13">
        <f t="shared" ref="AF3755" si="30052">IF(AF3754=AF3758,0,1)</f>
        <v>0</v>
      </c>
      <c r="AG3755" s="13">
        <f t="shared" ref="AG3755" si="30053">IF(AG3754=AG3758,0,1)</f>
        <v>0</v>
      </c>
      <c r="AH3755" s="13">
        <f t="shared" ref="AH3755" si="30054">IF(AH3754=AH3758,0,1)</f>
        <v>0</v>
      </c>
      <c r="AI3755" s="13">
        <f t="shared" ref="AI3755" si="30055">IF(AI3754=AI3758,0,1)</f>
        <v>0</v>
      </c>
      <c r="AJ3755" s="13">
        <f t="shared" ref="AJ3755" si="30056">IF(AJ3754=AJ3758,0,1)</f>
        <v>0</v>
      </c>
      <c r="AK3755" s="13">
        <f t="shared" ref="AK3755" si="30057">IF(AK3754=AK3758,0,1)</f>
        <v>0</v>
      </c>
      <c r="AL3755" s="13"/>
      <c r="AM3755" s="13"/>
      <c r="AN3755" s="13"/>
      <c r="AO3755" s="13"/>
    </row>
    <row r="3756" spans="1:41" s="14" customFormat="1" x14ac:dyDescent="0.25">
      <c r="A3756" s="4" t="s">
        <v>21</v>
      </c>
      <c r="B3756" s="26"/>
      <c r="C3756" s="26"/>
      <c r="D3756" s="18">
        <f t="shared" si="30037"/>
        <v>0</v>
      </c>
      <c r="E3756" s="26"/>
      <c r="F3756" s="26"/>
      <c r="G3756" s="18">
        <f t="shared" si="30038"/>
        <v>0</v>
      </c>
      <c r="H3756" s="26"/>
      <c r="I3756" s="26"/>
      <c r="J3756" s="18">
        <f t="shared" si="30039"/>
        <v>0</v>
      </c>
      <c r="K3756" s="26"/>
      <c r="L3756" s="26"/>
      <c r="M3756" s="18">
        <f t="shared" si="30040"/>
        <v>0</v>
      </c>
      <c r="N3756" s="26"/>
      <c r="O3756" s="26"/>
      <c r="P3756" s="18">
        <f t="shared" si="30041"/>
        <v>0</v>
      </c>
      <c r="Q3756" s="26"/>
      <c r="R3756" s="26"/>
      <c r="S3756" s="18">
        <f t="shared" si="30042"/>
        <v>0</v>
      </c>
      <c r="T3756" s="26"/>
      <c r="U3756" s="26"/>
      <c r="V3756" s="18">
        <f t="shared" si="30043"/>
        <v>0</v>
      </c>
      <c r="W3756" s="27">
        <f t="shared" si="30000"/>
        <v>0</v>
      </c>
      <c r="X3756" s="13">
        <f t="shared" ref="X3756:AK3756" si="30058">IF(X3754=X3750,0,1)</f>
        <v>0</v>
      </c>
      <c r="Y3756" s="13">
        <f t="shared" si="30058"/>
        <v>0</v>
      </c>
      <c r="Z3756" s="13">
        <f t="shared" si="30058"/>
        <v>0</v>
      </c>
      <c r="AA3756" s="13">
        <f t="shared" si="30058"/>
        <v>0</v>
      </c>
      <c r="AB3756" s="13">
        <f t="shared" si="30058"/>
        <v>0</v>
      </c>
      <c r="AC3756" s="13">
        <f t="shared" si="30058"/>
        <v>0</v>
      </c>
      <c r="AD3756" s="13">
        <f t="shared" si="30058"/>
        <v>0</v>
      </c>
      <c r="AE3756" s="13">
        <f t="shared" si="30058"/>
        <v>0</v>
      </c>
      <c r="AF3756" s="13">
        <f t="shared" si="30058"/>
        <v>0</v>
      </c>
      <c r="AG3756" s="13">
        <f t="shared" si="30058"/>
        <v>0</v>
      </c>
      <c r="AH3756" s="13">
        <f t="shared" si="30058"/>
        <v>0</v>
      </c>
      <c r="AI3756" s="13">
        <f t="shared" si="30058"/>
        <v>0</v>
      </c>
      <c r="AJ3756" s="13">
        <f t="shared" si="30058"/>
        <v>0</v>
      </c>
      <c r="AK3756" s="13">
        <f t="shared" si="30058"/>
        <v>0</v>
      </c>
      <c r="AL3756" s="13"/>
      <c r="AM3756" s="13"/>
      <c r="AN3756" s="13"/>
      <c r="AO3756" s="13"/>
    </row>
    <row r="3757" spans="1:41" s="14" customFormat="1" x14ac:dyDescent="0.25">
      <c r="A3757" s="4" t="s">
        <v>22</v>
      </c>
      <c r="B3757" s="26"/>
      <c r="C3757" s="26"/>
      <c r="D3757" s="18">
        <f t="shared" si="30037"/>
        <v>0</v>
      </c>
      <c r="E3757" s="26"/>
      <c r="F3757" s="26"/>
      <c r="G3757" s="18">
        <f t="shared" si="30038"/>
        <v>0</v>
      </c>
      <c r="H3757" s="26"/>
      <c r="I3757" s="26"/>
      <c r="J3757" s="18">
        <f t="shared" si="30039"/>
        <v>0</v>
      </c>
      <c r="K3757" s="26"/>
      <c r="L3757" s="26"/>
      <c r="M3757" s="18">
        <f t="shared" si="30040"/>
        <v>0</v>
      </c>
      <c r="N3757" s="26"/>
      <c r="O3757" s="26"/>
      <c r="P3757" s="18">
        <f t="shared" si="30041"/>
        <v>0</v>
      </c>
      <c r="Q3757" s="26"/>
      <c r="R3757" s="26"/>
      <c r="S3757" s="18">
        <f t="shared" si="30042"/>
        <v>0</v>
      </c>
      <c r="T3757" s="26"/>
      <c r="U3757" s="26"/>
      <c r="V3757" s="18">
        <f t="shared" si="30043"/>
        <v>0</v>
      </c>
      <c r="W3757" s="27">
        <f t="shared" si="30000"/>
        <v>0</v>
      </c>
      <c r="X3757" s="13" t="str">
        <f t="shared" ref="X3757" si="30059">IF(SUM(X3755:X3756)=2,"HA","")</f>
        <v/>
      </c>
      <c r="Y3757" s="13" t="str">
        <f t="shared" ref="Y3757" si="30060">IF(SUM(Y3755:Y3756)=2,"HA","")</f>
        <v/>
      </c>
      <c r="Z3757" s="13" t="str">
        <f t="shared" ref="Z3757" si="30061">IF(SUM(Z3755:Z3756)=2,"HA","")</f>
        <v/>
      </c>
      <c r="AA3757" s="13" t="str">
        <f t="shared" ref="AA3757" si="30062">IF(SUM(AA3755:AA3756)=2,"HA","")</f>
        <v/>
      </c>
      <c r="AB3757" s="13" t="str">
        <f t="shared" ref="AB3757" si="30063">IF(SUM(AB3755:AB3756)=2,"HA","")</f>
        <v/>
      </c>
      <c r="AC3757" s="13" t="str">
        <f t="shared" ref="AC3757" si="30064">IF(SUM(AC3755:AC3756)=2,"HA","")</f>
        <v/>
      </c>
      <c r="AD3757" s="13" t="str">
        <f t="shared" ref="AD3757" si="30065">IF(SUM(AD3755:AD3756)=2,"HA","")</f>
        <v/>
      </c>
      <c r="AE3757" s="13" t="str">
        <f t="shared" ref="AE3757" si="30066">IF(SUM(AE3755:AE3756)=2,"HA","")</f>
        <v/>
      </c>
      <c r="AF3757" s="13" t="str">
        <f t="shared" ref="AF3757" si="30067">IF(SUM(AF3755:AF3756)=2,"HA","")</f>
        <v/>
      </c>
      <c r="AG3757" s="13" t="str">
        <f t="shared" ref="AG3757" si="30068">IF(SUM(AG3755:AG3756)=2,"HA","")</f>
        <v/>
      </c>
      <c r="AH3757" s="13" t="str">
        <f t="shared" ref="AH3757" si="30069">IF(SUM(AH3755:AH3756)=2,"HA","")</f>
        <v/>
      </c>
      <c r="AI3757" s="13" t="str">
        <f t="shared" ref="AI3757" si="30070">IF(SUM(AI3755:AI3756)=2,"HA","")</f>
        <v/>
      </c>
      <c r="AJ3757" s="13" t="str">
        <f t="shared" ref="AJ3757" si="30071">IF(SUM(AJ3755:AJ3756)=2,"HA","")</f>
        <v/>
      </c>
      <c r="AK3757" s="13" t="str">
        <f t="shared" ref="AK3757" si="30072">IF(SUM(AK3755:AK3756)=2,"HA","")</f>
        <v/>
      </c>
      <c r="AL3757" s="13"/>
      <c r="AM3757" s="13"/>
      <c r="AN3757" s="13"/>
      <c r="AO3757" s="13"/>
    </row>
    <row r="3758" spans="1:41" s="14" customFormat="1" x14ac:dyDescent="0.25">
      <c r="A3758" s="3" t="s">
        <v>23</v>
      </c>
      <c r="B3758" s="25"/>
      <c r="C3758" s="25"/>
      <c r="D3758" s="16">
        <f>SUM(B3758:C3758)</f>
        <v>0</v>
      </c>
      <c r="E3758" s="25"/>
      <c r="F3758" s="25"/>
      <c r="G3758" s="16">
        <f>SUM(E3758:F3758)</f>
        <v>0</v>
      </c>
      <c r="H3758" s="25"/>
      <c r="I3758" s="25"/>
      <c r="J3758" s="16">
        <f>SUM(H3758:I3758)</f>
        <v>0</v>
      </c>
      <c r="K3758" s="25"/>
      <c r="L3758" s="25"/>
      <c r="M3758" s="16">
        <f>SUM(K3758:L3758)</f>
        <v>0</v>
      </c>
      <c r="N3758" s="25"/>
      <c r="O3758" s="25"/>
      <c r="P3758" s="16">
        <f>SUM(N3758:O3758)</f>
        <v>0</v>
      </c>
      <c r="Q3758" s="25"/>
      <c r="R3758" s="25"/>
      <c r="S3758" s="16">
        <f>SUM(Q3758:R3758)</f>
        <v>0</v>
      </c>
      <c r="T3758" s="25"/>
      <c r="U3758" s="25"/>
      <c r="V3758" s="16">
        <f>SUM(T3758:U3758)</f>
        <v>0</v>
      </c>
      <c r="W3758" s="27">
        <f t="shared" si="30000"/>
        <v>0</v>
      </c>
      <c r="X3758" s="13">
        <f t="shared" ref="X3758:Y3758" si="30073">SUM(B3758:B3762)</f>
        <v>0</v>
      </c>
      <c r="Y3758" s="13">
        <f t="shared" si="30073"/>
        <v>0</v>
      </c>
      <c r="Z3758" s="13">
        <f t="shared" ref="Z3758:AA3758" si="30074">SUM(E3758:E3762)</f>
        <v>0</v>
      </c>
      <c r="AA3758" s="13">
        <f t="shared" si="30074"/>
        <v>0</v>
      </c>
      <c r="AB3758" s="13">
        <f t="shared" ref="AB3758:AC3758" si="30075">SUM(H3758:H3762)</f>
        <v>0</v>
      </c>
      <c r="AC3758" s="13">
        <f t="shared" si="30075"/>
        <v>0</v>
      </c>
      <c r="AD3758" s="13">
        <f t="shared" ref="AD3758:AE3758" si="30076">SUM(K3758:K3762)</f>
        <v>0</v>
      </c>
      <c r="AE3758" s="13">
        <f t="shared" si="30076"/>
        <v>0</v>
      </c>
      <c r="AF3758" s="13">
        <f t="shared" ref="AF3758:AG3758" si="30077">SUM(N3758:N3762)</f>
        <v>0</v>
      </c>
      <c r="AG3758" s="13">
        <f t="shared" si="30077"/>
        <v>0</v>
      </c>
      <c r="AH3758" s="13">
        <f t="shared" ref="AH3758:AI3758" si="30078">SUM(Q3758:Q3762)</f>
        <v>0</v>
      </c>
      <c r="AI3758" s="13">
        <f t="shared" si="30078"/>
        <v>0</v>
      </c>
      <c r="AJ3758" s="13">
        <f t="shared" ref="AJ3758:AK3758" si="30079">SUM(T3758:T3762)</f>
        <v>0</v>
      </c>
      <c r="AK3758" s="13">
        <f t="shared" si="30079"/>
        <v>0</v>
      </c>
      <c r="AL3758" s="13"/>
      <c r="AM3758" s="13"/>
      <c r="AN3758" s="13"/>
      <c r="AO3758" s="13"/>
    </row>
    <row r="3759" spans="1:41" s="14" customFormat="1" x14ac:dyDescent="0.25">
      <c r="A3759" s="3" t="s">
        <v>24</v>
      </c>
      <c r="B3759" s="25"/>
      <c r="C3759" s="25"/>
      <c r="D3759" s="16">
        <f t="shared" ref="D3759:D3761" si="30080">SUM(B3759:C3759)</f>
        <v>0</v>
      </c>
      <c r="E3759" s="25"/>
      <c r="F3759" s="25"/>
      <c r="G3759" s="16">
        <f t="shared" ref="G3759:G3761" si="30081">SUM(E3759:F3759)</f>
        <v>0</v>
      </c>
      <c r="H3759" s="25"/>
      <c r="I3759" s="25"/>
      <c r="J3759" s="16">
        <f t="shared" ref="J3759:J3761" si="30082">SUM(H3759:I3759)</f>
        <v>0</v>
      </c>
      <c r="K3759" s="25"/>
      <c r="L3759" s="25"/>
      <c r="M3759" s="16">
        <f t="shared" ref="M3759:M3761" si="30083">SUM(K3759:L3759)</f>
        <v>0</v>
      </c>
      <c r="N3759" s="25"/>
      <c r="O3759" s="25"/>
      <c r="P3759" s="16">
        <f t="shared" ref="P3759:P3761" si="30084">SUM(N3759:O3759)</f>
        <v>0</v>
      </c>
      <c r="Q3759" s="25"/>
      <c r="R3759" s="25"/>
      <c r="S3759" s="16">
        <f t="shared" ref="S3759:S3761" si="30085">SUM(Q3759:R3759)</f>
        <v>0</v>
      </c>
      <c r="T3759" s="25"/>
      <c r="U3759" s="25"/>
      <c r="V3759" s="16">
        <f t="shared" ref="V3759:V3761" si="30086">SUM(T3759:U3759)</f>
        <v>0</v>
      </c>
      <c r="W3759" s="27">
        <f t="shared" si="30000"/>
        <v>0</v>
      </c>
      <c r="X3759" s="13">
        <f t="shared" ref="X3759" si="30087">IF(X3758=X3750,0,1)</f>
        <v>0</v>
      </c>
      <c r="Y3759" s="13">
        <f t="shared" ref="Y3759" si="30088">IF(Y3758=Y3750,0,1)</f>
        <v>0</v>
      </c>
      <c r="Z3759" s="13">
        <f t="shared" ref="Z3759" si="30089">IF(Z3758=Z3750,0,1)</f>
        <v>0</v>
      </c>
      <c r="AA3759" s="13">
        <f t="shared" ref="AA3759" si="30090">IF(AA3758=AA3750,0,1)</f>
        <v>0</v>
      </c>
      <c r="AB3759" s="13">
        <f t="shared" ref="AB3759" si="30091">IF(AB3758=AB3750,0,1)</f>
        <v>0</v>
      </c>
      <c r="AC3759" s="13">
        <f t="shared" ref="AC3759" si="30092">IF(AC3758=AC3750,0,1)</f>
        <v>0</v>
      </c>
      <c r="AD3759" s="13">
        <f t="shared" ref="AD3759" si="30093">IF(AD3758=AD3750,0,1)</f>
        <v>0</v>
      </c>
      <c r="AE3759" s="13">
        <f t="shared" ref="AE3759" si="30094">IF(AE3758=AE3750,0,1)</f>
        <v>0</v>
      </c>
      <c r="AF3759" s="13">
        <f t="shared" ref="AF3759" si="30095">IF(AF3758=AF3750,0,1)</f>
        <v>0</v>
      </c>
      <c r="AG3759" s="13">
        <f t="shared" ref="AG3759" si="30096">IF(AG3758=AG3750,0,1)</f>
        <v>0</v>
      </c>
      <c r="AH3759" s="13">
        <f t="shared" ref="AH3759" si="30097">IF(AH3758=AH3750,0,1)</f>
        <v>0</v>
      </c>
      <c r="AI3759" s="13">
        <f t="shared" ref="AI3759" si="30098">IF(AI3758=AI3750,0,1)</f>
        <v>0</v>
      </c>
      <c r="AJ3759" s="13">
        <f t="shared" ref="AJ3759" si="30099">IF(AJ3758=AJ3750,0,1)</f>
        <v>0</v>
      </c>
      <c r="AK3759" s="13">
        <f t="shared" ref="AK3759" si="30100">IF(AK3758=AK3750,0,1)</f>
        <v>0</v>
      </c>
      <c r="AL3759" s="13"/>
      <c r="AM3759" s="13"/>
      <c r="AN3759" s="13"/>
      <c r="AO3759" s="13"/>
    </row>
    <row r="3760" spans="1:41" s="14" customFormat="1" x14ac:dyDescent="0.25">
      <c r="A3760" s="3" t="s">
        <v>25</v>
      </c>
      <c r="B3760" s="25"/>
      <c r="C3760" s="25"/>
      <c r="D3760" s="16">
        <f t="shared" si="30080"/>
        <v>0</v>
      </c>
      <c r="E3760" s="25"/>
      <c r="F3760" s="25"/>
      <c r="G3760" s="16">
        <f t="shared" si="30081"/>
        <v>0</v>
      </c>
      <c r="H3760" s="25"/>
      <c r="I3760" s="25"/>
      <c r="J3760" s="16">
        <f t="shared" si="30082"/>
        <v>0</v>
      </c>
      <c r="K3760" s="25"/>
      <c r="L3760" s="25"/>
      <c r="M3760" s="16">
        <f t="shared" si="30083"/>
        <v>0</v>
      </c>
      <c r="N3760" s="25"/>
      <c r="O3760" s="25"/>
      <c r="P3760" s="16">
        <f t="shared" si="30084"/>
        <v>0</v>
      </c>
      <c r="Q3760" s="25"/>
      <c r="R3760" s="25"/>
      <c r="S3760" s="16">
        <f t="shared" si="30085"/>
        <v>0</v>
      </c>
      <c r="T3760" s="25"/>
      <c r="U3760" s="25"/>
      <c r="V3760" s="16">
        <f t="shared" si="30086"/>
        <v>0</v>
      </c>
      <c r="W3760" s="27">
        <f t="shared" si="30000"/>
        <v>0</v>
      </c>
      <c r="X3760" s="13">
        <f t="shared" ref="X3760:AK3760" si="30101">IF(X3758=X3754,0,1)</f>
        <v>0</v>
      </c>
      <c r="Y3760" s="13">
        <f t="shared" si="30101"/>
        <v>0</v>
      </c>
      <c r="Z3760" s="13">
        <f t="shared" si="30101"/>
        <v>0</v>
      </c>
      <c r="AA3760" s="13">
        <f t="shared" si="30101"/>
        <v>0</v>
      </c>
      <c r="AB3760" s="13">
        <f t="shared" si="30101"/>
        <v>0</v>
      </c>
      <c r="AC3760" s="13">
        <f t="shared" si="30101"/>
        <v>0</v>
      </c>
      <c r="AD3760" s="13">
        <f t="shared" si="30101"/>
        <v>0</v>
      </c>
      <c r="AE3760" s="13">
        <f t="shared" si="30101"/>
        <v>0</v>
      </c>
      <c r="AF3760" s="13">
        <f t="shared" si="30101"/>
        <v>0</v>
      </c>
      <c r="AG3760" s="13">
        <f t="shared" si="30101"/>
        <v>0</v>
      </c>
      <c r="AH3760" s="13">
        <f t="shared" si="30101"/>
        <v>0</v>
      </c>
      <c r="AI3760" s="13">
        <f t="shared" si="30101"/>
        <v>0</v>
      </c>
      <c r="AJ3760" s="13">
        <f t="shared" si="30101"/>
        <v>0</v>
      </c>
      <c r="AK3760" s="13">
        <f t="shared" si="30101"/>
        <v>0</v>
      </c>
      <c r="AL3760" s="13"/>
      <c r="AM3760" s="13"/>
      <c r="AN3760" s="13"/>
      <c r="AO3760" s="13"/>
    </row>
    <row r="3761" spans="1:41" s="14" customFormat="1" x14ac:dyDescent="0.25">
      <c r="A3761" s="3" t="s">
        <v>26</v>
      </c>
      <c r="B3761" s="25"/>
      <c r="C3761" s="25"/>
      <c r="D3761" s="16">
        <f t="shared" si="30080"/>
        <v>0</v>
      </c>
      <c r="E3761" s="25"/>
      <c r="F3761" s="25"/>
      <c r="G3761" s="16">
        <f t="shared" si="30081"/>
        <v>0</v>
      </c>
      <c r="H3761" s="25"/>
      <c r="I3761" s="25"/>
      <c r="J3761" s="16">
        <f t="shared" si="30082"/>
        <v>0</v>
      </c>
      <c r="K3761" s="25"/>
      <c r="L3761" s="25"/>
      <c r="M3761" s="16">
        <f t="shared" si="30083"/>
        <v>0</v>
      </c>
      <c r="N3761" s="25"/>
      <c r="O3761" s="25"/>
      <c r="P3761" s="16">
        <f t="shared" si="30084"/>
        <v>0</v>
      </c>
      <c r="Q3761" s="25"/>
      <c r="R3761" s="25"/>
      <c r="S3761" s="16">
        <f t="shared" si="30085"/>
        <v>0</v>
      </c>
      <c r="T3761" s="25"/>
      <c r="U3761" s="25"/>
      <c r="V3761" s="16">
        <f t="shared" si="30086"/>
        <v>0</v>
      </c>
      <c r="W3761" s="27">
        <f t="shared" si="30000"/>
        <v>0</v>
      </c>
      <c r="X3761" s="13" t="str">
        <f t="shared" ref="X3761" si="30102">IF(SUM(X3759:X3760)=2,"WH","")</f>
        <v/>
      </c>
      <c r="Y3761" s="13" t="str">
        <f t="shared" ref="Y3761" si="30103">IF(SUM(Y3759:Y3760)=2,"WH","")</f>
        <v/>
      </c>
      <c r="Z3761" s="13" t="str">
        <f t="shared" ref="Z3761" si="30104">IF(SUM(Z3759:Z3760)=2,"WH","")</f>
        <v/>
      </c>
      <c r="AA3761" s="13" t="str">
        <f t="shared" ref="AA3761" si="30105">IF(SUM(AA3759:AA3760)=2,"WH","")</f>
        <v/>
      </c>
      <c r="AB3761" s="13" t="str">
        <f t="shared" ref="AB3761" si="30106">IF(SUM(AB3759:AB3760)=2,"WH","")</f>
        <v/>
      </c>
      <c r="AC3761" s="13" t="str">
        <f t="shared" ref="AC3761" si="30107">IF(SUM(AC3759:AC3760)=2,"WH","")</f>
        <v/>
      </c>
      <c r="AD3761" s="13" t="str">
        <f t="shared" ref="AD3761" si="30108">IF(SUM(AD3759:AD3760)=2,"WH","")</f>
        <v/>
      </c>
      <c r="AE3761" s="13" t="str">
        <f t="shared" ref="AE3761" si="30109">IF(SUM(AE3759:AE3760)=2,"WH","")</f>
        <v/>
      </c>
      <c r="AF3761" s="13" t="str">
        <f t="shared" ref="AF3761" si="30110">IF(SUM(AF3759:AF3760)=2,"WH","")</f>
        <v/>
      </c>
      <c r="AG3761" s="13" t="str">
        <f t="shared" ref="AG3761" si="30111">IF(SUM(AG3759:AG3760)=2,"WH","")</f>
        <v/>
      </c>
      <c r="AH3761" s="13" t="str">
        <f t="shared" ref="AH3761" si="30112">IF(SUM(AH3759:AH3760)=2,"WH","")</f>
        <v/>
      </c>
      <c r="AI3761" s="13" t="str">
        <f t="shared" ref="AI3761" si="30113">IF(SUM(AI3759:AI3760)=2,"WH","")</f>
        <v/>
      </c>
      <c r="AJ3761" s="13" t="str">
        <f t="shared" ref="AJ3761" si="30114">IF(SUM(AJ3759:AJ3760)=2,"WH","")</f>
        <v/>
      </c>
      <c r="AK3761" s="13" t="str">
        <f t="shared" ref="AK3761" si="30115">IF(SUM(AK3759:AK3760)=2,"WH","")</f>
        <v/>
      </c>
      <c r="AL3761" s="13"/>
      <c r="AM3761" s="13" t="str">
        <f t="shared" ref="AM3761:AN3761" si="30116">IF(SUM(AM3759:AM3760)=2,"WH","")</f>
        <v/>
      </c>
      <c r="AN3761" s="13" t="str">
        <f t="shared" si="30116"/>
        <v/>
      </c>
      <c r="AO3761" s="13"/>
    </row>
    <row r="3762" spans="1:41" s="14" customFormat="1" x14ac:dyDescent="0.25">
      <c r="A3762" s="3" t="s">
        <v>27</v>
      </c>
      <c r="B3762" s="25"/>
      <c r="C3762" s="25"/>
      <c r="D3762" s="16">
        <f>SUM(B3762:C3762)</f>
        <v>0</v>
      </c>
      <c r="E3762" s="25"/>
      <c r="F3762" s="25"/>
      <c r="G3762" s="16">
        <f>SUM(E3762:F3762)</f>
        <v>0</v>
      </c>
      <c r="H3762" s="25"/>
      <c r="I3762" s="25"/>
      <c r="J3762" s="16">
        <f>SUM(H3762:I3762)</f>
        <v>0</v>
      </c>
      <c r="K3762" s="25"/>
      <c r="L3762" s="25"/>
      <c r="M3762" s="16">
        <f>SUM(K3762:L3762)</f>
        <v>0</v>
      </c>
      <c r="N3762" s="25"/>
      <c r="O3762" s="25"/>
      <c r="P3762" s="16">
        <f>SUM(N3762:O3762)</f>
        <v>0</v>
      </c>
      <c r="Q3762" s="25"/>
      <c r="R3762" s="25"/>
      <c r="S3762" s="16">
        <f>SUM(Q3762:R3762)</f>
        <v>0</v>
      </c>
      <c r="T3762" s="25"/>
      <c r="U3762" s="25"/>
      <c r="V3762" s="16">
        <f>SUM(T3762:U3762)</f>
        <v>0</v>
      </c>
      <c r="W3762" s="27">
        <f t="shared" si="30000"/>
        <v>0</v>
      </c>
      <c r="X3762" s="13"/>
      <c r="Y3762" s="13"/>
      <c r="Z3762" s="13"/>
      <c r="AA3762" s="13"/>
      <c r="AB3762" s="13"/>
      <c r="AC3762" s="13"/>
      <c r="AD3762" s="13"/>
      <c r="AE3762" s="13"/>
      <c r="AF3762" s="13"/>
      <c r="AG3762" s="13"/>
    </row>
    <row r="3763" spans="1:41" s="14" customFormat="1" ht="15.75" thickBot="1" x14ac:dyDescent="0.3">
      <c r="A3763" s="5" t="s">
        <v>11</v>
      </c>
      <c r="B3763" s="20">
        <f>SUM(B3750:B3753)</f>
        <v>0</v>
      </c>
      <c r="C3763" s="20">
        <f t="shared" ref="C3763:W3763" si="30117">SUM(C3750:C3753)</f>
        <v>0</v>
      </c>
      <c r="D3763" s="20">
        <f t="shared" si="30117"/>
        <v>0</v>
      </c>
      <c r="E3763" s="20">
        <f t="shared" si="30117"/>
        <v>0</v>
      </c>
      <c r="F3763" s="20">
        <f t="shared" si="30117"/>
        <v>0</v>
      </c>
      <c r="G3763" s="20">
        <f t="shared" si="30117"/>
        <v>0</v>
      </c>
      <c r="H3763" s="20">
        <f t="shared" si="30117"/>
        <v>0</v>
      </c>
      <c r="I3763" s="20">
        <f t="shared" si="30117"/>
        <v>0</v>
      </c>
      <c r="J3763" s="20">
        <f t="shared" si="30117"/>
        <v>0</v>
      </c>
      <c r="K3763" s="20">
        <f t="shared" si="30117"/>
        <v>0</v>
      </c>
      <c r="L3763" s="20">
        <f t="shared" si="30117"/>
        <v>0</v>
      </c>
      <c r="M3763" s="20">
        <f t="shared" si="30117"/>
        <v>0</v>
      </c>
      <c r="N3763" s="20">
        <f t="shared" si="30117"/>
        <v>0</v>
      </c>
      <c r="O3763" s="20">
        <f t="shared" si="30117"/>
        <v>0</v>
      </c>
      <c r="P3763" s="20">
        <f t="shared" si="30117"/>
        <v>0</v>
      </c>
      <c r="Q3763" s="20">
        <f t="shared" si="30117"/>
        <v>0</v>
      </c>
      <c r="R3763" s="20">
        <f t="shared" si="30117"/>
        <v>0</v>
      </c>
      <c r="S3763" s="20">
        <f t="shared" si="30117"/>
        <v>0</v>
      </c>
      <c r="T3763" s="20">
        <f t="shared" si="30117"/>
        <v>0</v>
      </c>
      <c r="U3763" s="20">
        <f t="shared" si="30117"/>
        <v>0</v>
      </c>
      <c r="V3763" s="20">
        <f t="shared" si="30117"/>
        <v>0</v>
      </c>
      <c r="W3763" s="20">
        <f t="shared" si="30117"/>
        <v>0</v>
      </c>
      <c r="X3763" s="13"/>
      <c r="Y3763" s="13"/>
      <c r="Z3763" s="13"/>
      <c r="AA3763" s="13"/>
      <c r="AB3763" s="13"/>
      <c r="AC3763" s="13"/>
      <c r="AD3763" s="13"/>
      <c r="AE3763" s="13"/>
      <c r="AF3763" s="13"/>
      <c r="AG3763" s="13"/>
    </row>
    <row r="3764" spans="1:41" s="14" customFormat="1" x14ac:dyDescent="0.25">
      <c r="A3764" s="14" t="s">
        <v>0</v>
      </c>
      <c r="B3764" s="251"/>
      <c r="C3764" s="251"/>
      <c r="D3764" s="251"/>
      <c r="E3764" s="224" t="s">
        <v>3</v>
      </c>
      <c r="F3764" s="224"/>
      <c r="G3764" s="224"/>
      <c r="H3764" s="228" t="s">
        <v>152</v>
      </c>
      <c r="I3764" s="228"/>
      <c r="J3764" s="227">
        <f>MROUND(B3765*0.135,1)</f>
        <v>0</v>
      </c>
      <c r="K3764" s="227"/>
      <c r="L3764" s="229" t="s">
        <v>239</v>
      </c>
      <c r="M3764" s="229"/>
      <c r="N3764" s="229"/>
      <c r="O3764" s="231" t="s">
        <v>152</v>
      </c>
      <c r="P3764" s="231"/>
      <c r="Q3764" s="232"/>
      <c r="R3764" s="232"/>
      <c r="S3764" s="127" t="s">
        <v>1</v>
      </c>
      <c r="T3764" s="124"/>
      <c r="U3764" s="236">
        <f>IFERROR(J3765/W3781,0)</f>
        <v>0</v>
      </c>
      <c r="V3764" s="236"/>
      <c r="W3764" s="124"/>
      <c r="X3764" s="13"/>
      <c r="Y3764" s="13"/>
      <c r="Z3764" s="13"/>
      <c r="AA3764" s="13"/>
      <c r="AB3764" s="13"/>
      <c r="AC3764" s="13"/>
      <c r="AD3764" s="13"/>
      <c r="AE3764" s="13"/>
      <c r="AF3764" s="13"/>
      <c r="AG3764" s="13"/>
    </row>
    <row r="3765" spans="1:41" s="14" customFormat="1" ht="15.75" thickBot="1" x14ac:dyDescent="0.3">
      <c r="A3765" s="14" t="s">
        <v>2</v>
      </c>
      <c r="B3765" s="248"/>
      <c r="C3765" s="248"/>
      <c r="D3765" s="248"/>
      <c r="E3765" s="225"/>
      <c r="F3765" s="225"/>
      <c r="G3765" s="225"/>
      <c r="H3765" s="238" t="s">
        <v>153</v>
      </c>
      <c r="I3765" s="238"/>
      <c r="J3765" s="226">
        <f>MROUND(B3765*0.162,1)</f>
        <v>0</v>
      </c>
      <c r="K3765" s="226"/>
      <c r="L3765" s="230"/>
      <c r="M3765" s="230"/>
      <c r="N3765" s="230"/>
      <c r="O3765" s="233" t="s">
        <v>153</v>
      </c>
      <c r="P3765" s="233"/>
      <c r="Q3765" s="234"/>
      <c r="R3765" s="234"/>
      <c r="S3765" s="237" t="str">
        <f>IF(CONCATENATE(X3765,Y3765,Z3765,AA3765,AB3765,AC3765,AD3765,AE3765,AF3765,,AG3765,,AH3765,,AI3765,AJ3765,AK3765)="","",(CONCATENATE("ERRORS: ", X3765,Y3765,Z3765,AA3765,AB3765,AC3765,AD3765,AE3765,AF3765,,AG3765,,AH3765,,AI3765,AJ3765,AK3765)))</f>
        <v/>
      </c>
      <c r="T3765" s="237"/>
      <c r="U3765" s="237"/>
      <c r="V3765" s="237"/>
      <c r="W3765" s="237"/>
      <c r="X3765" s="13" t="str">
        <f t="shared" ref="X3765" si="30118">IF(X3771="",IF(X3775="",IF(X3779="","",CONCATENATE(", ",X3766,X3767,X3779)),CONCATENATE(", ",X3766,X3767,X3775)),IF(X3775="",CONCATENATE(", ",X3766,X3767,X3771),CONCATENATE(", ",X3766,X3767,X3771,", ",X3766,X3767,X3775,", ",X3766,X3767,X3779)))</f>
        <v/>
      </c>
      <c r="Y3765" s="13" t="str">
        <f t="shared" ref="Y3765" si="30119">IF(Y3771="",IF(Y3775="",IF(Y3779="","",CONCATENATE(", ",X3766,Y3767,Y3779)),CONCATENATE(", ",X3766,Y3767,Y3775)),IF(Y3775="",CONCATENATE(", ",X3766,Y3767,Y3771),CONCATENATE(", ",X3766,Y3767,Y3771,", ",X3766,Y3767,Y3775,", ",X3766,Y3767,Y3779)))</f>
        <v/>
      </c>
      <c r="Z3765" s="13" t="str">
        <f t="shared" ref="Z3765" si="30120">IF(Z3771="",IF(Z3775="",IF(Z3779="","",CONCATENATE(", ",Z3766,Z3767,Z3779)),CONCATENATE(", ",Z3766,Z3767,Z3775)),IF(Z3775="",CONCATENATE(", ",Z3766,Z3767,Z3771),CONCATENATE(", ",Z3766,Z3767,Z3771,", ",Z3766,Z3767,Z3775,", ",Z3766,Z3767,Z3779)))</f>
        <v/>
      </c>
      <c r="AA3765" s="13" t="str">
        <f t="shared" ref="AA3765" si="30121">IF(AA3771="",IF(AA3775="",IF(AA3779="","",CONCATENATE(", ",Z3766,AA3767,AA3779)),CONCATENATE(", ",Z3766,AA3767,AA3775)),IF(AA3775="",CONCATENATE(", ",Z3766,AA3767,AA3771),CONCATENATE(", ",Z3766,AA3767,AA3771,", ",Z3766,AA3767,AA3775,", ",Z3766,AA3767,AA3779)))</f>
        <v/>
      </c>
      <c r="AB3765" s="13" t="str">
        <f t="shared" ref="AB3765" si="30122">IF(AB3771="",IF(AB3775="",IF(AB3779="","",CONCATENATE(", ",AB3766,AB3767,AB3779)),CONCATENATE(", ",AB3766,AB3767,AB3775)),IF(AB3775="",CONCATENATE(", ",AB3766,AB3767,AB3771),CONCATENATE(", ",AB3766,AB3767,AB3771,", ",AB3766,AB3767,AB3775,", ",AB3766,AB3767,AB3779)))</f>
        <v/>
      </c>
      <c r="AC3765" s="13" t="str">
        <f t="shared" ref="AC3765" si="30123">IF(AC3771="",IF(AC3775="",IF(AC3779="","",CONCATENATE(", ",AB3766,AC3767,AC3779)),CONCATENATE(", ",AB3766,AC3767,AC3775)),IF(AC3775="",CONCATENATE(", ",AB3766,AC3767,AC3771),CONCATENATE(", ",AB3766,AC3767,AC3771,", ",AB3766,AC3767,AC3775,", ",AB3766,AC3767,AC3779)))</f>
        <v/>
      </c>
      <c r="AD3765" s="13" t="str">
        <f t="shared" ref="AD3765" si="30124">IF(AD3771="",IF(AD3775="",IF(AD3779="","",CONCATENATE(", ",AD3766,AD3767,AD3779)),CONCATENATE(", ",AD3766,AD3767,AD3775)),IF(AD3775="",CONCATENATE(", ",AD3766,AD3767,AD3771),CONCATENATE(", ",AD3766,AD3767,AD3771,", ",AD3766,AD3767,AD3775,", ",AD3766,AD3767,AD3779)))</f>
        <v/>
      </c>
      <c r="AE3765" s="13" t="str">
        <f t="shared" ref="AE3765" si="30125">IF(AE3771="",IF(AE3775="",IF(AE3779="","",CONCATENATE(", ",AD3766,AE3767,AE3779)),CONCATENATE(", ",AD3766,AE3767,AE3775)),IF(AE3775="",CONCATENATE(", ",AD3766,AE3767,AE3771),CONCATENATE(", ",AD3766,AE3767,AE3771,", ",AD3766,AE3767,AE3775,", ",AD3766,AE3767,AE3779)))</f>
        <v/>
      </c>
      <c r="AF3765" s="13" t="str">
        <f t="shared" ref="AF3765" si="30126">IF(AF3771="",IF(AF3775="",IF(AF3779="","",CONCATENATE(", ",AF3766,AF3767,AF3779)),CONCATENATE(", ",AF3766,AF3767,AF3775)),IF(AF3775="",CONCATENATE(", ",AF3766,AF3767,AF3771),CONCATENATE(", ",AF3766,AF3767,AF3771,", ",AF3766,AF3767,AF3775,", ",AF3766,AF3767,AF3779)))</f>
        <v/>
      </c>
      <c r="AG3765" s="13" t="str">
        <f t="shared" ref="AG3765" si="30127">IF(AG3771="",IF(AG3775="",IF(AG3779="","",CONCATENATE(", ",AF3766,AG3767,AG3779)),CONCATENATE(", ",AF3766,AG3767,AG3775)),IF(AG3775="",CONCATENATE(", ",AF3766,AG3767,AG3771),CONCATENATE(", ",AF3766,AG3767,AG3771,", ",AF3766,AG3767,AG3775,", ",AF3766,AG3767,AG3779)))</f>
        <v/>
      </c>
      <c r="AH3765" s="13" t="str">
        <f t="shared" ref="AH3765" si="30128">IF(AH3771="",IF(AH3775="",IF(AH3779="","",CONCATENATE(", ",AH3766,AH3767,AH3779)),CONCATENATE(", ",AH3766,AH3767,AH3775)),IF(AH3775="",CONCATENATE(", ",AH3766,AH3767,AH3771),CONCATENATE(", ",AH3766,AH3767,AH3771,", ",AH3766,AH3767,AH3775,", ",AH3766,AH3767,AH3779)))</f>
        <v/>
      </c>
      <c r="AI3765" s="13" t="str">
        <f t="shared" ref="AI3765" si="30129">IF(AI3771="",IF(AI3775="",IF(AI3779="","",CONCATENATE(", ",AH3766,AI3767,AI3779)),CONCATENATE(", ",AH3766,AI3767,AI3775)),IF(AI3775="",CONCATENATE(", ",AH3766,AI3767,AI3771),CONCATENATE(", ",AH3766,AI3767,AI3771,", ",AH3766,AI3767,AI3775,", ",AH3766,AI3767,AI3779)))</f>
        <v/>
      </c>
      <c r="AJ3765" s="13" t="str">
        <f t="shared" ref="AJ3765" si="30130">IF(AJ3771="",IF(AJ3775="",IF(AJ3779="","",CONCATENATE(", ",AJ3766,AJ3767,AJ3779)),CONCATENATE(", ",AJ3766,AJ3767,AJ3775)),IF(AJ3775="",CONCATENATE(", ",AJ3766,AJ3767,AJ3771),CONCATENATE(", ",AJ3766,AJ3767,AJ3771,", ",AJ3766,AJ3767,AJ3775,", ",AJ3766,AJ3767,AJ3779)))</f>
        <v/>
      </c>
      <c r="AK3765" s="13" t="str">
        <f t="shared" ref="AK3765" si="30131">IF(AK3771="",IF(AK3775="",IF(AK3779="","",CONCATENATE(", ",AJ3766,AK3767,AK3779)),CONCATENATE(", ",AJ3766,AK3767,AK3775)),IF(AK3775="",CONCATENATE(", ",AJ3766,AK3767,AK3771),CONCATENATE(", ",AJ3766,AK3767,AK3771,", ",AJ3766,AK3767,AK3775,", ",AJ3766,AK3767,AK3779)))</f>
        <v/>
      </c>
    </row>
    <row r="3766" spans="1:41" s="14" customFormat="1" x14ac:dyDescent="0.25">
      <c r="A3766" s="249"/>
      <c r="B3766" s="235" t="s">
        <v>4</v>
      </c>
      <c r="C3766" s="235"/>
      <c r="D3766" s="235"/>
      <c r="E3766" s="235" t="s">
        <v>5</v>
      </c>
      <c r="F3766" s="235"/>
      <c r="G3766" s="235"/>
      <c r="H3766" s="235" t="s">
        <v>6</v>
      </c>
      <c r="I3766" s="235"/>
      <c r="J3766" s="235"/>
      <c r="K3766" s="235" t="s">
        <v>7</v>
      </c>
      <c r="L3766" s="235"/>
      <c r="M3766" s="235"/>
      <c r="N3766" s="235" t="s">
        <v>8</v>
      </c>
      <c r="O3766" s="235"/>
      <c r="P3766" s="235"/>
      <c r="Q3766" s="235" t="s">
        <v>9</v>
      </c>
      <c r="R3766" s="235"/>
      <c r="S3766" s="235"/>
      <c r="T3766" s="235" t="s">
        <v>10</v>
      </c>
      <c r="U3766" s="235"/>
      <c r="V3766" s="239"/>
      <c r="W3766" s="240" t="s">
        <v>11</v>
      </c>
      <c r="X3766" s="277" t="s">
        <v>47</v>
      </c>
      <c r="Y3766" s="269"/>
      <c r="Z3766" s="278" t="s">
        <v>48</v>
      </c>
      <c r="AA3766" s="276"/>
      <c r="AB3766" s="278" t="s">
        <v>49</v>
      </c>
      <c r="AC3766" s="276"/>
      <c r="AD3766" s="276" t="s">
        <v>50</v>
      </c>
      <c r="AE3766" s="276"/>
      <c r="AF3766" s="276" t="s">
        <v>51</v>
      </c>
      <c r="AG3766" s="276"/>
      <c r="AH3766" s="276" t="s">
        <v>52</v>
      </c>
      <c r="AI3766" s="276"/>
      <c r="AJ3766" s="276" t="s">
        <v>53</v>
      </c>
      <c r="AK3766" s="276"/>
    </row>
    <row r="3767" spans="1:41" s="14" customFormat="1" x14ac:dyDescent="0.25">
      <c r="A3767" s="250"/>
      <c r="B3767" s="1" t="s">
        <v>12</v>
      </c>
      <c r="C3767" s="1" t="s">
        <v>13</v>
      </c>
      <c r="D3767" s="1" t="s">
        <v>14</v>
      </c>
      <c r="E3767" s="1" t="s">
        <v>12</v>
      </c>
      <c r="F3767" s="1" t="s">
        <v>13</v>
      </c>
      <c r="G3767" s="1" t="s">
        <v>14</v>
      </c>
      <c r="H3767" s="1" t="s">
        <v>12</v>
      </c>
      <c r="I3767" s="1" t="s">
        <v>13</v>
      </c>
      <c r="J3767" s="1" t="s">
        <v>14</v>
      </c>
      <c r="K3767" s="1" t="s">
        <v>12</v>
      </c>
      <c r="L3767" s="1" t="s">
        <v>13</v>
      </c>
      <c r="M3767" s="1" t="s">
        <v>14</v>
      </c>
      <c r="N3767" s="1" t="s">
        <v>12</v>
      </c>
      <c r="O3767" s="1" t="s">
        <v>13</v>
      </c>
      <c r="P3767" s="1" t="s">
        <v>14</v>
      </c>
      <c r="Q3767" s="1" t="s">
        <v>12</v>
      </c>
      <c r="R3767" s="1" t="s">
        <v>13</v>
      </c>
      <c r="S3767" s="1" t="s">
        <v>14</v>
      </c>
      <c r="T3767" s="1" t="s">
        <v>12</v>
      </c>
      <c r="U3767" s="1" t="s">
        <v>13</v>
      </c>
      <c r="V3767" s="2" t="s">
        <v>14</v>
      </c>
      <c r="W3767" s="241"/>
      <c r="X3767" s="13" t="s">
        <v>45</v>
      </c>
      <c r="Y3767" s="13" t="s">
        <v>46</v>
      </c>
      <c r="Z3767" s="13" t="s">
        <v>45</v>
      </c>
      <c r="AA3767" s="13" t="s">
        <v>46</v>
      </c>
      <c r="AB3767" s="13" t="s">
        <v>45</v>
      </c>
      <c r="AC3767" s="13" t="s">
        <v>46</v>
      </c>
      <c r="AD3767" s="13" t="s">
        <v>45</v>
      </c>
      <c r="AE3767" s="13" t="s">
        <v>46</v>
      </c>
      <c r="AF3767" s="13" t="s">
        <v>45</v>
      </c>
      <c r="AG3767" s="13" t="s">
        <v>46</v>
      </c>
      <c r="AH3767" s="13" t="s">
        <v>45</v>
      </c>
      <c r="AI3767" s="13" t="s">
        <v>46</v>
      </c>
      <c r="AJ3767" s="13" t="s">
        <v>45</v>
      </c>
      <c r="AK3767" s="13" t="s">
        <v>46</v>
      </c>
    </row>
    <row r="3768" spans="1:41" s="14" customFormat="1" x14ac:dyDescent="0.25">
      <c r="A3768" s="3" t="s">
        <v>15</v>
      </c>
      <c r="B3768" s="25"/>
      <c r="C3768" s="25"/>
      <c r="D3768" s="16">
        <f>SUM(B3768:C3768)</f>
        <v>0</v>
      </c>
      <c r="E3768" s="25"/>
      <c r="F3768" s="25"/>
      <c r="G3768" s="16">
        <f>SUM(E3768:F3768)</f>
        <v>0</v>
      </c>
      <c r="H3768" s="25"/>
      <c r="I3768" s="25"/>
      <c r="J3768" s="16">
        <f>SUM(H3768:I3768)</f>
        <v>0</v>
      </c>
      <c r="K3768" s="25"/>
      <c r="L3768" s="25"/>
      <c r="M3768" s="16">
        <f>SUM(K3768:L3768)</f>
        <v>0</v>
      </c>
      <c r="N3768" s="25"/>
      <c r="O3768" s="25"/>
      <c r="P3768" s="16">
        <f>SUM(N3768:O3768)</f>
        <v>0</v>
      </c>
      <c r="Q3768" s="25"/>
      <c r="R3768" s="25"/>
      <c r="S3768" s="16">
        <f>SUM(Q3768:R3768)</f>
        <v>0</v>
      </c>
      <c r="T3768" s="25"/>
      <c r="U3768" s="25"/>
      <c r="V3768" s="16">
        <f>SUM(T3768:U3768)</f>
        <v>0</v>
      </c>
      <c r="W3768" s="27">
        <f>B3768+C3768+E3768+F3768+H3768+I3768+K3768+L3768+N3768+O3768+Q3768+R3768+T3768+U3768</f>
        <v>0</v>
      </c>
      <c r="X3768" s="13">
        <f t="shared" ref="X3768:Y3768" si="30132">SUM(B3768:B3771)</f>
        <v>0</v>
      </c>
      <c r="Y3768" s="13">
        <f t="shared" si="30132"/>
        <v>0</v>
      </c>
      <c r="Z3768" s="13">
        <f t="shared" ref="Z3768:AA3768" si="30133">SUM(E3768:E3771)</f>
        <v>0</v>
      </c>
      <c r="AA3768" s="13">
        <f t="shared" si="30133"/>
        <v>0</v>
      </c>
      <c r="AB3768" s="13">
        <f t="shared" ref="AB3768:AC3768" si="30134">SUM(H3768:H3771)</f>
        <v>0</v>
      </c>
      <c r="AC3768" s="13">
        <f t="shared" si="30134"/>
        <v>0</v>
      </c>
      <c r="AD3768" s="13">
        <f t="shared" ref="AD3768:AE3768" si="30135">SUM(K3768:K3771)</f>
        <v>0</v>
      </c>
      <c r="AE3768" s="13">
        <f t="shared" si="30135"/>
        <v>0</v>
      </c>
      <c r="AF3768" s="13">
        <f t="shared" ref="AF3768:AG3768" si="30136">SUM(N3768:N3771)</f>
        <v>0</v>
      </c>
      <c r="AG3768" s="13">
        <f t="shared" si="30136"/>
        <v>0</v>
      </c>
      <c r="AH3768" s="13">
        <f t="shared" ref="AH3768:AI3768" si="30137">SUM(Q3768:Q3771)</f>
        <v>0</v>
      </c>
      <c r="AI3768" s="13">
        <f t="shared" si="30137"/>
        <v>0</v>
      </c>
      <c r="AJ3768" s="13">
        <f t="shared" ref="AJ3768:AK3768" si="30138">SUM(T3768:T3771)</f>
        <v>0</v>
      </c>
      <c r="AK3768" s="13">
        <f t="shared" si="30138"/>
        <v>0</v>
      </c>
    </row>
    <row r="3769" spans="1:41" s="14" customFormat="1" x14ac:dyDescent="0.25">
      <c r="A3769" s="3" t="s">
        <v>16</v>
      </c>
      <c r="B3769" s="25"/>
      <c r="C3769" s="25"/>
      <c r="D3769" s="16">
        <f t="shared" ref="D3769:D3771" si="30139">SUM(B3769:C3769)</f>
        <v>0</v>
      </c>
      <c r="E3769" s="25"/>
      <c r="F3769" s="25"/>
      <c r="G3769" s="16">
        <f t="shared" ref="G3769:G3771" si="30140">SUM(E3769:F3769)</f>
        <v>0</v>
      </c>
      <c r="H3769" s="25"/>
      <c r="I3769" s="25"/>
      <c r="J3769" s="16">
        <f t="shared" ref="J3769:J3771" si="30141">SUM(H3769:I3769)</f>
        <v>0</v>
      </c>
      <c r="K3769" s="25"/>
      <c r="L3769" s="25"/>
      <c r="M3769" s="16">
        <f t="shared" ref="M3769:M3771" si="30142">SUM(K3769:L3769)</f>
        <v>0</v>
      </c>
      <c r="N3769" s="25"/>
      <c r="O3769" s="25"/>
      <c r="P3769" s="16">
        <f t="shared" ref="P3769:P3771" si="30143">SUM(N3769:O3769)</f>
        <v>0</v>
      </c>
      <c r="Q3769" s="25"/>
      <c r="R3769" s="25"/>
      <c r="S3769" s="16">
        <f t="shared" ref="S3769:S3771" si="30144">SUM(Q3769:R3769)</f>
        <v>0</v>
      </c>
      <c r="T3769" s="25"/>
      <c r="U3769" s="25"/>
      <c r="V3769" s="16">
        <f t="shared" ref="V3769:V3771" si="30145">SUM(T3769:U3769)</f>
        <v>0</v>
      </c>
      <c r="W3769" s="27">
        <f t="shared" ref="W3769:W3780" si="30146">B3769+C3769+E3769+F3769+H3769+I3769+K3769+L3769+N3769+O3769+Q3769+R3769+T3769+U3769</f>
        <v>0</v>
      </c>
      <c r="X3769" s="13">
        <f t="shared" ref="X3769" si="30147">IF(X3768=X3776,0,1)</f>
        <v>0</v>
      </c>
      <c r="Y3769" s="13">
        <f t="shared" ref="Y3769" si="30148">IF(Y3768=Y3776,0,1)</f>
        <v>0</v>
      </c>
      <c r="Z3769" s="13">
        <f t="shared" ref="Z3769" si="30149">IF(Z3768=Z3776,0,1)</f>
        <v>0</v>
      </c>
      <c r="AA3769" s="13">
        <f t="shared" ref="AA3769" si="30150">IF(AA3768=AA3776,0,1)</f>
        <v>0</v>
      </c>
      <c r="AB3769" s="13">
        <f t="shared" ref="AB3769" si="30151">IF(AB3768=AB3776,0,1)</f>
        <v>0</v>
      </c>
      <c r="AC3769" s="13">
        <f t="shared" ref="AC3769" si="30152">IF(AC3768=AC3776,0,1)</f>
        <v>0</v>
      </c>
      <c r="AD3769" s="13">
        <f t="shared" ref="AD3769" si="30153">IF(AD3768=AD3776,0,1)</f>
        <v>0</v>
      </c>
      <c r="AE3769" s="13">
        <f t="shared" ref="AE3769" si="30154">IF(AE3768=AE3776,0,1)</f>
        <v>0</v>
      </c>
      <c r="AF3769" s="13">
        <f t="shared" ref="AF3769" si="30155">IF(AF3768=AF3776,0,1)</f>
        <v>0</v>
      </c>
      <c r="AG3769" s="13">
        <f t="shared" ref="AG3769" si="30156">IF(AG3768=AG3776,0,1)</f>
        <v>0</v>
      </c>
      <c r="AH3769" s="13">
        <f t="shared" ref="AH3769" si="30157">IF(AH3768=AH3776,0,1)</f>
        <v>0</v>
      </c>
      <c r="AI3769" s="13">
        <f t="shared" ref="AI3769" si="30158">IF(AI3768=AI3776,0,1)</f>
        <v>0</v>
      </c>
      <c r="AJ3769" s="13">
        <f t="shared" ref="AJ3769" si="30159">IF(AJ3768=AJ3776,0,1)</f>
        <v>0</v>
      </c>
      <c r="AK3769" s="13">
        <f t="shared" ref="AK3769" si="30160">IF(AK3768=AK3776,0,1)</f>
        <v>0</v>
      </c>
    </row>
    <row r="3770" spans="1:41" s="14" customFormat="1" x14ac:dyDescent="0.25">
      <c r="A3770" s="3" t="s">
        <v>17</v>
      </c>
      <c r="B3770" s="25"/>
      <c r="C3770" s="25"/>
      <c r="D3770" s="16">
        <f t="shared" si="30139"/>
        <v>0</v>
      </c>
      <c r="E3770" s="25"/>
      <c r="F3770" s="25"/>
      <c r="G3770" s="16">
        <f t="shared" si="30140"/>
        <v>0</v>
      </c>
      <c r="H3770" s="25"/>
      <c r="I3770" s="25"/>
      <c r="J3770" s="16">
        <f t="shared" si="30141"/>
        <v>0</v>
      </c>
      <c r="K3770" s="25"/>
      <c r="L3770" s="25"/>
      <c r="M3770" s="16">
        <f t="shared" si="30142"/>
        <v>0</v>
      </c>
      <c r="N3770" s="25"/>
      <c r="O3770" s="25"/>
      <c r="P3770" s="16">
        <f t="shared" si="30143"/>
        <v>0</v>
      </c>
      <c r="Q3770" s="25"/>
      <c r="R3770" s="25"/>
      <c r="S3770" s="16">
        <f t="shared" si="30144"/>
        <v>0</v>
      </c>
      <c r="T3770" s="25"/>
      <c r="U3770" s="25"/>
      <c r="V3770" s="16">
        <f t="shared" si="30145"/>
        <v>0</v>
      </c>
      <c r="W3770" s="27">
        <f t="shared" si="30146"/>
        <v>0</v>
      </c>
      <c r="X3770" s="13">
        <f t="shared" ref="X3770:AK3770" si="30161">IF(X3768=X3772,0,1)</f>
        <v>0</v>
      </c>
      <c r="Y3770" s="13">
        <f t="shared" si="30161"/>
        <v>0</v>
      </c>
      <c r="Z3770" s="13">
        <f t="shared" si="30161"/>
        <v>0</v>
      </c>
      <c r="AA3770" s="13">
        <f t="shared" si="30161"/>
        <v>0</v>
      </c>
      <c r="AB3770" s="13">
        <f t="shared" si="30161"/>
        <v>0</v>
      </c>
      <c r="AC3770" s="13">
        <f t="shared" si="30161"/>
        <v>0</v>
      </c>
      <c r="AD3770" s="13">
        <f t="shared" si="30161"/>
        <v>0</v>
      </c>
      <c r="AE3770" s="13">
        <f t="shared" si="30161"/>
        <v>0</v>
      </c>
      <c r="AF3770" s="13">
        <f t="shared" si="30161"/>
        <v>0</v>
      </c>
      <c r="AG3770" s="13">
        <f t="shared" si="30161"/>
        <v>0</v>
      </c>
      <c r="AH3770" s="13">
        <f t="shared" si="30161"/>
        <v>0</v>
      </c>
      <c r="AI3770" s="13">
        <f t="shared" si="30161"/>
        <v>0</v>
      </c>
      <c r="AJ3770" s="13">
        <f t="shared" si="30161"/>
        <v>0</v>
      </c>
      <c r="AK3770" s="13">
        <f t="shared" si="30161"/>
        <v>0</v>
      </c>
    </row>
    <row r="3771" spans="1:41" s="14" customFormat="1" x14ac:dyDescent="0.25">
      <c r="A3771" s="3" t="s">
        <v>18</v>
      </c>
      <c r="B3771" s="25"/>
      <c r="C3771" s="25"/>
      <c r="D3771" s="16">
        <f t="shared" si="30139"/>
        <v>0</v>
      </c>
      <c r="E3771" s="25"/>
      <c r="F3771" s="25"/>
      <c r="G3771" s="16">
        <f t="shared" si="30140"/>
        <v>0</v>
      </c>
      <c r="H3771" s="25"/>
      <c r="I3771" s="25"/>
      <c r="J3771" s="16">
        <f t="shared" si="30141"/>
        <v>0</v>
      </c>
      <c r="K3771" s="25"/>
      <c r="L3771" s="25"/>
      <c r="M3771" s="16">
        <f t="shared" si="30142"/>
        <v>0</v>
      </c>
      <c r="N3771" s="25"/>
      <c r="O3771" s="25"/>
      <c r="P3771" s="16">
        <f t="shared" si="30143"/>
        <v>0</v>
      </c>
      <c r="Q3771" s="25"/>
      <c r="R3771" s="25"/>
      <c r="S3771" s="16">
        <f t="shared" si="30144"/>
        <v>0</v>
      </c>
      <c r="T3771" s="25"/>
      <c r="U3771" s="25"/>
      <c r="V3771" s="16">
        <f t="shared" si="30145"/>
        <v>0</v>
      </c>
      <c r="W3771" s="27">
        <f t="shared" si="30146"/>
        <v>0</v>
      </c>
      <c r="X3771" s="13" t="str">
        <f t="shared" ref="X3771" si="30162">IF(SUM(X3769:X3770)=2,"WA","")</f>
        <v/>
      </c>
      <c r="Y3771" s="13" t="str">
        <f t="shared" ref="Y3771" si="30163">IF(SUM(Y3769:Y3770)=2,"WA","")</f>
        <v/>
      </c>
      <c r="Z3771" s="13" t="str">
        <f t="shared" ref="Z3771" si="30164">IF(SUM(Z3769:Z3770)=2,"WA","")</f>
        <v/>
      </c>
      <c r="AA3771" s="13" t="str">
        <f t="shared" ref="AA3771" si="30165">IF(SUM(AA3769:AA3770)=2,"WA","")</f>
        <v/>
      </c>
      <c r="AB3771" s="13" t="str">
        <f t="shared" ref="AB3771" si="30166">IF(SUM(AB3769:AB3770)=2,"WA","")</f>
        <v/>
      </c>
      <c r="AC3771" s="13" t="str">
        <f t="shared" ref="AC3771" si="30167">IF(SUM(AC3769:AC3770)=2,"WA","")</f>
        <v/>
      </c>
      <c r="AD3771" s="13" t="str">
        <f t="shared" ref="AD3771" si="30168">IF(SUM(AD3769:AD3770)=2,"WA","")</f>
        <v/>
      </c>
      <c r="AE3771" s="13" t="str">
        <f t="shared" ref="AE3771" si="30169">IF(SUM(AE3769:AE3770)=2,"WA","")</f>
        <v/>
      </c>
      <c r="AF3771" s="13" t="str">
        <f t="shared" ref="AF3771" si="30170">IF(SUM(AF3769:AF3770)=2,"WA","")</f>
        <v/>
      </c>
      <c r="AG3771" s="13" t="str">
        <f t="shared" ref="AG3771" si="30171">IF(SUM(AG3769:AG3770)=2,"WA","")</f>
        <v/>
      </c>
      <c r="AH3771" s="13" t="str">
        <f t="shared" ref="AH3771" si="30172">IF(SUM(AH3769:AH3770)=2,"WA","")</f>
        <v/>
      </c>
      <c r="AI3771" s="13" t="str">
        <f t="shared" ref="AI3771" si="30173">IF(SUM(AI3769:AI3770)=2,"WA","")</f>
        <v/>
      </c>
      <c r="AJ3771" s="13" t="str">
        <f t="shared" ref="AJ3771" si="30174">IF(SUM(AJ3769:AJ3770)=2,"WA","")</f>
        <v/>
      </c>
      <c r="AK3771" s="13" t="str">
        <f t="shared" ref="AK3771" si="30175">IF(SUM(AK3769:AK3770)=2,"WA","")</f>
        <v/>
      </c>
    </row>
    <row r="3772" spans="1:41" s="14" customFormat="1" x14ac:dyDescent="0.25">
      <c r="A3772" s="4" t="s">
        <v>19</v>
      </c>
      <c r="B3772" s="26"/>
      <c r="C3772" s="26"/>
      <c r="D3772" s="18">
        <f>SUM(B3772:C3772)</f>
        <v>0</v>
      </c>
      <c r="E3772" s="26"/>
      <c r="F3772" s="26"/>
      <c r="G3772" s="18">
        <f>SUM(E3772:F3772)</f>
        <v>0</v>
      </c>
      <c r="H3772" s="26"/>
      <c r="I3772" s="26"/>
      <c r="J3772" s="18">
        <f>SUM(H3772:I3772)</f>
        <v>0</v>
      </c>
      <c r="K3772" s="26"/>
      <c r="L3772" s="26"/>
      <c r="M3772" s="18">
        <f>SUM(K3772:L3772)</f>
        <v>0</v>
      </c>
      <c r="N3772" s="26"/>
      <c r="O3772" s="26"/>
      <c r="P3772" s="18">
        <f>SUM(N3772:O3772)</f>
        <v>0</v>
      </c>
      <c r="Q3772" s="26"/>
      <c r="R3772" s="26"/>
      <c r="S3772" s="18">
        <f>SUM(Q3772:R3772)</f>
        <v>0</v>
      </c>
      <c r="T3772" s="26"/>
      <c r="U3772" s="26"/>
      <c r="V3772" s="18">
        <f>SUM(T3772:U3772)</f>
        <v>0</v>
      </c>
      <c r="W3772" s="27">
        <f t="shared" si="30146"/>
        <v>0</v>
      </c>
      <c r="X3772" s="13">
        <f t="shared" ref="X3772:Y3772" si="30176">SUM(B3772:B3775)</f>
        <v>0</v>
      </c>
      <c r="Y3772" s="13">
        <f t="shared" si="30176"/>
        <v>0</v>
      </c>
      <c r="Z3772" s="13">
        <f t="shared" ref="Z3772:AA3772" si="30177">SUM(E3772:E3775)</f>
        <v>0</v>
      </c>
      <c r="AA3772" s="13">
        <f t="shared" si="30177"/>
        <v>0</v>
      </c>
      <c r="AB3772" s="13">
        <f t="shared" ref="AB3772:AC3772" si="30178">SUM(H3772:H3775)</f>
        <v>0</v>
      </c>
      <c r="AC3772" s="13">
        <f t="shared" si="30178"/>
        <v>0</v>
      </c>
      <c r="AD3772" s="13">
        <f t="shared" ref="AD3772:AE3772" si="30179">SUM(K3772:K3775)</f>
        <v>0</v>
      </c>
      <c r="AE3772" s="13">
        <f t="shared" si="30179"/>
        <v>0</v>
      </c>
      <c r="AF3772" s="13">
        <f t="shared" ref="AF3772:AG3772" si="30180">SUM(N3772:N3775)</f>
        <v>0</v>
      </c>
      <c r="AG3772" s="13">
        <f t="shared" si="30180"/>
        <v>0</v>
      </c>
      <c r="AH3772" s="13">
        <f t="shared" ref="AH3772:AI3772" si="30181">SUM(Q3772:Q3775)</f>
        <v>0</v>
      </c>
      <c r="AI3772" s="13">
        <f t="shared" si="30181"/>
        <v>0</v>
      </c>
      <c r="AJ3772" s="13">
        <f t="shared" ref="AJ3772:AK3772" si="30182">SUM(T3772:T3775)</f>
        <v>0</v>
      </c>
      <c r="AK3772" s="13">
        <f t="shared" si="30182"/>
        <v>0</v>
      </c>
    </row>
    <row r="3773" spans="1:41" s="14" customFormat="1" x14ac:dyDescent="0.25">
      <c r="A3773" s="4" t="s">
        <v>20</v>
      </c>
      <c r="B3773" s="26"/>
      <c r="C3773" s="26"/>
      <c r="D3773" s="18">
        <f t="shared" ref="D3773:D3775" si="30183">SUM(B3773:C3773)</f>
        <v>0</v>
      </c>
      <c r="E3773" s="26"/>
      <c r="F3773" s="26"/>
      <c r="G3773" s="18">
        <f t="shared" ref="G3773:G3775" si="30184">SUM(E3773:F3773)</f>
        <v>0</v>
      </c>
      <c r="H3773" s="26"/>
      <c r="I3773" s="26"/>
      <c r="J3773" s="18">
        <f t="shared" ref="J3773:J3775" si="30185">SUM(H3773:I3773)</f>
        <v>0</v>
      </c>
      <c r="K3773" s="26"/>
      <c r="L3773" s="26"/>
      <c r="M3773" s="18">
        <f t="shared" ref="M3773:M3775" si="30186">SUM(K3773:L3773)</f>
        <v>0</v>
      </c>
      <c r="N3773" s="26"/>
      <c r="O3773" s="26"/>
      <c r="P3773" s="18">
        <f t="shared" ref="P3773:P3775" si="30187">SUM(N3773:O3773)</f>
        <v>0</v>
      </c>
      <c r="Q3773" s="26"/>
      <c r="R3773" s="26"/>
      <c r="S3773" s="18">
        <f t="shared" ref="S3773:S3775" si="30188">SUM(Q3773:R3773)</f>
        <v>0</v>
      </c>
      <c r="T3773" s="26"/>
      <c r="U3773" s="26"/>
      <c r="V3773" s="18">
        <f t="shared" ref="V3773:V3775" si="30189">SUM(T3773:U3773)</f>
        <v>0</v>
      </c>
      <c r="W3773" s="27">
        <f t="shared" si="30146"/>
        <v>0</v>
      </c>
      <c r="X3773" s="13">
        <f t="shared" ref="X3773" si="30190">IF(X3772=X3776,0,1)</f>
        <v>0</v>
      </c>
      <c r="Y3773" s="13">
        <f t="shared" ref="Y3773" si="30191">IF(Y3772=Y3776,0,1)</f>
        <v>0</v>
      </c>
      <c r="Z3773" s="13">
        <f t="shared" ref="Z3773" si="30192">IF(Z3772=Z3776,0,1)</f>
        <v>0</v>
      </c>
      <c r="AA3773" s="13">
        <f t="shared" ref="AA3773" si="30193">IF(AA3772=AA3776,0,1)</f>
        <v>0</v>
      </c>
      <c r="AB3773" s="13">
        <f t="shared" ref="AB3773" si="30194">IF(AB3772=AB3776,0,1)</f>
        <v>0</v>
      </c>
      <c r="AC3773" s="13">
        <f t="shared" ref="AC3773" si="30195">IF(AC3772=AC3776,0,1)</f>
        <v>0</v>
      </c>
      <c r="AD3773" s="13">
        <f t="shared" ref="AD3773" si="30196">IF(AD3772=AD3776,0,1)</f>
        <v>0</v>
      </c>
      <c r="AE3773" s="13">
        <f t="shared" ref="AE3773" si="30197">IF(AE3772=AE3776,0,1)</f>
        <v>0</v>
      </c>
      <c r="AF3773" s="13">
        <f t="shared" ref="AF3773" si="30198">IF(AF3772=AF3776,0,1)</f>
        <v>0</v>
      </c>
      <c r="AG3773" s="13">
        <f t="shared" ref="AG3773" si="30199">IF(AG3772=AG3776,0,1)</f>
        <v>0</v>
      </c>
      <c r="AH3773" s="13">
        <f t="shared" ref="AH3773" si="30200">IF(AH3772=AH3776,0,1)</f>
        <v>0</v>
      </c>
      <c r="AI3773" s="13">
        <f t="shared" ref="AI3773" si="30201">IF(AI3772=AI3776,0,1)</f>
        <v>0</v>
      </c>
      <c r="AJ3773" s="13">
        <f t="shared" ref="AJ3773" si="30202">IF(AJ3772=AJ3776,0,1)</f>
        <v>0</v>
      </c>
      <c r="AK3773" s="13">
        <f t="shared" ref="AK3773" si="30203">IF(AK3772=AK3776,0,1)</f>
        <v>0</v>
      </c>
    </row>
    <row r="3774" spans="1:41" s="14" customFormat="1" x14ac:dyDescent="0.25">
      <c r="A3774" s="4" t="s">
        <v>21</v>
      </c>
      <c r="B3774" s="26"/>
      <c r="C3774" s="26"/>
      <c r="D3774" s="18">
        <f t="shared" si="30183"/>
        <v>0</v>
      </c>
      <c r="E3774" s="26"/>
      <c r="F3774" s="26"/>
      <c r="G3774" s="18">
        <f t="shared" si="30184"/>
        <v>0</v>
      </c>
      <c r="H3774" s="26"/>
      <c r="I3774" s="26"/>
      <c r="J3774" s="18">
        <f t="shared" si="30185"/>
        <v>0</v>
      </c>
      <c r="K3774" s="26"/>
      <c r="L3774" s="26"/>
      <c r="M3774" s="18">
        <f t="shared" si="30186"/>
        <v>0</v>
      </c>
      <c r="N3774" s="26"/>
      <c r="O3774" s="26"/>
      <c r="P3774" s="18">
        <f t="shared" si="30187"/>
        <v>0</v>
      </c>
      <c r="Q3774" s="26"/>
      <c r="R3774" s="26"/>
      <c r="S3774" s="18">
        <f t="shared" si="30188"/>
        <v>0</v>
      </c>
      <c r="T3774" s="26"/>
      <c r="U3774" s="26"/>
      <c r="V3774" s="18">
        <f t="shared" si="30189"/>
        <v>0</v>
      </c>
      <c r="W3774" s="27">
        <f t="shared" si="30146"/>
        <v>0</v>
      </c>
      <c r="X3774" s="13">
        <f t="shared" ref="X3774:AK3774" si="30204">IF(X3772=X3768,0,1)</f>
        <v>0</v>
      </c>
      <c r="Y3774" s="13">
        <f t="shared" si="30204"/>
        <v>0</v>
      </c>
      <c r="Z3774" s="13">
        <f t="shared" si="30204"/>
        <v>0</v>
      </c>
      <c r="AA3774" s="13">
        <f t="shared" si="30204"/>
        <v>0</v>
      </c>
      <c r="AB3774" s="13">
        <f t="shared" si="30204"/>
        <v>0</v>
      </c>
      <c r="AC3774" s="13">
        <f t="shared" si="30204"/>
        <v>0</v>
      </c>
      <c r="AD3774" s="13">
        <f t="shared" si="30204"/>
        <v>0</v>
      </c>
      <c r="AE3774" s="13">
        <f t="shared" si="30204"/>
        <v>0</v>
      </c>
      <c r="AF3774" s="13">
        <f t="shared" si="30204"/>
        <v>0</v>
      </c>
      <c r="AG3774" s="13">
        <f t="shared" si="30204"/>
        <v>0</v>
      </c>
      <c r="AH3774" s="13">
        <f t="shared" si="30204"/>
        <v>0</v>
      </c>
      <c r="AI3774" s="13">
        <f t="shared" si="30204"/>
        <v>0</v>
      </c>
      <c r="AJ3774" s="13">
        <f t="shared" si="30204"/>
        <v>0</v>
      </c>
      <c r="AK3774" s="13">
        <f t="shared" si="30204"/>
        <v>0</v>
      </c>
    </row>
    <row r="3775" spans="1:41" s="14" customFormat="1" x14ac:dyDescent="0.25">
      <c r="A3775" s="4" t="s">
        <v>22</v>
      </c>
      <c r="B3775" s="26"/>
      <c r="C3775" s="26"/>
      <c r="D3775" s="18">
        <f t="shared" si="30183"/>
        <v>0</v>
      </c>
      <c r="E3775" s="26"/>
      <c r="F3775" s="26"/>
      <c r="G3775" s="18">
        <f t="shared" si="30184"/>
        <v>0</v>
      </c>
      <c r="H3775" s="26"/>
      <c r="I3775" s="26"/>
      <c r="J3775" s="18">
        <f t="shared" si="30185"/>
        <v>0</v>
      </c>
      <c r="K3775" s="26"/>
      <c r="L3775" s="26"/>
      <c r="M3775" s="18">
        <f t="shared" si="30186"/>
        <v>0</v>
      </c>
      <c r="N3775" s="26"/>
      <c r="O3775" s="26"/>
      <c r="P3775" s="18">
        <f t="shared" si="30187"/>
        <v>0</v>
      </c>
      <c r="Q3775" s="26"/>
      <c r="R3775" s="26"/>
      <c r="S3775" s="18">
        <f t="shared" si="30188"/>
        <v>0</v>
      </c>
      <c r="T3775" s="26"/>
      <c r="U3775" s="26"/>
      <c r="V3775" s="18">
        <f t="shared" si="30189"/>
        <v>0</v>
      </c>
      <c r="W3775" s="27">
        <f t="shared" si="30146"/>
        <v>0</v>
      </c>
      <c r="X3775" s="13" t="str">
        <f t="shared" ref="X3775" si="30205">IF(SUM(X3773:X3774)=2,"HA","")</f>
        <v/>
      </c>
      <c r="Y3775" s="13" t="str">
        <f t="shared" ref="Y3775" si="30206">IF(SUM(Y3773:Y3774)=2,"HA","")</f>
        <v/>
      </c>
      <c r="Z3775" s="13" t="str">
        <f t="shared" ref="Z3775" si="30207">IF(SUM(Z3773:Z3774)=2,"HA","")</f>
        <v/>
      </c>
      <c r="AA3775" s="13" t="str">
        <f t="shared" ref="AA3775" si="30208">IF(SUM(AA3773:AA3774)=2,"HA","")</f>
        <v/>
      </c>
      <c r="AB3775" s="13" t="str">
        <f t="shared" ref="AB3775" si="30209">IF(SUM(AB3773:AB3774)=2,"HA","")</f>
        <v/>
      </c>
      <c r="AC3775" s="13" t="str">
        <f t="shared" ref="AC3775" si="30210">IF(SUM(AC3773:AC3774)=2,"HA","")</f>
        <v/>
      </c>
      <c r="AD3775" s="13" t="str">
        <f t="shared" ref="AD3775" si="30211">IF(SUM(AD3773:AD3774)=2,"HA","")</f>
        <v/>
      </c>
      <c r="AE3775" s="13" t="str">
        <f t="shared" ref="AE3775" si="30212">IF(SUM(AE3773:AE3774)=2,"HA","")</f>
        <v/>
      </c>
      <c r="AF3775" s="13" t="str">
        <f t="shared" ref="AF3775" si="30213">IF(SUM(AF3773:AF3774)=2,"HA","")</f>
        <v/>
      </c>
      <c r="AG3775" s="13" t="str">
        <f t="shared" ref="AG3775" si="30214">IF(SUM(AG3773:AG3774)=2,"HA","")</f>
        <v/>
      </c>
      <c r="AH3775" s="13" t="str">
        <f t="shared" ref="AH3775" si="30215">IF(SUM(AH3773:AH3774)=2,"HA","")</f>
        <v/>
      </c>
      <c r="AI3775" s="13" t="str">
        <f t="shared" ref="AI3775" si="30216">IF(SUM(AI3773:AI3774)=2,"HA","")</f>
        <v/>
      </c>
      <c r="AJ3775" s="13" t="str">
        <f t="shared" ref="AJ3775" si="30217">IF(SUM(AJ3773:AJ3774)=2,"HA","")</f>
        <v/>
      </c>
      <c r="AK3775" s="13" t="str">
        <f t="shared" ref="AK3775" si="30218">IF(SUM(AK3773:AK3774)=2,"HA","")</f>
        <v/>
      </c>
    </row>
    <row r="3776" spans="1:41" s="14" customFormat="1" x14ac:dyDescent="0.25">
      <c r="A3776" s="3" t="s">
        <v>23</v>
      </c>
      <c r="B3776" s="25"/>
      <c r="C3776" s="25"/>
      <c r="D3776" s="16">
        <f>SUM(B3776:C3776)</f>
        <v>0</v>
      </c>
      <c r="E3776" s="25"/>
      <c r="F3776" s="25"/>
      <c r="G3776" s="16">
        <f>SUM(E3776:F3776)</f>
        <v>0</v>
      </c>
      <c r="H3776" s="25"/>
      <c r="I3776" s="25"/>
      <c r="J3776" s="16">
        <f>SUM(H3776:I3776)</f>
        <v>0</v>
      </c>
      <c r="K3776" s="25"/>
      <c r="L3776" s="25"/>
      <c r="M3776" s="16">
        <f>SUM(K3776:L3776)</f>
        <v>0</v>
      </c>
      <c r="N3776" s="25"/>
      <c r="O3776" s="25"/>
      <c r="P3776" s="16">
        <f>SUM(N3776:O3776)</f>
        <v>0</v>
      </c>
      <c r="Q3776" s="25"/>
      <c r="R3776" s="25"/>
      <c r="S3776" s="16">
        <f>SUM(Q3776:R3776)</f>
        <v>0</v>
      </c>
      <c r="T3776" s="25"/>
      <c r="U3776" s="25"/>
      <c r="V3776" s="16">
        <f>SUM(T3776:U3776)</f>
        <v>0</v>
      </c>
      <c r="W3776" s="27">
        <f t="shared" si="30146"/>
        <v>0</v>
      </c>
      <c r="X3776" s="13">
        <f t="shared" ref="X3776:Y3776" si="30219">SUM(B3776:B3780)</f>
        <v>0</v>
      </c>
      <c r="Y3776" s="13">
        <f t="shared" si="30219"/>
        <v>0</v>
      </c>
      <c r="Z3776" s="13">
        <f t="shared" ref="Z3776:AA3776" si="30220">SUM(E3776:E3780)</f>
        <v>0</v>
      </c>
      <c r="AA3776" s="13">
        <f t="shared" si="30220"/>
        <v>0</v>
      </c>
      <c r="AB3776" s="13">
        <f t="shared" ref="AB3776:AC3776" si="30221">SUM(H3776:H3780)</f>
        <v>0</v>
      </c>
      <c r="AC3776" s="13">
        <f t="shared" si="30221"/>
        <v>0</v>
      </c>
      <c r="AD3776" s="13">
        <f t="shared" ref="AD3776:AE3776" si="30222">SUM(K3776:K3780)</f>
        <v>0</v>
      </c>
      <c r="AE3776" s="13">
        <f t="shared" si="30222"/>
        <v>0</v>
      </c>
      <c r="AF3776" s="13">
        <f t="shared" ref="AF3776:AG3776" si="30223">SUM(N3776:N3780)</f>
        <v>0</v>
      </c>
      <c r="AG3776" s="13">
        <f t="shared" si="30223"/>
        <v>0</v>
      </c>
      <c r="AH3776" s="13">
        <f t="shared" ref="AH3776:AI3776" si="30224">SUM(Q3776:Q3780)</f>
        <v>0</v>
      </c>
      <c r="AI3776" s="13">
        <f t="shared" si="30224"/>
        <v>0</v>
      </c>
      <c r="AJ3776" s="13">
        <f t="shared" ref="AJ3776:AK3776" si="30225">SUM(T3776:T3780)</f>
        <v>0</v>
      </c>
      <c r="AK3776" s="13">
        <f t="shared" si="30225"/>
        <v>0</v>
      </c>
    </row>
    <row r="3777" spans="1:41" s="14" customFormat="1" x14ac:dyDescent="0.25">
      <c r="A3777" s="3" t="s">
        <v>24</v>
      </c>
      <c r="B3777" s="25"/>
      <c r="C3777" s="25"/>
      <c r="D3777" s="16">
        <f t="shared" ref="D3777:D3779" si="30226">SUM(B3777:C3777)</f>
        <v>0</v>
      </c>
      <c r="E3777" s="25"/>
      <c r="F3777" s="25"/>
      <c r="G3777" s="16">
        <f t="shared" ref="G3777:G3779" si="30227">SUM(E3777:F3777)</f>
        <v>0</v>
      </c>
      <c r="H3777" s="25"/>
      <c r="I3777" s="25"/>
      <c r="J3777" s="16">
        <f t="shared" ref="J3777:J3779" si="30228">SUM(H3777:I3777)</f>
        <v>0</v>
      </c>
      <c r="K3777" s="25"/>
      <c r="L3777" s="25"/>
      <c r="M3777" s="16">
        <f t="shared" ref="M3777:M3779" si="30229">SUM(K3777:L3777)</f>
        <v>0</v>
      </c>
      <c r="N3777" s="25"/>
      <c r="O3777" s="25"/>
      <c r="P3777" s="16">
        <f t="shared" ref="P3777:P3779" si="30230">SUM(N3777:O3777)</f>
        <v>0</v>
      </c>
      <c r="Q3777" s="25"/>
      <c r="R3777" s="25"/>
      <c r="S3777" s="16">
        <f t="shared" ref="S3777:S3779" si="30231">SUM(Q3777:R3777)</f>
        <v>0</v>
      </c>
      <c r="T3777" s="25"/>
      <c r="U3777" s="25"/>
      <c r="V3777" s="16">
        <f t="shared" ref="V3777:V3779" si="30232">SUM(T3777:U3777)</f>
        <v>0</v>
      </c>
      <c r="W3777" s="27">
        <f t="shared" si="30146"/>
        <v>0</v>
      </c>
      <c r="X3777" s="13">
        <f t="shared" ref="X3777" si="30233">IF(X3776=X3768,0,1)</f>
        <v>0</v>
      </c>
      <c r="Y3777" s="13">
        <f t="shared" ref="Y3777" si="30234">IF(Y3776=Y3768,0,1)</f>
        <v>0</v>
      </c>
      <c r="Z3777" s="13">
        <f t="shared" ref="Z3777" si="30235">IF(Z3776=Z3768,0,1)</f>
        <v>0</v>
      </c>
      <c r="AA3777" s="13">
        <f t="shared" ref="AA3777" si="30236">IF(AA3776=AA3768,0,1)</f>
        <v>0</v>
      </c>
      <c r="AB3777" s="13">
        <f t="shared" ref="AB3777" si="30237">IF(AB3776=AB3768,0,1)</f>
        <v>0</v>
      </c>
      <c r="AC3777" s="13">
        <f t="shared" ref="AC3777" si="30238">IF(AC3776=AC3768,0,1)</f>
        <v>0</v>
      </c>
      <c r="AD3777" s="13">
        <f t="shared" ref="AD3777" si="30239">IF(AD3776=AD3768,0,1)</f>
        <v>0</v>
      </c>
      <c r="AE3777" s="13">
        <f t="shared" ref="AE3777" si="30240">IF(AE3776=AE3768,0,1)</f>
        <v>0</v>
      </c>
      <c r="AF3777" s="13">
        <f t="shared" ref="AF3777" si="30241">IF(AF3776=AF3768,0,1)</f>
        <v>0</v>
      </c>
      <c r="AG3777" s="13">
        <f t="shared" ref="AG3777" si="30242">IF(AG3776=AG3768,0,1)</f>
        <v>0</v>
      </c>
      <c r="AH3777" s="13">
        <f t="shared" ref="AH3777" si="30243">IF(AH3776=AH3768,0,1)</f>
        <v>0</v>
      </c>
      <c r="AI3777" s="13">
        <f t="shared" ref="AI3777" si="30244">IF(AI3776=AI3768,0,1)</f>
        <v>0</v>
      </c>
      <c r="AJ3777" s="13">
        <f t="shared" ref="AJ3777" si="30245">IF(AJ3776=AJ3768,0,1)</f>
        <v>0</v>
      </c>
      <c r="AK3777" s="13">
        <f t="shared" ref="AK3777" si="30246">IF(AK3776=AK3768,0,1)</f>
        <v>0</v>
      </c>
    </row>
    <row r="3778" spans="1:41" s="14" customFormat="1" x14ac:dyDescent="0.25">
      <c r="A3778" s="3" t="s">
        <v>25</v>
      </c>
      <c r="B3778" s="25"/>
      <c r="C3778" s="25"/>
      <c r="D3778" s="16">
        <f t="shared" si="30226"/>
        <v>0</v>
      </c>
      <c r="E3778" s="25"/>
      <c r="F3778" s="25"/>
      <c r="G3778" s="16">
        <f t="shared" si="30227"/>
        <v>0</v>
      </c>
      <c r="H3778" s="25"/>
      <c r="I3778" s="25"/>
      <c r="J3778" s="16">
        <f t="shared" si="30228"/>
        <v>0</v>
      </c>
      <c r="K3778" s="25"/>
      <c r="L3778" s="25"/>
      <c r="M3778" s="16">
        <f t="shared" si="30229"/>
        <v>0</v>
      </c>
      <c r="N3778" s="25"/>
      <c r="O3778" s="25"/>
      <c r="P3778" s="16">
        <f t="shared" si="30230"/>
        <v>0</v>
      </c>
      <c r="Q3778" s="25"/>
      <c r="R3778" s="25"/>
      <c r="S3778" s="16">
        <f t="shared" si="30231"/>
        <v>0</v>
      </c>
      <c r="T3778" s="25"/>
      <c r="U3778" s="25"/>
      <c r="V3778" s="16">
        <f t="shared" si="30232"/>
        <v>0</v>
      </c>
      <c r="W3778" s="27">
        <f t="shared" si="30146"/>
        <v>0</v>
      </c>
      <c r="X3778" s="13">
        <f t="shared" ref="X3778:AK3778" si="30247">IF(X3776=X3772,0,1)</f>
        <v>0</v>
      </c>
      <c r="Y3778" s="13">
        <f t="shared" si="30247"/>
        <v>0</v>
      </c>
      <c r="Z3778" s="13">
        <f t="shared" si="30247"/>
        <v>0</v>
      </c>
      <c r="AA3778" s="13">
        <f t="shared" si="30247"/>
        <v>0</v>
      </c>
      <c r="AB3778" s="13">
        <f t="shared" si="30247"/>
        <v>0</v>
      </c>
      <c r="AC3778" s="13">
        <f t="shared" si="30247"/>
        <v>0</v>
      </c>
      <c r="AD3778" s="13">
        <f t="shared" si="30247"/>
        <v>0</v>
      </c>
      <c r="AE3778" s="13">
        <f t="shared" si="30247"/>
        <v>0</v>
      </c>
      <c r="AF3778" s="13">
        <f t="shared" si="30247"/>
        <v>0</v>
      </c>
      <c r="AG3778" s="13">
        <f t="shared" si="30247"/>
        <v>0</v>
      </c>
      <c r="AH3778" s="13">
        <f t="shared" si="30247"/>
        <v>0</v>
      </c>
      <c r="AI3778" s="13">
        <f t="shared" si="30247"/>
        <v>0</v>
      </c>
      <c r="AJ3778" s="13">
        <f t="shared" si="30247"/>
        <v>0</v>
      </c>
      <c r="AK3778" s="13">
        <f t="shared" si="30247"/>
        <v>0</v>
      </c>
    </row>
    <row r="3779" spans="1:41" s="14" customFormat="1" x14ac:dyDescent="0.25">
      <c r="A3779" s="3" t="s">
        <v>26</v>
      </c>
      <c r="B3779" s="25"/>
      <c r="C3779" s="25"/>
      <c r="D3779" s="16">
        <f t="shared" si="30226"/>
        <v>0</v>
      </c>
      <c r="E3779" s="25"/>
      <c r="F3779" s="25"/>
      <c r="G3779" s="16">
        <f t="shared" si="30227"/>
        <v>0</v>
      </c>
      <c r="H3779" s="25"/>
      <c r="I3779" s="25"/>
      <c r="J3779" s="16">
        <f t="shared" si="30228"/>
        <v>0</v>
      </c>
      <c r="K3779" s="25"/>
      <c r="L3779" s="25"/>
      <c r="M3779" s="16">
        <f t="shared" si="30229"/>
        <v>0</v>
      </c>
      <c r="N3779" s="25"/>
      <c r="O3779" s="25"/>
      <c r="P3779" s="16">
        <f t="shared" si="30230"/>
        <v>0</v>
      </c>
      <c r="Q3779" s="25"/>
      <c r="R3779" s="25"/>
      <c r="S3779" s="16">
        <f t="shared" si="30231"/>
        <v>0</v>
      </c>
      <c r="T3779" s="25"/>
      <c r="U3779" s="25"/>
      <c r="V3779" s="16">
        <f t="shared" si="30232"/>
        <v>0</v>
      </c>
      <c r="W3779" s="27">
        <f t="shared" si="30146"/>
        <v>0</v>
      </c>
      <c r="X3779" s="13" t="str">
        <f t="shared" ref="X3779" si="30248">IF(SUM(X3777:X3778)=2,"WH","")</f>
        <v/>
      </c>
      <c r="Y3779" s="13" t="str">
        <f t="shared" ref="Y3779" si="30249">IF(SUM(Y3777:Y3778)=2,"WH","")</f>
        <v/>
      </c>
      <c r="Z3779" s="13" t="str">
        <f t="shared" ref="Z3779" si="30250">IF(SUM(Z3777:Z3778)=2,"WH","")</f>
        <v/>
      </c>
      <c r="AA3779" s="13" t="str">
        <f t="shared" ref="AA3779" si="30251">IF(SUM(AA3777:AA3778)=2,"WH","")</f>
        <v/>
      </c>
      <c r="AB3779" s="13" t="str">
        <f t="shared" ref="AB3779" si="30252">IF(SUM(AB3777:AB3778)=2,"WH","")</f>
        <v/>
      </c>
      <c r="AC3779" s="13" t="str">
        <f t="shared" ref="AC3779" si="30253">IF(SUM(AC3777:AC3778)=2,"WH","")</f>
        <v/>
      </c>
      <c r="AD3779" s="13" t="str">
        <f t="shared" ref="AD3779" si="30254">IF(SUM(AD3777:AD3778)=2,"WH","")</f>
        <v/>
      </c>
      <c r="AE3779" s="13" t="str">
        <f t="shared" ref="AE3779" si="30255">IF(SUM(AE3777:AE3778)=2,"WH","")</f>
        <v/>
      </c>
      <c r="AF3779" s="13" t="str">
        <f t="shared" ref="AF3779" si="30256">IF(SUM(AF3777:AF3778)=2,"WH","")</f>
        <v/>
      </c>
      <c r="AG3779" s="13" t="str">
        <f t="shared" ref="AG3779" si="30257">IF(SUM(AG3777:AG3778)=2,"WH","")</f>
        <v/>
      </c>
      <c r="AH3779" s="13" t="str">
        <f t="shared" ref="AH3779" si="30258">IF(SUM(AH3777:AH3778)=2,"WH","")</f>
        <v/>
      </c>
      <c r="AI3779" s="13" t="str">
        <f t="shared" ref="AI3779" si="30259">IF(SUM(AI3777:AI3778)=2,"WH","")</f>
        <v/>
      </c>
      <c r="AJ3779" s="13" t="str">
        <f t="shared" ref="AJ3779" si="30260">IF(SUM(AJ3777:AJ3778)=2,"WH","")</f>
        <v/>
      </c>
      <c r="AK3779" s="13" t="str">
        <f t="shared" ref="AK3779" si="30261">IF(SUM(AK3777:AK3778)=2,"WH","")</f>
        <v/>
      </c>
    </row>
    <row r="3780" spans="1:41" s="14" customFormat="1" x14ac:dyDescent="0.25">
      <c r="A3780" s="3" t="s">
        <v>27</v>
      </c>
      <c r="B3780" s="25"/>
      <c r="C3780" s="25"/>
      <c r="D3780" s="16">
        <f>SUM(B3780:C3780)</f>
        <v>0</v>
      </c>
      <c r="E3780" s="25"/>
      <c r="F3780" s="25"/>
      <c r="G3780" s="16">
        <f>SUM(E3780:F3780)</f>
        <v>0</v>
      </c>
      <c r="H3780" s="25"/>
      <c r="I3780" s="25"/>
      <c r="J3780" s="16">
        <f>SUM(H3780:I3780)</f>
        <v>0</v>
      </c>
      <c r="K3780" s="25"/>
      <c r="L3780" s="25"/>
      <c r="M3780" s="16">
        <f>SUM(K3780:L3780)</f>
        <v>0</v>
      </c>
      <c r="N3780" s="25"/>
      <c r="O3780" s="25"/>
      <c r="P3780" s="16">
        <f>SUM(N3780:O3780)</f>
        <v>0</v>
      </c>
      <c r="Q3780" s="25"/>
      <c r="R3780" s="25"/>
      <c r="S3780" s="16">
        <f>SUM(Q3780:R3780)</f>
        <v>0</v>
      </c>
      <c r="T3780" s="25"/>
      <c r="U3780" s="25"/>
      <c r="V3780" s="16">
        <f>SUM(T3780:U3780)</f>
        <v>0</v>
      </c>
      <c r="W3780" s="27">
        <f t="shared" si="30146"/>
        <v>0</v>
      </c>
      <c r="X3780" s="13"/>
      <c r="Y3780" s="13"/>
      <c r="Z3780" s="13"/>
      <c r="AA3780" s="13"/>
      <c r="AB3780" s="13"/>
      <c r="AC3780" s="13"/>
      <c r="AD3780" s="13"/>
      <c r="AE3780" s="13"/>
      <c r="AF3780" s="13"/>
      <c r="AG3780" s="13"/>
    </row>
    <row r="3781" spans="1:41" s="14" customFormat="1" ht="15.75" thickBot="1" x14ac:dyDescent="0.3">
      <c r="A3781" s="5" t="s">
        <v>11</v>
      </c>
      <c r="B3781" s="20">
        <f>SUM(B3768:B3771)</f>
        <v>0</v>
      </c>
      <c r="C3781" s="20">
        <f t="shared" ref="C3781:W3781" si="30262">SUM(C3768:C3771)</f>
        <v>0</v>
      </c>
      <c r="D3781" s="20">
        <f t="shared" si="30262"/>
        <v>0</v>
      </c>
      <c r="E3781" s="20">
        <f t="shared" si="30262"/>
        <v>0</v>
      </c>
      <c r="F3781" s="20">
        <f t="shared" si="30262"/>
        <v>0</v>
      </c>
      <c r="G3781" s="20">
        <f t="shared" si="30262"/>
        <v>0</v>
      </c>
      <c r="H3781" s="20">
        <f t="shared" si="30262"/>
        <v>0</v>
      </c>
      <c r="I3781" s="20">
        <f t="shared" si="30262"/>
        <v>0</v>
      </c>
      <c r="J3781" s="20">
        <f t="shared" si="30262"/>
        <v>0</v>
      </c>
      <c r="K3781" s="20">
        <f t="shared" si="30262"/>
        <v>0</v>
      </c>
      <c r="L3781" s="20">
        <f t="shared" si="30262"/>
        <v>0</v>
      </c>
      <c r="M3781" s="20">
        <f t="shared" si="30262"/>
        <v>0</v>
      </c>
      <c r="N3781" s="20">
        <f t="shared" si="30262"/>
        <v>0</v>
      </c>
      <c r="O3781" s="20">
        <f t="shared" si="30262"/>
        <v>0</v>
      </c>
      <c r="P3781" s="20">
        <f t="shared" si="30262"/>
        <v>0</v>
      </c>
      <c r="Q3781" s="20">
        <f t="shared" si="30262"/>
        <v>0</v>
      </c>
      <c r="R3781" s="20">
        <f t="shared" si="30262"/>
        <v>0</v>
      </c>
      <c r="S3781" s="20">
        <f t="shared" si="30262"/>
        <v>0</v>
      </c>
      <c r="T3781" s="20">
        <f t="shared" si="30262"/>
        <v>0</v>
      </c>
      <c r="U3781" s="20">
        <f t="shared" si="30262"/>
        <v>0</v>
      </c>
      <c r="V3781" s="20">
        <f t="shared" si="30262"/>
        <v>0</v>
      </c>
      <c r="W3781" s="20">
        <f t="shared" si="30262"/>
        <v>0</v>
      </c>
      <c r="X3781" s="13"/>
      <c r="Y3781" s="13"/>
      <c r="Z3781" s="13"/>
      <c r="AA3781" s="13"/>
      <c r="AB3781" s="13"/>
      <c r="AC3781" s="13"/>
      <c r="AD3781" s="13"/>
      <c r="AE3781" s="13"/>
      <c r="AF3781" s="13"/>
      <c r="AG3781" s="13"/>
    </row>
    <row r="3782" spans="1:41" s="14" customFormat="1" x14ac:dyDescent="0.25">
      <c r="A3782" s="14" t="s">
        <v>0</v>
      </c>
      <c r="B3782" s="251"/>
      <c r="C3782" s="251"/>
      <c r="D3782" s="251"/>
      <c r="E3782" s="224" t="s">
        <v>3</v>
      </c>
      <c r="F3782" s="224"/>
      <c r="G3782" s="224"/>
      <c r="H3782" s="228" t="s">
        <v>152</v>
      </c>
      <c r="I3782" s="228"/>
      <c r="J3782" s="227">
        <f>MROUND(B3783*0.135,1)</f>
        <v>0</v>
      </c>
      <c r="K3782" s="227"/>
      <c r="L3782" s="229" t="s">
        <v>239</v>
      </c>
      <c r="M3782" s="229"/>
      <c r="N3782" s="229"/>
      <c r="O3782" s="231" t="s">
        <v>152</v>
      </c>
      <c r="P3782" s="231"/>
      <c r="Q3782" s="232"/>
      <c r="R3782" s="232"/>
      <c r="S3782" s="127" t="s">
        <v>1</v>
      </c>
      <c r="T3782" s="124"/>
      <c r="U3782" s="236">
        <f>IFERROR(J3783/W3799,0)</f>
        <v>0</v>
      </c>
      <c r="V3782" s="236"/>
      <c r="W3782" s="124"/>
      <c r="X3782" s="13"/>
      <c r="Y3782" s="13"/>
      <c r="Z3782" s="13"/>
      <c r="AA3782" s="13"/>
      <c r="AB3782" s="13"/>
      <c r="AC3782" s="13"/>
      <c r="AD3782" s="13"/>
      <c r="AE3782" s="13"/>
      <c r="AF3782" s="13"/>
      <c r="AG3782" s="13"/>
    </row>
    <row r="3783" spans="1:41" s="14" customFormat="1" ht="15.75" thickBot="1" x14ac:dyDescent="0.3">
      <c r="A3783" s="14" t="s">
        <v>2</v>
      </c>
      <c r="B3783" s="248"/>
      <c r="C3783" s="248"/>
      <c r="D3783" s="248"/>
      <c r="E3783" s="225"/>
      <c r="F3783" s="225"/>
      <c r="G3783" s="225"/>
      <c r="H3783" s="238" t="s">
        <v>153</v>
      </c>
      <c r="I3783" s="238"/>
      <c r="J3783" s="226">
        <f>MROUND(B3783*0.162,1)</f>
        <v>0</v>
      </c>
      <c r="K3783" s="226"/>
      <c r="L3783" s="230"/>
      <c r="M3783" s="230"/>
      <c r="N3783" s="230"/>
      <c r="O3783" s="233" t="s">
        <v>153</v>
      </c>
      <c r="P3783" s="233"/>
      <c r="Q3783" s="234"/>
      <c r="R3783" s="234"/>
      <c r="S3783" s="237" t="str">
        <f>IF(CONCATENATE(X3783,Y3783,Z3783,AA3783,AB3783,AC3783,AD3783,AE3783,AF3783,,AG3783,,AH3783,,AI3783,AJ3783,AK3783)="","",(CONCATENATE("ERRORS: ", X3783,Y3783,Z3783,AA3783,AB3783,AC3783,AD3783,AE3783,AF3783,,AG3783,,AH3783,,AI3783,AJ3783,AK3783)))</f>
        <v/>
      </c>
      <c r="T3783" s="237"/>
      <c r="U3783" s="237"/>
      <c r="V3783" s="237"/>
      <c r="W3783" s="237"/>
      <c r="X3783" s="13" t="str">
        <f t="shared" ref="X3783" si="30263">IF(X3789="",IF(X3793="",IF(X3797="","",CONCATENATE(", ",X3784,X3785,X3797)),CONCATENATE(", ",X3784,X3785,X3793)),IF(X3793="",CONCATENATE(", ",X3784,X3785,X3789),CONCATENATE(", ",X3784,X3785,X3789,", ",X3784,X3785,X3793,", ",X3784,X3785,X3797)))</f>
        <v/>
      </c>
      <c r="Y3783" s="13" t="str">
        <f t="shared" ref="Y3783" si="30264">IF(Y3789="",IF(Y3793="",IF(Y3797="","",CONCATENATE(", ",X3784,Y3785,Y3797)),CONCATENATE(", ",X3784,Y3785,Y3793)),IF(Y3793="",CONCATENATE(", ",X3784,Y3785,Y3789),CONCATENATE(", ",X3784,Y3785,Y3789,", ",X3784,Y3785,Y3793,", ",X3784,Y3785,Y3797)))</f>
        <v/>
      </c>
      <c r="Z3783" s="13" t="str">
        <f t="shared" ref="Z3783" si="30265">IF(Z3789="",IF(Z3793="",IF(Z3797="","",CONCATENATE(", ",Z3784,Z3785,Z3797)),CONCATENATE(", ",Z3784,Z3785,Z3793)),IF(Z3793="",CONCATENATE(", ",Z3784,Z3785,Z3789),CONCATENATE(", ",Z3784,Z3785,Z3789,", ",Z3784,Z3785,Z3793,", ",Z3784,Z3785,Z3797)))</f>
        <v/>
      </c>
      <c r="AA3783" s="13" t="str">
        <f t="shared" ref="AA3783" si="30266">IF(AA3789="",IF(AA3793="",IF(AA3797="","",CONCATENATE(", ",Z3784,AA3785,AA3797)),CONCATENATE(", ",Z3784,AA3785,AA3793)),IF(AA3793="",CONCATENATE(", ",Z3784,AA3785,AA3789),CONCATENATE(", ",Z3784,AA3785,AA3789,", ",Z3784,AA3785,AA3793,", ",Z3784,AA3785,AA3797)))</f>
        <v/>
      </c>
      <c r="AB3783" s="13" t="str">
        <f t="shared" ref="AB3783" si="30267">IF(AB3789="",IF(AB3793="",IF(AB3797="","",CONCATENATE(", ",AB3784,AB3785,AB3797)),CONCATENATE(", ",AB3784,AB3785,AB3793)),IF(AB3793="",CONCATENATE(", ",AB3784,AB3785,AB3789),CONCATENATE(", ",AB3784,AB3785,AB3789,", ",AB3784,AB3785,AB3793,", ",AB3784,AB3785,AB3797)))</f>
        <v/>
      </c>
      <c r="AC3783" s="13" t="str">
        <f t="shared" ref="AC3783" si="30268">IF(AC3789="",IF(AC3793="",IF(AC3797="","",CONCATENATE(", ",AB3784,AC3785,AC3797)),CONCATENATE(", ",AB3784,AC3785,AC3793)),IF(AC3793="",CONCATENATE(", ",AB3784,AC3785,AC3789),CONCATENATE(", ",AB3784,AC3785,AC3789,", ",AB3784,AC3785,AC3793,", ",AB3784,AC3785,AC3797)))</f>
        <v/>
      </c>
      <c r="AD3783" s="13" t="str">
        <f t="shared" ref="AD3783" si="30269">IF(AD3789="",IF(AD3793="",IF(AD3797="","",CONCATENATE(", ",AD3784,AD3785,AD3797)),CONCATENATE(", ",AD3784,AD3785,AD3793)),IF(AD3793="",CONCATENATE(", ",AD3784,AD3785,AD3789),CONCATENATE(", ",AD3784,AD3785,AD3789,", ",AD3784,AD3785,AD3793,", ",AD3784,AD3785,AD3797)))</f>
        <v/>
      </c>
      <c r="AE3783" s="13" t="str">
        <f t="shared" ref="AE3783" si="30270">IF(AE3789="",IF(AE3793="",IF(AE3797="","",CONCATENATE(", ",AD3784,AE3785,AE3797)),CONCATENATE(", ",AD3784,AE3785,AE3793)),IF(AE3793="",CONCATENATE(", ",AD3784,AE3785,AE3789),CONCATENATE(", ",AD3784,AE3785,AE3789,", ",AD3784,AE3785,AE3793,", ",AD3784,AE3785,AE3797)))</f>
        <v/>
      </c>
      <c r="AF3783" s="13" t="str">
        <f t="shared" ref="AF3783" si="30271">IF(AF3789="",IF(AF3793="",IF(AF3797="","",CONCATENATE(", ",AF3784,AF3785,AF3797)),CONCATENATE(", ",AF3784,AF3785,AF3793)),IF(AF3793="",CONCATENATE(", ",AF3784,AF3785,AF3789),CONCATENATE(", ",AF3784,AF3785,AF3789,", ",AF3784,AF3785,AF3793,", ",AF3784,AF3785,AF3797)))</f>
        <v/>
      </c>
      <c r="AG3783" s="13" t="str">
        <f t="shared" ref="AG3783" si="30272">IF(AG3789="",IF(AG3793="",IF(AG3797="","",CONCATENATE(", ",AF3784,AG3785,AG3797)),CONCATENATE(", ",AF3784,AG3785,AG3793)),IF(AG3793="",CONCATENATE(", ",AF3784,AG3785,AG3789),CONCATENATE(", ",AF3784,AG3785,AG3789,", ",AF3784,AG3785,AG3793,", ",AF3784,AG3785,AG3797)))</f>
        <v/>
      </c>
      <c r="AH3783" s="13" t="str">
        <f t="shared" ref="AH3783" si="30273">IF(AH3789="",IF(AH3793="",IF(AH3797="","",CONCATENATE(", ",AH3784,AH3785,AH3797)),CONCATENATE(", ",AH3784,AH3785,AH3793)),IF(AH3793="",CONCATENATE(", ",AH3784,AH3785,AH3789),CONCATENATE(", ",AH3784,AH3785,AH3789,", ",AH3784,AH3785,AH3793,", ",AH3784,AH3785,AH3797)))</f>
        <v/>
      </c>
      <c r="AI3783" s="13" t="str">
        <f t="shared" ref="AI3783" si="30274">IF(AI3789="",IF(AI3793="",IF(AI3797="","",CONCATENATE(", ",AH3784,AI3785,AI3797)),CONCATENATE(", ",AH3784,AI3785,AI3793)),IF(AI3793="",CONCATENATE(", ",AH3784,AI3785,AI3789),CONCATENATE(", ",AH3784,AI3785,AI3789,", ",AH3784,AI3785,AI3793,", ",AH3784,AI3785,AI3797)))</f>
        <v/>
      </c>
      <c r="AJ3783" s="13" t="str">
        <f t="shared" ref="AJ3783" si="30275">IF(AJ3789="",IF(AJ3793="",IF(AJ3797="","",CONCATENATE(", ",AJ3784,AJ3785,AJ3797)),CONCATENATE(", ",AJ3784,AJ3785,AJ3793)),IF(AJ3793="",CONCATENATE(", ",AJ3784,AJ3785,AJ3789),CONCATENATE(", ",AJ3784,AJ3785,AJ3789,", ",AJ3784,AJ3785,AJ3793,", ",AJ3784,AJ3785,AJ3797)))</f>
        <v/>
      </c>
      <c r="AK3783" s="13" t="str">
        <f t="shared" ref="AK3783" si="30276">IF(AK3789="",IF(AK3793="",IF(AK3797="","",CONCATENATE(", ",AJ3784,AK3785,AK3797)),CONCATENATE(", ",AJ3784,AK3785,AK3793)),IF(AK3793="",CONCATENATE(", ",AJ3784,AK3785,AK3789),CONCATENATE(", ",AJ3784,AK3785,AK3789,", ",AJ3784,AK3785,AK3793,", ",AJ3784,AK3785,AK3797)))</f>
        <v/>
      </c>
    </row>
    <row r="3784" spans="1:41" s="14" customFormat="1" x14ac:dyDescent="0.25">
      <c r="A3784" s="249"/>
      <c r="B3784" s="235" t="s">
        <v>4</v>
      </c>
      <c r="C3784" s="235"/>
      <c r="D3784" s="235"/>
      <c r="E3784" s="235" t="s">
        <v>5</v>
      </c>
      <c r="F3784" s="235"/>
      <c r="G3784" s="235"/>
      <c r="H3784" s="235" t="s">
        <v>6</v>
      </c>
      <c r="I3784" s="235"/>
      <c r="J3784" s="235"/>
      <c r="K3784" s="235" t="s">
        <v>7</v>
      </c>
      <c r="L3784" s="235"/>
      <c r="M3784" s="235"/>
      <c r="N3784" s="235" t="s">
        <v>8</v>
      </c>
      <c r="O3784" s="235"/>
      <c r="P3784" s="235"/>
      <c r="Q3784" s="235" t="s">
        <v>9</v>
      </c>
      <c r="R3784" s="235"/>
      <c r="S3784" s="235"/>
      <c r="T3784" s="235" t="s">
        <v>10</v>
      </c>
      <c r="U3784" s="235"/>
      <c r="V3784" s="239"/>
      <c r="W3784" s="240" t="s">
        <v>11</v>
      </c>
      <c r="X3784" s="277" t="s">
        <v>47</v>
      </c>
      <c r="Y3784" s="269"/>
      <c r="Z3784" s="278" t="s">
        <v>48</v>
      </c>
      <c r="AA3784" s="276"/>
      <c r="AB3784" s="278" t="s">
        <v>49</v>
      </c>
      <c r="AC3784" s="276"/>
      <c r="AD3784" s="276" t="s">
        <v>50</v>
      </c>
      <c r="AE3784" s="276"/>
      <c r="AF3784" s="276" t="s">
        <v>51</v>
      </c>
      <c r="AG3784" s="276"/>
      <c r="AH3784" s="276" t="s">
        <v>52</v>
      </c>
      <c r="AI3784" s="276"/>
      <c r="AJ3784" s="276" t="s">
        <v>53</v>
      </c>
      <c r="AK3784" s="276"/>
    </row>
    <row r="3785" spans="1:41" s="14" customFormat="1" x14ac:dyDescent="0.25">
      <c r="A3785" s="250"/>
      <c r="B3785" s="1" t="s">
        <v>12</v>
      </c>
      <c r="C3785" s="1" t="s">
        <v>13</v>
      </c>
      <c r="D3785" s="1" t="s">
        <v>14</v>
      </c>
      <c r="E3785" s="1" t="s">
        <v>12</v>
      </c>
      <c r="F3785" s="1" t="s">
        <v>13</v>
      </c>
      <c r="G3785" s="1" t="s">
        <v>14</v>
      </c>
      <c r="H3785" s="1" t="s">
        <v>12</v>
      </c>
      <c r="I3785" s="1" t="s">
        <v>13</v>
      </c>
      <c r="J3785" s="1" t="s">
        <v>14</v>
      </c>
      <c r="K3785" s="1" t="s">
        <v>12</v>
      </c>
      <c r="L3785" s="1" t="s">
        <v>13</v>
      </c>
      <c r="M3785" s="1" t="s">
        <v>14</v>
      </c>
      <c r="N3785" s="1" t="s">
        <v>12</v>
      </c>
      <c r="O3785" s="1" t="s">
        <v>13</v>
      </c>
      <c r="P3785" s="1" t="s">
        <v>14</v>
      </c>
      <c r="Q3785" s="1" t="s">
        <v>12</v>
      </c>
      <c r="R3785" s="1" t="s">
        <v>13</v>
      </c>
      <c r="S3785" s="1" t="s">
        <v>14</v>
      </c>
      <c r="T3785" s="1" t="s">
        <v>12</v>
      </c>
      <c r="U3785" s="1" t="s">
        <v>13</v>
      </c>
      <c r="V3785" s="2" t="s">
        <v>14</v>
      </c>
      <c r="W3785" s="241"/>
      <c r="X3785" s="13" t="s">
        <v>45</v>
      </c>
      <c r="Y3785" s="13" t="s">
        <v>46</v>
      </c>
      <c r="Z3785" s="13" t="s">
        <v>45</v>
      </c>
      <c r="AA3785" s="13" t="s">
        <v>46</v>
      </c>
      <c r="AB3785" s="13" t="s">
        <v>45</v>
      </c>
      <c r="AC3785" s="13" t="s">
        <v>46</v>
      </c>
      <c r="AD3785" s="13" t="s">
        <v>45</v>
      </c>
      <c r="AE3785" s="13" t="s">
        <v>46</v>
      </c>
      <c r="AF3785" s="13" t="s">
        <v>45</v>
      </c>
      <c r="AG3785" s="13" t="s">
        <v>46</v>
      </c>
      <c r="AH3785" s="13" t="s">
        <v>45</v>
      </c>
      <c r="AI3785" s="13" t="s">
        <v>46</v>
      </c>
      <c r="AJ3785" s="13" t="s">
        <v>45</v>
      </c>
      <c r="AK3785" s="13" t="s">
        <v>46</v>
      </c>
    </row>
    <row r="3786" spans="1:41" s="14" customFormat="1" x14ac:dyDescent="0.25">
      <c r="A3786" s="3" t="s">
        <v>15</v>
      </c>
      <c r="B3786" s="25"/>
      <c r="C3786" s="25"/>
      <c r="D3786" s="16">
        <f>SUM(B3786:C3786)</f>
        <v>0</v>
      </c>
      <c r="E3786" s="25"/>
      <c r="F3786" s="25"/>
      <c r="G3786" s="16">
        <f>SUM(E3786:F3786)</f>
        <v>0</v>
      </c>
      <c r="H3786" s="25"/>
      <c r="I3786" s="25"/>
      <c r="J3786" s="16">
        <f>SUM(H3786:I3786)</f>
        <v>0</v>
      </c>
      <c r="K3786" s="25"/>
      <c r="L3786" s="25"/>
      <c r="M3786" s="16">
        <f>SUM(K3786:L3786)</f>
        <v>0</v>
      </c>
      <c r="N3786" s="25"/>
      <c r="O3786" s="25"/>
      <c r="P3786" s="16">
        <f>SUM(N3786:O3786)</f>
        <v>0</v>
      </c>
      <c r="Q3786" s="25"/>
      <c r="R3786" s="25"/>
      <c r="S3786" s="16">
        <f>SUM(Q3786:R3786)</f>
        <v>0</v>
      </c>
      <c r="T3786" s="25"/>
      <c r="U3786" s="25"/>
      <c r="V3786" s="16">
        <f>SUM(T3786:U3786)</f>
        <v>0</v>
      </c>
      <c r="W3786" s="27">
        <f>B3786+C3786+E3786+F3786+H3786+I3786+K3786+L3786+N3786+O3786+Q3786+R3786+T3786+U3786</f>
        <v>0</v>
      </c>
      <c r="X3786" s="13">
        <f t="shared" ref="X3786:Y3786" si="30277">SUM(B3786:B3789)</f>
        <v>0</v>
      </c>
      <c r="Y3786" s="13">
        <f t="shared" si="30277"/>
        <v>0</v>
      </c>
      <c r="Z3786" s="13">
        <f t="shared" ref="Z3786:AA3786" si="30278">SUM(E3786:E3789)</f>
        <v>0</v>
      </c>
      <c r="AA3786" s="13">
        <f t="shared" si="30278"/>
        <v>0</v>
      </c>
      <c r="AB3786" s="13">
        <f t="shared" ref="AB3786:AC3786" si="30279">SUM(H3786:H3789)</f>
        <v>0</v>
      </c>
      <c r="AC3786" s="13">
        <f t="shared" si="30279"/>
        <v>0</v>
      </c>
      <c r="AD3786" s="13">
        <f t="shared" ref="AD3786:AE3786" si="30280">SUM(K3786:K3789)</f>
        <v>0</v>
      </c>
      <c r="AE3786" s="13">
        <f t="shared" si="30280"/>
        <v>0</v>
      </c>
      <c r="AF3786" s="13">
        <f t="shared" ref="AF3786:AG3786" si="30281">SUM(N3786:N3789)</f>
        <v>0</v>
      </c>
      <c r="AG3786" s="13">
        <f t="shared" si="30281"/>
        <v>0</v>
      </c>
      <c r="AH3786" s="13">
        <f t="shared" ref="AH3786:AI3786" si="30282">SUM(Q3786:Q3789)</f>
        <v>0</v>
      </c>
      <c r="AI3786" s="13">
        <f t="shared" si="30282"/>
        <v>0</v>
      </c>
      <c r="AJ3786" s="13">
        <f t="shared" ref="AJ3786:AK3786" si="30283">SUM(T3786:T3789)</f>
        <v>0</v>
      </c>
      <c r="AK3786" s="13">
        <f t="shared" si="30283"/>
        <v>0</v>
      </c>
      <c r="AL3786" s="13"/>
      <c r="AM3786" s="13"/>
      <c r="AN3786" s="13"/>
      <c r="AO3786" s="13"/>
    </row>
    <row r="3787" spans="1:41" s="14" customFormat="1" x14ac:dyDescent="0.25">
      <c r="A3787" s="3" t="s">
        <v>16</v>
      </c>
      <c r="B3787" s="25"/>
      <c r="C3787" s="25"/>
      <c r="D3787" s="16">
        <f t="shared" ref="D3787:D3789" si="30284">SUM(B3787:C3787)</f>
        <v>0</v>
      </c>
      <c r="E3787" s="25"/>
      <c r="F3787" s="25"/>
      <c r="G3787" s="16">
        <f t="shared" ref="G3787:G3789" si="30285">SUM(E3787:F3787)</f>
        <v>0</v>
      </c>
      <c r="H3787" s="25"/>
      <c r="I3787" s="25"/>
      <c r="J3787" s="16">
        <f t="shared" ref="J3787:J3789" si="30286">SUM(H3787:I3787)</f>
        <v>0</v>
      </c>
      <c r="K3787" s="25"/>
      <c r="L3787" s="25"/>
      <c r="M3787" s="16">
        <f t="shared" ref="M3787:M3789" si="30287">SUM(K3787:L3787)</f>
        <v>0</v>
      </c>
      <c r="N3787" s="25"/>
      <c r="O3787" s="25"/>
      <c r="P3787" s="16">
        <f t="shared" ref="P3787:P3789" si="30288">SUM(N3787:O3787)</f>
        <v>0</v>
      </c>
      <c r="Q3787" s="25"/>
      <c r="R3787" s="25"/>
      <c r="S3787" s="16">
        <f t="shared" ref="S3787:S3789" si="30289">SUM(Q3787:R3787)</f>
        <v>0</v>
      </c>
      <c r="T3787" s="25"/>
      <c r="U3787" s="25"/>
      <c r="V3787" s="16">
        <f t="shared" ref="V3787:V3789" si="30290">SUM(T3787:U3787)</f>
        <v>0</v>
      </c>
      <c r="W3787" s="27">
        <f t="shared" ref="W3787:W3798" si="30291">B3787+C3787+E3787+F3787+H3787+I3787+K3787+L3787+N3787+O3787+Q3787+R3787+T3787+U3787</f>
        <v>0</v>
      </c>
      <c r="X3787" s="13">
        <f t="shared" ref="X3787" si="30292">IF(X3786=X3794,0,1)</f>
        <v>0</v>
      </c>
      <c r="Y3787" s="13">
        <f t="shared" ref="Y3787" si="30293">IF(Y3786=Y3794,0,1)</f>
        <v>0</v>
      </c>
      <c r="Z3787" s="13">
        <f t="shared" ref="Z3787" si="30294">IF(Z3786=Z3794,0,1)</f>
        <v>0</v>
      </c>
      <c r="AA3787" s="13">
        <f t="shared" ref="AA3787" si="30295">IF(AA3786=AA3794,0,1)</f>
        <v>0</v>
      </c>
      <c r="AB3787" s="13">
        <f t="shared" ref="AB3787" si="30296">IF(AB3786=AB3794,0,1)</f>
        <v>0</v>
      </c>
      <c r="AC3787" s="13">
        <f t="shared" ref="AC3787" si="30297">IF(AC3786=AC3794,0,1)</f>
        <v>0</v>
      </c>
      <c r="AD3787" s="13">
        <f t="shared" ref="AD3787" si="30298">IF(AD3786=AD3794,0,1)</f>
        <v>0</v>
      </c>
      <c r="AE3787" s="13">
        <f t="shared" ref="AE3787" si="30299">IF(AE3786=AE3794,0,1)</f>
        <v>0</v>
      </c>
      <c r="AF3787" s="13">
        <f t="shared" ref="AF3787" si="30300">IF(AF3786=AF3794,0,1)</f>
        <v>0</v>
      </c>
      <c r="AG3787" s="13">
        <f t="shared" ref="AG3787" si="30301">IF(AG3786=AG3794,0,1)</f>
        <v>0</v>
      </c>
      <c r="AH3787" s="13">
        <f t="shared" ref="AH3787" si="30302">IF(AH3786=AH3794,0,1)</f>
        <v>0</v>
      </c>
      <c r="AI3787" s="13">
        <f t="shared" ref="AI3787" si="30303">IF(AI3786=AI3794,0,1)</f>
        <v>0</v>
      </c>
      <c r="AJ3787" s="13">
        <f t="shared" ref="AJ3787" si="30304">IF(AJ3786=AJ3794,0,1)</f>
        <v>0</v>
      </c>
      <c r="AK3787" s="13">
        <f t="shared" ref="AK3787" si="30305">IF(AK3786=AK3794,0,1)</f>
        <v>0</v>
      </c>
      <c r="AL3787" s="13"/>
      <c r="AM3787" s="13"/>
      <c r="AN3787" s="13"/>
      <c r="AO3787" s="13"/>
    </row>
    <row r="3788" spans="1:41" s="14" customFormat="1" x14ac:dyDescent="0.25">
      <c r="A3788" s="3" t="s">
        <v>17</v>
      </c>
      <c r="B3788" s="25"/>
      <c r="C3788" s="25"/>
      <c r="D3788" s="16">
        <f t="shared" si="30284"/>
        <v>0</v>
      </c>
      <c r="E3788" s="25"/>
      <c r="F3788" s="25"/>
      <c r="G3788" s="16">
        <f t="shared" si="30285"/>
        <v>0</v>
      </c>
      <c r="H3788" s="25"/>
      <c r="I3788" s="25"/>
      <c r="J3788" s="16">
        <f t="shared" si="30286"/>
        <v>0</v>
      </c>
      <c r="K3788" s="25"/>
      <c r="L3788" s="25"/>
      <c r="M3788" s="16">
        <f t="shared" si="30287"/>
        <v>0</v>
      </c>
      <c r="N3788" s="25"/>
      <c r="O3788" s="25"/>
      <c r="P3788" s="16">
        <f t="shared" si="30288"/>
        <v>0</v>
      </c>
      <c r="Q3788" s="25"/>
      <c r="R3788" s="25"/>
      <c r="S3788" s="16">
        <f t="shared" si="30289"/>
        <v>0</v>
      </c>
      <c r="T3788" s="25"/>
      <c r="U3788" s="25"/>
      <c r="V3788" s="16">
        <f t="shared" si="30290"/>
        <v>0</v>
      </c>
      <c r="W3788" s="27">
        <f t="shared" si="30291"/>
        <v>0</v>
      </c>
      <c r="X3788" s="13">
        <f t="shared" ref="X3788:AK3788" si="30306">IF(X3786=X3790,0,1)</f>
        <v>0</v>
      </c>
      <c r="Y3788" s="13">
        <f t="shared" si="30306"/>
        <v>0</v>
      </c>
      <c r="Z3788" s="13">
        <f t="shared" si="30306"/>
        <v>0</v>
      </c>
      <c r="AA3788" s="13">
        <f t="shared" si="30306"/>
        <v>0</v>
      </c>
      <c r="AB3788" s="13">
        <f t="shared" si="30306"/>
        <v>0</v>
      </c>
      <c r="AC3788" s="13">
        <f t="shared" si="30306"/>
        <v>0</v>
      </c>
      <c r="AD3788" s="13">
        <f t="shared" si="30306"/>
        <v>0</v>
      </c>
      <c r="AE3788" s="13">
        <f t="shared" si="30306"/>
        <v>0</v>
      </c>
      <c r="AF3788" s="13">
        <f t="shared" si="30306"/>
        <v>0</v>
      </c>
      <c r="AG3788" s="13">
        <f t="shared" si="30306"/>
        <v>0</v>
      </c>
      <c r="AH3788" s="13">
        <f t="shared" si="30306"/>
        <v>0</v>
      </c>
      <c r="AI3788" s="13">
        <f t="shared" si="30306"/>
        <v>0</v>
      </c>
      <c r="AJ3788" s="13">
        <f t="shared" si="30306"/>
        <v>0</v>
      </c>
      <c r="AK3788" s="13">
        <f t="shared" si="30306"/>
        <v>0</v>
      </c>
      <c r="AL3788" s="13"/>
      <c r="AM3788" s="13"/>
      <c r="AN3788" s="13"/>
      <c r="AO3788" s="13"/>
    </row>
    <row r="3789" spans="1:41" s="14" customFormat="1" x14ac:dyDescent="0.25">
      <c r="A3789" s="3" t="s">
        <v>18</v>
      </c>
      <c r="B3789" s="25"/>
      <c r="C3789" s="25"/>
      <c r="D3789" s="16">
        <f t="shared" si="30284"/>
        <v>0</v>
      </c>
      <c r="E3789" s="25"/>
      <c r="F3789" s="25"/>
      <c r="G3789" s="16">
        <f t="shared" si="30285"/>
        <v>0</v>
      </c>
      <c r="H3789" s="25"/>
      <c r="I3789" s="25"/>
      <c r="J3789" s="16">
        <f t="shared" si="30286"/>
        <v>0</v>
      </c>
      <c r="K3789" s="25"/>
      <c r="L3789" s="25"/>
      <c r="M3789" s="16">
        <f t="shared" si="30287"/>
        <v>0</v>
      </c>
      <c r="N3789" s="25"/>
      <c r="O3789" s="25"/>
      <c r="P3789" s="16">
        <f t="shared" si="30288"/>
        <v>0</v>
      </c>
      <c r="Q3789" s="25"/>
      <c r="R3789" s="25"/>
      <c r="S3789" s="16">
        <f t="shared" si="30289"/>
        <v>0</v>
      </c>
      <c r="T3789" s="25"/>
      <c r="U3789" s="25"/>
      <c r="V3789" s="16">
        <f t="shared" si="30290"/>
        <v>0</v>
      </c>
      <c r="W3789" s="27">
        <f t="shared" si="30291"/>
        <v>0</v>
      </c>
      <c r="X3789" s="13" t="str">
        <f t="shared" ref="X3789" si="30307">IF(SUM(X3787:X3788)=2,"WA","")</f>
        <v/>
      </c>
      <c r="Y3789" s="13" t="str">
        <f t="shared" ref="Y3789" si="30308">IF(SUM(Y3787:Y3788)=2,"WA","")</f>
        <v/>
      </c>
      <c r="Z3789" s="13" t="str">
        <f t="shared" ref="Z3789" si="30309">IF(SUM(Z3787:Z3788)=2,"WA","")</f>
        <v/>
      </c>
      <c r="AA3789" s="13" t="str">
        <f t="shared" ref="AA3789" si="30310">IF(SUM(AA3787:AA3788)=2,"WA","")</f>
        <v/>
      </c>
      <c r="AB3789" s="13" t="str">
        <f t="shared" ref="AB3789" si="30311">IF(SUM(AB3787:AB3788)=2,"WA","")</f>
        <v/>
      </c>
      <c r="AC3789" s="13" t="str">
        <f t="shared" ref="AC3789" si="30312">IF(SUM(AC3787:AC3788)=2,"WA","")</f>
        <v/>
      </c>
      <c r="AD3789" s="13" t="str">
        <f t="shared" ref="AD3789" si="30313">IF(SUM(AD3787:AD3788)=2,"WA","")</f>
        <v/>
      </c>
      <c r="AE3789" s="13" t="str">
        <f t="shared" ref="AE3789" si="30314">IF(SUM(AE3787:AE3788)=2,"WA","")</f>
        <v/>
      </c>
      <c r="AF3789" s="13" t="str">
        <f t="shared" ref="AF3789" si="30315">IF(SUM(AF3787:AF3788)=2,"WA","")</f>
        <v/>
      </c>
      <c r="AG3789" s="13" t="str">
        <f t="shared" ref="AG3789" si="30316">IF(SUM(AG3787:AG3788)=2,"WA","")</f>
        <v/>
      </c>
      <c r="AH3789" s="13" t="str">
        <f t="shared" ref="AH3789" si="30317">IF(SUM(AH3787:AH3788)=2,"WA","")</f>
        <v/>
      </c>
      <c r="AI3789" s="13" t="str">
        <f t="shared" ref="AI3789" si="30318">IF(SUM(AI3787:AI3788)=2,"WA","")</f>
        <v/>
      </c>
      <c r="AJ3789" s="13" t="str">
        <f t="shared" ref="AJ3789" si="30319">IF(SUM(AJ3787:AJ3788)=2,"WA","")</f>
        <v/>
      </c>
      <c r="AK3789" s="13" t="str">
        <f t="shared" ref="AK3789" si="30320">IF(SUM(AK3787:AK3788)=2,"WA","")</f>
        <v/>
      </c>
      <c r="AL3789" s="13"/>
      <c r="AM3789" s="13"/>
      <c r="AN3789" s="13"/>
      <c r="AO3789" s="13"/>
    </row>
    <row r="3790" spans="1:41" s="14" customFormat="1" x14ac:dyDescent="0.25">
      <c r="A3790" s="4" t="s">
        <v>19</v>
      </c>
      <c r="B3790" s="26"/>
      <c r="C3790" s="26"/>
      <c r="D3790" s="18">
        <f>SUM(B3790:C3790)</f>
        <v>0</v>
      </c>
      <c r="E3790" s="26"/>
      <c r="F3790" s="26"/>
      <c r="G3790" s="18">
        <f>SUM(E3790:F3790)</f>
        <v>0</v>
      </c>
      <c r="H3790" s="26"/>
      <c r="I3790" s="26"/>
      <c r="J3790" s="18">
        <f>SUM(H3790:I3790)</f>
        <v>0</v>
      </c>
      <c r="K3790" s="26"/>
      <c r="L3790" s="26"/>
      <c r="M3790" s="18">
        <f>SUM(K3790:L3790)</f>
        <v>0</v>
      </c>
      <c r="N3790" s="26"/>
      <c r="O3790" s="26"/>
      <c r="P3790" s="18">
        <f>SUM(N3790:O3790)</f>
        <v>0</v>
      </c>
      <c r="Q3790" s="26"/>
      <c r="R3790" s="26"/>
      <c r="S3790" s="18">
        <f>SUM(Q3790:R3790)</f>
        <v>0</v>
      </c>
      <c r="T3790" s="26"/>
      <c r="U3790" s="26"/>
      <c r="V3790" s="18">
        <f>SUM(T3790:U3790)</f>
        <v>0</v>
      </c>
      <c r="W3790" s="27">
        <f t="shared" si="30291"/>
        <v>0</v>
      </c>
      <c r="X3790" s="13">
        <f t="shared" ref="X3790:Y3790" si="30321">SUM(B3790:B3793)</f>
        <v>0</v>
      </c>
      <c r="Y3790" s="13">
        <f t="shared" si="30321"/>
        <v>0</v>
      </c>
      <c r="Z3790" s="13">
        <f t="shared" ref="Z3790:AA3790" si="30322">SUM(E3790:E3793)</f>
        <v>0</v>
      </c>
      <c r="AA3790" s="13">
        <f t="shared" si="30322"/>
        <v>0</v>
      </c>
      <c r="AB3790" s="13">
        <f t="shared" ref="AB3790:AC3790" si="30323">SUM(H3790:H3793)</f>
        <v>0</v>
      </c>
      <c r="AC3790" s="13">
        <f t="shared" si="30323"/>
        <v>0</v>
      </c>
      <c r="AD3790" s="13">
        <f t="shared" ref="AD3790:AE3790" si="30324">SUM(K3790:K3793)</f>
        <v>0</v>
      </c>
      <c r="AE3790" s="13">
        <f t="shared" si="30324"/>
        <v>0</v>
      </c>
      <c r="AF3790" s="13">
        <f t="shared" ref="AF3790:AG3790" si="30325">SUM(N3790:N3793)</f>
        <v>0</v>
      </c>
      <c r="AG3790" s="13">
        <f t="shared" si="30325"/>
        <v>0</v>
      </c>
      <c r="AH3790" s="13">
        <f t="shared" ref="AH3790:AI3790" si="30326">SUM(Q3790:Q3793)</f>
        <v>0</v>
      </c>
      <c r="AI3790" s="13">
        <f t="shared" si="30326"/>
        <v>0</v>
      </c>
      <c r="AJ3790" s="13">
        <f t="shared" ref="AJ3790:AK3790" si="30327">SUM(T3790:T3793)</f>
        <v>0</v>
      </c>
      <c r="AK3790" s="13">
        <f t="shared" si="30327"/>
        <v>0</v>
      </c>
      <c r="AL3790" s="13"/>
      <c r="AM3790" s="13"/>
      <c r="AN3790" s="13"/>
      <c r="AO3790" s="13"/>
    </row>
    <row r="3791" spans="1:41" s="14" customFormat="1" x14ac:dyDescent="0.25">
      <c r="A3791" s="4" t="s">
        <v>20</v>
      </c>
      <c r="B3791" s="26"/>
      <c r="C3791" s="26"/>
      <c r="D3791" s="18">
        <f t="shared" ref="D3791:D3793" si="30328">SUM(B3791:C3791)</f>
        <v>0</v>
      </c>
      <c r="E3791" s="26"/>
      <c r="F3791" s="26"/>
      <c r="G3791" s="18">
        <f t="shared" ref="G3791:G3793" si="30329">SUM(E3791:F3791)</f>
        <v>0</v>
      </c>
      <c r="H3791" s="26"/>
      <c r="I3791" s="26"/>
      <c r="J3791" s="18">
        <f t="shared" ref="J3791:J3793" si="30330">SUM(H3791:I3791)</f>
        <v>0</v>
      </c>
      <c r="K3791" s="26"/>
      <c r="L3791" s="26"/>
      <c r="M3791" s="18">
        <f t="shared" ref="M3791:M3793" si="30331">SUM(K3791:L3791)</f>
        <v>0</v>
      </c>
      <c r="N3791" s="26"/>
      <c r="O3791" s="26"/>
      <c r="P3791" s="18">
        <f t="shared" ref="P3791:P3793" si="30332">SUM(N3791:O3791)</f>
        <v>0</v>
      </c>
      <c r="Q3791" s="26"/>
      <c r="R3791" s="26"/>
      <c r="S3791" s="18">
        <f t="shared" ref="S3791:S3793" si="30333">SUM(Q3791:R3791)</f>
        <v>0</v>
      </c>
      <c r="T3791" s="26"/>
      <c r="U3791" s="26"/>
      <c r="V3791" s="18">
        <f t="shared" ref="V3791:V3793" si="30334">SUM(T3791:U3791)</f>
        <v>0</v>
      </c>
      <c r="W3791" s="27">
        <f t="shared" si="30291"/>
        <v>0</v>
      </c>
      <c r="X3791" s="13">
        <f t="shared" ref="X3791" si="30335">IF(X3790=X3794,0,1)</f>
        <v>0</v>
      </c>
      <c r="Y3791" s="13">
        <f t="shared" ref="Y3791" si="30336">IF(Y3790=Y3794,0,1)</f>
        <v>0</v>
      </c>
      <c r="Z3791" s="13">
        <f t="shared" ref="Z3791" si="30337">IF(Z3790=Z3794,0,1)</f>
        <v>0</v>
      </c>
      <c r="AA3791" s="13">
        <f t="shared" ref="AA3791" si="30338">IF(AA3790=AA3794,0,1)</f>
        <v>0</v>
      </c>
      <c r="AB3791" s="13">
        <f t="shared" ref="AB3791" si="30339">IF(AB3790=AB3794,0,1)</f>
        <v>0</v>
      </c>
      <c r="AC3791" s="13">
        <f t="shared" ref="AC3791" si="30340">IF(AC3790=AC3794,0,1)</f>
        <v>0</v>
      </c>
      <c r="AD3791" s="13">
        <f t="shared" ref="AD3791" si="30341">IF(AD3790=AD3794,0,1)</f>
        <v>0</v>
      </c>
      <c r="AE3791" s="13">
        <f t="shared" ref="AE3791" si="30342">IF(AE3790=AE3794,0,1)</f>
        <v>0</v>
      </c>
      <c r="AF3791" s="13">
        <f t="shared" ref="AF3791" si="30343">IF(AF3790=AF3794,0,1)</f>
        <v>0</v>
      </c>
      <c r="AG3791" s="13">
        <f t="shared" ref="AG3791" si="30344">IF(AG3790=AG3794,0,1)</f>
        <v>0</v>
      </c>
      <c r="AH3791" s="13">
        <f t="shared" ref="AH3791" si="30345">IF(AH3790=AH3794,0,1)</f>
        <v>0</v>
      </c>
      <c r="AI3791" s="13">
        <f t="shared" ref="AI3791" si="30346">IF(AI3790=AI3794,0,1)</f>
        <v>0</v>
      </c>
      <c r="AJ3791" s="13">
        <f t="shared" ref="AJ3791" si="30347">IF(AJ3790=AJ3794,0,1)</f>
        <v>0</v>
      </c>
      <c r="AK3791" s="13">
        <f t="shared" ref="AK3791" si="30348">IF(AK3790=AK3794,0,1)</f>
        <v>0</v>
      </c>
      <c r="AL3791" s="13"/>
      <c r="AM3791" s="13"/>
      <c r="AN3791" s="13"/>
      <c r="AO3791" s="13"/>
    </row>
    <row r="3792" spans="1:41" s="14" customFormat="1" x14ac:dyDescent="0.25">
      <c r="A3792" s="4" t="s">
        <v>21</v>
      </c>
      <c r="B3792" s="26"/>
      <c r="C3792" s="26"/>
      <c r="D3792" s="18">
        <f t="shared" si="30328"/>
        <v>0</v>
      </c>
      <c r="E3792" s="26"/>
      <c r="F3792" s="26"/>
      <c r="G3792" s="18">
        <f t="shared" si="30329"/>
        <v>0</v>
      </c>
      <c r="H3792" s="26"/>
      <c r="I3792" s="26"/>
      <c r="J3792" s="18">
        <f t="shared" si="30330"/>
        <v>0</v>
      </c>
      <c r="K3792" s="26"/>
      <c r="L3792" s="26"/>
      <c r="M3792" s="18">
        <f t="shared" si="30331"/>
        <v>0</v>
      </c>
      <c r="N3792" s="26"/>
      <c r="O3792" s="26"/>
      <c r="P3792" s="18">
        <f t="shared" si="30332"/>
        <v>0</v>
      </c>
      <c r="Q3792" s="26"/>
      <c r="R3792" s="26"/>
      <c r="S3792" s="18">
        <f t="shared" si="30333"/>
        <v>0</v>
      </c>
      <c r="T3792" s="26"/>
      <c r="U3792" s="26"/>
      <c r="V3792" s="18">
        <f t="shared" si="30334"/>
        <v>0</v>
      </c>
      <c r="W3792" s="27">
        <f t="shared" si="30291"/>
        <v>0</v>
      </c>
      <c r="X3792" s="13">
        <f t="shared" ref="X3792:AK3792" si="30349">IF(X3790=X3786,0,1)</f>
        <v>0</v>
      </c>
      <c r="Y3792" s="13">
        <f t="shared" si="30349"/>
        <v>0</v>
      </c>
      <c r="Z3792" s="13">
        <f t="shared" si="30349"/>
        <v>0</v>
      </c>
      <c r="AA3792" s="13">
        <f t="shared" si="30349"/>
        <v>0</v>
      </c>
      <c r="AB3792" s="13">
        <f t="shared" si="30349"/>
        <v>0</v>
      </c>
      <c r="AC3792" s="13">
        <f t="shared" si="30349"/>
        <v>0</v>
      </c>
      <c r="AD3792" s="13">
        <f t="shared" si="30349"/>
        <v>0</v>
      </c>
      <c r="AE3792" s="13">
        <f t="shared" si="30349"/>
        <v>0</v>
      </c>
      <c r="AF3792" s="13">
        <f t="shared" si="30349"/>
        <v>0</v>
      </c>
      <c r="AG3792" s="13">
        <f t="shared" si="30349"/>
        <v>0</v>
      </c>
      <c r="AH3792" s="13">
        <f t="shared" si="30349"/>
        <v>0</v>
      </c>
      <c r="AI3792" s="13">
        <f t="shared" si="30349"/>
        <v>0</v>
      </c>
      <c r="AJ3792" s="13">
        <f t="shared" si="30349"/>
        <v>0</v>
      </c>
      <c r="AK3792" s="13">
        <f t="shared" si="30349"/>
        <v>0</v>
      </c>
      <c r="AL3792" s="13"/>
      <c r="AM3792" s="13"/>
      <c r="AN3792" s="13"/>
      <c r="AO3792" s="13"/>
    </row>
    <row r="3793" spans="1:41" s="14" customFormat="1" x14ac:dyDescent="0.25">
      <c r="A3793" s="4" t="s">
        <v>22</v>
      </c>
      <c r="B3793" s="26"/>
      <c r="C3793" s="26"/>
      <c r="D3793" s="18">
        <f t="shared" si="30328"/>
        <v>0</v>
      </c>
      <c r="E3793" s="26"/>
      <c r="F3793" s="26"/>
      <c r="G3793" s="18">
        <f t="shared" si="30329"/>
        <v>0</v>
      </c>
      <c r="H3793" s="26"/>
      <c r="I3793" s="26"/>
      <c r="J3793" s="18">
        <f t="shared" si="30330"/>
        <v>0</v>
      </c>
      <c r="K3793" s="26"/>
      <c r="L3793" s="26"/>
      <c r="M3793" s="18">
        <f t="shared" si="30331"/>
        <v>0</v>
      </c>
      <c r="N3793" s="26"/>
      <c r="O3793" s="26"/>
      <c r="P3793" s="18">
        <f t="shared" si="30332"/>
        <v>0</v>
      </c>
      <c r="Q3793" s="26"/>
      <c r="R3793" s="26"/>
      <c r="S3793" s="18">
        <f t="shared" si="30333"/>
        <v>0</v>
      </c>
      <c r="T3793" s="26"/>
      <c r="U3793" s="26"/>
      <c r="V3793" s="18">
        <f t="shared" si="30334"/>
        <v>0</v>
      </c>
      <c r="W3793" s="27">
        <f t="shared" si="30291"/>
        <v>0</v>
      </c>
      <c r="X3793" s="13" t="str">
        <f t="shared" ref="X3793" si="30350">IF(SUM(X3791:X3792)=2,"HA","")</f>
        <v/>
      </c>
      <c r="Y3793" s="13" t="str">
        <f t="shared" ref="Y3793" si="30351">IF(SUM(Y3791:Y3792)=2,"HA","")</f>
        <v/>
      </c>
      <c r="Z3793" s="13" t="str">
        <f t="shared" ref="Z3793" si="30352">IF(SUM(Z3791:Z3792)=2,"HA","")</f>
        <v/>
      </c>
      <c r="AA3793" s="13" t="str">
        <f t="shared" ref="AA3793" si="30353">IF(SUM(AA3791:AA3792)=2,"HA","")</f>
        <v/>
      </c>
      <c r="AB3793" s="13" t="str">
        <f t="shared" ref="AB3793" si="30354">IF(SUM(AB3791:AB3792)=2,"HA","")</f>
        <v/>
      </c>
      <c r="AC3793" s="13" t="str">
        <f t="shared" ref="AC3793" si="30355">IF(SUM(AC3791:AC3792)=2,"HA","")</f>
        <v/>
      </c>
      <c r="AD3793" s="13" t="str">
        <f t="shared" ref="AD3793" si="30356">IF(SUM(AD3791:AD3792)=2,"HA","")</f>
        <v/>
      </c>
      <c r="AE3793" s="13" t="str">
        <f t="shared" ref="AE3793" si="30357">IF(SUM(AE3791:AE3792)=2,"HA","")</f>
        <v/>
      </c>
      <c r="AF3793" s="13" t="str">
        <f t="shared" ref="AF3793" si="30358">IF(SUM(AF3791:AF3792)=2,"HA","")</f>
        <v/>
      </c>
      <c r="AG3793" s="13" t="str">
        <f t="shared" ref="AG3793" si="30359">IF(SUM(AG3791:AG3792)=2,"HA","")</f>
        <v/>
      </c>
      <c r="AH3793" s="13" t="str">
        <f t="shared" ref="AH3793" si="30360">IF(SUM(AH3791:AH3792)=2,"HA","")</f>
        <v/>
      </c>
      <c r="AI3793" s="13" t="str">
        <f t="shared" ref="AI3793" si="30361">IF(SUM(AI3791:AI3792)=2,"HA","")</f>
        <v/>
      </c>
      <c r="AJ3793" s="13" t="str">
        <f t="shared" ref="AJ3793" si="30362">IF(SUM(AJ3791:AJ3792)=2,"HA","")</f>
        <v/>
      </c>
      <c r="AK3793" s="13" t="str">
        <f t="shared" ref="AK3793" si="30363">IF(SUM(AK3791:AK3792)=2,"HA","")</f>
        <v/>
      </c>
      <c r="AL3793" s="13"/>
      <c r="AM3793" s="13"/>
      <c r="AN3793" s="13"/>
      <c r="AO3793" s="13"/>
    </row>
    <row r="3794" spans="1:41" s="14" customFormat="1" x14ac:dyDescent="0.25">
      <c r="A3794" s="3" t="s">
        <v>23</v>
      </c>
      <c r="B3794" s="25"/>
      <c r="C3794" s="25"/>
      <c r="D3794" s="16">
        <f>SUM(B3794:C3794)</f>
        <v>0</v>
      </c>
      <c r="E3794" s="25"/>
      <c r="F3794" s="25"/>
      <c r="G3794" s="16">
        <f>SUM(E3794:F3794)</f>
        <v>0</v>
      </c>
      <c r="H3794" s="25"/>
      <c r="I3794" s="25"/>
      <c r="J3794" s="16">
        <f>SUM(H3794:I3794)</f>
        <v>0</v>
      </c>
      <c r="K3794" s="25"/>
      <c r="L3794" s="25"/>
      <c r="M3794" s="16">
        <f>SUM(K3794:L3794)</f>
        <v>0</v>
      </c>
      <c r="N3794" s="25"/>
      <c r="O3794" s="25"/>
      <c r="P3794" s="16">
        <f>SUM(N3794:O3794)</f>
        <v>0</v>
      </c>
      <c r="Q3794" s="25"/>
      <c r="R3794" s="25"/>
      <c r="S3794" s="16">
        <f>SUM(Q3794:R3794)</f>
        <v>0</v>
      </c>
      <c r="T3794" s="25"/>
      <c r="U3794" s="25"/>
      <c r="V3794" s="16">
        <f>SUM(T3794:U3794)</f>
        <v>0</v>
      </c>
      <c r="W3794" s="27">
        <f t="shared" si="30291"/>
        <v>0</v>
      </c>
      <c r="X3794" s="13">
        <f t="shared" ref="X3794:Y3794" si="30364">SUM(B3794:B3798)</f>
        <v>0</v>
      </c>
      <c r="Y3794" s="13">
        <f t="shared" si="30364"/>
        <v>0</v>
      </c>
      <c r="Z3794" s="13">
        <f t="shared" ref="Z3794:AA3794" si="30365">SUM(E3794:E3798)</f>
        <v>0</v>
      </c>
      <c r="AA3794" s="13">
        <f t="shared" si="30365"/>
        <v>0</v>
      </c>
      <c r="AB3794" s="13">
        <f t="shared" ref="AB3794:AC3794" si="30366">SUM(H3794:H3798)</f>
        <v>0</v>
      </c>
      <c r="AC3794" s="13">
        <f t="shared" si="30366"/>
        <v>0</v>
      </c>
      <c r="AD3794" s="13">
        <f t="shared" ref="AD3794:AE3794" si="30367">SUM(K3794:K3798)</f>
        <v>0</v>
      </c>
      <c r="AE3794" s="13">
        <f t="shared" si="30367"/>
        <v>0</v>
      </c>
      <c r="AF3794" s="13">
        <f t="shared" ref="AF3794:AG3794" si="30368">SUM(N3794:N3798)</f>
        <v>0</v>
      </c>
      <c r="AG3794" s="13">
        <f t="shared" si="30368"/>
        <v>0</v>
      </c>
      <c r="AH3794" s="13">
        <f t="shared" ref="AH3794:AI3794" si="30369">SUM(Q3794:Q3798)</f>
        <v>0</v>
      </c>
      <c r="AI3794" s="13">
        <f t="shared" si="30369"/>
        <v>0</v>
      </c>
      <c r="AJ3794" s="13">
        <f t="shared" ref="AJ3794:AK3794" si="30370">SUM(T3794:T3798)</f>
        <v>0</v>
      </c>
      <c r="AK3794" s="13">
        <f t="shared" si="30370"/>
        <v>0</v>
      </c>
      <c r="AL3794" s="13"/>
      <c r="AM3794" s="13"/>
      <c r="AN3794" s="13"/>
      <c r="AO3794" s="13"/>
    </row>
    <row r="3795" spans="1:41" s="14" customFormat="1" x14ac:dyDescent="0.25">
      <c r="A3795" s="3" t="s">
        <v>24</v>
      </c>
      <c r="B3795" s="25"/>
      <c r="C3795" s="25"/>
      <c r="D3795" s="16">
        <f t="shared" ref="D3795:D3797" si="30371">SUM(B3795:C3795)</f>
        <v>0</v>
      </c>
      <c r="E3795" s="25"/>
      <c r="F3795" s="25"/>
      <c r="G3795" s="16">
        <f t="shared" ref="G3795:G3797" si="30372">SUM(E3795:F3795)</f>
        <v>0</v>
      </c>
      <c r="H3795" s="25"/>
      <c r="I3795" s="25"/>
      <c r="J3795" s="16">
        <f t="shared" ref="J3795:J3797" si="30373">SUM(H3795:I3795)</f>
        <v>0</v>
      </c>
      <c r="K3795" s="25"/>
      <c r="L3795" s="25"/>
      <c r="M3795" s="16">
        <f t="shared" ref="M3795:M3797" si="30374">SUM(K3795:L3795)</f>
        <v>0</v>
      </c>
      <c r="N3795" s="25"/>
      <c r="O3795" s="25"/>
      <c r="P3795" s="16">
        <f t="shared" ref="P3795:P3797" si="30375">SUM(N3795:O3795)</f>
        <v>0</v>
      </c>
      <c r="Q3795" s="25"/>
      <c r="R3795" s="25"/>
      <c r="S3795" s="16">
        <f t="shared" ref="S3795:S3797" si="30376">SUM(Q3795:R3795)</f>
        <v>0</v>
      </c>
      <c r="T3795" s="25"/>
      <c r="U3795" s="25"/>
      <c r="V3795" s="16">
        <f t="shared" ref="V3795:V3797" si="30377">SUM(T3795:U3795)</f>
        <v>0</v>
      </c>
      <c r="W3795" s="27">
        <f t="shared" si="30291"/>
        <v>0</v>
      </c>
      <c r="X3795" s="13">
        <f t="shared" ref="X3795" si="30378">IF(X3794=X3786,0,1)</f>
        <v>0</v>
      </c>
      <c r="Y3795" s="13">
        <f t="shared" ref="Y3795" si="30379">IF(Y3794=Y3786,0,1)</f>
        <v>0</v>
      </c>
      <c r="Z3795" s="13">
        <f t="shared" ref="Z3795" si="30380">IF(Z3794=Z3786,0,1)</f>
        <v>0</v>
      </c>
      <c r="AA3795" s="13">
        <f t="shared" ref="AA3795" si="30381">IF(AA3794=AA3786,0,1)</f>
        <v>0</v>
      </c>
      <c r="AB3795" s="13">
        <f t="shared" ref="AB3795" si="30382">IF(AB3794=AB3786,0,1)</f>
        <v>0</v>
      </c>
      <c r="AC3795" s="13">
        <f t="shared" ref="AC3795" si="30383">IF(AC3794=AC3786,0,1)</f>
        <v>0</v>
      </c>
      <c r="AD3795" s="13">
        <f t="shared" ref="AD3795" si="30384">IF(AD3794=AD3786,0,1)</f>
        <v>0</v>
      </c>
      <c r="AE3795" s="13">
        <f t="shared" ref="AE3795" si="30385">IF(AE3794=AE3786,0,1)</f>
        <v>0</v>
      </c>
      <c r="AF3795" s="13">
        <f t="shared" ref="AF3795" si="30386">IF(AF3794=AF3786,0,1)</f>
        <v>0</v>
      </c>
      <c r="AG3795" s="13">
        <f t="shared" ref="AG3795" si="30387">IF(AG3794=AG3786,0,1)</f>
        <v>0</v>
      </c>
      <c r="AH3795" s="13">
        <f t="shared" ref="AH3795" si="30388">IF(AH3794=AH3786,0,1)</f>
        <v>0</v>
      </c>
      <c r="AI3795" s="13">
        <f t="shared" ref="AI3795" si="30389">IF(AI3794=AI3786,0,1)</f>
        <v>0</v>
      </c>
      <c r="AJ3795" s="13">
        <f t="shared" ref="AJ3795" si="30390">IF(AJ3794=AJ3786,0,1)</f>
        <v>0</v>
      </c>
      <c r="AK3795" s="13">
        <f t="shared" ref="AK3795" si="30391">IF(AK3794=AK3786,0,1)</f>
        <v>0</v>
      </c>
      <c r="AL3795" s="13"/>
      <c r="AM3795" s="13"/>
      <c r="AN3795" s="13"/>
      <c r="AO3795" s="13"/>
    </row>
    <row r="3796" spans="1:41" s="14" customFormat="1" x14ac:dyDescent="0.25">
      <c r="A3796" s="3" t="s">
        <v>25</v>
      </c>
      <c r="B3796" s="25"/>
      <c r="C3796" s="25"/>
      <c r="D3796" s="16">
        <f t="shared" si="30371"/>
        <v>0</v>
      </c>
      <c r="E3796" s="25"/>
      <c r="F3796" s="25"/>
      <c r="G3796" s="16">
        <f t="shared" si="30372"/>
        <v>0</v>
      </c>
      <c r="H3796" s="25"/>
      <c r="I3796" s="25"/>
      <c r="J3796" s="16">
        <f t="shared" si="30373"/>
        <v>0</v>
      </c>
      <c r="K3796" s="25"/>
      <c r="L3796" s="25"/>
      <c r="M3796" s="16">
        <f t="shared" si="30374"/>
        <v>0</v>
      </c>
      <c r="N3796" s="25"/>
      <c r="O3796" s="25"/>
      <c r="P3796" s="16">
        <f t="shared" si="30375"/>
        <v>0</v>
      </c>
      <c r="Q3796" s="25"/>
      <c r="R3796" s="25"/>
      <c r="S3796" s="16">
        <f t="shared" si="30376"/>
        <v>0</v>
      </c>
      <c r="T3796" s="25"/>
      <c r="U3796" s="25"/>
      <c r="V3796" s="16">
        <f t="shared" si="30377"/>
        <v>0</v>
      </c>
      <c r="W3796" s="27">
        <f t="shared" si="30291"/>
        <v>0</v>
      </c>
      <c r="X3796" s="13">
        <f t="shared" ref="X3796:AK3796" si="30392">IF(X3794=X3790,0,1)</f>
        <v>0</v>
      </c>
      <c r="Y3796" s="13">
        <f t="shared" si="30392"/>
        <v>0</v>
      </c>
      <c r="Z3796" s="13">
        <f t="shared" si="30392"/>
        <v>0</v>
      </c>
      <c r="AA3796" s="13">
        <f t="shared" si="30392"/>
        <v>0</v>
      </c>
      <c r="AB3796" s="13">
        <f t="shared" si="30392"/>
        <v>0</v>
      </c>
      <c r="AC3796" s="13">
        <f t="shared" si="30392"/>
        <v>0</v>
      </c>
      <c r="AD3796" s="13">
        <f t="shared" si="30392"/>
        <v>0</v>
      </c>
      <c r="AE3796" s="13">
        <f t="shared" si="30392"/>
        <v>0</v>
      </c>
      <c r="AF3796" s="13">
        <f t="shared" si="30392"/>
        <v>0</v>
      </c>
      <c r="AG3796" s="13">
        <f t="shared" si="30392"/>
        <v>0</v>
      </c>
      <c r="AH3796" s="13">
        <f t="shared" si="30392"/>
        <v>0</v>
      </c>
      <c r="AI3796" s="13">
        <f t="shared" si="30392"/>
        <v>0</v>
      </c>
      <c r="AJ3796" s="13">
        <f t="shared" si="30392"/>
        <v>0</v>
      </c>
      <c r="AK3796" s="13">
        <f t="shared" si="30392"/>
        <v>0</v>
      </c>
      <c r="AL3796" s="13"/>
      <c r="AM3796" s="13"/>
      <c r="AN3796" s="13"/>
      <c r="AO3796" s="13"/>
    </row>
    <row r="3797" spans="1:41" s="14" customFormat="1" x14ac:dyDescent="0.25">
      <c r="A3797" s="3" t="s">
        <v>26</v>
      </c>
      <c r="B3797" s="25"/>
      <c r="C3797" s="25"/>
      <c r="D3797" s="16">
        <f t="shared" si="30371"/>
        <v>0</v>
      </c>
      <c r="E3797" s="25"/>
      <c r="F3797" s="25"/>
      <c r="G3797" s="16">
        <f t="shared" si="30372"/>
        <v>0</v>
      </c>
      <c r="H3797" s="25"/>
      <c r="I3797" s="25"/>
      <c r="J3797" s="16">
        <f t="shared" si="30373"/>
        <v>0</v>
      </c>
      <c r="K3797" s="25"/>
      <c r="L3797" s="25"/>
      <c r="M3797" s="16">
        <f t="shared" si="30374"/>
        <v>0</v>
      </c>
      <c r="N3797" s="25"/>
      <c r="O3797" s="25"/>
      <c r="P3797" s="16">
        <f t="shared" si="30375"/>
        <v>0</v>
      </c>
      <c r="Q3797" s="25"/>
      <c r="R3797" s="25"/>
      <c r="S3797" s="16">
        <f t="shared" si="30376"/>
        <v>0</v>
      </c>
      <c r="T3797" s="25"/>
      <c r="U3797" s="25"/>
      <c r="V3797" s="16">
        <f t="shared" si="30377"/>
        <v>0</v>
      </c>
      <c r="W3797" s="27">
        <f t="shared" si="30291"/>
        <v>0</v>
      </c>
      <c r="X3797" s="13" t="str">
        <f t="shared" ref="X3797" si="30393">IF(SUM(X3795:X3796)=2,"WH","")</f>
        <v/>
      </c>
      <c r="Y3797" s="13" t="str">
        <f t="shared" ref="Y3797" si="30394">IF(SUM(Y3795:Y3796)=2,"WH","")</f>
        <v/>
      </c>
      <c r="Z3797" s="13" t="str">
        <f t="shared" ref="Z3797" si="30395">IF(SUM(Z3795:Z3796)=2,"WH","")</f>
        <v/>
      </c>
      <c r="AA3797" s="13" t="str">
        <f t="shared" ref="AA3797" si="30396">IF(SUM(AA3795:AA3796)=2,"WH","")</f>
        <v/>
      </c>
      <c r="AB3797" s="13" t="str">
        <f t="shared" ref="AB3797" si="30397">IF(SUM(AB3795:AB3796)=2,"WH","")</f>
        <v/>
      </c>
      <c r="AC3797" s="13" t="str">
        <f t="shared" ref="AC3797" si="30398">IF(SUM(AC3795:AC3796)=2,"WH","")</f>
        <v/>
      </c>
      <c r="AD3797" s="13" t="str">
        <f t="shared" ref="AD3797" si="30399">IF(SUM(AD3795:AD3796)=2,"WH","")</f>
        <v/>
      </c>
      <c r="AE3797" s="13" t="str">
        <f t="shared" ref="AE3797" si="30400">IF(SUM(AE3795:AE3796)=2,"WH","")</f>
        <v/>
      </c>
      <c r="AF3797" s="13" t="str">
        <f t="shared" ref="AF3797" si="30401">IF(SUM(AF3795:AF3796)=2,"WH","")</f>
        <v/>
      </c>
      <c r="AG3797" s="13" t="str">
        <f t="shared" ref="AG3797" si="30402">IF(SUM(AG3795:AG3796)=2,"WH","")</f>
        <v/>
      </c>
      <c r="AH3797" s="13" t="str">
        <f t="shared" ref="AH3797" si="30403">IF(SUM(AH3795:AH3796)=2,"WH","")</f>
        <v/>
      </c>
      <c r="AI3797" s="13" t="str">
        <f t="shared" ref="AI3797" si="30404">IF(SUM(AI3795:AI3796)=2,"WH","")</f>
        <v/>
      </c>
      <c r="AJ3797" s="13" t="str">
        <f t="shared" ref="AJ3797" si="30405">IF(SUM(AJ3795:AJ3796)=2,"WH","")</f>
        <v/>
      </c>
      <c r="AK3797" s="13" t="str">
        <f t="shared" ref="AK3797" si="30406">IF(SUM(AK3795:AK3796)=2,"WH","")</f>
        <v/>
      </c>
      <c r="AL3797" s="13"/>
      <c r="AM3797" s="13" t="str">
        <f t="shared" ref="AM3797:AN3797" si="30407">IF(SUM(AM3795:AM3796)=2,"WH","")</f>
        <v/>
      </c>
      <c r="AN3797" s="13" t="str">
        <f t="shared" si="30407"/>
        <v/>
      </c>
      <c r="AO3797" s="13"/>
    </row>
    <row r="3798" spans="1:41" s="14" customFormat="1" x14ac:dyDescent="0.25">
      <c r="A3798" s="3" t="s">
        <v>27</v>
      </c>
      <c r="B3798" s="25"/>
      <c r="C3798" s="25"/>
      <c r="D3798" s="16">
        <f>SUM(B3798:C3798)</f>
        <v>0</v>
      </c>
      <c r="E3798" s="25"/>
      <c r="F3798" s="25"/>
      <c r="G3798" s="16">
        <f>SUM(E3798:F3798)</f>
        <v>0</v>
      </c>
      <c r="H3798" s="25"/>
      <c r="I3798" s="25"/>
      <c r="J3798" s="16">
        <f>SUM(H3798:I3798)</f>
        <v>0</v>
      </c>
      <c r="K3798" s="25"/>
      <c r="L3798" s="25"/>
      <c r="M3798" s="16">
        <f>SUM(K3798:L3798)</f>
        <v>0</v>
      </c>
      <c r="N3798" s="25"/>
      <c r="O3798" s="25"/>
      <c r="P3798" s="16">
        <f>SUM(N3798:O3798)</f>
        <v>0</v>
      </c>
      <c r="Q3798" s="25"/>
      <c r="R3798" s="25"/>
      <c r="S3798" s="16">
        <f>SUM(Q3798:R3798)</f>
        <v>0</v>
      </c>
      <c r="T3798" s="25"/>
      <c r="U3798" s="25"/>
      <c r="V3798" s="16">
        <f>SUM(T3798:U3798)</f>
        <v>0</v>
      </c>
      <c r="W3798" s="27">
        <f t="shared" si="30291"/>
        <v>0</v>
      </c>
      <c r="X3798" s="13"/>
      <c r="Y3798" s="13"/>
      <c r="Z3798" s="13"/>
      <c r="AA3798" s="13"/>
      <c r="AB3798" s="13"/>
      <c r="AC3798" s="13"/>
      <c r="AD3798" s="13"/>
      <c r="AE3798" s="13"/>
      <c r="AF3798" s="13"/>
      <c r="AG3798" s="13"/>
    </row>
    <row r="3799" spans="1:41" s="14" customFormat="1" ht="15.75" thickBot="1" x14ac:dyDescent="0.3">
      <c r="A3799" s="5" t="s">
        <v>11</v>
      </c>
      <c r="B3799" s="20">
        <f>SUM(B3786:B3789)</f>
        <v>0</v>
      </c>
      <c r="C3799" s="20">
        <f t="shared" ref="C3799:W3799" si="30408">SUM(C3786:C3789)</f>
        <v>0</v>
      </c>
      <c r="D3799" s="20">
        <f t="shared" si="30408"/>
        <v>0</v>
      </c>
      <c r="E3799" s="20">
        <f t="shared" si="30408"/>
        <v>0</v>
      </c>
      <c r="F3799" s="20">
        <f t="shared" si="30408"/>
        <v>0</v>
      </c>
      <c r="G3799" s="20">
        <f t="shared" si="30408"/>
        <v>0</v>
      </c>
      <c r="H3799" s="20">
        <f t="shared" si="30408"/>
        <v>0</v>
      </c>
      <c r="I3799" s="20">
        <f t="shared" si="30408"/>
        <v>0</v>
      </c>
      <c r="J3799" s="20">
        <f t="shared" si="30408"/>
        <v>0</v>
      </c>
      <c r="K3799" s="20">
        <f t="shared" si="30408"/>
        <v>0</v>
      </c>
      <c r="L3799" s="20">
        <f t="shared" si="30408"/>
        <v>0</v>
      </c>
      <c r="M3799" s="20">
        <f t="shared" si="30408"/>
        <v>0</v>
      </c>
      <c r="N3799" s="20">
        <f t="shared" si="30408"/>
        <v>0</v>
      </c>
      <c r="O3799" s="20">
        <f t="shared" si="30408"/>
        <v>0</v>
      </c>
      <c r="P3799" s="20">
        <f t="shared" si="30408"/>
        <v>0</v>
      </c>
      <c r="Q3799" s="20">
        <f t="shared" si="30408"/>
        <v>0</v>
      </c>
      <c r="R3799" s="20">
        <f t="shared" si="30408"/>
        <v>0</v>
      </c>
      <c r="S3799" s="20">
        <f t="shared" si="30408"/>
        <v>0</v>
      </c>
      <c r="T3799" s="20">
        <f t="shared" si="30408"/>
        <v>0</v>
      </c>
      <c r="U3799" s="20">
        <f t="shared" si="30408"/>
        <v>0</v>
      </c>
      <c r="V3799" s="20">
        <f t="shared" si="30408"/>
        <v>0</v>
      </c>
      <c r="W3799" s="20">
        <f t="shared" si="30408"/>
        <v>0</v>
      </c>
      <c r="X3799" s="13"/>
      <c r="Y3799" s="13"/>
      <c r="Z3799" s="13"/>
      <c r="AA3799" s="13"/>
      <c r="AB3799" s="13"/>
      <c r="AC3799" s="13"/>
      <c r="AD3799" s="13"/>
      <c r="AE3799" s="13"/>
      <c r="AF3799" s="13"/>
      <c r="AG3799" s="13"/>
    </row>
    <row r="3800" spans="1:41" s="14" customFormat="1" x14ac:dyDescent="0.25">
      <c r="A3800" s="14" t="s">
        <v>0</v>
      </c>
      <c r="B3800" s="251"/>
      <c r="C3800" s="251"/>
      <c r="D3800" s="251"/>
      <c r="E3800" s="224" t="s">
        <v>3</v>
      </c>
      <c r="F3800" s="224"/>
      <c r="G3800" s="224"/>
      <c r="H3800" s="228" t="s">
        <v>152</v>
      </c>
      <c r="I3800" s="228"/>
      <c r="J3800" s="227">
        <f>MROUND(B3801*0.162,1)</f>
        <v>0</v>
      </c>
      <c r="K3800" s="227"/>
      <c r="L3800" s="229" t="s">
        <v>239</v>
      </c>
      <c r="M3800" s="229"/>
      <c r="N3800" s="229"/>
      <c r="O3800" s="231" t="s">
        <v>152</v>
      </c>
      <c r="P3800" s="231"/>
      <c r="Q3800" s="232"/>
      <c r="R3800" s="232"/>
      <c r="S3800" s="127" t="s">
        <v>1</v>
      </c>
      <c r="T3800" s="124"/>
      <c r="U3800" s="236">
        <f>IFERROR(J3801/W3817,0)</f>
        <v>0</v>
      </c>
      <c r="V3800" s="236"/>
      <c r="W3800" s="124"/>
      <c r="X3800" s="13"/>
      <c r="Y3800" s="13"/>
      <c r="Z3800" s="13"/>
      <c r="AA3800" s="13"/>
      <c r="AB3800" s="13"/>
      <c r="AC3800" s="13"/>
      <c r="AD3800" s="13"/>
      <c r="AE3800" s="13"/>
      <c r="AF3800" s="13"/>
      <c r="AG3800" s="13"/>
    </row>
    <row r="3801" spans="1:41" s="14" customFormat="1" ht="15.75" thickBot="1" x14ac:dyDescent="0.3">
      <c r="A3801" s="14" t="s">
        <v>2</v>
      </c>
      <c r="B3801" s="248"/>
      <c r="C3801" s="248"/>
      <c r="D3801" s="248"/>
      <c r="E3801" s="225"/>
      <c r="F3801" s="225"/>
      <c r="G3801" s="225"/>
      <c r="H3801" s="238" t="s">
        <v>153</v>
      </c>
      <c r="I3801" s="238"/>
      <c r="J3801" s="226">
        <f>MROUND(B3801*0.162,1)</f>
        <v>0</v>
      </c>
      <c r="K3801" s="226"/>
      <c r="L3801" s="230"/>
      <c r="M3801" s="230"/>
      <c r="N3801" s="230"/>
      <c r="O3801" s="233" t="s">
        <v>153</v>
      </c>
      <c r="P3801" s="233"/>
      <c r="Q3801" s="234"/>
      <c r="R3801" s="234"/>
      <c r="S3801" s="237" t="str">
        <f>IF(CONCATENATE(X3801,Y3801,Z3801,AA3801,AB3801,AC3801,AD3801,AE3801,AF3801,,AG3801,,AH3801,,AI3801,AJ3801,AK3801)="","",(CONCATENATE("ERRORS: ", X3801,Y3801,Z3801,AA3801,AB3801,AC3801,AD3801,AE3801,AF3801,,AG3801,,AH3801,,AI3801,AJ3801,AK3801)))</f>
        <v/>
      </c>
      <c r="T3801" s="237"/>
      <c r="U3801" s="237"/>
      <c r="V3801" s="237"/>
      <c r="W3801" s="237"/>
      <c r="X3801" s="13" t="str">
        <f t="shared" ref="X3801" si="30409">IF(X3807="",IF(X3811="",IF(X3815="","",CONCATENATE(", ",X3802,X3803,X3815)),CONCATENATE(", ",X3802,X3803,X3811)),IF(X3811="",CONCATENATE(", ",X3802,X3803,X3807),CONCATENATE(", ",X3802,X3803,X3807,", ",X3802,X3803,X3811,", ",X3802,X3803,X3815)))</f>
        <v/>
      </c>
      <c r="Y3801" s="13" t="str">
        <f t="shared" ref="Y3801" si="30410">IF(Y3807="",IF(Y3811="",IF(Y3815="","",CONCATENATE(", ",X3802,Y3803,Y3815)),CONCATENATE(", ",X3802,Y3803,Y3811)),IF(Y3811="",CONCATENATE(", ",X3802,Y3803,Y3807),CONCATENATE(", ",X3802,Y3803,Y3807,", ",X3802,Y3803,Y3811,", ",X3802,Y3803,Y3815)))</f>
        <v/>
      </c>
      <c r="Z3801" s="13" t="str">
        <f t="shared" ref="Z3801" si="30411">IF(Z3807="",IF(Z3811="",IF(Z3815="","",CONCATENATE(", ",Z3802,Z3803,Z3815)),CONCATENATE(", ",Z3802,Z3803,Z3811)),IF(Z3811="",CONCATENATE(", ",Z3802,Z3803,Z3807),CONCATENATE(", ",Z3802,Z3803,Z3807,", ",Z3802,Z3803,Z3811,", ",Z3802,Z3803,Z3815)))</f>
        <v/>
      </c>
      <c r="AA3801" s="13" t="str">
        <f t="shared" ref="AA3801" si="30412">IF(AA3807="",IF(AA3811="",IF(AA3815="","",CONCATENATE(", ",Z3802,AA3803,AA3815)),CONCATENATE(", ",Z3802,AA3803,AA3811)),IF(AA3811="",CONCATENATE(", ",Z3802,AA3803,AA3807),CONCATENATE(", ",Z3802,AA3803,AA3807,", ",Z3802,AA3803,AA3811,", ",Z3802,AA3803,AA3815)))</f>
        <v/>
      </c>
      <c r="AB3801" s="13" t="str">
        <f t="shared" ref="AB3801" si="30413">IF(AB3807="",IF(AB3811="",IF(AB3815="","",CONCATENATE(", ",AB3802,AB3803,AB3815)),CONCATENATE(", ",AB3802,AB3803,AB3811)),IF(AB3811="",CONCATENATE(", ",AB3802,AB3803,AB3807),CONCATENATE(", ",AB3802,AB3803,AB3807,", ",AB3802,AB3803,AB3811,", ",AB3802,AB3803,AB3815)))</f>
        <v/>
      </c>
      <c r="AC3801" s="13" t="str">
        <f t="shared" ref="AC3801" si="30414">IF(AC3807="",IF(AC3811="",IF(AC3815="","",CONCATENATE(", ",AB3802,AC3803,AC3815)),CONCATENATE(", ",AB3802,AC3803,AC3811)),IF(AC3811="",CONCATENATE(", ",AB3802,AC3803,AC3807),CONCATENATE(", ",AB3802,AC3803,AC3807,", ",AB3802,AC3803,AC3811,", ",AB3802,AC3803,AC3815)))</f>
        <v/>
      </c>
      <c r="AD3801" s="13" t="str">
        <f t="shared" ref="AD3801" si="30415">IF(AD3807="",IF(AD3811="",IF(AD3815="","",CONCATENATE(", ",AD3802,AD3803,AD3815)),CONCATENATE(", ",AD3802,AD3803,AD3811)),IF(AD3811="",CONCATENATE(", ",AD3802,AD3803,AD3807),CONCATENATE(", ",AD3802,AD3803,AD3807,", ",AD3802,AD3803,AD3811,", ",AD3802,AD3803,AD3815)))</f>
        <v/>
      </c>
      <c r="AE3801" s="13" t="str">
        <f t="shared" ref="AE3801" si="30416">IF(AE3807="",IF(AE3811="",IF(AE3815="","",CONCATENATE(", ",AD3802,AE3803,AE3815)),CONCATENATE(", ",AD3802,AE3803,AE3811)),IF(AE3811="",CONCATENATE(", ",AD3802,AE3803,AE3807),CONCATENATE(", ",AD3802,AE3803,AE3807,", ",AD3802,AE3803,AE3811,", ",AD3802,AE3803,AE3815)))</f>
        <v/>
      </c>
      <c r="AF3801" s="13" t="str">
        <f t="shared" ref="AF3801" si="30417">IF(AF3807="",IF(AF3811="",IF(AF3815="","",CONCATENATE(", ",AF3802,AF3803,AF3815)),CONCATENATE(", ",AF3802,AF3803,AF3811)),IF(AF3811="",CONCATENATE(", ",AF3802,AF3803,AF3807),CONCATENATE(", ",AF3802,AF3803,AF3807,", ",AF3802,AF3803,AF3811,", ",AF3802,AF3803,AF3815)))</f>
        <v/>
      </c>
      <c r="AG3801" s="13" t="str">
        <f t="shared" ref="AG3801" si="30418">IF(AG3807="",IF(AG3811="",IF(AG3815="","",CONCATENATE(", ",AF3802,AG3803,AG3815)),CONCATENATE(", ",AF3802,AG3803,AG3811)),IF(AG3811="",CONCATENATE(", ",AF3802,AG3803,AG3807),CONCATENATE(", ",AF3802,AG3803,AG3807,", ",AF3802,AG3803,AG3811,", ",AF3802,AG3803,AG3815)))</f>
        <v/>
      </c>
      <c r="AH3801" s="13" t="str">
        <f t="shared" ref="AH3801" si="30419">IF(AH3807="",IF(AH3811="",IF(AH3815="","",CONCATENATE(", ",AH3802,AH3803,AH3815)),CONCATENATE(", ",AH3802,AH3803,AH3811)),IF(AH3811="",CONCATENATE(", ",AH3802,AH3803,AH3807),CONCATENATE(", ",AH3802,AH3803,AH3807,", ",AH3802,AH3803,AH3811,", ",AH3802,AH3803,AH3815)))</f>
        <v/>
      </c>
      <c r="AI3801" s="13" t="str">
        <f t="shared" ref="AI3801" si="30420">IF(AI3807="",IF(AI3811="",IF(AI3815="","",CONCATENATE(", ",AH3802,AI3803,AI3815)),CONCATENATE(", ",AH3802,AI3803,AI3811)),IF(AI3811="",CONCATENATE(", ",AH3802,AI3803,AI3807),CONCATENATE(", ",AH3802,AI3803,AI3807,", ",AH3802,AI3803,AI3811,", ",AH3802,AI3803,AI3815)))</f>
        <v/>
      </c>
      <c r="AJ3801" s="13" t="str">
        <f t="shared" ref="AJ3801" si="30421">IF(AJ3807="",IF(AJ3811="",IF(AJ3815="","",CONCATENATE(", ",AJ3802,AJ3803,AJ3815)),CONCATENATE(", ",AJ3802,AJ3803,AJ3811)),IF(AJ3811="",CONCATENATE(", ",AJ3802,AJ3803,AJ3807),CONCATENATE(", ",AJ3802,AJ3803,AJ3807,", ",AJ3802,AJ3803,AJ3811,", ",AJ3802,AJ3803,AJ3815)))</f>
        <v/>
      </c>
      <c r="AK3801" s="13" t="str">
        <f t="shared" ref="AK3801" si="30422">IF(AK3807="",IF(AK3811="",IF(AK3815="","",CONCATENATE(", ",AJ3802,AK3803,AK3815)),CONCATENATE(", ",AJ3802,AK3803,AK3811)),IF(AK3811="",CONCATENATE(", ",AJ3802,AK3803,AK3807),CONCATENATE(", ",AJ3802,AK3803,AK3807,", ",AJ3802,AK3803,AK3811,", ",AJ3802,AK3803,AK3815)))</f>
        <v/>
      </c>
    </row>
    <row r="3802" spans="1:41" s="14" customFormat="1" x14ac:dyDescent="0.25">
      <c r="A3802" s="249"/>
      <c r="B3802" s="235" t="s">
        <v>4</v>
      </c>
      <c r="C3802" s="235"/>
      <c r="D3802" s="235"/>
      <c r="E3802" s="235" t="s">
        <v>5</v>
      </c>
      <c r="F3802" s="235"/>
      <c r="G3802" s="235"/>
      <c r="H3802" s="235" t="s">
        <v>6</v>
      </c>
      <c r="I3802" s="235"/>
      <c r="J3802" s="235"/>
      <c r="K3802" s="235" t="s">
        <v>7</v>
      </c>
      <c r="L3802" s="235"/>
      <c r="M3802" s="235"/>
      <c r="N3802" s="235" t="s">
        <v>8</v>
      </c>
      <c r="O3802" s="235"/>
      <c r="P3802" s="235"/>
      <c r="Q3802" s="235" t="s">
        <v>9</v>
      </c>
      <c r="R3802" s="235"/>
      <c r="S3802" s="235"/>
      <c r="T3802" s="235" t="s">
        <v>10</v>
      </c>
      <c r="U3802" s="235"/>
      <c r="V3802" s="239"/>
      <c r="W3802" s="240" t="s">
        <v>11</v>
      </c>
      <c r="X3802" s="277" t="s">
        <v>47</v>
      </c>
      <c r="Y3802" s="269"/>
      <c r="Z3802" s="278" t="s">
        <v>48</v>
      </c>
      <c r="AA3802" s="276"/>
      <c r="AB3802" s="278" t="s">
        <v>49</v>
      </c>
      <c r="AC3802" s="276"/>
      <c r="AD3802" s="276" t="s">
        <v>50</v>
      </c>
      <c r="AE3802" s="276"/>
      <c r="AF3802" s="276" t="s">
        <v>51</v>
      </c>
      <c r="AG3802" s="276"/>
      <c r="AH3802" s="276" t="s">
        <v>52</v>
      </c>
      <c r="AI3802" s="276"/>
      <c r="AJ3802" s="276" t="s">
        <v>53</v>
      </c>
      <c r="AK3802" s="276"/>
    </row>
    <row r="3803" spans="1:41" s="14" customFormat="1" x14ac:dyDescent="0.25">
      <c r="A3803" s="250"/>
      <c r="B3803" s="1" t="s">
        <v>12</v>
      </c>
      <c r="C3803" s="1" t="s">
        <v>13</v>
      </c>
      <c r="D3803" s="1" t="s">
        <v>14</v>
      </c>
      <c r="E3803" s="1" t="s">
        <v>12</v>
      </c>
      <c r="F3803" s="1" t="s">
        <v>13</v>
      </c>
      <c r="G3803" s="1" t="s">
        <v>14</v>
      </c>
      <c r="H3803" s="1" t="s">
        <v>12</v>
      </c>
      <c r="I3803" s="1" t="s">
        <v>13</v>
      </c>
      <c r="J3803" s="1" t="s">
        <v>14</v>
      </c>
      <c r="K3803" s="1" t="s">
        <v>12</v>
      </c>
      <c r="L3803" s="1" t="s">
        <v>13</v>
      </c>
      <c r="M3803" s="1" t="s">
        <v>14</v>
      </c>
      <c r="N3803" s="1" t="s">
        <v>12</v>
      </c>
      <c r="O3803" s="1" t="s">
        <v>13</v>
      </c>
      <c r="P3803" s="1" t="s">
        <v>14</v>
      </c>
      <c r="Q3803" s="1" t="s">
        <v>12</v>
      </c>
      <c r="R3803" s="1" t="s">
        <v>13</v>
      </c>
      <c r="S3803" s="1" t="s">
        <v>14</v>
      </c>
      <c r="T3803" s="1" t="s">
        <v>12</v>
      </c>
      <c r="U3803" s="1" t="s">
        <v>13</v>
      </c>
      <c r="V3803" s="2" t="s">
        <v>14</v>
      </c>
      <c r="W3803" s="241"/>
      <c r="X3803" s="13" t="s">
        <v>45</v>
      </c>
      <c r="Y3803" s="13" t="s">
        <v>46</v>
      </c>
      <c r="Z3803" s="13" t="s">
        <v>45</v>
      </c>
      <c r="AA3803" s="13" t="s">
        <v>46</v>
      </c>
      <c r="AB3803" s="13" t="s">
        <v>45</v>
      </c>
      <c r="AC3803" s="13" t="s">
        <v>46</v>
      </c>
      <c r="AD3803" s="13" t="s">
        <v>45</v>
      </c>
      <c r="AE3803" s="13" t="s">
        <v>46</v>
      </c>
      <c r="AF3803" s="13" t="s">
        <v>45</v>
      </c>
      <c r="AG3803" s="13" t="s">
        <v>46</v>
      </c>
      <c r="AH3803" s="13" t="s">
        <v>45</v>
      </c>
      <c r="AI3803" s="13" t="s">
        <v>46</v>
      </c>
      <c r="AJ3803" s="13" t="s">
        <v>45</v>
      </c>
      <c r="AK3803" s="13" t="s">
        <v>46</v>
      </c>
    </row>
    <row r="3804" spans="1:41" s="14" customFormat="1" x14ac:dyDescent="0.25">
      <c r="A3804" s="3" t="s">
        <v>15</v>
      </c>
      <c r="B3804" s="25"/>
      <c r="C3804" s="25"/>
      <c r="D3804" s="16">
        <f>SUM(B3804:C3804)</f>
        <v>0</v>
      </c>
      <c r="E3804" s="25"/>
      <c r="F3804" s="25"/>
      <c r="G3804" s="16">
        <f>SUM(E3804:F3804)</f>
        <v>0</v>
      </c>
      <c r="H3804" s="25"/>
      <c r="I3804" s="25"/>
      <c r="J3804" s="16">
        <f>SUM(H3804:I3804)</f>
        <v>0</v>
      </c>
      <c r="K3804" s="25"/>
      <c r="L3804" s="25"/>
      <c r="M3804" s="16">
        <f>SUM(K3804:L3804)</f>
        <v>0</v>
      </c>
      <c r="N3804" s="25"/>
      <c r="O3804" s="25"/>
      <c r="P3804" s="16">
        <f>SUM(N3804:O3804)</f>
        <v>0</v>
      </c>
      <c r="Q3804" s="25"/>
      <c r="R3804" s="25"/>
      <c r="S3804" s="16">
        <f>SUM(Q3804:R3804)</f>
        <v>0</v>
      </c>
      <c r="T3804" s="25"/>
      <c r="U3804" s="25"/>
      <c r="V3804" s="16">
        <f>SUM(T3804:U3804)</f>
        <v>0</v>
      </c>
      <c r="W3804" s="27">
        <f>B3804+C3804+E3804+F3804+H3804+I3804+K3804+L3804+N3804+O3804+Q3804+R3804+T3804+U3804</f>
        <v>0</v>
      </c>
      <c r="X3804" s="13">
        <f t="shared" ref="X3804:Y3804" si="30423">SUM(B3804:B3807)</f>
        <v>0</v>
      </c>
      <c r="Y3804" s="13">
        <f t="shared" si="30423"/>
        <v>0</v>
      </c>
      <c r="Z3804" s="13">
        <f t="shared" ref="Z3804:AA3804" si="30424">SUM(E3804:E3807)</f>
        <v>0</v>
      </c>
      <c r="AA3804" s="13">
        <f t="shared" si="30424"/>
        <v>0</v>
      </c>
      <c r="AB3804" s="13">
        <f t="shared" ref="AB3804:AC3804" si="30425">SUM(H3804:H3807)</f>
        <v>0</v>
      </c>
      <c r="AC3804" s="13">
        <f t="shared" si="30425"/>
        <v>0</v>
      </c>
      <c r="AD3804" s="13">
        <f t="shared" ref="AD3804:AE3804" si="30426">SUM(K3804:K3807)</f>
        <v>0</v>
      </c>
      <c r="AE3804" s="13">
        <f t="shared" si="30426"/>
        <v>0</v>
      </c>
      <c r="AF3804" s="13">
        <f t="shared" ref="AF3804:AG3804" si="30427">SUM(N3804:N3807)</f>
        <v>0</v>
      </c>
      <c r="AG3804" s="13">
        <f t="shared" si="30427"/>
        <v>0</v>
      </c>
      <c r="AH3804" s="13">
        <f t="shared" ref="AH3804:AI3804" si="30428">SUM(Q3804:Q3807)</f>
        <v>0</v>
      </c>
      <c r="AI3804" s="13">
        <f t="shared" si="30428"/>
        <v>0</v>
      </c>
      <c r="AJ3804" s="13">
        <f t="shared" ref="AJ3804:AK3804" si="30429">SUM(T3804:T3807)</f>
        <v>0</v>
      </c>
      <c r="AK3804" s="13">
        <f t="shared" si="30429"/>
        <v>0</v>
      </c>
    </row>
    <row r="3805" spans="1:41" s="14" customFormat="1" x14ac:dyDescent="0.25">
      <c r="A3805" s="3" t="s">
        <v>16</v>
      </c>
      <c r="B3805" s="25"/>
      <c r="C3805" s="25"/>
      <c r="D3805" s="16">
        <f t="shared" ref="D3805:D3807" si="30430">SUM(B3805:C3805)</f>
        <v>0</v>
      </c>
      <c r="E3805" s="25"/>
      <c r="F3805" s="25"/>
      <c r="G3805" s="16">
        <f t="shared" ref="G3805:G3807" si="30431">SUM(E3805:F3805)</f>
        <v>0</v>
      </c>
      <c r="H3805" s="25"/>
      <c r="I3805" s="25"/>
      <c r="J3805" s="16">
        <f t="shared" ref="J3805:J3807" si="30432">SUM(H3805:I3805)</f>
        <v>0</v>
      </c>
      <c r="K3805" s="25"/>
      <c r="L3805" s="25"/>
      <c r="M3805" s="16">
        <f t="shared" ref="M3805:M3807" si="30433">SUM(K3805:L3805)</f>
        <v>0</v>
      </c>
      <c r="N3805" s="25"/>
      <c r="O3805" s="25"/>
      <c r="P3805" s="16">
        <f t="shared" ref="P3805:P3807" si="30434">SUM(N3805:O3805)</f>
        <v>0</v>
      </c>
      <c r="Q3805" s="25"/>
      <c r="R3805" s="25"/>
      <c r="S3805" s="16">
        <f t="shared" ref="S3805:S3807" si="30435">SUM(Q3805:R3805)</f>
        <v>0</v>
      </c>
      <c r="T3805" s="25"/>
      <c r="U3805" s="25"/>
      <c r="V3805" s="16">
        <f t="shared" ref="V3805:V3807" si="30436">SUM(T3805:U3805)</f>
        <v>0</v>
      </c>
      <c r="W3805" s="27">
        <f t="shared" ref="W3805:W3816" si="30437">B3805+C3805+E3805+F3805+H3805+I3805+K3805+L3805+N3805+O3805+Q3805+R3805+T3805+U3805</f>
        <v>0</v>
      </c>
      <c r="X3805" s="13">
        <f t="shared" ref="X3805" si="30438">IF(X3804=X3812,0,1)</f>
        <v>0</v>
      </c>
      <c r="Y3805" s="13">
        <f t="shared" ref="Y3805" si="30439">IF(Y3804=Y3812,0,1)</f>
        <v>0</v>
      </c>
      <c r="Z3805" s="13">
        <f t="shared" ref="Z3805" si="30440">IF(Z3804=Z3812,0,1)</f>
        <v>0</v>
      </c>
      <c r="AA3805" s="13">
        <f t="shared" ref="AA3805" si="30441">IF(AA3804=AA3812,0,1)</f>
        <v>0</v>
      </c>
      <c r="AB3805" s="13">
        <f t="shared" ref="AB3805" si="30442">IF(AB3804=AB3812,0,1)</f>
        <v>0</v>
      </c>
      <c r="AC3805" s="13">
        <f t="shared" ref="AC3805" si="30443">IF(AC3804=AC3812,0,1)</f>
        <v>0</v>
      </c>
      <c r="AD3805" s="13">
        <f t="shared" ref="AD3805" si="30444">IF(AD3804=AD3812,0,1)</f>
        <v>0</v>
      </c>
      <c r="AE3805" s="13">
        <f t="shared" ref="AE3805" si="30445">IF(AE3804=AE3812,0,1)</f>
        <v>0</v>
      </c>
      <c r="AF3805" s="13">
        <f t="shared" ref="AF3805" si="30446">IF(AF3804=AF3812,0,1)</f>
        <v>0</v>
      </c>
      <c r="AG3805" s="13">
        <f t="shared" ref="AG3805" si="30447">IF(AG3804=AG3812,0,1)</f>
        <v>0</v>
      </c>
      <c r="AH3805" s="13">
        <f t="shared" ref="AH3805" si="30448">IF(AH3804=AH3812,0,1)</f>
        <v>0</v>
      </c>
      <c r="AI3805" s="13">
        <f t="shared" ref="AI3805" si="30449">IF(AI3804=AI3812,0,1)</f>
        <v>0</v>
      </c>
      <c r="AJ3805" s="13">
        <f t="shared" ref="AJ3805" si="30450">IF(AJ3804=AJ3812,0,1)</f>
        <v>0</v>
      </c>
      <c r="AK3805" s="13">
        <f t="shared" ref="AK3805" si="30451">IF(AK3804=AK3812,0,1)</f>
        <v>0</v>
      </c>
    </row>
    <row r="3806" spans="1:41" s="14" customFormat="1" x14ac:dyDescent="0.25">
      <c r="A3806" s="3" t="s">
        <v>17</v>
      </c>
      <c r="B3806" s="25"/>
      <c r="C3806" s="25"/>
      <c r="D3806" s="16">
        <f t="shared" si="30430"/>
        <v>0</v>
      </c>
      <c r="E3806" s="25"/>
      <c r="F3806" s="25"/>
      <c r="G3806" s="16">
        <f t="shared" si="30431"/>
        <v>0</v>
      </c>
      <c r="H3806" s="25"/>
      <c r="I3806" s="25"/>
      <c r="J3806" s="16">
        <f t="shared" si="30432"/>
        <v>0</v>
      </c>
      <c r="K3806" s="25"/>
      <c r="L3806" s="25"/>
      <c r="M3806" s="16">
        <f t="shared" si="30433"/>
        <v>0</v>
      </c>
      <c r="N3806" s="25"/>
      <c r="O3806" s="25"/>
      <c r="P3806" s="16">
        <f t="shared" si="30434"/>
        <v>0</v>
      </c>
      <c r="Q3806" s="25"/>
      <c r="R3806" s="25"/>
      <c r="S3806" s="16">
        <f t="shared" si="30435"/>
        <v>0</v>
      </c>
      <c r="T3806" s="25"/>
      <c r="U3806" s="25"/>
      <c r="V3806" s="16">
        <f t="shared" si="30436"/>
        <v>0</v>
      </c>
      <c r="W3806" s="27">
        <f t="shared" si="30437"/>
        <v>0</v>
      </c>
      <c r="X3806" s="13">
        <f t="shared" ref="X3806:AK3806" si="30452">IF(X3804=X3808,0,1)</f>
        <v>0</v>
      </c>
      <c r="Y3806" s="13">
        <f t="shared" si="30452"/>
        <v>0</v>
      </c>
      <c r="Z3806" s="13">
        <f t="shared" si="30452"/>
        <v>0</v>
      </c>
      <c r="AA3806" s="13">
        <f t="shared" si="30452"/>
        <v>0</v>
      </c>
      <c r="AB3806" s="13">
        <f t="shared" si="30452"/>
        <v>0</v>
      </c>
      <c r="AC3806" s="13">
        <f t="shared" si="30452"/>
        <v>0</v>
      </c>
      <c r="AD3806" s="13">
        <f t="shared" si="30452"/>
        <v>0</v>
      </c>
      <c r="AE3806" s="13">
        <f t="shared" si="30452"/>
        <v>0</v>
      </c>
      <c r="AF3806" s="13">
        <f t="shared" si="30452"/>
        <v>0</v>
      </c>
      <c r="AG3806" s="13">
        <f t="shared" si="30452"/>
        <v>0</v>
      </c>
      <c r="AH3806" s="13">
        <f t="shared" si="30452"/>
        <v>0</v>
      </c>
      <c r="AI3806" s="13">
        <f t="shared" si="30452"/>
        <v>0</v>
      </c>
      <c r="AJ3806" s="13">
        <f t="shared" si="30452"/>
        <v>0</v>
      </c>
      <c r="AK3806" s="13">
        <f t="shared" si="30452"/>
        <v>0</v>
      </c>
    </row>
    <row r="3807" spans="1:41" s="14" customFormat="1" x14ac:dyDescent="0.25">
      <c r="A3807" s="3" t="s">
        <v>18</v>
      </c>
      <c r="B3807" s="25"/>
      <c r="C3807" s="25"/>
      <c r="D3807" s="16">
        <f t="shared" si="30430"/>
        <v>0</v>
      </c>
      <c r="E3807" s="25"/>
      <c r="F3807" s="25"/>
      <c r="G3807" s="16">
        <f t="shared" si="30431"/>
        <v>0</v>
      </c>
      <c r="H3807" s="25"/>
      <c r="I3807" s="25"/>
      <c r="J3807" s="16">
        <f t="shared" si="30432"/>
        <v>0</v>
      </c>
      <c r="K3807" s="25"/>
      <c r="L3807" s="25"/>
      <c r="M3807" s="16">
        <f t="shared" si="30433"/>
        <v>0</v>
      </c>
      <c r="N3807" s="25"/>
      <c r="O3807" s="25"/>
      <c r="P3807" s="16">
        <f t="shared" si="30434"/>
        <v>0</v>
      </c>
      <c r="Q3807" s="25"/>
      <c r="R3807" s="25"/>
      <c r="S3807" s="16">
        <f t="shared" si="30435"/>
        <v>0</v>
      </c>
      <c r="T3807" s="25"/>
      <c r="U3807" s="25"/>
      <c r="V3807" s="16">
        <f t="shared" si="30436"/>
        <v>0</v>
      </c>
      <c r="W3807" s="27">
        <f t="shared" si="30437"/>
        <v>0</v>
      </c>
      <c r="X3807" s="13" t="str">
        <f t="shared" ref="X3807" si="30453">IF(SUM(X3805:X3806)=2,"WA","")</f>
        <v/>
      </c>
      <c r="Y3807" s="13" t="str">
        <f t="shared" ref="Y3807" si="30454">IF(SUM(Y3805:Y3806)=2,"WA","")</f>
        <v/>
      </c>
      <c r="Z3807" s="13" t="str">
        <f t="shared" ref="Z3807" si="30455">IF(SUM(Z3805:Z3806)=2,"WA","")</f>
        <v/>
      </c>
      <c r="AA3807" s="13" t="str">
        <f t="shared" ref="AA3807" si="30456">IF(SUM(AA3805:AA3806)=2,"WA","")</f>
        <v/>
      </c>
      <c r="AB3807" s="13" t="str">
        <f t="shared" ref="AB3807" si="30457">IF(SUM(AB3805:AB3806)=2,"WA","")</f>
        <v/>
      </c>
      <c r="AC3807" s="13" t="str">
        <f t="shared" ref="AC3807" si="30458">IF(SUM(AC3805:AC3806)=2,"WA","")</f>
        <v/>
      </c>
      <c r="AD3807" s="13" t="str">
        <f t="shared" ref="AD3807" si="30459">IF(SUM(AD3805:AD3806)=2,"WA","")</f>
        <v/>
      </c>
      <c r="AE3807" s="13" t="str">
        <f t="shared" ref="AE3807" si="30460">IF(SUM(AE3805:AE3806)=2,"WA","")</f>
        <v/>
      </c>
      <c r="AF3807" s="13" t="str">
        <f t="shared" ref="AF3807" si="30461">IF(SUM(AF3805:AF3806)=2,"WA","")</f>
        <v/>
      </c>
      <c r="AG3807" s="13" t="str">
        <f t="shared" ref="AG3807" si="30462">IF(SUM(AG3805:AG3806)=2,"WA","")</f>
        <v/>
      </c>
      <c r="AH3807" s="13" t="str">
        <f t="shared" ref="AH3807" si="30463">IF(SUM(AH3805:AH3806)=2,"WA","")</f>
        <v/>
      </c>
      <c r="AI3807" s="13" t="str">
        <f t="shared" ref="AI3807" si="30464">IF(SUM(AI3805:AI3806)=2,"WA","")</f>
        <v/>
      </c>
      <c r="AJ3807" s="13" t="str">
        <f t="shared" ref="AJ3807" si="30465">IF(SUM(AJ3805:AJ3806)=2,"WA","")</f>
        <v/>
      </c>
      <c r="AK3807" s="13" t="str">
        <f t="shared" ref="AK3807" si="30466">IF(SUM(AK3805:AK3806)=2,"WA","")</f>
        <v/>
      </c>
    </row>
    <row r="3808" spans="1:41" s="14" customFormat="1" x14ac:dyDescent="0.25">
      <c r="A3808" s="4" t="s">
        <v>19</v>
      </c>
      <c r="B3808" s="26"/>
      <c r="C3808" s="26"/>
      <c r="D3808" s="18">
        <f>SUM(B3808:C3808)</f>
        <v>0</v>
      </c>
      <c r="E3808" s="26"/>
      <c r="F3808" s="26"/>
      <c r="G3808" s="18">
        <f>SUM(E3808:F3808)</f>
        <v>0</v>
      </c>
      <c r="H3808" s="26"/>
      <c r="I3808" s="26"/>
      <c r="J3808" s="18">
        <f>SUM(H3808:I3808)</f>
        <v>0</v>
      </c>
      <c r="K3808" s="26"/>
      <c r="L3808" s="26"/>
      <c r="M3808" s="18">
        <f>SUM(K3808:L3808)</f>
        <v>0</v>
      </c>
      <c r="N3808" s="26"/>
      <c r="O3808" s="26"/>
      <c r="P3808" s="18">
        <f>SUM(N3808:O3808)</f>
        <v>0</v>
      </c>
      <c r="Q3808" s="26"/>
      <c r="R3808" s="26"/>
      <c r="S3808" s="18">
        <f>SUM(Q3808:R3808)</f>
        <v>0</v>
      </c>
      <c r="T3808" s="26"/>
      <c r="U3808" s="26"/>
      <c r="V3808" s="18">
        <f>SUM(T3808:U3808)</f>
        <v>0</v>
      </c>
      <c r="W3808" s="27">
        <f t="shared" si="30437"/>
        <v>0</v>
      </c>
      <c r="X3808" s="13">
        <f t="shared" ref="X3808:Y3808" si="30467">SUM(B3808:B3811)</f>
        <v>0</v>
      </c>
      <c r="Y3808" s="13">
        <f t="shared" si="30467"/>
        <v>0</v>
      </c>
      <c r="Z3808" s="13">
        <f t="shared" ref="Z3808:AA3808" si="30468">SUM(E3808:E3811)</f>
        <v>0</v>
      </c>
      <c r="AA3808" s="13">
        <f t="shared" si="30468"/>
        <v>0</v>
      </c>
      <c r="AB3808" s="13">
        <f t="shared" ref="AB3808:AC3808" si="30469">SUM(H3808:H3811)</f>
        <v>0</v>
      </c>
      <c r="AC3808" s="13">
        <f t="shared" si="30469"/>
        <v>0</v>
      </c>
      <c r="AD3808" s="13">
        <f t="shared" ref="AD3808:AE3808" si="30470">SUM(K3808:K3811)</f>
        <v>0</v>
      </c>
      <c r="AE3808" s="13">
        <f t="shared" si="30470"/>
        <v>0</v>
      </c>
      <c r="AF3808" s="13">
        <f t="shared" ref="AF3808:AG3808" si="30471">SUM(N3808:N3811)</f>
        <v>0</v>
      </c>
      <c r="AG3808" s="13">
        <f t="shared" si="30471"/>
        <v>0</v>
      </c>
      <c r="AH3808" s="13">
        <f t="shared" ref="AH3808:AI3808" si="30472">SUM(Q3808:Q3811)</f>
        <v>0</v>
      </c>
      <c r="AI3808" s="13">
        <f t="shared" si="30472"/>
        <v>0</v>
      </c>
      <c r="AJ3808" s="13">
        <f t="shared" ref="AJ3808:AK3808" si="30473">SUM(T3808:T3811)</f>
        <v>0</v>
      </c>
      <c r="AK3808" s="13">
        <f t="shared" si="30473"/>
        <v>0</v>
      </c>
    </row>
    <row r="3809" spans="1:41" s="14" customFormat="1" x14ac:dyDescent="0.25">
      <c r="A3809" s="4" t="s">
        <v>20</v>
      </c>
      <c r="B3809" s="26"/>
      <c r="C3809" s="26"/>
      <c r="D3809" s="18">
        <f t="shared" ref="D3809:D3811" si="30474">SUM(B3809:C3809)</f>
        <v>0</v>
      </c>
      <c r="E3809" s="26"/>
      <c r="F3809" s="26"/>
      <c r="G3809" s="18">
        <f t="shared" ref="G3809:G3811" si="30475">SUM(E3809:F3809)</f>
        <v>0</v>
      </c>
      <c r="H3809" s="26"/>
      <c r="I3809" s="26"/>
      <c r="J3809" s="18">
        <f t="shared" ref="J3809:J3811" si="30476">SUM(H3809:I3809)</f>
        <v>0</v>
      </c>
      <c r="K3809" s="26"/>
      <c r="L3809" s="26"/>
      <c r="M3809" s="18">
        <f t="shared" ref="M3809:M3811" si="30477">SUM(K3809:L3809)</f>
        <v>0</v>
      </c>
      <c r="N3809" s="26"/>
      <c r="O3809" s="26"/>
      <c r="P3809" s="18">
        <f t="shared" ref="P3809:P3811" si="30478">SUM(N3809:O3809)</f>
        <v>0</v>
      </c>
      <c r="Q3809" s="26"/>
      <c r="R3809" s="26"/>
      <c r="S3809" s="18">
        <f t="shared" ref="S3809:S3811" si="30479">SUM(Q3809:R3809)</f>
        <v>0</v>
      </c>
      <c r="T3809" s="26"/>
      <c r="U3809" s="26"/>
      <c r="V3809" s="18">
        <f t="shared" ref="V3809:V3811" si="30480">SUM(T3809:U3809)</f>
        <v>0</v>
      </c>
      <c r="W3809" s="27">
        <f t="shared" si="30437"/>
        <v>0</v>
      </c>
      <c r="X3809" s="13">
        <f t="shared" ref="X3809" si="30481">IF(X3808=X3812,0,1)</f>
        <v>0</v>
      </c>
      <c r="Y3809" s="13">
        <f t="shared" ref="Y3809" si="30482">IF(Y3808=Y3812,0,1)</f>
        <v>0</v>
      </c>
      <c r="Z3809" s="13">
        <f t="shared" ref="Z3809" si="30483">IF(Z3808=Z3812,0,1)</f>
        <v>0</v>
      </c>
      <c r="AA3809" s="13">
        <f t="shared" ref="AA3809" si="30484">IF(AA3808=AA3812,0,1)</f>
        <v>0</v>
      </c>
      <c r="AB3809" s="13">
        <f t="shared" ref="AB3809" si="30485">IF(AB3808=AB3812,0,1)</f>
        <v>0</v>
      </c>
      <c r="AC3809" s="13">
        <f t="shared" ref="AC3809" si="30486">IF(AC3808=AC3812,0,1)</f>
        <v>0</v>
      </c>
      <c r="AD3809" s="13">
        <f t="shared" ref="AD3809" si="30487">IF(AD3808=AD3812,0,1)</f>
        <v>0</v>
      </c>
      <c r="AE3809" s="13">
        <f t="shared" ref="AE3809" si="30488">IF(AE3808=AE3812,0,1)</f>
        <v>0</v>
      </c>
      <c r="AF3809" s="13">
        <f t="shared" ref="AF3809" si="30489">IF(AF3808=AF3812,0,1)</f>
        <v>0</v>
      </c>
      <c r="AG3809" s="13">
        <f t="shared" ref="AG3809" si="30490">IF(AG3808=AG3812,0,1)</f>
        <v>0</v>
      </c>
      <c r="AH3809" s="13">
        <f t="shared" ref="AH3809" si="30491">IF(AH3808=AH3812,0,1)</f>
        <v>0</v>
      </c>
      <c r="AI3809" s="13">
        <f t="shared" ref="AI3809" si="30492">IF(AI3808=AI3812,0,1)</f>
        <v>0</v>
      </c>
      <c r="AJ3809" s="13">
        <f t="shared" ref="AJ3809" si="30493">IF(AJ3808=AJ3812,0,1)</f>
        <v>0</v>
      </c>
      <c r="AK3809" s="13">
        <f t="shared" ref="AK3809" si="30494">IF(AK3808=AK3812,0,1)</f>
        <v>0</v>
      </c>
    </row>
    <row r="3810" spans="1:41" s="14" customFormat="1" x14ac:dyDescent="0.25">
      <c r="A3810" s="4" t="s">
        <v>21</v>
      </c>
      <c r="B3810" s="26"/>
      <c r="C3810" s="26"/>
      <c r="D3810" s="18">
        <f t="shared" si="30474"/>
        <v>0</v>
      </c>
      <c r="E3810" s="26"/>
      <c r="F3810" s="26"/>
      <c r="G3810" s="18">
        <f t="shared" si="30475"/>
        <v>0</v>
      </c>
      <c r="H3810" s="26"/>
      <c r="I3810" s="26"/>
      <c r="J3810" s="18">
        <f t="shared" si="30476"/>
        <v>0</v>
      </c>
      <c r="K3810" s="26"/>
      <c r="L3810" s="26"/>
      <c r="M3810" s="18">
        <f t="shared" si="30477"/>
        <v>0</v>
      </c>
      <c r="N3810" s="26"/>
      <c r="O3810" s="26"/>
      <c r="P3810" s="18">
        <f t="shared" si="30478"/>
        <v>0</v>
      </c>
      <c r="Q3810" s="26"/>
      <c r="R3810" s="26"/>
      <c r="S3810" s="18">
        <f t="shared" si="30479"/>
        <v>0</v>
      </c>
      <c r="T3810" s="26"/>
      <c r="U3810" s="26"/>
      <c r="V3810" s="18">
        <f t="shared" si="30480"/>
        <v>0</v>
      </c>
      <c r="W3810" s="27">
        <f t="shared" si="30437"/>
        <v>0</v>
      </c>
      <c r="X3810" s="13">
        <f t="shared" ref="X3810:AK3810" si="30495">IF(X3808=X3804,0,1)</f>
        <v>0</v>
      </c>
      <c r="Y3810" s="13">
        <f t="shared" si="30495"/>
        <v>0</v>
      </c>
      <c r="Z3810" s="13">
        <f t="shared" si="30495"/>
        <v>0</v>
      </c>
      <c r="AA3810" s="13">
        <f t="shared" si="30495"/>
        <v>0</v>
      </c>
      <c r="AB3810" s="13">
        <f t="shared" si="30495"/>
        <v>0</v>
      </c>
      <c r="AC3810" s="13">
        <f t="shared" si="30495"/>
        <v>0</v>
      </c>
      <c r="AD3810" s="13">
        <f t="shared" si="30495"/>
        <v>0</v>
      </c>
      <c r="AE3810" s="13">
        <f t="shared" si="30495"/>
        <v>0</v>
      </c>
      <c r="AF3810" s="13">
        <f t="shared" si="30495"/>
        <v>0</v>
      </c>
      <c r="AG3810" s="13">
        <f t="shared" si="30495"/>
        <v>0</v>
      </c>
      <c r="AH3810" s="13">
        <f t="shared" si="30495"/>
        <v>0</v>
      </c>
      <c r="AI3810" s="13">
        <f t="shared" si="30495"/>
        <v>0</v>
      </c>
      <c r="AJ3810" s="13">
        <f t="shared" si="30495"/>
        <v>0</v>
      </c>
      <c r="AK3810" s="13">
        <f t="shared" si="30495"/>
        <v>0</v>
      </c>
    </row>
    <row r="3811" spans="1:41" s="14" customFormat="1" x14ac:dyDescent="0.25">
      <c r="A3811" s="4" t="s">
        <v>22</v>
      </c>
      <c r="B3811" s="26"/>
      <c r="C3811" s="26"/>
      <c r="D3811" s="18">
        <f t="shared" si="30474"/>
        <v>0</v>
      </c>
      <c r="E3811" s="26"/>
      <c r="F3811" s="26"/>
      <c r="G3811" s="18">
        <f t="shared" si="30475"/>
        <v>0</v>
      </c>
      <c r="H3811" s="26"/>
      <c r="I3811" s="26"/>
      <c r="J3811" s="18">
        <f t="shared" si="30476"/>
        <v>0</v>
      </c>
      <c r="K3811" s="26"/>
      <c r="L3811" s="26"/>
      <c r="M3811" s="18">
        <f t="shared" si="30477"/>
        <v>0</v>
      </c>
      <c r="N3811" s="26"/>
      <c r="O3811" s="26"/>
      <c r="P3811" s="18">
        <f t="shared" si="30478"/>
        <v>0</v>
      </c>
      <c r="Q3811" s="26"/>
      <c r="R3811" s="26"/>
      <c r="S3811" s="18">
        <f t="shared" si="30479"/>
        <v>0</v>
      </c>
      <c r="T3811" s="26"/>
      <c r="U3811" s="26"/>
      <c r="V3811" s="18">
        <f t="shared" si="30480"/>
        <v>0</v>
      </c>
      <c r="W3811" s="27">
        <f t="shared" si="30437"/>
        <v>0</v>
      </c>
      <c r="X3811" s="13" t="str">
        <f t="shared" ref="X3811" si="30496">IF(SUM(X3809:X3810)=2,"HA","")</f>
        <v/>
      </c>
      <c r="Y3811" s="13" t="str">
        <f t="shared" ref="Y3811" si="30497">IF(SUM(Y3809:Y3810)=2,"HA","")</f>
        <v/>
      </c>
      <c r="Z3811" s="13" t="str">
        <f t="shared" ref="Z3811" si="30498">IF(SUM(Z3809:Z3810)=2,"HA","")</f>
        <v/>
      </c>
      <c r="AA3811" s="13" t="str">
        <f t="shared" ref="AA3811" si="30499">IF(SUM(AA3809:AA3810)=2,"HA","")</f>
        <v/>
      </c>
      <c r="AB3811" s="13" t="str">
        <f t="shared" ref="AB3811" si="30500">IF(SUM(AB3809:AB3810)=2,"HA","")</f>
        <v/>
      </c>
      <c r="AC3811" s="13" t="str">
        <f t="shared" ref="AC3811" si="30501">IF(SUM(AC3809:AC3810)=2,"HA","")</f>
        <v/>
      </c>
      <c r="AD3811" s="13" t="str">
        <f t="shared" ref="AD3811" si="30502">IF(SUM(AD3809:AD3810)=2,"HA","")</f>
        <v/>
      </c>
      <c r="AE3811" s="13" t="str">
        <f t="shared" ref="AE3811" si="30503">IF(SUM(AE3809:AE3810)=2,"HA","")</f>
        <v/>
      </c>
      <c r="AF3811" s="13" t="str">
        <f t="shared" ref="AF3811" si="30504">IF(SUM(AF3809:AF3810)=2,"HA","")</f>
        <v/>
      </c>
      <c r="AG3811" s="13" t="str">
        <f t="shared" ref="AG3811" si="30505">IF(SUM(AG3809:AG3810)=2,"HA","")</f>
        <v/>
      </c>
      <c r="AH3811" s="13" t="str">
        <f t="shared" ref="AH3811" si="30506">IF(SUM(AH3809:AH3810)=2,"HA","")</f>
        <v/>
      </c>
      <c r="AI3811" s="13" t="str">
        <f t="shared" ref="AI3811" si="30507">IF(SUM(AI3809:AI3810)=2,"HA","")</f>
        <v/>
      </c>
      <c r="AJ3811" s="13" t="str">
        <f t="shared" ref="AJ3811" si="30508">IF(SUM(AJ3809:AJ3810)=2,"HA","")</f>
        <v/>
      </c>
      <c r="AK3811" s="13" t="str">
        <f t="shared" ref="AK3811" si="30509">IF(SUM(AK3809:AK3810)=2,"HA","")</f>
        <v/>
      </c>
    </row>
    <row r="3812" spans="1:41" s="14" customFormat="1" x14ac:dyDescent="0.25">
      <c r="A3812" s="3" t="s">
        <v>23</v>
      </c>
      <c r="B3812" s="25"/>
      <c r="C3812" s="25"/>
      <c r="D3812" s="16">
        <f>SUM(B3812:C3812)</f>
        <v>0</v>
      </c>
      <c r="E3812" s="25"/>
      <c r="F3812" s="25"/>
      <c r="G3812" s="16">
        <f>SUM(E3812:F3812)</f>
        <v>0</v>
      </c>
      <c r="H3812" s="25"/>
      <c r="I3812" s="25"/>
      <c r="J3812" s="16">
        <f>SUM(H3812:I3812)</f>
        <v>0</v>
      </c>
      <c r="K3812" s="25"/>
      <c r="L3812" s="25"/>
      <c r="M3812" s="16">
        <f>SUM(K3812:L3812)</f>
        <v>0</v>
      </c>
      <c r="N3812" s="25"/>
      <c r="O3812" s="25"/>
      <c r="P3812" s="16">
        <f>SUM(N3812:O3812)</f>
        <v>0</v>
      </c>
      <c r="Q3812" s="25"/>
      <c r="R3812" s="25"/>
      <c r="S3812" s="16">
        <f>SUM(Q3812:R3812)</f>
        <v>0</v>
      </c>
      <c r="T3812" s="25"/>
      <c r="U3812" s="25"/>
      <c r="V3812" s="16">
        <f>SUM(T3812:U3812)</f>
        <v>0</v>
      </c>
      <c r="W3812" s="27">
        <f t="shared" si="30437"/>
        <v>0</v>
      </c>
      <c r="X3812" s="13">
        <f t="shared" ref="X3812:Y3812" si="30510">SUM(B3812:B3816)</f>
        <v>0</v>
      </c>
      <c r="Y3812" s="13">
        <f t="shared" si="30510"/>
        <v>0</v>
      </c>
      <c r="Z3812" s="13">
        <f t="shared" ref="Z3812:AA3812" si="30511">SUM(E3812:E3816)</f>
        <v>0</v>
      </c>
      <c r="AA3812" s="13">
        <f t="shared" si="30511"/>
        <v>0</v>
      </c>
      <c r="AB3812" s="13">
        <f t="shared" ref="AB3812:AC3812" si="30512">SUM(H3812:H3816)</f>
        <v>0</v>
      </c>
      <c r="AC3812" s="13">
        <f t="shared" si="30512"/>
        <v>0</v>
      </c>
      <c r="AD3812" s="13">
        <f t="shared" ref="AD3812:AE3812" si="30513">SUM(K3812:K3816)</f>
        <v>0</v>
      </c>
      <c r="AE3812" s="13">
        <f t="shared" si="30513"/>
        <v>0</v>
      </c>
      <c r="AF3812" s="13">
        <f t="shared" ref="AF3812:AG3812" si="30514">SUM(N3812:N3816)</f>
        <v>0</v>
      </c>
      <c r="AG3812" s="13">
        <f t="shared" si="30514"/>
        <v>0</v>
      </c>
      <c r="AH3812" s="13">
        <f t="shared" ref="AH3812:AI3812" si="30515">SUM(Q3812:Q3816)</f>
        <v>0</v>
      </c>
      <c r="AI3812" s="13">
        <f t="shared" si="30515"/>
        <v>0</v>
      </c>
      <c r="AJ3812" s="13">
        <f t="shared" ref="AJ3812:AK3812" si="30516">SUM(T3812:T3816)</f>
        <v>0</v>
      </c>
      <c r="AK3812" s="13">
        <f t="shared" si="30516"/>
        <v>0</v>
      </c>
    </row>
    <row r="3813" spans="1:41" s="14" customFormat="1" x14ac:dyDescent="0.25">
      <c r="A3813" s="3" t="s">
        <v>24</v>
      </c>
      <c r="B3813" s="25"/>
      <c r="C3813" s="25"/>
      <c r="D3813" s="16">
        <f t="shared" ref="D3813:D3815" si="30517">SUM(B3813:C3813)</f>
        <v>0</v>
      </c>
      <c r="E3813" s="25"/>
      <c r="F3813" s="25"/>
      <c r="G3813" s="16">
        <f t="shared" ref="G3813:G3815" si="30518">SUM(E3813:F3813)</f>
        <v>0</v>
      </c>
      <c r="H3813" s="25"/>
      <c r="I3813" s="25"/>
      <c r="J3813" s="16">
        <f t="shared" ref="J3813:J3815" si="30519">SUM(H3813:I3813)</f>
        <v>0</v>
      </c>
      <c r="K3813" s="25"/>
      <c r="L3813" s="25"/>
      <c r="M3813" s="16">
        <f t="shared" ref="M3813:M3815" si="30520">SUM(K3813:L3813)</f>
        <v>0</v>
      </c>
      <c r="N3813" s="25"/>
      <c r="O3813" s="25"/>
      <c r="P3813" s="16">
        <f t="shared" ref="P3813:P3815" si="30521">SUM(N3813:O3813)</f>
        <v>0</v>
      </c>
      <c r="Q3813" s="25"/>
      <c r="R3813" s="25"/>
      <c r="S3813" s="16">
        <f t="shared" ref="S3813:S3815" si="30522">SUM(Q3813:R3813)</f>
        <v>0</v>
      </c>
      <c r="T3813" s="25"/>
      <c r="U3813" s="25"/>
      <c r="V3813" s="16">
        <f t="shared" ref="V3813:V3815" si="30523">SUM(T3813:U3813)</f>
        <v>0</v>
      </c>
      <c r="W3813" s="27">
        <f t="shared" si="30437"/>
        <v>0</v>
      </c>
      <c r="X3813" s="13">
        <f t="shared" ref="X3813" si="30524">IF(X3812=X3804,0,1)</f>
        <v>0</v>
      </c>
      <c r="Y3813" s="13">
        <f t="shared" ref="Y3813" si="30525">IF(Y3812=Y3804,0,1)</f>
        <v>0</v>
      </c>
      <c r="Z3813" s="13">
        <f t="shared" ref="Z3813" si="30526">IF(Z3812=Z3804,0,1)</f>
        <v>0</v>
      </c>
      <c r="AA3813" s="13">
        <f t="shared" ref="AA3813" si="30527">IF(AA3812=AA3804,0,1)</f>
        <v>0</v>
      </c>
      <c r="AB3813" s="13">
        <f t="shared" ref="AB3813" si="30528">IF(AB3812=AB3804,0,1)</f>
        <v>0</v>
      </c>
      <c r="AC3813" s="13">
        <f t="shared" ref="AC3813" si="30529">IF(AC3812=AC3804,0,1)</f>
        <v>0</v>
      </c>
      <c r="AD3813" s="13">
        <f t="shared" ref="AD3813" si="30530">IF(AD3812=AD3804,0,1)</f>
        <v>0</v>
      </c>
      <c r="AE3813" s="13">
        <f t="shared" ref="AE3813" si="30531">IF(AE3812=AE3804,0,1)</f>
        <v>0</v>
      </c>
      <c r="AF3813" s="13">
        <f t="shared" ref="AF3813" si="30532">IF(AF3812=AF3804,0,1)</f>
        <v>0</v>
      </c>
      <c r="AG3813" s="13">
        <f t="shared" ref="AG3813" si="30533">IF(AG3812=AG3804,0,1)</f>
        <v>0</v>
      </c>
      <c r="AH3813" s="13">
        <f t="shared" ref="AH3813" si="30534">IF(AH3812=AH3804,0,1)</f>
        <v>0</v>
      </c>
      <c r="AI3813" s="13">
        <f t="shared" ref="AI3813" si="30535">IF(AI3812=AI3804,0,1)</f>
        <v>0</v>
      </c>
      <c r="AJ3813" s="13">
        <f t="shared" ref="AJ3813" si="30536">IF(AJ3812=AJ3804,0,1)</f>
        <v>0</v>
      </c>
      <c r="AK3813" s="13">
        <f t="shared" ref="AK3813" si="30537">IF(AK3812=AK3804,0,1)</f>
        <v>0</v>
      </c>
    </row>
    <row r="3814" spans="1:41" s="14" customFormat="1" x14ac:dyDescent="0.25">
      <c r="A3814" s="3" t="s">
        <v>25</v>
      </c>
      <c r="B3814" s="25"/>
      <c r="C3814" s="25"/>
      <c r="D3814" s="16">
        <f t="shared" si="30517"/>
        <v>0</v>
      </c>
      <c r="E3814" s="25"/>
      <c r="F3814" s="25"/>
      <c r="G3814" s="16">
        <f t="shared" si="30518"/>
        <v>0</v>
      </c>
      <c r="H3814" s="25"/>
      <c r="I3814" s="25"/>
      <c r="J3814" s="16">
        <f t="shared" si="30519"/>
        <v>0</v>
      </c>
      <c r="K3814" s="25"/>
      <c r="L3814" s="25"/>
      <c r="M3814" s="16">
        <f t="shared" si="30520"/>
        <v>0</v>
      </c>
      <c r="N3814" s="25"/>
      <c r="O3814" s="25"/>
      <c r="P3814" s="16">
        <f t="shared" si="30521"/>
        <v>0</v>
      </c>
      <c r="Q3814" s="25"/>
      <c r="R3814" s="25"/>
      <c r="S3814" s="16">
        <f t="shared" si="30522"/>
        <v>0</v>
      </c>
      <c r="T3814" s="25"/>
      <c r="U3814" s="25"/>
      <c r="V3814" s="16">
        <f t="shared" si="30523"/>
        <v>0</v>
      </c>
      <c r="W3814" s="27">
        <f t="shared" si="30437"/>
        <v>0</v>
      </c>
      <c r="X3814" s="13">
        <f t="shared" ref="X3814:AK3814" si="30538">IF(X3812=X3808,0,1)</f>
        <v>0</v>
      </c>
      <c r="Y3814" s="13">
        <f t="shared" si="30538"/>
        <v>0</v>
      </c>
      <c r="Z3814" s="13">
        <f t="shared" si="30538"/>
        <v>0</v>
      </c>
      <c r="AA3814" s="13">
        <f t="shared" si="30538"/>
        <v>0</v>
      </c>
      <c r="AB3814" s="13">
        <f t="shared" si="30538"/>
        <v>0</v>
      </c>
      <c r="AC3814" s="13">
        <f t="shared" si="30538"/>
        <v>0</v>
      </c>
      <c r="AD3814" s="13">
        <f t="shared" si="30538"/>
        <v>0</v>
      </c>
      <c r="AE3814" s="13">
        <f t="shared" si="30538"/>
        <v>0</v>
      </c>
      <c r="AF3814" s="13">
        <f t="shared" si="30538"/>
        <v>0</v>
      </c>
      <c r="AG3814" s="13">
        <f t="shared" si="30538"/>
        <v>0</v>
      </c>
      <c r="AH3814" s="13">
        <f t="shared" si="30538"/>
        <v>0</v>
      </c>
      <c r="AI3814" s="13">
        <f t="shared" si="30538"/>
        <v>0</v>
      </c>
      <c r="AJ3814" s="13">
        <f t="shared" si="30538"/>
        <v>0</v>
      </c>
      <c r="AK3814" s="13">
        <f t="shared" si="30538"/>
        <v>0</v>
      </c>
    </row>
    <row r="3815" spans="1:41" s="14" customFormat="1" x14ac:dyDescent="0.25">
      <c r="A3815" s="3" t="s">
        <v>26</v>
      </c>
      <c r="B3815" s="25"/>
      <c r="C3815" s="25"/>
      <c r="D3815" s="16">
        <f t="shared" si="30517"/>
        <v>0</v>
      </c>
      <c r="E3815" s="25"/>
      <c r="F3815" s="25"/>
      <c r="G3815" s="16">
        <f t="shared" si="30518"/>
        <v>0</v>
      </c>
      <c r="H3815" s="25"/>
      <c r="I3815" s="25"/>
      <c r="J3815" s="16">
        <f t="shared" si="30519"/>
        <v>0</v>
      </c>
      <c r="K3815" s="25"/>
      <c r="L3815" s="25"/>
      <c r="M3815" s="16">
        <f t="shared" si="30520"/>
        <v>0</v>
      </c>
      <c r="N3815" s="25"/>
      <c r="O3815" s="25"/>
      <c r="P3815" s="16">
        <f t="shared" si="30521"/>
        <v>0</v>
      </c>
      <c r="Q3815" s="25"/>
      <c r="R3815" s="25"/>
      <c r="S3815" s="16">
        <f t="shared" si="30522"/>
        <v>0</v>
      </c>
      <c r="T3815" s="25"/>
      <c r="U3815" s="25"/>
      <c r="V3815" s="16">
        <f t="shared" si="30523"/>
        <v>0</v>
      </c>
      <c r="W3815" s="27">
        <f t="shared" si="30437"/>
        <v>0</v>
      </c>
      <c r="X3815" s="13" t="str">
        <f t="shared" ref="X3815" si="30539">IF(SUM(X3813:X3814)=2,"WH","")</f>
        <v/>
      </c>
      <c r="Y3815" s="13" t="str">
        <f t="shared" ref="Y3815" si="30540">IF(SUM(Y3813:Y3814)=2,"WH","")</f>
        <v/>
      </c>
      <c r="Z3815" s="13" t="str">
        <f t="shared" ref="Z3815" si="30541">IF(SUM(Z3813:Z3814)=2,"WH","")</f>
        <v/>
      </c>
      <c r="AA3815" s="13" t="str">
        <f t="shared" ref="AA3815" si="30542">IF(SUM(AA3813:AA3814)=2,"WH","")</f>
        <v/>
      </c>
      <c r="AB3815" s="13" t="str">
        <f t="shared" ref="AB3815" si="30543">IF(SUM(AB3813:AB3814)=2,"WH","")</f>
        <v/>
      </c>
      <c r="AC3815" s="13" t="str">
        <f t="shared" ref="AC3815" si="30544">IF(SUM(AC3813:AC3814)=2,"WH","")</f>
        <v/>
      </c>
      <c r="AD3815" s="13" t="str">
        <f t="shared" ref="AD3815" si="30545">IF(SUM(AD3813:AD3814)=2,"WH","")</f>
        <v/>
      </c>
      <c r="AE3815" s="13" t="str">
        <f t="shared" ref="AE3815" si="30546">IF(SUM(AE3813:AE3814)=2,"WH","")</f>
        <v/>
      </c>
      <c r="AF3815" s="13" t="str">
        <f t="shared" ref="AF3815" si="30547">IF(SUM(AF3813:AF3814)=2,"WH","")</f>
        <v/>
      </c>
      <c r="AG3815" s="13" t="str">
        <f t="shared" ref="AG3815" si="30548">IF(SUM(AG3813:AG3814)=2,"WH","")</f>
        <v/>
      </c>
      <c r="AH3815" s="13" t="str">
        <f t="shared" ref="AH3815" si="30549">IF(SUM(AH3813:AH3814)=2,"WH","")</f>
        <v/>
      </c>
      <c r="AI3815" s="13" t="str">
        <f t="shared" ref="AI3815" si="30550">IF(SUM(AI3813:AI3814)=2,"WH","")</f>
        <v/>
      </c>
      <c r="AJ3815" s="13" t="str">
        <f t="shared" ref="AJ3815" si="30551">IF(SUM(AJ3813:AJ3814)=2,"WH","")</f>
        <v/>
      </c>
      <c r="AK3815" s="13" t="str">
        <f t="shared" ref="AK3815" si="30552">IF(SUM(AK3813:AK3814)=2,"WH","")</f>
        <v/>
      </c>
    </row>
    <row r="3816" spans="1:41" s="14" customFormat="1" x14ac:dyDescent="0.25">
      <c r="A3816" s="3" t="s">
        <v>27</v>
      </c>
      <c r="B3816" s="25"/>
      <c r="C3816" s="25"/>
      <c r="D3816" s="16">
        <f>SUM(B3816:C3816)</f>
        <v>0</v>
      </c>
      <c r="E3816" s="25"/>
      <c r="F3816" s="25"/>
      <c r="G3816" s="16">
        <f>SUM(E3816:F3816)</f>
        <v>0</v>
      </c>
      <c r="H3816" s="25"/>
      <c r="I3816" s="25"/>
      <c r="J3816" s="16">
        <f>SUM(H3816:I3816)</f>
        <v>0</v>
      </c>
      <c r="K3816" s="25"/>
      <c r="L3816" s="25"/>
      <c r="M3816" s="16">
        <f>SUM(K3816:L3816)</f>
        <v>0</v>
      </c>
      <c r="N3816" s="25"/>
      <c r="O3816" s="25"/>
      <c r="P3816" s="16">
        <f>SUM(N3816:O3816)</f>
        <v>0</v>
      </c>
      <c r="Q3816" s="25"/>
      <c r="R3816" s="25"/>
      <c r="S3816" s="16">
        <f>SUM(Q3816:R3816)</f>
        <v>0</v>
      </c>
      <c r="T3816" s="25"/>
      <c r="U3816" s="25"/>
      <c r="V3816" s="16">
        <f>SUM(T3816:U3816)</f>
        <v>0</v>
      </c>
      <c r="W3816" s="27">
        <f t="shared" si="30437"/>
        <v>0</v>
      </c>
      <c r="X3816" s="13"/>
      <c r="Y3816" s="13"/>
      <c r="Z3816" s="13"/>
      <c r="AA3816" s="13"/>
      <c r="AB3816" s="13"/>
      <c r="AC3816" s="13"/>
      <c r="AD3816" s="13"/>
      <c r="AE3816" s="13"/>
      <c r="AF3816" s="13"/>
      <c r="AG3816" s="13"/>
    </row>
    <row r="3817" spans="1:41" s="14" customFormat="1" ht="15.75" thickBot="1" x14ac:dyDescent="0.3">
      <c r="A3817" s="5" t="s">
        <v>11</v>
      </c>
      <c r="B3817" s="20">
        <f>SUM(B3804:B3807)</f>
        <v>0</v>
      </c>
      <c r="C3817" s="20">
        <f t="shared" ref="C3817:W3817" si="30553">SUM(C3804:C3807)</f>
        <v>0</v>
      </c>
      <c r="D3817" s="20">
        <f t="shared" si="30553"/>
        <v>0</v>
      </c>
      <c r="E3817" s="20">
        <f t="shared" si="30553"/>
        <v>0</v>
      </c>
      <c r="F3817" s="20">
        <f t="shared" si="30553"/>
        <v>0</v>
      </c>
      <c r="G3817" s="20">
        <f t="shared" si="30553"/>
        <v>0</v>
      </c>
      <c r="H3817" s="20">
        <f t="shared" si="30553"/>
        <v>0</v>
      </c>
      <c r="I3817" s="20">
        <f t="shared" si="30553"/>
        <v>0</v>
      </c>
      <c r="J3817" s="20">
        <f t="shared" si="30553"/>
        <v>0</v>
      </c>
      <c r="K3817" s="20">
        <f t="shared" si="30553"/>
        <v>0</v>
      </c>
      <c r="L3817" s="20">
        <f t="shared" si="30553"/>
        <v>0</v>
      </c>
      <c r="M3817" s="20">
        <f t="shared" si="30553"/>
        <v>0</v>
      </c>
      <c r="N3817" s="20">
        <f t="shared" si="30553"/>
        <v>0</v>
      </c>
      <c r="O3817" s="20">
        <f t="shared" si="30553"/>
        <v>0</v>
      </c>
      <c r="P3817" s="20">
        <f t="shared" si="30553"/>
        <v>0</v>
      </c>
      <c r="Q3817" s="20">
        <f t="shared" si="30553"/>
        <v>0</v>
      </c>
      <c r="R3817" s="20">
        <f t="shared" si="30553"/>
        <v>0</v>
      </c>
      <c r="S3817" s="20">
        <f t="shared" si="30553"/>
        <v>0</v>
      </c>
      <c r="T3817" s="20">
        <f t="shared" si="30553"/>
        <v>0</v>
      </c>
      <c r="U3817" s="20">
        <f t="shared" si="30553"/>
        <v>0</v>
      </c>
      <c r="V3817" s="20">
        <f t="shared" si="30553"/>
        <v>0</v>
      </c>
      <c r="W3817" s="20">
        <f t="shared" si="30553"/>
        <v>0</v>
      </c>
      <c r="X3817" s="13"/>
      <c r="Y3817" s="13"/>
      <c r="Z3817" s="13"/>
      <c r="AA3817" s="13"/>
      <c r="AB3817" s="13"/>
      <c r="AC3817" s="13"/>
      <c r="AD3817" s="13"/>
      <c r="AE3817" s="13"/>
      <c r="AF3817" s="13"/>
      <c r="AG3817" s="13"/>
    </row>
    <row r="3818" spans="1:41" s="14" customFormat="1" x14ac:dyDescent="0.25">
      <c r="A3818" s="14" t="s">
        <v>0</v>
      </c>
      <c r="B3818" s="251"/>
      <c r="C3818" s="251"/>
      <c r="D3818" s="251"/>
      <c r="E3818" s="224" t="s">
        <v>3</v>
      </c>
      <c r="F3818" s="224"/>
      <c r="G3818" s="224"/>
      <c r="H3818" s="228" t="s">
        <v>152</v>
      </c>
      <c r="I3818" s="228"/>
      <c r="J3818" s="227">
        <f>MROUND(B3819*0.135,1)</f>
        <v>0</v>
      </c>
      <c r="K3818" s="227"/>
      <c r="L3818" s="229" t="s">
        <v>239</v>
      </c>
      <c r="M3818" s="229"/>
      <c r="N3818" s="229"/>
      <c r="O3818" s="231" t="s">
        <v>152</v>
      </c>
      <c r="P3818" s="231"/>
      <c r="Q3818" s="232"/>
      <c r="R3818" s="232"/>
      <c r="S3818" s="127" t="s">
        <v>1</v>
      </c>
      <c r="T3818" s="124"/>
      <c r="U3818" s="236">
        <f>IFERROR(J3819/W3835,0)</f>
        <v>0</v>
      </c>
      <c r="V3818" s="236"/>
      <c r="W3818" s="124"/>
      <c r="X3818" s="13"/>
      <c r="Y3818" s="13"/>
      <c r="Z3818" s="13"/>
      <c r="AA3818" s="13"/>
      <c r="AB3818" s="13"/>
      <c r="AC3818" s="13"/>
      <c r="AD3818" s="13"/>
      <c r="AE3818" s="13"/>
      <c r="AF3818" s="13"/>
      <c r="AG3818" s="13"/>
    </row>
    <row r="3819" spans="1:41" s="14" customFormat="1" ht="15.75" thickBot="1" x14ac:dyDescent="0.3">
      <c r="A3819" s="14" t="s">
        <v>2</v>
      </c>
      <c r="B3819" s="248"/>
      <c r="C3819" s="248"/>
      <c r="D3819" s="248"/>
      <c r="E3819" s="225"/>
      <c r="F3819" s="225"/>
      <c r="G3819" s="225"/>
      <c r="H3819" s="238" t="s">
        <v>153</v>
      </c>
      <c r="I3819" s="238"/>
      <c r="J3819" s="226">
        <f>MROUND(B3819*0.162,1)</f>
        <v>0</v>
      </c>
      <c r="K3819" s="226"/>
      <c r="L3819" s="230"/>
      <c r="M3819" s="230"/>
      <c r="N3819" s="230"/>
      <c r="O3819" s="233" t="s">
        <v>153</v>
      </c>
      <c r="P3819" s="233"/>
      <c r="Q3819" s="234"/>
      <c r="R3819" s="234"/>
      <c r="S3819" s="237" t="str">
        <f>IF(CONCATENATE(X3819,Y3819,Z3819,AA3819,AB3819,AC3819,AD3819,AE3819,AF3819,,AG3819,,AH3819,,AI3819,AJ3819,AK3819)="","",(CONCATENATE("ERRORS: ", X3819,Y3819,Z3819,AA3819,AB3819,AC3819,AD3819,AE3819,AF3819,,AG3819,,AH3819,,AI3819,AJ3819,AK3819)))</f>
        <v/>
      </c>
      <c r="T3819" s="237"/>
      <c r="U3819" s="237"/>
      <c r="V3819" s="237"/>
      <c r="W3819" s="237"/>
      <c r="X3819" s="13" t="str">
        <f t="shared" ref="X3819" si="30554">IF(X3825="",IF(X3829="",IF(X3833="","",CONCATENATE(", ",X3820,X3821,X3833)),CONCATENATE(", ",X3820,X3821,X3829)),IF(X3829="",CONCATENATE(", ",X3820,X3821,X3825),CONCATENATE(", ",X3820,X3821,X3825,", ",X3820,X3821,X3829,", ",X3820,X3821,X3833)))</f>
        <v/>
      </c>
      <c r="Y3819" s="13" t="str">
        <f t="shared" ref="Y3819" si="30555">IF(Y3825="",IF(Y3829="",IF(Y3833="","",CONCATENATE(", ",X3820,Y3821,Y3833)),CONCATENATE(", ",X3820,Y3821,Y3829)),IF(Y3829="",CONCATENATE(", ",X3820,Y3821,Y3825),CONCATENATE(", ",X3820,Y3821,Y3825,", ",X3820,Y3821,Y3829,", ",X3820,Y3821,Y3833)))</f>
        <v/>
      </c>
      <c r="Z3819" s="13" t="str">
        <f t="shared" ref="Z3819" si="30556">IF(Z3825="",IF(Z3829="",IF(Z3833="","",CONCATENATE(", ",Z3820,Z3821,Z3833)),CONCATENATE(", ",Z3820,Z3821,Z3829)),IF(Z3829="",CONCATENATE(", ",Z3820,Z3821,Z3825),CONCATENATE(", ",Z3820,Z3821,Z3825,", ",Z3820,Z3821,Z3829,", ",Z3820,Z3821,Z3833)))</f>
        <v/>
      </c>
      <c r="AA3819" s="13" t="str">
        <f t="shared" ref="AA3819" si="30557">IF(AA3825="",IF(AA3829="",IF(AA3833="","",CONCATENATE(", ",Z3820,AA3821,AA3833)),CONCATENATE(", ",Z3820,AA3821,AA3829)),IF(AA3829="",CONCATENATE(", ",Z3820,AA3821,AA3825),CONCATENATE(", ",Z3820,AA3821,AA3825,", ",Z3820,AA3821,AA3829,", ",Z3820,AA3821,AA3833)))</f>
        <v/>
      </c>
      <c r="AB3819" s="13" t="str">
        <f t="shared" ref="AB3819" si="30558">IF(AB3825="",IF(AB3829="",IF(AB3833="","",CONCATENATE(", ",AB3820,AB3821,AB3833)),CONCATENATE(", ",AB3820,AB3821,AB3829)),IF(AB3829="",CONCATENATE(", ",AB3820,AB3821,AB3825),CONCATENATE(", ",AB3820,AB3821,AB3825,", ",AB3820,AB3821,AB3829,", ",AB3820,AB3821,AB3833)))</f>
        <v/>
      </c>
      <c r="AC3819" s="13" t="str">
        <f t="shared" ref="AC3819" si="30559">IF(AC3825="",IF(AC3829="",IF(AC3833="","",CONCATENATE(", ",AB3820,AC3821,AC3833)),CONCATENATE(", ",AB3820,AC3821,AC3829)),IF(AC3829="",CONCATENATE(", ",AB3820,AC3821,AC3825),CONCATENATE(", ",AB3820,AC3821,AC3825,", ",AB3820,AC3821,AC3829,", ",AB3820,AC3821,AC3833)))</f>
        <v/>
      </c>
      <c r="AD3819" s="13" t="str">
        <f t="shared" ref="AD3819" si="30560">IF(AD3825="",IF(AD3829="",IF(AD3833="","",CONCATENATE(", ",AD3820,AD3821,AD3833)),CONCATENATE(", ",AD3820,AD3821,AD3829)),IF(AD3829="",CONCATENATE(", ",AD3820,AD3821,AD3825),CONCATENATE(", ",AD3820,AD3821,AD3825,", ",AD3820,AD3821,AD3829,", ",AD3820,AD3821,AD3833)))</f>
        <v/>
      </c>
      <c r="AE3819" s="13" t="str">
        <f t="shared" ref="AE3819" si="30561">IF(AE3825="",IF(AE3829="",IF(AE3833="","",CONCATENATE(", ",AD3820,AE3821,AE3833)),CONCATENATE(", ",AD3820,AE3821,AE3829)),IF(AE3829="",CONCATENATE(", ",AD3820,AE3821,AE3825),CONCATENATE(", ",AD3820,AE3821,AE3825,", ",AD3820,AE3821,AE3829,", ",AD3820,AE3821,AE3833)))</f>
        <v/>
      </c>
      <c r="AF3819" s="13" t="str">
        <f t="shared" ref="AF3819" si="30562">IF(AF3825="",IF(AF3829="",IF(AF3833="","",CONCATENATE(", ",AF3820,AF3821,AF3833)),CONCATENATE(", ",AF3820,AF3821,AF3829)),IF(AF3829="",CONCATENATE(", ",AF3820,AF3821,AF3825),CONCATENATE(", ",AF3820,AF3821,AF3825,", ",AF3820,AF3821,AF3829,", ",AF3820,AF3821,AF3833)))</f>
        <v/>
      </c>
      <c r="AG3819" s="13" t="str">
        <f t="shared" ref="AG3819" si="30563">IF(AG3825="",IF(AG3829="",IF(AG3833="","",CONCATENATE(", ",AF3820,AG3821,AG3833)),CONCATENATE(", ",AF3820,AG3821,AG3829)),IF(AG3829="",CONCATENATE(", ",AF3820,AG3821,AG3825),CONCATENATE(", ",AF3820,AG3821,AG3825,", ",AF3820,AG3821,AG3829,", ",AF3820,AG3821,AG3833)))</f>
        <v/>
      </c>
      <c r="AH3819" s="13" t="str">
        <f t="shared" ref="AH3819" si="30564">IF(AH3825="",IF(AH3829="",IF(AH3833="","",CONCATENATE(", ",AH3820,AH3821,AH3833)),CONCATENATE(", ",AH3820,AH3821,AH3829)),IF(AH3829="",CONCATENATE(", ",AH3820,AH3821,AH3825),CONCATENATE(", ",AH3820,AH3821,AH3825,", ",AH3820,AH3821,AH3829,", ",AH3820,AH3821,AH3833)))</f>
        <v/>
      </c>
      <c r="AI3819" s="13" t="str">
        <f t="shared" ref="AI3819" si="30565">IF(AI3825="",IF(AI3829="",IF(AI3833="","",CONCATENATE(", ",AH3820,AI3821,AI3833)),CONCATENATE(", ",AH3820,AI3821,AI3829)),IF(AI3829="",CONCATENATE(", ",AH3820,AI3821,AI3825),CONCATENATE(", ",AH3820,AI3821,AI3825,", ",AH3820,AI3821,AI3829,", ",AH3820,AI3821,AI3833)))</f>
        <v/>
      </c>
      <c r="AJ3819" s="13" t="str">
        <f t="shared" ref="AJ3819" si="30566">IF(AJ3825="",IF(AJ3829="",IF(AJ3833="","",CONCATENATE(", ",AJ3820,AJ3821,AJ3833)),CONCATENATE(", ",AJ3820,AJ3821,AJ3829)),IF(AJ3829="",CONCATENATE(", ",AJ3820,AJ3821,AJ3825),CONCATENATE(", ",AJ3820,AJ3821,AJ3825,", ",AJ3820,AJ3821,AJ3829,", ",AJ3820,AJ3821,AJ3833)))</f>
        <v/>
      </c>
      <c r="AK3819" s="13" t="str">
        <f t="shared" ref="AK3819" si="30567">IF(AK3825="",IF(AK3829="",IF(AK3833="","",CONCATENATE(", ",AJ3820,AK3821,AK3833)),CONCATENATE(", ",AJ3820,AK3821,AK3829)),IF(AK3829="",CONCATENATE(", ",AJ3820,AK3821,AK3825),CONCATENATE(", ",AJ3820,AK3821,AK3825,", ",AJ3820,AK3821,AK3829,", ",AJ3820,AK3821,AK3833)))</f>
        <v/>
      </c>
    </row>
    <row r="3820" spans="1:41" s="14" customFormat="1" x14ac:dyDescent="0.25">
      <c r="A3820" s="249"/>
      <c r="B3820" s="235" t="s">
        <v>4</v>
      </c>
      <c r="C3820" s="235"/>
      <c r="D3820" s="235"/>
      <c r="E3820" s="235" t="s">
        <v>5</v>
      </c>
      <c r="F3820" s="235"/>
      <c r="G3820" s="235"/>
      <c r="H3820" s="235" t="s">
        <v>6</v>
      </c>
      <c r="I3820" s="235"/>
      <c r="J3820" s="235"/>
      <c r="K3820" s="235" t="s">
        <v>7</v>
      </c>
      <c r="L3820" s="235"/>
      <c r="M3820" s="235"/>
      <c r="N3820" s="235" t="s">
        <v>8</v>
      </c>
      <c r="O3820" s="235"/>
      <c r="P3820" s="235"/>
      <c r="Q3820" s="235" t="s">
        <v>9</v>
      </c>
      <c r="R3820" s="235"/>
      <c r="S3820" s="235"/>
      <c r="T3820" s="235" t="s">
        <v>10</v>
      </c>
      <c r="U3820" s="235"/>
      <c r="V3820" s="239"/>
      <c r="W3820" s="240" t="s">
        <v>11</v>
      </c>
      <c r="X3820" s="277" t="s">
        <v>47</v>
      </c>
      <c r="Y3820" s="269"/>
      <c r="Z3820" s="278" t="s">
        <v>48</v>
      </c>
      <c r="AA3820" s="276"/>
      <c r="AB3820" s="278" t="s">
        <v>49</v>
      </c>
      <c r="AC3820" s="276"/>
      <c r="AD3820" s="276" t="s">
        <v>50</v>
      </c>
      <c r="AE3820" s="276"/>
      <c r="AF3820" s="276" t="s">
        <v>51</v>
      </c>
      <c r="AG3820" s="276"/>
      <c r="AH3820" s="276" t="s">
        <v>52</v>
      </c>
      <c r="AI3820" s="276"/>
      <c r="AJ3820" s="276" t="s">
        <v>53</v>
      </c>
      <c r="AK3820" s="276"/>
    </row>
    <row r="3821" spans="1:41" s="14" customFormat="1" x14ac:dyDescent="0.25">
      <c r="A3821" s="250"/>
      <c r="B3821" s="1" t="s">
        <v>12</v>
      </c>
      <c r="C3821" s="1" t="s">
        <v>13</v>
      </c>
      <c r="D3821" s="1" t="s">
        <v>14</v>
      </c>
      <c r="E3821" s="1" t="s">
        <v>12</v>
      </c>
      <c r="F3821" s="1" t="s">
        <v>13</v>
      </c>
      <c r="G3821" s="1" t="s">
        <v>14</v>
      </c>
      <c r="H3821" s="1" t="s">
        <v>12</v>
      </c>
      <c r="I3821" s="1" t="s">
        <v>13</v>
      </c>
      <c r="J3821" s="1" t="s">
        <v>14</v>
      </c>
      <c r="K3821" s="1" t="s">
        <v>12</v>
      </c>
      <c r="L3821" s="1" t="s">
        <v>13</v>
      </c>
      <c r="M3821" s="1" t="s">
        <v>14</v>
      </c>
      <c r="N3821" s="1" t="s">
        <v>12</v>
      </c>
      <c r="O3821" s="1" t="s">
        <v>13</v>
      </c>
      <c r="P3821" s="1" t="s">
        <v>14</v>
      </c>
      <c r="Q3821" s="1" t="s">
        <v>12</v>
      </c>
      <c r="R3821" s="1" t="s">
        <v>13</v>
      </c>
      <c r="S3821" s="1" t="s">
        <v>14</v>
      </c>
      <c r="T3821" s="1" t="s">
        <v>12</v>
      </c>
      <c r="U3821" s="1" t="s">
        <v>13</v>
      </c>
      <c r="V3821" s="2" t="s">
        <v>14</v>
      </c>
      <c r="W3821" s="241"/>
      <c r="X3821" s="13" t="s">
        <v>45</v>
      </c>
      <c r="Y3821" s="13" t="s">
        <v>46</v>
      </c>
      <c r="Z3821" s="13" t="s">
        <v>45</v>
      </c>
      <c r="AA3821" s="13" t="s">
        <v>46</v>
      </c>
      <c r="AB3821" s="13" t="s">
        <v>45</v>
      </c>
      <c r="AC3821" s="13" t="s">
        <v>46</v>
      </c>
      <c r="AD3821" s="13" t="s">
        <v>45</v>
      </c>
      <c r="AE3821" s="13" t="s">
        <v>46</v>
      </c>
      <c r="AF3821" s="13" t="s">
        <v>45</v>
      </c>
      <c r="AG3821" s="13" t="s">
        <v>46</v>
      </c>
      <c r="AH3821" s="13" t="s">
        <v>45</v>
      </c>
      <c r="AI3821" s="13" t="s">
        <v>46</v>
      </c>
      <c r="AJ3821" s="13" t="s">
        <v>45</v>
      </c>
      <c r="AK3821" s="13" t="s">
        <v>46</v>
      </c>
    </row>
    <row r="3822" spans="1:41" s="14" customFormat="1" x14ac:dyDescent="0.25">
      <c r="A3822" s="3" t="s">
        <v>15</v>
      </c>
      <c r="B3822" s="25"/>
      <c r="C3822" s="25"/>
      <c r="D3822" s="16">
        <f>SUM(B3822:C3822)</f>
        <v>0</v>
      </c>
      <c r="E3822" s="25"/>
      <c r="F3822" s="25"/>
      <c r="G3822" s="16">
        <f>SUM(E3822:F3822)</f>
        <v>0</v>
      </c>
      <c r="H3822" s="25"/>
      <c r="I3822" s="25"/>
      <c r="J3822" s="16">
        <f>SUM(H3822:I3822)</f>
        <v>0</v>
      </c>
      <c r="K3822" s="25"/>
      <c r="L3822" s="25"/>
      <c r="M3822" s="16">
        <f>SUM(K3822:L3822)</f>
        <v>0</v>
      </c>
      <c r="N3822" s="25"/>
      <c r="O3822" s="25"/>
      <c r="P3822" s="16">
        <f>SUM(N3822:O3822)</f>
        <v>0</v>
      </c>
      <c r="Q3822" s="25"/>
      <c r="R3822" s="25"/>
      <c r="S3822" s="16">
        <f>SUM(Q3822:R3822)</f>
        <v>0</v>
      </c>
      <c r="T3822" s="25"/>
      <c r="U3822" s="25"/>
      <c r="V3822" s="16">
        <f>SUM(T3822:U3822)</f>
        <v>0</v>
      </c>
      <c r="W3822" s="27">
        <f>B3822+C3822+E3822+F3822+H3822+I3822+K3822+L3822+N3822+O3822+Q3822+R3822+T3822+U3822</f>
        <v>0</v>
      </c>
      <c r="X3822" s="13">
        <f t="shared" ref="X3822:Y3822" si="30568">SUM(B3822:B3825)</f>
        <v>0</v>
      </c>
      <c r="Y3822" s="13">
        <f t="shared" si="30568"/>
        <v>0</v>
      </c>
      <c r="Z3822" s="13">
        <f t="shared" ref="Z3822:AA3822" si="30569">SUM(E3822:E3825)</f>
        <v>0</v>
      </c>
      <c r="AA3822" s="13">
        <f t="shared" si="30569"/>
        <v>0</v>
      </c>
      <c r="AB3822" s="13">
        <f t="shared" ref="AB3822:AC3822" si="30570">SUM(H3822:H3825)</f>
        <v>0</v>
      </c>
      <c r="AC3822" s="13">
        <f t="shared" si="30570"/>
        <v>0</v>
      </c>
      <c r="AD3822" s="13">
        <f t="shared" ref="AD3822:AE3822" si="30571">SUM(K3822:K3825)</f>
        <v>0</v>
      </c>
      <c r="AE3822" s="13">
        <f t="shared" si="30571"/>
        <v>0</v>
      </c>
      <c r="AF3822" s="13">
        <f t="shared" ref="AF3822:AG3822" si="30572">SUM(N3822:N3825)</f>
        <v>0</v>
      </c>
      <c r="AG3822" s="13">
        <f t="shared" si="30572"/>
        <v>0</v>
      </c>
      <c r="AH3822" s="13">
        <f t="shared" ref="AH3822:AI3822" si="30573">SUM(Q3822:Q3825)</f>
        <v>0</v>
      </c>
      <c r="AI3822" s="13">
        <f t="shared" si="30573"/>
        <v>0</v>
      </c>
      <c r="AJ3822" s="13">
        <f t="shared" ref="AJ3822:AK3822" si="30574">SUM(T3822:T3825)</f>
        <v>0</v>
      </c>
      <c r="AK3822" s="13">
        <f t="shared" si="30574"/>
        <v>0</v>
      </c>
      <c r="AL3822" s="13"/>
      <c r="AM3822" s="13"/>
      <c r="AN3822" s="13"/>
      <c r="AO3822" s="13"/>
    </row>
    <row r="3823" spans="1:41" s="14" customFormat="1" x14ac:dyDescent="0.25">
      <c r="A3823" s="3" t="s">
        <v>16</v>
      </c>
      <c r="B3823" s="25"/>
      <c r="C3823" s="25"/>
      <c r="D3823" s="16">
        <f t="shared" ref="D3823:D3825" si="30575">SUM(B3823:C3823)</f>
        <v>0</v>
      </c>
      <c r="E3823" s="25"/>
      <c r="F3823" s="25"/>
      <c r="G3823" s="16">
        <f t="shared" ref="G3823:G3825" si="30576">SUM(E3823:F3823)</f>
        <v>0</v>
      </c>
      <c r="H3823" s="25"/>
      <c r="I3823" s="25"/>
      <c r="J3823" s="16">
        <f t="shared" ref="J3823:J3825" si="30577">SUM(H3823:I3823)</f>
        <v>0</v>
      </c>
      <c r="K3823" s="25"/>
      <c r="L3823" s="25"/>
      <c r="M3823" s="16">
        <f t="shared" ref="M3823:M3825" si="30578">SUM(K3823:L3823)</f>
        <v>0</v>
      </c>
      <c r="N3823" s="25"/>
      <c r="O3823" s="25"/>
      <c r="P3823" s="16">
        <f t="shared" ref="P3823:P3825" si="30579">SUM(N3823:O3823)</f>
        <v>0</v>
      </c>
      <c r="Q3823" s="25"/>
      <c r="R3823" s="25"/>
      <c r="S3823" s="16">
        <f t="shared" ref="S3823:S3825" si="30580">SUM(Q3823:R3823)</f>
        <v>0</v>
      </c>
      <c r="T3823" s="25"/>
      <c r="U3823" s="25"/>
      <c r="V3823" s="16">
        <f t="shared" ref="V3823:V3825" si="30581">SUM(T3823:U3823)</f>
        <v>0</v>
      </c>
      <c r="W3823" s="27">
        <f t="shared" ref="W3823:W3834" si="30582">B3823+C3823+E3823+F3823+H3823+I3823+K3823+L3823+N3823+O3823+Q3823+R3823+T3823+U3823</f>
        <v>0</v>
      </c>
      <c r="X3823" s="13">
        <f t="shared" ref="X3823" si="30583">IF(X3822=X3830,0,1)</f>
        <v>0</v>
      </c>
      <c r="Y3823" s="13">
        <f t="shared" ref="Y3823" si="30584">IF(Y3822=Y3830,0,1)</f>
        <v>0</v>
      </c>
      <c r="Z3823" s="13">
        <f t="shared" ref="Z3823" si="30585">IF(Z3822=Z3830,0,1)</f>
        <v>0</v>
      </c>
      <c r="AA3823" s="13">
        <f t="shared" ref="AA3823" si="30586">IF(AA3822=AA3830,0,1)</f>
        <v>0</v>
      </c>
      <c r="AB3823" s="13">
        <f t="shared" ref="AB3823" si="30587">IF(AB3822=AB3830,0,1)</f>
        <v>0</v>
      </c>
      <c r="AC3823" s="13">
        <f t="shared" ref="AC3823" si="30588">IF(AC3822=AC3830,0,1)</f>
        <v>0</v>
      </c>
      <c r="AD3823" s="13">
        <f t="shared" ref="AD3823" si="30589">IF(AD3822=AD3830,0,1)</f>
        <v>0</v>
      </c>
      <c r="AE3823" s="13">
        <f t="shared" ref="AE3823" si="30590">IF(AE3822=AE3830,0,1)</f>
        <v>0</v>
      </c>
      <c r="AF3823" s="13">
        <f t="shared" ref="AF3823" si="30591">IF(AF3822=AF3830,0,1)</f>
        <v>0</v>
      </c>
      <c r="AG3823" s="13">
        <f t="shared" ref="AG3823" si="30592">IF(AG3822=AG3830,0,1)</f>
        <v>0</v>
      </c>
      <c r="AH3823" s="13">
        <f t="shared" ref="AH3823" si="30593">IF(AH3822=AH3830,0,1)</f>
        <v>0</v>
      </c>
      <c r="AI3823" s="13">
        <f t="shared" ref="AI3823" si="30594">IF(AI3822=AI3830,0,1)</f>
        <v>0</v>
      </c>
      <c r="AJ3823" s="13">
        <f t="shared" ref="AJ3823" si="30595">IF(AJ3822=AJ3830,0,1)</f>
        <v>0</v>
      </c>
      <c r="AK3823" s="13">
        <f t="shared" ref="AK3823" si="30596">IF(AK3822=AK3830,0,1)</f>
        <v>0</v>
      </c>
      <c r="AL3823" s="13"/>
      <c r="AM3823" s="13"/>
      <c r="AN3823" s="13"/>
      <c r="AO3823" s="13"/>
    </row>
    <row r="3824" spans="1:41" s="14" customFormat="1" x14ac:dyDescent="0.25">
      <c r="A3824" s="3" t="s">
        <v>17</v>
      </c>
      <c r="B3824" s="25"/>
      <c r="C3824" s="25"/>
      <c r="D3824" s="16">
        <f t="shared" si="30575"/>
        <v>0</v>
      </c>
      <c r="E3824" s="25"/>
      <c r="F3824" s="25"/>
      <c r="G3824" s="16">
        <f t="shared" si="30576"/>
        <v>0</v>
      </c>
      <c r="H3824" s="25"/>
      <c r="I3824" s="25"/>
      <c r="J3824" s="16">
        <f t="shared" si="30577"/>
        <v>0</v>
      </c>
      <c r="K3824" s="25"/>
      <c r="L3824" s="25"/>
      <c r="M3824" s="16">
        <f t="shared" si="30578"/>
        <v>0</v>
      </c>
      <c r="N3824" s="25"/>
      <c r="O3824" s="25"/>
      <c r="P3824" s="16">
        <f t="shared" si="30579"/>
        <v>0</v>
      </c>
      <c r="Q3824" s="25"/>
      <c r="R3824" s="25"/>
      <c r="S3824" s="16">
        <f t="shared" si="30580"/>
        <v>0</v>
      </c>
      <c r="T3824" s="25"/>
      <c r="U3824" s="25"/>
      <c r="V3824" s="16">
        <f t="shared" si="30581"/>
        <v>0</v>
      </c>
      <c r="W3824" s="27">
        <f t="shared" si="30582"/>
        <v>0</v>
      </c>
      <c r="X3824" s="13">
        <f t="shared" ref="X3824:AK3824" si="30597">IF(X3822=X3826,0,1)</f>
        <v>0</v>
      </c>
      <c r="Y3824" s="13">
        <f t="shared" si="30597"/>
        <v>0</v>
      </c>
      <c r="Z3824" s="13">
        <f t="shared" si="30597"/>
        <v>0</v>
      </c>
      <c r="AA3824" s="13">
        <f t="shared" si="30597"/>
        <v>0</v>
      </c>
      <c r="AB3824" s="13">
        <f t="shared" si="30597"/>
        <v>0</v>
      </c>
      <c r="AC3824" s="13">
        <f t="shared" si="30597"/>
        <v>0</v>
      </c>
      <c r="AD3824" s="13">
        <f t="shared" si="30597"/>
        <v>0</v>
      </c>
      <c r="AE3824" s="13">
        <f t="shared" si="30597"/>
        <v>0</v>
      </c>
      <c r="AF3824" s="13">
        <f t="shared" si="30597"/>
        <v>0</v>
      </c>
      <c r="AG3824" s="13">
        <f t="shared" si="30597"/>
        <v>0</v>
      </c>
      <c r="AH3824" s="13">
        <f t="shared" si="30597"/>
        <v>0</v>
      </c>
      <c r="AI3824" s="13">
        <f t="shared" si="30597"/>
        <v>0</v>
      </c>
      <c r="AJ3824" s="13">
        <f t="shared" si="30597"/>
        <v>0</v>
      </c>
      <c r="AK3824" s="13">
        <f t="shared" si="30597"/>
        <v>0</v>
      </c>
      <c r="AL3824" s="13"/>
      <c r="AM3824" s="13"/>
      <c r="AN3824" s="13"/>
      <c r="AO3824" s="13"/>
    </row>
    <row r="3825" spans="1:41" s="14" customFormat="1" x14ac:dyDescent="0.25">
      <c r="A3825" s="3" t="s">
        <v>18</v>
      </c>
      <c r="B3825" s="25"/>
      <c r="C3825" s="25"/>
      <c r="D3825" s="16">
        <f t="shared" si="30575"/>
        <v>0</v>
      </c>
      <c r="E3825" s="25"/>
      <c r="F3825" s="25"/>
      <c r="G3825" s="16">
        <f t="shared" si="30576"/>
        <v>0</v>
      </c>
      <c r="H3825" s="25"/>
      <c r="I3825" s="25"/>
      <c r="J3825" s="16">
        <f t="shared" si="30577"/>
        <v>0</v>
      </c>
      <c r="K3825" s="25"/>
      <c r="L3825" s="25"/>
      <c r="M3825" s="16">
        <f t="shared" si="30578"/>
        <v>0</v>
      </c>
      <c r="N3825" s="25"/>
      <c r="O3825" s="25"/>
      <c r="P3825" s="16">
        <f t="shared" si="30579"/>
        <v>0</v>
      </c>
      <c r="Q3825" s="25"/>
      <c r="R3825" s="25"/>
      <c r="S3825" s="16">
        <f t="shared" si="30580"/>
        <v>0</v>
      </c>
      <c r="T3825" s="25"/>
      <c r="U3825" s="25"/>
      <c r="V3825" s="16">
        <f t="shared" si="30581"/>
        <v>0</v>
      </c>
      <c r="W3825" s="27">
        <f t="shared" si="30582"/>
        <v>0</v>
      </c>
      <c r="X3825" s="13" t="str">
        <f t="shared" ref="X3825" si="30598">IF(SUM(X3823:X3824)=2,"WA","")</f>
        <v/>
      </c>
      <c r="Y3825" s="13" t="str">
        <f t="shared" ref="Y3825" si="30599">IF(SUM(Y3823:Y3824)=2,"WA","")</f>
        <v/>
      </c>
      <c r="Z3825" s="13" t="str">
        <f t="shared" ref="Z3825" si="30600">IF(SUM(Z3823:Z3824)=2,"WA","")</f>
        <v/>
      </c>
      <c r="AA3825" s="13" t="str">
        <f t="shared" ref="AA3825" si="30601">IF(SUM(AA3823:AA3824)=2,"WA","")</f>
        <v/>
      </c>
      <c r="AB3825" s="13" t="str">
        <f t="shared" ref="AB3825" si="30602">IF(SUM(AB3823:AB3824)=2,"WA","")</f>
        <v/>
      </c>
      <c r="AC3825" s="13" t="str">
        <f t="shared" ref="AC3825" si="30603">IF(SUM(AC3823:AC3824)=2,"WA","")</f>
        <v/>
      </c>
      <c r="AD3825" s="13" t="str">
        <f t="shared" ref="AD3825" si="30604">IF(SUM(AD3823:AD3824)=2,"WA","")</f>
        <v/>
      </c>
      <c r="AE3825" s="13" t="str">
        <f t="shared" ref="AE3825" si="30605">IF(SUM(AE3823:AE3824)=2,"WA","")</f>
        <v/>
      </c>
      <c r="AF3825" s="13" t="str">
        <f t="shared" ref="AF3825" si="30606">IF(SUM(AF3823:AF3824)=2,"WA","")</f>
        <v/>
      </c>
      <c r="AG3825" s="13" t="str">
        <f t="shared" ref="AG3825" si="30607">IF(SUM(AG3823:AG3824)=2,"WA","")</f>
        <v/>
      </c>
      <c r="AH3825" s="13" t="str">
        <f t="shared" ref="AH3825" si="30608">IF(SUM(AH3823:AH3824)=2,"WA","")</f>
        <v/>
      </c>
      <c r="AI3825" s="13" t="str">
        <f t="shared" ref="AI3825" si="30609">IF(SUM(AI3823:AI3824)=2,"WA","")</f>
        <v/>
      </c>
      <c r="AJ3825" s="13" t="str">
        <f t="shared" ref="AJ3825" si="30610">IF(SUM(AJ3823:AJ3824)=2,"WA","")</f>
        <v/>
      </c>
      <c r="AK3825" s="13" t="str">
        <f t="shared" ref="AK3825" si="30611">IF(SUM(AK3823:AK3824)=2,"WA","")</f>
        <v/>
      </c>
      <c r="AL3825" s="13"/>
      <c r="AM3825" s="13"/>
      <c r="AN3825" s="13"/>
      <c r="AO3825" s="13"/>
    </row>
    <row r="3826" spans="1:41" s="14" customFormat="1" x14ac:dyDescent="0.25">
      <c r="A3826" s="4" t="s">
        <v>19</v>
      </c>
      <c r="B3826" s="26"/>
      <c r="C3826" s="26"/>
      <c r="D3826" s="18">
        <f>SUM(B3826:C3826)</f>
        <v>0</v>
      </c>
      <c r="E3826" s="26"/>
      <c r="F3826" s="26"/>
      <c r="G3826" s="18">
        <f>SUM(E3826:F3826)</f>
        <v>0</v>
      </c>
      <c r="H3826" s="26"/>
      <c r="I3826" s="26"/>
      <c r="J3826" s="18">
        <f>SUM(H3826:I3826)</f>
        <v>0</v>
      </c>
      <c r="K3826" s="26"/>
      <c r="L3826" s="26"/>
      <c r="M3826" s="18">
        <f>SUM(K3826:L3826)</f>
        <v>0</v>
      </c>
      <c r="N3826" s="26"/>
      <c r="O3826" s="26"/>
      <c r="P3826" s="18">
        <f>SUM(N3826:O3826)</f>
        <v>0</v>
      </c>
      <c r="Q3826" s="26"/>
      <c r="R3826" s="26"/>
      <c r="S3826" s="18">
        <f>SUM(Q3826:R3826)</f>
        <v>0</v>
      </c>
      <c r="T3826" s="26"/>
      <c r="U3826" s="26"/>
      <c r="V3826" s="18">
        <f>SUM(T3826:U3826)</f>
        <v>0</v>
      </c>
      <c r="W3826" s="27">
        <f t="shared" si="30582"/>
        <v>0</v>
      </c>
      <c r="X3826" s="13">
        <f t="shared" ref="X3826:Y3826" si="30612">SUM(B3826:B3829)</f>
        <v>0</v>
      </c>
      <c r="Y3826" s="13">
        <f t="shared" si="30612"/>
        <v>0</v>
      </c>
      <c r="Z3826" s="13">
        <f t="shared" ref="Z3826:AA3826" si="30613">SUM(E3826:E3829)</f>
        <v>0</v>
      </c>
      <c r="AA3826" s="13">
        <f t="shared" si="30613"/>
        <v>0</v>
      </c>
      <c r="AB3826" s="13">
        <f t="shared" ref="AB3826:AC3826" si="30614">SUM(H3826:H3829)</f>
        <v>0</v>
      </c>
      <c r="AC3826" s="13">
        <f t="shared" si="30614"/>
        <v>0</v>
      </c>
      <c r="AD3826" s="13">
        <f t="shared" ref="AD3826:AE3826" si="30615">SUM(K3826:K3829)</f>
        <v>0</v>
      </c>
      <c r="AE3826" s="13">
        <f t="shared" si="30615"/>
        <v>0</v>
      </c>
      <c r="AF3826" s="13">
        <f t="shared" ref="AF3826:AG3826" si="30616">SUM(N3826:N3829)</f>
        <v>0</v>
      </c>
      <c r="AG3826" s="13">
        <f t="shared" si="30616"/>
        <v>0</v>
      </c>
      <c r="AH3826" s="13">
        <f t="shared" ref="AH3826:AI3826" si="30617">SUM(Q3826:Q3829)</f>
        <v>0</v>
      </c>
      <c r="AI3826" s="13">
        <f t="shared" si="30617"/>
        <v>0</v>
      </c>
      <c r="AJ3826" s="13">
        <f t="shared" ref="AJ3826:AK3826" si="30618">SUM(T3826:T3829)</f>
        <v>0</v>
      </c>
      <c r="AK3826" s="13">
        <f t="shared" si="30618"/>
        <v>0</v>
      </c>
      <c r="AL3826" s="13"/>
      <c r="AM3826" s="13"/>
      <c r="AN3826" s="13"/>
      <c r="AO3826" s="13"/>
    </row>
    <row r="3827" spans="1:41" s="14" customFormat="1" x14ac:dyDescent="0.25">
      <c r="A3827" s="4" t="s">
        <v>20</v>
      </c>
      <c r="B3827" s="26"/>
      <c r="C3827" s="26"/>
      <c r="D3827" s="18">
        <f t="shared" ref="D3827:D3829" si="30619">SUM(B3827:C3827)</f>
        <v>0</v>
      </c>
      <c r="E3827" s="26"/>
      <c r="F3827" s="26"/>
      <c r="G3827" s="18">
        <f t="shared" ref="G3827:G3829" si="30620">SUM(E3827:F3827)</f>
        <v>0</v>
      </c>
      <c r="H3827" s="26"/>
      <c r="I3827" s="26"/>
      <c r="J3827" s="18">
        <f t="shared" ref="J3827:J3829" si="30621">SUM(H3827:I3827)</f>
        <v>0</v>
      </c>
      <c r="K3827" s="26"/>
      <c r="L3827" s="26"/>
      <c r="M3827" s="18">
        <f t="shared" ref="M3827:M3829" si="30622">SUM(K3827:L3827)</f>
        <v>0</v>
      </c>
      <c r="N3827" s="26"/>
      <c r="O3827" s="26"/>
      <c r="P3827" s="18">
        <f t="shared" ref="P3827:P3829" si="30623">SUM(N3827:O3827)</f>
        <v>0</v>
      </c>
      <c r="Q3827" s="26"/>
      <c r="R3827" s="26"/>
      <c r="S3827" s="18">
        <f t="shared" ref="S3827:S3829" si="30624">SUM(Q3827:R3827)</f>
        <v>0</v>
      </c>
      <c r="T3827" s="26"/>
      <c r="U3827" s="26"/>
      <c r="V3827" s="18">
        <f t="shared" ref="V3827:V3829" si="30625">SUM(T3827:U3827)</f>
        <v>0</v>
      </c>
      <c r="W3827" s="27">
        <f t="shared" si="30582"/>
        <v>0</v>
      </c>
      <c r="X3827" s="13">
        <f t="shared" ref="X3827" si="30626">IF(X3826=X3830,0,1)</f>
        <v>0</v>
      </c>
      <c r="Y3827" s="13">
        <f t="shared" ref="Y3827" si="30627">IF(Y3826=Y3830,0,1)</f>
        <v>0</v>
      </c>
      <c r="Z3827" s="13">
        <f t="shared" ref="Z3827" si="30628">IF(Z3826=Z3830,0,1)</f>
        <v>0</v>
      </c>
      <c r="AA3827" s="13">
        <f t="shared" ref="AA3827" si="30629">IF(AA3826=AA3830,0,1)</f>
        <v>0</v>
      </c>
      <c r="AB3827" s="13">
        <f t="shared" ref="AB3827" si="30630">IF(AB3826=AB3830,0,1)</f>
        <v>0</v>
      </c>
      <c r="AC3827" s="13">
        <f t="shared" ref="AC3827" si="30631">IF(AC3826=AC3830,0,1)</f>
        <v>0</v>
      </c>
      <c r="AD3827" s="13">
        <f t="shared" ref="AD3827" si="30632">IF(AD3826=AD3830,0,1)</f>
        <v>0</v>
      </c>
      <c r="AE3827" s="13">
        <f t="shared" ref="AE3827" si="30633">IF(AE3826=AE3830,0,1)</f>
        <v>0</v>
      </c>
      <c r="AF3827" s="13">
        <f t="shared" ref="AF3827" si="30634">IF(AF3826=AF3830,0,1)</f>
        <v>0</v>
      </c>
      <c r="AG3827" s="13">
        <f t="shared" ref="AG3827" si="30635">IF(AG3826=AG3830,0,1)</f>
        <v>0</v>
      </c>
      <c r="AH3827" s="13">
        <f t="shared" ref="AH3827" si="30636">IF(AH3826=AH3830,0,1)</f>
        <v>0</v>
      </c>
      <c r="AI3827" s="13">
        <f t="shared" ref="AI3827" si="30637">IF(AI3826=AI3830,0,1)</f>
        <v>0</v>
      </c>
      <c r="AJ3827" s="13">
        <f t="shared" ref="AJ3827" si="30638">IF(AJ3826=AJ3830,0,1)</f>
        <v>0</v>
      </c>
      <c r="AK3827" s="13">
        <f t="shared" ref="AK3827" si="30639">IF(AK3826=AK3830,0,1)</f>
        <v>0</v>
      </c>
      <c r="AL3827" s="13"/>
      <c r="AM3827" s="13"/>
      <c r="AN3827" s="13"/>
      <c r="AO3827" s="13"/>
    </row>
    <row r="3828" spans="1:41" s="14" customFormat="1" x14ac:dyDescent="0.25">
      <c r="A3828" s="4" t="s">
        <v>21</v>
      </c>
      <c r="B3828" s="26"/>
      <c r="C3828" s="26"/>
      <c r="D3828" s="18">
        <f t="shared" si="30619"/>
        <v>0</v>
      </c>
      <c r="E3828" s="26"/>
      <c r="F3828" s="26"/>
      <c r="G3828" s="18">
        <f t="shared" si="30620"/>
        <v>0</v>
      </c>
      <c r="H3828" s="26"/>
      <c r="I3828" s="26"/>
      <c r="J3828" s="18">
        <f t="shared" si="30621"/>
        <v>0</v>
      </c>
      <c r="K3828" s="26"/>
      <c r="L3828" s="26"/>
      <c r="M3828" s="18">
        <f t="shared" si="30622"/>
        <v>0</v>
      </c>
      <c r="N3828" s="26"/>
      <c r="O3828" s="26"/>
      <c r="P3828" s="18">
        <f t="shared" si="30623"/>
        <v>0</v>
      </c>
      <c r="Q3828" s="26"/>
      <c r="R3828" s="26"/>
      <c r="S3828" s="18">
        <f t="shared" si="30624"/>
        <v>0</v>
      </c>
      <c r="T3828" s="26"/>
      <c r="U3828" s="26"/>
      <c r="V3828" s="18">
        <f t="shared" si="30625"/>
        <v>0</v>
      </c>
      <c r="W3828" s="27">
        <f t="shared" si="30582"/>
        <v>0</v>
      </c>
      <c r="X3828" s="13">
        <f t="shared" ref="X3828:AK3828" si="30640">IF(X3826=X3822,0,1)</f>
        <v>0</v>
      </c>
      <c r="Y3828" s="13">
        <f t="shared" si="30640"/>
        <v>0</v>
      </c>
      <c r="Z3828" s="13">
        <f t="shared" si="30640"/>
        <v>0</v>
      </c>
      <c r="AA3828" s="13">
        <f t="shared" si="30640"/>
        <v>0</v>
      </c>
      <c r="AB3828" s="13">
        <f t="shared" si="30640"/>
        <v>0</v>
      </c>
      <c r="AC3828" s="13">
        <f t="shared" si="30640"/>
        <v>0</v>
      </c>
      <c r="AD3828" s="13">
        <f t="shared" si="30640"/>
        <v>0</v>
      </c>
      <c r="AE3828" s="13">
        <f t="shared" si="30640"/>
        <v>0</v>
      </c>
      <c r="AF3828" s="13">
        <f t="shared" si="30640"/>
        <v>0</v>
      </c>
      <c r="AG3828" s="13">
        <f t="shared" si="30640"/>
        <v>0</v>
      </c>
      <c r="AH3828" s="13">
        <f t="shared" si="30640"/>
        <v>0</v>
      </c>
      <c r="AI3828" s="13">
        <f t="shared" si="30640"/>
        <v>0</v>
      </c>
      <c r="AJ3828" s="13">
        <f t="shared" si="30640"/>
        <v>0</v>
      </c>
      <c r="AK3828" s="13">
        <f t="shared" si="30640"/>
        <v>0</v>
      </c>
      <c r="AL3828" s="13"/>
      <c r="AM3828" s="13"/>
      <c r="AN3828" s="13"/>
      <c r="AO3828" s="13"/>
    </row>
    <row r="3829" spans="1:41" s="14" customFormat="1" x14ac:dyDescent="0.25">
      <c r="A3829" s="4" t="s">
        <v>22</v>
      </c>
      <c r="B3829" s="26"/>
      <c r="C3829" s="26"/>
      <c r="D3829" s="18">
        <f t="shared" si="30619"/>
        <v>0</v>
      </c>
      <c r="E3829" s="26"/>
      <c r="F3829" s="26"/>
      <c r="G3829" s="18">
        <f t="shared" si="30620"/>
        <v>0</v>
      </c>
      <c r="H3829" s="26"/>
      <c r="I3829" s="26"/>
      <c r="J3829" s="18">
        <f t="shared" si="30621"/>
        <v>0</v>
      </c>
      <c r="K3829" s="26"/>
      <c r="L3829" s="26"/>
      <c r="M3829" s="18">
        <f t="shared" si="30622"/>
        <v>0</v>
      </c>
      <c r="N3829" s="26"/>
      <c r="O3829" s="26"/>
      <c r="P3829" s="18">
        <f t="shared" si="30623"/>
        <v>0</v>
      </c>
      <c r="Q3829" s="26"/>
      <c r="R3829" s="26"/>
      <c r="S3829" s="18">
        <f t="shared" si="30624"/>
        <v>0</v>
      </c>
      <c r="T3829" s="26"/>
      <c r="U3829" s="26"/>
      <c r="V3829" s="18">
        <f t="shared" si="30625"/>
        <v>0</v>
      </c>
      <c r="W3829" s="27">
        <f t="shared" si="30582"/>
        <v>0</v>
      </c>
      <c r="X3829" s="13" t="str">
        <f t="shared" ref="X3829" si="30641">IF(SUM(X3827:X3828)=2,"HA","")</f>
        <v/>
      </c>
      <c r="Y3829" s="13" t="str">
        <f t="shared" ref="Y3829" si="30642">IF(SUM(Y3827:Y3828)=2,"HA","")</f>
        <v/>
      </c>
      <c r="Z3829" s="13" t="str">
        <f t="shared" ref="Z3829" si="30643">IF(SUM(Z3827:Z3828)=2,"HA","")</f>
        <v/>
      </c>
      <c r="AA3829" s="13" t="str">
        <f t="shared" ref="AA3829" si="30644">IF(SUM(AA3827:AA3828)=2,"HA","")</f>
        <v/>
      </c>
      <c r="AB3829" s="13" t="str">
        <f t="shared" ref="AB3829" si="30645">IF(SUM(AB3827:AB3828)=2,"HA","")</f>
        <v/>
      </c>
      <c r="AC3829" s="13" t="str">
        <f t="shared" ref="AC3829" si="30646">IF(SUM(AC3827:AC3828)=2,"HA","")</f>
        <v/>
      </c>
      <c r="AD3829" s="13" t="str">
        <f t="shared" ref="AD3829" si="30647">IF(SUM(AD3827:AD3828)=2,"HA","")</f>
        <v/>
      </c>
      <c r="AE3829" s="13" t="str">
        <f t="shared" ref="AE3829" si="30648">IF(SUM(AE3827:AE3828)=2,"HA","")</f>
        <v/>
      </c>
      <c r="AF3829" s="13" t="str">
        <f t="shared" ref="AF3829" si="30649">IF(SUM(AF3827:AF3828)=2,"HA","")</f>
        <v/>
      </c>
      <c r="AG3829" s="13" t="str">
        <f t="shared" ref="AG3829" si="30650">IF(SUM(AG3827:AG3828)=2,"HA","")</f>
        <v/>
      </c>
      <c r="AH3829" s="13" t="str">
        <f t="shared" ref="AH3829" si="30651">IF(SUM(AH3827:AH3828)=2,"HA","")</f>
        <v/>
      </c>
      <c r="AI3829" s="13" t="str">
        <f t="shared" ref="AI3829" si="30652">IF(SUM(AI3827:AI3828)=2,"HA","")</f>
        <v/>
      </c>
      <c r="AJ3829" s="13" t="str">
        <f t="shared" ref="AJ3829" si="30653">IF(SUM(AJ3827:AJ3828)=2,"HA","")</f>
        <v/>
      </c>
      <c r="AK3829" s="13" t="str">
        <f t="shared" ref="AK3829" si="30654">IF(SUM(AK3827:AK3828)=2,"HA","")</f>
        <v/>
      </c>
      <c r="AL3829" s="13"/>
      <c r="AM3829" s="13"/>
      <c r="AN3829" s="13"/>
      <c r="AO3829" s="13"/>
    </row>
    <row r="3830" spans="1:41" s="14" customFormat="1" x14ac:dyDescent="0.25">
      <c r="A3830" s="3" t="s">
        <v>23</v>
      </c>
      <c r="B3830" s="25"/>
      <c r="C3830" s="25"/>
      <c r="D3830" s="16">
        <f>SUM(B3830:C3830)</f>
        <v>0</v>
      </c>
      <c r="E3830" s="25"/>
      <c r="F3830" s="25"/>
      <c r="G3830" s="16">
        <f>SUM(E3830:F3830)</f>
        <v>0</v>
      </c>
      <c r="H3830" s="25"/>
      <c r="I3830" s="25"/>
      <c r="J3830" s="16">
        <f>SUM(H3830:I3830)</f>
        <v>0</v>
      </c>
      <c r="K3830" s="25"/>
      <c r="L3830" s="25"/>
      <c r="M3830" s="16">
        <f>SUM(K3830:L3830)</f>
        <v>0</v>
      </c>
      <c r="N3830" s="25"/>
      <c r="O3830" s="25"/>
      <c r="P3830" s="16">
        <f>SUM(N3830:O3830)</f>
        <v>0</v>
      </c>
      <c r="Q3830" s="25"/>
      <c r="R3830" s="25"/>
      <c r="S3830" s="16">
        <f>SUM(Q3830:R3830)</f>
        <v>0</v>
      </c>
      <c r="T3830" s="25"/>
      <c r="U3830" s="25"/>
      <c r="V3830" s="16">
        <f>SUM(T3830:U3830)</f>
        <v>0</v>
      </c>
      <c r="W3830" s="27">
        <f t="shared" si="30582"/>
        <v>0</v>
      </c>
      <c r="X3830" s="13">
        <f t="shared" ref="X3830:Y3830" si="30655">SUM(B3830:B3834)</f>
        <v>0</v>
      </c>
      <c r="Y3830" s="13">
        <f t="shared" si="30655"/>
        <v>0</v>
      </c>
      <c r="Z3830" s="13">
        <f t="shared" ref="Z3830:AA3830" si="30656">SUM(E3830:E3834)</f>
        <v>0</v>
      </c>
      <c r="AA3830" s="13">
        <f t="shared" si="30656"/>
        <v>0</v>
      </c>
      <c r="AB3830" s="13">
        <f t="shared" ref="AB3830:AC3830" si="30657">SUM(H3830:H3834)</f>
        <v>0</v>
      </c>
      <c r="AC3830" s="13">
        <f t="shared" si="30657"/>
        <v>0</v>
      </c>
      <c r="AD3830" s="13">
        <f t="shared" ref="AD3830:AE3830" si="30658">SUM(K3830:K3834)</f>
        <v>0</v>
      </c>
      <c r="AE3830" s="13">
        <f t="shared" si="30658"/>
        <v>0</v>
      </c>
      <c r="AF3830" s="13">
        <f t="shared" ref="AF3830:AG3830" si="30659">SUM(N3830:N3834)</f>
        <v>0</v>
      </c>
      <c r="AG3830" s="13">
        <f t="shared" si="30659"/>
        <v>0</v>
      </c>
      <c r="AH3830" s="13">
        <f t="shared" ref="AH3830:AI3830" si="30660">SUM(Q3830:Q3834)</f>
        <v>0</v>
      </c>
      <c r="AI3830" s="13">
        <f t="shared" si="30660"/>
        <v>0</v>
      </c>
      <c r="AJ3830" s="13">
        <f t="shared" ref="AJ3830:AK3830" si="30661">SUM(T3830:T3834)</f>
        <v>0</v>
      </c>
      <c r="AK3830" s="13">
        <f t="shared" si="30661"/>
        <v>0</v>
      </c>
      <c r="AL3830" s="13"/>
      <c r="AM3830" s="13"/>
      <c r="AN3830" s="13"/>
      <c r="AO3830" s="13"/>
    </row>
    <row r="3831" spans="1:41" s="14" customFormat="1" x14ac:dyDescent="0.25">
      <c r="A3831" s="3" t="s">
        <v>24</v>
      </c>
      <c r="B3831" s="25"/>
      <c r="C3831" s="25"/>
      <c r="D3831" s="16">
        <f t="shared" ref="D3831:D3833" si="30662">SUM(B3831:C3831)</f>
        <v>0</v>
      </c>
      <c r="E3831" s="25"/>
      <c r="F3831" s="25"/>
      <c r="G3831" s="16">
        <f t="shared" ref="G3831:G3833" si="30663">SUM(E3831:F3831)</f>
        <v>0</v>
      </c>
      <c r="H3831" s="25"/>
      <c r="I3831" s="25"/>
      <c r="J3831" s="16">
        <f t="shared" ref="J3831:J3833" si="30664">SUM(H3831:I3831)</f>
        <v>0</v>
      </c>
      <c r="K3831" s="25"/>
      <c r="L3831" s="25"/>
      <c r="M3831" s="16">
        <f t="shared" ref="M3831:M3833" si="30665">SUM(K3831:L3831)</f>
        <v>0</v>
      </c>
      <c r="N3831" s="25"/>
      <c r="O3831" s="25"/>
      <c r="P3831" s="16">
        <f t="shared" ref="P3831:P3833" si="30666">SUM(N3831:O3831)</f>
        <v>0</v>
      </c>
      <c r="Q3831" s="25"/>
      <c r="R3831" s="25"/>
      <c r="S3831" s="16">
        <f t="shared" ref="S3831:S3833" si="30667">SUM(Q3831:R3831)</f>
        <v>0</v>
      </c>
      <c r="T3831" s="25"/>
      <c r="U3831" s="25"/>
      <c r="V3831" s="16">
        <f t="shared" ref="V3831:V3833" si="30668">SUM(T3831:U3831)</f>
        <v>0</v>
      </c>
      <c r="W3831" s="27">
        <f t="shared" si="30582"/>
        <v>0</v>
      </c>
      <c r="X3831" s="13">
        <f t="shared" ref="X3831" si="30669">IF(X3830=X3822,0,1)</f>
        <v>0</v>
      </c>
      <c r="Y3831" s="13">
        <f t="shared" ref="Y3831" si="30670">IF(Y3830=Y3822,0,1)</f>
        <v>0</v>
      </c>
      <c r="Z3831" s="13">
        <f t="shared" ref="Z3831" si="30671">IF(Z3830=Z3822,0,1)</f>
        <v>0</v>
      </c>
      <c r="AA3831" s="13">
        <f t="shared" ref="AA3831" si="30672">IF(AA3830=AA3822,0,1)</f>
        <v>0</v>
      </c>
      <c r="AB3831" s="13">
        <f t="shared" ref="AB3831" si="30673">IF(AB3830=AB3822,0,1)</f>
        <v>0</v>
      </c>
      <c r="AC3831" s="13">
        <f t="shared" ref="AC3831" si="30674">IF(AC3830=AC3822,0,1)</f>
        <v>0</v>
      </c>
      <c r="AD3831" s="13">
        <f t="shared" ref="AD3831" si="30675">IF(AD3830=AD3822,0,1)</f>
        <v>0</v>
      </c>
      <c r="AE3831" s="13">
        <f t="shared" ref="AE3831" si="30676">IF(AE3830=AE3822,0,1)</f>
        <v>0</v>
      </c>
      <c r="AF3831" s="13">
        <f t="shared" ref="AF3831" si="30677">IF(AF3830=AF3822,0,1)</f>
        <v>0</v>
      </c>
      <c r="AG3831" s="13">
        <f t="shared" ref="AG3831" si="30678">IF(AG3830=AG3822,0,1)</f>
        <v>0</v>
      </c>
      <c r="AH3831" s="13">
        <f t="shared" ref="AH3831" si="30679">IF(AH3830=AH3822,0,1)</f>
        <v>0</v>
      </c>
      <c r="AI3831" s="13">
        <f t="shared" ref="AI3831" si="30680">IF(AI3830=AI3822,0,1)</f>
        <v>0</v>
      </c>
      <c r="AJ3831" s="13">
        <f t="shared" ref="AJ3831" si="30681">IF(AJ3830=AJ3822,0,1)</f>
        <v>0</v>
      </c>
      <c r="AK3831" s="13">
        <f t="shared" ref="AK3831" si="30682">IF(AK3830=AK3822,0,1)</f>
        <v>0</v>
      </c>
      <c r="AL3831" s="13"/>
      <c r="AM3831" s="13"/>
      <c r="AN3831" s="13"/>
      <c r="AO3831" s="13"/>
    </row>
    <row r="3832" spans="1:41" s="14" customFormat="1" x14ac:dyDescent="0.25">
      <c r="A3832" s="3" t="s">
        <v>25</v>
      </c>
      <c r="B3832" s="25"/>
      <c r="C3832" s="25"/>
      <c r="D3832" s="16">
        <f t="shared" si="30662"/>
        <v>0</v>
      </c>
      <c r="E3832" s="25"/>
      <c r="F3832" s="25"/>
      <c r="G3832" s="16">
        <f t="shared" si="30663"/>
        <v>0</v>
      </c>
      <c r="H3832" s="25"/>
      <c r="I3832" s="25"/>
      <c r="J3832" s="16">
        <f t="shared" si="30664"/>
        <v>0</v>
      </c>
      <c r="K3832" s="25"/>
      <c r="L3832" s="25"/>
      <c r="M3832" s="16">
        <f t="shared" si="30665"/>
        <v>0</v>
      </c>
      <c r="N3832" s="25"/>
      <c r="O3832" s="25"/>
      <c r="P3832" s="16">
        <f t="shared" si="30666"/>
        <v>0</v>
      </c>
      <c r="Q3832" s="25"/>
      <c r="R3832" s="25"/>
      <c r="S3832" s="16">
        <f t="shared" si="30667"/>
        <v>0</v>
      </c>
      <c r="T3832" s="25"/>
      <c r="U3832" s="25"/>
      <c r="V3832" s="16">
        <f t="shared" si="30668"/>
        <v>0</v>
      </c>
      <c r="W3832" s="27">
        <f t="shared" si="30582"/>
        <v>0</v>
      </c>
      <c r="X3832" s="13">
        <f t="shared" ref="X3832:AK3832" si="30683">IF(X3830=X3826,0,1)</f>
        <v>0</v>
      </c>
      <c r="Y3832" s="13">
        <f t="shared" si="30683"/>
        <v>0</v>
      </c>
      <c r="Z3832" s="13">
        <f t="shared" si="30683"/>
        <v>0</v>
      </c>
      <c r="AA3832" s="13">
        <f t="shared" si="30683"/>
        <v>0</v>
      </c>
      <c r="AB3832" s="13">
        <f t="shared" si="30683"/>
        <v>0</v>
      </c>
      <c r="AC3832" s="13">
        <f t="shared" si="30683"/>
        <v>0</v>
      </c>
      <c r="AD3832" s="13">
        <f t="shared" si="30683"/>
        <v>0</v>
      </c>
      <c r="AE3832" s="13">
        <f t="shared" si="30683"/>
        <v>0</v>
      </c>
      <c r="AF3832" s="13">
        <f t="shared" si="30683"/>
        <v>0</v>
      </c>
      <c r="AG3832" s="13">
        <f t="shared" si="30683"/>
        <v>0</v>
      </c>
      <c r="AH3832" s="13">
        <f t="shared" si="30683"/>
        <v>0</v>
      </c>
      <c r="AI3832" s="13">
        <f t="shared" si="30683"/>
        <v>0</v>
      </c>
      <c r="AJ3832" s="13">
        <f t="shared" si="30683"/>
        <v>0</v>
      </c>
      <c r="AK3832" s="13">
        <f t="shared" si="30683"/>
        <v>0</v>
      </c>
      <c r="AL3832" s="13"/>
      <c r="AM3832" s="13"/>
      <c r="AN3832" s="13"/>
      <c r="AO3832" s="13"/>
    </row>
    <row r="3833" spans="1:41" s="14" customFormat="1" x14ac:dyDescent="0.25">
      <c r="A3833" s="3" t="s">
        <v>26</v>
      </c>
      <c r="B3833" s="25"/>
      <c r="C3833" s="25"/>
      <c r="D3833" s="16">
        <f t="shared" si="30662"/>
        <v>0</v>
      </c>
      <c r="E3833" s="25"/>
      <c r="F3833" s="25"/>
      <c r="G3833" s="16">
        <f t="shared" si="30663"/>
        <v>0</v>
      </c>
      <c r="H3833" s="25"/>
      <c r="I3833" s="25"/>
      <c r="J3833" s="16">
        <f t="shared" si="30664"/>
        <v>0</v>
      </c>
      <c r="K3833" s="25"/>
      <c r="L3833" s="25"/>
      <c r="M3833" s="16">
        <f t="shared" si="30665"/>
        <v>0</v>
      </c>
      <c r="N3833" s="25"/>
      <c r="O3833" s="25"/>
      <c r="P3833" s="16">
        <f t="shared" si="30666"/>
        <v>0</v>
      </c>
      <c r="Q3833" s="25"/>
      <c r="R3833" s="25"/>
      <c r="S3833" s="16">
        <f t="shared" si="30667"/>
        <v>0</v>
      </c>
      <c r="T3833" s="25"/>
      <c r="U3833" s="25"/>
      <c r="V3833" s="16">
        <f t="shared" si="30668"/>
        <v>0</v>
      </c>
      <c r="W3833" s="27">
        <f t="shared" si="30582"/>
        <v>0</v>
      </c>
      <c r="X3833" s="13" t="str">
        <f t="shared" ref="X3833" si="30684">IF(SUM(X3831:X3832)=2,"WH","")</f>
        <v/>
      </c>
      <c r="Y3833" s="13" t="str">
        <f t="shared" ref="Y3833" si="30685">IF(SUM(Y3831:Y3832)=2,"WH","")</f>
        <v/>
      </c>
      <c r="Z3833" s="13" t="str">
        <f t="shared" ref="Z3833" si="30686">IF(SUM(Z3831:Z3832)=2,"WH","")</f>
        <v/>
      </c>
      <c r="AA3833" s="13" t="str">
        <f t="shared" ref="AA3833" si="30687">IF(SUM(AA3831:AA3832)=2,"WH","")</f>
        <v/>
      </c>
      <c r="AB3833" s="13" t="str">
        <f t="shared" ref="AB3833" si="30688">IF(SUM(AB3831:AB3832)=2,"WH","")</f>
        <v/>
      </c>
      <c r="AC3833" s="13" t="str">
        <f t="shared" ref="AC3833" si="30689">IF(SUM(AC3831:AC3832)=2,"WH","")</f>
        <v/>
      </c>
      <c r="AD3833" s="13" t="str">
        <f t="shared" ref="AD3833" si="30690">IF(SUM(AD3831:AD3832)=2,"WH","")</f>
        <v/>
      </c>
      <c r="AE3833" s="13" t="str">
        <f t="shared" ref="AE3833" si="30691">IF(SUM(AE3831:AE3832)=2,"WH","")</f>
        <v/>
      </c>
      <c r="AF3833" s="13" t="str">
        <f t="shared" ref="AF3833" si="30692">IF(SUM(AF3831:AF3832)=2,"WH","")</f>
        <v/>
      </c>
      <c r="AG3833" s="13" t="str">
        <f t="shared" ref="AG3833" si="30693">IF(SUM(AG3831:AG3832)=2,"WH","")</f>
        <v/>
      </c>
      <c r="AH3833" s="13" t="str">
        <f t="shared" ref="AH3833" si="30694">IF(SUM(AH3831:AH3832)=2,"WH","")</f>
        <v/>
      </c>
      <c r="AI3833" s="13" t="str">
        <f t="shared" ref="AI3833" si="30695">IF(SUM(AI3831:AI3832)=2,"WH","")</f>
        <v/>
      </c>
      <c r="AJ3833" s="13" t="str">
        <f t="shared" ref="AJ3833" si="30696">IF(SUM(AJ3831:AJ3832)=2,"WH","")</f>
        <v/>
      </c>
      <c r="AK3833" s="13" t="str">
        <f t="shared" ref="AK3833" si="30697">IF(SUM(AK3831:AK3832)=2,"WH","")</f>
        <v/>
      </c>
      <c r="AL3833" s="13"/>
      <c r="AM3833" s="13" t="str">
        <f t="shared" ref="AM3833:AN3833" si="30698">IF(SUM(AM3831:AM3832)=2,"WH","")</f>
        <v/>
      </c>
      <c r="AN3833" s="13" t="str">
        <f t="shared" si="30698"/>
        <v/>
      </c>
      <c r="AO3833" s="13"/>
    </row>
    <row r="3834" spans="1:41" s="14" customFormat="1" x14ac:dyDescent="0.25">
      <c r="A3834" s="3" t="s">
        <v>27</v>
      </c>
      <c r="B3834" s="25"/>
      <c r="C3834" s="25"/>
      <c r="D3834" s="16">
        <f>SUM(B3834:C3834)</f>
        <v>0</v>
      </c>
      <c r="E3834" s="25"/>
      <c r="F3834" s="25"/>
      <c r="G3834" s="16">
        <f>SUM(E3834:F3834)</f>
        <v>0</v>
      </c>
      <c r="H3834" s="25"/>
      <c r="I3834" s="25"/>
      <c r="J3834" s="16">
        <f>SUM(H3834:I3834)</f>
        <v>0</v>
      </c>
      <c r="K3834" s="25"/>
      <c r="L3834" s="25"/>
      <c r="M3834" s="16">
        <f>SUM(K3834:L3834)</f>
        <v>0</v>
      </c>
      <c r="N3834" s="25"/>
      <c r="O3834" s="25"/>
      <c r="P3834" s="16">
        <f>SUM(N3834:O3834)</f>
        <v>0</v>
      </c>
      <c r="Q3834" s="25"/>
      <c r="R3834" s="25"/>
      <c r="S3834" s="16">
        <f>SUM(Q3834:R3834)</f>
        <v>0</v>
      </c>
      <c r="T3834" s="25"/>
      <c r="U3834" s="25"/>
      <c r="V3834" s="16">
        <f>SUM(T3834:U3834)</f>
        <v>0</v>
      </c>
      <c r="W3834" s="27">
        <f t="shared" si="30582"/>
        <v>0</v>
      </c>
      <c r="X3834" s="13"/>
      <c r="Y3834" s="13"/>
      <c r="Z3834" s="13"/>
      <c r="AA3834" s="13"/>
      <c r="AB3834" s="13"/>
      <c r="AC3834" s="13"/>
      <c r="AD3834" s="13"/>
      <c r="AE3834" s="13"/>
      <c r="AF3834" s="13"/>
      <c r="AG3834" s="13"/>
    </row>
    <row r="3835" spans="1:41" s="14" customFormat="1" ht="15.75" thickBot="1" x14ac:dyDescent="0.3">
      <c r="A3835" s="5" t="s">
        <v>11</v>
      </c>
      <c r="B3835" s="20">
        <f>SUM(B3822:B3825)</f>
        <v>0</v>
      </c>
      <c r="C3835" s="20">
        <f t="shared" ref="C3835:W3835" si="30699">SUM(C3822:C3825)</f>
        <v>0</v>
      </c>
      <c r="D3835" s="20">
        <f t="shared" si="30699"/>
        <v>0</v>
      </c>
      <c r="E3835" s="20">
        <f t="shared" si="30699"/>
        <v>0</v>
      </c>
      <c r="F3835" s="20">
        <f t="shared" si="30699"/>
        <v>0</v>
      </c>
      <c r="G3835" s="20">
        <f t="shared" si="30699"/>
        <v>0</v>
      </c>
      <c r="H3835" s="20">
        <f t="shared" si="30699"/>
        <v>0</v>
      </c>
      <c r="I3835" s="20">
        <f t="shared" si="30699"/>
        <v>0</v>
      </c>
      <c r="J3835" s="20">
        <f t="shared" si="30699"/>
        <v>0</v>
      </c>
      <c r="K3835" s="20">
        <f t="shared" si="30699"/>
        <v>0</v>
      </c>
      <c r="L3835" s="20">
        <f t="shared" si="30699"/>
        <v>0</v>
      </c>
      <c r="M3835" s="20">
        <f t="shared" si="30699"/>
        <v>0</v>
      </c>
      <c r="N3835" s="20">
        <f t="shared" si="30699"/>
        <v>0</v>
      </c>
      <c r="O3835" s="20">
        <f t="shared" si="30699"/>
        <v>0</v>
      </c>
      <c r="P3835" s="20">
        <f t="shared" si="30699"/>
        <v>0</v>
      </c>
      <c r="Q3835" s="20">
        <f t="shared" si="30699"/>
        <v>0</v>
      </c>
      <c r="R3835" s="20">
        <f t="shared" si="30699"/>
        <v>0</v>
      </c>
      <c r="S3835" s="20">
        <f t="shared" si="30699"/>
        <v>0</v>
      </c>
      <c r="T3835" s="20">
        <f t="shared" si="30699"/>
        <v>0</v>
      </c>
      <c r="U3835" s="20">
        <f t="shared" si="30699"/>
        <v>0</v>
      </c>
      <c r="V3835" s="20">
        <f t="shared" si="30699"/>
        <v>0</v>
      </c>
      <c r="W3835" s="20">
        <f t="shared" si="30699"/>
        <v>0</v>
      </c>
      <c r="X3835" s="13"/>
      <c r="Y3835" s="13"/>
      <c r="Z3835" s="13"/>
      <c r="AA3835" s="13"/>
      <c r="AB3835" s="13"/>
      <c r="AC3835" s="13"/>
      <c r="AD3835" s="13"/>
      <c r="AE3835" s="13"/>
      <c r="AF3835" s="13"/>
      <c r="AG3835" s="13"/>
    </row>
    <row r="3836" spans="1:41" s="14" customFormat="1" x14ac:dyDescent="0.25">
      <c r="A3836" s="14" t="s">
        <v>0</v>
      </c>
      <c r="B3836" s="251"/>
      <c r="C3836" s="251"/>
      <c r="D3836" s="251"/>
      <c r="E3836" s="224" t="s">
        <v>3</v>
      </c>
      <c r="F3836" s="224"/>
      <c r="G3836" s="224"/>
      <c r="H3836" s="228" t="s">
        <v>152</v>
      </c>
      <c r="I3836" s="228"/>
      <c r="J3836" s="227">
        <f>MROUND(B3837*0.135,1)</f>
        <v>0</v>
      </c>
      <c r="K3836" s="227"/>
      <c r="L3836" s="229" t="s">
        <v>239</v>
      </c>
      <c r="M3836" s="229"/>
      <c r="N3836" s="229"/>
      <c r="O3836" s="231" t="s">
        <v>152</v>
      </c>
      <c r="P3836" s="231"/>
      <c r="Q3836" s="232"/>
      <c r="R3836" s="232"/>
      <c r="S3836" s="127" t="s">
        <v>1</v>
      </c>
      <c r="T3836" s="124"/>
      <c r="U3836" s="236">
        <f>IFERROR(J3837/W3853,0)</f>
        <v>0</v>
      </c>
      <c r="V3836" s="236"/>
      <c r="W3836" s="124"/>
      <c r="X3836" s="13"/>
      <c r="Y3836" s="13"/>
      <c r="Z3836" s="13"/>
      <c r="AA3836" s="13"/>
      <c r="AB3836" s="13"/>
      <c r="AC3836" s="13"/>
      <c r="AD3836" s="13"/>
      <c r="AE3836" s="13"/>
      <c r="AF3836" s="13"/>
      <c r="AG3836" s="13"/>
    </row>
    <row r="3837" spans="1:41" s="14" customFormat="1" ht="15.75" thickBot="1" x14ac:dyDescent="0.3">
      <c r="A3837" s="14" t="s">
        <v>2</v>
      </c>
      <c r="B3837" s="248"/>
      <c r="C3837" s="248"/>
      <c r="D3837" s="248"/>
      <c r="E3837" s="225"/>
      <c r="F3837" s="225"/>
      <c r="G3837" s="225"/>
      <c r="H3837" s="238" t="s">
        <v>153</v>
      </c>
      <c r="I3837" s="238"/>
      <c r="J3837" s="226">
        <f>MROUND(B3837*0.162,1)</f>
        <v>0</v>
      </c>
      <c r="K3837" s="226"/>
      <c r="L3837" s="230"/>
      <c r="M3837" s="230"/>
      <c r="N3837" s="230"/>
      <c r="O3837" s="233" t="s">
        <v>153</v>
      </c>
      <c r="P3837" s="233"/>
      <c r="Q3837" s="234"/>
      <c r="R3837" s="234"/>
      <c r="S3837" s="237" t="str">
        <f>IF(CONCATENATE(X3837,Y3837,Z3837,AA3837,AB3837,AC3837,AD3837,AE3837,AF3837,,AG3837,,AH3837,,AI3837,AJ3837,AK3837)="","",(CONCATENATE("ERRORS: ", X3837,Y3837,Z3837,AA3837,AB3837,AC3837,AD3837,AE3837,AF3837,,AG3837,,AH3837,,AI3837,AJ3837,AK3837)))</f>
        <v/>
      </c>
      <c r="T3837" s="237"/>
      <c r="U3837" s="237"/>
      <c r="V3837" s="237"/>
      <c r="W3837" s="237"/>
      <c r="X3837" s="13" t="str">
        <f t="shared" ref="X3837" si="30700">IF(X3843="",IF(X3847="",IF(X3851="","",CONCATENATE(", ",X3838,X3839,X3851)),CONCATENATE(", ",X3838,X3839,X3847)),IF(X3847="",CONCATENATE(", ",X3838,X3839,X3843),CONCATENATE(", ",X3838,X3839,X3843,", ",X3838,X3839,X3847,", ",X3838,X3839,X3851)))</f>
        <v/>
      </c>
      <c r="Y3837" s="13" t="str">
        <f t="shared" ref="Y3837" si="30701">IF(Y3843="",IF(Y3847="",IF(Y3851="","",CONCATENATE(", ",X3838,Y3839,Y3851)),CONCATENATE(", ",X3838,Y3839,Y3847)),IF(Y3847="",CONCATENATE(", ",X3838,Y3839,Y3843),CONCATENATE(", ",X3838,Y3839,Y3843,", ",X3838,Y3839,Y3847,", ",X3838,Y3839,Y3851)))</f>
        <v/>
      </c>
      <c r="Z3837" s="13" t="str">
        <f t="shared" ref="Z3837" si="30702">IF(Z3843="",IF(Z3847="",IF(Z3851="","",CONCATENATE(", ",Z3838,Z3839,Z3851)),CONCATENATE(", ",Z3838,Z3839,Z3847)),IF(Z3847="",CONCATENATE(", ",Z3838,Z3839,Z3843),CONCATENATE(", ",Z3838,Z3839,Z3843,", ",Z3838,Z3839,Z3847,", ",Z3838,Z3839,Z3851)))</f>
        <v/>
      </c>
      <c r="AA3837" s="13" t="str">
        <f t="shared" ref="AA3837" si="30703">IF(AA3843="",IF(AA3847="",IF(AA3851="","",CONCATENATE(", ",Z3838,AA3839,AA3851)),CONCATENATE(", ",Z3838,AA3839,AA3847)),IF(AA3847="",CONCATENATE(", ",Z3838,AA3839,AA3843),CONCATENATE(", ",Z3838,AA3839,AA3843,", ",Z3838,AA3839,AA3847,", ",Z3838,AA3839,AA3851)))</f>
        <v/>
      </c>
      <c r="AB3837" s="13" t="str">
        <f t="shared" ref="AB3837" si="30704">IF(AB3843="",IF(AB3847="",IF(AB3851="","",CONCATENATE(", ",AB3838,AB3839,AB3851)),CONCATENATE(", ",AB3838,AB3839,AB3847)),IF(AB3847="",CONCATENATE(", ",AB3838,AB3839,AB3843),CONCATENATE(", ",AB3838,AB3839,AB3843,", ",AB3838,AB3839,AB3847,", ",AB3838,AB3839,AB3851)))</f>
        <v/>
      </c>
      <c r="AC3837" s="13" t="str">
        <f t="shared" ref="AC3837" si="30705">IF(AC3843="",IF(AC3847="",IF(AC3851="","",CONCATENATE(", ",AB3838,AC3839,AC3851)),CONCATENATE(", ",AB3838,AC3839,AC3847)),IF(AC3847="",CONCATENATE(", ",AB3838,AC3839,AC3843),CONCATENATE(", ",AB3838,AC3839,AC3843,", ",AB3838,AC3839,AC3847,", ",AB3838,AC3839,AC3851)))</f>
        <v/>
      </c>
      <c r="AD3837" s="13" t="str">
        <f t="shared" ref="AD3837" si="30706">IF(AD3843="",IF(AD3847="",IF(AD3851="","",CONCATENATE(", ",AD3838,AD3839,AD3851)),CONCATENATE(", ",AD3838,AD3839,AD3847)),IF(AD3847="",CONCATENATE(", ",AD3838,AD3839,AD3843),CONCATENATE(", ",AD3838,AD3839,AD3843,", ",AD3838,AD3839,AD3847,", ",AD3838,AD3839,AD3851)))</f>
        <v/>
      </c>
      <c r="AE3837" s="13" t="str">
        <f t="shared" ref="AE3837" si="30707">IF(AE3843="",IF(AE3847="",IF(AE3851="","",CONCATENATE(", ",AD3838,AE3839,AE3851)),CONCATENATE(", ",AD3838,AE3839,AE3847)),IF(AE3847="",CONCATENATE(", ",AD3838,AE3839,AE3843),CONCATENATE(", ",AD3838,AE3839,AE3843,", ",AD3838,AE3839,AE3847,", ",AD3838,AE3839,AE3851)))</f>
        <v/>
      </c>
      <c r="AF3837" s="13" t="str">
        <f t="shared" ref="AF3837" si="30708">IF(AF3843="",IF(AF3847="",IF(AF3851="","",CONCATENATE(", ",AF3838,AF3839,AF3851)),CONCATENATE(", ",AF3838,AF3839,AF3847)),IF(AF3847="",CONCATENATE(", ",AF3838,AF3839,AF3843),CONCATENATE(", ",AF3838,AF3839,AF3843,", ",AF3838,AF3839,AF3847,", ",AF3838,AF3839,AF3851)))</f>
        <v/>
      </c>
      <c r="AG3837" s="13" t="str">
        <f t="shared" ref="AG3837" si="30709">IF(AG3843="",IF(AG3847="",IF(AG3851="","",CONCATENATE(", ",AF3838,AG3839,AG3851)),CONCATENATE(", ",AF3838,AG3839,AG3847)),IF(AG3847="",CONCATENATE(", ",AF3838,AG3839,AG3843),CONCATENATE(", ",AF3838,AG3839,AG3843,", ",AF3838,AG3839,AG3847,", ",AF3838,AG3839,AG3851)))</f>
        <v/>
      </c>
      <c r="AH3837" s="13" t="str">
        <f t="shared" ref="AH3837" si="30710">IF(AH3843="",IF(AH3847="",IF(AH3851="","",CONCATENATE(", ",AH3838,AH3839,AH3851)),CONCATENATE(", ",AH3838,AH3839,AH3847)),IF(AH3847="",CONCATENATE(", ",AH3838,AH3839,AH3843),CONCATENATE(", ",AH3838,AH3839,AH3843,", ",AH3838,AH3839,AH3847,", ",AH3838,AH3839,AH3851)))</f>
        <v/>
      </c>
      <c r="AI3837" s="13" t="str">
        <f t="shared" ref="AI3837" si="30711">IF(AI3843="",IF(AI3847="",IF(AI3851="","",CONCATENATE(", ",AH3838,AI3839,AI3851)),CONCATENATE(", ",AH3838,AI3839,AI3847)),IF(AI3847="",CONCATENATE(", ",AH3838,AI3839,AI3843),CONCATENATE(", ",AH3838,AI3839,AI3843,", ",AH3838,AI3839,AI3847,", ",AH3838,AI3839,AI3851)))</f>
        <v/>
      </c>
      <c r="AJ3837" s="13" t="str">
        <f t="shared" ref="AJ3837" si="30712">IF(AJ3843="",IF(AJ3847="",IF(AJ3851="","",CONCATENATE(", ",AJ3838,AJ3839,AJ3851)),CONCATENATE(", ",AJ3838,AJ3839,AJ3847)),IF(AJ3847="",CONCATENATE(", ",AJ3838,AJ3839,AJ3843),CONCATENATE(", ",AJ3838,AJ3839,AJ3843,", ",AJ3838,AJ3839,AJ3847,", ",AJ3838,AJ3839,AJ3851)))</f>
        <v/>
      </c>
      <c r="AK3837" s="13" t="str">
        <f t="shared" ref="AK3837" si="30713">IF(AK3843="",IF(AK3847="",IF(AK3851="","",CONCATENATE(", ",AJ3838,AK3839,AK3851)),CONCATENATE(", ",AJ3838,AK3839,AK3847)),IF(AK3847="",CONCATENATE(", ",AJ3838,AK3839,AK3843),CONCATENATE(", ",AJ3838,AK3839,AK3843,", ",AJ3838,AK3839,AK3847,", ",AJ3838,AK3839,AK3851)))</f>
        <v/>
      </c>
    </row>
    <row r="3838" spans="1:41" s="14" customFormat="1" x14ac:dyDescent="0.25">
      <c r="A3838" s="249"/>
      <c r="B3838" s="235" t="s">
        <v>4</v>
      </c>
      <c r="C3838" s="235"/>
      <c r="D3838" s="235"/>
      <c r="E3838" s="235" t="s">
        <v>5</v>
      </c>
      <c r="F3838" s="235"/>
      <c r="G3838" s="235"/>
      <c r="H3838" s="235" t="s">
        <v>6</v>
      </c>
      <c r="I3838" s="235"/>
      <c r="J3838" s="235"/>
      <c r="K3838" s="235" t="s">
        <v>7</v>
      </c>
      <c r="L3838" s="235"/>
      <c r="M3838" s="235"/>
      <c r="N3838" s="235" t="s">
        <v>8</v>
      </c>
      <c r="O3838" s="235"/>
      <c r="P3838" s="235"/>
      <c r="Q3838" s="235" t="s">
        <v>9</v>
      </c>
      <c r="R3838" s="235"/>
      <c r="S3838" s="235"/>
      <c r="T3838" s="235" t="s">
        <v>10</v>
      </c>
      <c r="U3838" s="235"/>
      <c r="V3838" s="239"/>
      <c r="W3838" s="240" t="s">
        <v>11</v>
      </c>
      <c r="X3838" s="277" t="s">
        <v>47</v>
      </c>
      <c r="Y3838" s="269"/>
      <c r="Z3838" s="278" t="s">
        <v>48</v>
      </c>
      <c r="AA3838" s="276"/>
      <c r="AB3838" s="278" t="s">
        <v>49</v>
      </c>
      <c r="AC3838" s="276"/>
      <c r="AD3838" s="276" t="s">
        <v>50</v>
      </c>
      <c r="AE3838" s="276"/>
      <c r="AF3838" s="276" t="s">
        <v>51</v>
      </c>
      <c r="AG3838" s="276"/>
      <c r="AH3838" s="276" t="s">
        <v>52</v>
      </c>
      <c r="AI3838" s="276"/>
      <c r="AJ3838" s="276" t="s">
        <v>53</v>
      </c>
      <c r="AK3838" s="276"/>
    </row>
    <row r="3839" spans="1:41" s="14" customFormat="1" x14ac:dyDescent="0.25">
      <c r="A3839" s="250"/>
      <c r="B3839" s="1" t="s">
        <v>12</v>
      </c>
      <c r="C3839" s="1" t="s">
        <v>13</v>
      </c>
      <c r="D3839" s="1" t="s">
        <v>14</v>
      </c>
      <c r="E3839" s="1" t="s">
        <v>12</v>
      </c>
      <c r="F3839" s="1" t="s">
        <v>13</v>
      </c>
      <c r="G3839" s="1" t="s">
        <v>14</v>
      </c>
      <c r="H3839" s="1" t="s">
        <v>12</v>
      </c>
      <c r="I3839" s="1" t="s">
        <v>13</v>
      </c>
      <c r="J3839" s="1" t="s">
        <v>14</v>
      </c>
      <c r="K3839" s="1" t="s">
        <v>12</v>
      </c>
      <c r="L3839" s="1" t="s">
        <v>13</v>
      </c>
      <c r="M3839" s="1" t="s">
        <v>14</v>
      </c>
      <c r="N3839" s="1" t="s">
        <v>12</v>
      </c>
      <c r="O3839" s="1" t="s">
        <v>13</v>
      </c>
      <c r="P3839" s="1" t="s">
        <v>14</v>
      </c>
      <c r="Q3839" s="1" t="s">
        <v>12</v>
      </c>
      <c r="R3839" s="1" t="s">
        <v>13</v>
      </c>
      <c r="S3839" s="1" t="s">
        <v>14</v>
      </c>
      <c r="T3839" s="1" t="s">
        <v>12</v>
      </c>
      <c r="U3839" s="1" t="s">
        <v>13</v>
      </c>
      <c r="V3839" s="2" t="s">
        <v>14</v>
      </c>
      <c r="W3839" s="241"/>
      <c r="X3839" s="13" t="s">
        <v>45</v>
      </c>
      <c r="Y3839" s="13" t="s">
        <v>46</v>
      </c>
      <c r="Z3839" s="13" t="s">
        <v>45</v>
      </c>
      <c r="AA3839" s="13" t="s">
        <v>46</v>
      </c>
      <c r="AB3839" s="13" t="s">
        <v>45</v>
      </c>
      <c r="AC3839" s="13" t="s">
        <v>46</v>
      </c>
      <c r="AD3839" s="13" t="s">
        <v>45</v>
      </c>
      <c r="AE3839" s="13" t="s">
        <v>46</v>
      </c>
      <c r="AF3839" s="13" t="s">
        <v>45</v>
      </c>
      <c r="AG3839" s="13" t="s">
        <v>46</v>
      </c>
      <c r="AH3839" s="13" t="s">
        <v>45</v>
      </c>
      <c r="AI3839" s="13" t="s">
        <v>46</v>
      </c>
      <c r="AJ3839" s="13" t="s">
        <v>45</v>
      </c>
      <c r="AK3839" s="13" t="s">
        <v>46</v>
      </c>
    </row>
    <row r="3840" spans="1:41" s="14" customFormat="1" x14ac:dyDescent="0.25">
      <c r="A3840" s="3" t="s">
        <v>15</v>
      </c>
      <c r="B3840" s="25"/>
      <c r="C3840" s="25"/>
      <c r="D3840" s="16">
        <f>SUM(B3840:C3840)</f>
        <v>0</v>
      </c>
      <c r="E3840" s="25"/>
      <c r="F3840" s="25"/>
      <c r="G3840" s="16">
        <f>SUM(E3840:F3840)</f>
        <v>0</v>
      </c>
      <c r="H3840" s="25"/>
      <c r="I3840" s="25"/>
      <c r="J3840" s="16">
        <f>SUM(H3840:I3840)</f>
        <v>0</v>
      </c>
      <c r="K3840" s="25"/>
      <c r="L3840" s="25"/>
      <c r="M3840" s="16">
        <f>SUM(K3840:L3840)</f>
        <v>0</v>
      </c>
      <c r="N3840" s="25"/>
      <c r="O3840" s="25"/>
      <c r="P3840" s="16">
        <f>SUM(N3840:O3840)</f>
        <v>0</v>
      </c>
      <c r="Q3840" s="25"/>
      <c r="R3840" s="25"/>
      <c r="S3840" s="16">
        <f>SUM(Q3840:R3840)</f>
        <v>0</v>
      </c>
      <c r="T3840" s="25"/>
      <c r="U3840" s="25"/>
      <c r="V3840" s="16">
        <f>SUM(T3840:U3840)</f>
        <v>0</v>
      </c>
      <c r="W3840" s="27">
        <f>B3840+C3840+E3840+F3840+H3840+I3840+K3840+L3840+N3840+O3840+Q3840+R3840+T3840+U3840</f>
        <v>0</v>
      </c>
      <c r="X3840" s="13">
        <f t="shared" ref="X3840:Y3840" si="30714">SUM(B3840:B3843)</f>
        <v>0</v>
      </c>
      <c r="Y3840" s="13">
        <f t="shared" si="30714"/>
        <v>0</v>
      </c>
      <c r="Z3840" s="13">
        <f t="shared" ref="Z3840:AA3840" si="30715">SUM(E3840:E3843)</f>
        <v>0</v>
      </c>
      <c r="AA3840" s="13">
        <f t="shared" si="30715"/>
        <v>0</v>
      </c>
      <c r="AB3840" s="13">
        <f t="shared" ref="AB3840:AC3840" si="30716">SUM(H3840:H3843)</f>
        <v>0</v>
      </c>
      <c r="AC3840" s="13">
        <f t="shared" si="30716"/>
        <v>0</v>
      </c>
      <c r="AD3840" s="13">
        <f t="shared" ref="AD3840:AE3840" si="30717">SUM(K3840:K3843)</f>
        <v>0</v>
      </c>
      <c r="AE3840" s="13">
        <f t="shared" si="30717"/>
        <v>0</v>
      </c>
      <c r="AF3840" s="13">
        <f t="shared" ref="AF3840:AG3840" si="30718">SUM(N3840:N3843)</f>
        <v>0</v>
      </c>
      <c r="AG3840" s="13">
        <f t="shared" si="30718"/>
        <v>0</v>
      </c>
      <c r="AH3840" s="13">
        <f t="shared" ref="AH3840:AI3840" si="30719">SUM(Q3840:Q3843)</f>
        <v>0</v>
      </c>
      <c r="AI3840" s="13">
        <f t="shared" si="30719"/>
        <v>0</v>
      </c>
      <c r="AJ3840" s="13">
        <f t="shared" ref="AJ3840:AK3840" si="30720">SUM(T3840:T3843)</f>
        <v>0</v>
      </c>
      <c r="AK3840" s="13">
        <f t="shared" si="30720"/>
        <v>0</v>
      </c>
    </row>
    <row r="3841" spans="1:37" s="14" customFormat="1" x14ac:dyDescent="0.25">
      <c r="A3841" s="3" t="s">
        <v>16</v>
      </c>
      <c r="B3841" s="25"/>
      <c r="C3841" s="25"/>
      <c r="D3841" s="16">
        <f t="shared" ref="D3841:D3843" si="30721">SUM(B3841:C3841)</f>
        <v>0</v>
      </c>
      <c r="E3841" s="25"/>
      <c r="F3841" s="25"/>
      <c r="G3841" s="16">
        <f t="shared" ref="G3841:G3843" si="30722">SUM(E3841:F3841)</f>
        <v>0</v>
      </c>
      <c r="H3841" s="25"/>
      <c r="I3841" s="25"/>
      <c r="J3841" s="16">
        <f t="shared" ref="J3841:J3843" si="30723">SUM(H3841:I3841)</f>
        <v>0</v>
      </c>
      <c r="K3841" s="25"/>
      <c r="L3841" s="25"/>
      <c r="M3841" s="16">
        <f t="shared" ref="M3841:M3843" si="30724">SUM(K3841:L3841)</f>
        <v>0</v>
      </c>
      <c r="N3841" s="25"/>
      <c r="O3841" s="25"/>
      <c r="P3841" s="16">
        <f t="shared" ref="P3841:P3843" si="30725">SUM(N3841:O3841)</f>
        <v>0</v>
      </c>
      <c r="Q3841" s="25"/>
      <c r="R3841" s="25"/>
      <c r="S3841" s="16">
        <f t="shared" ref="S3841:S3843" si="30726">SUM(Q3841:R3841)</f>
        <v>0</v>
      </c>
      <c r="T3841" s="25"/>
      <c r="U3841" s="25"/>
      <c r="V3841" s="16">
        <f t="shared" ref="V3841:V3843" si="30727">SUM(T3841:U3841)</f>
        <v>0</v>
      </c>
      <c r="W3841" s="27">
        <f t="shared" ref="W3841:W3852" si="30728">B3841+C3841+E3841+F3841+H3841+I3841+K3841+L3841+N3841+O3841+Q3841+R3841+T3841+U3841</f>
        <v>0</v>
      </c>
      <c r="X3841" s="13">
        <f t="shared" ref="X3841" si="30729">IF(X3840=X3848,0,1)</f>
        <v>0</v>
      </c>
      <c r="Y3841" s="13">
        <f t="shared" ref="Y3841" si="30730">IF(Y3840=Y3848,0,1)</f>
        <v>0</v>
      </c>
      <c r="Z3841" s="13">
        <f t="shared" ref="Z3841" si="30731">IF(Z3840=Z3848,0,1)</f>
        <v>0</v>
      </c>
      <c r="AA3841" s="13">
        <f t="shared" ref="AA3841" si="30732">IF(AA3840=AA3848,0,1)</f>
        <v>0</v>
      </c>
      <c r="AB3841" s="13">
        <f t="shared" ref="AB3841" si="30733">IF(AB3840=AB3848,0,1)</f>
        <v>0</v>
      </c>
      <c r="AC3841" s="13">
        <f t="shared" ref="AC3841" si="30734">IF(AC3840=AC3848,0,1)</f>
        <v>0</v>
      </c>
      <c r="AD3841" s="13">
        <f t="shared" ref="AD3841" si="30735">IF(AD3840=AD3848,0,1)</f>
        <v>0</v>
      </c>
      <c r="AE3841" s="13">
        <f t="shared" ref="AE3841" si="30736">IF(AE3840=AE3848,0,1)</f>
        <v>0</v>
      </c>
      <c r="AF3841" s="13">
        <f t="shared" ref="AF3841" si="30737">IF(AF3840=AF3848,0,1)</f>
        <v>0</v>
      </c>
      <c r="AG3841" s="13">
        <f t="shared" ref="AG3841" si="30738">IF(AG3840=AG3848,0,1)</f>
        <v>0</v>
      </c>
      <c r="AH3841" s="13">
        <f t="shared" ref="AH3841" si="30739">IF(AH3840=AH3848,0,1)</f>
        <v>0</v>
      </c>
      <c r="AI3841" s="13">
        <f t="shared" ref="AI3841" si="30740">IF(AI3840=AI3848,0,1)</f>
        <v>0</v>
      </c>
      <c r="AJ3841" s="13">
        <f t="shared" ref="AJ3841" si="30741">IF(AJ3840=AJ3848,0,1)</f>
        <v>0</v>
      </c>
      <c r="AK3841" s="13">
        <f t="shared" ref="AK3841" si="30742">IF(AK3840=AK3848,0,1)</f>
        <v>0</v>
      </c>
    </row>
    <row r="3842" spans="1:37" s="14" customFormat="1" x14ac:dyDescent="0.25">
      <c r="A3842" s="3" t="s">
        <v>17</v>
      </c>
      <c r="B3842" s="25"/>
      <c r="C3842" s="25"/>
      <c r="D3842" s="16">
        <f t="shared" si="30721"/>
        <v>0</v>
      </c>
      <c r="E3842" s="25"/>
      <c r="F3842" s="25"/>
      <c r="G3842" s="16">
        <f t="shared" si="30722"/>
        <v>0</v>
      </c>
      <c r="H3842" s="25"/>
      <c r="I3842" s="25"/>
      <c r="J3842" s="16">
        <f t="shared" si="30723"/>
        <v>0</v>
      </c>
      <c r="K3842" s="25"/>
      <c r="L3842" s="25"/>
      <c r="M3842" s="16">
        <f t="shared" si="30724"/>
        <v>0</v>
      </c>
      <c r="N3842" s="25"/>
      <c r="O3842" s="25"/>
      <c r="P3842" s="16">
        <f t="shared" si="30725"/>
        <v>0</v>
      </c>
      <c r="Q3842" s="25"/>
      <c r="R3842" s="25"/>
      <c r="S3842" s="16">
        <f t="shared" si="30726"/>
        <v>0</v>
      </c>
      <c r="T3842" s="25"/>
      <c r="U3842" s="25"/>
      <c r="V3842" s="16">
        <f t="shared" si="30727"/>
        <v>0</v>
      </c>
      <c r="W3842" s="27">
        <f t="shared" si="30728"/>
        <v>0</v>
      </c>
      <c r="X3842" s="13">
        <f t="shared" ref="X3842:AK3842" si="30743">IF(X3840=X3844,0,1)</f>
        <v>0</v>
      </c>
      <c r="Y3842" s="13">
        <f t="shared" si="30743"/>
        <v>0</v>
      </c>
      <c r="Z3842" s="13">
        <f t="shared" si="30743"/>
        <v>0</v>
      </c>
      <c r="AA3842" s="13">
        <f t="shared" si="30743"/>
        <v>0</v>
      </c>
      <c r="AB3842" s="13">
        <f t="shared" si="30743"/>
        <v>0</v>
      </c>
      <c r="AC3842" s="13">
        <f t="shared" si="30743"/>
        <v>0</v>
      </c>
      <c r="AD3842" s="13">
        <f t="shared" si="30743"/>
        <v>0</v>
      </c>
      <c r="AE3842" s="13">
        <f t="shared" si="30743"/>
        <v>0</v>
      </c>
      <c r="AF3842" s="13">
        <f t="shared" si="30743"/>
        <v>0</v>
      </c>
      <c r="AG3842" s="13">
        <f t="shared" si="30743"/>
        <v>0</v>
      </c>
      <c r="AH3842" s="13">
        <f t="shared" si="30743"/>
        <v>0</v>
      </c>
      <c r="AI3842" s="13">
        <f t="shared" si="30743"/>
        <v>0</v>
      </c>
      <c r="AJ3842" s="13">
        <f t="shared" si="30743"/>
        <v>0</v>
      </c>
      <c r="AK3842" s="13">
        <f t="shared" si="30743"/>
        <v>0</v>
      </c>
    </row>
    <row r="3843" spans="1:37" s="14" customFormat="1" x14ac:dyDescent="0.25">
      <c r="A3843" s="3" t="s">
        <v>18</v>
      </c>
      <c r="B3843" s="25"/>
      <c r="C3843" s="25"/>
      <c r="D3843" s="16">
        <f t="shared" si="30721"/>
        <v>0</v>
      </c>
      <c r="E3843" s="25"/>
      <c r="F3843" s="25"/>
      <c r="G3843" s="16">
        <f t="shared" si="30722"/>
        <v>0</v>
      </c>
      <c r="H3843" s="25"/>
      <c r="I3843" s="25"/>
      <c r="J3843" s="16">
        <f t="shared" si="30723"/>
        <v>0</v>
      </c>
      <c r="K3843" s="25"/>
      <c r="L3843" s="25"/>
      <c r="M3843" s="16">
        <f t="shared" si="30724"/>
        <v>0</v>
      </c>
      <c r="N3843" s="25"/>
      <c r="O3843" s="25"/>
      <c r="P3843" s="16">
        <f t="shared" si="30725"/>
        <v>0</v>
      </c>
      <c r="Q3843" s="25"/>
      <c r="R3843" s="25"/>
      <c r="S3843" s="16">
        <f t="shared" si="30726"/>
        <v>0</v>
      </c>
      <c r="T3843" s="25"/>
      <c r="U3843" s="25"/>
      <c r="V3843" s="16">
        <f t="shared" si="30727"/>
        <v>0</v>
      </c>
      <c r="W3843" s="27">
        <f t="shared" si="30728"/>
        <v>0</v>
      </c>
      <c r="X3843" s="13" t="str">
        <f t="shared" ref="X3843" si="30744">IF(SUM(X3841:X3842)=2,"WA","")</f>
        <v/>
      </c>
      <c r="Y3843" s="13" t="str">
        <f t="shared" ref="Y3843" si="30745">IF(SUM(Y3841:Y3842)=2,"WA","")</f>
        <v/>
      </c>
      <c r="Z3843" s="13" t="str">
        <f t="shared" ref="Z3843" si="30746">IF(SUM(Z3841:Z3842)=2,"WA","")</f>
        <v/>
      </c>
      <c r="AA3843" s="13" t="str">
        <f t="shared" ref="AA3843" si="30747">IF(SUM(AA3841:AA3842)=2,"WA","")</f>
        <v/>
      </c>
      <c r="AB3843" s="13" t="str">
        <f t="shared" ref="AB3843" si="30748">IF(SUM(AB3841:AB3842)=2,"WA","")</f>
        <v/>
      </c>
      <c r="AC3843" s="13" t="str">
        <f t="shared" ref="AC3843" si="30749">IF(SUM(AC3841:AC3842)=2,"WA","")</f>
        <v/>
      </c>
      <c r="AD3843" s="13" t="str">
        <f t="shared" ref="AD3843" si="30750">IF(SUM(AD3841:AD3842)=2,"WA","")</f>
        <v/>
      </c>
      <c r="AE3843" s="13" t="str">
        <f t="shared" ref="AE3843" si="30751">IF(SUM(AE3841:AE3842)=2,"WA","")</f>
        <v/>
      </c>
      <c r="AF3843" s="13" t="str">
        <f t="shared" ref="AF3843" si="30752">IF(SUM(AF3841:AF3842)=2,"WA","")</f>
        <v/>
      </c>
      <c r="AG3843" s="13" t="str">
        <f t="shared" ref="AG3843" si="30753">IF(SUM(AG3841:AG3842)=2,"WA","")</f>
        <v/>
      </c>
      <c r="AH3843" s="13" t="str">
        <f t="shared" ref="AH3843" si="30754">IF(SUM(AH3841:AH3842)=2,"WA","")</f>
        <v/>
      </c>
      <c r="AI3843" s="13" t="str">
        <f t="shared" ref="AI3843" si="30755">IF(SUM(AI3841:AI3842)=2,"WA","")</f>
        <v/>
      </c>
      <c r="AJ3843" s="13" t="str">
        <f t="shared" ref="AJ3843" si="30756">IF(SUM(AJ3841:AJ3842)=2,"WA","")</f>
        <v/>
      </c>
      <c r="AK3843" s="13" t="str">
        <f t="shared" ref="AK3843" si="30757">IF(SUM(AK3841:AK3842)=2,"WA","")</f>
        <v/>
      </c>
    </row>
    <row r="3844" spans="1:37" s="14" customFormat="1" x14ac:dyDescent="0.25">
      <c r="A3844" s="4" t="s">
        <v>19</v>
      </c>
      <c r="B3844" s="26"/>
      <c r="C3844" s="26"/>
      <c r="D3844" s="18">
        <f>SUM(B3844:C3844)</f>
        <v>0</v>
      </c>
      <c r="E3844" s="26"/>
      <c r="F3844" s="26"/>
      <c r="G3844" s="18">
        <f>SUM(E3844:F3844)</f>
        <v>0</v>
      </c>
      <c r="H3844" s="26"/>
      <c r="I3844" s="26"/>
      <c r="J3844" s="18">
        <f>SUM(H3844:I3844)</f>
        <v>0</v>
      </c>
      <c r="K3844" s="26"/>
      <c r="L3844" s="26"/>
      <c r="M3844" s="18">
        <f>SUM(K3844:L3844)</f>
        <v>0</v>
      </c>
      <c r="N3844" s="26"/>
      <c r="O3844" s="26"/>
      <c r="P3844" s="18">
        <f>SUM(N3844:O3844)</f>
        <v>0</v>
      </c>
      <c r="Q3844" s="26"/>
      <c r="R3844" s="26"/>
      <c r="S3844" s="18">
        <f>SUM(Q3844:R3844)</f>
        <v>0</v>
      </c>
      <c r="T3844" s="26"/>
      <c r="U3844" s="26"/>
      <c r="V3844" s="18">
        <f>SUM(T3844:U3844)</f>
        <v>0</v>
      </c>
      <c r="W3844" s="27">
        <f t="shared" si="30728"/>
        <v>0</v>
      </c>
      <c r="X3844" s="13">
        <f t="shared" ref="X3844:Y3844" si="30758">SUM(B3844:B3847)</f>
        <v>0</v>
      </c>
      <c r="Y3844" s="13">
        <f t="shared" si="30758"/>
        <v>0</v>
      </c>
      <c r="Z3844" s="13">
        <f t="shared" ref="Z3844:AA3844" si="30759">SUM(E3844:E3847)</f>
        <v>0</v>
      </c>
      <c r="AA3844" s="13">
        <f t="shared" si="30759"/>
        <v>0</v>
      </c>
      <c r="AB3844" s="13">
        <f t="shared" ref="AB3844:AC3844" si="30760">SUM(H3844:H3847)</f>
        <v>0</v>
      </c>
      <c r="AC3844" s="13">
        <f t="shared" si="30760"/>
        <v>0</v>
      </c>
      <c r="AD3844" s="13">
        <f t="shared" ref="AD3844:AE3844" si="30761">SUM(K3844:K3847)</f>
        <v>0</v>
      </c>
      <c r="AE3844" s="13">
        <f t="shared" si="30761"/>
        <v>0</v>
      </c>
      <c r="AF3844" s="13">
        <f t="shared" ref="AF3844:AG3844" si="30762">SUM(N3844:N3847)</f>
        <v>0</v>
      </c>
      <c r="AG3844" s="13">
        <f t="shared" si="30762"/>
        <v>0</v>
      </c>
      <c r="AH3844" s="13">
        <f t="shared" ref="AH3844:AI3844" si="30763">SUM(Q3844:Q3847)</f>
        <v>0</v>
      </c>
      <c r="AI3844" s="13">
        <f t="shared" si="30763"/>
        <v>0</v>
      </c>
      <c r="AJ3844" s="13">
        <f t="shared" ref="AJ3844:AK3844" si="30764">SUM(T3844:T3847)</f>
        <v>0</v>
      </c>
      <c r="AK3844" s="13">
        <f t="shared" si="30764"/>
        <v>0</v>
      </c>
    </row>
    <row r="3845" spans="1:37" s="14" customFormat="1" x14ac:dyDescent="0.25">
      <c r="A3845" s="4" t="s">
        <v>20</v>
      </c>
      <c r="B3845" s="26"/>
      <c r="C3845" s="26"/>
      <c r="D3845" s="18">
        <f t="shared" ref="D3845:D3847" si="30765">SUM(B3845:C3845)</f>
        <v>0</v>
      </c>
      <c r="E3845" s="26"/>
      <c r="F3845" s="26"/>
      <c r="G3845" s="18">
        <f t="shared" ref="G3845:G3847" si="30766">SUM(E3845:F3845)</f>
        <v>0</v>
      </c>
      <c r="H3845" s="26"/>
      <c r="I3845" s="26"/>
      <c r="J3845" s="18">
        <f t="shared" ref="J3845:J3847" si="30767">SUM(H3845:I3845)</f>
        <v>0</v>
      </c>
      <c r="K3845" s="26"/>
      <c r="L3845" s="26"/>
      <c r="M3845" s="18">
        <f t="shared" ref="M3845:M3847" si="30768">SUM(K3845:L3845)</f>
        <v>0</v>
      </c>
      <c r="N3845" s="26"/>
      <c r="O3845" s="26"/>
      <c r="P3845" s="18">
        <f t="shared" ref="P3845:P3847" si="30769">SUM(N3845:O3845)</f>
        <v>0</v>
      </c>
      <c r="Q3845" s="26"/>
      <c r="R3845" s="26"/>
      <c r="S3845" s="18">
        <f t="shared" ref="S3845:S3847" si="30770">SUM(Q3845:R3845)</f>
        <v>0</v>
      </c>
      <c r="T3845" s="26"/>
      <c r="U3845" s="26"/>
      <c r="V3845" s="18">
        <f t="shared" ref="V3845:V3847" si="30771">SUM(T3845:U3845)</f>
        <v>0</v>
      </c>
      <c r="W3845" s="27">
        <f t="shared" si="30728"/>
        <v>0</v>
      </c>
      <c r="X3845" s="13">
        <f t="shared" ref="X3845" si="30772">IF(X3844=X3848,0,1)</f>
        <v>0</v>
      </c>
      <c r="Y3845" s="13">
        <f t="shared" ref="Y3845" si="30773">IF(Y3844=Y3848,0,1)</f>
        <v>0</v>
      </c>
      <c r="Z3845" s="13">
        <f t="shared" ref="Z3845" si="30774">IF(Z3844=Z3848,0,1)</f>
        <v>0</v>
      </c>
      <c r="AA3845" s="13">
        <f t="shared" ref="AA3845" si="30775">IF(AA3844=AA3848,0,1)</f>
        <v>0</v>
      </c>
      <c r="AB3845" s="13">
        <f t="shared" ref="AB3845" si="30776">IF(AB3844=AB3848,0,1)</f>
        <v>0</v>
      </c>
      <c r="AC3845" s="13">
        <f t="shared" ref="AC3845" si="30777">IF(AC3844=AC3848,0,1)</f>
        <v>0</v>
      </c>
      <c r="AD3845" s="13">
        <f t="shared" ref="AD3845" si="30778">IF(AD3844=AD3848,0,1)</f>
        <v>0</v>
      </c>
      <c r="AE3845" s="13">
        <f t="shared" ref="AE3845" si="30779">IF(AE3844=AE3848,0,1)</f>
        <v>0</v>
      </c>
      <c r="AF3845" s="13">
        <f t="shared" ref="AF3845" si="30780">IF(AF3844=AF3848,0,1)</f>
        <v>0</v>
      </c>
      <c r="AG3845" s="13">
        <f t="shared" ref="AG3845" si="30781">IF(AG3844=AG3848,0,1)</f>
        <v>0</v>
      </c>
      <c r="AH3845" s="13">
        <f t="shared" ref="AH3845" si="30782">IF(AH3844=AH3848,0,1)</f>
        <v>0</v>
      </c>
      <c r="AI3845" s="13">
        <f t="shared" ref="AI3845" si="30783">IF(AI3844=AI3848,0,1)</f>
        <v>0</v>
      </c>
      <c r="AJ3845" s="13">
        <f t="shared" ref="AJ3845" si="30784">IF(AJ3844=AJ3848,0,1)</f>
        <v>0</v>
      </c>
      <c r="AK3845" s="13">
        <f t="shared" ref="AK3845" si="30785">IF(AK3844=AK3848,0,1)</f>
        <v>0</v>
      </c>
    </row>
    <row r="3846" spans="1:37" s="14" customFormat="1" x14ac:dyDescent="0.25">
      <c r="A3846" s="4" t="s">
        <v>21</v>
      </c>
      <c r="B3846" s="26"/>
      <c r="C3846" s="26"/>
      <c r="D3846" s="18">
        <f t="shared" si="30765"/>
        <v>0</v>
      </c>
      <c r="E3846" s="26"/>
      <c r="F3846" s="26"/>
      <c r="G3846" s="18">
        <f t="shared" si="30766"/>
        <v>0</v>
      </c>
      <c r="H3846" s="26"/>
      <c r="I3846" s="26"/>
      <c r="J3846" s="18">
        <f t="shared" si="30767"/>
        <v>0</v>
      </c>
      <c r="K3846" s="26"/>
      <c r="L3846" s="26"/>
      <c r="M3846" s="18">
        <f t="shared" si="30768"/>
        <v>0</v>
      </c>
      <c r="N3846" s="26"/>
      <c r="O3846" s="26"/>
      <c r="P3846" s="18">
        <f t="shared" si="30769"/>
        <v>0</v>
      </c>
      <c r="Q3846" s="26"/>
      <c r="R3846" s="26"/>
      <c r="S3846" s="18">
        <f t="shared" si="30770"/>
        <v>0</v>
      </c>
      <c r="T3846" s="26"/>
      <c r="U3846" s="26"/>
      <c r="V3846" s="18">
        <f t="shared" si="30771"/>
        <v>0</v>
      </c>
      <c r="W3846" s="27">
        <f t="shared" si="30728"/>
        <v>0</v>
      </c>
      <c r="X3846" s="13">
        <f t="shared" ref="X3846:AK3846" si="30786">IF(X3844=X3840,0,1)</f>
        <v>0</v>
      </c>
      <c r="Y3846" s="13">
        <f t="shared" si="30786"/>
        <v>0</v>
      </c>
      <c r="Z3846" s="13">
        <f t="shared" si="30786"/>
        <v>0</v>
      </c>
      <c r="AA3846" s="13">
        <f t="shared" si="30786"/>
        <v>0</v>
      </c>
      <c r="AB3846" s="13">
        <f t="shared" si="30786"/>
        <v>0</v>
      </c>
      <c r="AC3846" s="13">
        <f t="shared" si="30786"/>
        <v>0</v>
      </c>
      <c r="AD3846" s="13">
        <f t="shared" si="30786"/>
        <v>0</v>
      </c>
      <c r="AE3846" s="13">
        <f t="shared" si="30786"/>
        <v>0</v>
      </c>
      <c r="AF3846" s="13">
        <f t="shared" si="30786"/>
        <v>0</v>
      </c>
      <c r="AG3846" s="13">
        <f t="shared" si="30786"/>
        <v>0</v>
      </c>
      <c r="AH3846" s="13">
        <f t="shared" si="30786"/>
        <v>0</v>
      </c>
      <c r="AI3846" s="13">
        <f t="shared" si="30786"/>
        <v>0</v>
      </c>
      <c r="AJ3846" s="13">
        <f t="shared" si="30786"/>
        <v>0</v>
      </c>
      <c r="AK3846" s="13">
        <f t="shared" si="30786"/>
        <v>0</v>
      </c>
    </row>
    <row r="3847" spans="1:37" s="14" customFormat="1" x14ac:dyDescent="0.25">
      <c r="A3847" s="4" t="s">
        <v>22</v>
      </c>
      <c r="B3847" s="26"/>
      <c r="C3847" s="26"/>
      <c r="D3847" s="18">
        <f t="shared" si="30765"/>
        <v>0</v>
      </c>
      <c r="E3847" s="26"/>
      <c r="F3847" s="26"/>
      <c r="G3847" s="18">
        <f t="shared" si="30766"/>
        <v>0</v>
      </c>
      <c r="H3847" s="26"/>
      <c r="I3847" s="26"/>
      <c r="J3847" s="18">
        <f t="shared" si="30767"/>
        <v>0</v>
      </c>
      <c r="K3847" s="26"/>
      <c r="L3847" s="26"/>
      <c r="M3847" s="18">
        <f t="shared" si="30768"/>
        <v>0</v>
      </c>
      <c r="N3847" s="26"/>
      <c r="O3847" s="26"/>
      <c r="P3847" s="18">
        <f t="shared" si="30769"/>
        <v>0</v>
      </c>
      <c r="Q3847" s="26"/>
      <c r="R3847" s="26"/>
      <c r="S3847" s="18">
        <f t="shared" si="30770"/>
        <v>0</v>
      </c>
      <c r="T3847" s="26"/>
      <c r="U3847" s="26"/>
      <c r="V3847" s="18">
        <f t="shared" si="30771"/>
        <v>0</v>
      </c>
      <c r="W3847" s="27">
        <f t="shared" si="30728"/>
        <v>0</v>
      </c>
      <c r="X3847" s="13" t="str">
        <f t="shared" ref="X3847" si="30787">IF(SUM(X3845:X3846)=2,"HA","")</f>
        <v/>
      </c>
      <c r="Y3847" s="13" t="str">
        <f t="shared" ref="Y3847" si="30788">IF(SUM(Y3845:Y3846)=2,"HA","")</f>
        <v/>
      </c>
      <c r="Z3847" s="13" t="str">
        <f t="shared" ref="Z3847" si="30789">IF(SUM(Z3845:Z3846)=2,"HA","")</f>
        <v/>
      </c>
      <c r="AA3847" s="13" t="str">
        <f t="shared" ref="AA3847" si="30790">IF(SUM(AA3845:AA3846)=2,"HA","")</f>
        <v/>
      </c>
      <c r="AB3847" s="13" t="str">
        <f t="shared" ref="AB3847" si="30791">IF(SUM(AB3845:AB3846)=2,"HA","")</f>
        <v/>
      </c>
      <c r="AC3847" s="13" t="str">
        <f t="shared" ref="AC3847" si="30792">IF(SUM(AC3845:AC3846)=2,"HA","")</f>
        <v/>
      </c>
      <c r="AD3847" s="13" t="str">
        <f t="shared" ref="AD3847" si="30793">IF(SUM(AD3845:AD3846)=2,"HA","")</f>
        <v/>
      </c>
      <c r="AE3847" s="13" t="str">
        <f t="shared" ref="AE3847" si="30794">IF(SUM(AE3845:AE3846)=2,"HA","")</f>
        <v/>
      </c>
      <c r="AF3847" s="13" t="str">
        <f t="shared" ref="AF3847" si="30795">IF(SUM(AF3845:AF3846)=2,"HA","")</f>
        <v/>
      </c>
      <c r="AG3847" s="13" t="str">
        <f t="shared" ref="AG3847" si="30796">IF(SUM(AG3845:AG3846)=2,"HA","")</f>
        <v/>
      </c>
      <c r="AH3847" s="13" t="str">
        <f t="shared" ref="AH3847" si="30797">IF(SUM(AH3845:AH3846)=2,"HA","")</f>
        <v/>
      </c>
      <c r="AI3847" s="13" t="str">
        <f t="shared" ref="AI3847" si="30798">IF(SUM(AI3845:AI3846)=2,"HA","")</f>
        <v/>
      </c>
      <c r="AJ3847" s="13" t="str">
        <f t="shared" ref="AJ3847" si="30799">IF(SUM(AJ3845:AJ3846)=2,"HA","")</f>
        <v/>
      </c>
      <c r="AK3847" s="13" t="str">
        <f t="shared" ref="AK3847" si="30800">IF(SUM(AK3845:AK3846)=2,"HA","")</f>
        <v/>
      </c>
    </row>
    <row r="3848" spans="1:37" s="14" customFormat="1" x14ac:dyDescent="0.25">
      <c r="A3848" s="3" t="s">
        <v>23</v>
      </c>
      <c r="B3848" s="25"/>
      <c r="C3848" s="25"/>
      <c r="D3848" s="16">
        <f>SUM(B3848:C3848)</f>
        <v>0</v>
      </c>
      <c r="E3848" s="25"/>
      <c r="F3848" s="25"/>
      <c r="G3848" s="16">
        <f>SUM(E3848:F3848)</f>
        <v>0</v>
      </c>
      <c r="H3848" s="25"/>
      <c r="I3848" s="25"/>
      <c r="J3848" s="16">
        <f>SUM(H3848:I3848)</f>
        <v>0</v>
      </c>
      <c r="K3848" s="25"/>
      <c r="L3848" s="25"/>
      <c r="M3848" s="16">
        <f>SUM(K3848:L3848)</f>
        <v>0</v>
      </c>
      <c r="N3848" s="25"/>
      <c r="O3848" s="25"/>
      <c r="P3848" s="16">
        <f>SUM(N3848:O3848)</f>
        <v>0</v>
      </c>
      <c r="Q3848" s="25"/>
      <c r="R3848" s="25"/>
      <c r="S3848" s="16">
        <f>SUM(Q3848:R3848)</f>
        <v>0</v>
      </c>
      <c r="T3848" s="25"/>
      <c r="U3848" s="25"/>
      <c r="V3848" s="16">
        <f>SUM(T3848:U3848)</f>
        <v>0</v>
      </c>
      <c r="W3848" s="27">
        <f t="shared" si="30728"/>
        <v>0</v>
      </c>
      <c r="X3848" s="13">
        <f t="shared" ref="X3848:Y3848" si="30801">SUM(B3848:B3852)</f>
        <v>0</v>
      </c>
      <c r="Y3848" s="13">
        <f t="shared" si="30801"/>
        <v>0</v>
      </c>
      <c r="Z3848" s="13">
        <f t="shared" ref="Z3848:AA3848" si="30802">SUM(E3848:E3852)</f>
        <v>0</v>
      </c>
      <c r="AA3848" s="13">
        <f t="shared" si="30802"/>
        <v>0</v>
      </c>
      <c r="AB3848" s="13">
        <f t="shared" ref="AB3848:AC3848" si="30803">SUM(H3848:H3852)</f>
        <v>0</v>
      </c>
      <c r="AC3848" s="13">
        <f t="shared" si="30803"/>
        <v>0</v>
      </c>
      <c r="AD3848" s="13">
        <f t="shared" ref="AD3848:AE3848" si="30804">SUM(K3848:K3852)</f>
        <v>0</v>
      </c>
      <c r="AE3848" s="13">
        <f t="shared" si="30804"/>
        <v>0</v>
      </c>
      <c r="AF3848" s="13">
        <f t="shared" ref="AF3848:AG3848" si="30805">SUM(N3848:N3852)</f>
        <v>0</v>
      </c>
      <c r="AG3848" s="13">
        <f t="shared" si="30805"/>
        <v>0</v>
      </c>
      <c r="AH3848" s="13">
        <f t="shared" ref="AH3848:AI3848" si="30806">SUM(Q3848:Q3852)</f>
        <v>0</v>
      </c>
      <c r="AI3848" s="13">
        <f t="shared" si="30806"/>
        <v>0</v>
      </c>
      <c r="AJ3848" s="13">
        <f t="shared" ref="AJ3848:AK3848" si="30807">SUM(T3848:T3852)</f>
        <v>0</v>
      </c>
      <c r="AK3848" s="13">
        <f t="shared" si="30807"/>
        <v>0</v>
      </c>
    </row>
    <row r="3849" spans="1:37" s="14" customFormat="1" x14ac:dyDescent="0.25">
      <c r="A3849" s="3" t="s">
        <v>24</v>
      </c>
      <c r="B3849" s="25"/>
      <c r="C3849" s="25"/>
      <c r="D3849" s="16">
        <f t="shared" ref="D3849:D3851" si="30808">SUM(B3849:C3849)</f>
        <v>0</v>
      </c>
      <c r="E3849" s="25"/>
      <c r="F3849" s="25"/>
      <c r="G3849" s="16">
        <f t="shared" ref="G3849:G3851" si="30809">SUM(E3849:F3849)</f>
        <v>0</v>
      </c>
      <c r="H3849" s="25"/>
      <c r="I3849" s="25"/>
      <c r="J3849" s="16">
        <f t="shared" ref="J3849:J3851" si="30810">SUM(H3849:I3849)</f>
        <v>0</v>
      </c>
      <c r="K3849" s="25"/>
      <c r="L3849" s="25"/>
      <c r="M3849" s="16">
        <f t="shared" ref="M3849:M3851" si="30811">SUM(K3849:L3849)</f>
        <v>0</v>
      </c>
      <c r="N3849" s="25"/>
      <c r="O3849" s="25"/>
      <c r="P3849" s="16">
        <f t="shared" ref="P3849:P3851" si="30812">SUM(N3849:O3849)</f>
        <v>0</v>
      </c>
      <c r="Q3849" s="25"/>
      <c r="R3849" s="25"/>
      <c r="S3849" s="16">
        <f t="shared" ref="S3849:S3851" si="30813">SUM(Q3849:R3849)</f>
        <v>0</v>
      </c>
      <c r="T3849" s="25"/>
      <c r="U3849" s="25"/>
      <c r="V3849" s="16">
        <f t="shared" ref="V3849:V3851" si="30814">SUM(T3849:U3849)</f>
        <v>0</v>
      </c>
      <c r="W3849" s="27">
        <f t="shared" si="30728"/>
        <v>0</v>
      </c>
      <c r="X3849" s="13">
        <f t="shared" ref="X3849" si="30815">IF(X3848=X3840,0,1)</f>
        <v>0</v>
      </c>
      <c r="Y3849" s="13">
        <f t="shared" ref="Y3849" si="30816">IF(Y3848=Y3840,0,1)</f>
        <v>0</v>
      </c>
      <c r="Z3849" s="13">
        <f t="shared" ref="Z3849" si="30817">IF(Z3848=Z3840,0,1)</f>
        <v>0</v>
      </c>
      <c r="AA3849" s="13">
        <f t="shared" ref="AA3849" si="30818">IF(AA3848=AA3840,0,1)</f>
        <v>0</v>
      </c>
      <c r="AB3849" s="13">
        <f t="shared" ref="AB3849" si="30819">IF(AB3848=AB3840,0,1)</f>
        <v>0</v>
      </c>
      <c r="AC3849" s="13">
        <f t="shared" ref="AC3849" si="30820">IF(AC3848=AC3840,0,1)</f>
        <v>0</v>
      </c>
      <c r="AD3849" s="13">
        <f t="shared" ref="AD3849" si="30821">IF(AD3848=AD3840,0,1)</f>
        <v>0</v>
      </c>
      <c r="AE3849" s="13">
        <f t="shared" ref="AE3849" si="30822">IF(AE3848=AE3840,0,1)</f>
        <v>0</v>
      </c>
      <c r="AF3849" s="13">
        <f t="shared" ref="AF3849" si="30823">IF(AF3848=AF3840,0,1)</f>
        <v>0</v>
      </c>
      <c r="AG3849" s="13">
        <f t="shared" ref="AG3849" si="30824">IF(AG3848=AG3840,0,1)</f>
        <v>0</v>
      </c>
      <c r="AH3849" s="13">
        <f t="shared" ref="AH3849" si="30825">IF(AH3848=AH3840,0,1)</f>
        <v>0</v>
      </c>
      <c r="AI3849" s="13">
        <f t="shared" ref="AI3849" si="30826">IF(AI3848=AI3840,0,1)</f>
        <v>0</v>
      </c>
      <c r="AJ3849" s="13">
        <f t="shared" ref="AJ3849" si="30827">IF(AJ3848=AJ3840,0,1)</f>
        <v>0</v>
      </c>
      <c r="AK3849" s="13">
        <f t="shared" ref="AK3849" si="30828">IF(AK3848=AK3840,0,1)</f>
        <v>0</v>
      </c>
    </row>
    <row r="3850" spans="1:37" s="14" customFormat="1" x14ac:dyDescent="0.25">
      <c r="A3850" s="3" t="s">
        <v>25</v>
      </c>
      <c r="B3850" s="25"/>
      <c r="C3850" s="25"/>
      <c r="D3850" s="16">
        <f t="shared" si="30808"/>
        <v>0</v>
      </c>
      <c r="E3850" s="25"/>
      <c r="F3850" s="25"/>
      <c r="G3850" s="16">
        <f t="shared" si="30809"/>
        <v>0</v>
      </c>
      <c r="H3850" s="25"/>
      <c r="I3850" s="25"/>
      <c r="J3850" s="16">
        <f t="shared" si="30810"/>
        <v>0</v>
      </c>
      <c r="K3850" s="25"/>
      <c r="L3850" s="25"/>
      <c r="M3850" s="16">
        <f t="shared" si="30811"/>
        <v>0</v>
      </c>
      <c r="N3850" s="25"/>
      <c r="O3850" s="25"/>
      <c r="P3850" s="16">
        <f t="shared" si="30812"/>
        <v>0</v>
      </c>
      <c r="Q3850" s="25"/>
      <c r="R3850" s="25"/>
      <c r="S3850" s="16">
        <f t="shared" si="30813"/>
        <v>0</v>
      </c>
      <c r="T3850" s="25"/>
      <c r="U3850" s="25"/>
      <c r="V3850" s="16">
        <f t="shared" si="30814"/>
        <v>0</v>
      </c>
      <c r="W3850" s="27">
        <f t="shared" si="30728"/>
        <v>0</v>
      </c>
      <c r="X3850" s="13">
        <f t="shared" ref="X3850:AK3850" si="30829">IF(X3848=X3844,0,1)</f>
        <v>0</v>
      </c>
      <c r="Y3850" s="13">
        <f t="shared" si="30829"/>
        <v>0</v>
      </c>
      <c r="Z3850" s="13">
        <f t="shared" si="30829"/>
        <v>0</v>
      </c>
      <c r="AA3850" s="13">
        <f t="shared" si="30829"/>
        <v>0</v>
      </c>
      <c r="AB3850" s="13">
        <f t="shared" si="30829"/>
        <v>0</v>
      </c>
      <c r="AC3850" s="13">
        <f t="shared" si="30829"/>
        <v>0</v>
      </c>
      <c r="AD3850" s="13">
        <f t="shared" si="30829"/>
        <v>0</v>
      </c>
      <c r="AE3850" s="13">
        <f t="shared" si="30829"/>
        <v>0</v>
      </c>
      <c r="AF3850" s="13">
        <f t="shared" si="30829"/>
        <v>0</v>
      </c>
      <c r="AG3850" s="13">
        <f t="shared" si="30829"/>
        <v>0</v>
      </c>
      <c r="AH3850" s="13">
        <f t="shared" si="30829"/>
        <v>0</v>
      </c>
      <c r="AI3850" s="13">
        <f t="shared" si="30829"/>
        <v>0</v>
      </c>
      <c r="AJ3850" s="13">
        <f t="shared" si="30829"/>
        <v>0</v>
      </c>
      <c r="AK3850" s="13">
        <f t="shared" si="30829"/>
        <v>0</v>
      </c>
    </row>
    <row r="3851" spans="1:37" s="14" customFormat="1" x14ac:dyDescent="0.25">
      <c r="A3851" s="3" t="s">
        <v>26</v>
      </c>
      <c r="B3851" s="25"/>
      <c r="C3851" s="25"/>
      <c r="D3851" s="16">
        <f t="shared" si="30808"/>
        <v>0</v>
      </c>
      <c r="E3851" s="25"/>
      <c r="F3851" s="25"/>
      <c r="G3851" s="16">
        <f t="shared" si="30809"/>
        <v>0</v>
      </c>
      <c r="H3851" s="25"/>
      <c r="I3851" s="25"/>
      <c r="J3851" s="16">
        <f t="shared" si="30810"/>
        <v>0</v>
      </c>
      <c r="K3851" s="25"/>
      <c r="L3851" s="25"/>
      <c r="M3851" s="16">
        <f t="shared" si="30811"/>
        <v>0</v>
      </c>
      <c r="N3851" s="25"/>
      <c r="O3851" s="25"/>
      <c r="P3851" s="16">
        <f t="shared" si="30812"/>
        <v>0</v>
      </c>
      <c r="Q3851" s="25"/>
      <c r="R3851" s="25"/>
      <c r="S3851" s="16">
        <f t="shared" si="30813"/>
        <v>0</v>
      </c>
      <c r="T3851" s="25"/>
      <c r="U3851" s="25"/>
      <c r="V3851" s="16">
        <f t="shared" si="30814"/>
        <v>0</v>
      </c>
      <c r="W3851" s="27">
        <f t="shared" si="30728"/>
        <v>0</v>
      </c>
      <c r="X3851" s="13" t="str">
        <f t="shared" ref="X3851" si="30830">IF(SUM(X3849:X3850)=2,"WH","")</f>
        <v/>
      </c>
      <c r="Y3851" s="13" t="str">
        <f t="shared" ref="Y3851" si="30831">IF(SUM(Y3849:Y3850)=2,"WH","")</f>
        <v/>
      </c>
      <c r="Z3851" s="13" t="str">
        <f t="shared" ref="Z3851" si="30832">IF(SUM(Z3849:Z3850)=2,"WH","")</f>
        <v/>
      </c>
      <c r="AA3851" s="13" t="str">
        <f t="shared" ref="AA3851" si="30833">IF(SUM(AA3849:AA3850)=2,"WH","")</f>
        <v/>
      </c>
      <c r="AB3851" s="13" t="str">
        <f t="shared" ref="AB3851" si="30834">IF(SUM(AB3849:AB3850)=2,"WH","")</f>
        <v/>
      </c>
      <c r="AC3851" s="13" t="str">
        <f t="shared" ref="AC3851" si="30835">IF(SUM(AC3849:AC3850)=2,"WH","")</f>
        <v/>
      </c>
      <c r="AD3851" s="13" t="str">
        <f t="shared" ref="AD3851" si="30836">IF(SUM(AD3849:AD3850)=2,"WH","")</f>
        <v/>
      </c>
      <c r="AE3851" s="13" t="str">
        <f t="shared" ref="AE3851" si="30837">IF(SUM(AE3849:AE3850)=2,"WH","")</f>
        <v/>
      </c>
      <c r="AF3851" s="13" t="str">
        <f t="shared" ref="AF3851" si="30838">IF(SUM(AF3849:AF3850)=2,"WH","")</f>
        <v/>
      </c>
      <c r="AG3851" s="13" t="str">
        <f t="shared" ref="AG3851" si="30839">IF(SUM(AG3849:AG3850)=2,"WH","")</f>
        <v/>
      </c>
      <c r="AH3851" s="13" t="str">
        <f t="shared" ref="AH3851" si="30840">IF(SUM(AH3849:AH3850)=2,"WH","")</f>
        <v/>
      </c>
      <c r="AI3851" s="13" t="str">
        <f t="shared" ref="AI3851" si="30841">IF(SUM(AI3849:AI3850)=2,"WH","")</f>
        <v/>
      </c>
      <c r="AJ3851" s="13" t="str">
        <f t="shared" ref="AJ3851" si="30842">IF(SUM(AJ3849:AJ3850)=2,"WH","")</f>
        <v/>
      </c>
      <c r="AK3851" s="13" t="str">
        <f t="shared" ref="AK3851" si="30843">IF(SUM(AK3849:AK3850)=2,"WH","")</f>
        <v/>
      </c>
    </row>
    <row r="3852" spans="1:37" s="14" customFormat="1" x14ac:dyDescent="0.25">
      <c r="A3852" s="3" t="s">
        <v>27</v>
      </c>
      <c r="B3852" s="25"/>
      <c r="C3852" s="25"/>
      <c r="D3852" s="16">
        <f>SUM(B3852:C3852)</f>
        <v>0</v>
      </c>
      <c r="E3852" s="25"/>
      <c r="F3852" s="25"/>
      <c r="G3852" s="16">
        <f>SUM(E3852:F3852)</f>
        <v>0</v>
      </c>
      <c r="H3852" s="25"/>
      <c r="I3852" s="25"/>
      <c r="J3852" s="16">
        <f>SUM(H3852:I3852)</f>
        <v>0</v>
      </c>
      <c r="K3852" s="25"/>
      <c r="L3852" s="25"/>
      <c r="M3852" s="16">
        <f>SUM(K3852:L3852)</f>
        <v>0</v>
      </c>
      <c r="N3852" s="25"/>
      <c r="O3852" s="25"/>
      <c r="P3852" s="16">
        <f>SUM(N3852:O3852)</f>
        <v>0</v>
      </c>
      <c r="Q3852" s="25"/>
      <c r="R3852" s="25"/>
      <c r="S3852" s="16">
        <f>SUM(Q3852:R3852)</f>
        <v>0</v>
      </c>
      <c r="T3852" s="25"/>
      <c r="U3852" s="25"/>
      <c r="V3852" s="16">
        <f>SUM(T3852:U3852)</f>
        <v>0</v>
      </c>
      <c r="W3852" s="27">
        <f t="shared" si="30728"/>
        <v>0</v>
      </c>
      <c r="X3852" s="13"/>
      <c r="Y3852" s="13"/>
      <c r="Z3852" s="13"/>
      <c r="AA3852" s="13"/>
      <c r="AB3852" s="13"/>
      <c r="AC3852" s="13"/>
      <c r="AD3852" s="13"/>
      <c r="AE3852" s="13"/>
      <c r="AF3852" s="13"/>
      <c r="AG3852" s="13"/>
    </row>
    <row r="3853" spans="1:37" s="14" customFormat="1" ht="15.75" thickBot="1" x14ac:dyDescent="0.3">
      <c r="A3853" s="5" t="s">
        <v>11</v>
      </c>
      <c r="B3853" s="20">
        <f>SUM(B3840:B3843)</f>
        <v>0</v>
      </c>
      <c r="C3853" s="20">
        <f t="shared" ref="C3853:W3853" si="30844">SUM(C3840:C3843)</f>
        <v>0</v>
      </c>
      <c r="D3853" s="20">
        <f t="shared" si="30844"/>
        <v>0</v>
      </c>
      <c r="E3853" s="20">
        <f t="shared" si="30844"/>
        <v>0</v>
      </c>
      <c r="F3853" s="20">
        <f t="shared" si="30844"/>
        <v>0</v>
      </c>
      <c r="G3853" s="20">
        <f t="shared" si="30844"/>
        <v>0</v>
      </c>
      <c r="H3853" s="20">
        <f t="shared" si="30844"/>
        <v>0</v>
      </c>
      <c r="I3853" s="20">
        <f t="shared" si="30844"/>
        <v>0</v>
      </c>
      <c r="J3853" s="20">
        <f t="shared" si="30844"/>
        <v>0</v>
      </c>
      <c r="K3853" s="20">
        <f t="shared" si="30844"/>
        <v>0</v>
      </c>
      <c r="L3853" s="20">
        <f t="shared" si="30844"/>
        <v>0</v>
      </c>
      <c r="M3853" s="20">
        <f t="shared" si="30844"/>
        <v>0</v>
      </c>
      <c r="N3853" s="20">
        <f t="shared" si="30844"/>
        <v>0</v>
      </c>
      <c r="O3853" s="20">
        <f t="shared" si="30844"/>
        <v>0</v>
      </c>
      <c r="P3853" s="20">
        <f t="shared" si="30844"/>
        <v>0</v>
      </c>
      <c r="Q3853" s="20">
        <f t="shared" si="30844"/>
        <v>0</v>
      </c>
      <c r="R3853" s="20">
        <f t="shared" si="30844"/>
        <v>0</v>
      </c>
      <c r="S3853" s="20">
        <f t="shared" si="30844"/>
        <v>0</v>
      </c>
      <c r="T3853" s="20">
        <f t="shared" si="30844"/>
        <v>0</v>
      </c>
      <c r="U3853" s="20">
        <f t="shared" si="30844"/>
        <v>0</v>
      </c>
      <c r="V3853" s="20">
        <f t="shared" si="30844"/>
        <v>0</v>
      </c>
      <c r="W3853" s="20">
        <f t="shared" si="30844"/>
        <v>0</v>
      </c>
      <c r="X3853" s="13"/>
      <c r="Y3853" s="13"/>
      <c r="Z3853" s="13"/>
      <c r="AA3853" s="13"/>
      <c r="AB3853" s="13"/>
      <c r="AC3853" s="13"/>
      <c r="AD3853" s="13"/>
      <c r="AE3853" s="13"/>
      <c r="AF3853" s="13"/>
      <c r="AG3853" s="13"/>
    </row>
    <row r="3854" spans="1:37" s="14" customFormat="1" x14ac:dyDescent="0.25">
      <c r="A3854" s="14" t="s">
        <v>0</v>
      </c>
      <c r="B3854" s="251"/>
      <c r="C3854" s="251"/>
      <c r="D3854" s="251"/>
      <c r="E3854" s="224" t="s">
        <v>3</v>
      </c>
      <c r="F3854" s="224"/>
      <c r="G3854" s="224"/>
      <c r="H3854" s="228" t="s">
        <v>152</v>
      </c>
      <c r="I3854" s="228"/>
      <c r="J3854" s="227">
        <f>MROUND(B3855*0.135,1)</f>
        <v>0</v>
      </c>
      <c r="K3854" s="227"/>
      <c r="L3854" s="229" t="s">
        <v>239</v>
      </c>
      <c r="M3854" s="229"/>
      <c r="N3854" s="229"/>
      <c r="O3854" s="231" t="s">
        <v>152</v>
      </c>
      <c r="P3854" s="231"/>
      <c r="Q3854" s="232"/>
      <c r="R3854" s="232"/>
      <c r="S3854" s="127" t="s">
        <v>1</v>
      </c>
      <c r="T3854" s="124"/>
      <c r="U3854" s="236">
        <f>IFERROR(J3855/W3871,0)</f>
        <v>0</v>
      </c>
      <c r="V3854" s="236"/>
      <c r="W3854" s="124"/>
      <c r="X3854" s="13"/>
      <c r="Y3854" s="13"/>
      <c r="Z3854" s="13"/>
      <c r="AA3854" s="13"/>
      <c r="AB3854" s="13"/>
      <c r="AC3854" s="13"/>
      <c r="AD3854" s="13"/>
      <c r="AE3854" s="13"/>
      <c r="AF3854" s="13"/>
      <c r="AG3854" s="13"/>
    </row>
    <row r="3855" spans="1:37" s="14" customFormat="1" ht="15.75" thickBot="1" x14ac:dyDescent="0.3">
      <c r="A3855" s="14" t="s">
        <v>2</v>
      </c>
      <c r="B3855" s="248"/>
      <c r="C3855" s="248"/>
      <c r="D3855" s="248"/>
      <c r="E3855" s="225"/>
      <c r="F3855" s="225"/>
      <c r="G3855" s="225"/>
      <c r="H3855" s="238" t="s">
        <v>153</v>
      </c>
      <c r="I3855" s="238"/>
      <c r="J3855" s="226">
        <f>MROUND(B3855*0.162,1)</f>
        <v>0</v>
      </c>
      <c r="K3855" s="226"/>
      <c r="L3855" s="230"/>
      <c r="M3855" s="230"/>
      <c r="N3855" s="230"/>
      <c r="O3855" s="233" t="s">
        <v>153</v>
      </c>
      <c r="P3855" s="233"/>
      <c r="Q3855" s="234"/>
      <c r="R3855" s="234"/>
      <c r="S3855" s="237" t="str">
        <f>IF(CONCATENATE(X3855,Y3855,Z3855,AA3855,AB3855,AC3855,AD3855,AE3855,AF3855,,AG3855,,AH3855,,AI3855,AJ3855,AK3855)="","",(CONCATENATE("ERRORS: ", X3855,Y3855,Z3855,AA3855,AB3855,AC3855,AD3855,AE3855,AF3855,,AG3855,,AH3855,,AI3855,AJ3855,AK3855)))</f>
        <v/>
      </c>
      <c r="T3855" s="237"/>
      <c r="U3855" s="237"/>
      <c r="V3855" s="237"/>
      <c r="W3855" s="237"/>
      <c r="X3855" s="13" t="str">
        <f t="shared" ref="X3855" si="30845">IF(X3861="",IF(X3865="",IF(X3869="","",CONCATENATE(", ",X3856,X3857,X3869)),CONCATENATE(", ",X3856,X3857,X3865)),IF(X3865="",CONCATENATE(", ",X3856,X3857,X3861),CONCATENATE(", ",X3856,X3857,X3861,", ",X3856,X3857,X3865,", ",X3856,X3857,X3869)))</f>
        <v/>
      </c>
      <c r="Y3855" s="13" t="str">
        <f t="shared" ref="Y3855" si="30846">IF(Y3861="",IF(Y3865="",IF(Y3869="","",CONCATENATE(", ",X3856,Y3857,Y3869)),CONCATENATE(", ",X3856,Y3857,Y3865)),IF(Y3865="",CONCATENATE(", ",X3856,Y3857,Y3861),CONCATENATE(", ",X3856,Y3857,Y3861,", ",X3856,Y3857,Y3865,", ",X3856,Y3857,Y3869)))</f>
        <v/>
      </c>
      <c r="Z3855" s="13" t="str">
        <f t="shared" ref="Z3855" si="30847">IF(Z3861="",IF(Z3865="",IF(Z3869="","",CONCATENATE(", ",Z3856,Z3857,Z3869)),CONCATENATE(", ",Z3856,Z3857,Z3865)),IF(Z3865="",CONCATENATE(", ",Z3856,Z3857,Z3861),CONCATENATE(", ",Z3856,Z3857,Z3861,", ",Z3856,Z3857,Z3865,", ",Z3856,Z3857,Z3869)))</f>
        <v/>
      </c>
      <c r="AA3855" s="13" t="str">
        <f t="shared" ref="AA3855" si="30848">IF(AA3861="",IF(AA3865="",IF(AA3869="","",CONCATENATE(", ",Z3856,AA3857,AA3869)),CONCATENATE(", ",Z3856,AA3857,AA3865)),IF(AA3865="",CONCATENATE(", ",Z3856,AA3857,AA3861),CONCATENATE(", ",Z3856,AA3857,AA3861,", ",Z3856,AA3857,AA3865,", ",Z3856,AA3857,AA3869)))</f>
        <v/>
      </c>
      <c r="AB3855" s="13" t="str">
        <f t="shared" ref="AB3855" si="30849">IF(AB3861="",IF(AB3865="",IF(AB3869="","",CONCATENATE(", ",AB3856,AB3857,AB3869)),CONCATENATE(", ",AB3856,AB3857,AB3865)),IF(AB3865="",CONCATENATE(", ",AB3856,AB3857,AB3861),CONCATENATE(", ",AB3856,AB3857,AB3861,", ",AB3856,AB3857,AB3865,", ",AB3856,AB3857,AB3869)))</f>
        <v/>
      </c>
      <c r="AC3855" s="13" t="str">
        <f t="shared" ref="AC3855" si="30850">IF(AC3861="",IF(AC3865="",IF(AC3869="","",CONCATENATE(", ",AB3856,AC3857,AC3869)),CONCATENATE(", ",AB3856,AC3857,AC3865)),IF(AC3865="",CONCATENATE(", ",AB3856,AC3857,AC3861),CONCATENATE(", ",AB3856,AC3857,AC3861,", ",AB3856,AC3857,AC3865,", ",AB3856,AC3857,AC3869)))</f>
        <v/>
      </c>
      <c r="AD3855" s="13" t="str">
        <f t="shared" ref="AD3855" si="30851">IF(AD3861="",IF(AD3865="",IF(AD3869="","",CONCATENATE(", ",AD3856,AD3857,AD3869)),CONCATENATE(", ",AD3856,AD3857,AD3865)),IF(AD3865="",CONCATENATE(", ",AD3856,AD3857,AD3861),CONCATENATE(", ",AD3856,AD3857,AD3861,", ",AD3856,AD3857,AD3865,", ",AD3856,AD3857,AD3869)))</f>
        <v/>
      </c>
      <c r="AE3855" s="13" t="str">
        <f t="shared" ref="AE3855" si="30852">IF(AE3861="",IF(AE3865="",IF(AE3869="","",CONCATENATE(", ",AD3856,AE3857,AE3869)),CONCATENATE(", ",AD3856,AE3857,AE3865)),IF(AE3865="",CONCATENATE(", ",AD3856,AE3857,AE3861),CONCATENATE(", ",AD3856,AE3857,AE3861,", ",AD3856,AE3857,AE3865,", ",AD3856,AE3857,AE3869)))</f>
        <v/>
      </c>
      <c r="AF3855" s="13" t="str">
        <f t="shared" ref="AF3855" si="30853">IF(AF3861="",IF(AF3865="",IF(AF3869="","",CONCATENATE(", ",AF3856,AF3857,AF3869)),CONCATENATE(", ",AF3856,AF3857,AF3865)),IF(AF3865="",CONCATENATE(", ",AF3856,AF3857,AF3861),CONCATENATE(", ",AF3856,AF3857,AF3861,", ",AF3856,AF3857,AF3865,", ",AF3856,AF3857,AF3869)))</f>
        <v/>
      </c>
      <c r="AG3855" s="13" t="str">
        <f t="shared" ref="AG3855" si="30854">IF(AG3861="",IF(AG3865="",IF(AG3869="","",CONCATENATE(", ",AF3856,AG3857,AG3869)),CONCATENATE(", ",AF3856,AG3857,AG3865)),IF(AG3865="",CONCATENATE(", ",AF3856,AG3857,AG3861),CONCATENATE(", ",AF3856,AG3857,AG3861,", ",AF3856,AG3857,AG3865,", ",AF3856,AG3857,AG3869)))</f>
        <v/>
      </c>
      <c r="AH3855" s="13" t="str">
        <f t="shared" ref="AH3855" si="30855">IF(AH3861="",IF(AH3865="",IF(AH3869="","",CONCATENATE(", ",AH3856,AH3857,AH3869)),CONCATENATE(", ",AH3856,AH3857,AH3865)),IF(AH3865="",CONCATENATE(", ",AH3856,AH3857,AH3861),CONCATENATE(", ",AH3856,AH3857,AH3861,", ",AH3856,AH3857,AH3865,", ",AH3856,AH3857,AH3869)))</f>
        <v/>
      </c>
      <c r="AI3855" s="13" t="str">
        <f t="shared" ref="AI3855" si="30856">IF(AI3861="",IF(AI3865="",IF(AI3869="","",CONCATENATE(", ",AH3856,AI3857,AI3869)),CONCATENATE(", ",AH3856,AI3857,AI3865)),IF(AI3865="",CONCATENATE(", ",AH3856,AI3857,AI3861),CONCATENATE(", ",AH3856,AI3857,AI3861,", ",AH3856,AI3857,AI3865,", ",AH3856,AI3857,AI3869)))</f>
        <v/>
      </c>
      <c r="AJ3855" s="13" t="str">
        <f t="shared" ref="AJ3855" si="30857">IF(AJ3861="",IF(AJ3865="",IF(AJ3869="","",CONCATENATE(", ",AJ3856,AJ3857,AJ3869)),CONCATENATE(", ",AJ3856,AJ3857,AJ3865)),IF(AJ3865="",CONCATENATE(", ",AJ3856,AJ3857,AJ3861),CONCATENATE(", ",AJ3856,AJ3857,AJ3861,", ",AJ3856,AJ3857,AJ3865,", ",AJ3856,AJ3857,AJ3869)))</f>
        <v/>
      </c>
      <c r="AK3855" s="13" t="str">
        <f t="shared" ref="AK3855" si="30858">IF(AK3861="",IF(AK3865="",IF(AK3869="","",CONCATENATE(", ",AJ3856,AK3857,AK3869)),CONCATENATE(", ",AJ3856,AK3857,AK3865)),IF(AK3865="",CONCATENATE(", ",AJ3856,AK3857,AK3861),CONCATENATE(", ",AJ3856,AK3857,AK3861,", ",AJ3856,AK3857,AK3865,", ",AJ3856,AK3857,AK3869)))</f>
        <v/>
      </c>
    </row>
    <row r="3856" spans="1:37" s="14" customFormat="1" x14ac:dyDescent="0.25">
      <c r="A3856" s="249"/>
      <c r="B3856" s="235" t="s">
        <v>4</v>
      </c>
      <c r="C3856" s="235"/>
      <c r="D3856" s="235"/>
      <c r="E3856" s="235" t="s">
        <v>5</v>
      </c>
      <c r="F3856" s="235"/>
      <c r="G3856" s="235"/>
      <c r="H3856" s="235" t="s">
        <v>6</v>
      </c>
      <c r="I3856" s="235"/>
      <c r="J3856" s="235"/>
      <c r="K3856" s="235" t="s">
        <v>7</v>
      </c>
      <c r="L3856" s="235"/>
      <c r="M3856" s="235"/>
      <c r="N3856" s="235" t="s">
        <v>8</v>
      </c>
      <c r="O3856" s="235"/>
      <c r="P3856" s="235"/>
      <c r="Q3856" s="235" t="s">
        <v>9</v>
      </c>
      <c r="R3856" s="235"/>
      <c r="S3856" s="235"/>
      <c r="T3856" s="235" t="s">
        <v>10</v>
      </c>
      <c r="U3856" s="235"/>
      <c r="V3856" s="239"/>
      <c r="W3856" s="240" t="s">
        <v>11</v>
      </c>
      <c r="X3856" s="277" t="s">
        <v>47</v>
      </c>
      <c r="Y3856" s="269"/>
      <c r="Z3856" s="278" t="s">
        <v>48</v>
      </c>
      <c r="AA3856" s="276"/>
      <c r="AB3856" s="278" t="s">
        <v>49</v>
      </c>
      <c r="AC3856" s="276"/>
      <c r="AD3856" s="276" t="s">
        <v>50</v>
      </c>
      <c r="AE3856" s="276"/>
      <c r="AF3856" s="276" t="s">
        <v>51</v>
      </c>
      <c r="AG3856" s="276"/>
      <c r="AH3856" s="276" t="s">
        <v>52</v>
      </c>
      <c r="AI3856" s="276"/>
      <c r="AJ3856" s="276" t="s">
        <v>53</v>
      </c>
      <c r="AK3856" s="276"/>
    </row>
    <row r="3857" spans="1:41" s="14" customFormat="1" x14ac:dyDescent="0.25">
      <c r="A3857" s="250"/>
      <c r="B3857" s="1" t="s">
        <v>12</v>
      </c>
      <c r="C3857" s="1" t="s">
        <v>13</v>
      </c>
      <c r="D3857" s="1" t="s">
        <v>14</v>
      </c>
      <c r="E3857" s="1" t="s">
        <v>12</v>
      </c>
      <c r="F3857" s="1" t="s">
        <v>13</v>
      </c>
      <c r="G3857" s="1" t="s">
        <v>14</v>
      </c>
      <c r="H3857" s="1" t="s">
        <v>12</v>
      </c>
      <c r="I3857" s="1" t="s">
        <v>13</v>
      </c>
      <c r="J3857" s="1" t="s">
        <v>14</v>
      </c>
      <c r="K3857" s="1" t="s">
        <v>12</v>
      </c>
      <c r="L3857" s="1" t="s">
        <v>13</v>
      </c>
      <c r="M3857" s="1" t="s">
        <v>14</v>
      </c>
      <c r="N3857" s="1" t="s">
        <v>12</v>
      </c>
      <c r="O3857" s="1" t="s">
        <v>13</v>
      </c>
      <c r="P3857" s="1" t="s">
        <v>14</v>
      </c>
      <c r="Q3857" s="1" t="s">
        <v>12</v>
      </c>
      <c r="R3857" s="1" t="s">
        <v>13</v>
      </c>
      <c r="S3857" s="1" t="s">
        <v>14</v>
      </c>
      <c r="T3857" s="1" t="s">
        <v>12</v>
      </c>
      <c r="U3857" s="1" t="s">
        <v>13</v>
      </c>
      <c r="V3857" s="2" t="s">
        <v>14</v>
      </c>
      <c r="W3857" s="241"/>
      <c r="X3857" s="13" t="s">
        <v>45</v>
      </c>
      <c r="Y3857" s="13" t="s">
        <v>46</v>
      </c>
      <c r="Z3857" s="13" t="s">
        <v>45</v>
      </c>
      <c r="AA3857" s="13" t="s">
        <v>46</v>
      </c>
      <c r="AB3857" s="13" t="s">
        <v>45</v>
      </c>
      <c r="AC3857" s="13" t="s">
        <v>46</v>
      </c>
      <c r="AD3857" s="13" t="s">
        <v>45</v>
      </c>
      <c r="AE3857" s="13" t="s">
        <v>46</v>
      </c>
      <c r="AF3857" s="13" t="s">
        <v>45</v>
      </c>
      <c r="AG3857" s="13" t="s">
        <v>46</v>
      </c>
      <c r="AH3857" s="13" t="s">
        <v>45</v>
      </c>
      <c r="AI3857" s="13" t="s">
        <v>46</v>
      </c>
      <c r="AJ3857" s="13" t="s">
        <v>45</v>
      </c>
      <c r="AK3857" s="13" t="s">
        <v>46</v>
      </c>
    </row>
    <row r="3858" spans="1:41" s="14" customFormat="1" x14ac:dyDescent="0.25">
      <c r="A3858" s="3" t="s">
        <v>15</v>
      </c>
      <c r="B3858" s="25"/>
      <c r="C3858" s="25"/>
      <c r="D3858" s="16">
        <f>SUM(B3858:C3858)</f>
        <v>0</v>
      </c>
      <c r="E3858" s="25"/>
      <c r="F3858" s="25"/>
      <c r="G3858" s="16">
        <f>SUM(E3858:F3858)</f>
        <v>0</v>
      </c>
      <c r="H3858" s="25"/>
      <c r="I3858" s="25"/>
      <c r="J3858" s="16">
        <f>SUM(H3858:I3858)</f>
        <v>0</v>
      </c>
      <c r="K3858" s="25"/>
      <c r="L3858" s="25"/>
      <c r="M3858" s="16">
        <f>SUM(K3858:L3858)</f>
        <v>0</v>
      </c>
      <c r="N3858" s="25"/>
      <c r="O3858" s="25"/>
      <c r="P3858" s="16">
        <f>SUM(N3858:O3858)</f>
        <v>0</v>
      </c>
      <c r="Q3858" s="25"/>
      <c r="R3858" s="25"/>
      <c r="S3858" s="16">
        <f>SUM(Q3858:R3858)</f>
        <v>0</v>
      </c>
      <c r="T3858" s="25"/>
      <c r="U3858" s="25"/>
      <c r="V3858" s="16">
        <f>SUM(T3858:U3858)</f>
        <v>0</v>
      </c>
      <c r="W3858" s="27">
        <f>B3858+C3858+E3858+F3858+H3858+I3858+K3858+L3858+N3858+O3858+Q3858+R3858+T3858+U3858</f>
        <v>0</v>
      </c>
      <c r="X3858" s="13">
        <f t="shared" ref="X3858:Y3858" si="30859">SUM(B3858:B3861)</f>
        <v>0</v>
      </c>
      <c r="Y3858" s="13">
        <f t="shared" si="30859"/>
        <v>0</v>
      </c>
      <c r="Z3858" s="13">
        <f t="shared" ref="Z3858:AA3858" si="30860">SUM(E3858:E3861)</f>
        <v>0</v>
      </c>
      <c r="AA3858" s="13">
        <f t="shared" si="30860"/>
        <v>0</v>
      </c>
      <c r="AB3858" s="13">
        <f t="shared" ref="AB3858:AC3858" si="30861">SUM(H3858:H3861)</f>
        <v>0</v>
      </c>
      <c r="AC3858" s="13">
        <f t="shared" si="30861"/>
        <v>0</v>
      </c>
      <c r="AD3858" s="13">
        <f t="shared" ref="AD3858:AE3858" si="30862">SUM(K3858:K3861)</f>
        <v>0</v>
      </c>
      <c r="AE3858" s="13">
        <f t="shared" si="30862"/>
        <v>0</v>
      </c>
      <c r="AF3858" s="13">
        <f t="shared" ref="AF3858:AG3858" si="30863">SUM(N3858:N3861)</f>
        <v>0</v>
      </c>
      <c r="AG3858" s="13">
        <f t="shared" si="30863"/>
        <v>0</v>
      </c>
      <c r="AH3858" s="13">
        <f t="shared" ref="AH3858:AI3858" si="30864">SUM(Q3858:Q3861)</f>
        <v>0</v>
      </c>
      <c r="AI3858" s="13">
        <f t="shared" si="30864"/>
        <v>0</v>
      </c>
      <c r="AJ3858" s="13">
        <f t="shared" ref="AJ3858:AK3858" si="30865">SUM(T3858:T3861)</f>
        <v>0</v>
      </c>
      <c r="AK3858" s="13">
        <f t="shared" si="30865"/>
        <v>0</v>
      </c>
      <c r="AL3858" s="13"/>
      <c r="AM3858" s="13"/>
      <c r="AN3858" s="13"/>
      <c r="AO3858" s="13"/>
    </row>
    <row r="3859" spans="1:41" s="14" customFormat="1" x14ac:dyDescent="0.25">
      <c r="A3859" s="3" t="s">
        <v>16</v>
      </c>
      <c r="B3859" s="25"/>
      <c r="C3859" s="25"/>
      <c r="D3859" s="16">
        <f t="shared" ref="D3859:D3861" si="30866">SUM(B3859:C3859)</f>
        <v>0</v>
      </c>
      <c r="E3859" s="25"/>
      <c r="F3859" s="25"/>
      <c r="G3859" s="16">
        <f t="shared" ref="G3859:G3861" si="30867">SUM(E3859:F3859)</f>
        <v>0</v>
      </c>
      <c r="H3859" s="25"/>
      <c r="I3859" s="25"/>
      <c r="J3859" s="16">
        <f t="shared" ref="J3859:J3861" si="30868">SUM(H3859:I3859)</f>
        <v>0</v>
      </c>
      <c r="K3859" s="25"/>
      <c r="L3859" s="25"/>
      <c r="M3859" s="16">
        <f t="shared" ref="M3859:M3861" si="30869">SUM(K3859:L3859)</f>
        <v>0</v>
      </c>
      <c r="N3859" s="25"/>
      <c r="O3859" s="25"/>
      <c r="P3859" s="16">
        <f t="shared" ref="P3859:P3861" si="30870">SUM(N3859:O3859)</f>
        <v>0</v>
      </c>
      <c r="Q3859" s="25"/>
      <c r="R3859" s="25"/>
      <c r="S3859" s="16">
        <f t="shared" ref="S3859:S3861" si="30871">SUM(Q3859:R3859)</f>
        <v>0</v>
      </c>
      <c r="T3859" s="25"/>
      <c r="U3859" s="25"/>
      <c r="V3859" s="16">
        <f t="shared" ref="V3859:V3861" si="30872">SUM(T3859:U3859)</f>
        <v>0</v>
      </c>
      <c r="W3859" s="27">
        <f t="shared" ref="W3859:W3870" si="30873">B3859+C3859+E3859+F3859+H3859+I3859+K3859+L3859+N3859+O3859+Q3859+R3859+T3859+U3859</f>
        <v>0</v>
      </c>
      <c r="X3859" s="13">
        <f t="shared" ref="X3859" si="30874">IF(X3858=X3866,0,1)</f>
        <v>0</v>
      </c>
      <c r="Y3859" s="13">
        <f t="shared" ref="Y3859" si="30875">IF(Y3858=Y3866,0,1)</f>
        <v>0</v>
      </c>
      <c r="Z3859" s="13">
        <f t="shared" ref="Z3859" si="30876">IF(Z3858=Z3866,0,1)</f>
        <v>0</v>
      </c>
      <c r="AA3859" s="13">
        <f t="shared" ref="AA3859" si="30877">IF(AA3858=AA3866,0,1)</f>
        <v>0</v>
      </c>
      <c r="AB3859" s="13">
        <f t="shared" ref="AB3859" si="30878">IF(AB3858=AB3866,0,1)</f>
        <v>0</v>
      </c>
      <c r="AC3859" s="13">
        <f t="shared" ref="AC3859" si="30879">IF(AC3858=AC3866,0,1)</f>
        <v>0</v>
      </c>
      <c r="AD3859" s="13">
        <f t="shared" ref="AD3859" si="30880">IF(AD3858=AD3866,0,1)</f>
        <v>0</v>
      </c>
      <c r="AE3859" s="13">
        <f t="shared" ref="AE3859" si="30881">IF(AE3858=AE3866,0,1)</f>
        <v>0</v>
      </c>
      <c r="AF3859" s="13">
        <f t="shared" ref="AF3859" si="30882">IF(AF3858=AF3866,0,1)</f>
        <v>0</v>
      </c>
      <c r="AG3859" s="13">
        <f t="shared" ref="AG3859" si="30883">IF(AG3858=AG3866,0,1)</f>
        <v>0</v>
      </c>
      <c r="AH3859" s="13">
        <f t="shared" ref="AH3859" si="30884">IF(AH3858=AH3866,0,1)</f>
        <v>0</v>
      </c>
      <c r="AI3859" s="13">
        <f t="shared" ref="AI3859" si="30885">IF(AI3858=AI3866,0,1)</f>
        <v>0</v>
      </c>
      <c r="AJ3859" s="13">
        <f t="shared" ref="AJ3859" si="30886">IF(AJ3858=AJ3866,0,1)</f>
        <v>0</v>
      </c>
      <c r="AK3859" s="13">
        <f t="shared" ref="AK3859" si="30887">IF(AK3858=AK3866,0,1)</f>
        <v>0</v>
      </c>
      <c r="AL3859" s="13"/>
      <c r="AM3859" s="13"/>
      <c r="AN3859" s="13"/>
      <c r="AO3859" s="13"/>
    </row>
    <row r="3860" spans="1:41" s="14" customFormat="1" x14ac:dyDescent="0.25">
      <c r="A3860" s="3" t="s">
        <v>17</v>
      </c>
      <c r="B3860" s="25"/>
      <c r="C3860" s="25"/>
      <c r="D3860" s="16">
        <f t="shared" si="30866"/>
        <v>0</v>
      </c>
      <c r="E3860" s="25"/>
      <c r="F3860" s="25"/>
      <c r="G3860" s="16">
        <f t="shared" si="30867"/>
        <v>0</v>
      </c>
      <c r="H3860" s="25"/>
      <c r="I3860" s="25"/>
      <c r="J3860" s="16">
        <f t="shared" si="30868"/>
        <v>0</v>
      </c>
      <c r="K3860" s="25"/>
      <c r="L3860" s="25"/>
      <c r="M3860" s="16">
        <f t="shared" si="30869"/>
        <v>0</v>
      </c>
      <c r="N3860" s="25"/>
      <c r="O3860" s="25"/>
      <c r="P3860" s="16">
        <f t="shared" si="30870"/>
        <v>0</v>
      </c>
      <c r="Q3860" s="25"/>
      <c r="R3860" s="25"/>
      <c r="S3860" s="16">
        <f t="shared" si="30871"/>
        <v>0</v>
      </c>
      <c r="T3860" s="25"/>
      <c r="U3860" s="25"/>
      <c r="V3860" s="16">
        <f t="shared" si="30872"/>
        <v>0</v>
      </c>
      <c r="W3860" s="27">
        <f t="shared" si="30873"/>
        <v>0</v>
      </c>
      <c r="X3860" s="13">
        <f t="shared" ref="X3860:AK3860" si="30888">IF(X3858=X3862,0,1)</f>
        <v>0</v>
      </c>
      <c r="Y3860" s="13">
        <f t="shared" si="30888"/>
        <v>0</v>
      </c>
      <c r="Z3860" s="13">
        <f t="shared" si="30888"/>
        <v>0</v>
      </c>
      <c r="AA3860" s="13">
        <f t="shared" si="30888"/>
        <v>0</v>
      </c>
      <c r="AB3860" s="13">
        <f t="shared" si="30888"/>
        <v>0</v>
      </c>
      <c r="AC3860" s="13">
        <f t="shared" si="30888"/>
        <v>0</v>
      </c>
      <c r="AD3860" s="13">
        <f t="shared" si="30888"/>
        <v>0</v>
      </c>
      <c r="AE3860" s="13">
        <f t="shared" si="30888"/>
        <v>0</v>
      </c>
      <c r="AF3860" s="13">
        <f t="shared" si="30888"/>
        <v>0</v>
      </c>
      <c r="AG3860" s="13">
        <f t="shared" si="30888"/>
        <v>0</v>
      </c>
      <c r="AH3860" s="13">
        <f t="shared" si="30888"/>
        <v>0</v>
      </c>
      <c r="AI3860" s="13">
        <f t="shared" si="30888"/>
        <v>0</v>
      </c>
      <c r="AJ3860" s="13">
        <f t="shared" si="30888"/>
        <v>0</v>
      </c>
      <c r="AK3860" s="13">
        <f t="shared" si="30888"/>
        <v>0</v>
      </c>
      <c r="AL3860" s="13"/>
      <c r="AM3860" s="13"/>
      <c r="AN3860" s="13"/>
      <c r="AO3860" s="13"/>
    </row>
    <row r="3861" spans="1:41" s="14" customFormat="1" x14ac:dyDescent="0.25">
      <c r="A3861" s="3" t="s">
        <v>18</v>
      </c>
      <c r="B3861" s="25"/>
      <c r="C3861" s="25"/>
      <c r="D3861" s="16">
        <f t="shared" si="30866"/>
        <v>0</v>
      </c>
      <c r="E3861" s="25"/>
      <c r="F3861" s="25"/>
      <c r="G3861" s="16">
        <f t="shared" si="30867"/>
        <v>0</v>
      </c>
      <c r="H3861" s="25"/>
      <c r="I3861" s="25"/>
      <c r="J3861" s="16">
        <f t="shared" si="30868"/>
        <v>0</v>
      </c>
      <c r="K3861" s="25"/>
      <c r="L3861" s="25"/>
      <c r="M3861" s="16">
        <f t="shared" si="30869"/>
        <v>0</v>
      </c>
      <c r="N3861" s="25"/>
      <c r="O3861" s="25"/>
      <c r="P3861" s="16">
        <f t="shared" si="30870"/>
        <v>0</v>
      </c>
      <c r="Q3861" s="25"/>
      <c r="R3861" s="25"/>
      <c r="S3861" s="16">
        <f t="shared" si="30871"/>
        <v>0</v>
      </c>
      <c r="T3861" s="25"/>
      <c r="U3861" s="25"/>
      <c r="V3861" s="16">
        <f t="shared" si="30872"/>
        <v>0</v>
      </c>
      <c r="W3861" s="27">
        <f t="shared" si="30873"/>
        <v>0</v>
      </c>
      <c r="X3861" s="13" t="str">
        <f t="shared" ref="X3861" si="30889">IF(SUM(X3859:X3860)=2,"WA","")</f>
        <v/>
      </c>
      <c r="Y3861" s="13" t="str">
        <f t="shared" ref="Y3861" si="30890">IF(SUM(Y3859:Y3860)=2,"WA","")</f>
        <v/>
      </c>
      <c r="Z3861" s="13" t="str">
        <f t="shared" ref="Z3861" si="30891">IF(SUM(Z3859:Z3860)=2,"WA","")</f>
        <v/>
      </c>
      <c r="AA3861" s="13" t="str">
        <f t="shared" ref="AA3861" si="30892">IF(SUM(AA3859:AA3860)=2,"WA","")</f>
        <v/>
      </c>
      <c r="AB3861" s="13" t="str">
        <f t="shared" ref="AB3861" si="30893">IF(SUM(AB3859:AB3860)=2,"WA","")</f>
        <v/>
      </c>
      <c r="AC3861" s="13" t="str">
        <f t="shared" ref="AC3861" si="30894">IF(SUM(AC3859:AC3860)=2,"WA","")</f>
        <v/>
      </c>
      <c r="AD3861" s="13" t="str">
        <f t="shared" ref="AD3861" si="30895">IF(SUM(AD3859:AD3860)=2,"WA","")</f>
        <v/>
      </c>
      <c r="AE3861" s="13" t="str">
        <f t="shared" ref="AE3861" si="30896">IF(SUM(AE3859:AE3860)=2,"WA","")</f>
        <v/>
      </c>
      <c r="AF3861" s="13" t="str">
        <f t="shared" ref="AF3861" si="30897">IF(SUM(AF3859:AF3860)=2,"WA","")</f>
        <v/>
      </c>
      <c r="AG3861" s="13" t="str">
        <f t="shared" ref="AG3861" si="30898">IF(SUM(AG3859:AG3860)=2,"WA","")</f>
        <v/>
      </c>
      <c r="AH3861" s="13" t="str">
        <f t="shared" ref="AH3861" si="30899">IF(SUM(AH3859:AH3860)=2,"WA","")</f>
        <v/>
      </c>
      <c r="AI3861" s="13" t="str">
        <f t="shared" ref="AI3861" si="30900">IF(SUM(AI3859:AI3860)=2,"WA","")</f>
        <v/>
      </c>
      <c r="AJ3861" s="13" t="str">
        <f t="shared" ref="AJ3861" si="30901">IF(SUM(AJ3859:AJ3860)=2,"WA","")</f>
        <v/>
      </c>
      <c r="AK3861" s="13" t="str">
        <f t="shared" ref="AK3861" si="30902">IF(SUM(AK3859:AK3860)=2,"WA","")</f>
        <v/>
      </c>
      <c r="AL3861" s="13"/>
      <c r="AM3861" s="13"/>
      <c r="AN3861" s="13"/>
      <c r="AO3861" s="13"/>
    </row>
    <row r="3862" spans="1:41" s="14" customFormat="1" x14ac:dyDescent="0.25">
      <c r="A3862" s="4" t="s">
        <v>19</v>
      </c>
      <c r="B3862" s="26"/>
      <c r="C3862" s="26"/>
      <c r="D3862" s="18">
        <f>SUM(B3862:C3862)</f>
        <v>0</v>
      </c>
      <c r="E3862" s="26"/>
      <c r="F3862" s="26"/>
      <c r="G3862" s="18">
        <f>SUM(E3862:F3862)</f>
        <v>0</v>
      </c>
      <c r="H3862" s="26"/>
      <c r="I3862" s="26"/>
      <c r="J3862" s="18">
        <f>SUM(H3862:I3862)</f>
        <v>0</v>
      </c>
      <c r="K3862" s="26"/>
      <c r="L3862" s="26"/>
      <c r="M3862" s="18">
        <f>SUM(K3862:L3862)</f>
        <v>0</v>
      </c>
      <c r="N3862" s="26"/>
      <c r="O3862" s="26"/>
      <c r="P3862" s="18">
        <f>SUM(N3862:O3862)</f>
        <v>0</v>
      </c>
      <c r="Q3862" s="26"/>
      <c r="R3862" s="26"/>
      <c r="S3862" s="18">
        <f>SUM(Q3862:R3862)</f>
        <v>0</v>
      </c>
      <c r="T3862" s="26"/>
      <c r="U3862" s="26"/>
      <c r="V3862" s="18">
        <f>SUM(T3862:U3862)</f>
        <v>0</v>
      </c>
      <c r="W3862" s="27">
        <f t="shared" si="30873"/>
        <v>0</v>
      </c>
      <c r="X3862" s="13">
        <f t="shared" ref="X3862:Y3862" si="30903">SUM(B3862:B3865)</f>
        <v>0</v>
      </c>
      <c r="Y3862" s="13">
        <f t="shared" si="30903"/>
        <v>0</v>
      </c>
      <c r="Z3862" s="13">
        <f t="shared" ref="Z3862:AA3862" si="30904">SUM(E3862:E3865)</f>
        <v>0</v>
      </c>
      <c r="AA3862" s="13">
        <f t="shared" si="30904"/>
        <v>0</v>
      </c>
      <c r="AB3862" s="13">
        <f t="shared" ref="AB3862:AC3862" si="30905">SUM(H3862:H3865)</f>
        <v>0</v>
      </c>
      <c r="AC3862" s="13">
        <f t="shared" si="30905"/>
        <v>0</v>
      </c>
      <c r="AD3862" s="13">
        <f t="shared" ref="AD3862:AE3862" si="30906">SUM(K3862:K3865)</f>
        <v>0</v>
      </c>
      <c r="AE3862" s="13">
        <f t="shared" si="30906"/>
        <v>0</v>
      </c>
      <c r="AF3862" s="13">
        <f t="shared" ref="AF3862:AG3862" si="30907">SUM(N3862:N3865)</f>
        <v>0</v>
      </c>
      <c r="AG3862" s="13">
        <f t="shared" si="30907"/>
        <v>0</v>
      </c>
      <c r="AH3862" s="13">
        <f t="shared" ref="AH3862:AI3862" si="30908">SUM(Q3862:Q3865)</f>
        <v>0</v>
      </c>
      <c r="AI3862" s="13">
        <f t="shared" si="30908"/>
        <v>0</v>
      </c>
      <c r="AJ3862" s="13">
        <f t="shared" ref="AJ3862:AK3862" si="30909">SUM(T3862:T3865)</f>
        <v>0</v>
      </c>
      <c r="AK3862" s="13">
        <f t="shared" si="30909"/>
        <v>0</v>
      </c>
      <c r="AL3862" s="13"/>
      <c r="AM3862" s="13"/>
      <c r="AN3862" s="13"/>
      <c r="AO3862" s="13"/>
    </row>
    <row r="3863" spans="1:41" s="14" customFormat="1" x14ac:dyDescent="0.25">
      <c r="A3863" s="4" t="s">
        <v>20</v>
      </c>
      <c r="B3863" s="26"/>
      <c r="C3863" s="26"/>
      <c r="D3863" s="18">
        <f t="shared" ref="D3863:D3865" si="30910">SUM(B3863:C3863)</f>
        <v>0</v>
      </c>
      <c r="E3863" s="26"/>
      <c r="F3863" s="26"/>
      <c r="G3863" s="18">
        <f t="shared" ref="G3863:G3865" si="30911">SUM(E3863:F3863)</f>
        <v>0</v>
      </c>
      <c r="H3863" s="26"/>
      <c r="I3863" s="26"/>
      <c r="J3863" s="18">
        <f t="shared" ref="J3863:J3865" si="30912">SUM(H3863:I3863)</f>
        <v>0</v>
      </c>
      <c r="K3863" s="26"/>
      <c r="L3863" s="26"/>
      <c r="M3863" s="18">
        <f t="shared" ref="M3863:M3865" si="30913">SUM(K3863:L3863)</f>
        <v>0</v>
      </c>
      <c r="N3863" s="26"/>
      <c r="O3863" s="26"/>
      <c r="P3863" s="18">
        <f t="shared" ref="P3863:P3865" si="30914">SUM(N3863:O3863)</f>
        <v>0</v>
      </c>
      <c r="Q3863" s="26"/>
      <c r="R3863" s="26"/>
      <c r="S3863" s="18">
        <f t="shared" ref="S3863:S3865" si="30915">SUM(Q3863:R3863)</f>
        <v>0</v>
      </c>
      <c r="T3863" s="26"/>
      <c r="U3863" s="26"/>
      <c r="V3863" s="18">
        <f t="shared" ref="V3863:V3865" si="30916">SUM(T3863:U3863)</f>
        <v>0</v>
      </c>
      <c r="W3863" s="27">
        <f t="shared" si="30873"/>
        <v>0</v>
      </c>
      <c r="X3863" s="13">
        <f t="shared" ref="X3863" si="30917">IF(X3862=X3866,0,1)</f>
        <v>0</v>
      </c>
      <c r="Y3863" s="13">
        <f t="shared" ref="Y3863" si="30918">IF(Y3862=Y3866,0,1)</f>
        <v>0</v>
      </c>
      <c r="Z3863" s="13">
        <f t="shared" ref="Z3863" si="30919">IF(Z3862=Z3866,0,1)</f>
        <v>0</v>
      </c>
      <c r="AA3863" s="13">
        <f t="shared" ref="AA3863" si="30920">IF(AA3862=AA3866,0,1)</f>
        <v>0</v>
      </c>
      <c r="AB3863" s="13">
        <f t="shared" ref="AB3863" si="30921">IF(AB3862=AB3866,0,1)</f>
        <v>0</v>
      </c>
      <c r="AC3863" s="13">
        <f t="shared" ref="AC3863" si="30922">IF(AC3862=AC3866,0,1)</f>
        <v>0</v>
      </c>
      <c r="AD3863" s="13">
        <f t="shared" ref="AD3863" si="30923">IF(AD3862=AD3866,0,1)</f>
        <v>0</v>
      </c>
      <c r="AE3863" s="13">
        <f t="shared" ref="AE3863" si="30924">IF(AE3862=AE3866,0,1)</f>
        <v>0</v>
      </c>
      <c r="AF3863" s="13">
        <f t="shared" ref="AF3863" si="30925">IF(AF3862=AF3866,0,1)</f>
        <v>0</v>
      </c>
      <c r="AG3863" s="13">
        <f t="shared" ref="AG3863" si="30926">IF(AG3862=AG3866,0,1)</f>
        <v>0</v>
      </c>
      <c r="AH3863" s="13">
        <f t="shared" ref="AH3863" si="30927">IF(AH3862=AH3866,0,1)</f>
        <v>0</v>
      </c>
      <c r="AI3863" s="13">
        <f t="shared" ref="AI3863" si="30928">IF(AI3862=AI3866,0,1)</f>
        <v>0</v>
      </c>
      <c r="AJ3863" s="13">
        <f t="shared" ref="AJ3863" si="30929">IF(AJ3862=AJ3866,0,1)</f>
        <v>0</v>
      </c>
      <c r="AK3863" s="13">
        <f t="shared" ref="AK3863" si="30930">IF(AK3862=AK3866,0,1)</f>
        <v>0</v>
      </c>
      <c r="AL3863" s="13"/>
      <c r="AM3863" s="13"/>
      <c r="AN3863" s="13"/>
      <c r="AO3863" s="13"/>
    </row>
    <row r="3864" spans="1:41" s="14" customFormat="1" x14ac:dyDescent="0.25">
      <c r="A3864" s="4" t="s">
        <v>21</v>
      </c>
      <c r="B3864" s="26"/>
      <c r="C3864" s="26"/>
      <c r="D3864" s="18">
        <f t="shared" si="30910"/>
        <v>0</v>
      </c>
      <c r="E3864" s="26"/>
      <c r="F3864" s="26"/>
      <c r="G3864" s="18">
        <f t="shared" si="30911"/>
        <v>0</v>
      </c>
      <c r="H3864" s="26"/>
      <c r="I3864" s="26"/>
      <c r="J3864" s="18">
        <f t="shared" si="30912"/>
        <v>0</v>
      </c>
      <c r="K3864" s="26"/>
      <c r="L3864" s="26"/>
      <c r="M3864" s="18">
        <f t="shared" si="30913"/>
        <v>0</v>
      </c>
      <c r="N3864" s="26"/>
      <c r="O3864" s="26"/>
      <c r="P3864" s="18">
        <f t="shared" si="30914"/>
        <v>0</v>
      </c>
      <c r="Q3864" s="26"/>
      <c r="R3864" s="26"/>
      <c r="S3864" s="18">
        <f t="shared" si="30915"/>
        <v>0</v>
      </c>
      <c r="T3864" s="26"/>
      <c r="U3864" s="26"/>
      <c r="V3864" s="18">
        <f t="shared" si="30916"/>
        <v>0</v>
      </c>
      <c r="W3864" s="27">
        <f t="shared" si="30873"/>
        <v>0</v>
      </c>
      <c r="X3864" s="13">
        <f t="shared" ref="X3864:AK3864" si="30931">IF(X3862=X3858,0,1)</f>
        <v>0</v>
      </c>
      <c r="Y3864" s="13">
        <f t="shared" si="30931"/>
        <v>0</v>
      </c>
      <c r="Z3864" s="13">
        <f t="shared" si="30931"/>
        <v>0</v>
      </c>
      <c r="AA3864" s="13">
        <f t="shared" si="30931"/>
        <v>0</v>
      </c>
      <c r="AB3864" s="13">
        <f t="shared" si="30931"/>
        <v>0</v>
      </c>
      <c r="AC3864" s="13">
        <f t="shared" si="30931"/>
        <v>0</v>
      </c>
      <c r="AD3864" s="13">
        <f t="shared" si="30931"/>
        <v>0</v>
      </c>
      <c r="AE3864" s="13">
        <f t="shared" si="30931"/>
        <v>0</v>
      </c>
      <c r="AF3864" s="13">
        <f t="shared" si="30931"/>
        <v>0</v>
      </c>
      <c r="AG3864" s="13">
        <f t="shared" si="30931"/>
        <v>0</v>
      </c>
      <c r="AH3864" s="13">
        <f t="shared" si="30931"/>
        <v>0</v>
      </c>
      <c r="AI3864" s="13">
        <f t="shared" si="30931"/>
        <v>0</v>
      </c>
      <c r="AJ3864" s="13">
        <f t="shared" si="30931"/>
        <v>0</v>
      </c>
      <c r="AK3864" s="13">
        <f t="shared" si="30931"/>
        <v>0</v>
      </c>
      <c r="AL3864" s="13"/>
      <c r="AM3864" s="13"/>
      <c r="AN3864" s="13"/>
      <c r="AO3864" s="13"/>
    </row>
    <row r="3865" spans="1:41" s="14" customFormat="1" x14ac:dyDescent="0.25">
      <c r="A3865" s="4" t="s">
        <v>22</v>
      </c>
      <c r="B3865" s="26"/>
      <c r="C3865" s="26"/>
      <c r="D3865" s="18">
        <f t="shared" si="30910"/>
        <v>0</v>
      </c>
      <c r="E3865" s="26"/>
      <c r="F3865" s="26"/>
      <c r="G3865" s="18">
        <f t="shared" si="30911"/>
        <v>0</v>
      </c>
      <c r="H3865" s="26"/>
      <c r="I3865" s="26"/>
      <c r="J3865" s="18">
        <f t="shared" si="30912"/>
        <v>0</v>
      </c>
      <c r="K3865" s="26"/>
      <c r="L3865" s="26"/>
      <c r="M3865" s="18">
        <f t="shared" si="30913"/>
        <v>0</v>
      </c>
      <c r="N3865" s="26"/>
      <c r="O3865" s="26"/>
      <c r="P3865" s="18">
        <f t="shared" si="30914"/>
        <v>0</v>
      </c>
      <c r="Q3865" s="26"/>
      <c r="R3865" s="26"/>
      <c r="S3865" s="18">
        <f t="shared" si="30915"/>
        <v>0</v>
      </c>
      <c r="T3865" s="26"/>
      <c r="U3865" s="26"/>
      <c r="V3865" s="18">
        <f t="shared" si="30916"/>
        <v>0</v>
      </c>
      <c r="W3865" s="27">
        <f t="shared" si="30873"/>
        <v>0</v>
      </c>
      <c r="X3865" s="13" t="str">
        <f t="shared" ref="X3865" si="30932">IF(SUM(X3863:X3864)=2,"HA","")</f>
        <v/>
      </c>
      <c r="Y3865" s="13" t="str">
        <f t="shared" ref="Y3865" si="30933">IF(SUM(Y3863:Y3864)=2,"HA","")</f>
        <v/>
      </c>
      <c r="Z3865" s="13" t="str">
        <f t="shared" ref="Z3865" si="30934">IF(SUM(Z3863:Z3864)=2,"HA","")</f>
        <v/>
      </c>
      <c r="AA3865" s="13" t="str">
        <f t="shared" ref="AA3865" si="30935">IF(SUM(AA3863:AA3864)=2,"HA","")</f>
        <v/>
      </c>
      <c r="AB3865" s="13" t="str">
        <f t="shared" ref="AB3865" si="30936">IF(SUM(AB3863:AB3864)=2,"HA","")</f>
        <v/>
      </c>
      <c r="AC3865" s="13" t="str">
        <f t="shared" ref="AC3865" si="30937">IF(SUM(AC3863:AC3864)=2,"HA","")</f>
        <v/>
      </c>
      <c r="AD3865" s="13" t="str">
        <f t="shared" ref="AD3865" si="30938">IF(SUM(AD3863:AD3864)=2,"HA","")</f>
        <v/>
      </c>
      <c r="AE3865" s="13" t="str">
        <f t="shared" ref="AE3865" si="30939">IF(SUM(AE3863:AE3864)=2,"HA","")</f>
        <v/>
      </c>
      <c r="AF3865" s="13" t="str">
        <f t="shared" ref="AF3865" si="30940">IF(SUM(AF3863:AF3864)=2,"HA","")</f>
        <v/>
      </c>
      <c r="AG3865" s="13" t="str">
        <f t="shared" ref="AG3865" si="30941">IF(SUM(AG3863:AG3864)=2,"HA","")</f>
        <v/>
      </c>
      <c r="AH3865" s="13" t="str">
        <f t="shared" ref="AH3865" si="30942">IF(SUM(AH3863:AH3864)=2,"HA","")</f>
        <v/>
      </c>
      <c r="AI3865" s="13" t="str">
        <f t="shared" ref="AI3865" si="30943">IF(SUM(AI3863:AI3864)=2,"HA","")</f>
        <v/>
      </c>
      <c r="AJ3865" s="13" t="str">
        <f t="shared" ref="AJ3865" si="30944">IF(SUM(AJ3863:AJ3864)=2,"HA","")</f>
        <v/>
      </c>
      <c r="AK3865" s="13" t="str">
        <f t="shared" ref="AK3865" si="30945">IF(SUM(AK3863:AK3864)=2,"HA","")</f>
        <v/>
      </c>
      <c r="AL3865" s="13"/>
      <c r="AM3865" s="13"/>
      <c r="AN3865" s="13"/>
      <c r="AO3865" s="13"/>
    </row>
    <row r="3866" spans="1:41" s="14" customFormat="1" x14ac:dyDescent="0.25">
      <c r="A3866" s="3" t="s">
        <v>23</v>
      </c>
      <c r="B3866" s="25"/>
      <c r="C3866" s="25"/>
      <c r="D3866" s="16">
        <f>SUM(B3866:C3866)</f>
        <v>0</v>
      </c>
      <c r="E3866" s="25"/>
      <c r="F3866" s="25"/>
      <c r="G3866" s="16">
        <f>SUM(E3866:F3866)</f>
        <v>0</v>
      </c>
      <c r="H3866" s="25"/>
      <c r="I3866" s="25"/>
      <c r="J3866" s="16">
        <f>SUM(H3866:I3866)</f>
        <v>0</v>
      </c>
      <c r="K3866" s="25"/>
      <c r="L3866" s="25"/>
      <c r="M3866" s="16">
        <f>SUM(K3866:L3866)</f>
        <v>0</v>
      </c>
      <c r="N3866" s="25"/>
      <c r="O3866" s="25"/>
      <c r="P3866" s="16">
        <f>SUM(N3866:O3866)</f>
        <v>0</v>
      </c>
      <c r="Q3866" s="25"/>
      <c r="R3866" s="25"/>
      <c r="S3866" s="16">
        <f>SUM(Q3866:R3866)</f>
        <v>0</v>
      </c>
      <c r="T3866" s="25"/>
      <c r="U3866" s="25"/>
      <c r="V3866" s="16">
        <f>SUM(T3866:U3866)</f>
        <v>0</v>
      </c>
      <c r="W3866" s="27">
        <f t="shared" si="30873"/>
        <v>0</v>
      </c>
      <c r="X3866" s="13">
        <f t="shared" ref="X3866:Y3866" si="30946">SUM(B3866:B3870)</f>
        <v>0</v>
      </c>
      <c r="Y3866" s="13">
        <f t="shared" si="30946"/>
        <v>0</v>
      </c>
      <c r="Z3866" s="13">
        <f t="shared" ref="Z3866:AA3866" si="30947">SUM(E3866:E3870)</f>
        <v>0</v>
      </c>
      <c r="AA3866" s="13">
        <f t="shared" si="30947"/>
        <v>0</v>
      </c>
      <c r="AB3866" s="13">
        <f t="shared" ref="AB3866:AC3866" si="30948">SUM(H3866:H3870)</f>
        <v>0</v>
      </c>
      <c r="AC3866" s="13">
        <f t="shared" si="30948"/>
        <v>0</v>
      </c>
      <c r="AD3866" s="13">
        <f t="shared" ref="AD3866:AE3866" si="30949">SUM(K3866:K3870)</f>
        <v>0</v>
      </c>
      <c r="AE3866" s="13">
        <f t="shared" si="30949"/>
        <v>0</v>
      </c>
      <c r="AF3866" s="13">
        <f t="shared" ref="AF3866:AG3866" si="30950">SUM(N3866:N3870)</f>
        <v>0</v>
      </c>
      <c r="AG3866" s="13">
        <f t="shared" si="30950"/>
        <v>0</v>
      </c>
      <c r="AH3866" s="13">
        <f t="shared" ref="AH3866:AI3866" si="30951">SUM(Q3866:Q3870)</f>
        <v>0</v>
      </c>
      <c r="AI3866" s="13">
        <f t="shared" si="30951"/>
        <v>0</v>
      </c>
      <c r="AJ3866" s="13">
        <f t="shared" ref="AJ3866:AK3866" si="30952">SUM(T3866:T3870)</f>
        <v>0</v>
      </c>
      <c r="AK3866" s="13">
        <f t="shared" si="30952"/>
        <v>0</v>
      </c>
      <c r="AL3866" s="13"/>
      <c r="AM3866" s="13"/>
      <c r="AN3866" s="13"/>
      <c r="AO3866" s="13"/>
    </row>
    <row r="3867" spans="1:41" s="14" customFormat="1" x14ac:dyDescent="0.25">
      <c r="A3867" s="3" t="s">
        <v>24</v>
      </c>
      <c r="B3867" s="25"/>
      <c r="C3867" s="25"/>
      <c r="D3867" s="16">
        <f t="shared" ref="D3867:D3869" si="30953">SUM(B3867:C3867)</f>
        <v>0</v>
      </c>
      <c r="E3867" s="25"/>
      <c r="F3867" s="25"/>
      <c r="G3867" s="16">
        <f t="shared" ref="G3867:G3869" si="30954">SUM(E3867:F3867)</f>
        <v>0</v>
      </c>
      <c r="H3867" s="25"/>
      <c r="I3867" s="25"/>
      <c r="J3867" s="16">
        <f t="shared" ref="J3867:J3869" si="30955">SUM(H3867:I3867)</f>
        <v>0</v>
      </c>
      <c r="K3867" s="25"/>
      <c r="L3867" s="25"/>
      <c r="M3867" s="16">
        <f t="shared" ref="M3867:M3869" si="30956">SUM(K3867:L3867)</f>
        <v>0</v>
      </c>
      <c r="N3867" s="25"/>
      <c r="O3867" s="25"/>
      <c r="P3867" s="16">
        <f t="shared" ref="P3867:P3869" si="30957">SUM(N3867:O3867)</f>
        <v>0</v>
      </c>
      <c r="Q3867" s="25"/>
      <c r="R3867" s="25"/>
      <c r="S3867" s="16">
        <f t="shared" ref="S3867:S3869" si="30958">SUM(Q3867:R3867)</f>
        <v>0</v>
      </c>
      <c r="T3867" s="25"/>
      <c r="U3867" s="25"/>
      <c r="V3867" s="16">
        <f t="shared" ref="V3867:V3869" si="30959">SUM(T3867:U3867)</f>
        <v>0</v>
      </c>
      <c r="W3867" s="27">
        <f t="shared" si="30873"/>
        <v>0</v>
      </c>
      <c r="X3867" s="13">
        <f t="shared" ref="X3867" si="30960">IF(X3866=X3858,0,1)</f>
        <v>0</v>
      </c>
      <c r="Y3867" s="13">
        <f t="shared" ref="Y3867" si="30961">IF(Y3866=Y3858,0,1)</f>
        <v>0</v>
      </c>
      <c r="Z3867" s="13">
        <f t="shared" ref="Z3867" si="30962">IF(Z3866=Z3858,0,1)</f>
        <v>0</v>
      </c>
      <c r="AA3867" s="13">
        <f t="shared" ref="AA3867" si="30963">IF(AA3866=AA3858,0,1)</f>
        <v>0</v>
      </c>
      <c r="AB3867" s="13">
        <f t="shared" ref="AB3867" si="30964">IF(AB3866=AB3858,0,1)</f>
        <v>0</v>
      </c>
      <c r="AC3867" s="13">
        <f t="shared" ref="AC3867" si="30965">IF(AC3866=AC3858,0,1)</f>
        <v>0</v>
      </c>
      <c r="AD3867" s="13">
        <f t="shared" ref="AD3867" si="30966">IF(AD3866=AD3858,0,1)</f>
        <v>0</v>
      </c>
      <c r="AE3867" s="13">
        <f t="shared" ref="AE3867" si="30967">IF(AE3866=AE3858,0,1)</f>
        <v>0</v>
      </c>
      <c r="AF3867" s="13">
        <f t="shared" ref="AF3867" si="30968">IF(AF3866=AF3858,0,1)</f>
        <v>0</v>
      </c>
      <c r="AG3867" s="13">
        <f t="shared" ref="AG3867" si="30969">IF(AG3866=AG3858,0,1)</f>
        <v>0</v>
      </c>
      <c r="AH3867" s="13">
        <f t="shared" ref="AH3867" si="30970">IF(AH3866=AH3858,0,1)</f>
        <v>0</v>
      </c>
      <c r="AI3867" s="13">
        <f t="shared" ref="AI3867" si="30971">IF(AI3866=AI3858,0,1)</f>
        <v>0</v>
      </c>
      <c r="AJ3867" s="13">
        <f t="shared" ref="AJ3867" si="30972">IF(AJ3866=AJ3858,0,1)</f>
        <v>0</v>
      </c>
      <c r="AK3867" s="13">
        <f t="shared" ref="AK3867" si="30973">IF(AK3866=AK3858,0,1)</f>
        <v>0</v>
      </c>
      <c r="AL3867" s="13"/>
      <c r="AM3867" s="13"/>
      <c r="AN3867" s="13"/>
      <c r="AO3867" s="13"/>
    </row>
    <row r="3868" spans="1:41" s="14" customFormat="1" x14ac:dyDescent="0.25">
      <c r="A3868" s="3" t="s">
        <v>25</v>
      </c>
      <c r="B3868" s="25"/>
      <c r="C3868" s="25"/>
      <c r="D3868" s="16">
        <f t="shared" si="30953"/>
        <v>0</v>
      </c>
      <c r="E3868" s="25"/>
      <c r="F3868" s="25"/>
      <c r="G3868" s="16">
        <f t="shared" si="30954"/>
        <v>0</v>
      </c>
      <c r="H3868" s="25"/>
      <c r="I3868" s="25"/>
      <c r="J3868" s="16">
        <f t="shared" si="30955"/>
        <v>0</v>
      </c>
      <c r="K3868" s="25"/>
      <c r="L3868" s="25"/>
      <c r="M3868" s="16">
        <f t="shared" si="30956"/>
        <v>0</v>
      </c>
      <c r="N3868" s="25"/>
      <c r="O3868" s="25"/>
      <c r="P3868" s="16">
        <f t="shared" si="30957"/>
        <v>0</v>
      </c>
      <c r="Q3868" s="25"/>
      <c r="R3868" s="25"/>
      <c r="S3868" s="16">
        <f t="shared" si="30958"/>
        <v>0</v>
      </c>
      <c r="T3868" s="25"/>
      <c r="U3868" s="25"/>
      <c r="V3868" s="16">
        <f t="shared" si="30959"/>
        <v>0</v>
      </c>
      <c r="W3868" s="27">
        <f t="shared" si="30873"/>
        <v>0</v>
      </c>
      <c r="X3868" s="13">
        <f t="shared" ref="X3868:AK3868" si="30974">IF(X3866=X3862,0,1)</f>
        <v>0</v>
      </c>
      <c r="Y3868" s="13">
        <f t="shared" si="30974"/>
        <v>0</v>
      </c>
      <c r="Z3868" s="13">
        <f t="shared" si="30974"/>
        <v>0</v>
      </c>
      <c r="AA3868" s="13">
        <f t="shared" si="30974"/>
        <v>0</v>
      </c>
      <c r="AB3868" s="13">
        <f t="shared" si="30974"/>
        <v>0</v>
      </c>
      <c r="AC3868" s="13">
        <f t="shared" si="30974"/>
        <v>0</v>
      </c>
      <c r="AD3868" s="13">
        <f t="shared" si="30974"/>
        <v>0</v>
      </c>
      <c r="AE3868" s="13">
        <f t="shared" si="30974"/>
        <v>0</v>
      </c>
      <c r="AF3868" s="13">
        <f t="shared" si="30974"/>
        <v>0</v>
      </c>
      <c r="AG3868" s="13">
        <f t="shared" si="30974"/>
        <v>0</v>
      </c>
      <c r="AH3868" s="13">
        <f t="shared" si="30974"/>
        <v>0</v>
      </c>
      <c r="AI3868" s="13">
        <f t="shared" si="30974"/>
        <v>0</v>
      </c>
      <c r="AJ3868" s="13">
        <f t="shared" si="30974"/>
        <v>0</v>
      </c>
      <c r="AK3868" s="13">
        <f t="shared" si="30974"/>
        <v>0</v>
      </c>
      <c r="AL3868" s="13"/>
      <c r="AM3868" s="13"/>
      <c r="AN3868" s="13"/>
      <c r="AO3868" s="13"/>
    </row>
    <row r="3869" spans="1:41" s="14" customFormat="1" x14ac:dyDescent="0.25">
      <c r="A3869" s="3" t="s">
        <v>26</v>
      </c>
      <c r="B3869" s="25"/>
      <c r="C3869" s="25"/>
      <c r="D3869" s="16">
        <f t="shared" si="30953"/>
        <v>0</v>
      </c>
      <c r="E3869" s="25"/>
      <c r="F3869" s="25"/>
      <c r="G3869" s="16">
        <f t="shared" si="30954"/>
        <v>0</v>
      </c>
      <c r="H3869" s="25"/>
      <c r="I3869" s="25"/>
      <c r="J3869" s="16">
        <f t="shared" si="30955"/>
        <v>0</v>
      </c>
      <c r="K3869" s="25"/>
      <c r="L3869" s="25"/>
      <c r="M3869" s="16">
        <f t="shared" si="30956"/>
        <v>0</v>
      </c>
      <c r="N3869" s="25"/>
      <c r="O3869" s="25"/>
      <c r="P3869" s="16">
        <f t="shared" si="30957"/>
        <v>0</v>
      </c>
      <c r="Q3869" s="25"/>
      <c r="R3869" s="25"/>
      <c r="S3869" s="16">
        <f t="shared" si="30958"/>
        <v>0</v>
      </c>
      <c r="T3869" s="25"/>
      <c r="U3869" s="25"/>
      <c r="V3869" s="16">
        <f t="shared" si="30959"/>
        <v>0</v>
      </c>
      <c r="W3869" s="27">
        <f t="shared" si="30873"/>
        <v>0</v>
      </c>
      <c r="X3869" s="13" t="str">
        <f t="shared" ref="X3869" si="30975">IF(SUM(X3867:X3868)=2,"WH","")</f>
        <v/>
      </c>
      <c r="Y3869" s="13" t="str">
        <f t="shared" ref="Y3869" si="30976">IF(SUM(Y3867:Y3868)=2,"WH","")</f>
        <v/>
      </c>
      <c r="Z3869" s="13" t="str">
        <f t="shared" ref="Z3869" si="30977">IF(SUM(Z3867:Z3868)=2,"WH","")</f>
        <v/>
      </c>
      <c r="AA3869" s="13" t="str">
        <f t="shared" ref="AA3869" si="30978">IF(SUM(AA3867:AA3868)=2,"WH","")</f>
        <v/>
      </c>
      <c r="AB3869" s="13" t="str">
        <f t="shared" ref="AB3869" si="30979">IF(SUM(AB3867:AB3868)=2,"WH","")</f>
        <v/>
      </c>
      <c r="AC3869" s="13" t="str">
        <f t="shared" ref="AC3869" si="30980">IF(SUM(AC3867:AC3868)=2,"WH","")</f>
        <v/>
      </c>
      <c r="AD3869" s="13" t="str">
        <f t="shared" ref="AD3869" si="30981">IF(SUM(AD3867:AD3868)=2,"WH","")</f>
        <v/>
      </c>
      <c r="AE3869" s="13" t="str">
        <f t="shared" ref="AE3869" si="30982">IF(SUM(AE3867:AE3868)=2,"WH","")</f>
        <v/>
      </c>
      <c r="AF3869" s="13" t="str">
        <f t="shared" ref="AF3869" si="30983">IF(SUM(AF3867:AF3868)=2,"WH","")</f>
        <v/>
      </c>
      <c r="AG3869" s="13" t="str">
        <f t="shared" ref="AG3869" si="30984">IF(SUM(AG3867:AG3868)=2,"WH","")</f>
        <v/>
      </c>
      <c r="AH3869" s="13" t="str">
        <f t="shared" ref="AH3869" si="30985">IF(SUM(AH3867:AH3868)=2,"WH","")</f>
        <v/>
      </c>
      <c r="AI3869" s="13" t="str">
        <f t="shared" ref="AI3869" si="30986">IF(SUM(AI3867:AI3868)=2,"WH","")</f>
        <v/>
      </c>
      <c r="AJ3869" s="13" t="str">
        <f t="shared" ref="AJ3869" si="30987">IF(SUM(AJ3867:AJ3868)=2,"WH","")</f>
        <v/>
      </c>
      <c r="AK3869" s="13" t="str">
        <f t="shared" ref="AK3869" si="30988">IF(SUM(AK3867:AK3868)=2,"WH","")</f>
        <v/>
      </c>
      <c r="AL3869" s="13"/>
      <c r="AM3869" s="13" t="str">
        <f t="shared" ref="AM3869:AN3869" si="30989">IF(SUM(AM3867:AM3868)=2,"WH","")</f>
        <v/>
      </c>
      <c r="AN3869" s="13" t="str">
        <f t="shared" si="30989"/>
        <v/>
      </c>
      <c r="AO3869" s="13"/>
    </row>
    <row r="3870" spans="1:41" s="14" customFormat="1" x14ac:dyDescent="0.25">
      <c r="A3870" s="3" t="s">
        <v>27</v>
      </c>
      <c r="B3870" s="25"/>
      <c r="C3870" s="25"/>
      <c r="D3870" s="16">
        <f>SUM(B3870:C3870)</f>
        <v>0</v>
      </c>
      <c r="E3870" s="25"/>
      <c r="F3870" s="25"/>
      <c r="G3870" s="16">
        <f>SUM(E3870:F3870)</f>
        <v>0</v>
      </c>
      <c r="H3870" s="25"/>
      <c r="I3870" s="25"/>
      <c r="J3870" s="16">
        <f>SUM(H3870:I3870)</f>
        <v>0</v>
      </c>
      <c r="K3870" s="25"/>
      <c r="L3870" s="25"/>
      <c r="M3870" s="16">
        <f>SUM(K3870:L3870)</f>
        <v>0</v>
      </c>
      <c r="N3870" s="25"/>
      <c r="O3870" s="25"/>
      <c r="P3870" s="16">
        <f>SUM(N3870:O3870)</f>
        <v>0</v>
      </c>
      <c r="Q3870" s="25"/>
      <c r="R3870" s="25"/>
      <c r="S3870" s="16">
        <f>SUM(Q3870:R3870)</f>
        <v>0</v>
      </c>
      <c r="T3870" s="25"/>
      <c r="U3870" s="25"/>
      <c r="V3870" s="16">
        <f>SUM(T3870:U3870)</f>
        <v>0</v>
      </c>
      <c r="W3870" s="27">
        <f t="shared" si="30873"/>
        <v>0</v>
      </c>
      <c r="X3870" s="13"/>
      <c r="Y3870" s="13"/>
      <c r="Z3870" s="13"/>
      <c r="AA3870" s="13"/>
      <c r="AB3870" s="13"/>
      <c r="AC3870" s="13"/>
      <c r="AD3870" s="13"/>
      <c r="AE3870" s="13"/>
      <c r="AF3870" s="13"/>
      <c r="AG3870" s="13"/>
    </row>
    <row r="3871" spans="1:41" s="14" customFormat="1" ht="15.75" thickBot="1" x14ac:dyDescent="0.3">
      <c r="A3871" s="5" t="s">
        <v>11</v>
      </c>
      <c r="B3871" s="20">
        <f>SUM(B3858:B3861)</f>
        <v>0</v>
      </c>
      <c r="C3871" s="20">
        <f t="shared" ref="C3871:W3871" si="30990">SUM(C3858:C3861)</f>
        <v>0</v>
      </c>
      <c r="D3871" s="20">
        <f t="shared" si="30990"/>
        <v>0</v>
      </c>
      <c r="E3871" s="20">
        <f t="shared" si="30990"/>
        <v>0</v>
      </c>
      <c r="F3871" s="20">
        <f t="shared" si="30990"/>
        <v>0</v>
      </c>
      <c r="G3871" s="20">
        <f t="shared" si="30990"/>
        <v>0</v>
      </c>
      <c r="H3871" s="20">
        <f t="shared" si="30990"/>
        <v>0</v>
      </c>
      <c r="I3871" s="20">
        <f t="shared" si="30990"/>
        <v>0</v>
      </c>
      <c r="J3871" s="20">
        <f t="shared" si="30990"/>
        <v>0</v>
      </c>
      <c r="K3871" s="20">
        <f t="shared" si="30990"/>
        <v>0</v>
      </c>
      <c r="L3871" s="20">
        <f t="shared" si="30990"/>
        <v>0</v>
      </c>
      <c r="M3871" s="20">
        <f t="shared" si="30990"/>
        <v>0</v>
      </c>
      <c r="N3871" s="20">
        <f t="shared" si="30990"/>
        <v>0</v>
      </c>
      <c r="O3871" s="20">
        <f t="shared" si="30990"/>
        <v>0</v>
      </c>
      <c r="P3871" s="20">
        <f t="shared" si="30990"/>
        <v>0</v>
      </c>
      <c r="Q3871" s="20">
        <f t="shared" si="30990"/>
        <v>0</v>
      </c>
      <c r="R3871" s="20">
        <f t="shared" si="30990"/>
        <v>0</v>
      </c>
      <c r="S3871" s="20">
        <f t="shared" si="30990"/>
        <v>0</v>
      </c>
      <c r="T3871" s="20">
        <f t="shared" si="30990"/>
        <v>0</v>
      </c>
      <c r="U3871" s="20">
        <f t="shared" si="30990"/>
        <v>0</v>
      </c>
      <c r="V3871" s="20">
        <f t="shared" si="30990"/>
        <v>0</v>
      </c>
      <c r="W3871" s="20">
        <f t="shared" si="30990"/>
        <v>0</v>
      </c>
      <c r="X3871" s="13"/>
      <c r="Y3871" s="13"/>
      <c r="Z3871" s="13"/>
      <c r="AA3871" s="13"/>
      <c r="AB3871" s="13"/>
      <c r="AC3871" s="13"/>
      <c r="AD3871" s="13"/>
      <c r="AE3871" s="13"/>
      <c r="AF3871" s="13"/>
      <c r="AG3871" s="13"/>
    </row>
    <row r="3872" spans="1:41" s="14" customFormat="1" x14ac:dyDescent="0.25">
      <c r="A3872" s="14" t="s">
        <v>0</v>
      </c>
      <c r="B3872" s="251"/>
      <c r="C3872" s="251"/>
      <c r="D3872" s="251"/>
      <c r="E3872" s="224" t="s">
        <v>3</v>
      </c>
      <c r="F3872" s="224"/>
      <c r="G3872" s="224"/>
      <c r="H3872" s="228" t="s">
        <v>152</v>
      </c>
      <c r="I3872" s="228"/>
      <c r="J3872" s="227">
        <f>MROUND(B3873*0.135,1)</f>
        <v>0</v>
      </c>
      <c r="K3872" s="227"/>
      <c r="L3872" s="229" t="s">
        <v>239</v>
      </c>
      <c r="M3872" s="229"/>
      <c r="N3872" s="229"/>
      <c r="O3872" s="231" t="s">
        <v>152</v>
      </c>
      <c r="P3872" s="231"/>
      <c r="Q3872" s="232"/>
      <c r="R3872" s="232"/>
      <c r="S3872" s="127" t="s">
        <v>1</v>
      </c>
      <c r="T3872" s="124"/>
      <c r="U3872" s="236">
        <f>IFERROR(J3873/W3889,0)</f>
        <v>0</v>
      </c>
      <c r="V3872" s="236"/>
      <c r="W3872" s="124"/>
      <c r="X3872" s="13"/>
      <c r="Y3872" s="13"/>
      <c r="Z3872" s="13"/>
      <c r="AA3872" s="13"/>
      <c r="AB3872" s="13"/>
      <c r="AC3872" s="13"/>
      <c r="AD3872" s="13"/>
      <c r="AE3872" s="13"/>
      <c r="AF3872" s="13"/>
      <c r="AG3872" s="13"/>
    </row>
    <row r="3873" spans="1:37" s="14" customFormat="1" ht="15.75" thickBot="1" x14ac:dyDescent="0.3">
      <c r="A3873" s="14" t="s">
        <v>2</v>
      </c>
      <c r="B3873" s="248"/>
      <c r="C3873" s="248"/>
      <c r="D3873" s="248"/>
      <c r="E3873" s="225"/>
      <c r="F3873" s="225"/>
      <c r="G3873" s="225"/>
      <c r="H3873" s="238" t="s">
        <v>153</v>
      </c>
      <c r="I3873" s="238"/>
      <c r="J3873" s="226">
        <f>MROUND(B3873*0.162,1)</f>
        <v>0</v>
      </c>
      <c r="K3873" s="226"/>
      <c r="L3873" s="230"/>
      <c r="M3873" s="230"/>
      <c r="N3873" s="230"/>
      <c r="O3873" s="233" t="s">
        <v>153</v>
      </c>
      <c r="P3873" s="233"/>
      <c r="Q3873" s="234"/>
      <c r="R3873" s="234"/>
      <c r="S3873" s="237" t="str">
        <f>IF(CONCATENATE(X3873,Y3873,Z3873,AA3873,AB3873,AC3873,AD3873,AE3873,AF3873,,AG3873,,AH3873,,AI3873,AJ3873,AK3873)="","",(CONCATENATE("ERRORS: ", X3873,Y3873,Z3873,AA3873,AB3873,AC3873,AD3873,AE3873,AF3873,,AG3873,,AH3873,,AI3873,AJ3873,AK3873)))</f>
        <v/>
      </c>
      <c r="T3873" s="237"/>
      <c r="U3873" s="237"/>
      <c r="V3873" s="237"/>
      <c r="W3873" s="237"/>
      <c r="X3873" s="13" t="str">
        <f t="shared" ref="X3873" si="30991">IF(X3879="",IF(X3883="",IF(X3887="","",CONCATENATE(", ",X3874,X3875,X3887)),CONCATENATE(", ",X3874,X3875,X3883)),IF(X3883="",CONCATENATE(", ",X3874,X3875,X3879),CONCATENATE(", ",X3874,X3875,X3879,", ",X3874,X3875,X3883,", ",X3874,X3875,X3887)))</f>
        <v/>
      </c>
      <c r="Y3873" s="13" t="str">
        <f t="shared" ref="Y3873" si="30992">IF(Y3879="",IF(Y3883="",IF(Y3887="","",CONCATENATE(", ",X3874,Y3875,Y3887)),CONCATENATE(", ",X3874,Y3875,Y3883)),IF(Y3883="",CONCATENATE(", ",X3874,Y3875,Y3879),CONCATENATE(", ",X3874,Y3875,Y3879,", ",X3874,Y3875,Y3883,", ",X3874,Y3875,Y3887)))</f>
        <v/>
      </c>
      <c r="Z3873" s="13" t="str">
        <f t="shared" ref="Z3873" si="30993">IF(Z3879="",IF(Z3883="",IF(Z3887="","",CONCATENATE(", ",Z3874,Z3875,Z3887)),CONCATENATE(", ",Z3874,Z3875,Z3883)),IF(Z3883="",CONCATENATE(", ",Z3874,Z3875,Z3879),CONCATENATE(", ",Z3874,Z3875,Z3879,", ",Z3874,Z3875,Z3883,", ",Z3874,Z3875,Z3887)))</f>
        <v/>
      </c>
      <c r="AA3873" s="13" t="str">
        <f t="shared" ref="AA3873" si="30994">IF(AA3879="",IF(AA3883="",IF(AA3887="","",CONCATENATE(", ",Z3874,AA3875,AA3887)),CONCATENATE(", ",Z3874,AA3875,AA3883)),IF(AA3883="",CONCATENATE(", ",Z3874,AA3875,AA3879),CONCATENATE(", ",Z3874,AA3875,AA3879,", ",Z3874,AA3875,AA3883,", ",Z3874,AA3875,AA3887)))</f>
        <v/>
      </c>
      <c r="AB3873" s="13" t="str">
        <f t="shared" ref="AB3873" si="30995">IF(AB3879="",IF(AB3883="",IF(AB3887="","",CONCATENATE(", ",AB3874,AB3875,AB3887)),CONCATENATE(", ",AB3874,AB3875,AB3883)),IF(AB3883="",CONCATENATE(", ",AB3874,AB3875,AB3879),CONCATENATE(", ",AB3874,AB3875,AB3879,", ",AB3874,AB3875,AB3883,", ",AB3874,AB3875,AB3887)))</f>
        <v/>
      </c>
      <c r="AC3873" s="13" t="str">
        <f t="shared" ref="AC3873" si="30996">IF(AC3879="",IF(AC3883="",IF(AC3887="","",CONCATENATE(", ",AB3874,AC3875,AC3887)),CONCATENATE(", ",AB3874,AC3875,AC3883)),IF(AC3883="",CONCATENATE(", ",AB3874,AC3875,AC3879),CONCATENATE(", ",AB3874,AC3875,AC3879,", ",AB3874,AC3875,AC3883,", ",AB3874,AC3875,AC3887)))</f>
        <v/>
      </c>
      <c r="AD3873" s="13" t="str">
        <f t="shared" ref="AD3873" si="30997">IF(AD3879="",IF(AD3883="",IF(AD3887="","",CONCATENATE(", ",AD3874,AD3875,AD3887)),CONCATENATE(", ",AD3874,AD3875,AD3883)),IF(AD3883="",CONCATENATE(", ",AD3874,AD3875,AD3879),CONCATENATE(", ",AD3874,AD3875,AD3879,", ",AD3874,AD3875,AD3883,", ",AD3874,AD3875,AD3887)))</f>
        <v/>
      </c>
      <c r="AE3873" s="13" t="str">
        <f t="shared" ref="AE3873" si="30998">IF(AE3879="",IF(AE3883="",IF(AE3887="","",CONCATENATE(", ",AD3874,AE3875,AE3887)),CONCATENATE(", ",AD3874,AE3875,AE3883)),IF(AE3883="",CONCATENATE(", ",AD3874,AE3875,AE3879),CONCATENATE(", ",AD3874,AE3875,AE3879,", ",AD3874,AE3875,AE3883,", ",AD3874,AE3875,AE3887)))</f>
        <v/>
      </c>
      <c r="AF3873" s="13" t="str">
        <f t="shared" ref="AF3873" si="30999">IF(AF3879="",IF(AF3883="",IF(AF3887="","",CONCATENATE(", ",AF3874,AF3875,AF3887)),CONCATENATE(", ",AF3874,AF3875,AF3883)),IF(AF3883="",CONCATENATE(", ",AF3874,AF3875,AF3879),CONCATENATE(", ",AF3874,AF3875,AF3879,", ",AF3874,AF3875,AF3883,", ",AF3874,AF3875,AF3887)))</f>
        <v/>
      </c>
      <c r="AG3873" s="13" t="str">
        <f t="shared" ref="AG3873" si="31000">IF(AG3879="",IF(AG3883="",IF(AG3887="","",CONCATENATE(", ",AF3874,AG3875,AG3887)),CONCATENATE(", ",AF3874,AG3875,AG3883)),IF(AG3883="",CONCATENATE(", ",AF3874,AG3875,AG3879),CONCATENATE(", ",AF3874,AG3875,AG3879,", ",AF3874,AG3875,AG3883,", ",AF3874,AG3875,AG3887)))</f>
        <v/>
      </c>
      <c r="AH3873" s="13" t="str">
        <f t="shared" ref="AH3873" si="31001">IF(AH3879="",IF(AH3883="",IF(AH3887="","",CONCATENATE(", ",AH3874,AH3875,AH3887)),CONCATENATE(", ",AH3874,AH3875,AH3883)),IF(AH3883="",CONCATENATE(", ",AH3874,AH3875,AH3879),CONCATENATE(", ",AH3874,AH3875,AH3879,", ",AH3874,AH3875,AH3883,", ",AH3874,AH3875,AH3887)))</f>
        <v/>
      </c>
      <c r="AI3873" s="13" t="str">
        <f t="shared" ref="AI3873" si="31002">IF(AI3879="",IF(AI3883="",IF(AI3887="","",CONCATENATE(", ",AH3874,AI3875,AI3887)),CONCATENATE(", ",AH3874,AI3875,AI3883)),IF(AI3883="",CONCATENATE(", ",AH3874,AI3875,AI3879),CONCATENATE(", ",AH3874,AI3875,AI3879,", ",AH3874,AI3875,AI3883,", ",AH3874,AI3875,AI3887)))</f>
        <v/>
      </c>
      <c r="AJ3873" s="13" t="str">
        <f t="shared" ref="AJ3873" si="31003">IF(AJ3879="",IF(AJ3883="",IF(AJ3887="","",CONCATENATE(", ",AJ3874,AJ3875,AJ3887)),CONCATENATE(", ",AJ3874,AJ3875,AJ3883)),IF(AJ3883="",CONCATENATE(", ",AJ3874,AJ3875,AJ3879),CONCATENATE(", ",AJ3874,AJ3875,AJ3879,", ",AJ3874,AJ3875,AJ3883,", ",AJ3874,AJ3875,AJ3887)))</f>
        <v/>
      </c>
      <c r="AK3873" s="13" t="str">
        <f t="shared" ref="AK3873" si="31004">IF(AK3879="",IF(AK3883="",IF(AK3887="","",CONCATENATE(", ",AJ3874,AK3875,AK3887)),CONCATENATE(", ",AJ3874,AK3875,AK3883)),IF(AK3883="",CONCATENATE(", ",AJ3874,AK3875,AK3879),CONCATENATE(", ",AJ3874,AK3875,AK3879,", ",AJ3874,AK3875,AK3883,", ",AJ3874,AK3875,AK3887)))</f>
        <v/>
      </c>
    </row>
    <row r="3874" spans="1:37" s="14" customFormat="1" x14ac:dyDescent="0.25">
      <c r="A3874" s="249"/>
      <c r="B3874" s="235" t="s">
        <v>4</v>
      </c>
      <c r="C3874" s="235"/>
      <c r="D3874" s="235"/>
      <c r="E3874" s="235" t="s">
        <v>5</v>
      </c>
      <c r="F3874" s="235"/>
      <c r="G3874" s="235"/>
      <c r="H3874" s="235" t="s">
        <v>6</v>
      </c>
      <c r="I3874" s="235"/>
      <c r="J3874" s="235"/>
      <c r="K3874" s="235" t="s">
        <v>7</v>
      </c>
      <c r="L3874" s="235"/>
      <c r="M3874" s="235"/>
      <c r="N3874" s="235" t="s">
        <v>8</v>
      </c>
      <c r="O3874" s="235"/>
      <c r="P3874" s="235"/>
      <c r="Q3874" s="235" t="s">
        <v>9</v>
      </c>
      <c r="R3874" s="235"/>
      <c r="S3874" s="235"/>
      <c r="T3874" s="235" t="s">
        <v>10</v>
      </c>
      <c r="U3874" s="235"/>
      <c r="V3874" s="239"/>
      <c r="W3874" s="240" t="s">
        <v>11</v>
      </c>
      <c r="X3874" s="277" t="s">
        <v>47</v>
      </c>
      <c r="Y3874" s="269"/>
      <c r="Z3874" s="278" t="s">
        <v>48</v>
      </c>
      <c r="AA3874" s="276"/>
      <c r="AB3874" s="278" t="s">
        <v>49</v>
      </c>
      <c r="AC3874" s="276"/>
      <c r="AD3874" s="276" t="s">
        <v>50</v>
      </c>
      <c r="AE3874" s="276"/>
      <c r="AF3874" s="276" t="s">
        <v>51</v>
      </c>
      <c r="AG3874" s="276"/>
      <c r="AH3874" s="276" t="s">
        <v>52</v>
      </c>
      <c r="AI3874" s="276"/>
      <c r="AJ3874" s="276" t="s">
        <v>53</v>
      </c>
      <c r="AK3874" s="276"/>
    </row>
    <row r="3875" spans="1:37" s="14" customFormat="1" x14ac:dyDescent="0.25">
      <c r="A3875" s="250"/>
      <c r="B3875" s="1" t="s">
        <v>12</v>
      </c>
      <c r="C3875" s="1" t="s">
        <v>13</v>
      </c>
      <c r="D3875" s="1" t="s">
        <v>14</v>
      </c>
      <c r="E3875" s="1" t="s">
        <v>12</v>
      </c>
      <c r="F3875" s="1" t="s">
        <v>13</v>
      </c>
      <c r="G3875" s="1" t="s">
        <v>14</v>
      </c>
      <c r="H3875" s="1" t="s">
        <v>12</v>
      </c>
      <c r="I3875" s="1" t="s">
        <v>13</v>
      </c>
      <c r="J3875" s="1" t="s">
        <v>14</v>
      </c>
      <c r="K3875" s="1" t="s">
        <v>12</v>
      </c>
      <c r="L3875" s="1" t="s">
        <v>13</v>
      </c>
      <c r="M3875" s="1" t="s">
        <v>14</v>
      </c>
      <c r="N3875" s="1" t="s">
        <v>12</v>
      </c>
      <c r="O3875" s="1" t="s">
        <v>13</v>
      </c>
      <c r="P3875" s="1" t="s">
        <v>14</v>
      </c>
      <c r="Q3875" s="1" t="s">
        <v>12</v>
      </c>
      <c r="R3875" s="1" t="s">
        <v>13</v>
      </c>
      <c r="S3875" s="1" t="s">
        <v>14</v>
      </c>
      <c r="T3875" s="1" t="s">
        <v>12</v>
      </c>
      <c r="U3875" s="1" t="s">
        <v>13</v>
      </c>
      <c r="V3875" s="2" t="s">
        <v>14</v>
      </c>
      <c r="W3875" s="241"/>
      <c r="X3875" s="13" t="s">
        <v>45</v>
      </c>
      <c r="Y3875" s="13" t="s">
        <v>46</v>
      </c>
      <c r="Z3875" s="13" t="s">
        <v>45</v>
      </c>
      <c r="AA3875" s="13" t="s">
        <v>46</v>
      </c>
      <c r="AB3875" s="13" t="s">
        <v>45</v>
      </c>
      <c r="AC3875" s="13" t="s">
        <v>46</v>
      </c>
      <c r="AD3875" s="13" t="s">
        <v>45</v>
      </c>
      <c r="AE3875" s="13" t="s">
        <v>46</v>
      </c>
      <c r="AF3875" s="13" t="s">
        <v>45</v>
      </c>
      <c r="AG3875" s="13" t="s">
        <v>46</v>
      </c>
      <c r="AH3875" s="13" t="s">
        <v>45</v>
      </c>
      <c r="AI3875" s="13" t="s">
        <v>46</v>
      </c>
      <c r="AJ3875" s="13" t="s">
        <v>45</v>
      </c>
      <c r="AK3875" s="13" t="s">
        <v>46</v>
      </c>
    </row>
    <row r="3876" spans="1:37" s="14" customFormat="1" x14ac:dyDescent="0.25">
      <c r="A3876" s="3" t="s">
        <v>15</v>
      </c>
      <c r="B3876" s="25"/>
      <c r="C3876" s="25"/>
      <c r="D3876" s="16">
        <f>SUM(B3876:C3876)</f>
        <v>0</v>
      </c>
      <c r="E3876" s="25"/>
      <c r="F3876" s="25"/>
      <c r="G3876" s="16">
        <f>SUM(E3876:F3876)</f>
        <v>0</v>
      </c>
      <c r="H3876" s="25"/>
      <c r="I3876" s="25"/>
      <c r="J3876" s="16">
        <f>SUM(H3876:I3876)</f>
        <v>0</v>
      </c>
      <c r="K3876" s="25"/>
      <c r="L3876" s="25"/>
      <c r="M3876" s="16">
        <f>SUM(K3876:L3876)</f>
        <v>0</v>
      </c>
      <c r="N3876" s="25"/>
      <c r="O3876" s="25"/>
      <c r="P3876" s="16">
        <f>SUM(N3876:O3876)</f>
        <v>0</v>
      </c>
      <c r="Q3876" s="25"/>
      <c r="R3876" s="25"/>
      <c r="S3876" s="16">
        <f>SUM(Q3876:R3876)</f>
        <v>0</v>
      </c>
      <c r="T3876" s="25"/>
      <c r="U3876" s="25"/>
      <c r="V3876" s="16">
        <f>SUM(T3876:U3876)</f>
        <v>0</v>
      </c>
      <c r="W3876" s="27">
        <f>B3876+C3876+E3876+F3876+H3876+I3876+K3876+L3876+N3876+O3876+Q3876+R3876+T3876+U3876</f>
        <v>0</v>
      </c>
      <c r="X3876" s="13">
        <f t="shared" ref="X3876:Y3876" si="31005">SUM(B3876:B3879)</f>
        <v>0</v>
      </c>
      <c r="Y3876" s="13">
        <f t="shared" si="31005"/>
        <v>0</v>
      </c>
      <c r="Z3876" s="13">
        <f t="shared" ref="Z3876:AA3876" si="31006">SUM(E3876:E3879)</f>
        <v>0</v>
      </c>
      <c r="AA3876" s="13">
        <f t="shared" si="31006"/>
        <v>0</v>
      </c>
      <c r="AB3876" s="13">
        <f t="shared" ref="AB3876:AC3876" si="31007">SUM(H3876:H3879)</f>
        <v>0</v>
      </c>
      <c r="AC3876" s="13">
        <f t="shared" si="31007"/>
        <v>0</v>
      </c>
      <c r="AD3876" s="13">
        <f t="shared" ref="AD3876:AE3876" si="31008">SUM(K3876:K3879)</f>
        <v>0</v>
      </c>
      <c r="AE3876" s="13">
        <f t="shared" si="31008"/>
        <v>0</v>
      </c>
      <c r="AF3876" s="13">
        <f t="shared" ref="AF3876:AG3876" si="31009">SUM(N3876:N3879)</f>
        <v>0</v>
      </c>
      <c r="AG3876" s="13">
        <f t="shared" si="31009"/>
        <v>0</v>
      </c>
      <c r="AH3876" s="13">
        <f t="shared" ref="AH3876:AI3876" si="31010">SUM(Q3876:Q3879)</f>
        <v>0</v>
      </c>
      <c r="AI3876" s="13">
        <f t="shared" si="31010"/>
        <v>0</v>
      </c>
      <c r="AJ3876" s="13">
        <f t="shared" ref="AJ3876:AK3876" si="31011">SUM(T3876:T3879)</f>
        <v>0</v>
      </c>
      <c r="AK3876" s="13">
        <f t="shared" si="31011"/>
        <v>0</v>
      </c>
    </row>
    <row r="3877" spans="1:37" s="14" customFormat="1" x14ac:dyDescent="0.25">
      <c r="A3877" s="3" t="s">
        <v>16</v>
      </c>
      <c r="B3877" s="25"/>
      <c r="C3877" s="25"/>
      <c r="D3877" s="16">
        <f t="shared" ref="D3877:D3879" si="31012">SUM(B3877:C3877)</f>
        <v>0</v>
      </c>
      <c r="E3877" s="25"/>
      <c r="F3877" s="25"/>
      <c r="G3877" s="16">
        <f t="shared" ref="G3877:G3879" si="31013">SUM(E3877:F3877)</f>
        <v>0</v>
      </c>
      <c r="H3877" s="25"/>
      <c r="I3877" s="25"/>
      <c r="J3877" s="16">
        <f t="shared" ref="J3877:J3879" si="31014">SUM(H3877:I3877)</f>
        <v>0</v>
      </c>
      <c r="K3877" s="25"/>
      <c r="L3877" s="25"/>
      <c r="M3877" s="16">
        <f t="shared" ref="M3877:M3879" si="31015">SUM(K3877:L3877)</f>
        <v>0</v>
      </c>
      <c r="N3877" s="25"/>
      <c r="O3877" s="25"/>
      <c r="P3877" s="16">
        <f t="shared" ref="P3877:P3879" si="31016">SUM(N3877:O3877)</f>
        <v>0</v>
      </c>
      <c r="Q3877" s="25"/>
      <c r="R3877" s="25"/>
      <c r="S3877" s="16">
        <f t="shared" ref="S3877:S3879" si="31017">SUM(Q3877:R3877)</f>
        <v>0</v>
      </c>
      <c r="T3877" s="25"/>
      <c r="U3877" s="25"/>
      <c r="V3877" s="16">
        <f t="shared" ref="V3877:V3879" si="31018">SUM(T3877:U3877)</f>
        <v>0</v>
      </c>
      <c r="W3877" s="27">
        <f t="shared" ref="W3877:W3888" si="31019">B3877+C3877+E3877+F3877+H3877+I3877+K3877+L3877+N3877+O3877+Q3877+R3877+T3877+U3877</f>
        <v>0</v>
      </c>
      <c r="X3877" s="13">
        <f t="shared" ref="X3877" si="31020">IF(X3876=X3884,0,1)</f>
        <v>0</v>
      </c>
      <c r="Y3877" s="13">
        <f t="shared" ref="Y3877" si="31021">IF(Y3876=Y3884,0,1)</f>
        <v>0</v>
      </c>
      <c r="Z3877" s="13">
        <f t="shared" ref="Z3877" si="31022">IF(Z3876=Z3884,0,1)</f>
        <v>0</v>
      </c>
      <c r="AA3877" s="13">
        <f t="shared" ref="AA3877" si="31023">IF(AA3876=AA3884,0,1)</f>
        <v>0</v>
      </c>
      <c r="AB3877" s="13">
        <f t="shared" ref="AB3877" si="31024">IF(AB3876=AB3884,0,1)</f>
        <v>0</v>
      </c>
      <c r="AC3877" s="13">
        <f t="shared" ref="AC3877" si="31025">IF(AC3876=AC3884,0,1)</f>
        <v>0</v>
      </c>
      <c r="AD3877" s="13">
        <f t="shared" ref="AD3877" si="31026">IF(AD3876=AD3884,0,1)</f>
        <v>0</v>
      </c>
      <c r="AE3877" s="13">
        <f t="shared" ref="AE3877" si="31027">IF(AE3876=AE3884,0,1)</f>
        <v>0</v>
      </c>
      <c r="AF3877" s="13">
        <f t="shared" ref="AF3877" si="31028">IF(AF3876=AF3884,0,1)</f>
        <v>0</v>
      </c>
      <c r="AG3877" s="13">
        <f t="shared" ref="AG3877" si="31029">IF(AG3876=AG3884,0,1)</f>
        <v>0</v>
      </c>
      <c r="AH3877" s="13">
        <f t="shared" ref="AH3877" si="31030">IF(AH3876=AH3884,0,1)</f>
        <v>0</v>
      </c>
      <c r="AI3877" s="13">
        <f t="shared" ref="AI3877" si="31031">IF(AI3876=AI3884,0,1)</f>
        <v>0</v>
      </c>
      <c r="AJ3877" s="13">
        <f t="shared" ref="AJ3877" si="31032">IF(AJ3876=AJ3884,0,1)</f>
        <v>0</v>
      </c>
      <c r="AK3877" s="13">
        <f t="shared" ref="AK3877" si="31033">IF(AK3876=AK3884,0,1)</f>
        <v>0</v>
      </c>
    </row>
    <row r="3878" spans="1:37" s="14" customFormat="1" x14ac:dyDescent="0.25">
      <c r="A3878" s="3" t="s">
        <v>17</v>
      </c>
      <c r="B3878" s="25"/>
      <c r="C3878" s="25"/>
      <c r="D3878" s="16">
        <f t="shared" si="31012"/>
        <v>0</v>
      </c>
      <c r="E3878" s="25"/>
      <c r="F3878" s="25"/>
      <c r="G3878" s="16">
        <f t="shared" si="31013"/>
        <v>0</v>
      </c>
      <c r="H3878" s="25"/>
      <c r="I3878" s="25"/>
      <c r="J3878" s="16">
        <f t="shared" si="31014"/>
        <v>0</v>
      </c>
      <c r="K3878" s="25"/>
      <c r="L3878" s="25"/>
      <c r="M3878" s="16">
        <f t="shared" si="31015"/>
        <v>0</v>
      </c>
      <c r="N3878" s="25"/>
      <c r="O3878" s="25"/>
      <c r="P3878" s="16">
        <f t="shared" si="31016"/>
        <v>0</v>
      </c>
      <c r="Q3878" s="25"/>
      <c r="R3878" s="25"/>
      <c r="S3878" s="16">
        <f t="shared" si="31017"/>
        <v>0</v>
      </c>
      <c r="T3878" s="25"/>
      <c r="U3878" s="25"/>
      <c r="V3878" s="16">
        <f t="shared" si="31018"/>
        <v>0</v>
      </c>
      <c r="W3878" s="27">
        <f t="shared" si="31019"/>
        <v>0</v>
      </c>
      <c r="X3878" s="13">
        <f t="shared" ref="X3878:AK3878" si="31034">IF(X3876=X3880,0,1)</f>
        <v>0</v>
      </c>
      <c r="Y3878" s="13">
        <f t="shared" si="31034"/>
        <v>0</v>
      </c>
      <c r="Z3878" s="13">
        <f t="shared" si="31034"/>
        <v>0</v>
      </c>
      <c r="AA3878" s="13">
        <f t="shared" si="31034"/>
        <v>0</v>
      </c>
      <c r="AB3878" s="13">
        <f t="shared" si="31034"/>
        <v>0</v>
      </c>
      <c r="AC3878" s="13">
        <f t="shared" si="31034"/>
        <v>0</v>
      </c>
      <c r="AD3878" s="13">
        <f t="shared" si="31034"/>
        <v>0</v>
      </c>
      <c r="AE3878" s="13">
        <f t="shared" si="31034"/>
        <v>0</v>
      </c>
      <c r="AF3878" s="13">
        <f t="shared" si="31034"/>
        <v>0</v>
      </c>
      <c r="AG3878" s="13">
        <f t="shared" si="31034"/>
        <v>0</v>
      </c>
      <c r="AH3878" s="13">
        <f t="shared" si="31034"/>
        <v>0</v>
      </c>
      <c r="AI3878" s="13">
        <f t="shared" si="31034"/>
        <v>0</v>
      </c>
      <c r="AJ3878" s="13">
        <f t="shared" si="31034"/>
        <v>0</v>
      </c>
      <c r="AK3878" s="13">
        <f t="shared" si="31034"/>
        <v>0</v>
      </c>
    </row>
    <row r="3879" spans="1:37" s="14" customFormat="1" x14ac:dyDescent="0.25">
      <c r="A3879" s="3" t="s">
        <v>18</v>
      </c>
      <c r="B3879" s="25"/>
      <c r="C3879" s="25"/>
      <c r="D3879" s="16">
        <f t="shared" si="31012"/>
        <v>0</v>
      </c>
      <c r="E3879" s="25"/>
      <c r="F3879" s="25"/>
      <c r="G3879" s="16">
        <f t="shared" si="31013"/>
        <v>0</v>
      </c>
      <c r="H3879" s="25"/>
      <c r="I3879" s="25"/>
      <c r="J3879" s="16">
        <f t="shared" si="31014"/>
        <v>0</v>
      </c>
      <c r="K3879" s="25"/>
      <c r="L3879" s="25"/>
      <c r="M3879" s="16">
        <f t="shared" si="31015"/>
        <v>0</v>
      </c>
      <c r="N3879" s="25"/>
      <c r="O3879" s="25"/>
      <c r="P3879" s="16">
        <f t="shared" si="31016"/>
        <v>0</v>
      </c>
      <c r="Q3879" s="25"/>
      <c r="R3879" s="25"/>
      <c r="S3879" s="16">
        <f t="shared" si="31017"/>
        <v>0</v>
      </c>
      <c r="T3879" s="25"/>
      <c r="U3879" s="25"/>
      <c r="V3879" s="16">
        <f t="shared" si="31018"/>
        <v>0</v>
      </c>
      <c r="W3879" s="27">
        <f t="shared" si="31019"/>
        <v>0</v>
      </c>
      <c r="X3879" s="13" t="str">
        <f t="shared" ref="X3879" si="31035">IF(SUM(X3877:X3878)=2,"WA","")</f>
        <v/>
      </c>
      <c r="Y3879" s="13" t="str">
        <f t="shared" ref="Y3879" si="31036">IF(SUM(Y3877:Y3878)=2,"WA","")</f>
        <v/>
      </c>
      <c r="Z3879" s="13" t="str">
        <f t="shared" ref="Z3879" si="31037">IF(SUM(Z3877:Z3878)=2,"WA","")</f>
        <v/>
      </c>
      <c r="AA3879" s="13" t="str">
        <f t="shared" ref="AA3879" si="31038">IF(SUM(AA3877:AA3878)=2,"WA","")</f>
        <v/>
      </c>
      <c r="AB3879" s="13" t="str">
        <f t="shared" ref="AB3879" si="31039">IF(SUM(AB3877:AB3878)=2,"WA","")</f>
        <v/>
      </c>
      <c r="AC3879" s="13" t="str">
        <f t="shared" ref="AC3879" si="31040">IF(SUM(AC3877:AC3878)=2,"WA","")</f>
        <v/>
      </c>
      <c r="AD3879" s="13" t="str">
        <f t="shared" ref="AD3879" si="31041">IF(SUM(AD3877:AD3878)=2,"WA","")</f>
        <v/>
      </c>
      <c r="AE3879" s="13" t="str">
        <f t="shared" ref="AE3879" si="31042">IF(SUM(AE3877:AE3878)=2,"WA","")</f>
        <v/>
      </c>
      <c r="AF3879" s="13" t="str">
        <f t="shared" ref="AF3879" si="31043">IF(SUM(AF3877:AF3878)=2,"WA","")</f>
        <v/>
      </c>
      <c r="AG3879" s="13" t="str">
        <f t="shared" ref="AG3879" si="31044">IF(SUM(AG3877:AG3878)=2,"WA","")</f>
        <v/>
      </c>
      <c r="AH3879" s="13" t="str">
        <f t="shared" ref="AH3879" si="31045">IF(SUM(AH3877:AH3878)=2,"WA","")</f>
        <v/>
      </c>
      <c r="AI3879" s="13" t="str">
        <f t="shared" ref="AI3879" si="31046">IF(SUM(AI3877:AI3878)=2,"WA","")</f>
        <v/>
      </c>
      <c r="AJ3879" s="13" t="str">
        <f t="shared" ref="AJ3879" si="31047">IF(SUM(AJ3877:AJ3878)=2,"WA","")</f>
        <v/>
      </c>
      <c r="AK3879" s="13" t="str">
        <f t="shared" ref="AK3879" si="31048">IF(SUM(AK3877:AK3878)=2,"WA","")</f>
        <v/>
      </c>
    </row>
    <row r="3880" spans="1:37" s="14" customFormat="1" x14ac:dyDescent="0.25">
      <c r="A3880" s="4" t="s">
        <v>19</v>
      </c>
      <c r="B3880" s="26"/>
      <c r="C3880" s="26"/>
      <c r="D3880" s="18">
        <f>SUM(B3880:C3880)</f>
        <v>0</v>
      </c>
      <c r="E3880" s="26"/>
      <c r="F3880" s="26"/>
      <c r="G3880" s="18">
        <f>SUM(E3880:F3880)</f>
        <v>0</v>
      </c>
      <c r="H3880" s="26"/>
      <c r="I3880" s="26"/>
      <c r="J3880" s="18">
        <f>SUM(H3880:I3880)</f>
        <v>0</v>
      </c>
      <c r="K3880" s="26"/>
      <c r="L3880" s="26"/>
      <c r="M3880" s="18">
        <f>SUM(K3880:L3880)</f>
        <v>0</v>
      </c>
      <c r="N3880" s="26"/>
      <c r="O3880" s="26"/>
      <c r="P3880" s="18">
        <f>SUM(N3880:O3880)</f>
        <v>0</v>
      </c>
      <c r="Q3880" s="26"/>
      <c r="R3880" s="26"/>
      <c r="S3880" s="18">
        <f>SUM(Q3880:R3880)</f>
        <v>0</v>
      </c>
      <c r="T3880" s="26"/>
      <c r="U3880" s="26"/>
      <c r="V3880" s="18">
        <f>SUM(T3880:U3880)</f>
        <v>0</v>
      </c>
      <c r="W3880" s="27">
        <f t="shared" si="31019"/>
        <v>0</v>
      </c>
      <c r="X3880" s="13">
        <f t="shared" ref="X3880:Y3880" si="31049">SUM(B3880:B3883)</f>
        <v>0</v>
      </c>
      <c r="Y3880" s="13">
        <f t="shared" si="31049"/>
        <v>0</v>
      </c>
      <c r="Z3880" s="13">
        <f t="shared" ref="Z3880:AA3880" si="31050">SUM(E3880:E3883)</f>
        <v>0</v>
      </c>
      <c r="AA3880" s="13">
        <f t="shared" si="31050"/>
        <v>0</v>
      </c>
      <c r="AB3880" s="13">
        <f t="shared" ref="AB3880:AC3880" si="31051">SUM(H3880:H3883)</f>
        <v>0</v>
      </c>
      <c r="AC3880" s="13">
        <f t="shared" si="31051"/>
        <v>0</v>
      </c>
      <c r="AD3880" s="13">
        <f t="shared" ref="AD3880:AE3880" si="31052">SUM(K3880:K3883)</f>
        <v>0</v>
      </c>
      <c r="AE3880" s="13">
        <f t="shared" si="31052"/>
        <v>0</v>
      </c>
      <c r="AF3880" s="13">
        <f t="shared" ref="AF3880:AG3880" si="31053">SUM(N3880:N3883)</f>
        <v>0</v>
      </c>
      <c r="AG3880" s="13">
        <f t="shared" si="31053"/>
        <v>0</v>
      </c>
      <c r="AH3880" s="13">
        <f t="shared" ref="AH3880:AI3880" si="31054">SUM(Q3880:Q3883)</f>
        <v>0</v>
      </c>
      <c r="AI3880" s="13">
        <f t="shared" si="31054"/>
        <v>0</v>
      </c>
      <c r="AJ3880" s="13">
        <f t="shared" ref="AJ3880:AK3880" si="31055">SUM(T3880:T3883)</f>
        <v>0</v>
      </c>
      <c r="AK3880" s="13">
        <f t="shared" si="31055"/>
        <v>0</v>
      </c>
    </row>
    <row r="3881" spans="1:37" s="14" customFormat="1" x14ac:dyDescent="0.25">
      <c r="A3881" s="4" t="s">
        <v>20</v>
      </c>
      <c r="B3881" s="26"/>
      <c r="C3881" s="26"/>
      <c r="D3881" s="18">
        <f t="shared" ref="D3881:D3883" si="31056">SUM(B3881:C3881)</f>
        <v>0</v>
      </c>
      <c r="E3881" s="26"/>
      <c r="F3881" s="26"/>
      <c r="G3881" s="18">
        <f t="shared" ref="G3881:G3883" si="31057">SUM(E3881:F3881)</f>
        <v>0</v>
      </c>
      <c r="H3881" s="26"/>
      <c r="I3881" s="26"/>
      <c r="J3881" s="18">
        <f t="shared" ref="J3881:J3883" si="31058">SUM(H3881:I3881)</f>
        <v>0</v>
      </c>
      <c r="K3881" s="26"/>
      <c r="L3881" s="26"/>
      <c r="M3881" s="18">
        <f t="shared" ref="M3881:M3883" si="31059">SUM(K3881:L3881)</f>
        <v>0</v>
      </c>
      <c r="N3881" s="26"/>
      <c r="O3881" s="26"/>
      <c r="P3881" s="18">
        <f t="shared" ref="P3881:P3883" si="31060">SUM(N3881:O3881)</f>
        <v>0</v>
      </c>
      <c r="Q3881" s="26"/>
      <c r="R3881" s="26"/>
      <c r="S3881" s="18">
        <f t="shared" ref="S3881:S3883" si="31061">SUM(Q3881:R3881)</f>
        <v>0</v>
      </c>
      <c r="T3881" s="26"/>
      <c r="U3881" s="26"/>
      <c r="V3881" s="18">
        <f t="shared" ref="V3881:V3883" si="31062">SUM(T3881:U3881)</f>
        <v>0</v>
      </c>
      <c r="W3881" s="27">
        <f t="shared" si="31019"/>
        <v>0</v>
      </c>
      <c r="X3881" s="13">
        <f t="shared" ref="X3881" si="31063">IF(X3880=X3884,0,1)</f>
        <v>0</v>
      </c>
      <c r="Y3881" s="13">
        <f t="shared" ref="Y3881" si="31064">IF(Y3880=Y3884,0,1)</f>
        <v>0</v>
      </c>
      <c r="Z3881" s="13">
        <f t="shared" ref="Z3881" si="31065">IF(Z3880=Z3884,0,1)</f>
        <v>0</v>
      </c>
      <c r="AA3881" s="13">
        <f t="shared" ref="AA3881" si="31066">IF(AA3880=AA3884,0,1)</f>
        <v>0</v>
      </c>
      <c r="AB3881" s="13">
        <f t="shared" ref="AB3881" si="31067">IF(AB3880=AB3884,0,1)</f>
        <v>0</v>
      </c>
      <c r="AC3881" s="13">
        <f t="shared" ref="AC3881" si="31068">IF(AC3880=AC3884,0,1)</f>
        <v>0</v>
      </c>
      <c r="AD3881" s="13">
        <f t="shared" ref="AD3881" si="31069">IF(AD3880=AD3884,0,1)</f>
        <v>0</v>
      </c>
      <c r="AE3881" s="13">
        <f t="shared" ref="AE3881" si="31070">IF(AE3880=AE3884,0,1)</f>
        <v>0</v>
      </c>
      <c r="AF3881" s="13">
        <f t="shared" ref="AF3881" si="31071">IF(AF3880=AF3884,0,1)</f>
        <v>0</v>
      </c>
      <c r="AG3881" s="13">
        <f t="shared" ref="AG3881" si="31072">IF(AG3880=AG3884,0,1)</f>
        <v>0</v>
      </c>
      <c r="AH3881" s="13">
        <f t="shared" ref="AH3881" si="31073">IF(AH3880=AH3884,0,1)</f>
        <v>0</v>
      </c>
      <c r="AI3881" s="13">
        <f t="shared" ref="AI3881" si="31074">IF(AI3880=AI3884,0,1)</f>
        <v>0</v>
      </c>
      <c r="AJ3881" s="13">
        <f t="shared" ref="AJ3881" si="31075">IF(AJ3880=AJ3884,0,1)</f>
        <v>0</v>
      </c>
      <c r="AK3881" s="13">
        <f t="shared" ref="AK3881" si="31076">IF(AK3880=AK3884,0,1)</f>
        <v>0</v>
      </c>
    </row>
    <row r="3882" spans="1:37" s="14" customFormat="1" x14ac:dyDescent="0.25">
      <c r="A3882" s="4" t="s">
        <v>21</v>
      </c>
      <c r="B3882" s="26"/>
      <c r="C3882" s="26"/>
      <c r="D3882" s="18">
        <f t="shared" si="31056"/>
        <v>0</v>
      </c>
      <c r="E3882" s="26"/>
      <c r="F3882" s="26"/>
      <c r="G3882" s="18">
        <f t="shared" si="31057"/>
        <v>0</v>
      </c>
      <c r="H3882" s="26"/>
      <c r="I3882" s="26"/>
      <c r="J3882" s="18">
        <f t="shared" si="31058"/>
        <v>0</v>
      </c>
      <c r="K3882" s="26"/>
      <c r="L3882" s="26"/>
      <c r="M3882" s="18">
        <f t="shared" si="31059"/>
        <v>0</v>
      </c>
      <c r="N3882" s="26"/>
      <c r="O3882" s="26"/>
      <c r="P3882" s="18">
        <f t="shared" si="31060"/>
        <v>0</v>
      </c>
      <c r="Q3882" s="26"/>
      <c r="R3882" s="26"/>
      <c r="S3882" s="18">
        <f t="shared" si="31061"/>
        <v>0</v>
      </c>
      <c r="T3882" s="26"/>
      <c r="U3882" s="26"/>
      <c r="V3882" s="18">
        <f t="shared" si="31062"/>
        <v>0</v>
      </c>
      <c r="W3882" s="27">
        <f t="shared" si="31019"/>
        <v>0</v>
      </c>
      <c r="X3882" s="13">
        <f t="shared" ref="X3882:AK3882" si="31077">IF(X3880=X3876,0,1)</f>
        <v>0</v>
      </c>
      <c r="Y3882" s="13">
        <f t="shared" si="31077"/>
        <v>0</v>
      </c>
      <c r="Z3882" s="13">
        <f t="shared" si="31077"/>
        <v>0</v>
      </c>
      <c r="AA3882" s="13">
        <f t="shared" si="31077"/>
        <v>0</v>
      </c>
      <c r="AB3882" s="13">
        <f t="shared" si="31077"/>
        <v>0</v>
      </c>
      <c r="AC3882" s="13">
        <f t="shared" si="31077"/>
        <v>0</v>
      </c>
      <c r="AD3882" s="13">
        <f t="shared" si="31077"/>
        <v>0</v>
      </c>
      <c r="AE3882" s="13">
        <f t="shared" si="31077"/>
        <v>0</v>
      </c>
      <c r="AF3882" s="13">
        <f t="shared" si="31077"/>
        <v>0</v>
      </c>
      <c r="AG3882" s="13">
        <f t="shared" si="31077"/>
        <v>0</v>
      </c>
      <c r="AH3882" s="13">
        <f t="shared" si="31077"/>
        <v>0</v>
      </c>
      <c r="AI3882" s="13">
        <f t="shared" si="31077"/>
        <v>0</v>
      </c>
      <c r="AJ3882" s="13">
        <f t="shared" si="31077"/>
        <v>0</v>
      </c>
      <c r="AK3882" s="13">
        <f t="shared" si="31077"/>
        <v>0</v>
      </c>
    </row>
    <row r="3883" spans="1:37" s="14" customFormat="1" x14ac:dyDescent="0.25">
      <c r="A3883" s="4" t="s">
        <v>22</v>
      </c>
      <c r="B3883" s="26"/>
      <c r="C3883" s="26"/>
      <c r="D3883" s="18">
        <f t="shared" si="31056"/>
        <v>0</v>
      </c>
      <c r="E3883" s="26"/>
      <c r="F3883" s="26"/>
      <c r="G3883" s="18">
        <f t="shared" si="31057"/>
        <v>0</v>
      </c>
      <c r="H3883" s="26"/>
      <c r="I3883" s="26"/>
      <c r="J3883" s="18">
        <f t="shared" si="31058"/>
        <v>0</v>
      </c>
      <c r="K3883" s="26"/>
      <c r="L3883" s="26"/>
      <c r="M3883" s="18">
        <f t="shared" si="31059"/>
        <v>0</v>
      </c>
      <c r="N3883" s="26"/>
      <c r="O3883" s="26"/>
      <c r="P3883" s="18">
        <f t="shared" si="31060"/>
        <v>0</v>
      </c>
      <c r="Q3883" s="26"/>
      <c r="R3883" s="26"/>
      <c r="S3883" s="18">
        <f t="shared" si="31061"/>
        <v>0</v>
      </c>
      <c r="T3883" s="26"/>
      <c r="U3883" s="26"/>
      <c r="V3883" s="18">
        <f t="shared" si="31062"/>
        <v>0</v>
      </c>
      <c r="W3883" s="27">
        <f t="shared" si="31019"/>
        <v>0</v>
      </c>
      <c r="X3883" s="13" t="str">
        <f t="shared" ref="X3883" si="31078">IF(SUM(X3881:X3882)=2,"HA","")</f>
        <v/>
      </c>
      <c r="Y3883" s="13" t="str">
        <f t="shared" ref="Y3883" si="31079">IF(SUM(Y3881:Y3882)=2,"HA","")</f>
        <v/>
      </c>
      <c r="Z3883" s="13" t="str">
        <f t="shared" ref="Z3883" si="31080">IF(SUM(Z3881:Z3882)=2,"HA","")</f>
        <v/>
      </c>
      <c r="AA3883" s="13" t="str">
        <f t="shared" ref="AA3883" si="31081">IF(SUM(AA3881:AA3882)=2,"HA","")</f>
        <v/>
      </c>
      <c r="AB3883" s="13" t="str">
        <f t="shared" ref="AB3883" si="31082">IF(SUM(AB3881:AB3882)=2,"HA","")</f>
        <v/>
      </c>
      <c r="AC3883" s="13" t="str">
        <f t="shared" ref="AC3883" si="31083">IF(SUM(AC3881:AC3882)=2,"HA","")</f>
        <v/>
      </c>
      <c r="AD3883" s="13" t="str">
        <f t="shared" ref="AD3883" si="31084">IF(SUM(AD3881:AD3882)=2,"HA","")</f>
        <v/>
      </c>
      <c r="AE3883" s="13" t="str">
        <f t="shared" ref="AE3883" si="31085">IF(SUM(AE3881:AE3882)=2,"HA","")</f>
        <v/>
      </c>
      <c r="AF3883" s="13" t="str">
        <f t="shared" ref="AF3883" si="31086">IF(SUM(AF3881:AF3882)=2,"HA","")</f>
        <v/>
      </c>
      <c r="AG3883" s="13" t="str">
        <f t="shared" ref="AG3883" si="31087">IF(SUM(AG3881:AG3882)=2,"HA","")</f>
        <v/>
      </c>
      <c r="AH3883" s="13" t="str">
        <f t="shared" ref="AH3883" si="31088">IF(SUM(AH3881:AH3882)=2,"HA","")</f>
        <v/>
      </c>
      <c r="AI3883" s="13" t="str">
        <f t="shared" ref="AI3883" si="31089">IF(SUM(AI3881:AI3882)=2,"HA","")</f>
        <v/>
      </c>
      <c r="AJ3883" s="13" t="str">
        <f t="shared" ref="AJ3883" si="31090">IF(SUM(AJ3881:AJ3882)=2,"HA","")</f>
        <v/>
      </c>
      <c r="AK3883" s="13" t="str">
        <f t="shared" ref="AK3883" si="31091">IF(SUM(AK3881:AK3882)=2,"HA","")</f>
        <v/>
      </c>
    </row>
    <row r="3884" spans="1:37" s="14" customFormat="1" x14ac:dyDescent="0.25">
      <c r="A3884" s="3" t="s">
        <v>23</v>
      </c>
      <c r="B3884" s="25"/>
      <c r="C3884" s="25"/>
      <c r="D3884" s="16">
        <f>SUM(B3884:C3884)</f>
        <v>0</v>
      </c>
      <c r="E3884" s="25"/>
      <c r="F3884" s="25"/>
      <c r="G3884" s="16">
        <f>SUM(E3884:F3884)</f>
        <v>0</v>
      </c>
      <c r="H3884" s="25"/>
      <c r="I3884" s="25"/>
      <c r="J3884" s="16">
        <f>SUM(H3884:I3884)</f>
        <v>0</v>
      </c>
      <c r="K3884" s="25"/>
      <c r="L3884" s="25"/>
      <c r="M3884" s="16">
        <f>SUM(K3884:L3884)</f>
        <v>0</v>
      </c>
      <c r="N3884" s="25"/>
      <c r="O3884" s="25"/>
      <c r="P3884" s="16">
        <f>SUM(N3884:O3884)</f>
        <v>0</v>
      </c>
      <c r="Q3884" s="25"/>
      <c r="R3884" s="25"/>
      <c r="S3884" s="16">
        <f>SUM(Q3884:R3884)</f>
        <v>0</v>
      </c>
      <c r="T3884" s="25"/>
      <c r="U3884" s="25"/>
      <c r="V3884" s="16">
        <f>SUM(T3884:U3884)</f>
        <v>0</v>
      </c>
      <c r="W3884" s="27">
        <f t="shared" si="31019"/>
        <v>0</v>
      </c>
      <c r="X3884" s="13">
        <f t="shared" ref="X3884:Y3884" si="31092">SUM(B3884:B3888)</f>
        <v>0</v>
      </c>
      <c r="Y3884" s="13">
        <f t="shared" si="31092"/>
        <v>0</v>
      </c>
      <c r="Z3884" s="13">
        <f t="shared" ref="Z3884:AA3884" si="31093">SUM(E3884:E3888)</f>
        <v>0</v>
      </c>
      <c r="AA3884" s="13">
        <f t="shared" si="31093"/>
        <v>0</v>
      </c>
      <c r="AB3884" s="13">
        <f t="shared" ref="AB3884:AC3884" si="31094">SUM(H3884:H3888)</f>
        <v>0</v>
      </c>
      <c r="AC3884" s="13">
        <f t="shared" si="31094"/>
        <v>0</v>
      </c>
      <c r="AD3884" s="13">
        <f t="shared" ref="AD3884:AE3884" si="31095">SUM(K3884:K3888)</f>
        <v>0</v>
      </c>
      <c r="AE3884" s="13">
        <f t="shared" si="31095"/>
        <v>0</v>
      </c>
      <c r="AF3884" s="13">
        <f t="shared" ref="AF3884:AG3884" si="31096">SUM(N3884:N3888)</f>
        <v>0</v>
      </c>
      <c r="AG3884" s="13">
        <f t="shared" si="31096"/>
        <v>0</v>
      </c>
      <c r="AH3884" s="13">
        <f t="shared" ref="AH3884:AI3884" si="31097">SUM(Q3884:Q3888)</f>
        <v>0</v>
      </c>
      <c r="AI3884" s="13">
        <f t="shared" si="31097"/>
        <v>0</v>
      </c>
      <c r="AJ3884" s="13">
        <f t="shared" ref="AJ3884:AK3884" si="31098">SUM(T3884:T3888)</f>
        <v>0</v>
      </c>
      <c r="AK3884" s="13">
        <f t="shared" si="31098"/>
        <v>0</v>
      </c>
    </row>
    <row r="3885" spans="1:37" s="14" customFormat="1" x14ac:dyDescent="0.25">
      <c r="A3885" s="3" t="s">
        <v>24</v>
      </c>
      <c r="B3885" s="25"/>
      <c r="C3885" s="25"/>
      <c r="D3885" s="16">
        <f t="shared" ref="D3885:D3887" si="31099">SUM(B3885:C3885)</f>
        <v>0</v>
      </c>
      <c r="E3885" s="25"/>
      <c r="F3885" s="25"/>
      <c r="G3885" s="16">
        <f t="shared" ref="G3885:G3887" si="31100">SUM(E3885:F3885)</f>
        <v>0</v>
      </c>
      <c r="H3885" s="25"/>
      <c r="I3885" s="25"/>
      <c r="J3885" s="16">
        <f t="shared" ref="J3885:J3887" si="31101">SUM(H3885:I3885)</f>
        <v>0</v>
      </c>
      <c r="K3885" s="25"/>
      <c r="L3885" s="25"/>
      <c r="M3885" s="16">
        <f t="shared" ref="M3885:M3887" si="31102">SUM(K3885:L3885)</f>
        <v>0</v>
      </c>
      <c r="N3885" s="25"/>
      <c r="O3885" s="25"/>
      <c r="P3885" s="16">
        <f t="shared" ref="P3885:P3887" si="31103">SUM(N3885:O3885)</f>
        <v>0</v>
      </c>
      <c r="Q3885" s="25"/>
      <c r="R3885" s="25"/>
      <c r="S3885" s="16">
        <f t="shared" ref="S3885:S3887" si="31104">SUM(Q3885:R3885)</f>
        <v>0</v>
      </c>
      <c r="T3885" s="25"/>
      <c r="U3885" s="25"/>
      <c r="V3885" s="16">
        <f t="shared" ref="V3885:V3887" si="31105">SUM(T3885:U3885)</f>
        <v>0</v>
      </c>
      <c r="W3885" s="27">
        <f t="shared" si="31019"/>
        <v>0</v>
      </c>
      <c r="X3885" s="13">
        <f t="shared" ref="X3885" si="31106">IF(X3884=X3876,0,1)</f>
        <v>0</v>
      </c>
      <c r="Y3885" s="13">
        <f t="shared" ref="Y3885" si="31107">IF(Y3884=Y3876,0,1)</f>
        <v>0</v>
      </c>
      <c r="Z3885" s="13">
        <f t="shared" ref="Z3885" si="31108">IF(Z3884=Z3876,0,1)</f>
        <v>0</v>
      </c>
      <c r="AA3885" s="13">
        <f t="shared" ref="AA3885" si="31109">IF(AA3884=AA3876,0,1)</f>
        <v>0</v>
      </c>
      <c r="AB3885" s="13">
        <f t="shared" ref="AB3885" si="31110">IF(AB3884=AB3876,0,1)</f>
        <v>0</v>
      </c>
      <c r="AC3885" s="13">
        <f t="shared" ref="AC3885" si="31111">IF(AC3884=AC3876,0,1)</f>
        <v>0</v>
      </c>
      <c r="AD3885" s="13">
        <f t="shared" ref="AD3885" si="31112">IF(AD3884=AD3876,0,1)</f>
        <v>0</v>
      </c>
      <c r="AE3885" s="13">
        <f t="shared" ref="AE3885" si="31113">IF(AE3884=AE3876,0,1)</f>
        <v>0</v>
      </c>
      <c r="AF3885" s="13">
        <f t="shared" ref="AF3885" si="31114">IF(AF3884=AF3876,0,1)</f>
        <v>0</v>
      </c>
      <c r="AG3885" s="13">
        <f t="shared" ref="AG3885" si="31115">IF(AG3884=AG3876,0,1)</f>
        <v>0</v>
      </c>
      <c r="AH3885" s="13">
        <f t="shared" ref="AH3885" si="31116">IF(AH3884=AH3876,0,1)</f>
        <v>0</v>
      </c>
      <c r="AI3885" s="13">
        <f t="shared" ref="AI3885" si="31117">IF(AI3884=AI3876,0,1)</f>
        <v>0</v>
      </c>
      <c r="AJ3885" s="13">
        <f t="shared" ref="AJ3885" si="31118">IF(AJ3884=AJ3876,0,1)</f>
        <v>0</v>
      </c>
      <c r="AK3885" s="13">
        <f t="shared" ref="AK3885" si="31119">IF(AK3884=AK3876,0,1)</f>
        <v>0</v>
      </c>
    </row>
    <row r="3886" spans="1:37" s="14" customFormat="1" x14ac:dyDescent="0.25">
      <c r="A3886" s="3" t="s">
        <v>25</v>
      </c>
      <c r="B3886" s="25"/>
      <c r="C3886" s="25"/>
      <c r="D3886" s="16">
        <f t="shared" si="31099"/>
        <v>0</v>
      </c>
      <c r="E3886" s="25"/>
      <c r="F3886" s="25"/>
      <c r="G3886" s="16">
        <f t="shared" si="31100"/>
        <v>0</v>
      </c>
      <c r="H3886" s="25"/>
      <c r="I3886" s="25"/>
      <c r="J3886" s="16">
        <f t="shared" si="31101"/>
        <v>0</v>
      </c>
      <c r="K3886" s="25"/>
      <c r="L3886" s="25"/>
      <c r="M3886" s="16">
        <f t="shared" si="31102"/>
        <v>0</v>
      </c>
      <c r="N3886" s="25"/>
      <c r="O3886" s="25"/>
      <c r="P3886" s="16">
        <f t="shared" si="31103"/>
        <v>0</v>
      </c>
      <c r="Q3886" s="25"/>
      <c r="R3886" s="25"/>
      <c r="S3886" s="16">
        <f t="shared" si="31104"/>
        <v>0</v>
      </c>
      <c r="T3886" s="25"/>
      <c r="U3886" s="25"/>
      <c r="V3886" s="16">
        <f t="shared" si="31105"/>
        <v>0</v>
      </c>
      <c r="W3886" s="27">
        <f t="shared" si="31019"/>
        <v>0</v>
      </c>
      <c r="X3886" s="13">
        <f t="shared" ref="X3886:AK3886" si="31120">IF(X3884=X3880,0,1)</f>
        <v>0</v>
      </c>
      <c r="Y3886" s="13">
        <f t="shared" si="31120"/>
        <v>0</v>
      </c>
      <c r="Z3886" s="13">
        <f t="shared" si="31120"/>
        <v>0</v>
      </c>
      <c r="AA3886" s="13">
        <f t="shared" si="31120"/>
        <v>0</v>
      </c>
      <c r="AB3886" s="13">
        <f t="shared" si="31120"/>
        <v>0</v>
      </c>
      <c r="AC3886" s="13">
        <f t="shared" si="31120"/>
        <v>0</v>
      </c>
      <c r="AD3886" s="13">
        <f t="shared" si="31120"/>
        <v>0</v>
      </c>
      <c r="AE3886" s="13">
        <f t="shared" si="31120"/>
        <v>0</v>
      </c>
      <c r="AF3886" s="13">
        <f t="shared" si="31120"/>
        <v>0</v>
      </c>
      <c r="AG3886" s="13">
        <f t="shared" si="31120"/>
        <v>0</v>
      </c>
      <c r="AH3886" s="13">
        <f t="shared" si="31120"/>
        <v>0</v>
      </c>
      <c r="AI3886" s="13">
        <f t="shared" si="31120"/>
        <v>0</v>
      </c>
      <c r="AJ3886" s="13">
        <f t="shared" si="31120"/>
        <v>0</v>
      </c>
      <c r="AK3886" s="13">
        <f t="shared" si="31120"/>
        <v>0</v>
      </c>
    </row>
    <row r="3887" spans="1:37" s="14" customFormat="1" x14ac:dyDescent="0.25">
      <c r="A3887" s="3" t="s">
        <v>26</v>
      </c>
      <c r="B3887" s="25"/>
      <c r="C3887" s="25"/>
      <c r="D3887" s="16">
        <f t="shared" si="31099"/>
        <v>0</v>
      </c>
      <c r="E3887" s="25"/>
      <c r="F3887" s="25"/>
      <c r="G3887" s="16">
        <f t="shared" si="31100"/>
        <v>0</v>
      </c>
      <c r="H3887" s="25"/>
      <c r="I3887" s="25"/>
      <c r="J3887" s="16">
        <f t="shared" si="31101"/>
        <v>0</v>
      </c>
      <c r="K3887" s="25"/>
      <c r="L3887" s="25"/>
      <c r="M3887" s="16">
        <f t="shared" si="31102"/>
        <v>0</v>
      </c>
      <c r="N3887" s="25"/>
      <c r="O3887" s="25"/>
      <c r="P3887" s="16">
        <f t="shared" si="31103"/>
        <v>0</v>
      </c>
      <c r="Q3887" s="25"/>
      <c r="R3887" s="25"/>
      <c r="S3887" s="16">
        <f t="shared" si="31104"/>
        <v>0</v>
      </c>
      <c r="T3887" s="25"/>
      <c r="U3887" s="25"/>
      <c r="V3887" s="16">
        <f t="shared" si="31105"/>
        <v>0</v>
      </c>
      <c r="W3887" s="27">
        <f t="shared" si="31019"/>
        <v>0</v>
      </c>
      <c r="X3887" s="13" t="str">
        <f t="shared" ref="X3887" si="31121">IF(SUM(X3885:X3886)=2,"WH","")</f>
        <v/>
      </c>
      <c r="Y3887" s="13" t="str">
        <f t="shared" ref="Y3887" si="31122">IF(SUM(Y3885:Y3886)=2,"WH","")</f>
        <v/>
      </c>
      <c r="Z3887" s="13" t="str">
        <f t="shared" ref="Z3887" si="31123">IF(SUM(Z3885:Z3886)=2,"WH","")</f>
        <v/>
      </c>
      <c r="AA3887" s="13" t="str">
        <f t="shared" ref="AA3887" si="31124">IF(SUM(AA3885:AA3886)=2,"WH","")</f>
        <v/>
      </c>
      <c r="AB3887" s="13" t="str">
        <f t="shared" ref="AB3887" si="31125">IF(SUM(AB3885:AB3886)=2,"WH","")</f>
        <v/>
      </c>
      <c r="AC3887" s="13" t="str">
        <f t="shared" ref="AC3887" si="31126">IF(SUM(AC3885:AC3886)=2,"WH","")</f>
        <v/>
      </c>
      <c r="AD3887" s="13" t="str">
        <f t="shared" ref="AD3887" si="31127">IF(SUM(AD3885:AD3886)=2,"WH","")</f>
        <v/>
      </c>
      <c r="AE3887" s="13" t="str">
        <f t="shared" ref="AE3887" si="31128">IF(SUM(AE3885:AE3886)=2,"WH","")</f>
        <v/>
      </c>
      <c r="AF3887" s="13" t="str">
        <f t="shared" ref="AF3887" si="31129">IF(SUM(AF3885:AF3886)=2,"WH","")</f>
        <v/>
      </c>
      <c r="AG3887" s="13" t="str">
        <f t="shared" ref="AG3887" si="31130">IF(SUM(AG3885:AG3886)=2,"WH","")</f>
        <v/>
      </c>
      <c r="AH3887" s="13" t="str">
        <f t="shared" ref="AH3887" si="31131">IF(SUM(AH3885:AH3886)=2,"WH","")</f>
        <v/>
      </c>
      <c r="AI3887" s="13" t="str">
        <f t="shared" ref="AI3887" si="31132">IF(SUM(AI3885:AI3886)=2,"WH","")</f>
        <v/>
      </c>
      <c r="AJ3887" s="13" t="str">
        <f t="shared" ref="AJ3887" si="31133">IF(SUM(AJ3885:AJ3886)=2,"WH","")</f>
        <v/>
      </c>
      <c r="AK3887" s="13" t="str">
        <f t="shared" ref="AK3887" si="31134">IF(SUM(AK3885:AK3886)=2,"WH","")</f>
        <v/>
      </c>
    </row>
    <row r="3888" spans="1:37" s="14" customFormat="1" x14ac:dyDescent="0.25">
      <c r="A3888" s="3" t="s">
        <v>27</v>
      </c>
      <c r="B3888" s="25"/>
      <c r="C3888" s="25"/>
      <c r="D3888" s="16">
        <f>SUM(B3888:C3888)</f>
        <v>0</v>
      </c>
      <c r="E3888" s="25"/>
      <c r="F3888" s="25"/>
      <c r="G3888" s="16">
        <f>SUM(E3888:F3888)</f>
        <v>0</v>
      </c>
      <c r="H3888" s="25"/>
      <c r="I3888" s="25"/>
      <c r="J3888" s="16">
        <f>SUM(H3888:I3888)</f>
        <v>0</v>
      </c>
      <c r="K3888" s="25"/>
      <c r="L3888" s="25"/>
      <c r="M3888" s="16">
        <f>SUM(K3888:L3888)</f>
        <v>0</v>
      </c>
      <c r="N3888" s="25"/>
      <c r="O3888" s="25"/>
      <c r="P3888" s="16">
        <f>SUM(N3888:O3888)</f>
        <v>0</v>
      </c>
      <c r="Q3888" s="25"/>
      <c r="R3888" s="25"/>
      <c r="S3888" s="16">
        <f>SUM(Q3888:R3888)</f>
        <v>0</v>
      </c>
      <c r="T3888" s="25"/>
      <c r="U3888" s="25"/>
      <c r="V3888" s="16">
        <f>SUM(T3888:U3888)</f>
        <v>0</v>
      </c>
      <c r="W3888" s="27">
        <f t="shared" si="31019"/>
        <v>0</v>
      </c>
      <c r="X3888" s="13"/>
      <c r="Y3888" s="13"/>
      <c r="Z3888" s="13"/>
      <c r="AA3888" s="13"/>
      <c r="AB3888" s="13"/>
      <c r="AC3888" s="13"/>
      <c r="AD3888" s="13"/>
      <c r="AE3888" s="13"/>
      <c r="AF3888" s="13"/>
      <c r="AG3888" s="13"/>
    </row>
    <row r="3889" spans="1:41" s="14" customFormat="1" ht="15.75" thickBot="1" x14ac:dyDescent="0.3">
      <c r="A3889" s="5" t="s">
        <v>11</v>
      </c>
      <c r="B3889" s="20">
        <f>SUM(B3876:B3879)</f>
        <v>0</v>
      </c>
      <c r="C3889" s="20">
        <f t="shared" ref="C3889:W3889" si="31135">SUM(C3876:C3879)</f>
        <v>0</v>
      </c>
      <c r="D3889" s="20">
        <f t="shared" si="31135"/>
        <v>0</v>
      </c>
      <c r="E3889" s="20">
        <f t="shared" si="31135"/>
        <v>0</v>
      </c>
      <c r="F3889" s="20">
        <f t="shared" si="31135"/>
        <v>0</v>
      </c>
      <c r="G3889" s="20">
        <f t="shared" si="31135"/>
        <v>0</v>
      </c>
      <c r="H3889" s="20">
        <f t="shared" si="31135"/>
        <v>0</v>
      </c>
      <c r="I3889" s="20">
        <f t="shared" si="31135"/>
        <v>0</v>
      </c>
      <c r="J3889" s="20">
        <f t="shared" si="31135"/>
        <v>0</v>
      </c>
      <c r="K3889" s="20">
        <f t="shared" si="31135"/>
        <v>0</v>
      </c>
      <c r="L3889" s="20">
        <f t="shared" si="31135"/>
        <v>0</v>
      </c>
      <c r="M3889" s="20">
        <f t="shared" si="31135"/>
        <v>0</v>
      </c>
      <c r="N3889" s="20">
        <f t="shared" si="31135"/>
        <v>0</v>
      </c>
      <c r="O3889" s="20">
        <f t="shared" si="31135"/>
        <v>0</v>
      </c>
      <c r="P3889" s="20">
        <f t="shared" si="31135"/>
        <v>0</v>
      </c>
      <c r="Q3889" s="20">
        <f t="shared" si="31135"/>
        <v>0</v>
      </c>
      <c r="R3889" s="20">
        <f t="shared" si="31135"/>
        <v>0</v>
      </c>
      <c r="S3889" s="20">
        <f t="shared" si="31135"/>
        <v>0</v>
      </c>
      <c r="T3889" s="20">
        <f t="shared" si="31135"/>
        <v>0</v>
      </c>
      <c r="U3889" s="20">
        <f t="shared" si="31135"/>
        <v>0</v>
      </c>
      <c r="V3889" s="20">
        <f t="shared" si="31135"/>
        <v>0</v>
      </c>
      <c r="W3889" s="20">
        <f t="shared" si="31135"/>
        <v>0</v>
      </c>
      <c r="X3889" s="13"/>
      <c r="Y3889" s="13"/>
      <c r="Z3889" s="13"/>
      <c r="AA3889" s="13"/>
      <c r="AB3889" s="13"/>
      <c r="AC3889" s="13"/>
      <c r="AD3889" s="13"/>
      <c r="AE3889" s="13"/>
      <c r="AF3889" s="13"/>
      <c r="AG3889" s="13"/>
    </row>
    <row r="3890" spans="1:41" s="14" customFormat="1" x14ac:dyDescent="0.25">
      <c r="A3890" s="14" t="s">
        <v>0</v>
      </c>
      <c r="B3890" s="251"/>
      <c r="C3890" s="251"/>
      <c r="D3890" s="251"/>
      <c r="E3890" s="224" t="s">
        <v>3</v>
      </c>
      <c r="F3890" s="224"/>
      <c r="G3890" s="224"/>
      <c r="H3890" s="228" t="s">
        <v>152</v>
      </c>
      <c r="I3890" s="228"/>
      <c r="J3890" s="227">
        <f>MROUND(B3891*0.135,1)</f>
        <v>0</v>
      </c>
      <c r="K3890" s="227"/>
      <c r="L3890" s="229" t="s">
        <v>239</v>
      </c>
      <c r="M3890" s="229"/>
      <c r="N3890" s="229"/>
      <c r="O3890" s="231" t="s">
        <v>152</v>
      </c>
      <c r="P3890" s="231"/>
      <c r="Q3890" s="232"/>
      <c r="R3890" s="232"/>
      <c r="S3890" s="127" t="s">
        <v>1</v>
      </c>
      <c r="T3890" s="124"/>
      <c r="U3890" s="236">
        <f>IFERROR(J3891/W3907,0)</f>
        <v>0</v>
      </c>
      <c r="V3890" s="236"/>
      <c r="W3890" s="124"/>
      <c r="X3890" s="13"/>
      <c r="Y3890" s="13"/>
      <c r="Z3890" s="13"/>
      <c r="AA3890" s="13"/>
      <c r="AB3890" s="13"/>
      <c r="AC3890" s="13"/>
      <c r="AD3890" s="13"/>
      <c r="AE3890" s="13"/>
      <c r="AF3890" s="13"/>
      <c r="AG3890" s="13"/>
    </row>
    <row r="3891" spans="1:41" s="14" customFormat="1" ht="15.75" thickBot="1" x14ac:dyDescent="0.3">
      <c r="A3891" s="14" t="s">
        <v>2</v>
      </c>
      <c r="B3891" s="248"/>
      <c r="C3891" s="248"/>
      <c r="D3891" s="248"/>
      <c r="E3891" s="225"/>
      <c r="F3891" s="225"/>
      <c r="G3891" s="225"/>
      <c r="H3891" s="238" t="s">
        <v>153</v>
      </c>
      <c r="I3891" s="238"/>
      <c r="J3891" s="226">
        <f>MROUND(B3891*0.162,1)</f>
        <v>0</v>
      </c>
      <c r="K3891" s="226"/>
      <c r="L3891" s="230"/>
      <c r="M3891" s="230"/>
      <c r="N3891" s="230"/>
      <c r="O3891" s="233" t="s">
        <v>153</v>
      </c>
      <c r="P3891" s="233"/>
      <c r="Q3891" s="234"/>
      <c r="R3891" s="234"/>
      <c r="S3891" s="237" t="str">
        <f>IF(CONCATENATE(X3891,Y3891,Z3891,AA3891,AB3891,AC3891,AD3891,AE3891,AF3891,,AG3891,,AH3891,,AI3891,AJ3891,AK3891)="","",(CONCATENATE("ERRORS: ", X3891,Y3891,Z3891,AA3891,AB3891,AC3891,AD3891,AE3891,AF3891,,AG3891,,AH3891,,AI3891,AJ3891,AK3891)))</f>
        <v/>
      </c>
      <c r="T3891" s="237"/>
      <c r="U3891" s="237"/>
      <c r="V3891" s="237"/>
      <c r="W3891" s="237"/>
      <c r="X3891" s="13" t="str">
        <f t="shared" ref="X3891" si="31136">IF(X3897="",IF(X3901="",IF(X3905="","",CONCATENATE(", ",X3892,X3893,X3905)),CONCATENATE(", ",X3892,X3893,X3901)),IF(X3901="",CONCATENATE(", ",X3892,X3893,X3897),CONCATENATE(", ",X3892,X3893,X3897,", ",X3892,X3893,X3901,", ",X3892,X3893,X3905)))</f>
        <v/>
      </c>
      <c r="Y3891" s="13" t="str">
        <f t="shared" ref="Y3891" si="31137">IF(Y3897="",IF(Y3901="",IF(Y3905="","",CONCATENATE(", ",X3892,Y3893,Y3905)),CONCATENATE(", ",X3892,Y3893,Y3901)),IF(Y3901="",CONCATENATE(", ",X3892,Y3893,Y3897),CONCATENATE(", ",X3892,Y3893,Y3897,", ",X3892,Y3893,Y3901,", ",X3892,Y3893,Y3905)))</f>
        <v/>
      </c>
      <c r="Z3891" s="13" t="str">
        <f t="shared" ref="Z3891" si="31138">IF(Z3897="",IF(Z3901="",IF(Z3905="","",CONCATENATE(", ",Z3892,Z3893,Z3905)),CONCATENATE(", ",Z3892,Z3893,Z3901)),IF(Z3901="",CONCATENATE(", ",Z3892,Z3893,Z3897),CONCATENATE(", ",Z3892,Z3893,Z3897,", ",Z3892,Z3893,Z3901,", ",Z3892,Z3893,Z3905)))</f>
        <v/>
      </c>
      <c r="AA3891" s="13" t="str">
        <f t="shared" ref="AA3891" si="31139">IF(AA3897="",IF(AA3901="",IF(AA3905="","",CONCATENATE(", ",Z3892,AA3893,AA3905)),CONCATENATE(", ",Z3892,AA3893,AA3901)),IF(AA3901="",CONCATENATE(", ",Z3892,AA3893,AA3897),CONCATENATE(", ",Z3892,AA3893,AA3897,", ",Z3892,AA3893,AA3901,", ",Z3892,AA3893,AA3905)))</f>
        <v/>
      </c>
      <c r="AB3891" s="13" t="str">
        <f t="shared" ref="AB3891" si="31140">IF(AB3897="",IF(AB3901="",IF(AB3905="","",CONCATENATE(", ",AB3892,AB3893,AB3905)),CONCATENATE(", ",AB3892,AB3893,AB3901)),IF(AB3901="",CONCATENATE(", ",AB3892,AB3893,AB3897),CONCATENATE(", ",AB3892,AB3893,AB3897,", ",AB3892,AB3893,AB3901,", ",AB3892,AB3893,AB3905)))</f>
        <v/>
      </c>
      <c r="AC3891" s="13" t="str">
        <f t="shared" ref="AC3891" si="31141">IF(AC3897="",IF(AC3901="",IF(AC3905="","",CONCATENATE(", ",AB3892,AC3893,AC3905)),CONCATENATE(", ",AB3892,AC3893,AC3901)),IF(AC3901="",CONCATENATE(", ",AB3892,AC3893,AC3897),CONCATENATE(", ",AB3892,AC3893,AC3897,", ",AB3892,AC3893,AC3901,", ",AB3892,AC3893,AC3905)))</f>
        <v/>
      </c>
      <c r="AD3891" s="13" t="str">
        <f t="shared" ref="AD3891" si="31142">IF(AD3897="",IF(AD3901="",IF(AD3905="","",CONCATENATE(", ",AD3892,AD3893,AD3905)),CONCATENATE(", ",AD3892,AD3893,AD3901)),IF(AD3901="",CONCATENATE(", ",AD3892,AD3893,AD3897),CONCATENATE(", ",AD3892,AD3893,AD3897,", ",AD3892,AD3893,AD3901,", ",AD3892,AD3893,AD3905)))</f>
        <v/>
      </c>
      <c r="AE3891" s="13" t="str">
        <f t="shared" ref="AE3891" si="31143">IF(AE3897="",IF(AE3901="",IF(AE3905="","",CONCATENATE(", ",AD3892,AE3893,AE3905)),CONCATENATE(", ",AD3892,AE3893,AE3901)),IF(AE3901="",CONCATENATE(", ",AD3892,AE3893,AE3897),CONCATENATE(", ",AD3892,AE3893,AE3897,", ",AD3892,AE3893,AE3901,", ",AD3892,AE3893,AE3905)))</f>
        <v/>
      </c>
      <c r="AF3891" s="13" t="str">
        <f t="shared" ref="AF3891" si="31144">IF(AF3897="",IF(AF3901="",IF(AF3905="","",CONCATENATE(", ",AF3892,AF3893,AF3905)),CONCATENATE(", ",AF3892,AF3893,AF3901)),IF(AF3901="",CONCATENATE(", ",AF3892,AF3893,AF3897),CONCATENATE(", ",AF3892,AF3893,AF3897,", ",AF3892,AF3893,AF3901,", ",AF3892,AF3893,AF3905)))</f>
        <v/>
      </c>
      <c r="AG3891" s="13" t="str">
        <f t="shared" ref="AG3891" si="31145">IF(AG3897="",IF(AG3901="",IF(AG3905="","",CONCATENATE(", ",AF3892,AG3893,AG3905)),CONCATENATE(", ",AF3892,AG3893,AG3901)),IF(AG3901="",CONCATENATE(", ",AF3892,AG3893,AG3897),CONCATENATE(", ",AF3892,AG3893,AG3897,", ",AF3892,AG3893,AG3901,", ",AF3892,AG3893,AG3905)))</f>
        <v/>
      </c>
      <c r="AH3891" s="13" t="str">
        <f t="shared" ref="AH3891" si="31146">IF(AH3897="",IF(AH3901="",IF(AH3905="","",CONCATENATE(", ",AH3892,AH3893,AH3905)),CONCATENATE(", ",AH3892,AH3893,AH3901)),IF(AH3901="",CONCATENATE(", ",AH3892,AH3893,AH3897),CONCATENATE(", ",AH3892,AH3893,AH3897,", ",AH3892,AH3893,AH3901,", ",AH3892,AH3893,AH3905)))</f>
        <v/>
      </c>
      <c r="AI3891" s="13" t="str">
        <f t="shared" ref="AI3891" si="31147">IF(AI3897="",IF(AI3901="",IF(AI3905="","",CONCATENATE(", ",AH3892,AI3893,AI3905)),CONCATENATE(", ",AH3892,AI3893,AI3901)),IF(AI3901="",CONCATENATE(", ",AH3892,AI3893,AI3897),CONCATENATE(", ",AH3892,AI3893,AI3897,", ",AH3892,AI3893,AI3901,", ",AH3892,AI3893,AI3905)))</f>
        <v/>
      </c>
      <c r="AJ3891" s="13" t="str">
        <f t="shared" ref="AJ3891" si="31148">IF(AJ3897="",IF(AJ3901="",IF(AJ3905="","",CONCATENATE(", ",AJ3892,AJ3893,AJ3905)),CONCATENATE(", ",AJ3892,AJ3893,AJ3901)),IF(AJ3901="",CONCATENATE(", ",AJ3892,AJ3893,AJ3897),CONCATENATE(", ",AJ3892,AJ3893,AJ3897,", ",AJ3892,AJ3893,AJ3901,", ",AJ3892,AJ3893,AJ3905)))</f>
        <v/>
      </c>
      <c r="AK3891" s="13" t="str">
        <f t="shared" ref="AK3891" si="31149">IF(AK3897="",IF(AK3901="",IF(AK3905="","",CONCATENATE(", ",AJ3892,AK3893,AK3905)),CONCATENATE(", ",AJ3892,AK3893,AK3901)),IF(AK3901="",CONCATENATE(", ",AJ3892,AK3893,AK3897),CONCATENATE(", ",AJ3892,AK3893,AK3897,", ",AJ3892,AK3893,AK3901,", ",AJ3892,AK3893,AK3905)))</f>
        <v/>
      </c>
    </row>
    <row r="3892" spans="1:41" s="14" customFormat="1" x14ac:dyDescent="0.25">
      <c r="A3892" s="249"/>
      <c r="B3892" s="235" t="s">
        <v>4</v>
      </c>
      <c r="C3892" s="235"/>
      <c r="D3892" s="235"/>
      <c r="E3892" s="235" t="s">
        <v>5</v>
      </c>
      <c r="F3892" s="235"/>
      <c r="G3892" s="235"/>
      <c r="H3892" s="235" t="s">
        <v>6</v>
      </c>
      <c r="I3892" s="235"/>
      <c r="J3892" s="235"/>
      <c r="K3892" s="235" t="s">
        <v>7</v>
      </c>
      <c r="L3892" s="235"/>
      <c r="M3892" s="235"/>
      <c r="N3892" s="235" t="s">
        <v>8</v>
      </c>
      <c r="O3892" s="235"/>
      <c r="P3892" s="235"/>
      <c r="Q3892" s="235" t="s">
        <v>9</v>
      </c>
      <c r="R3892" s="235"/>
      <c r="S3892" s="235"/>
      <c r="T3892" s="235" t="s">
        <v>10</v>
      </c>
      <c r="U3892" s="235"/>
      <c r="V3892" s="239"/>
      <c r="W3892" s="240" t="s">
        <v>11</v>
      </c>
      <c r="X3892" s="277" t="s">
        <v>47</v>
      </c>
      <c r="Y3892" s="269"/>
      <c r="Z3892" s="278" t="s">
        <v>48</v>
      </c>
      <c r="AA3892" s="276"/>
      <c r="AB3892" s="278" t="s">
        <v>49</v>
      </c>
      <c r="AC3892" s="276"/>
      <c r="AD3892" s="276" t="s">
        <v>50</v>
      </c>
      <c r="AE3892" s="276"/>
      <c r="AF3892" s="276" t="s">
        <v>51</v>
      </c>
      <c r="AG3892" s="276"/>
      <c r="AH3892" s="276" t="s">
        <v>52</v>
      </c>
      <c r="AI3892" s="276"/>
      <c r="AJ3892" s="276" t="s">
        <v>53</v>
      </c>
      <c r="AK3892" s="276"/>
    </row>
    <row r="3893" spans="1:41" s="14" customFormat="1" x14ac:dyDescent="0.25">
      <c r="A3893" s="250"/>
      <c r="B3893" s="1" t="s">
        <v>12</v>
      </c>
      <c r="C3893" s="1" t="s">
        <v>13</v>
      </c>
      <c r="D3893" s="1" t="s">
        <v>14</v>
      </c>
      <c r="E3893" s="1" t="s">
        <v>12</v>
      </c>
      <c r="F3893" s="1" t="s">
        <v>13</v>
      </c>
      <c r="G3893" s="1" t="s">
        <v>14</v>
      </c>
      <c r="H3893" s="1" t="s">
        <v>12</v>
      </c>
      <c r="I3893" s="1" t="s">
        <v>13</v>
      </c>
      <c r="J3893" s="1" t="s">
        <v>14</v>
      </c>
      <c r="K3893" s="1" t="s">
        <v>12</v>
      </c>
      <c r="L3893" s="1" t="s">
        <v>13</v>
      </c>
      <c r="M3893" s="1" t="s">
        <v>14</v>
      </c>
      <c r="N3893" s="1" t="s">
        <v>12</v>
      </c>
      <c r="O3893" s="1" t="s">
        <v>13</v>
      </c>
      <c r="P3893" s="1" t="s">
        <v>14</v>
      </c>
      <c r="Q3893" s="1" t="s">
        <v>12</v>
      </c>
      <c r="R3893" s="1" t="s">
        <v>13</v>
      </c>
      <c r="S3893" s="1" t="s">
        <v>14</v>
      </c>
      <c r="T3893" s="1" t="s">
        <v>12</v>
      </c>
      <c r="U3893" s="1" t="s">
        <v>13</v>
      </c>
      <c r="V3893" s="2" t="s">
        <v>14</v>
      </c>
      <c r="W3893" s="241"/>
      <c r="X3893" s="13" t="s">
        <v>45</v>
      </c>
      <c r="Y3893" s="13" t="s">
        <v>46</v>
      </c>
      <c r="Z3893" s="13" t="s">
        <v>45</v>
      </c>
      <c r="AA3893" s="13" t="s">
        <v>46</v>
      </c>
      <c r="AB3893" s="13" t="s">
        <v>45</v>
      </c>
      <c r="AC3893" s="13" t="s">
        <v>46</v>
      </c>
      <c r="AD3893" s="13" t="s">
        <v>45</v>
      </c>
      <c r="AE3893" s="13" t="s">
        <v>46</v>
      </c>
      <c r="AF3893" s="13" t="s">
        <v>45</v>
      </c>
      <c r="AG3893" s="13" t="s">
        <v>46</v>
      </c>
      <c r="AH3893" s="13" t="s">
        <v>45</v>
      </c>
      <c r="AI3893" s="13" t="s">
        <v>46</v>
      </c>
      <c r="AJ3893" s="13" t="s">
        <v>45</v>
      </c>
      <c r="AK3893" s="13" t="s">
        <v>46</v>
      </c>
    </row>
    <row r="3894" spans="1:41" s="14" customFormat="1" x14ac:dyDescent="0.25">
      <c r="A3894" s="3" t="s">
        <v>15</v>
      </c>
      <c r="B3894" s="25"/>
      <c r="C3894" s="25"/>
      <c r="D3894" s="16">
        <f>SUM(B3894:C3894)</f>
        <v>0</v>
      </c>
      <c r="E3894" s="25"/>
      <c r="F3894" s="25"/>
      <c r="G3894" s="16">
        <f>SUM(E3894:F3894)</f>
        <v>0</v>
      </c>
      <c r="H3894" s="25"/>
      <c r="I3894" s="25"/>
      <c r="J3894" s="16">
        <f>SUM(H3894:I3894)</f>
        <v>0</v>
      </c>
      <c r="K3894" s="25"/>
      <c r="L3894" s="25"/>
      <c r="M3894" s="16">
        <f>SUM(K3894:L3894)</f>
        <v>0</v>
      </c>
      <c r="N3894" s="25"/>
      <c r="O3894" s="25"/>
      <c r="P3894" s="16">
        <f>SUM(N3894:O3894)</f>
        <v>0</v>
      </c>
      <c r="Q3894" s="25"/>
      <c r="R3894" s="25"/>
      <c r="S3894" s="16">
        <f>SUM(Q3894:R3894)</f>
        <v>0</v>
      </c>
      <c r="T3894" s="25"/>
      <c r="U3894" s="25"/>
      <c r="V3894" s="16">
        <f>SUM(T3894:U3894)</f>
        <v>0</v>
      </c>
      <c r="W3894" s="27">
        <f>B3894+C3894+E3894+F3894+H3894+I3894+K3894+L3894+N3894+O3894+Q3894+R3894+T3894+U3894</f>
        <v>0</v>
      </c>
      <c r="X3894" s="13">
        <f t="shared" ref="X3894:Y3894" si="31150">SUM(B3894:B3897)</f>
        <v>0</v>
      </c>
      <c r="Y3894" s="13">
        <f t="shared" si="31150"/>
        <v>0</v>
      </c>
      <c r="Z3894" s="13">
        <f t="shared" ref="Z3894:AA3894" si="31151">SUM(E3894:E3897)</f>
        <v>0</v>
      </c>
      <c r="AA3894" s="13">
        <f t="shared" si="31151"/>
        <v>0</v>
      </c>
      <c r="AB3894" s="13">
        <f t="shared" ref="AB3894:AC3894" si="31152">SUM(H3894:H3897)</f>
        <v>0</v>
      </c>
      <c r="AC3894" s="13">
        <f t="shared" si="31152"/>
        <v>0</v>
      </c>
      <c r="AD3894" s="13">
        <f t="shared" ref="AD3894:AE3894" si="31153">SUM(K3894:K3897)</f>
        <v>0</v>
      </c>
      <c r="AE3894" s="13">
        <f t="shared" si="31153"/>
        <v>0</v>
      </c>
      <c r="AF3894" s="13">
        <f t="shared" ref="AF3894:AG3894" si="31154">SUM(N3894:N3897)</f>
        <v>0</v>
      </c>
      <c r="AG3894" s="13">
        <f t="shared" si="31154"/>
        <v>0</v>
      </c>
      <c r="AH3894" s="13">
        <f t="shared" ref="AH3894:AI3894" si="31155">SUM(Q3894:Q3897)</f>
        <v>0</v>
      </c>
      <c r="AI3894" s="13">
        <f t="shared" si="31155"/>
        <v>0</v>
      </c>
      <c r="AJ3894" s="13">
        <f t="shared" ref="AJ3894:AK3894" si="31156">SUM(T3894:T3897)</f>
        <v>0</v>
      </c>
      <c r="AK3894" s="13">
        <f t="shared" si="31156"/>
        <v>0</v>
      </c>
      <c r="AL3894" s="13"/>
      <c r="AM3894" s="13"/>
      <c r="AN3894" s="13"/>
      <c r="AO3894" s="13"/>
    </row>
    <row r="3895" spans="1:41" s="14" customFormat="1" x14ac:dyDescent="0.25">
      <c r="A3895" s="3" t="s">
        <v>16</v>
      </c>
      <c r="B3895" s="25"/>
      <c r="C3895" s="25"/>
      <c r="D3895" s="16">
        <f t="shared" ref="D3895:D3897" si="31157">SUM(B3895:C3895)</f>
        <v>0</v>
      </c>
      <c r="E3895" s="25"/>
      <c r="F3895" s="25"/>
      <c r="G3895" s="16">
        <f t="shared" ref="G3895:G3897" si="31158">SUM(E3895:F3895)</f>
        <v>0</v>
      </c>
      <c r="H3895" s="25"/>
      <c r="I3895" s="25"/>
      <c r="J3895" s="16">
        <f t="shared" ref="J3895:J3897" si="31159">SUM(H3895:I3895)</f>
        <v>0</v>
      </c>
      <c r="K3895" s="25"/>
      <c r="L3895" s="25"/>
      <c r="M3895" s="16">
        <f t="shared" ref="M3895:M3897" si="31160">SUM(K3895:L3895)</f>
        <v>0</v>
      </c>
      <c r="N3895" s="25"/>
      <c r="O3895" s="25"/>
      <c r="P3895" s="16">
        <f t="shared" ref="P3895:P3897" si="31161">SUM(N3895:O3895)</f>
        <v>0</v>
      </c>
      <c r="Q3895" s="25"/>
      <c r="R3895" s="25"/>
      <c r="S3895" s="16">
        <f t="shared" ref="S3895:S3897" si="31162">SUM(Q3895:R3895)</f>
        <v>0</v>
      </c>
      <c r="T3895" s="25"/>
      <c r="U3895" s="25"/>
      <c r="V3895" s="16">
        <f t="shared" ref="V3895:V3897" si="31163">SUM(T3895:U3895)</f>
        <v>0</v>
      </c>
      <c r="W3895" s="27">
        <f t="shared" ref="W3895:W3906" si="31164">B3895+C3895+E3895+F3895+H3895+I3895+K3895+L3895+N3895+O3895+Q3895+R3895+T3895+U3895</f>
        <v>0</v>
      </c>
      <c r="X3895" s="13">
        <f t="shared" ref="X3895" si="31165">IF(X3894=X3902,0,1)</f>
        <v>0</v>
      </c>
      <c r="Y3895" s="13">
        <f t="shared" ref="Y3895" si="31166">IF(Y3894=Y3902,0,1)</f>
        <v>0</v>
      </c>
      <c r="Z3895" s="13">
        <f t="shared" ref="Z3895" si="31167">IF(Z3894=Z3902,0,1)</f>
        <v>0</v>
      </c>
      <c r="AA3895" s="13">
        <f t="shared" ref="AA3895" si="31168">IF(AA3894=AA3902,0,1)</f>
        <v>0</v>
      </c>
      <c r="AB3895" s="13">
        <f t="shared" ref="AB3895" si="31169">IF(AB3894=AB3902,0,1)</f>
        <v>0</v>
      </c>
      <c r="AC3895" s="13">
        <f t="shared" ref="AC3895" si="31170">IF(AC3894=AC3902,0,1)</f>
        <v>0</v>
      </c>
      <c r="AD3895" s="13">
        <f t="shared" ref="AD3895" si="31171">IF(AD3894=AD3902,0,1)</f>
        <v>0</v>
      </c>
      <c r="AE3895" s="13">
        <f t="shared" ref="AE3895" si="31172">IF(AE3894=AE3902,0,1)</f>
        <v>0</v>
      </c>
      <c r="AF3895" s="13">
        <f t="shared" ref="AF3895" si="31173">IF(AF3894=AF3902,0,1)</f>
        <v>0</v>
      </c>
      <c r="AG3895" s="13">
        <f t="shared" ref="AG3895" si="31174">IF(AG3894=AG3902,0,1)</f>
        <v>0</v>
      </c>
      <c r="AH3895" s="13">
        <f t="shared" ref="AH3895" si="31175">IF(AH3894=AH3902,0,1)</f>
        <v>0</v>
      </c>
      <c r="AI3895" s="13">
        <f t="shared" ref="AI3895" si="31176">IF(AI3894=AI3902,0,1)</f>
        <v>0</v>
      </c>
      <c r="AJ3895" s="13">
        <f t="shared" ref="AJ3895" si="31177">IF(AJ3894=AJ3902,0,1)</f>
        <v>0</v>
      </c>
      <c r="AK3895" s="13">
        <f t="shared" ref="AK3895" si="31178">IF(AK3894=AK3902,0,1)</f>
        <v>0</v>
      </c>
      <c r="AL3895" s="13"/>
      <c r="AM3895" s="13"/>
      <c r="AN3895" s="13"/>
      <c r="AO3895" s="13"/>
    </row>
    <row r="3896" spans="1:41" s="14" customFormat="1" x14ac:dyDescent="0.25">
      <c r="A3896" s="3" t="s">
        <v>17</v>
      </c>
      <c r="B3896" s="25"/>
      <c r="C3896" s="25"/>
      <c r="D3896" s="16">
        <f t="shared" si="31157"/>
        <v>0</v>
      </c>
      <c r="E3896" s="25"/>
      <c r="F3896" s="25"/>
      <c r="G3896" s="16">
        <f t="shared" si="31158"/>
        <v>0</v>
      </c>
      <c r="H3896" s="25"/>
      <c r="I3896" s="25"/>
      <c r="J3896" s="16">
        <f t="shared" si="31159"/>
        <v>0</v>
      </c>
      <c r="K3896" s="25"/>
      <c r="L3896" s="25"/>
      <c r="M3896" s="16">
        <f t="shared" si="31160"/>
        <v>0</v>
      </c>
      <c r="N3896" s="25"/>
      <c r="O3896" s="25"/>
      <c r="P3896" s="16">
        <f t="shared" si="31161"/>
        <v>0</v>
      </c>
      <c r="Q3896" s="25"/>
      <c r="R3896" s="25"/>
      <c r="S3896" s="16">
        <f t="shared" si="31162"/>
        <v>0</v>
      </c>
      <c r="T3896" s="25"/>
      <c r="U3896" s="25"/>
      <c r="V3896" s="16">
        <f t="shared" si="31163"/>
        <v>0</v>
      </c>
      <c r="W3896" s="27">
        <f t="shared" si="31164"/>
        <v>0</v>
      </c>
      <c r="X3896" s="13">
        <f t="shared" ref="X3896:AK3896" si="31179">IF(X3894=X3898,0,1)</f>
        <v>0</v>
      </c>
      <c r="Y3896" s="13">
        <f t="shared" si="31179"/>
        <v>0</v>
      </c>
      <c r="Z3896" s="13">
        <f t="shared" si="31179"/>
        <v>0</v>
      </c>
      <c r="AA3896" s="13">
        <f t="shared" si="31179"/>
        <v>0</v>
      </c>
      <c r="AB3896" s="13">
        <f t="shared" si="31179"/>
        <v>0</v>
      </c>
      <c r="AC3896" s="13">
        <f t="shared" si="31179"/>
        <v>0</v>
      </c>
      <c r="AD3896" s="13">
        <f t="shared" si="31179"/>
        <v>0</v>
      </c>
      <c r="AE3896" s="13">
        <f t="shared" si="31179"/>
        <v>0</v>
      </c>
      <c r="AF3896" s="13">
        <f t="shared" si="31179"/>
        <v>0</v>
      </c>
      <c r="AG3896" s="13">
        <f t="shared" si="31179"/>
        <v>0</v>
      </c>
      <c r="AH3896" s="13">
        <f t="shared" si="31179"/>
        <v>0</v>
      </c>
      <c r="AI3896" s="13">
        <f t="shared" si="31179"/>
        <v>0</v>
      </c>
      <c r="AJ3896" s="13">
        <f t="shared" si="31179"/>
        <v>0</v>
      </c>
      <c r="AK3896" s="13">
        <f t="shared" si="31179"/>
        <v>0</v>
      </c>
      <c r="AL3896" s="13"/>
      <c r="AM3896" s="13"/>
      <c r="AN3896" s="13"/>
      <c r="AO3896" s="13"/>
    </row>
    <row r="3897" spans="1:41" s="14" customFormat="1" x14ac:dyDescent="0.25">
      <c r="A3897" s="3" t="s">
        <v>18</v>
      </c>
      <c r="B3897" s="25"/>
      <c r="C3897" s="25"/>
      <c r="D3897" s="16">
        <f t="shared" si="31157"/>
        <v>0</v>
      </c>
      <c r="E3897" s="25"/>
      <c r="F3897" s="25"/>
      <c r="G3897" s="16">
        <f t="shared" si="31158"/>
        <v>0</v>
      </c>
      <c r="H3897" s="25"/>
      <c r="I3897" s="25"/>
      <c r="J3897" s="16">
        <f t="shared" si="31159"/>
        <v>0</v>
      </c>
      <c r="K3897" s="25"/>
      <c r="L3897" s="25"/>
      <c r="M3897" s="16">
        <f t="shared" si="31160"/>
        <v>0</v>
      </c>
      <c r="N3897" s="25"/>
      <c r="O3897" s="25"/>
      <c r="P3897" s="16">
        <f t="shared" si="31161"/>
        <v>0</v>
      </c>
      <c r="Q3897" s="25"/>
      <c r="R3897" s="25"/>
      <c r="S3897" s="16">
        <f t="shared" si="31162"/>
        <v>0</v>
      </c>
      <c r="T3897" s="25"/>
      <c r="U3897" s="25"/>
      <c r="V3897" s="16">
        <f t="shared" si="31163"/>
        <v>0</v>
      </c>
      <c r="W3897" s="27">
        <f t="shared" si="31164"/>
        <v>0</v>
      </c>
      <c r="X3897" s="13" t="str">
        <f t="shared" ref="X3897" si="31180">IF(SUM(X3895:X3896)=2,"WA","")</f>
        <v/>
      </c>
      <c r="Y3897" s="13" t="str">
        <f t="shared" ref="Y3897" si="31181">IF(SUM(Y3895:Y3896)=2,"WA","")</f>
        <v/>
      </c>
      <c r="Z3897" s="13" t="str">
        <f t="shared" ref="Z3897" si="31182">IF(SUM(Z3895:Z3896)=2,"WA","")</f>
        <v/>
      </c>
      <c r="AA3897" s="13" t="str">
        <f t="shared" ref="AA3897" si="31183">IF(SUM(AA3895:AA3896)=2,"WA","")</f>
        <v/>
      </c>
      <c r="AB3897" s="13" t="str">
        <f t="shared" ref="AB3897" si="31184">IF(SUM(AB3895:AB3896)=2,"WA","")</f>
        <v/>
      </c>
      <c r="AC3897" s="13" t="str">
        <f t="shared" ref="AC3897" si="31185">IF(SUM(AC3895:AC3896)=2,"WA","")</f>
        <v/>
      </c>
      <c r="AD3897" s="13" t="str">
        <f t="shared" ref="AD3897" si="31186">IF(SUM(AD3895:AD3896)=2,"WA","")</f>
        <v/>
      </c>
      <c r="AE3897" s="13" t="str">
        <f t="shared" ref="AE3897" si="31187">IF(SUM(AE3895:AE3896)=2,"WA","")</f>
        <v/>
      </c>
      <c r="AF3897" s="13" t="str">
        <f t="shared" ref="AF3897" si="31188">IF(SUM(AF3895:AF3896)=2,"WA","")</f>
        <v/>
      </c>
      <c r="AG3897" s="13" t="str">
        <f t="shared" ref="AG3897" si="31189">IF(SUM(AG3895:AG3896)=2,"WA","")</f>
        <v/>
      </c>
      <c r="AH3897" s="13" t="str">
        <f t="shared" ref="AH3897" si="31190">IF(SUM(AH3895:AH3896)=2,"WA","")</f>
        <v/>
      </c>
      <c r="AI3897" s="13" t="str">
        <f t="shared" ref="AI3897" si="31191">IF(SUM(AI3895:AI3896)=2,"WA","")</f>
        <v/>
      </c>
      <c r="AJ3897" s="13" t="str">
        <f t="shared" ref="AJ3897" si="31192">IF(SUM(AJ3895:AJ3896)=2,"WA","")</f>
        <v/>
      </c>
      <c r="AK3897" s="13" t="str">
        <f t="shared" ref="AK3897" si="31193">IF(SUM(AK3895:AK3896)=2,"WA","")</f>
        <v/>
      </c>
      <c r="AL3897" s="13"/>
      <c r="AM3897" s="13"/>
      <c r="AN3897" s="13"/>
      <c r="AO3897" s="13"/>
    </row>
    <row r="3898" spans="1:41" s="14" customFormat="1" x14ac:dyDescent="0.25">
      <c r="A3898" s="4" t="s">
        <v>19</v>
      </c>
      <c r="B3898" s="26"/>
      <c r="C3898" s="26"/>
      <c r="D3898" s="18">
        <f>SUM(B3898:C3898)</f>
        <v>0</v>
      </c>
      <c r="E3898" s="26"/>
      <c r="F3898" s="26"/>
      <c r="G3898" s="18">
        <f>SUM(E3898:F3898)</f>
        <v>0</v>
      </c>
      <c r="H3898" s="26"/>
      <c r="I3898" s="26"/>
      <c r="J3898" s="18">
        <f>SUM(H3898:I3898)</f>
        <v>0</v>
      </c>
      <c r="K3898" s="26"/>
      <c r="L3898" s="26"/>
      <c r="M3898" s="18">
        <f>SUM(K3898:L3898)</f>
        <v>0</v>
      </c>
      <c r="N3898" s="26"/>
      <c r="O3898" s="26"/>
      <c r="P3898" s="18">
        <f>SUM(N3898:O3898)</f>
        <v>0</v>
      </c>
      <c r="Q3898" s="26"/>
      <c r="R3898" s="26"/>
      <c r="S3898" s="18">
        <f>SUM(Q3898:R3898)</f>
        <v>0</v>
      </c>
      <c r="T3898" s="26"/>
      <c r="U3898" s="26"/>
      <c r="V3898" s="18">
        <f>SUM(T3898:U3898)</f>
        <v>0</v>
      </c>
      <c r="W3898" s="27">
        <f t="shared" si="31164"/>
        <v>0</v>
      </c>
      <c r="X3898" s="13">
        <f t="shared" ref="X3898:Y3898" si="31194">SUM(B3898:B3901)</f>
        <v>0</v>
      </c>
      <c r="Y3898" s="13">
        <f t="shared" si="31194"/>
        <v>0</v>
      </c>
      <c r="Z3898" s="13">
        <f t="shared" ref="Z3898:AA3898" si="31195">SUM(E3898:E3901)</f>
        <v>0</v>
      </c>
      <c r="AA3898" s="13">
        <f t="shared" si="31195"/>
        <v>0</v>
      </c>
      <c r="AB3898" s="13">
        <f t="shared" ref="AB3898:AC3898" si="31196">SUM(H3898:H3901)</f>
        <v>0</v>
      </c>
      <c r="AC3898" s="13">
        <f t="shared" si="31196"/>
        <v>0</v>
      </c>
      <c r="AD3898" s="13">
        <f t="shared" ref="AD3898:AE3898" si="31197">SUM(K3898:K3901)</f>
        <v>0</v>
      </c>
      <c r="AE3898" s="13">
        <f t="shared" si="31197"/>
        <v>0</v>
      </c>
      <c r="AF3898" s="13">
        <f t="shared" ref="AF3898:AG3898" si="31198">SUM(N3898:N3901)</f>
        <v>0</v>
      </c>
      <c r="AG3898" s="13">
        <f t="shared" si="31198"/>
        <v>0</v>
      </c>
      <c r="AH3898" s="13">
        <f t="shared" ref="AH3898:AI3898" si="31199">SUM(Q3898:Q3901)</f>
        <v>0</v>
      </c>
      <c r="AI3898" s="13">
        <f t="shared" si="31199"/>
        <v>0</v>
      </c>
      <c r="AJ3898" s="13">
        <f t="shared" ref="AJ3898:AK3898" si="31200">SUM(T3898:T3901)</f>
        <v>0</v>
      </c>
      <c r="AK3898" s="13">
        <f t="shared" si="31200"/>
        <v>0</v>
      </c>
      <c r="AL3898" s="13"/>
      <c r="AM3898" s="13"/>
      <c r="AN3898" s="13"/>
      <c r="AO3898" s="13"/>
    </row>
    <row r="3899" spans="1:41" s="14" customFormat="1" x14ac:dyDescent="0.25">
      <c r="A3899" s="4" t="s">
        <v>20</v>
      </c>
      <c r="B3899" s="26"/>
      <c r="C3899" s="26"/>
      <c r="D3899" s="18">
        <f t="shared" ref="D3899:D3901" si="31201">SUM(B3899:C3899)</f>
        <v>0</v>
      </c>
      <c r="E3899" s="26"/>
      <c r="F3899" s="26"/>
      <c r="G3899" s="18">
        <f t="shared" ref="G3899:G3901" si="31202">SUM(E3899:F3899)</f>
        <v>0</v>
      </c>
      <c r="H3899" s="26"/>
      <c r="I3899" s="26"/>
      <c r="J3899" s="18">
        <f t="shared" ref="J3899:J3901" si="31203">SUM(H3899:I3899)</f>
        <v>0</v>
      </c>
      <c r="K3899" s="26"/>
      <c r="L3899" s="26"/>
      <c r="M3899" s="18">
        <f t="shared" ref="M3899:M3901" si="31204">SUM(K3899:L3899)</f>
        <v>0</v>
      </c>
      <c r="N3899" s="26"/>
      <c r="O3899" s="26"/>
      <c r="P3899" s="18">
        <f t="shared" ref="P3899:P3901" si="31205">SUM(N3899:O3899)</f>
        <v>0</v>
      </c>
      <c r="Q3899" s="26"/>
      <c r="R3899" s="26"/>
      <c r="S3899" s="18">
        <f t="shared" ref="S3899:S3901" si="31206">SUM(Q3899:R3899)</f>
        <v>0</v>
      </c>
      <c r="T3899" s="26"/>
      <c r="U3899" s="26"/>
      <c r="V3899" s="18">
        <f t="shared" ref="V3899:V3901" si="31207">SUM(T3899:U3899)</f>
        <v>0</v>
      </c>
      <c r="W3899" s="27">
        <f t="shared" si="31164"/>
        <v>0</v>
      </c>
      <c r="X3899" s="13">
        <f t="shared" ref="X3899" si="31208">IF(X3898=X3902,0,1)</f>
        <v>0</v>
      </c>
      <c r="Y3899" s="13">
        <f t="shared" ref="Y3899" si="31209">IF(Y3898=Y3902,0,1)</f>
        <v>0</v>
      </c>
      <c r="Z3899" s="13">
        <f t="shared" ref="Z3899" si="31210">IF(Z3898=Z3902,0,1)</f>
        <v>0</v>
      </c>
      <c r="AA3899" s="13">
        <f t="shared" ref="AA3899" si="31211">IF(AA3898=AA3902,0,1)</f>
        <v>0</v>
      </c>
      <c r="AB3899" s="13">
        <f t="shared" ref="AB3899" si="31212">IF(AB3898=AB3902,0,1)</f>
        <v>0</v>
      </c>
      <c r="AC3899" s="13">
        <f t="shared" ref="AC3899" si="31213">IF(AC3898=AC3902,0,1)</f>
        <v>0</v>
      </c>
      <c r="AD3899" s="13">
        <f t="shared" ref="AD3899" si="31214">IF(AD3898=AD3902,0,1)</f>
        <v>0</v>
      </c>
      <c r="AE3899" s="13">
        <f t="shared" ref="AE3899" si="31215">IF(AE3898=AE3902,0,1)</f>
        <v>0</v>
      </c>
      <c r="AF3899" s="13">
        <f t="shared" ref="AF3899" si="31216">IF(AF3898=AF3902,0,1)</f>
        <v>0</v>
      </c>
      <c r="AG3899" s="13">
        <f t="shared" ref="AG3899" si="31217">IF(AG3898=AG3902,0,1)</f>
        <v>0</v>
      </c>
      <c r="AH3899" s="13">
        <f t="shared" ref="AH3899" si="31218">IF(AH3898=AH3902,0,1)</f>
        <v>0</v>
      </c>
      <c r="AI3899" s="13">
        <f t="shared" ref="AI3899" si="31219">IF(AI3898=AI3902,0,1)</f>
        <v>0</v>
      </c>
      <c r="AJ3899" s="13">
        <f t="shared" ref="AJ3899" si="31220">IF(AJ3898=AJ3902,0,1)</f>
        <v>0</v>
      </c>
      <c r="AK3899" s="13">
        <f t="shared" ref="AK3899" si="31221">IF(AK3898=AK3902,0,1)</f>
        <v>0</v>
      </c>
      <c r="AL3899" s="13"/>
      <c r="AM3899" s="13"/>
      <c r="AN3899" s="13"/>
      <c r="AO3899" s="13"/>
    </row>
    <row r="3900" spans="1:41" s="14" customFormat="1" x14ac:dyDescent="0.25">
      <c r="A3900" s="4" t="s">
        <v>21</v>
      </c>
      <c r="B3900" s="26"/>
      <c r="C3900" s="26"/>
      <c r="D3900" s="18">
        <f t="shared" si="31201"/>
        <v>0</v>
      </c>
      <c r="E3900" s="26"/>
      <c r="F3900" s="26"/>
      <c r="G3900" s="18">
        <f t="shared" si="31202"/>
        <v>0</v>
      </c>
      <c r="H3900" s="26"/>
      <c r="I3900" s="26"/>
      <c r="J3900" s="18">
        <f t="shared" si="31203"/>
        <v>0</v>
      </c>
      <c r="K3900" s="26"/>
      <c r="L3900" s="26"/>
      <c r="M3900" s="18">
        <f t="shared" si="31204"/>
        <v>0</v>
      </c>
      <c r="N3900" s="26"/>
      <c r="O3900" s="26"/>
      <c r="P3900" s="18">
        <f t="shared" si="31205"/>
        <v>0</v>
      </c>
      <c r="Q3900" s="26"/>
      <c r="R3900" s="26"/>
      <c r="S3900" s="18">
        <f t="shared" si="31206"/>
        <v>0</v>
      </c>
      <c r="T3900" s="26"/>
      <c r="U3900" s="26"/>
      <c r="V3900" s="18">
        <f t="shared" si="31207"/>
        <v>0</v>
      </c>
      <c r="W3900" s="27">
        <f t="shared" si="31164"/>
        <v>0</v>
      </c>
      <c r="X3900" s="13">
        <f t="shared" ref="X3900:AK3900" si="31222">IF(X3898=X3894,0,1)</f>
        <v>0</v>
      </c>
      <c r="Y3900" s="13">
        <f t="shared" si="31222"/>
        <v>0</v>
      </c>
      <c r="Z3900" s="13">
        <f t="shared" si="31222"/>
        <v>0</v>
      </c>
      <c r="AA3900" s="13">
        <f t="shared" si="31222"/>
        <v>0</v>
      </c>
      <c r="AB3900" s="13">
        <f t="shared" si="31222"/>
        <v>0</v>
      </c>
      <c r="AC3900" s="13">
        <f t="shared" si="31222"/>
        <v>0</v>
      </c>
      <c r="AD3900" s="13">
        <f t="shared" si="31222"/>
        <v>0</v>
      </c>
      <c r="AE3900" s="13">
        <f t="shared" si="31222"/>
        <v>0</v>
      </c>
      <c r="AF3900" s="13">
        <f t="shared" si="31222"/>
        <v>0</v>
      </c>
      <c r="AG3900" s="13">
        <f t="shared" si="31222"/>
        <v>0</v>
      </c>
      <c r="AH3900" s="13">
        <f t="shared" si="31222"/>
        <v>0</v>
      </c>
      <c r="AI3900" s="13">
        <f t="shared" si="31222"/>
        <v>0</v>
      </c>
      <c r="AJ3900" s="13">
        <f t="shared" si="31222"/>
        <v>0</v>
      </c>
      <c r="AK3900" s="13">
        <f t="shared" si="31222"/>
        <v>0</v>
      </c>
      <c r="AL3900" s="13"/>
      <c r="AM3900" s="13"/>
      <c r="AN3900" s="13"/>
      <c r="AO3900" s="13"/>
    </row>
    <row r="3901" spans="1:41" s="14" customFormat="1" x14ac:dyDescent="0.25">
      <c r="A3901" s="4" t="s">
        <v>22</v>
      </c>
      <c r="B3901" s="26"/>
      <c r="C3901" s="26"/>
      <c r="D3901" s="18">
        <f t="shared" si="31201"/>
        <v>0</v>
      </c>
      <c r="E3901" s="26"/>
      <c r="F3901" s="26"/>
      <c r="G3901" s="18">
        <f t="shared" si="31202"/>
        <v>0</v>
      </c>
      <c r="H3901" s="26"/>
      <c r="I3901" s="26"/>
      <c r="J3901" s="18">
        <f t="shared" si="31203"/>
        <v>0</v>
      </c>
      <c r="K3901" s="26"/>
      <c r="L3901" s="26"/>
      <c r="M3901" s="18">
        <f t="shared" si="31204"/>
        <v>0</v>
      </c>
      <c r="N3901" s="26"/>
      <c r="O3901" s="26"/>
      <c r="P3901" s="18">
        <f t="shared" si="31205"/>
        <v>0</v>
      </c>
      <c r="Q3901" s="26"/>
      <c r="R3901" s="26"/>
      <c r="S3901" s="18">
        <f t="shared" si="31206"/>
        <v>0</v>
      </c>
      <c r="T3901" s="26"/>
      <c r="U3901" s="26"/>
      <c r="V3901" s="18">
        <f t="shared" si="31207"/>
        <v>0</v>
      </c>
      <c r="W3901" s="27">
        <f t="shared" si="31164"/>
        <v>0</v>
      </c>
      <c r="X3901" s="13" t="str">
        <f t="shared" ref="X3901" si="31223">IF(SUM(X3899:X3900)=2,"HA","")</f>
        <v/>
      </c>
      <c r="Y3901" s="13" t="str">
        <f t="shared" ref="Y3901" si="31224">IF(SUM(Y3899:Y3900)=2,"HA","")</f>
        <v/>
      </c>
      <c r="Z3901" s="13" t="str">
        <f t="shared" ref="Z3901" si="31225">IF(SUM(Z3899:Z3900)=2,"HA","")</f>
        <v/>
      </c>
      <c r="AA3901" s="13" t="str">
        <f t="shared" ref="AA3901" si="31226">IF(SUM(AA3899:AA3900)=2,"HA","")</f>
        <v/>
      </c>
      <c r="AB3901" s="13" t="str">
        <f t="shared" ref="AB3901" si="31227">IF(SUM(AB3899:AB3900)=2,"HA","")</f>
        <v/>
      </c>
      <c r="AC3901" s="13" t="str">
        <f t="shared" ref="AC3901" si="31228">IF(SUM(AC3899:AC3900)=2,"HA","")</f>
        <v/>
      </c>
      <c r="AD3901" s="13" t="str">
        <f t="shared" ref="AD3901" si="31229">IF(SUM(AD3899:AD3900)=2,"HA","")</f>
        <v/>
      </c>
      <c r="AE3901" s="13" t="str">
        <f t="shared" ref="AE3901" si="31230">IF(SUM(AE3899:AE3900)=2,"HA","")</f>
        <v/>
      </c>
      <c r="AF3901" s="13" t="str">
        <f t="shared" ref="AF3901" si="31231">IF(SUM(AF3899:AF3900)=2,"HA","")</f>
        <v/>
      </c>
      <c r="AG3901" s="13" t="str">
        <f t="shared" ref="AG3901" si="31232">IF(SUM(AG3899:AG3900)=2,"HA","")</f>
        <v/>
      </c>
      <c r="AH3901" s="13" t="str">
        <f t="shared" ref="AH3901" si="31233">IF(SUM(AH3899:AH3900)=2,"HA","")</f>
        <v/>
      </c>
      <c r="AI3901" s="13" t="str">
        <f t="shared" ref="AI3901" si="31234">IF(SUM(AI3899:AI3900)=2,"HA","")</f>
        <v/>
      </c>
      <c r="AJ3901" s="13" t="str">
        <f t="shared" ref="AJ3901" si="31235">IF(SUM(AJ3899:AJ3900)=2,"HA","")</f>
        <v/>
      </c>
      <c r="AK3901" s="13" t="str">
        <f t="shared" ref="AK3901" si="31236">IF(SUM(AK3899:AK3900)=2,"HA","")</f>
        <v/>
      </c>
      <c r="AL3901" s="13"/>
      <c r="AM3901" s="13"/>
      <c r="AN3901" s="13"/>
      <c r="AO3901" s="13"/>
    </row>
    <row r="3902" spans="1:41" s="14" customFormat="1" x14ac:dyDescent="0.25">
      <c r="A3902" s="3" t="s">
        <v>23</v>
      </c>
      <c r="B3902" s="25"/>
      <c r="C3902" s="25"/>
      <c r="D3902" s="16">
        <f>SUM(B3902:C3902)</f>
        <v>0</v>
      </c>
      <c r="E3902" s="25"/>
      <c r="F3902" s="25"/>
      <c r="G3902" s="16">
        <f>SUM(E3902:F3902)</f>
        <v>0</v>
      </c>
      <c r="H3902" s="25"/>
      <c r="I3902" s="25"/>
      <c r="J3902" s="16">
        <f>SUM(H3902:I3902)</f>
        <v>0</v>
      </c>
      <c r="K3902" s="25"/>
      <c r="L3902" s="25"/>
      <c r="M3902" s="16">
        <f>SUM(K3902:L3902)</f>
        <v>0</v>
      </c>
      <c r="N3902" s="25"/>
      <c r="O3902" s="25"/>
      <c r="P3902" s="16">
        <f>SUM(N3902:O3902)</f>
        <v>0</v>
      </c>
      <c r="Q3902" s="25"/>
      <c r="R3902" s="25"/>
      <c r="S3902" s="16">
        <f>SUM(Q3902:R3902)</f>
        <v>0</v>
      </c>
      <c r="T3902" s="25"/>
      <c r="U3902" s="25"/>
      <c r="V3902" s="16">
        <f>SUM(T3902:U3902)</f>
        <v>0</v>
      </c>
      <c r="W3902" s="27">
        <f t="shared" si="31164"/>
        <v>0</v>
      </c>
      <c r="X3902" s="13">
        <f t="shared" ref="X3902:Y3902" si="31237">SUM(B3902:B3906)</f>
        <v>0</v>
      </c>
      <c r="Y3902" s="13">
        <f t="shared" si="31237"/>
        <v>0</v>
      </c>
      <c r="Z3902" s="13">
        <f t="shared" ref="Z3902:AA3902" si="31238">SUM(E3902:E3906)</f>
        <v>0</v>
      </c>
      <c r="AA3902" s="13">
        <f t="shared" si="31238"/>
        <v>0</v>
      </c>
      <c r="AB3902" s="13">
        <f t="shared" ref="AB3902:AC3902" si="31239">SUM(H3902:H3906)</f>
        <v>0</v>
      </c>
      <c r="AC3902" s="13">
        <f t="shared" si="31239"/>
        <v>0</v>
      </c>
      <c r="AD3902" s="13">
        <f t="shared" ref="AD3902:AE3902" si="31240">SUM(K3902:K3906)</f>
        <v>0</v>
      </c>
      <c r="AE3902" s="13">
        <f t="shared" si="31240"/>
        <v>0</v>
      </c>
      <c r="AF3902" s="13">
        <f t="shared" ref="AF3902:AG3902" si="31241">SUM(N3902:N3906)</f>
        <v>0</v>
      </c>
      <c r="AG3902" s="13">
        <f t="shared" si="31241"/>
        <v>0</v>
      </c>
      <c r="AH3902" s="13">
        <f t="shared" ref="AH3902:AI3902" si="31242">SUM(Q3902:Q3906)</f>
        <v>0</v>
      </c>
      <c r="AI3902" s="13">
        <f t="shared" si="31242"/>
        <v>0</v>
      </c>
      <c r="AJ3902" s="13">
        <f t="shared" ref="AJ3902:AK3902" si="31243">SUM(T3902:T3906)</f>
        <v>0</v>
      </c>
      <c r="AK3902" s="13">
        <f t="shared" si="31243"/>
        <v>0</v>
      </c>
      <c r="AL3902" s="13"/>
      <c r="AM3902" s="13"/>
      <c r="AN3902" s="13"/>
      <c r="AO3902" s="13"/>
    </row>
    <row r="3903" spans="1:41" s="14" customFormat="1" x14ac:dyDescent="0.25">
      <c r="A3903" s="3" t="s">
        <v>24</v>
      </c>
      <c r="B3903" s="25"/>
      <c r="C3903" s="25"/>
      <c r="D3903" s="16">
        <f t="shared" ref="D3903:D3905" si="31244">SUM(B3903:C3903)</f>
        <v>0</v>
      </c>
      <c r="E3903" s="25"/>
      <c r="F3903" s="25"/>
      <c r="G3903" s="16">
        <f t="shared" ref="G3903:G3905" si="31245">SUM(E3903:F3903)</f>
        <v>0</v>
      </c>
      <c r="H3903" s="25"/>
      <c r="I3903" s="25"/>
      <c r="J3903" s="16">
        <f t="shared" ref="J3903:J3905" si="31246">SUM(H3903:I3903)</f>
        <v>0</v>
      </c>
      <c r="K3903" s="25"/>
      <c r="L3903" s="25"/>
      <c r="M3903" s="16">
        <f t="shared" ref="M3903:M3905" si="31247">SUM(K3903:L3903)</f>
        <v>0</v>
      </c>
      <c r="N3903" s="25"/>
      <c r="O3903" s="25"/>
      <c r="P3903" s="16">
        <f t="shared" ref="P3903:P3905" si="31248">SUM(N3903:O3903)</f>
        <v>0</v>
      </c>
      <c r="Q3903" s="25"/>
      <c r="R3903" s="25"/>
      <c r="S3903" s="16">
        <f t="shared" ref="S3903:S3905" si="31249">SUM(Q3903:R3903)</f>
        <v>0</v>
      </c>
      <c r="T3903" s="25"/>
      <c r="U3903" s="25"/>
      <c r="V3903" s="16">
        <f t="shared" ref="V3903:V3905" si="31250">SUM(T3903:U3903)</f>
        <v>0</v>
      </c>
      <c r="W3903" s="27">
        <f t="shared" si="31164"/>
        <v>0</v>
      </c>
      <c r="X3903" s="13">
        <f t="shared" ref="X3903" si="31251">IF(X3902=X3894,0,1)</f>
        <v>0</v>
      </c>
      <c r="Y3903" s="13">
        <f t="shared" ref="Y3903" si="31252">IF(Y3902=Y3894,0,1)</f>
        <v>0</v>
      </c>
      <c r="Z3903" s="13">
        <f t="shared" ref="Z3903" si="31253">IF(Z3902=Z3894,0,1)</f>
        <v>0</v>
      </c>
      <c r="AA3903" s="13">
        <f t="shared" ref="AA3903" si="31254">IF(AA3902=AA3894,0,1)</f>
        <v>0</v>
      </c>
      <c r="AB3903" s="13">
        <f t="shared" ref="AB3903" si="31255">IF(AB3902=AB3894,0,1)</f>
        <v>0</v>
      </c>
      <c r="AC3903" s="13">
        <f t="shared" ref="AC3903" si="31256">IF(AC3902=AC3894,0,1)</f>
        <v>0</v>
      </c>
      <c r="AD3903" s="13">
        <f t="shared" ref="AD3903" si="31257">IF(AD3902=AD3894,0,1)</f>
        <v>0</v>
      </c>
      <c r="AE3903" s="13">
        <f t="shared" ref="AE3903" si="31258">IF(AE3902=AE3894,0,1)</f>
        <v>0</v>
      </c>
      <c r="AF3903" s="13">
        <f t="shared" ref="AF3903" si="31259">IF(AF3902=AF3894,0,1)</f>
        <v>0</v>
      </c>
      <c r="AG3903" s="13">
        <f t="shared" ref="AG3903" si="31260">IF(AG3902=AG3894,0,1)</f>
        <v>0</v>
      </c>
      <c r="AH3903" s="13">
        <f t="shared" ref="AH3903" si="31261">IF(AH3902=AH3894,0,1)</f>
        <v>0</v>
      </c>
      <c r="AI3903" s="13">
        <f t="shared" ref="AI3903" si="31262">IF(AI3902=AI3894,0,1)</f>
        <v>0</v>
      </c>
      <c r="AJ3903" s="13">
        <f t="shared" ref="AJ3903" si="31263">IF(AJ3902=AJ3894,0,1)</f>
        <v>0</v>
      </c>
      <c r="AK3903" s="13">
        <f t="shared" ref="AK3903" si="31264">IF(AK3902=AK3894,0,1)</f>
        <v>0</v>
      </c>
      <c r="AL3903" s="13"/>
      <c r="AM3903" s="13"/>
      <c r="AN3903" s="13"/>
      <c r="AO3903" s="13"/>
    </row>
    <row r="3904" spans="1:41" s="14" customFormat="1" x14ac:dyDescent="0.25">
      <c r="A3904" s="3" t="s">
        <v>25</v>
      </c>
      <c r="B3904" s="25"/>
      <c r="C3904" s="25"/>
      <c r="D3904" s="16">
        <f t="shared" si="31244"/>
        <v>0</v>
      </c>
      <c r="E3904" s="25"/>
      <c r="F3904" s="25"/>
      <c r="G3904" s="16">
        <f t="shared" si="31245"/>
        <v>0</v>
      </c>
      <c r="H3904" s="25"/>
      <c r="I3904" s="25"/>
      <c r="J3904" s="16">
        <f t="shared" si="31246"/>
        <v>0</v>
      </c>
      <c r="K3904" s="25"/>
      <c r="L3904" s="25"/>
      <c r="M3904" s="16">
        <f t="shared" si="31247"/>
        <v>0</v>
      </c>
      <c r="N3904" s="25"/>
      <c r="O3904" s="25"/>
      <c r="P3904" s="16">
        <f t="shared" si="31248"/>
        <v>0</v>
      </c>
      <c r="Q3904" s="25"/>
      <c r="R3904" s="25"/>
      <c r="S3904" s="16">
        <f t="shared" si="31249"/>
        <v>0</v>
      </c>
      <c r="T3904" s="25"/>
      <c r="U3904" s="25"/>
      <c r="V3904" s="16">
        <f t="shared" si="31250"/>
        <v>0</v>
      </c>
      <c r="W3904" s="27">
        <f t="shared" si="31164"/>
        <v>0</v>
      </c>
      <c r="X3904" s="13">
        <f t="shared" ref="X3904:AK3904" si="31265">IF(X3902=X3898,0,1)</f>
        <v>0</v>
      </c>
      <c r="Y3904" s="13">
        <f t="shared" si="31265"/>
        <v>0</v>
      </c>
      <c r="Z3904" s="13">
        <f t="shared" si="31265"/>
        <v>0</v>
      </c>
      <c r="AA3904" s="13">
        <f t="shared" si="31265"/>
        <v>0</v>
      </c>
      <c r="AB3904" s="13">
        <f t="shared" si="31265"/>
        <v>0</v>
      </c>
      <c r="AC3904" s="13">
        <f t="shared" si="31265"/>
        <v>0</v>
      </c>
      <c r="AD3904" s="13">
        <f t="shared" si="31265"/>
        <v>0</v>
      </c>
      <c r="AE3904" s="13">
        <f t="shared" si="31265"/>
        <v>0</v>
      </c>
      <c r="AF3904" s="13">
        <f t="shared" si="31265"/>
        <v>0</v>
      </c>
      <c r="AG3904" s="13">
        <f t="shared" si="31265"/>
        <v>0</v>
      </c>
      <c r="AH3904" s="13">
        <f t="shared" si="31265"/>
        <v>0</v>
      </c>
      <c r="AI3904" s="13">
        <f t="shared" si="31265"/>
        <v>0</v>
      </c>
      <c r="AJ3904" s="13">
        <f t="shared" si="31265"/>
        <v>0</v>
      </c>
      <c r="AK3904" s="13">
        <f t="shared" si="31265"/>
        <v>0</v>
      </c>
      <c r="AL3904" s="13"/>
      <c r="AM3904" s="13"/>
      <c r="AN3904" s="13"/>
      <c r="AO3904" s="13"/>
    </row>
    <row r="3905" spans="1:41" s="14" customFormat="1" x14ac:dyDescent="0.25">
      <c r="A3905" s="3" t="s">
        <v>26</v>
      </c>
      <c r="B3905" s="25"/>
      <c r="C3905" s="25"/>
      <c r="D3905" s="16">
        <f t="shared" si="31244"/>
        <v>0</v>
      </c>
      <c r="E3905" s="25"/>
      <c r="F3905" s="25"/>
      <c r="G3905" s="16">
        <f t="shared" si="31245"/>
        <v>0</v>
      </c>
      <c r="H3905" s="25"/>
      <c r="I3905" s="25"/>
      <c r="J3905" s="16">
        <f t="shared" si="31246"/>
        <v>0</v>
      </c>
      <c r="K3905" s="25"/>
      <c r="L3905" s="25"/>
      <c r="M3905" s="16">
        <f t="shared" si="31247"/>
        <v>0</v>
      </c>
      <c r="N3905" s="25"/>
      <c r="O3905" s="25"/>
      <c r="P3905" s="16">
        <f t="shared" si="31248"/>
        <v>0</v>
      </c>
      <c r="Q3905" s="25"/>
      <c r="R3905" s="25"/>
      <c r="S3905" s="16">
        <f t="shared" si="31249"/>
        <v>0</v>
      </c>
      <c r="T3905" s="25"/>
      <c r="U3905" s="25"/>
      <c r="V3905" s="16">
        <f t="shared" si="31250"/>
        <v>0</v>
      </c>
      <c r="W3905" s="27">
        <f t="shared" si="31164"/>
        <v>0</v>
      </c>
      <c r="X3905" s="13" t="str">
        <f t="shared" ref="X3905" si="31266">IF(SUM(X3903:X3904)=2,"WH","")</f>
        <v/>
      </c>
      <c r="Y3905" s="13" t="str">
        <f t="shared" ref="Y3905" si="31267">IF(SUM(Y3903:Y3904)=2,"WH","")</f>
        <v/>
      </c>
      <c r="Z3905" s="13" t="str">
        <f t="shared" ref="Z3905" si="31268">IF(SUM(Z3903:Z3904)=2,"WH","")</f>
        <v/>
      </c>
      <c r="AA3905" s="13" t="str">
        <f t="shared" ref="AA3905" si="31269">IF(SUM(AA3903:AA3904)=2,"WH","")</f>
        <v/>
      </c>
      <c r="AB3905" s="13" t="str">
        <f t="shared" ref="AB3905" si="31270">IF(SUM(AB3903:AB3904)=2,"WH","")</f>
        <v/>
      </c>
      <c r="AC3905" s="13" t="str">
        <f t="shared" ref="AC3905" si="31271">IF(SUM(AC3903:AC3904)=2,"WH","")</f>
        <v/>
      </c>
      <c r="AD3905" s="13" t="str">
        <f t="shared" ref="AD3905" si="31272">IF(SUM(AD3903:AD3904)=2,"WH","")</f>
        <v/>
      </c>
      <c r="AE3905" s="13" t="str">
        <f t="shared" ref="AE3905" si="31273">IF(SUM(AE3903:AE3904)=2,"WH","")</f>
        <v/>
      </c>
      <c r="AF3905" s="13" t="str">
        <f t="shared" ref="AF3905" si="31274">IF(SUM(AF3903:AF3904)=2,"WH","")</f>
        <v/>
      </c>
      <c r="AG3905" s="13" t="str">
        <f t="shared" ref="AG3905" si="31275">IF(SUM(AG3903:AG3904)=2,"WH","")</f>
        <v/>
      </c>
      <c r="AH3905" s="13" t="str">
        <f t="shared" ref="AH3905" si="31276">IF(SUM(AH3903:AH3904)=2,"WH","")</f>
        <v/>
      </c>
      <c r="AI3905" s="13" t="str">
        <f t="shared" ref="AI3905" si="31277">IF(SUM(AI3903:AI3904)=2,"WH","")</f>
        <v/>
      </c>
      <c r="AJ3905" s="13" t="str">
        <f t="shared" ref="AJ3905" si="31278">IF(SUM(AJ3903:AJ3904)=2,"WH","")</f>
        <v/>
      </c>
      <c r="AK3905" s="13" t="str">
        <f t="shared" ref="AK3905" si="31279">IF(SUM(AK3903:AK3904)=2,"WH","")</f>
        <v/>
      </c>
      <c r="AL3905" s="13"/>
      <c r="AM3905" s="13" t="str">
        <f t="shared" ref="AM3905:AN3905" si="31280">IF(SUM(AM3903:AM3904)=2,"WH","")</f>
        <v/>
      </c>
      <c r="AN3905" s="13" t="str">
        <f t="shared" si="31280"/>
        <v/>
      </c>
      <c r="AO3905" s="13"/>
    </row>
    <row r="3906" spans="1:41" s="14" customFormat="1" x14ac:dyDescent="0.25">
      <c r="A3906" s="3" t="s">
        <v>27</v>
      </c>
      <c r="B3906" s="25"/>
      <c r="C3906" s="25"/>
      <c r="D3906" s="16">
        <f>SUM(B3906:C3906)</f>
        <v>0</v>
      </c>
      <c r="E3906" s="25"/>
      <c r="F3906" s="25"/>
      <c r="G3906" s="16">
        <f>SUM(E3906:F3906)</f>
        <v>0</v>
      </c>
      <c r="H3906" s="25"/>
      <c r="I3906" s="25"/>
      <c r="J3906" s="16">
        <f>SUM(H3906:I3906)</f>
        <v>0</v>
      </c>
      <c r="K3906" s="25"/>
      <c r="L3906" s="25"/>
      <c r="M3906" s="16">
        <f>SUM(K3906:L3906)</f>
        <v>0</v>
      </c>
      <c r="N3906" s="25"/>
      <c r="O3906" s="25"/>
      <c r="P3906" s="16">
        <f>SUM(N3906:O3906)</f>
        <v>0</v>
      </c>
      <c r="Q3906" s="25"/>
      <c r="R3906" s="25"/>
      <c r="S3906" s="16">
        <f>SUM(Q3906:R3906)</f>
        <v>0</v>
      </c>
      <c r="T3906" s="25"/>
      <c r="U3906" s="25"/>
      <c r="V3906" s="16">
        <f>SUM(T3906:U3906)</f>
        <v>0</v>
      </c>
      <c r="W3906" s="27">
        <f t="shared" si="31164"/>
        <v>0</v>
      </c>
      <c r="X3906" s="13"/>
      <c r="Y3906" s="13"/>
      <c r="Z3906" s="13"/>
      <c r="AA3906" s="13"/>
      <c r="AB3906" s="13"/>
      <c r="AC3906" s="13"/>
      <c r="AD3906" s="13"/>
      <c r="AE3906" s="13"/>
      <c r="AF3906" s="13"/>
      <c r="AG3906" s="13"/>
    </row>
    <row r="3907" spans="1:41" s="14" customFormat="1" ht="15.75" thickBot="1" x14ac:dyDescent="0.3">
      <c r="A3907" s="5" t="s">
        <v>11</v>
      </c>
      <c r="B3907" s="20">
        <f>SUM(B3894:B3897)</f>
        <v>0</v>
      </c>
      <c r="C3907" s="20">
        <f t="shared" ref="C3907:W3907" si="31281">SUM(C3894:C3897)</f>
        <v>0</v>
      </c>
      <c r="D3907" s="20">
        <f t="shared" si="31281"/>
        <v>0</v>
      </c>
      <c r="E3907" s="20">
        <f t="shared" si="31281"/>
        <v>0</v>
      </c>
      <c r="F3907" s="20">
        <f t="shared" si="31281"/>
        <v>0</v>
      </c>
      <c r="G3907" s="20">
        <f t="shared" si="31281"/>
        <v>0</v>
      </c>
      <c r="H3907" s="20">
        <f t="shared" si="31281"/>
        <v>0</v>
      </c>
      <c r="I3907" s="20">
        <f t="shared" si="31281"/>
        <v>0</v>
      </c>
      <c r="J3907" s="20">
        <f t="shared" si="31281"/>
        <v>0</v>
      </c>
      <c r="K3907" s="20">
        <f t="shared" si="31281"/>
        <v>0</v>
      </c>
      <c r="L3907" s="20">
        <f t="shared" si="31281"/>
        <v>0</v>
      </c>
      <c r="M3907" s="20">
        <f t="shared" si="31281"/>
        <v>0</v>
      </c>
      <c r="N3907" s="20">
        <f t="shared" si="31281"/>
        <v>0</v>
      </c>
      <c r="O3907" s="20">
        <f t="shared" si="31281"/>
        <v>0</v>
      </c>
      <c r="P3907" s="20">
        <f t="shared" si="31281"/>
        <v>0</v>
      </c>
      <c r="Q3907" s="20">
        <f t="shared" si="31281"/>
        <v>0</v>
      </c>
      <c r="R3907" s="20">
        <f t="shared" si="31281"/>
        <v>0</v>
      </c>
      <c r="S3907" s="20">
        <f t="shared" si="31281"/>
        <v>0</v>
      </c>
      <c r="T3907" s="20">
        <f t="shared" si="31281"/>
        <v>0</v>
      </c>
      <c r="U3907" s="20">
        <f t="shared" si="31281"/>
        <v>0</v>
      </c>
      <c r="V3907" s="20">
        <f t="shared" si="31281"/>
        <v>0</v>
      </c>
      <c r="W3907" s="20">
        <f t="shared" si="31281"/>
        <v>0</v>
      </c>
      <c r="X3907" s="13"/>
      <c r="Y3907" s="13"/>
      <c r="Z3907" s="13"/>
      <c r="AA3907" s="13"/>
      <c r="AB3907" s="13"/>
      <c r="AC3907" s="13"/>
      <c r="AD3907" s="13"/>
      <c r="AE3907" s="13"/>
      <c r="AF3907" s="13"/>
      <c r="AG3907" s="13"/>
    </row>
    <row r="3908" spans="1:41" s="14" customFormat="1" x14ac:dyDescent="0.25">
      <c r="A3908" s="14" t="s">
        <v>0</v>
      </c>
      <c r="B3908" s="251"/>
      <c r="C3908" s="251"/>
      <c r="D3908" s="251"/>
      <c r="E3908" s="224" t="s">
        <v>3</v>
      </c>
      <c r="F3908" s="224"/>
      <c r="G3908" s="224"/>
      <c r="H3908" s="228" t="s">
        <v>152</v>
      </c>
      <c r="I3908" s="228"/>
      <c r="J3908" s="227">
        <f>MROUND(B3909*0.135,1)</f>
        <v>0</v>
      </c>
      <c r="K3908" s="227"/>
      <c r="L3908" s="229" t="s">
        <v>239</v>
      </c>
      <c r="M3908" s="229"/>
      <c r="N3908" s="229"/>
      <c r="O3908" s="231" t="s">
        <v>152</v>
      </c>
      <c r="P3908" s="231"/>
      <c r="Q3908" s="232"/>
      <c r="R3908" s="232"/>
      <c r="S3908" s="127" t="s">
        <v>1</v>
      </c>
      <c r="T3908" s="124"/>
      <c r="U3908" s="236">
        <f>IFERROR(J3909/W3925,0)</f>
        <v>0</v>
      </c>
      <c r="V3908" s="236"/>
      <c r="W3908" s="124"/>
      <c r="X3908" s="13"/>
      <c r="Y3908" s="13"/>
      <c r="Z3908" s="13"/>
      <c r="AA3908" s="13"/>
      <c r="AB3908" s="13"/>
      <c r="AC3908" s="13"/>
      <c r="AD3908" s="13"/>
      <c r="AE3908" s="13"/>
      <c r="AF3908" s="13"/>
      <c r="AG3908" s="13"/>
    </row>
    <row r="3909" spans="1:41" s="14" customFormat="1" ht="15.75" thickBot="1" x14ac:dyDescent="0.3">
      <c r="A3909" s="14" t="s">
        <v>2</v>
      </c>
      <c r="B3909" s="248"/>
      <c r="C3909" s="248"/>
      <c r="D3909" s="248"/>
      <c r="E3909" s="225"/>
      <c r="F3909" s="225"/>
      <c r="G3909" s="225"/>
      <c r="H3909" s="238" t="s">
        <v>153</v>
      </c>
      <c r="I3909" s="238"/>
      <c r="J3909" s="226">
        <f>MROUND(B3909*0.162,1)</f>
        <v>0</v>
      </c>
      <c r="K3909" s="226"/>
      <c r="L3909" s="230"/>
      <c r="M3909" s="230"/>
      <c r="N3909" s="230"/>
      <c r="O3909" s="233" t="s">
        <v>153</v>
      </c>
      <c r="P3909" s="233"/>
      <c r="Q3909" s="234"/>
      <c r="R3909" s="234"/>
      <c r="S3909" s="237" t="str">
        <f>IF(CONCATENATE(X3909,Y3909,Z3909,AA3909,AB3909,AC3909,AD3909,AE3909,AF3909,,AG3909,,AH3909,,AI3909,AJ3909,AK3909)="","",(CONCATENATE("ERRORS: ", X3909,Y3909,Z3909,AA3909,AB3909,AC3909,AD3909,AE3909,AF3909,,AG3909,,AH3909,,AI3909,AJ3909,AK3909)))</f>
        <v/>
      </c>
      <c r="T3909" s="237"/>
      <c r="U3909" s="237"/>
      <c r="V3909" s="237"/>
      <c r="W3909" s="237"/>
      <c r="X3909" s="13" t="str">
        <f t="shared" ref="X3909" si="31282">IF(X3915="",IF(X3919="",IF(X3923="","",CONCATENATE(", ",X3910,X3911,X3923)),CONCATENATE(", ",X3910,X3911,X3919)),IF(X3919="",CONCATENATE(", ",X3910,X3911,X3915),CONCATENATE(", ",X3910,X3911,X3915,", ",X3910,X3911,X3919,", ",X3910,X3911,X3923)))</f>
        <v/>
      </c>
      <c r="Y3909" s="13" t="str">
        <f t="shared" ref="Y3909" si="31283">IF(Y3915="",IF(Y3919="",IF(Y3923="","",CONCATENATE(", ",X3910,Y3911,Y3923)),CONCATENATE(", ",X3910,Y3911,Y3919)),IF(Y3919="",CONCATENATE(", ",X3910,Y3911,Y3915),CONCATENATE(", ",X3910,Y3911,Y3915,", ",X3910,Y3911,Y3919,", ",X3910,Y3911,Y3923)))</f>
        <v/>
      </c>
      <c r="Z3909" s="13" t="str">
        <f t="shared" ref="Z3909" si="31284">IF(Z3915="",IF(Z3919="",IF(Z3923="","",CONCATENATE(", ",Z3910,Z3911,Z3923)),CONCATENATE(", ",Z3910,Z3911,Z3919)),IF(Z3919="",CONCATENATE(", ",Z3910,Z3911,Z3915),CONCATENATE(", ",Z3910,Z3911,Z3915,", ",Z3910,Z3911,Z3919,", ",Z3910,Z3911,Z3923)))</f>
        <v/>
      </c>
      <c r="AA3909" s="13" t="str">
        <f t="shared" ref="AA3909" si="31285">IF(AA3915="",IF(AA3919="",IF(AA3923="","",CONCATENATE(", ",Z3910,AA3911,AA3923)),CONCATENATE(", ",Z3910,AA3911,AA3919)),IF(AA3919="",CONCATENATE(", ",Z3910,AA3911,AA3915),CONCATENATE(", ",Z3910,AA3911,AA3915,", ",Z3910,AA3911,AA3919,", ",Z3910,AA3911,AA3923)))</f>
        <v/>
      </c>
      <c r="AB3909" s="13" t="str">
        <f t="shared" ref="AB3909" si="31286">IF(AB3915="",IF(AB3919="",IF(AB3923="","",CONCATENATE(", ",AB3910,AB3911,AB3923)),CONCATENATE(", ",AB3910,AB3911,AB3919)),IF(AB3919="",CONCATENATE(", ",AB3910,AB3911,AB3915),CONCATENATE(", ",AB3910,AB3911,AB3915,", ",AB3910,AB3911,AB3919,", ",AB3910,AB3911,AB3923)))</f>
        <v/>
      </c>
      <c r="AC3909" s="13" t="str">
        <f t="shared" ref="AC3909" si="31287">IF(AC3915="",IF(AC3919="",IF(AC3923="","",CONCATENATE(", ",AB3910,AC3911,AC3923)),CONCATENATE(", ",AB3910,AC3911,AC3919)),IF(AC3919="",CONCATENATE(", ",AB3910,AC3911,AC3915),CONCATENATE(", ",AB3910,AC3911,AC3915,", ",AB3910,AC3911,AC3919,", ",AB3910,AC3911,AC3923)))</f>
        <v/>
      </c>
      <c r="AD3909" s="13" t="str">
        <f t="shared" ref="AD3909" si="31288">IF(AD3915="",IF(AD3919="",IF(AD3923="","",CONCATENATE(", ",AD3910,AD3911,AD3923)),CONCATENATE(", ",AD3910,AD3911,AD3919)),IF(AD3919="",CONCATENATE(", ",AD3910,AD3911,AD3915),CONCATENATE(", ",AD3910,AD3911,AD3915,", ",AD3910,AD3911,AD3919,", ",AD3910,AD3911,AD3923)))</f>
        <v/>
      </c>
      <c r="AE3909" s="13" t="str">
        <f t="shared" ref="AE3909" si="31289">IF(AE3915="",IF(AE3919="",IF(AE3923="","",CONCATENATE(", ",AD3910,AE3911,AE3923)),CONCATENATE(", ",AD3910,AE3911,AE3919)),IF(AE3919="",CONCATENATE(", ",AD3910,AE3911,AE3915),CONCATENATE(", ",AD3910,AE3911,AE3915,", ",AD3910,AE3911,AE3919,", ",AD3910,AE3911,AE3923)))</f>
        <v/>
      </c>
      <c r="AF3909" s="13" t="str">
        <f t="shared" ref="AF3909" si="31290">IF(AF3915="",IF(AF3919="",IF(AF3923="","",CONCATENATE(", ",AF3910,AF3911,AF3923)),CONCATENATE(", ",AF3910,AF3911,AF3919)),IF(AF3919="",CONCATENATE(", ",AF3910,AF3911,AF3915),CONCATENATE(", ",AF3910,AF3911,AF3915,", ",AF3910,AF3911,AF3919,", ",AF3910,AF3911,AF3923)))</f>
        <v/>
      </c>
      <c r="AG3909" s="13" t="str">
        <f t="shared" ref="AG3909" si="31291">IF(AG3915="",IF(AG3919="",IF(AG3923="","",CONCATENATE(", ",AF3910,AG3911,AG3923)),CONCATENATE(", ",AF3910,AG3911,AG3919)),IF(AG3919="",CONCATENATE(", ",AF3910,AG3911,AG3915),CONCATENATE(", ",AF3910,AG3911,AG3915,", ",AF3910,AG3911,AG3919,", ",AF3910,AG3911,AG3923)))</f>
        <v/>
      </c>
      <c r="AH3909" s="13" t="str">
        <f t="shared" ref="AH3909" si="31292">IF(AH3915="",IF(AH3919="",IF(AH3923="","",CONCATENATE(", ",AH3910,AH3911,AH3923)),CONCATENATE(", ",AH3910,AH3911,AH3919)),IF(AH3919="",CONCATENATE(", ",AH3910,AH3911,AH3915),CONCATENATE(", ",AH3910,AH3911,AH3915,", ",AH3910,AH3911,AH3919,", ",AH3910,AH3911,AH3923)))</f>
        <v/>
      </c>
      <c r="AI3909" s="13" t="str">
        <f t="shared" ref="AI3909" si="31293">IF(AI3915="",IF(AI3919="",IF(AI3923="","",CONCATENATE(", ",AH3910,AI3911,AI3923)),CONCATENATE(", ",AH3910,AI3911,AI3919)),IF(AI3919="",CONCATENATE(", ",AH3910,AI3911,AI3915),CONCATENATE(", ",AH3910,AI3911,AI3915,", ",AH3910,AI3911,AI3919,", ",AH3910,AI3911,AI3923)))</f>
        <v/>
      </c>
      <c r="AJ3909" s="13" t="str">
        <f t="shared" ref="AJ3909" si="31294">IF(AJ3915="",IF(AJ3919="",IF(AJ3923="","",CONCATENATE(", ",AJ3910,AJ3911,AJ3923)),CONCATENATE(", ",AJ3910,AJ3911,AJ3919)),IF(AJ3919="",CONCATENATE(", ",AJ3910,AJ3911,AJ3915),CONCATENATE(", ",AJ3910,AJ3911,AJ3915,", ",AJ3910,AJ3911,AJ3919,", ",AJ3910,AJ3911,AJ3923)))</f>
        <v/>
      </c>
      <c r="AK3909" s="13" t="str">
        <f t="shared" ref="AK3909" si="31295">IF(AK3915="",IF(AK3919="",IF(AK3923="","",CONCATENATE(", ",AJ3910,AK3911,AK3923)),CONCATENATE(", ",AJ3910,AK3911,AK3919)),IF(AK3919="",CONCATENATE(", ",AJ3910,AK3911,AK3915),CONCATENATE(", ",AJ3910,AK3911,AK3915,", ",AJ3910,AK3911,AK3919,", ",AJ3910,AK3911,AK3923)))</f>
        <v/>
      </c>
    </row>
    <row r="3910" spans="1:41" s="14" customFormat="1" x14ac:dyDescent="0.25">
      <c r="A3910" s="249"/>
      <c r="B3910" s="235" t="s">
        <v>4</v>
      </c>
      <c r="C3910" s="235"/>
      <c r="D3910" s="235"/>
      <c r="E3910" s="235" t="s">
        <v>5</v>
      </c>
      <c r="F3910" s="235"/>
      <c r="G3910" s="235"/>
      <c r="H3910" s="235" t="s">
        <v>6</v>
      </c>
      <c r="I3910" s="235"/>
      <c r="J3910" s="235"/>
      <c r="K3910" s="235" t="s">
        <v>7</v>
      </c>
      <c r="L3910" s="235"/>
      <c r="M3910" s="235"/>
      <c r="N3910" s="235" t="s">
        <v>8</v>
      </c>
      <c r="O3910" s="235"/>
      <c r="P3910" s="235"/>
      <c r="Q3910" s="235" t="s">
        <v>9</v>
      </c>
      <c r="R3910" s="235"/>
      <c r="S3910" s="235"/>
      <c r="T3910" s="235" t="s">
        <v>10</v>
      </c>
      <c r="U3910" s="235"/>
      <c r="V3910" s="239"/>
      <c r="W3910" s="240" t="s">
        <v>11</v>
      </c>
      <c r="X3910" s="277" t="s">
        <v>47</v>
      </c>
      <c r="Y3910" s="269"/>
      <c r="Z3910" s="278" t="s">
        <v>48</v>
      </c>
      <c r="AA3910" s="276"/>
      <c r="AB3910" s="278" t="s">
        <v>49</v>
      </c>
      <c r="AC3910" s="276"/>
      <c r="AD3910" s="276" t="s">
        <v>50</v>
      </c>
      <c r="AE3910" s="276"/>
      <c r="AF3910" s="276" t="s">
        <v>51</v>
      </c>
      <c r="AG3910" s="276"/>
      <c r="AH3910" s="276" t="s">
        <v>52</v>
      </c>
      <c r="AI3910" s="276"/>
      <c r="AJ3910" s="276" t="s">
        <v>53</v>
      </c>
      <c r="AK3910" s="276"/>
    </row>
    <row r="3911" spans="1:41" s="14" customFormat="1" x14ac:dyDescent="0.25">
      <c r="A3911" s="250"/>
      <c r="B3911" s="1" t="s">
        <v>12</v>
      </c>
      <c r="C3911" s="1" t="s">
        <v>13</v>
      </c>
      <c r="D3911" s="1" t="s">
        <v>14</v>
      </c>
      <c r="E3911" s="1" t="s">
        <v>12</v>
      </c>
      <c r="F3911" s="1" t="s">
        <v>13</v>
      </c>
      <c r="G3911" s="1" t="s">
        <v>14</v>
      </c>
      <c r="H3911" s="1" t="s">
        <v>12</v>
      </c>
      <c r="I3911" s="1" t="s">
        <v>13</v>
      </c>
      <c r="J3911" s="1" t="s">
        <v>14</v>
      </c>
      <c r="K3911" s="1" t="s">
        <v>12</v>
      </c>
      <c r="L3911" s="1" t="s">
        <v>13</v>
      </c>
      <c r="M3911" s="1" t="s">
        <v>14</v>
      </c>
      <c r="N3911" s="1" t="s">
        <v>12</v>
      </c>
      <c r="O3911" s="1" t="s">
        <v>13</v>
      </c>
      <c r="P3911" s="1" t="s">
        <v>14</v>
      </c>
      <c r="Q3911" s="1" t="s">
        <v>12</v>
      </c>
      <c r="R3911" s="1" t="s">
        <v>13</v>
      </c>
      <c r="S3911" s="1" t="s">
        <v>14</v>
      </c>
      <c r="T3911" s="1" t="s">
        <v>12</v>
      </c>
      <c r="U3911" s="1" t="s">
        <v>13</v>
      </c>
      <c r="V3911" s="2" t="s">
        <v>14</v>
      </c>
      <c r="W3911" s="241"/>
      <c r="X3911" s="13" t="s">
        <v>45</v>
      </c>
      <c r="Y3911" s="13" t="s">
        <v>46</v>
      </c>
      <c r="Z3911" s="13" t="s">
        <v>45</v>
      </c>
      <c r="AA3911" s="13" t="s">
        <v>46</v>
      </c>
      <c r="AB3911" s="13" t="s">
        <v>45</v>
      </c>
      <c r="AC3911" s="13" t="s">
        <v>46</v>
      </c>
      <c r="AD3911" s="13" t="s">
        <v>45</v>
      </c>
      <c r="AE3911" s="13" t="s">
        <v>46</v>
      </c>
      <c r="AF3911" s="13" t="s">
        <v>45</v>
      </c>
      <c r="AG3911" s="13" t="s">
        <v>46</v>
      </c>
      <c r="AH3911" s="13" t="s">
        <v>45</v>
      </c>
      <c r="AI3911" s="13" t="s">
        <v>46</v>
      </c>
      <c r="AJ3911" s="13" t="s">
        <v>45</v>
      </c>
      <c r="AK3911" s="13" t="s">
        <v>46</v>
      </c>
    </row>
    <row r="3912" spans="1:41" s="14" customFormat="1" x14ac:dyDescent="0.25">
      <c r="A3912" s="3" t="s">
        <v>15</v>
      </c>
      <c r="B3912" s="25"/>
      <c r="C3912" s="25"/>
      <c r="D3912" s="16">
        <f>SUM(B3912:C3912)</f>
        <v>0</v>
      </c>
      <c r="E3912" s="25"/>
      <c r="F3912" s="25"/>
      <c r="G3912" s="16">
        <f>SUM(E3912:F3912)</f>
        <v>0</v>
      </c>
      <c r="H3912" s="25"/>
      <c r="I3912" s="25"/>
      <c r="J3912" s="16">
        <f>SUM(H3912:I3912)</f>
        <v>0</v>
      </c>
      <c r="K3912" s="25"/>
      <c r="L3912" s="25"/>
      <c r="M3912" s="16">
        <f>SUM(K3912:L3912)</f>
        <v>0</v>
      </c>
      <c r="N3912" s="25"/>
      <c r="O3912" s="25"/>
      <c r="P3912" s="16">
        <f>SUM(N3912:O3912)</f>
        <v>0</v>
      </c>
      <c r="Q3912" s="25"/>
      <c r="R3912" s="25"/>
      <c r="S3912" s="16">
        <f>SUM(Q3912:R3912)</f>
        <v>0</v>
      </c>
      <c r="T3912" s="25"/>
      <c r="U3912" s="25"/>
      <c r="V3912" s="16">
        <f>SUM(T3912:U3912)</f>
        <v>0</v>
      </c>
      <c r="W3912" s="27">
        <f>B3912+C3912+E3912+F3912+H3912+I3912+K3912+L3912+N3912+O3912+Q3912+R3912+T3912+U3912</f>
        <v>0</v>
      </c>
      <c r="X3912" s="13">
        <f t="shared" ref="X3912:Y3912" si="31296">SUM(B3912:B3915)</f>
        <v>0</v>
      </c>
      <c r="Y3912" s="13">
        <f t="shared" si="31296"/>
        <v>0</v>
      </c>
      <c r="Z3912" s="13">
        <f t="shared" ref="Z3912:AA3912" si="31297">SUM(E3912:E3915)</f>
        <v>0</v>
      </c>
      <c r="AA3912" s="13">
        <f t="shared" si="31297"/>
        <v>0</v>
      </c>
      <c r="AB3912" s="13">
        <f t="shared" ref="AB3912:AC3912" si="31298">SUM(H3912:H3915)</f>
        <v>0</v>
      </c>
      <c r="AC3912" s="13">
        <f t="shared" si="31298"/>
        <v>0</v>
      </c>
      <c r="AD3912" s="13">
        <f t="shared" ref="AD3912:AE3912" si="31299">SUM(K3912:K3915)</f>
        <v>0</v>
      </c>
      <c r="AE3912" s="13">
        <f t="shared" si="31299"/>
        <v>0</v>
      </c>
      <c r="AF3912" s="13">
        <f t="shared" ref="AF3912:AG3912" si="31300">SUM(N3912:N3915)</f>
        <v>0</v>
      </c>
      <c r="AG3912" s="13">
        <f t="shared" si="31300"/>
        <v>0</v>
      </c>
      <c r="AH3912" s="13">
        <f t="shared" ref="AH3912:AI3912" si="31301">SUM(Q3912:Q3915)</f>
        <v>0</v>
      </c>
      <c r="AI3912" s="13">
        <f t="shared" si="31301"/>
        <v>0</v>
      </c>
      <c r="AJ3912" s="13">
        <f t="shared" ref="AJ3912:AK3912" si="31302">SUM(T3912:T3915)</f>
        <v>0</v>
      </c>
      <c r="AK3912" s="13">
        <f t="shared" si="31302"/>
        <v>0</v>
      </c>
    </row>
    <row r="3913" spans="1:41" s="14" customFormat="1" x14ac:dyDescent="0.25">
      <c r="A3913" s="3" t="s">
        <v>16</v>
      </c>
      <c r="B3913" s="25"/>
      <c r="C3913" s="25"/>
      <c r="D3913" s="16">
        <f t="shared" ref="D3913:D3915" si="31303">SUM(B3913:C3913)</f>
        <v>0</v>
      </c>
      <c r="E3913" s="25"/>
      <c r="F3913" s="25"/>
      <c r="G3913" s="16">
        <f t="shared" ref="G3913:G3915" si="31304">SUM(E3913:F3913)</f>
        <v>0</v>
      </c>
      <c r="H3913" s="25"/>
      <c r="I3913" s="25"/>
      <c r="J3913" s="16">
        <f t="shared" ref="J3913:J3915" si="31305">SUM(H3913:I3913)</f>
        <v>0</v>
      </c>
      <c r="K3913" s="25"/>
      <c r="L3913" s="25"/>
      <c r="M3913" s="16">
        <f t="shared" ref="M3913:M3915" si="31306">SUM(K3913:L3913)</f>
        <v>0</v>
      </c>
      <c r="N3913" s="25"/>
      <c r="O3913" s="25"/>
      <c r="P3913" s="16">
        <f t="shared" ref="P3913:P3915" si="31307">SUM(N3913:O3913)</f>
        <v>0</v>
      </c>
      <c r="Q3913" s="25"/>
      <c r="R3913" s="25"/>
      <c r="S3913" s="16">
        <f t="shared" ref="S3913:S3915" si="31308">SUM(Q3913:R3913)</f>
        <v>0</v>
      </c>
      <c r="T3913" s="25"/>
      <c r="U3913" s="25"/>
      <c r="V3913" s="16">
        <f t="shared" ref="V3913:V3915" si="31309">SUM(T3913:U3913)</f>
        <v>0</v>
      </c>
      <c r="W3913" s="27">
        <f t="shared" ref="W3913:W3924" si="31310">B3913+C3913+E3913+F3913+H3913+I3913+K3913+L3913+N3913+O3913+Q3913+R3913+T3913+U3913</f>
        <v>0</v>
      </c>
      <c r="X3913" s="13">
        <f t="shared" ref="X3913" si="31311">IF(X3912=X3920,0,1)</f>
        <v>0</v>
      </c>
      <c r="Y3913" s="13">
        <f t="shared" ref="Y3913" si="31312">IF(Y3912=Y3920,0,1)</f>
        <v>0</v>
      </c>
      <c r="Z3913" s="13">
        <f t="shared" ref="Z3913" si="31313">IF(Z3912=Z3920,0,1)</f>
        <v>0</v>
      </c>
      <c r="AA3913" s="13">
        <f t="shared" ref="AA3913" si="31314">IF(AA3912=AA3920,0,1)</f>
        <v>0</v>
      </c>
      <c r="AB3913" s="13">
        <f t="shared" ref="AB3913" si="31315">IF(AB3912=AB3920,0,1)</f>
        <v>0</v>
      </c>
      <c r="AC3913" s="13">
        <f t="shared" ref="AC3913" si="31316">IF(AC3912=AC3920,0,1)</f>
        <v>0</v>
      </c>
      <c r="AD3913" s="13">
        <f t="shared" ref="AD3913" si="31317">IF(AD3912=AD3920,0,1)</f>
        <v>0</v>
      </c>
      <c r="AE3913" s="13">
        <f t="shared" ref="AE3913" si="31318">IF(AE3912=AE3920,0,1)</f>
        <v>0</v>
      </c>
      <c r="AF3913" s="13">
        <f t="shared" ref="AF3913" si="31319">IF(AF3912=AF3920,0,1)</f>
        <v>0</v>
      </c>
      <c r="AG3913" s="13">
        <f t="shared" ref="AG3913" si="31320">IF(AG3912=AG3920,0,1)</f>
        <v>0</v>
      </c>
      <c r="AH3913" s="13">
        <f t="shared" ref="AH3913" si="31321">IF(AH3912=AH3920,0,1)</f>
        <v>0</v>
      </c>
      <c r="AI3913" s="13">
        <f t="shared" ref="AI3913" si="31322">IF(AI3912=AI3920,0,1)</f>
        <v>0</v>
      </c>
      <c r="AJ3913" s="13">
        <f t="shared" ref="AJ3913" si="31323">IF(AJ3912=AJ3920,0,1)</f>
        <v>0</v>
      </c>
      <c r="AK3913" s="13">
        <f t="shared" ref="AK3913" si="31324">IF(AK3912=AK3920,0,1)</f>
        <v>0</v>
      </c>
    </row>
    <row r="3914" spans="1:41" s="14" customFormat="1" x14ac:dyDescent="0.25">
      <c r="A3914" s="3" t="s">
        <v>17</v>
      </c>
      <c r="B3914" s="25"/>
      <c r="C3914" s="25"/>
      <c r="D3914" s="16">
        <f t="shared" si="31303"/>
        <v>0</v>
      </c>
      <c r="E3914" s="25"/>
      <c r="F3914" s="25"/>
      <c r="G3914" s="16">
        <f t="shared" si="31304"/>
        <v>0</v>
      </c>
      <c r="H3914" s="25"/>
      <c r="I3914" s="25"/>
      <c r="J3914" s="16">
        <f t="shared" si="31305"/>
        <v>0</v>
      </c>
      <c r="K3914" s="25"/>
      <c r="L3914" s="25"/>
      <c r="M3914" s="16">
        <f t="shared" si="31306"/>
        <v>0</v>
      </c>
      <c r="N3914" s="25"/>
      <c r="O3914" s="25"/>
      <c r="P3914" s="16">
        <f t="shared" si="31307"/>
        <v>0</v>
      </c>
      <c r="Q3914" s="25"/>
      <c r="R3914" s="25"/>
      <c r="S3914" s="16">
        <f t="shared" si="31308"/>
        <v>0</v>
      </c>
      <c r="T3914" s="25"/>
      <c r="U3914" s="25"/>
      <c r="V3914" s="16">
        <f t="shared" si="31309"/>
        <v>0</v>
      </c>
      <c r="W3914" s="27">
        <f t="shared" si="31310"/>
        <v>0</v>
      </c>
      <c r="X3914" s="13">
        <f t="shared" ref="X3914:AK3914" si="31325">IF(X3912=X3916,0,1)</f>
        <v>0</v>
      </c>
      <c r="Y3914" s="13">
        <f t="shared" si="31325"/>
        <v>0</v>
      </c>
      <c r="Z3914" s="13">
        <f t="shared" si="31325"/>
        <v>0</v>
      </c>
      <c r="AA3914" s="13">
        <f t="shared" si="31325"/>
        <v>0</v>
      </c>
      <c r="AB3914" s="13">
        <f t="shared" si="31325"/>
        <v>0</v>
      </c>
      <c r="AC3914" s="13">
        <f t="shared" si="31325"/>
        <v>0</v>
      </c>
      <c r="AD3914" s="13">
        <f t="shared" si="31325"/>
        <v>0</v>
      </c>
      <c r="AE3914" s="13">
        <f t="shared" si="31325"/>
        <v>0</v>
      </c>
      <c r="AF3914" s="13">
        <f t="shared" si="31325"/>
        <v>0</v>
      </c>
      <c r="AG3914" s="13">
        <f t="shared" si="31325"/>
        <v>0</v>
      </c>
      <c r="AH3914" s="13">
        <f t="shared" si="31325"/>
        <v>0</v>
      </c>
      <c r="AI3914" s="13">
        <f t="shared" si="31325"/>
        <v>0</v>
      </c>
      <c r="AJ3914" s="13">
        <f t="shared" si="31325"/>
        <v>0</v>
      </c>
      <c r="AK3914" s="13">
        <f t="shared" si="31325"/>
        <v>0</v>
      </c>
    </row>
    <row r="3915" spans="1:41" s="14" customFormat="1" x14ac:dyDescent="0.25">
      <c r="A3915" s="3" t="s">
        <v>18</v>
      </c>
      <c r="B3915" s="25"/>
      <c r="C3915" s="25"/>
      <c r="D3915" s="16">
        <f t="shared" si="31303"/>
        <v>0</v>
      </c>
      <c r="E3915" s="25"/>
      <c r="F3915" s="25"/>
      <c r="G3915" s="16">
        <f t="shared" si="31304"/>
        <v>0</v>
      </c>
      <c r="H3915" s="25"/>
      <c r="I3915" s="25"/>
      <c r="J3915" s="16">
        <f t="shared" si="31305"/>
        <v>0</v>
      </c>
      <c r="K3915" s="25"/>
      <c r="L3915" s="25"/>
      <c r="M3915" s="16">
        <f t="shared" si="31306"/>
        <v>0</v>
      </c>
      <c r="N3915" s="25"/>
      <c r="O3915" s="25"/>
      <c r="P3915" s="16">
        <f t="shared" si="31307"/>
        <v>0</v>
      </c>
      <c r="Q3915" s="25"/>
      <c r="R3915" s="25"/>
      <c r="S3915" s="16">
        <f t="shared" si="31308"/>
        <v>0</v>
      </c>
      <c r="T3915" s="25"/>
      <c r="U3915" s="25"/>
      <c r="V3915" s="16">
        <f t="shared" si="31309"/>
        <v>0</v>
      </c>
      <c r="W3915" s="27">
        <f t="shared" si="31310"/>
        <v>0</v>
      </c>
      <c r="X3915" s="13" t="str">
        <f t="shared" ref="X3915" si="31326">IF(SUM(X3913:X3914)=2,"WA","")</f>
        <v/>
      </c>
      <c r="Y3915" s="13" t="str">
        <f t="shared" ref="Y3915" si="31327">IF(SUM(Y3913:Y3914)=2,"WA","")</f>
        <v/>
      </c>
      <c r="Z3915" s="13" t="str">
        <f t="shared" ref="Z3915" si="31328">IF(SUM(Z3913:Z3914)=2,"WA","")</f>
        <v/>
      </c>
      <c r="AA3915" s="13" t="str">
        <f t="shared" ref="AA3915" si="31329">IF(SUM(AA3913:AA3914)=2,"WA","")</f>
        <v/>
      </c>
      <c r="AB3915" s="13" t="str">
        <f t="shared" ref="AB3915" si="31330">IF(SUM(AB3913:AB3914)=2,"WA","")</f>
        <v/>
      </c>
      <c r="AC3915" s="13" t="str">
        <f t="shared" ref="AC3915" si="31331">IF(SUM(AC3913:AC3914)=2,"WA","")</f>
        <v/>
      </c>
      <c r="AD3915" s="13" t="str">
        <f t="shared" ref="AD3915" si="31332">IF(SUM(AD3913:AD3914)=2,"WA","")</f>
        <v/>
      </c>
      <c r="AE3915" s="13" t="str">
        <f t="shared" ref="AE3915" si="31333">IF(SUM(AE3913:AE3914)=2,"WA","")</f>
        <v/>
      </c>
      <c r="AF3915" s="13" t="str">
        <f t="shared" ref="AF3915" si="31334">IF(SUM(AF3913:AF3914)=2,"WA","")</f>
        <v/>
      </c>
      <c r="AG3915" s="13" t="str">
        <f t="shared" ref="AG3915" si="31335">IF(SUM(AG3913:AG3914)=2,"WA","")</f>
        <v/>
      </c>
      <c r="AH3915" s="13" t="str">
        <f t="shared" ref="AH3915" si="31336">IF(SUM(AH3913:AH3914)=2,"WA","")</f>
        <v/>
      </c>
      <c r="AI3915" s="13" t="str">
        <f t="shared" ref="AI3915" si="31337">IF(SUM(AI3913:AI3914)=2,"WA","")</f>
        <v/>
      </c>
      <c r="AJ3915" s="13" t="str">
        <f t="shared" ref="AJ3915" si="31338">IF(SUM(AJ3913:AJ3914)=2,"WA","")</f>
        <v/>
      </c>
      <c r="AK3915" s="13" t="str">
        <f t="shared" ref="AK3915" si="31339">IF(SUM(AK3913:AK3914)=2,"WA","")</f>
        <v/>
      </c>
    </row>
    <row r="3916" spans="1:41" s="14" customFormat="1" x14ac:dyDescent="0.25">
      <c r="A3916" s="4" t="s">
        <v>19</v>
      </c>
      <c r="B3916" s="26"/>
      <c r="C3916" s="26"/>
      <c r="D3916" s="18">
        <f>SUM(B3916:C3916)</f>
        <v>0</v>
      </c>
      <c r="E3916" s="26"/>
      <c r="F3916" s="26"/>
      <c r="G3916" s="18">
        <f>SUM(E3916:F3916)</f>
        <v>0</v>
      </c>
      <c r="H3916" s="26"/>
      <c r="I3916" s="26"/>
      <c r="J3916" s="18">
        <f>SUM(H3916:I3916)</f>
        <v>0</v>
      </c>
      <c r="K3916" s="26"/>
      <c r="L3916" s="26"/>
      <c r="M3916" s="18">
        <f>SUM(K3916:L3916)</f>
        <v>0</v>
      </c>
      <c r="N3916" s="26"/>
      <c r="O3916" s="26"/>
      <c r="P3916" s="18">
        <f>SUM(N3916:O3916)</f>
        <v>0</v>
      </c>
      <c r="Q3916" s="26"/>
      <c r="R3916" s="26"/>
      <c r="S3916" s="18">
        <f>SUM(Q3916:R3916)</f>
        <v>0</v>
      </c>
      <c r="T3916" s="26"/>
      <c r="U3916" s="26"/>
      <c r="V3916" s="18">
        <f>SUM(T3916:U3916)</f>
        <v>0</v>
      </c>
      <c r="W3916" s="27">
        <f t="shared" si="31310"/>
        <v>0</v>
      </c>
      <c r="X3916" s="13">
        <f t="shared" ref="X3916:Y3916" si="31340">SUM(B3916:B3919)</f>
        <v>0</v>
      </c>
      <c r="Y3916" s="13">
        <f t="shared" si="31340"/>
        <v>0</v>
      </c>
      <c r="Z3916" s="13">
        <f t="shared" ref="Z3916:AA3916" si="31341">SUM(E3916:E3919)</f>
        <v>0</v>
      </c>
      <c r="AA3916" s="13">
        <f t="shared" si="31341"/>
        <v>0</v>
      </c>
      <c r="AB3916" s="13">
        <f t="shared" ref="AB3916:AC3916" si="31342">SUM(H3916:H3919)</f>
        <v>0</v>
      </c>
      <c r="AC3916" s="13">
        <f t="shared" si="31342"/>
        <v>0</v>
      </c>
      <c r="AD3916" s="13">
        <f t="shared" ref="AD3916:AE3916" si="31343">SUM(K3916:K3919)</f>
        <v>0</v>
      </c>
      <c r="AE3916" s="13">
        <f t="shared" si="31343"/>
        <v>0</v>
      </c>
      <c r="AF3916" s="13">
        <f t="shared" ref="AF3916:AG3916" si="31344">SUM(N3916:N3919)</f>
        <v>0</v>
      </c>
      <c r="AG3916" s="13">
        <f t="shared" si="31344"/>
        <v>0</v>
      </c>
      <c r="AH3916" s="13">
        <f t="shared" ref="AH3916:AI3916" si="31345">SUM(Q3916:Q3919)</f>
        <v>0</v>
      </c>
      <c r="AI3916" s="13">
        <f t="shared" si="31345"/>
        <v>0</v>
      </c>
      <c r="AJ3916" s="13">
        <f t="shared" ref="AJ3916:AK3916" si="31346">SUM(T3916:T3919)</f>
        <v>0</v>
      </c>
      <c r="AK3916" s="13">
        <f t="shared" si="31346"/>
        <v>0</v>
      </c>
    </row>
    <row r="3917" spans="1:41" s="14" customFormat="1" x14ac:dyDescent="0.25">
      <c r="A3917" s="4" t="s">
        <v>20</v>
      </c>
      <c r="B3917" s="26"/>
      <c r="C3917" s="26"/>
      <c r="D3917" s="18">
        <f t="shared" ref="D3917:D3919" si="31347">SUM(B3917:C3917)</f>
        <v>0</v>
      </c>
      <c r="E3917" s="26"/>
      <c r="F3917" s="26"/>
      <c r="G3917" s="18">
        <f t="shared" ref="G3917:G3919" si="31348">SUM(E3917:F3917)</f>
        <v>0</v>
      </c>
      <c r="H3917" s="26"/>
      <c r="I3917" s="26"/>
      <c r="J3917" s="18">
        <f t="shared" ref="J3917:J3919" si="31349">SUM(H3917:I3917)</f>
        <v>0</v>
      </c>
      <c r="K3917" s="26"/>
      <c r="L3917" s="26"/>
      <c r="M3917" s="18">
        <f t="shared" ref="M3917:M3919" si="31350">SUM(K3917:L3917)</f>
        <v>0</v>
      </c>
      <c r="N3917" s="26"/>
      <c r="O3917" s="26"/>
      <c r="P3917" s="18">
        <f t="shared" ref="P3917:P3919" si="31351">SUM(N3917:O3917)</f>
        <v>0</v>
      </c>
      <c r="Q3917" s="26"/>
      <c r="R3917" s="26"/>
      <c r="S3917" s="18">
        <f t="shared" ref="S3917:S3919" si="31352">SUM(Q3917:R3917)</f>
        <v>0</v>
      </c>
      <c r="T3917" s="26"/>
      <c r="U3917" s="26"/>
      <c r="V3917" s="18">
        <f t="shared" ref="V3917:V3919" si="31353">SUM(T3917:U3917)</f>
        <v>0</v>
      </c>
      <c r="W3917" s="27">
        <f t="shared" si="31310"/>
        <v>0</v>
      </c>
      <c r="X3917" s="13">
        <f t="shared" ref="X3917" si="31354">IF(X3916=X3920,0,1)</f>
        <v>0</v>
      </c>
      <c r="Y3917" s="13">
        <f t="shared" ref="Y3917" si="31355">IF(Y3916=Y3920,0,1)</f>
        <v>0</v>
      </c>
      <c r="Z3917" s="13">
        <f t="shared" ref="Z3917" si="31356">IF(Z3916=Z3920,0,1)</f>
        <v>0</v>
      </c>
      <c r="AA3917" s="13">
        <f t="shared" ref="AA3917" si="31357">IF(AA3916=AA3920,0,1)</f>
        <v>0</v>
      </c>
      <c r="AB3917" s="13">
        <f t="shared" ref="AB3917" si="31358">IF(AB3916=AB3920,0,1)</f>
        <v>0</v>
      </c>
      <c r="AC3917" s="13">
        <f t="shared" ref="AC3917" si="31359">IF(AC3916=AC3920,0,1)</f>
        <v>0</v>
      </c>
      <c r="AD3917" s="13">
        <f t="shared" ref="AD3917" si="31360">IF(AD3916=AD3920,0,1)</f>
        <v>0</v>
      </c>
      <c r="AE3917" s="13">
        <f t="shared" ref="AE3917" si="31361">IF(AE3916=AE3920,0,1)</f>
        <v>0</v>
      </c>
      <c r="AF3917" s="13">
        <f t="shared" ref="AF3917" si="31362">IF(AF3916=AF3920,0,1)</f>
        <v>0</v>
      </c>
      <c r="AG3917" s="13">
        <f t="shared" ref="AG3917" si="31363">IF(AG3916=AG3920,0,1)</f>
        <v>0</v>
      </c>
      <c r="AH3917" s="13">
        <f t="shared" ref="AH3917" si="31364">IF(AH3916=AH3920,0,1)</f>
        <v>0</v>
      </c>
      <c r="AI3917" s="13">
        <f t="shared" ref="AI3917" si="31365">IF(AI3916=AI3920,0,1)</f>
        <v>0</v>
      </c>
      <c r="AJ3917" s="13">
        <f t="shared" ref="AJ3917" si="31366">IF(AJ3916=AJ3920,0,1)</f>
        <v>0</v>
      </c>
      <c r="AK3917" s="13">
        <f t="shared" ref="AK3917" si="31367">IF(AK3916=AK3920,0,1)</f>
        <v>0</v>
      </c>
    </row>
    <row r="3918" spans="1:41" s="14" customFormat="1" x14ac:dyDescent="0.25">
      <c r="A3918" s="4" t="s">
        <v>21</v>
      </c>
      <c r="B3918" s="26"/>
      <c r="C3918" s="26"/>
      <c r="D3918" s="18">
        <f t="shared" si="31347"/>
        <v>0</v>
      </c>
      <c r="E3918" s="26"/>
      <c r="F3918" s="26"/>
      <c r="G3918" s="18">
        <f t="shared" si="31348"/>
        <v>0</v>
      </c>
      <c r="H3918" s="26"/>
      <c r="I3918" s="26"/>
      <c r="J3918" s="18">
        <f t="shared" si="31349"/>
        <v>0</v>
      </c>
      <c r="K3918" s="26"/>
      <c r="L3918" s="26"/>
      <c r="M3918" s="18">
        <f t="shared" si="31350"/>
        <v>0</v>
      </c>
      <c r="N3918" s="26"/>
      <c r="O3918" s="26"/>
      <c r="P3918" s="18">
        <f t="shared" si="31351"/>
        <v>0</v>
      </c>
      <c r="Q3918" s="26"/>
      <c r="R3918" s="26"/>
      <c r="S3918" s="18">
        <f t="shared" si="31352"/>
        <v>0</v>
      </c>
      <c r="T3918" s="26"/>
      <c r="U3918" s="26"/>
      <c r="V3918" s="18">
        <f t="shared" si="31353"/>
        <v>0</v>
      </c>
      <c r="W3918" s="27">
        <f t="shared" si="31310"/>
        <v>0</v>
      </c>
      <c r="X3918" s="13">
        <f t="shared" ref="X3918:AK3918" si="31368">IF(X3916=X3912,0,1)</f>
        <v>0</v>
      </c>
      <c r="Y3918" s="13">
        <f t="shared" si="31368"/>
        <v>0</v>
      </c>
      <c r="Z3918" s="13">
        <f t="shared" si="31368"/>
        <v>0</v>
      </c>
      <c r="AA3918" s="13">
        <f t="shared" si="31368"/>
        <v>0</v>
      </c>
      <c r="AB3918" s="13">
        <f t="shared" si="31368"/>
        <v>0</v>
      </c>
      <c r="AC3918" s="13">
        <f t="shared" si="31368"/>
        <v>0</v>
      </c>
      <c r="AD3918" s="13">
        <f t="shared" si="31368"/>
        <v>0</v>
      </c>
      <c r="AE3918" s="13">
        <f t="shared" si="31368"/>
        <v>0</v>
      </c>
      <c r="AF3918" s="13">
        <f t="shared" si="31368"/>
        <v>0</v>
      </c>
      <c r="AG3918" s="13">
        <f t="shared" si="31368"/>
        <v>0</v>
      </c>
      <c r="AH3918" s="13">
        <f t="shared" si="31368"/>
        <v>0</v>
      </c>
      <c r="AI3918" s="13">
        <f t="shared" si="31368"/>
        <v>0</v>
      </c>
      <c r="AJ3918" s="13">
        <f t="shared" si="31368"/>
        <v>0</v>
      </c>
      <c r="AK3918" s="13">
        <f t="shared" si="31368"/>
        <v>0</v>
      </c>
    </row>
    <row r="3919" spans="1:41" s="14" customFormat="1" x14ac:dyDescent="0.25">
      <c r="A3919" s="4" t="s">
        <v>22</v>
      </c>
      <c r="B3919" s="26"/>
      <c r="C3919" s="26"/>
      <c r="D3919" s="18">
        <f t="shared" si="31347"/>
        <v>0</v>
      </c>
      <c r="E3919" s="26"/>
      <c r="F3919" s="26"/>
      <c r="G3919" s="18">
        <f t="shared" si="31348"/>
        <v>0</v>
      </c>
      <c r="H3919" s="26"/>
      <c r="I3919" s="26"/>
      <c r="J3919" s="18">
        <f t="shared" si="31349"/>
        <v>0</v>
      </c>
      <c r="K3919" s="26"/>
      <c r="L3919" s="26"/>
      <c r="M3919" s="18">
        <f t="shared" si="31350"/>
        <v>0</v>
      </c>
      <c r="N3919" s="26"/>
      <c r="O3919" s="26"/>
      <c r="P3919" s="18">
        <f t="shared" si="31351"/>
        <v>0</v>
      </c>
      <c r="Q3919" s="26"/>
      <c r="R3919" s="26"/>
      <c r="S3919" s="18">
        <f t="shared" si="31352"/>
        <v>0</v>
      </c>
      <c r="T3919" s="26"/>
      <c r="U3919" s="26"/>
      <c r="V3919" s="18">
        <f t="shared" si="31353"/>
        <v>0</v>
      </c>
      <c r="W3919" s="27">
        <f t="shared" si="31310"/>
        <v>0</v>
      </c>
      <c r="X3919" s="13" t="str">
        <f t="shared" ref="X3919" si="31369">IF(SUM(X3917:X3918)=2,"HA","")</f>
        <v/>
      </c>
      <c r="Y3919" s="13" t="str">
        <f t="shared" ref="Y3919" si="31370">IF(SUM(Y3917:Y3918)=2,"HA","")</f>
        <v/>
      </c>
      <c r="Z3919" s="13" t="str">
        <f t="shared" ref="Z3919" si="31371">IF(SUM(Z3917:Z3918)=2,"HA","")</f>
        <v/>
      </c>
      <c r="AA3919" s="13" t="str">
        <f t="shared" ref="AA3919" si="31372">IF(SUM(AA3917:AA3918)=2,"HA","")</f>
        <v/>
      </c>
      <c r="AB3919" s="13" t="str">
        <f t="shared" ref="AB3919" si="31373">IF(SUM(AB3917:AB3918)=2,"HA","")</f>
        <v/>
      </c>
      <c r="AC3919" s="13" t="str">
        <f t="shared" ref="AC3919" si="31374">IF(SUM(AC3917:AC3918)=2,"HA","")</f>
        <v/>
      </c>
      <c r="AD3919" s="13" t="str">
        <f t="shared" ref="AD3919" si="31375">IF(SUM(AD3917:AD3918)=2,"HA","")</f>
        <v/>
      </c>
      <c r="AE3919" s="13" t="str">
        <f t="shared" ref="AE3919" si="31376">IF(SUM(AE3917:AE3918)=2,"HA","")</f>
        <v/>
      </c>
      <c r="AF3919" s="13" t="str">
        <f t="shared" ref="AF3919" si="31377">IF(SUM(AF3917:AF3918)=2,"HA","")</f>
        <v/>
      </c>
      <c r="AG3919" s="13" t="str">
        <f t="shared" ref="AG3919" si="31378">IF(SUM(AG3917:AG3918)=2,"HA","")</f>
        <v/>
      </c>
      <c r="AH3919" s="13" t="str">
        <f t="shared" ref="AH3919" si="31379">IF(SUM(AH3917:AH3918)=2,"HA","")</f>
        <v/>
      </c>
      <c r="AI3919" s="13" t="str">
        <f t="shared" ref="AI3919" si="31380">IF(SUM(AI3917:AI3918)=2,"HA","")</f>
        <v/>
      </c>
      <c r="AJ3919" s="13" t="str">
        <f t="shared" ref="AJ3919" si="31381">IF(SUM(AJ3917:AJ3918)=2,"HA","")</f>
        <v/>
      </c>
      <c r="AK3919" s="13" t="str">
        <f t="shared" ref="AK3919" si="31382">IF(SUM(AK3917:AK3918)=2,"HA","")</f>
        <v/>
      </c>
    </row>
    <row r="3920" spans="1:41" s="14" customFormat="1" x14ac:dyDescent="0.25">
      <c r="A3920" s="3" t="s">
        <v>23</v>
      </c>
      <c r="B3920" s="25"/>
      <c r="C3920" s="25"/>
      <c r="D3920" s="16">
        <f>SUM(B3920:C3920)</f>
        <v>0</v>
      </c>
      <c r="E3920" s="25"/>
      <c r="F3920" s="25"/>
      <c r="G3920" s="16">
        <f>SUM(E3920:F3920)</f>
        <v>0</v>
      </c>
      <c r="H3920" s="25"/>
      <c r="I3920" s="25"/>
      <c r="J3920" s="16">
        <f>SUM(H3920:I3920)</f>
        <v>0</v>
      </c>
      <c r="K3920" s="25"/>
      <c r="L3920" s="25"/>
      <c r="M3920" s="16">
        <f>SUM(K3920:L3920)</f>
        <v>0</v>
      </c>
      <c r="N3920" s="25"/>
      <c r="O3920" s="25"/>
      <c r="P3920" s="16">
        <f>SUM(N3920:O3920)</f>
        <v>0</v>
      </c>
      <c r="Q3920" s="25"/>
      <c r="R3920" s="25"/>
      <c r="S3920" s="16">
        <f>SUM(Q3920:R3920)</f>
        <v>0</v>
      </c>
      <c r="T3920" s="25"/>
      <c r="U3920" s="25"/>
      <c r="V3920" s="16">
        <f>SUM(T3920:U3920)</f>
        <v>0</v>
      </c>
      <c r="W3920" s="27">
        <f t="shared" si="31310"/>
        <v>0</v>
      </c>
      <c r="X3920" s="13">
        <f t="shared" ref="X3920:Y3920" si="31383">SUM(B3920:B3924)</f>
        <v>0</v>
      </c>
      <c r="Y3920" s="13">
        <f t="shared" si="31383"/>
        <v>0</v>
      </c>
      <c r="Z3920" s="13">
        <f t="shared" ref="Z3920:AA3920" si="31384">SUM(E3920:E3924)</f>
        <v>0</v>
      </c>
      <c r="AA3920" s="13">
        <f t="shared" si="31384"/>
        <v>0</v>
      </c>
      <c r="AB3920" s="13">
        <f t="shared" ref="AB3920:AC3920" si="31385">SUM(H3920:H3924)</f>
        <v>0</v>
      </c>
      <c r="AC3920" s="13">
        <f t="shared" si="31385"/>
        <v>0</v>
      </c>
      <c r="AD3920" s="13">
        <f t="shared" ref="AD3920:AE3920" si="31386">SUM(K3920:K3924)</f>
        <v>0</v>
      </c>
      <c r="AE3920" s="13">
        <f t="shared" si="31386"/>
        <v>0</v>
      </c>
      <c r="AF3920" s="13">
        <f t="shared" ref="AF3920:AG3920" si="31387">SUM(N3920:N3924)</f>
        <v>0</v>
      </c>
      <c r="AG3920" s="13">
        <f t="shared" si="31387"/>
        <v>0</v>
      </c>
      <c r="AH3920" s="13">
        <f t="shared" ref="AH3920:AI3920" si="31388">SUM(Q3920:Q3924)</f>
        <v>0</v>
      </c>
      <c r="AI3920" s="13">
        <f t="shared" si="31388"/>
        <v>0</v>
      </c>
      <c r="AJ3920" s="13">
        <f t="shared" ref="AJ3920:AK3920" si="31389">SUM(T3920:T3924)</f>
        <v>0</v>
      </c>
      <c r="AK3920" s="13">
        <f t="shared" si="31389"/>
        <v>0</v>
      </c>
    </row>
    <row r="3921" spans="1:41" s="14" customFormat="1" x14ac:dyDescent="0.25">
      <c r="A3921" s="3" t="s">
        <v>24</v>
      </c>
      <c r="B3921" s="25"/>
      <c r="C3921" s="25"/>
      <c r="D3921" s="16">
        <f t="shared" ref="D3921:D3923" si="31390">SUM(B3921:C3921)</f>
        <v>0</v>
      </c>
      <c r="E3921" s="25"/>
      <c r="F3921" s="25"/>
      <c r="G3921" s="16">
        <f t="shared" ref="G3921:G3923" si="31391">SUM(E3921:F3921)</f>
        <v>0</v>
      </c>
      <c r="H3921" s="25"/>
      <c r="I3921" s="25"/>
      <c r="J3921" s="16">
        <f t="shared" ref="J3921:J3923" si="31392">SUM(H3921:I3921)</f>
        <v>0</v>
      </c>
      <c r="K3921" s="25"/>
      <c r="L3921" s="25"/>
      <c r="M3921" s="16">
        <f t="shared" ref="M3921:M3923" si="31393">SUM(K3921:L3921)</f>
        <v>0</v>
      </c>
      <c r="N3921" s="25"/>
      <c r="O3921" s="25"/>
      <c r="P3921" s="16">
        <f t="shared" ref="P3921:P3923" si="31394">SUM(N3921:O3921)</f>
        <v>0</v>
      </c>
      <c r="Q3921" s="25"/>
      <c r="R3921" s="25"/>
      <c r="S3921" s="16">
        <f t="shared" ref="S3921:S3923" si="31395">SUM(Q3921:R3921)</f>
        <v>0</v>
      </c>
      <c r="T3921" s="25"/>
      <c r="U3921" s="25"/>
      <c r="V3921" s="16">
        <f t="shared" ref="V3921:V3923" si="31396">SUM(T3921:U3921)</f>
        <v>0</v>
      </c>
      <c r="W3921" s="27">
        <f t="shared" si="31310"/>
        <v>0</v>
      </c>
      <c r="X3921" s="13">
        <f t="shared" ref="X3921" si="31397">IF(X3920=X3912,0,1)</f>
        <v>0</v>
      </c>
      <c r="Y3921" s="13">
        <f t="shared" ref="Y3921" si="31398">IF(Y3920=Y3912,0,1)</f>
        <v>0</v>
      </c>
      <c r="Z3921" s="13">
        <f t="shared" ref="Z3921" si="31399">IF(Z3920=Z3912,0,1)</f>
        <v>0</v>
      </c>
      <c r="AA3921" s="13">
        <f t="shared" ref="AA3921" si="31400">IF(AA3920=AA3912,0,1)</f>
        <v>0</v>
      </c>
      <c r="AB3921" s="13">
        <f t="shared" ref="AB3921" si="31401">IF(AB3920=AB3912,0,1)</f>
        <v>0</v>
      </c>
      <c r="AC3921" s="13">
        <f t="shared" ref="AC3921" si="31402">IF(AC3920=AC3912,0,1)</f>
        <v>0</v>
      </c>
      <c r="AD3921" s="13">
        <f t="shared" ref="AD3921" si="31403">IF(AD3920=AD3912,0,1)</f>
        <v>0</v>
      </c>
      <c r="AE3921" s="13">
        <f t="shared" ref="AE3921" si="31404">IF(AE3920=AE3912,0,1)</f>
        <v>0</v>
      </c>
      <c r="AF3921" s="13">
        <f t="shared" ref="AF3921" si="31405">IF(AF3920=AF3912,0,1)</f>
        <v>0</v>
      </c>
      <c r="AG3921" s="13">
        <f t="shared" ref="AG3921" si="31406">IF(AG3920=AG3912,0,1)</f>
        <v>0</v>
      </c>
      <c r="AH3921" s="13">
        <f t="shared" ref="AH3921" si="31407">IF(AH3920=AH3912,0,1)</f>
        <v>0</v>
      </c>
      <c r="AI3921" s="13">
        <f t="shared" ref="AI3921" si="31408">IF(AI3920=AI3912,0,1)</f>
        <v>0</v>
      </c>
      <c r="AJ3921" s="13">
        <f t="shared" ref="AJ3921" si="31409">IF(AJ3920=AJ3912,0,1)</f>
        <v>0</v>
      </c>
      <c r="AK3921" s="13">
        <f t="shared" ref="AK3921" si="31410">IF(AK3920=AK3912,0,1)</f>
        <v>0</v>
      </c>
    </row>
    <row r="3922" spans="1:41" s="14" customFormat="1" x14ac:dyDescent="0.25">
      <c r="A3922" s="3" t="s">
        <v>25</v>
      </c>
      <c r="B3922" s="25"/>
      <c r="C3922" s="25"/>
      <c r="D3922" s="16">
        <f t="shared" si="31390"/>
        <v>0</v>
      </c>
      <c r="E3922" s="25"/>
      <c r="F3922" s="25"/>
      <c r="G3922" s="16">
        <f t="shared" si="31391"/>
        <v>0</v>
      </c>
      <c r="H3922" s="25"/>
      <c r="I3922" s="25"/>
      <c r="J3922" s="16">
        <f t="shared" si="31392"/>
        <v>0</v>
      </c>
      <c r="K3922" s="25"/>
      <c r="L3922" s="25"/>
      <c r="M3922" s="16">
        <f t="shared" si="31393"/>
        <v>0</v>
      </c>
      <c r="N3922" s="25"/>
      <c r="O3922" s="25"/>
      <c r="P3922" s="16">
        <f t="shared" si="31394"/>
        <v>0</v>
      </c>
      <c r="Q3922" s="25"/>
      <c r="R3922" s="25"/>
      <c r="S3922" s="16">
        <f t="shared" si="31395"/>
        <v>0</v>
      </c>
      <c r="T3922" s="25"/>
      <c r="U3922" s="25"/>
      <c r="V3922" s="16">
        <f t="shared" si="31396"/>
        <v>0</v>
      </c>
      <c r="W3922" s="27">
        <f t="shared" si="31310"/>
        <v>0</v>
      </c>
      <c r="X3922" s="13">
        <f t="shared" ref="X3922:AK3922" si="31411">IF(X3920=X3916,0,1)</f>
        <v>0</v>
      </c>
      <c r="Y3922" s="13">
        <f t="shared" si="31411"/>
        <v>0</v>
      </c>
      <c r="Z3922" s="13">
        <f t="shared" si="31411"/>
        <v>0</v>
      </c>
      <c r="AA3922" s="13">
        <f t="shared" si="31411"/>
        <v>0</v>
      </c>
      <c r="AB3922" s="13">
        <f t="shared" si="31411"/>
        <v>0</v>
      </c>
      <c r="AC3922" s="13">
        <f t="shared" si="31411"/>
        <v>0</v>
      </c>
      <c r="AD3922" s="13">
        <f t="shared" si="31411"/>
        <v>0</v>
      </c>
      <c r="AE3922" s="13">
        <f t="shared" si="31411"/>
        <v>0</v>
      </c>
      <c r="AF3922" s="13">
        <f t="shared" si="31411"/>
        <v>0</v>
      </c>
      <c r="AG3922" s="13">
        <f t="shared" si="31411"/>
        <v>0</v>
      </c>
      <c r="AH3922" s="13">
        <f t="shared" si="31411"/>
        <v>0</v>
      </c>
      <c r="AI3922" s="13">
        <f t="shared" si="31411"/>
        <v>0</v>
      </c>
      <c r="AJ3922" s="13">
        <f t="shared" si="31411"/>
        <v>0</v>
      </c>
      <c r="AK3922" s="13">
        <f t="shared" si="31411"/>
        <v>0</v>
      </c>
    </row>
    <row r="3923" spans="1:41" s="14" customFormat="1" x14ac:dyDescent="0.25">
      <c r="A3923" s="3" t="s">
        <v>26</v>
      </c>
      <c r="B3923" s="25"/>
      <c r="C3923" s="25"/>
      <c r="D3923" s="16">
        <f t="shared" si="31390"/>
        <v>0</v>
      </c>
      <c r="E3923" s="25"/>
      <c r="F3923" s="25"/>
      <c r="G3923" s="16">
        <f t="shared" si="31391"/>
        <v>0</v>
      </c>
      <c r="H3923" s="25"/>
      <c r="I3923" s="25"/>
      <c r="J3923" s="16">
        <f t="shared" si="31392"/>
        <v>0</v>
      </c>
      <c r="K3923" s="25"/>
      <c r="L3923" s="25"/>
      <c r="M3923" s="16">
        <f t="shared" si="31393"/>
        <v>0</v>
      </c>
      <c r="N3923" s="25"/>
      <c r="O3923" s="25"/>
      <c r="P3923" s="16">
        <f t="shared" si="31394"/>
        <v>0</v>
      </c>
      <c r="Q3923" s="25"/>
      <c r="R3923" s="25"/>
      <c r="S3923" s="16">
        <f t="shared" si="31395"/>
        <v>0</v>
      </c>
      <c r="T3923" s="25"/>
      <c r="U3923" s="25"/>
      <c r="V3923" s="16">
        <f t="shared" si="31396"/>
        <v>0</v>
      </c>
      <c r="W3923" s="27">
        <f t="shared" si="31310"/>
        <v>0</v>
      </c>
      <c r="X3923" s="13" t="str">
        <f t="shared" ref="X3923" si="31412">IF(SUM(X3921:X3922)=2,"WH","")</f>
        <v/>
      </c>
      <c r="Y3923" s="13" t="str">
        <f t="shared" ref="Y3923" si="31413">IF(SUM(Y3921:Y3922)=2,"WH","")</f>
        <v/>
      </c>
      <c r="Z3923" s="13" t="str">
        <f t="shared" ref="Z3923" si="31414">IF(SUM(Z3921:Z3922)=2,"WH","")</f>
        <v/>
      </c>
      <c r="AA3923" s="13" t="str">
        <f t="shared" ref="AA3923" si="31415">IF(SUM(AA3921:AA3922)=2,"WH","")</f>
        <v/>
      </c>
      <c r="AB3923" s="13" t="str">
        <f t="shared" ref="AB3923" si="31416">IF(SUM(AB3921:AB3922)=2,"WH","")</f>
        <v/>
      </c>
      <c r="AC3923" s="13" t="str">
        <f t="shared" ref="AC3923" si="31417">IF(SUM(AC3921:AC3922)=2,"WH","")</f>
        <v/>
      </c>
      <c r="AD3923" s="13" t="str">
        <f t="shared" ref="AD3923" si="31418">IF(SUM(AD3921:AD3922)=2,"WH","")</f>
        <v/>
      </c>
      <c r="AE3923" s="13" t="str">
        <f t="shared" ref="AE3923" si="31419">IF(SUM(AE3921:AE3922)=2,"WH","")</f>
        <v/>
      </c>
      <c r="AF3923" s="13" t="str">
        <f t="shared" ref="AF3923" si="31420">IF(SUM(AF3921:AF3922)=2,"WH","")</f>
        <v/>
      </c>
      <c r="AG3923" s="13" t="str">
        <f t="shared" ref="AG3923" si="31421">IF(SUM(AG3921:AG3922)=2,"WH","")</f>
        <v/>
      </c>
      <c r="AH3923" s="13" t="str">
        <f t="shared" ref="AH3923" si="31422">IF(SUM(AH3921:AH3922)=2,"WH","")</f>
        <v/>
      </c>
      <c r="AI3923" s="13" t="str">
        <f t="shared" ref="AI3923" si="31423">IF(SUM(AI3921:AI3922)=2,"WH","")</f>
        <v/>
      </c>
      <c r="AJ3923" s="13" t="str">
        <f t="shared" ref="AJ3923" si="31424">IF(SUM(AJ3921:AJ3922)=2,"WH","")</f>
        <v/>
      </c>
      <c r="AK3923" s="13" t="str">
        <f t="shared" ref="AK3923" si="31425">IF(SUM(AK3921:AK3922)=2,"WH","")</f>
        <v/>
      </c>
    </row>
    <row r="3924" spans="1:41" s="14" customFormat="1" x14ac:dyDescent="0.25">
      <c r="A3924" s="3" t="s">
        <v>27</v>
      </c>
      <c r="B3924" s="25"/>
      <c r="C3924" s="25"/>
      <c r="D3924" s="16">
        <f>SUM(B3924:C3924)</f>
        <v>0</v>
      </c>
      <c r="E3924" s="25"/>
      <c r="F3924" s="25"/>
      <c r="G3924" s="16">
        <f>SUM(E3924:F3924)</f>
        <v>0</v>
      </c>
      <c r="H3924" s="25"/>
      <c r="I3924" s="25"/>
      <c r="J3924" s="16">
        <f>SUM(H3924:I3924)</f>
        <v>0</v>
      </c>
      <c r="K3924" s="25"/>
      <c r="L3924" s="25"/>
      <c r="M3924" s="16">
        <f>SUM(K3924:L3924)</f>
        <v>0</v>
      </c>
      <c r="N3924" s="25"/>
      <c r="O3924" s="25"/>
      <c r="P3924" s="16">
        <f>SUM(N3924:O3924)</f>
        <v>0</v>
      </c>
      <c r="Q3924" s="25"/>
      <c r="R3924" s="25"/>
      <c r="S3924" s="16">
        <f>SUM(Q3924:R3924)</f>
        <v>0</v>
      </c>
      <c r="T3924" s="25"/>
      <c r="U3924" s="25"/>
      <c r="V3924" s="16">
        <f>SUM(T3924:U3924)</f>
        <v>0</v>
      </c>
      <c r="W3924" s="27">
        <f t="shared" si="31310"/>
        <v>0</v>
      </c>
      <c r="X3924" s="13"/>
      <c r="Y3924" s="13"/>
      <c r="Z3924" s="13"/>
      <c r="AA3924" s="13"/>
      <c r="AB3924" s="13"/>
      <c r="AC3924" s="13"/>
      <c r="AD3924" s="13"/>
      <c r="AE3924" s="13"/>
      <c r="AF3924" s="13"/>
      <c r="AG3924" s="13"/>
    </row>
    <row r="3925" spans="1:41" s="14" customFormat="1" ht="15.75" thickBot="1" x14ac:dyDescent="0.3">
      <c r="A3925" s="5" t="s">
        <v>11</v>
      </c>
      <c r="B3925" s="20">
        <f>SUM(B3912:B3915)</f>
        <v>0</v>
      </c>
      <c r="C3925" s="20">
        <f t="shared" ref="C3925:W3925" si="31426">SUM(C3912:C3915)</f>
        <v>0</v>
      </c>
      <c r="D3925" s="20">
        <f t="shared" si="31426"/>
        <v>0</v>
      </c>
      <c r="E3925" s="20">
        <f t="shared" si="31426"/>
        <v>0</v>
      </c>
      <c r="F3925" s="20">
        <f t="shared" si="31426"/>
        <v>0</v>
      </c>
      <c r="G3925" s="20">
        <f t="shared" si="31426"/>
        <v>0</v>
      </c>
      <c r="H3925" s="20">
        <f t="shared" si="31426"/>
        <v>0</v>
      </c>
      <c r="I3925" s="20">
        <f t="shared" si="31426"/>
        <v>0</v>
      </c>
      <c r="J3925" s="20">
        <f t="shared" si="31426"/>
        <v>0</v>
      </c>
      <c r="K3925" s="20">
        <f t="shared" si="31426"/>
        <v>0</v>
      </c>
      <c r="L3925" s="20">
        <f t="shared" si="31426"/>
        <v>0</v>
      </c>
      <c r="M3925" s="20">
        <f t="shared" si="31426"/>
        <v>0</v>
      </c>
      <c r="N3925" s="20">
        <f t="shared" si="31426"/>
        <v>0</v>
      </c>
      <c r="O3925" s="20">
        <f t="shared" si="31426"/>
        <v>0</v>
      </c>
      <c r="P3925" s="20">
        <f t="shared" si="31426"/>
        <v>0</v>
      </c>
      <c r="Q3925" s="20">
        <f t="shared" si="31426"/>
        <v>0</v>
      </c>
      <c r="R3925" s="20">
        <f t="shared" si="31426"/>
        <v>0</v>
      </c>
      <c r="S3925" s="20">
        <f t="shared" si="31426"/>
        <v>0</v>
      </c>
      <c r="T3925" s="20">
        <f t="shared" si="31426"/>
        <v>0</v>
      </c>
      <c r="U3925" s="20">
        <f t="shared" si="31426"/>
        <v>0</v>
      </c>
      <c r="V3925" s="20">
        <f t="shared" si="31426"/>
        <v>0</v>
      </c>
      <c r="W3925" s="20">
        <f t="shared" si="31426"/>
        <v>0</v>
      </c>
      <c r="X3925" s="13"/>
      <c r="Y3925" s="13"/>
      <c r="Z3925" s="13"/>
      <c r="AA3925" s="13"/>
      <c r="AB3925" s="13"/>
      <c r="AC3925" s="13"/>
      <c r="AD3925" s="13"/>
      <c r="AE3925" s="13"/>
      <c r="AF3925" s="13"/>
      <c r="AG3925" s="13"/>
    </row>
    <row r="3926" spans="1:41" s="14" customFormat="1" x14ac:dyDescent="0.25">
      <c r="A3926" s="14" t="s">
        <v>0</v>
      </c>
      <c r="B3926" s="251"/>
      <c r="C3926" s="251"/>
      <c r="D3926" s="251"/>
      <c r="E3926" s="224" t="s">
        <v>3</v>
      </c>
      <c r="F3926" s="224"/>
      <c r="G3926" s="224"/>
      <c r="H3926" s="228" t="s">
        <v>152</v>
      </c>
      <c r="I3926" s="228"/>
      <c r="J3926" s="227">
        <f>MROUND(B3927*0.135,1)</f>
        <v>0</v>
      </c>
      <c r="K3926" s="227"/>
      <c r="L3926" s="229" t="s">
        <v>239</v>
      </c>
      <c r="M3926" s="229"/>
      <c r="N3926" s="229"/>
      <c r="O3926" s="231" t="s">
        <v>152</v>
      </c>
      <c r="P3926" s="231"/>
      <c r="Q3926" s="232"/>
      <c r="R3926" s="232"/>
      <c r="S3926" s="127" t="s">
        <v>1</v>
      </c>
      <c r="T3926" s="124"/>
      <c r="U3926" s="236">
        <f>IFERROR(J3927/W3943,0)</f>
        <v>0</v>
      </c>
      <c r="V3926" s="236"/>
      <c r="W3926" s="124"/>
      <c r="X3926" s="13"/>
      <c r="Y3926" s="13"/>
      <c r="Z3926" s="13"/>
      <c r="AA3926" s="13"/>
      <c r="AB3926" s="13"/>
      <c r="AC3926" s="13"/>
      <c r="AD3926" s="13"/>
      <c r="AE3926" s="13"/>
      <c r="AF3926" s="13"/>
      <c r="AG3926" s="13"/>
    </row>
    <row r="3927" spans="1:41" s="14" customFormat="1" ht="15.75" thickBot="1" x14ac:dyDescent="0.3">
      <c r="A3927" s="14" t="s">
        <v>2</v>
      </c>
      <c r="B3927" s="248"/>
      <c r="C3927" s="248"/>
      <c r="D3927" s="248"/>
      <c r="E3927" s="225"/>
      <c r="F3927" s="225"/>
      <c r="G3927" s="225"/>
      <c r="H3927" s="238" t="s">
        <v>153</v>
      </c>
      <c r="I3927" s="238"/>
      <c r="J3927" s="226">
        <f>MROUND(B3927*0.162,1)</f>
        <v>0</v>
      </c>
      <c r="K3927" s="226"/>
      <c r="L3927" s="230"/>
      <c r="M3927" s="230"/>
      <c r="N3927" s="230"/>
      <c r="O3927" s="233" t="s">
        <v>153</v>
      </c>
      <c r="P3927" s="233"/>
      <c r="Q3927" s="234"/>
      <c r="R3927" s="234"/>
      <c r="S3927" s="237" t="str">
        <f>IF(CONCATENATE(X3927,Y3927,Z3927,AA3927,AB3927,AC3927,AD3927,AE3927,AF3927,,AG3927,,AH3927,,AI3927,AJ3927,AK3927)="","",(CONCATENATE("ERRORS: ", X3927,Y3927,Z3927,AA3927,AB3927,AC3927,AD3927,AE3927,AF3927,,AG3927,,AH3927,,AI3927,AJ3927,AK3927)))</f>
        <v/>
      </c>
      <c r="T3927" s="237"/>
      <c r="U3927" s="237"/>
      <c r="V3927" s="237"/>
      <c r="W3927" s="237"/>
      <c r="X3927" s="13" t="str">
        <f t="shared" ref="X3927" si="31427">IF(X3933="",IF(X3937="",IF(X3941="","",CONCATENATE(", ",X3928,X3929,X3941)),CONCATENATE(", ",X3928,X3929,X3937)),IF(X3937="",CONCATENATE(", ",X3928,X3929,X3933),CONCATENATE(", ",X3928,X3929,X3933,", ",X3928,X3929,X3937,", ",X3928,X3929,X3941)))</f>
        <v/>
      </c>
      <c r="Y3927" s="13" t="str">
        <f t="shared" ref="Y3927" si="31428">IF(Y3933="",IF(Y3937="",IF(Y3941="","",CONCATENATE(", ",X3928,Y3929,Y3941)),CONCATENATE(", ",X3928,Y3929,Y3937)),IF(Y3937="",CONCATENATE(", ",X3928,Y3929,Y3933),CONCATENATE(", ",X3928,Y3929,Y3933,", ",X3928,Y3929,Y3937,", ",X3928,Y3929,Y3941)))</f>
        <v/>
      </c>
      <c r="Z3927" s="13" t="str">
        <f t="shared" ref="Z3927" si="31429">IF(Z3933="",IF(Z3937="",IF(Z3941="","",CONCATENATE(", ",Z3928,Z3929,Z3941)),CONCATENATE(", ",Z3928,Z3929,Z3937)),IF(Z3937="",CONCATENATE(", ",Z3928,Z3929,Z3933),CONCATENATE(", ",Z3928,Z3929,Z3933,", ",Z3928,Z3929,Z3937,", ",Z3928,Z3929,Z3941)))</f>
        <v/>
      </c>
      <c r="AA3927" s="13" t="str">
        <f t="shared" ref="AA3927" si="31430">IF(AA3933="",IF(AA3937="",IF(AA3941="","",CONCATENATE(", ",Z3928,AA3929,AA3941)),CONCATENATE(", ",Z3928,AA3929,AA3937)),IF(AA3937="",CONCATENATE(", ",Z3928,AA3929,AA3933),CONCATENATE(", ",Z3928,AA3929,AA3933,", ",Z3928,AA3929,AA3937,", ",Z3928,AA3929,AA3941)))</f>
        <v/>
      </c>
      <c r="AB3927" s="13" t="str">
        <f t="shared" ref="AB3927" si="31431">IF(AB3933="",IF(AB3937="",IF(AB3941="","",CONCATENATE(", ",AB3928,AB3929,AB3941)),CONCATENATE(", ",AB3928,AB3929,AB3937)),IF(AB3937="",CONCATENATE(", ",AB3928,AB3929,AB3933),CONCATENATE(", ",AB3928,AB3929,AB3933,", ",AB3928,AB3929,AB3937,", ",AB3928,AB3929,AB3941)))</f>
        <v/>
      </c>
      <c r="AC3927" s="13" t="str">
        <f t="shared" ref="AC3927" si="31432">IF(AC3933="",IF(AC3937="",IF(AC3941="","",CONCATENATE(", ",AB3928,AC3929,AC3941)),CONCATENATE(", ",AB3928,AC3929,AC3937)),IF(AC3937="",CONCATENATE(", ",AB3928,AC3929,AC3933),CONCATENATE(", ",AB3928,AC3929,AC3933,", ",AB3928,AC3929,AC3937,", ",AB3928,AC3929,AC3941)))</f>
        <v/>
      </c>
      <c r="AD3927" s="13" t="str">
        <f t="shared" ref="AD3927" si="31433">IF(AD3933="",IF(AD3937="",IF(AD3941="","",CONCATENATE(", ",AD3928,AD3929,AD3941)),CONCATENATE(", ",AD3928,AD3929,AD3937)),IF(AD3937="",CONCATENATE(", ",AD3928,AD3929,AD3933),CONCATENATE(", ",AD3928,AD3929,AD3933,", ",AD3928,AD3929,AD3937,", ",AD3928,AD3929,AD3941)))</f>
        <v/>
      </c>
      <c r="AE3927" s="13" t="str">
        <f t="shared" ref="AE3927" si="31434">IF(AE3933="",IF(AE3937="",IF(AE3941="","",CONCATENATE(", ",AD3928,AE3929,AE3941)),CONCATENATE(", ",AD3928,AE3929,AE3937)),IF(AE3937="",CONCATENATE(", ",AD3928,AE3929,AE3933),CONCATENATE(", ",AD3928,AE3929,AE3933,", ",AD3928,AE3929,AE3937,", ",AD3928,AE3929,AE3941)))</f>
        <v/>
      </c>
      <c r="AF3927" s="13" t="str">
        <f t="shared" ref="AF3927" si="31435">IF(AF3933="",IF(AF3937="",IF(AF3941="","",CONCATENATE(", ",AF3928,AF3929,AF3941)),CONCATENATE(", ",AF3928,AF3929,AF3937)),IF(AF3937="",CONCATENATE(", ",AF3928,AF3929,AF3933),CONCATENATE(", ",AF3928,AF3929,AF3933,", ",AF3928,AF3929,AF3937,", ",AF3928,AF3929,AF3941)))</f>
        <v/>
      </c>
      <c r="AG3927" s="13" t="str">
        <f t="shared" ref="AG3927" si="31436">IF(AG3933="",IF(AG3937="",IF(AG3941="","",CONCATENATE(", ",AF3928,AG3929,AG3941)),CONCATENATE(", ",AF3928,AG3929,AG3937)),IF(AG3937="",CONCATENATE(", ",AF3928,AG3929,AG3933),CONCATENATE(", ",AF3928,AG3929,AG3933,", ",AF3928,AG3929,AG3937,", ",AF3928,AG3929,AG3941)))</f>
        <v/>
      </c>
      <c r="AH3927" s="13" t="str">
        <f t="shared" ref="AH3927" si="31437">IF(AH3933="",IF(AH3937="",IF(AH3941="","",CONCATENATE(", ",AH3928,AH3929,AH3941)),CONCATENATE(", ",AH3928,AH3929,AH3937)),IF(AH3937="",CONCATENATE(", ",AH3928,AH3929,AH3933),CONCATENATE(", ",AH3928,AH3929,AH3933,", ",AH3928,AH3929,AH3937,", ",AH3928,AH3929,AH3941)))</f>
        <v/>
      </c>
      <c r="AI3927" s="13" t="str">
        <f t="shared" ref="AI3927" si="31438">IF(AI3933="",IF(AI3937="",IF(AI3941="","",CONCATENATE(", ",AH3928,AI3929,AI3941)),CONCATENATE(", ",AH3928,AI3929,AI3937)),IF(AI3937="",CONCATENATE(", ",AH3928,AI3929,AI3933),CONCATENATE(", ",AH3928,AI3929,AI3933,", ",AH3928,AI3929,AI3937,", ",AH3928,AI3929,AI3941)))</f>
        <v/>
      </c>
      <c r="AJ3927" s="13" t="str">
        <f t="shared" ref="AJ3927" si="31439">IF(AJ3933="",IF(AJ3937="",IF(AJ3941="","",CONCATENATE(", ",AJ3928,AJ3929,AJ3941)),CONCATENATE(", ",AJ3928,AJ3929,AJ3937)),IF(AJ3937="",CONCATENATE(", ",AJ3928,AJ3929,AJ3933),CONCATENATE(", ",AJ3928,AJ3929,AJ3933,", ",AJ3928,AJ3929,AJ3937,", ",AJ3928,AJ3929,AJ3941)))</f>
        <v/>
      </c>
      <c r="AK3927" s="13" t="str">
        <f t="shared" ref="AK3927" si="31440">IF(AK3933="",IF(AK3937="",IF(AK3941="","",CONCATENATE(", ",AJ3928,AK3929,AK3941)),CONCATENATE(", ",AJ3928,AK3929,AK3937)),IF(AK3937="",CONCATENATE(", ",AJ3928,AK3929,AK3933),CONCATENATE(", ",AJ3928,AK3929,AK3933,", ",AJ3928,AK3929,AK3937,", ",AJ3928,AK3929,AK3941)))</f>
        <v/>
      </c>
    </row>
    <row r="3928" spans="1:41" s="14" customFormat="1" x14ac:dyDescent="0.25">
      <c r="A3928" s="249"/>
      <c r="B3928" s="235" t="s">
        <v>4</v>
      </c>
      <c r="C3928" s="235"/>
      <c r="D3928" s="235"/>
      <c r="E3928" s="235" t="s">
        <v>5</v>
      </c>
      <c r="F3928" s="235"/>
      <c r="G3928" s="235"/>
      <c r="H3928" s="235" t="s">
        <v>6</v>
      </c>
      <c r="I3928" s="235"/>
      <c r="J3928" s="235"/>
      <c r="K3928" s="235" t="s">
        <v>7</v>
      </c>
      <c r="L3928" s="235"/>
      <c r="M3928" s="235"/>
      <c r="N3928" s="235" t="s">
        <v>8</v>
      </c>
      <c r="O3928" s="235"/>
      <c r="P3928" s="235"/>
      <c r="Q3928" s="235" t="s">
        <v>9</v>
      </c>
      <c r="R3928" s="235"/>
      <c r="S3928" s="235"/>
      <c r="T3928" s="235" t="s">
        <v>10</v>
      </c>
      <c r="U3928" s="235"/>
      <c r="V3928" s="239"/>
      <c r="W3928" s="240" t="s">
        <v>11</v>
      </c>
      <c r="X3928" s="277" t="s">
        <v>47</v>
      </c>
      <c r="Y3928" s="269"/>
      <c r="Z3928" s="278" t="s">
        <v>48</v>
      </c>
      <c r="AA3928" s="276"/>
      <c r="AB3928" s="278" t="s">
        <v>49</v>
      </c>
      <c r="AC3928" s="276"/>
      <c r="AD3928" s="276" t="s">
        <v>50</v>
      </c>
      <c r="AE3928" s="276"/>
      <c r="AF3928" s="276" t="s">
        <v>51</v>
      </c>
      <c r="AG3928" s="276"/>
      <c r="AH3928" s="276" t="s">
        <v>52</v>
      </c>
      <c r="AI3928" s="276"/>
      <c r="AJ3928" s="276" t="s">
        <v>53</v>
      </c>
      <c r="AK3928" s="276"/>
    </row>
    <row r="3929" spans="1:41" s="14" customFormat="1" x14ac:dyDescent="0.25">
      <c r="A3929" s="250"/>
      <c r="B3929" s="1" t="s">
        <v>12</v>
      </c>
      <c r="C3929" s="1" t="s">
        <v>13</v>
      </c>
      <c r="D3929" s="1" t="s">
        <v>14</v>
      </c>
      <c r="E3929" s="1" t="s">
        <v>12</v>
      </c>
      <c r="F3929" s="1" t="s">
        <v>13</v>
      </c>
      <c r="G3929" s="1" t="s">
        <v>14</v>
      </c>
      <c r="H3929" s="1" t="s">
        <v>12</v>
      </c>
      <c r="I3929" s="1" t="s">
        <v>13</v>
      </c>
      <c r="J3929" s="1" t="s">
        <v>14</v>
      </c>
      <c r="K3929" s="1" t="s">
        <v>12</v>
      </c>
      <c r="L3929" s="1" t="s">
        <v>13</v>
      </c>
      <c r="M3929" s="1" t="s">
        <v>14</v>
      </c>
      <c r="N3929" s="1" t="s">
        <v>12</v>
      </c>
      <c r="O3929" s="1" t="s">
        <v>13</v>
      </c>
      <c r="P3929" s="1" t="s">
        <v>14</v>
      </c>
      <c r="Q3929" s="1" t="s">
        <v>12</v>
      </c>
      <c r="R3929" s="1" t="s">
        <v>13</v>
      </c>
      <c r="S3929" s="1" t="s">
        <v>14</v>
      </c>
      <c r="T3929" s="1" t="s">
        <v>12</v>
      </c>
      <c r="U3929" s="1" t="s">
        <v>13</v>
      </c>
      <c r="V3929" s="2" t="s">
        <v>14</v>
      </c>
      <c r="W3929" s="241"/>
      <c r="X3929" s="13" t="s">
        <v>45</v>
      </c>
      <c r="Y3929" s="13" t="s">
        <v>46</v>
      </c>
      <c r="Z3929" s="13" t="s">
        <v>45</v>
      </c>
      <c r="AA3929" s="13" t="s">
        <v>46</v>
      </c>
      <c r="AB3929" s="13" t="s">
        <v>45</v>
      </c>
      <c r="AC3929" s="13" t="s">
        <v>46</v>
      </c>
      <c r="AD3929" s="13" t="s">
        <v>45</v>
      </c>
      <c r="AE3929" s="13" t="s">
        <v>46</v>
      </c>
      <c r="AF3929" s="13" t="s">
        <v>45</v>
      </c>
      <c r="AG3929" s="13" t="s">
        <v>46</v>
      </c>
      <c r="AH3929" s="13" t="s">
        <v>45</v>
      </c>
      <c r="AI3929" s="13" t="s">
        <v>46</v>
      </c>
      <c r="AJ3929" s="13" t="s">
        <v>45</v>
      </c>
      <c r="AK3929" s="13" t="s">
        <v>46</v>
      </c>
    </row>
    <row r="3930" spans="1:41" s="14" customFormat="1" x14ac:dyDescent="0.25">
      <c r="A3930" s="3" t="s">
        <v>15</v>
      </c>
      <c r="B3930" s="25"/>
      <c r="C3930" s="25"/>
      <c r="D3930" s="16">
        <f>SUM(B3930:C3930)</f>
        <v>0</v>
      </c>
      <c r="E3930" s="25"/>
      <c r="F3930" s="25"/>
      <c r="G3930" s="16">
        <f>SUM(E3930:F3930)</f>
        <v>0</v>
      </c>
      <c r="H3930" s="25"/>
      <c r="I3930" s="25"/>
      <c r="J3930" s="16">
        <f>SUM(H3930:I3930)</f>
        <v>0</v>
      </c>
      <c r="K3930" s="25"/>
      <c r="L3930" s="25"/>
      <c r="M3930" s="16">
        <f>SUM(K3930:L3930)</f>
        <v>0</v>
      </c>
      <c r="N3930" s="25"/>
      <c r="O3930" s="25"/>
      <c r="P3930" s="16">
        <f>SUM(N3930:O3930)</f>
        <v>0</v>
      </c>
      <c r="Q3930" s="25"/>
      <c r="R3930" s="25"/>
      <c r="S3930" s="16">
        <f>SUM(Q3930:R3930)</f>
        <v>0</v>
      </c>
      <c r="T3930" s="25"/>
      <c r="U3930" s="25"/>
      <c r="V3930" s="16">
        <f>SUM(T3930:U3930)</f>
        <v>0</v>
      </c>
      <c r="W3930" s="27">
        <f>B3930+C3930+E3930+F3930+H3930+I3930+K3930+L3930+N3930+O3930+Q3930+R3930+T3930+U3930</f>
        <v>0</v>
      </c>
      <c r="X3930" s="13">
        <f t="shared" ref="X3930:Y3930" si="31441">SUM(B3930:B3933)</f>
        <v>0</v>
      </c>
      <c r="Y3930" s="13">
        <f t="shared" si="31441"/>
        <v>0</v>
      </c>
      <c r="Z3930" s="13">
        <f t="shared" ref="Z3930:AA3930" si="31442">SUM(E3930:E3933)</f>
        <v>0</v>
      </c>
      <c r="AA3930" s="13">
        <f t="shared" si="31442"/>
        <v>0</v>
      </c>
      <c r="AB3930" s="13">
        <f t="shared" ref="AB3930:AC3930" si="31443">SUM(H3930:H3933)</f>
        <v>0</v>
      </c>
      <c r="AC3930" s="13">
        <f t="shared" si="31443"/>
        <v>0</v>
      </c>
      <c r="AD3930" s="13">
        <f t="shared" ref="AD3930:AE3930" si="31444">SUM(K3930:K3933)</f>
        <v>0</v>
      </c>
      <c r="AE3930" s="13">
        <f t="shared" si="31444"/>
        <v>0</v>
      </c>
      <c r="AF3930" s="13">
        <f t="shared" ref="AF3930:AG3930" si="31445">SUM(N3930:N3933)</f>
        <v>0</v>
      </c>
      <c r="AG3930" s="13">
        <f t="shared" si="31445"/>
        <v>0</v>
      </c>
      <c r="AH3930" s="13">
        <f t="shared" ref="AH3930:AI3930" si="31446">SUM(Q3930:Q3933)</f>
        <v>0</v>
      </c>
      <c r="AI3930" s="13">
        <f t="shared" si="31446"/>
        <v>0</v>
      </c>
      <c r="AJ3930" s="13">
        <f t="shared" ref="AJ3930:AK3930" si="31447">SUM(T3930:T3933)</f>
        <v>0</v>
      </c>
      <c r="AK3930" s="13">
        <f t="shared" si="31447"/>
        <v>0</v>
      </c>
      <c r="AL3930" s="13"/>
      <c r="AM3930" s="13"/>
      <c r="AN3930" s="13"/>
      <c r="AO3930" s="13"/>
    </row>
    <row r="3931" spans="1:41" s="14" customFormat="1" x14ac:dyDescent="0.25">
      <c r="A3931" s="3" t="s">
        <v>16</v>
      </c>
      <c r="B3931" s="25"/>
      <c r="C3931" s="25"/>
      <c r="D3931" s="16">
        <f t="shared" ref="D3931:D3933" si="31448">SUM(B3931:C3931)</f>
        <v>0</v>
      </c>
      <c r="E3931" s="25"/>
      <c r="F3931" s="25"/>
      <c r="G3931" s="16">
        <f t="shared" ref="G3931:G3933" si="31449">SUM(E3931:F3931)</f>
        <v>0</v>
      </c>
      <c r="H3931" s="25"/>
      <c r="I3931" s="25"/>
      <c r="J3931" s="16">
        <f t="shared" ref="J3931:J3933" si="31450">SUM(H3931:I3931)</f>
        <v>0</v>
      </c>
      <c r="K3931" s="25"/>
      <c r="L3931" s="25"/>
      <c r="M3931" s="16">
        <f t="shared" ref="M3931:M3933" si="31451">SUM(K3931:L3931)</f>
        <v>0</v>
      </c>
      <c r="N3931" s="25"/>
      <c r="O3931" s="25"/>
      <c r="P3931" s="16">
        <f t="shared" ref="P3931:P3933" si="31452">SUM(N3931:O3931)</f>
        <v>0</v>
      </c>
      <c r="Q3931" s="25"/>
      <c r="R3931" s="25"/>
      <c r="S3931" s="16">
        <f t="shared" ref="S3931:S3933" si="31453">SUM(Q3931:R3931)</f>
        <v>0</v>
      </c>
      <c r="T3931" s="25"/>
      <c r="U3931" s="25"/>
      <c r="V3931" s="16">
        <f t="shared" ref="V3931:V3933" si="31454">SUM(T3931:U3931)</f>
        <v>0</v>
      </c>
      <c r="W3931" s="27">
        <f t="shared" ref="W3931:W3942" si="31455">B3931+C3931+E3931+F3931+H3931+I3931+K3931+L3931+N3931+O3931+Q3931+R3931+T3931+U3931</f>
        <v>0</v>
      </c>
      <c r="X3931" s="13">
        <f t="shared" ref="X3931" si="31456">IF(X3930=X3938,0,1)</f>
        <v>0</v>
      </c>
      <c r="Y3931" s="13">
        <f t="shared" ref="Y3931" si="31457">IF(Y3930=Y3938,0,1)</f>
        <v>0</v>
      </c>
      <c r="Z3931" s="13">
        <f t="shared" ref="Z3931" si="31458">IF(Z3930=Z3938,0,1)</f>
        <v>0</v>
      </c>
      <c r="AA3931" s="13">
        <f t="shared" ref="AA3931" si="31459">IF(AA3930=AA3938,0,1)</f>
        <v>0</v>
      </c>
      <c r="AB3931" s="13">
        <f t="shared" ref="AB3931" si="31460">IF(AB3930=AB3938,0,1)</f>
        <v>0</v>
      </c>
      <c r="AC3931" s="13">
        <f t="shared" ref="AC3931" si="31461">IF(AC3930=AC3938,0,1)</f>
        <v>0</v>
      </c>
      <c r="AD3931" s="13">
        <f t="shared" ref="AD3931" si="31462">IF(AD3930=AD3938,0,1)</f>
        <v>0</v>
      </c>
      <c r="AE3931" s="13">
        <f t="shared" ref="AE3931" si="31463">IF(AE3930=AE3938,0,1)</f>
        <v>0</v>
      </c>
      <c r="AF3931" s="13">
        <f t="shared" ref="AF3931" si="31464">IF(AF3930=AF3938,0,1)</f>
        <v>0</v>
      </c>
      <c r="AG3931" s="13">
        <f t="shared" ref="AG3931" si="31465">IF(AG3930=AG3938,0,1)</f>
        <v>0</v>
      </c>
      <c r="AH3931" s="13">
        <f t="shared" ref="AH3931" si="31466">IF(AH3930=AH3938,0,1)</f>
        <v>0</v>
      </c>
      <c r="AI3931" s="13">
        <f t="shared" ref="AI3931" si="31467">IF(AI3930=AI3938,0,1)</f>
        <v>0</v>
      </c>
      <c r="AJ3931" s="13">
        <f t="shared" ref="AJ3931" si="31468">IF(AJ3930=AJ3938,0,1)</f>
        <v>0</v>
      </c>
      <c r="AK3931" s="13">
        <f t="shared" ref="AK3931" si="31469">IF(AK3930=AK3938,0,1)</f>
        <v>0</v>
      </c>
      <c r="AL3931" s="13"/>
      <c r="AM3931" s="13"/>
      <c r="AN3931" s="13"/>
      <c r="AO3931" s="13"/>
    </row>
    <row r="3932" spans="1:41" s="14" customFormat="1" x14ac:dyDescent="0.25">
      <c r="A3932" s="3" t="s">
        <v>17</v>
      </c>
      <c r="B3932" s="25"/>
      <c r="C3932" s="25"/>
      <c r="D3932" s="16">
        <f t="shared" si="31448"/>
        <v>0</v>
      </c>
      <c r="E3932" s="25"/>
      <c r="F3932" s="25"/>
      <c r="G3932" s="16">
        <f t="shared" si="31449"/>
        <v>0</v>
      </c>
      <c r="H3932" s="25"/>
      <c r="I3932" s="25"/>
      <c r="J3932" s="16">
        <f t="shared" si="31450"/>
        <v>0</v>
      </c>
      <c r="K3932" s="25"/>
      <c r="L3932" s="25"/>
      <c r="M3932" s="16">
        <f t="shared" si="31451"/>
        <v>0</v>
      </c>
      <c r="N3932" s="25"/>
      <c r="O3932" s="25"/>
      <c r="P3932" s="16">
        <f t="shared" si="31452"/>
        <v>0</v>
      </c>
      <c r="Q3932" s="25"/>
      <c r="R3932" s="25"/>
      <c r="S3932" s="16">
        <f t="shared" si="31453"/>
        <v>0</v>
      </c>
      <c r="T3932" s="25"/>
      <c r="U3932" s="25"/>
      <c r="V3932" s="16">
        <f t="shared" si="31454"/>
        <v>0</v>
      </c>
      <c r="W3932" s="27">
        <f t="shared" si="31455"/>
        <v>0</v>
      </c>
      <c r="X3932" s="13">
        <f t="shared" ref="X3932:AK3932" si="31470">IF(X3930=X3934,0,1)</f>
        <v>0</v>
      </c>
      <c r="Y3932" s="13">
        <f t="shared" si="31470"/>
        <v>0</v>
      </c>
      <c r="Z3932" s="13">
        <f t="shared" si="31470"/>
        <v>0</v>
      </c>
      <c r="AA3932" s="13">
        <f t="shared" si="31470"/>
        <v>0</v>
      </c>
      <c r="AB3932" s="13">
        <f t="shared" si="31470"/>
        <v>0</v>
      </c>
      <c r="AC3932" s="13">
        <f t="shared" si="31470"/>
        <v>0</v>
      </c>
      <c r="AD3932" s="13">
        <f t="shared" si="31470"/>
        <v>0</v>
      </c>
      <c r="AE3932" s="13">
        <f t="shared" si="31470"/>
        <v>0</v>
      </c>
      <c r="AF3932" s="13">
        <f t="shared" si="31470"/>
        <v>0</v>
      </c>
      <c r="AG3932" s="13">
        <f t="shared" si="31470"/>
        <v>0</v>
      </c>
      <c r="AH3932" s="13">
        <f t="shared" si="31470"/>
        <v>0</v>
      </c>
      <c r="AI3932" s="13">
        <f t="shared" si="31470"/>
        <v>0</v>
      </c>
      <c r="AJ3932" s="13">
        <f t="shared" si="31470"/>
        <v>0</v>
      </c>
      <c r="AK3932" s="13">
        <f t="shared" si="31470"/>
        <v>0</v>
      </c>
      <c r="AL3932" s="13"/>
      <c r="AM3932" s="13"/>
      <c r="AN3932" s="13"/>
      <c r="AO3932" s="13"/>
    </row>
    <row r="3933" spans="1:41" s="14" customFormat="1" x14ac:dyDescent="0.25">
      <c r="A3933" s="3" t="s">
        <v>18</v>
      </c>
      <c r="B3933" s="25"/>
      <c r="C3933" s="25"/>
      <c r="D3933" s="16">
        <f t="shared" si="31448"/>
        <v>0</v>
      </c>
      <c r="E3933" s="25"/>
      <c r="F3933" s="25"/>
      <c r="G3933" s="16">
        <f t="shared" si="31449"/>
        <v>0</v>
      </c>
      <c r="H3933" s="25"/>
      <c r="I3933" s="25"/>
      <c r="J3933" s="16">
        <f t="shared" si="31450"/>
        <v>0</v>
      </c>
      <c r="K3933" s="25"/>
      <c r="L3933" s="25"/>
      <c r="M3933" s="16">
        <f t="shared" si="31451"/>
        <v>0</v>
      </c>
      <c r="N3933" s="25"/>
      <c r="O3933" s="25"/>
      <c r="P3933" s="16">
        <f t="shared" si="31452"/>
        <v>0</v>
      </c>
      <c r="Q3933" s="25"/>
      <c r="R3933" s="25"/>
      <c r="S3933" s="16">
        <f t="shared" si="31453"/>
        <v>0</v>
      </c>
      <c r="T3933" s="25"/>
      <c r="U3933" s="25"/>
      <c r="V3933" s="16">
        <f t="shared" si="31454"/>
        <v>0</v>
      </c>
      <c r="W3933" s="27">
        <f t="shared" si="31455"/>
        <v>0</v>
      </c>
      <c r="X3933" s="13" t="str">
        <f t="shared" ref="X3933" si="31471">IF(SUM(X3931:X3932)=2,"WA","")</f>
        <v/>
      </c>
      <c r="Y3933" s="13" t="str">
        <f t="shared" ref="Y3933" si="31472">IF(SUM(Y3931:Y3932)=2,"WA","")</f>
        <v/>
      </c>
      <c r="Z3933" s="13" t="str">
        <f t="shared" ref="Z3933" si="31473">IF(SUM(Z3931:Z3932)=2,"WA","")</f>
        <v/>
      </c>
      <c r="AA3933" s="13" t="str">
        <f t="shared" ref="AA3933" si="31474">IF(SUM(AA3931:AA3932)=2,"WA","")</f>
        <v/>
      </c>
      <c r="AB3933" s="13" t="str">
        <f t="shared" ref="AB3933" si="31475">IF(SUM(AB3931:AB3932)=2,"WA","")</f>
        <v/>
      </c>
      <c r="AC3933" s="13" t="str">
        <f t="shared" ref="AC3933" si="31476">IF(SUM(AC3931:AC3932)=2,"WA","")</f>
        <v/>
      </c>
      <c r="AD3933" s="13" t="str">
        <f t="shared" ref="AD3933" si="31477">IF(SUM(AD3931:AD3932)=2,"WA","")</f>
        <v/>
      </c>
      <c r="AE3933" s="13" t="str">
        <f t="shared" ref="AE3933" si="31478">IF(SUM(AE3931:AE3932)=2,"WA","")</f>
        <v/>
      </c>
      <c r="AF3933" s="13" t="str">
        <f t="shared" ref="AF3933" si="31479">IF(SUM(AF3931:AF3932)=2,"WA","")</f>
        <v/>
      </c>
      <c r="AG3933" s="13" t="str">
        <f t="shared" ref="AG3933" si="31480">IF(SUM(AG3931:AG3932)=2,"WA","")</f>
        <v/>
      </c>
      <c r="AH3933" s="13" t="str">
        <f t="shared" ref="AH3933" si="31481">IF(SUM(AH3931:AH3932)=2,"WA","")</f>
        <v/>
      </c>
      <c r="AI3933" s="13" t="str">
        <f t="shared" ref="AI3933" si="31482">IF(SUM(AI3931:AI3932)=2,"WA","")</f>
        <v/>
      </c>
      <c r="AJ3933" s="13" t="str">
        <f t="shared" ref="AJ3933" si="31483">IF(SUM(AJ3931:AJ3932)=2,"WA","")</f>
        <v/>
      </c>
      <c r="AK3933" s="13" t="str">
        <f t="shared" ref="AK3933" si="31484">IF(SUM(AK3931:AK3932)=2,"WA","")</f>
        <v/>
      </c>
      <c r="AL3933" s="13"/>
      <c r="AM3933" s="13"/>
      <c r="AN3933" s="13"/>
      <c r="AO3933" s="13"/>
    </row>
    <row r="3934" spans="1:41" s="14" customFormat="1" x14ac:dyDescent="0.25">
      <c r="A3934" s="4" t="s">
        <v>19</v>
      </c>
      <c r="B3934" s="26"/>
      <c r="C3934" s="26"/>
      <c r="D3934" s="18">
        <f>SUM(B3934:C3934)</f>
        <v>0</v>
      </c>
      <c r="E3934" s="26"/>
      <c r="F3934" s="26"/>
      <c r="G3934" s="18">
        <f>SUM(E3934:F3934)</f>
        <v>0</v>
      </c>
      <c r="H3934" s="26"/>
      <c r="I3934" s="26"/>
      <c r="J3934" s="18">
        <f>SUM(H3934:I3934)</f>
        <v>0</v>
      </c>
      <c r="K3934" s="26"/>
      <c r="L3934" s="26"/>
      <c r="M3934" s="18">
        <f>SUM(K3934:L3934)</f>
        <v>0</v>
      </c>
      <c r="N3934" s="26"/>
      <c r="O3934" s="26"/>
      <c r="P3934" s="18">
        <f>SUM(N3934:O3934)</f>
        <v>0</v>
      </c>
      <c r="Q3934" s="26"/>
      <c r="R3934" s="26"/>
      <c r="S3934" s="18">
        <f>SUM(Q3934:R3934)</f>
        <v>0</v>
      </c>
      <c r="T3934" s="26"/>
      <c r="U3934" s="26"/>
      <c r="V3934" s="18">
        <f>SUM(T3934:U3934)</f>
        <v>0</v>
      </c>
      <c r="W3934" s="27">
        <f t="shared" si="31455"/>
        <v>0</v>
      </c>
      <c r="X3934" s="13">
        <f t="shared" ref="X3934:Y3934" si="31485">SUM(B3934:B3937)</f>
        <v>0</v>
      </c>
      <c r="Y3934" s="13">
        <f t="shared" si="31485"/>
        <v>0</v>
      </c>
      <c r="Z3934" s="13">
        <f t="shared" ref="Z3934:AA3934" si="31486">SUM(E3934:E3937)</f>
        <v>0</v>
      </c>
      <c r="AA3934" s="13">
        <f t="shared" si="31486"/>
        <v>0</v>
      </c>
      <c r="AB3934" s="13">
        <f t="shared" ref="AB3934:AC3934" si="31487">SUM(H3934:H3937)</f>
        <v>0</v>
      </c>
      <c r="AC3934" s="13">
        <f t="shared" si="31487"/>
        <v>0</v>
      </c>
      <c r="AD3934" s="13">
        <f t="shared" ref="AD3934:AE3934" si="31488">SUM(K3934:K3937)</f>
        <v>0</v>
      </c>
      <c r="AE3934" s="13">
        <f t="shared" si="31488"/>
        <v>0</v>
      </c>
      <c r="AF3934" s="13">
        <f t="shared" ref="AF3934:AG3934" si="31489">SUM(N3934:N3937)</f>
        <v>0</v>
      </c>
      <c r="AG3934" s="13">
        <f t="shared" si="31489"/>
        <v>0</v>
      </c>
      <c r="AH3934" s="13">
        <f t="shared" ref="AH3934:AI3934" si="31490">SUM(Q3934:Q3937)</f>
        <v>0</v>
      </c>
      <c r="AI3934" s="13">
        <f t="shared" si="31490"/>
        <v>0</v>
      </c>
      <c r="AJ3934" s="13">
        <f t="shared" ref="AJ3934:AK3934" si="31491">SUM(T3934:T3937)</f>
        <v>0</v>
      </c>
      <c r="AK3934" s="13">
        <f t="shared" si="31491"/>
        <v>0</v>
      </c>
      <c r="AL3934" s="13"/>
      <c r="AM3934" s="13"/>
      <c r="AN3934" s="13"/>
      <c r="AO3934" s="13"/>
    </row>
    <row r="3935" spans="1:41" s="14" customFormat="1" x14ac:dyDescent="0.25">
      <c r="A3935" s="4" t="s">
        <v>20</v>
      </c>
      <c r="B3935" s="26"/>
      <c r="C3935" s="26"/>
      <c r="D3935" s="18">
        <f t="shared" ref="D3935:D3937" si="31492">SUM(B3935:C3935)</f>
        <v>0</v>
      </c>
      <c r="E3935" s="26"/>
      <c r="F3935" s="26"/>
      <c r="G3935" s="18">
        <f t="shared" ref="G3935:G3937" si="31493">SUM(E3935:F3935)</f>
        <v>0</v>
      </c>
      <c r="H3935" s="26"/>
      <c r="I3935" s="26"/>
      <c r="J3935" s="18">
        <f t="shared" ref="J3935:J3937" si="31494">SUM(H3935:I3935)</f>
        <v>0</v>
      </c>
      <c r="K3935" s="26"/>
      <c r="L3935" s="26"/>
      <c r="M3935" s="18">
        <f t="shared" ref="M3935:M3937" si="31495">SUM(K3935:L3935)</f>
        <v>0</v>
      </c>
      <c r="N3935" s="26"/>
      <c r="O3935" s="26"/>
      <c r="P3935" s="18">
        <f t="shared" ref="P3935:P3937" si="31496">SUM(N3935:O3935)</f>
        <v>0</v>
      </c>
      <c r="Q3935" s="26"/>
      <c r="R3935" s="26"/>
      <c r="S3935" s="18">
        <f t="shared" ref="S3935:S3937" si="31497">SUM(Q3935:R3935)</f>
        <v>0</v>
      </c>
      <c r="T3935" s="26"/>
      <c r="U3935" s="26"/>
      <c r="V3935" s="18">
        <f t="shared" ref="V3935:V3937" si="31498">SUM(T3935:U3935)</f>
        <v>0</v>
      </c>
      <c r="W3935" s="27">
        <f t="shared" si="31455"/>
        <v>0</v>
      </c>
      <c r="X3935" s="13">
        <f t="shared" ref="X3935" si="31499">IF(X3934=X3938,0,1)</f>
        <v>0</v>
      </c>
      <c r="Y3935" s="13">
        <f t="shared" ref="Y3935" si="31500">IF(Y3934=Y3938,0,1)</f>
        <v>0</v>
      </c>
      <c r="Z3935" s="13">
        <f t="shared" ref="Z3935" si="31501">IF(Z3934=Z3938,0,1)</f>
        <v>0</v>
      </c>
      <c r="AA3935" s="13">
        <f t="shared" ref="AA3935" si="31502">IF(AA3934=AA3938,0,1)</f>
        <v>0</v>
      </c>
      <c r="AB3935" s="13">
        <f t="shared" ref="AB3935" si="31503">IF(AB3934=AB3938,0,1)</f>
        <v>0</v>
      </c>
      <c r="AC3935" s="13">
        <f t="shared" ref="AC3935" si="31504">IF(AC3934=AC3938,0,1)</f>
        <v>0</v>
      </c>
      <c r="AD3935" s="13">
        <f t="shared" ref="AD3935" si="31505">IF(AD3934=AD3938,0,1)</f>
        <v>0</v>
      </c>
      <c r="AE3935" s="13">
        <f t="shared" ref="AE3935" si="31506">IF(AE3934=AE3938,0,1)</f>
        <v>0</v>
      </c>
      <c r="AF3935" s="13">
        <f t="shared" ref="AF3935" si="31507">IF(AF3934=AF3938,0,1)</f>
        <v>0</v>
      </c>
      <c r="AG3935" s="13">
        <f t="shared" ref="AG3935" si="31508">IF(AG3934=AG3938,0,1)</f>
        <v>0</v>
      </c>
      <c r="AH3935" s="13">
        <f t="shared" ref="AH3935" si="31509">IF(AH3934=AH3938,0,1)</f>
        <v>0</v>
      </c>
      <c r="AI3935" s="13">
        <f t="shared" ref="AI3935" si="31510">IF(AI3934=AI3938,0,1)</f>
        <v>0</v>
      </c>
      <c r="AJ3935" s="13">
        <f t="shared" ref="AJ3935" si="31511">IF(AJ3934=AJ3938,0,1)</f>
        <v>0</v>
      </c>
      <c r="AK3935" s="13">
        <f t="shared" ref="AK3935" si="31512">IF(AK3934=AK3938,0,1)</f>
        <v>0</v>
      </c>
      <c r="AL3935" s="13"/>
      <c r="AM3935" s="13"/>
      <c r="AN3935" s="13"/>
      <c r="AO3935" s="13"/>
    </row>
    <row r="3936" spans="1:41" s="14" customFormat="1" x14ac:dyDescent="0.25">
      <c r="A3936" s="4" t="s">
        <v>21</v>
      </c>
      <c r="B3936" s="26"/>
      <c r="C3936" s="26"/>
      <c r="D3936" s="18">
        <f t="shared" si="31492"/>
        <v>0</v>
      </c>
      <c r="E3936" s="26"/>
      <c r="F3936" s="26"/>
      <c r="G3936" s="18">
        <f t="shared" si="31493"/>
        <v>0</v>
      </c>
      <c r="H3936" s="26"/>
      <c r="I3936" s="26"/>
      <c r="J3936" s="18">
        <f t="shared" si="31494"/>
        <v>0</v>
      </c>
      <c r="K3936" s="26"/>
      <c r="L3936" s="26"/>
      <c r="M3936" s="18">
        <f t="shared" si="31495"/>
        <v>0</v>
      </c>
      <c r="N3936" s="26"/>
      <c r="O3936" s="26"/>
      <c r="P3936" s="18">
        <f t="shared" si="31496"/>
        <v>0</v>
      </c>
      <c r="Q3936" s="26"/>
      <c r="R3936" s="26"/>
      <c r="S3936" s="18">
        <f t="shared" si="31497"/>
        <v>0</v>
      </c>
      <c r="T3936" s="26"/>
      <c r="U3936" s="26"/>
      <c r="V3936" s="18">
        <f t="shared" si="31498"/>
        <v>0</v>
      </c>
      <c r="W3936" s="27">
        <f t="shared" si="31455"/>
        <v>0</v>
      </c>
      <c r="X3936" s="13">
        <f t="shared" ref="X3936:AK3936" si="31513">IF(X3934=X3930,0,1)</f>
        <v>0</v>
      </c>
      <c r="Y3936" s="13">
        <f t="shared" si="31513"/>
        <v>0</v>
      </c>
      <c r="Z3936" s="13">
        <f t="shared" si="31513"/>
        <v>0</v>
      </c>
      <c r="AA3936" s="13">
        <f t="shared" si="31513"/>
        <v>0</v>
      </c>
      <c r="AB3936" s="13">
        <f t="shared" si="31513"/>
        <v>0</v>
      </c>
      <c r="AC3936" s="13">
        <f t="shared" si="31513"/>
        <v>0</v>
      </c>
      <c r="AD3936" s="13">
        <f t="shared" si="31513"/>
        <v>0</v>
      </c>
      <c r="AE3936" s="13">
        <f t="shared" si="31513"/>
        <v>0</v>
      </c>
      <c r="AF3936" s="13">
        <f t="shared" si="31513"/>
        <v>0</v>
      </c>
      <c r="AG3936" s="13">
        <f t="shared" si="31513"/>
        <v>0</v>
      </c>
      <c r="AH3936" s="13">
        <f t="shared" si="31513"/>
        <v>0</v>
      </c>
      <c r="AI3936" s="13">
        <f t="shared" si="31513"/>
        <v>0</v>
      </c>
      <c r="AJ3936" s="13">
        <f t="shared" si="31513"/>
        <v>0</v>
      </c>
      <c r="AK3936" s="13">
        <f t="shared" si="31513"/>
        <v>0</v>
      </c>
      <c r="AL3936" s="13"/>
      <c r="AM3936" s="13"/>
      <c r="AN3936" s="13"/>
      <c r="AO3936" s="13"/>
    </row>
    <row r="3937" spans="1:41" s="14" customFormat="1" x14ac:dyDescent="0.25">
      <c r="A3937" s="4" t="s">
        <v>22</v>
      </c>
      <c r="B3937" s="26"/>
      <c r="C3937" s="26"/>
      <c r="D3937" s="18">
        <f t="shared" si="31492"/>
        <v>0</v>
      </c>
      <c r="E3937" s="26"/>
      <c r="F3937" s="26"/>
      <c r="G3937" s="18">
        <f t="shared" si="31493"/>
        <v>0</v>
      </c>
      <c r="H3937" s="26"/>
      <c r="I3937" s="26"/>
      <c r="J3937" s="18">
        <f t="shared" si="31494"/>
        <v>0</v>
      </c>
      <c r="K3937" s="26"/>
      <c r="L3937" s="26"/>
      <c r="M3937" s="18">
        <f t="shared" si="31495"/>
        <v>0</v>
      </c>
      <c r="N3937" s="26"/>
      <c r="O3937" s="26"/>
      <c r="P3937" s="18">
        <f t="shared" si="31496"/>
        <v>0</v>
      </c>
      <c r="Q3937" s="26"/>
      <c r="R3937" s="26"/>
      <c r="S3937" s="18">
        <f t="shared" si="31497"/>
        <v>0</v>
      </c>
      <c r="T3937" s="26"/>
      <c r="U3937" s="26"/>
      <c r="V3937" s="18">
        <f t="shared" si="31498"/>
        <v>0</v>
      </c>
      <c r="W3937" s="27">
        <f t="shared" si="31455"/>
        <v>0</v>
      </c>
      <c r="X3937" s="13" t="str">
        <f t="shared" ref="X3937" si="31514">IF(SUM(X3935:X3936)=2,"HA","")</f>
        <v/>
      </c>
      <c r="Y3937" s="13" t="str">
        <f t="shared" ref="Y3937" si="31515">IF(SUM(Y3935:Y3936)=2,"HA","")</f>
        <v/>
      </c>
      <c r="Z3937" s="13" t="str">
        <f t="shared" ref="Z3937" si="31516">IF(SUM(Z3935:Z3936)=2,"HA","")</f>
        <v/>
      </c>
      <c r="AA3937" s="13" t="str">
        <f t="shared" ref="AA3937" si="31517">IF(SUM(AA3935:AA3936)=2,"HA","")</f>
        <v/>
      </c>
      <c r="AB3937" s="13" t="str">
        <f t="shared" ref="AB3937" si="31518">IF(SUM(AB3935:AB3936)=2,"HA","")</f>
        <v/>
      </c>
      <c r="AC3937" s="13" t="str">
        <f t="shared" ref="AC3937" si="31519">IF(SUM(AC3935:AC3936)=2,"HA","")</f>
        <v/>
      </c>
      <c r="AD3937" s="13" t="str">
        <f t="shared" ref="AD3937" si="31520">IF(SUM(AD3935:AD3936)=2,"HA","")</f>
        <v/>
      </c>
      <c r="AE3937" s="13" t="str">
        <f t="shared" ref="AE3937" si="31521">IF(SUM(AE3935:AE3936)=2,"HA","")</f>
        <v/>
      </c>
      <c r="AF3937" s="13" t="str">
        <f t="shared" ref="AF3937" si="31522">IF(SUM(AF3935:AF3936)=2,"HA","")</f>
        <v/>
      </c>
      <c r="AG3937" s="13" t="str">
        <f t="shared" ref="AG3937" si="31523">IF(SUM(AG3935:AG3936)=2,"HA","")</f>
        <v/>
      </c>
      <c r="AH3937" s="13" t="str">
        <f t="shared" ref="AH3937" si="31524">IF(SUM(AH3935:AH3936)=2,"HA","")</f>
        <v/>
      </c>
      <c r="AI3937" s="13" t="str">
        <f t="shared" ref="AI3937" si="31525">IF(SUM(AI3935:AI3936)=2,"HA","")</f>
        <v/>
      </c>
      <c r="AJ3937" s="13" t="str">
        <f t="shared" ref="AJ3937" si="31526">IF(SUM(AJ3935:AJ3936)=2,"HA","")</f>
        <v/>
      </c>
      <c r="AK3937" s="13" t="str">
        <f t="shared" ref="AK3937" si="31527">IF(SUM(AK3935:AK3936)=2,"HA","")</f>
        <v/>
      </c>
      <c r="AL3937" s="13"/>
      <c r="AM3937" s="13"/>
      <c r="AN3937" s="13"/>
      <c r="AO3937" s="13"/>
    </row>
    <row r="3938" spans="1:41" s="14" customFormat="1" x14ac:dyDescent="0.25">
      <c r="A3938" s="3" t="s">
        <v>23</v>
      </c>
      <c r="B3938" s="25"/>
      <c r="C3938" s="25"/>
      <c r="D3938" s="16">
        <f>SUM(B3938:C3938)</f>
        <v>0</v>
      </c>
      <c r="E3938" s="25"/>
      <c r="F3938" s="25"/>
      <c r="G3938" s="16">
        <f>SUM(E3938:F3938)</f>
        <v>0</v>
      </c>
      <c r="H3938" s="25"/>
      <c r="I3938" s="25"/>
      <c r="J3938" s="16">
        <f>SUM(H3938:I3938)</f>
        <v>0</v>
      </c>
      <c r="K3938" s="25"/>
      <c r="L3938" s="25"/>
      <c r="M3938" s="16">
        <f>SUM(K3938:L3938)</f>
        <v>0</v>
      </c>
      <c r="N3938" s="25"/>
      <c r="O3938" s="25"/>
      <c r="P3938" s="16">
        <f>SUM(N3938:O3938)</f>
        <v>0</v>
      </c>
      <c r="Q3938" s="25"/>
      <c r="R3938" s="25"/>
      <c r="S3938" s="16">
        <f>SUM(Q3938:R3938)</f>
        <v>0</v>
      </c>
      <c r="T3938" s="25"/>
      <c r="U3938" s="25"/>
      <c r="V3938" s="16">
        <f>SUM(T3938:U3938)</f>
        <v>0</v>
      </c>
      <c r="W3938" s="27">
        <f t="shared" si="31455"/>
        <v>0</v>
      </c>
      <c r="X3938" s="13">
        <f t="shared" ref="X3938:Y3938" si="31528">SUM(B3938:B3942)</f>
        <v>0</v>
      </c>
      <c r="Y3938" s="13">
        <f t="shared" si="31528"/>
        <v>0</v>
      </c>
      <c r="Z3938" s="13">
        <f t="shared" ref="Z3938:AA3938" si="31529">SUM(E3938:E3942)</f>
        <v>0</v>
      </c>
      <c r="AA3938" s="13">
        <f t="shared" si="31529"/>
        <v>0</v>
      </c>
      <c r="AB3938" s="13">
        <f t="shared" ref="AB3938:AC3938" si="31530">SUM(H3938:H3942)</f>
        <v>0</v>
      </c>
      <c r="AC3938" s="13">
        <f t="shared" si="31530"/>
        <v>0</v>
      </c>
      <c r="AD3938" s="13">
        <f t="shared" ref="AD3938:AE3938" si="31531">SUM(K3938:K3942)</f>
        <v>0</v>
      </c>
      <c r="AE3938" s="13">
        <f t="shared" si="31531"/>
        <v>0</v>
      </c>
      <c r="AF3938" s="13">
        <f t="shared" ref="AF3938:AG3938" si="31532">SUM(N3938:N3942)</f>
        <v>0</v>
      </c>
      <c r="AG3938" s="13">
        <f t="shared" si="31532"/>
        <v>0</v>
      </c>
      <c r="AH3938" s="13">
        <f t="shared" ref="AH3938:AI3938" si="31533">SUM(Q3938:Q3942)</f>
        <v>0</v>
      </c>
      <c r="AI3938" s="13">
        <f t="shared" si="31533"/>
        <v>0</v>
      </c>
      <c r="AJ3938" s="13">
        <f t="shared" ref="AJ3938:AK3938" si="31534">SUM(T3938:T3942)</f>
        <v>0</v>
      </c>
      <c r="AK3938" s="13">
        <f t="shared" si="31534"/>
        <v>0</v>
      </c>
      <c r="AL3938" s="13"/>
      <c r="AM3938" s="13"/>
      <c r="AN3938" s="13"/>
      <c r="AO3938" s="13"/>
    </row>
    <row r="3939" spans="1:41" s="14" customFormat="1" x14ac:dyDescent="0.25">
      <c r="A3939" s="3" t="s">
        <v>24</v>
      </c>
      <c r="B3939" s="25"/>
      <c r="C3939" s="25"/>
      <c r="D3939" s="16">
        <f t="shared" ref="D3939:D3941" si="31535">SUM(B3939:C3939)</f>
        <v>0</v>
      </c>
      <c r="E3939" s="25"/>
      <c r="F3939" s="25"/>
      <c r="G3939" s="16">
        <f t="shared" ref="G3939:G3941" si="31536">SUM(E3939:F3939)</f>
        <v>0</v>
      </c>
      <c r="H3939" s="25"/>
      <c r="I3939" s="25"/>
      <c r="J3939" s="16">
        <f t="shared" ref="J3939:J3941" si="31537">SUM(H3939:I3939)</f>
        <v>0</v>
      </c>
      <c r="K3939" s="25"/>
      <c r="L3939" s="25"/>
      <c r="M3939" s="16">
        <f t="shared" ref="M3939:M3941" si="31538">SUM(K3939:L3939)</f>
        <v>0</v>
      </c>
      <c r="N3939" s="25"/>
      <c r="O3939" s="25"/>
      <c r="P3939" s="16">
        <f t="shared" ref="P3939:P3941" si="31539">SUM(N3939:O3939)</f>
        <v>0</v>
      </c>
      <c r="Q3939" s="25"/>
      <c r="R3939" s="25"/>
      <c r="S3939" s="16">
        <f t="shared" ref="S3939:S3941" si="31540">SUM(Q3939:R3939)</f>
        <v>0</v>
      </c>
      <c r="T3939" s="25"/>
      <c r="U3939" s="25"/>
      <c r="V3939" s="16">
        <f t="shared" ref="V3939:V3941" si="31541">SUM(T3939:U3939)</f>
        <v>0</v>
      </c>
      <c r="W3939" s="27">
        <f t="shared" si="31455"/>
        <v>0</v>
      </c>
      <c r="X3939" s="13">
        <f t="shared" ref="X3939" si="31542">IF(X3938=X3930,0,1)</f>
        <v>0</v>
      </c>
      <c r="Y3939" s="13">
        <f t="shared" ref="Y3939" si="31543">IF(Y3938=Y3930,0,1)</f>
        <v>0</v>
      </c>
      <c r="Z3939" s="13">
        <f t="shared" ref="Z3939" si="31544">IF(Z3938=Z3930,0,1)</f>
        <v>0</v>
      </c>
      <c r="AA3939" s="13">
        <f t="shared" ref="AA3939" si="31545">IF(AA3938=AA3930,0,1)</f>
        <v>0</v>
      </c>
      <c r="AB3939" s="13">
        <f t="shared" ref="AB3939" si="31546">IF(AB3938=AB3930,0,1)</f>
        <v>0</v>
      </c>
      <c r="AC3939" s="13">
        <f t="shared" ref="AC3939" si="31547">IF(AC3938=AC3930,0,1)</f>
        <v>0</v>
      </c>
      <c r="AD3939" s="13">
        <f t="shared" ref="AD3939" si="31548">IF(AD3938=AD3930,0,1)</f>
        <v>0</v>
      </c>
      <c r="AE3939" s="13">
        <f t="shared" ref="AE3939" si="31549">IF(AE3938=AE3930,0,1)</f>
        <v>0</v>
      </c>
      <c r="AF3939" s="13">
        <f t="shared" ref="AF3939" si="31550">IF(AF3938=AF3930,0,1)</f>
        <v>0</v>
      </c>
      <c r="AG3939" s="13">
        <f t="shared" ref="AG3939" si="31551">IF(AG3938=AG3930,0,1)</f>
        <v>0</v>
      </c>
      <c r="AH3939" s="13">
        <f t="shared" ref="AH3939" si="31552">IF(AH3938=AH3930,0,1)</f>
        <v>0</v>
      </c>
      <c r="AI3939" s="13">
        <f t="shared" ref="AI3939" si="31553">IF(AI3938=AI3930,0,1)</f>
        <v>0</v>
      </c>
      <c r="AJ3939" s="13">
        <f t="shared" ref="AJ3939" si="31554">IF(AJ3938=AJ3930,0,1)</f>
        <v>0</v>
      </c>
      <c r="AK3939" s="13">
        <f t="shared" ref="AK3939" si="31555">IF(AK3938=AK3930,0,1)</f>
        <v>0</v>
      </c>
      <c r="AL3939" s="13"/>
      <c r="AM3939" s="13"/>
      <c r="AN3939" s="13"/>
      <c r="AO3939" s="13"/>
    </row>
    <row r="3940" spans="1:41" s="14" customFormat="1" x14ac:dyDescent="0.25">
      <c r="A3940" s="3" t="s">
        <v>25</v>
      </c>
      <c r="B3940" s="25"/>
      <c r="C3940" s="25"/>
      <c r="D3940" s="16">
        <f t="shared" si="31535"/>
        <v>0</v>
      </c>
      <c r="E3940" s="25"/>
      <c r="F3940" s="25"/>
      <c r="G3940" s="16">
        <f t="shared" si="31536"/>
        <v>0</v>
      </c>
      <c r="H3940" s="25"/>
      <c r="I3940" s="25"/>
      <c r="J3940" s="16">
        <f t="shared" si="31537"/>
        <v>0</v>
      </c>
      <c r="K3940" s="25"/>
      <c r="L3940" s="25"/>
      <c r="M3940" s="16">
        <f t="shared" si="31538"/>
        <v>0</v>
      </c>
      <c r="N3940" s="25"/>
      <c r="O3940" s="25"/>
      <c r="P3940" s="16">
        <f t="shared" si="31539"/>
        <v>0</v>
      </c>
      <c r="Q3940" s="25"/>
      <c r="R3940" s="25"/>
      <c r="S3940" s="16">
        <f t="shared" si="31540"/>
        <v>0</v>
      </c>
      <c r="T3940" s="25"/>
      <c r="U3940" s="25"/>
      <c r="V3940" s="16">
        <f t="shared" si="31541"/>
        <v>0</v>
      </c>
      <c r="W3940" s="27">
        <f t="shared" si="31455"/>
        <v>0</v>
      </c>
      <c r="X3940" s="13">
        <f t="shared" ref="X3940:AK3940" si="31556">IF(X3938=X3934,0,1)</f>
        <v>0</v>
      </c>
      <c r="Y3940" s="13">
        <f t="shared" si="31556"/>
        <v>0</v>
      </c>
      <c r="Z3940" s="13">
        <f t="shared" si="31556"/>
        <v>0</v>
      </c>
      <c r="AA3940" s="13">
        <f t="shared" si="31556"/>
        <v>0</v>
      </c>
      <c r="AB3940" s="13">
        <f t="shared" si="31556"/>
        <v>0</v>
      </c>
      <c r="AC3940" s="13">
        <f t="shared" si="31556"/>
        <v>0</v>
      </c>
      <c r="AD3940" s="13">
        <f t="shared" si="31556"/>
        <v>0</v>
      </c>
      <c r="AE3940" s="13">
        <f t="shared" si="31556"/>
        <v>0</v>
      </c>
      <c r="AF3940" s="13">
        <f t="shared" si="31556"/>
        <v>0</v>
      </c>
      <c r="AG3940" s="13">
        <f t="shared" si="31556"/>
        <v>0</v>
      </c>
      <c r="AH3940" s="13">
        <f t="shared" si="31556"/>
        <v>0</v>
      </c>
      <c r="AI3940" s="13">
        <f t="shared" si="31556"/>
        <v>0</v>
      </c>
      <c r="AJ3940" s="13">
        <f t="shared" si="31556"/>
        <v>0</v>
      </c>
      <c r="AK3940" s="13">
        <f t="shared" si="31556"/>
        <v>0</v>
      </c>
      <c r="AL3940" s="13"/>
      <c r="AM3940" s="13"/>
      <c r="AN3940" s="13"/>
      <c r="AO3940" s="13"/>
    </row>
    <row r="3941" spans="1:41" s="14" customFormat="1" x14ac:dyDescent="0.25">
      <c r="A3941" s="3" t="s">
        <v>26</v>
      </c>
      <c r="B3941" s="25"/>
      <c r="C3941" s="25"/>
      <c r="D3941" s="16">
        <f t="shared" si="31535"/>
        <v>0</v>
      </c>
      <c r="E3941" s="25"/>
      <c r="F3941" s="25"/>
      <c r="G3941" s="16">
        <f t="shared" si="31536"/>
        <v>0</v>
      </c>
      <c r="H3941" s="25"/>
      <c r="I3941" s="25"/>
      <c r="J3941" s="16">
        <f t="shared" si="31537"/>
        <v>0</v>
      </c>
      <c r="K3941" s="25"/>
      <c r="L3941" s="25"/>
      <c r="M3941" s="16">
        <f t="shared" si="31538"/>
        <v>0</v>
      </c>
      <c r="N3941" s="25"/>
      <c r="O3941" s="25"/>
      <c r="P3941" s="16">
        <f t="shared" si="31539"/>
        <v>0</v>
      </c>
      <c r="Q3941" s="25"/>
      <c r="R3941" s="25"/>
      <c r="S3941" s="16">
        <f t="shared" si="31540"/>
        <v>0</v>
      </c>
      <c r="T3941" s="25"/>
      <c r="U3941" s="25"/>
      <c r="V3941" s="16">
        <f t="shared" si="31541"/>
        <v>0</v>
      </c>
      <c r="W3941" s="27">
        <f t="shared" si="31455"/>
        <v>0</v>
      </c>
      <c r="X3941" s="13" t="str">
        <f t="shared" ref="X3941" si="31557">IF(SUM(X3939:X3940)=2,"WH","")</f>
        <v/>
      </c>
      <c r="Y3941" s="13" t="str">
        <f t="shared" ref="Y3941" si="31558">IF(SUM(Y3939:Y3940)=2,"WH","")</f>
        <v/>
      </c>
      <c r="Z3941" s="13" t="str">
        <f t="shared" ref="Z3941" si="31559">IF(SUM(Z3939:Z3940)=2,"WH","")</f>
        <v/>
      </c>
      <c r="AA3941" s="13" t="str">
        <f t="shared" ref="AA3941" si="31560">IF(SUM(AA3939:AA3940)=2,"WH","")</f>
        <v/>
      </c>
      <c r="AB3941" s="13" t="str">
        <f t="shared" ref="AB3941" si="31561">IF(SUM(AB3939:AB3940)=2,"WH","")</f>
        <v/>
      </c>
      <c r="AC3941" s="13" t="str">
        <f t="shared" ref="AC3941" si="31562">IF(SUM(AC3939:AC3940)=2,"WH","")</f>
        <v/>
      </c>
      <c r="AD3941" s="13" t="str">
        <f t="shared" ref="AD3941" si="31563">IF(SUM(AD3939:AD3940)=2,"WH","")</f>
        <v/>
      </c>
      <c r="AE3941" s="13" t="str">
        <f t="shared" ref="AE3941" si="31564">IF(SUM(AE3939:AE3940)=2,"WH","")</f>
        <v/>
      </c>
      <c r="AF3941" s="13" t="str">
        <f t="shared" ref="AF3941" si="31565">IF(SUM(AF3939:AF3940)=2,"WH","")</f>
        <v/>
      </c>
      <c r="AG3941" s="13" t="str">
        <f t="shared" ref="AG3941" si="31566">IF(SUM(AG3939:AG3940)=2,"WH","")</f>
        <v/>
      </c>
      <c r="AH3941" s="13" t="str">
        <f t="shared" ref="AH3941" si="31567">IF(SUM(AH3939:AH3940)=2,"WH","")</f>
        <v/>
      </c>
      <c r="AI3941" s="13" t="str">
        <f t="shared" ref="AI3941" si="31568">IF(SUM(AI3939:AI3940)=2,"WH","")</f>
        <v/>
      </c>
      <c r="AJ3941" s="13" t="str">
        <f t="shared" ref="AJ3941" si="31569">IF(SUM(AJ3939:AJ3940)=2,"WH","")</f>
        <v/>
      </c>
      <c r="AK3941" s="13" t="str">
        <f t="shared" ref="AK3941" si="31570">IF(SUM(AK3939:AK3940)=2,"WH","")</f>
        <v/>
      </c>
      <c r="AL3941" s="13"/>
      <c r="AM3941" s="13" t="str">
        <f t="shared" ref="AM3941:AN3941" si="31571">IF(SUM(AM3939:AM3940)=2,"WH","")</f>
        <v/>
      </c>
      <c r="AN3941" s="13" t="str">
        <f t="shared" si="31571"/>
        <v/>
      </c>
      <c r="AO3941" s="13"/>
    </row>
    <row r="3942" spans="1:41" s="14" customFormat="1" x14ac:dyDescent="0.25">
      <c r="A3942" s="3" t="s">
        <v>27</v>
      </c>
      <c r="B3942" s="25"/>
      <c r="C3942" s="25"/>
      <c r="D3942" s="16">
        <f>SUM(B3942:C3942)</f>
        <v>0</v>
      </c>
      <c r="E3942" s="25"/>
      <c r="F3942" s="25"/>
      <c r="G3942" s="16">
        <f>SUM(E3942:F3942)</f>
        <v>0</v>
      </c>
      <c r="H3942" s="25"/>
      <c r="I3942" s="25"/>
      <c r="J3942" s="16">
        <f>SUM(H3942:I3942)</f>
        <v>0</v>
      </c>
      <c r="K3942" s="25"/>
      <c r="L3942" s="25"/>
      <c r="M3942" s="16">
        <f>SUM(K3942:L3942)</f>
        <v>0</v>
      </c>
      <c r="N3942" s="25"/>
      <c r="O3942" s="25"/>
      <c r="P3942" s="16">
        <f>SUM(N3942:O3942)</f>
        <v>0</v>
      </c>
      <c r="Q3942" s="25"/>
      <c r="R3942" s="25"/>
      <c r="S3942" s="16">
        <f>SUM(Q3942:R3942)</f>
        <v>0</v>
      </c>
      <c r="T3942" s="25"/>
      <c r="U3942" s="25"/>
      <c r="V3942" s="16">
        <f>SUM(T3942:U3942)</f>
        <v>0</v>
      </c>
      <c r="W3942" s="27">
        <f t="shared" si="31455"/>
        <v>0</v>
      </c>
      <c r="X3942" s="13"/>
      <c r="Y3942" s="13"/>
      <c r="Z3942" s="13"/>
      <c r="AA3942" s="13"/>
      <c r="AB3942" s="13"/>
      <c r="AC3942" s="13"/>
      <c r="AD3942" s="13"/>
      <c r="AE3942" s="13"/>
      <c r="AF3942" s="13"/>
      <c r="AG3942" s="13"/>
    </row>
    <row r="3943" spans="1:41" s="14" customFormat="1" ht="15.75" thickBot="1" x14ac:dyDescent="0.3">
      <c r="A3943" s="5" t="s">
        <v>11</v>
      </c>
      <c r="B3943" s="20">
        <f>SUM(B3930:B3933)</f>
        <v>0</v>
      </c>
      <c r="C3943" s="20">
        <f t="shared" ref="C3943:W3943" si="31572">SUM(C3930:C3933)</f>
        <v>0</v>
      </c>
      <c r="D3943" s="20">
        <f t="shared" si="31572"/>
        <v>0</v>
      </c>
      <c r="E3943" s="20">
        <f t="shared" si="31572"/>
        <v>0</v>
      </c>
      <c r="F3943" s="20">
        <f t="shared" si="31572"/>
        <v>0</v>
      </c>
      <c r="G3943" s="20">
        <f t="shared" si="31572"/>
        <v>0</v>
      </c>
      <c r="H3943" s="20">
        <f t="shared" si="31572"/>
        <v>0</v>
      </c>
      <c r="I3943" s="20">
        <f t="shared" si="31572"/>
        <v>0</v>
      </c>
      <c r="J3943" s="20">
        <f t="shared" si="31572"/>
        <v>0</v>
      </c>
      <c r="K3943" s="20">
        <f t="shared" si="31572"/>
        <v>0</v>
      </c>
      <c r="L3943" s="20">
        <f t="shared" si="31572"/>
        <v>0</v>
      </c>
      <c r="M3943" s="20">
        <f t="shared" si="31572"/>
        <v>0</v>
      </c>
      <c r="N3943" s="20">
        <f t="shared" si="31572"/>
        <v>0</v>
      </c>
      <c r="O3943" s="20">
        <f t="shared" si="31572"/>
        <v>0</v>
      </c>
      <c r="P3943" s="20">
        <f t="shared" si="31572"/>
        <v>0</v>
      </c>
      <c r="Q3943" s="20">
        <f t="shared" si="31572"/>
        <v>0</v>
      </c>
      <c r="R3943" s="20">
        <f t="shared" si="31572"/>
        <v>0</v>
      </c>
      <c r="S3943" s="20">
        <f t="shared" si="31572"/>
        <v>0</v>
      </c>
      <c r="T3943" s="20">
        <f t="shared" si="31572"/>
        <v>0</v>
      </c>
      <c r="U3943" s="20">
        <f t="shared" si="31572"/>
        <v>0</v>
      </c>
      <c r="V3943" s="20">
        <f t="shared" si="31572"/>
        <v>0</v>
      </c>
      <c r="W3943" s="20">
        <f t="shared" si="31572"/>
        <v>0</v>
      </c>
      <c r="X3943" s="13"/>
      <c r="Y3943" s="13"/>
      <c r="Z3943" s="13"/>
      <c r="AA3943" s="13"/>
      <c r="AB3943" s="13"/>
      <c r="AC3943" s="13"/>
      <c r="AD3943" s="13"/>
      <c r="AE3943" s="13"/>
      <c r="AF3943" s="13"/>
      <c r="AG3943" s="13"/>
    </row>
    <row r="3944" spans="1:41" s="14" customFormat="1" x14ac:dyDescent="0.25">
      <c r="A3944" s="14" t="s">
        <v>0</v>
      </c>
      <c r="B3944" s="251"/>
      <c r="C3944" s="251"/>
      <c r="D3944" s="251"/>
      <c r="E3944" s="224" t="s">
        <v>3</v>
      </c>
      <c r="F3944" s="224"/>
      <c r="G3944" s="224"/>
      <c r="H3944" s="228" t="s">
        <v>152</v>
      </c>
      <c r="I3944" s="228"/>
      <c r="J3944" s="227">
        <f>MROUND(B3945*0.135,1)</f>
        <v>0</v>
      </c>
      <c r="K3944" s="227"/>
      <c r="L3944" s="229" t="s">
        <v>239</v>
      </c>
      <c r="M3944" s="229"/>
      <c r="N3944" s="229"/>
      <c r="O3944" s="231" t="s">
        <v>152</v>
      </c>
      <c r="P3944" s="231"/>
      <c r="Q3944" s="232"/>
      <c r="R3944" s="232"/>
      <c r="S3944" s="127" t="s">
        <v>1</v>
      </c>
      <c r="T3944" s="124"/>
      <c r="U3944" s="236">
        <f>IFERROR(J3945/W3961,0)</f>
        <v>0</v>
      </c>
      <c r="V3944" s="236"/>
      <c r="W3944" s="124"/>
      <c r="X3944" s="13"/>
      <c r="Y3944" s="13"/>
      <c r="Z3944" s="13"/>
      <c r="AA3944" s="13"/>
      <c r="AB3944" s="13"/>
      <c r="AC3944" s="13"/>
      <c r="AD3944" s="13"/>
      <c r="AE3944" s="13"/>
      <c r="AF3944" s="13"/>
      <c r="AG3944" s="13"/>
    </row>
    <row r="3945" spans="1:41" s="14" customFormat="1" ht="15.75" thickBot="1" x14ac:dyDescent="0.3">
      <c r="A3945" s="14" t="s">
        <v>2</v>
      </c>
      <c r="B3945" s="248"/>
      <c r="C3945" s="248"/>
      <c r="D3945" s="248"/>
      <c r="E3945" s="225"/>
      <c r="F3945" s="225"/>
      <c r="G3945" s="225"/>
      <c r="H3945" s="238" t="s">
        <v>153</v>
      </c>
      <c r="I3945" s="238"/>
      <c r="J3945" s="226">
        <f>MROUND(B3945*0.162,1)</f>
        <v>0</v>
      </c>
      <c r="K3945" s="226"/>
      <c r="L3945" s="230"/>
      <c r="M3945" s="230"/>
      <c r="N3945" s="230"/>
      <c r="O3945" s="233" t="s">
        <v>153</v>
      </c>
      <c r="P3945" s="233"/>
      <c r="Q3945" s="234"/>
      <c r="R3945" s="234"/>
      <c r="S3945" s="237" t="str">
        <f>IF(CONCATENATE(X3945,Y3945,Z3945,AA3945,AB3945,AC3945,AD3945,AE3945,AF3945,,AG3945,,AH3945,,AI3945,AJ3945,AK3945)="","",(CONCATENATE("ERRORS: ", X3945,Y3945,Z3945,AA3945,AB3945,AC3945,AD3945,AE3945,AF3945,,AG3945,,AH3945,,AI3945,AJ3945,AK3945)))</f>
        <v/>
      </c>
      <c r="T3945" s="237"/>
      <c r="U3945" s="237"/>
      <c r="V3945" s="237"/>
      <c r="W3945" s="237"/>
      <c r="X3945" s="13" t="str">
        <f t="shared" ref="X3945" si="31573">IF(X3951="",IF(X3955="",IF(X3959="","",CONCATENATE(", ",X3946,X3947,X3959)),CONCATENATE(", ",X3946,X3947,X3955)),IF(X3955="",CONCATENATE(", ",X3946,X3947,X3951),CONCATENATE(", ",X3946,X3947,X3951,", ",X3946,X3947,X3955,", ",X3946,X3947,X3959)))</f>
        <v/>
      </c>
      <c r="Y3945" s="13" t="str">
        <f t="shared" ref="Y3945" si="31574">IF(Y3951="",IF(Y3955="",IF(Y3959="","",CONCATENATE(", ",X3946,Y3947,Y3959)),CONCATENATE(", ",X3946,Y3947,Y3955)),IF(Y3955="",CONCATENATE(", ",X3946,Y3947,Y3951),CONCATENATE(", ",X3946,Y3947,Y3951,", ",X3946,Y3947,Y3955,", ",X3946,Y3947,Y3959)))</f>
        <v/>
      </c>
      <c r="Z3945" s="13" t="str">
        <f t="shared" ref="Z3945" si="31575">IF(Z3951="",IF(Z3955="",IF(Z3959="","",CONCATENATE(", ",Z3946,Z3947,Z3959)),CONCATENATE(", ",Z3946,Z3947,Z3955)),IF(Z3955="",CONCATENATE(", ",Z3946,Z3947,Z3951),CONCATENATE(", ",Z3946,Z3947,Z3951,", ",Z3946,Z3947,Z3955,", ",Z3946,Z3947,Z3959)))</f>
        <v/>
      </c>
      <c r="AA3945" s="13" t="str">
        <f t="shared" ref="AA3945" si="31576">IF(AA3951="",IF(AA3955="",IF(AA3959="","",CONCATENATE(", ",Z3946,AA3947,AA3959)),CONCATENATE(", ",Z3946,AA3947,AA3955)),IF(AA3955="",CONCATENATE(", ",Z3946,AA3947,AA3951),CONCATENATE(", ",Z3946,AA3947,AA3951,", ",Z3946,AA3947,AA3955,", ",Z3946,AA3947,AA3959)))</f>
        <v/>
      </c>
      <c r="AB3945" s="13" t="str">
        <f t="shared" ref="AB3945" si="31577">IF(AB3951="",IF(AB3955="",IF(AB3959="","",CONCATENATE(", ",AB3946,AB3947,AB3959)),CONCATENATE(", ",AB3946,AB3947,AB3955)),IF(AB3955="",CONCATENATE(", ",AB3946,AB3947,AB3951),CONCATENATE(", ",AB3946,AB3947,AB3951,", ",AB3946,AB3947,AB3955,", ",AB3946,AB3947,AB3959)))</f>
        <v/>
      </c>
      <c r="AC3945" s="13" t="str">
        <f t="shared" ref="AC3945" si="31578">IF(AC3951="",IF(AC3955="",IF(AC3959="","",CONCATENATE(", ",AB3946,AC3947,AC3959)),CONCATENATE(", ",AB3946,AC3947,AC3955)),IF(AC3955="",CONCATENATE(", ",AB3946,AC3947,AC3951),CONCATENATE(", ",AB3946,AC3947,AC3951,", ",AB3946,AC3947,AC3955,", ",AB3946,AC3947,AC3959)))</f>
        <v/>
      </c>
      <c r="AD3945" s="13" t="str">
        <f t="shared" ref="AD3945" si="31579">IF(AD3951="",IF(AD3955="",IF(AD3959="","",CONCATENATE(", ",AD3946,AD3947,AD3959)),CONCATENATE(", ",AD3946,AD3947,AD3955)),IF(AD3955="",CONCATENATE(", ",AD3946,AD3947,AD3951),CONCATENATE(", ",AD3946,AD3947,AD3951,", ",AD3946,AD3947,AD3955,", ",AD3946,AD3947,AD3959)))</f>
        <v/>
      </c>
      <c r="AE3945" s="13" t="str">
        <f t="shared" ref="AE3945" si="31580">IF(AE3951="",IF(AE3955="",IF(AE3959="","",CONCATENATE(", ",AD3946,AE3947,AE3959)),CONCATENATE(", ",AD3946,AE3947,AE3955)),IF(AE3955="",CONCATENATE(", ",AD3946,AE3947,AE3951),CONCATENATE(", ",AD3946,AE3947,AE3951,", ",AD3946,AE3947,AE3955,", ",AD3946,AE3947,AE3959)))</f>
        <v/>
      </c>
      <c r="AF3945" s="13" t="str">
        <f t="shared" ref="AF3945" si="31581">IF(AF3951="",IF(AF3955="",IF(AF3959="","",CONCATENATE(", ",AF3946,AF3947,AF3959)),CONCATENATE(", ",AF3946,AF3947,AF3955)),IF(AF3955="",CONCATENATE(", ",AF3946,AF3947,AF3951),CONCATENATE(", ",AF3946,AF3947,AF3951,", ",AF3946,AF3947,AF3955,", ",AF3946,AF3947,AF3959)))</f>
        <v/>
      </c>
      <c r="AG3945" s="13" t="str">
        <f t="shared" ref="AG3945" si="31582">IF(AG3951="",IF(AG3955="",IF(AG3959="","",CONCATENATE(", ",AF3946,AG3947,AG3959)),CONCATENATE(", ",AF3946,AG3947,AG3955)),IF(AG3955="",CONCATENATE(", ",AF3946,AG3947,AG3951),CONCATENATE(", ",AF3946,AG3947,AG3951,", ",AF3946,AG3947,AG3955,", ",AF3946,AG3947,AG3959)))</f>
        <v/>
      </c>
      <c r="AH3945" s="13" t="str">
        <f t="shared" ref="AH3945" si="31583">IF(AH3951="",IF(AH3955="",IF(AH3959="","",CONCATENATE(", ",AH3946,AH3947,AH3959)),CONCATENATE(", ",AH3946,AH3947,AH3955)),IF(AH3955="",CONCATENATE(", ",AH3946,AH3947,AH3951),CONCATENATE(", ",AH3946,AH3947,AH3951,", ",AH3946,AH3947,AH3955,", ",AH3946,AH3947,AH3959)))</f>
        <v/>
      </c>
      <c r="AI3945" s="13" t="str">
        <f t="shared" ref="AI3945" si="31584">IF(AI3951="",IF(AI3955="",IF(AI3959="","",CONCATENATE(", ",AH3946,AI3947,AI3959)),CONCATENATE(", ",AH3946,AI3947,AI3955)),IF(AI3955="",CONCATENATE(", ",AH3946,AI3947,AI3951),CONCATENATE(", ",AH3946,AI3947,AI3951,", ",AH3946,AI3947,AI3955,", ",AH3946,AI3947,AI3959)))</f>
        <v/>
      </c>
      <c r="AJ3945" s="13" t="str">
        <f t="shared" ref="AJ3945" si="31585">IF(AJ3951="",IF(AJ3955="",IF(AJ3959="","",CONCATENATE(", ",AJ3946,AJ3947,AJ3959)),CONCATENATE(", ",AJ3946,AJ3947,AJ3955)),IF(AJ3955="",CONCATENATE(", ",AJ3946,AJ3947,AJ3951),CONCATENATE(", ",AJ3946,AJ3947,AJ3951,", ",AJ3946,AJ3947,AJ3955,", ",AJ3946,AJ3947,AJ3959)))</f>
        <v/>
      </c>
      <c r="AK3945" s="13" t="str">
        <f t="shared" ref="AK3945" si="31586">IF(AK3951="",IF(AK3955="",IF(AK3959="","",CONCATENATE(", ",AJ3946,AK3947,AK3959)),CONCATENATE(", ",AJ3946,AK3947,AK3955)),IF(AK3955="",CONCATENATE(", ",AJ3946,AK3947,AK3951),CONCATENATE(", ",AJ3946,AK3947,AK3951,", ",AJ3946,AK3947,AK3955,", ",AJ3946,AK3947,AK3959)))</f>
        <v/>
      </c>
    </row>
    <row r="3946" spans="1:41" s="14" customFormat="1" x14ac:dyDescent="0.25">
      <c r="A3946" s="249"/>
      <c r="B3946" s="235" t="s">
        <v>4</v>
      </c>
      <c r="C3946" s="235"/>
      <c r="D3946" s="235"/>
      <c r="E3946" s="235" t="s">
        <v>5</v>
      </c>
      <c r="F3946" s="235"/>
      <c r="G3946" s="235"/>
      <c r="H3946" s="235" t="s">
        <v>6</v>
      </c>
      <c r="I3946" s="235"/>
      <c r="J3946" s="235"/>
      <c r="K3946" s="235" t="s">
        <v>7</v>
      </c>
      <c r="L3946" s="235"/>
      <c r="M3946" s="235"/>
      <c r="N3946" s="235" t="s">
        <v>8</v>
      </c>
      <c r="O3946" s="235"/>
      <c r="P3946" s="235"/>
      <c r="Q3946" s="235" t="s">
        <v>9</v>
      </c>
      <c r="R3946" s="235"/>
      <c r="S3946" s="235"/>
      <c r="T3946" s="235" t="s">
        <v>10</v>
      </c>
      <c r="U3946" s="235"/>
      <c r="V3946" s="239"/>
      <c r="W3946" s="240" t="s">
        <v>11</v>
      </c>
      <c r="X3946" s="277" t="s">
        <v>47</v>
      </c>
      <c r="Y3946" s="269"/>
      <c r="Z3946" s="278" t="s">
        <v>48</v>
      </c>
      <c r="AA3946" s="276"/>
      <c r="AB3946" s="278" t="s">
        <v>49</v>
      </c>
      <c r="AC3946" s="276"/>
      <c r="AD3946" s="276" t="s">
        <v>50</v>
      </c>
      <c r="AE3946" s="276"/>
      <c r="AF3946" s="276" t="s">
        <v>51</v>
      </c>
      <c r="AG3946" s="276"/>
      <c r="AH3946" s="276" t="s">
        <v>52</v>
      </c>
      <c r="AI3946" s="276"/>
      <c r="AJ3946" s="276" t="s">
        <v>53</v>
      </c>
      <c r="AK3946" s="276"/>
    </row>
    <row r="3947" spans="1:41" s="14" customFormat="1" x14ac:dyDescent="0.25">
      <c r="A3947" s="250"/>
      <c r="B3947" s="1" t="s">
        <v>12</v>
      </c>
      <c r="C3947" s="1" t="s">
        <v>13</v>
      </c>
      <c r="D3947" s="1" t="s">
        <v>14</v>
      </c>
      <c r="E3947" s="1" t="s">
        <v>12</v>
      </c>
      <c r="F3947" s="1" t="s">
        <v>13</v>
      </c>
      <c r="G3947" s="1" t="s">
        <v>14</v>
      </c>
      <c r="H3947" s="1" t="s">
        <v>12</v>
      </c>
      <c r="I3947" s="1" t="s">
        <v>13</v>
      </c>
      <c r="J3947" s="1" t="s">
        <v>14</v>
      </c>
      <c r="K3947" s="1" t="s">
        <v>12</v>
      </c>
      <c r="L3947" s="1" t="s">
        <v>13</v>
      </c>
      <c r="M3947" s="1" t="s">
        <v>14</v>
      </c>
      <c r="N3947" s="1" t="s">
        <v>12</v>
      </c>
      <c r="O3947" s="1" t="s">
        <v>13</v>
      </c>
      <c r="P3947" s="1" t="s">
        <v>14</v>
      </c>
      <c r="Q3947" s="1" t="s">
        <v>12</v>
      </c>
      <c r="R3947" s="1" t="s">
        <v>13</v>
      </c>
      <c r="S3947" s="1" t="s">
        <v>14</v>
      </c>
      <c r="T3947" s="1" t="s">
        <v>12</v>
      </c>
      <c r="U3947" s="1" t="s">
        <v>13</v>
      </c>
      <c r="V3947" s="2" t="s">
        <v>14</v>
      </c>
      <c r="W3947" s="241"/>
      <c r="X3947" s="13" t="s">
        <v>45</v>
      </c>
      <c r="Y3947" s="13" t="s">
        <v>46</v>
      </c>
      <c r="Z3947" s="13" t="s">
        <v>45</v>
      </c>
      <c r="AA3947" s="13" t="s">
        <v>46</v>
      </c>
      <c r="AB3947" s="13" t="s">
        <v>45</v>
      </c>
      <c r="AC3947" s="13" t="s">
        <v>46</v>
      </c>
      <c r="AD3947" s="13" t="s">
        <v>45</v>
      </c>
      <c r="AE3947" s="13" t="s">
        <v>46</v>
      </c>
      <c r="AF3947" s="13" t="s">
        <v>45</v>
      </c>
      <c r="AG3947" s="13" t="s">
        <v>46</v>
      </c>
      <c r="AH3947" s="13" t="s">
        <v>45</v>
      </c>
      <c r="AI3947" s="13" t="s">
        <v>46</v>
      </c>
      <c r="AJ3947" s="13" t="s">
        <v>45</v>
      </c>
      <c r="AK3947" s="13" t="s">
        <v>46</v>
      </c>
    </row>
    <row r="3948" spans="1:41" s="14" customFormat="1" x14ac:dyDescent="0.25">
      <c r="A3948" s="3" t="s">
        <v>15</v>
      </c>
      <c r="B3948" s="25"/>
      <c r="C3948" s="25"/>
      <c r="D3948" s="16">
        <f>SUM(B3948:C3948)</f>
        <v>0</v>
      </c>
      <c r="E3948" s="25"/>
      <c r="F3948" s="25"/>
      <c r="G3948" s="16">
        <f>SUM(E3948:F3948)</f>
        <v>0</v>
      </c>
      <c r="H3948" s="25"/>
      <c r="I3948" s="25"/>
      <c r="J3948" s="16">
        <f>SUM(H3948:I3948)</f>
        <v>0</v>
      </c>
      <c r="K3948" s="25"/>
      <c r="L3948" s="25"/>
      <c r="M3948" s="16">
        <f>SUM(K3948:L3948)</f>
        <v>0</v>
      </c>
      <c r="N3948" s="25"/>
      <c r="O3948" s="25"/>
      <c r="P3948" s="16">
        <f>SUM(N3948:O3948)</f>
        <v>0</v>
      </c>
      <c r="Q3948" s="25"/>
      <c r="R3948" s="25"/>
      <c r="S3948" s="16">
        <f>SUM(Q3948:R3948)</f>
        <v>0</v>
      </c>
      <c r="T3948" s="25"/>
      <c r="U3948" s="25"/>
      <c r="V3948" s="16">
        <f>SUM(T3948:U3948)</f>
        <v>0</v>
      </c>
      <c r="W3948" s="27">
        <f>B3948+C3948+E3948+F3948+H3948+I3948+K3948+L3948+N3948+O3948+Q3948+R3948+T3948+U3948</f>
        <v>0</v>
      </c>
      <c r="X3948" s="13">
        <f t="shared" ref="X3948:Y3948" si="31587">SUM(B3948:B3951)</f>
        <v>0</v>
      </c>
      <c r="Y3948" s="13">
        <f t="shared" si="31587"/>
        <v>0</v>
      </c>
      <c r="Z3948" s="13">
        <f t="shared" ref="Z3948:AA3948" si="31588">SUM(E3948:E3951)</f>
        <v>0</v>
      </c>
      <c r="AA3948" s="13">
        <f t="shared" si="31588"/>
        <v>0</v>
      </c>
      <c r="AB3948" s="13">
        <f t="shared" ref="AB3948:AC3948" si="31589">SUM(H3948:H3951)</f>
        <v>0</v>
      </c>
      <c r="AC3948" s="13">
        <f t="shared" si="31589"/>
        <v>0</v>
      </c>
      <c r="AD3948" s="13">
        <f t="shared" ref="AD3948:AE3948" si="31590">SUM(K3948:K3951)</f>
        <v>0</v>
      </c>
      <c r="AE3948" s="13">
        <f t="shared" si="31590"/>
        <v>0</v>
      </c>
      <c r="AF3948" s="13">
        <f t="shared" ref="AF3948:AG3948" si="31591">SUM(N3948:N3951)</f>
        <v>0</v>
      </c>
      <c r="AG3948" s="13">
        <f t="shared" si="31591"/>
        <v>0</v>
      </c>
      <c r="AH3948" s="13">
        <f t="shared" ref="AH3948:AI3948" si="31592">SUM(Q3948:Q3951)</f>
        <v>0</v>
      </c>
      <c r="AI3948" s="13">
        <f t="shared" si="31592"/>
        <v>0</v>
      </c>
      <c r="AJ3948" s="13">
        <f t="shared" ref="AJ3948:AK3948" si="31593">SUM(T3948:T3951)</f>
        <v>0</v>
      </c>
      <c r="AK3948" s="13">
        <f t="shared" si="31593"/>
        <v>0</v>
      </c>
    </row>
    <row r="3949" spans="1:41" s="14" customFormat="1" x14ac:dyDescent="0.25">
      <c r="A3949" s="3" t="s">
        <v>16</v>
      </c>
      <c r="B3949" s="25"/>
      <c r="C3949" s="25"/>
      <c r="D3949" s="16">
        <f t="shared" ref="D3949:D3951" si="31594">SUM(B3949:C3949)</f>
        <v>0</v>
      </c>
      <c r="E3949" s="25"/>
      <c r="F3949" s="25"/>
      <c r="G3949" s="16">
        <f t="shared" ref="G3949:G3951" si="31595">SUM(E3949:F3949)</f>
        <v>0</v>
      </c>
      <c r="H3949" s="25"/>
      <c r="I3949" s="25"/>
      <c r="J3949" s="16">
        <f t="shared" ref="J3949:J3951" si="31596">SUM(H3949:I3949)</f>
        <v>0</v>
      </c>
      <c r="K3949" s="25"/>
      <c r="L3949" s="25"/>
      <c r="M3949" s="16">
        <f t="shared" ref="M3949:M3951" si="31597">SUM(K3949:L3949)</f>
        <v>0</v>
      </c>
      <c r="N3949" s="25"/>
      <c r="O3949" s="25"/>
      <c r="P3949" s="16">
        <f t="shared" ref="P3949:P3951" si="31598">SUM(N3949:O3949)</f>
        <v>0</v>
      </c>
      <c r="Q3949" s="25"/>
      <c r="R3949" s="25"/>
      <c r="S3949" s="16">
        <f t="shared" ref="S3949:S3951" si="31599">SUM(Q3949:R3949)</f>
        <v>0</v>
      </c>
      <c r="T3949" s="25"/>
      <c r="U3949" s="25"/>
      <c r="V3949" s="16">
        <f t="shared" ref="V3949:V3951" si="31600">SUM(T3949:U3949)</f>
        <v>0</v>
      </c>
      <c r="W3949" s="27">
        <f t="shared" ref="W3949:W3960" si="31601">B3949+C3949+E3949+F3949+H3949+I3949+K3949+L3949+N3949+O3949+Q3949+R3949+T3949+U3949</f>
        <v>0</v>
      </c>
      <c r="X3949" s="13">
        <f t="shared" ref="X3949" si="31602">IF(X3948=X3956,0,1)</f>
        <v>0</v>
      </c>
      <c r="Y3949" s="13">
        <f t="shared" ref="Y3949" si="31603">IF(Y3948=Y3956,0,1)</f>
        <v>0</v>
      </c>
      <c r="Z3949" s="13">
        <f t="shared" ref="Z3949" si="31604">IF(Z3948=Z3956,0,1)</f>
        <v>0</v>
      </c>
      <c r="AA3949" s="13">
        <f t="shared" ref="AA3949" si="31605">IF(AA3948=AA3956,0,1)</f>
        <v>0</v>
      </c>
      <c r="AB3949" s="13">
        <f t="shared" ref="AB3949" si="31606">IF(AB3948=AB3956,0,1)</f>
        <v>0</v>
      </c>
      <c r="AC3949" s="13">
        <f t="shared" ref="AC3949" si="31607">IF(AC3948=AC3956,0,1)</f>
        <v>0</v>
      </c>
      <c r="AD3949" s="13">
        <f t="shared" ref="AD3949" si="31608">IF(AD3948=AD3956,0,1)</f>
        <v>0</v>
      </c>
      <c r="AE3949" s="13">
        <f t="shared" ref="AE3949" si="31609">IF(AE3948=AE3956,0,1)</f>
        <v>0</v>
      </c>
      <c r="AF3949" s="13">
        <f t="shared" ref="AF3949" si="31610">IF(AF3948=AF3956,0,1)</f>
        <v>0</v>
      </c>
      <c r="AG3949" s="13">
        <f t="shared" ref="AG3949" si="31611">IF(AG3948=AG3956,0,1)</f>
        <v>0</v>
      </c>
      <c r="AH3949" s="13">
        <f t="shared" ref="AH3949" si="31612">IF(AH3948=AH3956,0,1)</f>
        <v>0</v>
      </c>
      <c r="AI3949" s="13">
        <f t="shared" ref="AI3949" si="31613">IF(AI3948=AI3956,0,1)</f>
        <v>0</v>
      </c>
      <c r="AJ3949" s="13">
        <f t="shared" ref="AJ3949" si="31614">IF(AJ3948=AJ3956,0,1)</f>
        <v>0</v>
      </c>
      <c r="AK3949" s="13">
        <f t="shared" ref="AK3949" si="31615">IF(AK3948=AK3956,0,1)</f>
        <v>0</v>
      </c>
    </row>
    <row r="3950" spans="1:41" s="14" customFormat="1" x14ac:dyDescent="0.25">
      <c r="A3950" s="3" t="s">
        <v>17</v>
      </c>
      <c r="B3950" s="25"/>
      <c r="C3950" s="25"/>
      <c r="D3950" s="16">
        <f t="shared" si="31594"/>
        <v>0</v>
      </c>
      <c r="E3950" s="25"/>
      <c r="F3950" s="25"/>
      <c r="G3950" s="16">
        <f t="shared" si="31595"/>
        <v>0</v>
      </c>
      <c r="H3950" s="25"/>
      <c r="I3950" s="25"/>
      <c r="J3950" s="16">
        <f t="shared" si="31596"/>
        <v>0</v>
      </c>
      <c r="K3950" s="25"/>
      <c r="L3950" s="25"/>
      <c r="M3950" s="16">
        <f t="shared" si="31597"/>
        <v>0</v>
      </c>
      <c r="N3950" s="25"/>
      <c r="O3950" s="25"/>
      <c r="P3950" s="16">
        <f t="shared" si="31598"/>
        <v>0</v>
      </c>
      <c r="Q3950" s="25"/>
      <c r="R3950" s="25"/>
      <c r="S3950" s="16">
        <f t="shared" si="31599"/>
        <v>0</v>
      </c>
      <c r="T3950" s="25"/>
      <c r="U3950" s="25"/>
      <c r="V3950" s="16">
        <f t="shared" si="31600"/>
        <v>0</v>
      </c>
      <c r="W3950" s="27">
        <f t="shared" si="31601"/>
        <v>0</v>
      </c>
      <c r="X3950" s="13">
        <f t="shared" ref="X3950:AK3950" si="31616">IF(X3948=X3952,0,1)</f>
        <v>0</v>
      </c>
      <c r="Y3950" s="13">
        <f t="shared" si="31616"/>
        <v>0</v>
      </c>
      <c r="Z3950" s="13">
        <f t="shared" si="31616"/>
        <v>0</v>
      </c>
      <c r="AA3950" s="13">
        <f t="shared" si="31616"/>
        <v>0</v>
      </c>
      <c r="AB3950" s="13">
        <f t="shared" si="31616"/>
        <v>0</v>
      </c>
      <c r="AC3950" s="13">
        <f t="shared" si="31616"/>
        <v>0</v>
      </c>
      <c r="AD3950" s="13">
        <f t="shared" si="31616"/>
        <v>0</v>
      </c>
      <c r="AE3950" s="13">
        <f t="shared" si="31616"/>
        <v>0</v>
      </c>
      <c r="AF3950" s="13">
        <f t="shared" si="31616"/>
        <v>0</v>
      </c>
      <c r="AG3950" s="13">
        <f t="shared" si="31616"/>
        <v>0</v>
      </c>
      <c r="AH3950" s="13">
        <f t="shared" si="31616"/>
        <v>0</v>
      </c>
      <c r="AI3950" s="13">
        <f t="shared" si="31616"/>
        <v>0</v>
      </c>
      <c r="AJ3950" s="13">
        <f t="shared" si="31616"/>
        <v>0</v>
      </c>
      <c r="AK3950" s="13">
        <f t="shared" si="31616"/>
        <v>0</v>
      </c>
    </row>
    <row r="3951" spans="1:41" s="14" customFormat="1" x14ac:dyDescent="0.25">
      <c r="A3951" s="3" t="s">
        <v>18</v>
      </c>
      <c r="B3951" s="25"/>
      <c r="C3951" s="25"/>
      <c r="D3951" s="16">
        <f t="shared" si="31594"/>
        <v>0</v>
      </c>
      <c r="E3951" s="25"/>
      <c r="F3951" s="25"/>
      <c r="G3951" s="16">
        <f t="shared" si="31595"/>
        <v>0</v>
      </c>
      <c r="H3951" s="25"/>
      <c r="I3951" s="25"/>
      <c r="J3951" s="16">
        <f t="shared" si="31596"/>
        <v>0</v>
      </c>
      <c r="K3951" s="25"/>
      <c r="L3951" s="25"/>
      <c r="M3951" s="16">
        <f t="shared" si="31597"/>
        <v>0</v>
      </c>
      <c r="N3951" s="25"/>
      <c r="O3951" s="25"/>
      <c r="P3951" s="16">
        <f t="shared" si="31598"/>
        <v>0</v>
      </c>
      <c r="Q3951" s="25"/>
      <c r="R3951" s="25"/>
      <c r="S3951" s="16">
        <f t="shared" si="31599"/>
        <v>0</v>
      </c>
      <c r="T3951" s="25"/>
      <c r="U3951" s="25"/>
      <c r="V3951" s="16">
        <f t="shared" si="31600"/>
        <v>0</v>
      </c>
      <c r="W3951" s="27">
        <f t="shared" si="31601"/>
        <v>0</v>
      </c>
      <c r="X3951" s="13" t="str">
        <f t="shared" ref="X3951" si="31617">IF(SUM(X3949:X3950)=2,"WA","")</f>
        <v/>
      </c>
      <c r="Y3951" s="13" t="str">
        <f t="shared" ref="Y3951" si="31618">IF(SUM(Y3949:Y3950)=2,"WA","")</f>
        <v/>
      </c>
      <c r="Z3951" s="13" t="str">
        <f t="shared" ref="Z3951" si="31619">IF(SUM(Z3949:Z3950)=2,"WA","")</f>
        <v/>
      </c>
      <c r="AA3951" s="13" t="str">
        <f t="shared" ref="AA3951" si="31620">IF(SUM(AA3949:AA3950)=2,"WA","")</f>
        <v/>
      </c>
      <c r="AB3951" s="13" t="str">
        <f t="shared" ref="AB3951" si="31621">IF(SUM(AB3949:AB3950)=2,"WA","")</f>
        <v/>
      </c>
      <c r="AC3951" s="13" t="str">
        <f t="shared" ref="AC3951" si="31622">IF(SUM(AC3949:AC3950)=2,"WA","")</f>
        <v/>
      </c>
      <c r="AD3951" s="13" t="str">
        <f t="shared" ref="AD3951" si="31623">IF(SUM(AD3949:AD3950)=2,"WA","")</f>
        <v/>
      </c>
      <c r="AE3951" s="13" t="str">
        <f t="shared" ref="AE3951" si="31624">IF(SUM(AE3949:AE3950)=2,"WA","")</f>
        <v/>
      </c>
      <c r="AF3951" s="13" t="str">
        <f t="shared" ref="AF3951" si="31625">IF(SUM(AF3949:AF3950)=2,"WA","")</f>
        <v/>
      </c>
      <c r="AG3951" s="13" t="str">
        <f t="shared" ref="AG3951" si="31626">IF(SUM(AG3949:AG3950)=2,"WA","")</f>
        <v/>
      </c>
      <c r="AH3951" s="13" t="str">
        <f t="shared" ref="AH3951" si="31627">IF(SUM(AH3949:AH3950)=2,"WA","")</f>
        <v/>
      </c>
      <c r="AI3951" s="13" t="str">
        <f t="shared" ref="AI3951" si="31628">IF(SUM(AI3949:AI3950)=2,"WA","")</f>
        <v/>
      </c>
      <c r="AJ3951" s="13" t="str">
        <f t="shared" ref="AJ3951" si="31629">IF(SUM(AJ3949:AJ3950)=2,"WA","")</f>
        <v/>
      </c>
      <c r="AK3951" s="13" t="str">
        <f t="shared" ref="AK3951" si="31630">IF(SUM(AK3949:AK3950)=2,"WA","")</f>
        <v/>
      </c>
    </row>
    <row r="3952" spans="1:41" s="14" customFormat="1" x14ac:dyDescent="0.25">
      <c r="A3952" s="4" t="s">
        <v>19</v>
      </c>
      <c r="B3952" s="26"/>
      <c r="C3952" s="26"/>
      <c r="D3952" s="18">
        <f>SUM(B3952:C3952)</f>
        <v>0</v>
      </c>
      <c r="E3952" s="26"/>
      <c r="F3952" s="26"/>
      <c r="G3952" s="18">
        <f>SUM(E3952:F3952)</f>
        <v>0</v>
      </c>
      <c r="H3952" s="26"/>
      <c r="I3952" s="26"/>
      <c r="J3952" s="18">
        <f>SUM(H3952:I3952)</f>
        <v>0</v>
      </c>
      <c r="K3952" s="26"/>
      <c r="L3952" s="26"/>
      <c r="M3952" s="18">
        <f>SUM(K3952:L3952)</f>
        <v>0</v>
      </c>
      <c r="N3952" s="26"/>
      <c r="O3952" s="26"/>
      <c r="P3952" s="18">
        <f>SUM(N3952:O3952)</f>
        <v>0</v>
      </c>
      <c r="Q3952" s="26"/>
      <c r="R3952" s="26"/>
      <c r="S3952" s="18">
        <f>SUM(Q3952:R3952)</f>
        <v>0</v>
      </c>
      <c r="T3952" s="26"/>
      <c r="U3952" s="26"/>
      <c r="V3952" s="18">
        <f>SUM(T3952:U3952)</f>
        <v>0</v>
      </c>
      <c r="W3952" s="27">
        <f t="shared" si="31601"/>
        <v>0</v>
      </c>
      <c r="X3952" s="13">
        <f t="shared" ref="X3952:Y3952" si="31631">SUM(B3952:B3955)</f>
        <v>0</v>
      </c>
      <c r="Y3952" s="13">
        <f t="shared" si="31631"/>
        <v>0</v>
      </c>
      <c r="Z3952" s="13">
        <f t="shared" ref="Z3952:AA3952" si="31632">SUM(E3952:E3955)</f>
        <v>0</v>
      </c>
      <c r="AA3952" s="13">
        <f t="shared" si="31632"/>
        <v>0</v>
      </c>
      <c r="AB3952" s="13">
        <f t="shared" ref="AB3952:AC3952" si="31633">SUM(H3952:H3955)</f>
        <v>0</v>
      </c>
      <c r="AC3952" s="13">
        <f t="shared" si="31633"/>
        <v>0</v>
      </c>
      <c r="AD3952" s="13">
        <f t="shared" ref="AD3952:AE3952" si="31634">SUM(K3952:K3955)</f>
        <v>0</v>
      </c>
      <c r="AE3952" s="13">
        <f t="shared" si="31634"/>
        <v>0</v>
      </c>
      <c r="AF3952" s="13">
        <f t="shared" ref="AF3952:AG3952" si="31635">SUM(N3952:N3955)</f>
        <v>0</v>
      </c>
      <c r="AG3952" s="13">
        <f t="shared" si="31635"/>
        <v>0</v>
      </c>
      <c r="AH3952" s="13">
        <f t="shared" ref="AH3952:AI3952" si="31636">SUM(Q3952:Q3955)</f>
        <v>0</v>
      </c>
      <c r="AI3952" s="13">
        <f t="shared" si="31636"/>
        <v>0</v>
      </c>
      <c r="AJ3952" s="13">
        <f t="shared" ref="AJ3952:AK3952" si="31637">SUM(T3952:T3955)</f>
        <v>0</v>
      </c>
      <c r="AK3952" s="13">
        <f t="shared" si="31637"/>
        <v>0</v>
      </c>
    </row>
    <row r="3953" spans="1:41" s="14" customFormat="1" x14ac:dyDescent="0.25">
      <c r="A3953" s="4" t="s">
        <v>20</v>
      </c>
      <c r="B3953" s="26"/>
      <c r="C3953" s="26"/>
      <c r="D3953" s="18">
        <f t="shared" ref="D3953:D3955" si="31638">SUM(B3953:C3953)</f>
        <v>0</v>
      </c>
      <c r="E3953" s="26"/>
      <c r="F3953" s="26"/>
      <c r="G3953" s="18">
        <f t="shared" ref="G3953:G3955" si="31639">SUM(E3953:F3953)</f>
        <v>0</v>
      </c>
      <c r="H3953" s="26"/>
      <c r="I3953" s="26"/>
      <c r="J3953" s="18">
        <f t="shared" ref="J3953:J3955" si="31640">SUM(H3953:I3953)</f>
        <v>0</v>
      </c>
      <c r="K3953" s="26"/>
      <c r="L3953" s="26"/>
      <c r="M3953" s="18">
        <f t="shared" ref="M3953:M3955" si="31641">SUM(K3953:L3953)</f>
        <v>0</v>
      </c>
      <c r="N3953" s="26"/>
      <c r="O3953" s="26"/>
      <c r="P3953" s="18">
        <f t="shared" ref="P3953:P3955" si="31642">SUM(N3953:O3953)</f>
        <v>0</v>
      </c>
      <c r="Q3953" s="26"/>
      <c r="R3953" s="26"/>
      <c r="S3953" s="18">
        <f t="shared" ref="S3953:S3955" si="31643">SUM(Q3953:R3953)</f>
        <v>0</v>
      </c>
      <c r="T3953" s="26"/>
      <c r="U3953" s="26"/>
      <c r="V3953" s="18">
        <f t="shared" ref="V3953:V3955" si="31644">SUM(T3953:U3953)</f>
        <v>0</v>
      </c>
      <c r="W3953" s="27">
        <f t="shared" si="31601"/>
        <v>0</v>
      </c>
      <c r="X3953" s="13">
        <f t="shared" ref="X3953" si="31645">IF(X3952=X3956,0,1)</f>
        <v>0</v>
      </c>
      <c r="Y3953" s="13">
        <f t="shared" ref="Y3953" si="31646">IF(Y3952=Y3956,0,1)</f>
        <v>0</v>
      </c>
      <c r="Z3953" s="13">
        <f t="shared" ref="Z3953" si="31647">IF(Z3952=Z3956,0,1)</f>
        <v>0</v>
      </c>
      <c r="AA3953" s="13">
        <f t="shared" ref="AA3953" si="31648">IF(AA3952=AA3956,0,1)</f>
        <v>0</v>
      </c>
      <c r="AB3953" s="13">
        <f t="shared" ref="AB3953" si="31649">IF(AB3952=AB3956,0,1)</f>
        <v>0</v>
      </c>
      <c r="AC3953" s="13">
        <f t="shared" ref="AC3953" si="31650">IF(AC3952=AC3956,0,1)</f>
        <v>0</v>
      </c>
      <c r="AD3953" s="13">
        <f t="shared" ref="AD3953" si="31651">IF(AD3952=AD3956,0,1)</f>
        <v>0</v>
      </c>
      <c r="AE3953" s="13">
        <f t="shared" ref="AE3953" si="31652">IF(AE3952=AE3956,0,1)</f>
        <v>0</v>
      </c>
      <c r="AF3953" s="13">
        <f t="shared" ref="AF3953" si="31653">IF(AF3952=AF3956,0,1)</f>
        <v>0</v>
      </c>
      <c r="AG3953" s="13">
        <f t="shared" ref="AG3953" si="31654">IF(AG3952=AG3956,0,1)</f>
        <v>0</v>
      </c>
      <c r="AH3953" s="13">
        <f t="shared" ref="AH3953" si="31655">IF(AH3952=AH3956,0,1)</f>
        <v>0</v>
      </c>
      <c r="AI3953" s="13">
        <f t="shared" ref="AI3953" si="31656">IF(AI3952=AI3956,0,1)</f>
        <v>0</v>
      </c>
      <c r="AJ3953" s="13">
        <f t="shared" ref="AJ3953" si="31657">IF(AJ3952=AJ3956,0,1)</f>
        <v>0</v>
      </c>
      <c r="AK3953" s="13">
        <f t="shared" ref="AK3953" si="31658">IF(AK3952=AK3956,0,1)</f>
        <v>0</v>
      </c>
    </row>
    <row r="3954" spans="1:41" s="14" customFormat="1" x14ac:dyDescent="0.25">
      <c r="A3954" s="4" t="s">
        <v>21</v>
      </c>
      <c r="B3954" s="26"/>
      <c r="C3954" s="26"/>
      <c r="D3954" s="18">
        <f t="shared" si="31638"/>
        <v>0</v>
      </c>
      <c r="E3954" s="26"/>
      <c r="F3954" s="26"/>
      <c r="G3954" s="18">
        <f t="shared" si="31639"/>
        <v>0</v>
      </c>
      <c r="H3954" s="26"/>
      <c r="I3954" s="26"/>
      <c r="J3954" s="18">
        <f t="shared" si="31640"/>
        <v>0</v>
      </c>
      <c r="K3954" s="26"/>
      <c r="L3954" s="26"/>
      <c r="M3954" s="18">
        <f t="shared" si="31641"/>
        <v>0</v>
      </c>
      <c r="N3954" s="26"/>
      <c r="O3954" s="26"/>
      <c r="P3954" s="18">
        <f t="shared" si="31642"/>
        <v>0</v>
      </c>
      <c r="Q3954" s="26"/>
      <c r="R3954" s="26"/>
      <c r="S3954" s="18">
        <f t="shared" si="31643"/>
        <v>0</v>
      </c>
      <c r="T3954" s="26"/>
      <c r="U3954" s="26"/>
      <c r="V3954" s="18">
        <f t="shared" si="31644"/>
        <v>0</v>
      </c>
      <c r="W3954" s="27">
        <f t="shared" si="31601"/>
        <v>0</v>
      </c>
      <c r="X3954" s="13">
        <f t="shared" ref="X3954:AK3954" si="31659">IF(X3952=X3948,0,1)</f>
        <v>0</v>
      </c>
      <c r="Y3954" s="13">
        <f t="shared" si="31659"/>
        <v>0</v>
      </c>
      <c r="Z3954" s="13">
        <f t="shared" si="31659"/>
        <v>0</v>
      </c>
      <c r="AA3954" s="13">
        <f t="shared" si="31659"/>
        <v>0</v>
      </c>
      <c r="AB3954" s="13">
        <f t="shared" si="31659"/>
        <v>0</v>
      </c>
      <c r="AC3954" s="13">
        <f t="shared" si="31659"/>
        <v>0</v>
      </c>
      <c r="AD3954" s="13">
        <f t="shared" si="31659"/>
        <v>0</v>
      </c>
      <c r="AE3954" s="13">
        <f t="shared" si="31659"/>
        <v>0</v>
      </c>
      <c r="AF3954" s="13">
        <f t="shared" si="31659"/>
        <v>0</v>
      </c>
      <c r="AG3954" s="13">
        <f t="shared" si="31659"/>
        <v>0</v>
      </c>
      <c r="AH3954" s="13">
        <f t="shared" si="31659"/>
        <v>0</v>
      </c>
      <c r="AI3954" s="13">
        <f t="shared" si="31659"/>
        <v>0</v>
      </c>
      <c r="AJ3954" s="13">
        <f t="shared" si="31659"/>
        <v>0</v>
      </c>
      <c r="AK3954" s="13">
        <f t="shared" si="31659"/>
        <v>0</v>
      </c>
    </row>
    <row r="3955" spans="1:41" s="14" customFormat="1" x14ac:dyDescent="0.25">
      <c r="A3955" s="4" t="s">
        <v>22</v>
      </c>
      <c r="B3955" s="26"/>
      <c r="C3955" s="26"/>
      <c r="D3955" s="18">
        <f t="shared" si="31638"/>
        <v>0</v>
      </c>
      <c r="E3955" s="26"/>
      <c r="F3955" s="26"/>
      <c r="G3955" s="18">
        <f t="shared" si="31639"/>
        <v>0</v>
      </c>
      <c r="H3955" s="26"/>
      <c r="I3955" s="26"/>
      <c r="J3955" s="18">
        <f t="shared" si="31640"/>
        <v>0</v>
      </c>
      <c r="K3955" s="26"/>
      <c r="L3955" s="26"/>
      <c r="M3955" s="18">
        <f t="shared" si="31641"/>
        <v>0</v>
      </c>
      <c r="N3955" s="26"/>
      <c r="O3955" s="26"/>
      <c r="P3955" s="18">
        <f t="shared" si="31642"/>
        <v>0</v>
      </c>
      <c r="Q3955" s="26"/>
      <c r="R3955" s="26"/>
      <c r="S3955" s="18">
        <f t="shared" si="31643"/>
        <v>0</v>
      </c>
      <c r="T3955" s="26"/>
      <c r="U3955" s="26"/>
      <c r="V3955" s="18">
        <f t="shared" si="31644"/>
        <v>0</v>
      </c>
      <c r="W3955" s="27">
        <f t="shared" si="31601"/>
        <v>0</v>
      </c>
      <c r="X3955" s="13" t="str">
        <f t="shared" ref="X3955" si="31660">IF(SUM(X3953:X3954)=2,"HA","")</f>
        <v/>
      </c>
      <c r="Y3955" s="13" t="str">
        <f t="shared" ref="Y3955" si="31661">IF(SUM(Y3953:Y3954)=2,"HA","")</f>
        <v/>
      </c>
      <c r="Z3955" s="13" t="str">
        <f t="shared" ref="Z3955" si="31662">IF(SUM(Z3953:Z3954)=2,"HA","")</f>
        <v/>
      </c>
      <c r="AA3955" s="13" t="str">
        <f t="shared" ref="AA3955" si="31663">IF(SUM(AA3953:AA3954)=2,"HA","")</f>
        <v/>
      </c>
      <c r="AB3955" s="13" t="str">
        <f t="shared" ref="AB3955" si="31664">IF(SUM(AB3953:AB3954)=2,"HA","")</f>
        <v/>
      </c>
      <c r="AC3955" s="13" t="str">
        <f t="shared" ref="AC3955" si="31665">IF(SUM(AC3953:AC3954)=2,"HA","")</f>
        <v/>
      </c>
      <c r="AD3955" s="13" t="str">
        <f t="shared" ref="AD3955" si="31666">IF(SUM(AD3953:AD3954)=2,"HA","")</f>
        <v/>
      </c>
      <c r="AE3955" s="13" t="str">
        <f t="shared" ref="AE3955" si="31667">IF(SUM(AE3953:AE3954)=2,"HA","")</f>
        <v/>
      </c>
      <c r="AF3955" s="13" t="str">
        <f t="shared" ref="AF3955" si="31668">IF(SUM(AF3953:AF3954)=2,"HA","")</f>
        <v/>
      </c>
      <c r="AG3955" s="13" t="str">
        <f t="shared" ref="AG3955" si="31669">IF(SUM(AG3953:AG3954)=2,"HA","")</f>
        <v/>
      </c>
      <c r="AH3955" s="13" t="str">
        <f t="shared" ref="AH3955" si="31670">IF(SUM(AH3953:AH3954)=2,"HA","")</f>
        <v/>
      </c>
      <c r="AI3955" s="13" t="str">
        <f t="shared" ref="AI3955" si="31671">IF(SUM(AI3953:AI3954)=2,"HA","")</f>
        <v/>
      </c>
      <c r="AJ3955" s="13" t="str">
        <f t="shared" ref="AJ3955" si="31672">IF(SUM(AJ3953:AJ3954)=2,"HA","")</f>
        <v/>
      </c>
      <c r="AK3955" s="13" t="str">
        <f t="shared" ref="AK3955" si="31673">IF(SUM(AK3953:AK3954)=2,"HA","")</f>
        <v/>
      </c>
    </row>
    <row r="3956" spans="1:41" s="14" customFormat="1" x14ac:dyDescent="0.25">
      <c r="A3956" s="3" t="s">
        <v>23</v>
      </c>
      <c r="B3956" s="25"/>
      <c r="C3956" s="25"/>
      <c r="D3956" s="16">
        <f>SUM(B3956:C3956)</f>
        <v>0</v>
      </c>
      <c r="E3956" s="25"/>
      <c r="F3956" s="25"/>
      <c r="G3956" s="16">
        <f>SUM(E3956:F3956)</f>
        <v>0</v>
      </c>
      <c r="H3956" s="25"/>
      <c r="I3956" s="25"/>
      <c r="J3956" s="16">
        <f>SUM(H3956:I3956)</f>
        <v>0</v>
      </c>
      <c r="K3956" s="25"/>
      <c r="L3956" s="25"/>
      <c r="M3956" s="16">
        <f>SUM(K3956:L3956)</f>
        <v>0</v>
      </c>
      <c r="N3956" s="25"/>
      <c r="O3956" s="25"/>
      <c r="P3956" s="16">
        <f>SUM(N3956:O3956)</f>
        <v>0</v>
      </c>
      <c r="Q3956" s="25"/>
      <c r="R3956" s="25"/>
      <c r="S3956" s="16">
        <f>SUM(Q3956:R3956)</f>
        <v>0</v>
      </c>
      <c r="T3956" s="25"/>
      <c r="U3956" s="25"/>
      <c r="V3956" s="16">
        <f>SUM(T3956:U3956)</f>
        <v>0</v>
      </c>
      <c r="W3956" s="27">
        <f t="shared" si="31601"/>
        <v>0</v>
      </c>
      <c r="X3956" s="13">
        <f t="shared" ref="X3956:Y3956" si="31674">SUM(B3956:B3960)</f>
        <v>0</v>
      </c>
      <c r="Y3956" s="13">
        <f t="shared" si="31674"/>
        <v>0</v>
      </c>
      <c r="Z3956" s="13">
        <f t="shared" ref="Z3956:AA3956" si="31675">SUM(E3956:E3960)</f>
        <v>0</v>
      </c>
      <c r="AA3956" s="13">
        <f t="shared" si="31675"/>
        <v>0</v>
      </c>
      <c r="AB3956" s="13">
        <f t="shared" ref="AB3956:AC3956" si="31676">SUM(H3956:H3960)</f>
        <v>0</v>
      </c>
      <c r="AC3956" s="13">
        <f t="shared" si="31676"/>
        <v>0</v>
      </c>
      <c r="AD3956" s="13">
        <f t="shared" ref="AD3956:AE3956" si="31677">SUM(K3956:K3960)</f>
        <v>0</v>
      </c>
      <c r="AE3956" s="13">
        <f t="shared" si="31677"/>
        <v>0</v>
      </c>
      <c r="AF3956" s="13">
        <f t="shared" ref="AF3956:AG3956" si="31678">SUM(N3956:N3960)</f>
        <v>0</v>
      </c>
      <c r="AG3956" s="13">
        <f t="shared" si="31678"/>
        <v>0</v>
      </c>
      <c r="AH3956" s="13">
        <f t="shared" ref="AH3956:AI3956" si="31679">SUM(Q3956:Q3960)</f>
        <v>0</v>
      </c>
      <c r="AI3956" s="13">
        <f t="shared" si="31679"/>
        <v>0</v>
      </c>
      <c r="AJ3956" s="13">
        <f t="shared" ref="AJ3956:AK3956" si="31680">SUM(T3956:T3960)</f>
        <v>0</v>
      </c>
      <c r="AK3956" s="13">
        <f t="shared" si="31680"/>
        <v>0</v>
      </c>
    </row>
    <row r="3957" spans="1:41" s="14" customFormat="1" x14ac:dyDescent="0.25">
      <c r="A3957" s="3" t="s">
        <v>24</v>
      </c>
      <c r="B3957" s="25"/>
      <c r="C3957" s="25"/>
      <c r="D3957" s="16">
        <f t="shared" ref="D3957:D3959" si="31681">SUM(B3957:C3957)</f>
        <v>0</v>
      </c>
      <c r="E3957" s="25"/>
      <c r="F3957" s="25"/>
      <c r="G3957" s="16">
        <f t="shared" ref="G3957:G3959" si="31682">SUM(E3957:F3957)</f>
        <v>0</v>
      </c>
      <c r="H3957" s="25"/>
      <c r="I3957" s="25"/>
      <c r="J3957" s="16">
        <f t="shared" ref="J3957:J3959" si="31683">SUM(H3957:I3957)</f>
        <v>0</v>
      </c>
      <c r="K3957" s="25"/>
      <c r="L3957" s="25"/>
      <c r="M3957" s="16">
        <f t="shared" ref="M3957:M3959" si="31684">SUM(K3957:L3957)</f>
        <v>0</v>
      </c>
      <c r="N3957" s="25"/>
      <c r="O3957" s="25"/>
      <c r="P3957" s="16">
        <f t="shared" ref="P3957:P3959" si="31685">SUM(N3957:O3957)</f>
        <v>0</v>
      </c>
      <c r="Q3957" s="25"/>
      <c r="R3957" s="25"/>
      <c r="S3957" s="16">
        <f t="shared" ref="S3957:S3959" si="31686">SUM(Q3957:R3957)</f>
        <v>0</v>
      </c>
      <c r="T3957" s="25"/>
      <c r="U3957" s="25"/>
      <c r="V3957" s="16">
        <f t="shared" ref="V3957:V3959" si="31687">SUM(T3957:U3957)</f>
        <v>0</v>
      </c>
      <c r="W3957" s="27">
        <f t="shared" si="31601"/>
        <v>0</v>
      </c>
      <c r="X3957" s="13">
        <f t="shared" ref="X3957" si="31688">IF(X3956=X3948,0,1)</f>
        <v>0</v>
      </c>
      <c r="Y3957" s="13">
        <f t="shared" ref="Y3957" si="31689">IF(Y3956=Y3948,0,1)</f>
        <v>0</v>
      </c>
      <c r="Z3957" s="13">
        <f t="shared" ref="Z3957" si="31690">IF(Z3956=Z3948,0,1)</f>
        <v>0</v>
      </c>
      <c r="AA3957" s="13">
        <f t="shared" ref="AA3957" si="31691">IF(AA3956=AA3948,0,1)</f>
        <v>0</v>
      </c>
      <c r="AB3957" s="13">
        <f t="shared" ref="AB3957" si="31692">IF(AB3956=AB3948,0,1)</f>
        <v>0</v>
      </c>
      <c r="AC3957" s="13">
        <f t="shared" ref="AC3957" si="31693">IF(AC3956=AC3948,0,1)</f>
        <v>0</v>
      </c>
      <c r="AD3957" s="13">
        <f t="shared" ref="AD3957" si="31694">IF(AD3956=AD3948,0,1)</f>
        <v>0</v>
      </c>
      <c r="AE3957" s="13">
        <f t="shared" ref="AE3957" si="31695">IF(AE3956=AE3948,0,1)</f>
        <v>0</v>
      </c>
      <c r="AF3957" s="13">
        <f t="shared" ref="AF3957" si="31696">IF(AF3956=AF3948,0,1)</f>
        <v>0</v>
      </c>
      <c r="AG3957" s="13">
        <f t="shared" ref="AG3957" si="31697">IF(AG3956=AG3948,0,1)</f>
        <v>0</v>
      </c>
      <c r="AH3957" s="13">
        <f t="shared" ref="AH3957" si="31698">IF(AH3956=AH3948,0,1)</f>
        <v>0</v>
      </c>
      <c r="AI3957" s="13">
        <f t="shared" ref="AI3957" si="31699">IF(AI3956=AI3948,0,1)</f>
        <v>0</v>
      </c>
      <c r="AJ3957" s="13">
        <f t="shared" ref="AJ3957" si="31700">IF(AJ3956=AJ3948,0,1)</f>
        <v>0</v>
      </c>
      <c r="AK3957" s="13">
        <f t="shared" ref="AK3957" si="31701">IF(AK3956=AK3948,0,1)</f>
        <v>0</v>
      </c>
    </row>
    <row r="3958" spans="1:41" s="14" customFormat="1" x14ac:dyDescent="0.25">
      <c r="A3958" s="3" t="s">
        <v>25</v>
      </c>
      <c r="B3958" s="25"/>
      <c r="C3958" s="25"/>
      <c r="D3958" s="16">
        <f t="shared" si="31681"/>
        <v>0</v>
      </c>
      <c r="E3958" s="25"/>
      <c r="F3958" s="25"/>
      <c r="G3958" s="16">
        <f t="shared" si="31682"/>
        <v>0</v>
      </c>
      <c r="H3958" s="25"/>
      <c r="I3958" s="25"/>
      <c r="J3958" s="16">
        <f t="shared" si="31683"/>
        <v>0</v>
      </c>
      <c r="K3958" s="25"/>
      <c r="L3958" s="25"/>
      <c r="M3958" s="16">
        <f t="shared" si="31684"/>
        <v>0</v>
      </c>
      <c r="N3958" s="25"/>
      <c r="O3958" s="25"/>
      <c r="P3958" s="16">
        <f t="shared" si="31685"/>
        <v>0</v>
      </c>
      <c r="Q3958" s="25"/>
      <c r="R3958" s="25"/>
      <c r="S3958" s="16">
        <f t="shared" si="31686"/>
        <v>0</v>
      </c>
      <c r="T3958" s="25"/>
      <c r="U3958" s="25"/>
      <c r="V3958" s="16">
        <f t="shared" si="31687"/>
        <v>0</v>
      </c>
      <c r="W3958" s="27">
        <f t="shared" si="31601"/>
        <v>0</v>
      </c>
      <c r="X3958" s="13">
        <f t="shared" ref="X3958:AK3958" si="31702">IF(X3956=X3952,0,1)</f>
        <v>0</v>
      </c>
      <c r="Y3958" s="13">
        <f t="shared" si="31702"/>
        <v>0</v>
      </c>
      <c r="Z3958" s="13">
        <f t="shared" si="31702"/>
        <v>0</v>
      </c>
      <c r="AA3958" s="13">
        <f t="shared" si="31702"/>
        <v>0</v>
      </c>
      <c r="AB3958" s="13">
        <f t="shared" si="31702"/>
        <v>0</v>
      </c>
      <c r="AC3958" s="13">
        <f t="shared" si="31702"/>
        <v>0</v>
      </c>
      <c r="AD3958" s="13">
        <f t="shared" si="31702"/>
        <v>0</v>
      </c>
      <c r="AE3958" s="13">
        <f t="shared" si="31702"/>
        <v>0</v>
      </c>
      <c r="AF3958" s="13">
        <f t="shared" si="31702"/>
        <v>0</v>
      </c>
      <c r="AG3958" s="13">
        <f t="shared" si="31702"/>
        <v>0</v>
      </c>
      <c r="AH3958" s="13">
        <f t="shared" si="31702"/>
        <v>0</v>
      </c>
      <c r="AI3958" s="13">
        <f t="shared" si="31702"/>
        <v>0</v>
      </c>
      <c r="AJ3958" s="13">
        <f t="shared" si="31702"/>
        <v>0</v>
      </c>
      <c r="AK3958" s="13">
        <f t="shared" si="31702"/>
        <v>0</v>
      </c>
    </row>
    <row r="3959" spans="1:41" s="14" customFormat="1" x14ac:dyDescent="0.25">
      <c r="A3959" s="3" t="s">
        <v>26</v>
      </c>
      <c r="B3959" s="25"/>
      <c r="C3959" s="25"/>
      <c r="D3959" s="16">
        <f t="shared" si="31681"/>
        <v>0</v>
      </c>
      <c r="E3959" s="25"/>
      <c r="F3959" s="25"/>
      <c r="G3959" s="16">
        <f t="shared" si="31682"/>
        <v>0</v>
      </c>
      <c r="H3959" s="25"/>
      <c r="I3959" s="25"/>
      <c r="J3959" s="16">
        <f t="shared" si="31683"/>
        <v>0</v>
      </c>
      <c r="K3959" s="25"/>
      <c r="L3959" s="25"/>
      <c r="M3959" s="16">
        <f t="shared" si="31684"/>
        <v>0</v>
      </c>
      <c r="N3959" s="25"/>
      <c r="O3959" s="25"/>
      <c r="P3959" s="16">
        <f t="shared" si="31685"/>
        <v>0</v>
      </c>
      <c r="Q3959" s="25"/>
      <c r="R3959" s="25"/>
      <c r="S3959" s="16">
        <f t="shared" si="31686"/>
        <v>0</v>
      </c>
      <c r="T3959" s="25"/>
      <c r="U3959" s="25"/>
      <c r="V3959" s="16">
        <f t="shared" si="31687"/>
        <v>0</v>
      </c>
      <c r="W3959" s="27">
        <f t="shared" si="31601"/>
        <v>0</v>
      </c>
      <c r="X3959" s="13" t="str">
        <f t="shared" ref="X3959" si="31703">IF(SUM(X3957:X3958)=2,"WH","")</f>
        <v/>
      </c>
      <c r="Y3959" s="13" t="str">
        <f t="shared" ref="Y3959" si="31704">IF(SUM(Y3957:Y3958)=2,"WH","")</f>
        <v/>
      </c>
      <c r="Z3959" s="13" t="str">
        <f t="shared" ref="Z3959" si="31705">IF(SUM(Z3957:Z3958)=2,"WH","")</f>
        <v/>
      </c>
      <c r="AA3959" s="13" t="str">
        <f t="shared" ref="AA3959" si="31706">IF(SUM(AA3957:AA3958)=2,"WH","")</f>
        <v/>
      </c>
      <c r="AB3959" s="13" t="str">
        <f t="shared" ref="AB3959" si="31707">IF(SUM(AB3957:AB3958)=2,"WH","")</f>
        <v/>
      </c>
      <c r="AC3959" s="13" t="str">
        <f t="shared" ref="AC3959" si="31708">IF(SUM(AC3957:AC3958)=2,"WH","")</f>
        <v/>
      </c>
      <c r="AD3959" s="13" t="str">
        <f t="shared" ref="AD3959" si="31709">IF(SUM(AD3957:AD3958)=2,"WH","")</f>
        <v/>
      </c>
      <c r="AE3959" s="13" t="str">
        <f t="shared" ref="AE3959" si="31710">IF(SUM(AE3957:AE3958)=2,"WH","")</f>
        <v/>
      </c>
      <c r="AF3959" s="13" t="str">
        <f t="shared" ref="AF3959" si="31711">IF(SUM(AF3957:AF3958)=2,"WH","")</f>
        <v/>
      </c>
      <c r="AG3959" s="13" t="str">
        <f t="shared" ref="AG3959" si="31712">IF(SUM(AG3957:AG3958)=2,"WH","")</f>
        <v/>
      </c>
      <c r="AH3959" s="13" t="str">
        <f t="shared" ref="AH3959" si="31713">IF(SUM(AH3957:AH3958)=2,"WH","")</f>
        <v/>
      </c>
      <c r="AI3959" s="13" t="str">
        <f t="shared" ref="AI3959" si="31714">IF(SUM(AI3957:AI3958)=2,"WH","")</f>
        <v/>
      </c>
      <c r="AJ3959" s="13" t="str">
        <f t="shared" ref="AJ3959" si="31715">IF(SUM(AJ3957:AJ3958)=2,"WH","")</f>
        <v/>
      </c>
      <c r="AK3959" s="13" t="str">
        <f t="shared" ref="AK3959" si="31716">IF(SUM(AK3957:AK3958)=2,"WH","")</f>
        <v/>
      </c>
    </row>
    <row r="3960" spans="1:41" s="14" customFormat="1" x14ac:dyDescent="0.25">
      <c r="A3960" s="3" t="s">
        <v>27</v>
      </c>
      <c r="B3960" s="25"/>
      <c r="C3960" s="25"/>
      <c r="D3960" s="16">
        <f>SUM(B3960:C3960)</f>
        <v>0</v>
      </c>
      <c r="E3960" s="25"/>
      <c r="F3960" s="25"/>
      <c r="G3960" s="16">
        <f>SUM(E3960:F3960)</f>
        <v>0</v>
      </c>
      <c r="H3960" s="25"/>
      <c r="I3960" s="25"/>
      <c r="J3960" s="16">
        <f>SUM(H3960:I3960)</f>
        <v>0</v>
      </c>
      <c r="K3960" s="25"/>
      <c r="L3960" s="25"/>
      <c r="M3960" s="16">
        <f>SUM(K3960:L3960)</f>
        <v>0</v>
      </c>
      <c r="N3960" s="25"/>
      <c r="O3960" s="25"/>
      <c r="P3960" s="16">
        <f>SUM(N3960:O3960)</f>
        <v>0</v>
      </c>
      <c r="Q3960" s="25"/>
      <c r="R3960" s="25"/>
      <c r="S3960" s="16">
        <f>SUM(Q3960:R3960)</f>
        <v>0</v>
      </c>
      <c r="T3960" s="25"/>
      <c r="U3960" s="25"/>
      <c r="V3960" s="16">
        <f>SUM(T3960:U3960)</f>
        <v>0</v>
      </c>
      <c r="W3960" s="27">
        <f t="shared" si="31601"/>
        <v>0</v>
      </c>
      <c r="X3960" s="13"/>
      <c r="Y3960" s="13"/>
      <c r="Z3960" s="13"/>
      <c r="AA3960" s="13"/>
      <c r="AB3960" s="13"/>
      <c r="AC3960" s="13"/>
      <c r="AD3960" s="13"/>
      <c r="AE3960" s="13"/>
      <c r="AF3960" s="13"/>
      <c r="AG3960" s="13"/>
    </row>
    <row r="3961" spans="1:41" s="14" customFormat="1" ht="15.75" thickBot="1" x14ac:dyDescent="0.3">
      <c r="A3961" s="5" t="s">
        <v>11</v>
      </c>
      <c r="B3961" s="20">
        <f>SUM(B3948:B3951)</f>
        <v>0</v>
      </c>
      <c r="C3961" s="20">
        <f t="shared" ref="C3961:W3961" si="31717">SUM(C3948:C3951)</f>
        <v>0</v>
      </c>
      <c r="D3961" s="20">
        <f t="shared" si="31717"/>
        <v>0</v>
      </c>
      <c r="E3961" s="20">
        <f t="shared" si="31717"/>
        <v>0</v>
      </c>
      <c r="F3961" s="20">
        <f t="shared" si="31717"/>
        <v>0</v>
      </c>
      <c r="G3961" s="20">
        <f t="shared" si="31717"/>
        <v>0</v>
      </c>
      <c r="H3961" s="20">
        <f t="shared" si="31717"/>
        <v>0</v>
      </c>
      <c r="I3961" s="20">
        <f t="shared" si="31717"/>
        <v>0</v>
      </c>
      <c r="J3961" s="20">
        <f t="shared" si="31717"/>
        <v>0</v>
      </c>
      <c r="K3961" s="20">
        <f t="shared" si="31717"/>
        <v>0</v>
      </c>
      <c r="L3961" s="20">
        <f t="shared" si="31717"/>
        <v>0</v>
      </c>
      <c r="M3961" s="20">
        <f t="shared" si="31717"/>
        <v>0</v>
      </c>
      <c r="N3961" s="20">
        <f t="shared" si="31717"/>
        <v>0</v>
      </c>
      <c r="O3961" s="20">
        <f t="shared" si="31717"/>
        <v>0</v>
      </c>
      <c r="P3961" s="20">
        <f t="shared" si="31717"/>
        <v>0</v>
      </c>
      <c r="Q3961" s="20">
        <f t="shared" si="31717"/>
        <v>0</v>
      </c>
      <c r="R3961" s="20">
        <f t="shared" si="31717"/>
        <v>0</v>
      </c>
      <c r="S3961" s="20">
        <f t="shared" si="31717"/>
        <v>0</v>
      </c>
      <c r="T3961" s="20">
        <f t="shared" si="31717"/>
        <v>0</v>
      </c>
      <c r="U3961" s="20">
        <f t="shared" si="31717"/>
        <v>0</v>
      </c>
      <c r="V3961" s="20">
        <f t="shared" si="31717"/>
        <v>0</v>
      </c>
      <c r="W3961" s="20">
        <f t="shared" si="31717"/>
        <v>0</v>
      </c>
      <c r="X3961" s="13"/>
      <c r="Y3961" s="13"/>
      <c r="Z3961" s="13"/>
      <c r="AA3961" s="13"/>
      <c r="AB3961" s="13"/>
      <c r="AC3961" s="13"/>
      <c r="AD3961" s="13"/>
      <c r="AE3961" s="13"/>
      <c r="AF3961" s="13"/>
      <c r="AG3961" s="13"/>
    </row>
    <row r="3962" spans="1:41" s="14" customFormat="1" x14ac:dyDescent="0.25">
      <c r="A3962" s="14" t="s">
        <v>0</v>
      </c>
      <c r="B3962" s="251"/>
      <c r="C3962" s="251"/>
      <c r="D3962" s="251"/>
      <c r="E3962" s="224" t="s">
        <v>3</v>
      </c>
      <c r="F3962" s="224"/>
      <c r="G3962" s="224"/>
      <c r="H3962" s="228" t="s">
        <v>152</v>
      </c>
      <c r="I3962" s="228"/>
      <c r="J3962" s="227">
        <f>MROUND(B3963*0.135,1)</f>
        <v>0</v>
      </c>
      <c r="K3962" s="227"/>
      <c r="L3962" s="229" t="s">
        <v>239</v>
      </c>
      <c r="M3962" s="229"/>
      <c r="N3962" s="229"/>
      <c r="O3962" s="231" t="s">
        <v>152</v>
      </c>
      <c r="P3962" s="231"/>
      <c r="Q3962" s="232"/>
      <c r="R3962" s="232"/>
      <c r="S3962" s="127" t="s">
        <v>1</v>
      </c>
      <c r="T3962" s="124"/>
      <c r="U3962" s="236">
        <f>IFERROR(J3963/W3979,0)</f>
        <v>0</v>
      </c>
      <c r="V3962" s="236"/>
      <c r="W3962" s="124"/>
      <c r="X3962" s="13"/>
      <c r="Y3962" s="13"/>
      <c r="Z3962" s="13"/>
      <c r="AA3962" s="13"/>
      <c r="AB3962" s="13"/>
      <c r="AC3962" s="13"/>
      <c r="AD3962" s="13"/>
      <c r="AE3962" s="13"/>
      <c r="AF3962" s="13"/>
      <c r="AG3962" s="13"/>
    </row>
    <row r="3963" spans="1:41" s="14" customFormat="1" ht="15.75" thickBot="1" x14ac:dyDescent="0.3">
      <c r="A3963" s="14" t="s">
        <v>2</v>
      </c>
      <c r="B3963" s="248"/>
      <c r="C3963" s="248"/>
      <c r="D3963" s="248"/>
      <c r="E3963" s="225"/>
      <c r="F3963" s="225"/>
      <c r="G3963" s="225"/>
      <c r="H3963" s="238" t="s">
        <v>153</v>
      </c>
      <c r="I3963" s="238"/>
      <c r="J3963" s="226">
        <f>MROUND(B3963*0.162,1)</f>
        <v>0</v>
      </c>
      <c r="K3963" s="226"/>
      <c r="L3963" s="230"/>
      <c r="M3963" s="230"/>
      <c r="N3963" s="230"/>
      <c r="O3963" s="233" t="s">
        <v>153</v>
      </c>
      <c r="P3963" s="233"/>
      <c r="Q3963" s="234"/>
      <c r="R3963" s="234"/>
      <c r="S3963" s="237" t="str">
        <f>IF(CONCATENATE(X3963,Y3963,Z3963,AA3963,AB3963,AC3963,AD3963,AE3963,AF3963,,AG3963,,AH3963,,AI3963,AJ3963,AK3963)="","",(CONCATENATE("ERRORS: ", X3963,Y3963,Z3963,AA3963,AB3963,AC3963,AD3963,AE3963,AF3963,,AG3963,,AH3963,,AI3963,AJ3963,AK3963)))</f>
        <v/>
      </c>
      <c r="T3963" s="237"/>
      <c r="U3963" s="237"/>
      <c r="V3963" s="237"/>
      <c r="W3963" s="237"/>
      <c r="X3963" s="13" t="str">
        <f t="shared" ref="X3963" si="31718">IF(X3969="",IF(X3973="",IF(X3977="","",CONCATENATE(", ",X3964,X3965,X3977)),CONCATENATE(", ",X3964,X3965,X3973)),IF(X3973="",CONCATENATE(", ",X3964,X3965,X3969),CONCATENATE(", ",X3964,X3965,X3969,", ",X3964,X3965,X3973,", ",X3964,X3965,X3977)))</f>
        <v/>
      </c>
      <c r="Y3963" s="13" t="str">
        <f t="shared" ref="Y3963" si="31719">IF(Y3969="",IF(Y3973="",IF(Y3977="","",CONCATENATE(", ",X3964,Y3965,Y3977)),CONCATENATE(", ",X3964,Y3965,Y3973)),IF(Y3973="",CONCATENATE(", ",X3964,Y3965,Y3969),CONCATENATE(", ",X3964,Y3965,Y3969,", ",X3964,Y3965,Y3973,", ",X3964,Y3965,Y3977)))</f>
        <v/>
      </c>
      <c r="Z3963" s="13" t="str">
        <f t="shared" ref="Z3963" si="31720">IF(Z3969="",IF(Z3973="",IF(Z3977="","",CONCATENATE(", ",Z3964,Z3965,Z3977)),CONCATENATE(", ",Z3964,Z3965,Z3973)),IF(Z3973="",CONCATENATE(", ",Z3964,Z3965,Z3969),CONCATENATE(", ",Z3964,Z3965,Z3969,", ",Z3964,Z3965,Z3973,", ",Z3964,Z3965,Z3977)))</f>
        <v/>
      </c>
      <c r="AA3963" s="13" t="str">
        <f t="shared" ref="AA3963" si="31721">IF(AA3969="",IF(AA3973="",IF(AA3977="","",CONCATENATE(", ",Z3964,AA3965,AA3977)),CONCATENATE(", ",Z3964,AA3965,AA3973)),IF(AA3973="",CONCATENATE(", ",Z3964,AA3965,AA3969),CONCATENATE(", ",Z3964,AA3965,AA3969,", ",Z3964,AA3965,AA3973,", ",Z3964,AA3965,AA3977)))</f>
        <v/>
      </c>
      <c r="AB3963" s="13" t="str">
        <f t="shared" ref="AB3963" si="31722">IF(AB3969="",IF(AB3973="",IF(AB3977="","",CONCATENATE(", ",AB3964,AB3965,AB3977)),CONCATENATE(", ",AB3964,AB3965,AB3973)),IF(AB3973="",CONCATENATE(", ",AB3964,AB3965,AB3969),CONCATENATE(", ",AB3964,AB3965,AB3969,", ",AB3964,AB3965,AB3973,", ",AB3964,AB3965,AB3977)))</f>
        <v/>
      </c>
      <c r="AC3963" s="13" t="str">
        <f t="shared" ref="AC3963" si="31723">IF(AC3969="",IF(AC3973="",IF(AC3977="","",CONCATENATE(", ",AB3964,AC3965,AC3977)),CONCATENATE(", ",AB3964,AC3965,AC3973)),IF(AC3973="",CONCATENATE(", ",AB3964,AC3965,AC3969),CONCATENATE(", ",AB3964,AC3965,AC3969,", ",AB3964,AC3965,AC3973,", ",AB3964,AC3965,AC3977)))</f>
        <v/>
      </c>
      <c r="AD3963" s="13" t="str">
        <f t="shared" ref="AD3963" si="31724">IF(AD3969="",IF(AD3973="",IF(AD3977="","",CONCATENATE(", ",AD3964,AD3965,AD3977)),CONCATENATE(", ",AD3964,AD3965,AD3973)),IF(AD3973="",CONCATENATE(", ",AD3964,AD3965,AD3969),CONCATENATE(", ",AD3964,AD3965,AD3969,", ",AD3964,AD3965,AD3973,", ",AD3964,AD3965,AD3977)))</f>
        <v/>
      </c>
      <c r="AE3963" s="13" t="str">
        <f t="shared" ref="AE3963" si="31725">IF(AE3969="",IF(AE3973="",IF(AE3977="","",CONCATENATE(", ",AD3964,AE3965,AE3977)),CONCATENATE(", ",AD3964,AE3965,AE3973)),IF(AE3973="",CONCATENATE(", ",AD3964,AE3965,AE3969),CONCATENATE(", ",AD3964,AE3965,AE3969,", ",AD3964,AE3965,AE3973,", ",AD3964,AE3965,AE3977)))</f>
        <v/>
      </c>
      <c r="AF3963" s="13" t="str">
        <f t="shared" ref="AF3963" si="31726">IF(AF3969="",IF(AF3973="",IF(AF3977="","",CONCATENATE(", ",AF3964,AF3965,AF3977)),CONCATENATE(", ",AF3964,AF3965,AF3973)),IF(AF3973="",CONCATENATE(", ",AF3964,AF3965,AF3969),CONCATENATE(", ",AF3964,AF3965,AF3969,", ",AF3964,AF3965,AF3973,", ",AF3964,AF3965,AF3977)))</f>
        <v/>
      </c>
      <c r="AG3963" s="13" t="str">
        <f t="shared" ref="AG3963" si="31727">IF(AG3969="",IF(AG3973="",IF(AG3977="","",CONCATENATE(", ",AF3964,AG3965,AG3977)),CONCATENATE(", ",AF3964,AG3965,AG3973)),IF(AG3973="",CONCATENATE(", ",AF3964,AG3965,AG3969),CONCATENATE(", ",AF3964,AG3965,AG3969,", ",AF3964,AG3965,AG3973,", ",AF3964,AG3965,AG3977)))</f>
        <v/>
      </c>
      <c r="AH3963" s="13" t="str">
        <f t="shared" ref="AH3963" si="31728">IF(AH3969="",IF(AH3973="",IF(AH3977="","",CONCATENATE(", ",AH3964,AH3965,AH3977)),CONCATENATE(", ",AH3964,AH3965,AH3973)),IF(AH3973="",CONCATENATE(", ",AH3964,AH3965,AH3969),CONCATENATE(", ",AH3964,AH3965,AH3969,", ",AH3964,AH3965,AH3973,", ",AH3964,AH3965,AH3977)))</f>
        <v/>
      </c>
      <c r="AI3963" s="13" t="str">
        <f t="shared" ref="AI3963" si="31729">IF(AI3969="",IF(AI3973="",IF(AI3977="","",CONCATENATE(", ",AH3964,AI3965,AI3977)),CONCATENATE(", ",AH3964,AI3965,AI3973)),IF(AI3973="",CONCATENATE(", ",AH3964,AI3965,AI3969),CONCATENATE(", ",AH3964,AI3965,AI3969,", ",AH3964,AI3965,AI3973,", ",AH3964,AI3965,AI3977)))</f>
        <v/>
      </c>
      <c r="AJ3963" s="13" t="str">
        <f t="shared" ref="AJ3963" si="31730">IF(AJ3969="",IF(AJ3973="",IF(AJ3977="","",CONCATENATE(", ",AJ3964,AJ3965,AJ3977)),CONCATENATE(", ",AJ3964,AJ3965,AJ3973)),IF(AJ3973="",CONCATENATE(", ",AJ3964,AJ3965,AJ3969),CONCATENATE(", ",AJ3964,AJ3965,AJ3969,", ",AJ3964,AJ3965,AJ3973,", ",AJ3964,AJ3965,AJ3977)))</f>
        <v/>
      </c>
      <c r="AK3963" s="13" t="str">
        <f t="shared" ref="AK3963" si="31731">IF(AK3969="",IF(AK3973="",IF(AK3977="","",CONCATENATE(", ",AJ3964,AK3965,AK3977)),CONCATENATE(", ",AJ3964,AK3965,AK3973)),IF(AK3973="",CONCATENATE(", ",AJ3964,AK3965,AK3969),CONCATENATE(", ",AJ3964,AK3965,AK3969,", ",AJ3964,AK3965,AK3973,", ",AJ3964,AK3965,AK3977)))</f>
        <v/>
      </c>
    </row>
    <row r="3964" spans="1:41" s="14" customFormat="1" x14ac:dyDescent="0.25">
      <c r="A3964" s="249"/>
      <c r="B3964" s="235" t="s">
        <v>4</v>
      </c>
      <c r="C3964" s="235"/>
      <c r="D3964" s="235"/>
      <c r="E3964" s="235" t="s">
        <v>5</v>
      </c>
      <c r="F3964" s="235"/>
      <c r="G3964" s="235"/>
      <c r="H3964" s="235" t="s">
        <v>6</v>
      </c>
      <c r="I3964" s="235"/>
      <c r="J3964" s="235"/>
      <c r="K3964" s="235" t="s">
        <v>7</v>
      </c>
      <c r="L3964" s="235"/>
      <c r="M3964" s="235"/>
      <c r="N3964" s="235" t="s">
        <v>8</v>
      </c>
      <c r="O3964" s="235"/>
      <c r="P3964" s="235"/>
      <c r="Q3964" s="235" t="s">
        <v>9</v>
      </c>
      <c r="R3964" s="235"/>
      <c r="S3964" s="235"/>
      <c r="T3964" s="235" t="s">
        <v>10</v>
      </c>
      <c r="U3964" s="235"/>
      <c r="V3964" s="239"/>
      <c r="W3964" s="240" t="s">
        <v>11</v>
      </c>
      <c r="X3964" s="277" t="s">
        <v>47</v>
      </c>
      <c r="Y3964" s="269"/>
      <c r="Z3964" s="278" t="s">
        <v>48</v>
      </c>
      <c r="AA3964" s="276"/>
      <c r="AB3964" s="278" t="s">
        <v>49</v>
      </c>
      <c r="AC3964" s="276"/>
      <c r="AD3964" s="276" t="s">
        <v>50</v>
      </c>
      <c r="AE3964" s="276"/>
      <c r="AF3964" s="276" t="s">
        <v>51</v>
      </c>
      <c r="AG3964" s="276"/>
      <c r="AH3964" s="276" t="s">
        <v>52</v>
      </c>
      <c r="AI3964" s="276"/>
      <c r="AJ3964" s="276" t="s">
        <v>53</v>
      </c>
      <c r="AK3964" s="276"/>
    </row>
    <row r="3965" spans="1:41" s="14" customFormat="1" x14ac:dyDescent="0.25">
      <c r="A3965" s="250"/>
      <c r="B3965" s="1" t="s">
        <v>12</v>
      </c>
      <c r="C3965" s="1" t="s">
        <v>13</v>
      </c>
      <c r="D3965" s="1" t="s">
        <v>14</v>
      </c>
      <c r="E3965" s="1" t="s">
        <v>12</v>
      </c>
      <c r="F3965" s="1" t="s">
        <v>13</v>
      </c>
      <c r="G3965" s="1" t="s">
        <v>14</v>
      </c>
      <c r="H3965" s="1" t="s">
        <v>12</v>
      </c>
      <c r="I3965" s="1" t="s">
        <v>13</v>
      </c>
      <c r="J3965" s="1" t="s">
        <v>14</v>
      </c>
      <c r="K3965" s="1" t="s">
        <v>12</v>
      </c>
      <c r="L3965" s="1" t="s">
        <v>13</v>
      </c>
      <c r="M3965" s="1" t="s">
        <v>14</v>
      </c>
      <c r="N3965" s="1" t="s">
        <v>12</v>
      </c>
      <c r="O3965" s="1" t="s">
        <v>13</v>
      </c>
      <c r="P3965" s="1" t="s">
        <v>14</v>
      </c>
      <c r="Q3965" s="1" t="s">
        <v>12</v>
      </c>
      <c r="R3965" s="1" t="s">
        <v>13</v>
      </c>
      <c r="S3965" s="1" t="s">
        <v>14</v>
      </c>
      <c r="T3965" s="1" t="s">
        <v>12</v>
      </c>
      <c r="U3965" s="1" t="s">
        <v>13</v>
      </c>
      <c r="V3965" s="2" t="s">
        <v>14</v>
      </c>
      <c r="W3965" s="241"/>
      <c r="X3965" s="13" t="s">
        <v>45</v>
      </c>
      <c r="Y3965" s="13" t="s">
        <v>46</v>
      </c>
      <c r="Z3965" s="13" t="s">
        <v>45</v>
      </c>
      <c r="AA3965" s="13" t="s">
        <v>46</v>
      </c>
      <c r="AB3965" s="13" t="s">
        <v>45</v>
      </c>
      <c r="AC3965" s="13" t="s">
        <v>46</v>
      </c>
      <c r="AD3965" s="13" t="s">
        <v>45</v>
      </c>
      <c r="AE3965" s="13" t="s">
        <v>46</v>
      </c>
      <c r="AF3965" s="13" t="s">
        <v>45</v>
      </c>
      <c r="AG3965" s="13" t="s">
        <v>46</v>
      </c>
      <c r="AH3965" s="13" t="s">
        <v>45</v>
      </c>
      <c r="AI3965" s="13" t="s">
        <v>46</v>
      </c>
      <c r="AJ3965" s="13" t="s">
        <v>45</v>
      </c>
      <c r="AK3965" s="13" t="s">
        <v>46</v>
      </c>
    </row>
    <row r="3966" spans="1:41" s="14" customFormat="1" x14ac:dyDescent="0.25">
      <c r="A3966" s="3" t="s">
        <v>15</v>
      </c>
      <c r="B3966" s="25"/>
      <c r="C3966" s="25"/>
      <c r="D3966" s="16">
        <f>SUM(B3966:C3966)</f>
        <v>0</v>
      </c>
      <c r="E3966" s="25"/>
      <c r="F3966" s="25"/>
      <c r="G3966" s="16">
        <f>SUM(E3966:F3966)</f>
        <v>0</v>
      </c>
      <c r="H3966" s="25"/>
      <c r="I3966" s="25"/>
      <c r="J3966" s="16">
        <f>SUM(H3966:I3966)</f>
        <v>0</v>
      </c>
      <c r="K3966" s="25"/>
      <c r="L3966" s="25"/>
      <c r="M3966" s="16">
        <f>SUM(K3966:L3966)</f>
        <v>0</v>
      </c>
      <c r="N3966" s="25"/>
      <c r="O3966" s="25"/>
      <c r="P3966" s="16">
        <f>SUM(N3966:O3966)</f>
        <v>0</v>
      </c>
      <c r="Q3966" s="25"/>
      <c r="R3966" s="25"/>
      <c r="S3966" s="16">
        <f>SUM(Q3966:R3966)</f>
        <v>0</v>
      </c>
      <c r="T3966" s="25"/>
      <c r="U3966" s="25"/>
      <c r="V3966" s="16">
        <f>SUM(T3966:U3966)</f>
        <v>0</v>
      </c>
      <c r="W3966" s="27">
        <f>B3966+C3966+E3966+F3966+H3966+I3966+K3966+L3966+N3966+O3966+Q3966+R3966+T3966+U3966</f>
        <v>0</v>
      </c>
      <c r="X3966" s="13">
        <f t="shared" ref="X3966:Y3966" si="31732">SUM(B3966:B3969)</f>
        <v>0</v>
      </c>
      <c r="Y3966" s="13">
        <f t="shared" si="31732"/>
        <v>0</v>
      </c>
      <c r="Z3966" s="13">
        <f t="shared" ref="Z3966:AA3966" si="31733">SUM(E3966:E3969)</f>
        <v>0</v>
      </c>
      <c r="AA3966" s="13">
        <f t="shared" si="31733"/>
        <v>0</v>
      </c>
      <c r="AB3966" s="13">
        <f t="shared" ref="AB3966:AC3966" si="31734">SUM(H3966:H3969)</f>
        <v>0</v>
      </c>
      <c r="AC3966" s="13">
        <f t="shared" si="31734"/>
        <v>0</v>
      </c>
      <c r="AD3966" s="13">
        <f t="shared" ref="AD3966:AE3966" si="31735">SUM(K3966:K3969)</f>
        <v>0</v>
      </c>
      <c r="AE3966" s="13">
        <f t="shared" si="31735"/>
        <v>0</v>
      </c>
      <c r="AF3966" s="13">
        <f t="shared" ref="AF3966:AG3966" si="31736">SUM(N3966:N3969)</f>
        <v>0</v>
      </c>
      <c r="AG3966" s="13">
        <f t="shared" si="31736"/>
        <v>0</v>
      </c>
      <c r="AH3966" s="13">
        <f t="shared" ref="AH3966:AI3966" si="31737">SUM(Q3966:Q3969)</f>
        <v>0</v>
      </c>
      <c r="AI3966" s="13">
        <f t="shared" si="31737"/>
        <v>0</v>
      </c>
      <c r="AJ3966" s="13">
        <f t="shared" ref="AJ3966:AK3966" si="31738">SUM(T3966:T3969)</f>
        <v>0</v>
      </c>
      <c r="AK3966" s="13">
        <f t="shared" si="31738"/>
        <v>0</v>
      </c>
      <c r="AL3966" s="13"/>
      <c r="AM3966" s="13"/>
      <c r="AN3966" s="13"/>
      <c r="AO3966" s="13"/>
    </row>
    <row r="3967" spans="1:41" s="14" customFormat="1" x14ac:dyDescent="0.25">
      <c r="A3967" s="3" t="s">
        <v>16</v>
      </c>
      <c r="B3967" s="25"/>
      <c r="C3967" s="25"/>
      <c r="D3967" s="16">
        <f t="shared" ref="D3967:D3969" si="31739">SUM(B3967:C3967)</f>
        <v>0</v>
      </c>
      <c r="E3967" s="25"/>
      <c r="F3967" s="25"/>
      <c r="G3967" s="16">
        <f t="shared" ref="G3967:G3969" si="31740">SUM(E3967:F3967)</f>
        <v>0</v>
      </c>
      <c r="H3967" s="25"/>
      <c r="I3967" s="25"/>
      <c r="J3967" s="16">
        <f t="shared" ref="J3967:J3969" si="31741">SUM(H3967:I3967)</f>
        <v>0</v>
      </c>
      <c r="K3967" s="25"/>
      <c r="L3967" s="25"/>
      <c r="M3967" s="16">
        <f t="shared" ref="M3967:M3969" si="31742">SUM(K3967:L3967)</f>
        <v>0</v>
      </c>
      <c r="N3967" s="25"/>
      <c r="O3967" s="25"/>
      <c r="P3967" s="16">
        <f t="shared" ref="P3967:P3969" si="31743">SUM(N3967:O3967)</f>
        <v>0</v>
      </c>
      <c r="Q3967" s="25"/>
      <c r="R3967" s="25"/>
      <c r="S3967" s="16">
        <f t="shared" ref="S3967:S3969" si="31744">SUM(Q3967:R3967)</f>
        <v>0</v>
      </c>
      <c r="T3967" s="25"/>
      <c r="U3967" s="25"/>
      <c r="V3967" s="16">
        <f t="shared" ref="V3967:V3969" si="31745">SUM(T3967:U3967)</f>
        <v>0</v>
      </c>
      <c r="W3967" s="27">
        <f t="shared" ref="W3967:W3978" si="31746">B3967+C3967+E3967+F3967+H3967+I3967+K3967+L3967+N3967+O3967+Q3967+R3967+T3967+U3967</f>
        <v>0</v>
      </c>
      <c r="X3967" s="13">
        <f t="shared" ref="X3967" si="31747">IF(X3966=X3974,0,1)</f>
        <v>0</v>
      </c>
      <c r="Y3967" s="13">
        <f t="shared" ref="Y3967" si="31748">IF(Y3966=Y3974,0,1)</f>
        <v>0</v>
      </c>
      <c r="Z3967" s="13">
        <f t="shared" ref="Z3967" si="31749">IF(Z3966=Z3974,0,1)</f>
        <v>0</v>
      </c>
      <c r="AA3967" s="13">
        <f t="shared" ref="AA3967" si="31750">IF(AA3966=AA3974,0,1)</f>
        <v>0</v>
      </c>
      <c r="AB3967" s="13">
        <f t="shared" ref="AB3967" si="31751">IF(AB3966=AB3974,0,1)</f>
        <v>0</v>
      </c>
      <c r="AC3967" s="13">
        <f t="shared" ref="AC3967" si="31752">IF(AC3966=AC3974,0,1)</f>
        <v>0</v>
      </c>
      <c r="AD3967" s="13">
        <f t="shared" ref="AD3967" si="31753">IF(AD3966=AD3974,0,1)</f>
        <v>0</v>
      </c>
      <c r="AE3967" s="13">
        <f t="shared" ref="AE3967" si="31754">IF(AE3966=AE3974,0,1)</f>
        <v>0</v>
      </c>
      <c r="AF3967" s="13">
        <f t="shared" ref="AF3967" si="31755">IF(AF3966=AF3974,0,1)</f>
        <v>0</v>
      </c>
      <c r="AG3967" s="13">
        <f t="shared" ref="AG3967" si="31756">IF(AG3966=AG3974,0,1)</f>
        <v>0</v>
      </c>
      <c r="AH3967" s="13">
        <f t="shared" ref="AH3967" si="31757">IF(AH3966=AH3974,0,1)</f>
        <v>0</v>
      </c>
      <c r="AI3967" s="13">
        <f t="shared" ref="AI3967" si="31758">IF(AI3966=AI3974,0,1)</f>
        <v>0</v>
      </c>
      <c r="AJ3967" s="13">
        <f t="shared" ref="AJ3967" si="31759">IF(AJ3966=AJ3974,0,1)</f>
        <v>0</v>
      </c>
      <c r="AK3967" s="13">
        <f t="shared" ref="AK3967" si="31760">IF(AK3966=AK3974,0,1)</f>
        <v>0</v>
      </c>
      <c r="AL3967" s="13"/>
      <c r="AM3967" s="13"/>
      <c r="AN3967" s="13"/>
      <c r="AO3967" s="13"/>
    </row>
    <row r="3968" spans="1:41" s="14" customFormat="1" x14ac:dyDescent="0.25">
      <c r="A3968" s="3" t="s">
        <v>17</v>
      </c>
      <c r="B3968" s="25"/>
      <c r="C3968" s="25"/>
      <c r="D3968" s="16">
        <f t="shared" si="31739"/>
        <v>0</v>
      </c>
      <c r="E3968" s="25"/>
      <c r="F3968" s="25"/>
      <c r="G3968" s="16">
        <f t="shared" si="31740"/>
        <v>0</v>
      </c>
      <c r="H3968" s="25"/>
      <c r="I3968" s="25"/>
      <c r="J3968" s="16">
        <f t="shared" si="31741"/>
        <v>0</v>
      </c>
      <c r="K3968" s="25"/>
      <c r="L3968" s="25"/>
      <c r="M3968" s="16">
        <f t="shared" si="31742"/>
        <v>0</v>
      </c>
      <c r="N3968" s="25"/>
      <c r="O3968" s="25"/>
      <c r="P3968" s="16">
        <f t="shared" si="31743"/>
        <v>0</v>
      </c>
      <c r="Q3968" s="25"/>
      <c r="R3968" s="25"/>
      <c r="S3968" s="16">
        <f t="shared" si="31744"/>
        <v>0</v>
      </c>
      <c r="T3968" s="25"/>
      <c r="U3968" s="25"/>
      <c r="V3968" s="16">
        <f t="shared" si="31745"/>
        <v>0</v>
      </c>
      <c r="W3968" s="27">
        <f t="shared" si="31746"/>
        <v>0</v>
      </c>
      <c r="X3968" s="13">
        <f t="shared" ref="X3968:AK3968" si="31761">IF(X3966=X3970,0,1)</f>
        <v>0</v>
      </c>
      <c r="Y3968" s="13">
        <f t="shared" si="31761"/>
        <v>0</v>
      </c>
      <c r="Z3968" s="13">
        <f t="shared" si="31761"/>
        <v>0</v>
      </c>
      <c r="AA3968" s="13">
        <f t="shared" si="31761"/>
        <v>0</v>
      </c>
      <c r="AB3968" s="13">
        <f t="shared" si="31761"/>
        <v>0</v>
      </c>
      <c r="AC3968" s="13">
        <f t="shared" si="31761"/>
        <v>0</v>
      </c>
      <c r="AD3968" s="13">
        <f t="shared" si="31761"/>
        <v>0</v>
      </c>
      <c r="AE3968" s="13">
        <f t="shared" si="31761"/>
        <v>0</v>
      </c>
      <c r="AF3968" s="13">
        <f t="shared" si="31761"/>
        <v>0</v>
      </c>
      <c r="AG3968" s="13">
        <f t="shared" si="31761"/>
        <v>0</v>
      </c>
      <c r="AH3968" s="13">
        <f t="shared" si="31761"/>
        <v>0</v>
      </c>
      <c r="AI3968" s="13">
        <f t="shared" si="31761"/>
        <v>0</v>
      </c>
      <c r="AJ3968" s="13">
        <f t="shared" si="31761"/>
        <v>0</v>
      </c>
      <c r="AK3968" s="13">
        <f t="shared" si="31761"/>
        <v>0</v>
      </c>
      <c r="AL3968" s="13"/>
      <c r="AM3968" s="13"/>
      <c r="AN3968" s="13"/>
      <c r="AO3968" s="13"/>
    </row>
    <row r="3969" spans="1:41" s="14" customFormat="1" x14ac:dyDescent="0.25">
      <c r="A3969" s="3" t="s">
        <v>18</v>
      </c>
      <c r="B3969" s="25"/>
      <c r="C3969" s="25"/>
      <c r="D3969" s="16">
        <f t="shared" si="31739"/>
        <v>0</v>
      </c>
      <c r="E3969" s="25"/>
      <c r="F3969" s="25"/>
      <c r="G3969" s="16">
        <f t="shared" si="31740"/>
        <v>0</v>
      </c>
      <c r="H3969" s="25"/>
      <c r="I3969" s="25"/>
      <c r="J3969" s="16">
        <f t="shared" si="31741"/>
        <v>0</v>
      </c>
      <c r="K3969" s="25"/>
      <c r="L3969" s="25"/>
      <c r="M3969" s="16">
        <f t="shared" si="31742"/>
        <v>0</v>
      </c>
      <c r="N3969" s="25"/>
      <c r="O3969" s="25"/>
      <c r="P3969" s="16">
        <f t="shared" si="31743"/>
        <v>0</v>
      </c>
      <c r="Q3969" s="25"/>
      <c r="R3969" s="25"/>
      <c r="S3969" s="16">
        <f t="shared" si="31744"/>
        <v>0</v>
      </c>
      <c r="T3969" s="25"/>
      <c r="U3969" s="25"/>
      <c r="V3969" s="16">
        <f t="shared" si="31745"/>
        <v>0</v>
      </c>
      <c r="W3969" s="27">
        <f t="shared" si="31746"/>
        <v>0</v>
      </c>
      <c r="X3969" s="13" t="str">
        <f t="shared" ref="X3969" si="31762">IF(SUM(X3967:X3968)=2,"WA","")</f>
        <v/>
      </c>
      <c r="Y3969" s="13" t="str">
        <f t="shared" ref="Y3969" si="31763">IF(SUM(Y3967:Y3968)=2,"WA","")</f>
        <v/>
      </c>
      <c r="Z3969" s="13" t="str">
        <f t="shared" ref="Z3969" si="31764">IF(SUM(Z3967:Z3968)=2,"WA","")</f>
        <v/>
      </c>
      <c r="AA3969" s="13" t="str">
        <f t="shared" ref="AA3969" si="31765">IF(SUM(AA3967:AA3968)=2,"WA","")</f>
        <v/>
      </c>
      <c r="AB3969" s="13" t="str">
        <f t="shared" ref="AB3969" si="31766">IF(SUM(AB3967:AB3968)=2,"WA","")</f>
        <v/>
      </c>
      <c r="AC3969" s="13" t="str">
        <f t="shared" ref="AC3969" si="31767">IF(SUM(AC3967:AC3968)=2,"WA","")</f>
        <v/>
      </c>
      <c r="AD3969" s="13" t="str">
        <f t="shared" ref="AD3969" si="31768">IF(SUM(AD3967:AD3968)=2,"WA","")</f>
        <v/>
      </c>
      <c r="AE3969" s="13" t="str">
        <f t="shared" ref="AE3969" si="31769">IF(SUM(AE3967:AE3968)=2,"WA","")</f>
        <v/>
      </c>
      <c r="AF3969" s="13" t="str">
        <f t="shared" ref="AF3969" si="31770">IF(SUM(AF3967:AF3968)=2,"WA","")</f>
        <v/>
      </c>
      <c r="AG3969" s="13" t="str">
        <f t="shared" ref="AG3969" si="31771">IF(SUM(AG3967:AG3968)=2,"WA","")</f>
        <v/>
      </c>
      <c r="AH3969" s="13" t="str">
        <f t="shared" ref="AH3969" si="31772">IF(SUM(AH3967:AH3968)=2,"WA","")</f>
        <v/>
      </c>
      <c r="AI3969" s="13" t="str">
        <f t="shared" ref="AI3969" si="31773">IF(SUM(AI3967:AI3968)=2,"WA","")</f>
        <v/>
      </c>
      <c r="AJ3969" s="13" t="str">
        <f t="shared" ref="AJ3969" si="31774">IF(SUM(AJ3967:AJ3968)=2,"WA","")</f>
        <v/>
      </c>
      <c r="AK3969" s="13" t="str">
        <f t="shared" ref="AK3969" si="31775">IF(SUM(AK3967:AK3968)=2,"WA","")</f>
        <v/>
      </c>
      <c r="AL3969" s="13"/>
      <c r="AM3969" s="13"/>
      <c r="AN3969" s="13"/>
      <c r="AO3969" s="13"/>
    </row>
    <row r="3970" spans="1:41" s="14" customFormat="1" x14ac:dyDescent="0.25">
      <c r="A3970" s="4" t="s">
        <v>19</v>
      </c>
      <c r="B3970" s="26"/>
      <c r="C3970" s="26"/>
      <c r="D3970" s="18">
        <f>SUM(B3970:C3970)</f>
        <v>0</v>
      </c>
      <c r="E3970" s="26"/>
      <c r="F3970" s="26"/>
      <c r="G3970" s="18">
        <f>SUM(E3970:F3970)</f>
        <v>0</v>
      </c>
      <c r="H3970" s="26"/>
      <c r="I3970" s="26"/>
      <c r="J3970" s="18">
        <f>SUM(H3970:I3970)</f>
        <v>0</v>
      </c>
      <c r="K3970" s="26"/>
      <c r="L3970" s="26"/>
      <c r="M3970" s="18">
        <f>SUM(K3970:L3970)</f>
        <v>0</v>
      </c>
      <c r="N3970" s="26"/>
      <c r="O3970" s="26"/>
      <c r="P3970" s="18">
        <f>SUM(N3970:O3970)</f>
        <v>0</v>
      </c>
      <c r="Q3970" s="26"/>
      <c r="R3970" s="26"/>
      <c r="S3970" s="18">
        <f>SUM(Q3970:R3970)</f>
        <v>0</v>
      </c>
      <c r="T3970" s="26"/>
      <c r="U3970" s="26"/>
      <c r="V3970" s="18">
        <f>SUM(T3970:U3970)</f>
        <v>0</v>
      </c>
      <c r="W3970" s="27">
        <f t="shared" si="31746"/>
        <v>0</v>
      </c>
      <c r="X3970" s="13">
        <f t="shared" ref="X3970:Y3970" si="31776">SUM(B3970:B3973)</f>
        <v>0</v>
      </c>
      <c r="Y3970" s="13">
        <f t="shared" si="31776"/>
        <v>0</v>
      </c>
      <c r="Z3970" s="13">
        <f t="shared" ref="Z3970:AA3970" si="31777">SUM(E3970:E3973)</f>
        <v>0</v>
      </c>
      <c r="AA3970" s="13">
        <f t="shared" si="31777"/>
        <v>0</v>
      </c>
      <c r="AB3970" s="13">
        <f t="shared" ref="AB3970:AC3970" si="31778">SUM(H3970:H3973)</f>
        <v>0</v>
      </c>
      <c r="AC3970" s="13">
        <f t="shared" si="31778"/>
        <v>0</v>
      </c>
      <c r="AD3970" s="13">
        <f t="shared" ref="AD3970:AE3970" si="31779">SUM(K3970:K3973)</f>
        <v>0</v>
      </c>
      <c r="AE3970" s="13">
        <f t="shared" si="31779"/>
        <v>0</v>
      </c>
      <c r="AF3970" s="13">
        <f t="shared" ref="AF3970:AG3970" si="31780">SUM(N3970:N3973)</f>
        <v>0</v>
      </c>
      <c r="AG3970" s="13">
        <f t="shared" si="31780"/>
        <v>0</v>
      </c>
      <c r="AH3970" s="13">
        <f t="shared" ref="AH3970:AI3970" si="31781">SUM(Q3970:Q3973)</f>
        <v>0</v>
      </c>
      <c r="AI3970" s="13">
        <f t="shared" si="31781"/>
        <v>0</v>
      </c>
      <c r="AJ3970" s="13">
        <f t="shared" ref="AJ3970:AK3970" si="31782">SUM(T3970:T3973)</f>
        <v>0</v>
      </c>
      <c r="AK3970" s="13">
        <f t="shared" si="31782"/>
        <v>0</v>
      </c>
      <c r="AL3970" s="13"/>
      <c r="AM3970" s="13"/>
      <c r="AN3970" s="13"/>
      <c r="AO3970" s="13"/>
    </row>
    <row r="3971" spans="1:41" s="14" customFormat="1" x14ac:dyDescent="0.25">
      <c r="A3971" s="4" t="s">
        <v>20</v>
      </c>
      <c r="B3971" s="26"/>
      <c r="C3971" s="26"/>
      <c r="D3971" s="18">
        <f t="shared" ref="D3971:D3973" si="31783">SUM(B3971:C3971)</f>
        <v>0</v>
      </c>
      <c r="E3971" s="26"/>
      <c r="F3971" s="26"/>
      <c r="G3971" s="18">
        <f t="shared" ref="G3971:G3973" si="31784">SUM(E3971:F3971)</f>
        <v>0</v>
      </c>
      <c r="H3971" s="26"/>
      <c r="I3971" s="26"/>
      <c r="J3971" s="18">
        <f t="shared" ref="J3971:J3973" si="31785">SUM(H3971:I3971)</f>
        <v>0</v>
      </c>
      <c r="K3971" s="26"/>
      <c r="L3971" s="26"/>
      <c r="M3971" s="18">
        <f t="shared" ref="M3971:M3973" si="31786">SUM(K3971:L3971)</f>
        <v>0</v>
      </c>
      <c r="N3971" s="26"/>
      <c r="O3971" s="26"/>
      <c r="P3971" s="18">
        <f t="shared" ref="P3971:P3973" si="31787">SUM(N3971:O3971)</f>
        <v>0</v>
      </c>
      <c r="Q3971" s="26"/>
      <c r="R3971" s="26"/>
      <c r="S3971" s="18">
        <f t="shared" ref="S3971:S3973" si="31788">SUM(Q3971:R3971)</f>
        <v>0</v>
      </c>
      <c r="T3971" s="26"/>
      <c r="U3971" s="26"/>
      <c r="V3971" s="18">
        <f t="shared" ref="V3971:V3973" si="31789">SUM(T3971:U3971)</f>
        <v>0</v>
      </c>
      <c r="W3971" s="27">
        <f t="shared" si="31746"/>
        <v>0</v>
      </c>
      <c r="X3971" s="13">
        <f t="shared" ref="X3971" si="31790">IF(X3970=X3974,0,1)</f>
        <v>0</v>
      </c>
      <c r="Y3971" s="13">
        <f t="shared" ref="Y3971" si="31791">IF(Y3970=Y3974,0,1)</f>
        <v>0</v>
      </c>
      <c r="Z3971" s="13">
        <f t="shared" ref="Z3971" si="31792">IF(Z3970=Z3974,0,1)</f>
        <v>0</v>
      </c>
      <c r="AA3971" s="13">
        <f t="shared" ref="AA3971" si="31793">IF(AA3970=AA3974,0,1)</f>
        <v>0</v>
      </c>
      <c r="AB3971" s="13">
        <f t="shared" ref="AB3971" si="31794">IF(AB3970=AB3974,0,1)</f>
        <v>0</v>
      </c>
      <c r="AC3971" s="13">
        <f t="shared" ref="AC3971" si="31795">IF(AC3970=AC3974,0,1)</f>
        <v>0</v>
      </c>
      <c r="AD3971" s="13">
        <f t="shared" ref="AD3971" si="31796">IF(AD3970=AD3974,0,1)</f>
        <v>0</v>
      </c>
      <c r="AE3971" s="13">
        <f t="shared" ref="AE3971" si="31797">IF(AE3970=AE3974,0,1)</f>
        <v>0</v>
      </c>
      <c r="AF3971" s="13">
        <f t="shared" ref="AF3971" si="31798">IF(AF3970=AF3974,0,1)</f>
        <v>0</v>
      </c>
      <c r="AG3971" s="13">
        <f t="shared" ref="AG3971" si="31799">IF(AG3970=AG3974,0,1)</f>
        <v>0</v>
      </c>
      <c r="AH3971" s="13">
        <f t="shared" ref="AH3971" si="31800">IF(AH3970=AH3974,0,1)</f>
        <v>0</v>
      </c>
      <c r="AI3971" s="13">
        <f t="shared" ref="AI3971" si="31801">IF(AI3970=AI3974,0,1)</f>
        <v>0</v>
      </c>
      <c r="AJ3971" s="13">
        <f t="shared" ref="AJ3971" si="31802">IF(AJ3970=AJ3974,0,1)</f>
        <v>0</v>
      </c>
      <c r="AK3971" s="13">
        <f t="shared" ref="AK3971" si="31803">IF(AK3970=AK3974,0,1)</f>
        <v>0</v>
      </c>
      <c r="AL3971" s="13"/>
      <c r="AM3971" s="13"/>
      <c r="AN3971" s="13"/>
      <c r="AO3971" s="13"/>
    </row>
    <row r="3972" spans="1:41" s="14" customFormat="1" x14ac:dyDescent="0.25">
      <c r="A3972" s="4" t="s">
        <v>21</v>
      </c>
      <c r="B3972" s="26"/>
      <c r="C3972" s="26"/>
      <c r="D3972" s="18">
        <f t="shared" si="31783"/>
        <v>0</v>
      </c>
      <c r="E3972" s="26"/>
      <c r="F3972" s="26"/>
      <c r="G3972" s="18">
        <f t="shared" si="31784"/>
        <v>0</v>
      </c>
      <c r="H3972" s="26"/>
      <c r="I3972" s="26"/>
      <c r="J3972" s="18">
        <f t="shared" si="31785"/>
        <v>0</v>
      </c>
      <c r="K3972" s="26"/>
      <c r="L3972" s="26"/>
      <c r="M3972" s="18">
        <f t="shared" si="31786"/>
        <v>0</v>
      </c>
      <c r="N3972" s="26"/>
      <c r="O3972" s="26"/>
      <c r="P3972" s="18">
        <f t="shared" si="31787"/>
        <v>0</v>
      </c>
      <c r="Q3972" s="26"/>
      <c r="R3972" s="26"/>
      <c r="S3972" s="18">
        <f t="shared" si="31788"/>
        <v>0</v>
      </c>
      <c r="T3972" s="26"/>
      <c r="U3972" s="26"/>
      <c r="V3972" s="18">
        <f t="shared" si="31789"/>
        <v>0</v>
      </c>
      <c r="W3972" s="27">
        <f t="shared" si="31746"/>
        <v>0</v>
      </c>
      <c r="X3972" s="13">
        <f t="shared" ref="X3972:AK3972" si="31804">IF(X3970=X3966,0,1)</f>
        <v>0</v>
      </c>
      <c r="Y3972" s="13">
        <f t="shared" si="31804"/>
        <v>0</v>
      </c>
      <c r="Z3972" s="13">
        <f t="shared" si="31804"/>
        <v>0</v>
      </c>
      <c r="AA3972" s="13">
        <f t="shared" si="31804"/>
        <v>0</v>
      </c>
      <c r="AB3972" s="13">
        <f t="shared" si="31804"/>
        <v>0</v>
      </c>
      <c r="AC3972" s="13">
        <f t="shared" si="31804"/>
        <v>0</v>
      </c>
      <c r="AD3972" s="13">
        <f t="shared" si="31804"/>
        <v>0</v>
      </c>
      <c r="AE3972" s="13">
        <f t="shared" si="31804"/>
        <v>0</v>
      </c>
      <c r="AF3972" s="13">
        <f t="shared" si="31804"/>
        <v>0</v>
      </c>
      <c r="AG3972" s="13">
        <f t="shared" si="31804"/>
        <v>0</v>
      </c>
      <c r="AH3972" s="13">
        <f t="shared" si="31804"/>
        <v>0</v>
      </c>
      <c r="AI3972" s="13">
        <f t="shared" si="31804"/>
        <v>0</v>
      </c>
      <c r="AJ3972" s="13">
        <f t="shared" si="31804"/>
        <v>0</v>
      </c>
      <c r="AK3972" s="13">
        <f t="shared" si="31804"/>
        <v>0</v>
      </c>
      <c r="AL3972" s="13"/>
      <c r="AM3972" s="13"/>
      <c r="AN3972" s="13"/>
      <c r="AO3972" s="13"/>
    </row>
    <row r="3973" spans="1:41" s="14" customFormat="1" x14ac:dyDescent="0.25">
      <c r="A3973" s="4" t="s">
        <v>22</v>
      </c>
      <c r="B3973" s="26"/>
      <c r="C3973" s="26"/>
      <c r="D3973" s="18">
        <f t="shared" si="31783"/>
        <v>0</v>
      </c>
      <c r="E3973" s="26"/>
      <c r="F3973" s="26"/>
      <c r="G3973" s="18">
        <f t="shared" si="31784"/>
        <v>0</v>
      </c>
      <c r="H3973" s="26"/>
      <c r="I3973" s="26"/>
      <c r="J3973" s="18">
        <f t="shared" si="31785"/>
        <v>0</v>
      </c>
      <c r="K3973" s="26"/>
      <c r="L3973" s="26"/>
      <c r="M3973" s="18">
        <f t="shared" si="31786"/>
        <v>0</v>
      </c>
      <c r="N3973" s="26"/>
      <c r="O3973" s="26"/>
      <c r="P3973" s="18">
        <f t="shared" si="31787"/>
        <v>0</v>
      </c>
      <c r="Q3973" s="26"/>
      <c r="R3973" s="26"/>
      <c r="S3973" s="18">
        <f t="shared" si="31788"/>
        <v>0</v>
      </c>
      <c r="T3973" s="26"/>
      <c r="U3973" s="26"/>
      <c r="V3973" s="18">
        <f t="shared" si="31789"/>
        <v>0</v>
      </c>
      <c r="W3973" s="27">
        <f t="shared" si="31746"/>
        <v>0</v>
      </c>
      <c r="X3973" s="13" t="str">
        <f t="shared" ref="X3973" si="31805">IF(SUM(X3971:X3972)=2,"HA","")</f>
        <v/>
      </c>
      <c r="Y3973" s="13" t="str">
        <f t="shared" ref="Y3973" si="31806">IF(SUM(Y3971:Y3972)=2,"HA","")</f>
        <v/>
      </c>
      <c r="Z3973" s="13" t="str">
        <f t="shared" ref="Z3973" si="31807">IF(SUM(Z3971:Z3972)=2,"HA","")</f>
        <v/>
      </c>
      <c r="AA3973" s="13" t="str">
        <f t="shared" ref="AA3973" si="31808">IF(SUM(AA3971:AA3972)=2,"HA","")</f>
        <v/>
      </c>
      <c r="AB3973" s="13" t="str">
        <f t="shared" ref="AB3973" si="31809">IF(SUM(AB3971:AB3972)=2,"HA","")</f>
        <v/>
      </c>
      <c r="AC3973" s="13" t="str">
        <f t="shared" ref="AC3973" si="31810">IF(SUM(AC3971:AC3972)=2,"HA","")</f>
        <v/>
      </c>
      <c r="AD3973" s="13" t="str">
        <f t="shared" ref="AD3973" si="31811">IF(SUM(AD3971:AD3972)=2,"HA","")</f>
        <v/>
      </c>
      <c r="AE3973" s="13" t="str">
        <f t="shared" ref="AE3973" si="31812">IF(SUM(AE3971:AE3972)=2,"HA","")</f>
        <v/>
      </c>
      <c r="AF3973" s="13" t="str">
        <f t="shared" ref="AF3973" si="31813">IF(SUM(AF3971:AF3972)=2,"HA","")</f>
        <v/>
      </c>
      <c r="AG3973" s="13" t="str">
        <f t="shared" ref="AG3973" si="31814">IF(SUM(AG3971:AG3972)=2,"HA","")</f>
        <v/>
      </c>
      <c r="AH3973" s="13" t="str">
        <f t="shared" ref="AH3973" si="31815">IF(SUM(AH3971:AH3972)=2,"HA","")</f>
        <v/>
      </c>
      <c r="AI3973" s="13" t="str">
        <f t="shared" ref="AI3973" si="31816">IF(SUM(AI3971:AI3972)=2,"HA","")</f>
        <v/>
      </c>
      <c r="AJ3973" s="13" t="str">
        <f t="shared" ref="AJ3973" si="31817">IF(SUM(AJ3971:AJ3972)=2,"HA","")</f>
        <v/>
      </c>
      <c r="AK3973" s="13" t="str">
        <f t="shared" ref="AK3973" si="31818">IF(SUM(AK3971:AK3972)=2,"HA","")</f>
        <v/>
      </c>
      <c r="AL3973" s="13"/>
      <c r="AM3973" s="13"/>
      <c r="AN3973" s="13"/>
      <c r="AO3973" s="13"/>
    </row>
    <row r="3974" spans="1:41" s="14" customFormat="1" x14ac:dyDescent="0.25">
      <c r="A3974" s="3" t="s">
        <v>23</v>
      </c>
      <c r="B3974" s="25"/>
      <c r="C3974" s="25"/>
      <c r="D3974" s="16">
        <f>SUM(B3974:C3974)</f>
        <v>0</v>
      </c>
      <c r="E3974" s="25"/>
      <c r="F3974" s="25"/>
      <c r="G3974" s="16">
        <f>SUM(E3974:F3974)</f>
        <v>0</v>
      </c>
      <c r="H3974" s="25"/>
      <c r="I3974" s="25"/>
      <c r="J3974" s="16">
        <f>SUM(H3974:I3974)</f>
        <v>0</v>
      </c>
      <c r="K3974" s="25"/>
      <c r="L3974" s="25"/>
      <c r="M3974" s="16">
        <f>SUM(K3974:L3974)</f>
        <v>0</v>
      </c>
      <c r="N3974" s="25"/>
      <c r="O3974" s="25"/>
      <c r="P3974" s="16">
        <f>SUM(N3974:O3974)</f>
        <v>0</v>
      </c>
      <c r="Q3974" s="25"/>
      <c r="R3974" s="25"/>
      <c r="S3974" s="16">
        <f>SUM(Q3974:R3974)</f>
        <v>0</v>
      </c>
      <c r="T3974" s="25"/>
      <c r="U3974" s="25"/>
      <c r="V3974" s="16">
        <f>SUM(T3974:U3974)</f>
        <v>0</v>
      </c>
      <c r="W3974" s="27">
        <f t="shared" si="31746"/>
        <v>0</v>
      </c>
      <c r="X3974" s="13">
        <f t="shared" ref="X3974:Y3974" si="31819">SUM(B3974:B3978)</f>
        <v>0</v>
      </c>
      <c r="Y3974" s="13">
        <f t="shared" si="31819"/>
        <v>0</v>
      </c>
      <c r="Z3974" s="13">
        <f t="shared" ref="Z3974:AA3974" si="31820">SUM(E3974:E3978)</f>
        <v>0</v>
      </c>
      <c r="AA3974" s="13">
        <f t="shared" si="31820"/>
        <v>0</v>
      </c>
      <c r="AB3974" s="13">
        <f t="shared" ref="AB3974:AC3974" si="31821">SUM(H3974:H3978)</f>
        <v>0</v>
      </c>
      <c r="AC3974" s="13">
        <f t="shared" si="31821"/>
        <v>0</v>
      </c>
      <c r="AD3974" s="13">
        <f t="shared" ref="AD3974:AE3974" si="31822">SUM(K3974:K3978)</f>
        <v>0</v>
      </c>
      <c r="AE3974" s="13">
        <f t="shared" si="31822"/>
        <v>0</v>
      </c>
      <c r="AF3974" s="13">
        <f t="shared" ref="AF3974:AG3974" si="31823">SUM(N3974:N3978)</f>
        <v>0</v>
      </c>
      <c r="AG3974" s="13">
        <f t="shared" si="31823"/>
        <v>0</v>
      </c>
      <c r="AH3974" s="13">
        <f t="shared" ref="AH3974:AI3974" si="31824">SUM(Q3974:Q3978)</f>
        <v>0</v>
      </c>
      <c r="AI3974" s="13">
        <f t="shared" si="31824"/>
        <v>0</v>
      </c>
      <c r="AJ3974" s="13">
        <f t="shared" ref="AJ3974:AK3974" si="31825">SUM(T3974:T3978)</f>
        <v>0</v>
      </c>
      <c r="AK3974" s="13">
        <f t="shared" si="31825"/>
        <v>0</v>
      </c>
      <c r="AL3974" s="13"/>
      <c r="AM3974" s="13"/>
      <c r="AN3974" s="13"/>
      <c r="AO3974" s="13"/>
    </row>
    <row r="3975" spans="1:41" s="14" customFormat="1" x14ac:dyDescent="0.25">
      <c r="A3975" s="3" t="s">
        <v>24</v>
      </c>
      <c r="B3975" s="25"/>
      <c r="C3975" s="25"/>
      <c r="D3975" s="16">
        <f t="shared" ref="D3975:D3977" si="31826">SUM(B3975:C3975)</f>
        <v>0</v>
      </c>
      <c r="E3975" s="25"/>
      <c r="F3975" s="25"/>
      <c r="G3975" s="16">
        <f t="shared" ref="G3975:G3977" si="31827">SUM(E3975:F3975)</f>
        <v>0</v>
      </c>
      <c r="H3975" s="25"/>
      <c r="I3975" s="25"/>
      <c r="J3975" s="16">
        <f t="shared" ref="J3975:J3977" si="31828">SUM(H3975:I3975)</f>
        <v>0</v>
      </c>
      <c r="K3975" s="25"/>
      <c r="L3975" s="25"/>
      <c r="M3975" s="16">
        <f t="shared" ref="M3975:M3977" si="31829">SUM(K3975:L3975)</f>
        <v>0</v>
      </c>
      <c r="N3975" s="25"/>
      <c r="O3975" s="25"/>
      <c r="P3975" s="16">
        <f t="shared" ref="P3975:P3977" si="31830">SUM(N3975:O3975)</f>
        <v>0</v>
      </c>
      <c r="Q3975" s="25"/>
      <c r="R3975" s="25"/>
      <c r="S3975" s="16">
        <f t="shared" ref="S3975:S3977" si="31831">SUM(Q3975:R3975)</f>
        <v>0</v>
      </c>
      <c r="T3975" s="25"/>
      <c r="U3975" s="25"/>
      <c r="V3975" s="16">
        <f t="shared" ref="V3975:V3977" si="31832">SUM(T3975:U3975)</f>
        <v>0</v>
      </c>
      <c r="W3975" s="27">
        <f t="shared" si="31746"/>
        <v>0</v>
      </c>
      <c r="X3975" s="13">
        <f t="shared" ref="X3975" si="31833">IF(X3974=X3966,0,1)</f>
        <v>0</v>
      </c>
      <c r="Y3975" s="13">
        <f t="shared" ref="Y3975" si="31834">IF(Y3974=Y3966,0,1)</f>
        <v>0</v>
      </c>
      <c r="Z3975" s="13">
        <f t="shared" ref="Z3975" si="31835">IF(Z3974=Z3966,0,1)</f>
        <v>0</v>
      </c>
      <c r="AA3975" s="13">
        <f t="shared" ref="AA3975" si="31836">IF(AA3974=AA3966,0,1)</f>
        <v>0</v>
      </c>
      <c r="AB3975" s="13">
        <f t="shared" ref="AB3975" si="31837">IF(AB3974=AB3966,0,1)</f>
        <v>0</v>
      </c>
      <c r="AC3975" s="13">
        <f t="shared" ref="AC3975" si="31838">IF(AC3974=AC3966,0,1)</f>
        <v>0</v>
      </c>
      <c r="AD3975" s="13">
        <f t="shared" ref="AD3975" si="31839">IF(AD3974=AD3966,0,1)</f>
        <v>0</v>
      </c>
      <c r="AE3975" s="13">
        <f t="shared" ref="AE3975" si="31840">IF(AE3974=AE3966,0,1)</f>
        <v>0</v>
      </c>
      <c r="AF3975" s="13">
        <f t="shared" ref="AF3975" si="31841">IF(AF3974=AF3966,0,1)</f>
        <v>0</v>
      </c>
      <c r="AG3975" s="13">
        <f t="shared" ref="AG3975" si="31842">IF(AG3974=AG3966,0,1)</f>
        <v>0</v>
      </c>
      <c r="AH3975" s="13">
        <f t="shared" ref="AH3975" si="31843">IF(AH3974=AH3966,0,1)</f>
        <v>0</v>
      </c>
      <c r="AI3975" s="13">
        <f t="shared" ref="AI3975" si="31844">IF(AI3974=AI3966,0,1)</f>
        <v>0</v>
      </c>
      <c r="AJ3975" s="13">
        <f t="shared" ref="AJ3975" si="31845">IF(AJ3974=AJ3966,0,1)</f>
        <v>0</v>
      </c>
      <c r="AK3975" s="13">
        <f t="shared" ref="AK3975" si="31846">IF(AK3974=AK3966,0,1)</f>
        <v>0</v>
      </c>
      <c r="AL3975" s="13"/>
      <c r="AM3975" s="13"/>
      <c r="AN3975" s="13"/>
      <c r="AO3975" s="13"/>
    </row>
    <row r="3976" spans="1:41" s="14" customFormat="1" x14ac:dyDescent="0.25">
      <c r="A3976" s="3" t="s">
        <v>25</v>
      </c>
      <c r="B3976" s="25"/>
      <c r="C3976" s="25"/>
      <c r="D3976" s="16">
        <f t="shared" si="31826"/>
        <v>0</v>
      </c>
      <c r="E3976" s="25"/>
      <c r="F3976" s="25"/>
      <c r="G3976" s="16">
        <f t="shared" si="31827"/>
        <v>0</v>
      </c>
      <c r="H3976" s="25"/>
      <c r="I3976" s="25"/>
      <c r="J3976" s="16">
        <f t="shared" si="31828"/>
        <v>0</v>
      </c>
      <c r="K3976" s="25"/>
      <c r="L3976" s="25"/>
      <c r="M3976" s="16">
        <f t="shared" si="31829"/>
        <v>0</v>
      </c>
      <c r="N3976" s="25"/>
      <c r="O3976" s="25"/>
      <c r="P3976" s="16">
        <f t="shared" si="31830"/>
        <v>0</v>
      </c>
      <c r="Q3976" s="25"/>
      <c r="R3976" s="25"/>
      <c r="S3976" s="16">
        <f t="shared" si="31831"/>
        <v>0</v>
      </c>
      <c r="T3976" s="25"/>
      <c r="U3976" s="25"/>
      <c r="V3976" s="16">
        <f t="shared" si="31832"/>
        <v>0</v>
      </c>
      <c r="W3976" s="27">
        <f t="shared" si="31746"/>
        <v>0</v>
      </c>
      <c r="X3976" s="13">
        <f t="shared" ref="X3976:AK3976" si="31847">IF(X3974=X3970,0,1)</f>
        <v>0</v>
      </c>
      <c r="Y3976" s="13">
        <f t="shared" si="31847"/>
        <v>0</v>
      </c>
      <c r="Z3976" s="13">
        <f t="shared" si="31847"/>
        <v>0</v>
      </c>
      <c r="AA3976" s="13">
        <f t="shared" si="31847"/>
        <v>0</v>
      </c>
      <c r="AB3976" s="13">
        <f t="shared" si="31847"/>
        <v>0</v>
      </c>
      <c r="AC3976" s="13">
        <f t="shared" si="31847"/>
        <v>0</v>
      </c>
      <c r="AD3976" s="13">
        <f t="shared" si="31847"/>
        <v>0</v>
      </c>
      <c r="AE3976" s="13">
        <f t="shared" si="31847"/>
        <v>0</v>
      </c>
      <c r="AF3976" s="13">
        <f t="shared" si="31847"/>
        <v>0</v>
      </c>
      <c r="AG3976" s="13">
        <f t="shared" si="31847"/>
        <v>0</v>
      </c>
      <c r="AH3976" s="13">
        <f t="shared" si="31847"/>
        <v>0</v>
      </c>
      <c r="AI3976" s="13">
        <f t="shared" si="31847"/>
        <v>0</v>
      </c>
      <c r="AJ3976" s="13">
        <f t="shared" si="31847"/>
        <v>0</v>
      </c>
      <c r="AK3976" s="13">
        <f t="shared" si="31847"/>
        <v>0</v>
      </c>
      <c r="AL3976" s="13"/>
      <c r="AM3976" s="13"/>
      <c r="AN3976" s="13"/>
      <c r="AO3976" s="13"/>
    </row>
    <row r="3977" spans="1:41" s="14" customFormat="1" x14ac:dyDescent="0.25">
      <c r="A3977" s="3" t="s">
        <v>26</v>
      </c>
      <c r="B3977" s="25"/>
      <c r="C3977" s="25"/>
      <c r="D3977" s="16">
        <f t="shared" si="31826"/>
        <v>0</v>
      </c>
      <c r="E3977" s="25"/>
      <c r="F3977" s="25"/>
      <c r="G3977" s="16">
        <f t="shared" si="31827"/>
        <v>0</v>
      </c>
      <c r="H3977" s="25"/>
      <c r="I3977" s="25"/>
      <c r="J3977" s="16">
        <f t="shared" si="31828"/>
        <v>0</v>
      </c>
      <c r="K3977" s="25"/>
      <c r="L3977" s="25"/>
      <c r="M3977" s="16">
        <f t="shared" si="31829"/>
        <v>0</v>
      </c>
      <c r="N3977" s="25"/>
      <c r="O3977" s="25"/>
      <c r="P3977" s="16">
        <f t="shared" si="31830"/>
        <v>0</v>
      </c>
      <c r="Q3977" s="25"/>
      <c r="R3977" s="25"/>
      <c r="S3977" s="16">
        <f t="shared" si="31831"/>
        <v>0</v>
      </c>
      <c r="T3977" s="25"/>
      <c r="U3977" s="25"/>
      <c r="V3977" s="16">
        <f t="shared" si="31832"/>
        <v>0</v>
      </c>
      <c r="W3977" s="27">
        <f t="shared" si="31746"/>
        <v>0</v>
      </c>
      <c r="X3977" s="13" t="str">
        <f t="shared" ref="X3977" si="31848">IF(SUM(X3975:X3976)=2,"WH","")</f>
        <v/>
      </c>
      <c r="Y3977" s="13" t="str">
        <f t="shared" ref="Y3977" si="31849">IF(SUM(Y3975:Y3976)=2,"WH","")</f>
        <v/>
      </c>
      <c r="Z3977" s="13" t="str">
        <f t="shared" ref="Z3977" si="31850">IF(SUM(Z3975:Z3976)=2,"WH","")</f>
        <v/>
      </c>
      <c r="AA3977" s="13" t="str">
        <f t="shared" ref="AA3977" si="31851">IF(SUM(AA3975:AA3976)=2,"WH","")</f>
        <v/>
      </c>
      <c r="AB3977" s="13" t="str">
        <f t="shared" ref="AB3977" si="31852">IF(SUM(AB3975:AB3976)=2,"WH","")</f>
        <v/>
      </c>
      <c r="AC3977" s="13" t="str">
        <f t="shared" ref="AC3977" si="31853">IF(SUM(AC3975:AC3976)=2,"WH","")</f>
        <v/>
      </c>
      <c r="AD3977" s="13" t="str">
        <f t="shared" ref="AD3977" si="31854">IF(SUM(AD3975:AD3976)=2,"WH","")</f>
        <v/>
      </c>
      <c r="AE3977" s="13" t="str">
        <f t="shared" ref="AE3977" si="31855">IF(SUM(AE3975:AE3976)=2,"WH","")</f>
        <v/>
      </c>
      <c r="AF3977" s="13" t="str">
        <f t="shared" ref="AF3977" si="31856">IF(SUM(AF3975:AF3976)=2,"WH","")</f>
        <v/>
      </c>
      <c r="AG3977" s="13" t="str">
        <f t="shared" ref="AG3977" si="31857">IF(SUM(AG3975:AG3976)=2,"WH","")</f>
        <v/>
      </c>
      <c r="AH3977" s="13" t="str">
        <f t="shared" ref="AH3977" si="31858">IF(SUM(AH3975:AH3976)=2,"WH","")</f>
        <v/>
      </c>
      <c r="AI3977" s="13" t="str">
        <f t="shared" ref="AI3977" si="31859">IF(SUM(AI3975:AI3976)=2,"WH","")</f>
        <v/>
      </c>
      <c r="AJ3977" s="13" t="str">
        <f t="shared" ref="AJ3977" si="31860">IF(SUM(AJ3975:AJ3976)=2,"WH","")</f>
        <v/>
      </c>
      <c r="AK3977" s="13" t="str">
        <f t="shared" ref="AK3977" si="31861">IF(SUM(AK3975:AK3976)=2,"WH","")</f>
        <v/>
      </c>
      <c r="AL3977" s="13"/>
      <c r="AM3977" s="13" t="str">
        <f t="shared" ref="AM3977:AN3977" si="31862">IF(SUM(AM3975:AM3976)=2,"WH","")</f>
        <v/>
      </c>
      <c r="AN3977" s="13" t="str">
        <f t="shared" si="31862"/>
        <v/>
      </c>
      <c r="AO3977" s="13"/>
    </row>
    <row r="3978" spans="1:41" s="14" customFormat="1" x14ac:dyDescent="0.25">
      <c r="A3978" s="3" t="s">
        <v>27</v>
      </c>
      <c r="B3978" s="25"/>
      <c r="C3978" s="25"/>
      <c r="D3978" s="16">
        <f>SUM(B3978:C3978)</f>
        <v>0</v>
      </c>
      <c r="E3978" s="25"/>
      <c r="F3978" s="25"/>
      <c r="G3978" s="16">
        <f>SUM(E3978:F3978)</f>
        <v>0</v>
      </c>
      <c r="H3978" s="25"/>
      <c r="I3978" s="25"/>
      <c r="J3978" s="16">
        <f>SUM(H3978:I3978)</f>
        <v>0</v>
      </c>
      <c r="K3978" s="25"/>
      <c r="L3978" s="25"/>
      <c r="M3978" s="16">
        <f>SUM(K3978:L3978)</f>
        <v>0</v>
      </c>
      <c r="N3978" s="25"/>
      <c r="O3978" s="25"/>
      <c r="P3978" s="16">
        <f>SUM(N3978:O3978)</f>
        <v>0</v>
      </c>
      <c r="Q3978" s="25"/>
      <c r="R3978" s="25"/>
      <c r="S3978" s="16">
        <f>SUM(Q3978:R3978)</f>
        <v>0</v>
      </c>
      <c r="T3978" s="25"/>
      <c r="U3978" s="25"/>
      <c r="V3978" s="16">
        <f>SUM(T3978:U3978)</f>
        <v>0</v>
      </c>
      <c r="W3978" s="27">
        <f t="shared" si="31746"/>
        <v>0</v>
      </c>
      <c r="X3978" s="13"/>
      <c r="Y3978" s="13"/>
      <c r="Z3978" s="13"/>
      <c r="AA3978" s="13"/>
      <c r="AB3978" s="13"/>
      <c r="AC3978" s="13"/>
      <c r="AD3978" s="13"/>
      <c r="AE3978" s="13"/>
      <c r="AF3978" s="13"/>
      <c r="AG3978" s="13"/>
    </row>
    <row r="3979" spans="1:41" s="14" customFormat="1" ht="15.75" thickBot="1" x14ac:dyDescent="0.3">
      <c r="A3979" s="5" t="s">
        <v>11</v>
      </c>
      <c r="B3979" s="20">
        <f>SUM(B3966:B3969)</f>
        <v>0</v>
      </c>
      <c r="C3979" s="20">
        <f t="shared" ref="C3979:W3979" si="31863">SUM(C3966:C3969)</f>
        <v>0</v>
      </c>
      <c r="D3979" s="20">
        <f t="shared" si="31863"/>
        <v>0</v>
      </c>
      <c r="E3979" s="20">
        <f t="shared" si="31863"/>
        <v>0</v>
      </c>
      <c r="F3979" s="20">
        <f t="shared" si="31863"/>
        <v>0</v>
      </c>
      <c r="G3979" s="20">
        <f t="shared" si="31863"/>
        <v>0</v>
      </c>
      <c r="H3979" s="20">
        <f t="shared" si="31863"/>
        <v>0</v>
      </c>
      <c r="I3979" s="20">
        <f t="shared" si="31863"/>
        <v>0</v>
      </c>
      <c r="J3979" s="20">
        <f t="shared" si="31863"/>
        <v>0</v>
      </c>
      <c r="K3979" s="20">
        <f t="shared" si="31863"/>
        <v>0</v>
      </c>
      <c r="L3979" s="20">
        <f t="shared" si="31863"/>
        <v>0</v>
      </c>
      <c r="M3979" s="20">
        <f t="shared" si="31863"/>
        <v>0</v>
      </c>
      <c r="N3979" s="20">
        <f t="shared" si="31863"/>
        <v>0</v>
      </c>
      <c r="O3979" s="20">
        <f t="shared" si="31863"/>
        <v>0</v>
      </c>
      <c r="P3979" s="20">
        <f t="shared" si="31863"/>
        <v>0</v>
      </c>
      <c r="Q3979" s="20">
        <f t="shared" si="31863"/>
        <v>0</v>
      </c>
      <c r="R3979" s="20">
        <f t="shared" si="31863"/>
        <v>0</v>
      </c>
      <c r="S3979" s="20">
        <f t="shared" si="31863"/>
        <v>0</v>
      </c>
      <c r="T3979" s="20">
        <f t="shared" si="31863"/>
        <v>0</v>
      </c>
      <c r="U3979" s="20">
        <f t="shared" si="31863"/>
        <v>0</v>
      </c>
      <c r="V3979" s="20">
        <f t="shared" si="31863"/>
        <v>0</v>
      </c>
      <c r="W3979" s="20">
        <f t="shared" si="31863"/>
        <v>0</v>
      </c>
      <c r="X3979" s="13"/>
      <c r="Y3979" s="13"/>
      <c r="Z3979" s="13"/>
      <c r="AA3979" s="13"/>
      <c r="AB3979" s="13"/>
      <c r="AC3979" s="13"/>
      <c r="AD3979" s="13"/>
      <c r="AE3979" s="13"/>
      <c r="AF3979" s="13"/>
      <c r="AG3979" s="13"/>
    </row>
    <row r="3980" spans="1:41" s="14" customFormat="1" x14ac:dyDescent="0.25">
      <c r="A3980" s="14" t="s">
        <v>0</v>
      </c>
      <c r="B3980" s="251"/>
      <c r="C3980" s="251"/>
      <c r="D3980" s="251"/>
      <c r="E3980" s="224" t="s">
        <v>3</v>
      </c>
      <c r="F3980" s="224"/>
      <c r="G3980" s="224"/>
      <c r="H3980" s="228" t="s">
        <v>152</v>
      </c>
      <c r="I3980" s="228"/>
      <c r="J3980" s="227">
        <f>MROUND(B3981*0.135,1)</f>
        <v>0</v>
      </c>
      <c r="K3980" s="227"/>
      <c r="L3980" s="229" t="s">
        <v>239</v>
      </c>
      <c r="M3980" s="229"/>
      <c r="N3980" s="229"/>
      <c r="O3980" s="231" t="s">
        <v>152</v>
      </c>
      <c r="P3980" s="231"/>
      <c r="Q3980" s="232"/>
      <c r="R3980" s="232"/>
      <c r="S3980" s="127" t="s">
        <v>1</v>
      </c>
      <c r="T3980" s="124"/>
      <c r="U3980" s="236">
        <f>IFERROR(J3981/W3997,0)</f>
        <v>0</v>
      </c>
      <c r="V3980" s="236"/>
      <c r="W3980" s="124"/>
      <c r="X3980" s="13"/>
      <c r="Y3980" s="13"/>
      <c r="Z3980" s="13"/>
      <c r="AA3980" s="13"/>
      <c r="AB3980" s="13"/>
      <c r="AC3980" s="13"/>
      <c r="AD3980" s="13"/>
      <c r="AE3980" s="13"/>
      <c r="AF3980" s="13"/>
      <c r="AG3980" s="13"/>
    </row>
    <row r="3981" spans="1:41" s="14" customFormat="1" ht="15.75" thickBot="1" x14ac:dyDescent="0.3">
      <c r="A3981" s="14" t="s">
        <v>2</v>
      </c>
      <c r="B3981" s="248"/>
      <c r="C3981" s="248"/>
      <c r="D3981" s="248"/>
      <c r="E3981" s="225"/>
      <c r="F3981" s="225"/>
      <c r="G3981" s="225"/>
      <c r="H3981" s="238" t="s">
        <v>153</v>
      </c>
      <c r="I3981" s="238"/>
      <c r="J3981" s="226">
        <f>MROUND(B3981*0.162,1)</f>
        <v>0</v>
      </c>
      <c r="K3981" s="226"/>
      <c r="L3981" s="230"/>
      <c r="M3981" s="230"/>
      <c r="N3981" s="230"/>
      <c r="O3981" s="233" t="s">
        <v>153</v>
      </c>
      <c r="P3981" s="233"/>
      <c r="Q3981" s="234"/>
      <c r="R3981" s="234"/>
      <c r="S3981" s="237" t="str">
        <f>IF(CONCATENATE(X3981,Y3981,Z3981,AA3981,AB3981,AC3981,AD3981,AE3981,AF3981,,AG3981,,AH3981,,AI3981,AJ3981,AK3981)="","",(CONCATENATE("ERRORS: ", X3981,Y3981,Z3981,AA3981,AB3981,AC3981,AD3981,AE3981,AF3981,,AG3981,,AH3981,,AI3981,AJ3981,AK3981)))</f>
        <v/>
      </c>
      <c r="T3981" s="237"/>
      <c r="U3981" s="237"/>
      <c r="V3981" s="237"/>
      <c r="W3981" s="237"/>
      <c r="X3981" s="13" t="str">
        <f t="shared" ref="X3981" si="31864">IF(X3987="",IF(X3991="",IF(X3995="","",CONCATENATE(", ",X3982,X3983,X3995)),CONCATENATE(", ",X3982,X3983,X3991)),IF(X3991="",CONCATENATE(", ",X3982,X3983,X3987),CONCATENATE(", ",X3982,X3983,X3987,", ",X3982,X3983,X3991,", ",X3982,X3983,X3995)))</f>
        <v/>
      </c>
      <c r="Y3981" s="13" t="str">
        <f t="shared" ref="Y3981" si="31865">IF(Y3987="",IF(Y3991="",IF(Y3995="","",CONCATENATE(", ",X3982,Y3983,Y3995)),CONCATENATE(", ",X3982,Y3983,Y3991)),IF(Y3991="",CONCATENATE(", ",X3982,Y3983,Y3987),CONCATENATE(", ",X3982,Y3983,Y3987,", ",X3982,Y3983,Y3991,", ",X3982,Y3983,Y3995)))</f>
        <v/>
      </c>
      <c r="Z3981" s="13" t="str">
        <f t="shared" ref="Z3981" si="31866">IF(Z3987="",IF(Z3991="",IF(Z3995="","",CONCATENATE(", ",Z3982,Z3983,Z3995)),CONCATENATE(", ",Z3982,Z3983,Z3991)),IF(Z3991="",CONCATENATE(", ",Z3982,Z3983,Z3987),CONCATENATE(", ",Z3982,Z3983,Z3987,", ",Z3982,Z3983,Z3991,", ",Z3982,Z3983,Z3995)))</f>
        <v/>
      </c>
      <c r="AA3981" s="13" t="str">
        <f t="shared" ref="AA3981" si="31867">IF(AA3987="",IF(AA3991="",IF(AA3995="","",CONCATENATE(", ",Z3982,AA3983,AA3995)),CONCATENATE(", ",Z3982,AA3983,AA3991)),IF(AA3991="",CONCATENATE(", ",Z3982,AA3983,AA3987),CONCATENATE(", ",Z3982,AA3983,AA3987,", ",Z3982,AA3983,AA3991,", ",Z3982,AA3983,AA3995)))</f>
        <v/>
      </c>
      <c r="AB3981" s="13" t="str">
        <f t="shared" ref="AB3981" si="31868">IF(AB3987="",IF(AB3991="",IF(AB3995="","",CONCATENATE(", ",AB3982,AB3983,AB3995)),CONCATENATE(", ",AB3982,AB3983,AB3991)),IF(AB3991="",CONCATENATE(", ",AB3982,AB3983,AB3987),CONCATENATE(", ",AB3982,AB3983,AB3987,", ",AB3982,AB3983,AB3991,", ",AB3982,AB3983,AB3995)))</f>
        <v/>
      </c>
      <c r="AC3981" s="13" t="str">
        <f t="shared" ref="AC3981" si="31869">IF(AC3987="",IF(AC3991="",IF(AC3995="","",CONCATENATE(", ",AB3982,AC3983,AC3995)),CONCATENATE(", ",AB3982,AC3983,AC3991)),IF(AC3991="",CONCATENATE(", ",AB3982,AC3983,AC3987),CONCATENATE(", ",AB3982,AC3983,AC3987,", ",AB3982,AC3983,AC3991,", ",AB3982,AC3983,AC3995)))</f>
        <v/>
      </c>
      <c r="AD3981" s="13" t="str">
        <f t="shared" ref="AD3981" si="31870">IF(AD3987="",IF(AD3991="",IF(AD3995="","",CONCATENATE(", ",AD3982,AD3983,AD3995)),CONCATENATE(", ",AD3982,AD3983,AD3991)),IF(AD3991="",CONCATENATE(", ",AD3982,AD3983,AD3987),CONCATENATE(", ",AD3982,AD3983,AD3987,", ",AD3982,AD3983,AD3991,", ",AD3982,AD3983,AD3995)))</f>
        <v/>
      </c>
      <c r="AE3981" s="13" t="str">
        <f t="shared" ref="AE3981" si="31871">IF(AE3987="",IF(AE3991="",IF(AE3995="","",CONCATENATE(", ",AD3982,AE3983,AE3995)),CONCATENATE(", ",AD3982,AE3983,AE3991)),IF(AE3991="",CONCATENATE(", ",AD3982,AE3983,AE3987),CONCATENATE(", ",AD3982,AE3983,AE3987,", ",AD3982,AE3983,AE3991,", ",AD3982,AE3983,AE3995)))</f>
        <v/>
      </c>
      <c r="AF3981" s="13" t="str">
        <f t="shared" ref="AF3981" si="31872">IF(AF3987="",IF(AF3991="",IF(AF3995="","",CONCATENATE(", ",AF3982,AF3983,AF3995)),CONCATENATE(", ",AF3982,AF3983,AF3991)),IF(AF3991="",CONCATENATE(", ",AF3982,AF3983,AF3987),CONCATENATE(", ",AF3982,AF3983,AF3987,", ",AF3982,AF3983,AF3991,", ",AF3982,AF3983,AF3995)))</f>
        <v/>
      </c>
      <c r="AG3981" s="13" t="str">
        <f t="shared" ref="AG3981" si="31873">IF(AG3987="",IF(AG3991="",IF(AG3995="","",CONCATENATE(", ",AF3982,AG3983,AG3995)),CONCATENATE(", ",AF3982,AG3983,AG3991)),IF(AG3991="",CONCATENATE(", ",AF3982,AG3983,AG3987),CONCATENATE(", ",AF3982,AG3983,AG3987,", ",AF3982,AG3983,AG3991,", ",AF3982,AG3983,AG3995)))</f>
        <v/>
      </c>
      <c r="AH3981" s="13" t="str">
        <f t="shared" ref="AH3981" si="31874">IF(AH3987="",IF(AH3991="",IF(AH3995="","",CONCATENATE(", ",AH3982,AH3983,AH3995)),CONCATENATE(", ",AH3982,AH3983,AH3991)),IF(AH3991="",CONCATENATE(", ",AH3982,AH3983,AH3987),CONCATENATE(", ",AH3982,AH3983,AH3987,", ",AH3982,AH3983,AH3991,", ",AH3982,AH3983,AH3995)))</f>
        <v/>
      </c>
      <c r="AI3981" s="13" t="str">
        <f t="shared" ref="AI3981" si="31875">IF(AI3987="",IF(AI3991="",IF(AI3995="","",CONCATENATE(", ",AH3982,AI3983,AI3995)),CONCATENATE(", ",AH3982,AI3983,AI3991)),IF(AI3991="",CONCATENATE(", ",AH3982,AI3983,AI3987),CONCATENATE(", ",AH3982,AI3983,AI3987,", ",AH3982,AI3983,AI3991,", ",AH3982,AI3983,AI3995)))</f>
        <v/>
      </c>
      <c r="AJ3981" s="13" t="str">
        <f t="shared" ref="AJ3981" si="31876">IF(AJ3987="",IF(AJ3991="",IF(AJ3995="","",CONCATENATE(", ",AJ3982,AJ3983,AJ3995)),CONCATENATE(", ",AJ3982,AJ3983,AJ3991)),IF(AJ3991="",CONCATENATE(", ",AJ3982,AJ3983,AJ3987),CONCATENATE(", ",AJ3982,AJ3983,AJ3987,", ",AJ3982,AJ3983,AJ3991,", ",AJ3982,AJ3983,AJ3995)))</f>
        <v/>
      </c>
      <c r="AK3981" s="13" t="str">
        <f t="shared" ref="AK3981" si="31877">IF(AK3987="",IF(AK3991="",IF(AK3995="","",CONCATENATE(", ",AJ3982,AK3983,AK3995)),CONCATENATE(", ",AJ3982,AK3983,AK3991)),IF(AK3991="",CONCATENATE(", ",AJ3982,AK3983,AK3987),CONCATENATE(", ",AJ3982,AK3983,AK3987,", ",AJ3982,AK3983,AK3991,", ",AJ3982,AK3983,AK3995)))</f>
        <v/>
      </c>
    </row>
    <row r="3982" spans="1:41" s="14" customFormat="1" x14ac:dyDescent="0.25">
      <c r="A3982" s="249"/>
      <c r="B3982" s="235" t="s">
        <v>4</v>
      </c>
      <c r="C3982" s="235"/>
      <c r="D3982" s="235"/>
      <c r="E3982" s="235" t="s">
        <v>5</v>
      </c>
      <c r="F3982" s="235"/>
      <c r="G3982" s="235"/>
      <c r="H3982" s="235" t="s">
        <v>6</v>
      </c>
      <c r="I3982" s="235"/>
      <c r="J3982" s="235"/>
      <c r="K3982" s="235" t="s">
        <v>7</v>
      </c>
      <c r="L3982" s="235"/>
      <c r="M3982" s="235"/>
      <c r="N3982" s="235" t="s">
        <v>8</v>
      </c>
      <c r="O3982" s="235"/>
      <c r="P3982" s="235"/>
      <c r="Q3982" s="235" t="s">
        <v>9</v>
      </c>
      <c r="R3982" s="235"/>
      <c r="S3982" s="235"/>
      <c r="T3982" s="235" t="s">
        <v>10</v>
      </c>
      <c r="U3982" s="235"/>
      <c r="V3982" s="239"/>
      <c r="W3982" s="240" t="s">
        <v>11</v>
      </c>
      <c r="X3982" s="277" t="s">
        <v>47</v>
      </c>
      <c r="Y3982" s="269"/>
      <c r="Z3982" s="278" t="s">
        <v>48</v>
      </c>
      <c r="AA3982" s="276"/>
      <c r="AB3982" s="278" t="s">
        <v>49</v>
      </c>
      <c r="AC3982" s="276"/>
      <c r="AD3982" s="276" t="s">
        <v>50</v>
      </c>
      <c r="AE3982" s="276"/>
      <c r="AF3982" s="276" t="s">
        <v>51</v>
      </c>
      <c r="AG3982" s="276"/>
      <c r="AH3982" s="276" t="s">
        <v>52</v>
      </c>
      <c r="AI3982" s="276"/>
      <c r="AJ3982" s="276" t="s">
        <v>53</v>
      </c>
      <c r="AK3982" s="276"/>
    </row>
    <row r="3983" spans="1:41" s="14" customFormat="1" x14ac:dyDescent="0.25">
      <c r="A3983" s="250"/>
      <c r="B3983" s="1" t="s">
        <v>12</v>
      </c>
      <c r="C3983" s="1" t="s">
        <v>13</v>
      </c>
      <c r="D3983" s="1" t="s">
        <v>14</v>
      </c>
      <c r="E3983" s="1" t="s">
        <v>12</v>
      </c>
      <c r="F3983" s="1" t="s">
        <v>13</v>
      </c>
      <c r="G3983" s="1" t="s">
        <v>14</v>
      </c>
      <c r="H3983" s="1" t="s">
        <v>12</v>
      </c>
      <c r="I3983" s="1" t="s">
        <v>13</v>
      </c>
      <c r="J3983" s="1" t="s">
        <v>14</v>
      </c>
      <c r="K3983" s="1" t="s">
        <v>12</v>
      </c>
      <c r="L3983" s="1" t="s">
        <v>13</v>
      </c>
      <c r="M3983" s="1" t="s">
        <v>14</v>
      </c>
      <c r="N3983" s="1" t="s">
        <v>12</v>
      </c>
      <c r="O3983" s="1" t="s">
        <v>13</v>
      </c>
      <c r="P3983" s="1" t="s">
        <v>14</v>
      </c>
      <c r="Q3983" s="1" t="s">
        <v>12</v>
      </c>
      <c r="R3983" s="1" t="s">
        <v>13</v>
      </c>
      <c r="S3983" s="1" t="s">
        <v>14</v>
      </c>
      <c r="T3983" s="1" t="s">
        <v>12</v>
      </c>
      <c r="U3983" s="1" t="s">
        <v>13</v>
      </c>
      <c r="V3983" s="2" t="s">
        <v>14</v>
      </c>
      <c r="W3983" s="241"/>
      <c r="X3983" s="13" t="s">
        <v>45</v>
      </c>
      <c r="Y3983" s="13" t="s">
        <v>46</v>
      </c>
      <c r="Z3983" s="13" t="s">
        <v>45</v>
      </c>
      <c r="AA3983" s="13" t="s">
        <v>46</v>
      </c>
      <c r="AB3983" s="13" t="s">
        <v>45</v>
      </c>
      <c r="AC3983" s="13" t="s">
        <v>46</v>
      </c>
      <c r="AD3983" s="13" t="s">
        <v>45</v>
      </c>
      <c r="AE3983" s="13" t="s">
        <v>46</v>
      </c>
      <c r="AF3983" s="13" t="s">
        <v>45</v>
      </c>
      <c r="AG3983" s="13" t="s">
        <v>46</v>
      </c>
      <c r="AH3983" s="13" t="s">
        <v>45</v>
      </c>
      <c r="AI3983" s="13" t="s">
        <v>46</v>
      </c>
      <c r="AJ3983" s="13" t="s">
        <v>45</v>
      </c>
      <c r="AK3983" s="13" t="s">
        <v>46</v>
      </c>
    </row>
    <row r="3984" spans="1:41" s="14" customFormat="1" x14ac:dyDescent="0.25">
      <c r="A3984" s="3" t="s">
        <v>15</v>
      </c>
      <c r="B3984" s="25"/>
      <c r="C3984" s="25"/>
      <c r="D3984" s="16">
        <f>SUM(B3984:C3984)</f>
        <v>0</v>
      </c>
      <c r="E3984" s="25"/>
      <c r="F3984" s="25"/>
      <c r="G3984" s="16">
        <f>SUM(E3984:F3984)</f>
        <v>0</v>
      </c>
      <c r="H3984" s="25"/>
      <c r="I3984" s="25"/>
      <c r="J3984" s="16">
        <f>SUM(H3984:I3984)</f>
        <v>0</v>
      </c>
      <c r="K3984" s="25"/>
      <c r="L3984" s="25"/>
      <c r="M3984" s="16">
        <f>SUM(K3984:L3984)</f>
        <v>0</v>
      </c>
      <c r="N3984" s="25"/>
      <c r="O3984" s="25"/>
      <c r="P3984" s="16">
        <f>SUM(N3984:O3984)</f>
        <v>0</v>
      </c>
      <c r="Q3984" s="25"/>
      <c r="R3984" s="25"/>
      <c r="S3984" s="16">
        <f>SUM(Q3984:R3984)</f>
        <v>0</v>
      </c>
      <c r="T3984" s="25"/>
      <c r="U3984" s="25"/>
      <c r="V3984" s="16">
        <f>SUM(T3984:U3984)</f>
        <v>0</v>
      </c>
      <c r="W3984" s="27">
        <f>B3984+C3984+E3984+F3984+H3984+I3984+K3984+L3984+N3984+O3984+Q3984+R3984+T3984+U3984</f>
        <v>0</v>
      </c>
      <c r="X3984" s="13">
        <f t="shared" ref="X3984:Y3984" si="31878">SUM(B3984:B3987)</f>
        <v>0</v>
      </c>
      <c r="Y3984" s="13">
        <f t="shared" si="31878"/>
        <v>0</v>
      </c>
      <c r="Z3984" s="13">
        <f t="shared" ref="Z3984:AA3984" si="31879">SUM(E3984:E3987)</f>
        <v>0</v>
      </c>
      <c r="AA3984" s="13">
        <f t="shared" si="31879"/>
        <v>0</v>
      </c>
      <c r="AB3984" s="13">
        <f t="shared" ref="AB3984:AC3984" si="31880">SUM(H3984:H3987)</f>
        <v>0</v>
      </c>
      <c r="AC3984" s="13">
        <f t="shared" si="31880"/>
        <v>0</v>
      </c>
      <c r="AD3984" s="13">
        <f t="shared" ref="AD3984:AE3984" si="31881">SUM(K3984:K3987)</f>
        <v>0</v>
      </c>
      <c r="AE3984" s="13">
        <f t="shared" si="31881"/>
        <v>0</v>
      </c>
      <c r="AF3984" s="13">
        <f t="shared" ref="AF3984:AG3984" si="31882">SUM(N3984:N3987)</f>
        <v>0</v>
      </c>
      <c r="AG3984" s="13">
        <f t="shared" si="31882"/>
        <v>0</v>
      </c>
      <c r="AH3984" s="13">
        <f t="shared" ref="AH3984:AI3984" si="31883">SUM(Q3984:Q3987)</f>
        <v>0</v>
      </c>
      <c r="AI3984" s="13">
        <f t="shared" si="31883"/>
        <v>0</v>
      </c>
      <c r="AJ3984" s="13">
        <f t="shared" ref="AJ3984:AK3984" si="31884">SUM(T3984:T3987)</f>
        <v>0</v>
      </c>
      <c r="AK3984" s="13">
        <f t="shared" si="31884"/>
        <v>0</v>
      </c>
    </row>
    <row r="3985" spans="1:37" s="14" customFormat="1" x14ac:dyDescent="0.25">
      <c r="A3985" s="3" t="s">
        <v>16</v>
      </c>
      <c r="B3985" s="25"/>
      <c r="C3985" s="25"/>
      <c r="D3985" s="16">
        <f t="shared" ref="D3985:D3987" si="31885">SUM(B3985:C3985)</f>
        <v>0</v>
      </c>
      <c r="E3985" s="25"/>
      <c r="F3985" s="25"/>
      <c r="G3985" s="16">
        <f t="shared" ref="G3985:G3987" si="31886">SUM(E3985:F3985)</f>
        <v>0</v>
      </c>
      <c r="H3985" s="25"/>
      <c r="I3985" s="25"/>
      <c r="J3985" s="16">
        <f t="shared" ref="J3985:J3987" si="31887">SUM(H3985:I3985)</f>
        <v>0</v>
      </c>
      <c r="K3985" s="25"/>
      <c r="L3985" s="25"/>
      <c r="M3985" s="16">
        <f t="shared" ref="M3985:M3987" si="31888">SUM(K3985:L3985)</f>
        <v>0</v>
      </c>
      <c r="N3985" s="25"/>
      <c r="O3985" s="25"/>
      <c r="P3985" s="16">
        <f t="shared" ref="P3985:P3987" si="31889">SUM(N3985:O3985)</f>
        <v>0</v>
      </c>
      <c r="Q3985" s="25"/>
      <c r="R3985" s="25"/>
      <c r="S3985" s="16">
        <f t="shared" ref="S3985:S3987" si="31890">SUM(Q3985:R3985)</f>
        <v>0</v>
      </c>
      <c r="T3985" s="25"/>
      <c r="U3985" s="25"/>
      <c r="V3985" s="16">
        <f t="shared" ref="V3985:V3987" si="31891">SUM(T3985:U3985)</f>
        <v>0</v>
      </c>
      <c r="W3985" s="27">
        <f t="shared" ref="W3985:W3996" si="31892">B3985+C3985+E3985+F3985+H3985+I3985+K3985+L3985+N3985+O3985+Q3985+R3985+T3985+U3985</f>
        <v>0</v>
      </c>
      <c r="X3985" s="13">
        <f t="shared" ref="X3985" si="31893">IF(X3984=X3992,0,1)</f>
        <v>0</v>
      </c>
      <c r="Y3985" s="13">
        <f t="shared" ref="Y3985" si="31894">IF(Y3984=Y3992,0,1)</f>
        <v>0</v>
      </c>
      <c r="Z3985" s="13">
        <f t="shared" ref="Z3985" si="31895">IF(Z3984=Z3992,0,1)</f>
        <v>0</v>
      </c>
      <c r="AA3985" s="13">
        <f t="shared" ref="AA3985" si="31896">IF(AA3984=AA3992,0,1)</f>
        <v>0</v>
      </c>
      <c r="AB3985" s="13">
        <f t="shared" ref="AB3985" si="31897">IF(AB3984=AB3992,0,1)</f>
        <v>0</v>
      </c>
      <c r="AC3985" s="13">
        <f t="shared" ref="AC3985" si="31898">IF(AC3984=AC3992,0,1)</f>
        <v>0</v>
      </c>
      <c r="AD3985" s="13">
        <f t="shared" ref="AD3985" si="31899">IF(AD3984=AD3992,0,1)</f>
        <v>0</v>
      </c>
      <c r="AE3985" s="13">
        <f t="shared" ref="AE3985" si="31900">IF(AE3984=AE3992,0,1)</f>
        <v>0</v>
      </c>
      <c r="AF3985" s="13">
        <f t="shared" ref="AF3985" si="31901">IF(AF3984=AF3992,0,1)</f>
        <v>0</v>
      </c>
      <c r="AG3985" s="13">
        <f t="shared" ref="AG3985" si="31902">IF(AG3984=AG3992,0,1)</f>
        <v>0</v>
      </c>
      <c r="AH3985" s="13">
        <f t="shared" ref="AH3985" si="31903">IF(AH3984=AH3992,0,1)</f>
        <v>0</v>
      </c>
      <c r="AI3985" s="13">
        <f t="shared" ref="AI3985" si="31904">IF(AI3984=AI3992,0,1)</f>
        <v>0</v>
      </c>
      <c r="AJ3985" s="13">
        <f t="shared" ref="AJ3985" si="31905">IF(AJ3984=AJ3992,0,1)</f>
        <v>0</v>
      </c>
      <c r="AK3985" s="13">
        <f t="shared" ref="AK3985" si="31906">IF(AK3984=AK3992,0,1)</f>
        <v>0</v>
      </c>
    </row>
    <row r="3986" spans="1:37" s="14" customFormat="1" x14ac:dyDescent="0.25">
      <c r="A3986" s="3" t="s">
        <v>17</v>
      </c>
      <c r="B3986" s="25"/>
      <c r="C3986" s="25"/>
      <c r="D3986" s="16">
        <f t="shared" si="31885"/>
        <v>0</v>
      </c>
      <c r="E3986" s="25"/>
      <c r="F3986" s="25"/>
      <c r="G3986" s="16">
        <f t="shared" si="31886"/>
        <v>0</v>
      </c>
      <c r="H3986" s="25"/>
      <c r="I3986" s="25"/>
      <c r="J3986" s="16">
        <f t="shared" si="31887"/>
        <v>0</v>
      </c>
      <c r="K3986" s="25"/>
      <c r="L3986" s="25"/>
      <c r="M3986" s="16">
        <f t="shared" si="31888"/>
        <v>0</v>
      </c>
      <c r="N3986" s="25"/>
      <c r="O3986" s="25"/>
      <c r="P3986" s="16">
        <f t="shared" si="31889"/>
        <v>0</v>
      </c>
      <c r="Q3986" s="25"/>
      <c r="R3986" s="25"/>
      <c r="S3986" s="16">
        <f t="shared" si="31890"/>
        <v>0</v>
      </c>
      <c r="T3986" s="25"/>
      <c r="U3986" s="25"/>
      <c r="V3986" s="16">
        <f t="shared" si="31891"/>
        <v>0</v>
      </c>
      <c r="W3986" s="27">
        <f t="shared" si="31892"/>
        <v>0</v>
      </c>
      <c r="X3986" s="13">
        <f t="shared" ref="X3986:AK3986" si="31907">IF(X3984=X3988,0,1)</f>
        <v>0</v>
      </c>
      <c r="Y3986" s="13">
        <f t="shared" si="31907"/>
        <v>0</v>
      </c>
      <c r="Z3986" s="13">
        <f t="shared" si="31907"/>
        <v>0</v>
      </c>
      <c r="AA3986" s="13">
        <f t="shared" si="31907"/>
        <v>0</v>
      </c>
      <c r="AB3986" s="13">
        <f t="shared" si="31907"/>
        <v>0</v>
      </c>
      <c r="AC3986" s="13">
        <f t="shared" si="31907"/>
        <v>0</v>
      </c>
      <c r="AD3986" s="13">
        <f t="shared" si="31907"/>
        <v>0</v>
      </c>
      <c r="AE3986" s="13">
        <f t="shared" si="31907"/>
        <v>0</v>
      </c>
      <c r="AF3986" s="13">
        <f t="shared" si="31907"/>
        <v>0</v>
      </c>
      <c r="AG3986" s="13">
        <f t="shared" si="31907"/>
        <v>0</v>
      </c>
      <c r="AH3986" s="13">
        <f t="shared" si="31907"/>
        <v>0</v>
      </c>
      <c r="AI3986" s="13">
        <f t="shared" si="31907"/>
        <v>0</v>
      </c>
      <c r="AJ3986" s="13">
        <f t="shared" si="31907"/>
        <v>0</v>
      </c>
      <c r="AK3986" s="13">
        <f t="shared" si="31907"/>
        <v>0</v>
      </c>
    </row>
    <row r="3987" spans="1:37" s="14" customFormat="1" x14ac:dyDescent="0.25">
      <c r="A3987" s="3" t="s">
        <v>18</v>
      </c>
      <c r="B3987" s="25"/>
      <c r="C3987" s="25"/>
      <c r="D3987" s="16">
        <f t="shared" si="31885"/>
        <v>0</v>
      </c>
      <c r="E3987" s="25"/>
      <c r="F3987" s="25"/>
      <c r="G3987" s="16">
        <f t="shared" si="31886"/>
        <v>0</v>
      </c>
      <c r="H3987" s="25"/>
      <c r="I3987" s="25"/>
      <c r="J3987" s="16">
        <f t="shared" si="31887"/>
        <v>0</v>
      </c>
      <c r="K3987" s="25"/>
      <c r="L3987" s="25"/>
      <c r="M3987" s="16">
        <f t="shared" si="31888"/>
        <v>0</v>
      </c>
      <c r="N3987" s="25"/>
      <c r="O3987" s="25"/>
      <c r="P3987" s="16">
        <f t="shared" si="31889"/>
        <v>0</v>
      </c>
      <c r="Q3987" s="25"/>
      <c r="R3987" s="25"/>
      <c r="S3987" s="16">
        <f t="shared" si="31890"/>
        <v>0</v>
      </c>
      <c r="T3987" s="25"/>
      <c r="U3987" s="25"/>
      <c r="V3987" s="16">
        <f t="shared" si="31891"/>
        <v>0</v>
      </c>
      <c r="W3987" s="27">
        <f t="shared" si="31892"/>
        <v>0</v>
      </c>
      <c r="X3987" s="13" t="str">
        <f t="shared" ref="X3987" si="31908">IF(SUM(X3985:X3986)=2,"WA","")</f>
        <v/>
      </c>
      <c r="Y3987" s="13" t="str">
        <f t="shared" ref="Y3987" si="31909">IF(SUM(Y3985:Y3986)=2,"WA","")</f>
        <v/>
      </c>
      <c r="Z3987" s="13" t="str">
        <f t="shared" ref="Z3987" si="31910">IF(SUM(Z3985:Z3986)=2,"WA","")</f>
        <v/>
      </c>
      <c r="AA3987" s="13" t="str">
        <f t="shared" ref="AA3987" si="31911">IF(SUM(AA3985:AA3986)=2,"WA","")</f>
        <v/>
      </c>
      <c r="AB3987" s="13" t="str">
        <f t="shared" ref="AB3987" si="31912">IF(SUM(AB3985:AB3986)=2,"WA","")</f>
        <v/>
      </c>
      <c r="AC3987" s="13" t="str">
        <f t="shared" ref="AC3987" si="31913">IF(SUM(AC3985:AC3986)=2,"WA","")</f>
        <v/>
      </c>
      <c r="AD3987" s="13" t="str">
        <f t="shared" ref="AD3987" si="31914">IF(SUM(AD3985:AD3986)=2,"WA","")</f>
        <v/>
      </c>
      <c r="AE3987" s="13" t="str">
        <f t="shared" ref="AE3987" si="31915">IF(SUM(AE3985:AE3986)=2,"WA","")</f>
        <v/>
      </c>
      <c r="AF3987" s="13" t="str">
        <f t="shared" ref="AF3987" si="31916">IF(SUM(AF3985:AF3986)=2,"WA","")</f>
        <v/>
      </c>
      <c r="AG3987" s="13" t="str">
        <f t="shared" ref="AG3987" si="31917">IF(SUM(AG3985:AG3986)=2,"WA","")</f>
        <v/>
      </c>
      <c r="AH3987" s="13" t="str">
        <f t="shared" ref="AH3987" si="31918">IF(SUM(AH3985:AH3986)=2,"WA","")</f>
        <v/>
      </c>
      <c r="AI3987" s="13" t="str">
        <f t="shared" ref="AI3987" si="31919">IF(SUM(AI3985:AI3986)=2,"WA","")</f>
        <v/>
      </c>
      <c r="AJ3987" s="13" t="str">
        <f t="shared" ref="AJ3987" si="31920">IF(SUM(AJ3985:AJ3986)=2,"WA","")</f>
        <v/>
      </c>
      <c r="AK3987" s="13" t="str">
        <f t="shared" ref="AK3987" si="31921">IF(SUM(AK3985:AK3986)=2,"WA","")</f>
        <v/>
      </c>
    </row>
    <row r="3988" spans="1:37" s="14" customFormat="1" x14ac:dyDescent="0.25">
      <c r="A3988" s="4" t="s">
        <v>19</v>
      </c>
      <c r="B3988" s="26"/>
      <c r="C3988" s="26"/>
      <c r="D3988" s="18">
        <f>SUM(B3988:C3988)</f>
        <v>0</v>
      </c>
      <c r="E3988" s="26"/>
      <c r="F3988" s="26"/>
      <c r="G3988" s="18">
        <f>SUM(E3988:F3988)</f>
        <v>0</v>
      </c>
      <c r="H3988" s="26"/>
      <c r="I3988" s="26"/>
      <c r="J3988" s="18">
        <f>SUM(H3988:I3988)</f>
        <v>0</v>
      </c>
      <c r="K3988" s="26"/>
      <c r="L3988" s="26"/>
      <c r="M3988" s="18">
        <f>SUM(K3988:L3988)</f>
        <v>0</v>
      </c>
      <c r="N3988" s="26"/>
      <c r="O3988" s="26"/>
      <c r="P3988" s="18">
        <f>SUM(N3988:O3988)</f>
        <v>0</v>
      </c>
      <c r="Q3988" s="26"/>
      <c r="R3988" s="26"/>
      <c r="S3988" s="18">
        <f>SUM(Q3988:R3988)</f>
        <v>0</v>
      </c>
      <c r="T3988" s="26"/>
      <c r="U3988" s="26"/>
      <c r="V3988" s="18">
        <f>SUM(T3988:U3988)</f>
        <v>0</v>
      </c>
      <c r="W3988" s="27">
        <f t="shared" si="31892"/>
        <v>0</v>
      </c>
      <c r="X3988" s="13">
        <f t="shared" ref="X3988:Y3988" si="31922">SUM(B3988:B3991)</f>
        <v>0</v>
      </c>
      <c r="Y3988" s="13">
        <f t="shared" si="31922"/>
        <v>0</v>
      </c>
      <c r="Z3988" s="13">
        <f t="shared" ref="Z3988:AA3988" si="31923">SUM(E3988:E3991)</f>
        <v>0</v>
      </c>
      <c r="AA3988" s="13">
        <f t="shared" si="31923"/>
        <v>0</v>
      </c>
      <c r="AB3988" s="13">
        <f t="shared" ref="AB3988:AC3988" si="31924">SUM(H3988:H3991)</f>
        <v>0</v>
      </c>
      <c r="AC3988" s="13">
        <f t="shared" si="31924"/>
        <v>0</v>
      </c>
      <c r="AD3988" s="13">
        <f t="shared" ref="AD3988:AE3988" si="31925">SUM(K3988:K3991)</f>
        <v>0</v>
      </c>
      <c r="AE3988" s="13">
        <f t="shared" si="31925"/>
        <v>0</v>
      </c>
      <c r="AF3988" s="13">
        <f t="shared" ref="AF3988:AG3988" si="31926">SUM(N3988:N3991)</f>
        <v>0</v>
      </c>
      <c r="AG3988" s="13">
        <f t="shared" si="31926"/>
        <v>0</v>
      </c>
      <c r="AH3988" s="13">
        <f t="shared" ref="AH3988:AI3988" si="31927">SUM(Q3988:Q3991)</f>
        <v>0</v>
      </c>
      <c r="AI3988" s="13">
        <f t="shared" si="31927"/>
        <v>0</v>
      </c>
      <c r="AJ3988" s="13">
        <f t="shared" ref="AJ3988:AK3988" si="31928">SUM(T3988:T3991)</f>
        <v>0</v>
      </c>
      <c r="AK3988" s="13">
        <f t="shared" si="31928"/>
        <v>0</v>
      </c>
    </row>
    <row r="3989" spans="1:37" s="14" customFormat="1" x14ac:dyDescent="0.25">
      <c r="A3989" s="4" t="s">
        <v>20</v>
      </c>
      <c r="B3989" s="26"/>
      <c r="C3989" s="26"/>
      <c r="D3989" s="18">
        <f t="shared" ref="D3989:D3991" si="31929">SUM(B3989:C3989)</f>
        <v>0</v>
      </c>
      <c r="E3989" s="26"/>
      <c r="F3989" s="26"/>
      <c r="G3989" s="18">
        <f t="shared" ref="G3989:G3991" si="31930">SUM(E3989:F3989)</f>
        <v>0</v>
      </c>
      <c r="H3989" s="26"/>
      <c r="I3989" s="26"/>
      <c r="J3989" s="18">
        <f t="shared" ref="J3989:J3991" si="31931">SUM(H3989:I3989)</f>
        <v>0</v>
      </c>
      <c r="K3989" s="26"/>
      <c r="L3989" s="26"/>
      <c r="M3989" s="18">
        <f t="shared" ref="M3989:M3991" si="31932">SUM(K3989:L3989)</f>
        <v>0</v>
      </c>
      <c r="N3989" s="26"/>
      <c r="O3989" s="26"/>
      <c r="P3989" s="18">
        <f t="shared" ref="P3989:P3991" si="31933">SUM(N3989:O3989)</f>
        <v>0</v>
      </c>
      <c r="Q3989" s="26"/>
      <c r="R3989" s="26"/>
      <c r="S3989" s="18">
        <f t="shared" ref="S3989:S3991" si="31934">SUM(Q3989:R3989)</f>
        <v>0</v>
      </c>
      <c r="T3989" s="26"/>
      <c r="U3989" s="26"/>
      <c r="V3989" s="18">
        <f t="shared" ref="V3989:V3991" si="31935">SUM(T3989:U3989)</f>
        <v>0</v>
      </c>
      <c r="W3989" s="27">
        <f t="shared" si="31892"/>
        <v>0</v>
      </c>
      <c r="X3989" s="13">
        <f t="shared" ref="X3989" si="31936">IF(X3988=X3992,0,1)</f>
        <v>0</v>
      </c>
      <c r="Y3989" s="13">
        <f t="shared" ref="Y3989" si="31937">IF(Y3988=Y3992,0,1)</f>
        <v>0</v>
      </c>
      <c r="Z3989" s="13">
        <f t="shared" ref="Z3989" si="31938">IF(Z3988=Z3992,0,1)</f>
        <v>0</v>
      </c>
      <c r="AA3989" s="13">
        <f t="shared" ref="AA3989" si="31939">IF(AA3988=AA3992,0,1)</f>
        <v>0</v>
      </c>
      <c r="AB3989" s="13">
        <f t="shared" ref="AB3989" si="31940">IF(AB3988=AB3992,0,1)</f>
        <v>0</v>
      </c>
      <c r="AC3989" s="13">
        <f t="shared" ref="AC3989" si="31941">IF(AC3988=AC3992,0,1)</f>
        <v>0</v>
      </c>
      <c r="AD3989" s="13">
        <f t="shared" ref="AD3989" si="31942">IF(AD3988=AD3992,0,1)</f>
        <v>0</v>
      </c>
      <c r="AE3989" s="13">
        <f t="shared" ref="AE3989" si="31943">IF(AE3988=AE3992,0,1)</f>
        <v>0</v>
      </c>
      <c r="AF3989" s="13">
        <f t="shared" ref="AF3989" si="31944">IF(AF3988=AF3992,0,1)</f>
        <v>0</v>
      </c>
      <c r="AG3989" s="13">
        <f t="shared" ref="AG3989" si="31945">IF(AG3988=AG3992,0,1)</f>
        <v>0</v>
      </c>
      <c r="AH3989" s="13">
        <f t="shared" ref="AH3989" si="31946">IF(AH3988=AH3992,0,1)</f>
        <v>0</v>
      </c>
      <c r="AI3989" s="13">
        <f t="shared" ref="AI3989" si="31947">IF(AI3988=AI3992,0,1)</f>
        <v>0</v>
      </c>
      <c r="AJ3989" s="13">
        <f t="shared" ref="AJ3989" si="31948">IF(AJ3988=AJ3992,0,1)</f>
        <v>0</v>
      </c>
      <c r="AK3989" s="13">
        <f t="shared" ref="AK3989" si="31949">IF(AK3988=AK3992,0,1)</f>
        <v>0</v>
      </c>
    </row>
    <row r="3990" spans="1:37" s="14" customFormat="1" x14ac:dyDescent="0.25">
      <c r="A3990" s="4" t="s">
        <v>21</v>
      </c>
      <c r="B3990" s="26"/>
      <c r="C3990" s="26"/>
      <c r="D3990" s="18">
        <f t="shared" si="31929"/>
        <v>0</v>
      </c>
      <c r="E3990" s="26"/>
      <c r="F3990" s="26"/>
      <c r="G3990" s="18">
        <f t="shared" si="31930"/>
        <v>0</v>
      </c>
      <c r="H3990" s="26"/>
      <c r="I3990" s="26"/>
      <c r="J3990" s="18">
        <f t="shared" si="31931"/>
        <v>0</v>
      </c>
      <c r="K3990" s="26"/>
      <c r="L3990" s="26"/>
      <c r="M3990" s="18">
        <f t="shared" si="31932"/>
        <v>0</v>
      </c>
      <c r="N3990" s="26"/>
      <c r="O3990" s="26"/>
      <c r="P3990" s="18">
        <f t="shared" si="31933"/>
        <v>0</v>
      </c>
      <c r="Q3990" s="26"/>
      <c r="R3990" s="26"/>
      <c r="S3990" s="18">
        <f t="shared" si="31934"/>
        <v>0</v>
      </c>
      <c r="T3990" s="26"/>
      <c r="U3990" s="26"/>
      <c r="V3990" s="18">
        <f t="shared" si="31935"/>
        <v>0</v>
      </c>
      <c r="W3990" s="27">
        <f t="shared" si="31892"/>
        <v>0</v>
      </c>
      <c r="X3990" s="13">
        <f t="shared" ref="X3990:AK3990" si="31950">IF(X3988=X3984,0,1)</f>
        <v>0</v>
      </c>
      <c r="Y3990" s="13">
        <f t="shared" si="31950"/>
        <v>0</v>
      </c>
      <c r="Z3990" s="13">
        <f t="shared" si="31950"/>
        <v>0</v>
      </c>
      <c r="AA3990" s="13">
        <f t="shared" si="31950"/>
        <v>0</v>
      </c>
      <c r="AB3990" s="13">
        <f t="shared" si="31950"/>
        <v>0</v>
      </c>
      <c r="AC3990" s="13">
        <f t="shared" si="31950"/>
        <v>0</v>
      </c>
      <c r="AD3990" s="13">
        <f t="shared" si="31950"/>
        <v>0</v>
      </c>
      <c r="AE3990" s="13">
        <f t="shared" si="31950"/>
        <v>0</v>
      </c>
      <c r="AF3990" s="13">
        <f t="shared" si="31950"/>
        <v>0</v>
      </c>
      <c r="AG3990" s="13">
        <f t="shared" si="31950"/>
        <v>0</v>
      </c>
      <c r="AH3990" s="13">
        <f t="shared" si="31950"/>
        <v>0</v>
      </c>
      <c r="AI3990" s="13">
        <f t="shared" si="31950"/>
        <v>0</v>
      </c>
      <c r="AJ3990" s="13">
        <f t="shared" si="31950"/>
        <v>0</v>
      </c>
      <c r="AK3990" s="13">
        <f t="shared" si="31950"/>
        <v>0</v>
      </c>
    </row>
    <row r="3991" spans="1:37" s="14" customFormat="1" x14ac:dyDescent="0.25">
      <c r="A3991" s="4" t="s">
        <v>22</v>
      </c>
      <c r="B3991" s="26"/>
      <c r="C3991" s="26"/>
      <c r="D3991" s="18">
        <f t="shared" si="31929"/>
        <v>0</v>
      </c>
      <c r="E3991" s="26"/>
      <c r="F3991" s="26"/>
      <c r="G3991" s="18">
        <f t="shared" si="31930"/>
        <v>0</v>
      </c>
      <c r="H3991" s="26"/>
      <c r="I3991" s="26"/>
      <c r="J3991" s="18">
        <f t="shared" si="31931"/>
        <v>0</v>
      </c>
      <c r="K3991" s="26"/>
      <c r="L3991" s="26"/>
      <c r="M3991" s="18">
        <f t="shared" si="31932"/>
        <v>0</v>
      </c>
      <c r="N3991" s="26"/>
      <c r="O3991" s="26"/>
      <c r="P3991" s="18">
        <f t="shared" si="31933"/>
        <v>0</v>
      </c>
      <c r="Q3991" s="26"/>
      <c r="R3991" s="26"/>
      <c r="S3991" s="18">
        <f t="shared" si="31934"/>
        <v>0</v>
      </c>
      <c r="T3991" s="26"/>
      <c r="U3991" s="26"/>
      <c r="V3991" s="18">
        <f t="shared" si="31935"/>
        <v>0</v>
      </c>
      <c r="W3991" s="27">
        <f t="shared" si="31892"/>
        <v>0</v>
      </c>
      <c r="X3991" s="13" t="str">
        <f t="shared" ref="X3991" si="31951">IF(SUM(X3989:X3990)=2,"HA","")</f>
        <v/>
      </c>
      <c r="Y3991" s="13" t="str">
        <f t="shared" ref="Y3991" si="31952">IF(SUM(Y3989:Y3990)=2,"HA","")</f>
        <v/>
      </c>
      <c r="Z3991" s="13" t="str">
        <f t="shared" ref="Z3991" si="31953">IF(SUM(Z3989:Z3990)=2,"HA","")</f>
        <v/>
      </c>
      <c r="AA3991" s="13" t="str">
        <f t="shared" ref="AA3991" si="31954">IF(SUM(AA3989:AA3990)=2,"HA","")</f>
        <v/>
      </c>
      <c r="AB3991" s="13" t="str">
        <f t="shared" ref="AB3991" si="31955">IF(SUM(AB3989:AB3990)=2,"HA","")</f>
        <v/>
      </c>
      <c r="AC3991" s="13" t="str">
        <f t="shared" ref="AC3991" si="31956">IF(SUM(AC3989:AC3990)=2,"HA","")</f>
        <v/>
      </c>
      <c r="AD3991" s="13" t="str">
        <f t="shared" ref="AD3991" si="31957">IF(SUM(AD3989:AD3990)=2,"HA","")</f>
        <v/>
      </c>
      <c r="AE3991" s="13" t="str">
        <f t="shared" ref="AE3991" si="31958">IF(SUM(AE3989:AE3990)=2,"HA","")</f>
        <v/>
      </c>
      <c r="AF3991" s="13" t="str">
        <f t="shared" ref="AF3991" si="31959">IF(SUM(AF3989:AF3990)=2,"HA","")</f>
        <v/>
      </c>
      <c r="AG3991" s="13" t="str">
        <f t="shared" ref="AG3991" si="31960">IF(SUM(AG3989:AG3990)=2,"HA","")</f>
        <v/>
      </c>
      <c r="AH3991" s="13" t="str">
        <f t="shared" ref="AH3991" si="31961">IF(SUM(AH3989:AH3990)=2,"HA","")</f>
        <v/>
      </c>
      <c r="AI3991" s="13" t="str">
        <f t="shared" ref="AI3991" si="31962">IF(SUM(AI3989:AI3990)=2,"HA","")</f>
        <v/>
      </c>
      <c r="AJ3991" s="13" t="str">
        <f t="shared" ref="AJ3991" si="31963">IF(SUM(AJ3989:AJ3990)=2,"HA","")</f>
        <v/>
      </c>
      <c r="AK3991" s="13" t="str">
        <f t="shared" ref="AK3991" si="31964">IF(SUM(AK3989:AK3990)=2,"HA","")</f>
        <v/>
      </c>
    </row>
    <row r="3992" spans="1:37" s="14" customFormat="1" x14ac:dyDescent="0.25">
      <c r="A3992" s="3" t="s">
        <v>23</v>
      </c>
      <c r="B3992" s="25"/>
      <c r="C3992" s="25"/>
      <c r="D3992" s="16">
        <f>SUM(B3992:C3992)</f>
        <v>0</v>
      </c>
      <c r="E3992" s="25"/>
      <c r="F3992" s="25"/>
      <c r="G3992" s="16">
        <f>SUM(E3992:F3992)</f>
        <v>0</v>
      </c>
      <c r="H3992" s="25"/>
      <c r="I3992" s="25"/>
      <c r="J3992" s="16">
        <f>SUM(H3992:I3992)</f>
        <v>0</v>
      </c>
      <c r="K3992" s="25"/>
      <c r="L3992" s="25"/>
      <c r="M3992" s="16">
        <f>SUM(K3992:L3992)</f>
        <v>0</v>
      </c>
      <c r="N3992" s="25"/>
      <c r="O3992" s="25"/>
      <c r="P3992" s="16">
        <f>SUM(N3992:O3992)</f>
        <v>0</v>
      </c>
      <c r="Q3992" s="25"/>
      <c r="R3992" s="25"/>
      <c r="S3992" s="16">
        <f>SUM(Q3992:R3992)</f>
        <v>0</v>
      </c>
      <c r="T3992" s="25"/>
      <c r="U3992" s="25"/>
      <c r="V3992" s="16">
        <f>SUM(T3992:U3992)</f>
        <v>0</v>
      </c>
      <c r="W3992" s="27">
        <f t="shared" si="31892"/>
        <v>0</v>
      </c>
      <c r="X3992" s="13">
        <f t="shared" ref="X3992:Y3992" si="31965">SUM(B3992:B3996)</f>
        <v>0</v>
      </c>
      <c r="Y3992" s="13">
        <f t="shared" si="31965"/>
        <v>0</v>
      </c>
      <c r="Z3992" s="13">
        <f t="shared" ref="Z3992:AA3992" si="31966">SUM(E3992:E3996)</f>
        <v>0</v>
      </c>
      <c r="AA3992" s="13">
        <f t="shared" si="31966"/>
        <v>0</v>
      </c>
      <c r="AB3992" s="13">
        <f t="shared" ref="AB3992:AC3992" si="31967">SUM(H3992:H3996)</f>
        <v>0</v>
      </c>
      <c r="AC3992" s="13">
        <f t="shared" si="31967"/>
        <v>0</v>
      </c>
      <c r="AD3992" s="13">
        <f t="shared" ref="AD3992:AE3992" si="31968">SUM(K3992:K3996)</f>
        <v>0</v>
      </c>
      <c r="AE3992" s="13">
        <f t="shared" si="31968"/>
        <v>0</v>
      </c>
      <c r="AF3992" s="13">
        <f t="shared" ref="AF3992:AG3992" si="31969">SUM(N3992:N3996)</f>
        <v>0</v>
      </c>
      <c r="AG3992" s="13">
        <f t="shared" si="31969"/>
        <v>0</v>
      </c>
      <c r="AH3992" s="13">
        <f t="shared" ref="AH3992:AI3992" si="31970">SUM(Q3992:Q3996)</f>
        <v>0</v>
      </c>
      <c r="AI3992" s="13">
        <f t="shared" si="31970"/>
        <v>0</v>
      </c>
      <c r="AJ3992" s="13">
        <f t="shared" ref="AJ3992:AK3992" si="31971">SUM(T3992:T3996)</f>
        <v>0</v>
      </c>
      <c r="AK3992" s="13">
        <f t="shared" si="31971"/>
        <v>0</v>
      </c>
    </row>
    <row r="3993" spans="1:37" s="14" customFormat="1" x14ac:dyDescent="0.25">
      <c r="A3993" s="3" t="s">
        <v>24</v>
      </c>
      <c r="B3993" s="25"/>
      <c r="C3993" s="25"/>
      <c r="D3993" s="16">
        <f t="shared" ref="D3993:D3995" si="31972">SUM(B3993:C3993)</f>
        <v>0</v>
      </c>
      <c r="E3993" s="25"/>
      <c r="F3993" s="25"/>
      <c r="G3993" s="16">
        <f t="shared" ref="G3993:G3995" si="31973">SUM(E3993:F3993)</f>
        <v>0</v>
      </c>
      <c r="H3993" s="25"/>
      <c r="I3993" s="25"/>
      <c r="J3993" s="16">
        <f t="shared" ref="J3993:J3995" si="31974">SUM(H3993:I3993)</f>
        <v>0</v>
      </c>
      <c r="K3993" s="25"/>
      <c r="L3993" s="25"/>
      <c r="M3993" s="16">
        <f t="shared" ref="M3993:M3995" si="31975">SUM(K3993:L3993)</f>
        <v>0</v>
      </c>
      <c r="N3993" s="25"/>
      <c r="O3993" s="25"/>
      <c r="P3993" s="16">
        <f t="shared" ref="P3993:P3995" si="31976">SUM(N3993:O3993)</f>
        <v>0</v>
      </c>
      <c r="Q3993" s="25"/>
      <c r="R3993" s="25"/>
      <c r="S3993" s="16">
        <f t="shared" ref="S3993:S3995" si="31977">SUM(Q3993:R3993)</f>
        <v>0</v>
      </c>
      <c r="T3993" s="25"/>
      <c r="U3993" s="25"/>
      <c r="V3993" s="16">
        <f t="shared" ref="V3993:V3995" si="31978">SUM(T3993:U3993)</f>
        <v>0</v>
      </c>
      <c r="W3993" s="27">
        <f t="shared" si="31892"/>
        <v>0</v>
      </c>
      <c r="X3993" s="13">
        <f t="shared" ref="X3993" si="31979">IF(X3992=X3984,0,1)</f>
        <v>0</v>
      </c>
      <c r="Y3993" s="13">
        <f t="shared" ref="Y3993" si="31980">IF(Y3992=Y3984,0,1)</f>
        <v>0</v>
      </c>
      <c r="Z3993" s="13">
        <f t="shared" ref="Z3993" si="31981">IF(Z3992=Z3984,0,1)</f>
        <v>0</v>
      </c>
      <c r="AA3993" s="13">
        <f t="shared" ref="AA3993" si="31982">IF(AA3992=AA3984,0,1)</f>
        <v>0</v>
      </c>
      <c r="AB3993" s="13">
        <f t="shared" ref="AB3993" si="31983">IF(AB3992=AB3984,0,1)</f>
        <v>0</v>
      </c>
      <c r="AC3993" s="13">
        <f t="shared" ref="AC3993" si="31984">IF(AC3992=AC3984,0,1)</f>
        <v>0</v>
      </c>
      <c r="AD3993" s="13">
        <f t="shared" ref="AD3993" si="31985">IF(AD3992=AD3984,0,1)</f>
        <v>0</v>
      </c>
      <c r="AE3993" s="13">
        <f t="shared" ref="AE3993" si="31986">IF(AE3992=AE3984,0,1)</f>
        <v>0</v>
      </c>
      <c r="AF3993" s="13">
        <f t="shared" ref="AF3993" si="31987">IF(AF3992=AF3984,0,1)</f>
        <v>0</v>
      </c>
      <c r="AG3993" s="13">
        <f t="shared" ref="AG3993" si="31988">IF(AG3992=AG3984,0,1)</f>
        <v>0</v>
      </c>
      <c r="AH3993" s="13">
        <f t="shared" ref="AH3993" si="31989">IF(AH3992=AH3984,0,1)</f>
        <v>0</v>
      </c>
      <c r="AI3993" s="13">
        <f t="shared" ref="AI3993" si="31990">IF(AI3992=AI3984,0,1)</f>
        <v>0</v>
      </c>
      <c r="AJ3993" s="13">
        <f t="shared" ref="AJ3993" si="31991">IF(AJ3992=AJ3984,0,1)</f>
        <v>0</v>
      </c>
      <c r="AK3993" s="13">
        <f t="shared" ref="AK3993" si="31992">IF(AK3992=AK3984,0,1)</f>
        <v>0</v>
      </c>
    </row>
    <row r="3994" spans="1:37" s="14" customFormat="1" x14ac:dyDescent="0.25">
      <c r="A3994" s="3" t="s">
        <v>25</v>
      </c>
      <c r="B3994" s="25"/>
      <c r="C3994" s="25"/>
      <c r="D3994" s="16">
        <f t="shared" si="31972"/>
        <v>0</v>
      </c>
      <c r="E3994" s="25"/>
      <c r="F3994" s="25"/>
      <c r="G3994" s="16">
        <f t="shared" si="31973"/>
        <v>0</v>
      </c>
      <c r="H3994" s="25"/>
      <c r="I3994" s="25"/>
      <c r="J3994" s="16">
        <f t="shared" si="31974"/>
        <v>0</v>
      </c>
      <c r="K3994" s="25"/>
      <c r="L3994" s="25"/>
      <c r="M3994" s="16">
        <f t="shared" si="31975"/>
        <v>0</v>
      </c>
      <c r="N3994" s="25"/>
      <c r="O3994" s="25"/>
      <c r="P3994" s="16">
        <f t="shared" si="31976"/>
        <v>0</v>
      </c>
      <c r="Q3994" s="25"/>
      <c r="R3994" s="25"/>
      <c r="S3994" s="16">
        <f t="shared" si="31977"/>
        <v>0</v>
      </c>
      <c r="T3994" s="25"/>
      <c r="U3994" s="25"/>
      <c r="V3994" s="16">
        <f t="shared" si="31978"/>
        <v>0</v>
      </c>
      <c r="W3994" s="27">
        <f t="shared" si="31892"/>
        <v>0</v>
      </c>
      <c r="X3994" s="13">
        <f t="shared" ref="X3994:AK3994" si="31993">IF(X3992=X3988,0,1)</f>
        <v>0</v>
      </c>
      <c r="Y3994" s="13">
        <f t="shared" si="31993"/>
        <v>0</v>
      </c>
      <c r="Z3994" s="13">
        <f t="shared" si="31993"/>
        <v>0</v>
      </c>
      <c r="AA3994" s="13">
        <f t="shared" si="31993"/>
        <v>0</v>
      </c>
      <c r="AB3994" s="13">
        <f t="shared" si="31993"/>
        <v>0</v>
      </c>
      <c r="AC3994" s="13">
        <f t="shared" si="31993"/>
        <v>0</v>
      </c>
      <c r="AD3994" s="13">
        <f t="shared" si="31993"/>
        <v>0</v>
      </c>
      <c r="AE3994" s="13">
        <f t="shared" si="31993"/>
        <v>0</v>
      </c>
      <c r="AF3994" s="13">
        <f t="shared" si="31993"/>
        <v>0</v>
      </c>
      <c r="AG3994" s="13">
        <f t="shared" si="31993"/>
        <v>0</v>
      </c>
      <c r="AH3994" s="13">
        <f t="shared" si="31993"/>
        <v>0</v>
      </c>
      <c r="AI3994" s="13">
        <f t="shared" si="31993"/>
        <v>0</v>
      </c>
      <c r="AJ3994" s="13">
        <f t="shared" si="31993"/>
        <v>0</v>
      </c>
      <c r="AK3994" s="13">
        <f t="shared" si="31993"/>
        <v>0</v>
      </c>
    </row>
    <row r="3995" spans="1:37" s="14" customFormat="1" x14ac:dyDescent="0.25">
      <c r="A3995" s="3" t="s">
        <v>26</v>
      </c>
      <c r="B3995" s="25"/>
      <c r="C3995" s="25"/>
      <c r="D3995" s="16">
        <f t="shared" si="31972"/>
        <v>0</v>
      </c>
      <c r="E3995" s="25"/>
      <c r="F3995" s="25"/>
      <c r="G3995" s="16">
        <f t="shared" si="31973"/>
        <v>0</v>
      </c>
      <c r="H3995" s="25"/>
      <c r="I3995" s="25"/>
      <c r="J3995" s="16">
        <f t="shared" si="31974"/>
        <v>0</v>
      </c>
      <c r="K3995" s="25"/>
      <c r="L3995" s="25"/>
      <c r="M3995" s="16">
        <f t="shared" si="31975"/>
        <v>0</v>
      </c>
      <c r="N3995" s="25"/>
      <c r="O3995" s="25"/>
      <c r="P3995" s="16">
        <f t="shared" si="31976"/>
        <v>0</v>
      </c>
      <c r="Q3995" s="25"/>
      <c r="R3995" s="25"/>
      <c r="S3995" s="16">
        <f t="shared" si="31977"/>
        <v>0</v>
      </c>
      <c r="T3995" s="25"/>
      <c r="U3995" s="25"/>
      <c r="V3995" s="16">
        <f t="shared" si="31978"/>
        <v>0</v>
      </c>
      <c r="W3995" s="27">
        <f t="shared" si="31892"/>
        <v>0</v>
      </c>
      <c r="X3995" s="13" t="str">
        <f t="shared" ref="X3995" si="31994">IF(SUM(X3993:X3994)=2,"WH","")</f>
        <v/>
      </c>
      <c r="Y3995" s="13" t="str">
        <f t="shared" ref="Y3995" si="31995">IF(SUM(Y3993:Y3994)=2,"WH","")</f>
        <v/>
      </c>
      <c r="Z3995" s="13" t="str">
        <f t="shared" ref="Z3995" si="31996">IF(SUM(Z3993:Z3994)=2,"WH","")</f>
        <v/>
      </c>
      <c r="AA3995" s="13" t="str">
        <f t="shared" ref="AA3995" si="31997">IF(SUM(AA3993:AA3994)=2,"WH","")</f>
        <v/>
      </c>
      <c r="AB3995" s="13" t="str">
        <f t="shared" ref="AB3995" si="31998">IF(SUM(AB3993:AB3994)=2,"WH","")</f>
        <v/>
      </c>
      <c r="AC3995" s="13" t="str">
        <f t="shared" ref="AC3995" si="31999">IF(SUM(AC3993:AC3994)=2,"WH","")</f>
        <v/>
      </c>
      <c r="AD3995" s="13" t="str">
        <f t="shared" ref="AD3995" si="32000">IF(SUM(AD3993:AD3994)=2,"WH","")</f>
        <v/>
      </c>
      <c r="AE3995" s="13" t="str">
        <f t="shared" ref="AE3995" si="32001">IF(SUM(AE3993:AE3994)=2,"WH","")</f>
        <v/>
      </c>
      <c r="AF3995" s="13" t="str">
        <f t="shared" ref="AF3995" si="32002">IF(SUM(AF3993:AF3994)=2,"WH","")</f>
        <v/>
      </c>
      <c r="AG3995" s="13" t="str">
        <f t="shared" ref="AG3995" si="32003">IF(SUM(AG3993:AG3994)=2,"WH","")</f>
        <v/>
      </c>
      <c r="AH3995" s="13" t="str">
        <f t="shared" ref="AH3995" si="32004">IF(SUM(AH3993:AH3994)=2,"WH","")</f>
        <v/>
      </c>
      <c r="AI3995" s="13" t="str">
        <f t="shared" ref="AI3995" si="32005">IF(SUM(AI3993:AI3994)=2,"WH","")</f>
        <v/>
      </c>
      <c r="AJ3995" s="13" t="str">
        <f t="shared" ref="AJ3995" si="32006">IF(SUM(AJ3993:AJ3994)=2,"WH","")</f>
        <v/>
      </c>
      <c r="AK3995" s="13" t="str">
        <f t="shared" ref="AK3995" si="32007">IF(SUM(AK3993:AK3994)=2,"WH","")</f>
        <v/>
      </c>
    </row>
    <row r="3996" spans="1:37" s="14" customFormat="1" x14ac:dyDescent="0.25">
      <c r="A3996" s="3" t="s">
        <v>27</v>
      </c>
      <c r="B3996" s="25"/>
      <c r="C3996" s="25"/>
      <c r="D3996" s="16">
        <f>SUM(B3996:C3996)</f>
        <v>0</v>
      </c>
      <c r="E3996" s="25"/>
      <c r="F3996" s="25"/>
      <c r="G3996" s="16">
        <f>SUM(E3996:F3996)</f>
        <v>0</v>
      </c>
      <c r="H3996" s="25"/>
      <c r="I3996" s="25"/>
      <c r="J3996" s="16">
        <f>SUM(H3996:I3996)</f>
        <v>0</v>
      </c>
      <c r="K3996" s="25"/>
      <c r="L3996" s="25"/>
      <c r="M3996" s="16">
        <f>SUM(K3996:L3996)</f>
        <v>0</v>
      </c>
      <c r="N3996" s="25"/>
      <c r="O3996" s="25"/>
      <c r="P3996" s="16">
        <f>SUM(N3996:O3996)</f>
        <v>0</v>
      </c>
      <c r="Q3996" s="25"/>
      <c r="R3996" s="25"/>
      <c r="S3996" s="16">
        <f>SUM(Q3996:R3996)</f>
        <v>0</v>
      </c>
      <c r="T3996" s="25"/>
      <c r="U3996" s="25"/>
      <c r="V3996" s="16">
        <f>SUM(T3996:U3996)</f>
        <v>0</v>
      </c>
      <c r="W3996" s="27">
        <f t="shared" si="31892"/>
        <v>0</v>
      </c>
      <c r="X3996" s="13"/>
      <c r="Y3996" s="13"/>
      <c r="Z3996" s="13"/>
      <c r="AA3996" s="13"/>
      <c r="AB3996" s="13"/>
      <c r="AC3996" s="13"/>
      <c r="AD3996" s="13"/>
      <c r="AE3996" s="13"/>
      <c r="AF3996" s="13"/>
      <c r="AG3996" s="13"/>
    </row>
    <row r="3997" spans="1:37" s="14" customFormat="1" ht="15.75" thickBot="1" x14ac:dyDescent="0.3">
      <c r="A3997" s="5" t="s">
        <v>11</v>
      </c>
      <c r="B3997" s="20">
        <f>SUM(B3984:B3987)</f>
        <v>0</v>
      </c>
      <c r="C3997" s="20">
        <f t="shared" ref="C3997:W3997" si="32008">SUM(C3984:C3987)</f>
        <v>0</v>
      </c>
      <c r="D3997" s="20">
        <f t="shared" si="32008"/>
        <v>0</v>
      </c>
      <c r="E3997" s="20">
        <f t="shared" si="32008"/>
        <v>0</v>
      </c>
      <c r="F3997" s="20">
        <f t="shared" si="32008"/>
        <v>0</v>
      </c>
      <c r="G3997" s="20">
        <f t="shared" si="32008"/>
        <v>0</v>
      </c>
      <c r="H3997" s="20">
        <f t="shared" si="32008"/>
        <v>0</v>
      </c>
      <c r="I3997" s="20">
        <f t="shared" si="32008"/>
        <v>0</v>
      </c>
      <c r="J3997" s="20">
        <f t="shared" si="32008"/>
        <v>0</v>
      </c>
      <c r="K3997" s="20">
        <f t="shared" si="32008"/>
        <v>0</v>
      </c>
      <c r="L3997" s="20">
        <f t="shared" si="32008"/>
        <v>0</v>
      </c>
      <c r="M3997" s="20">
        <f t="shared" si="32008"/>
        <v>0</v>
      </c>
      <c r="N3997" s="20">
        <f t="shared" si="32008"/>
        <v>0</v>
      </c>
      <c r="O3997" s="20">
        <f t="shared" si="32008"/>
        <v>0</v>
      </c>
      <c r="P3997" s="20">
        <f t="shared" si="32008"/>
        <v>0</v>
      </c>
      <c r="Q3997" s="20">
        <f t="shared" si="32008"/>
        <v>0</v>
      </c>
      <c r="R3997" s="20">
        <f t="shared" si="32008"/>
        <v>0</v>
      </c>
      <c r="S3997" s="20">
        <f t="shared" si="32008"/>
        <v>0</v>
      </c>
      <c r="T3997" s="20">
        <f t="shared" si="32008"/>
        <v>0</v>
      </c>
      <c r="U3997" s="20">
        <f t="shared" si="32008"/>
        <v>0</v>
      </c>
      <c r="V3997" s="20">
        <f t="shared" si="32008"/>
        <v>0</v>
      </c>
      <c r="W3997" s="20">
        <f t="shared" si="32008"/>
        <v>0</v>
      </c>
      <c r="X3997" s="13"/>
      <c r="Y3997" s="13"/>
      <c r="Z3997" s="13"/>
      <c r="AA3997" s="13"/>
      <c r="AB3997" s="13"/>
      <c r="AC3997" s="13"/>
      <c r="AD3997" s="13"/>
      <c r="AE3997" s="13"/>
      <c r="AF3997" s="13"/>
      <c r="AG3997" s="13"/>
    </row>
    <row r="3998" spans="1:37" s="14" customFormat="1" x14ac:dyDescent="0.25">
      <c r="A3998" s="14" t="s">
        <v>0</v>
      </c>
      <c r="B3998" s="251"/>
      <c r="C3998" s="251"/>
      <c r="D3998" s="251"/>
      <c r="E3998" s="224" t="s">
        <v>3</v>
      </c>
      <c r="F3998" s="224"/>
      <c r="G3998" s="224"/>
      <c r="H3998" s="228" t="s">
        <v>152</v>
      </c>
      <c r="I3998" s="228"/>
      <c r="J3998" s="227">
        <f>MROUND(B3999*0.135,1)</f>
        <v>0</v>
      </c>
      <c r="K3998" s="227"/>
      <c r="L3998" s="229" t="s">
        <v>239</v>
      </c>
      <c r="M3998" s="229"/>
      <c r="N3998" s="229"/>
      <c r="O3998" s="231" t="s">
        <v>152</v>
      </c>
      <c r="P3998" s="231"/>
      <c r="Q3998" s="232"/>
      <c r="R3998" s="232"/>
      <c r="S3998" s="127" t="s">
        <v>1</v>
      </c>
      <c r="T3998" s="124"/>
      <c r="U3998" s="236">
        <f>IFERROR(J3999/W4015,0)</f>
        <v>0</v>
      </c>
      <c r="V3998" s="236"/>
      <c r="W3998" s="124"/>
      <c r="X3998" s="13"/>
      <c r="Y3998" s="13"/>
      <c r="Z3998" s="13"/>
      <c r="AA3998" s="13"/>
      <c r="AB3998" s="13"/>
      <c r="AC3998" s="13"/>
      <c r="AD3998" s="13"/>
      <c r="AE3998" s="13"/>
      <c r="AF3998" s="13"/>
      <c r="AG3998" s="13"/>
    </row>
    <row r="3999" spans="1:37" s="14" customFormat="1" ht="15.75" thickBot="1" x14ac:dyDescent="0.3">
      <c r="A3999" s="14" t="s">
        <v>2</v>
      </c>
      <c r="B3999" s="248"/>
      <c r="C3999" s="248"/>
      <c r="D3999" s="248"/>
      <c r="E3999" s="225"/>
      <c r="F3999" s="225"/>
      <c r="G3999" s="225"/>
      <c r="H3999" s="238" t="s">
        <v>153</v>
      </c>
      <c r="I3999" s="238"/>
      <c r="J3999" s="226">
        <f>MROUND(B3999*0.162,1)</f>
        <v>0</v>
      </c>
      <c r="K3999" s="226"/>
      <c r="L3999" s="230"/>
      <c r="M3999" s="230"/>
      <c r="N3999" s="230"/>
      <c r="O3999" s="233" t="s">
        <v>153</v>
      </c>
      <c r="P3999" s="233"/>
      <c r="Q3999" s="234"/>
      <c r="R3999" s="234"/>
      <c r="S3999" s="237" t="str">
        <f>IF(CONCATENATE(X3999,Y3999,Z3999,AA3999,AB3999,AC3999,AD3999,AE3999,AF3999,,AG3999,,AH3999,,AI3999,AJ3999,AK3999)="","",(CONCATENATE("ERRORS: ", X3999,Y3999,Z3999,AA3999,AB3999,AC3999,AD3999,AE3999,AF3999,,AG3999,,AH3999,,AI3999,AJ3999,AK3999)))</f>
        <v/>
      </c>
      <c r="T3999" s="237"/>
      <c r="U3999" s="237"/>
      <c r="V3999" s="237"/>
      <c r="W3999" s="237"/>
      <c r="X3999" s="13" t="str">
        <f t="shared" ref="X3999" si="32009">IF(X4005="",IF(X4009="",IF(X4013="","",CONCATENATE(", ",X4000,X4001,X4013)),CONCATENATE(", ",X4000,X4001,X4009)),IF(X4009="",CONCATENATE(", ",X4000,X4001,X4005),CONCATENATE(", ",X4000,X4001,X4005,", ",X4000,X4001,X4009,", ",X4000,X4001,X4013)))</f>
        <v/>
      </c>
      <c r="Y3999" s="13" t="str">
        <f t="shared" ref="Y3999" si="32010">IF(Y4005="",IF(Y4009="",IF(Y4013="","",CONCATENATE(", ",X4000,Y4001,Y4013)),CONCATENATE(", ",X4000,Y4001,Y4009)),IF(Y4009="",CONCATENATE(", ",X4000,Y4001,Y4005),CONCATENATE(", ",X4000,Y4001,Y4005,", ",X4000,Y4001,Y4009,", ",X4000,Y4001,Y4013)))</f>
        <v/>
      </c>
      <c r="Z3999" s="13" t="str">
        <f t="shared" ref="Z3999" si="32011">IF(Z4005="",IF(Z4009="",IF(Z4013="","",CONCATENATE(", ",Z4000,Z4001,Z4013)),CONCATENATE(", ",Z4000,Z4001,Z4009)),IF(Z4009="",CONCATENATE(", ",Z4000,Z4001,Z4005),CONCATENATE(", ",Z4000,Z4001,Z4005,", ",Z4000,Z4001,Z4009,", ",Z4000,Z4001,Z4013)))</f>
        <v/>
      </c>
      <c r="AA3999" s="13" t="str">
        <f t="shared" ref="AA3999" si="32012">IF(AA4005="",IF(AA4009="",IF(AA4013="","",CONCATENATE(", ",Z4000,AA4001,AA4013)),CONCATENATE(", ",Z4000,AA4001,AA4009)),IF(AA4009="",CONCATENATE(", ",Z4000,AA4001,AA4005),CONCATENATE(", ",Z4000,AA4001,AA4005,", ",Z4000,AA4001,AA4009,", ",Z4000,AA4001,AA4013)))</f>
        <v/>
      </c>
      <c r="AB3999" s="13" t="str">
        <f t="shared" ref="AB3999" si="32013">IF(AB4005="",IF(AB4009="",IF(AB4013="","",CONCATENATE(", ",AB4000,AB4001,AB4013)),CONCATENATE(", ",AB4000,AB4001,AB4009)),IF(AB4009="",CONCATENATE(", ",AB4000,AB4001,AB4005),CONCATENATE(", ",AB4000,AB4001,AB4005,", ",AB4000,AB4001,AB4009,", ",AB4000,AB4001,AB4013)))</f>
        <v/>
      </c>
      <c r="AC3999" s="13" t="str">
        <f t="shared" ref="AC3999" si="32014">IF(AC4005="",IF(AC4009="",IF(AC4013="","",CONCATENATE(", ",AB4000,AC4001,AC4013)),CONCATENATE(", ",AB4000,AC4001,AC4009)),IF(AC4009="",CONCATENATE(", ",AB4000,AC4001,AC4005),CONCATENATE(", ",AB4000,AC4001,AC4005,", ",AB4000,AC4001,AC4009,", ",AB4000,AC4001,AC4013)))</f>
        <v/>
      </c>
      <c r="AD3999" s="13" t="str">
        <f t="shared" ref="AD3999" si="32015">IF(AD4005="",IF(AD4009="",IF(AD4013="","",CONCATENATE(", ",AD4000,AD4001,AD4013)),CONCATENATE(", ",AD4000,AD4001,AD4009)),IF(AD4009="",CONCATENATE(", ",AD4000,AD4001,AD4005),CONCATENATE(", ",AD4000,AD4001,AD4005,", ",AD4000,AD4001,AD4009,", ",AD4000,AD4001,AD4013)))</f>
        <v/>
      </c>
      <c r="AE3999" s="13" t="str">
        <f t="shared" ref="AE3999" si="32016">IF(AE4005="",IF(AE4009="",IF(AE4013="","",CONCATENATE(", ",AD4000,AE4001,AE4013)),CONCATENATE(", ",AD4000,AE4001,AE4009)),IF(AE4009="",CONCATENATE(", ",AD4000,AE4001,AE4005),CONCATENATE(", ",AD4000,AE4001,AE4005,", ",AD4000,AE4001,AE4009,", ",AD4000,AE4001,AE4013)))</f>
        <v/>
      </c>
      <c r="AF3999" s="13" t="str">
        <f t="shared" ref="AF3999" si="32017">IF(AF4005="",IF(AF4009="",IF(AF4013="","",CONCATENATE(", ",AF4000,AF4001,AF4013)),CONCATENATE(", ",AF4000,AF4001,AF4009)),IF(AF4009="",CONCATENATE(", ",AF4000,AF4001,AF4005),CONCATENATE(", ",AF4000,AF4001,AF4005,", ",AF4000,AF4001,AF4009,", ",AF4000,AF4001,AF4013)))</f>
        <v/>
      </c>
      <c r="AG3999" s="13" t="str">
        <f t="shared" ref="AG3999" si="32018">IF(AG4005="",IF(AG4009="",IF(AG4013="","",CONCATENATE(", ",AF4000,AG4001,AG4013)),CONCATENATE(", ",AF4000,AG4001,AG4009)),IF(AG4009="",CONCATENATE(", ",AF4000,AG4001,AG4005),CONCATENATE(", ",AF4000,AG4001,AG4005,", ",AF4000,AG4001,AG4009,", ",AF4000,AG4001,AG4013)))</f>
        <v/>
      </c>
      <c r="AH3999" s="13" t="str">
        <f t="shared" ref="AH3999" si="32019">IF(AH4005="",IF(AH4009="",IF(AH4013="","",CONCATENATE(", ",AH4000,AH4001,AH4013)),CONCATENATE(", ",AH4000,AH4001,AH4009)),IF(AH4009="",CONCATENATE(", ",AH4000,AH4001,AH4005),CONCATENATE(", ",AH4000,AH4001,AH4005,", ",AH4000,AH4001,AH4009,", ",AH4000,AH4001,AH4013)))</f>
        <v/>
      </c>
      <c r="AI3999" s="13" t="str">
        <f t="shared" ref="AI3999" si="32020">IF(AI4005="",IF(AI4009="",IF(AI4013="","",CONCATENATE(", ",AH4000,AI4001,AI4013)),CONCATENATE(", ",AH4000,AI4001,AI4009)),IF(AI4009="",CONCATENATE(", ",AH4000,AI4001,AI4005),CONCATENATE(", ",AH4000,AI4001,AI4005,", ",AH4000,AI4001,AI4009,", ",AH4000,AI4001,AI4013)))</f>
        <v/>
      </c>
      <c r="AJ3999" s="13" t="str">
        <f t="shared" ref="AJ3999" si="32021">IF(AJ4005="",IF(AJ4009="",IF(AJ4013="","",CONCATENATE(", ",AJ4000,AJ4001,AJ4013)),CONCATENATE(", ",AJ4000,AJ4001,AJ4009)),IF(AJ4009="",CONCATENATE(", ",AJ4000,AJ4001,AJ4005),CONCATENATE(", ",AJ4000,AJ4001,AJ4005,", ",AJ4000,AJ4001,AJ4009,", ",AJ4000,AJ4001,AJ4013)))</f>
        <v/>
      </c>
      <c r="AK3999" s="13" t="str">
        <f t="shared" ref="AK3999" si="32022">IF(AK4005="",IF(AK4009="",IF(AK4013="","",CONCATENATE(", ",AJ4000,AK4001,AK4013)),CONCATENATE(", ",AJ4000,AK4001,AK4009)),IF(AK4009="",CONCATENATE(", ",AJ4000,AK4001,AK4005),CONCATENATE(", ",AJ4000,AK4001,AK4005,", ",AJ4000,AK4001,AK4009,", ",AJ4000,AK4001,AK4013)))</f>
        <v/>
      </c>
    </row>
    <row r="4000" spans="1:37" s="14" customFormat="1" x14ac:dyDescent="0.25">
      <c r="A4000" s="249"/>
      <c r="B4000" s="235" t="s">
        <v>4</v>
      </c>
      <c r="C4000" s="235"/>
      <c r="D4000" s="235"/>
      <c r="E4000" s="235" t="s">
        <v>5</v>
      </c>
      <c r="F4000" s="235"/>
      <c r="G4000" s="235"/>
      <c r="H4000" s="235" t="s">
        <v>6</v>
      </c>
      <c r="I4000" s="235"/>
      <c r="J4000" s="235"/>
      <c r="K4000" s="235" t="s">
        <v>7</v>
      </c>
      <c r="L4000" s="235"/>
      <c r="M4000" s="235"/>
      <c r="N4000" s="235" t="s">
        <v>8</v>
      </c>
      <c r="O4000" s="235"/>
      <c r="P4000" s="235"/>
      <c r="Q4000" s="235" t="s">
        <v>9</v>
      </c>
      <c r="R4000" s="235"/>
      <c r="S4000" s="235"/>
      <c r="T4000" s="235" t="s">
        <v>10</v>
      </c>
      <c r="U4000" s="235"/>
      <c r="V4000" s="239"/>
      <c r="W4000" s="240" t="s">
        <v>11</v>
      </c>
      <c r="X4000" s="277" t="s">
        <v>47</v>
      </c>
      <c r="Y4000" s="269"/>
      <c r="Z4000" s="278" t="s">
        <v>48</v>
      </c>
      <c r="AA4000" s="276"/>
      <c r="AB4000" s="278" t="s">
        <v>49</v>
      </c>
      <c r="AC4000" s="276"/>
      <c r="AD4000" s="276" t="s">
        <v>50</v>
      </c>
      <c r="AE4000" s="276"/>
      <c r="AF4000" s="276" t="s">
        <v>51</v>
      </c>
      <c r="AG4000" s="276"/>
      <c r="AH4000" s="276" t="s">
        <v>52</v>
      </c>
      <c r="AI4000" s="276"/>
      <c r="AJ4000" s="276" t="s">
        <v>53</v>
      </c>
      <c r="AK4000" s="276"/>
    </row>
    <row r="4001" spans="1:41" s="14" customFormat="1" x14ac:dyDescent="0.25">
      <c r="A4001" s="250"/>
      <c r="B4001" s="1" t="s">
        <v>12</v>
      </c>
      <c r="C4001" s="1" t="s">
        <v>13</v>
      </c>
      <c r="D4001" s="1" t="s">
        <v>14</v>
      </c>
      <c r="E4001" s="1" t="s">
        <v>12</v>
      </c>
      <c r="F4001" s="1" t="s">
        <v>13</v>
      </c>
      <c r="G4001" s="1" t="s">
        <v>14</v>
      </c>
      <c r="H4001" s="1" t="s">
        <v>12</v>
      </c>
      <c r="I4001" s="1" t="s">
        <v>13</v>
      </c>
      <c r="J4001" s="1" t="s">
        <v>14</v>
      </c>
      <c r="K4001" s="1" t="s">
        <v>12</v>
      </c>
      <c r="L4001" s="1" t="s">
        <v>13</v>
      </c>
      <c r="M4001" s="1" t="s">
        <v>14</v>
      </c>
      <c r="N4001" s="1" t="s">
        <v>12</v>
      </c>
      <c r="O4001" s="1" t="s">
        <v>13</v>
      </c>
      <c r="P4001" s="1" t="s">
        <v>14</v>
      </c>
      <c r="Q4001" s="1" t="s">
        <v>12</v>
      </c>
      <c r="R4001" s="1" t="s">
        <v>13</v>
      </c>
      <c r="S4001" s="1" t="s">
        <v>14</v>
      </c>
      <c r="T4001" s="1" t="s">
        <v>12</v>
      </c>
      <c r="U4001" s="1" t="s">
        <v>13</v>
      </c>
      <c r="V4001" s="2" t="s">
        <v>14</v>
      </c>
      <c r="W4001" s="241"/>
      <c r="X4001" s="13" t="s">
        <v>45</v>
      </c>
      <c r="Y4001" s="13" t="s">
        <v>46</v>
      </c>
      <c r="Z4001" s="13" t="s">
        <v>45</v>
      </c>
      <c r="AA4001" s="13" t="s">
        <v>46</v>
      </c>
      <c r="AB4001" s="13" t="s">
        <v>45</v>
      </c>
      <c r="AC4001" s="13" t="s">
        <v>46</v>
      </c>
      <c r="AD4001" s="13" t="s">
        <v>45</v>
      </c>
      <c r="AE4001" s="13" t="s">
        <v>46</v>
      </c>
      <c r="AF4001" s="13" t="s">
        <v>45</v>
      </c>
      <c r="AG4001" s="13" t="s">
        <v>46</v>
      </c>
      <c r="AH4001" s="13" t="s">
        <v>45</v>
      </c>
      <c r="AI4001" s="13" t="s">
        <v>46</v>
      </c>
      <c r="AJ4001" s="13" t="s">
        <v>45</v>
      </c>
      <c r="AK4001" s="13" t="s">
        <v>46</v>
      </c>
    </row>
    <row r="4002" spans="1:41" s="14" customFormat="1" x14ac:dyDescent="0.25">
      <c r="A4002" s="3" t="s">
        <v>15</v>
      </c>
      <c r="B4002" s="25"/>
      <c r="C4002" s="25"/>
      <c r="D4002" s="16">
        <f>SUM(B4002:C4002)</f>
        <v>0</v>
      </c>
      <c r="E4002" s="25"/>
      <c r="F4002" s="25"/>
      <c r="G4002" s="16">
        <f>SUM(E4002:F4002)</f>
        <v>0</v>
      </c>
      <c r="H4002" s="25"/>
      <c r="I4002" s="25"/>
      <c r="J4002" s="16">
        <f>SUM(H4002:I4002)</f>
        <v>0</v>
      </c>
      <c r="K4002" s="25"/>
      <c r="L4002" s="25"/>
      <c r="M4002" s="16">
        <f>SUM(K4002:L4002)</f>
        <v>0</v>
      </c>
      <c r="N4002" s="25"/>
      <c r="O4002" s="25"/>
      <c r="P4002" s="16">
        <f>SUM(N4002:O4002)</f>
        <v>0</v>
      </c>
      <c r="Q4002" s="25"/>
      <c r="R4002" s="25"/>
      <c r="S4002" s="16">
        <f>SUM(Q4002:R4002)</f>
        <v>0</v>
      </c>
      <c r="T4002" s="25"/>
      <c r="U4002" s="25"/>
      <c r="V4002" s="16">
        <f>SUM(T4002:U4002)</f>
        <v>0</v>
      </c>
      <c r="W4002" s="27">
        <f>B4002+C4002+E4002+F4002+H4002+I4002+K4002+L4002+N4002+O4002+Q4002+R4002+T4002+U4002</f>
        <v>0</v>
      </c>
      <c r="X4002" s="13">
        <f t="shared" ref="X4002:Y4002" si="32023">SUM(B4002:B4005)</f>
        <v>0</v>
      </c>
      <c r="Y4002" s="13">
        <f t="shared" si="32023"/>
        <v>0</v>
      </c>
      <c r="Z4002" s="13">
        <f t="shared" ref="Z4002:AA4002" si="32024">SUM(E4002:E4005)</f>
        <v>0</v>
      </c>
      <c r="AA4002" s="13">
        <f t="shared" si="32024"/>
        <v>0</v>
      </c>
      <c r="AB4002" s="13">
        <f t="shared" ref="AB4002:AC4002" si="32025">SUM(H4002:H4005)</f>
        <v>0</v>
      </c>
      <c r="AC4002" s="13">
        <f t="shared" si="32025"/>
        <v>0</v>
      </c>
      <c r="AD4002" s="13">
        <f t="shared" ref="AD4002:AE4002" si="32026">SUM(K4002:K4005)</f>
        <v>0</v>
      </c>
      <c r="AE4002" s="13">
        <f t="shared" si="32026"/>
        <v>0</v>
      </c>
      <c r="AF4002" s="13">
        <f t="shared" ref="AF4002:AG4002" si="32027">SUM(N4002:N4005)</f>
        <v>0</v>
      </c>
      <c r="AG4002" s="13">
        <f t="shared" si="32027"/>
        <v>0</v>
      </c>
      <c r="AH4002" s="13">
        <f t="shared" ref="AH4002:AI4002" si="32028">SUM(Q4002:Q4005)</f>
        <v>0</v>
      </c>
      <c r="AI4002" s="13">
        <f t="shared" si="32028"/>
        <v>0</v>
      </c>
      <c r="AJ4002" s="13">
        <f t="shared" ref="AJ4002:AK4002" si="32029">SUM(T4002:T4005)</f>
        <v>0</v>
      </c>
      <c r="AK4002" s="13">
        <f t="shared" si="32029"/>
        <v>0</v>
      </c>
      <c r="AL4002" s="13"/>
      <c r="AM4002" s="13"/>
      <c r="AN4002" s="13"/>
      <c r="AO4002" s="13"/>
    </row>
    <row r="4003" spans="1:41" s="14" customFormat="1" x14ac:dyDescent="0.25">
      <c r="A4003" s="3" t="s">
        <v>16</v>
      </c>
      <c r="B4003" s="25"/>
      <c r="C4003" s="25"/>
      <c r="D4003" s="16">
        <f t="shared" ref="D4003:D4005" si="32030">SUM(B4003:C4003)</f>
        <v>0</v>
      </c>
      <c r="E4003" s="25"/>
      <c r="F4003" s="25"/>
      <c r="G4003" s="16">
        <f t="shared" ref="G4003:G4005" si="32031">SUM(E4003:F4003)</f>
        <v>0</v>
      </c>
      <c r="H4003" s="25"/>
      <c r="I4003" s="25"/>
      <c r="J4003" s="16">
        <f t="shared" ref="J4003:J4005" si="32032">SUM(H4003:I4003)</f>
        <v>0</v>
      </c>
      <c r="K4003" s="25"/>
      <c r="L4003" s="25"/>
      <c r="M4003" s="16">
        <f t="shared" ref="M4003:M4005" si="32033">SUM(K4003:L4003)</f>
        <v>0</v>
      </c>
      <c r="N4003" s="25"/>
      <c r="O4003" s="25"/>
      <c r="P4003" s="16">
        <f t="shared" ref="P4003:P4005" si="32034">SUM(N4003:O4003)</f>
        <v>0</v>
      </c>
      <c r="Q4003" s="25"/>
      <c r="R4003" s="25"/>
      <c r="S4003" s="16">
        <f t="shared" ref="S4003:S4005" si="32035">SUM(Q4003:R4003)</f>
        <v>0</v>
      </c>
      <c r="T4003" s="25"/>
      <c r="U4003" s="25"/>
      <c r="V4003" s="16">
        <f t="shared" ref="V4003:V4005" si="32036">SUM(T4003:U4003)</f>
        <v>0</v>
      </c>
      <c r="W4003" s="27">
        <f t="shared" ref="W4003:W4014" si="32037">B4003+C4003+E4003+F4003+H4003+I4003+K4003+L4003+N4003+O4003+Q4003+R4003+T4003+U4003</f>
        <v>0</v>
      </c>
      <c r="X4003" s="13">
        <f t="shared" ref="X4003" si="32038">IF(X4002=X4010,0,1)</f>
        <v>0</v>
      </c>
      <c r="Y4003" s="13">
        <f t="shared" ref="Y4003" si="32039">IF(Y4002=Y4010,0,1)</f>
        <v>0</v>
      </c>
      <c r="Z4003" s="13">
        <f t="shared" ref="Z4003" si="32040">IF(Z4002=Z4010,0,1)</f>
        <v>0</v>
      </c>
      <c r="AA4003" s="13">
        <f t="shared" ref="AA4003" si="32041">IF(AA4002=AA4010,0,1)</f>
        <v>0</v>
      </c>
      <c r="AB4003" s="13">
        <f t="shared" ref="AB4003" si="32042">IF(AB4002=AB4010,0,1)</f>
        <v>0</v>
      </c>
      <c r="AC4003" s="13">
        <f t="shared" ref="AC4003" si="32043">IF(AC4002=AC4010,0,1)</f>
        <v>0</v>
      </c>
      <c r="AD4003" s="13">
        <f t="shared" ref="AD4003" si="32044">IF(AD4002=AD4010,0,1)</f>
        <v>0</v>
      </c>
      <c r="AE4003" s="13">
        <f t="shared" ref="AE4003" si="32045">IF(AE4002=AE4010,0,1)</f>
        <v>0</v>
      </c>
      <c r="AF4003" s="13">
        <f t="shared" ref="AF4003" si="32046">IF(AF4002=AF4010,0,1)</f>
        <v>0</v>
      </c>
      <c r="AG4003" s="13">
        <f t="shared" ref="AG4003" si="32047">IF(AG4002=AG4010,0,1)</f>
        <v>0</v>
      </c>
      <c r="AH4003" s="13">
        <f t="shared" ref="AH4003" si="32048">IF(AH4002=AH4010,0,1)</f>
        <v>0</v>
      </c>
      <c r="AI4003" s="13">
        <f t="shared" ref="AI4003" si="32049">IF(AI4002=AI4010,0,1)</f>
        <v>0</v>
      </c>
      <c r="AJ4003" s="13">
        <f t="shared" ref="AJ4003" si="32050">IF(AJ4002=AJ4010,0,1)</f>
        <v>0</v>
      </c>
      <c r="AK4003" s="13">
        <f t="shared" ref="AK4003" si="32051">IF(AK4002=AK4010,0,1)</f>
        <v>0</v>
      </c>
      <c r="AL4003" s="13"/>
      <c r="AM4003" s="13"/>
      <c r="AN4003" s="13"/>
      <c r="AO4003" s="13"/>
    </row>
    <row r="4004" spans="1:41" s="14" customFormat="1" x14ac:dyDescent="0.25">
      <c r="A4004" s="3" t="s">
        <v>17</v>
      </c>
      <c r="B4004" s="25"/>
      <c r="C4004" s="25"/>
      <c r="D4004" s="16">
        <f t="shared" si="32030"/>
        <v>0</v>
      </c>
      <c r="E4004" s="25"/>
      <c r="F4004" s="25"/>
      <c r="G4004" s="16">
        <f t="shared" si="32031"/>
        <v>0</v>
      </c>
      <c r="H4004" s="25"/>
      <c r="I4004" s="25"/>
      <c r="J4004" s="16">
        <f t="shared" si="32032"/>
        <v>0</v>
      </c>
      <c r="K4004" s="25"/>
      <c r="L4004" s="25"/>
      <c r="M4004" s="16">
        <f t="shared" si="32033"/>
        <v>0</v>
      </c>
      <c r="N4004" s="25"/>
      <c r="O4004" s="25"/>
      <c r="P4004" s="16">
        <f t="shared" si="32034"/>
        <v>0</v>
      </c>
      <c r="Q4004" s="25"/>
      <c r="R4004" s="25"/>
      <c r="S4004" s="16">
        <f t="shared" si="32035"/>
        <v>0</v>
      </c>
      <c r="T4004" s="25"/>
      <c r="U4004" s="25"/>
      <c r="V4004" s="16">
        <f t="shared" si="32036"/>
        <v>0</v>
      </c>
      <c r="W4004" s="27">
        <f t="shared" si="32037"/>
        <v>0</v>
      </c>
      <c r="X4004" s="13">
        <f t="shared" ref="X4004:AK4004" si="32052">IF(X4002=X4006,0,1)</f>
        <v>0</v>
      </c>
      <c r="Y4004" s="13">
        <f t="shared" si="32052"/>
        <v>0</v>
      </c>
      <c r="Z4004" s="13">
        <f t="shared" si="32052"/>
        <v>0</v>
      </c>
      <c r="AA4004" s="13">
        <f t="shared" si="32052"/>
        <v>0</v>
      </c>
      <c r="AB4004" s="13">
        <f t="shared" si="32052"/>
        <v>0</v>
      </c>
      <c r="AC4004" s="13">
        <f t="shared" si="32052"/>
        <v>0</v>
      </c>
      <c r="AD4004" s="13">
        <f t="shared" si="32052"/>
        <v>0</v>
      </c>
      <c r="AE4004" s="13">
        <f t="shared" si="32052"/>
        <v>0</v>
      </c>
      <c r="AF4004" s="13">
        <f t="shared" si="32052"/>
        <v>0</v>
      </c>
      <c r="AG4004" s="13">
        <f t="shared" si="32052"/>
        <v>0</v>
      </c>
      <c r="AH4004" s="13">
        <f t="shared" si="32052"/>
        <v>0</v>
      </c>
      <c r="AI4004" s="13">
        <f t="shared" si="32052"/>
        <v>0</v>
      </c>
      <c r="AJ4004" s="13">
        <f t="shared" si="32052"/>
        <v>0</v>
      </c>
      <c r="AK4004" s="13">
        <f t="shared" si="32052"/>
        <v>0</v>
      </c>
      <c r="AL4004" s="13"/>
      <c r="AM4004" s="13"/>
      <c r="AN4004" s="13"/>
      <c r="AO4004" s="13"/>
    </row>
    <row r="4005" spans="1:41" s="14" customFormat="1" x14ac:dyDescent="0.25">
      <c r="A4005" s="3" t="s">
        <v>18</v>
      </c>
      <c r="B4005" s="25"/>
      <c r="C4005" s="25"/>
      <c r="D4005" s="16">
        <f t="shared" si="32030"/>
        <v>0</v>
      </c>
      <c r="E4005" s="25"/>
      <c r="F4005" s="25"/>
      <c r="G4005" s="16">
        <f t="shared" si="32031"/>
        <v>0</v>
      </c>
      <c r="H4005" s="25"/>
      <c r="I4005" s="25"/>
      <c r="J4005" s="16">
        <f t="shared" si="32032"/>
        <v>0</v>
      </c>
      <c r="K4005" s="25"/>
      <c r="L4005" s="25"/>
      <c r="M4005" s="16">
        <f t="shared" si="32033"/>
        <v>0</v>
      </c>
      <c r="N4005" s="25"/>
      <c r="O4005" s="25"/>
      <c r="P4005" s="16">
        <f t="shared" si="32034"/>
        <v>0</v>
      </c>
      <c r="Q4005" s="25"/>
      <c r="R4005" s="25"/>
      <c r="S4005" s="16">
        <f t="shared" si="32035"/>
        <v>0</v>
      </c>
      <c r="T4005" s="25"/>
      <c r="U4005" s="25"/>
      <c r="V4005" s="16">
        <f t="shared" si="32036"/>
        <v>0</v>
      </c>
      <c r="W4005" s="27">
        <f t="shared" si="32037"/>
        <v>0</v>
      </c>
      <c r="X4005" s="13" t="str">
        <f t="shared" ref="X4005" si="32053">IF(SUM(X4003:X4004)=2,"WA","")</f>
        <v/>
      </c>
      <c r="Y4005" s="13" t="str">
        <f t="shared" ref="Y4005" si="32054">IF(SUM(Y4003:Y4004)=2,"WA","")</f>
        <v/>
      </c>
      <c r="Z4005" s="13" t="str">
        <f t="shared" ref="Z4005" si="32055">IF(SUM(Z4003:Z4004)=2,"WA","")</f>
        <v/>
      </c>
      <c r="AA4005" s="13" t="str">
        <f t="shared" ref="AA4005" si="32056">IF(SUM(AA4003:AA4004)=2,"WA","")</f>
        <v/>
      </c>
      <c r="AB4005" s="13" t="str">
        <f t="shared" ref="AB4005" si="32057">IF(SUM(AB4003:AB4004)=2,"WA","")</f>
        <v/>
      </c>
      <c r="AC4005" s="13" t="str">
        <f t="shared" ref="AC4005" si="32058">IF(SUM(AC4003:AC4004)=2,"WA","")</f>
        <v/>
      </c>
      <c r="AD4005" s="13" t="str">
        <f t="shared" ref="AD4005" si="32059">IF(SUM(AD4003:AD4004)=2,"WA","")</f>
        <v/>
      </c>
      <c r="AE4005" s="13" t="str">
        <f t="shared" ref="AE4005" si="32060">IF(SUM(AE4003:AE4004)=2,"WA","")</f>
        <v/>
      </c>
      <c r="AF4005" s="13" t="str">
        <f t="shared" ref="AF4005" si="32061">IF(SUM(AF4003:AF4004)=2,"WA","")</f>
        <v/>
      </c>
      <c r="AG4005" s="13" t="str">
        <f t="shared" ref="AG4005" si="32062">IF(SUM(AG4003:AG4004)=2,"WA","")</f>
        <v/>
      </c>
      <c r="AH4005" s="13" t="str">
        <f t="shared" ref="AH4005" si="32063">IF(SUM(AH4003:AH4004)=2,"WA","")</f>
        <v/>
      </c>
      <c r="AI4005" s="13" t="str">
        <f t="shared" ref="AI4005" si="32064">IF(SUM(AI4003:AI4004)=2,"WA","")</f>
        <v/>
      </c>
      <c r="AJ4005" s="13" t="str">
        <f t="shared" ref="AJ4005" si="32065">IF(SUM(AJ4003:AJ4004)=2,"WA","")</f>
        <v/>
      </c>
      <c r="AK4005" s="13" t="str">
        <f t="shared" ref="AK4005" si="32066">IF(SUM(AK4003:AK4004)=2,"WA","")</f>
        <v/>
      </c>
      <c r="AL4005" s="13"/>
      <c r="AM4005" s="13"/>
      <c r="AN4005" s="13"/>
      <c r="AO4005" s="13"/>
    </row>
    <row r="4006" spans="1:41" s="14" customFormat="1" x14ac:dyDescent="0.25">
      <c r="A4006" s="4" t="s">
        <v>19</v>
      </c>
      <c r="B4006" s="26"/>
      <c r="C4006" s="26"/>
      <c r="D4006" s="18">
        <f>SUM(B4006:C4006)</f>
        <v>0</v>
      </c>
      <c r="E4006" s="26"/>
      <c r="F4006" s="26"/>
      <c r="G4006" s="18">
        <f>SUM(E4006:F4006)</f>
        <v>0</v>
      </c>
      <c r="H4006" s="26"/>
      <c r="I4006" s="26"/>
      <c r="J4006" s="18">
        <f>SUM(H4006:I4006)</f>
        <v>0</v>
      </c>
      <c r="K4006" s="26"/>
      <c r="L4006" s="26"/>
      <c r="M4006" s="18">
        <f>SUM(K4006:L4006)</f>
        <v>0</v>
      </c>
      <c r="N4006" s="26"/>
      <c r="O4006" s="26"/>
      <c r="P4006" s="18">
        <f>SUM(N4006:O4006)</f>
        <v>0</v>
      </c>
      <c r="Q4006" s="26"/>
      <c r="R4006" s="26"/>
      <c r="S4006" s="18">
        <f>SUM(Q4006:R4006)</f>
        <v>0</v>
      </c>
      <c r="T4006" s="26"/>
      <c r="U4006" s="26"/>
      <c r="V4006" s="18">
        <f>SUM(T4006:U4006)</f>
        <v>0</v>
      </c>
      <c r="W4006" s="27">
        <f t="shared" si="32037"/>
        <v>0</v>
      </c>
      <c r="X4006" s="13">
        <f t="shared" ref="X4006:Y4006" si="32067">SUM(B4006:B4009)</f>
        <v>0</v>
      </c>
      <c r="Y4006" s="13">
        <f t="shared" si="32067"/>
        <v>0</v>
      </c>
      <c r="Z4006" s="13">
        <f t="shared" ref="Z4006:AA4006" si="32068">SUM(E4006:E4009)</f>
        <v>0</v>
      </c>
      <c r="AA4006" s="13">
        <f t="shared" si="32068"/>
        <v>0</v>
      </c>
      <c r="AB4006" s="13">
        <f t="shared" ref="AB4006:AC4006" si="32069">SUM(H4006:H4009)</f>
        <v>0</v>
      </c>
      <c r="AC4006" s="13">
        <f t="shared" si="32069"/>
        <v>0</v>
      </c>
      <c r="AD4006" s="13">
        <f t="shared" ref="AD4006:AE4006" si="32070">SUM(K4006:K4009)</f>
        <v>0</v>
      </c>
      <c r="AE4006" s="13">
        <f t="shared" si="32070"/>
        <v>0</v>
      </c>
      <c r="AF4006" s="13">
        <f t="shared" ref="AF4006:AG4006" si="32071">SUM(N4006:N4009)</f>
        <v>0</v>
      </c>
      <c r="AG4006" s="13">
        <f t="shared" si="32071"/>
        <v>0</v>
      </c>
      <c r="AH4006" s="13">
        <f t="shared" ref="AH4006:AI4006" si="32072">SUM(Q4006:Q4009)</f>
        <v>0</v>
      </c>
      <c r="AI4006" s="13">
        <f t="shared" si="32072"/>
        <v>0</v>
      </c>
      <c r="AJ4006" s="13">
        <f t="shared" ref="AJ4006:AK4006" si="32073">SUM(T4006:T4009)</f>
        <v>0</v>
      </c>
      <c r="AK4006" s="13">
        <f t="shared" si="32073"/>
        <v>0</v>
      </c>
      <c r="AL4006" s="13"/>
      <c r="AM4006" s="13"/>
      <c r="AN4006" s="13"/>
      <c r="AO4006" s="13"/>
    </row>
    <row r="4007" spans="1:41" s="14" customFormat="1" x14ac:dyDescent="0.25">
      <c r="A4007" s="4" t="s">
        <v>20</v>
      </c>
      <c r="B4007" s="26"/>
      <c r="C4007" s="26"/>
      <c r="D4007" s="18">
        <f t="shared" ref="D4007:D4009" si="32074">SUM(B4007:C4007)</f>
        <v>0</v>
      </c>
      <c r="E4007" s="26"/>
      <c r="F4007" s="26"/>
      <c r="G4007" s="18">
        <f t="shared" ref="G4007:G4009" si="32075">SUM(E4007:F4007)</f>
        <v>0</v>
      </c>
      <c r="H4007" s="26"/>
      <c r="I4007" s="26"/>
      <c r="J4007" s="18">
        <f t="shared" ref="J4007:J4009" si="32076">SUM(H4007:I4007)</f>
        <v>0</v>
      </c>
      <c r="K4007" s="26"/>
      <c r="L4007" s="26"/>
      <c r="M4007" s="18">
        <f t="shared" ref="M4007:M4009" si="32077">SUM(K4007:L4007)</f>
        <v>0</v>
      </c>
      <c r="N4007" s="26"/>
      <c r="O4007" s="26"/>
      <c r="P4007" s="18">
        <f t="shared" ref="P4007:P4009" si="32078">SUM(N4007:O4007)</f>
        <v>0</v>
      </c>
      <c r="Q4007" s="26"/>
      <c r="R4007" s="26"/>
      <c r="S4007" s="18">
        <f t="shared" ref="S4007:S4009" si="32079">SUM(Q4007:R4007)</f>
        <v>0</v>
      </c>
      <c r="T4007" s="26"/>
      <c r="U4007" s="26"/>
      <c r="V4007" s="18">
        <f t="shared" ref="V4007:V4009" si="32080">SUM(T4007:U4007)</f>
        <v>0</v>
      </c>
      <c r="W4007" s="27">
        <f t="shared" si="32037"/>
        <v>0</v>
      </c>
      <c r="X4007" s="13">
        <f t="shared" ref="X4007" si="32081">IF(X4006=X4010,0,1)</f>
        <v>0</v>
      </c>
      <c r="Y4007" s="13">
        <f t="shared" ref="Y4007" si="32082">IF(Y4006=Y4010,0,1)</f>
        <v>0</v>
      </c>
      <c r="Z4007" s="13">
        <f t="shared" ref="Z4007" si="32083">IF(Z4006=Z4010,0,1)</f>
        <v>0</v>
      </c>
      <c r="AA4007" s="13">
        <f t="shared" ref="AA4007" si="32084">IF(AA4006=AA4010,0,1)</f>
        <v>0</v>
      </c>
      <c r="AB4007" s="13">
        <f t="shared" ref="AB4007" si="32085">IF(AB4006=AB4010,0,1)</f>
        <v>0</v>
      </c>
      <c r="AC4007" s="13">
        <f t="shared" ref="AC4007" si="32086">IF(AC4006=AC4010,0,1)</f>
        <v>0</v>
      </c>
      <c r="AD4007" s="13">
        <f t="shared" ref="AD4007" si="32087">IF(AD4006=AD4010,0,1)</f>
        <v>0</v>
      </c>
      <c r="AE4007" s="13">
        <f t="shared" ref="AE4007" si="32088">IF(AE4006=AE4010,0,1)</f>
        <v>0</v>
      </c>
      <c r="AF4007" s="13">
        <f t="shared" ref="AF4007" si="32089">IF(AF4006=AF4010,0,1)</f>
        <v>0</v>
      </c>
      <c r="AG4007" s="13">
        <f t="shared" ref="AG4007" si="32090">IF(AG4006=AG4010,0,1)</f>
        <v>0</v>
      </c>
      <c r="AH4007" s="13">
        <f t="shared" ref="AH4007" si="32091">IF(AH4006=AH4010,0,1)</f>
        <v>0</v>
      </c>
      <c r="AI4007" s="13">
        <f t="shared" ref="AI4007" si="32092">IF(AI4006=AI4010,0,1)</f>
        <v>0</v>
      </c>
      <c r="AJ4007" s="13">
        <f t="shared" ref="AJ4007" si="32093">IF(AJ4006=AJ4010,0,1)</f>
        <v>0</v>
      </c>
      <c r="AK4007" s="13">
        <f t="shared" ref="AK4007" si="32094">IF(AK4006=AK4010,0,1)</f>
        <v>0</v>
      </c>
      <c r="AL4007" s="13"/>
      <c r="AM4007" s="13"/>
      <c r="AN4007" s="13"/>
      <c r="AO4007" s="13"/>
    </row>
    <row r="4008" spans="1:41" s="14" customFormat="1" x14ac:dyDescent="0.25">
      <c r="A4008" s="4" t="s">
        <v>21</v>
      </c>
      <c r="B4008" s="26"/>
      <c r="C4008" s="26"/>
      <c r="D4008" s="18">
        <f t="shared" si="32074"/>
        <v>0</v>
      </c>
      <c r="E4008" s="26"/>
      <c r="F4008" s="26"/>
      <c r="G4008" s="18">
        <f t="shared" si="32075"/>
        <v>0</v>
      </c>
      <c r="H4008" s="26"/>
      <c r="I4008" s="26"/>
      <c r="J4008" s="18">
        <f t="shared" si="32076"/>
        <v>0</v>
      </c>
      <c r="K4008" s="26"/>
      <c r="L4008" s="26"/>
      <c r="M4008" s="18">
        <f t="shared" si="32077"/>
        <v>0</v>
      </c>
      <c r="N4008" s="26"/>
      <c r="O4008" s="26"/>
      <c r="P4008" s="18">
        <f t="shared" si="32078"/>
        <v>0</v>
      </c>
      <c r="Q4008" s="26"/>
      <c r="R4008" s="26"/>
      <c r="S4008" s="18">
        <f t="shared" si="32079"/>
        <v>0</v>
      </c>
      <c r="T4008" s="26"/>
      <c r="U4008" s="26"/>
      <c r="V4008" s="18">
        <f t="shared" si="32080"/>
        <v>0</v>
      </c>
      <c r="W4008" s="27">
        <f t="shared" si="32037"/>
        <v>0</v>
      </c>
      <c r="X4008" s="13">
        <f t="shared" ref="X4008:AK4008" si="32095">IF(X4006=X4002,0,1)</f>
        <v>0</v>
      </c>
      <c r="Y4008" s="13">
        <f t="shared" si="32095"/>
        <v>0</v>
      </c>
      <c r="Z4008" s="13">
        <f t="shared" si="32095"/>
        <v>0</v>
      </c>
      <c r="AA4008" s="13">
        <f t="shared" si="32095"/>
        <v>0</v>
      </c>
      <c r="AB4008" s="13">
        <f t="shared" si="32095"/>
        <v>0</v>
      </c>
      <c r="AC4008" s="13">
        <f t="shared" si="32095"/>
        <v>0</v>
      </c>
      <c r="AD4008" s="13">
        <f t="shared" si="32095"/>
        <v>0</v>
      </c>
      <c r="AE4008" s="13">
        <f t="shared" si="32095"/>
        <v>0</v>
      </c>
      <c r="AF4008" s="13">
        <f t="shared" si="32095"/>
        <v>0</v>
      </c>
      <c r="AG4008" s="13">
        <f t="shared" si="32095"/>
        <v>0</v>
      </c>
      <c r="AH4008" s="13">
        <f t="shared" si="32095"/>
        <v>0</v>
      </c>
      <c r="AI4008" s="13">
        <f t="shared" si="32095"/>
        <v>0</v>
      </c>
      <c r="AJ4008" s="13">
        <f t="shared" si="32095"/>
        <v>0</v>
      </c>
      <c r="AK4008" s="13">
        <f t="shared" si="32095"/>
        <v>0</v>
      </c>
      <c r="AL4008" s="13"/>
      <c r="AM4008" s="13"/>
      <c r="AN4008" s="13"/>
      <c r="AO4008" s="13"/>
    </row>
    <row r="4009" spans="1:41" s="14" customFormat="1" x14ac:dyDescent="0.25">
      <c r="A4009" s="4" t="s">
        <v>22</v>
      </c>
      <c r="B4009" s="26"/>
      <c r="C4009" s="26"/>
      <c r="D4009" s="18">
        <f t="shared" si="32074"/>
        <v>0</v>
      </c>
      <c r="E4009" s="26"/>
      <c r="F4009" s="26"/>
      <c r="G4009" s="18">
        <f t="shared" si="32075"/>
        <v>0</v>
      </c>
      <c r="H4009" s="26"/>
      <c r="I4009" s="26"/>
      <c r="J4009" s="18">
        <f t="shared" si="32076"/>
        <v>0</v>
      </c>
      <c r="K4009" s="26"/>
      <c r="L4009" s="26"/>
      <c r="M4009" s="18">
        <f t="shared" si="32077"/>
        <v>0</v>
      </c>
      <c r="N4009" s="26"/>
      <c r="O4009" s="26"/>
      <c r="P4009" s="18">
        <f t="shared" si="32078"/>
        <v>0</v>
      </c>
      <c r="Q4009" s="26"/>
      <c r="R4009" s="26"/>
      <c r="S4009" s="18">
        <f t="shared" si="32079"/>
        <v>0</v>
      </c>
      <c r="T4009" s="26"/>
      <c r="U4009" s="26"/>
      <c r="V4009" s="18">
        <f t="shared" si="32080"/>
        <v>0</v>
      </c>
      <c r="W4009" s="27">
        <f t="shared" si="32037"/>
        <v>0</v>
      </c>
      <c r="X4009" s="13" t="str">
        <f t="shared" ref="X4009" si="32096">IF(SUM(X4007:X4008)=2,"HA","")</f>
        <v/>
      </c>
      <c r="Y4009" s="13" t="str">
        <f t="shared" ref="Y4009" si="32097">IF(SUM(Y4007:Y4008)=2,"HA","")</f>
        <v/>
      </c>
      <c r="Z4009" s="13" t="str">
        <f t="shared" ref="Z4009" si="32098">IF(SUM(Z4007:Z4008)=2,"HA","")</f>
        <v/>
      </c>
      <c r="AA4009" s="13" t="str">
        <f t="shared" ref="AA4009" si="32099">IF(SUM(AA4007:AA4008)=2,"HA","")</f>
        <v/>
      </c>
      <c r="AB4009" s="13" t="str">
        <f t="shared" ref="AB4009" si="32100">IF(SUM(AB4007:AB4008)=2,"HA","")</f>
        <v/>
      </c>
      <c r="AC4009" s="13" t="str">
        <f t="shared" ref="AC4009" si="32101">IF(SUM(AC4007:AC4008)=2,"HA","")</f>
        <v/>
      </c>
      <c r="AD4009" s="13" t="str">
        <f t="shared" ref="AD4009" si="32102">IF(SUM(AD4007:AD4008)=2,"HA","")</f>
        <v/>
      </c>
      <c r="AE4009" s="13" t="str">
        <f t="shared" ref="AE4009" si="32103">IF(SUM(AE4007:AE4008)=2,"HA","")</f>
        <v/>
      </c>
      <c r="AF4009" s="13" t="str">
        <f t="shared" ref="AF4009" si="32104">IF(SUM(AF4007:AF4008)=2,"HA","")</f>
        <v/>
      </c>
      <c r="AG4009" s="13" t="str">
        <f t="shared" ref="AG4009" si="32105">IF(SUM(AG4007:AG4008)=2,"HA","")</f>
        <v/>
      </c>
      <c r="AH4009" s="13" t="str">
        <f t="shared" ref="AH4009" si="32106">IF(SUM(AH4007:AH4008)=2,"HA","")</f>
        <v/>
      </c>
      <c r="AI4009" s="13" t="str">
        <f t="shared" ref="AI4009" si="32107">IF(SUM(AI4007:AI4008)=2,"HA","")</f>
        <v/>
      </c>
      <c r="AJ4009" s="13" t="str">
        <f t="shared" ref="AJ4009" si="32108">IF(SUM(AJ4007:AJ4008)=2,"HA","")</f>
        <v/>
      </c>
      <c r="AK4009" s="13" t="str">
        <f t="shared" ref="AK4009" si="32109">IF(SUM(AK4007:AK4008)=2,"HA","")</f>
        <v/>
      </c>
      <c r="AL4009" s="13"/>
      <c r="AM4009" s="13"/>
      <c r="AN4009" s="13"/>
      <c r="AO4009" s="13"/>
    </row>
    <row r="4010" spans="1:41" s="14" customFormat="1" x14ac:dyDescent="0.25">
      <c r="A4010" s="3" t="s">
        <v>23</v>
      </c>
      <c r="B4010" s="25"/>
      <c r="C4010" s="25"/>
      <c r="D4010" s="16">
        <f>SUM(B4010:C4010)</f>
        <v>0</v>
      </c>
      <c r="E4010" s="25"/>
      <c r="F4010" s="25"/>
      <c r="G4010" s="16">
        <f>SUM(E4010:F4010)</f>
        <v>0</v>
      </c>
      <c r="H4010" s="25"/>
      <c r="I4010" s="25"/>
      <c r="J4010" s="16">
        <f>SUM(H4010:I4010)</f>
        <v>0</v>
      </c>
      <c r="K4010" s="25"/>
      <c r="L4010" s="25"/>
      <c r="M4010" s="16">
        <f>SUM(K4010:L4010)</f>
        <v>0</v>
      </c>
      <c r="N4010" s="25"/>
      <c r="O4010" s="25"/>
      <c r="P4010" s="16">
        <f>SUM(N4010:O4010)</f>
        <v>0</v>
      </c>
      <c r="Q4010" s="25"/>
      <c r="R4010" s="25"/>
      <c r="S4010" s="16">
        <f>SUM(Q4010:R4010)</f>
        <v>0</v>
      </c>
      <c r="T4010" s="25"/>
      <c r="U4010" s="25"/>
      <c r="V4010" s="16">
        <f>SUM(T4010:U4010)</f>
        <v>0</v>
      </c>
      <c r="W4010" s="27">
        <f t="shared" si="32037"/>
        <v>0</v>
      </c>
      <c r="X4010" s="13">
        <f t="shared" ref="X4010:Y4010" si="32110">SUM(B4010:B4014)</f>
        <v>0</v>
      </c>
      <c r="Y4010" s="13">
        <f t="shared" si="32110"/>
        <v>0</v>
      </c>
      <c r="Z4010" s="13">
        <f t="shared" ref="Z4010:AA4010" si="32111">SUM(E4010:E4014)</f>
        <v>0</v>
      </c>
      <c r="AA4010" s="13">
        <f t="shared" si="32111"/>
        <v>0</v>
      </c>
      <c r="AB4010" s="13">
        <f t="shared" ref="AB4010:AC4010" si="32112">SUM(H4010:H4014)</f>
        <v>0</v>
      </c>
      <c r="AC4010" s="13">
        <f t="shared" si="32112"/>
        <v>0</v>
      </c>
      <c r="AD4010" s="13">
        <f t="shared" ref="AD4010:AE4010" si="32113">SUM(K4010:K4014)</f>
        <v>0</v>
      </c>
      <c r="AE4010" s="13">
        <f t="shared" si="32113"/>
        <v>0</v>
      </c>
      <c r="AF4010" s="13">
        <f t="shared" ref="AF4010:AG4010" si="32114">SUM(N4010:N4014)</f>
        <v>0</v>
      </c>
      <c r="AG4010" s="13">
        <f t="shared" si="32114"/>
        <v>0</v>
      </c>
      <c r="AH4010" s="13">
        <f t="shared" ref="AH4010:AI4010" si="32115">SUM(Q4010:Q4014)</f>
        <v>0</v>
      </c>
      <c r="AI4010" s="13">
        <f t="shared" si="32115"/>
        <v>0</v>
      </c>
      <c r="AJ4010" s="13">
        <f t="shared" ref="AJ4010:AK4010" si="32116">SUM(T4010:T4014)</f>
        <v>0</v>
      </c>
      <c r="AK4010" s="13">
        <f t="shared" si="32116"/>
        <v>0</v>
      </c>
      <c r="AL4010" s="13"/>
      <c r="AM4010" s="13"/>
      <c r="AN4010" s="13"/>
      <c r="AO4010" s="13"/>
    </row>
    <row r="4011" spans="1:41" s="14" customFormat="1" x14ac:dyDescent="0.25">
      <c r="A4011" s="3" t="s">
        <v>24</v>
      </c>
      <c r="B4011" s="25"/>
      <c r="C4011" s="25"/>
      <c r="D4011" s="16">
        <f t="shared" ref="D4011:D4013" si="32117">SUM(B4011:C4011)</f>
        <v>0</v>
      </c>
      <c r="E4011" s="25"/>
      <c r="F4011" s="25"/>
      <c r="G4011" s="16">
        <f t="shared" ref="G4011:G4013" si="32118">SUM(E4011:F4011)</f>
        <v>0</v>
      </c>
      <c r="H4011" s="25"/>
      <c r="I4011" s="25"/>
      <c r="J4011" s="16">
        <f t="shared" ref="J4011:J4013" si="32119">SUM(H4011:I4011)</f>
        <v>0</v>
      </c>
      <c r="K4011" s="25"/>
      <c r="L4011" s="25"/>
      <c r="M4011" s="16">
        <f t="shared" ref="M4011:M4013" si="32120">SUM(K4011:L4011)</f>
        <v>0</v>
      </c>
      <c r="N4011" s="25"/>
      <c r="O4011" s="25"/>
      <c r="P4011" s="16">
        <f t="shared" ref="P4011:P4013" si="32121">SUM(N4011:O4011)</f>
        <v>0</v>
      </c>
      <c r="Q4011" s="25"/>
      <c r="R4011" s="25"/>
      <c r="S4011" s="16">
        <f t="shared" ref="S4011:S4013" si="32122">SUM(Q4011:R4011)</f>
        <v>0</v>
      </c>
      <c r="T4011" s="25"/>
      <c r="U4011" s="25"/>
      <c r="V4011" s="16">
        <f t="shared" ref="V4011:V4013" si="32123">SUM(T4011:U4011)</f>
        <v>0</v>
      </c>
      <c r="W4011" s="27">
        <f t="shared" si="32037"/>
        <v>0</v>
      </c>
      <c r="X4011" s="13">
        <f t="shared" ref="X4011" si="32124">IF(X4010=X4002,0,1)</f>
        <v>0</v>
      </c>
      <c r="Y4011" s="13">
        <f t="shared" ref="Y4011" si="32125">IF(Y4010=Y4002,0,1)</f>
        <v>0</v>
      </c>
      <c r="Z4011" s="13">
        <f t="shared" ref="Z4011" si="32126">IF(Z4010=Z4002,0,1)</f>
        <v>0</v>
      </c>
      <c r="AA4011" s="13">
        <f t="shared" ref="AA4011" si="32127">IF(AA4010=AA4002,0,1)</f>
        <v>0</v>
      </c>
      <c r="AB4011" s="13">
        <f t="shared" ref="AB4011" si="32128">IF(AB4010=AB4002,0,1)</f>
        <v>0</v>
      </c>
      <c r="AC4011" s="13">
        <f t="shared" ref="AC4011" si="32129">IF(AC4010=AC4002,0,1)</f>
        <v>0</v>
      </c>
      <c r="AD4011" s="13">
        <f t="shared" ref="AD4011" si="32130">IF(AD4010=AD4002,0,1)</f>
        <v>0</v>
      </c>
      <c r="AE4011" s="13">
        <f t="shared" ref="AE4011" si="32131">IF(AE4010=AE4002,0,1)</f>
        <v>0</v>
      </c>
      <c r="AF4011" s="13">
        <f t="shared" ref="AF4011" si="32132">IF(AF4010=AF4002,0,1)</f>
        <v>0</v>
      </c>
      <c r="AG4011" s="13">
        <f t="shared" ref="AG4011" si="32133">IF(AG4010=AG4002,0,1)</f>
        <v>0</v>
      </c>
      <c r="AH4011" s="13">
        <f t="shared" ref="AH4011" si="32134">IF(AH4010=AH4002,0,1)</f>
        <v>0</v>
      </c>
      <c r="AI4011" s="13">
        <f t="shared" ref="AI4011" si="32135">IF(AI4010=AI4002,0,1)</f>
        <v>0</v>
      </c>
      <c r="AJ4011" s="13">
        <f t="shared" ref="AJ4011" si="32136">IF(AJ4010=AJ4002,0,1)</f>
        <v>0</v>
      </c>
      <c r="AK4011" s="13">
        <f t="shared" ref="AK4011" si="32137">IF(AK4010=AK4002,0,1)</f>
        <v>0</v>
      </c>
      <c r="AL4011" s="13"/>
      <c r="AM4011" s="13"/>
      <c r="AN4011" s="13"/>
      <c r="AO4011" s="13"/>
    </row>
    <row r="4012" spans="1:41" s="14" customFormat="1" x14ac:dyDescent="0.25">
      <c r="A4012" s="3" t="s">
        <v>25</v>
      </c>
      <c r="B4012" s="25"/>
      <c r="C4012" s="25"/>
      <c r="D4012" s="16">
        <f t="shared" si="32117"/>
        <v>0</v>
      </c>
      <c r="E4012" s="25"/>
      <c r="F4012" s="25"/>
      <c r="G4012" s="16">
        <f t="shared" si="32118"/>
        <v>0</v>
      </c>
      <c r="H4012" s="25"/>
      <c r="I4012" s="25"/>
      <c r="J4012" s="16">
        <f t="shared" si="32119"/>
        <v>0</v>
      </c>
      <c r="K4012" s="25"/>
      <c r="L4012" s="25"/>
      <c r="M4012" s="16">
        <f t="shared" si="32120"/>
        <v>0</v>
      </c>
      <c r="N4012" s="25"/>
      <c r="O4012" s="25"/>
      <c r="P4012" s="16">
        <f t="shared" si="32121"/>
        <v>0</v>
      </c>
      <c r="Q4012" s="25"/>
      <c r="R4012" s="25"/>
      <c r="S4012" s="16">
        <f t="shared" si="32122"/>
        <v>0</v>
      </c>
      <c r="T4012" s="25"/>
      <c r="U4012" s="25"/>
      <c r="V4012" s="16">
        <f t="shared" si="32123"/>
        <v>0</v>
      </c>
      <c r="W4012" s="27">
        <f t="shared" si="32037"/>
        <v>0</v>
      </c>
      <c r="X4012" s="13">
        <f t="shared" ref="X4012:AK4012" si="32138">IF(X4010=X4006,0,1)</f>
        <v>0</v>
      </c>
      <c r="Y4012" s="13">
        <f t="shared" si="32138"/>
        <v>0</v>
      </c>
      <c r="Z4012" s="13">
        <f t="shared" si="32138"/>
        <v>0</v>
      </c>
      <c r="AA4012" s="13">
        <f t="shared" si="32138"/>
        <v>0</v>
      </c>
      <c r="AB4012" s="13">
        <f t="shared" si="32138"/>
        <v>0</v>
      </c>
      <c r="AC4012" s="13">
        <f t="shared" si="32138"/>
        <v>0</v>
      </c>
      <c r="AD4012" s="13">
        <f t="shared" si="32138"/>
        <v>0</v>
      </c>
      <c r="AE4012" s="13">
        <f t="shared" si="32138"/>
        <v>0</v>
      </c>
      <c r="AF4012" s="13">
        <f t="shared" si="32138"/>
        <v>0</v>
      </c>
      <c r="AG4012" s="13">
        <f t="shared" si="32138"/>
        <v>0</v>
      </c>
      <c r="AH4012" s="13">
        <f t="shared" si="32138"/>
        <v>0</v>
      </c>
      <c r="AI4012" s="13">
        <f t="shared" si="32138"/>
        <v>0</v>
      </c>
      <c r="AJ4012" s="13">
        <f t="shared" si="32138"/>
        <v>0</v>
      </c>
      <c r="AK4012" s="13">
        <f t="shared" si="32138"/>
        <v>0</v>
      </c>
      <c r="AL4012" s="13"/>
      <c r="AM4012" s="13"/>
      <c r="AN4012" s="13"/>
      <c r="AO4012" s="13"/>
    </row>
    <row r="4013" spans="1:41" s="14" customFormat="1" x14ac:dyDescent="0.25">
      <c r="A4013" s="3" t="s">
        <v>26</v>
      </c>
      <c r="B4013" s="25"/>
      <c r="C4013" s="25"/>
      <c r="D4013" s="16">
        <f t="shared" si="32117"/>
        <v>0</v>
      </c>
      <c r="E4013" s="25"/>
      <c r="F4013" s="25"/>
      <c r="G4013" s="16">
        <f t="shared" si="32118"/>
        <v>0</v>
      </c>
      <c r="H4013" s="25"/>
      <c r="I4013" s="25"/>
      <c r="J4013" s="16">
        <f t="shared" si="32119"/>
        <v>0</v>
      </c>
      <c r="K4013" s="25"/>
      <c r="L4013" s="25"/>
      <c r="M4013" s="16">
        <f t="shared" si="32120"/>
        <v>0</v>
      </c>
      <c r="N4013" s="25"/>
      <c r="O4013" s="25"/>
      <c r="P4013" s="16">
        <f t="shared" si="32121"/>
        <v>0</v>
      </c>
      <c r="Q4013" s="25"/>
      <c r="R4013" s="25"/>
      <c r="S4013" s="16">
        <f t="shared" si="32122"/>
        <v>0</v>
      </c>
      <c r="T4013" s="25"/>
      <c r="U4013" s="25"/>
      <c r="V4013" s="16">
        <f t="shared" si="32123"/>
        <v>0</v>
      </c>
      <c r="W4013" s="27">
        <f t="shared" si="32037"/>
        <v>0</v>
      </c>
      <c r="X4013" s="13" t="str">
        <f t="shared" ref="X4013" si="32139">IF(SUM(X4011:X4012)=2,"WH","")</f>
        <v/>
      </c>
      <c r="Y4013" s="13" t="str">
        <f t="shared" ref="Y4013" si="32140">IF(SUM(Y4011:Y4012)=2,"WH","")</f>
        <v/>
      </c>
      <c r="Z4013" s="13" t="str">
        <f t="shared" ref="Z4013" si="32141">IF(SUM(Z4011:Z4012)=2,"WH","")</f>
        <v/>
      </c>
      <c r="AA4013" s="13" t="str">
        <f t="shared" ref="AA4013" si="32142">IF(SUM(AA4011:AA4012)=2,"WH","")</f>
        <v/>
      </c>
      <c r="AB4013" s="13" t="str">
        <f t="shared" ref="AB4013" si="32143">IF(SUM(AB4011:AB4012)=2,"WH","")</f>
        <v/>
      </c>
      <c r="AC4013" s="13" t="str">
        <f t="shared" ref="AC4013" si="32144">IF(SUM(AC4011:AC4012)=2,"WH","")</f>
        <v/>
      </c>
      <c r="AD4013" s="13" t="str">
        <f t="shared" ref="AD4013" si="32145">IF(SUM(AD4011:AD4012)=2,"WH","")</f>
        <v/>
      </c>
      <c r="AE4013" s="13" t="str">
        <f t="shared" ref="AE4013" si="32146">IF(SUM(AE4011:AE4012)=2,"WH","")</f>
        <v/>
      </c>
      <c r="AF4013" s="13" t="str">
        <f t="shared" ref="AF4013" si="32147">IF(SUM(AF4011:AF4012)=2,"WH","")</f>
        <v/>
      </c>
      <c r="AG4013" s="13" t="str">
        <f t="shared" ref="AG4013" si="32148">IF(SUM(AG4011:AG4012)=2,"WH","")</f>
        <v/>
      </c>
      <c r="AH4013" s="13" t="str">
        <f t="shared" ref="AH4013" si="32149">IF(SUM(AH4011:AH4012)=2,"WH","")</f>
        <v/>
      </c>
      <c r="AI4013" s="13" t="str">
        <f t="shared" ref="AI4013" si="32150">IF(SUM(AI4011:AI4012)=2,"WH","")</f>
        <v/>
      </c>
      <c r="AJ4013" s="13" t="str">
        <f t="shared" ref="AJ4013" si="32151">IF(SUM(AJ4011:AJ4012)=2,"WH","")</f>
        <v/>
      </c>
      <c r="AK4013" s="13" t="str">
        <f t="shared" ref="AK4013" si="32152">IF(SUM(AK4011:AK4012)=2,"WH","")</f>
        <v/>
      </c>
      <c r="AL4013" s="13"/>
      <c r="AM4013" s="13" t="str">
        <f t="shared" ref="AM4013:AN4013" si="32153">IF(SUM(AM4011:AM4012)=2,"WH","")</f>
        <v/>
      </c>
      <c r="AN4013" s="13" t="str">
        <f t="shared" si="32153"/>
        <v/>
      </c>
      <c r="AO4013" s="13"/>
    </row>
    <row r="4014" spans="1:41" s="14" customFormat="1" x14ac:dyDescent="0.25">
      <c r="A4014" s="3" t="s">
        <v>27</v>
      </c>
      <c r="B4014" s="25"/>
      <c r="C4014" s="25"/>
      <c r="D4014" s="16">
        <f>SUM(B4014:C4014)</f>
        <v>0</v>
      </c>
      <c r="E4014" s="25"/>
      <c r="F4014" s="25"/>
      <c r="G4014" s="16">
        <f>SUM(E4014:F4014)</f>
        <v>0</v>
      </c>
      <c r="H4014" s="25"/>
      <c r="I4014" s="25"/>
      <c r="J4014" s="16">
        <f>SUM(H4014:I4014)</f>
        <v>0</v>
      </c>
      <c r="K4014" s="25"/>
      <c r="L4014" s="25"/>
      <c r="M4014" s="16">
        <f>SUM(K4014:L4014)</f>
        <v>0</v>
      </c>
      <c r="N4014" s="25"/>
      <c r="O4014" s="25"/>
      <c r="P4014" s="16">
        <f>SUM(N4014:O4014)</f>
        <v>0</v>
      </c>
      <c r="Q4014" s="25"/>
      <c r="R4014" s="25"/>
      <c r="S4014" s="16">
        <f>SUM(Q4014:R4014)</f>
        <v>0</v>
      </c>
      <c r="T4014" s="25"/>
      <c r="U4014" s="25"/>
      <c r="V4014" s="16">
        <f>SUM(T4014:U4014)</f>
        <v>0</v>
      </c>
      <c r="W4014" s="27">
        <f t="shared" si="32037"/>
        <v>0</v>
      </c>
      <c r="X4014" s="13"/>
      <c r="Y4014" s="13"/>
      <c r="Z4014" s="13"/>
      <c r="AA4014" s="13"/>
      <c r="AB4014" s="13"/>
      <c r="AC4014" s="13"/>
      <c r="AD4014" s="13"/>
      <c r="AE4014" s="13"/>
      <c r="AF4014" s="13"/>
      <c r="AG4014" s="13"/>
    </row>
    <row r="4015" spans="1:41" s="14" customFormat="1" ht="15.75" thickBot="1" x14ac:dyDescent="0.3">
      <c r="A4015" s="5" t="s">
        <v>11</v>
      </c>
      <c r="B4015" s="20">
        <f>SUM(B4002:B4005)</f>
        <v>0</v>
      </c>
      <c r="C4015" s="20">
        <f t="shared" ref="C4015:W4015" si="32154">SUM(C4002:C4005)</f>
        <v>0</v>
      </c>
      <c r="D4015" s="20">
        <f t="shared" si="32154"/>
        <v>0</v>
      </c>
      <c r="E4015" s="20">
        <f t="shared" si="32154"/>
        <v>0</v>
      </c>
      <c r="F4015" s="20">
        <f t="shared" si="32154"/>
        <v>0</v>
      </c>
      <c r="G4015" s="20">
        <f t="shared" si="32154"/>
        <v>0</v>
      </c>
      <c r="H4015" s="20">
        <f t="shared" si="32154"/>
        <v>0</v>
      </c>
      <c r="I4015" s="20">
        <f t="shared" si="32154"/>
        <v>0</v>
      </c>
      <c r="J4015" s="20">
        <f t="shared" si="32154"/>
        <v>0</v>
      </c>
      <c r="K4015" s="20">
        <f t="shared" si="32154"/>
        <v>0</v>
      </c>
      <c r="L4015" s="20">
        <f t="shared" si="32154"/>
        <v>0</v>
      </c>
      <c r="M4015" s="20">
        <f t="shared" si="32154"/>
        <v>0</v>
      </c>
      <c r="N4015" s="20">
        <f t="shared" si="32154"/>
        <v>0</v>
      </c>
      <c r="O4015" s="20">
        <f t="shared" si="32154"/>
        <v>0</v>
      </c>
      <c r="P4015" s="20">
        <f t="shared" si="32154"/>
        <v>0</v>
      </c>
      <c r="Q4015" s="20">
        <f t="shared" si="32154"/>
        <v>0</v>
      </c>
      <c r="R4015" s="20">
        <f t="shared" si="32154"/>
        <v>0</v>
      </c>
      <c r="S4015" s="20">
        <f t="shared" si="32154"/>
        <v>0</v>
      </c>
      <c r="T4015" s="20">
        <f t="shared" si="32154"/>
        <v>0</v>
      </c>
      <c r="U4015" s="20">
        <f t="shared" si="32154"/>
        <v>0</v>
      </c>
      <c r="V4015" s="20">
        <f t="shared" si="32154"/>
        <v>0</v>
      </c>
      <c r="W4015" s="20">
        <f t="shared" si="32154"/>
        <v>0</v>
      </c>
      <c r="X4015" s="13"/>
      <c r="Y4015" s="13"/>
      <c r="Z4015" s="13"/>
      <c r="AA4015" s="13"/>
      <c r="AB4015" s="13"/>
      <c r="AC4015" s="13"/>
      <c r="AD4015" s="13"/>
      <c r="AE4015" s="13"/>
      <c r="AF4015" s="13"/>
      <c r="AG4015" s="13"/>
    </row>
    <row r="4016" spans="1:41" s="14" customFormat="1" x14ac:dyDescent="0.25">
      <c r="A4016" s="14" t="s">
        <v>0</v>
      </c>
      <c r="B4016" s="251"/>
      <c r="C4016" s="251"/>
      <c r="D4016" s="251"/>
      <c r="E4016" s="224" t="s">
        <v>3</v>
      </c>
      <c r="F4016" s="224"/>
      <c r="G4016" s="224"/>
      <c r="H4016" s="228" t="s">
        <v>152</v>
      </c>
      <c r="I4016" s="228"/>
      <c r="J4016" s="227">
        <f>MROUND(B4017*0.135,1)</f>
        <v>0</v>
      </c>
      <c r="K4016" s="227"/>
      <c r="L4016" s="229" t="s">
        <v>239</v>
      </c>
      <c r="M4016" s="229"/>
      <c r="N4016" s="229"/>
      <c r="O4016" s="231" t="s">
        <v>152</v>
      </c>
      <c r="P4016" s="231"/>
      <c r="Q4016" s="232"/>
      <c r="R4016" s="232"/>
      <c r="S4016" s="127" t="s">
        <v>1</v>
      </c>
      <c r="T4016" s="124"/>
      <c r="U4016" s="236">
        <f>IFERROR(J4017/W4033,0)</f>
        <v>0</v>
      </c>
      <c r="V4016" s="236"/>
      <c r="W4016" s="124"/>
      <c r="X4016" s="13"/>
      <c r="Y4016" s="13"/>
      <c r="Z4016" s="13"/>
      <c r="AA4016" s="13"/>
      <c r="AB4016" s="13"/>
      <c r="AC4016" s="13"/>
      <c r="AD4016" s="13"/>
      <c r="AE4016" s="13"/>
      <c r="AF4016" s="13"/>
      <c r="AG4016" s="13"/>
    </row>
    <row r="4017" spans="1:37" s="14" customFormat="1" ht="15.75" thickBot="1" x14ac:dyDescent="0.3">
      <c r="A4017" s="14" t="s">
        <v>2</v>
      </c>
      <c r="B4017" s="248"/>
      <c r="C4017" s="248"/>
      <c r="D4017" s="248"/>
      <c r="E4017" s="225"/>
      <c r="F4017" s="225"/>
      <c r="G4017" s="225"/>
      <c r="H4017" s="238" t="s">
        <v>153</v>
      </c>
      <c r="I4017" s="238"/>
      <c r="J4017" s="226">
        <f>MROUND(B4017*0.162,1)</f>
        <v>0</v>
      </c>
      <c r="K4017" s="226"/>
      <c r="L4017" s="230"/>
      <c r="M4017" s="230"/>
      <c r="N4017" s="230"/>
      <c r="O4017" s="233" t="s">
        <v>153</v>
      </c>
      <c r="P4017" s="233"/>
      <c r="Q4017" s="234"/>
      <c r="R4017" s="234"/>
      <c r="S4017" s="237" t="str">
        <f>IF(CONCATENATE(X4017,Y4017,Z4017,AA4017,AB4017,AC4017,AD4017,AE4017,AF4017,,AG4017,,AH4017,,AI4017,AJ4017,AK4017)="","",(CONCATENATE("ERRORS: ", X4017,Y4017,Z4017,AA4017,AB4017,AC4017,AD4017,AE4017,AF4017,,AG4017,,AH4017,,AI4017,AJ4017,AK4017)))</f>
        <v/>
      </c>
      <c r="T4017" s="237"/>
      <c r="U4017" s="237"/>
      <c r="V4017" s="237"/>
      <c r="W4017" s="237"/>
      <c r="X4017" s="13" t="str">
        <f t="shared" ref="X4017" si="32155">IF(X4023="",IF(X4027="",IF(X4031="","",CONCATENATE(", ",X4018,X4019,X4031)),CONCATENATE(", ",X4018,X4019,X4027)),IF(X4027="",CONCATENATE(", ",X4018,X4019,X4023),CONCATENATE(", ",X4018,X4019,X4023,", ",X4018,X4019,X4027,", ",X4018,X4019,X4031)))</f>
        <v/>
      </c>
      <c r="Y4017" s="13" t="str">
        <f t="shared" ref="Y4017" si="32156">IF(Y4023="",IF(Y4027="",IF(Y4031="","",CONCATENATE(", ",X4018,Y4019,Y4031)),CONCATENATE(", ",X4018,Y4019,Y4027)),IF(Y4027="",CONCATENATE(", ",X4018,Y4019,Y4023),CONCATENATE(", ",X4018,Y4019,Y4023,", ",X4018,Y4019,Y4027,", ",X4018,Y4019,Y4031)))</f>
        <v/>
      </c>
      <c r="Z4017" s="13" t="str">
        <f t="shared" ref="Z4017" si="32157">IF(Z4023="",IF(Z4027="",IF(Z4031="","",CONCATENATE(", ",Z4018,Z4019,Z4031)),CONCATENATE(", ",Z4018,Z4019,Z4027)),IF(Z4027="",CONCATENATE(", ",Z4018,Z4019,Z4023),CONCATENATE(", ",Z4018,Z4019,Z4023,", ",Z4018,Z4019,Z4027,", ",Z4018,Z4019,Z4031)))</f>
        <v/>
      </c>
      <c r="AA4017" s="13" t="str">
        <f t="shared" ref="AA4017" si="32158">IF(AA4023="",IF(AA4027="",IF(AA4031="","",CONCATENATE(", ",Z4018,AA4019,AA4031)),CONCATENATE(", ",Z4018,AA4019,AA4027)),IF(AA4027="",CONCATENATE(", ",Z4018,AA4019,AA4023),CONCATENATE(", ",Z4018,AA4019,AA4023,", ",Z4018,AA4019,AA4027,", ",Z4018,AA4019,AA4031)))</f>
        <v/>
      </c>
      <c r="AB4017" s="13" t="str">
        <f t="shared" ref="AB4017" si="32159">IF(AB4023="",IF(AB4027="",IF(AB4031="","",CONCATENATE(", ",AB4018,AB4019,AB4031)),CONCATENATE(", ",AB4018,AB4019,AB4027)),IF(AB4027="",CONCATENATE(", ",AB4018,AB4019,AB4023),CONCATENATE(", ",AB4018,AB4019,AB4023,", ",AB4018,AB4019,AB4027,", ",AB4018,AB4019,AB4031)))</f>
        <v/>
      </c>
      <c r="AC4017" s="13" t="str">
        <f t="shared" ref="AC4017" si="32160">IF(AC4023="",IF(AC4027="",IF(AC4031="","",CONCATENATE(", ",AB4018,AC4019,AC4031)),CONCATENATE(", ",AB4018,AC4019,AC4027)),IF(AC4027="",CONCATENATE(", ",AB4018,AC4019,AC4023),CONCATENATE(", ",AB4018,AC4019,AC4023,", ",AB4018,AC4019,AC4027,", ",AB4018,AC4019,AC4031)))</f>
        <v/>
      </c>
      <c r="AD4017" s="13" t="str">
        <f t="shared" ref="AD4017" si="32161">IF(AD4023="",IF(AD4027="",IF(AD4031="","",CONCATENATE(", ",AD4018,AD4019,AD4031)),CONCATENATE(", ",AD4018,AD4019,AD4027)),IF(AD4027="",CONCATENATE(", ",AD4018,AD4019,AD4023),CONCATENATE(", ",AD4018,AD4019,AD4023,", ",AD4018,AD4019,AD4027,", ",AD4018,AD4019,AD4031)))</f>
        <v/>
      </c>
      <c r="AE4017" s="13" t="str">
        <f t="shared" ref="AE4017" si="32162">IF(AE4023="",IF(AE4027="",IF(AE4031="","",CONCATENATE(", ",AD4018,AE4019,AE4031)),CONCATENATE(", ",AD4018,AE4019,AE4027)),IF(AE4027="",CONCATENATE(", ",AD4018,AE4019,AE4023),CONCATENATE(", ",AD4018,AE4019,AE4023,", ",AD4018,AE4019,AE4027,", ",AD4018,AE4019,AE4031)))</f>
        <v/>
      </c>
      <c r="AF4017" s="13" t="str">
        <f t="shared" ref="AF4017" si="32163">IF(AF4023="",IF(AF4027="",IF(AF4031="","",CONCATENATE(", ",AF4018,AF4019,AF4031)),CONCATENATE(", ",AF4018,AF4019,AF4027)),IF(AF4027="",CONCATENATE(", ",AF4018,AF4019,AF4023),CONCATENATE(", ",AF4018,AF4019,AF4023,", ",AF4018,AF4019,AF4027,", ",AF4018,AF4019,AF4031)))</f>
        <v/>
      </c>
      <c r="AG4017" s="13" t="str">
        <f t="shared" ref="AG4017" si="32164">IF(AG4023="",IF(AG4027="",IF(AG4031="","",CONCATENATE(", ",AF4018,AG4019,AG4031)),CONCATENATE(", ",AF4018,AG4019,AG4027)),IF(AG4027="",CONCATENATE(", ",AF4018,AG4019,AG4023),CONCATENATE(", ",AF4018,AG4019,AG4023,", ",AF4018,AG4019,AG4027,", ",AF4018,AG4019,AG4031)))</f>
        <v/>
      </c>
      <c r="AH4017" s="13" t="str">
        <f t="shared" ref="AH4017" si="32165">IF(AH4023="",IF(AH4027="",IF(AH4031="","",CONCATENATE(", ",AH4018,AH4019,AH4031)),CONCATENATE(", ",AH4018,AH4019,AH4027)),IF(AH4027="",CONCATENATE(", ",AH4018,AH4019,AH4023),CONCATENATE(", ",AH4018,AH4019,AH4023,", ",AH4018,AH4019,AH4027,", ",AH4018,AH4019,AH4031)))</f>
        <v/>
      </c>
      <c r="AI4017" s="13" t="str">
        <f t="shared" ref="AI4017" si="32166">IF(AI4023="",IF(AI4027="",IF(AI4031="","",CONCATENATE(", ",AH4018,AI4019,AI4031)),CONCATENATE(", ",AH4018,AI4019,AI4027)),IF(AI4027="",CONCATENATE(", ",AH4018,AI4019,AI4023),CONCATENATE(", ",AH4018,AI4019,AI4023,", ",AH4018,AI4019,AI4027,", ",AH4018,AI4019,AI4031)))</f>
        <v/>
      </c>
      <c r="AJ4017" s="13" t="str">
        <f t="shared" ref="AJ4017" si="32167">IF(AJ4023="",IF(AJ4027="",IF(AJ4031="","",CONCATENATE(", ",AJ4018,AJ4019,AJ4031)),CONCATENATE(", ",AJ4018,AJ4019,AJ4027)),IF(AJ4027="",CONCATENATE(", ",AJ4018,AJ4019,AJ4023),CONCATENATE(", ",AJ4018,AJ4019,AJ4023,", ",AJ4018,AJ4019,AJ4027,", ",AJ4018,AJ4019,AJ4031)))</f>
        <v/>
      </c>
      <c r="AK4017" s="13" t="str">
        <f t="shared" ref="AK4017" si="32168">IF(AK4023="",IF(AK4027="",IF(AK4031="","",CONCATENATE(", ",AJ4018,AK4019,AK4031)),CONCATENATE(", ",AJ4018,AK4019,AK4027)),IF(AK4027="",CONCATENATE(", ",AJ4018,AK4019,AK4023),CONCATENATE(", ",AJ4018,AK4019,AK4023,", ",AJ4018,AK4019,AK4027,", ",AJ4018,AK4019,AK4031)))</f>
        <v/>
      </c>
    </row>
    <row r="4018" spans="1:37" s="14" customFormat="1" x14ac:dyDescent="0.25">
      <c r="A4018" s="249"/>
      <c r="B4018" s="235" t="s">
        <v>4</v>
      </c>
      <c r="C4018" s="235"/>
      <c r="D4018" s="235"/>
      <c r="E4018" s="235" t="s">
        <v>5</v>
      </c>
      <c r="F4018" s="235"/>
      <c r="G4018" s="235"/>
      <c r="H4018" s="235" t="s">
        <v>6</v>
      </c>
      <c r="I4018" s="235"/>
      <c r="J4018" s="235"/>
      <c r="K4018" s="235" t="s">
        <v>7</v>
      </c>
      <c r="L4018" s="235"/>
      <c r="M4018" s="235"/>
      <c r="N4018" s="235" t="s">
        <v>8</v>
      </c>
      <c r="O4018" s="235"/>
      <c r="P4018" s="235"/>
      <c r="Q4018" s="235" t="s">
        <v>9</v>
      </c>
      <c r="R4018" s="235"/>
      <c r="S4018" s="235"/>
      <c r="T4018" s="235" t="s">
        <v>10</v>
      </c>
      <c r="U4018" s="235"/>
      <c r="V4018" s="239"/>
      <c r="W4018" s="240" t="s">
        <v>11</v>
      </c>
      <c r="X4018" s="277" t="s">
        <v>47</v>
      </c>
      <c r="Y4018" s="269"/>
      <c r="Z4018" s="278" t="s">
        <v>48</v>
      </c>
      <c r="AA4018" s="276"/>
      <c r="AB4018" s="278" t="s">
        <v>49</v>
      </c>
      <c r="AC4018" s="276"/>
      <c r="AD4018" s="276" t="s">
        <v>50</v>
      </c>
      <c r="AE4018" s="276"/>
      <c r="AF4018" s="276" t="s">
        <v>51</v>
      </c>
      <c r="AG4018" s="276"/>
      <c r="AH4018" s="276" t="s">
        <v>52</v>
      </c>
      <c r="AI4018" s="276"/>
      <c r="AJ4018" s="276" t="s">
        <v>53</v>
      </c>
      <c r="AK4018" s="276"/>
    </row>
    <row r="4019" spans="1:37" s="14" customFormat="1" x14ac:dyDescent="0.25">
      <c r="A4019" s="250"/>
      <c r="B4019" s="1" t="s">
        <v>12</v>
      </c>
      <c r="C4019" s="1" t="s">
        <v>13</v>
      </c>
      <c r="D4019" s="1" t="s">
        <v>14</v>
      </c>
      <c r="E4019" s="1" t="s">
        <v>12</v>
      </c>
      <c r="F4019" s="1" t="s">
        <v>13</v>
      </c>
      <c r="G4019" s="1" t="s">
        <v>14</v>
      </c>
      <c r="H4019" s="1" t="s">
        <v>12</v>
      </c>
      <c r="I4019" s="1" t="s">
        <v>13</v>
      </c>
      <c r="J4019" s="1" t="s">
        <v>14</v>
      </c>
      <c r="K4019" s="1" t="s">
        <v>12</v>
      </c>
      <c r="L4019" s="1" t="s">
        <v>13</v>
      </c>
      <c r="M4019" s="1" t="s">
        <v>14</v>
      </c>
      <c r="N4019" s="1" t="s">
        <v>12</v>
      </c>
      <c r="O4019" s="1" t="s">
        <v>13</v>
      </c>
      <c r="P4019" s="1" t="s">
        <v>14</v>
      </c>
      <c r="Q4019" s="1" t="s">
        <v>12</v>
      </c>
      <c r="R4019" s="1" t="s">
        <v>13</v>
      </c>
      <c r="S4019" s="1" t="s">
        <v>14</v>
      </c>
      <c r="T4019" s="1" t="s">
        <v>12</v>
      </c>
      <c r="U4019" s="1" t="s">
        <v>13</v>
      </c>
      <c r="V4019" s="2" t="s">
        <v>14</v>
      </c>
      <c r="W4019" s="241"/>
      <c r="X4019" s="13" t="s">
        <v>45</v>
      </c>
      <c r="Y4019" s="13" t="s">
        <v>46</v>
      </c>
      <c r="Z4019" s="13" t="s">
        <v>45</v>
      </c>
      <c r="AA4019" s="13" t="s">
        <v>46</v>
      </c>
      <c r="AB4019" s="13" t="s">
        <v>45</v>
      </c>
      <c r="AC4019" s="13" t="s">
        <v>46</v>
      </c>
      <c r="AD4019" s="13" t="s">
        <v>45</v>
      </c>
      <c r="AE4019" s="13" t="s">
        <v>46</v>
      </c>
      <c r="AF4019" s="13" t="s">
        <v>45</v>
      </c>
      <c r="AG4019" s="13" t="s">
        <v>46</v>
      </c>
      <c r="AH4019" s="13" t="s">
        <v>45</v>
      </c>
      <c r="AI4019" s="13" t="s">
        <v>46</v>
      </c>
      <c r="AJ4019" s="13" t="s">
        <v>45</v>
      </c>
      <c r="AK4019" s="13" t="s">
        <v>46</v>
      </c>
    </row>
    <row r="4020" spans="1:37" s="14" customFormat="1" x14ac:dyDescent="0.25">
      <c r="A4020" s="3" t="s">
        <v>15</v>
      </c>
      <c r="B4020" s="25"/>
      <c r="C4020" s="25"/>
      <c r="D4020" s="16">
        <f>SUM(B4020:C4020)</f>
        <v>0</v>
      </c>
      <c r="E4020" s="25"/>
      <c r="F4020" s="25"/>
      <c r="G4020" s="16">
        <f>SUM(E4020:F4020)</f>
        <v>0</v>
      </c>
      <c r="H4020" s="25"/>
      <c r="I4020" s="25"/>
      <c r="J4020" s="16">
        <f>SUM(H4020:I4020)</f>
        <v>0</v>
      </c>
      <c r="K4020" s="25"/>
      <c r="L4020" s="25"/>
      <c r="M4020" s="16">
        <f>SUM(K4020:L4020)</f>
        <v>0</v>
      </c>
      <c r="N4020" s="25"/>
      <c r="O4020" s="25"/>
      <c r="P4020" s="16">
        <f>SUM(N4020:O4020)</f>
        <v>0</v>
      </c>
      <c r="Q4020" s="25"/>
      <c r="R4020" s="25"/>
      <c r="S4020" s="16">
        <f>SUM(Q4020:R4020)</f>
        <v>0</v>
      </c>
      <c r="T4020" s="25"/>
      <c r="U4020" s="25"/>
      <c r="V4020" s="16">
        <f>SUM(T4020:U4020)</f>
        <v>0</v>
      </c>
      <c r="W4020" s="27">
        <f>B4020+C4020+E4020+F4020+H4020+I4020+K4020+L4020+N4020+O4020+Q4020+R4020+T4020+U4020</f>
        <v>0</v>
      </c>
      <c r="X4020" s="13">
        <f t="shared" ref="X4020:Y4020" si="32169">SUM(B4020:B4023)</f>
        <v>0</v>
      </c>
      <c r="Y4020" s="13">
        <f t="shared" si="32169"/>
        <v>0</v>
      </c>
      <c r="Z4020" s="13">
        <f t="shared" ref="Z4020:AA4020" si="32170">SUM(E4020:E4023)</f>
        <v>0</v>
      </c>
      <c r="AA4020" s="13">
        <f t="shared" si="32170"/>
        <v>0</v>
      </c>
      <c r="AB4020" s="13">
        <f t="shared" ref="AB4020:AC4020" si="32171">SUM(H4020:H4023)</f>
        <v>0</v>
      </c>
      <c r="AC4020" s="13">
        <f t="shared" si="32171"/>
        <v>0</v>
      </c>
      <c r="AD4020" s="13">
        <f t="shared" ref="AD4020:AE4020" si="32172">SUM(K4020:K4023)</f>
        <v>0</v>
      </c>
      <c r="AE4020" s="13">
        <f t="shared" si="32172"/>
        <v>0</v>
      </c>
      <c r="AF4020" s="13">
        <f t="shared" ref="AF4020:AG4020" si="32173">SUM(N4020:N4023)</f>
        <v>0</v>
      </c>
      <c r="AG4020" s="13">
        <f t="shared" si="32173"/>
        <v>0</v>
      </c>
      <c r="AH4020" s="13">
        <f t="shared" ref="AH4020:AI4020" si="32174">SUM(Q4020:Q4023)</f>
        <v>0</v>
      </c>
      <c r="AI4020" s="13">
        <f t="shared" si="32174"/>
        <v>0</v>
      </c>
      <c r="AJ4020" s="13">
        <f t="shared" ref="AJ4020:AK4020" si="32175">SUM(T4020:T4023)</f>
        <v>0</v>
      </c>
      <c r="AK4020" s="13">
        <f t="shared" si="32175"/>
        <v>0</v>
      </c>
    </row>
    <row r="4021" spans="1:37" s="14" customFormat="1" x14ac:dyDescent="0.25">
      <c r="A4021" s="3" t="s">
        <v>16</v>
      </c>
      <c r="B4021" s="25"/>
      <c r="C4021" s="25"/>
      <c r="D4021" s="16">
        <f t="shared" ref="D4021:D4023" si="32176">SUM(B4021:C4021)</f>
        <v>0</v>
      </c>
      <c r="E4021" s="25"/>
      <c r="F4021" s="25"/>
      <c r="G4021" s="16">
        <f t="shared" ref="G4021:G4023" si="32177">SUM(E4021:F4021)</f>
        <v>0</v>
      </c>
      <c r="H4021" s="25"/>
      <c r="I4021" s="25"/>
      <c r="J4021" s="16">
        <f t="shared" ref="J4021:J4023" si="32178">SUM(H4021:I4021)</f>
        <v>0</v>
      </c>
      <c r="K4021" s="25"/>
      <c r="L4021" s="25"/>
      <c r="M4021" s="16">
        <f t="shared" ref="M4021:M4023" si="32179">SUM(K4021:L4021)</f>
        <v>0</v>
      </c>
      <c r="N4021" s="25"/>
      <c r="O4021" s="25"/>
      <c r="P4021" s="16">
        <f t="shared" ref="P4021:P4023" si="32180">SUM(N4021:O4021)</f>
        <v>0</v>
      </c>
      <c r="Q4021" s="25"/>
      <c r="R4021" s="25"/>
      <c r="S4021" s="16">
        <f t="shared" ref="S4021:S4023" si="32181">SUM(Q4021:R4021)</f>
        <v>0</v>
      </c>
      <c r="T4021" s="25"/>
      <c r="U4021" s="25"/>
      <c r="V4021" s="16">
        <f t="shared" ref="V4021:V4023" si="32182">SUM(T4021:U4021)</f>
        <v>0</v>
      </c>
      <c r="W4021" s="27">
        <f t="shared" ref="W4021:W4032" si="32183">B4021+C4021+E4021+F4021+H4021+I4021+K4021+L4021+N4021+O4021+Q4021+R4021+T4021+U4021</f>
        <v>0</v>
      </c>
      <c r="X4021" s="13">
        <f t="shared" ref="X4021" si="32184">IF(X4020=X4028,0,1)</f>
        <v>0</v>
      </c>
      <c r="Y4021" s="13">
        <f t="shared" ref="Y4021" si="32185">IF(Y4020=Y4028,0,1)</f>
        <v>0</v>
      </c>
      <c r="Z4021" s="13">
        <f t="shared" ref="Z4021" si="32186">IF(Z4020=Z4028,0,1)</f>
        <v>0</v>
      </c>
      <c r="AA4021" s="13">
        <f t="shared" ref="AA4021" si="32187">IF(AA4020=AA4028,0,1)</f>
        <v>0</v>
      </c>
      <c r="AB4021" s="13">
        <f t="shared" ref="AB4021" si="32188">IF(AB4020=AB4028,0,1)</f>
        <v>0</v>
      </c>
      <c r="AC4021" s="13">
        <f t="shared" ref="AC4021" si="32189">IF(AC4020=AC4028,0,1)</f>
        <v>0</v>
      </c>
      <c r="AD4021" s="13">
        <f t="shared" ref="AD4021" si="32190">IF(AD4020=AD4028,0,1)</f>
        <v>0</v>
      </c>
      <c r="AE4021" s="13">
        <f t="shared" ref="AE4021" si="32191">IF(AE4020=AE4028,0,1)</f>
        <v>0</v>
      </c>
      <c r="AF4021" s="13">
        <f t="shared" ref="AF4021" si="32192">IF(AF4020=AF4028,0,1)</f>
        <v>0</v>
      </c>
      <c r="AG4021" s="13">
        <f t="shared" ref="AG4021" si="32193">IF(AG4020=AG4028,0,1)</f>
        <v>0</v>
      </c>
      <c r="AH4021" s="13">
        <f t="shared" ref="AH4021" si="32194">IF(AH4020=AH4028,0,1)</f>
        <v>0</v>
      </c>
      <c r="AI4021" s="13">
        <f t="shared" ref="AI4021" si="32195">IF(AI4020=AI4028,0,1)</f>
        <v>0</v>
      </c>
      <c r="AJ4021" s="13">
        <f t="shared" ref="AJ4021" si="32196">IF(AJ4020=AJ4028,0,1)</f>
        <v>0</v>
      </c>
      <c r="AK4021" s="13">
        <f t="shared" ref="AK4021" si="32197">IF(AK4020=AK4028,0,1)</f>
        <v>0</v>
      </c>
    </row>
    <row r="4022" spans="1:37" s="14" customFormat="1" x14ac:dyDescent="0.25">
      <c r="A4022" s="3" t="s">
        <v>17</v>
      </c>
      <c r="B4022" s="25"/>
      <c r="C4022" s="25"/>
      <c r="D4022" s="16">
        <f t="shared" si="32176"/>
        <v>0</v>
      </c>
      <c r="E4022" s="25"/>
      <c r="F4022" s="25"/>
      <c r="G4022" s="16">
        <f t="shared" si="32177"/>
        <v>0</v>
      </c>
      <c r="H4022" s="25"/>
      <c r="I4022" s="25"/>
      <c r="J4022" s="16">
        <f t="shared" si="32178"/>
        <v>0</v>
      </c>
      <c r="K4022" s="25"/>
      <c r="L4022" s="25"/>
      <c r="M4022" s="16">
        <f t="shared" si="32179"/>
        <v>0</v>
      </c>
      <c r="N4022" s="25"/>
      <c r="O4022" s="25"/>
      <c r="P4022" s="16">
        <f t="shared" si="32180"/>
        <v>0</v>
      </c>
      <c r="Q4022" s="25"/>
      <c r="R4022" s="25"/>
      <c r="S4022" s="16">
        <f t="shared" si="32181"/>
        <v>0</v>
      </c>
      <c r="T4022" s="25"/>
      <c r="U4022" s="25"/>
      <c r="V4022" s="16">
        <f t="shared" si="32182"/>
        <v>0</v>
      </c>
      <c r="W4022" s="27">
        <f t="shared" si="32183"/>
        <v>0</v>
      </c>
      <c r="X4022" s="13">
        <f t="shared" ref="X4022:AK4022" si="32198">IF(X4020=X4024,0,1)</f>
        <v>0</v>
      </c>
      <c r="Y4022" s="13">
        <f t="shared" si="32198"/>
        <v>0</v>
      </c>
      <c r="Z4022" s="13">
        <f t="shared" si="32198"/>
        <v>0</v>
      </c>
      <c r="AA4022" s="13">
        <f t="shared" si="32198"/>
        <v>0</v>
      </c>
      <c r="AB4022" s="13">
        <f t="shared" si="32198"/>
        <v>0</v>
      </c>
      <c r="AC4022" s="13">
        <f t="shared" si="32198"/>
        <v>0</v>
      </c>
      <c r="AD4022" s="13">
        <f t="shared" si="32198"/>
        <v>0</v>
      </c>
      <c r="AE4022" s="13">
        <f t="shared" si="32198"/>
        <v>0</v>
      </c>
      <c r="AF4022" s="13">
        <f t="shared" si="32198"/>
        <v>0</v>
      </c>
      <c r="AG4022" s="13">
        <f t="shared" si="32198"/>
        <v>0</v>
      </c>
      <c r="AH4022" s="13">
        <f t="shared" si="32198"/>
        <v>0</v>
      </c>
      <c r="AI4022" s="13">
        <f t="shared" si="32198"/>
        <v>0</v>
      </c>
      <c r="AJ4022" s="13">
        <f t="shared" si="32198"/>
        <v>0</v>
      </c>
      <c r="AK4022" s="13">
        <f t="shared" si="32198"/>
        <v>0</v>
      </c>
    </row>
    <row r="4023" spans="1:37" s="14" customFormat="1" x14ac:dyDescent="0.25">
      <c r="A4023" s="3" t="s">
        <v>18</v>
      </c>
      <c r="B4023" s="25"/>
      <c r="C4023" s="25"/>
      <c r="D4023" s="16">
        <f t="shared" si="32176"/>
        <v>0</v>
      </c>
      <c r="E4023" s="25"/>
      <c r="F4023" s="25"/>
      <c r="G4023" s="16">
        <f t="shared" si="32177"/>
        <v>0</v>
      </c>
      <c r="H4023" s="25"/>
      <c r="I4023" s="25"/>
      <c r="J4023" s="16">
        <f t="shared" si="32178"/>
        <v>0</v>
      </c>
      <c r="K4023" s="25"/>
      <c r="L4023" s="25"/>
      <c r="M4023" s="16">
        <f t="shared" si="32179"/>
        <v>0</v>
      </c>
      <c r="N4023" s="25"/>
      <c r="O4023" s="25"/>
      <c r="P4023" s="16">
        <f t="shared" si="32180"/>
        <v>0</v>
      </c>
      <c r="Q4023" s="25"/>
      <c r="R4023" s="25"/>
      <c r="S4023" s="16">
        <f t="shared" si="32181"/>
        <v>0</v>
      </c>
      <c r="T4023" s="25"/>
      <c r="U4023" s="25"/>
      <c r="V4023" s="16">
        <f t="shared" si="32182"/>
        <v>0</v>
      </c>
      <c r="W4023" s="27">
        <f t="shared" si="32183"/>
        <v>0</v>
      </c>
      <c r="X4023" s="13" t="str">
        <f t="shared" ref="X4023" si="32199">IF(SUM(X4021:X4022)=2,"WA","")</f>
        <v/>
      </c>
      <c r="Y4023" s="13" t="str">
        <f t="shared" ref="Y4023" si="32200">IF(SUM(Y4021:Y4022)=2,"WA","")</f>
        <v/>
      </c>
      <c r="Z4023" s="13" t="str">
        <f t="shared" ref="Z4023" si="32201">IF(SUM(Z4021:Z4022)=2,"WA","")</f>
        <v/>
      </c>
      <c r="AA4023" s="13" t="str">
        <f t="shared" ref="AA4023" si="32202">IF(SUM(AA4021:AA4022)=2,"WA","")</f>
        <v/>
      </c>
      <c r="AB4023" s="13" t="str">
        <f t="shared" ref="AB4023" si="32203">IF(SUM(AB4021:AB4022)=2,"WA","")</f>
        <v/>
      </c>
      <c r="AC4023" s="13" t="str">
        <f t="shared" ref="AC4023" si="32204">IF(SUM(AC4021:AC4022)=2,"WA","")</f>
        <v/>
      </c>
      <c r="AD4023" s="13" t="str">
        <f t="shared" ref="AD4023" si="32205">IF(SUM(AD4021:AD4022)=2,"WA","")</f>
        <v/>
      </c>
      <c r="AE4023" s="13" t="str">
        <f t="shared" ref="AE4023" si="32206">IF(SUM(AE4021:AE4022)=2,"WA","")</f>
        <v/>
      </c>
      <c r="AF4023" s="13" t="str">
        <f t="shared" ref="AF4023" si="32207">IF(SUM(AF4021:AF4022)=2,"WA","")</f>
        <v/>
      </c>
      <c r="AG4023" s="13" t="str">
        <f t="shared" ref="AG4023" si="32208">IF(SUM(AG4021:AG4022)=2,"WA","")</f>
        <v/>
      </c>
      <c r="AH4023" s="13" t="str">
        <f t="shared" ref="AH4023" si="32209">IF(SUM(AH4021:AH4022)=2,"WA","")</f>
        <v/>
      </c>
      <c r="AI4023" s="13" t="str">
        <f t="shared" ref="AI4023" si="32210">IF(SUM(AI4021:AI4022)=2,"WA","")</f>
        <v/>
      </c>
      <c r="AJ4023" s="13" t="str">
        <f t="shared" ref="AJ4023" si="32211">IF(SUM(AJ4021:AJ4022)=2,"WA","")</f>
        <v/>
      </c>
      <c r="AK4023" s="13" t="str">
        <f t="shared" ref="AK4023" si="32212">IF(SUM(AK4021:AK4022)=2,"WA","")</f>
        <v/>
      </c>
    </row>
    <row r="4024" spans="1:37" s="14" customFormat="1" x14ac:dyDescent="0.25">
      <c r="A4024" s="4" t="s">
        <v>19</v>
      </c>
      <c r="B4024" s="26"/>
      <c r="C4024" s="26"/>
      <c r="D4024" s="18">
        <f>SUM(B4024:C4024)</f>
        <v>0</v>
      </c>
      <c r="E4024" s="26"/>
      <c r="F4024" s="26"/>
      <c r="G4024" s="18">
        <f>SUM(E4024:F4024)</f>
        <v>0</v>
      </c>
      <c r="H4024" s="26"/>
      <c r="I4024" s="26"/>
      <c r="J4024" s="18">
        <f>SUM(H4024:I4024)</f>
        <v>0</v>
      </c>
      <c r="K4024" s="26"/>
      <c r="L4024" s="26"/>
      <c r="M4024" s="18">
        <f>SUM(K4024:L4024)</f>
        <v>0</v>
      </c>
      <c r="N4024" s="26"/>
      <c r="O4024" s="26"/>
      <c r="P4024" s="18">
        <f>SUM(N4024:O4024)</f>
        <v>0</v>
      </c>
      <c r="Q4024" s="26"/>
      <c r="R4024" s="26"/>
      <c r="S4024" s="18">
        <f>SUM(Q4024:R4024)</f>
        <v>0</v>
      </c>
      <c r="T4024" s="26"/>
      <c r="U4024" s="26"/>
      <c r="V4024" s="18">
        <f>SUM(T4024:U4024)</f>
        <v>0</v>
      </c>
      <c r="W4024" s="27">
        <f t="shared" si="32183"/>
        <v>0</v>
      </c>
      <c r="X4024" s="13">
        <f t="shared" ref="X4024:Y4024" si="32213">SUM(B4024:B4027)</f>
        <v>0</v>
      </c>
      <c r="Y4024" s="13">
        <f t="shared" si="32213"/>
        <v>0</v>
      </c>
      <c r="Z4024" s="13">
        <f t="shared" ref="Z4024:AA4024" si="32214">SUM(E4024:E4027)</f>
        <v>0</v>
      </c>
      <c r="AA4024" s="13">
        <f t="shared" si="32214"/>
        <v>0</v>
      </c>
      <c r="AB4024" s="13">
        <f t="shared" ref="AB4024:AC4024" si="32215">SUM(H4024:H4027)</f>
        <v>0</v>
      </c>
      <c r="AC4024" s="13">
        <f t="shared" si="32215"/>
        <v>0</v>
      </c>
      <c r="AD4024" s="13">
        <f t="shared" ref="AD4024:AE4024" si="32216">SUM(K4024:K4027)</f>
        <v>0</v>
      </c>
      <c r="AE4024" s="13">
        <f t="shared" si="32216"/>
        <v>0</v>
      </c>
      <c r="AF4024" s="13">
        <f t="shared" ref="AF4024:AG4024" si="32217">SUM(N4024:N4027)</f>
        <v>0</v>
      </c>
      <c r="AG4024" s="13">
        <f t="shared" si="32217"/>
        <v>0</v>
      </c>
      <c r="AH4024" s="13">
        <f t="shared" ref="AH4024:AI4024" si="32218">SUM(Q4024:Q4027)</f>
        <v>0</v>
      </c>
      <c r="AI4024" s="13">
        <f t="shared" si="32218"/>
        <v>0</v>
      </c>
      <c r="AJ4024" s="13">
        <f t="shared" ref="AJ4024:AK4024" si="32219">SUM(T4024:T4027)</f>
        <v>0</v>
      </c>
      <c r="AK4024" s="13">
        <f t="shared" si="32219"/>
        <v>0</v>
      </c>
    </row>
    <row r="4025" spans="1:37" s="14" customFormat="1" x14ac:dyDescent="0.25">
      <c r="A4025" s="4" t="s">
        <v>20</v>
      </c>
      <c r="B4025" s="26"/>
      <c r="C4025" s="26"/>
      <c r="D4025" s="18">
        <f t="shared" ref="D4025:D4027" si="32220">SUM(B4025:C4025)</f>
        <v>0</v>
      </c>
      <c r="E4025" s="26"/>
      <c r="F4025" s="26"/>
      <c r="G4025" s="18">
        <f t="shared" ref="G4025:G4027" si="32221">SUM(E4025:F4025)</f>
        <v>0</v>
      </c>
      <c r="H4025" s="26"/>
      <c r="I4025" s="26"/>
      <c r="J4025" s="18">
        <f t="shared" ref="J4025:J4027" si="32222">SUM(H4025:I4025)</f>
        <v>0</v>
      </c>
      <c r="K4025" s="26"/>
      <c r="L4025" s="26"/>
      <c r="M4025" s="18">
        <f t="shared" ref="M4025:M4027" si="32223">SUM(K4025:L4025)</f>
        <v>0</v>
      </c>
      <c r="N4025" s="26"/>
      <c r="O4025" s="26"/>
      <c r="P4025" s="18">
        <f t="shared" ref="P4025:P4027" si="32224">SUM(N4025:O4025)</f>
        <v>0</v>
      </c>
      <c r="Q4025" s="26"/>
      <c r="R4025" s="26"/>
      <c r="S4025" s="18">
        <f t="shared" ref="S4025:S4027" si="32225">SUM(Q4025:R4025)</f>
        <v>0</v>
      </c>
      <c r="T4025" s="26"/>
      <c r="U4025" s="26"/>
      <c r="V4025" s="18">
        <f t="shared" ref="V4025:V4027" si="32226">SUM(T4025:U4025)</f>
        <v>0</v>
      </c>
      <c r="W4025" s="27">
        <f t="shared" si="32183"/>
        <v>0</v>
      </c>
      <c r="X4025" s="13">
        <f t="shared" ref="X4025" si="32227">IF(X4024=X4028,0,1)</f>
        <v>0</v>
      </c>
      <c r="Y4025" s="13">
        <f t="shared" ref="Y4025" si="32228">IF(Y4024=Y4028,0,1)</f>
        <v>0</v>
      </c>
      <c r="Z4025" s="13">
        <f t="shared" ref="Z4025" si="32229">IF(Z4024=Z4028,0,1)</f>
        <v>0</v>
      </c>
      <c r="AA4025" s="13">
        <f t="shared" ref="AA4025" si="32230">IF(AA4024=AA4028,0,1)</f>
        <v>0</v>
      </c>
      <c r="AB4025" s="13">
        <f t="shared" ref="AB4025" si="32231">IF(AB4024=AB4028,0,1)</f>
        <v>0</v>
      </c>
      <c r="AC4025" s="13">
        <f t="shared" ref="AC4025" si="32232">IF(AC4024=AC4028,0,1)</f>
        <v>0</v>
      </c>
      <c r="AD4025" s="13">
        <f t="shared" ref="AD4025" si="32233">IF(AD4024=AD4028,0,1)</f>
        <v>0</v>
      </c>
      <c r="AE4025" s="13">
        <f t="shared" ref="AE4025" si="32234">IF(AE4024=AE4028,0,1)</f>
        <v>0</v>
      </c>
      <c r="AF4025" s="13">
        <f t="shared" ref="AF4025" si="32235">IF(AF4024=AF4028,0,1)</f>
        <v>0</v>
      </c>
      <c r="AG4025" s="13">
        <f t="shared" ref="AG4025" si="32236">IF(AG4024=AG4028,0,1)</f>
        <v>0</v>
      </c>
      <c r="AH4025" s="13">
        <f t="shared" ref="AH4025" si="32237">IF(AH4024=AH4028,0,1)</f>
        <v>0</v>
      </c>
      <c r="AI4025" s="13">
        <f t="shared" ref="AI4025" si="32238">IF(AI4024=AI4028,0,1)</f>
        <v>0</v>
      </c>
      <c r="AJ4025" s="13">
        <f t="shared" ref="AJ4025" si="32239">IF(AJ4024=AJ4028,0,1)</f>
        <v>0</v>
      </c>
      <c r="AK4025" s="13">
        <f t="shared" ref="AK4025" si="32240">IF(AK4024=AK4028,0,1)</f>
        <v>0</v>
      </c>
    </row>
    <row r="4026" spans="1:37" s="14" customFormat="1" x14ac:dyDescent="0.25">
      <c r="A4026" s="4" t="s">
        <v>21</v>
      </c>
      <c r="B4026" s="26"/>
      <c r="C4026" s="26"/>
      <c r="D4026" s="18">
        <f t="shared" si="32220"/>
        <v>0</v>
      </c>
      <c r="E4026" s="26"/>
      <c r="F4026" s="26"/>
      <c r="G4026" s="18">
        <f t="shared" si="32221"/>
        <v>0</v>
      </c>
      <c r="H4026" s="26"/>
      <c r="I4026" s="26"/>
      <c r="J4026" s="18">
        <f t="shared" si="32222"/>
        <v>0</v>
      </c>
      <c r="K4026" s="26"/>
      <c r="L4026" s="26"/>
      <c r="M4026" s="18">
        <f t="shared" si="32223"/>
        <v>0</v>
      </c>
      <c r="N4026" s="26"/>
      <c r="O4026" s="26"/>
      <c r="P4026" s="18">
        <f t="shared" si="32224"/>
        <v>0</v>
      </c>
      <c r="Q4026" s="26"/>
      <c r="R4026" s="26"/>
      <c r="S4026" s="18">
        <f t="shared" si="32225"/>
        <v>0</v>
      </c>
      <c r="T4026" s="26"/>
      <c r="U4026" s="26"/>
      <c r="V4026" s="18">
        <f t="shared" si="32226"/>
        <v>0</v>
      </c>
      <c r="W4026" s="27">
        <f t="shared" si="32183"/>
        <v>0</v>
      </c>
      <c r="X4026" s="13">
        <f t="shared" ref="X4026:AK4026" si="32241">IF(X4024=X4020,0,1)</f>
        <v>0</v>
      </c>
      <c r="Y4026" s="13">
        <f t="shared" si="32241"/>
        <v>0</v>
      </c>
      <c r="Z4026" s="13">
        <f t="shared" si="32241"/>
        <v>0</v>
      </c>
      <c r="AA4026" s="13">
        <f t="shared" si="32241"/>
        <v>0</v>
      </c>
      <c r="AB4026" s="13">
        <f t="shared" si="32241"/>
        <v>0</v>
      </c>
      <c r="AC4026" s="13">
        <f t="shared" si="32241"/>
        <v>0</v>
      </c>
      <c r="AD4026" s="13">
        <f t="shared" si="32241"/>
        <v>0</v>
      </c>
      <c r="AE4026" s="13">
        <f t="shared" si="32241"/>
        <v>0</v>
      </c>
      <c r="AF4026" s="13">
        <f t="shared" si="32241"/>
        <v>0</v>
      </c>
      <c r="AG4026" s="13">
        <f t="shared" si="32241"/>
        <v>0</v>
      </c>
      <c r="AH4026" s="13">
        <f t="shared" si="32241"/>
        <v>0</v>
      </c>
      <c r="AI4026" s="13">
        <f t="shared" si="32241"/>
        <v>0</v>
      </c>
      <c r="AJ4026" s="13">
        <f t="shared" si="32241"/>
        <v>0</v>
      </c>
      <c r="AK4026" s="13">
        <f t="shared" si="32241"/>
        <v>0</v>
      </c>
    </row>
    <row r="4027" spans="1:37" s="14" customFormat="1" x14ac:dyDescent="0.25">
      <c r="A4027" s="4" t="s">
        <v>22</v>
      </c>
      <c r="B4027" s="26"/>
      <c r="C4027" s="26"/>
      <c r="D4027" s="18">
        <f t="shared" si="32220"/>
        <v>0</v>
      </c>
      <c r="E4027" s="26"/>
      <c r="F4027" s="26"/>
      <c r="G4027" s="18">
        <f t="shared" si="32221"/>
        <v>0</v>
      </c>
      <c r="H4027" s="26"/>
      <c r="I4027" s="26"/>
      <c r="J4027" s="18">
        <f t="shared" si="32222"/>
        <v>0</v>
      </c>
      <c r="K4027" s="26"/>
      <c r="L4027" s="26"/>
      <c r="M4027" s="18">
        <f t="shared" si="32223"/>
        <v>0</v>
      </c>
      <c r="N4027" s="26"/>
      <c r="O4027" s="26"/>
      <c r="P4027" s="18">
        <f t="shared" si="32224"/>
        <v>0</v>
      </c>
      <c r="Q4027" s="26"/>
      <c r="R4027" s="26"/>
      <c r="S4027" s="18">
        <f t="shared" si="32225"/>
        <v>0</v>
      </c>
      <c r="T4027" s="26"/>
      <c r="U4027" s="26"/>
      <c r="V4027" s="18">
        <f t="shared" si="32226"/>
        <v>0</v>
      </c>
      <c r="W4027" s="27">
        <f t="shared" si="32183"/>
        <v>0</v>
      </c>
      <c r="X4027" s="13" t="str">
        <f t="shared" ref="X4027" si="32242">IF(SUM(X4025:X4026)=2,"HA","")</f>
        <v/>
      </c>
      <c r="Y4027" s="13" t="str">
        <f t="shared" ref="Y4027" si="32243">IF(SUM(Y4025:Y4026)=2,"HA","")</f>
        <v/>
      </c>
      <c r="Z4027" s="13" t="str">
        <f t="shared" ref="Z4027" si="32244">IF(SUM(Z4025:Z4026)=2,"HA","")</f>
        <v/>
      </c>
      <c r="AA4027" s="13" t="str">
        <f t="shared" ref="AA4027" si="32245">IF(SUM(AA4025:AA4026)=2,"HA","")</f>
        <v/>
      </c>
      <c r="AB4027" s="13" t="str">
        <f t="shared" ref="AB4027" si="32246">IF(SUM(AB4025:AB4026)=2,"HA","")</f>
        <v/>
      </c>
      <c r="AC4027" s="13" t="str">
        <f t="shared" ref="AC4027" si="32247">IF(SUM(AC4025:AC4026)=2,"HA","")</f>
        <v/>
      </c>
      <c r="AD4027" s="13" t="str">
        <f t="shared" ref="AD4027" si="32248">IF(SUM(AD4025:AD4026)=2,"HA","")</f>
        <v/>
      </c>
      <c r="AE4027" s="13" t="str">
        <f t="shared" ref="AE4027" si="32249">IF(SUM(AE4025:AE4026)=2,"HA","")</f>
        <v/>
      </c>
      <c r="AF4027" s="13" t="str">
        <f t="shared" ref="AF4027" si="32250">IF(SUM(AF4025:AF4026)=2,"HA","")</f>
        <v/>
      </c>
      <c r="AG4027" s="13" t="str">
        <f t="shared" ref="AG4027" si="32251">IF(SUM(AG4025:AG4026)=2,"HA","")</f>
        <v/>
      </c>
      <c r="AH4027" s="13" t="str">
        <f t="shared" ref="AH4027" si="32252">IF(SUM(AH4025:AH4026)=2,"HA","")</f>
        <v/>
      </c>
      <c r="AI4027" s="13" t="str">
        <f t="shared" ref="AI4027" si="32253">IF(SUM(AI4025:AI4026)=2,"HA","")</f>
        <v/>
      </c>
      <c r="AJ4027" s="13" t="str">
        <f t="shared" ref="AJ4027" si="32254">IF(SUM(AJ4025:AJ4026)=2,"HA","")</f>
        <v/>
      </c>
      <c r="AK4027" s="13" t="str">
        <f t="shared" ref="AK4027" si="32255">IF(SUM(AK4025:AK4026)=2,"HA","")</f>
        <v/>
      </c>
    </row>
    <row r="4028" spans="1:37" s="14" customFormat="1" x14ac:dyDescent="0.25">
      <c r="A4028" s="3" t="s">
        <v>23</v>
      </c>
      <c r="B4028" s="25"/>
      <c r="C4028" s="25"/>
      <c r="D4028" s="16">
        <f>SUM(B4028:C4028)</f>
        <v>0</v>
      </c>
      <c r="E4028" s="25"/>
      <c r="F4028" s="25"/>
      <c r="G4028" s="16">
        <f>SUM(E4028:F4028)</f>
        <v>0</v>
      </c>
      <c r="H4028" s="25"/>
      <c r="I4028" s="25"/>
      <c r="J4028" s="16">
        <f>SUM(H4028:I4028)</f>
        <v>0</v>
      </c>
      <c r="K4028" s="25"/>
      <c r="L4028" s="25"/>
      <c r="M4028" s="16">
        <f>SUM(K4028:L4028)</f>
        <v>0</v>
      </c>
      <c r="N4028" s="25"/>
      <c r="O4028" s="25"/>
      <c r="P4028" s="16">
        <f>SUM(N4028:O4028)</f>
        <v>0</v>
      </c>
      <c r="Q4028" s="25"/>
      <c r="R4028" s="25"/>
      <c r="S4028" s="16">
        <f>SUM(Q4028:R4028)</f>
        <v>0</v>
      </c>
      <c r="T4028" s="25"/>
      <c r="U4028" s="25"/>
      <c r="V4028" s="16">
        <f>SUM(T4028:U4028)</f>
        <v>0</v>
      </c>
      <c r="W4028" s="27">
        <f t="shared" si="32183"/>
        <v>0</v>
      </c>
      <c r="X4028" s="13">
        <f t="shared" ref="X4028:Y4028" si="32256">SUM(B4028:B4032)</f>
        <v>0</v>
      </c>
      <c r="Y4028" s="13">
        <f t="shared" si="32256"/>
        <v>0</v>
      </c>
      <c r="Z4028" s="13">
        <f t="shared" ref="Z4028:AA4028" si="32257">SUM(E4028:E4032)</f>
        <v>0</v>
      </c>
      <c r="AA4028" s="13">
        <f t="shared" si="32257"/>
        <v>0</v>
      </c>
      <c r="AB4028" s="13">
        <f t="shared" ref="AB4028:AC4028" si="32258">SUM(H4028:H4032)</f>
        <v>0</v>
      </c>
      <c r="AC4028" s="13">
        <f t="shared" si="32258"/>
        <v>0</v>
      </c>
      <c r="AD4028" s="13">
        <f t="shared" ref="AD4028:AE4028" si="32259">SUM(K4028:K4032)</f>
        <v>0</v>
      </c>
      <c r="AE4028" s="13">
        <f t="shared" si="32259"/>
        <v>0</v>
      </c>
      <c r="AF4028" s="13">
        <f t="shared" ref="AF4028:AG4028" si="32260">SUM(N4028:N4032)</f>
        <v>0</v>
      </c>
      <c r="AG4028" s="13">
        <f t="shared" si="32260"/>
        <v>0</v>
      </c>
      <c r="AH4028" s="13">
        <f t="shared" ref="AH4028:AI4028" si="32261">SUM(Q4028:Q4032)</f>
        <v>0</v>
      </c>
      <c r="AI4028" s="13">
        <f t="shared" si="32261"/>
        <v>0</v>
      </c>
      <c r="AJ4028" s="13">
        <f t="shared" ref="AJ4028:AK4028" si="32262">SUM(T4028:T4032)</f>
        <v>0</v>
      </c>
      <c r="AK4028" s="13">
        <f t="shared" si="32262"/>
        <v>0</v>
      </c>
    </row>
    <row r="4029" spans="1:37" s="14" customFormat="1" x14ac:dyDescent="0.25">
      <c r="A4029" s="3" t="s">
        <v>24</v>
      </c>
      <c r="B4029" s="25"/>
      <c r="C4029" s="25"/>
      <c r="D4029" s="16">
        <f t="shared" ref="D4029:D4031" si="32263">SUM(B4029:C4029)</f>
        <v>0</v>
      </c>
      <c r="E4029" s="25"/>
      <c r="F4029" s="25"/>
      <c r="G4029" s="16">
        <f t="shared" ref="G4029:G4031" si="32264">SUM(E4029:F4029)</f>
        <v>0</v>
      </c>
      <c r="H4029" s="25"/>
      <c r="I4029" s="25"/>
      <c r="J4029" s="16">
        <f t="shared" ref="J4029:J4031" si="32265">SUM(H4029:I4029)</f>
        <v>0</v>
      </c>
      <c r="K4029" s="25"/>
      <c r="L4029" s="25"/>
      <c r="M4029" s="16">
        <f t="shared" ref="M4029:M4031" si="32266">SUM(K4029:L4029)</f>
        <v>0</v>
      </c>
      <c r="N4029" s="25"/>
      <c r="O4029" s="25"/>
      <c r="P4029" s="16">
        <f t="shared" ref="P4029:P4031" si="32267">SUM(N4029:O4029)</f>
        <v>0</v>
      </c>
      <c r="Q4029" s="25"/>
      <c r="R4029" s="25"/>
      <c r="S4029" s="16">
        <f t="shared" ref="S4029:S4031" si="32268">SUM(Q4029:R4029)</f>
        <v>0</v>
      </c>
      <c r="T4029" s="25"/>
      <c r="U4029" s="25"/>
      <c r="V4029" s="16">
        <f t="shared" ref="V4029:V4031" si="32269">SUM(T4029:U4029)</f>
        <v>0</v>
      </c>
      <c r="W4029" s="27">
        <f t="shared" si="32183"/>
        <v>0</v>
      </c>
      <c r="X4029" s="13">
        <f t="shared" ref="X4029" si="32270">IF(X4028=X4020,0,1)</f>
        <v>0</v>
      </c>
      <c r="Y4029" s="13">
        <f t="shared" ref="Y4029" si="32271">IF(Y4028=Y4020,0,1)</f>
        <v>0</v>
      </c>
      <c r="Z4029" s="13">
        <f t="shared" ref="Z4029" si="32272">IF(Z4028=Z4020,0,1)</f>
        <v>0</v>
      </c>
      <c r="AA4029" s="13">
        <f t="shared" ref="AA4029" si="32273">IF(AA4028=AA4020,0,1)</f>
        <v>0</v>
      </c>
      <c r="AB4029" s="13">
        <f t="shared" ref="AB4029" si="32274">IF(AB4028=AB4020,0,1)</f>
        <v>0</v>
      </c>
      <c r="AC4029" s="13">
        <f t="shared" ref="AC4029" si="32275">IF(AC4028=AC4020,0,1)</f>
        <v>0</v>
      </c>
      <c r="AD4029" s="13">
        <f t="shared" ref="AD4029" si="32276">IF(AD4028=AD4020,0,1)</f>
        <v>0</v>
      </c>
      <c r="AE4029" s="13">
        <f t="shared" ref="AE4029" si="32277">IF(AE4028=AE4020,0,1)</f>
        <v>0</v>
      </c>
      <c r="AF4029" s="13">
        <f t="shared" ref="AF4029" si="32278">IF(AF4028=AF4020,0,1)</f>
        <v>0</v>
      </c>
      <c r="AG4029" s="13">
        <f t="shared" ref="AG4029" si="32279">IF(AG4028=AG4020,0,1)</f>
        <v>0</v>
      </c>
      <c r="AH4029" s="13">
        <f t="shared" ref="AH4029" si="32280">IF(AH4028=AH4020,0,1)</f>
        <v>0</v>
      </c>
      <c r="AI4029" s="13">
        <f t="shared" ref="AI4029" si="32281">IF(AI4028=AI4020,0,1)</f>
        <v>0</v>
      </c>
      <c r="AJ4029" s="13">
        <f t="shared" ref="AJ4029" si="32282">IF(AJ4028=AJ4020,0,1)</f>
        <v>0</v>
      </c>
      <c r="AK4029" s="13">
        <f t="shared" ref="AK4029" si="32283">IF(AK4028=AK4020,0,1)</f>
        <v>0</v>
      </c>
    </row>
    <row r="4030" spans="1:37" s="14" customFormat="1" x14ac:dyDescent="0.25">
      <c r="A4030" s="3" t="s">
        <v>25</v>
      </c>
      <c r="B4030" s="25"/>
      <c r="C4030" s="25"/>
      <c r="D4030" s="16">
        <f t="shared" si="32263"/>
        <v>0</v>
      </c>
      <c r="E4030" s="25"/>
      <c r="F4030" s="25"/>
      <c r="G4030" s="16">
        <f t="shared" si="32264"/>
        <v>0</v>
      </c>
      <c r="H4030" s="25"/>
      <c r="I4030" s="25"/>
      <c r="J4030" s="16">
        <f t="shared" si="32265"/>
        <v>0</v>
      </c>
      <c r="K4030" s="25"/>
      <c r="L4030" s="25"/>
      <c r="M4030" s="16">
        <f t="shared" si="32266"/>
        <v>0</v>
      </c>
      <c r="N4030" s="25"/>
      <c r="O4030" s="25"/>
      <c r="P4030" s="16">
        <f t="shared" si="32267"/>
        <v>0</v>
      </c>
      <c r="Q4030" s="25"/>
      <c r="R4030" s="25"/>
      <c r="S4030" s="16">
        <f t="shared" si="32268"/>
        <v>0</v>
      </c>
      <c r="T4030" s="25"/>
      <c r="U4030" s="25"/>
      <c r="V4030" s="16">
        <f t="shared" si="32269"/>
        <v>0</v>
      </c>
      <c r="W4030" s="27">
        <f t="shared" si="32183"/>
        <v>0</v>
      </c>
      <c r="X4030" s="13">
        <f t="shared" ref="X4030:AK4030" si="32284">IF(X4028=X4024,0,1)</f>
        <v>0</v>
      </c>
      <c r="Y4030" s="13">
        <f t="shared" si="32284"/>
        <v>0</v>
      </c>
      <c r="Z4030" s="13">
        <f t="shared" si="32284"/>
        <v>0</v>
      </c>
      <c r="AA4030" s="13">
        <f t="shared" si="32284"/>
        <v>0</v>
      </c>
      <c r="AB4030" s="13">
        <f t="shared" si="32284"/>
        <v>0</v>
      </c>
      <c r="AC4030" s="13">
        <f t="shared" si="32284"/>
        <v>0</v>
      </c>
      <c r="AD4030" s="13">
        <f t="shared" si="32284"/>
        <v>0</v>
      </c>
      <c r="AE4030" s="13">
        <f t="shared" si="32284"/>
        <v>0</v>
      </c>
      <c r="AF4030" s="13">
        <f t="shared" si="32284"/>
        <v>0</v>
      </c>
      <c r="AG4030" s="13">
        <f t="shared" si="32284"/>
        <v>0</v>
      </c>
      <c r="AH4030" s="13">
        <f t="shared" si="32284"/>
        <v>0</v>
      </c>
      <c r="AI4030" s="13">
        <f t="shared" si="32284"/>
        <v>0</v>
      </c>
      <c r="AJ4030" s="13">
        <f t="shared" si="32284"/>
        <v>0</v>
      </c>
      <c r="AK4030" s="13">
        <f t="shared" si="32284"/>
        <v>0</v>
      </c>
    </row>
    <row r="4031" spans="1:37" s="14" customFormat="1" x14ac:dyDescent="0.25">
      <c r="A4031" s="3" t="s">
        <v>26</v>
      </c>
      <c r="B4031" s="25"/>
      <c r="C4031" s="25"/>
      <c r="D4031" s="16">
        <f t="shared" si="32263"/>
        <v>0</v>
      </c>
      <c r="E4031" s="25"/>
      <c r="F4031" s="25"/>
      <c r="G4031" s="16">
        <f t="shared" si="32264"/>
        <v>0</v>
      </c>
      <c r="H4031" s="25"/>
      <c r="I4031" s="25"/>
      <c r="J4031" s="16">
        <f t="shared" si="32265"/>
        <v>0</v>
      </c>
      <c r="K4031" s="25"/>
      <c r="L4031" s="25"/>
      <c r="M4031" s="16">
        <f t="shared" si="32266"/>
        <v>0</v>
      </c>
      <c r="N4031" s="25"/>
      <c r="O4031" s="25"/>
      <c r="P4031" s="16">
        <f t="shared" si="32267"/>
        <v>0</v>
      </c>
      <c r="Q4031" s="25"/>
      <c r="R4031" s="25"/>
      <c r="S4031" s="16">
        <f t="shared" si="32268"/>
        <v>0</v>
      </c>
      <c r="T4031" s="25"/>
      <c r="U4031" s="25"/>
      <c r="V4031" s="16">
        <f t="shared" si="32269"/>
        <v>0</v>
      </c>
      <c r="W4031" s="27">
        <f t="shared" si="32183"/>
        <v>0</v>
      </c>
      <c r="X4031" s="13" t="str">
        <f t="shared" ref="X4031" si="32285">IF(SUM(X4029:X4030)=2,"WH","")</f>
        <v/>
      </c>
      <c r="Y4031" s="13" t="str">
        <f t="shared" ref="Y4031" si="32286">IF(SUM(Y4029:Y4030)=2,"WH","")</f>
        <v/>
      </c>
      <c r="Z4031" s="13" t="str">
        <f t="shared" ref="Z4031" si="32287">IF(SUM(Z4029:Z4030)=2,"WH","")</f>
        <v/>
      </c>
      <c r="AA4031" s="13" t="str">
        <f t="shared" ref="AA4031" si="32288">IF(SUM(AA4029:AA4030)=2,"WH","")</f>
        <v/>
      </c>
      <c r="AB4031" s="13" t="str">
        <f t="shared" ref="AB4031" si="32289">IF(SUM(AB4029:AB4030)=2,"WH","")</f>
        <v/>
      </c>
      <c r="AC4031" s="13" t="str">
        <f t="shared" ref="AC4031" si="32290">IF(SUM(AC4029:AC4030)=2,"WH","")</f>
        <v/>
      </c>
      <c r="AD4031" s="13" t="str">
        <f t="shared" ref="AD4031" si="32291">IF(SUM(AD4029:AD4030)=2,"WH","")</f>
        <v/>
      </c>
      <c r="AE4031" s="13" t="str">
        <f t="shared" ref="AE4031" si="32292">IF(SUM(AE4029:AE4030)=2,"WH","")</f>
        <v/>
      </c>
      <c r="AF4031" s="13" t="str">
        <f t="shared" ref="AF4031" si="32293">IF(SUM(AF4029:AF4030)=2,"WH","")</f>
        <v/>
      </c>
      <c r="AG4031" s="13" t="str">
        <f t="shared" ref="AG4031" si="32294">IF(SUM(AG4029:AG4030)=2,"WH","")</f>
        <v/>
      </c>
      <c r="AH4031" s="13" t="str">
        <f t="shared" ref="AH4031" si="32295">IF(SUM(AH4029:AH4030)=2,"WH","")</f>
        <v/>
      </c>
      <c r="AI4031" s="13" t="str">
        <f t="shared" ref="AI4031" si="32296">IF(SUM(AI4029:AI4030)=2,"WH","")</f>
        <v/>
      </c>
      <c r="AJ4031" s="13" t="str">
        <f t="shared" ref="AJ4031" si="32297">IF(SUM(AJ4029:AJ4030)=2,"WH","")</f>
        <v/>
      </c>
      <c r="AK4031" s="13" t="str">
        <f t="shared" ref="AK4031" si="32298">IF(SUM(AK4029:AK4030)=2,"WH","")</f>
        <v/>
      </c>
    </row>
    <row r="4032" spans="1:37" s="14" customFormat="1" x14ac:dyDescent="0.25">
      <c r="A4032" s="3" t="s">
        <v>27</v>
      </c>
      <c r="B4032" s="25"/>
      <c r="C4032" s="25"/>
      <c r="D4032" s="16">
        <f>SUM(B4032:C4032)</f>
        <v>0</v>
      </c>
      <c r="E4032" s="25"/>
      <c r="F4032" s="25"/>
      <c r="G4032" s="16">
        <f>SUM(E4032:F4032)</f>
        <v>0</v>
      </c>
      <c r="H4032" s="25"/>
      <c r="I4032" s="25"/>
      <c r="J4032" s="16">
        <f>SUM(H4032:I4032)</f>
        <v>0</v>
      </c>
      <c r="K4032" s="25"/>
      <c r="L4032" s="25"/>
      <c r="M4032" s="16">
        <f>SUM(K4032:L4032)</f>
        <v>0</v>
      </c>
      <c r="N4032" s="25"/>
      <c r="O4032" s="25"/>
      <c r="P4032" s="16">
        <f>SUM(N4032:O4032)</f>
        <v>0</v>
      </c>
      <c r="Q4032" s="25"/>
      <c r="R4032" s="25"/>
      <c r="S4032" s="16">
        <f>SUM(Q4032:R4032)</f>
        <v>0</v>
      </c>
      <c r="T4032" s="25"/>
      <c r="U4032" s="25"/>
      <c r="V4032" s="16">
        <f>SUM(T4032:U4032)</f>
        <v>0</v>
      </c>
      <c r="W4032" s="27">
        <f t="shared" si="32183"/>
        <v>0</v>
      </c>
      <c r="X4032" s="13"/>
      <c r="Y4032" s="13"/>
      <c r="Z4032" s="13"/>
      <c r="AA4032" s="13"/>
      <c r="AB4032" s="13"/>
      <c r="AC4032" s="13"/>
      <c r="AD4032" s="13"/>
      <c r="AE4032" s="13"/>
      <c r="AF4032" s="13"/>
      <c r="AG4032" s="13"/>
    </row>
    <row r="4033" spans="1:41" s="14" customFormat="1" ht="15.75" thickBot="1" x14ac:dyDescent="0.3">
      <c r="A4033" s="5" t="s">
        <v>11</v>
      </c>
      <c r="B4033" s="20">
        <f>SUM(B4020:B4023)</f>
        <v>0</v>
      </c>
      <c r="C4033" s="20">
        <f t="shared" ref="C4033:W4033" si="32299">SUM(C4020:C4023)</f>
        <v>0</v>
      </c>
      <c r="D4033" s="20">
        <f t="shared" si="32299"/>
        <v>0</v>
      </c>
      <c r="E4033" s="20">
        <f t="shared" si="32299"/>
        <v>0</v>
      </c>
      <c r="F4033" s="20">
        <f t="shared" si="32299"/>
        <v>0</v>
      </c>
      <c r="G4033" s="20">
        <f t="shared" si="32299"/>
        <v>0</v>
      </c>
      <c r="H4033" s="20">
        <f t="shared" si="32299"/>
        <v>0</v>
      </c>
      <c r="I4033" s="20">
        <f t="shared" si="32299"/>
        <v>0</v>
      </c>
      <c r="J4033" s="20">
        <f t="shared" si="32299"/>
        <v>0</v>
      </c>
      <c r="K4033" s="20">
        <f t="shared" si="32299"/>
        <v>0</v>
      </c>
      <c r="L4033" s="20">
        <f t="shared" si="32299"/>
        <v>0</v>
      </c>
      <c r="M4033" s="20">
        <f t="shared" si="32299"/>
        <v>0</v>
      </c>
      <c r="N4033" s="20">
        <f t="shared" si="32299"/>
        <v>0</v>
      </c>
      <c r="O4033" s="20">
        <f t="shared" si="32299"/>
        <v>0</v>
      </c>
      <c r="P4033" s="20">
        <f t="shared" si="32299"/>
        <v>0</v>
      </c>
      <c r="Q4033" s="20">
        <f t="shared" si="32299"/>
        <v>0</v>
      </c>
      <c r="R4033" s="20">
        <f t="shared" si="32299"/>
        <v>0</v>
      </c>
      <c r="S4033" s="20">
        <f t="shared" si="32299"/>
        <v>0</v>
      </c>
      <c r="T4033" s="20">
        <f t="shared" si="32299"/>
        <v>0</v>
      </c>
      <c r="U4033" s="20">
        <f t="shared" si="32299"/>
        <v>0</v>
      </c>
      <c r="V4033" s="20">
        <f t="shared" si="32299"/>
        <v>0</v>
      </c>
      <c r="W4033" s="20">
        <f t="shared" si="32299"/>
        <v>0</v>
      </c>
      <c r="X4033" s="13"/>
      <c r="Y4033" s="13"/>
      <c r="Z4033" s="13"/>
      <c r="AA4033" s="13"/>
      <c r="AB4033" s="13"/>
      <c r="AC4033" s="13"/>
      <c r="AD4033" s="13"/>
      <c r="AE4033" s="13"/>
      <c r="AF4033" s="13"/>
      <c r="AG4033" s="13"/>
    </row>
    <row r="4034" spans="1:41" s="14" customFormat="1" x14ac:dyDescent="0.25">
      <c r="A4034" s="14" t="s">
        <v>0</v>
      </c>
      <c r="B4034" s="251"/>
      <c r="C4034" s="251"/>
      <c r="D4034" s="251"/>
      <c r="E4034" s="224" t="s">
        <v>3</v>
      </c>
      <c r="F4034" s="224"/>
      <c r="G4034" s="224"/>
      <c r="H4034" s="228" t="s">
        <v>152</v>
      </c>
      <c r="I4034" s="228"/>
      <c r="J4034" s="227">
        <f>MROUND(B4035*0.135,1)</f>
        <v>0</v>
      </c>
      <c r="K4034" s="227"/>
      <c r="L4034" s="229" t="s">
        <v>239</v>
      </c>
      <c r="M4034" s="229"/>
      <c r="N4034" s="229"/>
      <c r="O4034" s="231" t="s">
        <v>152</v>
      </c>
      <c r="P4034" s="231"/>
      <c r="Q4034" s="232"/>
      <c r="R4034" s="232"/>
      <c r="S4034" s="127" t="s">
        <v>1</v>
      </c>
      <c r="T4034" s="124"/>
      <c r="U4034" s="236">
        <f>IFERROR(J4035/W4051,0)</f>
        <v>0</v>
      </c>
      <c r="V4034" s="236"/>
      <c r="W4034" s="124"/>
      <c r="X4034" s="13"/>
      <c r="Y4034" s="13"/>
      <c r="Z4034" s="13"/>
      <c r="AA4034" s="13"/>
      <c r="AB4034" s="13"/>
      <c r="AC4034" s="13"/>
      <c r="AD4034" s="13"/>
      <c r="AE4034" s="13"/>
      <c r="AF4034" s="13"/>
      <c r="AG4034" s="13"/>
    </row>
    <row r="4035" spans="1:41" s="14" customFormat="1" ht="15.75" thickBot="1" x14ac:dyDescent="0.3">
      <c r="A4035" s="14" t="s">
        <v>2</v>
      </c>
      <c r="B4035" s="248"/>
      <c r="C4035" s="248"/>
      <c r="D4035" s="248"/>
      <c r="E4035" s="225"/>
      <c r="F4035" s="225"/>
      <c r="G4035" s="225"/>
      <c r="H4035" s="238" t="s">
        <v>153</v>
      </c>
      <c r="I4035" s="238"/>
      <c r="J4035" s="226">
        <f>MROUND(B4035*0.162,1)</f>
        <v>0</v>
      </c>
      <c r="K4035" s="226"/>
      <c r="L4035" s="230"/>
      <c r="M4035" s="230"/>
      <c r="N4035" s="230"/>
      <c r="O4035" s="233" t="s">
        <v>153</v>
      </c>
      <c r="P4035" s="233"/>
      <c r="Q4035" s="234"/>
      <c r="R4035" s="234"/>
      <c r="S4035" s="237" t="str">
        <f>IF(CONCATENATE(X4035,Y4035,Z4035,AA4035,AB4035,AC4035,AD4035,AE4035,AF4035,,AG4035,,AH4035,,AI4035,AJ4035,AK4035)="","",(CONCATENATE("ERRORS: ", X4035,Y4035,Z4035,AA4035,AB4035,AC4035,AD4035,AE4035,AF4035,,AG4035,,AH4035,,AI4035,AJ4035,AK4035)))</f>
        <v/>
      </c>
      <c r="T4035" s="237"/>
      <c r="U4035" s="237"/>
      <c r="V4035" s="237"/>
      <c r="W4035" s="237"/>
      <c r="X4035" s="13" t="str">
        <f t="shared" ref="X4035" si="32300">IF(X4041="",IF(X4045="",IF(X4049="","",CONCATENATE(", ",X4036,X4037,X4049)),CONCATENATE(", ",X4036,X4037,X4045)),IF(X4045="",CONCATENATE(", ",X4036,X4037,X4041),CONCATENATE(", ",X4036,X4037,X4041,", ",X4036,X4037,X4045,", ",X4036,X4037,X4049)))</f>
        <v/>
      </c>
      <c r="Y4035" s="13" t="str">
        <f t="shared" ref="Y4035" si="32301">IF(Y4041="",IF(Y4045="",IF(Y4049="","",CONCATENATE(", ",X4036,Y4037,Y4049)),CONCATENATE(", ",X4036,Y4037,Y4045)),IF(Y4045="",CONCATENATE(", ",X4036,Y4037,Y4041),CONCATENATE(", ",X4036,Y4037,Y4041,", ",X4036,Y4037,Y4045,", ",X4036,Y4037,Y4049)))</f>
        <v/>
      </c>
      <c r="Z4035" s="13" t="str">
        <f t="shared" ref="Z4035" si="32302">IF(Z4041="",IF(Z4045="",IF(Z4049="","",CONCATENATE(", ",Z4036,Z4037,Z4049)),CONCATENATE(", ",Z4036,Z4037,Z4045)),IF(Z4045="",CONCATENATE(", ",Z4036,Z4037,Z4041),CONCATENATE(", ",Z4036,Z4037,Z4041,", ",Z4036,Z4037,Z4045,", ",Z4036,Z4037,Z4049)))</f>
        <v/>
      </c>
      <c r="AA4035" s="13" t="str">
        <f t="shared" ref="AA4035" si="32303">IF(AA4041="",IF(AA4045="",IF(AA4049="","",CONCATENATE(", ",Z4036,AA4037,AA4049)),CONCATENATE(", ",Z4036,AA4037,AA4045)),IF(AA4045="",CONCATENATE(", ",Z4036,AA4037,AA4041),CONCATENATE(", ",Z4036,AA4037,AA4041,", ",Z4036,AA4037,AA4045,", ",Z4036,AA4037,AA4049)))</f>
        <v/>
      </c>
      <c r="AB4035" s="13" t="str">
        <f t="shared" ref="AB4035" si="32304">IF(AB4041="",IF(AB4045="",IF(AB4049="","",CONCATENATE(", ",AB4036,AB4037,AB4049)),CONCATENATE(", ",AB4036,AB4037,AB4045)),IF(AB4045="",CONCATENATE(", ",AB4036,AB4037,AB4041),CONCATENATE(", ",AB4036,AB4037,AB4041,", ",AB4036,AB4037,AB4045,", ",AB4036,AB4037,AB4049)))</f>
        <v/>
      </c>
      <c r="AC4035" s="13" t="str">
        <f t="shared" ref="AC4035" si="32305">IF(AC4041="",IF(AC4045="",IF(AC4049="","",CONCATENATE(", ",AB4036,AC4037,AC4049)),CONCATENATE(", ",AB4036,AC4037,AC4045)),IF(AC4045="",CONCATENATE(", ",AB4036,AC4037,AC4041),CONCATENATE(", ",AB4036,AC4037,AC4041,", ",AB4036,AC4037,AC4045,", ",AB4036,AC4037,AC4049)))</f>
        <v/>
      </c>
      <c r="AD4035" s="13" t="str">
        <f t="shared" ref="AD4035" si="32306">IF(AD4041="",IF(AD4045="",IF(AD4049="","",CONCATENATE(", ",AD4036,AD4037,AD4049)),CONCATENATE(", ",AD4036,AD4037,AD4045)),IF(AD4045="",CONCATENATE(", ",AD4036,AD4037,AD4041),CONCATENATE(", ",AD4036,AD4037,AD4041,", ",AD4036,AD4037,AD4045,", ",AD4036,AD4037,AD4049)))</f>
        <v/>
      </c>
      <c r="AE4035" s="13" t="str">
        <f t="shared" ref="AE4035" si="32307">IF(AE4041="",IF(AE4045="",IF(AE4049="","",CONCATENATE(", ",AD4036,AE4037,AE4049)),CONCATENATE(", ",AD4036,AE4037,AE4045)),IF(AE4045="",CONCATENATE(", ",AD4036,AE4037,AE4041),CONCATENATE(", ",AD4036,AE4037,AE4041,", ",AD4036,AE4037,AE4045,", ",AD4036,AE4037,AE4049)))</f>
        <v/>
      </c>
      <c r="AF4035" s="13" t="str">
        <f t="shared" ref="AF4035" si="32308">IF(AF4041="",IF(AF4045="",IF(AF4049="","",CONCATENATE(", ",AF4036,AF4037,AF4049)),CONCATENATE(", ",AF4036,AF4037,AF4045)),IF(AF4045="",CONCATENATE(", ",AF4036,AF4037,AF4041),CONCATENATE(", ",AF4036,AF4037,AF4041,", ",AF4036,AF4037,AF4045,", ",AF4036,AF4037,AF4049)))</f>
        <v/>
      </c>
      <c r="AG4035" s="13" t="str">
        <f t="shared" ref="AG4035" si="32309">IF(AG4041="",IF(AG4045="",IF(AG4049="","",CONCATENATE(", ",AF4036,AG4037,AG4049)),CONCATENATE(", ",AF4036,AG4037,AG4045)),IF(AG4045="",CONCATENATE(", ",AF4036,AG4037,AG4041),CONCATENATE(", ",AF4036,AG4037,AG4041,", ",AF4036,AG4037,AG4045,", ",AF4036,AG4037,AG4049)))</f>
        <v/>
      </c>
      <c r="AH4035" s="13" t="str">
        <f t="shared" ref="AH4035" si="32310">IF(AH4041="",IF(AH4045="",IF(AH4049="","",CONCATENATE(", ",AH4036,AH4037,AH4049)),CONCATENATE(", ",AH4036,AH4037,AH4045)),IF(AH4045="",CONCATENATE(", ",AH4036,AH4037,AH4041),CONCATENATE(", ",AH4036,AH4037,AH4041,", ",AH4036,AH4037,AH4045,", ",AH4036,AH4037,AH4049)))</f>
        <v/>
      </c>
      <c r="AI4035" s="13" t="str">
        <f t="shared" ref="AI4035" si="32311">IF(AI4041="",IF(AI4045="",IF(AI4049="","",CONCATENATE(", ",AH4036,AI4037,AI4049)),CONCATENATE(", ",AH4036,AI4037,AI4045)),IF(AI4045="",CONCATENATE(", ",AH4036,AI4037,AI4041),CONCATENATE(", ",AH4036,AI4037,AI4041,", ",AH4036,AI4037,AI4045,", ",AH4036,AI4037,AI4049)))</f>
        <v/>
      </c>
      <c r="AJ4035" s="13" t="str">
        <f t="shared" ref="AJ4035" si="32312">IF(AJ4041="",IF(AJ4045="",IF(AJ4049="","",CONCATENATE(", ",AJ4036,AJ4037,AJ4049)),CONCATENATE(", ",AJ4036,AJ4037,AJ4045)),IF(AJ4045="",CONCATENATE(", ",AJ4036,AJ4037,AJ4041),CONCATENATE(", ",AJ4036,AJ4037,AJ4041,", ",AJ4036,AJ4037,AJ4045,", ",AJ4036,AJ4037,AJ4049)))</f>
        <v/>
      </c>
      <c r="AK4035" s="13" t="str">
        <f t="shared" ref="AK4035" si="32313">IF(AK4041="",IF(AK4045="",IF(AK4049="","",CONCATENATE(", ",AJ4036,AK4037,AK4049)),CONCATENATE(", ",AJ4036,AK4037,AK4045)),IF(AK4045="",CONCATENATE(", ",AJ4036,AK4037,AK4041),CONCATENATE(", ",AJ4036,AK4037,AK4041,", ",AJ4036,AK4037,AK4045,", ",AJ4036,AK4037,AK4049)))</f>
        <v/>
      </c>
    </row>
    <row r="4036" spans="1:41" s="14" customFormat="1" x14ac:dyDescent="0.25">
      <c r="A4036" s="249"/>
      <c r="B4036" s="235" t="s">
        <v>4</v>
      </c>
      <c r="C4036" s="235"/>
      <c r="D4036" s="235"/>
      <c r="E4036" s="235" t="s">
        <v>5</v>
      </c>
      <c r="F4036" s="235"/>
      <c r="G4036" s="235"/>
      <c r="H4036" s="235" t="s">
        <v>6</v>
      </c>
      <c r="I4036" s="235"/>
      <c r="J4036" s="235"/>
      <c r="K4036" s="235" t="s">
        <v>7</v>
      </c>
      <c r="L4036" s="235"/>
      <c r="M4036" s="235"/>
      <c r="N4036" s="235" t="s">
        <v>8</v>
      </c>
      <c r="O4036" s="235"/>
      <c r="P4036" s="235"/>
      <c r="Q4036" s="235" t="s">
        <v>9</v>
      </c>
      <c r="R4036" s="235"/>
      <c r="S4036" s="235"/>
      <c r="T4036" s="235" t="s">
        <v>10</v>
      </c>
      <c r="U4036" s="235"/>
      <c r="V4036" s="239"/>
      <c r="W4036" s="240" t="s">
        <v>11</v>
      </c>
      <c r="X4036" s="277" t="s">
        <v>47</v>
      </c>
      <c r="Y4036" s="269"/>
      <c r="Z4036" s="278" t="s">
        <v>48</v>
      </c>
      <c r="AA4036" s="276"/>
      <c r="AB4036" s="278" t="s">
        <v>49</v>
      </c>
      <c r="AC4036" s="276"/>
      <c r="AD4036" s="276" t="s">
        <v>50</v>
      </c>
      <c r="AE4036" s="276"/>
      <c r="AF4036" s="276" t="s">
        <v>51</v>
      </c>
      <c r="AG4036" s="276"/>
      <c r="AH4036" s="276" t="s">
        <v>52</v>
      </c>
      <c r="AI4036" s="276"/>
      <c r="AJ4036" s="276" t="s">
        <v>53</v>
      </c>
      <c r="AK4036" s="276"/>
    </row>
    <row r="4037" spans="1:41" s="14" customFormat="1" x14ac:dyDescent="0.25">
      <c r="A4037" s="250"/>
      <c r="B4037" s="1" t="s">
        <v>12</v>
      </c>
      <c r="C4037" s="1" t="s">
        <v>13</v>
      </c>
      <c r="D4037" s="1" t="s">
        <v>14</v>
      </c>
      <c r="E4037" s="1" t="s">
        <v>12</v>
      </c>
      <c r="F4037" s="1" t="s">
        <v>13</v>
      </c>
      <c r="G4037" s="1" t="s">
        <v>14</v>
      </c>
      <c r="H4037" s="1" t="s">
        <v>12</v>
      </c>
      <c r="I4037" s="1" t="s">
        <v>13</v>
      </c>
      <c r="J4037" s="1" t="s">
        <v>14</v>
      </c>
      <c r="K4037" s="1" t="s">
        <v>12</v>
      </c>
      <c r="L4037" s="1" t="s">
        <v>13</v>
      </c>
      <c r="M4037" s="1" t="s">
        <v>14</v>
      </c>
      <c r="N4037" s="1" t="s">
        <v>12</v>
      </c>
      <c r="O4037" s="1" t="s">
        <v>13</v>
      </c>
      <c r="P4037" s="1" t="s">
        <v>14</v>
      </c>
      <c r="Q4037" s="1" t="s">
        <v>12</v>
      </c>
      <c r="R4037" s="1" t="s">
        <v>13</v>
      </c>
      <c r="S4037" s="1" t="s">
        <v>14</v>
      </c>
      <c r="T4037" s="1" t="s">
        <v>12</v>
      </c>
      <c r="U4037" s="1" t="s">
        <v>13</v>
      </c>
      <c r="V4037" s="2" t="s">
        <v>14</v>
      </c>
      <c r="W4037" s="241"/>
      <c r="X4037" s="13" t="s">
        <v>45</v>
      </c>
      <c r="Y4037" s="13" t="s">
        <v>46</v>
      </c>
      <c r="Z4037" s="13" t="s">
        <v>45</v>
      </c>
      <c r="AA4037" s="13" t="s">
        <v>46</v>
      </c>
      <c r="AB4037" s="13" t="s">
        <v>45</v>
      </c>
      <c r="AC4037" s="13" t="s">
        <v>46</v>
      </c>
      <c r="AD4037" s="13" t="s">
        <v>45</v>
      </c>
      <c r="AE4037" s="13" t="s">
        <v>46</v>
      </c>
      <c r="AF4037" s="13" t="s">
        <v>45</v>
      </c>
      <c r="AG4037" s="13" t="s">
        <v>46</v>
      </c>
      <c r="AH4037" s="13" t="s">
        <v>45</v>
      </c>
      <c r="AI4037" s="13" t="s">
        <v>46</v>
      </c>
      <c r="AJ4037" s="13" t="s">
        <v>45</v>
      </c>
      <c r="AK4037" s="13" t="s">
        <v>46</v>
      </c>
    </row>
    <row r="4038" spans="1:41" s="14" customFormat="1" x14ac:dyDescent="0.25">
      <c r="A4038" s="3" t="s">
        <v>15</v>
      </c>
      <c r="B4038" s="25"/>
      <c r="C4038" s="25"/>
      <c r="D4038" s="16">
        <f>SUM(B4038:C4038)</f>
        <v>0</v>
      </c>
      <c r="E4038" s="25"/>
      <c r="F4038" s="25"/>
      <c r="G4038" s="16">
        <f>SUM(E4038:F4038)</f>
        <v>0</v>
      </c>
      <c r="H4038" s="25"/>
      <c r="I4038" s="25"/>
      <c r="J4038" s="16">
        <f>SUM(H4038:I4038)</f>
        <v>0</v>
      </c>
      <c r="K4038" s="25"/>
      <c r="L4038" s="25"/>
      <c r="M4038" s="16">
        <f>SUM(K4038:L4038)</f>
        <v>0</v>
      </c>
      <c r="N4038" s="25"/>
      <c r="O4038" s="25"/>
      <c r="P4038" s="16">
        <f>SUM(N4038:O4038)</f>
        <v>0</v>
      </c>
      <c r="Q4038" s="25"/>
      <c r="R4038" s="25"/>
      <c r="S4038" s="16">
        <f>SUM(Q4038:R4038)</f>
        <v>0</v>
      </c>
      <c r="T4038" s="25"/>
      <c r="U4038" s="25"/>
      <c r="V4038" s="16">
        <f>SUM(T4038:U4038)</f>
        <v>0</v>
      </c>
      <c r="W4038" s="27">
        <f>B4038+C4038+E4038+F4038+H4038+I4038+K4038+L4038+N4038+O4038+Q4038+R4038+T4038+U4038</f>
        <v>0</v>
      </c>
      <c r="X4038" s="13">
        <f t="shared" ref="X4038:Y4038" si="32314">SUM(B4038:B4041)</f>
        <v>0</v>
      </c>
      <c r="Y4038" s="13">
        <f t="shared" si="32314"/>
        <v>0</v>
      </c>
      <c r="Z4038" s="13">
        <f t="shared" ref="Z4038:AA4038" si="32315">SUM(E4038:E4041)</f>
        <v>0</v>
      </c>
      <c r="AA4038" s="13">
        <f t="shared" si="32315"/>
        <v>0</v>
      </c>
      <c r="AB4038" s="13">
        <f t="shared" ref="AB4038:AC4038" si="32316">SUM(H4038:H4041)</f>
        <v>0</v>
      </c>
      <c r="AC4038" s="13">
        <f t="shared" si="32316"/>
        <v>0</v>
      </c>
      <c r="AD4038" s="13">
        <f t="shared" ref="AD4038:AE4038" si="32317">SUM(K4038:K4041)</f>
        <v>0</v>
      </c>
      <c r="AE4038" s="13">
        <f t="shared" si="32317"/>
        <v>0</v>
      </c>
      <c r="AF4038" s="13">
        <f t="shared" ref="AF4038:AG4038" si="32318">SUM(N4038:N4041)</f>
        <v>0</v>
      </c>
      <c r="AG4038" s="13">
        <f t="shared" si="32318"/>
        <v>0</v>
      </c>
      <c r="AH4038" s="13">
        <f t="shared" ref="AH4038:AI4038" si="32319">SUM(Q4038:Q4041)</f>
        <v>0</v>
      </c>
      <c r="AI4038" s="13">
        <f t="shared" si="32319"/>
        <v>0</v>
      </c>
      <c r="AJ4038" s="13">
        <f t="shared" ref="AJ4038:AK4038" si="32320">SUM(T4038:T4041)</f>
        <v>0</v>
      </c>
      <c r="AK4038" s="13">
        <f t="shared" si="32320"/>
        <v>0</v>
      </c>
      <c r="AL4038" s="13"/>
      <c r="AM4038" s="13"/>
      <c r="AN4038" s="13"/>
      <c r="AO4038" s="13"/>
    </row>
    <row r="4039" spans="1:41" s="14" customFormat="1" x14ac:dyDescent="0.25">
      <c r="A4039" s="3" t="s">
        <v>16</v>
      </c>
      <c r="B4039" s="25"/>
      <c r="C4039" s="25"/>
      <c r="D4039" s="16">
        <f t="shared" ref="D4039:D4041" si="32321">SUM(B4039:C4039)</f>
        <v>0</v>
      </c>
      <c r="E4039" s="25"/>
      <c r="F4039" s="25"/>
      <c r="G4039" s="16">
        <f t="shared" ref="G4039:G4041" si="32322">SUM(E4039:F4039)</f>
        <v>0</v>
      </c>
      <c r="H4039" s="25"/>
      <c r="I4039" s="25"/>
      <c r="J4039" s="16">
        <f t="shared" ref="J4039:J4041" si="32323">SUM(H4039:I4039)</f>
        <v>0</v>
      </c>
      <c r="K4039" s="25"/>
      <c r="L4039" s="25"/>
      <c r="M4039" s="16">
        <f t="shared" ref="M4039:M4041" si="32324">SUM(K4039:L4039)</f>
        <v>0</v>
      </c>
      <c r="N4039" s="25"/>
      <c r="O4039" s="25"/>
      <c r="P4039" s="16">
        <f t="shared" ref="P4039:P4041" si="32325">SUM(N4039:O4039)</f>
        <v>0</v>
      </c>
      <c r="Q4039" s="25"/>
      <c r="R4039" s="25"/>
      <c r="S4039" s="16">
        <f t="shared" ref="S4039:S4041" si="32326">SUM(Q4039:R4039)</f>
        <v>0</v>
      </c>
      <c r="T4039" s="25"/>
      <c r="U4039" s="25"/>
      <c r="V4039" s="16">
        <f t="shared" ref="V4039:V4041" si="32327">SUM(T4039:U4039)</f>
        <v>0</v>
      </c>
      <c r="W4039" s="27">
        <f t="shared" ref="W4039:W4050" si="32328">B4039+C4039+E4039+F4039+H4039+I4039+K4039+L4039+N4039+O4039+Q4039+R4039+T4039+U4039</f>
        <v>0</v>
      </c>
      <c r="X4039" s="13">
        <f t="shared" ref="X4039" si="32329">IF(X4038=X4046,0,1)</f>
        <v>0</v>
      </c>
      <c r="Y4039" s="13">
        <f t="shared" ref="Y4039" si="32330">IF(Y4038=Y4046,0,1)</f>
        <v>0</v>
      </c>
      <c r="Z4039" s="13">
        <f t="shared" ref="Z4039" si="32331">IF(Z4038=Z4046,0,1)</f>
        <v>0</v>
      </c>
      <c r="AA4039" s="13">
        <f t="shared" ref="AA4039" si="32332">IF(AA4038=AA4046,0,1)</f>
        <v>0</v>
      </c>
      <c r="AB4039" s="13">
        <f t="shared" ref="AB4039" si="32333">IF(AB4038=AB4046,0,1)</f>
        <v>0</v>
      </c>
      <c r="AC4039" s="13">
        <f t="shared" ref="AC4039" si="32334">IF(AC4038=AC4046,0,1)</f>
        <v>0</v>
      </c>
      <c r="AD4039" s="13">
        <f t="shared" ref="AD4039" si="32335">IF(AD4038=AD4046,0,1)</f>
        <v>0</v>
      </c>
      <c r="AE4039" s="13">
        <f t="shared" ref="AE4039" si="32336">IF(AE4038=AE4046,0,1)</f>
        <v>0</v>
      </c>
      <c r="AF4039" s="13">
        <f t="shared" ref="AF4039" si="32337">IF(AF4038=AF4046,0,1)</f>
        <v>0</v>
      </c>
      <c r="AG4039" s="13">
        <f t="shared" ref="AG4039" si="32338">IF(AG4038=AG4046,0,1)</f>
        <v>0</v>
      </c>
      <c r="AH4039" s="13">
        <f t="shared" ref="AH4039" si="32339">IF(AH4038=AH4046,0,1)</f>
        <v>0</v>
      </c>
      <c r="AI4039" s="13">
        <f t="shared" ref="AI4039" si="32340">IF(AI4038=AI4046,0,1)</f>
        <v>0</v>
      </c>
      <c r="AJ4039" s="13">
        <f t="shared" ref="AJ4039" si="32341">IF(AJ4038=AJ4046,0,1)</f>
        <v>0</v>
      </c>
      <c r="AK4039" s="13">
        <f t="shared" ref="AK4039" si="32342">IF(AK4038=AK4046,0,1)</f>
        <v>0</v>
      </c>
      <c r="AL4039" s="13"/>
      <c r="AM4039" s="13"/>
      <c r="AN4039" s="13"/>
      <c r="AO4039" s="13"/>
    </row>
    <row r="4040" spans="1:41" s="14" customFormat="1" x14ac:dyDescent="0.25">
      <c r="A4040" s="3" t="s">
        <v>17</v>
      </c>
      <c r="B4040" s="25"/>
      <c r="C4040" s="25"/>
      <c r="D4040" s="16">
        <f t="shared" si="32321"/>
        <v>0</v>
      </c>
      <c r="E4040" s="25"/>
      <c r="F4040" s="25"/>
      <c r="G4040" s="16">
        <f t="shared" si="32322"/>
        <v>0</v>
      </c>
      <c r="H4040" s="25"/>
      <c r="I4040" s="25"/>
      <c r="J4040" s="16">
        <f t="shared" si="32323"/>
        <v>0</v>
      </c>
      <c r="K4040" s="25"/>
      <c r="L4040" s="25"/>
      <c r="M4040" s="16">
        <f t="shared" si="32324"/>
        <v>0</v>
      </c>
      <c r="N4040" s="25"/>
      <c r="O4040" s="25"/>
      <c r="P4040" s="16">
        <f t="shared" si="32325"/>
        <v>0</v>
      </c>
      <c r="Q4040" s="25"/>
      <c r="R4040" s="25"/>
      <c r="S4040" s="16">
        <f t="shared" si="32326"/>
        <v>0</v>
      </c>
      <c r="T4040" s="25"/>
      <c r="U4040" s="25"/>
      <c r="V4040" s="16">
        <f t="shared" si="32327"/>
        <v>0</v>
      </c>
      <c r="W4040" s="27">
        <f t="shared" si="32328"/>
        <v>0</v>
      </c>
      <c r="X4040" s="13">
        <f t="shared" ref="X4040:AK4040" si="32343">IF(X4038=X4042,0,1)</f>
        <v>0</v>
      </c>
      <c r="Y4040" s="13">
        <f t="shared" si="32343"/>
        <v>0</v>
      </c>
      <c r="Z4040" s="13">
        <f t="shared" si="32343"/>
        <v>0</v>
      </c>
      <c r="AA4040" s="13">
        <f t="shared" si="32343"/>
        <v>0</v>
      </c>
      <c r="AB4040" s="13">
        <f t="shared" si="32343"/>
        <v>0</v>
      </c>
      <c r="AC4040" s="13">
        <f t="shared" si="32343"/>
        <v>0</v>
      </c>
      <c r="AD4040" s="13">
        <f t="shared" si="32343"/>
        <v>0</v>
      </c>
      <c r="AE4040" s="13">
        <f t="shared" si="32343"/>
        <v>0</v>
      </c>
      <c r="AF4040" s="13">
        <f t="shared" si="32343"/>
        <v>0</v>
      </c>
      <c r="AG4040" s="13">
        <f t="shared" si="32343"/>
        <v>0</v>
      </c>
      <c r="AH4040" s="13">
        <f t="shared" si="32343"/>
        <v>0</v>
      </c>
      <c r="AI4040" s="13">
        <f t="shared" si="32343"/>
        <v>0</v>
      </c>
      <c r="AJ4040" s="13">
        <f t="shared" si="32343"/>
        <v>0</v>
      </c>
      <c r="AK4040" s="13">
        <f t="shared" si="32343"/>
        <v>0</v>
      </c>
      <c r="AL4040" s="13"/>
      <c r="AM4040" s="13"/>
      <c r="AN4040" s="13"/>
      <c r="AO4040" s="13"/>
    </row>
    <row r="4041" spans="1:41" s="14" customFormat="1" x14ac:dyDescent="0.25">
      <c r="A4041" s="3" t="s">
        <v>18</v>
      </c>
      <c r="B4041" s="25"/>
      <c r="C4041" s="25"/>
      <c r="D4041" s="16">
        <f t="shared" si="32321"/>
        <v>0</v>
      </c>
      <c r="E4041" s="25"/>
      <c r="F4041" s="25"/>
      <c r="G4041" s="16">
        <f t="shared" si="32322"/>
        <v>0</v>
      </c>
      <c r="H4041" s="25"/>
      <c r="I4041" s="25"/>
      <c r="J4041" s="16">
        <f t="shared" si="32323"/>
        <v>0</v>
      </c>
      <c r="K4041" s="25"/>
      <c r="L4041" s="25"/>
      <c r="M4041" s="16">
        <f t="shared" si="32324"/>
        <v>0</v>
      </c>
      <c r="N4041" s="25"/>
      <c r="O4041" s="25"/>
      <c r="P4041" s="16">
        <f t="shared" si="32325"/>
        <v>0</v>
      </c>
      <c r="Q4041" s="25"/>
      <c r="R4041" s="25"/>
      <c r="S4041" s="16">
        <f t="shared" si="32326"/>
        <v>0</v>
      </c>
      <c r="T4041" s="25"/>
      <c r="U4041" s="25"/>
      <c r="V4041" s="16">
        <f t="shared" si="32327"/>
        <v>0</v>
      </c>
      <c r="W4041" s="27">
        <f t="shared" si="32328"/>
        <v>0</v>
      </c>
      <c r="X4041" s="13" t="str">
        <f t="shared" ref="X4041" si="32344">IF(SUM(X4039:X4040)=2,"WA","")</f>
        <v/>
      </c>
      <c r="Y4041" s="13" t="str">
        <f t="shared" ref="Y4041" si="32345">IF(SUM(Y4039:Y4040)=2,"WA","")</f>
        <v/>
      </c>
      <c r="Z4041" s="13" t="str">
        <f t="shared" ref="Z4041" si="32346">IF(SUM(Z4039:Z4040)=2,"WA","")</f>
        <v/>
      </c>
      <c r="AA4041" s="13" t="str">
        <f t="shared" ref="AA4041" si="32347">IF(SUM(AA4039:AA4040)=2,"WA","")</f>
        <v/>
      </c>
      <c r="AB4041" s="13" t="str">
        <f t="shared" ref="AB4041" si="32348">IF(SUM(AB4039:AB4040)=2,"WA","")</f>
        <v/>
      </c>
      <c r="AC4041" s="13" t="str">
        <f t="shared" ref="AC4041" si="32349">IF(SUM(AC4039:AC4040)=2,"WA","")</f>
        <v/>
      </c>
      <c r="AD4041" s="13" t="str">
        <f t="shared" ref="AD4041" si="32350">IF(SUM(AD4039:AD4040)=2,"WA","")</f>
        <v/>
      </c>
      <c r="AE4041" s="13" t="str">
        <f t="shared" ref="AE4041" si="32351">IF(SUM(AE4039:AE4040)=2,"WA","")</f>
        <v/>
      </c>
      <c r="AF4041" s="13" t="str">
        <f t="shared" ref="AF4041" si="32352">IF(SUM(AF4039:AF4040)=2,"WA","")</f>
        <v/>
      </c>
      <c r="AG4041" s="13" t="str">
        <f t="shared" ref="AG4041" si="32353">IF(SUM(AG4039:AG4040)=2,"WA","")</f>
        <v/>
      </c>
      <c r="AH4041" s="13" t="str">
        <f t="shared" ref="AH4041" si="32354">IF(SUM(AH4039:AH4040)=2,"WA","")</f>
        <v/>
      </c>
      <c r="AI4041" s="13" t="str">
        <f t="shared" ref="AI4041" si="32355">IF(SUM(AI4039:AI4040)=2,"WA","")</f>
        <v/>
      </c>
      <c r="AJ4041" s="13" t="str">
        <f t="shared" ref="AJ4041" si="32356">IF(SUM(AJ4039:AJ4040)=2,"WA","")</f>
        <v/>
      </c>
      <c r="AK4041" s="13" t="str">
        <f t="shared" ref="AK4041" si="32357">IF(SUM(AK4039:AK4040)=2,"WA","")</f>
        <v/>
      </c>
      <c r="AL4041" s="13"/>
      <c r="AM4041" s="13"/>
      <c r="AN4041" s="13"/>
      <c r="AO4041" s="13"/>
    </row>
    <row r="4042" spans="1:41" s="14" customFormat="1" x14ac:dyDescent="0.25">
      <c r="A4042" s="4" t="s">
        <v>19</v>
      </c>
      <c r="B4042" s="26"/>
      <c r="C4042" s="26"/>
      <c r="D4042" s="18">
        <f>SUM(B4042:C4042)</f>
        <v>0</v>
      </c>
      <c r="E4042" s="26"/>
      <c r="F4042" s="26"/>
      <c r="G4042" s="18">
        <f>SUM(E4042:F4042)</f>
        <v>0</v>
      </c>
      <c r="H4042" s="26"/>
      <c r="I4042" s="26"/>
      <c r="J4042" s="18">
        <f>SUM(H4042:I4042)</f>
        <v>0</v>
      </c>
      <c r="K4042" s="26"/>
      <c r="L4042" s="26"/>
      <c r="M4042" s="18">
        <f>SUM(K4042:L4042)</f>
        <v>0</v>
      </c>
      <c r="N4042" s="26"/>
      <c r="O4042" s="26"/>
      <c r="P4042" s="18">
        <f>SUM(N4042:O4042)</f>
        <v>0</v>
      </c>
      <c r="Q4042" s="26"/>
      <c r="R4042" s="26"/>
      <c r="S4042" s="18">
        <f>SUM(Q4042:R4042)</f>
        <v>0</v>
      </c>
      <c r="T4042" s="26"/>
      <c r="U4042" s="26"/>
      <c r="V4042" s="18">
        <f>SUM(T4042:U4042)</f>
        <v>0</v>
      </c>
      <c r="W4042" s="27">
        <f t="shared" si="32328"/>
        <v>0</v>
      </c>
      <c r="X4042" s="13">
        <f t="shared" ref="X4042:Y4042" si="32358">SUM(B4042:B4045)</f>
        <v>0</v>
      </c>
      <c r="Y4042" s="13">
        <f t="shared" si="32358"/>
        <v>0</v>
      </c>
      <c r="Z4042" s="13">
        <f t="shared" ref="Z4042:AA4042" si="32359">SUM(E4042:E4045)</f>
        <v>0</v>
      </c>
      <c r="AA4042" s="13">
        <f t="shared" si="32359"/>
        <v>0</v>
      </c>
      <c r="AB4042" s="13">
        <f t="shared" ref="AB4042:AC4042" si="32360">SUM(H4042:H4045)</f>
        <v>0</v>
      </c>
      <c r="AC4042" s="13">
        <f t="shared" si="32360"/>
        <v>0</v>
      </c>
      <c r="AD4042" s="13">
        <f t="shared" ref="AD4042:AE4042" si="32361">SUM(K4042:K4045)</f>
        <v>0</v>
      </c>
      <c r="AE4042" s="13">
        <f t="shared" si="32361"/>
        <v>0</v>
      </c>
      <c r="AF4042" s="13">
        <f t="shared" ref="AF4042:AG4042" si="32362">SUM(N4042:N4045)</f>
        <v>0</v>
      </c>
      <c r="AG4042" s="13">
        <f t="shared" si="32362"/>
        <v>0</v>
      </c>
      <c r="AH4042" s="13">
        <f t="shared" ref="AH4042:AI4042" si="32363">SUM(Q4042:Q4045)</f>
        <v>0</v>
      </c>
      <c r="AI4042" s="13">
        <f t="shared" si="32363"/>
        <v>0</v>
      </c>
      <c r="AJ4042" s="13">
        <f t="shared" ref="AJ4042:AK4042" si="32364">SUM(T4042:T4045)</f>
        <v>0</v>
      </c>
      <c r="AK4042" s="13">
        <f t="shared" si="32364"/>
        <v>0</v>
      </c>
      <c r="AL4042" s="13"/>
      <c r="AM4042" s="13"/>
      <c r="AN4042" s="13"/>
      <c r="AO4042" s="13"/>
    </row>
    <row r="4043" spans="1:41" s="14" customFormat="1" x14ac:dyDescent="0.25">
      <c r="A4043" s="4" t="s">
        <v>20</v>
      </c>
      <c r="B4043" s="26"/>
      <c r="C4043" s="26"/>
      <c r="D4043" s="18">
        <f t="shared" ref="D4043:D4045" si="32365">SUM(B4043:C4043)</f>
        <v>0</v>
      </c>
      <c r="E4043" s="26"/>
      <c r="F4043" s="26"/>
      <c r="G4043" s="18">
        <f t="shared" ref="G4043:G4045" si="32366">SUM(E4043:F4043)</f>
        <v>0</v>
      </c>
      <c r="H4043" s="26"/>
      <c r="I4043" s="26"/>
      <c r="J4043" s="18">
        <f t="shared" ref="J4043:J4045" si="32367">SUM(H4043:I4043)</f>
        <v>0</v>
      </c>
      <c r="K4043" s="26"/>
      <c r="L4043" s="26"/>
      <c r="M4043" s="18">
        <f t="shared" ref="M4043:M4045" si="32368">SUM(K4043:L4043)</f>
        <v>0</v>
      </c>
      <c r="N4043" s="26"/>
      <c r="O4043" s="26"/>
      <c r="P4043" s="18">
        <f t="shared" ref="P4043:P4045" si="32369">SUM(N4043:O4043)</f>
        <v>0</v>
      </c>
      <c r="Q4043" s="26"/>
      <c r="R4043" s="26"/>
      <c r="S4043" s="18">
        <f t="shared" ref="S4043:S4045" si="32370">SUM(Q4043:R4043)</f>
        <v>0</v>
      </c>
      <c r="T4043" s="26"/>
      <c r="U4043" s="26"/>
      <c r="V4043" s="18">
        <f t="shared" ref="V4043:V4045" si="32371">SUM(T4043:U4043)</f>
        <v>0</v>
      </c>
      <c r="W4043" s="27">
        <f t="shared" si="32328"/>
        <v>0</v>
      </c>
      <c r="X4043" s="13">
        <f t="shared" ref="X4043" si="32372">IF(X4042=X4046,0,1)</f>
        <v>0</v>
      </c>
      <c r="Y4043" s="13">
        <f t="shared" ref="Y4043" si="32373">IF(Y4042=Y4046,0,1)</f>
        <v>0</v>
      </c>
      <c r="Z4043" s="13">
        <f t="shared" ref="Z4043" si="32374">IF(Z4042=Z4046,0,1)</f>
        <v>0</v>
      </c>
      <c r="AA4043" s="13">
        <f t="shared" ref="AA4043" si="32375">IF(AA4042=AA4046,0,1)</f>
        <v>0</v>
      </c>
      <c r="AB4043" s="13">
        <f t="shared" ref="AB4043" si="32376">IF(AB4042=AB4046,0,1)</f>
        <v>0</v>
      </c>
      <c r="AC4043" s="13">
        <f t="shared" ref="AC4043" si="32377">IF(AC4042=AC4046,0,1)</f>
        <v>0</v>
      </c>
      <c r="AD4043" s="13">
        <f t="shared" ref="AD4043" si="32378">IF(AD4042=AD4046,0,1)</f>
        <v>0</v>
      </c>
      <c r="AE4043" s="13">
        <f t="shared" ref="AE4043" si="32379">IF(AE4042=AE4046,0,1)</f>
        <v>0</v>
      </c>
      <c r="AF4043" s="13">
        <f t="shared" ref="AF4043" si="32380">IF(AF4042=AF4046,0,1)</f>
        <v>0</v>
      </c>
      <c r="AG4043" s="13">
        <f t="shared" ref="AG4043" si="32381">IF(AG4042=AG4046,0,1)</f>
        <v>0</v>
      </c>
      <c r="AH4043" s="13">
        <f t="shared" ref="AH4043" si="32382">IF(AH4042=AH4046,0,1)</f>
        <v>0</v>
      </c>
      <c r="AI4043" s="13">
        <f t="shared" ref="AI4043" si="32383">IF(AI4042=AI4046,0,1)</f>
        <v>0</v>
      </c>
      <c r="AJ4043" s="13">
        <f t="shared" ref="AJ4043" si="32384">IF(AJ4042=AJ4046,0,1)</f>
        <v>0</v>
      </c>
      <c r="AK4043" s="13">
        <f t="shared" ref="AK4043" si="32385">IF(AK4042=AK4046,0,1)</f>
        <v>0</v>
      </c>
      <c r="AL4043" s="13"/>
      <c r="AM4043" s="13"/>
      <c r="AN4043" s="13"/>
      <c r="AO4043" s="13"/>
    </row>
    <row r="4044" spans="1:41" s="14" customFormat="1" x14ac:dyDescent="0.25">
      <c r="A4044" s="4" t="s">
        <v>21</v>
      </c>
      <c r="B4044" s="26"/>
      <c r="C4044" s="26"/>
      <c r="D4044" s="18">
        <f t="shared" si="32365"/>
        <v>0</v>
      </c>
      <c r="E4044" s="26"/>
      <c r="F4044" s="26"/>
      <c r="G4044" s="18">
        <f t="shared" si="32366"/>
        <v>0</v>
      </c>
      <c r="H4044" s="26"/>
      <c r="I4044" s="26"/>
      <c r="J4044" s="18">
        <f t="shared" si="32367"/>
        <v>0</v>
      </c>
      <c r="K4044" s="26"/>
      <c r="L4044" s="26"/>
      <c r="M4044" s="18">
        <f t="shared" si="32368"/>
        <v>0</v>
      </c>
      <c r="N4044" s="26"/>
      <c r="O4044" s="26"/>
      <c r="P4044" s="18">
        <f t="shared" si="32369"/>
        <v>0</v>
      </c>
      <c r="Q4044" s="26"/>
      <c r="R4044" s="26"/>
      <c r="S4044" s="18">
        <f t="shared" si="32370"/>
        <v>0</v>
      </c>
      <c r="T4044" s="26"/>
      <c r="U4044" s="26"/>
      <c r="V4044" s="18">
        <f t="shared" si="32371"/>
        <v>0</v>
      </c>
      <c r="W4044" s="27">
        <f t="shared" si="32328"/>
        <v>0</v>
      </c>
      <c r="X4044" s="13">
        <f t="shared" ref="X4044:AK4044" si="32386">IF(X4042=X4038,0,1)</f>
        <v>0</v>
      </c>
      <c r="Y4044" s="13">
        <f t="shared" si="32386"/>
        <v>0</v>
      </c>
      <c r="Z4044" s="13">
        <f t="shared" si="32386"/>
        <v>0</v>
      </c>
      <c r="AA4044" s="13">
        <f t="shared" si="32386"/>
        <v>0</v>
      </c>
      <c r="AB4044" s="13">
        <f t="shared" si="32386"/>
        <v>0</v>
      </c>
      <c r="AC4044" s="13">
        <f t="shared" si="32386"/>
        <v>0</v>
      </c>
      <c r="AD4044" s="13">
        <f t="shared" si="32386"/>
        <v>0</v>
      </c>
      <c r="AE4044" s="13">
        <f t="shared" si="32386"/>
        <v>0</v>
      </c>
      <c r="AF4044" s="13">
        <f t="shared" si="32386"/>
        <v>0</v>
      </c>
      <c r="AG4044" s="13">
        <f t="shared" si="32386"/>
        <v>0</v>
      </c>
      <c r="AH4044" s="13">
        <f t="shared" si="32386"/>
        <v>0</v>
      </c>
      <c r="AI4044" s="13">
        <f t="shared" si="32386"/>
        <v>0</v>
      </c>
      <c r="AJ4044" s="13">
        <f t="shared" si="32386"/>
        <v>0</v>
      </c>
      <c r="AK4044" s="13">
        <f t="shared" si="32386"/>
        <v>0</v>
      </c>
      <c r="AL4044" s="13"/>
      <c r="AM4044" s="13"/>
      <c r="AN4044" s="13"/>
      <c r="AO4044" s="13"/>
    </row>
    <row r="4045" spans="1:41" s="14" customFormat="1" x14ac:dyDescent="0.25">
      <c r="A4045" s="4" t="s">
        <v>22</v>
      </c>
      <c r="B4045" s="26"/>
      <c r="C4045" s="26"/>
      <c r="D4045" s="18">
        <f t="shared" si="32365"/>
        <v>0</v>
      </c>
      <c r="E4045" s="26"/>
      <c r="F4045" s="26"/>
      <c r="G4045" s="18">
        <f t="shared" si="32366"/>
        <v>0</v>
      </c>
      <c r="H4045" s="26"/>
      <c r="I4045" s="26"/>
      <c r="J4045" s="18">
        <f t="shared" si="32367"/>
        <v>0</v>
      </c>
      <c r="K4045" s="26"/>
      <c r="L4045" s="26"/>
      <c r="M4045" s="18">
        <f t="shared" si="32368"/>
        <v>0</v>
      </c>
      <c r="N4045" s="26"/>
      <c r="O4045" s="26"/>
      <c r="P4045" s="18">
        <f t="shared" si="32369"/>
        <v>0</v>
      </c>
      <c r="Q4045" s="26"/>
      <c r="R4045" s="26"/>
      <c r="S4045" s="18">
        <f t="shared" si="32370"/>
        <v>0</v>
      </c>
      <c r="T4045" s="26"/>
      <c r="U4045" s="26"/>
      <c r="V4045" s="18">
        <f t="shared" si="32371"/>
        <v>0</v>
      </c>
      <c r="W4045" s="27">
        <f t="shared" si="32328"/>
        <v>0</v>
      </c>
      <c r="X4045" s="13" t="str">
        <f t="shared" ref="X4045" si="32387">IF(SUM(X4043:X4044)=2,"HA","")</f>
        <v/>
      </c>
      <c r="Y4045" s="13" t="str">
        <f t="shared" ref="Y4045" si="32388">IF(SUM(Y4043:Y4044)=2,"HA","")</f>
        <v/>
      </c>
      <c r="Z4045" s="13" t="str">
        <f t="shared" ref="Z4045" si="32389">IF(SUM(Z4043:Z4044)=2,"HA","")</f>
        <v/>
      </c>
      <c r="AA4045" s="13" t="str">
        <f t="shared" ref="AA4045" si="32390">IF(SUM(AA4043:AA4044)=2,"HA","")</f>
        <v/>
      </c>
      <c r="AB4045" s="13" t="str">
        <f t="shared" ref="AB4045" si="32391">IF(SUM(AB4043:AB4044)=2,"HA","")</f>
        <v/>
      </c>
      <c r="AC4045" s="13" t="str">
        <f t="shared" ref="AC4045" si="32392">IF(SUM(AC4043:AC4044)=2,"HA","")</f>
        <v/>
      </c>
      <c r="AD4045" s="13" t="str">
        <f t="shared" ref="AD4045" si="32393">IF(SUM(AD4043:AD4044)=2,"HA","")</f>
        <v/>
      </c>
      <c r="AE4045" s="13" t="str">
        <f t="shared" ref="AE4045" si="32394">IF(SUM(AE4043:AE4044)=2,"HA","")</f>
        <v/>
      </c>
      <c r="AF4045" s="13" t="str">
        <f t="shared" ref="AF4045" si="32395">IF(SUM(AF4043:AF4044)=2,"HA","")</f>
        <v/>
      </c>
      <c r="AG4045" s="13" t="str">
        <f t="shared" ref="AG4045" si="32396">IF(SUM(AG4043:AG4044)=2,"HA","")</f>
        <v/>
      </c>
      <c r="AH4045" s="13" t="str">
        <f t="shared" ref="AH4045" si="32397">IF(SUM(AH4043:AH4044)=2,"HA","")</f>
        <v/>
      </c>
      <c r="AI4045" s="13" t="str">
        <f t="shared" ref="AI4045" si="32398">IF(SUM(AI4043:AI4044)=2,"HA","")</f>
        <v/>
      </c>
      <c r="AJ4045" s="13" t="str">
        <f t="shared" ref="AJ4045" si="32399">IF(SUM(AJ4043:AJ4044)=2,"HA","")</f>
        <v/>
      </c>
      <c r="AK4045" s="13" t="str">
        <f t="shared" ref="AK4045" si="32400">IF(SUM(AK4043:AK4044)=2,"HA","")</f>
        <v/>
      </c>
      <c r="AL4045" s="13"/>
      <c r="AM4045" s="13"/>
      <c r="AN4045" s="13"/>
      <c r="AO4045" s="13"/>
    </row>
    <row r="4046" spans="1:41" s="14" customFormat="1" x14ac:dyDescent="0.25">
      <c r="A4046" s="3" t="s">
        <v>23</v>
      </c>
      <c r="B4046" s="25"/>
      <c r="C4046" s="25"/>
      <c r="D4046" s="16">
        <f>SUM(B4046:C4046)</f>
        <v>0</v>
      </c>
      <c r="E4046" s="25"/>
      <c r="F4046" s="25"/>
      <c r="G4046" s="16">
        <f>SUM(E4046:F4046)</f>
        <v>0</v>
      </c>
      <c r="H4046" s="25"/>
      <c r="I4046" s="25"/>
      <c r="J4046" s="16">
        <f>SUM(H4046:I4046)</f>
        <v>0</v>
      </c>
      <c r="K4046" s="25"/>
      <c r="L4046" s="25"/>
      <c r="M4046" s="16">
        <f>SUM(K4046:L4046)</f>
        <v>0</v>
      </c>
      <c r="N4046" s="25"/>
      <c r="O4046" s="25"/>
      <c r="P4046" s="16">
        <f>SUM(N4046:O4046)</f>
        <v>0</v>
      </c>
      <c r="Q4046" s="25"/>
      <c r="R4046" s="25"/>
      <c r="S4046" s="16">
        <f>SUM(Q4046:R4046)</f>
        <v>0</v>
      </c>
      <c r="T4046" s="25"/>
      <c r="U4046" s="25"/>
      <c r="V4046" s="16">
        <f>SUM(T4046:U4046)</f>
        <v>0</v>
      </c>
      <c r="W4046" s="27">
        <f t="shared" si="32328"/>
        <v>0</v>
      </c>
      <c r="X4046" s="13">
        <f t="shared" ref="X4046:Y4046" si="32401">SUM(B4046:B4050)</f>
        <v>0</v>
      </c>
      <c r="Y4046" s="13">
        <f t="shared" si="32401"/>
        <v>0</v>
      </c>
      <c r="Z4046" s="13">
        <f t="shared" ref="Z4046:AA4046" si="32402">SUM(E4046:E4050)</f>
        <v>0</v>
      </c>
      <c r="AA4046" s="13">
        <f t="shared" si="32402"/>
        <v>0</v>
      </c>
      <c r="AB4046" s="13">
        <f t="shared" ref="AB4046:AC4046" si="32403">SUM(H4046:H4050)</f>
        <v>0</v>
      </c>
      <c r="AC4046" s="13">
        <f t="shared" si="32403"/>
        <v>0</v>
      </c>
      <c r="AD4046" s="13">
        <f t="shared" ref="AD4046:AE4046" si="32404">SUM(K4046:K4050)</f>
        <v>0</v>
      </c>
      <c r="AE4046" s="13">
        <f t="shared" si="32404"/>
        <v>0</v>
      </c>
      <c r="AF4046" s="13">
        <f t="shared" ref="AF4046:AG4046" si="32405">SUM(N4046:N4050)</f>
        <v>0</v>
      </c>
      <c r="AG4046" s="13">
        <f t="shared" si="32405"/>
        <v>0</v>
      </c>
      <c r="AH4046" s="13">
        <f t="shared" ref="AH4046:AI4046" si="32406">SUM(Q4046:Q4050)</f>
        <v>0</v>
      </c>
      <c r="AI4046" s="13">
        <f t="shared" si="32406"/>
        <v>0</v>
      </c>
      <c r="AJ4046" s="13">
        <f t="shared" ref="AJ4046:AK4046" si="32407">SUM(T4046:T4050)</f>
        <v>0</v>
      </c>
      <c r="AK4046" s="13">
        <f t="shared" si="32407"/>
        <v>0</v>
      </c>
      <c r="AL4046" s="13"/>
      <c r="AM4046" s="13"/>
      <c r="AN4046" s="13"/>
      <c r="AO4046" s="13"/>
    </row>
    <row r="4047" spans="1:41" s="14" customFormat="1" x14ac:dyDescent="0.25">
      <c r="A4047" s="3" t="s">
        <v>24</v>
      </c>
      <c r="B4047" s="25"/>
      <c r="C4047" s="25"/>
      <c r="D4047" s="16">
        <f t="shared" ref="D4047:D4049" si="32408">SUM(B4047:C4047)</f>
        <v>0</v>
      </c>
      <c r="E4047" s="25"/>
      <c r="F4047" s="25"/>
      <c r="G4047" s="16">
        <f t="shared" ref="G4047:G4049" si="32409">SUM(E4047:F4047)</f>
        <v>0</v>
      </c>
      <c r="H4047" s="25"/>
      <c r="I4047" s="25"/>
      <c r="J4047" s="16">
        <f t="shared" ref="J4047:J4049" si="32410">SUM(H4047:I4047)</f>
        <v>0</v>
      </c>
      <c r="K4047" s="25"/>
      <c r="L4047" s="25"/>
      <c r="M4047" s="16">
        <f t="shared" ref="M4047:M4049" si="32411">SUM(K4047:L4047)</f>
        <v>0</v>
      </c>
      <c r="N4047" s="25"/>
      <c r="O4047" s="25"/>
      <c r="P4047" s="16">
        <f t="shared" ref="P4047:P4049" si="32412">SUM(N4047:O4047)</f>
        <v>0</v>
      </c>
      <c r="Q4047" s="25"/>
      <c r="R4047" s="25"/>
      <c r="S4047" s="16">
        <f t="shared" ref="S4047:S4049" si="32413">SUM(Q4047:R4047)</f>
        <v>0</v>
      </c>
      <c r="T4047" s="25"/>
      <c r="U4047" s="25"/>
      <c r="V4047" s="16">
        <f t="shared" ref="V4047:V4049" si="32414">SUM(T4047:U4047)</f>
        <v>0</v>
      </c>
      <c r="W4047" s="27">
        <f t="shared" si="32328"/>
        <v>0</v>
      </c>
      <c r="X4047" s="13">
        <f t="shared" ref="X4047" si="32415">IF(X4046=X4038,0,1)</f>
        <v>0</v>
      </c>
      <c r="Y4047" s="13">
        <f t="shared" ref="Y4047" si="32416">IF(Y4046=Y4038,0,1)</f>
        <v>0</v>
      </c>
      <c r="Z4047" s="13">
        <f t="shared" ref="Z4047" si="32417">IF(Z4046=Z4038,0,1)</f>
        <v>0</v>
      </c>
      <c r="AA4047" s="13">
        <f t="shared" ref="AA4047" si="32418">IF(AA4046=AA4038,0,1)</f>
        <v>0</v>
      </c>
      <c r="AB4047" s="13">
        <f t="shared" ref="AB4047" si="32419">IF(AB4046=AB4038,0,1)</f>
        <v>0</v>
      </c>
      <c r="AC4047" s="13">
        <f t="shared" ref="AC4047" si="32420">IF(AC4046=AC4038,0,1)</f>
        <v>0</v>
      </c>
      <c r="AD4047" s="13">
        <f t="shared" ref="AD4047" si="32421">IF(AD4046=AD4038,0,1)</f>
        <v>0</v>
      </c>
      <c r="AE4047" s="13">
        <f t="shared" ref="AE4047" si="32422">IF(AE4046=AE4038,0,1)</f>
        <v>0</v>
      </c>
      <c r="AF4047" s="13">
        <f t="shared" ref="AF4047" si="32423">IF(AF4046=AF4038,0,1)</f>
        <v>0</v>
      </c>
      <c r="AG4047" s="13">
        <f t="shared" ref="AG4047" si="32424">IF(AG4046=AG4038,0,1)</f>
        <v>0</v>
      </c>
      <c r="AH4047" s="13">
        <f t="shared" ref="AH4047" si="32425">IF(AH4046=AH4038,0,1)</f>
        <v>0</v>
      </c>
      <c r="AI4047" s="13">
        <f t="shared" ref="AI4047" si="32426">IF(AI4046=AI4038,0,1)</f>
        <v>0</v>
      </c>
      <c r="AJ4047" s="13">
        <f t="shared" ref="AJ4047" si="32427">IF(AJ4046=AJ4038,0,1)</f>
        <v>0</v>
      </c>
      <c r="AK4047" s="13">
        <f t="shared" ref="AK4047" si="32428">IF(AK4046=AK4038,0,1)</f>
        <v>0</v>
      </c>
      <c r="AL4047" s="13"/>
      <c r="AM4047" s="13"/>
      <c r="AN4047" s="13"/>
      <c r="AO4047" s="13"/>
    </row>
    <row r="4048" spans="1:41" s="14" customFormat="1" x14ac:dyDescent="0.25">
      <c r="A4048" s="3" t="s">
        <v>25</v>
      </c>
      <c r="B4048" s="25"/>
      <c r="C4048" s="25"/>
      <c r="D4048" s="16">
        <f t="shared" si="32408"/>
        <v>0</v>
      </c>
      <c r="E4048" s="25"/>
      <c r="F4048" s="25"/>
      <c r="G4048" s="16">
        <f t="shared" si="32409"/>
        <v>0</v>
      </c>
      <c r="H4048" s="25"/>
      <c r="I4048" s="25"/>
      <c r="J4048" s="16">
        <f t="shared" si="32410"/>
        <v>0</v>
      </c>
      <c r="K4048" s="25"/>
      <c r="L4048" s="25"/>
      <c r="M4048" s="16">
        <f t="shared" si="32411"/>
        <v>0</v>
      </c>
      <c r="N4048" s="25"/>
      <c r="O4048" s="25"/>
      <c r="P4048" s="16">
        <f t="shared" si="32412"/>
        <v>0</v>
      </c>
      <c r="Q4048" s="25"/>
      <c r="R4048" s="25"/>
      <c r="S4048" s="16">
        <f t="shared" si="32413"/>
        <v>0</v>
      </c>
      <c r="T4048" s="25"/>
      <c r="U4048" s="25"/>
      <c r="V4048" s="16">
        <f t="shared" si="32414"/>
        <v>0</v>
      </c>
      <c r="W4048" s="27">
        <f t="shared" si="32328"/>
        <v>0</v>
      </c>
      <c r="X4048" s="13">
        <f t="shared" ref="X4048:AK4048" si="32429">IF(X4046=X4042,0,1)</f>
        <v>0</v>
      </c>
      <c r="Y4048" s="13">
        <f t="shared" si="32429"/>
        <v>0</v>
      </c>
      <c r="Z4048" s="13">
        <f t="shared" si="32429"/>
        <v>0</v>
      </c>
      <c r="AA4048" s="13">
        <f t="shared" si="32429"/>
        <v>0</v>
      </c>
      <c r="AB4048" s="13">
        <f t="shared" si="32429"/>
        <v>0</v>
      </c>
      <c r="AC4048" s="13">
        <f t="shared" si="32429"/>
        <v>0</v>
      </c>
      <c r="AD4048" s="13">
        <f t="shared" si="32429"/>
        <v>0</v>
      </c>
      <c r="AE4048" s="13">
        <f t="shared" si="32429"/>
        <v>0</v>
      </c>
      <c r="AF4048" s="13">
        <f t="shared" si="32429"/>
        <v>0</v>
      </c>
      <c r="AG4048" s="13">
        <f t="shared" si="32429"/>
        <v>0</v>
      </c>
      <c r="AH4048" s="13">
        <f t="shared" si="32429"/>
        <v>0</v>
      </c>
      <c r="AI4048" s="13">
        <f t="shared" si="32429"/>
        <v>0</v>
      </c>
      <c r="AJ4048" s="13">
        <f t="shared" si="32429"/>
        <v>0</v>
      </c>
      <c r="AK4048" s="13">
        <f t="shared" si="32429"/>
        <v>0</v>
      </c>
      <c r="AL4048" s="13"/>
      <c r="AM4048" s="13"/>
      <c r="AN4048" s="13"/>
      <c r="AO4048" s="13"/>
    </row>
    <row r="4049" spans="1:41" s="14" customFormat="1" x14ac:dyDescent="0.25">
      <c r="A4049" s="3" t="s">
        <v>26</v>
      </c>
      <c r="B4049" s="25"/>
      <c r="C4049" s="25"/>
      <c r="D4049" s="16">
        <f t="shared" si="32408"/>
        <v>0</v>
      </c>
      <c r="E4049" s="25"/>
      <c r="F4049" s="25"/>
      <c r="G4049" s="16">
        <f t="shared" si="32409"/>
        <v>0</v>
      </c>
      <c r="H4049" s="25"/>
      <c r="I4049" s="25"/>
      <c r="J4049" s="16">
        <f t="shared" si="32410"/>
        <v>0</v>
      </c>
      <c r="K4049" s="25"/>
      <c r="L4049" s="25"/>
      <c r="M4049" s="16">
        <f t="shared" si="32411"/>
        <v>0</v>
      </c>
      <c r="N4049" s="25"/>
      <c r="O4049" s="25"/>
      <c r="P4049" s="16">
        <f t="shared" si="32412"/>
        <v>0</v>
      </c>
      <c r="Q4049" s="25"/>
      <c r="R4049" s="25"/>
      <c r="S4049" s="16">
        <f t="shared" si="32413"/>
        <v>0</v>
      </c>
      <c r="T4049" s="25"/>
      <c r="U4049" s="25"/>
      <c r="V4049" s="16">
        <f t="shared" si="32414"/>
        <v>0</v>
      </c>
      <c r="W4049" s="27">
        <f t="shared" si="32328"/>
        <v>0</v>
      </c>
      <c r="X4049" s="13" t="str">
        <f t="shared" ref="X4049" si="32430">IF(SUM(X4047:X4048)=2,"WH","")</f>
        <v/>
      </c>
      <c r="Y4049" s="13" t="str">
        <f t="shared" ref="Y4049" si="32431">IF(SUM(Y4047:Y4048)=2,"WH","")</f>
        <v/>
      </c>
      <c r="Z4049" s="13" t="str">
        <f t="shared" ref="Z4049" si="32432">IF(SUM(Z4047:Z4048)=2,"WH","")</f>
        <v/>
      </c>
      <c r="AA4049" s="13" t="str">
        <f t="shared" ref="AA4049" si="32433">IF(SUM(AA4047:AA4048)=2,"WH","")</f>
        <v/>
      </c>
      <c r="AB4049" s="13" t="str">
        <f t="shared" ref="AB4049" si="32434">IF(SUM(AB4047:AB4048)=2,"WH","")</f>
        <v/>
      </c>
      <c r="AC4049" s="13" t="str">
        <f t="shared" ref="AC4049" si="32435">IF(SUM(AC4047:AC4048)=2,"WH","")</f>
        <v/>
      </c>
      <c r="AD4049" s="13" t="str">
        <f t="shared" ref="AD4049" si="32436">IF(SUM(AD4047:AD4048)=2,"WH","")</f>
        <v/>
      </c>
      <c r="AE4049" s="13" t="str">
        <f t="shared" ref="AE4049" si="32437">IF(SUM(AE4047:AE4048)=2,"WH","")</f>
        <v/>
      </c>
      <c r="AF4049" s="13" t="str">
        <f t="shared" ref="AF4049" si="32438">IF(SUM(AF4047:AF4048)=2,"WH","")</f>
        <v/>
      </c>
      <c r="AG4049" s="13" t="str">
        <f t="shared" ref="AG4049" si="32439">IF(SUM(AG4047:AG4048)=2,"WH","")</f>
        <v/>
      </c>
      <c r="AH4049" s="13" t="str">
        <f t="shared" ref="AH4049" si="32440">IF(SUM(AH4047:AH4048)=2,"WH","")</f>
        <v/>
      </c>
      <c r="AI4049" s="13" t="str">
        <f t="shared" ref="AI4049" si="32441">IF(SUM(AI4047:AI4048)=2,"WH","")</f>
        <v/>
      </c>
      <c r="AJ4049" s="13" t="str">
        <f t="shared" ref="AJ4049" si="32442">IF(SUM(AJ4047:AJ4048)=2,"WH","")</f>
        <v/>
      </c>
      <c r="AK4049" s="13" t="str">
        <f t="shared" ref="AK4049" si="32443">IF(SUM(AK4047:AK4048)=2,"WH","")</f>
        <v/>
      </c>
      <c r="AL4049" s="13"/>
      <c r="AM4049" s="13" t="str">
        <f t="shared" ref="AM4049:AN4049" si="32444">IF(SUM(AM4047:AM4048)=2,"WH","")</f>
        <v/>
      </c>
      <c r="AN4049" s="13" t="str">
        <f t="shared" si="32444"/>
        <v/>
      </c>
      <c r="AO4049" s="13"/>
    </row>
    <row r="4050" spans="1:41" s="14" customFormat="1" x14ac:dyDescent="0.25">
      <c r="A4050" s="3" t="s">
        <v>27</v>
      </c>
      <c r="B4050" s="25"/>
      <c r="C4050" s="25"/>
      <c r="D4050" s="16">
        <f>SUM(B4050:C4050)</f>
        <v>0</v>
      </c>
      <c r="E4050" s="25"/>
      <c r="F4050" s="25"/>
      <c r="G4050" s="16">
        <f>SUM(E4050:F4050)</f>
        <v>0</v>
      </c>
      <c r="H4050" s="25"/>
      <c r="I4050" s="25"/>
      <c r="J4050" s="16">
        <f>SUM(H4050:I4050)</f>
        <v>0</v>
      </c>
      <c r="K4050" s="25"/>
      <c r="L4050" s="25"/>
      <c r="M4050" s="16">
        <f>SUM(K4050:L4050)</f>
        <v>0</v>
      </c>
      <c r="N4050" s="25"/>
      <c r="O4050" s="25"/>
      <c r="P4050" s="16">
        <f>SUM(N4050:O4050)</f>
        <v>0</v>
      </c>
      <c r="Q4050" s="25"/>
      <c r="R4050" s="25"/>
      <c r="S4050" s="16">
        <f>SUM(Q4050:R4050)</f>
        <v>0</v>
      </c>
      <c r="T4050" s="25"/>
      <c r="U4050" s="25"/>
      <c r="V4050" s="16">
        <f>SUM(T4050:U4050)</f>
        <v>0</v>
      </c>
      <c r="W4050" s="27">
        <f t="shared" si="32328"/>
        <v>0</v>
      </c>
      <c r="X4050" s="13"/>
      <c r="Y4050" s="13"/>
      <c r="Z4050" s="13"/>
      <c r="AA4050" s="13"/>
      <c r="AB4050" s="13"/>
      <c r="AC4050" s="13"/>
      <c r="AD4050" s="13"/>
      <c r="AE4050" s="13"/>
      <c r="AF4050" s="13"/>
      <c r="AG4050" s="13"/>
    </row>
    <row r="4051" spans="1:41" s="14" customFormat="1" ht="15.75" thickBot="1" x14ac:dyDescent="0.3">
      <c r="A4051" s="5" t="s">
        <v>11</v>
      </c>
      <c r="B4051" s="20">
        <f>SUM(B4038:B4041)</f>
        <v>0</v>
      </c>
      <c r="C4051" s="20">
        <f t="shared" ref="C4051:W4051" si="32445">SUM(C4038:C4041)</f>
        <v>0</v>
      </c>
      <c r="D4051" s="20">
        <f t="shared" si="32445"/>
        <v>0</v>
      </c>
      <c r="E4051" s="20">
        <f t="shared" si="32445"/>
        <v>0</v>
      </c>
      <c r="F4051" s="20">
        <f t="shared" si="32445"/>
        <v>0</v>
      </c>
      <c r="G4051" s="20">
        <f t="shared" si="32445"/>
        <v>0</v>
      </c>
      <c r="H4051" s="20">
        <f t="shared" si="32445"/>
        <v>0</v>
      </c>
      <c r="I4051" s="20">
        <f t="shared" si="32445"/>
        <v>0</v>
      </c>
      <c r="J4051" s="20">
        <f t="shared" si="32445"/>
        <v>0</v>
      </c>
      <c r="K4051" s="20">
        <f t="shared" si="32445"/>
        <v>0</v>
      </c>
      <c r="L4051" s="20">
        <f t="shared" si="32445"/>
        <v>0</v>
      </c>
      <c r="M4051" s="20">
        <f t="shared" si="32445"/>
        <v>0</v>
      </c>
      <c r="N4051" s="20">
        <f t="shared" si="32445"/>
        <v>0</v>
      </c>
      <c r="O4051" s="20">
        <f t="shared" si="32445"/>
        <v>0</v>
      </c>
      <c r="P4051" s="20">
        <f t="shared" si="32445"/>
        <v>0</v>
      </c>
      <c r="Q4051" s="20">
        <f t="shared" si="32445"/>
        <v>0</v>
      </c>
      <c r="R4051" s="20">
        <f t="shared" si="32445"/>
        <v>0</v>
      </c>
      <c r="S4051" s="20">
        <f t="shared" si="32445"/>
        <v>0</v>
      </c>
      <c r="T4051" s="20">
        <f t="shared" si="32445"/>
        <v>0</v>
      </c>
      <c r="U4051" s="20">
        <f t="shared" si="32445"/>
        <v>0</v>
      </c>
      <c r="V4051" s="20">
        <f t="shared" si="32445"/>
        <v>0</v>
      </c>
      <c r="W4051" s="20">
        <f t="shared" si="32445"/>
        <v>0</v>
      </c>
      <c r="X4051" s="13"/>
      <c r="Y4051" s="13"/>
      <c r="Z4051" s="13"/>
      <c r="AA4051" s="13"/>
      <c r="AB4051" s="13"/>
      <c r="AC4051" s="13"/>
      <c r="AD4051" s="13"/>
      <c r="AE4051" s="13"/>
      <c r="AF4051" s="13"/>
      <c r="AG4051" s="13"/>
    </row>
    <row r="4052" spans="1:41" s="14" customFormat="1" x14ac:dyDescent="0.25">
      <c r="A4052" s="14" t="s">
        <v>0</v>
      </c>
      <c r="B4052" s="251"/>
      <c r="C4052" s="251"/>
      <c r="D4052" s="251"/>
      <c r="E4052" s="224" t="s">
        <v>3</v>
      </c>
      <c r="F4052" s="224"/>
      <c r="G4052" s="224"/>
      <c r="H4052" s="228" t="s">
        <v>152</v>
      </c>
      <c r="I4052" s="228"/>
      <c r="J4052" s="227">
        <f>MROUND(B4053*0.135,1)</f>
        <v>0</v>
      </c>
      <c r="K4052" s="227"/>
      <c r="L4052" s="229" t="s">
        <v>239</v>
      </c>
      <c r="M4052" s="229"/>
      <c r="N4052" s="229"/>
      <c r="O4052" s="231" t="s">
        <v>152</v>
      </c>
      <c r="P4052" s="231"/>
      <c r="Q4052" s="232"/>
      <c r="R4052" s="232"/>
      <c r="S4052" s="127" t="s">
        <v>1</v>
      </c>
      <c r="T4052" s="124"/>
      <c r="U4052" s="236">
        <f>IFERROR(J4053/W4069,0)</f>
        <v>0</v>
      </c>
      <c r="V4052" s="236"/>
      <c r="W4052" s="124"/>
      <c r="X4052" s="13"/>
      <c r="Y4052" s="13"/>
      <c r="Z4052" s="13"/>
      <c r="AA4052" s="13"/>
      <c r="AB4052" s="13"/>
      <c r="AC4052" s="13"/>
      <c r="AD4052" s="13"/>
      <c r="AE4052" s="13"/>
      <c r="AF4052" s="13"/>
      <c r="AG4052" s="13"/>
    </row>
    <row r="4053" spans="1:41" s="14" customFormat="1" ht="15.75" thickBot="1" x14ac:dyDescent="0.3">
      <c r="A4053" s="14" t="s">
        <v>2</v>
      </c>
      <c r="B4053" s="248"/>
      <c r="C4053" s="248"/>
      <c r="D4053" s="248"/>
      <c r="E4053" s="225"/>
      <c r="F4053" s="225"/>
      <c r="G4053" s="225"/>
      <c r="H4053" s="238" t="s">
        <v>153</v>
      </c>
      <c r="I4053" s="238"/>
      <c r="J4053" s="226">
        <f>MROUND(B4053*0.162,1)</f>
        <v>0</v>
      </c>
      <c r="K4053" s="226"/>
      <c r="L4053" s="230"/>
      <c r="M4053" s="230"/>
      <c r="N4053" s="230"/>
      <c r="O4053" s="233" t="s">
        <v>153</v>
      </c>
      <c r="P4053" s="233"/>
      <c r="Q4053" s="234"/>
      <c r="R4053" s="234"/>
      <c r="S4053" s="237" t="str">
        <f>IF(CONCATENATE(X4053,Y4053,Z4053,AA4053,AB4053,AC4053,AD4053,AE4053,AF4053,,AG4053,,AH4053,,AI4053,AJ4053,AK4053)="","",(CONCATENATE("ERRORS: ", X4053,Y4053,Z4053,AA4053,AB4053,AC4053,AD4053,AE4053,AF4053,,AG4053,,AH4053,,AI4053,AJ4053,AK4053)))</f>
        <v/>
      </c>
      <c r="T4053" s="237"/>
      <c r="U4053" s="237"/>
      <c r="V4053" s="237"/>
      <c r="W4053" s="237"/>
      <c r="X4053" s="13" t="str">
        <f t="shared" ref="X4053" si="32446">IF(X4059="",IF(X4063="",IF(X4067="","",CONCATENATE(", ",X4054,X4055,X4067)),CONCATENATE(", ",X4054,X4055,X4063)),IF(X4063="",CONCATENATE(", ",X4054,X4055,X4059),CONCATENATE(", ",X4054,X4055,X4059,", ",X4054,X4055,X4063,", ",X4054,X4055,X4067)))</f>
        <v/>
      </c>
      <c r="Y4053" s="13" t="str">
        <f t="shared" ref="Y4053" si="32447">IF(Y4059="",IF(Y4063="",IF(Y4067="","",CONCATENATE(", ",X4054,Y4055,Y4067)),CONCATENATE(", ",X4054,Y4055,Y4063)),IF(Y4063="",CONCATENATE(", ",X4054,Y4055,Y4059),CONCATENATE(", ",X4054,Y4055,Y4059,", ",X4054,Y4055,Y4063,", ",X4054,Y4055,Y4067)))</f>
        <v/>
      </c>
      <c r="Z4053" s="13" t="str">
        <f t="shared" ref="Z4053" si="32448">IF(Z4059="",IF(Z4063="",IF(Z4067="","",CONCATENATE(", ",Z4054,Z4055,Z4067)),CONCATENATE(", ",Z4054,Z4055,Z4063)),IF(Z4063="",CONCATENATE(", ",Z4054,Z4055,Z4059),CONCATENATE(", ",Z4054,Z4055,Z4059,", ",Z4054,Z4055,Z4063,", ",Z4054,Z4055,Z4067)))</f>
        <v/>
      </c>
      <c r="AA4053" s="13" t="str">
        <f t="shared" ref="AA4053" si="32449">IF(AA4059="",IF(AA4063="",IF(AA4067="","",CONCATENATE(", ",Z4054,AA4055,AA4067)),CONCATENATE(", ",Z4054,AA4055,AA4063)),IF(AA4063="",CONCATENATE(", ",Z4054,AA4055,AA4059),CONCATENATE(", ",Z4054,AA4055,AA4059,", ",Z4054,AA4055,AA4063,", ",Z4054,AA4055,AA4067)))</f>
        <v/>
      </c>
      <c r="AB4053" s="13" t="str">
        <f t="shared" ref="AB4053" si="32450">IF(AB4059="",IF(AB4063="",IF(AB4067="","",CONCATENATE(", ",AB4054,AB4055,AB4067)),CONCATENATE(", ",AB4054,AB4055,AB4063)),IF(AB4063="",CONCATENATE(", ",AB4054,AB4055,AB4059),CONCATENATE(", ",AB4054,AB4055,AB4059,", ",AB4054,AB4055,AB4063,", ",AB4054,AB4055,AB4067)))</f>
        <v/>
      </c>
      <c r="AC4053" s="13" t="str">
        <f t="shared" ref="AC4053" si="32451">IF(AC4059="",IF(AC4063="",IF(AC4067="","",CONCATENATE(", ",AB4054,AC4055,AC4067)),CONCATENATE(", ",AB4054,AC4055,AC4063)),IF(AC4063="",CONCATENATE(", ",AB4054,AC4055,AC4059),CONCATENATE(", ",AB4054,AC4055,AC4059,", ",AB4054,AC4055,AC4063,", ",AB4054,AC4055,AC4067)))</f>
        <v/>
      </c>
      <c r="AD4053" s="13" t="str">
        <f t="shared" ref="AD4053" si="32452">IF(AD4059="",IF(AD4063="",IF(AD4067="","",CONCATENATE(", ",AD4054,AD4055,AD4067)),CONCATENATE(", ",AD4054,AD4055,AD4063)),IF(AD4063="",CONCATENATE(", ",AD4054,AD4055,AD4059),CONCATENATE(", ",AD4054,AD4055,AD4059,", ",AD4054,AD4055,AD4063,", ",AD4054,AD4055,AD4067)))</f>
        <v/>
      </c>
      <c r="AE4053" s="13" t="str">
        <f t="shared" ref="AE4053" si="32453">IF(AE4059="",IF(AE4063="",IF(AE4067="","",CONCATENATE(", ",AD4054,AE4055,AE4067)),CONCATENATE(", ",AD4054,AE4055,AE4063)),IF(AE4063="",CONCATENATE(", ",AD4054,AE4055,AE4059),CONCATENATE(", ",AD4054,AE4055,AE4059,", ",AD4054,AE4055,AE4063,", ",AD4054,AE4055,AE4067)))</f>
        <v/>
      </c>
      <c r="AF4053" s="13" t="str">
        <f t="shared" ref="AF4053" si="32454">IF(AF4059="",IF(AF4063="",IF(AF4067="","",CONCATENATE(", ",AF4054,AF4055,AF4067)),CONCATENATE(", ",AF4054,AF4055,AF4063)),IF(AF4063="",CONCATENATE(", ",AF4054,AF4055,AF4059),CONCATENATE(", ",AF4054,AF4055,AF4059,", ",AF4054,AF4055,AF4063,", ",AF4054,AF4055,AF4067)))</f>
        <v/>
      </c>
      <c r="AG4053" s="13" t="str">
        <f t="shared" ref="AG4053" si="32455">IF(AG4059="",IF(AG4063="",IF(AG4067="","",CONCATENATE(", ",AF4054,AG4055,AG4067)),CONCATENATE(", ",AF4054,AG4055,AG4063)),IF(AG4063="",CONCATENATE(", ",AF4054,AG4055,AG4059),CONCATENATE(", ",AF4054,AG4055,AG4059,", ",AF4054,AG4055,AG4063,", ",AF4054,AG4055,AG4067)))</f>
        <v/>
      </c>
      <c r="AH4053" s="13" t="str">
        <f t="shared" ref="AH4053" si="32456">IF(AH4059="",IF(AH4063="",IF(AH4067="","",CONCATENATE(", ",AH4054,AH4055,AH4067)),CONCATENATE(", ",AH4054,AH4055,AH4063)),IF(AH4063="",CONCATENATE(", ",AH4054,AH4055,AH4059),CONCATENATE(", ",AH4054,AH4055,AH4059,", ",AH4054,AH4055,AH4063,", ",AH4054,AH4055,AH4067)))</f>
        <v/>
      </c>
      <c r="AI4053" s="13" t="str">
        <f t="shared" ref="AI4053" si="32457">IF(AI4059="",IF(AI4063="",IF(AI4067="","",CONCATENATE(", ",AH4054,AI4055,AI4067)),CONCATENATE(", ",AH4054,AI4055,AI4063)),IF(AI4063="",CONCATENATE(", ",AH4054,AI4055,AI4059),CONCATENATE(", ",AH4054,AI4055,AI4059,", ",AH4054,AI4055,AI4063,", ",AH4054,AI4055,AI4067)))</f>
        <v/>
      </c>
      <c r="AJ4053" s="13" t="str">
        <f t="shared" ref="AJ4053" si="32458">IF(AJ4059="",IF(AJ4063="",IF(AJ4067="","",CONCATENATE(", ",AJ4054,AJ4055,AJ4067)),CONCATENATE(", ",AJ4054,AJ4055,AJ4063)),IF(AJ4063="",CONCATENATE(", ",AJ4054,AJ4055,AJ4059),CONCATENATE(", ",AJ4054,AJ4055,AJ4059,", ",AJ4054,AJ4055,AJ4063,", ",AJ4054,AJ4055,AJ4067)))</f>
        <v/>
      </c>
      <c r="AK4053" s="13" t="str">
        <f t="shared" ref="AK4053" si="32459">IF(AK4059="",IF(AK4063="",IF(AK4067="","",CONCATENATE(", ",AJ4054,AK4055,AK4067)),CONCATENATE(", ",AJ4054,AK4055,AK4063)),IF(AK4063="",CONCATENATE(", ",AJ4054,AK4055,AK4059),CONCATENATE(", ",AJ4054,AK4055,AK4059,", ",AJ4054,AK4055,AK4063,", ",AJ4054,AK4055,AK4067)))</f>
        <v/>
      </c>
    </row>
    <row r="4054" spans="1:41" s="14" customFormat="1" x14ac:dyDescent="0.25">
      <c r="A4054" s="249"/>
      <c r="B4054" s="235" t="s">
        <v>4</v>
      </c>
      <c r="C4054" s="235"/>
      <c r="D4054" s="235"/>
      <c r="E4054" s="235" t="s">
        <v>5</v>
      </c>
      <c r="F4054" s="235"/>
      <c r="G4054" s="235"/>
      <c r="H4054" s="235" t="s">
        <v>6</v>
      </c>
      <c r="I4054" s="235"/>
      <c r="J4054" s="235"/>
      <c r="K4054" s="235" t="s">
        <v>7</v>
      </c>
      <c r="L4054" s="235"/>
      <c r="M4054" s="235"/>
      <c r="N4054" s="235" t="s">
        <v>8</v>
      </c>
      <c r="O4054" s="235"/>
      <c r="P4054" s="235"/>
      <c r="Q4054" s="235" t="s">
        <v>9</v>
      </c>
      <c r="R4054" s="235"/>
      <c r="S4054" s="235"/>
      <c r="T4054" s="235" t="s">
        <v>10</v>
      </c>
      <c r="U4054" s="235"/>
      <c r="V4054" s="239"/>
      <c r="W4054" s="240" t="s">
        <v>11</v>
      </c>
      <c r="X4054" s="277" t="s">
        <v>47</v>
      </c>
      <c r="Y4054" s="269"/>
      <c r="Z4054" s="278" t="s">
        <v>48</v>
      </c>
      <c r="AA4054" s="276"/>
      <c r="AB4054" s="278" t="s">
        <v>49</v>
      </c>
      <c r="AC4054" s="276"/>
      <c r="AD4054" s="276" t="s">
        <v>50</v>
      </c>
      <c r="AE4054" s="276"/>
      <c r="AF4054" s="276" t="s">
        <v>51</v>
      </c>
      <c r="AG4054" s="276"/>
      <c r="AH4054" s="276" t="s">
        <v>52</v>
      </c>
      <c r="AI4054" s="276"/>
      <c r="AJ4054" s="276" t="s">
        <v>53</v>
      </c>
      <c r="AK4054" s="276"/>
    </row>
    <row r="4055" spans="1:41" s="14" customFormat="1" x14ac:dyDescent="0.25">
      <c r="A4055" s="250"/>
      <c r="B4055" s="1" t="s">
        <v>12</v>
      </c>
      <c r="C4055" s="1" t="s">
        <v>13</v>
      </c>
      <c r="D4055" s="1" t="s">
        <v>14</v>
      </c>
      <c r="E4055" s="1" t="s">
        <v>12</v>
      </c>
      <c r="F4055" s="1" t="s">
        <v>13</v>
      </c>
      <c r="G4055" s="1" t="s">
        <v>14</v>
      </c>
      <c r="H4055" s="1" t="s">
        <v>12</v>
      </c>
      <c r="I4055" s="1" t="s">
        <v>13</v>
      </c>
      <c r="J4055" s="1" t="s">
        <v>14</v>
      </c>
      <c r="K4055" s="1" t="s">
        <v>12</v>
      </c>
      <c r="L4055" s="1" t="s">
        <v>13</v>
      </c>
      <c r="M4055" s="1" t="s">
        <v>14</v>
      </c>
      <c r="N4055" s="1" t="s">
        <v>12</v>
      </c>
      <c r="O4055" s="1" t="s">
        <v>13</v>
      </c>
      <c r="P4055" s="1" t="s">
        <v>14</v>
      </c>
      <c r="Q4055" s="1" t="s">
        <v>12</v>
      </c>
      <c r="R4055" s="1" t="s">
        <v>13</v>
      </c>
      <c r="S4055" s="1" t="s">
        <v>14</v>
      </c>
      <c r="T4055" s="1" t="s">
        <v>12</v>
      </c>
      <c r="U4055" s="1" t="s">
        <v>13</v>
      </c>
      <c r="V4055" s="2" t="s">
        <v>14</v>
      </c>
      <c r="W4055" s="241"/>
      <c r="X4055" s="13" t="s">
        <v>45</v>
      </c>
      <c r="Y4055" s="13" t="s">
        <v>46</v>
      </c>
      <c r="Z4055" s="13" t="s">
        <v>45</v>
      </c>
      <c r="AA4055" s="13" t="s">
        <v>46</v>
      </c>
      <c r="AB4055" s="13" t="s">
        <v>45</v>
      </c>
      <c r="AC4055" s="13" t="s">
        <v>46</v>
      </c>
      <c r="AD4055" s="13" t="s">
        <v>45</v>
      </c>
      <c r="AE4055" s="13" t="s">
        <v>46</v>
      </c>
      <c r="AF4055" s="13" t="s">
        <v>45</v>
      </c>
      <c r="AG4055" s="13" t="s">
        <v>46</v>
      </c>
      <c r="AH4055" s="13" t="s">
        <v>45</v>
      </c>
      <c r="AI4055" s="13" t="s">
        <v>46</v>
      </c>
      <c r="AJ4055" s="13" t="s">
        <v>45</v>
      </c>
      <c r="AK4055" s="13" t="s">
        <v>46</v>
      </c>
    </row>
    <row r="4056" spans="1:41" s="14" customFormat="1" x14ac:dyDescent="0.25">
      <c r="A4056" s="3" t="s">
        <v>15</v>
      </c>
      <c r="B4056" s="25"/>
      <c r="C4056" s="25"/>
      <c r="D4056" s="16">
        <f>SUM(B4056:C4056)</f>
        <v>0</v>
      </c>
      <c r="E4056" s="25"/>
      <c r="F4056" s="25"/>
      <c r="G4056" s="16">
        <f>SUM(E4056:F4056)</f>
        <v>0</v>
      </c>
      <c r="H4056" s="25"/>
      <c r="I4056" s="25"/>
      <c r="J4056" s="16">
        <f>SUM(H4056:I4056)</f>
        <v>0</v>
      </c>
      <c r="K4056" s="25"/>
      <c r="L4056" s="25"/>
      <c r="M4056" s="16">
        <f>SUM(K4056:L4056)</f>
        <v>0</v>
      </c>
      <c r="N4056" s="25"/>
      <c r="O4056" s="25"/>
      <c r="P4056" s="16">
        <f>SUM(N4056:O4056)</f>
        <v>0</v>
      </c>
      <c r="Q4056" s="25"/>
      <c r="R4056" s="25"/>
      <c r="S4056" s="16">
        <f>SUM(Q4056:R4056)</f>
        <v>0</v>
      </c>
      <c r="T4056" s="25"/>
      <c r="U4056" s="25"/>
      <c r="V4056" s="16">
        <f>SUM(T4056:U4056)</f>
        <v>0</v>
      </c>
      <c r="W4056" s="27">
        <f>B4056+C4056+E4056+F4056+H4056+I4056+K4056+L4056+N4056+O4056+Q4056+R4056+T4056+U4056</f>
        <v>0</v>
      </c>
      <c r="X4056" s="13">
        <f t="shared" ref="X4056:Y4056" si="32460">SUM(B4056:B4059)</f>
        <v>0</v>
      </c>
      <c r="Y4056" s="13">
        <f t="shared" si="32460"/>
        <v>0</v>
      </c>
      <c r="Z4056" s="13">
        <f t="shared" ref="Z4056:AA4056" si="32461">SUM(E4056:E4059)</f>
        <v>0</v>
      </c>
      <c r="AA4056" s="13">
        <f t="shared" si="32461"/>
        <v>0</v>
      </c>
      <c r="AB4056" s="13">
        <f t="shared" ref="AB4056:AC4056" si="32462">SUM(H4056:H4059)</f>
        <v>0</v>
      </c>
      <c r="AC4056" s="13">
        <f t="shared" si="32462"/>
        <v>0</v>
      </c>
      <c r="AD4056" s="13">
        <f t="shared" ref="AD4056:AE4056" si="32463">SUM(K4056:K4059)</f>
        <v>0</v>
      </c>
      <c r="AE4056" s="13">
        <f t="shared" si="32463"/>
        <v>0</v>
      </c>
      <c r="AF4056" s="13">
        <f t="shared" ref="AF4056:AG4056" si="32464">SUM(N4056:N4059)</f>
        <v>0</v>
      </c>
      <c r="AG4056" s="13">
        <f t="shared" si="32464"/>
        <v>0</v>
      </c>
      <c r="AH4056" s="13">
        <f t="shared" ref="AH4056:AI4056" si="32465">SUM(Q4056:Q4059)</f>
        <v>0</v>
      </c>
      <c r="AI4056" s="13">
        <f t="shared" si="32465"/>
        <v>0</v>
      </c>
      <c r="AJ4056" s="13">
        <f t="shared" ref="AJ4056:AK4056" si="32466">SUM(T4056:T4059)</f>
        <v>0</v>
      </c>
      <c r="AK4056" s="13">
        <f t="shared" si="32466"/>
        <v>0</v>
      </c>
    </row>
    <row r="4057" spans="1:41" s="14" customFormat="1" x14ac:dyDescent="0.25">
      <c r="A4057" s="3" t="s">
        <v>16</v>
      </c>
      <c r="B4057" s="25"/>
      <c r="C4057" s="25"/>
      <c r="D4057" s="16">
        <f t="shared" ref="D4057:D4059" si="32467">SUM(B4057:C4057)</f>
        <v>0</v>
      </c>
      <c r="E4057" s="25"/>
      <c r="F4057" s="25"/>
      <c r="G4057" s="16">
        <f t="shared" ref="G4057:G4059" si="32468">SUM(E4057:F4057)</f>
        <v>0</v>
      </c>
      <c r="H4057" s="25"/>
      <c r="I4057" s="25"/>
      <c r="J4057" s="16">
        <f t="shared" ref="J4057:J4059" si="32469">SUM(H4057:I4057)</f>
        <v>0</v>
      </c>
      <c r="K4057" s="25"/>
      <c r="L4057" s="25"/>
      <c r="M4057" s="16">
        <f t="shared" ref="M4057:M4059" si="32470">SUM(K4057:L4057)</f>
        <v>0</v>
      </c>
      <c r="N4057" s="25"/>
      <c r="O4057" s="25"/>
      <c r="P4057" s="16">
        <f t="shared" ref="P4057:P4059" si="32471">SUM(N4057:O4057)</f>
        <v>0</v>
      </c>
      <c r="Q4057" s="25"/>
      <c r="R4057" s="25"/>
      <c r="S4057" s="16">
        <f t="shared" ref="S4057:S4059" si="32472">SUM(Q4057:R4057)</f>
        <v>0</v>
      </c>
      <c r="T4057" s="25"/>
      <c r="U4057" s="25"/>
      <c r="V4057" s="16">
        <f t="shared" ref="V4057:V4059" si="32473">SUM(T4057:U4057)</f>
        <v>0</v>
      </c>
      <c r="W4057" s="27">
        <f t="shared" ref="W4057:W4068" si="32474">B4057+C4057+E4057+F4057+H4057+I4057+K4057+L4057+N4057+O4057+Q4057+R4057+T4057+U4057</f>
        <v>0</v>
      </c>
      <c r="X4057" s="13">
        <f t="shared" ref="X4057" si="32475">IF(X4056=X4064,0,1)</f>
        <v>0</v>
      </c>
      <c r="Y4057" s="13">
        <f t="shared" ref="Y4057" si="32476">IF(Y4056=Y4064,0,1)</f>
        <v>0</v>
      </c>
      <c r="Z4057" s="13">
        <f t="shared" ref="Z4057" si="32477">IF(Z4056=Z4064,0,1)</f>
        <v>0</v>
      </c>
      <c r="AA4057" s="13">
        <f t="shared" ref="AA4057" si="32478">IF(AA4056=AA4064,0,1)</f>
        <v>0</v>
      </c>
      <c r="AB4057" s="13">
        <f t="shared" ref="AB4057" si="32479">IF(AB4056=AB4064,0,1)</f>
        <v>0</v>
      </c>
      <c r="AC4057" s="13">
        <f t="shared" ref="AC4057" si="32480">IF(AC4056=AC4064,0,1)</f>
        <v>0</v>
      </c>
      <c r="AD4057" s="13">
        <f t="shared" ref="AD4057" si="32481">IF(AD4056=AD4064,0,1)</f>
        <v>0</v>
      </c>
      <c r="AE4057" s="13">
        <f t="shared" ref="AE4057" si="32482">IF(AE4056=AE4064,0,1)</f>
        <v>0</v>
      </c>
      <c r="AF4057" s="13">
        <f t="shared" ref="AF4057" si="32483">IF(AF4056=AF4064,0,1)</f>
        <v>0</v>
      </c>
      <c r="AG4057" s="13">
        <f t="shared" ref="AG4057" si="32484">IF(AG4056=AG4064,0,1)</f>
        <v>0</v>
      </c>
      <c r="AH4057" s="13">
        <f t="shared" ref="AH4057" si="32485">IF(AH4056=AH4064,0,1)</f>
        <v>0</v>
      </c>
      <c r="AI4057" s="13">
        <f t="shared" ref="AI4057" si="32486">IF(AI4056=AI4064,0,1)</f>
        <v>0</v>
      </c>
      <c r="AJ4057" s="13">
        <f t="shared" ref="AJ4057" si="32487">IF(AJ4056=AJ4064,0,1)</f>
        <v>0</v>
      </c>
      <c r="AK4057" s="13">
        <f t="shared" ref="AK4057" si="32488">IF(AK4056=AK4064,0,1)</f>
        <v>0</v>
      </c>
    </row>
    <row r="4058" spans="1:41" s="14" customFormat="1" x14ac:dyDescent="0.25">
      <c r="A4058" s="3" t="s">
        <v>17</v>
      </c>
      <c r="B4058" s="25"/>
      <c r="C4058" s="25"/>
      <c r="D4058" s="16">
        <f t="shared" si="32467"/>
        <v>0</v>
      </c>
      <c r="E4058" s="25"/>
      <c r="F4058" s="25"/>
      <c r="G4058" s="16">
        <f t="shared" si="32468"/>
        <v>0</v>
      </c>
      <c r="H4058" s="25"/>
      <c r="I4058" s="25"/>
      <c r="J4058" s="16">
        <f t="shared" si="32469"/>
        <v>0</v>
      </c>
      <c r="K4058" s="25"/>
      <c r="L4058" s="25"/>
      <c r="M4058" s="16">
        <f t="shared" si="32470"/>
        <v>0</v>
      </c>
      <c r="N4058" s="25"/>
      <c r="O4058" s="25"/>
      <c r="P4058" s="16">
        <f t="shared" si="32471"/>
        <v>0</v>
      </c>
      <c r="Q4058" s="25"/>
      <c r="R4058" s="25"/>
      <c r="S4058" s="16">
        <f t="shared" si="32472"/>
        <v>0</v>
      </c>
      <c r="T4058" s="25"/>
      <c r="U4058" s="25"/>
      <c r="V4058" s="16">
        <f t="shared" si="32473"/>
        <v>0</v>
      </c>
      <c r="W4058" s="27">
        <f t="shared" si="32474"/>
        <v>0</v>
      </c>
      <c r="X4058" s="13">
        <f t="shared" ref="X4058:AK4058" si="32489">IF(X4056=X4060,0,1)</f>
        <v>0</v>
      </c>
      <c r="Y4058" s="13">
        <f t="shared" si="32489"/>
        <v>0</v>
      </c>
      <c r="Z4058" s="13">
        <f t="shared" si="32489"/>
        <v>0</v>
      </c>
      <c r="AA4058" s="13">
        <f t="shared" si="32489"/>
        <v>0</v>
      </c>
      <c r="AB4058" s="13">
        <f t="shared" si="32489"/>
        <v>0</v>
      </c>
      <c r="AC4058" s="13">
        <f t="shared" si="32489"/>
        <v>0</v>
      </c>
      <c r="AD4058" s="13">
        <f t="shared" si="32489"/>
        <v>0</v>
      </c>
      <c r="AE4058" s="13">
        <f t="shared" si="32489"/>
        <v>0</v>
      </c>
      <c r="AF4058" s="13">
        <f t="shared" si="32489"/>
        <v>0</v>
      </c>
      <c r="AG4058" s="13">
        <f t="shared" si="32489"/>
        <v>0</v>
      </c>
      <c r="AH4058" s="13">
        <f t="shared" si="32489"/>
        <v>0</v>
      </c>
      <c r="AI4058" s="13">
        <f t="shared" si="32489"/>
        <v>0</v>
      </c>
      <c r="AJ4058" s="13">
        <f t="shared" si="32489"/>
        <v>0</v>
      </c>
      <c r="AK4058" s="13">
        <f t="shared" si="32489"/>
        <v>0</v>
      </c>
    </row>
    <row r="4059" spans="1:41" s="14" customFormat="1" x14ac:dyDescent="0.25">
      <c r="A4059" s="3" t="s">
        <v>18</v>
      </c>
      <c r="B4059" s="25"/>
      <c r="C4059" s="25"/>
      <c r="D4059" s="16">
        <f t="shared" si="32467"/>
        <v>0</v>
      </c>
      <c r="E4059" s="25"/>
      <c r="F4059" s="25"/>
      <c r="G4059" s="16">
        <f t="shared" si="32468"/>
        <v>0</v>
      </c>
      <c r="H4059" s="25"/>
      <c r="I4059" s="25"/>
      <c r="J4059" s="16">
        <f t="shared" si="32469"/>
        <v>0</v>
      </c>
      <c r="K4059" s="25"/>
      <c r="L4059" s="25"/>
      <c r="M4059" s="16">
        <f t="shared" si="32470"/>
        <v>0</v>
      </c>
      <c r="N4059" s="25"/>
      <c r="O4059" s="25"/>
      <c r="P4059" s="16">
        <f t="shared" si="32471"/>
        <v>0</v>
      </c>
      <c r="Q4059" s="25"/>
      <c r="R4059" s="25"/>
      <c r="S4059" s="16">
        <f t="shared" si="32472"/>
        <v>0</v>
      </c>
      <c r="T4059" s="25"/>
      <c r="U4059" s="25"/>
      <c r="V4059" s="16">
        <f t="shared" si="32473"/>
        <v>0</v>
      </c>
      <c r="W4059" s="27">
        <f t="shared" si="32474"/>
        <v>0</v>
      </c>
      <c r="X4059" s="13" t="str">
        <f t="shared" ref="X4059" si="32490">IF(SUM(X4057:X4058)=2,"WA","")</f>
        <v/>
      </c>
      <c r="Y4059" s="13" t="str">
        <f t="shared" ref="Y4059" si="32491">IF(SUM(Y4057:Y4058)=2,"WA","")</f>
        <v/>
      </c>
      <c r="Z4059" s="13" t="str">
        <f t="shared" ref="Z4059" si="32492">IF(SUM(Z4057:Z4058)=2,"WA","")</f>
        <v/>
      </c>
      <c r="AA4059" s="13" t="str">
        <f t="shared" ref="AA4059" si="32493">IF(SUM(AA4057:AA4058)=2,"WA","")</f>
        <v/>
      </c>
      <c r="AB4059" s="13" t="str">
        <f t="shared" ref="AB4059" si="32494">IF(SUM(AB4057:AB4058)=2,"WA","")</f>
        <v/>
      </c>
      <c r="AC4059" s="13" t="str">
        <f t="shared" ref="AC4059" si="32495">IF(SUM(AC4057:AC4058)=2,"WA","")</f>
        <v/>
      </c>
      <c r="AD4059" s="13" t="str">
        <f t="shared" ref="AD4059" si="32496">IF(SUM(AD4057:AD4058)=2,"WA","")</f>
        <v/>
      </c>
      <c r="AE4059" s="13" t="str">
        <f t="shared" ref="AE4059" si="32497">IF(SUM(AE4057:AE4058)=2,"WA","")</f>
        <v/>
      </c>
      <c r="AF4059" s="13" t="str">
        <f t="shared" ref="AF4059" si="32498">IF(SUM(AF4057:AF4058)=2,"WA","")</f>
        <v/>
      </c>
      <c r="AG4059" s="13" t="str">
        <f t="shared" ref="AG4059" si="32499">IF(SUM(AG4057:AG4058)=2,"WA","")</f>
        <v/>
      </c>
      <c r="AH4059" s="13" t="str">
        <f t="shared" ref="AH4059" si="32500">IF(SUM(AH4057:AH4058)=2,"WA","")</f>
        <v/>
      </c>
      <c r="AI4059" s="13" t="str">
        <f t="shared" ref="AI4059" si="32501">IF(SUM(AI4057:AI4058)=2,"WA","")</f>
        <v/>
      </c>
      <c r="AJ4059" s="13" t="str">
        <f t="shared" ref="AJ4059" si="32502">IF(SUM(AJ4057:AJ4058)=2,"WA","")</f>
        <v/>
      </c>
      <c r="AK4059" s="13" t="str">
        <f t="shared" ref="AK4059" si="32503">IF(SUM(AK4057:AK4058)=2,"WA","")</f>
        <v/>
      </c>
    </row>
    <row r="4060" spans="1:41" s="14" customFormat="1" x14ac:dyDescent="0.25">
      <c r="A4060" s="4" t="s">
        <v>19</v>
      </c>
      <c r="B4060" s="26"/>
      <c r="C4060" s="26"/>
      <c r="D4060" s="18">
        <f>SUM(B4060:C4060)</f>
        <v>0</v>
      </c>
      <c r="E4060" s="26"/>
      <c r="F4060" s="26"/>
      <c r="G4060" s="18">
        <f>SUM(E4060:F4060)</f>
        <v>0</v>
      </c>
      <c r="H4060" s="26"/>
      <c r="I4060" s="26"/>
      <c r="J4060" s="18">
        <f>SUM(H4060:I4060)</f>
        <v>0</v>
      </c>
      <c r="K4060" s="26"/>
      <c r="L4060" s="26"/>
      <c r="M4060" s="18">
        <f>SUM(K4060:L4060)</f>
        <v>0</v>
      </c>
      <c r="N4060" s="26"/>
      <c r="O4060" s="26"/>
      <c r="P4060" s="18">
        <f>SUM(N4060:O4060)</f>
        <v>0</v>
      </c>
      <c r="Q4060" s="26"/>
      <c r="R4060" s="26"/>
      <c r="S4060" s="18">
        <f>SUM(Q4060:R4060)</f>
        <v>0</v>
      </c>
      <c r="T4060" s="26"/>
      <c r="U4060" s="26"/>
      <c r="V4060" s="18">
        <f>SUM(T4060:U4060)</f>
        <v>0</v>
      </c>
      <c r="W4060" s="27">
        <f t="shared" si="32474"/>
        <v>0</v>
      </c>
      <c r="X4060" s="13">
        <f t="shared" ref="X4060:Y4060" si="32504">SUM(B4060:B4063)</f>
        <v>0</v>
      </c>
      <c r="Y4060" s="13">
        <f t="shared" si="32504"/>
        <v>0</v>
      </c>
      <c r="Z4060" s="13">
        <f t="shared" ref="Z4060:AA4060" si="32505">SUM(E4060:E4063)</f>
        <v>0</v>
      </c>
      <c r="AA4060" s="13">
        <f t="shared" si="32505"/>
        <v>0</v>
      </c>
      <c r="AB4060" s="13">
        <f t="shared" ref="AB4060:AC4060" si="32506">SUM(H4060:H4063)</f>
        <v>0</v>
      </c>
      <c r="AC4060" s="13">
        <f t="shared" si="32506"/>
        <v>0</v>
      </c>
      <c r="AD4060" s="13">
        <f t="shared" ref="AD4060:AE4060" si="32507">SUM(K4060:K4063)</f>
        <v>0</v>
      </c>
      <c r="AE4060" s="13">
        <f t="shared" si="32507"/>
        <v>0</v>
      </c>
      <c r="AF4060" s="13">
        <f t="shared" ref="AF4060:AG4060" si="32508">SUM(N4060:N4063)</f>
        <v>0</v>
      </c>
      <c r="AG4060" s="13">
        <f t="shared" si="32508"/>
        <v>0</v>
      </c>
      <c r="AH4060" s="13">
        <f t="shared" ref="AH4060:AI4060" si="32509">SUM(Q4060:Q4063)</f>
        <v>0</v>
      </c>
      <c r="AI4060" s="13">
        <f t="shared" si="32509"/>
        <v>0</v>
      </c>
      <c r="AJ4060" s="13">
        <f t="shared" ref="AJ4060:AK4060" si="32510">SUM(T4060:T4063)</f>
        <v>0</v>
      </c>
      <c r="AK4060" s="13">
        <f t="shared" si="32510"/>
        <v>0</v>
      </c>
    </row>
    <row r="4061" spans="1:41" s="14" customFormat="1" x14ac:dyDescent="0.25">
      <c r="A4061" s="4" t="s">
        <v>20</v>
      </c>
      <c r="B4061" s="26"/>
      <c r="C4061" s="26"/>
      <c r="D4061" s="18">
        <f t="shared" ref="D4061:D4063" si="32511">SUM(B4061:C4061)</f>
        <v>0</v>
      </c>
      <c r="E4061" s="26"/>
      <c r="F4061" s="26"/>
      <c r="G4061" s="18">
        <f t="shared" ref="G4061:G4063" si="32512">SUM(E4061:F4061)</f>
        <v>0</v>
      </c>
      <c r="H4061" s="26"/>
      <c r="I4061" s="26"/>
      <c r="J4061" s="18">
        <f t="shared" ref="J4061:J4063" si="32513">SUM(H4061:I4061)</f>
        <v>0</v>
      </c>
      <c r="K4061" s="26"/>
      <c r="L4061" s="26"/>
      <c r="M4061" s="18">
        <f t="shared" ref="M4061:M4063" si="32514">SUM(K4061:L4061)</f>
        <v>0</v>
      </c>
      <c r="N4061" s="26"/>
      <c r="O4061" s="26"/>
      <c r="P4061" s="18">
        <f t="shared" ref="P4061:P4063" si="32515">SUM(N4061:O4061)</f>
        <v>0</v>
      </c>
      <c r="Q4061" s="26"/>
      <c r="R4061" s="26"/>
      <c r="S4061" s="18">
        <f t="shared" ref="S4061:S4063" si="32516">SUM(Q4061:R4061)</f>
        <v>0</v>
      </c>
      <c r="T4061" s="26"/>
      <c r="U4061" s="26"/>
      <c r="V4061" s="18">
        <f t="shared" ref="V4061:V4063" si="32517">SUM(T4061:U4061)</f>
        <v>0</v>
      </c>
      <c r="W4061" s="27">
        <f t="shared" si="32474"/>
        <v>0</v>
      </c>
      <c r="X4061" s="13">
        <f t="shared" ref="X4061" si="32518">IF(X4060=X4064,0,1)</f>
        <v>0</v>
      </c>
      <c r="Y4061" s="13">
        <f t="shared" ref="Y4061" si="32519">IF(Y4060=Y4064,0,1)</f>
        <v>0</v>
      </c>
      <c r="Z4061" s="13">
        <f t="shared" ref="Z4061" si="32520">IF(Z4060=Z4064,0,1)</f>
        <v>0</v>
      </c>
      <c r="AA4061" s="13">
        <f t="shared" ref="AA4061" si="32521">IF(AA4060=AA4064,0,1)</f>
        <v>0</v>
      </c>
      <c r="AB4061" s="13">
        <f t="shared" ref="AB4061" si="32522">IF(AB4060=AB4064,0,1)</f>
        <v>0</v>
      </c>
      <c r="AC4061" s="13">
        <f t="shared" ref="AC4061" si="32523">IF(AC4060=AC4064,0,1)</f>
        <v>0</v>
      </c>
      <c r="AD4061" s="13">
        <f t="shared" ref="AD4061" si="32524">IF(AD4060=AD4064,0,1)</f>
        <v>0</v>
      </c>
      <c r="AE4061" s="13">
        <f t="shared" ref="AE4061" si="32525">IF(AE4060=AE4064,0,1)</f>
        <v>0</v>
      </c>
      <c r="AF4061" s="13">
        <f t="shared" ref="AF4061" si="32526">IF(AF4060=AF4064,0,1)</f>
        <v>0</v>
      </c>
      <c r="AG4061" s="13">
        <f t="shared" ref="AG4061" si="32527">IF(AG4060=AG4064,0,1)</f>
        <v>0</v>
      </c>
      <c r="AH4061" s="13">
        <f t="shared" ref="AH4061" si="32528">IF(AH4060=AH4064,0,1)</f>
        <v>0</v>
      </c>
      <c r="AI4061" s="13">
        <f t="shared" ref="AI4061" si="32529">IF(AI4060=AI4064,0,1)</f>
        <v>0</v>
      </c>
      <c r="AJ4061" s="13">
        <f t="shared" ref="AJ4061" si="32530">IF(AJ4060=AJ4064,0,1)</f>
        <v>0</v>
      </c>
      <c r="AK4061" s="13">
        <f t="shared" ref="AK4061" si="32531">IF(AK4060=AK4064,0,1)</f>
        <v>0</v>
      </c>
    </row>
    <row r="4062" spans="1:41" s="14" customFormat="1" x14ac:dyDescent="0.25">
      <c r="A4062" s="4" t="s">
        <v>21</v>
      </c>
      <c r="B4062" s="26"/>
      <c r="C4062" s="26"/>
      <c r="D4062" s="18">
        <f t="shared" si="32511"/>
        <v>0</v>
      </c>
      <c r="E4062" s="26"/>
      <c r="F4062" s="26"/>
      <c r="G4062" s="18">
        <f t="shared" si="32512"/>
        <v>0</v>
      </c>
      <c r="H4062" s="26"/>
      <c r="I4062" s="26"/>
      <c r="J4062" s="18">
        <f t="shared" si="32513"/>
        <v>0</v>
      </c>
      <c r="K4062" s="26"/>
      <c r="L4062" s="26"/>
      <c r="M4062" s="18">
        <f t="shared" si="32514"/>
        <v>0</v>
      </c>
      <c r="N4062" s="26"/>
      <c r="O4062" s="26"/>
      <c r="P4062" s="18">
        <f t="shared" si="32515"/>
        <v>0</v>
      </c>
      <c r="Q4062" s="26"/>
      <c r="R4062" s="26"/>
      <c r="S4062" s="18">
        <f t="shared" si="32516"/>
        <v>0</v>
      </c>
      <c r="T4062" s="26"/>
      <c r="U4062" s="26"/>
      <c r="V4062" s="18">
        <f t="shared" si="32517"/>
        <v>0</v>
      </c>
      <c r="W4062" s="27">
        <f t="shared" si="32474"/>
        <v>0</v>
      </c>
      <c r="X4062" s="13">
        <f t="shared" ref="X4062:AK4062" si="32532">IF(X4060=X4056,0,1)</f>
        <v>0</v>
      </c>
      <c r="Y4062" s="13">
        <f t="shared" si="32532"/>
        <v>0</v>
      </c>
      <c r="Z4062" s="13">
        <f t="shared" si="32532"/>
        <v>0</v>
      </c>
      <c r="AA4062" s="13">
        <f t="shared" si="32532"/>
        <v>0</v>
      </c>
      <c r="AB4062" s="13">
        <f t="shared" si="32532"/>
        <v>0</v>
      </c>
      <c r="AC4062" s="13">
        <f t="shared" si="32532"/>
        <v>0</v>
      </c>
      <c r="AD4062" s="13">
        <f t="shared" si="32532"/>
        <v>0</v>
      </c>
      <c r="AE4062" s="13">
        <f t="shared" si="32532"/>
        <v>0</v>
      </c>
      <c r="AF4062" s="13">
        <f t="shared" si="32532"/>
        <v>0</v>
      </c>
      <c r="AG4062" s="13">
        <f t="shared" si="32532"/>
        <v>0</v>
      </c>
      <c r="AH4062" s="13">
        <f t="shared" si="32532"/>
        <v>0</v>
      </c>
      <c r="AI4062" s="13">
        <f t="shared" si="32532"/>
        <v>0</v>
      </c>
      <c r="AJ4062" s="13">
        <f t="shared" si="32532"/>
        <v>0</v>
      </c>
      <c r="AK4062" s="13">
        <f t="shared" si="32532"/>
        <v>0</v>
      </c>
    </row>
    <row r="4063" spans="1:41" s="14" customFormat="1" x14ac:dyDescent="0.25">
      <c r="A4063" s="4" t="s">
        <v>22</v>
      </c>
      <c r="B4063" s="26"/>
      <c r="C4063" s="26"/>
      <c r="D4063" s="18">
        <f t="shared" si="32511"/>
        <v>0</v>
      </c>
      <c r="E4063" s="26"/>
      <c r="F4063" s="26"/>
      <c r="G4063" s="18">
        <f t="shared" si="32512"/>
        <v>0</v>
      </c>
      <c r="H4063" s="26"/>
      <c r="I4063" s="26"/>
      <c r="J4063" s="18">
        <f t="shared" si="32513"/>
        <v>0</v>
      </c>
      <c r="K4063" s="26"/>
      <c r="L4063" s="26"/>
      <c r="M4063" s="18">
        <f t="shared" si="32514"/>
        <v>0</v>
      </c>
      <c r="N4063" s="26"/>
      <c r="O4063" s="26"/>
      <c r="P4063" s="18">
        <f t="shared" si="32515"/>
        <v>0</v>
      </c>
      <c r="Q4063" s="26"/>
      <c r="R4063" s="26"/>
      <c r="S4063" s="18">
        <f t="shared" si="32516"/>
        <v>0</v>
      </c>
      <c r="T4063" s="26"/>
      <c r="U4063" s="26"/>
      <c r="V4063" s="18">
        <f t="shared" si="32517"/>
        <v>0</v>
      </c>
      <c r="W4063" s="27">
        <f t="shared" si="32474"/>
        <v>0</v>
      </c>
      <c r="X4063" s="13" t="str">
        <f t="shared" ref="X4063" si="32533">IF(SUM(X4061:X4062)=2,"HA","")</f>
        <v/>
      </c>
      <c r="Y4063" s="13" t="str">
        <f t="shared" ref="Y4063" si="32534">IF(SUM(Y4061:Y4062)=2,"HA","")</f>
        <v/>
      </c>
      <c r="Z4063" s="13" t="str">
        <f t="shared" ref="Z4063" si="32535">IF(SUM(Z4061:Z4062)=2,"HA","")</f>
        <v/>
      </c>
      <c r="AA4063" s="13" t="str">
        <f t="shared" ref="AA4063" si="32536">IF(SUM(AA4061:AA4062)=2,"HA","")</f>
        <v/>
      </c>
      <c r="AB4063" s="13" t="str">
        <f t="shared" ref="AB4063" si="32537">IF(SUM(AB4061:AB4062)=2,"HA","")</f>
        <v/>
      </c>
      <c r="AC4063" s="13" t="str">
        <f t="shared" ref="AC4063" si="32538">IF(SUM(AC4061:AC4062)=2,"HA","")</f>
        <v/>
      </c>
      <c r="AD4063" s="13" t="str">
        <f t="shared" ref="AD4063" si="32539">IF(SUM(AD4061:AD4062)=2,"HA","")</f>
        <v/>
      </c>
      <c r="AE4063" s="13" t="str">
        <f t="shared" ref="AE4063" si="32540">IF(SUM(AE4061:AE4062)=2,"HA","")</f>
        <v/>
      </c>
      <c r="AF4063" s="13" t="str">
        <f t="shared" ref="AF4063" si="32541">IF(SUM(AF4061:AF4062)=2,"HA","")</f>
        <v/>
      </c>
      <c r="AG4063" s="13" t="str">
        <f t="shared" ref="AG4063" si="32542">IF(SUM(AG4061:AG4062)=2,"HA","")</f>
        <v/>
      </c>
      <c r="AH4063" s="13" t="str">
        <f t="shared" ref="AH4063" si="32543">IF(SUM(AH4061:AH4062)=2,"HA","")</f>
        <v/>
      </c>
      <c r="AI4063" s="13" t="str">
        <f t="shared" ref="AI4063" si="32544">IF(SUM(AI4061:AI4062)=2,"HA","")</f>
        <v/>
      </c>
      <c r="AJ4063" s="13" t="str">
        <f t="shared" ref="AJ4063" si="32545">IF(SUM(AJ4061:AJ4062)=2,"HA","")</f>
        <v/>
      </c>
      <c r="AK4063" s="13" t="str">
        <f t="shared" ref="AK4063" si="32546">IF(SUM(AK4061:AK4062)=2,"HA","")</f>
        <v/>
      </c>
    </row>
    <row r="4064" spans="1:41" s="14" customFormat="1" x14ac:dyDescent="0.25">
      <c r="A4064" s="3" t="s">
        <v>23</v>
      </c>
      <c r="B4064" s="25"/>
      <c r="C4064" s="25"/>
      <c r="D4064" s="16">
        <f>SUM(B4064:C4064)</f>
        <v>0</v>
      </c>
      <c r="E4064" s="25"/>
      <c r="F4064" s="25"/>
      <c r="G4064" s="16">
        <f>SUM(E4064:F4064)</f>
        <v>0</v>
      </c>
      <c r="H4064" s="25"/>
      <c r="I4064" s="25"/>
      <c r="J4064" s="16">
        <f>SUM(H4064:I4064)</f>
        <v>0</v>
      </c>
      <c r="K4064" s="25"/>
      <c r="L4064" s="25"/>
      <c r="M4064" s="16">
        <f>SUM(K4064:L4064)</f>
        <v>0</v>
      </c>
      <c r="N4064" s="25"/>
      <c r="O4064" s="25"/>
      <c r="P4064" s="16">
        <f>SUM(N4064:O4064)</f>
        <v>0</v>
      </c>
      <c r="Q4064" s="25"/>
      <c r="R4064" s="25"/>
      <c r="S4064" s="16">
        <f>SUM(Q4064:R4064)</f>
        <v>0</v>
      </c>
      <c r="T4064" s="25"/>
      <c r="U4064" s="25"/>
      <c r="V4064" s="16">
        <f>SUM(T4064:U4064)</f>
        <v>0</v>
      </c>
      <c r="W4064" s="27">
        <f t="shared" si="32474"/>
        <v>0</v>
      </c>
      <c r="X4064" s="13">
        <f t="shared" ref="X4064:Y4064" si="32547">SUM(B4064:B4068)</f>
        <v>0</v>
      </c>
      <c r="Y4064" s="13">
        <f t="shared" si="32547"/>
        <v>0</v>
      </c>
      <c r="Z4064" s="13">
        <f t="shared" ref="Z4064:AA4064" si="32548">SUM(E4064:E4068)</f>
        <v>0</v>
      </c>
      <c r="AA4064" s="13">
        <f t="shared" si="32548"/>
        <v>0</v>
      </c>
      <c r="AB4064" s="13">
        <f t="shared" ref="AB4064:AC4064" si="32549">SUM(H4064:H4068)</f>
        <v>0</v>
      </c>
      <c r="AC4064" s="13">
        <f t="shared" si="32549"/>
        <v>0</v>
      </c>
      <c r="AD4064" s="13">
        <f t="shared" ref="AD4064:AE4064" si="32550">SUM(K4064:K4068)</f>
        <v>0</v>
      </c>
      <c r="AE4064" s="13">
        <f t="shared" si="32550"/>
        <v>0</v>
      </c>
      <c r="AF4064" s="13">
        <f t="shared" ref="AF4064:AG4064" si="32551">SUM(N4064:N4068)</f>
        <v>0</v>
      </c>
      <c r="AG4064" s="13">
        <f t="shared" si="32551"/>
        <v>0</v>
      </c>
      <c r="AH4064" s="13">
        <f t="shared" ref="AH4064:AI4064" si="32552">SUM(Q4064:Q4068)</f>
        <v>0</v>
      </c>
      <c r="AI4064" s="13">
        <f t="shared" si="32552"/>
        <v>0</v>
      </c>
      <c r="AJ4064" s="13">
        <f t="shared" ref="AJ4064:AK4064" si="32553">SUM(T4064:T4068)</f>
        <v>0</v>
      </c>
      <c r="AK4064" s="13">
        <f t="shared" si="32553"/>
        <v>0</v>
      </c>
    </row>
    <row r="4065" spans="1:41" s="14" customFormat="1" x14ac:dyDescent="0.25">
      <c r="A4065" s="3" t="s">
        <v>24</v>
      </c>
      <c r="B4065" s="25"/>
      <c r="C4065" s="25"/>
      <c r="D4065" s="16">
        <f t="shared" ref="D4065:D4067" si="32554">SUM(B4065:C4065)</f>
        <v>0</v>
      </c>
      <c r="E4065" s="25"/>
      <c r="F4065" s="25"/>
      <c r="G4065" s="16">
        <f t="shared" ref="G4065:G4067" si="32555">SUM(E4065:F4065)</f>
        <v>0</v>
      </c>
      <c r="H4065" s="25"/>
      <c r="I4065" s="25"/>
      <c r="J4065" s="16">
        <f t="shared" ref="J4065:J4067" si="32556">SUM(H4065:I4065)</f>
        <v>0</v>
      </c>
      <c r="K4065" s="25"/>
      <c r="L4065" s="25"/>
      <c r="M4065" s="16">
        <f t="shared" ref="M4065:M4067" si="32557">SUM(K4065:L4065)</f>
        <v>0</v>
      </c>
      <c r="N4065" s="25"/>
      <c r="O4065" s="25"/>
      <c r="P4065" s="16">
        <f t="shared" ref="P4065:P4067" si="32558">SUM(N4065:O4065)</f>
        <v>0</v>
      </c>
      <c r="Q4065" s="25"/>
      <c r="R4065" s="25"/>
      <c r="S4065" s="16">
        <f t="shared" ref="S4065:S4067" si="32559">SUM(Q4065:R4065)</f>
        <v>0</v>
      </c>
      <c r="T4065" s="25"/>
      <c r="U4065" s="25"/>
      <c r="V4065" s="16">
        <f t="shared" ref="V4065:V4067" si="32560">SUM(T4065:U4065)</f>
        <v>0</v>
      </c>
      <c r="W4065" s="27">
        <f t="shared" si="32474"/>
        <v>0</v>
      </c>
      <c r="X4065" s="13">
        <f t="shared" ref="X4065" si="32561">IF(X4064=X4056,0,1)</f>
        <v>0</v>
      </c>
      <c r="Y4065" s="13">
        <f t="shared" ref="Y4065" si="32562">IF(Y4064=Y4056,0,1)</f>
        <v>0</v>
      </c>
      <c r="Z4065" s="13">
        <f t="shared" ref="Z4065" si="32563">IF(Z4064=Z4056,0,1)</f>
        <v>0</v>
      </c>
      <c r="AA4065" s="13">
        <f t="shared" ref="AA4065" si="32564">IF(AA4064=AA4056,0,1)</f>
        <v>0</v>
      </c>
      <c r="AB4065" s="13">
        <f t="shared" ref="AB4065" si="32565">IF(AB4064=AB4056,0,1)</f>
        <v>0</v>
      </c>
      <c r="AC4065" s="13">
        <f t="shared" ref="AC4065" si="32566">IF(AC4064=AC4056,0,1)</f>
        <v>0</v>
      </c>
      <c r="AD4065" s="13">
        <f t="shared" ref="AD4065" si="32567">IF(AD4064=AD4056,0,1)</f>
        <v>0</v>
      </c>
      <c r="AE4065" s="13">
        <f t="shared" ref="AE4065" si="32568">IF(AE4064=AE4056,0,1)</f>
        <v>0</v>
      </c>
      <c r="AF4065" s="13">
        <f t="shared" ref="AF4065" si="32569">IF(AF4064=AF4056,0,1)</f>
        <v>0</v>
      </c>
      <c r="AG4065" s="13">
        <f t="shared" ref="AG4065" si="32570">IF(AG4064=AG4056,0,1)</f>
        <v>0</v>
      </c>
      <c r="AH4065" s="13">
        <f t="shared" ref="AH4065" si="32571">IF(AH4064=AH4056,0,1)</f>
        <v>0</v>
      </c>
      <c r="AI4065" s="13">
        <f t="shared" ref="AI4065" si="32572">IF(AI4064=AI4056,0,1)</f>
        <v>0</v>
      </c>
      <c r="AJ4065" s="13">
        <f t="shared" ref="AJ4065" si="32573">IF(AJ4064=AJ4056,0,1)</f>
        <v>0</v>
      </c>
      <c r="AK4065" s="13">
        <f t="shared" ref="AK4065" si="32574">IF(AK4064=AK4056,0,1)</f>
        <v>0</v>
      </c>
    </row>
    <row r="4066" spans="1:41" s="14" customFormat="1" x14ac:dyDescent="0.25">
      <c r="A4066" s="3" t="s">
        <v>25</v>
      </c>
      <c r="B4066" s="25"/>
      <c r="C4066" s="25"/>
      <c r="D4066" s="16">
        <f t="shared" si="32554"/>
        <v>0</v>
      </c>
      <c r="E4066" s="25"/>
      <c r="F4066" s="25"/>
      <c r="G4066" s="16">
        <f t="shared" si="32555"/>
        <v>0</v>
      </c>
      <c r="H4066" s="25"/>
      <c r="I4066" s="25"/>
      <c r="J4066" s="16">
        <f t="shared" si="32556"/>
        <v>0</v>
      </c>
      <c r="K4066" s="25"/>
      <c r="L4066" s="25"/>
      <c r="M4066" s="16">
        <f t="shared" si="32557"/>
        <v>0</v>
      </c>
      <c r="N4066" s="25"/>
      <c r="O4066" s="25"/>
      <c r="P4066" s="16">
        <f t="shared" si="32558"/>
        <v>0</v>
      </c>
      <c r="Q4066" s="25"/>
      <c r="R4066" s="25"/>
      <c r="S4066" s="16">
        <f t="shared" si="32559"/>
        <v>0</v>
      </c>
      <c r="T4066" s="25"/>
      <c r="U4066" s="25"/>
      <c r="V4066" s="16">
        <f t="shared" si="32560"/>
        <v>0</v>
      </c>
      <c r="W4066" s="27">
        <f t="shared" si="32474"/>
        <v>0</v>
      </c>
      <c r="X4066" s="13">
        <f t="shared" ref="X4066:AK4066" si="32575">IF(X4064=X4060,0,1)</f>
        <v>0</v>
      </c>
      <c r="Y4066" s="13">
        <f t="shared" si="32575"/>
        <v>0</v>
      </c>
      <c r="Z4066" s="13">
        <f t="shared" si="32575"/>
        <v>0</v>
      </c>
      <c r="AA4066" s="13">
        <f t="shared" si="32575"/>
        <v>0</v>
      </c>
      <c r="AB4066" s="13">
        <f t="shared" si="32575"/>
        <v>0</v>
      </c>
      <c r="AC4066" s="13">
        <f t="shared" si="32575"/>
        <v>0</v>
      </c>
      <c r="AD4066" s="13">
        <f t="shared" si="32575"/>
        <v>0</v>
      </c>
      <c r="AE4066" s="13">
        <f t="shared" si="32575"/>
        <v>0</v>
      </c>
      <c r="AF4066" s="13">
        <f t="shared" si="32575"/>
        <v>0</v>
      </c>
      <c r="AG4066" s="13">
        <f t="shared" si="32575"/>
        <v>0</v>
      </c>
      <c r="AH4066" s="13">
        <f t="shared" si="32575"/>
        <v>0</v>
      </c>
      <c r="AI4066" s="13">
        <f t="shared" si="32575"/>
        <v>0</v>
      </c>
      <c r="AJ4066" s="13">
        <f t="shared" si="32575"/>
        <v>0</v>
      </c>
      <c r="AK4066" s="13">
        <f t="shared" si="32575"/>
        <v>0</v>
      </c>
    </row>
    <row r="4067" spans="1:41" s="14" customFormat="1" x14ac:dyDescent="0.25">
      <c r="A4067" s="3" t="s">
        <v>26</v>
      </c>
      <c r="B4067" s="25"/>
      <c r="C4067" s="25"/>
      <c r="D4067" s="16">
        <f t="shared" si="32554"/>
        <v>0</v>
      </c>
      <c r="E4067" s="25"/>
      <c r="F4067" s="25"/>
      <c r="G4067" s="16">
        <f t="shared" si="32555"/>
        <v>0</v>
      </c>
      <c r="H4067" s="25"/>
      <c r="I4067" s="25"/>
      <c r="J4067" s="16">
        <f t="shared" si="32556"/>
        <v>0</v>
      </c>
      <c r="K4067" s="25"/>
      <c r="L4067" s="25"/>
      <c r="M4067" s="16">
        <f t="shared" si="32557"/>
        <v>0</v>
      </c>
      <c r="N4067" s="25"/>
      <c r="O4067" s="25"/>
      <c r="P4067" s="16">
        <f t="shared" si="32558"/>
        <v>0</v>
      </c>
      <c r="Q4067" s="25"/>
      <c r="R4067" s="25"/>
      <c r="S4067" s="16">
        <f t="shared" si="32559"/>
        <v>0</v>
      </c>
      <c r="T4067" s="25"/>
      <c r="U4067" s="25"/>
      <c r="V4067" s="16">
        <f t="shared" si="32560"/>
        <v>0</v>
      </c>
      <c r="W4067" s="27">
        <f t="shared" si="32474"/>
        <v>0</v>
      </c>
      <c r="X4067" s="13" t="str">
        <f t="shared" ref="X4067" si="32576">IF(SUM(X4065:X4066)=2,"WH","")</f>
        <v/>
      </c>
      <c r="Y4067" s="13" t="str">
        <f t="shared" ref="Y4067" si="32577">IF(SUM(Y4065:Y4066)=2,"WH","")</f>
        <v/>
      </c>
      <c r="Z4067" s="13" t="str">
        <f t="shared" ref="Z4067" si="32578">IF(SUM(Z4065:Z4066)=2,"WH","")</f>
        <v/>
      </c>
      <c r="AA4067" s="13" t="str">
        <f t="shared" ref="AA4067" si="32579">IF(SUM(AA4065:AA4066)=2,"WH","")</f>
        <v/>
      </c>
      <c r="AB4067" s="13" t="str">
        <f t="shared" ref="AB4067" si="32580">IF(SUM(AB4065:AB4066)=2,"WH","")</f>
        <v/>
      </c>
      <c r="AC4067" s="13" t="str">
        <f t="shared" ref="AC4067" si="32581">IF(SUM(AC4065:AC4066)=2,"WH","")</f>
        <v/>
      </c>
      <c r="AD4067" s="13" t="str">
        <f t="shared" ref="AD4067" si="32582">IF(SUM(AD4065:AD4066)=2,"WH","")</f>
        <v/>
      </c>
      <c r="AE4067" s="13" t="str">
        <f t="shared" ref="AE4067" si="32583">IF(SUM(AE4065:AE4066)=2,"WH","")</f>
        <v/>
      </c>
      <c r="AF4067" s="13" t="str">
        <f t="shared" ref="AF4067" si="32584">IF(SUM(AF4065:AF4066)=2,"WH","")</f>
        <v/>
      </c>
      <c r="AG4067" s="13" t="str">
        <f t="shared" ref="AG4067" si="32585">IF(SUM(AG4065:AG4066)=2,"WH","")</f>
        <v/>
      </c>
      <c r="AH4067" s="13" t="str">
        <f t="shared" ref="AH4067" si="32586">IF(SUM(AH4065:AH4066)=2,"WH","")</f>
        <v/>
      </c>
      <c r="AI4067" s="13" t="str">
        <f t="shared" ref="AI4067" si="32587">IF(SUM(AI4065:AI4066)=2,"WH","")</f>
        <v/>
      </c>
      <c r="AJ4067" s="13" t="str">
        <f t="shared" ref="AJ4067" si="32588">IF(SUM(AJ4065:AJ4066)=2,"WH","")</f>
        <v/>
      </c>
      <c r="AK4067" s="13" t="str">
        <f t="shared" ref="AK4067" si="32589">IF(SUM(AK4065:AK4066)=2,"WH","")</f>
        <v/>
      </c>
    </row>
    <row r="4068" spans="1:41" s="14" customFormat="1" x14ac:dyDescent="0.25">
      <c r="A4068" s="3" t="s">
        <v>27</v>
      </c>
      <c r="B4068" s="25"/>
      <c r="C4068" s="25"/>
      <c r="D4068" s="16">
        <f>SUM(B4068:C4068)</f>
        <v>0</v>
      </c>
      <c r="E4068" s="25"/>
      <c r="F4068" s="25"/>
      <c r="G4068" s="16">
        <f>SUM(E4068:F4068)</f>
        <v>0</v>
      </c>
      <c r="H4068" s="25"/>
      <c r="I4068" s="25"/>
      <c r="J4068" s="16">
        <f>SUM(H4068:I4068)</f>
        <v>0</v>
      </c>
      <c r="K4068" s="25"/>
      <c r="L4068" s="25"/>
      <c r="M4068" s="16">
        <f>SUM(K4068:L4068)</f>
        <v>0</v>
      </c>
      <c r="N4068" s="25"/>
      <c r="O4068" s="25"/>
      <c r="P4068" s="16">
        <f>SUM(N4068:O4068)</f>
        <v>0</v>
      </c>
      <c r="Q4068" s="25"/>
      <c r="R4068" s="25"/>
      <c r="S4068" s="16">
        <f>SUM(Q4068:R4068)</f>
        <v>0</v>
      </c>
      <c r="T4068" s="25"/>
      <c r="U4068" s="25"/>
      <c r="V4068" s="16">
        <f>SUM(T4068:U4068)</f>
        <v>0</v>
      </c>
      <c r="W4068" s="27">
        <f t="shared" si="32474"/>
        <v>0</v>
      </c>
      <c r="X4068" s="13"/>
      <c r="Y4068" s="13"/>
      <c r="Z4068" s="13"/>
      <c r="AA4068" s="13"/>
      <c r="AB4068" s="13"/>
      <c r="AC4068" s="13"/>
      <c r="AD4068" s="13"/>
      <c r="AE4068" s="13"/>
      <c r="AF4068" s="13"/>
      <c r="AG4068" s="13"/>
    </row>
    <row r="4069" spans="1:41" s="14" customFormat="1" ht="15.75" thickBot="1" x14ac:dyDescent="0.3">
      <c r="A4069" s="5" t="s">
        <v>11</v>
      </c>
      <c r="B4069" s="20">
        <f>SUM(B4056:B4059)</f>
        <v>0</v>
      </c>
      <c r="C4069" s="20">
        <f t="shared" ref="C4069:W4069" si="32590">SUM(C4056:C4059)</f>
        <v>0</v>
      </c>
      <c r="D4069" s="20">
        <f t="shared" si="32590"/>
        <v>0</v>
      </c>
      <c r="E4069" s="20">
        <f t="shared" si="32590"/>
        <v>0</v>
      </c>
      <c r="F4069" s="20">
        <f t="shared" si="32590"/>
        <v>0</v>
      </c>
      <c r="G4069" s="20">
        <f t="shared" si="32590"/>
        <v>0</v>
      </c>
      <c r="H4069" s="20">
        <f t="shared" si="32590"/>
        <v>0</v>
      </c>
      <c r="I4069" s="20">
        <f t="shared" si="32590"/>
        <v>0</v>
      </c>
      <c r="J4069" s="20">
        <f t="shared" si="32590"/>
        <v>0</v>
      </c>
      <c r="K4069" s="20">
        <f t="shared" si="32590"/>
        <v>0</v>
      </c>
      <c r="L4069" s="20">
        <f t="shared" si="32590"/>
        <v>0</v>
      </c>
      <c r="M4069" s="20">
        <f t="shared" si="32590"/>
        <v>0</v>
      </c>
      <c r="N4069" s="20">
        <f t="shared" si="32590"/>
        <v>0</v>
      </c>
      <c r="O4069" s="20">
        <f t="shared" si="32590"/>
        <v>0</v>
      </c>
      <c r="P4069" s="20">
        <f t="shared" si="32590"/>
        <v>0</v>
      </c>
      <c r="Q4069" s="20">
        <f t="shared" si="32590"/>
        <v>0</v>
      </c>
      <c r="R4069" s="20">
        <f t="shared" si="32590"/>
        <v>0</v>
      </c>
      <c r="S4069" s="20">
        <f t="shared" si="32590"/>
        <v>0</v>
      </c>
      <c r="T4069" s="20">
        <f t="shared" si="32590"/>
        <v>0</v>
      </c>
      <c r="U4069" s="20">
        <f t="shared" si="32590"/>
        <v>0</v>
      </c>
      <c r="V4069" s="20">
        <f t="shared" si="32590"/>
        <v>0</v>
      </c>
      <c r="W4069" s="20">
        <f t="shared" si="32590"/>
        <v>0</v>
      </c>
      <c r="X4069" s="13"/>
      <c r="Y4069" s="13"/>
      <c r="Z4069" s="13"/>
      <c r="AA4069" s="13"/>
      <c r="AB4069" s="13"/>
      <c r="AC4069" s="13"/>
      <c r="AD4069" s="13"/>
      <c r="AE4069" s="13"/>
      <c r="AF4069" s="13"/>
      <c r="AG4069" s="13"/>
    </row>
    <row r="4070" spans="1:41" s="14" customFormat="1" x14ac:dyDescent="0.25">
      <c r="A4070" s="14" t="s">
        <v>0</v>
      </c>
      <c r="B4070" s="251"/>
      <c r="C4070" s="251"/>
      <c r="D4070" s="251"/>
      <c r="E4070" s="224" t="s">
        <v>3</v>
      </c>
      <c r="F4070" s="224"/>
      <c r="G4070" s="224"/>
      <c r="H4070" s="228" t="s">
        <v>152</v>
      </c>
      <c r="I4070" s="228"/>
      <c r="J4070" s="227">
        <f>MROUND(B4071*0.135,1)</f>
        <v>0</v>
      </c>
      <c r="K4070" s="227"/>
      <c r="L4070" s="229" t="s">
        <v>239</v>
      </c>
      <c r="M4070" s="229"/>
      <c r="N4070" s="229"/>
      <c r="O4070" s="231" t="s">
        <v>152</v>
      </c>
      <c r="P4070" s="231"/>
      <c r="Q4070" s="232"/>
      <c r="R4070" s="232"/>
      <c r="S4070" s="127" t="s">
        <v>1</v>
      </c>
      <c r="T4070" s="124"/>
      <c r="U4070" s="236">
        <f>IFERROR(J4071/W4087,0)</f>
        <v>0</v>
      </c>
      <c r="V4070" s="236"/>
      <c r="W4070" s="124"/>
      <c r="X4070" s="13"/>
      <c r="Y4070" s="13"/>
      <c r="Z4070" s="13"/>
      <c r="AA4070" s="13"/>
      <c r="AB4070" s="13"/>
      <c r="AC4070" s="13"/>
      <c r="AD4070" s="13"/>
      <c r="AE4070" s="13"/>
      <c r="AF4070" s="13"/>
      <c r="AG4070" s="13"/>
    </row>
    <row r="4071" spans="1:41" s="14" customFormat="1" ht="15.75" thickBot="1" x14ac:dyDescent="0.3">
      <c r="A4071" s="14" t="s">
        <v>2</v>
      </c>
      <c r="B4071" s="248"/>
      <c r="C4071" s="248"/>
      <c r="D4071" s="248"/>
      <c r="E4071" s="225"/>
      <c r="F4071" s="225"/>
      <c r="G4071" s="225"/>
      <c r="H4071" s="238" t="s">
        <v>153</v>
      </c>
      <c r="I4071" s="238"/>
      <c r="J4071" s="226">
        <f>MROUND(B4071*0.162,1)</f>
        <v>0</v>
      </c>
      <c r="K4071" s="226"/>
      <c r="L4071" s="230"/>
      <c r="M4071" s="230"/>
      <c r="N4071" s="230"/>
      <c r="O4071" s="233" t="s">
        <v>153</v>
      </c>
      <c r="P4071" s="233"/>
      <c r="Q4071" s="234"/>
      <c r="R4071" s="234"/>
      <c r="S4071" s="237" t="str">
        <f>IF(CONCATENATE(X4071,Y4071,Z4071,AA4071,AB4071,AC4071,AD4071,AE4071,AF4071,,AG4071,,AH4071,,AI4071,AJ4071,AK4071)="","",(CONCATENATE("ERRORS: ", X4071,Y4071,Z4071,AA4071,AB4071,AC4071,AD4071,AE4071,AF4071,,AG4071,,AH4071,,AI4071,AJ4071,AK4071)))</f>
        <v/>
      </c>
      <c r="T4071" s="237"/>
      <c r="U4071" s="237"/>
      <c r="V4071" s="237"/>
      <c r="W4071" s="237"/>
      <c r="X4071" s="13" t="str">
        <f t="shared" ref="X4071" si="32591">IF(X4077="",IF(X4081="",IF(X4085="","",CONCATENATE(", ",X4072,X4073,X4085)),CONCATENATE(", ",X4072,X4073,X4081)),IF(X4081="",CONCATENATE(", ",X4072,X4073,X4077),CONCATENATE(", ",X4072,X4073,X4077,", ",X4072,X4073,X4081,", ",X4072,X4073,X4085)))</f>
        <v/>
      </c>
      <c r="Y4071" s="13" t="str">
        <f t="shared" ref="Y4071" si="32592">IF(Y4077="",IF(Y4081="",IF(Y4085="","",CONCATENATE(", ",X4072,Y4073,Y4085)),CONCATENATE(", ",X4072,Y4073,Y4081)),IF(Y4081="",CONCATENATE(", ",X4072,Y4073,Y4077),CONCATENATE(", ",X4072,Y4073,Y4077,", ",X4072,Y4073,Y4081,", ",X4072,Y4073,Y4085)))</f>
        <v/>
      </c>
      <c r="Z4071" s="13" t="str">
        <f t="shared" ref="Z4071" si="32593">IF(Z4077="",IF(Z4081="",IF(Z4085="","",CONCATENATE(", ",Z4072,Z4073,Z4085)),CONCATENATE(", ",Z4072,Z4073,Z4081)),IF(Z4081="",CONCATENATE(", ",Z4072,Z4073,Z4077),CONCATENATE(", ",Z4072,Z4073,Z4077,", ",Z4072,Z4073,Z4081,", ",Z4072,Z4073,Z4085)))</f>
        <v/>
      </c>
      <c r="AA4071" s="13" t="str">
        <f t="shared" ref="AA4071" si="32594">IF(AA4077="",IF(AA4081="",IF(AA4085="","",CONCATENATE(", ",Z4072,AA4073,AA4085)),CONCATENATE(", ",Z4072,AA4073,AA4081)),IF(AA4081="",CONCATENATE(", ",Z4072,AA4073,AA4077),CONCATENATE(", ",Z4072,AA4073,AA4077,", ",Z4072,AA4073,AA4081,", ",Z4072,AA4073,AA4085)))</f>
        <v/>
      </c>
      <c r="AB4071" s="13" t="str">
        <f t="shared" ref="AB4071" si="32595">IF(AB4077="",IF(AB4081="",IF(AB4085="","",CONCATENATE(", ",AB4072,AB4073,AB4085)),CONCATENATE(", ",AB4072,AB4073,AB4081)),IF(AB4081="",CONCATENATE(", ",AB4072,AB4073,AB4077),CONCATENATE(", ",AB4072,AB4073,AB4077,", ",AB4072,AB4073,AB4081,", ",AB4072,AB4073,AB4085)))</f>
        <v/>
      </c>
      <c r="AC4071" s="13" t="str">
        <f t="shared" ref="AC4071" si="32596">IF(AC4077="",IF(AC4081="",IF(AC4085="","",CONCATENATE(", ",AB4072,AC4073,AC4085)),CONCATENATE(", ",AB4072,AC4073,AC4081)),IF(AC4081="",CONCATENATE(", ",AB4072,AC4073,AC4077),CONCATENATE(", ",AB4072,AC4073,AC4077,", ",AB4072,AC4073,AC4081,", ",AB4072,AC4073,AC4085)))</f>
        <v/>
      </c>
      <c r="AD4071" s="13" t="str">
        <f t="shared" ref="AD4071" si="32597">IF(AD4077="",IF(AD4081="",IF(AD4085="","",CONCATENATE(", ",AD4072,AD4073,AD4085)),CONCATENATE(", ",AD4072,AD4073,AD4081)),IF(AD4081="",CONCATENATE(", ",AD4072,AD4073,AD4077),CONCATENATE(", ",AD4072,AD4073,AD4077,", ",AD4072,AD4073,AD4081,", ",AD4072,AD4073,AD4085)))</f>
        <v/>
      </c>
      <c r="AE4071" s="13" t="str">
        <f t="shared" ref="AE4071" si="32598">IF(AE4077="",IF(AE4081="",IF(AE4085="","",CONCATENATE(", ",AD4072,AE4073,AE4085)),CONCATENATE(", ",AD4072,AE4073,AE4081)),IF(AE4081="",CONCATENATE(", ",AD4072,AE4073,AE4077),CONCATENATE(", ",AD4072,AE4073,AE4077,", ",AD4072,AE4073,AE4081,", ",AD4072,AE4073,AE4085)))</f>
        <v/>
      </c>
      <c r="AF4071" s="13" t="str">
        <f t="shared" ref="AF4071" si="32599">IF(AF4077="",IF(AF4081="",IF(AF4085="","",CONCATENATE(", ",AF4072,AF4073,AF4085)),CONCATENATE(", ",AF4072,AF4073,AF4081)),IF(AF4081="",CONCATENATE(", ",AF4072,AF4073,AF4077),CONCATENATE(", ",AF4072,AF4073,AF4077,", ",AF4072,AF4073,AF4081,", ",AF4072,AF4073,AF4085)))</f>
        <v/>
      </c>
      <c r="AG4071" s="13" t="str">
        <f t="shared" ref="AG4071" si="32600">IF(AG4077="",IF(AG4081="",IF(AG4085="","",CONCATENATE(", ",AF4072,AG4073,AG4085)),CONCATENATE(", ",AF4072,AG4073,AG4081)),IF(AG4081="",CONCATENATE(", ",AF4072,AG4073,AG4077),CONCATENATE(", ",AF4072,AG4073,AG4077,", ",AF4072,AG4073,AG4081,", ",AF4072,AG4073,AG4085)))</f>
        <v/>
      </c>
      <c r="AH4071" s="13" t="str">
        <f t="shared" ref="AH4071" si="32601">IF(AH4077="",IF(AH4081="",IF(AH4085="","",CONCATENATE(", ",AH4072,AH4073,AH4085)),CONCATENATE(", ",AH4072,AH4073,AH4081)),IF(AH4081="",CONCATENATE(", ",AH4072,AH4073,AH4077),CONCATENATE(", ",AH4072,AH4073,AH4077,", ",AH4072,AH4073,AH4081,", ",AH4072,AH4073,AH4085)))</f>
        <v/>
      </c>
      <c r="AI4071" s="13" t="str">
        <f t="shared" ref="AI4071" si="32602">IF(AI4077="",IF(AI4081="",IF(AI4085="","",CONCATENATE(", ",AH4072,AI4073,AI4085)),CONCATENATE(", ",AH4072,AI4073,AI4081)),IF(AI4081="",CONCATENATE(", ",AH4072,AI4073,AI4077),CONCATENATE(", ",AH4072,AI4073,AI4077,", ",AH4072,AI4073,AI4081,", ",AH4072,AI4073,AI4085)))</f>
        <v/>
      </c>
      <c r="AJ4071" s="13" t="str">
        <f t="shared" ref="AJ4071" si="32603">IF(AJ4077="",IF(AJ4081="",IF(AJ4085="","",CONCATENATE(", ",AJ4072,AJ4073,AJ4085)),CONCATENATE(", ",AJ4072,AJ4073,AJ4081)),IF(AJ4081="",CONCATENATE(", ",AJ4072,AJ4073,AJ4077),CONCATENATE(", ",AJ4072,AJ4073,AJ4077,", ",AJ4072,AJ4073,AJ4081,", ",AJ4072,AJ4073,AJ4085)))</f>
        <v/>
      </c>
      <c r="AK4071" s="13" t="str">
        <f t="shared" ref="AK4071" si="32604">IF(AK4077="",IF(AK4081="",IF(AK4085="","",CONCATENATE(", ",AJ4072,AK4073,AK4085)),CONCATENATE(", ",AJ4072,AK4073,AK4081)),IF(AK4081="",CONCATENATE(", ",AJ4072,AK4073,AK4077),CONCATENATE(", ",AJ4072,AK4073,AK4077,", ",AJ4072,AK4073,AK4081,", ",AJ4072,AK4073,AK4085)))</f>
        <v/>
      </c>
    </row>
    <row r="4072" spans="1:41" s="14" customFormat="1" x14ac:dyDescent="0.25">
      <c r="A4072" s="249"/>
      <c r="B4072" s="235" t="s">
        <v>4</v>
      </c>
      <c r="C4072" s="235"/>
      <c r="D4072" s="235"/>
      <c r="E4072" s="235" t="s">
        <v>5</v>
      </c>
      <c r="F4072" s="235"/>
      <c r="G4072" s="235"/>
      <c r="H4072" s="235" t="s">
        <v>6</v>
      </c>
      <c r="I4072" s="235"/>
      <c r="J4072" s="235"/>
      <c r="K4072" s="235" t="s">
        <v>7</v>
      </c>
      <c r="L4072" s="235"/>
      <c r="M4072" s="235"/>
      <c r="N4072" s="235" t="s">
        <v>8</v>
      </c>
      <c r="O4072" s="235"/>
      <c r="P4072" s="235"/>
      <c r="Q4072" s="235" t="s">
        <v>9</v>
      </c>
      <c r="R4072" s="235"/>
      <c r="S4072" s="235"/>
      <c r="T4072" s="235" t="s">
        <v>10</v>
      </c>
      <c r="U4072" s="235"/>
      <c r="V4072" s="239"/>
      <c r="W4072" s="240" t="s">
        <v>11</v>
      </c>
      <c r="X4072" s="277" t="s">
        <v>47</v>
      </c>
      <c r="Y4072" s="269"/>
      <c r="Z4072" s="278" t="s">
        <v>48</v>
      </c>
      <c r="AA4072" s="276"/>
      <c r="AB4072" s="278" t="s">
        <v>49</v>
      </c>
      <c r="AC4072" s="276"/>
      <c r="AD4072" s="276" t="s">
        <v>50</v>
      </c>
      <c r="AE4072" s="276"/>
      <c r="AF4072" s="276" t="s">
        <v>51</v>
      </c>
      <c r="AG4072" s="276"/>
      <c r="AH4072" s="276" t="s">
        <v>52</v>
      </c>
      <c r="AI4072" s="276"/>
      <c r="AJ4072" s="276" t="s">
        <v>53</v>
      </c>
      <c r="AK4072" s="276"/>
    </row>
    <row r="4073" spans="1:41" s="14" customFormat="1" x14ac:dyDescent="0.25">
      <c r="A4073" s="250"/>
      <c r="B4073" s="1" t="s">
        <v>12</v>
      </c>
      <c r="C4073" s="1" t="s">
        <v>13</v>
      </c>
      <c r="D4073" s="1" t="s">
        <v>14</v>
      </c>
      <c r="E4073" s="1" t="s">
        <v>12</v>
      </c>
      <c r="F4073" s="1" t="s">
        <v>13</v>
      </c>
      <c r="G4073" s="1" t="s">
        <v>14</v>
      </c>
      <c r="H4073" s="1" t="s">
        <v>12</v>
      </c>
      <c r="I4073" s="1" t="s">
        <v>13</v>
      </c>
      <c r="J4073" s="1" t="s">
        <v>14</v>
      </c>
      <c r="K4073" s="1" t="s">
        <v>12</v>
      </c>
      <c r="L4073" s="1" t="s">
        <v>13</v>
      </c>
      <c r="M4073" s="1" t="s">
        <v>14</v>
      </c>
      <c r="N4073" s="1" t="s">
        <v>12</v>
      </c>
      <c r="O4073" s="1" t="s">
        <v>13</v>
      </c>
      <c r="P4073" s="1" t="s">
        <v>14</v>
      </c>
      <c r="Q4073" s="1" t="s">
        <v>12</v>
      </c>
      <c r="R4073" s="1" t="s">
        <v>13</v>
      </c>
      <c r="S4073" s="1" t="s">
        <v>14</v>
      </c>
      <c r="T4073" s="1" t="s">
        <v>12</v>
      </c>
      <c r="U4073" s="1" t="s">
        <v>13</v>
      </c>
      <c r="V4073" s="2" t="s">
        <v>14</v>
      </c>
      <c r="W4073" s="241"/>
      <c r="X4073" s="13" t="s">
        <v>45</v>
      </c>
      <c r="Y4073" s="13" t="s">
        <v>46</v>
      </c>
      <c r="Z4073" s="13" t="s">
        <v>45</v>
      </c>
      <c r="AA4073" s="13" t="s">
        <v>46</v>
      </c>
      <c r="AB4073" s="13" t="s">
        <v>45</v>
      </c>
      <c r="AC4073" s="13" t="s">
        <v>46</v>
      </c>
      <c r="AD4073" s="13" t="s">
        <v>45</v>
      </c>
      <c r="AE4073" s="13" t="s">
        <v>46</v>
      </c>
      <c r="AF4073" s="13" t="s">
        <v>45</v>
      </c>
      <c r="AG4073" s="13" t="s">
        <v>46</v>
      </c>
      <c r="AH4073" s="13" t="s">
        <v>45</v>
      </c>
      <c r="AI4073" s="13" t="s">
        <v>46</v>
      </c>
      <c r="AJ4073" s="13" t="s">
        <v>45</v>
      </c>
      <c r="AK4073" s="13" t="s">
        <v>46</v>
      </c>
    </row>
    <row r="4074" spans="1:41" s="14" customFormat="1" x14ac:dyDescent="0.25">
      <c r="A4074" s="3" t="s">
        <v>15</v>
      </c>
      <c r="B4074" s="25"/>
      <c r="C4074" s="25"/>
      <c r="D4074" s="16">
        <f>SUM(B4074:C4074)</f>
        <v>0</v>
      </c>
      <c r="E4074" s="25"/>
      <c r="F4074" s="25"/>
      <c r="G4074" s="16">
        <f>SUM(E4074:F4074)</f>
        <v>0</v>
      </c>
      <c r="H4074" s="25"/>
      <c r="I4074" s="25"/>
      <c r="J4074" s="16">
        <f>SUM(H4074:I4074)</f>
        <v>0</v>
      </c>
      <c r="K4074" s="25"/>
      <c r="L4074" s="25"/>
      <c r="M4074" s="16">
        <f>SUM(K4074:L4074)</f>
        <v>0</v>
      </c>
      <c r="N4074" s="25"/>
      <c r="O4074" s="25"/>
      <c r="P4074" s="16">
        <f>SUM(N4074:O4074)</f>
        <v>0</v>
      </c>
      <c r="Q4074" s="25"/>
      <c r="R4074" s="25"/>
      <c r="S4074" s="16">
        <f>SUM(Q4074:R4074)</f>
        <v>0</v>
      </c>
      <c r="T4074" s="25"/>
      <c r="U4074" s="25"/>
      <c r="V4074" s="16">
        <f>SUM(T4074:U4074)</f>
        <v>0</v>
      </c>
      <c r="W4074" s="27">
        <f>B4074+C4074+E4074+F4074+H4074+I4074+K4074+L4074+N4074+O4074+Q4074+R4074+T4074+U4074</f>
        <v>0</v>
      </c>
      <c r="X4074" s="13">
        <f t="shared" ref="X4074:Y4074" si="32605">SUM(B4074:B4077)</f>
        <v>0</v>
      </c>
      <c r="Y4074" s="13">
        <f t="shared" si="32605"/>
        <v>0</v>
      </c>
      <c r="Z4074" s="13">
        <f t="shared" ref="Z4074:AA4074" si="32606">SUM(E4074:E4077)</f>
        <v>0</v>
      </c>
      <c r="AA4074" s="13">
        <f t="shared" si="32606"/>
        <v>0</v>
      </c>
      <c r="AB4074" s="13">
        <f t="shared" ref="AB4074:AC4074" si="32607">SUM(H4074:H4077)</f>
        <v>0</v>
      </c>
      <c r="AC4074" s="13">
        <f t="shared" si="32607"/>
        <v>0</v>
      </c>
      <c r="AD4074" s="13">
        <f t="shared" ref="AD4074:AE4074" si="32608">SUM(K4074:K4077)</f>
        <v>0</v>
      </c>
      <c r="AE4074" s="13">
        <f t="shared" si="32608"/>
        <v>0</v>
      </c>
      <c r="AF4074" s="13">
        <f t="shared" ref="AF4074:AG4074" si="32609">SUM(N4074:N4077)</f>
        <v>0</v>
      </c>
      <c r="AG4074" s="13">
        <f t="shared" si="32609"/>
        <v>0</v>
      </c>
      <c r="AH4074" s="13">
        <f t="shared" ref="AH4074:AI4074" si="32610">SUM(Q4074:Q4077)</f>
        <v>0</v>
      </c>
      <c r="AI4074" s="13">
        <f t="shared" si="32610"/>
        <v>0</v>
      </c>
      <c r="AJ4074" s="13">
        <f t="shared" ref="AJ4074:AK4074" si="32611">SUM(T4074:T4077)</f>
        <v>0</v>
      </c>
      <c r="AK4074" s="13">
        <f t="shared" si="32611"/>
        <v>0</v>
      </c>
      <c r="AL4074" s="13"/>
      <c r="AM4074" s="13"/>
      <c r="AN4074" s="13"/>
      <c r="AO4074" s="13"/>
    </row>
    <row r="4075" spans="1:41" s="14" customFormat="1" x14ac:dyDescent="0.25">
      <c r="A4075" s="3" t="s">
        <v>16</v>
      </c>
      <c r="B4075" s="25"/>
      <c r="C4075" s="25"/>
      <c r="D4075" s="16">
        <f t="shared" ref="D4075:D4077" si="32612">SUM(B4075:C4075)</f>
        <v>0</v>
      </c>
      <c r="E4075" s="25"/>
      <c r="F4075" s="25"/>
      <c r="G4075" s="16">
        <f t="shared" ref="G4075:G4077" si="32613">SUM(E4075:F4075)</f>
        <v>0</v>
      </c>
      <c r="H4075" s="25"/>
      <c r="I4075" s="25"/>
      <c r="J4075" s="16">
        <f t="shared" ref="J4075:J4077" si="32614">SUM(H4075:I4075)</f>
        <v>0</v>
      </c>
      <c r="K4075" s="25"/>
      <c r="L4075" s="25"/>
      <c r="M4075" s="16">
        <f t="shared" ref="M4075:M4077" si="32615">SUM(K4075:L4075)</f>
        <v>0</v>
      </c>
      <c r="N4075" s="25"/>
      <c r="O4075" s="25"/>
      <c r="P4075" s="16">
        <f t="shared" ref="P4075:P4077" si="32616">SUM(N4075:O4075)</f>
        <v>0</v>
      </c>
      <c r="Q4075" s="25"/>
      <c r="R4075" s="25"/>
      <c r="S4075" s="16">
        <f t="shared" ref="S4075:S4077" si="32617">SUM(Q4075:R4075)</f>
        <v>0</v>
      </c>
      <c r="T4075" s="25"/>
      <c r="U4075" s="25"/>
      <c r="V4075" s="16">
        <f t="shared" ref="V4075:V4077" si="32618">SUM(T4075:U4075)</f>
        <v>0</v>
      </c>
      <c r="W4075" s="27">
        <f t="shared" ref="W4075:W4086" si="32619">B4075+C4075+E4075+F4075+H4075+I4075+K4075+L4075+N4075+O4075+Q4075+R4075+T4075+U4075</f>
        <v>0</v>
      </c>
      <c r="X4075" s="13">
        <f t="shared" ref="X4075" si="32620">IF(X4074=X4082,0,1)</f>
        <v>0</v>
      </c>
      <c r="Y4075" s="13">
        <f t="shared" ref="Y4075" si="32621">IF(Y4074=Y4082,0,1)</f>
        <v>0</v>
      </c>
      <c r="Z4075" s="13">
        <f t="shared" ref="Z4075" si="32622">IF(Z4074=Z4082,0,1)</f>
        <v>0</v>
      </c>
      <c r="AA4075" s="13">
        <f t="shared" ref="AA4075" si="32623">IF(AA4074=AA4082,0,1)</f>
        <v>0</v>
      </c>
      <c r="AB4075" s="13">
        <f t="shared" ref="AB4075" si="32624">IF(AB4074=AB4082,0,1)</f>
        <v>0</v>
      </c>
      <c r="AC4075" s="13">
        <f t="shared" ref="AC4075" si="32625">IF(AC4074=AC4082,0,1)</f>
        <v>0</v>
      </c>
      <c r="AD4075" s="13">
        <f t="shared" ref="AD4075" si="32626">IF(AD4074=AD4082,0,1)</f>
        <v>0</v>
      </c>
      <c r="AE4075" s="13">
        <f t="shared" ref="AE4075" si="32627">IF(AE4074=AE4082,0,1)</f>
        <v>0</v>
      </c>
      <c r="AF4075" s="13">
        <f t="shared" ref="AF4075" si="32628">IF(AF4074=AF4082,0,1)</f>
        <v>0</v>
      </c>
      <c r="AG4075" s="13">
        <f t="shared" ref="AG4075" si="32629">IF(AG4074=AG4082,0,1)</f>
        <v>0</v>
      </c>
      <c r="AH4075" s="13">
        <f t="shared" ref="AH4075" si="32630">IF(AH4074=AH4082,0,1)</f>
        <v>0</v>
      </c>
      <c r="AI4075" s="13">
        <f t="shared" ref="AI4075" si="32631">IF(AI4074=AI4082,0,1)</f>
        <v>0</v>
      </c>
      <c r="AJ4075" s="13">
        <f t="shared" ref="AJ4075" si="32632">IF(AJ4074=AJ4082,0,1)</f>
        <v>0</v>
      </c>
      <c r="AK4075" s="13">
        <f t="shared" ref="AK4075" si="32633">IF(AK4074=AK4082,0,1)</f>
        <v>0</v>
      </c>
      <c r="AL4075" s="13"/>
      <c r="AM4075" s="13"/>
      <c r="AN4075" s="13"/>
      <c r="AO4075" s="13"/>
    </row>
    <row r="4076" spans="1:41" s="14" customFormat="1" x14ac:dyDescent="0.25">
      <c r="A4076" s="3" t="s">
        <v>17</v>
      </c>
      <c r="B4076" s="25"/>
      <c r="C4076" s="25"/>
      <c r="D4076" s="16">
        <f t="shared" si="32612"/>
        <v>0</v>
      </c>
      <c r="E4076" s="25"/>
      <c r="F4076" s="25"/>
      <c r="G4076" s="16">
        <f t="shared" si="32613"/>
        <v>0</v>
      </c>
      <c r="H4076" s="25"/>
      <c r="I4076" s="25"/>
      <c r="J4076" s="16">
        <f t="shared" si="32614"/>
        <v>0</v>
      </c>
      <c r="K4076" s="25"/>
      <c r="L4076" s="25"/>
      <c r="M4076" s="16">
        <f t="shared" si="32615"/>
        <v>0</v>
      </c>
      <c r="N4076" s="25"/>
      <c r="O4076" s="25"/>
      <c r="P4076" s="16">
        <f t="shared" si="32616"/>
        <v>0</v>
      </c>
      <c r="Q4076" s="25"/>
      <c r="R4076" s="25"/>
      <c r="S4076" s="16">
        <f t="shared" si="32617"/>
        <v>0</v>
      </c>
      <c r="T4076" s="25"/>
      <c r="U4076" s="25"/>
      <c r="V4076" s="16">
        <f t="shared" si="32618"/>
        <v>0</v>
      </c>
      <c r="W4076" s="27">
        <f t="shared" si="32619"/>
        <v>0</v>
      </c>
      <c r="X4076" s="13">
        <f t="shared" ref="X4076:AK4076" si="32634">IF(X4074=X4078,0,1)</f>
        <v>0</v>
      </c>
      <c r="Y4076" s="13">
        <f t="shared" si="32634"/>
        <v>0</v>
      </c>
      <c r="Z4076" s="13">
        <f t="shared" si="32634"/>
        <v>0</v>
      </c>
      <c r="AA4076" s="13">
        <f t="shared" si="32634"/>
        <v>0</v>
      </c>
      <c r="AB4076" s="13">
        <f t="shared" si="32634"/>
        <v>0</v>
      </c>
      <c r="AC4076" s="13">
        <f t="shared" si="32634"/>
        <v>0</v>
      </c>
      <c r="AD4076" s="13">
        <f t="shared" si="32634"/>
        <v>0</v>
      </c>
      <c r="AE4076" s="13">
        <f t="shared" si="32634"/>
        <v>0</v>
      </c>
      <c r="AF4076" s="13">
        <f t="shared" si="32634"/>
        <v>0</v>
      </c>
      <c r="AG4076" s="13">
        <f t="shared" si="32634"/>
        <v>0</v>
      </c>
      <c r="AH4076" s="13">
        <f t="shared" si="32634"/>
        <v>0</v>
      </c>
      <c r="AI4076" s="13">
        <f t="shared" si="32634"/>
        <v>0</v>
      </c>
      <c r="AJ4076" s="13">
        <f t="shared" si="32634"/>
        <v>0</v>
      </c>
      <c r="AK4076" s="13">
        <f t="shared" si="32634"/>
        <v>0</v>
      </c>
      <c r="AL4076" s="13"/>
      <c r="AM4076" s="13"/>
      <c r="AN4076" s="13"/>
      <c r="AO4076" s="13"/>
    </row>
    <row r="4077" spans="1:41" s="14" customFormat="1" x14ac:dyDescent="0.25">
      <c r="A4077" s="3" t="s">
        <v>18</v>
      </c>
      <c r="B4077" s="25"/>
      <c r="C4077" s="25"/>
      <c r="D4077" s="16">
        <f t="shared" si="32612"/>
        <v>0</v>
      </c>
      <c r="E4077" s="25"/>
      <c r="F4077" s="25"/>
      <c r="G4077" s="16">
        <f t="shared" si="32613"/>
        <v>0</v>
      </c>
      <c r="H4077" s="25"/>
      <c r="I4077" s="25"/>
      <c r="J4077" s="16">
        <f t="shared" si="32614"/>
        <v>0</v>
      </c>
      <c r="K4077" s="25"/>
      <c r="L4077" s="25"/>
      <c r="M4077" s="16">
        <f t="shared" si="32615"/>
        <v>0</v>
      </c>
      <c r="N4077" s="25"/>
      <c r="O4077" s="25"/>
      <c r="P4077" s="16">
        <f t="shared" si="32616"/>
        <v>0</v>
      </c>
      <c r="Q4077" s="25"/>
      <c r="R4077" s="25"/>
      <c r="S4077" s="16">
        <f t="shared" si="32617"/>
        <v>0</v>
      </c>
      <c r="T4077" s="25"/>
      <c r="U4077" s="25"/>
      <c r="V4077" s="16">
        <f t="shared" si="32618"/>
        <v>0</v>
      </c>
      <c r="W4077" s="27">
        <f t="shared" si="32619"/>
        <v>0</v>
      </c>
      <c r="X4077" s="13" t="str">
        <f t="shared" ref="X4077" si="32635">IF(SUM(X4075:X4076)=2,"WA","")</f>
        <v/>
      </c>
      <c r="Y4077" s="13" t="str">
        <f t="shared" ref="Y4077" si="32636">IF(SUM(Y4075:Y4076)=2,"WA","")</f>
        <v/>
      </c>
      <c r="Z4077" s="13" t="str">
        <f t="shared" ref="Z4077" si="32637">IF(SUM(Z4075:Z4076)=2,"WA","")</f>
        <v/>
      </c>
      <c r="AA4077" s="13" t="str">
        <f t="shared" ref="AA4077" si="32638">IF(SUM(AA4075:AA4076)=2,"WA","")</f>
        <v/>
      </c>
      <c r="AB4077" s="13" t="str">
        <f t="shared" ref="AB4077" si="32639">IF(SUM(AB4075:AB4076)=2,"WA","")</f>
        <v/>
      </c>
      <c r="AC4077" s="13" t="str">
        <f t="shared" ref="AC4077" si="32640">IF(SUM(AC4075:AC4076)=2,"WA","")</f>
        <v/>
      </c>
      <c r="AD4077" s="13" t="str">
        <f t="shared" ref="AD4077" si="32641">IF(SUM(AD4075:AD4076)=2,"WA","")</f>
        <v/>
      </c>
      <c r="AE4077" s="13" t="str">
        <f t="shared" ref="AE4077" si="32642">IF(SUM(AE4075:AE4076)=2,"WA","")</f>
        <v/>
      </c>
      <c r="AF4077" s="13" t="str">
        <f t="shared" ref="AF4077" si="32643">IF(SUM(AF4075:AF4076)=2,"WA","")</f>
        <v/>
      </c>
      <c r="AG4077" s="13" t="str">
        <f t="shared" ref="AG4077" si="32644">IF(SUM(AG4075:AG4076)=2,"WA","")</f>
        <v/>
      </c>
      <c r="AH4077" s="13" t="str">
        <f t="shared" ref="AH4077" si="32645">IF(SUM(AH4075:AH4076)=2,"WA","")</f>
        <v/>
      </c>
      <c r="AI4077" s="13" t="str">
        <f t="shared" ref="AI4077" si="32646">IF(SUM(AI4075:AI4076)=2,"WA","")</f>
        <v/>
      </c>
      <c r="AJ4077" s="13" t="str">
        <f t="shared" ref="AJ4077" si="32647">IF(SUM(AJ4075:AJ4076)=2,"WA","")</f>
        <v/>
      </c>
      <c r="AK4077" s="13" t="str">
        <f t="shared" ref="AK4077" si="32648">IF(SUM(AK4075:AK4076)=2,"WA","")</f>
        <v/>
      </c>
      <c r="AL4077" s="13"/>
      <c r="AM4077" s="13"/>
      <c r="AN4077" s="13"/>
      <c r="AO4077" s="13"/>
    </row>
    <row r="4078" spans="1:41" s="14" customFormat="1" x14ac:dyDescent="0.25">
      <c r="A4078" s="4" t="s">
        <v>19</v>
      </c>
      <c r="B4078" s="26"/>
      <c r="C4078" s="26"/>
      <c r="D4078" s="18">
        <f>SUM(B4078:C4078)</f>
        <v>0</v>
      </c>
      <c r="E4078" s="26"/>
      <c r="F4078" s="26"/>
      <c r="G4078" s="18">
        <f>SUM(E4078:F4078)</f>
        <v>0</v>
      </c>
      <c r="H4078" s="26"/>
      <c r="I4078" s="26"/>
      <c r="J4078" s="18">
        <f>SUM(H4078:I4078)</f>
        <v>0</v>
      </c>
      <c r="K4078" s="26"/>
      <c r="L4078" s="26"/>
      <c r="M4078" s="18">
        <f>SUM(K4078:L4078)</f>
        <v>0</v>
      </c>
      <c r="N4078" s="26"/>
      <c r="O4078" s="26"/>
      <c r="P4078" s="18">
        <f>SUM(N4078:O4078)</f>
        <v>0</v>
      </c>
      <c r="Q4078" s="26"/>
      <c r="R4078" s="26"/>
      <c r="S4078" s="18">
        <f>SUM(Q4078:R4078)</f>
        <v>0</v>
      </c>
      <c r="T4078" s="26"/>
      <c r="U4078" s="26"/>
      <c r="V4078" s="18">
        <f>SUM(T4078:U4078)</f>
        <v>0</v>
      </c>
      <c r="W4078" s="27">
        <f t="shared" si="32619"/>
        <v>0</v>
      </c>
      <c r="X4078" s="13">
        <f t="shared" ref="X4078:Y4078" si="32649">SUM(B4078:B4081)</f>
        <v>0</v>
      </c>
      <c r="Y4078" s="13">
        <f t="shared" si="32649"/>
        <v>0</v>
      </c>
      <c r="Z4078" s="13">
        <f t="shared" ref="Z4078:AA4078" si="32650">SUM(E4078:E4081)</f>
        <v>0</v>
      </c>
      <c r="AA4078" s="13">
        <f t="shared" si="32650"/>
        <v>0</v>
      </c>
      <c r="AB4078" s="13">
        <f t="shared" ref="AB4078:AC4078" si="32651">SUM(H4078:H4081)</f>
        <v>0</v>
      </c>
      <c r="AC4078" s="13">
        <f t="shared" si="32651"/>
        <v>0</v>
      </c>
      <c r="AD4078" s="13">
        <f t="shared" ref="AD4078:AE4078" si="32652">SUM(K4078:K4081)</f>
        <v>0</v>
      </c>
      <c r="AE4078" s="13">
        <f t="shared" si="32652"/>
        <v>0</v>
      </c>
      <c r="AF4078" s="13">
        <f t="shared" ref="AF4078:AG4078" si="32653">SUM(N4078:N4081)</f>
        <v>0</v>
      </c>
      <c r="AG4078" s="13">
        <f t="shared" si="32653"/>
        <v>0</v>
      </c>
      <c r="AH4078" s="13">
        <f t="shared" ref="AH4078:AI4078" si="32654">SUM(Q4078:Q4081)</f>
        <v>0</v>
      </c>
      <c r="AI4078" s="13">
        <f t="shared" si="32654"/>
        <v>0</v>
      </c>
      <c r="AJ4078" s="13">
        <f t="shared" ref="AJ4078:AK4078" si="32655">SUM(T4078:T4081)</f>
        <v>0</v>
      </c>
      <c r="AK4078" s="13">
        <f t="shared" si="32655"/>
        <v>0</v>
      </c>
      <c r="AL4078" s="13"/>
      <c r="AM4078" s="13"/>
      <c r="AN4078" s="13"/>
      <c r="AO4078" s="13"/>
    </row>
    <row r="4079" spans="1:41" s="14" customFormat="1" x14ac:dyDescent="0.25">
      <c r="A4079" s="4" t="s">
        <v>20</v>
      </c>
      <c r="B4079" s="26"/>
      <c r="C4079" s="26"/>
      <c r="D4079" s="18">
        <f t="shared" ref="D4079:D4081" si="32656">SUM(B4079:C4079)</f>
        <v>0</v>
      </c>
      <c r="E4079" s="26"/>
      <c r="F4079" s="26"/>
      <c r="G4079" s="18">
        <f t="shared" ref="G4079:G4081" si="32657">SUM(E4079:F4079)</f>
        <v>0</v>
      </c>
      <c r="H4079" s="26"/>
      <c r="I4079" s="26"/>
      <c r="J4079" s="18">
        <f t="shared" ref="J4079:J4081" si="32658">SUM(H4079:I4079)</f>
        <v>0</v>
      </c>
      <c r="K4079" s="26"/>
      <c r="L4079" s="26"/>
      <c r="M4079" s="18">
        <f t="shared" ref="M4079:M4081" si="32659">SUM(K4079:L4079)</f>
        <v>0</v>
      </c>
      <c r="N4079" s="26"/>
      <c r="O4079" s="26"/>
      <c r="P4079" s="18">
        <f t="shared" ref="P4079:P4081" si="32660">SUM(N4079:O4079)</f>
        <v>0</v>
      </c>
      <c r="Q4079" s="26"/>
      <c r="R4079" s="26"/>
      <c r="S4079" s="18">
        <f t="shared" ref="S4079:S4081" si="32661">SUM(Q4079:R4079)</f>
        <v>0</v>
      </c>
      <c r="T4079" s="26"/>
      <c r="U4079" s="26"/>
      <c r="V4079" s="18">
        <f t="shared" ref="V4079:V4081" si="32662">SUM(T4079:U4079)</f>
        <v>0</v>
      </c>
      <c r="W4079" s="27">
        <f t="shared" si="32619"/>
        <v>0</v>
      </c>
      <c r="X4079" s="13">
        <f t="shared" ref="X4079" si="32663">IF(X4078=X4082,0,1)</f>
        <v>0</v>
      </c>
      <c r="Y4079" s="13">
        <f t="shared" ref="Y4079" si="32664">IF(Y4078=Y4082,0,1)</f>
        <v>0</v>
      </c>
      <c r="Z4079" s="13">
        <f t="shared" ref="Z4079" si="32665">IF(Z4078=Z4082,0,1)</f>
        <v>0</v>
      </c>
      <c r="AA4079" s="13">
        <f t="shared" ref="AA4079" si="32666">IF(AA4078=AA4082,0,1)</f>
        <v>0</v>
      </c>
      <c r="AB4079" s="13">
        <f t="shared" ref="AB4079" si="32667">IF(AB4078=AB4082,0,1)</f>
        <v>0</v>
      </c>
      <c r="AC4079" s="13">
        <f t="shared" ref="AC4079" si="32668">IF(AC4078=AC4082,0,1)</f>
        <v>0</v>
      </c>
      <c r="AD4079" s="13">
        <f t="shared" ref="AD4079" si="32669">IF(AD4078=AD4082,0,1)</f>
        <v>0</v>
      </c>
      <c r="AE4079" s="13">
        <f t="shared" ref="AE4079" si="32670">IF(AE4078=AE4082,0,1)</f>
        <v>0</v>
      </c>
      <c r="AF4079" s="13">
        <f t="shared" ref="AF4079" si="32671">IF(AF4078=AF4082,0,1)</f>
        <v>0</v>
      </c>
      <c r="AG4079" s="13">
        <f t="shared" ref="AG4079" si="32672">IF(AG4078=AG4082,0,1)</f>
        <v>0</v>
      </c>
      <c r="AH4079" s="13">
        <f t="shared" ref="AH4079" si="32673">IF(AH4078=AH4082,0,1)</f>
        <v>0</v>
      </c>
      <c r="AI4079" s="13">
        <f t="shared" ref="AI4079" si="32674">IF(AI4078=AI4082,0,1)</f>
        <v>0</v>
      </c>
      <c r="AJ4079" s="13">
        <f t="shared" ref="AJ4079" si="32675">IF(AJ4078=AJ4082,0,1)</f>
        <v>0</v>
      </c>
      <c r="AK4079" s="13">
        <f t="shared" ref="AK4079" si="32676">IF(AK4078=AK4082,0,1)</f>
        <v>0</v>
      </c>
      <c r="AL4079" s="13"/>
      <c r="AM4079" s="13"/>
      <c r="AN4079" s="13"/>
      <c r="AO4079" s="13"/>
    </row>
    <row r="4080" spans="1:41" s="14" customFormat="1" x14ac:dyDescent="0.25">
      <c r="A4080" s="4" t="s">
        <v>21</v>
      </c>
      <c r="B4080" s="26"/>
      <c r="C4080" s="26"/>
      <c r="D4080" s="18">
        <f t="shared" si="32656"/>
        <v>0</v>
      </c>
      <c r="E4080" s="26"/>
      <c r="F4080" s="26"/>
      <c r="G4080" s="18">
        <f t="shared" si="32657"/>
        <v>0</v>
      </c>
      <c r="H4080" s="26"/>
      <c r="I4080" s="26"/>
      <c r="J4080" s="18">
        <f t="shared" si="32658"/>
        <v>0</v>
      </c>
      <c r="K4080" s="26"/>
      <c r="L4080" s="26"/>
      <c r="M4080" s="18">
        <f t="shared" si="32659"/>
        <v>0</v>
      </c>
      <c r="N4080" s="26"/>
      <c r="O4080" s="26"/>
      <c r="P4080" s="18">
        <f t="shared" si="32660"/>
        <v>0</v>
      </c>
      <c r="Q4080" s="26"/>
      <c r="R4080" s="26"/>
      <c r="S4080" s="18">
        <f t="shared" si="32661"/>
        <v>0</v>
      </c>
      <c r="T4080" s="26"/>
      <c r="U4080" s="26"/>
      <c r="V4080" s="18">
        <f t="shared" si="32662"/>
        <v>0</v>
      </c>
      <c r="W4080" s="27">
        <f t="shared" si="32619"/>
        <v>0</v>
      </c>
      <c r="X4080" s="13">
        <f t="shared" ref="X4080:AK4080" si="32677">IF(X4078=X4074,0,1)</f>
        <v>0</v>
      </c>
      <c r="Y4080" s="13">
        <f t="shared" si="32677"/>
        <v>0</v>
      </c>
      <c r="Z4080" s="13">
        <f t="shared" si="32677"/>
        <v>0</v>
      </c>
      <c r="AA4080" s="13">
        <f t="shared" si="32677"/>
        <v>0</v>
      </c>
      <c r="AB4080" s="13">
        <f t="shared" si="32677"/>
        <v>0</v>
      </c>
      <c r="AC4080" s="13">
        <f t="shared" si="32677"/>
        <v>0</v>
      </c>
      <c r="AD4080" s="13">
        <f t="shared" si="32677"/>
        <v>0</v>
      </c>
      <c r="AE4080" s="13">
        <f t="shared" si="32677"/>
        <v>0</v>
      </c>
      <c r="AF4080" s="13">
        <f t="shared" si="32677"/>
        <v>0</v>
      </c>
      <c r="AG4080" s="13">
        <f t="shared" si="32677"/>
        <v>0</v>
      </c>
      <c r="AH4080" s="13">
        <f t="shared" si="32677"/>
        <v>0</v>
      </c>
      <c r="AI4080" s="13">
        <f t="shared" si="32677"/>
        <v>0</v>
      </c>
      <c r="AJ4080" s="13">
        <f t="shared" si="32677"/>
        <v>0</v>
      </c>
      <c r="AK4080" s="13">
        <f t="shared" si="32677"/>
        <v>0</v>
      </c>
      <c r="AL4080" s="13"/>
      <c r="AM4080" s="13"/>
      <c r="AN4080" s="13"/>
      <c r="AO4080" s="13"/>
    </row>
    <row r="4081" spans="1:41" s="14" customFormat="1" x14ac:dyDescent="0.25">
      <c r="A4081" s="4" t="s">
        <v>22</v>
      </c>
      <c r="B4081" s="26"/>
      <c r="C4081" s="26"/>
      <c r="D4081" s="18">
        <f t="shared" si="32656"/>
        <v>0</v>
      </c>
      <c r="E4081" s="26"/>
      <c r="F4081" s="26"/>
      <c r="G4081" s="18">
        <f t="shared" si="32657"/>
        <v>0</v>
      </c>
      <c r="H4081" s="26"/>
      <c r="I4081" s="26"/>
      <c r="J4081" s="18">
        <f t="shared" si="32658"/>
        <v>0</v>
      </c>
      <c r="K4081" s="26"/>
      <c r="L4081" s="26"/>
      <c r="M4081" s="18">
        <f t="shared" si="32659"/>
        <v>0</v>
      </c>
      <c r="N4081" s="26"/>
      <c r="O4081" s="26"/>
      <c r="P4081" s="18">
        <f t="shared" si="32660"/>
        <v>0</v>
      </c>
      <c r="Q4081" s="26"/>
      <c r="R4081" s="26"/>
      <c r="S4081" s="18">
        <f t="shared" si="32661"/>
        <v>0</v>
      </c>
      <c r="T4081" s="26"/>
      <c r="U4081" s="26"/>
      <c r="V4081" s="18">
        <f t="shared" si="32662"/>
        <v>0</v>
      </c>
      <c r="W4081" s="27">
        <f t="shared" si="32619"/>
        <v>0</v>
      </c>
      <c r="X4081" s="13" t="str">
        <f t="shared" ref="X4081" si="32678">IF(SUM(X4079:X4080)=2,"HA","")</f>
        <v/>
      </c>
      <c r="Y4081" s="13" t="str">
        <f t="shared" ref="Y4081" si="32679">IF(SUM(Y4079:Y4080)=2,"HA","")</f>
        <v/>
      </c>
      <c r="Z4081" s="13" t="str">
        <f t="shared" ref="Z4081" si="32680">IF(SUM(Z4079:Z4080)=2,"HA","")</f>
        <v/>
      </c>
      <c r="AA4081" s="13" t="str">
        <f t="shared" ref="AA4081" si="32681">IF(SUM(AA4079:AA4080)=2,"HA","")</f>
        <v/>
      </c>
      <c r="AB4081" s="13" t="str">
        <f t="shared" ref="AB4081" si="32682">IF(SUM(AB4079:AB4080)=2,"HA","")</f>
        <v/>
      </c>
      <c r="AC4081" s="13" t="str">
        <f t="shared" ref="AC4081" si="32683">IF(SUM(AC4079:AC4080)=2,"HA","")</f>
        <v/>
      </c>
      <c r="AD4081" s="13" t="str">
        <f t="shared" ref="AD4081" si="32684">IF(SUM(AD4079:AD4080)=2,"HA","")</f>
        <v/>
      </c>
      <c r="AE4081" s="13" t="str">
        <f t="shared" ref="AE4081" si="32685">IF(SUM(AE4079:AE4080)=2,"HA","")</f>
        <v/>
      </c>
      <c r="AF4081" s="13" t="str">
        <f t="shared" ref="AF4081" si="32686">IF(SUM(AF4079:AF4080)=2,"HA","")</f>
        <v/>
      </c>
      <c r="AG4081" s="13" t="str">
        <f t="shared" ref="AG4081" si="32687">IF(SUM(AG4079:AG4080)=2,"HA","")</f>
        <v/>
      </c>
      <c r="AH4081" s="13" t="str">
        <f t="shared" ref="AH4081" si="32688">IF(SUM(AH4079:AH4080)=2,"HA","")</f>
        <v/>
      </c>
      <c r="AI4081" s="13" t="str">
        <f t="shared" ref="AI4081" si="32689">IF(SUM(AI4079:AI4080)=2,"HA","")</f>
        <v/>
      </c>
      <c r="AJ4081" s="13" t="str">
        <f t="shared" ref="AJ4081" si="32690">IF(SUM(AJ4079:AJ4080)=2,"HA","")</f>
        <v/>
      </c>
      <c r="AK4081" s="13" t="str">
        <f t="shared" ref="AK4081" si="32691">IF(SUM(AK4079:AK4080)=2,"HA","")</f>
        <v/>
      </c>
      <c r="AL4081" s="13"/>
      <c r="AM4081" s="13"/>
      <c r="AN4081" s="13"/>
      <c r="AO4081" s="13"/>
    </row>
    <row r="4082" spans="1:41" s="14" customFormat="1" x14ac:dyDescent="0.25">
      <c r="A4082" s="3" t="s">
        <v>23</v>
      </c>
      <c r="B4082" s="25"/>
      <c r="C4082" s="25"/>
      <c r="D4082" s="16">
        <f>SUM(B4082:C4082)</f>
        <v>0</v>
      </c>
      <c r="E4082" s="25"/>
      <c r="F4082" s="25"/>
      <c r="G4082" s="16">
        <f>SUM(E4082:F4082)</f>
        <v>0</v>
      </c>
      <c r="H4082" s="25"/>
      <c r="I4082" s="25"/>
      <c r="J4082" s="16">
        <f>SUM(H4082:I4082)</f>
        <v>0</v>
      </c>
      <c r="K4082" s="25"/>
      <c r="L4082" s="25"/>
      <c r="M4082" s="16">
        <f>SUM(K4082:L4082)</f>
        <v>0</v>
      </c>
      <c r="N4082" s="25"/>
      <c r="O4082" s="25"/>
      <c r="P4082" s="16">
        <f>SUM(N4082:O4082)</f>
        <v>0</v>
      </c>
      <c r="Q4082" s="25"/>
      <c r="R4082" s="25"/>
      <c r="S4082" s="16">
        <f>SUM(Q4082:R4082)</f>
        <v>0</v>
      </c>
      <c r="T4082" s="25"/>
      <c r="U4082" s="25"/>
      <c r="V4082" s="16">
        <f>SUM(T4082:U4082)</f>
        <v>0</v>
      </c>
      <c r="W4082" s="27">
        <f t="shared" si="32619"/>
        <v>0</v>
      </c>
      <c r="X4082" s="13">
        <f t="shared" ref="X4082:Y4082" si="32692">SUM(B4082:B4086)</f>
        <v>0</v>
      </c>
      <c r="Y4082" s="13">
        <f t="shared" si="32692"/>
        <v>0</v>
      </c>
      <c r="Z4082" s="13">
        <f t="shared" ref="Z4082:AA4082" si="32693">SUM(E4082:E4086)</f>
        <v>0</v>
      </c>
      <c r="AA4082" s="13">
        <f t="shared" si="32693"/>
        <v>0</v>
      </c>
      <c r="AB4082" s="13">
        <f t="shared" ref="AB4082:AC4082" si="32694">SUM(H4082:H4086)</f>
        <v>0</v>
      </c>
      <c r="AC4082" s="13">
        <f t="shared" si="32694"/>
        <v>0</v>
      </c>
      <c r="AD4082" s="13">
        <f t="shared" ref="AD4082:AE4082" si="32695">SUM(K4082:K4086)</f>
        <v>0</v>
      </c>
      <c r="AE4082" s="13">
        <f t="shared" si="32695"/>
        <v>0</v>
      </c>
      <c r="AF4082" s="13">
        <f t="shared" ref="AF4082:AG4082" si="32696">SUM(N4082:N4086)</f>
        <v>0</v>
      </c>
      <c r="AG4082" s="13">
        <f t="shared" si="32696"/>
        <v>0</v>
      </c>
      <c r="AH4082" s="13">
        <f t="shared" ref="AH4082:AI4082" si="32697">SUM(Q4082:Q4086)</f>
        <v>0</v>
      </c>
      <c r="AI4082" s="13">
        <f t="shared" si="32697"/>
        <v>0</v>
      </c>
      <c r="AJ4082" s="13">
        <f t="shared" ref="AJ4082:AK4082" si="32698">SUM(T4082:T4086)</f>
        <v>0</v>
      </c>
      <c r="AK4082" s="13">
        <f t="shared" si="32698"/>
        <v>0</v>
      </c>
      <c r="AL4082" s="13"/>
      <c r="AM4082" s="13"/>
      <c r="AN4082" s="13"/>
      <c r="AO4082" s="13"/>
    </row>
    <row r="4083" spans="1:41" s="14" customFormat="1" x14ac:dyDescent="0.25">
      <c r="A4083" s="3" t="s">
        <v>24</v>
      </c>
      <c r="B4083" s="25"/>
      <c r="C4083" s="25"/>
      <c r="D4083" s="16">
        <f t="shared" ref="D4083:D4085" si="32699">SUM(B4083:C4083)</f>
        <v>0</v>
      </c>
      <c r="E4083" s="25"/>
      <c r="F4083" s="25"/>
      <c r="G4083" s="16">
        <f t="shared" ref="G4083:G4085" si="32700">SUM(E4083:F4083)</f>
        <v>0</v>
      </c>
      <c r="H4083" s="25"/>
      <c r="I4083" s="25"/>
      <c r="J4083" s="16">
        <f t="shared" ref="J4083:J4085" si="32701">SUM(H4083:I4083)</f>
        <v>0</v>
      </c>
      <c r="K4083" s="25"/>
      <c r="L4083" s="25"/>
      <c r="M4083" s="16">
        <f t="shared" ref="M4083:M4085" si="32702">SUM(K4083:L4083)</f>
        <v>0</v>
      </c>
      <c r="N4083" s="25"/>
      <c r="O4083" s="25"/>
      <c r="P4083" s="16">
        <f t="shared" ref="P4083:P4085" si="32703">SUM(N4083:O4083)</f>
        <v>0</v>
      </c>
      <c r="Q4083" s="25"/>
      <c r="R4083" s="25"/>
      <c r="S4083" s="16">
        <f t="shared" ref="S4083:S4085" si="32704">SUM(Q4083:R4083)</f>
        <v>0</v>
      </c>
      <c r="T4083" s="25"/>
      <c r="U4083" s="25"/>
      <c r="V4083" s="16">
        <f t="shared" ref="V4083:V4085" si="32705">SUM(T4083:U4083)</f>
        <v>0</v>
      </c>
      <c r="W4083" s="27">
        <f t="shared" si="32619"/>
        <v>0</v>
      </c>
      <c r="X4083" s="13">
        <f t="shared" ref="X4083" si="32706">IF(X4082=X4074,0,1)</f>
        <v>0</v>
      </c>
      <c r="Y4083" s="13">
        <f t="shared" ref="Y4083" si="32707">IF(Y4082=Y4074,0,1)</f>
        <v>0</v>
      </c>
      <c r="Z4083" s="13">
        <f t="shared" ref="Z4083" si="32708">IF(Z4082=Z4074,0,1)</f>
        <v>0</v>
      </c>
      <c r="AA4083" s="13">
        <f t="shared" ref="AA4083" si="32709">IF(AA4082=AA4074,0,1)</f>
        <v>0</v>
      </c>
      <c r="AB4083" s="13">
        <f t="shared" ref="AB4083" si="32710">IF(AB4082=AB4074,0,1)</f>
        <v>0</v>
      </c>
      <c r="AC4083" s="13">
        <f t="shared" ref="AC4083" si="32711">IF(AC4082=AC4074,0,1)</f>
        <v>0</v>
      </c>
      <c r="AD4083" s="13">
        <f t="shared" ref="AD4083" si="32712">IF(AD4082=AD4074,0,1)</f>
        <v>0</v>
      </c>
      <c r="AE4083" s="13">
        <f t="shared" ref="AE4083" si="32713">IF(AE4082=AE4074,0,1)</f>
        <v>0</v>
      </c>
      <c r="AF4083" s="13">
        <f t="shared" ref="AF4083" si="32714">IF(AF4082=AF4074,0,1)</f>
        <v>0</v>
      </c>
      <c r="AG4083" s="13">
        <f t="shared" ref="AG4083" si="32715">IF(AG4082=AG4074,0,1)</f>
        <v>0</v>
      </c>
      <c r="AH4083" s="13">
        <f t="shared" ref="AH4083" si="32716">IF(AH4082=AH4074,0,1)</f>
        <v>0</v>
      </c>
      <c r="AI4083" s="13">
        <f t="shared" ref="AI4083" si="32717">IF(AI4082=AI4074,0,1)</f>
        <v>0</v>
      </c>
      <c r="AJ4083" s="13">
        <f t="shared" ref="AJ4083" si="32718">IF(AJ4082=AJ4074,0,1)</f>
        <v>0</v>
      </c>
      <c r="AK4083" s="13">
        <f t="shared" ref="AK4083" si="32719">IF(AK4082=AK4074,0,1)</f>
        <v>0</v>
      </c>
      <c r="AL4083" s="13"/>
      <c r="AM4083" s="13"/>
      <c r="AN4083" s="13"/>
      <c r="AO4083" s="13"/>
    </row>
    <row r="4084" spans="1:41" s="14" customFormat="1" x14ac:dyDescent="0.25">
      <c r="A4084" s="3" t="s">
        <v>25</v>
      </c>
      <c r="B4084" s="25"/>
      <c r="C4084" s="25"/>
      <c r="D4084" s="16">
        <f t="shared" si="32699"/>
        <v>0</v>
      </c>
      <c r="E4084" s="25"/>
      <c r="F4084" s="25"/>
      <c r="G4084" s="16">
        <f t="shared" si="32700"/>
        <v>0</v>
      </c>
      <c r="H4084" s="25"/>
      <c r="I4084" s="25"/>
      <c r="J4084" s="16">
        <f t="shared" si="32701"/>
        <v>0</v>
      </c>
      <c r="K4084" s="25"/>
      <c r="L4084" s="25"/>
      <c r="M4084" s="16">
        <f t="shared" si="32702"/>
        <v>0</v>
      </c>
      <c r="N4084" s="25"/>
      <c r="O4084" s="25"/>
      <c r="P4084" s="16">
        <f t="shared" si="32703"/>
        <v>0</v>
      </c>
      <c r="Q4084" s="25"/>
      <c r="R4084" s="25"/>
      <c r="S4084" s="16">
        <f t="shared" si="32704"/>
        <v>0</v>
      </c>
      <c r="T4084" s="25"/>
      <c r="U4084" s="25"/>
      <c r="V4084" s="16">
        <f t="shared" si="32705"/>
        <v>0</v>
      </c>
      <c r="W4084" s="27">
        <f t="shared" si="32619"/>
        <v>0</v>
      </c>
      <c r="X4084" s="13">
        <f t="shared" ref="X4084:AK4084" si="32720">IF(X4082=X4078,0,1)</f>
        <v>0</v>
      </c>
      <c r="Y4084" s="13">
        <f t="shared" si="32720"/>
        <v>0</v>
      </c>
      <c r="Z4084" s="13">
        <f t="shared" si="32720"/>
        <v>0</v>
      </c>
      <c r="AA4084" s="13">
        <f t="shared" si="32720"/>
        <v>0</v>
      </c>
      <c r="AB4084" s="13">
        <f t="shared" si="32720"/>
        <v>0</v>
      </c>
      <c r="AC4084" s="13">
        <f t="shared" si="32720"/>
        <v>0</v>
      </c>
      <c r="AD4084" s="13">
        <f t="shared" si="32720"/>
        <v>0</v>
      </c>
      <c r="AE4084" s="13">
        <f t="shared" si="32720"/>
        <v>0</v>
      </c>
      <c r="AF4084" s="13">
        <f t="shared" si="32720"/>
        <v>0</v>
      </c>
      <c r="AG4084" s="13">
        <f t="shared" si="32720"/>
        <v>0</v>
      </c>
      <c r="AH4084" s="13">
        <f t="shared" si="32720"/>
        <v>0</v>
      </c>
      <c r="AI4084" s="13">
        <f t="shared" si="32720"/>
        <v>0</v>
      </c>
      <c r="AJ4084" s="13">
        <f t="shared" si="32720"/>
        <v>0</v>
      </c>
      <c r="AK4084" s="13">
        <f t="shared" si="32720"/>
        <v>0</v>
      </c>
      <c r="AL4084" s="13"/>
      <c r="AM4084" s="13"/>
      <c r="AN4084" s="13"/>
      <c r="AO4084" s="13"/>
    </row>
    <row r="4085" spans="1:41" s="14" customFormat="1" x14ac:dyDescent="0.25">
      <c r="A4085" s="3" t="s">
        <v>26</v>
      </c>
      <c r="B4085" s="25"/>
      <c r="C4085" s="25"/>
      <c r="D4085" s="16">
        <f t="shared" si="32699"/>
        <v>0</v>
      </c>
      <c r="E4085" s="25"/>
      <c r="F4085" s="25"/>
      <c r="G4085" s="16">
        <f t="shared" si="32700"/>
        <v>0</v>
      </c>
      <c r="H4085" s="25"/>
      <c r="I4085" s="25"/>
      <c r="J4085" s="16">
        <f t="shared" si="32701"/>
        <v>0</v>
      </c>
      <c r="K4085" s="25"/>
      <c r="L4085" s="25"/>
      <c r="M4085" s="16">
        <f t="shared" si="32702"/>
        <v>0</v>
      </c>
      <c r="N4085" s="25"/>
      <c r="O4085" s="25"/>
      <c r="P4085" s="16">
        <f t="shared" si="32703"/>
        <v>0</v>
      </c>
      <c r="Q4085" s="25"/>
      <c r="R4085" s="25"/>
      <c r="S4085" s="16">
        <f t="shared" si="32704"/>
        <v>0</v>
      </c>
      <c r="T4085" s="25"/>
      <c r="U4085" s="25"/>
      <c r="V4085" s="16">
        <f t="shared" si="32705"/>
        <v>0</v>
      </c>
      <c r="W4085" s="27">
        <f t="shared" si="32619"/>
        <v>0</v>
      </c>
      <c r="X4085" s="13" t="str">
        <f t="shared" ref="X4085" si="32721">IF(SUM(X4083:X4084)=2,"WH","")</f>
        <v/>
      </c>
      <c r="Y4085" s="13" t="str">
        <f t="shared" ref="Y4085" si="32722">IF(SUM(Y4083:Y4084)=2,"WH","")</f>
        <v/>
      </c>
      <c r="Z4085" s="13" t="str">
        <f t="shared" ref="Z4085" si="32723">IF(SUM(Z4083:Z4084)=2,"WH","")</f>
        <v/>
      </c>
      <c r="AA4085" s="13" t="str">
        <f t="shared" ref="AA4085" si="32724">IF(SUM(AA4083:AA4084)=2,"WH","")</f>
        <v/>
      </c>
      <c r="AB4085" s="13" t="str">
        <f t="shared" ref="AB4085" si="32725">IF(SUM(AB4083:AB4084)=2,"WH","")</f>
        <v/>
      </c>
      <c r="AC4085" s="13" t="str">
        <f t="shared" ref="AC4085" si="32726">IF(SUM(AC4083:AC4084)=2,"WH","")</f>
        <v/>
      </c>
      <c r="AD4085" s="13" t="str">
        <f t="shared" ref="AD4085" si="32727">IF(SUM(AD4083:AD4084)=2,"WH","")</f>
        <v/>
      </c>
      <c r="AE4085" s="13" t="str">
        <f t="shared" ref="AE4085" si="32728">IF(SUM(AE4083:AE4084)=2,"WH","")</f>
        <v/>
      </c>
      <c r="AF4085" s="13" t="str">
        <f t="shared" ref="AF4085" si="32729">IF(SUM(AF4083:AF4084)=2,"WH","")</f>
        <v/>
      </c>
      <c r="AG4085" s="13" t="str">
        <f t="shared" ref="AG4085" si="32730">IF(SUM(AG4083:AG4084)=2,"WH","")</f>
        <v/>
      </c>
      <c r="AH4085" s="13" t="str">
        <f t="shared" ref="AH4085" si="32731">IF(SUM(AH4083:AH4084)=2,"WH","")</f>
        <v/>
      </c>
      <c r="AI4085" s="13" t="str">
        <f t="shared" ref="AI4085" si="32732">IF(SUM(AI4083:AI4084)=2,"WH","")</f>
        <v/>
      </c>
      <c r="AJ4085" s="13" t="str">
        <f t="shared" ref="AJ4085" si="32733">IF(SUM(AJ4083:AJ4084)=2,"WH","")</f>
        <v/>
      </c>
      <c r="AK4085" s="13" t="str">
        <f t="shared" ref="AK4085" si="32734">IF(SUM(AK4083:AK4084)=2,"WH","")</f>
        <v/>
      </c>
      <c r="AL4085" s="13"/>
      <c r="AM4085" s="13" t="str">
        <f t="shared" ref="AM4085:AN4085" si="32735">IF(SUM(AM4083:AM4084)=2,"WH","")</f>
        <v/>
      </c>
      <c r="AN4085" s="13" t="str">
        <f t="shared" si="32735"/>
        <v/>
      </c>
      <c r="AO4085" s="13"/>
    </row>
    <row r="4086" spans="1:41" s="14" customFormat="1" x14ac:dyDescent="0.25">
      <c r="A4086" s="3" t="s">
        <v>27</v>
      </c>
      <c r="B4086" s="25"/>
      <c r="C4086" s="25"/>
      <c r="D4086" s="16">
        <f>SUM(B4086:C4086)</f>
        <v>0</v>
      </c>
      <c r="E4086" s="25"/>
      <c r="F4086" s="25"/>
      <c r="G4086" s="16">
        <f>SUM(E4086:F4086)</f>
        <v>0</v>
      </c>
      <c r="H4086" s="25"/>
      <c r="I4086" s="25"/>
      <c r="J4086" s="16">
        <f>SUM(H4086:I4086)</f>
        <v>0</v>
      </c>
      <c r="K4086" s="25"/>
      <c r="L4086" s="25"/>
      <c r="M4086" s="16">
        <f>SUM(K4086:L4086)</f>
        <v>0</v>
      </c>
      <c r="N4086" s="25"/>
      <c r="O4086" s="25"/>
      <c r="P4086" s="16">
        <f>SUM(N4086:O4086)</f>
        <v>0</v>
      </c>
      <c r="Q4086" s="25"/>
      <c r="R4086" s="25"/>
      <c r="S4086" s="16">
        <f>SUM(Q4086:R4086)</f>
        <v>0</v>
      </c>
      <c r="T4086" s="25"/>
      <c r="U4086" s="25"/>
      <c r="V4086" s="16">
        <f>SUM(T4086:U4086)</f>
        <v>0</v>
      </c>
      <c r="W4086" s="27">
        <f t="shared" si="32619"/>
        <v>0</v>
      </c>
      <c r="X4086" s="13"/>
      <c r="Y4086" s="13"/>
      <c r="Z4086" s="13"/>
      <c r="AA4086" s="13"/>
      <c r="AB4086" s="13"/>
      <c r="AC4086" s="13"/>
      <c r="AD4086" s="13"/>
      <c r="AE4086" s="13"/>
      <c r="AF4086" s="13"/>
      <c r="AG4086" s="13"/>
    </row>
    <row r="4087" spans="1:41" s="14" customFormat="1" ht="15.75" thickBot="1" x14ac:dyDescent="0.3">
      <c r="A4087" s="5" t="s">
        <v>11</v>
      </c>
      <c r="B4087" s="20">
        <f>SUM(B4074:B4077)</f>
        <v>0</v>
      </c>
      <c r="C4087" s="20">
        <f t="shared" ref="C4087:W4087" si="32736">SUM(C4074:C4077)</f>
        <v>0</v>
      </c>
      <c r="D4087" s="20">
        <f t="shared" si="32736"/>
        <v>0</v>
      </c>
      <c r="E4087" s="20">
        <f t="shared" si="32736"/>
        <v>0</v>
      </c>
      <c r="F4087" s="20">
        <f t="shared" si="32736"/>
        <v>0</v>
      </c>
      <c r="G4087" s="20">
        <f t="shared" si="32736"/>
        <v>0</v>
      </c>
      <c r="H4087" s="20">
        <f t="shared" si="32736"/>
        <v>0</v>
      </c>
      <c r="I4087" s="20">
        <f t="shared" si="32736"/>
        <v>0</v>
      </c>
      <c r="J4087" s="20">
        <f t="shared" si="32736"/>
        <v>0</v>
      </c>
      <c r="K4087" s="20">
        <f t="shared" si="32736"/>
        <v>0</v>
      </c>
      <c r="L4087" s="20">
        <f t="shared" si="32736"/>
        <v>0</v>
      </c>
      <c r="M4087" s="20">
        <f t="shared" si="32736"/>
        <v>0</v>
      </c>
      <c r="N4087" s="20">
        <f t="shared" si="32736"/>
        <v>0</v>
      </c>
      <c r="O4087" s="20">
        <f t="shared" si="32736"/>
        <v>0</v>
      </c>
      <c r="P4087" s="20">
        <f t="shared" si="32736"/>
        <v>0</v>
      </c>
      <c r="Q4087" s="20">
        <f t="shared" si="32736"/>
        <v>0</v>
      </c>
      <c r="R4087" s="20">
        <f t="shared" si="32736"/>
        <v>0</v>
      </c>
      <c r="S4087" s="20">
        <f t="shared" si="32736"/>
        <v>0</v>
      </c>
      <c r="T4087" s="20">
        <f t="shared" si="32736"/>
        <v>0</v>
      </c>
      <c r="U4087" s="20">
        <f t="shared" si="32736"/>
        <v>0</v>
      </c>
      <c r="V4087" s="20">
        <f t="shared" si="32736"/>
        <v>0</v>
      </c>
      <c r="W4087" s="20">
        <f t="shared" si="32736"/>
        <v>0</v>
      </c>
      <c r="X4087" s="13"/>
      <c r="Y4087" s="13"/>
      <c r="Z4087" s="13"/>
      <c r="AA4087" s="13"/>
      <c r="AB4087" s="13"/>
      <c r="AC4087" s="13"/>
      <c r="AD4087" s="13"/>
      <c r="AE4087" s="13"/>
      <c r="AF4087" s="13"/>
      <c r="AG4087" s="13"/>
    </row>
    <row r="4088" spans="1:41" s="14" customFormat="1" x14ac:dyDescent="0.25">
      <c r="A4088" s="14" t="s">
        <v>0</v>
      </c>
      <c r="B4088" s="251"/>
      <c r="C4088" s="251"/>
      <c r="D4088" s="251"/>
      <c r="E4088" s="224" t="s">
        <v>3</v>
      </c>
      <c r="F4088" s="224"/>
      <c r="G4088" s="224"/>
      <c r="H4088" s="228" t="s">
        <v>152</v>
      </c>
      <c r="I4088" s="228"/>
      <c r="J4088" s="227">
        <f>MROUND(B4089*0.135,1)</f>
        <v>0</v>
      </c>
      <c r="K4088" s="227"/>
      <c r="L4088" s="229" t="s">
        <v>239</v>
      </c>
      <c r="M4088" s="229"/>
      <c r="N4088" s="229"/>
      <c r="O4088" s="231" t="s">
        <v>152</v>
      </c>
      <c r="P4088" s="231"/>
      <c r="Q4088" s="232"/>
      <c r="R4088" s="232"/>
      <c r="S4088" s="127" t="s">
        <v>1</v>
      </c>
      <c r="T4088" s="124"/>
      <c r="U4088" s="236">
        <f>IFERROR(J4089/W4105,0)</f>
        <v>0</v>
      </c>
      <c r="V4088" s="236"/>
      <c r="W4088" s="124"/>
      <c r="X4088" s="13"/>
      <c r="Y4088" s="13"/>
      <c r="Z4088" s="13"/>
      <c r="AA4088" s="13"/>
      <c r="AB4088" s="13"/>
      <c r="AC4088" s="13"/>
      <c r="AD4088" s="13"/>
      <c r="AE4088" s="13"/>
      <c r="AF4088" s="13"/>
      <c r="AG4088" s="13"/>
    </row>
    <row r="4089" spans="1:41" s="14" customFormat="1" ht="15.75" thickBot="1" x14ac:dyDescent="0.3">
      <c r="A4089" s="14" t="s">
        <v>2</v>
      </c>
      <c r="B4089" s="248"/>
      <c r="C4089" s="248"/>
      <c r="D4089" s="248"/>
      <c r="E4089" s="225"/>
      <c r="F4089" s="225"/>
      <c r="G4089" s="225"/>
      <c r="H4089" s="238" t="s">
        <v>153</v>
      </c>
      <c r="I4089" s="238"/>
      <c r="J4089" s="226">
        <f>MROUND(B4089*0.162,1)</f>
        <v>0</v>
      </c>
      <c r="K4089" s="226"/>
      <c r="L4089" s="230"/>
      <c r="M4089" s="230"/>
      <c r="N4089" s="230"/>
      <c r="O4089" s="233" t="s">
        <v>153</v>
      </c>
      <c r="P4089" s="233"/>
      <c r="Q4089" s="234"/>
      <c r="R4089" s="234"/>
      <c r="S4089" s="237" t="str">
        <f>IF(CONCATENATE(X4089,Y4089,Z4089,AA4089,AB4089,AC4089,AD4089,AE4089,AF4089,,AG4089,,AH4089,,AI4089,AJ4089,AK4089)="","",(CONCATENATE("ERRORS: ", X4089,Y4089,Z4089,AA4089,AB4089,AC4089,AD4089,AE4089,AF4089,,AG4089,,AH4089,,AI4089,AJ4089,AK4089)))</f>
        <v/>
      </c>
      <c r="T4089" s="237"/>
      <c r="U4089" s="237"/>
      <c r="V4089" s="237"/>
      <c r="W4089" s="237"/>
      <c r="X4089" s="13" t="str">
        <f t="shared" ref="X4089" si="32737">IF(X4095="",IF(X4099="",IF(X4103="","",CONCATENATE(", ",X4090,X4091,X4103)),CONCATENATE(", ",X4090,X4091,X4099)),IF(X4099="",CONCATENATE(", ",X4090,X4091,X4095),CONCATENATE(", ",X4090,X4091,X4095,", ",X4090,X4091,X4099,", ",X4090,X4091,X4103)))</f>
        <v/>
      </c>
      <c r="Y4089" s="13" t="str">
        <f t="shared" ref="Y4089" si="32738">IF(Y4095="",IF(Y4099="",IF(Y4103="","",CONCATENATE(", ",X4090,Y4091,Y4103)),CONCATENATE(", ",X4090,Y4091,Y4099)),IF(Y4099="",CONCATENATE(", ",X4090,Y4091,Y4095),CONCATENATE(", ",X4090,Y4091,Y4095,", ",X4090,Y4091,Y4099,", ",X4090,Y4091,Y4103)))</f>
        <v/>
      </c>
      <c r="Z4089" s="13" t="str">
        <f t="shared" ref="Z4089" si="32739">IF(Z4095="",IF(Z4099="",IF(Z4103="","",CONCATENATE(", ",Z4090,Z4091,Z4103)),CONCATENATE(", ",Z4090,Z4091,Z4099)),IF(Z4099="",CONCATENATE(", ",Z4090,Z4091,Z4095),CONCATENATE(", ",Z4090,Z4091,Z4095,", ",Z4090,Z4091,Z4099,", ",Z4090,Z4091,Z4103)))</f>
        <v/>
      </c>
      <c r="AA4089" s="13" t="str">
        <f t="shared" ref="AA4089" si="32740">IF(AA4095="",IF(AA4099="",IF(AA4103="","",CONCATENATE(", ",Z4090,AA4091,AA4103)),CONCATENATE(", ",Z4090,AA4091,AA4099)),IF(AA4099="",CONCATENATE(", ",Z4090,AA4091,AA4095),CONCATENATE(", ",Z4090,AA4091,AA4095,", ",Z4090,AA4091,AA4099,", ",Z4090,AA4091,AA4103)))</f>
        <v/>
      </c>
      <c r="AB4089" s="13" t="str">
        <f t="shared" ref="AB4089" si="32741">IF(AB4095="",IF(AB4099="",IF(AB4103="","",CONCATENATE(", ",AB4090,AB4091,AB4103)),CONCATENATE(", ",AB4090,AB4091,AB4099)),IF(AB4099="",CONCATENATE(", ",AB4090,AB4091,AB4095),CONCATENATE(", ",AB4090,AB4091,AB4095,", ",AB4090,AB4091,AB4099,", ",AB4090,AB4091,AB4103)))</f>
        <v/>
      </c>
      <c r="AC4089" s="13" t="str">
        <f t="shared" ref="AC4089" si="32742">IF(AC4095="",IF(AC4099="",IF(AC4103="","",CONCATENATE(", ",AB4090,AC4091,AC4103)),CONCATENATE(", ",AB4090,AC4091,AC4099)),IF(AC4099="",CONCATENATE(", ",AB4090,AC4091,AC4095),CONCATENATE(", ",AB4090,AC4091,AC4095,", ",AB4090,AC4091,AC4099,", ",AB4090,AC4091,AC4103)))</f>
        <v/>
      </c>
      <c r="AD4089" s="13" t="str">
        <f t="shared" ref="AD4089" si="32743">IF(AD4095="",IF(AD4099="",IF(AD4103="","",CONCATENATE(", ",AD4090,AD4091,AD4103)),CONCATENATE(", ",AD4090,AD4091,AD4099)),IF(AD4099="",CONCATENATE(", ",AD4090,AD4091,AD4095),CONCATENATE(", ",AD4090,AD4091,AD4095,", ",AD4090,AD4091,AD4099,", ",AD4090,AD4091,AD4103)))</f>
        <v/>
      </c>
      <c r="AE4089" s="13" t="str">
        <f t="shared" ref="AE4089" si="32744">IF(AE4095="",IF(AE4099="",IF(AE4103="","",CONCATENATE(", ",AD4090,AE4091,AE4103)),CONCATENATE(", ",AD4090,AE4091,AE4099)),IF(AE4099="",CONCATENATE(", ",AD4090,AE4091,AE4095),CONCATENATE(", ",AD4090,AE4091,AE4095,", ",AD4090,AE4091,AE4099,", ",AD4090,AE4091,AE4103)))</f>
        <v/>
      </c>
      <c r="AF4089" s="13" t="str">
        <f t="shared" ref="AF4089" si="32745">IF(AF4095="",IF(AF4099="",IF(AF4103="","",CONCATENATE(", ",AF4090,AF4091,AF4103)),CONCATENATE(", ",AF4090,AF4091,AF4099)),IF(AF4099="",CONCATENATE(", ",AF4090,AF4091,AF4095),CONCATENATE(", ",AF4090,AF4091,AF4095,", ",AF4090,AF4091,AF4099,", ",AF4090,AF4091,AF4103)))</f>
        <v/>
      </c>
      <c r="AG4089" s="13" t="str">
        <f t="shared" ref="AG4089" si="32746">IF(AG4095="",IF(AG4099="",IF(AG4103="","",CONCATENATE(", ",AF4090,AG4091,AG4103)),CONCATENATE(", ",AF4090,AG4091,AG4099)),IF(AG4099="",CONCATENATE(", ",AF4090,AG4091,AG4095),CONCATENATE(", ",AF4090,AG4091,AG4095,", ",AF4090,AG4091,AG4099,", ",AF4090,AG4091,AG4103)))</f>
        <v/>
      </c>
      <c r="AH4089" s="13" t="str">
        <f t="shared" ref="AH4089" si="32747">IF(AH4095="",IF(AH4099="",IF(AH4103="","",CONCATENATE(", ",AH4090,AH4091,AH4103)),CONCATENATE(", ",AH4090,AH4091,AH4099)),IF(AH4099="",CONCATENATE(", ",AH4090,AH4091,AH4095),CONCATENATE(", ",AH4090,AH4091,AH4095,", ",AH4090,AH4091,AH4099,", ",AH4090,AH4091,AH4103)))</f>
        <v/>
      </c>
      <c r="AI4089" s="13" t="str">
        <f t="shared" ref="AI4089" si="32748">IF(AI4095="",IF(AI4099="",IF(AI4103="","",CONCATENATE(", ",AH4090,AI4091,AI4103)),CONCATENATE(", ",AH4090,AI4091,AI4099)),IF(AI4099="",CONCATENATE(", ",AH4090,AI4091,AI4095),CONCATENATE(", ",AH4090,AI4091,AI4095,", ",AH4090,AI4091,AI4099,", ",AH4090,AI4091,AI4103)))</f>
        <v/>
      </c>
      <c r="AJ4089" s="13" t="str">
        <f t="shared" ref="AJ4089" si="32749">IF(AJ4095="",IF(AJ4099="",IF(AJ4103="","",CONCATENATE(", ",AJ4090,AJ4091,AJ4103)),CONCATENATE(", ",AJ4090,AJ4091,AJ4099)),IF(AJ4099="",CONCATENATE(", ",AJ4090,AJ4091,AJ4095),CONCATENATE(", ",AJ4090,AJ4091,AJ4095,", ",AJ4090,AJ4091,AJ4099,", ",AJ4090,AJ4091,AJ4103)))</f>
        <v/>
      </c>
      <c r="AK4089" s="13" t="str">
        <f t="shared" ref="AK4089" si="32750">IF(AK4095="",IF(AK4099="",IF(AK4103="","",CONCATENATE(", ",AJ4090,AK4091,AK4103)),CONCATENATE(", ",AJ4090,AK4091,AK4099)),IF(AK4099="",CONCATENATE(", ",AJ4090,AK4091,AK4095),CONCATENATE(", ",AJ4090,AK4091,AK4095,", ",AJ4090,AK4091,AK4099,", ",AJ4090,AK4091,AK4103)))</f>
        <v/>
      </c>
    </row>
    <row r="4090" spans="1:41" s="14" customFormat="1" x14ac:dyDescent="0.25">
      <c r="A4090" s="249"/>
      <c r="B4090" s="235" t="s">
        <v>4</v>
      </c>
      <c r="C4090" s="235"/>
      <c r="D4090" s="235"/>
      <c r="E4090" s="235" t="s">
        <v>5</v>
      </c>
      <c r="F4090" s="235"/>
      <c r="G4090" s="235"/>
      <c r="H4090" s="235" t="s">
        <v>6</v>
      </c>
      <c r="I4090" s="235"/>
      <c r="J4090" s="235"/>
      <c r="K4090" s="235" t="s">
        <v>7</v>
      </c>
      <c r="L4090" s="235"/>
      <c r="M4090" s="235"/>
      <c r="N4090" s="235" t="s">
        <v>8</v>
      </c>
      <c r="O4090" s="235"/>
      <c r="P4090" s="235"/>
      <c r="Q4090" s="235" t="s">
        <v>9</v>
      </c>
      <c r="R4090" s="235"/>
      <c r="S4090" s="235"/>
      <c r="T4090" s="235" t="s">
        <v>10</v>
      </c>
      <c r="U4090" s="235"/>
      <c r="V4090" s="239"/>
      <c r="W4090" s="240" t="s">
        <v>11</v>
      </c>
      <c r="X4090" s="277" t="s">
        <v>47</v>
      </c>
      <c r="Y4090" s="269"/>
      <c r="Z4090" s="278" t="s">
        <v>48</v>
      </c>
      <c r="AA4090" s="276"/>
      <c r="AB4090" s="278" t="s">
        <v>49</v>
      </c>
      <c r="AC4090" s="276"/>
      <c r="AD4090" s="276" t="s">
        <v>50</v>
      </c>
      <c r="AE4090" s="276"/>
      <c r="AF4090" s="276" t="s">
        <v>51</v>
      </c>
      <c r="AG4090" s="276"/>
      <c r="AH4090" s="276" t="s">
        <v>52</v>
      </c>
      <c r="AI4090" s="276"/>
      <c r="AJ4090" s="276" t="s">
        <v>53</v>
      </c>
      <c r="AK4090" s="276"/>
    </row>
    <row r="4091" spans="1:41" s="14" customFormat="1" x14ac:dyDescent="0.25">
      <c r="A4091" s="250"/>
      <c r="B4091" s="1" t="s">
        <v>12</v>
      </c>
      <c r="C4091" s="1" t="s">
        <v>13</v>
      </c>
      <c r="D4091" s="1" t="s">
        <v>14</v>
      </c>
      <c r="E4091" s="1" t="s">
        <v>12</v>
      </c>
      <c r="F4091" s="1" t="s">
        <v>13</v>
      </c>
      <c r="G4091" s="1" t="s">
        <v>14</v>
      </c>
      <c r="H4091" s="1" t="s">
        <v>12</v>
      </c>
      <c r="I4091" s="1" t="s">
        <v>13</v>
      </c>
      <c r="J4091" s="1" t="s">
        <v>14</v>
      </c>
      <c r="K4091" s="1" t="s">
        <v>12</v>
      </c>
      <c r="L4091" s="1" t="s">
        <v>13</v>
      </c>
      <c r="M4091" s="1" t="s">
        <v>14</v>
      </c>
      <c r="N4091" s="1" t="s">
        <v>12</v>
      </c>
      <c r="O4091" s="1" t="s">
        <v>13</v>
      </c>
      <c r="P4091" s="1" t="s">
        <v>14</v>
      </c>
      <c r="Q4091" s="1" t="s">
        <v>12</v>
      </c>
      <c r="R4091" s="1" t="s">
        <v>13</v>
      </c>
      <c r="S4091" s="1" t="s">
        <v>14</v>
      </c>
      <c r="T4091" s="1" t="s">
        <v>12</v>
      </c>
      <c r="U4091" s="1" t="s">
        <v>13</v>
      </c>
      <c r="V4091" s="2" t="s">
        <v>14</v>
      </c>
      <c r="W4091" s="241"/>
      <c r="X4091" s="13" t="s">
        <v>45</v>
      </c>
      <c r="Y4091" s="13" t="s">
        <v>46</v>
      </c>
      <c r="Z4091" s="13" t="s">
        <v>45</v>
      </c>
      <c r="AA4091" s="13" t="s">
        <v>46</v>
      </c>
      <c r="AB4091" s="13" t="s">
        <v>45</v>
      </c>
      <c r="AC4091" s="13" t="s">
        <v>46</v>
      </c>
      <c r="AD4091" s="13" t="s">
        <v>45</v>
      </c>
      <c r="AE4091" s="13" t="s">
        <v>46</v>
      </c>
      <c r="AF4091" s="13" t="s">
        <v>45</v>
      </c>
      <c r="AG4091" s="13" t="s">
        <v>46</v>
      </c>
      <c r="AH4091" s="13" t="s">
        <v>45</v>
      </c>
      <c r="AI4091" s="13" t="s">
        <v>46</v>
      </c>
      <c r="AJ4091" s="13" t="s">
        <v>45</v>
      </c>
      <c r="AK4091" s="13" t="s">
        <v>46</v>
      </c>
    </row>
    <row r="4092" spans="1:41" s="14" customFormat="1" x14ac:dyDescent="0.25">
      <c r="A4092" s="3" t="s">
        <v>15</v>
      </c>
      <c r="B4092" s="25"/>
      <c r="C4092" s="25"/>
      <c r="D4092" s="16">
        <f>SUM(B4092:C4092)</f>
        <v>0</v>
      </c>
      <c r="E4092" s="25"/>
      <c r="F4092" s="25"/>
      <c r="G4092" s="16">
        <f>SUM(E4092:F4092)</f>
        <v>0</v>
      </c>
      <c r="H4092" s="25"/>
      <c r="I4092" s="25"/>
      <c r="J4092" s="16">
        <f>SUM(H4092:I4092)</f>
        <v>0</v>
      </c>
      <c r="K4092" s="25"/>
      <c r="L4092" s="25"/>
      <c r="M4092" s="16">
        <f>SUM(K4092:L4092)</f>
        <v>0</v>
      </c>
      <c r="N4092" s="25"/>
      <c r="O4092" s="25"/>
      <c r="P4092" s="16">
        <f>SUM(N4092:O4092)</f>
        <v>0</v>
      </c>
      <c r="Q4092" s="25"/>
      <c r="R4092" s="25"/>
      <c r="S4092" s="16">
        <f>SUM(Q4092:R4092)</f>
        <v>0</v>
      </c>
      <c r="T4092" s="25"/>
      <c r="U4092" s="25"/>
      <c r="V4092" s="16">
        <f>SUM(T4092:U4092)</f>
        <v>0</v>
      </c>
      <c r="W4092" s="27">
        <f>B4092+C4092+E4092+F4092+H4092+I4092+K4092+L4092+N4092+O4092+Q4092+R4092+T4092+U4092</f>
        <v>0</v>
      </c>
      <c r="X4092" s="13">
        <f t="shared" ref="X4092:Y4092" si="32751">SUM(B4092:B4095)</f>
        <v>0</v>
      </c>
      <c r="Y4092" s="13">
        <f t="shared" si="32751"/>
        <v>0</v>
      </c>
      <c r="Z4092" s="13">
        <f t="shared" ref="Z4092:AA4092" si="32752">SUM(E4092:E4095)</f>
        <v>0</v>
      </c>
      <c r="AA4092" s="13">
        <f t="shared" si="32752"/>
        <v>0</v>
      </c>
      <c r="AB4092" s="13">
        <f t="shared" ref="AB4092:AC4092" si="32753">SUM(H4092:H4095)</f>
        <v>0</v>
      </c>
      <c r="AC4092" s="13">
        <f t="shared" si="32753"/>
        <v>0</v>
      </c>
      <c r="AD4092" s="13">
        <f t="shared" ref="AD4092:AE4092" si="32754">SUM(K4092:K4095)</f>
        <v>0</v>
      </c>
      <c r="AE4092" s="13">
        <f t="shared" si="32754"/>
        <v>0</v>
      </c>
      <c r="AF4092" s="13">
        <f t="shared" ref="AF4092:AG4092" si="32755">SUM(N4092:N4095)</f>
        <v>0</v>
      </c>
      <c r="AG4092" s="13">
        <f t="shared" si="32755"/>
        <v>0</v>
      </c>
      <c r="AH4092" s="13">
        <f t="shared" ref="AH4092:AI4092" si="32756">SUM(Q4092:Q4095)</f>
        <v>0</v>
      </c>
      <c r="AI4092" s="13">
        <f t="shared" si="32756"/>
        <v>0</v>
      </c>
      <c r="AJ4092" s="13">
        <f t="shared" ref="AJ4092:AK4092" si="32757">SUM(T4092:T4095)</f>
        <v>0</v>
      </c>
      <c r="AK4092" s="13">
        <f t="shared" si="32757"/>
        <v>0</v>
      </c>
    </row>
    <row r="4093" spans="1:41" s="14" customFormat="1" x14ac:dyDescent="0.25">
      <c r="A4093" s="3" t="s">
        <v>16</v>
      </c>
      <c r="B4093" s="25"/>
      <c r="C4093" s="25"/>
      <c r="D4093" s="16">
        <f t="shared" ref="D4093:D4095" si="32758">SUM(B4093:C4093)</f>
        <v>0</v>
      </c>
      <c r="E4093" s="25"/>
      <c r="F4093" s="25"/>
      <c r="G4093" s="16">
        <f t="shared" ref="G4093:G4095" si="32759">SUM(E4093:F4093)</f>
        <v>0</v>
      </c>
      <c r="H4093" s="25"/>
      <c r="I4093" s="25"/>
      <c r="J4093" s="16">
        <f t="shared" ref="J4093:J4095" si="32760">SUM(H4093:I4093)</f>
        <v>0</v>
      </c>
      <c r="K4093" s="25"/>
      <c r="L4093" s="25"/>
      <c r="M4093" s="16">
        <f t="shared" ref="M4093:M4095" si="32761">SUM(K4093:L4093)</f>
        <v>0</v>
      </c>
      <c r="N4093" s="25"/>
      <c r="O4093" s="25"/>
      <c r="P4093" s="16">
        <f t="shared" ref="P4093:P4095" si="32762">SUM(N4093:O4093)</f>
        <v>0</v>
      </c>
      <c r="Q4093" s="25"/>
      <c r="R4093" s="25"/>
      <c r="S4093" s="16">
        <f t="shared" ref="S4093:S4095" si="32763">SUM(Q4093:R4093)</f>
        <v>0</v>
      </c>
      <c r="T4093" s="25"/>
      <c r="U4093" s="25"/>
      <c r="V4093" s="16">
        <f t="shared" ref="V4093:V4095" si="32764">SUM(T4093:U4093)</f>
        <v>0</v>
      </c>
      <c r="W4093" s="27">
        <f t="shared" ref="W4093:W4104" si="32765">B4093+C4093+E4093+F4093+H4093+I4093+K4093+L4093+N4093+O4093+Q4093+R4093+T4093+U4093</f>
        <v>0</v>
      </c>
      <c r="X4093" s="13">
        <f t="shared" ref="X4093" si="32766">IF(X4092=X4100,0,1)</f>
        <v>0</v>
      </c>
      <c r="Y4093" s="13">
        <f t="shared" ref="Y4093" si="32767">IF(Y4092=Y4100,0,1)</f>
        <v>0</v>
      </c>
      <c r="Z4093" s="13">
        <f t="shared" ref="Z4093" si="32768">IF(Z4092=Z4100,0,1)</f>
        <v>0</v>
      </c>
      <c r="AA4093" s="13">
        <f t="shared" ref="AA4093" si="32769">IF(AA4092=AA4100,0,1)</f>
        <v>0</v>
      </c>
      <c r="AB4093" s="13">
        <f t="shared" ref="AB4093" si="32770">IF(AB4092=AB4100,0,1)</f>
        <v>0</v>
      </c>
      <c r="AC4093" s="13">
        <f t="shared" ref="AC4093" si="32771">IF(AC4092=AC4100,0,1)</f>
        <v>0</v>
      </c>
      <c r="AD4093" s="13">
        <f t="shared" ref="AD4093" si="32772">IF(AD4092=AD4100,0,1)</f>
        <v>0</v>
      </c>
      <c r="AE4093" s="13">
        <f t="shared" ref="AE4093" si="32773">IF(AE4092=AE4100,0,1)</f>
        <v>0</v>
      </c>
      <c r="AF4093" s="13">
        <f t="shared" ref="AF4093" si="32774">IF(AF4092=AF4100,0,1)</f>
        <v>0</v>
      </c>
      <c r="AG4093" s="13">
        <f t="shared" ref="AG4093" si="32775">IF(AG4092=AG4100,0,1)</f>
        <v>0</v>
      </c>
      <c r="AH4093" s="13">
        <f t="shared" ref="AH4093" si="32776">IF(AH4092=AH4100,0,1)</f>
        <v>0</v>
      </c>
      <c r="AI4093" s="13">
        <f t="shared" ref="AI4093" si="32777">IF(AI4092=AI4100,0,1)</f>
        <v>0</v>
      </c>
      <c r="AJ4093" s="13">
        <f t="shared" ref="AJ4093" si="32778">IF(AJ4092=AJ4100,0,1)</f>
        <v>0</v>
      </c>
      <c r="AK4093" s="13">
        <f t="shared" ref="AK4093" si="32779">IF(AK4092=AK4100,0,1)</f>
        <v>0</v>
      </c>
    </row>
    <row r="4094" spans="1:41" s="14" customFormat="1" x14ac:dyDescent="0.25">
      <c r="A4094" s="3" t="s">
        <v>17</v>
      </c>
      <c r="B4094" s="25"/>
      <c r="C4094" s="25"/>
      <c r="D4094" s="16">
        <f t="shared" si="32758"/>
        <v>0</v>
      </c>
      <c r="E4094" s="25"/>
      <c r="F4094" s="25"/>
      <c r="G4094" s="16">
        <f t="shared" si="32759"/>
        <v>0</v>
      </c>
      <c r="H4094" s="25"/>
      <c r="I4094" s="25"/>
      <c r="J4094" s="16">
        <f t="shared" si="32760"/>
        <v>0</v>
      </c>
      <c r="K4094" s="25"/>
      <c r="L4094" s="25"/>
      <c r="M4094" s="16">
        <f t="shared" si="32761"/>
        <v>0</v>
      </c>
      <c r="N4094" s="25"/>
      <c r="O4094" s="25"/>
      <c r="P4094" s="16">
        <f t="shared" si="32762"/>
        <v>0</v>
      </c>
      <c r="Q4094" s="25"/>
      <c r="R4094" s="25"/>
      <c r="S4094" s="16">
        <f t="shared" si="32763"/>
        <v>0</v>
      </c>
      <c r="T4094" s="25"/>
      <c r="U4094" s="25"/>
      <c r="V4094" s="16">
        <f t="shared" si="32764"/>
        <v>0</v>
      </c>
      <c r="W4094" s="27">
        <f t="shared" si="32765"/>
        <v>0</v>
      </c>
      <c r="X4094" s="13">
        <f t="shared" ref="X4094:AK4094" si="32780">IF(X4092=X4096,0,1)</f>
        <v>0</v>
      </c>
      <c r="Y4094" s="13">
        <f t="shared" si="32780"/>
        <v>0</v>
      </c>
      <c r="Z4094" s="13">
        <f t="shared" si="32780"/>
        <v>0</v>
      </c>
      <c r="AA4094" s="13">
        <f t="shared" si="32780"/>
        <v>0</v>
      </c>
      <c r="AB4094" s="13">
        <f t="shared" si="32780"/>
        <v>0</v>
      </c>
      <c r="AC4094" s="13">
        <f t="shared" si="32780"/>
        <v>0</v>
      </c>
      <c r="AD4094" s="13">
        <f t="shared" si="32780"/>
        <v>0</v>
      </c>
      <c r="AE4094" s="13">
        <f t="shared" si="32780"/>
        <v>0</v>
      </c>
      <c r="AF4094" s="13">
        <f t="shared" si="32780"/>
        <v>0</v>
      </c>
      <c r="AG4094" s="13">
        <f t="shared" si="32780"/>
        <v>0</v>
      </c>
      <c r="AH4094" s="13">
        <f t="shared" si="32780"/>
        <v>0</v>
      </c>
      <c r="AI4094" s="13">
        <f t="shared" si="32780"/>
        <v>0</v>
      </c>
      <c r="AJ4094" s="13">
        <f t="shared" si="32780"/>
        <v>0</v>
      </c>
      <c r="AK4094" s="13">
        <f t="shared" si="32780"/>
        <v>0</v>
      </c>
    </row>
    <row r="4095" spans="1:41" s="14" customFormat="1" x14ac:dyDescent="0.25">
      <c r="A4095" s="3" t="s">
        <v>18</v>
      </c>
      <c r="B4095" s="25"/>
      <c r="C4095" s="25"/>
      <c r="D4095" s="16">
        <f t="shared" si="32758"/>
        <v>0</v>
      </c>
      <c r="E4095" s="25"/>
      <c r="F4095" s="25"/>
      <c r="G4095" s="16">
        <f t="shared" si="32759"/>
        <v>0</v>
      </c>
      <c r="H4095" s="25"/>
      <c r="I4095" s="25"/>
      <c r="J4095" s="16">
        <f t="shared" si="32760"/>
        <v>0</v>
      </c>
      <c r="K4095" s="25"/>
      <c r="L4095" s="25"/>
      <c r="M4095" s="16">
        <f t="shared" si="32761"/>
        <v>0</v>
      </c>
      <c r="N4095" s="25"/>
      <c r="O4095" s="25"/>
      <c r="P4095" s="16">
        <f t="shared" si="32762"/>
        <v>0</v>
      </c>
      <c r="Q4095" s="25"/>
      <c r="R4095" s="25"/>
      <c r="S4095" s="16">
        <f t="shared" si="32763"/>
        <v>0</v>
      </c>
      <c r="T4095" s="25"/>
      <c r="U4095" s="25"/>
      <c r="V4095" s="16">
        <f t="shared" si="32764"/>
        <v>0</v>
      </c>
      <c r="W4095" s="27">
        <f t="shared" si="32765"/>
        <v>0</v>
      </c>
      <c r="X4095" s="13" t="str">
        <f t="shared" ref="X4095" si="32781">IF(SUM(X4093:X4094)=2,"WA","")</f>
        <v/>
      </c>
      <c r="Y4095" s="13" t="str">
        <f t="shared" ref="Y4095" si="32782">IF(SUM(Y4093:Y4094)=2,"WA","")</f>
        <v/>
      </c>
      <c r="Z4095" s="13" t="str">
        <f t="shared" ref="Z4095" si="32783">IF(SUM(Z4093:Z4094)=2,"WA","")</f>
        <v/>
      </c>
      <c r="AA4095" s="13" t="str">
        <f t="shared" ref="AA4095" si="32784">IF(SUM(AA4093:AA4094)=2,"WA","")</f>
        <v/>
      </c>
      <c r="AB4095" s="13" t="str">
        <f t="shared" ref="AB4095" si="32785">IF(SUM(AB4093:AB4094)=2,"WA","")</f>
        <v/>
      </c>
      <c r="AC4095" s="13" t="str">
        <f t="shared" ref="AC4095" si="32786">IF(SUM(AC4093:AC4094)=2,"WA","")</f>
        <v/>
      </c>
      <c r="AD4095" s="13" t="str">
        <f t="shared" ref="AD4095" si="32787">IF(SUM(AD4093:AD4094)=2,"WA","")</f>
        <v/>
      </c>
      <c r="AE4095" s="13" t="str">
        <f t="shared" ref="AE4095" si="32788">IF(SUM(AE4093:AE4094)=2,"WA","")</f>
        <v/>
      </c>
      <c r="AF4095" s="13" t="str">
        <f t="shared" ref="AF4095" si="32789">IF(SUM(AF4093:AF4094)=2,"WA","")</f>
        <v/>
      </c>
      <c r="AG4095" s="13" t="str">
        <f t="shared" ref="AG4095" si="32790">IF(SUM(AG4093:AG4094)=2,"WA","")</f>
        <v/>
      </c>
      <c r="AH4095" s="13" t="str">
        <f t="shared" ref="AH4095" si="32791">IF(SUM(AH4093:AH4094)=2,"WA","")</f>
        <v/>
      </c>
      <c r="AI4095" s="13" t="str">
        <f t="shared" ref="AI4095" si="32792">IF(SUM(AI4093:AI4094)=2,"WA","")</f>
        <v/>
      </c>
      <c r="AJ4095" s="13" t="str">
        <f t="shared" ref="AJ4095" si="32793">IF(SUM(AJ4093:AJ4094)=2,"WA","")</f>
        <v/>
      </c>
      <c r="AK4095" s="13" t="str">
        <f t="shared" ref="AK4095" si="32794">IF(SUM(AK4093:AK4094)=2,"WA","")</f>
        <v/>
      </c>
    </row>
    <row r="4096" spans="1:41" s="14" customFormat="1" x14ac:dyDescent="0.25">
      <c r="A4096" s="4" t="s">
        <v>19</v>
      </c>
      <c r="B4096" s="26"/>
      <c r="C4096" s="26"/>
      <c r="D4096" s="18">
        <f>SUM(B4096:C4096)</f>
        <v>0</v>
      </c>
      <c r="E4096" s="26"/>
      <c r="F4096" s="26"/>
      <c r="G4096" s="18">
        <f>SUM(E4096:F4096)</f>
        <v>0</v>
      </c>
      <c r="H4096" s="26"/>
      <c r="I4096" s="26"/>
      <c r="J4096" s="18">
        <f>SUM(H4096:I4096)</f>
        <v>0</v>
      </c>
      <c r="K4096" s="26"/>
      <c r="L4096" s="26"/>
      <c r="M4096" s="18">
        <f>SUM(K4096:L4096)</f>
        <v>0</v>
      </c>
      <c r="N4096" s="26"/>
      <c r="O4096" s="26"/>
      <c r="P4096" s="18">
        <f>SUM(N4096:O4096)</f>
        <v>0</v>
      </c>
      <c r="Q4096" s="26"/>
      <c r="R4096" s="26"/>
      <c r="S4096" s="18">
        <f>SUM(Q4096:R4096)</f>
        <v>0</v>
      </c>
      <c r="T4096" s="26"/>
      <c r="U4096" s="26"/>
      <c r="V4096" s="18">
        <f>SUM(T4096:U4096)</f>
        <v>0</v>
      </c>
      <c r="W4096" s="27">
        <f t="shared" si="32765"/>
        <v>0</v>
      </c>
      <c r="X4096" s="13">
        <f t="shared" ref="X4096:Y4096" si="32795">SUM(B4096:B4099)</f>
        <v>0</v>
      </c>
      <c r="Y4096" s="13">
        <f t="shared" si="32795"/>
        <v>0</v>
      </c>
      <c r="Z4096" s="13">
        <f t="shared" ref="Z4096:AA4096" si="32796">SUM(E4096:E4099)</f>
        <v>0</v>
      </c>
      <c r="AA4096" s="13">
        <f t="shared" si="32796"/>
        <v>0</v>
      </c>
      <c r="AB4096" s="13">
        <f t="shared" ref="AB4096:AC4096" si="32797">SUM(H4096:H4099)</f>
        <v>0</v>
      </c>
      <c r="AC4096" s="13">
        <f t="shared" si="32797"/>
        <v>0</v>
      </c>
      <c r="AD4096" s="13">
        <f t="shared" ref="AD4096:AE4096" si="32798">SUM(K4096:K4099)</f>
        <v>0</v>
      </c>
      <c r="AE4096" s="13">
        <f t="shared" si="32798"/>
        <v>0</v>
      </c>
      <c r="AF4096" s="13">
        <f t="shared" ref="AF4096:AG4096" si="32799">SUM(N4096:N4099)</f>
        <v>0</v>
      </c>
      <c r="AG4096" s="13">
        <f t="shared" si="32799"/>
        <v>0</v>
      </c>
      <c r="AH4096" s="13">
        <f t="shared" ref="AH4096:AI4096" si="32800">SUM(Q4096:Q4099)</f>
        <v>0</v>
      </c>
      <c r="AI4096" s="13">
        <f t="shared" si="32800"/>
        <v>0</v>
      </c>
      <c r="AJ4096" s="13">
        <f t="shared" ref="AJ4096:AK4096" si="32801">SUM(T4096:T4099)</f>
        <v>0</v>
      </c>
      <c r="AK4096" s="13">
        <f t="shared" si="32801"/>
        <v>0</v>
      </c>
    </row>
    <row r="4097" spans="1:41" s="14" customFormat="1" x14ac:dyDescent="0.25">
      <c r="A4097" s="4" t="s">
        <v>20</v>
      </c>
      <c r="B4097" s="26"/>
      <c r="C4097" s="26"/>
      <c r="D4097" s="18">
        <f t="shared" ref="D4097:D4099" si="32802">SUM(B4097:C4097)</f>
        <v>0</v>
      </c>
      <c r="E4097" s="26"/>
      <c r="F4097" s="26"/>
      <c r="G4097" s="18">
        <f t="shared" ref="G4097:G4099" si="32803">SUM(E4097:F4097)</f>
        <v>0</v>
      </c>
      <c r="H4097" s="26"/>
      <c r="I4097" s="26"/>
      <c r="J4097" s="18">
        <f t="shared" ref="J4097:J4099" si="32804">SUM(H4097:I4097)</f>
        <v>0</v>
      </c>
      <c r="K4097" s="26"/>
      <c r="L4097" s="26"/>
      <c r="M4097" s="18">
        <f t="shared" ref="M4097:M4099" si="32805">SUM(K4097:L4097)</f>
        <v>0</v>
      </c>
      <c r="N4097" s="26"/>
      <c r="O4097" s="26"/>
      <c r="P4097" s="18">
        <f t="shared" ref="P4097:P4099" si="32806">SUM(N4097:O4097)</f>
        <v>0</v>
      </c>
      <c r="Q4097" s="26"/>
      <c r="R4097" s="26"/>
      <c r="S4097" s="18">
        <f t="shared" ref="S4097:S4099" si="32807">SUM(Q4097:R4097)</f>
        <v>0</v>
      </c>
      <c r="T4097" s="26"/>
      <c r="U4097" s="26"/>
      <c r="V4097" s="18">
        <f t="shared" ref="V4097:V4099" si="32808">SUM(T4097:U4097)</f>
        <v>0</v>
      </c>
      <c r="W4097" s="27">
        <f t="shared" si="32765"/>
        <v>0</v>
      </c>
      <c r="X4097" s="13">
        <f t="shared" ref="X4097" si="32809">IF(X4096=X4100,0,1)</f>
        <v>0</v>
      </c>
      <c r="Y4097" s="13">
        <f t="shared" ref="Y4097" si="32810">IF(Y4096=Y4100,0,1)</f>
        <v>0</v>
      </c>
      <c r="Z4097" s="13">
        <f t="shared" ref="Z4097" si="32811">IF(Z4096=Z4100,0,1)</f>
        <v>0</v>
      </c>
      <c r="AA4097" s="13">
        <f t="shared" ref="AA4097" si="32812">IF(AA4096=AA4100,0,1)</f>
        <v>0</v>
      </c>
      <c r="AB4097" s="13">
        <f t="shared" ref="AB4097" si="32813">IF(AB4096=AB4100,0,1)</f>
        <v>0</v>
      </c>
      <c r="AC4097" s="13">
        <f t="shared" ref="AC4097" si="32814">IF(AC4096=AC4100,0,1)</f>
        <v>0</v>
      </c>
      <c r="AD4097" s="13">
        <f t="shared" ref="AD4097" si="32815">IF(AD4096=AD4100,0,1)</f>
        <v>0</v>
      </c>
      <c r="AE4097" s="13">
        <f t="shared" ref="AE4097" si="32816">IF(AE4096=AE4100,0,1)</f>
        <v>0</v>
      </c>
      <c r="AF4097" s="13">
        <f t="shared" ref="AF4097" si="32817">IF(AF4096=AF4100,0,1)</f>
        <v>0</v>
      </c>
      <c r="AG4097" s="13">
        <f t="shared" ref="AG4097" si="32818">IF(AG4096=AG4100,0,1)</f>
        <v>0</v>
      </c>
      <c r="AH4097" s="13">
        <f t="shared" ref="AH4097" si="32819">IF(AH4096=AH4100,0,1)</f>
        <v>0</v>
      </c>
      <c r="AI4097" s="13">
        <f t="shared" ref="AI4097" si="32820">IF(AI4096=AI4100,0,1)</f>
        <v>0</v>
      </c>
      <c r="AJ4097" s="13">
        <f t="shared" ref="AJ4097" si="32821">IF(AJ4096=AJ4100,0,1)</f>
        <v>0</v>
      </c>
      <c r="AK4097" s="13">
        <f t="shared" ref="AK4097" si="32822">IF(AK4096=AK4100,0,1)</f>
        <v>0</v>
      </c>
    </row>
    <row r="4098" spans="1:41" s="14" customFormat="1" x14ac:dyDescent="0.25">
      <c r="A4098" s="4" t="s">
        <v>21</v>
      </c>
      <c r="B4098" s="26"/>
      <c r="C4098" s="26"/>
      <c r="D4098" s="18">
        <f t="shared" si="32802"/>
        <v>0</v>
      </c>
      <c r="E4098" s="26"/>
      <c r="F4098" s="26"/>
      <c r="G4098" s="18">
        <f t="shared" si="32803"/>
        <v>0</v>
      </c>
      <c r="H4098" s="26"/>
      <c r="I4098" s="26"/>
      <c r="J4098" s="18">
        <f t="shared" si="32804"/>
        <v>0</v>
      </c>
      <c r="K4098" s="26"/>
      <c r="L4098" s="26"/>
      <c r="M4098" s="18">
        <f t="shared" si="32805"/>
        <v>0</v>
      </c>
      <c r="N4098" s="26"/>
      <c r="O4098" s="26"/>
      <c r="P4098" s="18">
        <f t="shared" si="32806"/>
        <v>0</v>
      </c>
      <c r="Q4098" s="26"/>
      <c r="R4098" s="26"/>
      <c r="S4098" s="18">
        <f t="shared" si="32807"/>
        <v>0</v>
      </c>
      <c r="T4098" s="26"/>
      <c r="U4098" s="26"/>
      <c r="V4098" s="18">
        <f t="shared" si="32808"/>
        <v>0</v>
      </c>
      <c r="W4098" s="27">
        <f t="shared" si="32765"/>
        <v>0</v>
      </c>
      <c r="X4098" s="13">
        <f t="shared" ref="X4098:AK4098" si="32823">IF(X4096=X4092,0,1)</f>
        <v>0</v>
      </c>
      <c r="Y4098" s="13">
        <f t="shared" si="32823"/>
        <v>0</v>
      </c>
      <c r="Z4098" s="13">
        <f t="shared" si="32823"/>
        <v>0</v>
      </c>
      <c r="AA4098" s="13">
        <f t="shared" si="32823"/>
        <v>0</v>
      </c>
      <c r="AB4098" s="13">
        <f t="shared" si="32823"/>
        <v>0</v>
      </c>
      <c r="AC4098" s="13">
        <f t="shared" si="32823"/>
        <v>0</v>
      </c>
      <c r="AD4098" s="13">
        <f t="shared" si="32823"/>
        <v>0</v>
      </c>
      <c r="AE4098" s="13">
        <f t="shared" si="32823"/>
        <v>0</v>
      </c>
      <c r="AF4098" s="13">
        <f t="shared" si="32823"/>
        <v>0</v>
      </c>
      <c r="AG4098" s="13">
        <f t="shared" si="32823"/>
        <v>0</v>
      </c>
      <c r="AH4098" s="13">
        <f t="shared" si="32823"/>
        <v>0</v>
      </c>
      <c r="AI4098" s="13">
        <f t="shared" si="32823"/>
        <v>0</v>
      </c>
      <c r="AJ4098" s="13">
        <f t="shared" si="32823"/>
        <v>0</v>
      </c>
      <c r="AK4098" s="13">
        <f t="shared" si="32823"/>
        <v>0</v>
      </c>
    </row>
    <row r="4099" spans="1:41" s="14" customFormat="1" x14ac:dyDescent="0.25">
      <c r="A4099" s="4" t="s">
        <v>22</v>
      </c>
      <c r="B4099" s="26"/>
      <c r="C4099" s="26"/>
      <c r="D4099" s="18">
        <f t="shared" si="32802"/>
        <v>0</v>
      </c>
      <c r="E4099" s="26"/>
      <c r="F4099" s="26"/>
      <c r="G4099" s="18">
        <f t="shared" si="32803"/>
        <v>0</v>
      </c>
      <c r="H4099" s="26"/>
      <c r="I4099" s="26"/>
      <c r="J4099" s="18">
        <f t="shared" si="32804"/>
        <v>0</v>
      </c>
      <c r="K4099" s="26"/>
      <c r="L4099" s="26"/>
      <c r="M4099" s="18">
        <f t="shared" si="32805"/>
        <v>0</v>
      </c>
      <c r="N4099" s="26"/>
      <c r="O4099" s="26"/>
      <c r="P4099" s="18">
        <f t="shared" si="32806"/>
        <v>0</v>
      </c>
      <c r="Q4099" s="26"/>
      <c r="R4099" s="26"/>
      <c r="S4099" s="18">
        <f t="shared" si="32807"/>
        <v>0</v>
      </c>
      <c r="T4099" s="26"/>
      <c r="U4099" s="26"/>
      <c r="V4099" s="18">
        <f t="shared" si="32808"/>
        <v>0</v>
      </c>
      <c r="W4099" s="27">
        <f t="shared" si="32765"/>
        <v>0</v>
      </c>
      <c r="X4099" s="13" t="str">
        <f t="shared" ref="X4099" si="32824">IF(SUM(X4097:X4098)=2,"HA","")</f>
        <v/>
      </c>
      <c r="Y4099" s="13" t="str">
        <f t="shared" ref="Y4099" si="32825">IF(SUM(Y4097:Y4098)=2,"HA","")</f>
        <v/>
      </c>
      <c r="Z4099" s="13" t="str">
        <f t="shared" ref="Z4099" si="32826">IF(SUM(Z4097:Z4098)=2,"HA","")</f>
        <v/>
      </c>
      <c r="AA4099" s="13" t="str">
        <f t="shared" ref="AA4099" si="32827">IF(SUM(AA4097:AA4098)=2,"HA","")</f>
        <v/>
      </c>
      <c r="AB4099" s="13" t="str">
        <f t="shared" ref="AB4099" si="32828">IF(SUM(AB4097:AB4098)=2,"HA","")</f>
        <v/>
      </c>
      <c r="AC4099" s="13" t="str">
        <f t="shared" ref="AC4099" si="32829">IF(SUM(AC4097:AC4098)=2,"HA","")</f>
        <v/>
      </c>
      <c r="AD4099" s="13" t="str">
        <f t="shared" ref="AD4099" si="32830">IF(SUM(AD4097:AD4098)=2,"HA","")</f>
        <v/>
      </c>
      <c r="AE4099" s="13" t="str">
        <f t="shared" ref="AE4099" si="32831">IF(SUM(AE4097:AE4098)=2,"HA","")</f>
        <v/>
      </c>
      <c r="AF4099" s="13" t="str">
        <f t="shared" ref="AF4099" si="32832">IF(SUM(AF4097:AF4098)=2,"HA","")</f>
        <v/>
      </c>
      <c r="AG4099" s="13" t="str">
        <f t="shared" ref="AG4099" si="32833">IF(SUM(AG4097:AG4098)=2,"HA","")</f>
        <v/>
      </c>
      <c r="AH4099" s="13" t="str">
        <f t="shared" ref="AH4099" si="32834">IF(SUM(AH4097:AH4098)=2,"HA","")</f>
        <v/>
      </c>
      <c r="AI4099" s="13" t="str">
        <f t="shared" ref="AI4099" si="32835">IF(SUM(AI4097:AI4098)=2,"HA","")</f>
        <v/>
      </c>
      <c r="AJ4099" s="13" t="str">
        <f t="shared" ref="AJ4099" si="32836">IF(SUM(AJ4097:AJ4098)=2,"HA","")</f>
        <v/>
      </c>
      <c r="AK4099" s="13" t="str">
        <f t="shared" ref="AK4099" si="32837">IF(SUM(AK4097:AK4098)=2,"HA","")</f>
        <v/>
      </c>
    </row>
    <row r="4100" spans="1:41" s="14" customFormat="1" x14ac:dyDescent="0.25">
      <c r="A4100" s="3" t="s">
        <v>23</v>
      </c>
      <c r="B4100" s="25"/>
      <c r="C4100" s="25"/>
      <c r="D4100" s="16">
        <f>SUM(B4100:C4100)</f>
        <v>0</v>
      </c>
      <c r="E4100" s="25"/>
      <c r="F4100" s="25"/>
      <c r="G4100" s="16">
        <f>SUM(E4100:F4100)</f>
        <v>0</v>
      </c>
      <c r="H4100" s="25"/>
      <c r="I4100" s="25"/>
      <c r="J4100" s="16">
        <f>SUM(H4100:I4100)</f>
        <v>0</v>
      </c>
      <c r="K4100" s="25"/>
      <c r="L4100" s="25"/>
      <c r="M4100" s="16">
        <f>SUM(K4100:L4100)</f>
        <v>0</v>
      </c>
      <c r="N4100" s="25"/>
      <c r="O4100" s="25"/>
      <c r="P4100" s="16">
        <f>SUM(N4100:O4100)</f>
        <v>0</v>
      </c>
      <c r="Q4100" s="25"/>
      <c r="R4100" s="25"/>
      <c r="S4100" s="16">
        <f>SUM(Q4100:R4100)</f>
        <v>0</v>
      </c>
      <c r="T4100" s="25"/>
      <c r="U4100" s="25"/>
      <c r="V4100" s="16">
        <f>SUM(T4100:U4100)</f>
        <v>0</v>
      </c>
      <c r="W4100" s="27">
        <f t="shared" si="32765"/>
        <v>0</v>
      </c>
      <c r="X4100" s="13">
        <f t="shared" ref="X4100:Y4100" si="32838">SUM(B4100:B4104)</f>
        <v>0</v>
      </c>
      <c r="Y4100" s="13">
        <f t="shared" si="32838"/>
        <v>0</v>
      </c>
      <c r="Z4100" s="13">
        <f t="shared" ref="Z4100:AA4100" si="32839">SUM(E4100:E4104)</f>
        <v>0</v>
      </c>
      <c r="AA4100" s="13">
        <f t="shared" si="32839"/>
        <v>0</v>
      </c>
      <c r="AB4100" s="13">
        <f t="shared" ref="AB4100:AC4100" si="32840">SUM(H4100:H4104)</f>
        <v>0</v>
      </c>
      <c r="AC4100" s="13">
        <f t="shared" si="32840"/>
        <v>0</v>
      </c>
      <c r="AD4100" s="13">
        <f t="shared" ref="AD4100:AE4100" si="32841">SUM(K4100:K4104)</f>
        <v>0</v>
      </c>
      <c r="AE4100" s="13">
        <f t="shared" si="32841"/>
        <v>0</v>
      </c>
      <c r="AF4100" s="13">
        <f t="shared" ref="AF4100:AG4100" si="32842">SUM(N4100:N4104)</f>
        <v>0</v>
      </c>
      <c r="AG4100" s="13">
        <f t="shared" si="32842"/>
        <v>0</v>
      </c>
      <c r="AH4100" s="13">
        <f t="shared" ref="AH4100:AI4100" si="32843">SUM(Q4100:Q4104)</f>
        <v>0</v>
      </c>
      <c r="AI4100" s="13">
        <f t="shared" si="32843"/>
        <v>0</v>
      </c>
      <c r="AJ4100" s="13">
        <f t="shared" ref="AJ4100:AK4100" si="32844">SUM(T4100:T4104)</f>
        <v>0</v>
      </c>
      <c r="AK4100" s="13">
        <f t="shared" si="32844"/>
        <v>0</v>
      </c>
    </row>
    <row r="4101" spans="1:41" s="14" customFormat="1" x14ac:dyDescent="0.25">
      <c r="A4101" s="3" t="s">
        <v>24</v>
      </c>
      <c r="B4101" s="25"/>
      <c r="C4101" s="25"/>
      <c r="D4101" s="16">
        <f t="shared" ref="D4101:D4103" si="32845">SUM(B4101:C4101)</f>
        <v>0</v>
      </c>
      <c r="E4101" s="25"/>
      <c r="F4101" s="25"/>
      <c r="G4101" s="16">
        <f t="shared" ref="G4101:G4103" si="32846">SUM(E4101:F4101)</f>
        <v>0</v>
      </c>
      <c r="H4101" s="25"/>
      <c r="I4101" s="25"/>
      <c r="J4101" s="16">
        <f t="shared" ref="J4101:J4103" si="32847">SUM(H4101:I4101)</f>
        <v>0</v>
      </c>
      <c r="K4101" s="25"/>
      <c r="L4101" s="25"/>
      <c r="M4101" s="16">
        <f t="shared" ref="M4101:M4103" si="32848">SUM(K4101:L4101)</f>
        <v>0</v>
      </c>
      <c r="N4101" s="25"/>
      <c r="O4101" s="25"/>
      <c r="P4101" s="16">
        <f t="shared" ref="P4101:P4103" si="32849">SUM(N4101:O4101)</f>
        <v>0</v>
      </c>
      <c r="Q4101" s="25"/>
      <c r="R4101" s="25"/>
      <c r="S4101" s="16">
        <f t="shared" ref="S4101:S4103" si="32850">SUM(Q4101:R4101)</f>
        <v>0</v>
      </c>
      <c r="T4101" s="25"/>
      <c r="U4101" s="25"/>
      <c r="V4101" s="16">
        <f t="shared" ref="V4101:V4103" si="32851">SUM(T4101:U4101)</f>
        <v>0</v>
      </c>
      <c r="W4101" s="27">
        <f t="shared" si="32765"/>
        <v>0</v>
      </c>
      <c r="X4101" s="13">
        <f t="shared" ref="X4101" si="32852">IF(X4100=X4092,0,1)</f>
        <v>0</v>
      </c>
      <c r="Y4101" s="13">
        <f t="shared" ref="Y4101" si="32853">IF(Y4100=Y4092,0,1)</f>
        <v>0</v>
      </c>
      <c r="Z4101" s="13">
        <f t="shared" ref="Z4101" si="32854">IF(Z4100=Z4092,0,1)</f>
        <v>0</v>
      </c>
      <c r="AA4101" s="13">
        <f t="shared" ref="AA4101" si="32855">IF(AA4100=AA4092,0,1)</f>
        <v>0</v>
      </c>
      <c r="AB4101" s="13">
        <f t="shared" ref="AB4101" si="32856">IF(AB4100=AB4092,0,1)</f>
        <v>0</v>
      </c>
      <c r="AC4101" s="13">
        <f t="shared" ref="AC4101" si="32857">IF(AC4100=AC4092,0,1)</f>
        <v>0</v>
      </c>
      <c r="AD4101" s="13">
        <f t="shared" ref="AD4101" si="32858">IF(AD4100=AD4092,0,1)</f>
        <v>0</v>
      </c>
      <c r="AE4101" s="13">
        <f t="shared" ref="AE4101" si="32859">IF(AE4100=AE4092,0,1)</f>
        <v>0</v>
      </c>
      <c r="AF4101" s="13">
        <f t="shared" ref="AF4101" si="32860">IF(AF4100=AF4092,0,1)</f>
        <v>0</v>
      </c>
      <c r="AG4101" s="13">
        <f t="shared" ref="AG4101" si="32861">IF(AG4100=AG4092,0,1)</f>
        <v>0</v>
      </c>
      <c r="AH4101" s="13">
        <f t="shared" ref="AH4101" si="32862">IF(AH4100=AH4092,0,1)</f>
        <v>0</v>
      </c>
      <c r="AI4101" s="13">
        <f t="shared" ref="AI4101" si="32863">IF(AI4100=AI4092,0,1)</f>
        <v>0</v>
      </c>
      <c r="AJ4101" s="13">
        <f t="shared" ref="AJ4101" si="32864">IF(AJ4100=AJ4092,0,1)</f>
        <v>0</v>
      </c>
      <c r="AK4101" s="13">
        <f t="shared" ref="AK4101" si="32865">IF(AK4100=AK4092,0,1)</f>
        <v>0</v>
      </c>
    </row>
    <row r="4102" spans="1:41" s="14" customFormat="1" x14ac:dyDescent="0.25">
      <c r="A4102" s="3" t="s">
        <v>25</v>
      </c>
      <c r="B4102" s="25"/>
      <c r="C4102" s="25"/>
      <c r="D4102" s="16">
        <f t="shared" si="32845"/>
        <v>0</v>
      </c>
      <c r="E4102" s="25"/>
      <c r="F4102" s="25"/>
      <c r="G4102" s="16">
        <f t="shared" si="32846"/>
        <v>0</v>
      </c>
      <c r="H4102" s="25"/>
      <c r="I4102" s="25"/>
      <c r="J4102" s="16">
        <f t="shared" si="32847"/>
        <v>0</v>
      </c>
      <c r="K4102" s="25"/>
      <c r="L4102" s="25"/>
      <c r="M4102" s="16">
        <f t="shared" si="32848"/>
        <v>0</v>
      </c>
      <c r="N4102" s="25"/>
      <c r="O4102" s="25"/>
      <c r="P4102" s="16">
        <f t="shared" si="32849"/>
        <v>0</v>
      </c>
      <c r="Q4102" s="25"/>
      <c r="R4102" s="25"/>
      <c r="S4102" s="16">
        <f t="shared" si="32850"/>
        <v>0</v>
      </c>
      <c r="T4102" s="25"/>
      <c r="U4102" s="25"/>
      <c r="V4102" s="16">
        <f t="shared" si="32851"/>
        <v>0</v>
      </c>
      <c r="W4102" s="27">
        <f t="shared" si="32765"/>
        <v>0</v>
      </c>
      <c r="X4102" s="13">
        <f t="shared" ref="X4102:AK4102" si="32866">IF(X4100=X4096,0,1)</f>
        <v>0</v>
      </c>
      <c r="Y4102" s="13">
        <f t="shared" si="32866"/>
        <v>0</v>
      </c>
      <c r="Z4102" s="13">
        <f t="shared" si="32866"/>
        <v>0</v>
      </c>
      <c r="AA4102" s="13">
        <f t="shared" si="32866"/>
        <v>0</v>
      </c>
      <c r="AB4102" s="13">
        <f t="shared" si="32866"/>
        <v>0</v>
      </c>
      <c r="AC4102" s="13">
        <f t="shared" si="32866"/>
        <v>0</v>
      </c>
      <c r="AD4102" s="13">
        <f t="shared" si="32866"/>
        <v>0</v>
      </c>
      <c r="AE4102" s="13">
        <f t="shared" si="32866"/>
        <v>0</v>
      </c>
      <c r="AF4102" s="13">
        <f t="shared" si="32866"/>
        <v>0</v>
      </c>
      <c r="AG4102" s="13">
        <f t="shared" si="32866"/>
        <v>0</v>
      </c>
      <c r="AH4102" s="13">
        <f t="shared" si="32866"/>
        <v>0</v>
      </c>
      <c r="AI4102" s="13">
        <f t="shared" si="32866"/>
        <v>0</v>
      </c>
      <c r="AJ4102" s="13">
        <f t="shared" si="32866"/>
        <v>0</v>
      </c>
      <c r="AK4102" s="13">
        <f t="shared" si="32866"/>
        <v>0</v>
      </c>
    </row>
    <row r="4103" spans="1:41" s="14" customFormat="1" x14ac:dyDescent="0.25">
      <c r="A4103" s="3" t="s">
        <v>26</v>
      </c>
      <c r="B4103" s="25"/>
      <c r="C4103" s="25"/>
      <c r="D4103" s="16">
        <f t="shared" si="32845"/>
        <v>0</v>
      </c>
      <c r="E4103" s="25"/>
      <c r="F4103" s="25"/>
      <c r="G4103" s="16">
        <f t="shared" si="32846"/>
        <v>0</v>
      </c>
      <c r="H4103" s="25"/>
      <c r="I4103" s="25"/>
      <c r="J4103" s="16">
        <f t="shared" si="32847"/>
        <v>0</v>
      </c>
      <c r="K4103" s="25"/>
      <c r="L4103" s="25"/>
      <c r="M4103" s="16">
        <f t="shared" si="32848"/>
        <v>0</v>
      </c>
      <c r="N4103" s="25"/>
      <c r="O4103" s="25"/>
      <c r="P4103" s="16">
        <f t="shared" si="32849"/>
        <v>0</v>
      </c>
      <c r="Q4103" s="25"/>
      <c r="R4103" s="25"/>
      <c r="S4103" s="16">
        <f t="shared" si="32850"/>
        <v>0</v>
      </c>
      <c r="T4103" s="25"/>
      <c r="U4103" s="25"/>
      <c r="V4103" s="16">
        <f t="shared" si="32851"/>
        <v>0</v>
      </c>
      <c r="W4103" s="27">
        <f t="shared" si="32765"/>
        <v>0</v>
      </c>
      <c r="X4103" s="13" t="str">
        <f t="shared" ref="X4103" si="32867">IF(SUM(X4101:X4102)=2,"WH","")</f>
        <v/>
      </c>
      <c r="Y4103" s="13" t="str">
        <f t="shared" ref="Y4103" si="32868">IF(SUM(Y4101:Y4102)=2,"WH","")</f>
        <v/>
      </c>
      <c r="Z4103" s="13" t="str">
        <f t="shared" ref="Z4103" si="32869">IF(SUM(Z4101:Z4102)=2,"WH","")</f>
        <v/>
      </c>
      <c r="AA4103" s="13" t="str">
        <f t="shared" ref="AA4103" si="32870">IF(SUM(AA4101:AA4102)=2,"WH","")</f>
        <v/>
      </c>
      <c r="AB4103" s="13" t="str">
        <f t="shared" ref="AB4103" si="32871">IF(SUM(AB4101:AB4102)=2,"WH","")</f>
        <v/>
      </c>
      <c r="AC4103" s="13" t="str">
        <f t="shared" ref="AC4103" si="32872">IF(SUM(AC4101:AC4102)=2,"WH","")</f>
        <v/>
      </c>
      <c r="AD4103" s="13" t="str">
        <f t="shared" ref="AD4103" si="32873">IF(SUM(AD4101:AD4102)=2,"WH","")</f>
        <v/>
      </c>
      <c r="AE4103" s="13" t="str">
        <f t="shared" ref="AE4103" si="32874">IF(SUM(AE4101:AE4102)=2,"WH","")</f>
        <v/>
      </c>
      <c r="AF4103" s="13" t="str">
        <f t="shared" ref="AF4103" si="32875">IF(SUM(AF4101:AF4102)=2,"WH","")</f>
        <v/>
      </c>
      <c r="AG4103" s="13" t="str">
        <f t="shared" ref="AG4103" si="32876">IF(SUM(AG4101:AG4102)=2,"WH","")</f>
        <v/>
      </c>
      <c r="AH4103" s="13" t="str">
        <f t="shared" ref="AH4103" si="32877">IF(SUM(AH4101:AH4102)=2,"WH","")</f>
        <v/>
      </c>
      <c r="AI4103" s="13" t="str">
        <f t="shared" ref="AI4103" si="32878">IF(SUM(AI4101:AI4102)=2,"WH","")</f>
        <v/>
      </c>
      <c r="AJ4103" s="13" t="str">
        <f t="shared" ref="AJ4103" si="32879">IF(SUM(AJ4101:AJ4102)=2,"WH","")</f>
        <v/>
      </c>
      <c r="AK4103" s="13" t="str">
        <f t="shared" ref="AK4103" si="32880">IF(SUM(AK4101:AK4102)=2,"WH","")</f>
        <v/>
      </c>
    </row>
    <row r="4104" spans="1:41" s="14" customFormat="1" x14ac:dyDescent="0.25">
      <c r="A4104" s="3" t="s">
        <v>27</v>
      </c>
      <c r="B4104" s="25"/>
      <c r="C4104" s="25"/>
      <c r="D4104" s="16">
        <f>SUM(B4104:C4104)</f>
        <v>0</v>
      </c>
      <c r="E4104" s="25"/>
      <c r="F4104" s="25"/>
      <c r="G4104" s="16">
        <f>SUM(E4104:F4104)</f>
        <v>0</v>
      </c>
      <c r="H4104" s="25"/>
      <c r="I4104" s="25"/>
      <c r="J4104" s="16">
        <f>SUM(H4104:I4104)</f>
        <v>0</v>
      </c>
      <c r="K4104" s="25"/>
      <c r="L4104" s="25"/>
      <c r="M4104" s="16">
        <f>SUM(K4104:L4104)</f>
        <v>0</v>
      </c>
      <c r="N4104" s="25"/>
      <c r="O4104" s="25"/>
      <c r="P4104" s="16">
        <f>SUM(N4104:O4104)</f>
        <v>0</v>
      </c>
      <c r="Q4104" s="25"/>
      <c r="R4104" s="25"/>
      <c r="S4104" s="16">
        <f>SUM(Q4104:R4104)</f>
        <v>0</v>
      </c>
      <c r="T4104" s="25"/>
      <c r="U4104" s="25"/>
      <c r="V4104" s="16">
        <f>SUM(T4104:U4104)</f>
        <v>0</v>
      </c>
      <c r="W4104" s="27">
        <f t="shared" si="32765"/>
        <v>0</v>
      </c>
      <c r="X4104" s="13"/>
      <c r="Y4104" s="13"/>
      <c r="Z4104" s="13"/>
      <c r="AA4104" s="13"/>
      <c r="AB4104" s="13"/>
      <c r="AC4104" s="13"/>
      <c r="AD4104" s="13"/>
      <c r="AE4104" s="13"/>
      <c r="AF4104" s="13"/>
      <c r="AG4104" s="13"/>
    </row>
    <row r="4105" spans="1:41" s="14" customFormat="1" ht="15.75" thickBot="1" x14ac:dyDescent="0.3">
      <c r="A4105" s="5" t="s">
        <v>11</v>
      </c>
      <c r="B4105" s="20">
        <f>SUM(B4092:B4095)</f>
        <v>0</v>
      </c>
      <c r="C4105" s="20">
        <f t="shared" ref="C4105:W4105" si="32881">SUM(C4092:C4095)</f>
        <v>0</v>
      </c>
      <c r="D4105" s="20">
        <f t="shared" si="32881"/>
        <v>0</v>
      </c>
      <c r="E4105" s="20">
        <f t="shared" si="32881"/>
        <v>0</v>
      </c>
      <c r="F4105" s="20">
        <f t="shared" si="32881"/>
        <v>0</v>
      </c>
      <c r="G4105" s="20">
        <f t="shared" si="32881"/>
        <v>0</v>
      </c>
      <c r="H4105" s="20">
        <f t="shared" si="32881"/>
        <v>0</v>
      </c>
      <c r="I4105" s="20">
        <f t="shared" si="32881"/>
        <v>0</v>
      </c>
      <c r="J4105" s="20">
        <f t="shared" si="32881"/>
        <v>0</v>
      </c>
      <c r="K4105" s="20">
        <f t="shared" si="32881"/>
        <v>0</v>
      </c>
      <c r="L4105" s="20">
        <f t="shared" si="32881"/>
        <v>0</v>
      </c>
      <c r="M4105" s="20">
        <f t="shared" si="32881"/>
        <v>0</v>
      </c>
      <c r="N4105" s="20">
        <f t="shared" si="32881"/>
        <v>0</v>
      </c>
      <c r="O4105" s="20">
        <f t="shared" si="32881"/>
        <v>0</v>
      </c>
      <c r="P4105" s="20">
        <f t="shared" si="32881"/>
        <v>0</v>
      </c>
      <c r="Q4105" s="20">
        <f t="shared" si="32881"/>
        <v>0</v>
      </c>
      <c r="R4105" s="20">
        <f t="shared" si="32881"/>
        <v>0</v>
      </c>
      <c r="S4105" s="20">
        <f t="shared" si="32881"/>
        <v>0</v>
      </c>
      <c r="T4105" s="20">
        <f t="shared" si="32881"/>
        <v>0</v>
      </c>
      <c r="U4105" s="20">
        <f t="shared" si="32881"/>
        <v>0</v>
      </c>
      <c r="V4105" s="20">
        <f t="shared" si="32881"/>
        <v>0</v>
      </c>
      <c r="W4105" s="20">
        <f t="shared" si="32881"/>
        <v>0</v>
      </c>
      <c r="X4105" s="13"/>
      <c r="Y4105" s="13"/>
      <c r="Z4105" s="13"/>
      <c r="AA4105" s="13"/>
      <c r="AB4105" s="13"/>
      <c r="AC4105" s="13"/>
      <c r="AD4105" s="13"/>
      <c r="AE4105" s="13"/>
      <c r="AF4105" s="13"/>
      <c r="AG4105" s="13"/>
    </row>
    <row r="4106" spans="1:41" s="14" customFormat="1" x14ac:dyDescent="0.25">
      <c r="A4106" s="14" t="s">
        <v>0</v>
      </c>
      <c r="B4106" s="251"/>
      <c r="C4106" s="251"/>
      <c r="D4106" s="251"/>
      <c r="E4106" s="224" t="s">
        <v>3</v>
      </c>
      <c r="F4106" s="224"/>
      <c r="G4106" s="224"/>
      <c r="H4106" s="228" t="s">
        <v>152</v>
      </c>
      <c r="I4106" s="228"/>
      <c r="J4106" s="227">
        <f>MROUND(B4107*0.135,1)</f>
        <v>0</v>
      </c>
      <c r="K4106" s="227"/>
      <c r="L4106" s="229" t="s">
        <v>239</v>
      </c>
      <c r="M4106" s="229"/>
      <c r="N4106" s="229"/>
      <c r="O4106" s="231" t="s">
        <v>152</v>
      </c>
      <c r="P4106" s="231"/>
      <c r="Q4106" s="232"/>
      <c r="R4106" s="232"/>
      <c r="S4106" s="127" t="s">
        <v>1</v>
      </c>
      <c r="T4106" s="124"/>
      <c r="U4106" s="236">
        <f>IFERROR(J4107/W4123,0)</f>
        <v>0</v>
      </c>
      <c r="V4106" s="236"/>
      <c r="W4106" s="124"/>
      <c r="X4106" s="13"/>
      <c r="Y4106" s="13"/>
      <c r="Z4106" s="13"/>
      <c r="AA4106" s="13"/>
      <c r="AB4106" s="13"/>
      <c r="AC4106" s="13"/>
      <c r="AD4106" s="13"/>
      <c r="AE4106" s="13"/>
      <c r="AF4106" s="13"/>
      <c r="AG4106" s="13"/>
    </row>
    <row r="4107" spans="1:41" s="14" customFormat="1" ht="15.75" thickBot="1" x14ac:dyDescent="0.3">
      <c r="A4107" s="14" t="s">
        <v>2</v>
      </c>
      <c r="B4107" s="248"/>
      <c r="C4107" s="248"/>
      <c r="D4107" s="248"/>
      <c r="E4107" s="225"/>
      <c r="F4107" s="225"/>
      <c r="G4107" s="225"/>
      <c r="H4107" s="238" t="s">
        <v>153</v>
      </c>
      <c r="I4107" s="238"/>
      <c r="J4107" s="226">
        <f>MROUND(B4107*0.162,1)</f>
        <v>0</v>
      </c>
      <c r="K4107" s="226"/>
      <c r="L4107" s="230"/>
      <c r="M4107" s="230"/>
      <c r="N4107" s="230"/>
      <c r="O4107" s="233" t="s">
        <v>153</v>
      </c>
      <c r="P4107" s="233"/>
      <c r="Q4107" s="234"/>
      <c r="R4107" s="234"/>
      <c r="S4107" s="237" t="str">
        <f>IF(CONCATENATE(X4107,Y4107,Z4107,AA4107,AB4107,AC4107,AD4107,AE4107,AF4107,,AG4107,,AH4107,,AI4107,AJ4107,AK4107)="","",(CONCATENATE("ERRORS: ", X4107,Y4107,Z4107,AA4107,AB4107,AC4107,AD4107,AE4107,AF4107,,AG4107,,AH4107,,AI4107,AJ4107,AK4107)))</f>
        <v/>
      </c>
      <c r="T4107" s="237"/>
      <c r="U4107" s="237"/>
      <c r="V4107" s="237"/>
      <c r="W4107" s="237"/>
      <c r="X4107" s="13" t="str">
        <f t="shared" ref="X4107" si="32882">IF(X4113="",IF(X4117="",IF(X4121="","",CONCATENATE(", ",X4108,X4109,X4121)),CONCATENATE(", ",X4108,X4109,X4117)),IF(X4117="",CONCATENATE(", ",X4108,X4109,X4113),CONCATENATE(", ",X4108,X4109,X4113,", ",X4108,X4109,X4117,", ",X4108,X4109,X4121)))</f>
        <v/>
      </c>
      <c r="Y4107" s="13" t="str">
        <f t="shared" ref="Y4107" si="32883">IF(Y4113="",IF(Y4117="",IF(Y4121="","",CONCATENATE(", ",X4108,Y4109,Y4121)),CONCATENATE(", ",X4108,Y4109,Y4117)),IF(Y4117="",CONCATENATE(", ",X4108,Y4109,Y4113),CONCATENATE(", ",X4108,Y4109,Y4113,", ",X4108,Y4109,Y4117,", ",X4108,Y4109,Y4121)))</f>
        <v/>
      </c>
      <c r="Z4107" s="13" t="str">
        <f t="shared" ref="Z4107" si="32884">IF(Z4113="",IF(Z4117="",IF(Z4121="","",CONCATENATE(", ",Z4108,Z4109,Z4121)),CONCATENATE(", ",Z4108,Z4109,Z4117)),IF(Z4117="",CONCATENATE(", ",Z4108,Z4109,Z4113),CONCATENATE(", ",Z4108,Z4109,Z4113,", ",Z4108,Z4109,Z4117,", ",Z4108,Z4109,Z4121)))</f>
        <v/>
      </c>
      <c r="AA4107" s="13" t="str">
        <f t="shared" ref="AA4107" si="32885">IF(AA4113="",IF(AA4117="",IF(AA4121="","",CONCATENATE(", ",Z4108,AA4109,AA4121)),CONCATENATE(", ",Z4108,AA4109,AA4117)),IF(AA4117="",CONCATENATE(", ",Z4108,AA4109,AA4113),CONCATENATE(", ",Z4108,AA4109,AA4113,", ",Z4108,AA4109,AA4117,", ",Z4108,AA4109,AA4121)))</f>
        <v/>
      </c>
      <c r="AB4107" s="13" t="str">
        <f t="shared" ref="AB4107" si="32886">IF(AB4113="",IF(AB4117="",IF(AB4121="","",CONCATENATE(", ",AB4108,AB4109,AB4121)),CONCATENATE(", ",AB4108,AB4109,AB4117)),IF(AB4117="",CONCATENATE(", ",AB4108,AB4109,AB4113),CONCATENATE(", ",AB4108,AB4109,AB4113,", ",AB4108,AB4109,AB4117,", ",AB4108,AB4109,AB4121)))</f>
        <v/>
      </c>
      <c r="AC4107" s="13" t="str">
        <f t="shared" ref="AC4107" si="32887">IF(AC4113="",IF(AC4117="",IF(AC4121="","",CONCATENATE(", ",AB4108,AC4109,AC4121)),CONCATENATE(", ",AB4108,AC4109,AC4117)),IF(AC4117="",CONCATENATE(", ",AB4108,AC4109,AC4113),CONCATENATE(", ",AB4108,AC4109,AC4113,", ",AB4108,AC4109,AC4117,", ",AB4108,AC4109,AC4121)))</f>
        <v/>
      </c>
      <c r="AD4107" s="13" t="str">
        <f t="shared" ref="AD4107" si="32888">IF(AD4113="",IF(AD4117="",IF(AD4121="","",CONCATENATE(", ",AD4108,AD4109,AD4121)),CONCATENATE(", ",AD4108,AD4109,AD4117)),IF(AD4117="",CONCATENATE(", ",AD4108,AD4109,AD4113),CONCATENATE(", ",AD4108,AD4109,AD4113,", ",AD4108,AD4109,AD4117,", ",AD4108,AD4109,AD4121)))</f>
        <v/>
      </c>
      <c r="AE4107" s="13" t="str">
        <f t="shared" ref="AE4107" si="32889">IF(AE4113="",IF(AE4117="",IF(AE4121="","",CONCATENATE(", ",AD4108,AE4109,AE4121)),CONCATENATE(", ",AD4108,AE4109,AE4117)),IF(AE4117="",CONCATENATE(", ",AD4108,AE4109,AE4113),CONCATENATE(", ",AD4108,AE4109,AE4113,", ",AD4108,AE4109,AE4117,", ",AD4108,AE4109,AE4121)))</f>
        <v/>
      </c>
      <c r="AF4107" s="13" t="str">
        <f t="shared" ref="AF4107" si="32890">IF(AF4113="",IF(AF4117="",IF(AF4121="","",CONCATENATE(", ",AF4108,AF4109,AF4121)),CONCATENATE(", ",AF4108,AF4109,AF4117)),IF(AF4117="",CONCATENATE(", ",AF4108,AF4109,AF4113),CONCATENATE(", ",AF4108,AF4109,AF4113,", ",AF4108,AF4109,AF4117,", ",AF4108,AF4109,AF4121)))</f>
        <v/>
      </c>
      <c r="AG4107" s="13" t="str">
        <f t="shared" ref="AG4107" si="32891">IF(AG4113="",IF(AG4117="",IF(AG4121="","",CONCATENATE(", ",AF4108,AG4109,AG4121)),CONCATENATE(", ",AF4108,AG4109,AG4117)),IF(AG4117="",CONCATENATE(", ",AF4108,AG4109,AG4113),CONCATENATE(", ",AF4108,AG4109,AG4113,", ",AF4108,AG4109,AG4117,", ",AF4108,AG4109,AG4121)))</f>
        <v/>
      </c>
      <c r="AH4107" s="13" t="str">
        <f t="shared" ref="AH4107" si="32892">IF(AH4113="",IF(AH4117="",IF(AH4121="","",CONCATENATE(", ",AH4108,AH4109,AH4121)),CONCATENATE(", ",AH4108,AH4109,AH4117)),IF(AH4117="",CONCATENATE(", ",AH4108,AH4109,AH4113),CONCATENATE(", ",AH4108,AH4109,AH4113,", ",AH4108,AH4109,AH4117,", ",AH4108,AH4109,AH4121)))</f>
        <v/>
      </c>
      <c r="AI4107" s="13" t="str">
        <f t="shared" ref="AI4107" si="32893">IF(AI4113="",IF(AI4117="",IF(AI4121="","",CONCATENATE(", ",AH4108,AI4109,AI4121)),CONCATENATE(", ",AH4108,AI4109,AI4117)),IF(AI4117="",CONCATENATE(", ",AH4108,AI4109,AI4113),CONCATENATE(", ",AH4108,AI4109,AI4113,", ",AH4108,AI4109,AI4117,", ",AH4108,AI4109,AI4121)))</f>
        <v/>
      </c>
      <c r="AJ4107" s="13" t="str">
        <f t="shared" ref="AJ4107" si="32894">IF(AJ4113="",IF(AJ4117="",IF(AJ4121="","",CONCATENATE(", ",AJ4108,AJ4109,AJ4121)),CONCATENATE(", ",AJ4108,AJ4109,AJ4117)),IF(AJ4117="",CONCATENATE(", ",AJ4108,AJ4109,AJ4113),CONCATENATE(", ",AJ4108,AJ4109,AJ4113,", ",AJ4108,AJ4109,AJ4117,", ",AJ4108,AJ4109,AJ4121)))</f>
        <v/>
      </c>
      <c r="AK4107" s="13" t="str">
        <f t="shared" ref="AK4107" si="32895">IF(AK4113="",IF(AK4117="",IF(AK4121="","",CONCATENATE(", ",AJ4108,AK4109,AK4121)),CONCATENATE(", ",AJ4108,AK4109,AK4117)),IF(AK4117="",CONCATENATE(", ",AJ4108,AK4109,AK4113),CONCATENATE(", ",AJ4108,AK4109,AK4113,", ",AJ4108,AK4109,AK4117,", ",AJ4108,AK4109,AK4121)))</f>
        <v/>
      </c>
    </row>
    <row r="4108" spans="1:41" s="14" customFormat="1" x14ac:dyDescent="0.25">
      <c r="A4108" s="249"/>
      <c r="B4108" s="235" t="s">
        <v>4</v>
      </c>
      <c r="C4108" s="235"/>
      <c r="D4108" s="235"/>
      <c r="E4108" s="235" t="s">
        <v>5</v>
      </c>
      <c r="F4108" s="235"/>
      <c r="G4108" s="235"/>
      <c r="H4108" s="235" t="s">
        <v>6</v>
      </c>
      <c r="I4108" s="235"/>
      <c r="J4108" s="235"/>
      <c r="K4108" s="235" t="s">
        <v>7</v>
      </c>
      <c r="L4108" s="235"/>
      <c r="M4108" s="235"/>
      <c r="N4108" s="235" t="s">
        <v>8</v>
      </c>
      <c r="O4108" s="235"/>
      <c r="P4108" s="235"/>
      <c r="Q4108" s="235" t="s">
        <v>9</v>
      </c>
      <c r="R4108" s="235"/>
      <c r="S4108" s="235"/>
      <c r="T4108" s="235" t="s">
        <v>10</v>
      </c>
      <c r="U4108" s="235"/>
      <c r="V4108" s="239"/>
      <c r="W4108" s="240" t="s">
        <v>11</v>
      </c>
      <c r="X4108" s="277" t="s">
        <v>47</v>
      </c>
      <c r="Y4108" s="269"/>
      <c r="Z4108" s="278" t="s">
        <v>48</v>
      </c>
      <c r="AA4108" s="276"/>
      <c r="AB4108" s="278" t="s">
        <v>49</v>
      </c>
      <c r="AC4108" s="276"/>
      <c r="AD4108" s="276" t="s">
        <v>50</v>
      </c>
      <c r="AE4108" s="276"/>
      <c r="AF4108" s="276" t="s">
        <v>51</v>
      </c>
      <c r="AG4108" s="276"/>
      <c r="AH4108" s="276" t="s">
        <v>52</v>
      </c>
      <c r="AI4108" s="276"/>
      <c r="AJ4108" s="276" t="s">
        <v>53</v>
      </c>
      <c r="AK4108" s="276"/>
    </row>
    <row r="4109" spans="1:41" s="14" customFormat="1" x14ac:dyDescent="0.25">
      <c r="A4109" s="250"/>
      <c r="B4109" s="1" t="s">
        <v>12</v>
      </c>
      <c r="C4109" s="1" t="s">
        <v>13</v>
      </c>
      <c r="D4109" s="1" t="s">
        <v>14</v>
      </c>
      <c r="E4109" s="1" t="s">
        <v>12</v>
      </c>
      <c r="F4109" s="1" t="s">
        <v>13</v>
      </c>
      <c r="G4109" s="1" t="s">
        <v>14</v>
      </c>
      <c r="H4109" s="1" t="s">
        <v>12</v>
      </c>
      <c r="I4109" s="1" t="s">
        <v>13</v>
      </c>
      <c r="J4109" s="1" t="s">
        <v>14</v>
      </c>
      <c r="K4109" s="1" t="s">
        <v>12</v>
      </c>
      <c r="L4109" s="1" t="s">
        <v>13</v>
      </c>
      <c r="M4109" s="1" t="s">
        <v>14</v>
      </c>
      <c r="N4109" s="1" t="s">
        <v>12</v>
      </c>
      <c r="O4109" s="1" t="s">
        <v>13</v>
      </c>
      <c r="P4109" s="1" t="s">
        <v>14</v>
      </c>
      <c r="Q4109" s="1" t="s">
        <v>12</v>
      </c>
      <c r="R4109" s="1" t="s">
        <v>13</v>
      </c>
      <c r="S4109" s="1" t="s">
        <v>14</v>
      </c>
      <c r="T4109" s="1" t="s">
        <v>12</v>
      </c>
      <c r="U4109" s="1" t="s">
        <v>13</v>
      </c>
      <c r="V4109" s="2" t="s">
        <v>14</v>
      </c>
      <c r="W4109" s="241"/>
      <c r="X4109" s="13" t="s">
        <v>45</v>
      </c>
      <c r="Y4109" s="13" t="s">
        <v>46</v>
      </c>
      <c r="Z4109" s="13" t="s">
        <v>45</v>
      </c>
      <c r="AA4109" s="13" t="s">
        <v>46</v>
      </c>
      <c r="AB4109" s="13" t="s">
        <v>45</v>
      </c>
      <c r="AC4109" s="13" t="s">
        <v>46</v>
      </c>
      <c r="AD4109" s="13" t="s">
        <v>45</v>
      </c>
      <c r="AE4109" s="13" t="s">
        <v>46</v>
      </c>
      <c r="AF4109" s="13" t="s">
        <v>45</v>
      </c>
      <c r="AG4109" s="13" t="s">
        <v>46</v>
      </c>
      <c r="AH4109" s="13" t="s">
        <v>45</v>
      </c>
      <c r="AI4109" s="13" t="s">
        <v>46</v>
      </c>
      <c r="AJ4109" s="13" t="s">
        <v>45</v>
      </c>
      <c r="AK4109" s="13" t="s">
        <v>46</v>
      </c>
    </row>
    <row r="4110" spans="1:41" s="14" customFormat="1" x14ac:dyDescent="0.25">
      <c r="A4110" s="3" t="s">
        <v>15</v>
      </c>
      <c r="B4110" s="25"/>
      <c r="C4110" s="25"/>
      <c r="D4110" s="16">
        <f>SUM(B4110:C4110)</f>
        <v>0</v>
      </c>
      <c r="E4110" s="25"/>
      <c r="F4110" s="25"/>
      <c r="G4110" s="16">
        <f>SUM(E4110:F4110)</f>
        <v>0</v>
      </c>
      <c r="H4110" s="25"/>
      <c r="I4110" s="25"/>
      <c r="J4110" s="16">
        <f>SUM(H4110:I4110)</f>
        <v>0</v>
      </c>
      <c r="K4110" s="25"/>
      <c r="L4110" s="25"/>
      <c r="M4110" s="16">
        <f>SUM(K4110:L4110)</f>
        <v>0</v>
      </c>
      <c r="N4110" s="25"/>
      <c r="O4110" s="25"/>
      <c r="P4110" s="16">
        <f>SUM(N4110:O4110)</f>
        <v>0</v>
      </c>
      <c r="Q4110" s="25"/>
      <c r="R4110" s="25"/>
      <c r="S4110" s="16">
        <f>SUM(Q4110:R4110)</f>
        <v>0</v>
      </c>
      <c r="T4110" s="25"/>
      <c r="U4110" s="25"/>
      <c r="V4110" s="16">
        <f>SUM(T4110:U4110)</f>
        <v>0</v>
      </c>
      <c r="W4110" s="27">
        <f>B4110+C4110+E4110+F4110+H4110+I4110+K4110+L4110+N4110+O4110+Q4110+R4110+T4110+U4110</f>
        <v>0</v>
      </c>
      <c r="X4110" s="13">
        <f t="shared" ref="X4110:Y4110" si="32896">SUM(B4110:B4113)</f>
        <v>0</v>
      </c>
      <c r="Y4110" s="13">
        <f t="shared" si="32896"/>
        <v>0</v>
      </c>
      <c r="Z4110" s="13">
        <f t="shared" ref="Z4110:AA4110" si="32897">SUM(E4110:E4113)</f>
        <v>0</v>
      </c>
      <c r="AA4110" s="13">
        <f t="shared" si="32897"/>
        <v>0</v>
      </c>
      <c r="AB4110" s="13">
        <f t="shared" ref="AB4110:AC4110" si="32898">SUM(H4110:H4113)</f>
        <v>0</v>
      </c>
      <c r="AC4110" s="13">
        <f t="shared" si="32898"/>
        <v>0</v>
      </c>
      <c r="AD4110" s="13">
        <f t="shared" ref="AD4110:AE4110" si="32899">SUM(K4110:K4113)</f>
        <v>0</v>
      </c>
      <c r="AE4110" s="13">
        <f t="shared" si="32899"/>
        <v>0</v>
      </c>
      <c r="AF4110" s="13">
        <f t="shared" ref="AF4110:AG4110" si="32900">SUM(N4110:N4113)</f>
        <v>0</v>
      </c>
      <c r="AG4110" s="13">
        <f t="shared" si="32900"/>
        <v>0</v>
      </c>
      <c r="AH4110" s="13">
        <f t="shared" ref="AH4110:AI4110" si="32901">SUM(Q4110:Q4113)</f>
        <v>0</v>
      </c>
      <c r="AI4110" s="13">
        <f t="shared" si="32901"/>
        <v>0</v>
      </c>
      <c r="AJ4110" s="13">
        <f t="shared" ref="AJ4110:AK4110" si="32902">SUM(T4110:T4113)</f>
        <v>0</v>
      </c>
      <c r="AK4110" s="13">
        <f t="shared" si="32902"/>
        <v>0</v>
      </c>
      <c r="AL4110" s="13"/>
      <c r="AM4110" s="13"/>
      <c r="AN4110" s="13"/>
      <c r="AO4110" s="13"/>
    </row>
    <row r="4111" spans="1:41" s="14" customFormat="1" x14ac:dyDescent="0.25">
      <c r="A4111" s="3" t="s">
        <v>16</v>
      </c>
      <c r="B4111" s="25"/>
      <c r="C4111" s="25"/>
      <c r="D4111" s="16">
        <f t="shared" ref="D4111:D4113" si="32903">SUM(B4111:C4111)</f>
        <v>0</v>
      </c>
      <c r="E4111" s="25"/>
      <c r="F4111" s="25"/>
      <c r="G4111" s="16">
        <f t="shared" ref="G4111:G4113" si="32904">SUM(E4111:F4111)</f>
        <v>0</v>
      </c>
      <c r="H4111" s="25"/>
      <c r="I4111" s="25"/>
      <c r="J4111" s="16">
        <f t="shared" ref="J4111:J4113" si="32905">SUM(H4111:I4111)</f>
        <v>0</v>
      </c>
      <c r="K4111" s="25"/>
      <c r="L4111" s="25"/>
      <c r="M4111" s="16">
        <f t="shared" ref="M4111:M4113" si="32906">SUM(K4111:L4111)</f>
        <v>0</v>
      </c>
      <c r="N4111" s="25"/>
      <c r="O4111" s="25"/>
      <c r="P4111" s="16">
        <f t="shared" ref="P4111:P4113" si="32907">SUM(N4111:O4111)</f>
        <v>0</v>
      </c>
      <c r="Q4111" s="25"/>
      <c r="R4111" s="25"/>
      <c r="S4111" s="16">
        <f t="shared" ref="S4111:S4113" si="32908">SUM(Q4111:R4111)</f>
        <v>0</v>
      </c>
      <c r="T4111" s="25"/>
      <c r="U4111" s="25"/>
      <c r="V4111" s="16">
        <f t="shared" ref="V4111:V4113" si="32909">SUM(T4111:U4111)</f>
        <v>0</v>
      </c>
      <c r="W4111" s="27">
        <f t="shared" ref="W4111:W4122" si="32910">B4111+C4111+E4111+F4111+H4111+I4111+K4111+L4111+N4111+O4111+Q4111+R4111+T4111+U4111</f>
        <v>0</v>
      </c>
      <c r="X4111" s="13">
        <f t="shared" ref="X4111" si="32911">IF(X4110=X4118,0,1)</f>
        <v>0</v>
      </c>
      <c r="Y4111" s="13">
        <f t="shared" ref="Y4111" si="32912">IF(Y4110=Y4118,0,1)</f>
        <v>0</v>
      </c>
      <c r="Z4111" s="13">
        <f t="shared" ref="Z4111" si="32913">IF(Z4110=Z4118,0,1)</f>
        <v>0</v>
      </c>
      <c r="AA4111" s="13">
        <f t="shared" ref="AA4111" si="32914">IF(AA4110=AA4118,0,1)</f>
        <v>0</v>
      </c>
      <c r="AB4111" s="13">
        <f t="shared" ref="AB4111" si="32915">IF(AB4110=AB4118,0,1)</f>
        <v>0</v>
      </c>
      <c r="AC4111" s="13">
        <f t="shared" ref="AC4111" si="32916">IF(AC4110=AC4118,0,1)</f>
        <v>0</v>
      </c>
      <c r="AD4111" s="13">
        <f t="shared" ref="AD4111" si="32917">IF(AD4110=AD4118,0,1)</f>
        <v>0</v>
      </c>
      <c r="AE4111" s="13">
        <f t="shared" ref="AE4111" si="32918">IF(AE4110=AE4118,0,1)</f>
        <v>0</v>
      </c>
      <c r="AF4111" s="13">
        <f t="shared" ref="AF4111" si="32919">IF(AF4110=AF4118,0,1)</f>
        <v>0</v>
      </c>
      <c r="AG4111" s="13">
        <f t="shared" ref="AG4111" si="32920">IF(AG4110=AG4118,0,1)</f>
        <v>0</v>
      </c>
      <c r="AH4111" s="13">
        <f t="shared" ref="AH4111" si="32921">IF(AH4110=AH4118,0,1)</f>
        <v>0</v>
      </c>
      <c r="AI4111" s="13">
        <f t="shared" ref="AI4111" si="32922">IF(AI4110=AI4118,0,1)</f>
        <v>0</v>
      </c>
      <c r="AJ4111" s="13">
        <f t="shared" ref="AJ4111" si="32923">IF(AJ4110=AJ4118,0,1)</f>
        <v>0</v>
      </c>
      <c r="AK4111" s="13">
        <f t="shared" ref="AK4111" si="32924">IF(AK4110=AK4118,0,1)</f>
        <v>0</v>
      </c>
      <c r="AL4111" s="13"/>
      <c r="AM4111" s="13"/>
      <c r="AN4111" s="13"/>
      <c r="AO4111" s="13"/>
    </row>
    <row r="4112" spans="1:41" s="14" customFormat="1" x14ac:dyDescent="0.25">
      <c r="A4112" s="3" t="s">
        <v>17</v>
      </c>
      <c r="B4112" s="25"/>
      <c r="C4112" s="25"/>
      <c r="D4112" s="16">
        <f t="shared" si="32903"/>
        <v>0</v>
      </c>
      <c r="E4112" s="25"/>
      <c r="F4112" s="25"/>
      <c r="G4112" s="16">
        <f t="shared" si="32904"/>
        <v>0</v>
      </c>
      <c r="H4112" s="25"/>
      <c r="I4112" s="25"/>
      <c r="J4112" s="16">
        <f t="shared" si="32905"/>
        <v>0</v>
      </c>
      <c r="K4112" s="25"/>
      <c r="L4112" s="25"/>
      <c r="M4112" s="16">
        <f t="shared" si="32906"/>
        <v>0</v>
      </c>
      <c r="N4112" s="25"/>
      <c r="O4112" s="25"/>
      <c r="P4112" s="16">
        <f t="shared" si="32907"/>
        <v>0</v>
      </c>
      <c r="Q4112" s="25"/>
      <c r="R4112" s="25"/>
      <c r="S4112" s="16">
        <f t="shared" si="32908"/>
        <v>0</v>
      </c>
      <c r="T4112" s="25"/>
      <c r="U4112" s="25"/>
      <c r="V4112" s="16">
        <f t="shared" si="32909"/>
        <v>0</v>
      </c>
      <c r="W4112" s="27">
        <f t="shared" si="32910"/>
        <v>0</v>
      </c>
      <c r="X4112" s="13">
        <f t="shared" ref="X4112:AK4112" si="32925">IF(X4110=X4114,0,1)</f>
        <v>0</v>
      </c>
      <c r="Y4112" s="13">
        <f t="shared" si="32925"/>
        <v>0</v>
      </c>
      <c r="Z4112" s="13">
        <f t="shared" si="32925"/>
        <v>0</v>
      </c>
      <c r="AA4112" s="13">
        <f t="shared" si="32925"/>
        <v>0</v>
      </c>
      <c r="AB4112" s="13">
        <f t="shared" si="32925"/>
        <v>0</v>
      </c>
      <c r="AC4112" s="13">
        <f t="shared" si="32925"/>
        <v>0</v>
      </c>
      <c r="AD4112" s="13">
        <f t="shared" si="32925"/>
        <v>0</v>
      </c>
      <c r="AE4112" s="13">
        <f t="shared" si="32925"/>
        <v>0</v>
      </c>
      <c r="AF4112" s="13">
        <f t="shared" si="32925"/>
        <v>0</v>
      </c>
      <c r="AG4112" s="13">
        <f t="shared" si="32925"/>
        <v>0</v>
      </c>
      <c r="AH4112" s="13">
        <f t="shared" si="32925"/>
        <v>0</v>
      </c>
      <c r="AI4112" s="13">
        <f t="shared" si="32925"/>
        <v>0</v>
      </c>
      <c r="AJ4112" s="13">
        <f t="shared" si="32925"/>
        <v>0</v>
      </c>
      <c r="AK4112" s="13">
        <f t="shared" si="32925"/>
        <v>0</v>
      </c>
      <c r="AL4112" s="13"/>
      <c r="AM4112" s="13"/>
      <c r="AN4112" s="13"/>
      <c r="AO4112" s="13"/>
    </row>
    <row r="4113" spans="1:41" s="14" customFormat="1" x14ac:dyDescent="0.25">
      <c r="A4113" s="3" t="s">
        <v>18</v>
      </c>
      <c r="B4113" s="25"/>
      <c r="C4113" s="25"/>
      <c r="D4113" s="16">
        <f t="shared" si="32903"/>
        <v>0</v>
      </c>
      <c r="E4113" s="25"/>
      <c r="F4113" s="25"/>
      <c r="G4113" s="16">
        <f t="shared" si="32904"/>
        <v>0</v>
      </c>
      <c r="H4113" s="25"/>
      <c r="I4113" s="25"/>
      <c r="J4113" s="16">
        <f t="shared" si="32905"/>
        <v>0</v>
      </c>
      <c r="K4113" s="25"/>
      <c r="L4113" s="25"/>
      <c r="M4113" s="16">
        <f t="shared" si="32906"/>
        <v>0</v>
      </c>
      <c r="N4113" s="25"/>
      <c r="O4113" s="25"/>
      <c r="P4113" s="16">
        <f t="shared" si="32907"/>
        <v>0</v>
      </c>
      <c r="Q4113" s="25"/>
      <c r="R4113" s="25"/>
      <c r="S4113" s="16">
        <f t="shared" si="32908"/>
        <v>0</v>
      </c>
      <c r="T4113" s="25"/>
      <c r="U4113" s="25"/>
      <c r="V4113" s="16">
        <f t="shared" si="32909"/>
        <v>0</v>
      </c>
      <c r="W4113" s="27">
        <f t="shared" si="32910"/>
        <v>0</v>
      </c>
      <c r="X4113" s="13" t="str">
        <f t="shared" ref="X4113" si="32926">IF(SUM(X4111:X4112)=2,"WA","")</f>
        <v/>
      </c>
      <c r="Y4113" s="13" t="str">
        <f t="shared" ref="Y4113" si="32927">IF(SUM(Y4111:Y4112)=2,"WA","")</f>
        <v/>
      </c>
      <c r="Z4113" s="13" t="str">
        <f t="shared" ref="Z4113" si="32928">IF(SUM(Z4111:Z4112)=2,"WA","")</f>
        <v/>
      </c>
      <c r="AA4113" s="13" t="str">
        <f t="shared" ref="AA4113" si="32929">IF(SUM(AA4111:AA4112)=2,"WA","")</f>
        <v/>
      </c>
      <c r="AB4113" s="13" t="str">
        <f t="shared" ref="AB4113" si="32930">IF(SUM(AB4111:AB4112)=2,"WA","")</f>
        <v/>
      </c>
      <c r="AC4113" s="13" t="str">
        <f t="shared" ref="AC4113" si="32931">IF(SUM(AC4111:AC4112)=2,"WA","")</f>
        <v/>
      </c>
      <c r="AD4113" s="13" t="str">
        <f t="shared" ref="AD4113" si="32932">IF(SUM(AD4111:AD4112)=2,"WA","")</f>
        <v/>
      </c>
      <c r="AE4113" s="13" t="str">
        <f t="shared" ref="AE4113" si="32933">IF(SUM(AE4111:AE4112)=2,"WA","")</f>
        <v/>
      </c>
      <c r="AF4113" s="13" t="str">
        <f t="shared" ref="AF4113" si="32934">IF(SUM(AF4111:AF4112)=2,"WA","")</f>
        <v/>
      </c>
      <c r="AG4113" s="13" t="str">
        <f t="shared" ref="AG4113" si="32935">IF(SUM(AG4111:AG4112)=2,"WA","")</f>
        <v/>
      </c>
      <c r="AH4113" s="13" t="str">
        <f t="shared" ref="AH4113" si="32936">IF(SUM(AH4111:AH4112)=2,"WA","")</f>
        <v/>
      </c>
      <c r="AI4113" s="13" t="str">
        <f t="shared" ref="AI4113" si="32937">IF(SUM(AI4111:AI4112)=2,"WA","")</f>
        <v/>
      </c>
      <c r="AJ4113" s="13" t="str">
        <f t="shared" ref="AJ4113" si="32938">IF(SUM(AJ4111:AJ4112)=2,"WA","")</f>
        <v/>
      </c>
      <c r="AK4113" s="13" t="str">
        <f t="shared" ref="AK4113" si="32939">IF(SUM(AK4111:AK4112)=2,"WA","")</f>
        <v/>
      </c>
      <c r="AL4113" s="13"/>
      <c r="AM4113" s="13"/>
      <c r="AN4113" s="13"/>
      <c r="AO4113" s="13"/>
    </row>
    <row r="4114" spans="1:41" s="14" customFormat="1" x14ac:dyDescent="0.25">
      <c r="A4114" s="4" t="s">
        <v>19</v>
      </c>
      <c r="B4114" s="26"/>
      <c r="C4114" s="26"/>
      <c r="D4114" s="18">
        <f>SUM(B4114:C4114)</f>
        <v>0</v>
      </c>
      <c r="E4114" s="26"/>
      <c r="F4114" s="26"/>
      <c r="G4114" s="18">
        <f>SUM(E4114:F4114)</f>
        <v>0</v>
      </c>
      <c r="H4114" s="26"/>
      <c r="I4114" s="26"/>
      <c r="J4114" s="18">
        <f>SUM(H4114:I4114)</f>
        <v>0</v>
      </c>
      <c r="K4114" s="26"/>
      <c r="L4114" s="26"/>
      <c r="M4114" s="18">
        <f>SUM(K4114:L4114)</f>
        <v>0</v>
      </c>
      <c r="N4114" s="26"/>
      <c r="O4114" s="26"/>
      <c r="P4114" s="18">
        <f>SUM(N4114:O4114)</f>
        <v>0</v>
      </c>
      <c r="Q4114" s="26"/>
      <c r="R4114" s="26"/>
      <c r="S4114" s="18">
        <f>SUM(Q4114:R4114)</f>
        <v>0</v>
      </c>
      <c r="T4114" s="26"/>
      <c r="U4114" s="26"/>
      <c r="V4114" s="18">
        <f>SUM(T4114:U4114)</f>
        <v>0</v>
      </c>
      <c r="W4114" s="27">
        <f t="shared" si="32910"/>
        <v>0</v>
      </c>
      <c r="X4114" s="13">
        <f t="shared" ref="X4114:Y4114" si="32940">SUM(B4114:B4117)</f>
        <v>0</v>
      </c>
      <c r="Y4114" s="13">
        <f t="shared" si="32940"/>
        <v>0</v>
      </c>
      <c r="Z4114" s="13">
        <f t="shared" ref="Z4114:AA4114" si="32941">SUM(E4114:E4117)</f>
        <v>0</v>
      </c>
      <c r="AA4114" s="13">
        <f t="shared" si="32941"/>
        <v>0</v>
      </c>
      <c r="AB4114" s="13">
        <f t="shared" ref="AB4114:AC4114" si="32942">SUM(H4114:H4117)</f>
        <v>0</v>
      </c>
      <c r="AC4114" s="13">
        <f t="shared" si="32942"/>
        <v>0</v>
      </c>
      <c r="AD4114" s="13">
        <f t="shared" ref="AD4114:AE4114" si="32943">SUM(K4114:K4117)</f>
        <v>0</v>
      </c>
      <c r="AE4114" s="13">
        <f t="shared" si="32943"/>
        <v>0</v>
      </c>
      <c r="AF4114" s="13">
        <f t="shared" ref="AF4114:AG4114" si="32944">SUM(N4114:N4117)</f>
        <v>0</v>
      </c>
      <c r="AG4114" s="13">
        <f t="shared" si="32944"/>
        <v>0</v>
      </c>
      <c r="AH4114" s="13">
        <f t="shared" ref="AH4114:AI4114" si="32945">SUM(Q4114:Q4117)</f>
        <v>0</v>
      </c>
      <c r="AI4114" s="13">
        <f t="shared" si="32945"/>
        <v>0</v>
      </c>
      <c r="AJ4114" s="13">
        <f t="shared" ref="AJ4114:AK4114" si="32946">SUM(T4114:T4117)</f>
        <v>0</v>
      </c>
      <c r="AK4114" s="13">
        <f t="shared" si="32946"/>
        <v>0</v>
      </c>
      <c r="AL4114" s="13"/>
      <c r="AM4114" s="13"/>
      <c r="AN4114" s="13"/>
      <c r="AO4114" s="13"/>
    </row>
    <row r="4115" spans="1:41" s="14" customFormat="1" x14ac:dyDescent="0.25">
      <c r="A4115" s="4" t="s">
        <v>20</v>
      </c>
      <c r="B4115" s="26"/>
      <c r="C4115" s="26"/>
      <c r="D4115" s="18">
        <f t="shared" ref="D4115:D4117" si="32947">SUM(B4115:C4115)</f>
        <v>0</v>
      </c>
      <c r="E4115" s="26"/>
      <c r="F4115" s="26"/>
      <c r="G4115" s="18">
        <f t="shared" ref="G4115:G4117" si="32948">SUM(E4115:F4115)</f>
        <v>0</v>
      </c>
      <c r="H4115" s="26"/>
      <c r="I4115" s="26"/>
      <c r="J4115" s="18">
        <f t="shared" ref="J4115:J4117" si="32949">SUM(H4115:I4115)</f>
        <v>0</v>
      </c>
      <c r="K4115" s="26"/>
      <c r="L4115" s="26"/>
      <c r="M4115" s="18">
        <f t="shared" ref="M4115:M4117" si="32950">SUM(K4115:L4115)</f>
        <v>0</v>
      </c>
      <c r="N4115" s="26"/>
      <c r="O4115" s="26"/>
      <c r="P4115" s="18">
        <f t="shared" ref="P4115:P4117" si="32951">SUM(N4115:O4115)</f>
        <v>0</v>
      </c>
      <c r="Q4115" s="26"/>
      <c r="R4115" s="26"/>
      <c r="S4115" s="18">
        <f t="shared" ref="S4115:S4117" si="32952">SUM(Q4115:R4115)</f>
        <v>0</v>
      </c>
      <c r="T4115" s="26"/>
      <c r="U4115" s="26"/>
      <c r="V4115" s="18">
        <f t="shared" ref="V4115:V4117" si="32953">SUM(T4115:U4115)</f>
        <v>0</v>
      </c>
      <c r="W4115" s="27">
        <f t="shared" si="32910"/>
        <v>0</v>
      </c>
      <c r="X4115" s="13">
        <f t="shared" ref="X4115" si="32954">IF(X4114=X4118,0,1)</f>
        <v>0</v>
      </c>
      <c r="Y4115" s="13">
        <f t="shared" ref="Y4115" si="32955">IF(Y4114=Y4118,0,1)</f>
        <v>0</v>
      </c>
      <c r="Z4115" s="13">
        <f t="shared" ref="Z4115" si="32956">IF(Z4114=Z4118,0,1)</f>
        <v>0</v>
      </c>
      <c r="AA4115" s="13">
        <f t="shared" ref="AA4115" si="32957">IF(AA4114=AA4118,0,1)</f>
        <v>0</v>
      </c>
      <c r="AB4115" s="13">
        <f t="shared" ref="AB4115" si="32958">IF(AB4114=AB4118,0,1)</f>
        <v>0</v>
      </c>
      <c r="AC4115" s="13">
        <f t="shared" ref="AC4115" si="32959">IF(AC4114=AC4118,0,1)</f>
        <v>0</v>
      </c>
      <c r="AD4115" s="13">
        <f t="shared" ref="AD4115" si="32960">IF(AD4114=AD4118,0,1)</f>
        <v>0</v>
      </c>
      <c r="AE4115" s="13">
        <f t="shared" ref="AE4115" si="32961">IF(AE4114=AE4118,0,1)</f>
        <v>0</v>
      </c>
      <c r="AF4115" s="13">
        <f t="shared" ref="AF4115" si="32962">IF(AF4114=AF4118,0,1)</f>
        <v>0</v>
      </c>
      <c r="AG4115" s="13">
        <f t="shared" ref="AG4115" si="32963">IF(AG4114=AG4118,0,1)</f>
        <v>0</v>
      </c>
      <c r="AH4115" s="13">
        <f t="shared" ref="AH4115" si="32964">IF(AH4114=AH4118,0,1)</f>
        <v>0</v>
      </c>
      <c r="AI4115" s="13">
        <f t="shared" ref="AI4115" si="32965">IF(AI4114=AI4118,0,1)</f>
        <v>0</v>
      </c>
      <c r="AJ4115" s="13">
        <f t="shared" ref="AJ4115" si="32966">IF(AJ4114=AJ4118,0,1)</f>
        <v>0</v>
      </c>
      <c r="AK4115" s="13">
        <f t="shared" ref="AK4115" si="32967">IF(AK4114=AK4118,0,1)</f>
        <v>0</v>
      </c>
      <c r="AL4115" s="13"/>
      <c r="AM4115" s="13"/>
      <c r="AN4115" s="13"/>
      <c r="AO4115" s="13"/>
    </row>
    <row r="4116" spans="1:41" s="14" customFormat="1" x14ac:dyDescent="0.25">
      <c r="A4116" s="4" t="s">
        <v>21</v>
      </c>
      <c r="B4116" s="26"/>
      <c r="C4116" s="26"/>
      <c r="D4116" s="18">
        <f t="shared" si="32947"/>
        <v>0</v>
      </c>
      <c r="E4116" s="26"/>
      <c r="F4116" s="26"/>
      <c r="G4116" s="18">
        <f t="shared" si="32948"/>
        <v>0</v>
      </c>
      <c r="H4116" s="26"/>
      <c r="I4116" s="26"/>
      <c r="J4116" s="18">
        <f t="shared" si="32949"/>
        <v>0</v>
      </c>
      <c r="K4116" s="26"/>
      <c r="L4116" s="26"/>
      <c r="M4116" s="18">
        <f t="shared" si="32950"/>
        <v>0</v>
      </c>
      <c r="N4116" s="26"/>
      <c r="O4116" s="26"/>
      <c r="P4116" s="18">
        <f t="shared" si="32951"/>
        <v>0</v>
      </c>
      <c r="Q4116" s="26"/>
      <c r="R4116" s="26"/>
      <c r="S4116" s="18">
        <f t="shared" si="32952"/>
        <v>0</v>
      </c>
      <c r="T4116" s="26"/>
      <c r="U4116" s="26"/>
      <c r="V4116" s="18">
        <f t="shared" si="32953"/>
        <v>0</v>
      </c>
      <c r="W4116" s="27">
        <f t="shared" si="32910"/>
        <v>0</v>
      </c>
      <c r="X4116" s="13">
        <f t="shared" ref="X4116:AK4116" si="32968">IF(X4114=X4110,0,1)</f>
        <v>0</v>
      </c>
      <c r="Y4116" s="13">
        <f t="shared" si="32968"/>
        <v>0</v>
      </c>
      <c r="Z4116" s="13">
        <f t="shared" si="32968"/>
        <v>0</v>
      </c>
      <c r="AA4116" s="13">
        <f t="shared" si="32968"/>
        <v>0</v>
      </c>
      <c r="AB4116" s="13">
        <f t="shared" si="32968"/>
        <v>0</v>
      </c>
      <c r="AC4116" s="13">
        <f t="shared" si="32968"/>
        <v>0</v>
      </c>
      <c r="AD4116" s="13">
        <f t="shared" si="32968"/>
        <v>0</v>
      </c>
      <c r="AE4116" s="13">
        <f t="shared" si="32968"/>
        <v>0</v>
      </c>
      <c r="AF4116" s="13">
        <f t="shared" si="32968"/>
        <v>0</v>
      </c>
      <c r="AG4116" s="13">
        <f t="shared" si="32968"/>
        <v>0</v>
      </c>
      <c r="AH4116" s="13">
        <f t="shared" si="32968"/>
        <v>0</v>
      </c>
      <c r="AI4116" s="13">
        <f t="shared" si="32968"/>
        <v>0</v>
      </c>
      <c r="AJ4116" s="13">
        <f t="shared" si="32968"/>
        <v>0</v>
      </c>
      <c r="AK4116" s="13">
        <f t="shared" si="32968"/>
        <v>0</v>
      </c>
      <c r="AL4116" s="13"/>
      <c r="AM4116" s="13"/>
      <c r="AN4116" s="13"/>
      <c r="AO4116" s="13"/>
    </row>
    <row r="4117" spans="1:41" s="14" customFormat="1" x14ac:dyDescent="0.25">
      <c r="A4117" s="4" t="s">
        <v>22</v>
      </c>
      <c r="B4117" s="26"/>
      <c r="C4117" s="26"/>
      <c r="D4117" s="18">
        <f t="shared" si="32947"/>
        <v>0</v>
      </c>
      <c r="E4117" s="26"/>
      <c r="F4117" s="26"/>
      <c r="G4117" s="18">
        <f t="shared" si="32948"/>
        <v>0</v>
      </c>
      <c r="H4117" s="26"/>
      <c r="I4117" s="26"/>
      <c r="J4117" s="18">
        <f t="shared" si="32949"/>
        <v>0</v>
      </c>
      <c r="K4117" s="26"/>
      <c r="L4117" s="26"/>
      <c r="M4117" s="18">
        <f t="shared" si="32950"/>
        <v>0</v>
      </c>
      <c r="N4117" s="26"/>
      <c r="O4117" s="26"/>
      <c r="P4117" s="18">
        <f t="shared" si="32951"/>
        <v>0</v>
      </c>
      <c r="Q4117" s="26"/>
      <c r="R4117" s="26"/>
      <c r="S4117" s="18">
        <f t="shared" si="32952"/>
        <v>0</v>
      </c>
      <c r="T4117" s="26"/>
      <c r="U4117" s="26"/>
      <c r="V4117" s="18">
        <f t="shared" si="32953"/>
        <v>0</v>
      </c>
      <c r="W4117" s="27">
        <f t="shared" si="32910"/>
        <v>0</v>
      </c>
      <c r="X4117" s="13" t="str">
        <f t="shared" ref="X4117" si="32969">IF(SUM(X4115:X4116)=2,"HA","")</f>
        <v/>
      </c>
      <c r="Y4117" s="13" t="str">
        <f t="shared" ref="Y4117" si="32970">IF(SUM(Y4115:Y4116)=2,"HA","")</f>
        <v/>
      </c>
      <c r="Z4117" s="13" t="str">
        <f t="shared" ref="Z4117" si="32971">IF(SUM(Z4115:Z4116)=2,"HA","")</f>
        <v/>
      </c>
      <c r="AA4117" s="13" t="str">
        <f t="shared" ref="AA4117" si="32972">IF(SUM(AA4115:AA4116)=2,"HA","")</f>
        <v/>
      </c>
      <c r="AB4117" s="13" t="str">
        <f t="shared" ref="AB4117" si="32973">IF(SUM(AB4115:AB4116)=2,"HA","")</f>
        <v/>
      </c>
      <c r="AC4117" s="13" t="str">
        <f t="shared" ref="AC4117" si="32974">IF(SUM(AC4115:AC4116)=2,"HA","")</f>
        <v/>
      </c>
      <c r="AD4117" s="13" t="str">
        <f t="shared" ref="AD4117" si="32975">IF(SUM(AD4115:AD4116)=2,"HA","")</f>
        <v/>
      </c>
      <c r="AE4117" s="13" t="str">
        <f t="shared" ref="AE4117" si="32976">IF(SUM(AE4115:AE4116)=2,"HA","")</f>
        <v/>
      </c>
      <c r="AF4117" s="13" t="str">
        <f t="shared" ref="AF4117" si="32977">IF(SUM(AF4115:AF4116)=2,"HA","")</f>
        <v/>
      </c>
      <c r="AG4117" s="13" t="str">
        <f t="shared" ref="AG4117" si="32978">IF(SUM(AG4115:AG4116)=2,"HA","")</f>
        <v/>
      </c>
      <c r="AH4117" s="13" t="str">
        <f t="shared" ref="AH4117" si="32979">IF(SUM(AH4115:AH4116)=2,"HA","")</f>
        <v/>
      </c>
      <c r="AI4117" s="13" t="str">
        <f t="shared" ref="AI4117" si="32980">IF(SUM(AI4115:AI4116)=2,"HA","")</f>
        <v/>
      </c>
      <c r="AJ4117" s="13" t="str">
        <f t="shared" ref="AJ4117" si="32981">IF(SUM(AJ4115:AJ4116)=2,"HA","")</f>
        <v/>
      </c>
      <c r="AK4117" s="13" t="str">
        <f t="shared" ref="AK4117" si="32982">IF(SUM(AK4115:AK4116)=2,"HA","")</f>
        <v/>
      </c>
      <c r="AL4117" s="13"/>
      <c r="AM4117" s="13"/>
      <c r="AN4117" s="13"/>
      <c r="AO4117" s="13"/>
    </row>
    <row r="4118" spans="1:41" s="14" customFormat="1" x14ac:dyDescent="0.25">
      <c r="A4118" s="3" t="s">
        <v>23</v>
      </c>
      <c r="B4118" s="25"/>
      <c r="C4118" s="25"/>
      <c r="D4118" s="16">
        <f>SUM(B4118:C4118)</f>
        <v>0</v>
      </c>
      <c r="E4118" s="25"/>
      <c r="F4118" s="25"/>
      <c r="G4118" s="16">
        <f>SUM(E4118:F4118)</f>
        <v>0</v>
      </c>
      <c r="H4118" s="25"/>
      <c r="I4118" s="25"/>
      <c r="J4118" s="16">
        <f>SUM(H4118:I4118)</f>
        <v>0</v>
      </c>
      <c r="K4118" s="25"/>
      <c r="L4118" s="25"/>
      <c r="M4118" s="16">
        <f>SUM(K4118:L4118)</f>
        <v>0</v>
      </c>
      <c r="N4118" s="25"/>
      <c r="O4118" s="25"/>
      <c r="P4118" s="16">
        <f>SUM(N4118:O4118)</f>
        <v>0</v>
      </c>
      <c r="Q4118" s="25"/>
      <c r="R4118" s="25"/>
      <c r="S4118" s="16">
        <f>SUM(Q4118:R4118)</f>
        <v>0</v>
      </c>
      <c r="T4118" s="25"/>
      <c r="U4118" s="25"/>
      <c r="V4118" s="16">
        <f>SUM(T4118:U4118)</f>
        <v>0</v>
      </c>
      <c r="W4118" s="27">
        <f t="shared" si="32910"/>
        <v>0</v>
      </c>
      <c r="X4118" s="13">
        <f t="shared" ref="X4118:Y4118" si="32983">SUM(B4118:B4122)</f>
        <v>0</v>
      </c>
      <c r="Y4118" s="13">
        <f t="shared" si="32983"/>
        <v>0</v>
      </c>
      <c r="Z4118" s="13">
        <f t="shared" ref="Z4118:AA4118" si="32984">SUM(E4118:E4122)</f>
        <v>0</v>
      </c>
      <c r="AA4118" s="13">
        <f t="shared" si="32984"/>
        <v>0</v>
      </c>
      <c r="AB4118" s="13">
        <f t="shared" ref="AB4118:AC4118" si="32985">SUM(H4118:H4122)</f>
        <v>0</v>
      </c>
      <c r="AC4118" s="13">
        <f t="shared" si="32985"/>
        <v>0</v>
      </c>
      <c r="AD4118" s="13">
        <f t="shared" ref="AD4118:AE4118" si="32986">SUM(K4118:K4122)</f>
        <v>0</v>
      </c>
      <c r="AE4118" s="13">
        <f t="shared" si="32986"/>
        <v>0</v>
      </c>
      <c r="AF4118" s="13">
        <f t="shared" ref="AF4118:AG4118" si="32987">SUM(N4118:N4122)</f>
        <v>0</v>
      </c>
      <c r="AG4118" s="13">
        <f t="shared" si="32987"/>
        <v>0</v>
      </c>
      <c r="AH4118" s="13">
        <f t="shared" ref="AH4118:AI4118" si="32988">SUM(Q4118:Q4122)</f>
        <v>0</v>
      </c>
      <c r="AI4118" s="13">
        <f t="shared" si="32988"/>
        <v>0</v>
      </c>
      <c r="AJ4118" s="13">
        <f t="shared" ref="AJ4118:AK4118" si="32989">SUM(T4118:T4122)</f>
        <v>0</v>
      </c>
      <c r="AK4118" s="13">
        <f t="shared" si="32989"/>
        <v>0</v>
      </c>
      <c r="AL4118" s="13"/>
      <c r="AM4118" s="13"/>
      <c r="AN4118" s="13"/>
      <c r="AO4118" s="13"/>
    </row>
    <row r="4119" spans="1:41" s="14" customFormat="1" x14ac:dyDescent="0.25">
      <c r="A4119" s="3" t="s">
        <v>24</v>
      </c>
      <c r="B4119" s="25"/>
      <c r="C4119" s="25"/>
      <c r="D4119" s="16">
        <f t="shared" ref="D4119:D4121" si="32990">SUM(B4119:C4119)</f>
        <v>0</v>
      </c>
      <c r="E4119" s="25"/>
      <c r="F4119" s="25"/>
      <c r="G4119" s="16">
        <f t="shared" ref="G4119:G4121" si="32991">SUM(E4119:F4119)</f>
        <v>0</v>
      </c>
      <c r="H4119" s="25"/>
      <c r="I4119" s="25"/>
      <c r="J4119" s="16">
        <f t="shared" ref="J4119:J4121" si="32992">SUM(H4119:I4119)</f>
        <v>0</v>
      </c>
      <c r="K4119" s="25"/>
      <c r="L4119" s="25"/>
      <c r="M4119" s="16">
        <f t="shared" ref="M4119:M4121" si="32993">SUM(K4119:L4119)</f>
        <v>0</v>
      </c>
      <c r="N4119" s="25"/>
      <c r="O4119" s="25"/>
      <c r="P4119" s="16">
        <f t="shared" ref="P4119:P4121" si="32994">SUM(N4119:O4119)</f>
        <v>0</v>
      </c>
      <c r="Q4119" s="25"/>
      <c r="R4119" s="25"/>
      <c r="S4119" s="16">
        <f t="shared" ref="S4119:S4121" si="32995">SUM(Q4119:R4119)</f>
        <v>0</v>
      </c>
      <c r="T4119" s="25"/>
      <c r="U4119" s="25"/>
      <c r="V4119" s="16">
        <f t="shared" ref="V4119:V4121" si="32996">SUM(T4119:U4119)</f>
        <v>0</v>
      </c>
      <c r="W4119" s="27">
        <f t="shared" si="32910"/>
        <v>0</v>
      </c>
      <c r="X4119" s="13">
        <f t="shared" ref="X4119" si="32997">IF(X4118=X4110,0,1)</f>
        <v>0</v>
      </c>
      <c r="Y4119" s="13">
        <f t="shared" ref="Y4119" si="32998">IF(Y4118=Y4110,0,1)</f>
        <v>0</v>
      </c>
      <c r="Z4119" s="13">
        <f t="shared" ref="Z4119" si="32999">IF(Z4118=Z4110,0,1)</f>
        <v>0</v>
      </c>
      <c r="AA4119" s="13">
        <f t="shared" ref="AA4119" si="33000">IF(AA4118=AA4110,0,1)</f>
        <v>0</v>
      </c>
      <c r="AB4119" s="13">
        <f t="shared" ref="AB4119" si="33001">IF(AB4118=AB4110,0,1)</f>
        <v>0</v>
      </c>
      <c r="AC4119" s="13">
        <f t="shared" ref="AC4119" si="33002">IF(AC4118=AC4110,0,1)</f>
        <v>0</v>
      </c>
      <c r="AD4119" s="13">
        <f t="shared" ref="AD4119" si="33003">IF(AD4118=AD4110,0,1)</f>
        <v>0</v>
      </c>
      <c r="AE4119" s="13">
        <f t="shared" ref="AE4119" si="33004">IF(AE4118=AE4110,0,1)</f>
        <v>0</v>
      </c>
      <c r="AF4119" s="13">
        <f t="shared" ref="AF4119" si="33005">IF(AF4118=AF4110,0,1)</f>
        <v>0</v>
      </c>
      <c r="AG4119" s="13">
        <f t="shared" ref="AG4119" si="33006">IF(AG4118=AG4110,0,1)</f>
        <v>0</v>
      </c>
      <c r="AH4119" s="13">
        <f t="shared" ref="AH4119" si="33007">IF(AH4118=AH4110,0,1)</f>
        <v>0</v>
      </c>
      <c r="AI4119" s="13">
        <f t="shared" ref="AI4119" si="33008">IF(AI4118=AI4110,0,1)</f>
        <v>0</v>
      </c>
      <c r="AJ4119" s="13">
        <f t="shared" ref="AJ4119" si="33009">IF(AJ4118=AJ4110,0,1)</f>
        <v>0</v>
      </c>
      <c r="AK4119" s="13">
        <f t="shared" ref="AK4119" si="33010">IF(AK4118=AK4110,0,1)</f>
        <v>0</v>
      </c>
      <c r="AL4119" s="13"/>
      <c r="AM4119" s="13"/>
      <c r="AN4119" s="13"/>
      <c r="AO4119" s="13"/>
    </row>
    <row r="4120" spans="1:41" s="14" customFormat="1" x14ac:dyDescent="0.25">
      <c r="A4120" s="3" t="s">
        <v>25</v>
      </c>
      <c r="B4120" s="25"/>
      <c r="C4120" s="25"/>
      <c r="D4120" s="16">
        <f t="shared" si="32990"/>
        <v>0</v>
      </c>
      <c r="E4120" s="25"/>
      <c r="F4120" s="25"/>
      <c r="G4120" s="16">
        <f t="shared" si="32991"/>
        <v>0</v>
      </c>
      <c r="H4120" s="25"/>
      <c r="I4120" s="25"/>
      <c r="J4120" s="16">
        <f t="shared" si="32992"/>
        <v>0</v>
      </c>
      <c r="K4120" s="25"/>
      <c r="L4120" s="25"/>
      <c r="M4120" s="16">
        <f t="shared" si="32993"/>
        <v>0</v>
      </c>
      <c r="N4120" s="25"/>
      <c r="O4120" s="25"/>
      <c r="P4120" s="16">
        <f t="shared" si="32994"/>
        <v>0</v>
      </c>
      <c r="Q4120" s="25"/>
      <c r="R4120" s="25"/>
      <c r="S4120" s="16">
        <f t="shared" si="32995"/>
        <v>0</v>
      </c>
      <c r="T4120" s="25"/>
      <c r="U4120" s="25"/>
      <c r="V4120" s="16">
        <f t="shared" si="32996"/>
        <v>0</v>
      </c>
      <c r="W4120" s="27">
        <f t="shared" si="32910"/>
        <v>0</v>
      </c>
      <c r="X4120" s="13">
        <f t="shared" ref="X4120:AK4120" si="33011">IF(X4118=X4114,0,1)</f>
        <v>0</v>
      </c>
      <c r="Y4120" s="13">
        <f t="shared" si="33011"/>
        <v>0</v>
      </c>
      <c r="Z4120" s="13">
        <f t="shared" si="33011"/>
        <v>0</v>
      </c>
      <c r="AA4120" s="13">
        <f t="shared" si="33011"/>
        <v>0</v>
      </c>
      <c r="AB4120" s="13">
        <f t="shared" si="33011"/>
        <v>0</v>
      </c>
      <c r="AC4120" s="13">
        <f t="shared" si="33011"/>
        <v>0</v>
      </c>
      <c r="AD4120" s="13">
        <f t="shared" si="33011"/>
        <v>0</v>
      </c>
      <c r="AE4120" s="13">
        <f t="shared" si="33011"/>
        <v>0</v>
      </c>
      <c r="AF4120" s="13">
        <f t="shared" si="33011"/>
        <v>0</v>
      </c>
      <c r="AG4120" s="13">
        <f t="shared" si="33011"/>
        <v>0</v>
      </c>
      <c r="AH4120" s="13">
        <f t="shared" si="33011"/>
        <v>0</v>
      </c>
      <c r="AI4120" s="13">
        <f t="shared" si="33011"/>
        <v>0</v>
      </c>
      <c r="AJ4120" s="13">
        <f t="shared" si="33011"/>
        <v>0</v>
      </c>
      <c r="AK4120" s="13">
        <f t="shared" si="33011"/>
        <v>0</v>
      </c>
      <c r="AL4120" s="13"/>
      <c r="AM4120" s="13"/>
      <c r="AN4120" s="13"/>
      <c r="AO4120" s="13"/>
    </row>
    <row r="4121" spans="1:41" s="14" customFormat="1" x14ac:dyDescent="0.25">
      <c r="A4121" s="3" t="s">
        <v>26</v>
      </c>
      <c r="B4121" s="25"/>
      <c r="C4121" s="25"/>
      <c r="D4121" s="16">
        <f t="shared" si="32990"/>
        <v>0</v>
      </c>
      <c r="E4121" s="25"/>
      <c r="F4121" s="25"/>
      <c r="G4121" s="16">
        <f t="shared" si="32991"/>
        <v>0</v>
      </c>
      <c r="H4121" s="25"/>
      <c r="I4121" s="25"/>
      <c r="J4121" s="16">
        <f t="shared" si="32992"/>
        <v>0</v>
      </c>
      <c r="K4121" s="25"/>
      <c r="L4121" s="25"/>
      <c r="M4121" s="16">
        <f t="shared" si="32993"/>
        <v>0</v>
      </c>
      <c r="N4121" s="25"/>
      <c r="O4121" s="25"/>
      <c r="P4121" s="16">
        <f t="shared" si="32994"/>
        <v>0</v>
      </c>
      <c r="Q4121" s="25"/>
      <c r="R4121" s="25"/>
      <c r="S4121" s="16">
        <f t="shared" si="32995"/>
        <v>0</v>
      </c>
      <c r="T4121" s="25"/>
      <c r="U4121" s="25"/>
      <c r="V4121" s="16">
        <f t="shared" si="32996"/>
        <v>0</v>
      </c>
      <c r="W4121" s="27">
        <f t="shared" si="32910"/>
        <v>0</v>
      </c>
      <c r="X4121" s="13" t="str">
        <f t="shared" ref="X4121" si="33012">IF(SUM(X4119:X4120)=2,"WH","")</f>
        <v/>
      </c>
      <c r="Y4121" s="13" t="str">
        <f t="shared" ref="Y4121" si="33013">IF(SUM(Y4119:Y4120)=2,"WH","")</f>
        <v/>
      </c>
      <c r="Z4121" s="13" t="str">
        <f t="shared" ref="Z4121" si="33014">IF(SUM(Z4119:Z4120)=2,"WH","")</f>
        <v/>
      </c>
      <c r="AA4121" s="13" t="str">
        <f t="shared" ref="AA4121" si="33015">IF(SUM(AA4119:AA4120)=2,"WH","")</f>
        <v/>
      </c>
      <c r="AB4121" s="13" t="str">
        <f t="shared" ref="AB4121" si="33016">IF(SUM(AB4119:AB4120)=2,"WH","")</f>
        <v/>
      </c>
      <c r="AC4121" s="13" t="str">
        <f t="shared" ref="AC4121" si="33017">IF(SUM(AC4119:AC4120)=2,"WH","")</f>
        <v/>
      </c>
      <c r="AD4121" s="13" t="str">
        <f t="shared" ref="AD4121" si="33018">IF(SUM(AD4119:AD4120)=2,"WH","")</f>
        <v/>
      </c>
      <c r="AE4121" s="13" t="str">
        <f t="shared" ref="AE4121" si="33019">IF(SUM(AE4119:AE4120)=2,"WH","")</f>
        <v/>
      </c>
      <c r="AF4121" s="13" t="str">
        <f t="shared" ref="AF4121" si="33020">IF(SUM(AF4119:AF4120)=2,"WH","")</f>
        <v/>
      </c>
      <c r="AG4121" s="13" t="str">
        <f t="shared" ref="AG4121" si="33021">IF(SUM(AG4119:AG4120)=2,"WH","")</f>
        <v/>
      </c>
      <c r="AH4121" s="13" t="str">
        <f t="shared" ref="AH4121" si="33022">IF(SUM(AH4119:AH4120)=2,"WH","")</f>
        <v/>
      </c>
      <c r="AI4121" s="13" t="str">
        <f t="shared" ref="AI4121" si="33023">IF(SUM(AI4119:AI4120)=2,"WH","")</f>
        <v/>
      </c>
      <c r="AJ4121" s="13" t="str">
        <f t="shared" ref="AJ4121" si="33024">IF(SUM(AJ4119:AJ4120)=2,"WH","")</f>
        <v/>
      </c>
      <c r="AK4121" s="13" t="str">
        <f t="shared" ref="AK4121" si="33025">IF(SUM(AK4119:AK4120)=2,"WH","")</f>
        <v/>
      </c>
      <c r="AL4121" s="13"/>
      <c r="AM4121" s="13" t="str">
        <f t="shared" ref="AM4121:AN4121" si="33026">IF(SUM(AM4119:AM4120)=2,"WH","")</f>
        <v/>
      </c>
      <c r="AN4121" s="13" t="str">
        <f t="shared" si="33026"/>
        <v/>
      </c>
      <c r="AO4121" s="13"/>
    </row>
    <row r="4122" spans="1:41" s="14" customFormat="1" x14ac:dyDescent="0.25">
      <c r="A4122" s="3" t="s">
        <v>27</v>
      </c>
      <c r="B4122" s="25"/>
      <c r="C4122" s="25"/>
      <c r="D4122" s="16">
        <f>SUM(B4122:C4122)</f>
        <v>0</v>
      </c>
      <c r="E4122" s="25"/>
      <c r="F4122" s="25"/>
      <c r="G4122" s="16">
        <f>SUM(E4122:F4122)</f>
        <v>0</v>
      </c>
      <c r="H4122" s="25"/>
      <c r="I4122" s="25"/>
      <c r="J4122" s="16">
        <f>SUM(H4122:I4122)</f>
        <v>0</v>
      </c>
      <c r="K4122" s="25"/>
      <c r="L4122" s="25"/>
      <c r="M4122" s="16">
        <f>SUM(K4122:L4122)</f>
        <v>0</v>
      </c>
      <c r="N4122" s="25"/>
      <c r="O4122" s="25"/>
      <c r="P4122" s="16">
        <f>SUM(N4122:O4122)</f>
        <v>0</v>
      </c>
      <c r="Q4122" s="25"/>
      <c r="R4122" s="25"/>
      <c r="S4122" s="16">
        <f>SUM(Q4122:R4122)</f>
        <v>0</v>
      </c>
      <c r="T4122" s="25"/>
      <c r="U4122" s="25"/>
      <c r="V4122" s="16">
        <f>SUM(T4122:U4122)</f>
        <v>0</v>
      </c>
      <c r="W4122" s="27">
        <f t="shared" si="32910"/>
        <v>0</v>
      </c>
      <c r="X4122" s="13"/>
      <c r="Y4122" s="13"/>
      <c r="Z4122" s="13"/>
      <c r="AA4122" s="13"/>
      <c r="AB4122" s="13"/>
      <c r="AC4122" s="13"/>
      <c r="AD4122" s="13"/>
      <c r="AE4122" s="13"/>
      <c r="AF4122" s="13"/>
      <c r="AG4122" s="13"/>
    </row>
    <row r="4123" spans="1:41" s="14" customFormat="1" ht="15.75" thickBot="1" x14ac:dyDescent="0.3">
      <c r="A4123" s="5" t="s">
        <v>11</v>
      </c>
      <c r="B4123" s="20">
        <f>SUM(B4110:B4113)</f>
        <v>0</v>
      </c>
      <c r="C4123" s="20">
        <f t="shared" ref="C4123:W4123" si="33027">SUM(C4110:C4113)</f>
        <v>0</v>
      </c>
      <c r="D4123" s="20">
        <f t="shared" si="33027"/>
        <v>0</v>
      </c>
      <c r="E4123" s="20">
        <f t="shared" si="33027"/>
        <v>0</v>
      </c>
      <c r="F4123" s="20">
        <f t="shared" si="33027"/>
        <v>0</v>
      </c>
      <c r="G4123" s="20">
        <f t="shared" si="33027"/>
        <v>0</v>
      </c>
      <c r="H4123" s="20">
        <f t="shared" si="33027"/>
        <v>0</v>
      </c>
      <c r="I4123" s="20">
        <f t="shared" si="33027"/>
        <v>0</v>
      </c>
      <c r="J4123" s="20">
        <f t="shared" si="33027"/>
        <v>0</v>
      </c>
      <c r="K4123" s="20">
        <f t="shared" si="33027"/>
        <v>0</v>
      </c>
      <c r="L4123" s="20">
        <f t="shared" si="33027"/>
        <v>0</v>
      </c>
      <c r="M4123" s="20">
        <f t="shared" si="33027"/>
        <v>0</v>
      </c>
      <c r="N4123" s="20">
        <f t="shared" si="33027"/>
        <v>0</v>
      </c>
      <c r="O4123" s="20">
        <f t="shared" si="33027"/>
        <v>0</v>
      </c>
      <c r="P4123" s="20">
        <f t="shared" si="33027"/>
        <v>0</v>
      </c>
      <c r="Q4123" s="20">
        <f t="shared" si="33027"/>
        <v>0</v>
      </c>
      <c r="R4123" s="20">
        <f t="shared" si="33027"/>
        <v>0</v>
      </c>
      <c r="S4123" s="20">
        <f t="shared" si="33027"/>
        <v>0</v>
      </c>
      <c r="T4123" s="20">
        <f t="shared" si="33027"/>
        <v>0</v>
      </c>
      <c r="U4123" s="20">
        <f t="shared" si="33027"/>
        <v>0</v>
      </c>
      <c r="V4123" s="20">
        <f t="shared" si="33027"/>
        <v>0</v>
      </c>
      <c r="W4123" s="20">
        <f t="shared" si="33027"/>
        <v>0</v>
      </c>
      <c r="X4123" s="13"/>
      <c r="Y4123" s="13"/>
      <c r="Z4123" s="13"/>
      <c r="AA4123" s="13"/>
      <c r="AB4123" s="13"/>
      <c r="AC4123" s="13"/>
      <c r="AD4123" s="13"/>
      <c r="AE4123" s="13"/>
      <c r="AF4123" s="13"/>
      <c r="AG4123" s="13"/>
    </row>
    <row r="4124" spans="1:41" s="14" customFormat="1" x14ac:dyDescent="0.25">
      <c r="A4124" s="14" t="s">
        <v>0</v>
      </c>
      <c r="B4124" s="251"/>
      <c r="C4124" s="251"/>
      <c r="D4124" s="251"/>
      <c r="E4124" s="224" t="s">
        <v>3</v>
      </c>
      <c r="F4124" s="224"/>
      <c r="G4124" s="224"/>
      <c r="H4124" s="228" t="s">
        <v>152</v>
      </c>
      <c r="I4124" s="228"/>
      <c r="J4124" s="227">
        <f>MROUND(B4125*0.135,1)</f>
        <v>0</v>
      </c>
      <c r="K4124" s="227"/>
      <c r="L4124" s="229" t="s">
        <v>239</v>
      </c>
      <c r="M4124" s="229"/>
      <c r="N4124" s="229"/>
      <c r="O4124" s="231" t="s">
        <v>152</v>
      </c>
      <c r="P4124" s="231"/>
      <c r="Q4124" s="232"/>
      <c r="R4124" s="232"/>
      <c r="S4124" s="127" t="s">
        <v>1</v>
      </c>
      <c r="T4124" s="124"/>
      <c r="U4124" s="236">
        <f>IFERROR(J4125/W4141,0)</f>
        <v>0</v>
      </c>
      <c r="V4124" s="236"/>
      <c r="W4124" s="124"/>
      <c r="X4124" s="13"/>
      <c r="Y4124" s="13"/>
      <c r="Z4124" s="13"/>
      <c r="AA4124" s="13"/>
      <c r="AB4124" s="13"/>
      <c r="AC4124" s="13"/>
      <c r="AD4124" s="13"/>
      <c r="AE4124" s="13"/>
      <c r="AF4124" s="13"/>
      <c r="AG4124" s="13"/>
    </row>
    <row r="4125" spans="1:41" s="14" customFormat="1" ht="15.75" thickBot="1" x14ac:dyDescent="0.3">
      <c r="A4125" s="14" t="s">
        <v>2</v>
      </c>
      <c r="B4125" s="248"/>
      <c r="C4125" s="248"/>
      <c r="D4125" s="248"/>
      <c r="E4125" s="225"/>
      <c r="F4125" s="225"/>
      <c r="G4125" s="225"/>
      <c r="H4125" s="238" t="s">
        <v>153</v>
      </c>
      <c r="I4125" s="238"/>
      <c r="J4125" s="226">
        <f>MROUND(B4125*0.162,1)</f>
        <v>0</v>
      </c>
      <c r="K4125" s="226"/>
      <c r="L4125" s="230"/>
      <c r="M4125" s="230"/>
      <c r="N4125" s="230"/>
      <c r="O4125" s="233" t="s">
        <v>153</v>
      </c>
      <c r="P4125" s="233"/>
      <c r="Q4125" s="234"/>
      <c r="R4125" s="234"/>
      <c r="S4125" s="237" t="str">
        <f>IF(CONCATENATE(X4125,Y4125,Z4125,AA4125,AB4125,AC4125,AD4125,AE4125,AF4125,,AG4125,,AH4125,,AI4125,AJ4125,AK4125)="","",(CONCATENATE("ERRORS: ", X4125,Y4125,Z4125,AA4125,AB4125,AC4125,AD4125,AE4125,AF4125,,AG4125,,AH4125,,AI4125,AJ4125,AK4125)))</f>
        <v/>
      </c>
      <c r="T4125" s="237"/>
      <c r="U4125" s="237"/>
      <c r="V4125" s="237"/>
      <c r="W4125" s="237"/>
      <c r="X4125" s="13" t="str">
        <f t="shared" ref="X4125" si="33028">IF(X4131="",IF(X4135="",IF(X4139="","",CONCATENATE(", ",X4126,X4127,X4139)),CONCATENATE(", ",X4126,X4127,X4135)),IF(X4135="",CONCATENATE(", ",X4126,X4127,X4131),CONCATENATE(", ",X4126,X4127,X4131,", ",X4126,X4127,X4135,", ",X4126,X4127,X4139)))</f>
        <v/>
      </c>
      <c r="Y4125" s="13" t="str">
        <f t="shared" ref="Y4125" si="33029">IF(Y4131="",IF(Y4135="",IF(Y4139="","",CONCATENATE(", ",X4126,Y4127,Y4139)),CONCATENATE(", ",X4126,Y4127,Y4135)),IF(Y4135="",CONCATENATE(", ",X4126,Y4127,Y4131),CONCATENATE(", ",X4126,Y4127,Y4131,", ",X4126,Y4127,Y4135,", ",X4126,Y4127,Y4139)))</f>
        <v/>
      </c>
      <c r="Z4125" s="13" t="str">
        <f t="shared" ref="Z4125" si="33030">IF(Z4131="",IF(Z4135="",IF(Z4139="","",CONCATENATE(", ",Z4126,Z4127,Z4139)),CONCATENATE(", ",Z4126,Z4127,Z4135)),IF(Z4135="",CONCATENATE(", ",Z4126,Z4127,Z4131),CONCATENATE(", ",Z4126,Z4127,Z4131,", ",Z4126,Z4127,Z4135,", ",Z4126,Z4127,Z4139)))</f>
        <v/>
      </c>
      <c r="AA4125" s="13" t="str">
        <f t="shared" ref="AA4125" si="33031">IF(AA4131="",IF(AA4135="",IF(AA4139="","",CONCATENATE(", ",Z4126,AA4127,AA4139)),CONCATENATE(", ",Z4126,AA4127,AA4135)),IF(AA4135="",CONCATENATE(", ",Z4126,AA4127,AA4131),CONCATENATE(", ",Z4126,AA4127,AA4131,", ",Z4126,AA4127,AA4135,", ",Z4126,AA4127,AA4139)))</f>
        <v/>
      </c>
      <c r="AB4125" s="13" t="str">
        <f t="shared" ref="AB4125" si="33032">IF(AB4131="",IF(AB4135="",IF(AB4139="","",CONCATENATE(", ",AB4126,AB4127,AB4139)),CONCATENATE(", ",AB4126,AB4127,AB4135)),IF(AB4135="",CONCATENATE(", ",AB4126,AB4127,AB4131),CONCATENATE(", ",AB4126,AB4127,AB4131,", ",AB4126,AB4127,AB4135,", ",AB4126,AB4127,AB4139)))</f>
        <v/>
      </c>
      <c r="AC4125" s="13" t="str">
        <f t="shared" ref="AC4125" si="33033">IF(AC4131="",IF(AC4135="",IF(AC4139="","",CONCATENATE(", ",AB4126,AC4127,AC4139)),CONCATENATE(", ",AB4126,AC4127,AC4135)),IF(AC4135="",CONCATENATE(", ",AB4126,AC4127,AC4131),CONCATENATE(", ",AB4126,AC4127,AC4131,", ",AB4126,AC4127,AC4135,", ",AB4126,AC4127,AC4139)))</f>
        <v/>
      </c>
      <c r="AD4125" s="13" t="str">
        <f t="shared" ref="AD4125" si="33034">IF(AD4131="",IF(AD4135="",IF(AD4139="","",CONCATENATE(", ",AD4126,AD4127,AD4139)),CONCATENATE(", ",AD4126,AD4127,AD4135)),IF(AD4135="",CONCATENATE(", ",AD4126,AD4127,AD4131),CONCATENATE(", ",AD4126,AD4127,AD4131,", ",AD4126,AD4127,AD4135,", ",AD4126,AD4127,AD4139)))</f>
        <v/>
      </c>
      <c r="AE4125" s="13" t="str">
        <f t="shared" ref="AE4125" si="33035">IF(AE4131="",IF(AE4135="",IF(AE4139="","",CONCATENATE(", ",AD4126,AE4127,AE4139)),CONCATENATE(", ",AD4126,AE4127,AE4135)),IF(AE4135="",CONCATENATE(", ",AD4126,AE4127,AE4131),CONCATENATE(", ",AD4126,AE4127,AE4131,", ",AD4126,AE4127,AE4135,", ",AD4126,AE4127,AE4139)))</f>
        <v/>
      </c>
      <c r="AF4125" s="13" t="str">
        <f t="shared" ref="AF4125" si="33036">IF(AF4131="",IF(AF4135="",IF(AF4139="","",CONCATENATE(", ",AF4126,AF4127,AF4139)),CONCATENATE(", ",AF4126,AF4127,AF4135)),IF(AF4135="",CONCATENATE(", ",AF4126,AF4127,AF4131),CONCATENATE(", ",AF4126,AF4127,AF4131,", ",AF4126,AF4127,AF4135,", ",AF4126,AF4127,AF4139)))</f>
        <v/>
      </c>
      <c r="AG4125" s="13" t="str">
        <f t="shared" ref="AG4125" si="33037">IF(AG4131="",IF(AG4135="",IF(AG4139="","",CONCATENATE(", ",AF4126,AG4127,AG4139)),CONCATENATE(", ",AF4126,AG4127,AG4135)),IF(AG4135="",CONCATENATE(", ",AF4126,AG4127,AG4131),CONCATENATE(", ",AF4126,AG4127,AG4131,", ",AF4126,AG4127,AG4135,", ",AF4126,AG4127,AG4139)))</f>
        <v/>
      </c>
      <c r="AH4125" s="13" t="str">
        <f t="shared" ref="AH4125" si="33038">IF(AH4131="",IF(AH4135="",IF(AH4139="","",CONCATENATE(", ",AH4126,AH4127,AH4139)),CONCATENATE(", ",AH4126,AH4127,AH4135)),IF(AH4135="",CONCATENATE(", ",AH4126,AH4127,AH4131),CONCATENATE(", ",AH4126,AH4127,AH4131,", ",AH4126,AH4127,AH4135,", ",AH4126,AH4127,AH4139)))</f>
        <v/>
      </c>
      <c r="AI4125" s="13" t="str">
        <f t="shared" ref="AI4125" si="33039">IF(AI4131="",IF(AI4135="",IF(AI4139="","",CONCATENATE(", ",AH4126,AI4127,AI4139)),CONCATENATE(", ",AH4126,AI4127,AI4135)),IF(AI4135="",CONCATENATE(", ",AH4126,AI4127,AI4131),CONCATENATE(", ",AH4126,AI4127,AI4131,", ",AH4126,AI4127,AI4135,", ",AH4126,AI4127,AI4139)))</f>
        <v/>
      </c>
      <c r="AJ4125" s="13" t="str">
        <f t="shared" ref="AJ4125" si="33040">IF(AJ4131="",IF(AJ4135="",IF(AJ4139="","",CONCATENATE(", ",AJ4126,AJ4127,AJ4139)),CONCATENATE(", ",AJ4126,AJ4127,AJ4135)),IF(AJ4135="",CONCATENATE(", ",AJ4126,AJ4127,AJ4131),CONCATENATE(", ",AJ4126,AJ4127,AJ4131,", ",AJ4126,AJ4127,AJ4135,", ",AJ4126,AJ4127,AJ4139)))</f>
        <v/>
      </c>
      <c r="AK4125" s="13" t="str">
        <f t="shared" ref="AK4125" si="33041">IF(AK4131="",IF(AK4135="",IF(AK4139="","",CONCATENATE(", ",AJ4126,AK4127,AK4139)),CONCATENATE(", ",AJ4126,AK4127,AK4135)),IF(AK4135="",CONCATENATE(", ",AJ4126,AK4127,AK4131),CONCATENATE(", ",AJ4126,AK4127,AK4131,", ",AJ4126,AK4127,AK4135,", ",AJ4126,AK4127,AK4139)))</f>
        <v/>
      </c>
    </row>
    <row r="4126" spans="1:41" s="14" customFormat="1" x14ac:dyDescent="0.25">
      <c r="A4126" s="249"/>
      <c r="B4126" s="235" t="s">
        <v>4</v>
      </c>
      <c r="C4126" s="235"/>
      <c r="D4126" s="235"/>
      <c r="E4126" s="235" t="s">
        <v>5</v>
      </c>
      <c r="F4126" s="235"/>
      <c r="G4126" s="235"/>
      <c r="H4126" s="235" t="s">
        <v>6</v>
      </c>
      <c r="I4126" s="235"/>
      <c r="J4126" s="235"/>
      <c r="K4126" s="235" t="s">
        <v>7</v>
      </c>
      <c r="L4126" s="235"/>
      <c r="M4126" s="235"/>
      <c r="N4126" s="235" t="s">
        <v>8</v>
      </c>
      <c r="O4126" s="235"/>
      <c r="P4126" s="235"/>
      <c r="Q4126" s="235" t="s">
        <v>9</v>
      </c>
      <c r="R4126" s="235"/>
      <c r="S4126" s="235"/>
      <c r="T4126" s="235" t="s">
        <v>10</v>
      </c>
      <c r="U4126" s="235"/>
      <c r="V4126" s="239"/>
      <c r="W4126" s="240" t="s">
        <v>11</v>
      </c>
      <c r="X4126" s="277" t="s">
        <v>47</v>
      </c>
      <c r="Y4126" s="269"/>
      <c r="Z4126" s="278" t="s">
        <v>48</v>
      </c>
      <c r="AA4126" s="276"/>
      <c r="AB4126" s="278" t="s">
        <v>49</v>
      </c>
      <c r="AC4126" s="276"/>
      <c r="AD4126" s="276" t="s">
        <v>50</v>
      </c>
      <c r="AE4126" s="276"/>
      <c r="AF4126" s="276" t="s">
        <v>51</v>
      </c>
      <c r="AG4126" s="276"/>
      <c r="AH4126" s="276" t="s">
        <v>52</v>
      </c>
      <c r="AI4126" s="276"/>
      <c r="AJ4126" s="276" t="s">
        <v>53</v>
      </c>
      <c r="AK4126" s="276"/>
    </row>
    <row r="4127" spans="1:41" s="14" customFormat="1" x14ac:dyDescent="0.25">
      <c r="A4127" s="250"/>
      <c r="B4127" s="1" t="s">
        <v>12</v>
      </c>
      <c r="C4127" s="1" t="s">
        <v>13</v>
      </c>
      <c r="D4127" s="1" t="s">
        <v>14</v>
      </c>
      <c r="E4127" s="1" t="s">
        <v>12</v>
      </c>
      <c r="F4127" s="1" t="s">
        <v>13</v>
      </c>
      <c r="G4127" s="1" t="s">
        <v>14</v>
      </c>
      <c r="H4127" s="1" t="s">
        <v>12</v>
      </c>
      <c r="I4127" s="1" t="s">
        <v>13</v>
      </c>
      <c r="J4127" s="1" t="s">
        <v>14</v>
      </c>
      <c r="K4127" s="1" t="s">
        <v>12</v>
      </c>
      <c r="L4127" s="1" t="s">
        <v>13</v>
      </c>
      <c r="M4127" s="1" t="s">
        <v>14</v>
      </c>
      <c r="N4127" s="1" t="s">
        <v>12</v>
      </c>
      <c r="O4127" s="1" t="s">
        <v>13</v>
      </c>
      <c r="P4127" s="1" t="s">
        <v>14</v>
      </c>
      <c r="Q4127" s="1" t="s">
        <v>12</v>
      </c>
      <c r="R4127" s="1" t="s">
        <v>13</v>
      </c>
      <c r="S4127" s="1" t="s">
        <v>14</v>
      </c>
      <c r="T4127" s="1" t="s">
        <v>12</v>
      </c>
      <c r="U4127" s="1" t="s">
        <v>13</v>
      </c>
      <c r="V4127" s="2" t="s">
        <v>14</v>
      </c>
      <c r="W4127" s="241"/>
      <c r="X4127" s="13" t="s">
        <v>45</v>
      </c>
      <c r="Y4127" s="13" t="s">
        <v>46</v>
      </c>
      <c r="Z4127" s="13" t="s">
        <v>45</v>
      </c>
      <c r="AA4127" s="13" t="s">
        <v>46</v>
      </c>
      <c r="AB4127" s="13" t="s">
        <v>45</v>
      </c>
      <c r="AC4127" s="13" t="s">
        <v>46</v>
      </c>
      <c r="AD4127" s="13" t="s">
        <v>45</v>
      </c>
      <c r="AE4127" s="13" t="s">
        <v>46</v>
      </c>
      <c r="AF4127" s="13" t="s">
        <v>45</v>
      </c>
      <c r="AG4127" s="13" t="s">
        <v>46</v>
      </c>
      <c r="AH4127" s="13" t="s">
        <v>45</v>
      </c>
      <c r="AI4127" s="13" t="s">
        <v>46</v>
      </c>
      <c r="AJ4127" s="13" t="s">
        <v>45</v>
      </c>
      <c r="AK4127" s="13" t="s">
        <v>46</v>
      </c>
    </row>
    <row r="4128" spans="1:41" s="14" customFormat="1" x14ac:dyDescent="0.25">
      <c r="A4128" s="3" t="s">
        <v>15</v>
      </c>
      <c r="B4128" s="25"/>
      <c r="C4128" s="25"/>
      <c r="D4128" s="16">
        <f>SUM(B4128:C4128)</f>
        <v>0</v>
      </c>
      <c r="E4128" s="25"/>
      <c r="F4128" s="25"/>
      <c r="G4128" s="16">
        <f>SUM(E4128:F4128)</f>
        <v>0</v>
      </c>
      <c r="H4128" s="25"/>
      <c r="I4128" s="25"/>
      <c r="J4128" s="16">
        <f>SUM(H4128:I4128)</f>
        <v>0</v>
      </c>
      <c r="K4128" s="25"/>
      <c r="L4128" s="25"/>
      <c r="M4128" s="16">
        <f>SUM(K4128:L4128)</f>
        <v>0</v>
      </c>
      <c r="N4128" s="25"/>
      <c r="O4128" s="25"/>
      <c r="P4128" s="16">
        <f>SUM(N4128:O4128)</f>
        <v>0</v>
      </c>
      <c r="Q4128" s="25"/>
      <c r="R4128" s="25"/>
      <c r="S4128" s="16">
        <f>SUM(Q4128:R4128)</f>
        <v>0</v>
      </c>
      <c r="T4128" s="25"/>
      <c r="U4128" s="25"/>
      <c r="V4128" s="16">
        <f>SUM(T4128:U4128)</f>
        <v>0</v>
      </c>
      <c r="W4128" s="27">
        <f>B4128+C4128+E4128+F4128+H4128+I4128+K4128+L4128+N4128+O4128+Q4128+R4128+T4128+U4128</f>
        <v>0</v>
      </c>
      <c r="X4128" s="13">
        <f t="shared" ref="X4128:Y4128" si="33042">SUM(B4128:B4131)</f>
        <v>0</v>
      </c>
      <c r="Y4128" s="13">
        <f t="shared" si="33042"/>
        <v>0</v>
      </c>
      <c r="Z4128" s="13">
        <f t="shared" ref="Z4128:AA4128" si="33043">SUM(E4128:E4131)</f>
        <v>0</v>
      </c>
      <c r="AA4128" s="13">
        <f t="shared" si="33043"/>
        <v>0</v>
      </c>
      <c r="AB4128" s="13">
        <f t="shared" ref="AB4128:AC4128" si="33044">SUM(H4128:H4131)</f>
        <v>0</v>
      </c>
      <c r="AC4128" s="13">
        <f t="shared" si="33044"/>
        <v>0</v>
      </c>
      <c r="AD4128" s="13">
        <f t="shared" ref="AD4128:AE4128" si="33045">SUM(K4128:K4131)</f>
        <v>0</v>
      </c>
      <c r="AE4128" s="13">
        <f t="shared" si="33045"/>
        <v>0</v>
      </c>
      <c r="AF4128" s="13">
        <f t="shared" ref="AF4128:AG4128" si="33046">SUM(N4128:N4131)</f>
        <v>0</v>
      </c>
      <c r="AG4128" s="13">
        <f t="shared" si="33046"/>
        <v>0</v>
      </c>
      <c r="AH4128" s="13">
        <f t="shared" ref="AH4128:AI4128" si="33047">SUM(Q4128:Q4131)</f>
        <v>0</v>
      </c>
      <c r="AI4128" s="13">
        <f t="shared" si="33047"/>
        <v>0</v>
      </c>
      <c r="AJ4128" s="13">
        <f t="shared" ref="AJ4128:AK4128" si="33048">SUM(T4128:T4131)</f>
        <v>0</v>
      </c>
      <c r="AK4128" s="13">
        <f t="shared" si="33048"/>
        <v>0</v>
      </c>
    </row>
    <row r="4129" spans="1:37" s="14" customFormat="1" x14ac:dyDescent="0.25">
      <c r="A4129" s="3" t="s">
        <v>16</v>
      </c>
      <c r="B4129" s="25"/>
      <c r="C4129" s="25"/>
      <c r="D4129" s="16">
        <f t="shared" ref="D4129:D4131" si="33049">SUM(B4129:C4129)</f>
        <v>0</v>
      </c>
      <c r="E4129" s="25"/>
      <c r="F4129" s="25"/>
      <c r="G4129" s="16">
        <f t="shared" ref="G4129:G4131" si="33050">SUM(E4129:F4129)</f>
        <v>0</v>
      </c>
      <c r="H4129" s="25"/>
      <c r="I4129" s="25"/>
      <c r="J4129" s="16">
        <f t="shared" ref="J4129:J4131" si="33051">SUM(H4129:I4129)</f>
        <v>0</v>
      </c>
      <c r="K4129" s="25"/>
      <c r="L4129" s="25"/>
      <c r="M4129" s="16">
        <f t="shared" ref="M4129:M4131" si="33052">SUM(K4129:L4129)</f>
        <v>0</v>
      </c>
      <c r="N4129" s="25"/>
      <c r="O4129" s="25"/>
      <c r="P4129" s="16">
        <f t="shared" ref="P4129:P4131" si="33053">SUM(N4129:O4129)</f>
        <v>0</v>
      </c>
      <c r="Q4129" s="25"/>
      <c r="R4129" s="25"/>
      <c r="S4129" s="16">
        <f t="shared" ref="S4129:S4131" si="33054">SUM(Q4129:R4129)</f>
        <v>0</v>
      </c>
      <c r="T4129" s="25"/>
      <c r="U4129" s="25"/>
      <c r="V4129" s="16">
        <f t="shared" ref="V4129:V4131" si="33055">SUM(T4129:U4129)</f>
        <v>0</v>
      </c>
      <c r="W4129" s="27">
        <f t="shared" ref="W4129:W4140" si="33056">B4129+C4129+E4129+F4129+H4129+I4129+K4129+L4129+N4129+O4129+Q4129+R4129+T4129+U4129</f>
        <v>0</v>
      </c>
      <c r="X4129" s="13">
        <f t="shared" ref="X4129" si="33057">IF(X4128=X4136,0,1)</f>
        <v>0</v>
      </c>
      <c r="Y4129" s="13">
        <f t="shared" ref="Y4129" si="33058">IF(Y4128=Y4136,0,1)</f>
        <v>0</v>
      </c>
      <c r="Z4129" s="13">
        <f t="shared" ref="Z4129" si="33059">IF(Z4128=Z4136,0,1)</f>
        <v>0</v>
      </c>
      <c r="AA4129" s="13">
        <f t="shared" ref="AA4129" si="33060">IF(AA4128=AA4136,0,1)</f>
        <v>0</v>
      </c>
      <c r="AB4129" s="13">
        <f t="shared" ref="AB4129" si="33061">IF(AB4128=AB4136,0,1)</f>
        <v>0</v>
      </c>
      <c r="AC4129" s="13">
        <f t="shared" ref="AC4129" si="33062">IF(AC4128=AC4136,0,1)</f>
        <v>0</v>
      </c>
      <c r="AD4129" s="13">
        <f t="shared" ref="AD4129" si="33063">IF(AD4128=AD4136,0,1)</f>
        <v>0</v>
      </c>
      <c r="AE4129" s="13">
        <f t="shared" ref="AE4129" si="33064">IF(AE4128=AE4136,0,1)</f>
        <v>0</v>
      </c>
      <c r="AF4129" s="13">
        <f t="shared" ref="AF4129" si="33065">IF(AF4128=AF4136,0,1)</f>
        <v>0</v>
      </c>
      <c r="AG4129" s="13">
        <f t="shared" ref="AG4129" si="33066">IF(AG4128=AG4136,0,1)</f>
        <v>0</v>
      </c>
      <c r="AH4129" s="13">
        <f t="shared" ref="AH4129" si="33067">IF(AH4128=AH4136,0,1)</f>
        <v>0</v>
      </c>
      <c r="AI4129" s="13">
        <f t="shared" ref="AI4129" si="33068">IF(AI4128=AI4136,0,1)</f>
        <v>0</v>
      </c>
      <c r="AJ4129" s="13">
        <f t="shared" ref="AJ4129" si="33069">IF(AJ4128=AJ4136,0,1)</f>
        <v>0</v>
      </c>
      <c r="AK4129" s="13">
        <f t="shared" ref="AK4129" si="33070">IF(AK4128=AK4136,0,1)</f>
        <v>0</v>
      </c>
    </row>
    <row r="4130" spans="1:37" s="14" customFormat="1" x14ac:dyDescent="0.25">
      <c r="A4130" s="3" t="s">
        <v>17</v>
      </c>
      <c r="B4130" s="25"/>
      <c r="C4130" s="25"/>
      <c r="D4130" s="16">
        <f t="shared" si="33049"/>
        <v>0</v>
      </c>
      <c r="E4130" s="25"/>
      <c r="F4130" s="25"/>
      <c r="G4130" s="16">
        <f t="shared" si="33050"/>
        <v>0</v>
      </c>
      <c r="H4130" s="25"/>
      <c r="I4130" s="25"/>
      <c r="J4130" s="16">
        <f t="shared" si="33051"/>
        <v>0</v>
      </c>
      <c r="K4130" s="25"/>
      <c r="L4130" s="25"/>
      <c r="M4130" s="16">
        <f t="shared" si="33052"/>
        <v>0</v>
      </c>
      <c r="N4130" s="25"/>
      <c r="O4130" s="25"/>
      <c r="P4130" s="16">
        <f t="shared" si="33053"/>
        <v>0</v>
      </c>
      <c r="Q4130" s="25"/>
      <c r="R4130" s="25"/>
      <c r="S4130" s="16">
        <f t="shared" si="33054"/>
        <v>0</v>
      </c>
      <c r="T4130" s="25"/>
      <c r="U4130" s="25"/>
      <c r="V4130" s="16">
        <f t="shared" si="33055"/>
        <v>0</v>
      </c>
      <c r="W4130" s="27">
        <f t="shared" si="33056"/>
        <v>0</v>
      </c>
      <c r="X4130" s="13">
        <f t="shared" ref="X4130:AK4130" si="33071">IF(X4128=X4132,0,1)</f>
        <v>0</v>
      </c>
      <c r="Y4130" s="13">
        <f t="shared" si="33071"/>
        <v>0</v>
      </c>
      <c r="Z4130" s="13">
        <f t="shared" si="33071"/>
        <v>0</v>
      </c>
      <c r="AA4130" s="13">
        <f t="shared" si="33071"/>
        <v>0</v>
      </c>
      <c r="AB4130" s="13">
        <f t="shared" si="33071"/>
        <v>0</v>
      </c>
      <c r="AC4130" s="13">
        <f t="shared" si="33071"/>
        <v>0</v>
      </c>
      <c r="AD4130" s="13">
        <f t="shared" si="33071"/>
        <v>0</v>
      </c>
      <c r="AE4130" s="13">
        <f t="shared" si="33071"/>
        <v>0</v>
      </c>
      <c r="AF4130" s="13">
        <f t="shared" si="33071"/>
        <v>0</v>
      </c>
      <c r="AG4130" s="13">
        <f t="shared" si="33071"/>
        <v>0</v>
      </c>
      <c r="AH4130" s="13">
        <f t="shared" si="33071"/>
        <v>0</v>
      </c>
      <c r="AI4130" s="13">
        <f t="shared" si="33071"/>
        <v>0</v>
      </c>
      <c r="AJ4130" s="13">
        <f t="shared" si="33071"/>
        <v>0</v>
      </c>
      <c r="AK4130" s="13">
        <f t="shared" si="33071"/>
        <v>0</v>
      </c>
    </row>
    <row r="4131" spans="1:37" s="14" customFormat="1" x14ac:dyDescent="0.25">
      <c r="A4131" s="3" t="s">
        <v>18</v>
      </c>
      <c r="B4131" s="25"/>
      <c r="C4131" s="25"/>
      <c r="D4131" s="16">
        <f t="shared" si="33049"/>
        <v>0</v>
      </c>
      <c r="E4131" s="25"/>
      <c r="F4131" s="25"/>
      <c r="G4131" s="16">
        <f t="shared" si="33050"/>
        <v>0</v>
      </c>
      <c r="H4131" s="25"/>
      <c r="I4131" s="25"/>
      <c r="J4131" s="16">
        <f t="shared" si="33051"/>
        <v>0</v>
      </c>
      <c r="K4131" s="25"/>
      <c r="L4131" s="25"/>
      <c r="M4131" s="16">
        <f t="shared" si="33052"/>
        <v>0</v>
      </c>
      <c r="N4131" s="25"/>
      <c r="O4131" s="25"/>
      <c r="P4131" s="16">
        <f t="shared" si="33053"/>
        <v>0</v>
      </c>
      <c r="Q4131" s="25"/>
      <c r="R4131" s="25"/>
      <c r="S4131" s="16">
        <f t="shared" si="33054"/>
        <v>0</v>
      </c>
      <c r="T4131" s="25"/>
      <c r="U4131" s="25"/>
      <c r="V4131" s="16">
        <f t="shared" si="33055"/>
        <v>0</v>
      </c>
      <c r="W4131" s="27">
        <f t="shared" si="33056"/>
        <v>0</v>
      </c>
      <c r="X4131" s="13" t="str">
        <f t="shared" ref="X4131" si="33072">IF(SUM(X4129:X4130)=2,"WA","")</f>
        <v/>
      </c>
      <c r="Y4131" s="13" t="str">
        <f t="shared" ref="Y4131" si="33073">IF(SUM(Y4129:Y4130)=2,"WA","")</f>
        <v/>
      </c>
      <c r="Z4131" s="13" t="str">
        <f t="shared" ref="Z4131" si="33074">IF(SUM(Z4129:Z4130)=2,"WA","")</f>
        <v/>
      </c>
      <c r="AA4131" s="13" t="str">
        <f t="shared" ref="AA4131" si="33075">IF(SUM(AA4129:AA4130)=2,"WA","")</f>
        <v/>
      </c>
      <c r="AB4131" s="13" t="str">
        <f t="shared" ref="AB4131" si="33076">IF(SUM(AB4129:AB4130)=2,"WA","")</f>
        <v/>
      </c>
      <c r="AC4131" s="13" t="str">
        <f t="shared" ref="AC4131" si="33077">IF(SUM(AC4129:AC4130)=2,"WA","")</f>
        <v/>
      </c>
      <c r="AD4131" s="13" t="str">
        <f t="shared" ref="AD4131" si="33078">IF(SUM(AD4129:AD4130)=2,"WA","")</f>
        <v/>
      </c>
      <c r="AE4131" s="13" t="str">
        <f t="shared" ref="AE4131" si="33079">IF(SUM(AE4129:AE4130)=2,"WA","")</f>
        <v/>
      </c>
      <c r="AF4131" s="13" t="str">
        <f t="shared" ref="AF4131" si="33080">IF(SUM(AF4129:AF4130)=2,"WA","")</f>
        <v/>
      </c>
      <c r="AG4131" s="13" t="str">
        <f t="shared" ref="AG4131" si="33081">IF(SUM(AG4129:AG4130)=2,"WA","")</f>
        <v/>
      </c>
      <c r="AH4131" s="13" t="str">
        <f t="shared" ref="AH4131" si="33082">IF(SUM(AH4129:AH4130)=2,"WA","")</f>
        <v/>
      </c>
      <c r="AI4131" s="13" t="str">
        <f t="shared" ref="AI4131" si="33083">IF(SUM(AI4129:AI4130)=2,"WA","")</f>
        <v/>
      </c>
      <c r="AJ4131" s="13" t="str">
        <f t="shared" ref="AJ4131" si="33084">IF(SUM(AJ4129:AJ4130)=2,"WA","")</f>
        <v/>
      </c>
      <c r="AK4131" s="13" t="str">
        <f t="shared" ref="AK4131" si="33085">IF(SUM(AK4129:AK4130)=2,"WA","")</f>
        <v/>
      </c>
    </row>
    <row r="4132" spans="1:37" s="14" customFormat="1" x14ac:dyDescent="0.25">
      <c r="A4132" s="4" t="s">
        <v>19</v>
      </c>
      <c r="B4132" s="26"/>
      <c r="C4132" s="26"/>
      <c r="D4132" s="18">
        <f>SUM(B4132:C4132)</f>
        <v>0</v>
      </c>
      <c r="E4132" s="26"/>
      <c r="F4132" s="26"/>
      <c r="G4132" s="18">
        <f>SUM(E4132:F4132)</f>
        <v>0</v>
      </c>
      <c r="H4132" s="26"/>
      <c r="I4132" s="26"/>
      <c r="J4132" s="18">
        <f>SUM(H4132:I4132)</f>
        <v>0</v>
      </c>
      <c r="K4132" s="26"/>
      <c r="L4132" s="26"/>
      <c r="M4132" s="18">
        <f>SUM(K4132:L4132)</f>
        <v>0</v>
      </c>
      <c r="N4132" s="26"/>
      <c r="O4132" s="26"/>
      <c r="P4132" s="18">
        <f>SUM(N4132:O4132)</f>
        <v>0</v>
      </c>
      <c r="Q4132" s="26"/>
      <c r="R4132" s="26"/>
      <c r="S4132" s="18">
        <f>SUM(Q4132:R4132)</f>
        <v>0</v>
      </c>
      <c r="T4132" s="26"/>
      <c r="U4132" s="26"/>
      <c r="V4132" s="18">
        <f>SUM(T4132:U4132)</f>
        <v>0</v>
      </c>
      <c r="W4132" s="27">
        <f t="shared" si="33056"/>
        <v>0</v>
      </c>
      <c r="X4132" s="13">
        <f t="shared" ref="X4132:Y4132" si="33086">SUM(B4132:B4135)</f>
        <v>0</v>
      </c>
      <c r="Y4132" s="13">
        <f t="shared" si="33086"/>
        <v>0</v>
      </c>
      <c r="Z4132" s="13">
        <f t="shared" ref="Z4132:AA4132" si="33087">SUM(E4132:E4135)</f>
        <v>0</v>
      </c>
      <c r="AA4132" s="13">
        <f t="shared" si="33087"/>
        <v>0</v>
      </c>
      <c r="AB4132" s="13">
        <f t="shared" ref="AB4132:AC4132" si="33088">SUM(H4132:H4135)</f>
        <v>0</v>
      </c>
      <c r="AC4132" s="13">
        <f t="shared" si="33088"/>
        <v>0</v>
      </c>
      <c r="AD4132" s="13">
        <f t="shared" ref="AD4132:AE4132" si="33089">SUM(K4132:K4135)</f>
        <v>0</v>
      </c>
      <c r="AE4132" s="13">
        <f t="shared" si="33089"/>
        <v>0</v>
      </c>
      <c r="AF4132" s="13">
        <f t="shared" ref="AF4132:AG4132" si="33090">SUM(N4132:N4135)</f>
        <v>0</v>
      </c>
      <c r="AG4132" s="13">
        <f t="shared" si="33090"/>
        <v>0</v>
      </c>
      <c r="AH4132" s="13">
        <f t="shared" ref="AH4132:AI4132" si="33091">SUM(Q4132:Q4135)</f>
        <v>0</v>
      </c>
      <c r="AI4132" s="13">
        <f t="shared" si="33091"/>
        <v>0</v>
      </c>
      <c r="AJ4132" s="13">
        <f t="shared" ref="AJ4132:AK4132" si="33092">SUM(T4132:T4135)</f>
        <v>0</v>
      </c>
      <c r="AK4132" s="13">
        <f t="shared" si="33092"/>
        <v>0</v>
      </c>
    </row>
    <row r="4133" spans="1:37" s="14" customFormat="1" x14ac:dyDescent="0.25">
      <c r="A4133" s="4" t="s">
        <v>20</v>
      </c>
      <c r="B4133" s="26"/>
      <c r="C4133" s="26"/>
      <c r="D4133" s="18">
        <f t="shared" ref="D4133:D4135" si="33093">SUM(B4133:C4133)</f>
        <v>0</v>
      </c>
      <c r="E4133" s="26"/>
      <c r="F4133" s="26"/>
      <c r="G4133" s="18">
        <f t="shared" ref="G4133:G4135" si="33094">SUM(E4133:F4133)</f>
        <v>0</v>
      </c>
      <c r="H4133" s="26"/>
      <c r="I4133" s="26"/>
      <c r="J4133" s="18">
        <f t="shared" ref="J4133:J4135" si="33095">SUM(H4133:I4133)</f>
        <v>0</v>
      </c>
      <c r="K4133" s="26"/>
      <c r="L4133" s="26"/>
      <c r="M4133" s="18">
        <f t="shared" ref="M4133:M4135" si="33096">SUM(K4133:L4133)</f>
        <v>0</v>
      </c>
      <c r="N4133" s="26"/>
      <c r="O4133" s="26"/>
      <c r="P4133" s="18">
        <f t="shared" ref="P4133:P4135" si="33097">SUM(N4133:O4133)</f>
        <v>0</v>
      </c>
      <c r="Q4133" s="26"/>
      <c r="R4133" s="26"/>
      <c r="S4133" s="18">
        <f t="shared" ref="S4133:S4135" si="33098">SUM(Q4133:R4133)</f>
        <v>0</v>
      </c>
      <c r="T4133" s="26"/>
      <c r="U4133" s="26"/>
      <c r="V4133" s="18">
        <f t="shared" ref="V4133:V4135" si="33099">SUM(T4133:U4133)</f>
        <v>0</v>
      </c>
      <c r="W4133" s="27">
        <f t="shared" si="33056"/>
        <v>0</v>
      </c>
      <c r="X4133" s="13">
        <f t="shared" ref="X4133" si="33100">IF(X4132=X4136,0,1)</f>
        <v>0</v>
      </c>
      <c r="Y4133" s="13">
        <f t="shared" ref="Y4133" si="33101">IF(Y4132=Y4136,0,1)</f>
        <v>0</v>
      </c>
      <c r="Z4133" s="13">
        <f t="shared" ref="Z4133" si="33102">IF(Z4132=Z4136,0,1)</f>
        <v>0</v>
      </c>
      <c r="AA4133" s="13">
        <f t="shared" ref="AA4133" si="33103">IF(AA4132=AA4136,0,1)</f>
        <v>0</v>
      </c>
      <c r="AB4133" s="13">
        <f t="shared" ref="AB4133" si="33104">IF(AB4132=AB4136,0,1)</f>
        <v>0</v>
      </c>
      <c r="AC4133" s="13">
        <f t="shared" ref="AC4133" si="33105">IF(AC4132=AC4136,0,1)</f>
        <v>0</v>
      </c>
      <c r="AD4133" s="13">
        <f t="shared" ref="AD4133" si="33106">IF(AD4132=AD4136,0,1)</f>
        <v>0</v>
      </c>
      <c r="AE4133" s="13">
        <f t="shared" ref="AE4133" si="33107">IF(AE4132=AE4136,0,1)</f>
        <v>0</v>
      </c>
      <c r="AF4133" s="13">
        <f t="shared" ref="AF4133" si="33108">IF(AF4132=AF4136,0,1)</f>
        <v>0</v>
      </c>
      <c r="AG4133" s="13">
        <f t="shared" ref="AG4133" si="33109">IF(AG4132=AG4136,0,1)</f>
        <v>0</v>
      </c>
      <c r="AH4133" s="13">
        <f t="shared" ref="AH4133" si="33110">IF(AH4132=AH4136,0,1)</f>
        <v>0</v>
      </c>
      <c r="AI4133" s="13">
        <f t="shared" ref="AI4133" si="33111">IF(AI4132=AI4136,0,1)</f>
        <v>0</v>
      </c>
      <c r="AJ4133" s="13">
        <f t="shared" ref="AJ4133" si="33112">IF(AJ4132=AJ4136,0,1)</f>
        <v>0</v>
      </c>
      <c r="AK4133" s="13">
        <f t="shared" ref="AK4133" si="33113">IF(AK4132=AK4136,0,1)</f>
        <v>0</v>
      </c>
    </row>
    <row r="4134" spans="1:37" s="14" customFormat="1" x14ac:dyDescent="0.25">
      <c r="A4134" s="4" t="s">
        <v>21</v>
      </c>
      <c r="B4134" s="26"/>
      <c r="C4134" s="26"/>
      <c r="D4134" s="18">
        <f t="shared" si="33093"/>
        <v>0</v>
      </c>
      <c r="E4134" s="26"/>
      <c r="F4134" s="26"/>
      <c r="G4134" s="18">
        <f t="shared" si="33094"/>
        <v>0</v>
      </c>
      <c r="H4134" s="26"/>
      <c r="I4134" s="26"/>
      <c r="J4134" s="18">
        <f t="shared" si="33095"/>
        <v>0</v>
      </c>
      <c r="K4134" s="26"/>
      <c r="L4134" s="26"/>
      <c r="M4134" s="18">
        <f t="shared" si="33096"/>
        <v>0</v>
      </c>
      <c r="N4134" s="26"/>
      <c r="O4134" s="26"/>
      <c r="P4134" s="18">
        <f t="shared" si="33097"/>
        <v>0</v>
      </c>
      <c r="Q4134" s="26"/>
      <c r="R4134" s="26"/>
      <c r="S4134" s="18">
        <f t="shared" si="33098"/>
        <v>0</v>
      </c>
      <c r="T4134" s="26"/>
      <c r="U4134" s="26"/>
      <c r="V4134" s="18">
        <f t="shared" si="33099"/>
        <v>0</v>
      </c>
      <c r="W4134" s="27">
        <f t="shared" si="33056"/>
        <v>0</v>
      </c>
      <c r="X4134" s="13">
        <f t="shared" ref="X4134:AK4134" si="33114">IF(X4132=X4128,0,1)</f>
        <v>0</v>
      </c>
      <c r="Y4134" s="13">
        <f t="shared" si="33114"/>
        <v>0</v>
      </c>
      <c r="Z4134" s="13">
        <f t="shared" si="33114"/>
        <v>0</v>
      </c>
      <c r="AA4134" s="13">
        <f t="shared" si="33114"/>
        <v>0</v>
      </c>
      <c r="AB4134" s="13">
        <f t="shared" si="33114"/>
        <v>0</v>
      </c>
      <c r="AC4134" s="13">
        <f t="shared" si="33114"/>
        <v>0</v>
      </c>
      <c r="AD4134" s="13">
        <f t="shared" si="33114"/>
        <v>0</v>
      </c>
      <c r="AE4134" s="13">
        <f t="shared" si="33114"/>
        <v>0</v>
      </c>
      <c r="AF4134" s="13">
        <f t="shared" si="33114"/>
        <v>0</v>
      </c>
      <c r="AG4134" s="13">
        <f t="shared" si="33114"/>
        <v>0</v>
      </c>
      <c r="AH4134" s="13">
        <f t="shared" si="33114"/>
        <v>0</v>
      </c>
      <c r="AI4134" s="13">
        <f t="shared" si="33114"/>
        <v>0</v>
      </c>
      <c r="AJ4134" s="13">
        <f t="shared" si="33114"/>
        <v>0</v>
      </c>
      <c r="AK4134" s="13">
        <f t="shared" si="33114"/>
        <v>0</v>
      </c>
    </row>
    <row r="4135" spans="1:37" s="14" customFormat="1" x14ac:dyDescent="0.25">
      <c r="A4135" s="4" t="s">
        <v>22</v>
      </c>
      <c r="B4135" s="26"/>
      <c r="C4135" s="26"/>
      <c r="D4135" s="18">
        <f t="shared" si="33093"/>
        <v>0</v>
      </c>
      <c r="E4135" s="26"/>
      <c r="F4135" s="26"/>
      <c r="G4135" s="18">
        <f t="shared" si="33094"/>
        <v>0</v>
      </c>
      <c r="H4135" s="26"/>
      <c r="I4135" s="26"/>
      <c r="J4135" s="18">
        <f t="shared" si="33095"/>
        <v>0</v>
      </c>
      <c r="K4135" s="26"/>
      <c r="L4135" s="26"/>
      <c r="M4135" s="18">
        <f t="shared" si="33096"/>
        <v>0</v>
      </c>
      <c r="N4135" s="26"/>
      <c r="O4135" s="26"/>
      <c r="P4135" s="18">
        <f t="shared" si="33097"/>
        <v>0</v>
      </c>
      <c r="Q4135" s="26"/>
      <c r="R4135" s="26"/>
      <c r="S4135" s="18">
        <f t="shared" si="33098"/>
        <v>0</v>
      </c>
      <c r="T4135" s="26"/>
      <c r="U4135" s="26"/>
      <c r="V4135" s="18">
        <f t="shared" si="33099"/>
        <v>0</v>
      </c>
      <c r="W4135" s="27">
        <f t="shared" si="33056"/>
        <v>0</v>
      </c>
      <c r="X4135" s="13" t="str">
        <f t="shared" ref="X4135" si="33115">IF(SUM(X4133:X4134)=2,"HA","")</f>
        <v/>
      </c>
      <c r="Y4135" s="13" t="str">
        <f t="shared" ref="Y4135" si="33116">IF(SUM(Y4133:Y4134)=2,"HA","")</f>
        <v/>
      </c>
      <c r="Z4135" s="13" t="str">
        <f t="shared" ref="Z4135" si="33117">IF(SUM(Z4133:Z4134)=2,"HA","")</f>
        <v/>
      </c>
      <c r="AA4135" s="13" t="str">
        <f t="shared" ref="AA4135" si="33118">IF(SUM(AA4133:AA4134)=2,"HA","")</f>
        <v/>
      </c>
      <c r="AB4135" s="13" t="str">
        <f t="shared" ref="AB4135" si="33119">IF(SUM(AB4133:AB4134)=2,"HA","")</f>
        <v/>
      </c>
      <c r="AC4135" s="13" t="str">
        <f t="shared" ref="AC4135" si="33120">IF(SUM(AC4133:AC4134)=2,"HA","")</f>
        <v/>
      </c>
      <c r="AD4135" s="13" t="str">
        <f t="shared" ref="AD4135" si="33121">IF(SUM(AD4133:AD4134)=2,"HA","")</f>
        <v/>
      </c>
      <c r="AE4135" s="13" t="str">
        <f t="shared" ref="AE4135" si="33122">IF(SUM(AE4133:AE4134)=2,"HA","")</f>
        <v/>
      </c>
      <c r="AF4135" s="13" t="str">
        <f t="shared" ref="AF4135" si="33123">IF(SUM(AF4133:AF4134)=2,"HA","")</f>
        <v/>
      </c>
      <c r="AG4135" s="13" t="str">
        <f t="shared" ref="AG4135" si="33124">IF(SUM(AG4133:AG4134)=2,"HA","")</f>
        <v/>
      </c>
      <c r="AH4135" s="13" t="str">
        <f t="shared" ref="AH4135" si="33125">IF(SUM(AH4133:AH4134)=2,"HA","")</f>
        <v/>
      </c>
      <c r="AI4135" s="13" t="str">
        <f t="shared" ref="AI4135" si="33126">IF(SUM(AI4133:AI4134)=2,"HA","")</f>
        <v/>
      </c>
      <c r="AJ4135" s="13" t="str">
        <f t="shared" ref="AJ4135" si="33127">IF(SUM(AJ4133:AJ4134)=2,"HA","")</f>
        <v/>
      </c>
      <c r="AK4135" s="13" t="str">
        <f t="shared" ref="AK4135" si="33128">IF(SUM(AK4133:AK4134)=2,"HA","")</f>
        <v/>
      </c>
    </row>
    <row r="4136" spans="1:37" s="14" customFormat="1" x14ac:dyDescent="0.25">
      <c r="A4136" s="3" t="s">
        <v>23</v>
      </c>
      <c r="B4136" s="25"/>
      <c r="C4136" s="25"/>
      <c r="D4136" s="16">
        <f>SUM(B4136:C4136)</f>
        <v>0</v>
      </c>
      <c r="E4136" s="25"/>
      <c r="F4136" s="25"/>
      <c r="G4136" s="16">
        <f>SUM(E4136:F4136)</f>
        <v>0</v>
      </c>
      <c r="H4136" s="25"/>
      <c r="I4136" s="25"/>
      <c r="J4136" s="16">
        <f>SUM(H4136:I4136)</f>
        <v>0</v>
      </c>
      <c r="K4136" s="25"/>
      <c r="L4136" s="25"/>
      <c r="M4136" s="16">
        <f>SUM(K4136:L4136)</f>
        <v>0</v>
      </c>
      <c r="N4136" s="25"/>
      <c r="O4136" s="25"/>
      <c r="P4136" s="16">
        <f>SUM(N4136:O4136)</f>
        <v>0</v>
      </c>
      <c r="Q4136" s="25"/>
      <c r="R4136" s="25"/>
      <c r="S4136" s="16">
        <f>SUM(Q4136:R4136)</f>
        <v>0</v>
      </c>
      <c r="T4136" s="25"/>
      <c r="U4136" s="25"/>
      <c r="V4136" s="16">
        <f>SUM(T4136:U4136)</f>
        <v>0</v>
      </c>
      <c r="W4136" s="27">
        <f t="shared" si="33056"/>
        <v>0</v>
      </c>
      <c r="X4136" s="13">
        <f t="shared" ref="X4136:Y4136" si="33129">SUM(B4136:B4140)</f>
        <v>0</v>
      </c>
      <c r="Y4136" s="13">
        <f t="shared" si="33129"/>
        <v>0</v>
      </c>
      <c r="Z4136" s="13">
        <f t="shared" ref="Z4136:AA4136" si="33130">SUM(E4136:E4140)</f>
        <v>0</v>
      </c>
      <c r="AA4136" s="13">
        <f t="shared" si="33130"/>
        <v>0</v>
      </c>
      <c r="AB4136" s="13">
        <f t="shared" ref="AB4136:AC4136" si="33131">SUM(H4136:H4140)</f>
        <v>0</v>
      </c>
      <c r="AC4136" s="13">
        <f t="shared" si="33131"/>
        <v>0</v>
      </c>
      <c r="AD4136" s="13">
        <f t="shared" ref="AD4136:AE4136" si="33132">SUM(K4136:K4140)</f>
        <v>0</v>
      </c>
      <c r="AE4136" s="13">
        <f t="shared" si="33132"/>
        <v>0</v>
      </c>
      <c r="AF4136" s="13">
        <f t="shared" ref="AF4136:AG4136" si="33133">SUM(N4136:N4140)</f>
        <v>0</v>
      </c>
      <c r="AG4136" s="13">
        <f t="shared" si="33133"/>
        <v>0</v>
      </c>
      <c r="AH4136" s="13">
        <f t="shared" ref="AH4136:AI4136" si="33134">SUM(Q4136:Q4140)</f>
        <v>0</v>
      </c>
      <c r="AI4136" s="13">
        <f t="shared" si="33134"/>
        <v>0</v>
      </c>
      <c r="AJ4136" s="13">
        <f t="shared" ref="AJ4136:AK4136" si="33135">SUM(T4136:T4140)</f>
        <v>0</v>
      </c>
      <c r="AK4136" s="13">
        <f t="shared" si="33135"/>
        <v>0</v>
      </c>
    </row>
    <row r="4137" spans="1:37" s="14" customFormat="1" x14ac:dyDescent="0.25">
      <c r="A4137" s="3" t="s">
        <v>24</v>
      </c>
      <c r="B4137" s="25"/>
      <c r="C4137" s="25"/>
      <c r="D4137" s="16">
        <f t="shared" ref="D4137:D4139" si="33136">SUM(B4137:C4137)</f>
        <v>0</v>
      </c>
      <c r="E4137" s="25"/>
      <c r="F4137" s="25"/>
      <c r="G4137" s="16">
        <f t="shared" ref="G4137:G4139" si="33137">SUM(E4137:F4137)</f>
        <v>0</v>
      </c>
      <c r="H4137" s="25"/>
      <c r="I4137" s="25"/>
      <c r="J4137" s="16">
        <f t="shared" ref="J4137:J4139" si="33138">SUM(H4137:I4137)</f>
        <v>0</v>
      </c>
      <c r="K4137" s="25"/>
      <c r="L4137" s="25"/>
      <c r="M4137" s="16">
        <f t="shared" ref="M4137:M4139" si="33139">SUM(K4137:L4137)</f>
        <v>0</v>
      </c>
      <c r="N4137" s="25"/>
      <c r="O4137" s="25"/>
      <c r="P4137" s="16">
        <f t="shared" ref="P4137:P4139" si="33140">SUM(N4137:O4137)</f>
        <v>0</v>
      </c>
      <c r="Q4137" s="25"/>
      <c r="R4137" s="25"/>
      <c r="S4137" s="16">
        <f t="shared" ref="S4137:S4139" si="33141">SUM(Q4137:R4137)</f>
        <v>0</v>
      </c>
      <c r="T4137" s="25"/>
      <c r="U4137" s="25"/>
      <c r="V4137" s="16">
        <f t="shared" ref="V4137:V4139" si="33142">SUM(T4137:U4137)</f>
        <v>0</v>
      </c>
      <c r="W4137" s="27">
        <f t="shared" si="33056"/>
        <v>0</v>
      </c>
      <c r="X4137" s="13">
        <f t="shared" ref="X4137" si="33143">IF(X4136=X4128,0,1)</f>
        <v>0</v>
      </c>
      <c r="Y4137" s="13">
        <f t="shared" ref="Y4137" si="33144">IF(Y4136=Y4128,0,1)</f>
        <v>0</v>
      </c>
      <c r="Z4137" s="13">
        <f t="shared" ref="Z4137" si="33145">IF(Z4136=Z4128,0,1)</f>
        <v>0</v>
      </c>
      <c r="AA4137" s="13">
        <f t="shared" ref="AA4137" si="33146">IF(AA4136=AA4128,0,1)</f>
        <v>0</v>
      </c>
      <c r="AB4137" s="13">
        <f t="shared" ref="AB4137" si="33147">IF(AB4136=AB4128,0,1)</f>
        <v>0</v>
      </c>
      <c r="AC4137" s="13">
        <f t="shared" ref="AC4137" si="33148">IF(AC4136=AC4128,0,1)</f>
        <v>0</v>
      </c>
      <c r="AD4137" s="13">
        <f t="shared" ref="AD4137" si="33149">IF(AD4136=AD4128,0,1)</f>
        <v>0</v>
      </c>
      <c r="AE4137" s="13">
        <f t="shared" ref="AE4137" si="33150">IF(AE4136=AE4128,0,1)</f>
        <v>0</v>
      </c>
      <c r="AF4137" s="13">
        <f t="shared" ref="AF4137" si="33151">IF(AF4136=AF4128,0,1)</f>
        <v>0</v>
      </c>
      <c r="AG4137" s="13">
        <f t="shared" ref="AG4137" si="33152">IF(AG4136=AG4128,0,1)</f>
        <v>0</v>
      </c>
      <c r="AH4137" s="13">
        <f t="shared" ref="AH4137" si="33153">IF(AH4136=AH4128,0,1)</f>
        <v>0</v>
      </c>
      <c r="AI4137" s="13">
        <f t="shared" ref="AI4137" si="33154">IF(AI4136=AI4128,0,1)</f>
        <v>0</v>
      </c>
      <c r="AJ4137" s="13">
        <f t="shared" ref="AJ4137" si="33155">IF(AJ4136=AJ4128,0,1)</f>
        <v>0</v>
      </c>
      <c r="AK4137" s="13">
        <f t="shared" ref="AK4137" si="33156">IF(AK4136=AK4128,0,1)</f>
        <v>0</v>
      </c>
    </row>
    <row r="4138" spans="1:37" s="14" customFormat="1" x14ac:dyDescent="0.25">
      <c r="A4138" s="3" t="s">
        <v>25</v>
      </c>
      <c r="B4138" s="25"/>
      <c r="C4138" s="25"/>
      <c r="D4138" s="16">
        <f t="shared" si="33136"/>
        <v>0</v>
      </c>
      <c r="E4138" s="25"/>
      <c r="F4138" s="25"/>
      <c r="G4138" s="16">
        <f t="shared" si="33137"/>
        <v>0</v>
      </c>
      <c r="H4138" s="25"/>
      <c r="I4138" s="25"/>
      <c r="J4138" s="16">
        <f t="shared" si="33138"/>
        <v>0</v>
      </c>
      <c r="K4138" s="25"/>
      <c r="L4138" s="25"/>
      <c r="M4138" s="16">
        <f t="shared" si="33139"/>
        <v>0</v>
      </c>
      <c r="N4138" s="25"/>
      <c r="O4138" s="25"/>
      <c r="P4138" s="16">
        <f t="shared" si="33140"/>
        <v>0</v>
      </c>
      <c r="Q4138" s="25"/>
      <c r="R4138" s="25"/>
      <c r="S4138" s="16">
        <f t="shared" si="33141"/>
        <v>0</v>
      </c>
      <c r="T4138" s="25"/>
      <c r="U4138" s="25"/>
      <c r="V4138" s="16">
        <f t="shared" si="33142"/>
        <v>0</v>
      </c>
      <c r="W4138" s="27">
        <f t="shared" si="33056"/>
        <v>0</v>
      </c>
      <c r="X4138" s="13">
        <f t="shared" ref="X4138:AK4138" si="33157">IF(X4136=X4132,0,1)</f>
        <v>0</v>
      </c>
      <c r="Y4138" s="13">
        <f t="shared" si="33157"/>
        <v>0</v>
      </c>
      <c r="Z4138" s="13">
        <f t="shared" si="33157"/>
        <v>0</v>
      </c>
      <c r="AA4138" s="13">
        <f t="shared" si="33157"/>
        <v>0</v>
      </c>
      <c r="AB4138" s="13">
        <f t="shared" si="33157"/>
        <v>0</v>
      </c>
      <c r="AC4138" s="13">
        <f t="shared" si="33157"/>
        <v>0</v>
      </c>
      <c r="AD4138" s="13">
        <f t="shared" si="33157"/>
        <v>0</v>
      </c>
      <c r="AE4138" s="13">
        <f t="shared" si="33157"/>
        <v>0</v>
      </c>
      <c r="AF4138" s="13">
        <f t="shared" si="33157"/>
        <v>0</v>
      </c>
      <c r="AG4138" s="13">
        <f t="shared" si="33157"/>
        <v>0</v>
      </c>
      <c r="AH4138" s="13">
        <f t="shared" si="33157"/>
        <v>0</v>
      </c>
      <c r="AI4138" s="13">
        <f t="shared" si="33157"/>
        <v>0</v>
      </c>
      <c r="AJ4138" s="13">
        <f t="shared" si="33157"/>
        <v>0</v>
      </c>
      <c r="AK4138" s="13">
        <f t="shared" si="33157"/>
        <v>0</v>
      </c>
    </row>
    <row r="4139" spans="1:37" s="14" customFormat="1" x14ac:dyDescent="0.25">
      <c r="A4139" s="3" t="s">
        <v>26</v>
      </c>
      <c r="B4139" s="25"/>
      <c r="C4139" s="25"/>
      <c r="D4139" s="16">
        <f t="shared" si="33136"/>
        <v>0</v>
      </c>
      <c r="E4139" s="25"/>
      <c r="F4139" s="25"/>
      <c r="G4139" s="16">
        <f t="shared" si="33137"/>
        <v>0</v>
      </c>
      <c r="H4139" s="25"/>
      <c r="I4139" s="25"/>
      <c r="J4139" s="16">
        <f t="shared" si="33138"/>
        <v>0</v>
      </c>
      <c r="K4139" s="25"/>
      <c r="L4139" s="25"/>
      <c r="M4139" s="16">
        <f t="shared" si="33139"/>
        <v>0</v>
      </c>
      <c r="N4139" s="25"/>
      <c r="O4139" s="25"/>
      <c r="P4139" s="16">
        <f t="shared" si="33140"/>
        <v>0</v>
      </c>
      <c r="Q4139" s="25"/>
      <c r="R4139" s="25"/>
      <c r="S4139" s="16">
        <f t="shared" si="33141"/>
        <v>0</v>
      </c>
      <c r="T4139" s="25"/>
      <c r="U4139" s="25"/>
      <c r="V4139" s="16">
        <f t="shared" si="33142"/>
        <v>0</v>
      </c>
      <c r="W4139" s="27">
        <f t="shared" si="33056"/>
        <v>0</v>
      </c>
      <c r="X4139" s="13" t="str">
        <f t="shared" ref="X4139" si="33158">IF(SUM(X4137:X4138)=2,"WH","")</f>
        <v/>
      </c>
      <c r="Y4139" s="13" t="str">
        <f t="shared" ref="Y4139" si="33159">IF(SUM(Y4137:Y4138)=2,"WH","")</f>
        <v/>
      </c>
      <c r="Z4139" s="13" t="str">
        <f t="shared" ref="Z4139" si="33160">IF(SUM(Z4137:Z4138)=2,"WH","")</f>
        <v/>
      </c>
      <c r="AA4139" s="13" t="str">
        <f t="shared" ref="AA4139" si="33161">IF(SUM(AA4137:AA4138)=2,"WH","")</f>
        <v/>
      </c>
      <c r="AB4139" s="13" t="str">
        <f t="shared" ref="AB4139" si="33162">IF(SUM(AB4137:AB4138)=2,"WH","")</f>
        <v/>
      </c>
      <c r="AC4139" s="13" t="str">
        <f t="shared" ref="AC4139" si="33163">IF(SUM(AC4137:AC4138)=2,"WH","")</f>
        <v/>
      </c>
      <c r="AD4139" s="13" t="str">
        <f t="shared" ref="AD4139" si="33164">IF(SUM(AD4137:AD4138)=2,"WH","")</f>
        <v/>
      </c>
      <c r="AE4139" s="13" t="str">
        <f t="shared" ref="AE4139" si="33165">IF(SUM(AE4137:AE4138)=2,"WH","")</f>
        <v/>
      </c>
      <c r="AF4139" s="13" t="str">
        <f t="shared" ref="AF4139" si="33166">IF(SUM(AF4137:AF4138)=2,"WH","")</f>
        <v/>
      </c>
      <c r="AG4139" s="13" t="str">
        <f t="shared" ref="AG4139" si="33167">IF(SUM(AG4137:AG4138)=2,"WH","")</f>
        <v/>
      </c>
      <c r="AH4139" s="13" t="str">
        <f t="shared" ref="AH4139" si="33168">IF(SUM(AH4137:AH4138)=2,"WH","")</f>
        <v/>
      </c>
      <c r="AI4139" s="13" t="str">
        <f t="shared" ref="AI4139" si="33169">IF(SUM(AI4137:AI4138)=2,"WH","")</f>
        <v/>
      </c>
      <c r="AJ4139" s="13" t="str">
        <f t="shared" ref="AJ4139" si="33170">IF(SUM(AJ4137:AJ4138)=2,"WH","")</f>
        <v/>
      </c>
      <c r="AK4139" s="13" t="str">
        <f t="shared" ref="AK4139" si="33171">IF(SUM(AK4137:AK4138)=2,"WH","")</f>
        <v/>
      </c>
    </row>
    <row r="4140" spans="1:37" s="14" customFormat="1" x14ac:dyDescent="0.25">
      <c r="A4140" s="3" t="s">
        <v>27</v>
      </c>
      <c r="B4140" s="25"/>
      <c r="C4140" s="25"/>
      <c r="D4140" s="16">
        <f>SUM(B4140:C4140)</f>
        <v>0</v>
      </c>
      <c r="E4140" s="25"/>
      <c r="F4140" s="25"/>
      <c r="G4140" s="16">
        <f>SUM(E4140:F4140)</f>
        <v>0</v>
      </c>
      <c r="H4140" s="25"/>
      <c r="I4140" s="25"/>
      <c r="J4140" s="16">
        <f>SUM(H4140:I4140)</f>
        <v>0</v>
      </c>
      <c r="K4140" s="25"/>
      <c r="L4140" s="25"/>
      <c r="M4140" s="16">
        <f>SUM(K4140:L4140)</f>
        <v>0</v>
      </c>
      <c r="N4140" s="25"/>
      <c r="O4140" s="25"/>
      <c r="P4140" s="16">
        <f>SUM(N4140:O4140)</f>
        <v>0</v>
      </c>
      <c r="Q4140" s="25"/>
      <c r="R4140" s="25"/>
      <c r="S4140" s="16">
        <f>SUM(Q4140:R4140)</f>
        <v>0</v>
      </c>
      <c r="T4140" s="25"/>
      <c r="U4140" s="25"/>
      <c r="V4140" s="16">
        <f>SUM(T4140:U4140)</f>
        <v>0</v>
      </c>
      <c r="W4140" s="27">
        <f t="shared" si="33056"/>
        <v>0</v>
      </c>
      <c r="X4140" s="13"/>
      <c r="Y4140" s="13"/>
      <c r="Z4140" s="13"/>
      <c r="AA4140" s="13"/>
      <c r="AB4140" s="13"/>
      <c r="AC4140" s="13"/>
      <c r="AD4140" s="13"/>
      <c r="AE4140" s="13"/>
      <c r="AF4140" s="13"/>
      <c r="AG4140" s="13"/>
    </row>
    <row r="4141" spans="1:37" s="14" customFormat="1" ht="15.75" thickBot="1" x14ac:dyDescent="0.3">
      <c r="A4141" s="5" t="s">
        <v>11</v>
      </c>
      <c r="B4141" s="20">
        <f>SUM(B4128:B4131)</f>
        <v>0</v>
      </c>
      <c r="C4141" s="20">
        <f t="shared" ref="C4141:W4141" si="33172">SUM(C4128:C4131)</f>
        <v>0</v>
      </c>
      <c r="D4141" s="20">
        <f t="shared" si="33172"/>
        <v>0</v>
      </c>
      <c r="E4141" s="20">
        <f t="shared" si="33172"/>
        <v>0</v>
      </c>
      <c r="F4141" s="20">
        <f t="shared" si="33172"/>
        <v>0</v>
      </c>
      <c r="G4141" s="20">
        <f t="shared" si="33172"/>
        <v>0</v>
      </c>
      <c r="H4141" s="20">
        <f t="shared" si="33172"/>
        <v>0</v>
      </c>
      <c r="I4141" s="20">
        <f t="shared" si="33172"/>
        <v>0</v>
      </c>
      <c r="J4141" s="20">
        <f t="shared" si="33172"/>
        <v>0</v>
      </c>
      <c r="K4141" s="20">
        <f t="shared" si="33172"/>
        <v>0</v>
      </c>
      <c r="L4141" s="20">
        <f t="shared" si="33172"/>
        <v>0</v>
      </c>
      <c r="M4141" s="20">
        <f t="shared" si="33172"/>
        <v>0</v>
      </c>
      <c r="N4141" s="20">
        <f t="shared" si="33172"/>
        <v>0</v>
      </c>
      <c r="O4141" s="20">
        <f t="shared" si="33172"/>
        <v>0</v>
      </c>
      <c r="P4141" s="20">
        <f t="shared" si="33172"/>
        <v>0</v>
      </c>
      <c r="Q4141" s="20">
        <f t="shared" si="33172"/>
        <v>0</v>
      </c>
      <c r="R4141" s="20">
        <f t="shared" si="33172"/>
        <v>0</v>
      </c>
      <c r="S4141" s="20">
        <f t="shared" si="33172"/>
        <v>0</v>
      </c>
      <c r="T4141" s="20">
        <f t="shared" si="33172"/>
        <v>0</v>
      </c>
      <c r="U4141" s="20">
        <f t="shared" si="33172"/>
        <v>0</v>
      </c>
      <c r="V4141" s="20">
        <f t="shared" si="33172"/>
        <v>0</v>
      </c>
      <c r="W4141" s="20">
        <f t="shared" si="33172"/>
        <v>0</v>
      </c>
      <c r="X4141" s="13"/>
      <c r="Y4141" s="13"/>
      <c r="Z4141" s="13"/>
      <c r="AA4141" s="13"/>
      <c r="AB4141" s="13"/>
      <c r="AC4141" s="13"/>
      <c r="AD4141" s="13"/>
      <c r="AE4141" s="13"/>
      <c r="AF4141" s="13"/>
      <c r="AG4141" s="13"/>
    </row>
    <row r="4142" spans="1:37" s="14" customFormat="1" x14ac:dyDescent="0.25">
      <c r="A4142" s="14" t="s">
        <v>0</v>
      </c>
      <c r="B4142" s="251"/>
      <c r="C4142" s="251"/>
      <c r="D4142" s="251"/>
      <c r="E4142" s="224" t="s">
        <v>3</v>
      </c>
      <c r="F4142" s="224"/>
      <c r="G4142" s="224"/>
      <c r="H4142" s="228" t="s">
        <v>152</v>
      </c>
      <c r="I4142" s="228"/>
      <c r="J4142" s="227">
        <f>MROUND(B4143*0.135,1)</f>
        <v>0</v>
      </c>
      <c r="K4142" s="227"/>
      <c r="L4142" s="229" t="s">
        <v>239</v>
      </c>
      <c r="M4142" s="229"/>
      <c r="N4142" s="229"/>
      <c r="O4142" s="231" t="s">
        <v>152</v>
      </c>
      <c r="P4142" s="231"/>
      <c r="Q4142" s="232"/>
      <c r="R4142" s="232"/>
      <c r="S4142" s="127" t="s">
        <v>1</v>
      </c>
      <c r="T4142" s="124"/>
      <c r="U4142" s="236">
        <f>IFERROR(J4143/W4159,0)</f>
        <v>0</v>
      </c>
      <c r="V4142" s="236"/>
      <c r="W4142" s="124"/>
      <c r="X4142" s="13"/>
      <c r="Y4142" s="13"/>
      <c r="Z4142" s="13"/>
      <c r="AA4142" s="13"/>
      <c r="AB4142" s="13"/>
      <c r="AC4142" s="13"/>
      <c r="AD4142" s="13"/>
      <c r="AE4142" s="13"/>
      <c r="AF4142" s="13"/>
      <c r="AG4142" s="13"/>
    </row>
    <row r="4143" spans="1:37" s="14" customFormat="1" ht="15.75" thickBot="1" x14ac:dyDescent="0.3">
      <c r="A4143" s="14" t="s">
        <v>2</v>
      </c>
      <c r="B4143" s="248"/>
      <c r="C4143" s="248"/>
      <c r="D4143" s="248"/>
      <c r="E4143" s="225"/>
      <c r="F4143" s="225"/>
      <c r="G4143" s="225"/>
      <c r="H4143" s="238" t="s">
        <v>153</v>
      </c>
      <c r="I4143" s="238"/>
      <c r="J4143" s="226">
        <f>MROUND(B4143*0.162,1)</f>
        <v>0</v>
      </c>
      <c r="K4143" s="226"/>
      <c r="L4143" s="230"/>
      <c r="M4143" s="230"/>
      <c r="N4143" s="230"/>
      <c r="O4143" s="233" t="s">
        <v>153</v>
      </c>
      <c r="P4143" s="233"/>
      <c r="Q4143" s="234"/>
      <c r="R4143" s="234"/>
      <c r="S4143" s="237" t="str">
        <f>IF(CONCATENATE(X4143,Y4143,Z4143,AA4143,AB4143,AC4143,AD4143,AE4143,AF4143,,AG4143,,AH4143,,AI4143,AJ4143,AK4143)="","",(CONCATENATE("ERRORS: ", X4143,Y4143,Z4143,AA4143,AB4143,AC4143,AD4143,AE4143,AF4143,,AG4143,,AH4143,,AI4143,AJ4143,AK4143)))</f>
        <v/>
      </c>
      <c r="T4143" s="237"/>
      <c r="U4143" s="237"/>
      <c r="V4143" s="237"/>
      <c r="W4143" s="237"/>
      <c r="X4143" s="13" t="str">
        <f t="shared" ref="X4143" si="33173">IF(X4149="",IF(X4153="",IF(X4157="","",CONCATENATE(", ",X4144,X4145,X4157)),CONCATENATE(", ",X4144,X4145,X4153)),IF(X4153="",CONCATENATE(", ",X4144,X4145,X4149),CONCATENATE(", ",X4144,X4145,X4149,", ",X4144,X4145,X4153,", ",X4144,X4145,X4157)))</f>
        <v/>
      </c>
      <c r="Y4143" s="13" t="str">
        <f t="shared" ref="Y4143" si="33174">IF(Y4149="",IF(Y4153="",IF(Y4157="","",CONCATENATE(", ",X4144,Y4145,Y4157)),CONCATENATE(", ",X4144,Y4145,Y4153)),IF(Y4153="",CONCATENATE(", ",X4144,Y4145,Y4149),CONCATENATE(", ",X4144,Y4145,Y4149,", ",X4144,Y4145,Y4153,", ",X4144,Y4145,Y4157)))</f>
        <v/>
      </c>
      <c r="Z4143" s="13" t="str">
        <f t="shared" ref="Z4143" si="33175">IF(Z4149="",IF(Z4153="",IF(Z4157="","",CONCATENATE(", ",Z4144,Z4145,Z4157)),CONCATENATE(", ",Z4144,Z4145,Z4153)),IF(Z4153="",CONCATENATE(", ",Z4144,Z4145,Z4149),CONCATENATE(", ",Z4144,Z4145,Z4149,", ",Z4144,Z4145,Z4153,", ",Z4144,Z4145,Z4157)))</f>
        <v/>
      </c>
      <c r="AA4143" s="13" t="str">
        <f t="shared" ref="AA4143" si="33176">IF(AA4149="",IF(AA4153="",IF(AA4157="","",CONCATENATE(", ",Z4144,AA4145,AA4157)),CONCATENATE(", ",Z4144,AA4145,AA4153)),IF(AA4153="",CONCATENATE(", ",Z4144,AA4145,AA4149),CONCATENATE(", ",Z4144,AA4145,AA4149,", ",Z4144,AA4145,AA4153,", ",Z4144,AA4145,AA4157)))</f>
        <v/>
      </c>
      <c r="AB4143" s="13" t="str">
        <f t="shared" ref="AB4143" si="33177">IF(AB4149="",IF(AB4153="",IF(AB4157="","",CONCATENATE(", ",AB4144,AB4145,AB4157)),CONCATENATE(", ",AB4144,AB4145,AB4153)),IF(AB4153="",CONCATENATE(", ",AB4144,AB4145,AB4149),CONCATENATE(", ",AB4144,AB4145,AB4149,", ",AB4144,AB4145,AB4153,", ",AB4144,AB4145,AB4157)))</f>
        <v/>
      </c>
      <c r="AC4143" s="13" t="str">
        <f t="shared" ref="AC4143" si="33178">IF(AC4149="",IF(AC4153="",IF(AC4157="","",CONCATENATE(", ",AB4144,AC4145,AC4157)),CONCATENATE(", ",AB4144,AC4145,AC4153)),IF(AC4153="",CONCATENATE(", ",AB4144,AC4145,AC4149),CONCATENATE(", ",AB4144,AC4145,AC4149,", ",AB4144,AC4145,AC4153,", ",AB4144,AC4145,AC4157)))</f>
        <v/>
      </c>
      <c r="AD4143" s="13" t="str">
        <f t="shared" ref="AD4143" si="33179">IF(AD4149="",IF(AD4153="",IF(AD4157="","",CONCATENATE(", ",AD4144,AD4145,AD4157)),CONCATENATE(", ",AD4144,AD4145,AD4153)),IF(AD4153="",CONCATENATE(", ",AD4144,AD4145,AD4149),CONCATENATE(", ",AD4144,AD4145,AD4149,", ",AD4144,AD4145,AD4153,", ",AD4144,AD4145,AD4157)))</f>
        <v/>
      </c>
      <c r="AE4143" s="13" t="str">
        <f t="shared" ref="AE4143" si="33180">IF(AE4149="",IF(AE4153="",IF(AE4157="","",CONCATENATE(", ",AD4144,AE4145,AE4157)),CONCATENATE(", ",AD4144,AE4145,AE4153)),IF(AE4153="",CONCATENATE(", ",AD4144,AE4145,AE4149),CONCATENATE(", ",AD4144,AE4145,AE4149,", ",AD4144,AE4145,AE4153,", ",AD4144,AE4145,AE4157)))</f>
        <v/>
      </c>
      <c r="AF4143" s="13" t="str">
        <f t="shared" ref="AF4143" si="33181">IF(AF4149="",IF(AF4153="",IF(AF4157="","",CONCATENATE(", ",AF4144,AF4145,AF4157)),CONCATENATE(", ",AF4144,AF4145,AF4153)),IF(AF4153="",CONCATENATE(", ",AF4144,AF4145,AF4149),CONCATENATE(", ",AF4144,AF4145,AF4149,", ",AF4144,AF4145,AF4153,", ",AF4144,AF4145,AF4157)))</f>
        <v/>
      </c>
      <c r="AG4143" s="13" t="str">
        <f t="shared" ref="AG4143" si="33182">IF(AG4149="",IF(AG4153="",IF(AG4157="","",CONCATENATE(", ",AF4144,AG4145,AG4157)),CONCATENATE(", ",AF4144,AG4145,AG4153)),IF(AG4153="",CONCATENATE(", ",AF4144,AG4145,AG4149),CONCATENATE(", ",AF4144,AG4145,AG4149,", ",AF4144,AG4145,AG4153,", ",AF4144,AG4145,AG4157)))</f>
        <v/>
      </c>
      <c r="AH4143" s="13" t="str">
        <f t="shared" ref="AH4143" si="33183">IF(AH4149="",IF(AH4153="",IF(AH4157="","",CONCATENATE(", ",AH4144,AH4145,AH4157)),CONCATENATE(", ",AH4144,AH4145,AH4153)),IF(AH4153="",CONCATENATE(", ",AH4144,AH4145,AH4149),CONCATENATE(", ",AH4144,AH4145,AH4149,", ",AH4144,AH4145,AH4153,", ",AH4144,AH4145,AH4157)))</f>
        <v/>
      </c>
      <c r="AI4143" s="13" t="str">
        <f t="shared" ref="AI4143" si="33184">IF(AI4149="",IF(AI4153="",IF(AI4157="","",CONCATENATE(", ",AH4144,AI4145,AI4157)),CONCATENATE(", ",AH4144,AI4145,AI4153)),IF(AI4153="",CONCATENATE(", ",AH4144,AI4145,AI4149),CONCATENATE(", ",AH4144,AI4145,AI4149,", ",AH4144,AI4145,AI4153,", ",AH4144,AI4145,AI4157)))</f>
        <v/>
      </c>
      <c r="AJ4143" s="13" t="str">
        <f t="shared" ref="AJ4143" si="33185">IF(AJ4149="",IF(AJ4153="",IF(AJ4157="","",CONCATENATE(", ",AJ4144,AJ4145,AJ4157)),CONCATENATE(", ",AJ4144,AJ4145,AJ4153)),IF(AJ4153="",CONCATENATE(", ",AJ4144,AJ4145,AJ4149),CONCATENATE(", ",AJ4144,AJ4145,AJ4149,", ",AJ4144,AJ4145,AJ4153,", ",AJ4144,AJ4145,AJ4157)))</f>
        <v/>
      </c>
      <c r="AK4143" s="13" t="str">
        <f t="shared" ref="AK4143" si="33186">IF(AK4149="",IF(AK4153="",IF(AK4157="","",CONCATENATE(", ",AJ4144,AK4145,AK4157)),CONCATENATE(", ",AJ4144,AK4145,AK4153)),IF(AK4153="",CONCATENATE(", ",AJ4144,AK4145,AK4149),CONCATENATE(", ",AJ4144,AK4145,AK4149,", ",AJ4144,AK4145,AK4153,", ",AJ4144,AK4145,AK4157)))</f>
        <v/>
      </c>
    </row>
    <row r="4144" spans="1:37" s="14" customFormat="1" x14ac:dyDescent="0.25">
      <c r="A4144" s="249"/>
      <c r="B4144" s="235" t="s">
        <v>4</v>
      </c>
      <c r="C4144" s="235"/>
      <c r="D4144" s="235"/>
      <c r="E4144" s="235" t="s">
        <v>5</v>
      </c>
      <c r="F4144" s="235"/>
      <c r="G4144" s="235"/>
      <c r="H4144" s="235" t="s">
        <v>6</v>
      </c>
      <c r="I4144" s="235"/>
      <c r="J4144" s="235"/>
      <c r="K4144" s="235" t="s">
        <v>7</v>
      </c>
      <c r="L4144" s="235"/>
      <c r="M4144" s="235"/>
      <c r="N4144" s="235" t="s">
        <v>8</v>
      </c>
      <c r="O4144" s="235"/>
      <c r="P4144" s="235"/>
      <c r="Q4144" s="235" t="s">
        <v>9</v>
      </c>
      <c r="R4144" s="235"/>
      <c r="S4144" s="235"/>
      <c r="T4144" s="235" t="s">
        <v>10</v>
      </c>
      <c r="U4144" s="235"/>
      <c r="V4144" s="239"/>
      <c r="W4144" s="240" t="s">
        <v>11</v>
      </c>
      <c r="X4144" s="277" t="s">
        <v>47</v>
      </c>
      <c r="Y4144" s="269"/>
      <c r="Z4144" s="278" t="s">
        <v>48</v>
      </c>
      <c r="AA4144" s="276"/>
      <c r="AB4144" s="278" t="s">
        <v>49</v>
      </c>
      <c r="AC4144" s="276"/>
      <c r="AD4144" s="276" t="s">
        <v>50</v>
      </c>
      <c r="AE4144" s="276"/>
      <c r="AF4144" s="276" t="s">
        <v>51</v>
      </c>
      <c r="AG4144" s="276"/>
      <c r="AH4144" s="276" t="s">
        <v>52</v>
      </c>
      <c r="AI4144" s="276"/>
      <c r="AJ4144" s="276" t="s">
        <v>53</v>
      </c>
      <c r="AK4144" s="276"/>
    </row>
    <row r="4145" spans="1:41" s="14" customFormat="1" x14ac:dyDescent="0.25">
      <c r="A4145" s="250"/>
      <c r="B4145" s="1" t="s">
        <v>12</v>
      </c>
      <c r="C4145" s="1" t="s">
        <v>13</v>
      </c>
      <c r="D4145" s="1" t="s">
        <v>14</v>
      </c>
      <c r="E4145" s="1" t="s">
        <v>12</v>
      </c>
      <c r="F4145" s="1" t="s">
        <v>13</v>
      </c>
      <c r="G4145" s="1" t="s">
        <v>14</v>
      </c>
      <c r="H4145" s="1" t="s">
        <v>12</v>
      </c>
      <c r="I4145" s="1" t="s">
        <v>13</v>
      </c>
      <c r="J4145" s="1" t="s">
        <v>14</v>
      </c>
      <c r="K4145" s="1" t="s">
        <v>12</v>
      </c>
      <c r="L4145" s="1" t="s">
        <v>13</v>
      </c>
      <c r="M4145" s="1" t="s">
        <v>14</v>
      </c>
      <c r="N4145" s="1" t="s">
        <v>12</v>
      </c>
      <c r="O4145" s="1" t="s">
        <v>13</v>
      </c>
      <c r="P4145" s="1" t="s">
        <v>14</v>
      </c>
      <c r="Q4145" s="1" t="s">
        <v>12</v>
      </c>
      <c r="R4145" s="1" t="s">
        <v>13</v>
      </c>
      <c r="S4145" s="1" t="s">
        <v>14</v>
      </c>
      <c r="T4145" s="1" t="s">
        <v>12</v>
      </c>
      <c r="U4145" s="1" t="s">
        <v>13</v>
      </c>
      <c r="V4145" s="2" t="s">
        <v>14</v>
      </c>
      <c r="W4145" s="241"/>
      <c r="X4145" s="13" t="s">
        <v>45</v>
      </c>
      <c r="Y4145" s="13" t="s">
        <v>46</v>
      </c>
      <c r="Z4145" s="13" t="s">
        <v>45</v>
      </c>
      <c r="AA4145" s="13" t="s">
        <v>46</v>
      </c>
      <c r="AB4145" s="13" t="s">
        <v>45</v>
      </c>
      <c r="AC4145" s="13" t="s">
        <v>46</v>
      </c>
      <c r="AD4145" s="13" t="s">
        <v>45</v>
      </c>
      <c r="AE4145" s="13" t="s">
        <v>46</v>
      </c>
      <c r="AF4145" s="13" t="s">
        <v>45</v>
      </c>
      <c r="AG4145" s="13" t="s">
        <v>46</v>
      </c>
      <c r="AH4145" s="13" t="s">
        <v>45</v>
      </c>
      <c r="AI4145" s="13" t="s">
        <v>46</v>
      </c>
      <c r="AJ4145" s="13" t="s">
        <v>45</v>
      </c>
      <c r="AK4145" s="13" t="s">
        <v>46</v>
      </c>
    </row>
    <row r="4146" spans="1:41" s="14" customFormat="1" x14ac:dyDescent="0.25">
      <c r="A4146" s="3" t="s">
        <v>15</v>
      </c>
      <c r="B4146" s="25"/>
      <c r="C4146" s="25"/>
      <c r="D4146" s="16">
        <f>SUM(B4146:C4146)</f>
        <v>0</v>
      </c>
      <c r="E4146" s="25"/>
      <c r="F4146" s="25"/>
      <c r="G4146" s="16">
        <f>SUM(E4146:F4146)</f>
        <v>0</v>
      </c>
      <c r="H4146" s="25"/>
      <c r="I4146" s="25"/>
      <c r="J4146" s="16">
        <f>SUM(H4146:I4146)</f>
        <v>0</v>
      </c>
      <c r="K4146" s="25"/>
      <c r="L4146" s="25"/>
      <c r="M4146" s="16">
        <f>SUM(K4146:L4146)</f>
        <v>0</v>
      </c>
      <c r="N4146" s="25"/>
      <c r="O4146" s="25"/>
      <c r="P4146" s="16">
        <f>SUM(N4146:O4146)</f>
        <v>0</v>
      </c>
      <c r="Q4146" s="25"/>
      <c r="R4146" s="25"/>
      <c r="S4146" s="16">
        <f>SUM(Q4146:R4146)</f>
        <v>0</v>
      </c>
      <c r="T4146" s="25"/>
      <c r="U4146" s="25"/>
      <c r="V4146" s="16">
        <f>SUM(T4146:U4146)</f>
        <v>0</v>
      </c>
      <c r="W4146" s="27">
        <f>B4146+C4146+E4146+F4146+H4146+I4146+K4146+L4146+N4146+O4146+Q4146+R4146+T4146+U4146</f>
        <v>0</v>
      </c>
      <c r="X4146" s="13">
        <f t="shared" ref="X4146:Y4146" si="33187">SUM(B4146:B4149)</f>
        <v>0</v>
      </c>
      <c r="Y4146" s="13">
        <f t="shared" si="33187"/>
        <v>0</v>
      </c>
      <c r="Z4146" s="13">
        <f t="shared" ref="Z4146:AA4146" si="33188">SUM(E4146:E4149)</f>
        <v>0</v>
      </c>
      <c r="AA4146" s="13">
        <f t="shared" si="33188"/>
        <v>0</v>
      </c>
      <c r="AB4146" s="13">
        <f t="shared" ref="AB4146:AC4146" si="33189">SUM(H4146:H4149)</f>
        <v>0</v>
      </c>
      <c r="AC4146" s="13">
        <f t="shared" si="33189"/>
        <v>0</v>
      </c>
      <c r="AD4146" s="13">
        <f t="shared" ref="AD4146:AE4146" si="33190">SUM(K4146:K4149)</f>
        <v>0</v>
      </c>
      <c r="AE4146" s="13">
        <f t="shared" si="33190"/>
        <v>0</v>
      </c>
      <c r="AF4146" s="13">
        <f t="shared" ref="AF4146:AG4146" si="33191">SUM(N4146:N4149)</f>
        <v>0</v>
      </c>
      <c r="AG4146" s="13">
        <f t="shared" si="33191"/>
        <v>0</v>
      </c>
      <c r="AH4146" s="13">
        <f t="shared" ref="AH4146:AI4146" si="33192">SUM(Q4146:Q4149)</f>
        <v>0</v>
      </c>
      <c r="AI4146" s="13">
        <f t="shared" si="33192"/>
        <v>0</v>
      </c>
      <c r="AJ4146" s="13">
        <f t="shared" ref="AJ4146:AK4146" si="33193">SUM(T4146:T4149)</f>
        <v>0</v>
      </c>
      <c r="AK4146" s="13">
        <f t="shared" si="33193"/>
        <v>0</v>
      </c>
      <c r="AL4146" s="13"/>
      <c r="AM4146" s="13"/>
      <c r="AN4146" s="13"/>
      <c r="AO4146" s="13"/>
    </row>
    <row r="4147" spans="1:41" s="14" customFormat="1" x14ac:dyDescent="0.25">
      <c r="A4147" s="3" t="s">
        <v>16</v>
      </c>
      <c r="B4147" s="25"/>
      <c r="C4147" s="25"/>
      <c r="D4147" s="16">
        <f t="shared" ref="D4147:D4149" si="33194">SUM(B4147:C4147)</f>
        <v>0</v>
      </c>
      <c r="E4147" s="25"/>
      <c r="F4147" s="25"/>
      <c r="G4147" s="16">
        <f t="shared" ref="G4147:G4149" si="33195">SUM(E4147:F4147)</f>
        <v>0</v>
      </c>
      <c r="H4147" s="25"/>
      <c r="I4147" s="25"/>
      <c r="J4147" s="16">
        <f t="shared" ref="J4147:J4149" si="33196">SUM(H4147:I4147)</f>
        <v>0</v>
      </c>
      <c r="K4147" s="25"/>
      <c r="L4147" s="25"/>
      <c r="M4147" s="16">
        <f t="shared" ref="M4147:M4149" si="33197">SUM(K4147:L4147)</f>
        <v>0</v>
      </c>
      <c r="N4147" s="25"/>
      <c r="O4147" s="25"/>
      <c r="P4147" s="16">
        <f t="shared" ref="P4147:P4149" si="33198">SUM(N4147:O4147)</f>
        <v>0</v>
      </c>
      <c r="Q4147" s="25"/>
      <c r="R4147" s="25"/>
      <c r="S4147" s="16">
        <f t="shared" ref="S4147:S4149" si="33199">SUM(Q4147:R4147)</f>
        <v>0</v>
      </c>
      <c r="T4147" s="25"/>
      <c r="U4147" s="25"/>
      <c r="V4147" s="16">
        <f t="shared" ref="V4147:V4149" si="33200">SUM(T4147:U4147)</f>
        <v>0</v>
      </c>
      <c r="W4147" s="27">
        <f t="shared" ref="W4147:W4158" si="33201">B4147+C4147+E4147+F4147+H4147+I4147+K4147+L4147+N4147+O4147+Q4147+R4147+T4147+U4147</f>
        <v>0</v>
      </c>
      <c r="X4147" s="13">
        <f t="shared" ref="X4147" si="33202">IF(X4146=X4154,0,1)</f>
        <v>0</v>
      </c>
      <c r="Y4147" s="13">
        <f t="shared" ref="Y4147" si="33203">IF(Y4146=Y4154,0,1)</f>
        <v>0</v>
      </c>
      <c r="Z4147" s="13">
        <f t="shared" ref="Z4147" si="33204">IF(Z4146=Z4154,0,1)</f>
        <v>0</v>
      </c>
      <c r="AA4147" s="13">
        <f t="shared" ref="AA4147" si="33205">IF(AA4146=AA4154,0,1)</f>
        <v>0</v>
      </c>
      <c r="AB4147" s="13">
        <f t="shared" ref="AB4147" si="33206">IF(AB4146=AB4154,0,1)</f>
        <v>0</v>
      </c>
      <c r="AC4147" s="13">
        <f t="shared" ref="AC4147" si="33207">IF(AC4146=AC4154,0,1)</f>
        <v>0</v>
      </c>
      <c r="AD4147" s="13">
        <f t="shared" ref="AD4147" si="33208">IF(AD4146=AD4154,0,1)</f>
        <v>0</v>
      </c>
      <c r="AE4147" s="13">
        <f t="shared" ref="AE4147" si="33209">IF(AE4146=AE4154,0,1)</f>
        <v>0</v>
      </c>
      <c r="AF4147" s="13">
        <f t="shared" ref="AF4147" si="33210">IF(AF4146=AF4154,0,1)</f>
        <v>0</v>
      </c>
      <c r="AG4147" s="13">
        <f t="shared" ref="AG4147" si="33211">IF(AG4146=AG4154,0,1)</f>
        <v>0</v>
      </c>
      <c r="AH4147" s="13">
        <f t="shared" ref="AH4147" si="33212">IF(AH4146=AH4154,0,1)</f>
        <v>0</v>
      </c>
      <c r="AI4147" s="13">
        <f t="shared" ref="AI4147" si="33213">IF(AI4146=AI4154,0,1)</f>
        <v>0</v>
      </c>
      <c r="AJ4147" s="13">
        <f t="shared" ref="AJ4147" si="33214">IF(AJ4146=AJ4154,0,1)</f>
        <v>0</v>
      </c>
      <c r="AK4147" s="13">
        <f t="shared" ref="AK4147" si="33215">IF(AK4146=AK4154,0,1)</f>
        <v>0</v>
      </c>
      <c r="AL4147" s="13"/>
      <c r="AM4147" s="13"/>
      <c r="AN4147" s="13"/>
      <c r="AO4147" s="13"/>
    </row>
    <row r="4148" spans="1:41" s="14" customFormat="1" x14ac:dyDescent="0.25">
      <c r="A4148" s="3" t="s">
        <v>17</v>
      </c>
      <c r="B4148" s="25"/>
      <c r="C4148" s="25"/>
      <c r="D4148" s="16">
        <f t="shared" si="33194"/>
        <v>0</v>
      </c>
      <c r="E4148" s="25"/>
      <c r="F4148" s="25"/>
      <c r="G4148" s="16">
        <f t="shared" si="33195"/>
        <v>0</v>
      </c>
      <c r="H4148" s="25"/>
      <c r="I4148" s="25"/>
      <c r="J4148" s="16">
        <f t="shared" si="33196"/>
        <v>0</v>
      </c>
      <c r="K4148" s="25"/>
      <c r="L4148" s="25"/>
      <c r="M4148" s="16">
        <f t="shared" si="33197"/>
        <v>0</v>
      </c>
      <c r="N4148" s="25"/>
      <c r="O4148" s="25"/>
      <c r="P4148" s="16">
        <f t="shared" si="33198"/>
        <v>0</v>
      </c>
      <c r="Q4148" s="25"/>
      <c r="R4148" s="25"/>
      <c r="S4148" s="16">
        <f t="shared" si="33199"/>
        <v>0</v>
      </c>
      <c r="T4148" s="25"/>
      <c r="U4148" s="25"/>
      <c r="V4148" s="16">
        <f t="shared" si="33200"/>
        <v>0</v>
      </c>
      <c r="W4148" s="27">
        <f t="shared" si="33201"/>
        <v>0</v>
      </c>
      <c r="X4148" s="13">
        <f t="shared" ref="X4148:AK4148" si="33216">IF(X4146=X4150,0,1)</f>
        <v>0</v>
      </c>
      <c r="Y4148" s="13">
        <f t="shared" si="33216"/>
        <v>0</v>
      </c>
      <c r="Z4148" s="13">
        <f t="shared" si="33216"/>
        <v>0</v>
      </c>
      <c r="AA4148" s="13">
        <f t="shared" si="33216"/>
        <v>0</v>
      </c>
      <c r="AB4148" s="13">
        <f t="shared" si="33216"/>
        <v>0</v>
      </c>
      <c r="AC4148" s="13">
        <f t="shared" si="33216"/>
        <v>0</v>
      </c>
      <c r="AD4148" s="13">
        <f t="shared" si="33216"/>
        <v>0</v>
      </c>
      <c r="AE4148" s="13">
        <f t="shared" si="33216"/>
        <v>0</v>
      </c>
      <c r="AF4148" s="13">
        <f t="shared" si="33216"/>
        <v>0</v>
      </c>
      <c r="AG4148" s="13">
        <f t="shared" si="33216"/>
        <v>0</v>
      </c>
      <c r="AH4148" s="13">
        <f t="shared" si="33216"/>
        <v>0</v>
      </c>
      <c r="AI4148" s="13">
        <f t="shared" si="33216"/>
        <v>0</v>
      </c>
      <c r="AJ4148" s="13">
        <f t="shared" si="33216"/>
        <v>0</v>
      </c>
      <c r="AK4148" s="13">
        <f t="shared" si="33216"/>
        <v>0</v>
      </c>
      <c r="AL4148" s="13"/>
      <c r="AM4148" s="13"/>
      <c r="AN4148" s="13"/>
      <c r="AO4148" s="13"/>
    </row>
    <row r="4149" spans="1:41" s="14" customFormat="1" x14ac:dyDescent="0.25">
      <c r="A4149" s="3" t="s">
        <v>18</v>
      </c>
      <c r="B4149" s="25"/>
      <c r="C4149" s="25"/>
      <c r="D4149" s="16">
        <f t="shared" si="33194"/>
        <v>0</v>
      </c>
      <c r="E4149" s="25"/>
      <c r="F4149" s="25"/>
      <c r="G4149" s="16">
        <f t="shared" si="33195"/>
        <v>0</v>
      </c>
      <c r="H4149" s="25"/>
      <c r="I4149" s="25"/>
      <c r="J4149" s="16">
        <f t="shared" si="33196"/>
        <v>0</v>
      </c>
      <c r="K4149" s="25"/>
      <c r="L4149" s="25"/>
      <c r="M4149" s="16">
        <f t="shared" si="33197"/>
        <v>0</v>
      </c>
      <c r="N4149" s="25"/>
      <c r="O4149" s="25"/>
      <c r="P4149" s="16">
        <f t="shared" si="33198"/>
        <v>0</v>
      </c>
      <c r="Q4149" s="25"/>
      <c r="R4149" s="25"/>
      <c r="S4149" s="16">
        <f t="shared" si="33199"/>
        <v>0</v>
      </c>
      <c r="T4149" s="25"/>
      <c r="U4149" s="25"/>
      <c r="V4149" s="16">
        <f t="shared" si="33200"/>
        <v>0</v>
      </c>
      <c r="W4149" s="27">
        <f t="shared" si="33201"/>
        <v>0</v>
      </c>
      <c r="X4149" s="13" t="str">
        <f t="shared" ref="X4149" si="33217">IF(SUM(X4147:X4148)=2,"WA","")</f>
        <v/>
      </c>
      <c r="Y4149" s="13" t="str">
        <f t="shared" ref="Y4149" si="33218">IF(SUM(Y4147:Y4148)=2,"WA","")</f>
        <v/>
      </c>
      <c r="Z4149" s="13" t="str">
        <f t="shared" ref="Z4149" si="33219">IF(SUM(Z4147:Z4148)=2,"WA","")</f>
        <v/>
      </c>
      <c r="AA4149" s="13" t="str">
        <f t="shared" ref="AA4149" si="33220">IF(SUM(AA4147:AA4148)=2,"WA","")</f>
        <v/>
      </c>
      <c r="AB4149" s="13" t="str">
        <f t="shared" ref="AB4149" si="33221">IF(SUM(AB4147:AB4148)=2,"WA","")</f>
        <v/>
      </c>
      <c r="AC4149" s="13" t="str">
        <f t="shared" ref="AC4149" si="33222">IF(SUM(AC4147:AC4148)=2,"WA","")</f>
        <v/>
      </c>
      <c r="AD4149" s="13" t="str">
        <f t="shared" ref="AD4149" si="33223">IF(SUM(AD4147:AD4148)=2,"WA","")</f>
        <v/>
      </c>
      <c r="AE4149" s="13" t="str">
        <f t="shared" ref="AE4149" si="33224">IF(SUM(AE4147:AE4148)=2,"WA","")</f>
        <v/>
      </c>
      <c r="AF4149" s="13" t="str">
        <f t="shared" ref="AF4149" si="33225">IF(SUM(AF4147:AF4148)=2,"WA","")</f>
        <v/>
      </c>
      <c r="AG4149" s="13" t="str">
        <f t="shared" ref="AG4149" si="33226">IF(SUM(AG4147:AG4148)=2,"WA","")</f>
        <v/>
      </c>
      <c r="AH4149" s="13" t="str">
        <f t="shared" ref="AH4149" si="33227">IF(SUM(AH4147:AH4148)=2,"WA","")</f>
        <v/>
      </c>
      <c r="AI4149" s="13" t="str">
        <f t="shared" ref="AI4149" si="33228">IF(SUM(AI4147:AI4148)=2,"WA","")</f>
        <v/>
      </c>
      <c r="AJ4149" s="13" t="str">
        <f t="shared" ref="AJ4149" si="33229">IF(SUM(AJ4147:AJ4148)=2,"WA","")</f>
        <v/>
      </c>
      <c r="AK4149" s="13" t="str">
        <f t="shared" ref="AK4149" si="33230">IF(SUM(AK4147:AK4148)=2,"WA","")</f>
        <v/>
      </c>
      <c r="AL4149" s="13"/>
      <c r="AM4149" s="13"/>
      <c r="AN4149" s="13"/>
      <c r="AO4149" s="13"/>
    </row>
    <row r="4150" spans="1:41" s="14" customFormat="1" x14ac:dyDescent="0.25">
      <c r="A4150" s="4" t="s">
        <v>19</v>
      </c>
      <c r="B4150" s="26"/>
      <c r="C4150" s="26"/>
      <c r="D4150" s="18">
        <f>SUM(B4150:C4150)</f>
        <v>0</v>
      </c>
      <c r="E4150" s="26"/>
      <c r="F4150" s="26"/>
      <c r="G4150" s="18">
        <f>SUM(E4150:F4150)</f>
        <v>0</v>
      </c>
      <c r="H4150" s="26"/>
      <c r="I4150" s="26"/>
      <c r="J4150" s="18">
        <f>SUM(H4150:I4150)</f>
        <v>0</v>
      </c>
      <c r="K4150" s="26"/>
      <c r="L4150" s="26"/>
      <c r="M4150" s="18">
        <f>SUM(K4150:L4150)</f>
        <v>0</v>
      </c>
      <c r="N4150" s="26"/>
      <c r="O4150" s="26"/>
      <c r="P4150" s="18">
        <f>SUM(N4150:O4150)</f>
        <v>0</v>
      </c>
      <c r="Q4150" s="26"/>
      <c r="R4150" s="26"/>
      <c r="S4150" s="18">
        <f>SUM(Q4150:R4150)</f>
        <v>0</v>
      </c>
      <c r="T4150" s="26"/>
      <c r="U4150" s="26"/>
      <c r="V4150" s="18">
        <f>SUM(T4150:U4150)</f>
        <v>0</v>
      </c>
      <c r="W4150" s="27">
        <f t="shared" si="33201"/>
        <v>0</v>
      </c>
      <c r="X4150" s="13">
        <f t="shared" ref="X4150:Y4150" si="33231">SUM(B4150:B4153)</f>
        <v>0</v>
      </c>
      <c r="Y4150" s="13">
        <f t="shared" si="33231"/>
        <v>0</v>
      </c>
      <c r="Z4150" s="13">
        <f t="shared" ref="Z4150:AA4150" si="33232">SUM(E4150:E4153)</f>
        <v>0</v>
      </c>
      <c r="AA4150" s="13">
        <f t="shared" si="33232"/>
        <v>0</v>
      </c>
      <c r="AB4150" s="13">
        <f t="shared" ref="AB4150:AC4150" si="33233">SUM(H4150:H4153)</f>
        <v>0</v>
      </c>
      <c r="AC4150" s="13">
        <f t="shared" si="33233"/>
        <v>0</v>
      </c>
      <c r="AD4150" s="13">
        <f t="shared" ref="AD4150:AE4150" si="33234">SUM(K4150:K4153)</f>
        <v>0</v>
      </c>
      <c r="AE4150" s="13">
        <f t="shared" si="33234"/>
        <v>0</v>
      </c>
      <c r="AF4150" s="13">
        <f t="shared" ref="AF4150:AG4150" si="33235">SUM(N4150:N4153)</f>
        <v>0</v>
      </c>
      <c r="AG4150" s="13">
        <f t="shared" si="33235"/>
        <v>0</v>
      </c>
      <c r="AH4150" s="13">
        <f t="shared" ref="AH4150:AI4150" si="33236">SUM(Q4150:Q4153)</f>
        <v>0</v>
      </c>
      <c r="AI4150" s="13">
        <f t="shared" si="33236"/>
        <v>0</v>
      </c>
      <c r="AJ4150" s="13">
        <f t="shared" ref="AJ4150:AK4150" si="33237">SUM(T4150:T4153)</f>
        <v>0</v>
      </c>
      <c r="AK4150" s="13">
        <f t="shared" si="33237"/>
        <v>0</v>
      </c>
      <c r="AL4150" s="13"/>
      <c r="AM4150" s="13"/>
      <c r="AN4150" s="13"/>
      <c r="AO4150" s="13"/>
    </row>
    <row r="4151" spans="1:41" s="14" customFormat="1" x14ac:dyDescent="0.25">
      <c r="A4151" s="4" t="s">
        <v>20</v>
      </c>
      <c r="B4151" s="26"/>
      <c r="C4151" s="26"/>
      <c r="D4151" s="18">
        <f t="shared" ref="D4151:D4153" si="33238">SUM(B4151:C4151)</f>
        <v>0</v>
      </c>
      <c r="E4151" s="26"/>
      <c r="F4151" s="26"/>
      <c r="G4151" s="18">
        <f t="shared" ref="G4151:G4153" si="33239">SUM(E4151:F4151)</f>
        <v>0</v>
      </c>
      <c r="H4151" s="26"/>
      <c r="I4151" s="26"/>
      <c r="J4151" s="18">
        <f t="shared" ref="J4151:J4153" si="33240">SUM(H4151:I4151)</f>
        <v>0</v>
      </c>
      <c r="K4151" s="26"/>
      <c r="L4151" s="26"/>
      <c r="M4151" s="18">
        <f t="shared" ref="M4151:M4153" si="33241">SUM(K4151:L4151)</f>
        <v>0</v>
      </c>
      <c r="N4151" s="26"/>
      <c r="O4151" s="26"/>
      <c r="P4151" s="18">
        <f t="shared" ref="P4151:P4153" si="33242">SUM(N4151:O4151)</f>
        <v>0</v>
      </c>
      <c r="Q4151" s="26"/>
      <c r="R4151" s="26"/>
      <c r="S4151" s="18">
        <f t="shared" ref="S4151:S4153" si="33243">SUM(Q4151:R4151)</f>
        <v>0</v>
      </c>
      <c r="T4151" s="26"/>
      <c r="U4151" s="26"/>
      <c r="V4151" s="18">
        <f t="shared" ref="V4151:V4153" si="33244">SUM(T4151:U4151)</f>
        <v>0</v>
      </c>
      <c r="W4151" s="27">
        <f t="shared" si="33201"/>
        <v>0</v>
      </c>
      <c r="X4151" s="13">
        <f t="shared" ref="X4151" si="33245">IF(X4150=X4154,0,1)</f>
        <v>0</v>
      </c>
      <c r="Y4151" s="13">
        <f t="shared" ref="Y4151" si="33246">IF(Y4150=Y4154,0,1)</f>
        <v>0</v>
      </c>
      <c r="Z4151" s="13">
        <f t="shared" ref="Z4151" si="33247">IF(Z4150=Z4154,0,1)</f>
        <v>0</v>
      </c>
      <c r="AA4151" s="13">
        <f t="shared" ref="AA4151" si="33248">IF(AA4150=AA4154,0,1)</f>
        <v>0</v>
      </c>
      <c r="AB4151" s="13">
        <f t="shared" ref="AB4151" si="33249">IF(AB4150=AB4154,0,1)</f>
        <v>0</v>
      </c>
      <c r="AC4151" s="13">
        <f t="shared" ref="AC4151" si="33250">IF(AC4150=AC4154,0,1)</f>
        <v>0</v>
      </c>
      <c r="AD4151" s="13">
        <f t="shared" ref="AD4151" si="33251">IF(AD4150=AD4154,0,1)</f>
        <v>0</v>
      </c>
      <c r="AE4151" s="13">
        <f t="shared" ref="AE4151" si="33252">IF(AE4150=AE4154,0,1)</f>
        <v>0</v>
      </c>
      <c r="AF4151" s="13">
        <f t="shared" ref="AF4151" si="33253">IF(AF4150=AF4154,0,1)</f>
        <v>0</v>
      </c>
      <c r="AG4151" s="13">
        <f t="shared" ref="AG4151" si="33254">IF(AG4150=AG4154,0,1)</f>
        <v>0</v>
      </c>
      <c r="AH4151" s="13">
        <f t="shared" ref="AH4151" si="33255">IF(AH4150=AH4154,0,1)</f>
        <v>0</v>
      </c>
      <c r="AI4151" s="13">
        <f t="shared" ref="AI4151" si="33256">IF(AI4150=AI4154,0,1)</f>
        <v>0</v>
      </c>
      <c r="AJ4151" s="13">
        <f t="shared" ref="AJ4151" si="33257">IF(AJ4150=AJ4154,0,1)</f>
        <v>0</v>
      </c>
      <c r="AK4151" s="13">
        <f t="shared" ref="AK4151" si="33258">IF(AK4150=AK4154,0,1)</f>
        <v>0</v>
      </c>
      <c r="AL4151" s="13"/>
      <c r="AM4151" s="13"/>
      <c r="AN4151" s="13"/>
      <c r="AO4151" s="13"/>
    </row>
    <row r="4152" spans="1:41" s="14" customFormat="1" x14ac:dyDescent="0.25">
      <c r="A4152" s="4" t="s">
        <v>21</v>
      </c>
      <c r="B4152" s="26"/>
      <c r="C4152" s="26"/>
      <c r="D4152" s="18">
        <f t="shared" si="33238"/>
        <v>0</v>
      </c>
      <c r="E4152" s="26"/>
      <c r="F4152" s="26"/>
      <c r="G4152" s="18">
        <f t="shared" si="33239"/>
        <v>0</v>
      </c>
      <c r="H4152" s="26"/>
      <c r="I4152" s="26"/>
      <c r="J4152" s="18">
        <f t="shared" si="33240"/>
        <v>0</v>
      </c>
      <c r="K4152" s="26"/>
      <c r="L4152" s="26"/>
      <c r="M4152" s="18">
        <f t="shared" si="33241"/>
        <v>0</v>
      </c>
      <c r="N4152" s="26"/>
      <c r="O4152" s="26"/>
      <c r="P4152" s="18">
        <f t="shared" si="33242"/>
        <v>0</v>
      </c>
      <c r="Q4152" s="26"/>
      <c r="R4152" s="26"/>
      <c r="S4152" s="18">
        <f t="shared" si="33243"/>
        <v>0</v>
      </c>
      <c r="T4152" s="26"/>
      <c r="U4152" s="26"/>
      <c r="V4152" s="18">
        <f t="shared" si="33244"/>
        <v>0</v>
      </c>
      <c r="W4152" s="27">
        <f t="shared" si="33201"/>
        <v>0</v>
      </c>
      <c r="X4152" s="13">
        <f t="shared" ref="X4152:AK4152" si="33259">IF(X4150=X4146,0,1)</f>
        <v>0</v>
      </c>
      <c r="Y4152" s="13">
        <f t="shared" si="33259"/>
        <v>0</v>
      </c>
      <c r="Z4152" s="13">
        <f t="shared" si="33259"/>
        <v>0</v>
      </c>
      <c r="AA4152" s="13">
        <f t="shared" si="33259"/>
        <v>0</v>
      </c>
      <c r="AB4152" s="13">
        <f t="shared" si="33259"/>
        <v>0</v>
      </c>
      <c r="AC4152" s="13">
        <f t="shared" si="33259"/>
        <v>0</v>
      </c>
      <c r="AD4152" s="13">
        <f t="shared" si="33259"/>
        <v>0</v>
      </c>
      <c r="AE4152" s="13">
        <f t="shared" si="33259"/>
        <v>0</v>
      </c>
      <c r="AF4152" s="13">
        <f t="shared" si="33259"/>
        <v>0</v>
      </c>
      <c r="AG4152" s="13">
        <f t="shared" si="33259"/>
        <v>0</v>
      </c>
      <c r="AH4152" s="13">
        <f t="shared" si="33259"/>
        <v>0</v>
      </c>
      <c r="AI4152" s="13">
        <f t="shared" si="33259"/>
        <v>0</v>
      </c>
      <c r="AJ4152" s="13">
        <f t="shared" si="33259"/>
        <v>0</v>
      </c>
      <c r="AK4152" s="13">
        <f t="shared" si="33259"/>
        <v>0</v>
      </c>
      <c r="AL4152" s="13"/>
      <c r="AM4152" s="13"/>
      <c r="AN4152" s="13"/>
      <c r="AO4152" s="13"/>
    </row>
    <row r="4153" spans="1:41" s="14" customFormat="1" x14ac:dyDescent="0.25">
      <c r="A4153" s="4" t="s">
        <v>22</v>
      </c>
      <c r="B4153" s="26"/>
      <c r="C4153" s="26"/>
      <c r="D4153" s="18">
        <f t="shared" si="33238"/>
        <v>0</v>
      </c>
      <c r="E4153" s="26"/>
      <c r="F4153" s="26"/>
      <c r="G4153" s="18">
        <f t="shared" si="33239"/>
        <v>0</v>
      </c>
      <c r="H4153" s="26"/>
      <c r="I4153" s="26"/>
      <c r="J4153" s="18">
        <f t="shared" si="33240"/>
        <v>0</v>
      </c>
      <c r="K4153" s="26"/>
      <c r="L4153" s="26"/>
      <c r="M4153" s="18">
        <f t="shared" si="33241"/>
        <v>0</v>
      </c>
      <c r="N4153" s="26"/>
      <c r="O4153" s="26"/>
      <c r="P4153" s="18">
        <f t="shared" si="33242"/>
        <v>0</v>
      </c>
      <c r="Q4153" s="26"/>
      <c r="R4153" s="26"/>
      <c r="S4153" s="18">
        <f t="shared" si="33243"/>
        <v>0</v>
      </c>
      <c r="T4153" s="26"/>
      <c r="U4153" s="26"/>
      <c r="V4153" s="18">
        <f t="shared" si="33244"/>
        <v>0</v>
      </c>
      <c r="W4153" s="27">
        <f t="shared" si="33201"/>
        <v>0</v>
      </c>
      <c r="X4153" s="13" t="str">
        <f t="shared" ref="X4153" si="33260">IF(SUM(X4151:X4152)=2,"HA","")</f>
        <v/>
      </c>
      <c r="Y4153" s="13" t="str">
        <f t="shared" ref="Y4153" si="33261">IF(SUM(Y4151:Y4152)=2,"HA","")</f>
        <v/>
      </c>
      <c r="Z4153" s="13" t="str">
        <f t="shared" ref="Z4153" si="33262">IF(SUM(Z4151:Z4152)=2,"HA","")</f>
        <v/>
      </c>
      <c r="AA4153" s="13" t="str">
        <f t="shared" ref="AA4153" si="33263">IF(SUM(AA4151:AA4152)=2,"HA","")</f>
        <v/>
      </c>
      <c r="AB4153" s="13" t="str">
        <f t="shared" ref="AB4153" si="33264">IF(SUM(AB4151:AB4152)=2,"HA","")</f>
        <v/>
      </c>
      <c r="AC4153" s="13" t="str">
        <f t="shared" ref="AC4153" si="33265">IF(SUM(AC4151:AC4152)=2,"HA","")</f>
        <v/>
      </c>
      <c r="AD4153" s="13" t="str">
        <f t="shared" ref="AD4153" si="33266">IF(SUM(AD4151:AD4152)=2,"HA","")</f>
        <v/>
      </c>
      <c r="AE4153" s="13" t="str">
        <f t="shared" ref="AE4153" si="33267">IF(SUM(AE4151:AE4152)=2,"HA","")</f>
        <v/>
      </c>
      <c r="AF4153" s="13" t="str">
        <f t="shared" ref="AF4153" si="33268">IF(SUM(AF4151:AF4152)=2,"HA","")</f>
        <v/>
      </c>
      <c r="AG4153" s="13" t="str">
        <f t="shared" ref="AG4153" si="33269">IF(SUM(AG4151:AG4152)=2,"HA","")</f>
        <v/>
      </c>
      <c r="AH4153" s="13" t="str">
        <f t="shared" ref="AH4153" si="33270">IF(SUM(AH4151:AH4152)=2,"HA","")</f>
        <v/>
      </c>
      <c r="AI4153" s="13" t="str">
        <f t="shared" ref="AI4153" si="33271">IF(SUM(AI4151:AI4152)=2,"HA","")</f>
        <v/>
      </c>
      <c r="AJ4153" s="13" t="str">
        <f t="shared" ref="AJ4153" si="33272">IF(SUM(AJ4151:AJ4152)=2,"HA","")</f>
        <v/>
      </c>
      <c r="AK4153" s="13" t="str">
        <f t="shared" ref="AK4153" si="33273">IF(SUM(AK4151:AK4152)=2,"HA","")</f>
        <v/>
      </c>
      <c r="AL4153" s="13"/>
      <c r="AM4153" s="13"/>
      <c r="AN4153" s="13"/>
      <c r="AO4153" s="13"/>
    </row>
    <row r="4154" spans="1:41" s="14" customFormat="1" x14ac:dyDescent="0.25">
      <c r="A4154" s="3" t="s">
        <v>23</v>
      </c>
      <c r="B4154" s="25"/>
      <c r="C4154" s="25"/>
      <c r="D4154" s="16">
        <f>SUM(B4154:C4154)</f>
        <v>0</v>
      </c>
      <c r="E4154" s="25"/>
      <c r="F4154" s="25"/>
      <c r="G4154" s="16">
        <f>SUM(E4154:F4154)</f>
        <v>0</v>
      </c>
      <c r="H4154" s="25"/>
      <c r="I4154" s="25"/>
      <c r="J4154" s="16">
        <f>SUM(H4154:I4154)</f>
        <v>0</v>
      </c>
      <c r="K4154" s="25"/>
      <c r="L4154" s="25"/>
      <c r="M4154" s="16">
        <f>SUM(K4154:L4154)</f>
        <v>0</v>
      </c>
      <c r="N4154" s="25"/>
      <c r="O4154" s="25"/>
      <c r="P4154" s="16">
        <f>SUM(N4154:O4154)</f>
        <v>0</v>
      </c>
      <c r="Q4154" s="25"/>
      <c r="R4154" s="25"/>
      <c r="S4154" s="16">
        <f>SUM(Q4154:R4154)</f>
        <v>0</v>
      </c>
      <c r="T4154" s="25"/>
      <c r="U4154" s="25"/>
      <c r="V4154" s="16">
        <f>SUM(T4154:U4154)</f>
        <v>0</v>
      </c>
      <c r="W4154" s="27">
        <f t="shared" si="33201"/>
        <v>0</v>
      </c>
      <c r="X4154" s="13">
        <f t="shared" ref="X4154:Y4154" si="33274">SUM(B4154:B4158)</f>
        <v>0</v>
      </c>
      <c r="Y4154" s="13">
        <f t="shared" si="33274"/>
        <v>0</v>
      </c>
      <c r="Z4154" s="13">
        <f t="shared" ref="Z4154:AA4154" si="33275">SUM(E4154:E4158)</f>
        <v>0</v>
      </c>
      <c r="AA4154" s="13">
        <f t="shared" si="33275"/>
        <v>0</v>
      </c>
      <c r="AB4154" s="13">
        <f t="shared" ref="AB4154:AC4154" si="33276">SUM(H4154:H4158)</f>
        <v>0</v>
      </c>
      <c r="AC4154" s="13">
        <f t="shared" si="33276"/>
        <v>0</v>
      </c>
      <c r="AD4154" s="13">
        <f t="shared" ref="AD4154:AE4154" si="33277">SUM(K4154:K4158)</f>
        <v>0</v>
      </c>
      <c r="AE4154" s="13">
        <f t="shared" si="33277"/>
        <v>0</v>
      </c>
      <c r="AF4154" s="13">
        <f t="shared" ref="AF4154:AG4154" si="33278">SUM(N4154:N4158)</f>
        <v>0</v>
      </c>
      <c r="AG4154" s="13">
        <f t="shared" si="33278"/>
        <v>0</v>
      </c>
      <c r="AH4154" s="13">
        <f t="shared" ref="AH4154:AI4154" si="33279">SUM(Q4154:Q4158)</f>
        <v>0</v>
      </c>
      <c r="AI4154" s="13">
        <f t="shared" si="33279"/>
        <v>0</v>
      </c>
      <c r="AJ4154" s="13">
        <f t="shared" ref="AJ4154:AK4154" si="33280">SUM(T4154:T4158)</f>
        <v>0</v>
      </c>
      <c r="AK4154" s="13">
        <f t="shared" si="33280"/>
        <v>0</v>
      </c>
      <c r="AL4154" s="13"/>
      <c r="AM4154" s="13"/>
      <c r="AN4154" s="13"/>
      <c r="AO4154" s="13"/>
    </row>
    <row r="4155" spans="1:41" s="14" customFormat="1" x14ac:dyDescent="0.25">
      <c r="A4155" s="3" t="s">
        <v>24</v>
      </c>
      <c r="B4155" s="25"/>
      <c r="C4155" s="25"/>
      <c r="D4155" s="16">
        <f t="shared" ref="D4155:D4157" si="33281">SUM(B4155:C4155)</f>
        <v>0</v>
      </c>
      <c r="E4155" s="25"/>
      <c r="F4155" s="25"/>
      <c r="G4155" s="16">
        <f t="shared" ref="G4155:G4157" si="33282">SUM(E4155:F4155)</f>
        <v>0</v>
      </c>
      <c r="H4155" s="25"/>
      <c r="I4155" s="25"/>
      <c r="J4155" s="16">
        <f t="shared" ref="J4155:J4157" si="33283">SUM(H4155:I4155)</f>
        <v>0</v>
      </c>
      <c r="K4155" s="25"/>
      <c r="L4155" s="25"/>
      <c r="M4155" s="16">
        <f t="shared" ref="M4155:M4157" si="33284">SUM(K4155:L4155)</f>
        <v>0</v>
      </c>
      <c r="N4155" s="25"/>
      <c r="O4155" s="25"/>
      <c r="P4155" s="16">
        <f t="shared" ref="P4155:P4157" si="33285">SUM(N4155:O4155)</f>
        <v>0</v>
      </c>
      <c r="Q4155" s="25"/>
      <c r="R4155" s="25"/>
      <c r="S4155" s="16">
        <f t="shared" ref="S4155:S4157" si="33286">SUM(Q4155:R4155)</f>
        <v>0</v>
      </c>
      <c r="T4155" s="25"/>
      <c r="U4155" s="25"/>
      <c r="V4155" s="16">
        <f t="shared" ref="V4155:V4157" si="33287">SUM(T4155:U4155)</f>
        <v>0</v>
      </c>
      <c r="W4155" s="27">
        <f t="shared" si="33201"/>
        <v>0</v>
      </c>
      <c r="X4155" s="13">
        <f t="shared" ref="X4155" si="33288">IF(X4154=X4146,0,1)</f>
        <v>0</v>
      </c>
      <c r="Y4155" s="13">
        <f t="shared" ref="Y4155" si="33289">IF(Y4154=Y4146,0,1)</f>
        <v>0</v>
      </c>
      <c r="Z4155" s="13">
        <f t="shared" ref="Z4155" si="33290">IF(Z4154=Z4146,0,1)</f>
        <v>0</v>
      </c>
      <c r="AA4155" s="13">
        <f t="shared" ref="AA4155" si="33291">IF(AA4154=AA4146,0,1)</f>
        <v>0</v>
      </c>
      <c r="AB4155" s="13">
        <f t="shared" ref="AB4155" si="33292">IF(AB4154=AB4146,0,1)</f>
        <v>0</v>
      </c>
      <c r="AC4155" s="13">
        <f t="shared" ref="AC4155" si="33293">IF(AC4154=AC4146,0,1)</f>
        <v>0</v>
      </c>
      <c r="AD4155" s="13">
        <f t="shared" ref="AD4155" si="33294">IF(AD4154=AD4146,0,1)</f>
        <v>0</v>
      </c>
      <c r="AE4155" s="13">
        <f t="shared" ref="AE4155" si="33295">IF(AE4154=AE4146,0,1)</f>
        <v>0</v>
      </c>
      <c r="AF4155" s="13">
        <f t="shared" ref="AF4155" si="33296">IF(AF4154=AF4146,0,1)</f>
        <v>0</v>
      </c>
      <c r="AG4155" s="13">
        <f t="shared" ref="AG4155" si="33297">IF(AG4154=AG4146,0,1)</f>
        <v>0</v>
      </c>
      <c r="AH4155" s="13">
        <f t="shared" ref="AH4155" si="33298">IF(AH4154=AH4146,0,1)</f>
        <v>0</v>
      </c>
      <c r="AI4155" s="13">
        <f t="shared" ref="AI4155" si="33299">IF(AI4154=AI4146,0,1)</f>
        <v>0</v>
      </c>
      <c r="AJ4155" s="13">
        <f t="shared" ref="AJ4155" si="33300">IF(AJ4154=AJ4146,0,1)</f>
        <v>0</v>
      </c>
      <c r="AK4155" s="13">
        <f t="shared" ref="AK4155" si="33301">IF(AK4154=AK4146,0,1)</f>
        <v>0</v>
      </c>
      <c r="AL4155" s="13"/>
      <c r="AM4155" s="13"/>
      <c r="AN4155" s="13"/>
      <c r="AO4155" s="13"/>
    </row>
    <row r="4156" spans="1:41" s="14" customFormat="1" x14ac:dyDescent="0.25">
      <c r="A4156" s="3" t="s">
        <v>25</v>
      </c>
      <c r="B4156" s="25"/>
      <c r="C4156" s="25"/>
      <c r="D4156" s="16">
        <f t="shared" si="33281"/>
        <v>0</v>
      </c>
      <c r="E4156" s="25"/>
      <c r="F4156" s="25"/>
      <c r="G4156" s="16">
        <f t="shared" si="33282"/>
        <v>0</v>
      </c>
      <c r="H4156" s="25"/>
      <c r="I4156" s="25"/>
      <c r="J4156" s="16">
        <f t="shared" si="33283"/>
        <v>0</v>
      </c>
      <c r="K4156" s="25"/>
      <c r="L4156" s="25"/>
      <c r="M4156" s="16">
        <f t="shared" si="33284"/>
        <v>0</v>
      </c>
      <c r="N4156" s="25"/>
      <c r="O4156" s="25"/>
      <c r="P4156" s="16">
        <f t="shared" si="33285"/>
        <v>0</v>
      </c>
      <c r="Q4156" s="25"/>
      <c r="R4156" s="25"/>
      <c r="S4156" s="16">
        <f t="shared" si="33286"/>
        <v>0</v>
      </c>
      <c r="T4156" s="25"/>
      <c r="U4156" s="25"/>
      <c r="V4156" s="16">
        <f t="shared" si="33287"/>
        <v>0</v>
      </c>
      <c r="W4156" s="27">
        <f t="shared" si="33201"/>
        <v>0</v>
      </c>
      <c r="X4156" s="13">
        <f t="shared" ref="X4156:AK4156" si="33302">IF(X4154=X4150,0,1)</f>
        <v>0</v>
      </c>
      <c r="Y4156" s="13">
        <f t="shared" si="33302"/>
        <v>0</v>
      </c>
      <c r="Z4156" s="13">
        <f t="shared" si="33302"/>
        <v>0</v>
      </c>
      <c r="AA4156" s="13">
        <f t="shared" si="33302"/>
        <v>0</v>
      </c>
      <c r="AB4156" s="13">
        <f t="shared" si="33302"/>
        <v>0</v>
      </c>
      <c r="AC4156" s="13">
        <f t="shared" si="33302"/>
        <v>0</v>
      </c>
      <c r="AD4156" s="13">
        <f t="shared" si="33302"/>
        <v>0</v>
      </c>
      <c r="AE4156" s="13">
        <f t="shared" si="33302"/>
        <v>0</v>
      </c>
      <c r="AF4156" s="13">
        <f t="shared" si="33302"/>
        <v>0</v>
      </c>
      <c r="AG4156" s="13">
        <f t="shared" si="33302"/>
        <v>0</v>
      </c>
      <c r="AH4156" s="13">
        <f t="shared" si="33302"/>
        <v>0</v>
      </c>
      <c r="AI4156" s="13">
        <f t="shared" si="33302"/>
        <v>0</v>
      </c>
      <c r="AJ4156" s="13">
        <f t="shared" si="33302"/>
        <v>0</v>
      </c>
      <c r="AK4156" s="13">
        <f t="shared" si="33302"/>
        <v>0</v>
      </c>
      <c r="AL4156" s="13"/>
      <c r="AM4156" s="13"/>
      <c r="AN4156" s="13"/>
      <c r="AO4156" s="13"/>
    </row>
    <row r="4157" spans="1:41" s="14" customFormat="1" x14ac:dyDescent="0.25">
      <c r="A4157" s="3" t="s">
        <v>26</v>
      </c>
      <c r="B4157" s="25"/>
      <c r="C4157" s="25"/>
      <c r="D4157" s="16">
        <f t="shared" si="33281"/>
        <v>0</v>
      </c>
      <c r="E4157" s="25"/>
      <c r="F4157" s="25"/>
      <c r="G4157" s="16">
        <f t="shared" si="33282"/>
        <v>0</v>
      </c>
      <c r="H4157" s="25"/>
      <c r="I4157" s="25"/>
      <c r="J4157" s="16">
        <f t="shared" si="33283"/>
        <v>0</v>
      </c>
      <c r="K4157" s="25"/>
      <c r="L4157" s="25"/>
      <c r="M4157" s="16">
        <f t="shared" si="33284"/>
        <v>0</v>
      </c>
      <c r="N4157" s="25"/>
      <c r="O4157" s="25"/>
      <c r="P4157" s="16">
        <f t="shared" si="33285"/>
        <v>0</v>
      </c>
      <c r="Q4157" s="25"/>
      <c r="R4157" s="25"/>
      <c r="S4157" s="16">
        <f t="shared" si="33286"/>
        <v>0</v>
      </c>
      <c r="T4157" s="25"/>
      <c r="U4157" s="25"/>
      <c r="V4157" s="16">
        <f t="shared" si="33287"/>
        <v>0</v>
      </c>
      <c r="W4157" s="27">
        <f t="shared" si="33201"/>
        <v>0</v>
      </c>
      <c r="X4157" s="13" t="str">
        <f t="shared" ref="X4157" si="33303">IF(SUM(X4155:X4156)=2,"WH","")</f>
        <v/>
      </c>
      <c r="Y4157" s="13" t="str">
        <f t="shared" ref="Y4157" si="33304">IF(SUM(Y4155:Y4156)=2,"WH","")</f>
        <v/>
      </c>
      <c r="Z4157" s="13" t="str">
        <f t="shared" ref="Z4157" si="33305">IF(SUM(Z4155:Z4156)=2,"WH","")</f>
        <v/>
      </c>
      <c r="AA4157" s="13" t="str">
        <f t="shared" ref="AA4157" si="33306">IF(SUM(AA4155:AA4156)=2,"WH","")</f>
        <v/>
      </c>
      <c r="AB4157" s="13" t="str">
        <f t="shared" ref="AB4157" si="33307">IF(SUM(AB4155:AB4156)=2,"WH","")</f>
        <v/>
      </c>
      <c r="AC4157" s="13" t="str">
        <f t="shared" ref="AC4157" si="33308">IF(SUM(AC4155:AC4156)=2,"WH","")</f>
        <v/>
      </c>
      <c r="AD4157" s="13" t="str">
        <f t="shared" ref="AD4157" si="33309">IF(SUM(AD4155:AD4156)=2,"WH","")</f>
        <v/>
      </c>
      <c r="AE4157" s="13" t="str">
        <f t="shared" ref="AE4157" si="33310">IF(SUM(AE4155:AE4156)=2,"WH","")</f>
        <v/>
      </c>
      <c r="AF4157" s="13" t="str">
        <f t="shared" ref="AF4157" si="33311">IF(SUM(AF4155:AF4156)=2,"WH","")</f>
        <v/>
      </c>
      <c r="AG4157" s="13" t="str">
        <f t="shared" ref="AG4157" si="33312">IF(SUM(AG4155:AG4156)=2,"WH","")</f>
        <v/>
      </c>
      <c r="AH4157" s="13" t="str">
        <f t="shared" ref="AH4157" si="33313">IF(SUM(AH4155:AH4156)=2,"WH","")</f>
        <v/>
      </c>
      <c r="AI4157" s="13" t="str">
        <f t="shared" ref="AI4157" si="33314">IF(SUM(AI4155:AI4156)=2,"WH","")</f>
        <v/>
      </c>
      <c r="AJ4157" s="13" t="str">
        <f t="shared" ref="AJ4157" si="33315">IF(SUM(AJ4155:AJ4156)=2,"WH","")</f>
        <v/>
      </c>
      <c r="AK4157" s="13" t="str">
        <f t="shared" ref="AK4157" si="33316">IF(SUM(AK4155:AK4156)=2,"WH","")</f>
        <v/>
      </c>
      <c r="AL4157" s="13"/>
      <c r="AM4157" s="13" t="str">
        <f t="shared" ref="AM4157:AN4157" si="33317">IF(SUM(AM4155:AM4156)=2,"WH","")</f>
        <v/>
      </c>
      <c r="AN4157" s="13" t="str">
        <f t="shared" si="33317"/>
        <v/>
      </c>
      <c r="AO4157" s="13"/>
    </row>
    <row r="4158" spans="1:41" s="14" customFormat="1" x14ac:dyDescent="0.25">
      <c r="A4158" s="3" t="s">
        <v>27</v>
      </c>
      <c r="B4158" s="25"/>
      <c r="C4158" s="25"/>
      <c r="D4158" s="16">
        <f>SUM(B4158:C4158)</f>
        <v>0</v>
      </c>
      <c r="E4158" s="25"/>
      <c r="F4158" s="25"/>
      <c r="G4158" s="16">
        <f>SUM(E4158:F4158)</f>
        <v>0</v>
      </c>
      <c r="H4158" s="25"/>
      <c r="I4158" s="25"/>
      <c r="J4158" s="16">
        <f>SUM(H4158:I4158)</f>
        <v>0</v>
      </c>
      <c r="K4158" s="25"/>
      <c r="L4158" s="25"/>
      <c r="M4158" s="16">
        <f>SUM(K4158:L4158)</f>
        <v>0</v>
      </c>
      <c r="N4158" s="25"/>
      <c r="O4158" s="25"/>
      <c r="P4158" s="16">
        <f>SUM(N4158:O4158)</f>
        <v>0</v>
      </c>
      <c r="Q4158" s="25"/>
      <c r="R4158" s="25"/>
      <c r="S4158" s="16">
        <f>SUM(Q4158:R4158)</f>
        <v>0</v>
      </c>
      <c r="T4158" s="25"/>
      <c r="U4158" s="25"/>
      <c r="V4158" s="16">
        <f>SUM(T4158:U4158)</f>
        <v>0</v>
      </c>
      <c r="W4158" s="27">
        <f t="shared" si="33201"/>
        <v>0</v>
      </c>
      <c r="X4158" s="13"/>
      <c r="Y4158" s="13"/>
      <c r="Z4158" s="13"/>
      <c r="AA4158" s="13"/>
      <c r="AB4158" s="13"/>
      <c r="AC4158" s="13"/>
      <c r="AD4158" s="13"/>
      <c r="AE4158" s="13"/>
      <c r="AF4158" s="13"/>
      <c r="AG4158" s="13"/>
    </row>
    <row r="4159" spans="1:41" s="14" customFormat="1" ht="15.75" thickBot="1" x14ac:dyDescent="0.3">
      <c r="A4159" s="5" t="s">
        <v>11</v>
      </c>
      <c r="B4159" s="20">
        <f>SUM(B4146:B4149)</f>
        <v>0</v>
      </c>
      <c r="C4159" s="20">
        <f t="shared" ref="C4159:W4159" si="33318">SUM(C4146:C4149)</f>
        <v>0</v>
      </c>
      <c r="D4159" s="20">
        <f t="shared" si="33318"/>
        <v>0</v>
      </c>
      <c r="E4159" s="20">
        <f t="shared" si="33318"/>
        <v>0</v>
      </c>
      <c r="F4159" s="20">
        <f t="shared" si="33318"/>
        <v>0</v>
      </c>
      <c r="G4159" s="20">
        <f t="shared" si="33318"/>
        <v>0</v>
      </c>
      <c r="H4159" s="20">
        <f t="shared" si="33318"/>
        <v>0</v>
      </c>
      <c r="I4159" s="20">
        <f t="shared" si="33318"/>
        <v>0</v>
      </c>
      <c r="J4159" s="20">
        <f t="shared" si="33318"/>
        <v>0</v>
      </c>
      <c r="K4159" s="20">
        <f t="shared" si="33318"/>
        <v>0</v>
      </c>
      <c r="L4159" s="20">
        <f t="shared" si="33318"/>
        <v>0</v>
      </c>
      <c r="M4159" s="20">
        <f t="shared" si="33318"/>
        <v>0</v>
      </c>
      <c r="N4159" s="20">
        <f t="shared" si="33318"/>
        <v>0</v>
      </c>
      <c r="O4159" s="20">
        <f t="shared" si="33318"/>
        <v>0</v>
      </c>
      <c r="P4159" s="20">
        <f t="shared" si="33318"/>
        <v>0</v>
      </c>
      <c r="Q4159" s="20">
        <f t="shared" si="33318"/>
        <v>0</v>
      </c>
      <c r="R4159" s="20">
        <f t="shared" si="33318"/>
        <v>0</v>
      </c>
      <c r="S4159" s="20">
        <f t="shared" si="33318"/>
        <v>0</v>
      </c>
      <c r="T4159" s="20">
        <f t="shared" si="33318"/>
        <v>0</v>
      </c>
      <c r="U4159" s="20">
        <f t="shared" si="33318"/>
        <v>0</v>
      </c>
      <c r="V4159" s="20">
        <f t="shared" si="33318"/>
        <v>0</v>
      </c>
      <c r="W4159" s="20">
        <f t="shared" si="33318"/>
        <v>0</v>
      </c>
      <c r="X4159" s="13"/>
      <c r="Y4159" s="13"/>
      <c r="Z4159" s="13"/>
      <c r="AA4159" s="13"/>
      <c r="AB4159" s="13"/>
      <c r="AC4159" s="13"/>
      <c r="AD4159" s="13"/>
      <c r="AE4159" s="13"/>
      <c r="AF4159" s="13"/>
      <c r="AG4159" s="13"/>
    </row>
    <row r="4160" spans="1:41" s="14" customFormat="1" x14ac:dyDescent="0.25">
      <c r="A4160" s="14" t="s">
        <v>0</v>
      </c>
      <c r="B4160" s="251"/>
      <c r="C4160" s="251"/>
      <c r="D4160" s="251"/>
      <c r="E4160" s="224" t="s">
        <v>3</v>
      </c>
      <c r="F4160" s="224"/>
      <c r="G4160" s="224"/>
      <c r="H4160" s="228" t="s">
        <v>152</v>
      </c>
      <c r="I4160" s="228"/>
      <c r="J4160" s="227">
        <f>MROUND(B4161*0.135,1)</f>
        <v>0</v>
      </c>
      <c r="K4160" s="227"/>
      <c r="L4160" s="229" t="s">
        <v>239</v>
      </c>
      <c r="M4160" s="229"/>
      <c r="N4160" s="229"/>
      <c r="O4160" s="231" t="s">
        <v>152</v>
      </c>
      <c r="P4160" s="231"/>
      <c r="Q4160" s="232"/>
      <c r="R4160" s="232"/>
      <c r="S4160" s="127" t="s">
        <v>1</v>
      </c>
      <c r="T4160" s="124"/>
      <c r="U4160" s="236">
        <f>IFERROR(J4161/W4177,0)</f>
        <v>0</v>
      </c>
      <c r="V4160" s="236"/>
      <c r="W4160" s="124"/>
      <c r="X4160" s="13"/>
      <c r="Y4160" s="13"/>
      <c r="Z4160" s="13"/>
      <c r="AA4160" s="13"/>
      <c r="AB4160" s="13"/>
      <c r="AC4160" s="13"/>
      <c r="AD4160" s="13"/>
      <c r="AE4160" s="13"/>
      <c r="AF4160" s="13"/>
      <c r="AG4160" s="13"/>
    </row>
    <row r="4161" spans="1:37" s="14" customFormat="1" ht="15.75" thickBot="1" x14ac:dyDescent="0.3">
      <c r="A4161" s="14" t="s">
        <v>2</v>
      </c>
      <c r="B4161" s="248"/>
      <c r="C4161" s="248"/>
      <c r="D4161" s="248"/>
      <c r="E4161" s="225"/>
      <c r="F4161" s="225"/>
      <c r="G4161" s="225"/>
      <c r="H4161" s="238" t="s">
        <v>153</v>
      </c>
      <c r="I4161" s="238"/>
      <c r="J4161" s="226">
        <f>MROUND(B4161*0.162,1)</f>
        <v>0</v>
      </c>
      <c r="K4161" s="226"/>
      <c r="L4161" s="230"/>
      <c r="M4161" s="230"/>
      <c r="N4161" s="230"/>
      <c r="O4161" s="233" t="s">
        <v>153</v>
      </c>
      <c r="P4161" s="233"/>
      <c r="Q4161" s="234"/>
      <c r="R4161" s="234"/>
      <c r="S4161" s="237" t="str">
        <f>IF(CONCATENATE(X4161,Y4161,Z4161,AA4161,AB4161,AC4161,AD4161,AE4161,AF4161,,AG4161,,AH4161,,AI4161,AJ4161,AK4161)="","",(CONCATENATE("ERRORS: ", X4161,Y4161,Z4161,AA4161,AB4161,AC4161,AD4161,AE4161,AF4161,,AG4161,,AH4161,,AI4161,AJ4161,AK4161)))</f>
        <v/>
      </c>
      <c r="T4161" s="237"/>
      <c r="U4161" s="237"/>
      <c r="V4161" s="237"/>
      <c r="W4161" s="237"/>
      <c r="X4161" s="13" t="str">
        <f t="shared" ref="X4161" si="33319">IF(X4167="",IF(X4171="",IF(X4175="","",CONCATENATE(", ",X4162,X4163,X4175)),CONCATENATE(", ",X4162,X4163,X4171)),IF(X4171="",CONCATENATE(", ",X4162,X4163,X4167),CONCATENATE(", ",X4162,X4163,X4167,", ",X4162,X4163,X4171,", ",X4162,X4163,X4175)))</f>
        <v/>
      </c>
      <c r="Y4161" s="13" t="str">
        <f t="shared" ref="Y4161" si="33320">IF(Y4167="",IF(Y4171="",IF(Y4175="","",CONCATENATE(", ",X4162,Y4163,Y4175)),CONCATENATE(", ",X4162,Y4163,Y4171)),IF(Y4171="",CONCATENATE(", ",X4162,Y4163,Y4167),CONCATENATE(", ",X4162,Y4163,Y4167,", ",X4162,Y4163,Y4171,", ",X4162,Y4163,Y4175)))</f>
        <v/>
      </c>
      <c r="Z4161" s="13" t="str">
        <f t="shared" ref="Z4161" si="33321">IF(Z4167="",IF(Z4171="",IF(Z4175="","",CONCATENATE(", ",Z4162,Z4163,Z4175)),CONCATENATE(", ",Z4162,Z4163,Z4171)),IF(Z4171="",CONCATENATE(", ",Z4162,Z4163,Z4167),CONCATENATE(", ",Z4162,Z4163,Z4167,", ",Z4162,Z4163,Z4171,", ",Z4162,Z4163,Z4175)))</f>
        <v/>
      </c>
      <c r="AA4161" s="13" t="str">
        <f t="shared" ref="AA4161" si="33322">IF(AA4167="",IF(AA4171="",IF(AA4175="","",CONCATENATE(", ",Z4162,AA4163,AA4175)),CONCATENATE(", ",Z4162,AA4163,AA4171)),IF(AA4171="",CONCATENATE(", ",Z4162,AA4163,AA4167),CONCATENATE(", ",Z4162,AA4163,AA4167,", ",Z4162,AA4163,AA4171,", ",Z4162,AA4163,AA4175)))</f>
        <v/>
      </c>
      <c r="AB4161" s="13" t="str">
        <f t="shared" ref="AB4161" si="33323">IF(AB4167="",IF(AB4171="",IF(AB4175="","",CONCATENATE(", ",AB4162,AB4163,AB4175)),CONCATENATE(", ",AB4162,AB4163,AB4171)),IF(AB4171="",CONCATENATE(", ",AB4162,AB4163,AB4167),CONCATENATE(", ",AB4162,AB4163,AB4167,", ",AB4162,AB4163,AB4171,", ",AB4162,AB4163,AB4175)))</f>
        <v/>
      </c>
      <c r="AC4161" s="13" t="str">
        <f t="shared" ref="AC4161" si="33324">IF(AC4167="",IF(AC4171="",IF(AC4175="","",CONCATENATE(", ",AB4162,AC4163,AC4175)),CONCATENATE(", ",AB4162,AC4163,AC4171)),IF(AC4171="",CONCATENATE(", ",AB4162,AC4163,AC4167),CONCATENATE(", ",AB4162,AC4163,AC4167,", ",AB4162,AC4163,AC4171,", ",AB4162,AC4163,AC4175)))</f>
        <v/>
      </c>
      <c r="AD4161" s="13" t="str">
        <f t="shared" ref="AD4161" si="33325">IF(AD4167="",IF(AD4171="",IF(AD4175="","",CONCATENATE(", ",AD4162,AD4163,AD4175)),CONCATENATE(", ",AD4162,AD4163,AD4171)),IF(AD4171="",CONCATENATE(", ",AD4162,AD4163,AD4167),CONCATENATE(", ",AD4162,AD4163,AD4167,", ",AD4162,AD4163,AD4171,", ",AD4162,AD4163,AD4175)))</f>
        <v/>
      </c>
      <c r="AE4161" s="13" t="str">
        <f t="shared" ref="AE4161" si="33326">IF(AE4167="",IF(AE4171="",IF(AE4175="","",CONCATENATE(", ",AD4162,AE4163,AE4175)),CONCATENATE(", ",AD4162,AE4163,AE4171)),IF(AE4171="",CONCATENATE(", ",AD4162,AE4163,AE4167),CONCATENATE(", ",AD4162,AE4163,AE4167,", ",AD4162,AE4163,AE4171,", ",AD4162,AE4163,AE4175)))</f>
        <v/>
      </c>
      <c r="AF4161" s="13" t="str">
        <f t="shared" ref="AF4161" si="33327">IF(AF4167="",IF(AF4171="",IF(AF4175="","",CONCATENATE(", ",AF4162,AF4163,AF4175)),CONCATENATE(", ",AF4162,AF4163,AF4171)),IF(AF4171="",CONCATENATE(", ",AF4162,AF4163,AF4167),CONCATENATE(", ",AF4162,AF4163,AF4167,", ",AF4162,AF4163,AF4171,", ",AF4162,AF4163,AF4175)))</f>
        <v/>
      </c>
      <c r="AG4161" s="13" t="str">
        <f t="shared" ref="AG4161" si="33328">IF(AG4167="",IF(AG4171="",IF(AG4175="","",CONCATENATE(", ",AF4162,AG4163,AG4175)),CONCATENATE(", ",AF4162,AG4163,AG4171)),IF(AG4171="",CONCATENATE(", ",AF4162,AG4163,AG4167),CONCATENATE(", ",AF4162,AG4163,AG4167,", ",AF4162,AG4163,AG4171,", ",AF4162,AG4163,AG4175)))</f>
        <v/>
      </c>
      <c r="AH4161" s="13" t="str">
        <f t="shared" ref="AH4161" si="33329">IF(AH4167="",IF(AH4171="",IF(AH4175="","",CONCATENATE(", ",AH4162,AH4163,AH4175)),CONCATENATE(", ",AH4162,AH4163,AH4171)),IF(AH4171="",CONCATENATE(", ",AH4162,AH4163,AH4167),CONCATENATE(", ",AH4162,AH4163,AH4167,", ",AH4162,AH4163,AH4171,", ",AH4162,AH4163,AH4175)))</f>
        <v/>
      </c>
      <c r="AI4161" s="13" t="str">
        <f t="shared" ref="AI4161" si="33330">IF(AI4167="",IF(AI4171="",IF(AI4175="","",CONCATENATE(", ",AH4162,AI4163,AI4175)),CONCATENATE(", ",AH4162,AI4163,AI4171)),IF(AI4171="",CONCATENATE(", ",AH4162,AI4163,AI4167),CONCATENATE(", ",AH4162,AI4163,AI4167,", ",AH4162,AI4163,AI4171,", ",AH4162,AI4163,AI4175)))</f>
        <v/>
      </c>
      <c r="AJ4161" s="13" t="str">
        <f t="shared" ref="AJ4161" si="33331">IF(AJ4167="",IF(AJ4171="",IF(AJ4175="","",CONCATENATE(", ",AJ4162,AJ4163,AJ4175)),CONCATENATE(", ",AJ4162,AJ4163,AJ4171)),IF(AJ4171="",CONCATENATE(", ",AJ4162,AJ4163,AJ4167),CONCATENATE(", ",AJ4162,AJ4163,AJ4167,", ",AJ4162,AJ4163,AJ4171,", ",AJ4162,AJ4163,AJ4175)))</f>
        <v/>
      </c>
      <c r="AK4161" s="13" t="str">
        <f t="shared" ref="AK4161" si="33332">IF(AK4167="",IF(AK4171="",IF(AK4175="","",CONCATENATE(", ",AJ4162,AK4163,AK4175)),CONCATENATE(", ",AJ4162,AK4163,AK4171)),IF(AK4171="",CONCATENATE(", ",AJ4162,AK4163,AK4167),CONCATENATE(", ",AJ4162,AK4163,AK4167,", ",AJ4162,AK4163,AK4171,", ",AJ4162,AK4163,AK4175)))</f>
        <v/>
      </c>
    </row>
    <row r="4162" spans="1:37" s="14" customFormat="1" x14ac:dyDescent="0.25">
      <c r="A4162" s="249"/>
      <c r="B4162" s="235" t="s">
        <v>4</v>
      </c>
      <c r="C4162" s="235"/>
      <c r="D4162" s="235"/>
      <c r="E4162" s="235" t="s">
        <v>5</v>
      </c>
      <c r="F4162" s="235"/>
      <c r="G4162" s="235"/>
      <c r="H4162" s="235" t="s">
        <v>6</v>
      </c>
      <c r="I4162" s="235"/>
      <c r="J4162" s="235"/>
      <c r="K4162" s="235" t="s">
        <v>7</v>
      </c>
      <c r="L4162" s="235"/>
      <c r="M4162" s="235"/>
      <c r="N4162" s="235" t="s">
        <v>8</v>
      </c>
      <c r="O4162" s="235"/>
      <c r="P4162" s="235"/>
      <c r="Q4162" s="235" t="s">
        <v>9</v>
      </c>
      <c r="R4162" s="235"/>
      <c r="S4162" s="235"/>
      <c r="T4162" s="235" t="s">
        <v>10</v>
      </c>
      <c r="U4162" s="235"/>
      <c r="V4162" s="239"/>
      <c r="W4162" s="240" t="s">
        <v>11</v>
      </c>
      <c r="X4162" s="277" t="s">
        <v>47</v>
      </c>
      <c r="Y4162" s="269"/>
      <c r="Z4162" s="278" t="s">
        <v>48</v>
      </c>
      <c r="AA4162" s="276"/>
      <c r="AB4162" s="278" t="s">
        <v>49</v>
      </c>
      <c r="AC4162" s="276"/>
      <c r="AD4162" s="276" t="s">
        <v>50</v>
      </c>
      <c r="AE4162" s="276"/>
      <c r="AF4162" s="276" t="s">
        <v>51</v>
      </c>
      <c r="AG4162" s="276"/>
      <c r="AH4162" s="276" t="s">
        <v>52</v>
      </c>
      <c r="AI4162" s="276"/>
      <c r="AJ4162" s="276" t="s">
        <v>53</v>
      </c>
      <c r="AK4162" s="276"/>
    </row>
    <row r="4163" spans="1:37" s="14" customFormat="1" x14ac:dyDescent="0.25">
      <c r="A4163" s="250"/>
      <c r="B4163" s="1" t="s">
        <v>12</v>
      </c>
      <c r="C4163" s="1" t="s">
        <v>13</v>
      </c>
      <c r="D4163" s="1" t="s">
        <v>14</v>
      </c>
      <c r="E4163" s="1" t="s">
        <v>12</v>
      </c>
      <c r="F4163" s="1" t="s">
        <v>13</v>
      </c>
      <c r="G4163" s="1" t="s">
        <v>14</v>
      </c>
      <c r="H4163" s="1" t="s">
        <v>12</v>
      </c>
      <c r="I4163" s="1" t="s">
        <v>13</v>
      </c>
      <c r="J4163" s="1" t="s">
        <v>14</v>
      </c>
      <c r="K4163" s="1" t="s">
        <v>12</v>
      </c>
      <c r="L4163" s="1" t="s">
        <v>13</v>
      </c>
      <c r="M4163" s="1" t="s">
        <v>14</v>
      </c>
      <c r="N4163" s="1" t="s">
        <v>12</v>
      </c>
      <c r="O4163" s="1" t="s">
        <v>13</v>
      </c>
      <c r="P4163" s="1" t="s">
        <v>14</v>
      </c>
      <c r="Q4163" s="1" t="s">
        <v>12</v>
      </c>
      <c r="R4163" s="1" t="s">
        <v>13</v>
      </c>
      <c r="S4163" s="1" t="s">
        <v>14</v>
      </c>
      <c r="T4163" s="1" t="s">
        <v>12</v>
      </c>
      <c r="U4163" s="1" t="s">
        <v>13</v>
      </c>
      <c r="V4163" s="2" t="s">
        <v>14</v>
      </c>
      <c r="W4163" s="241"/>
      <c r="X4163" s="13" t="s">
        <v>45</v>
      </c>
      <c r="Y4163" s="13" t="s">
        <v>46</v>
      </c>
      <c r="Z4163" s="13" t="s">
        <v>45</v>
      </c>
      <c r="AA4163" s="13" t="s">
        <v>46</v>
      </c>
      <c r="AB4163" s="13" t="s">
        <v>45</v>
      </c>
      <c r="AC4163" s="13" t="s">
        <v>46</v>
      </c>
      <c r="AD4163" s="13" t="s">
        <v>45</v>
      </c>
      <c r="AE4163" s="13" t="s">
        <v>46</v>
      </c>
      <c r="AF4163" s="13" t="s">
        <v>45</v>
      </c>
      <c r="AG4163" s="13" t="s">
        <v>46</v>
      </c>
      <c r="AH4163" s="13" t="s">
        <v>45</v>
      </c>
      <c r="AI4163" s="13" t="s">
        <v>46</v>
      </c>
      <c r="AJ4163" s="13" t="s">
        <v>45</v>
      </c>
      <c r="AK4163" s="13" t="s">
        <v>46</v>
      </c>
    </row>
    <row r="4164" spans="1:37" s="14" customFormat="1" x14ac:dyDescent="0.25">
      <c r="A4164" s="3" t="s">
        <v>15</v>
      </c>
      <c r="B4164" s="25"/>
      <c r="C4164" s="25"/>
      <c r="D4164" s="16">
        <f>SUM(B4164:C4164)</f>
        <v>0</v>
      </c>
      <c r="E4164" s="25"/>
      <c r="F4164" s="25"/>
      <c r="G4164" s="16">
        <f>SUM(E4164:F4164)</f>
        <v>0</v>
      </c>
      <c r="H4164" s="25"/>
      <c r="I4164" s="25"/>
      <c r="J4164" s="16">
        <f>SUM(H4164:I4164)</f>
        <v>0</v>
      </c>
      <c r="K4164" s="25"/>
      <c r="L4164" s="25"/>
      <c r="M4164" s="16">
        <f>SUM(K4164:L4164)</f>
        <v>0</v>
      </c>
      <c r="N4164" s="25"/>
      <c r="O4164" s="25"/>
      <c r="P4164" s="16">
        <f>SUM(N4164:O4164)</f>
        <v>0</v>
      </c>
      <c r="Q4164" s="25"/>
      <c r="R4164" s="25"/>
      <c r="S4164" s="16">
        <f>SUM(Q4164:R4164)</f>
        <v>0</v>
      </c>
      <c r="T4164" s="25"/>
      <c r="U4164" s="25"/>
      <c r="V4164" s="16">
        <f>SUM(T4164:U4164)</f>
        <v>0</v>
      </c>
      <c r="W4164" s="27">
        <f>B4164+C4164+E4164+F4164+H4164+I4164+K4164+L4164+N4164+O4164+Q4164+R4164+T4164+U4164</f>
        <v>0</v>
      </c>
      <c r="X4164" s="13">
        <f t="shared" ref="X4164:Y4164" si="33333">SUM(B4164:B4167)</f>
        <v>0</v>
      </c>
      <c r="Y4164" s="13">
        <f t="shared" si="33333"/>
        <v>0</v>
      </c>
      <c r="Z4164" s="13">
        <f t="shared" ref="Z4164:AA4164" si="33334">SUM(E4164:E4167)</f>
        <v>0</v>
      </c>
      <c r="AA4164" s="13">
        <f t="shared" si="33334"/>
        <v>0</v>
      </c>
      <c r="AB4164" s="13">
        <f t="shared" ref="AB4164:AC4164" si="33335">SUM(H4164:H4167)</f>
        <v>0</v>
      </c>
      <c r="AC4164" s="13">
        <f t="shared" si="33335"/>
        <v>0</v>
      </c>
      <c r="AD4164" s="13">
        <f t="shared" ref="AD4164:AE4164" si="33336">SUM(K4164:K4167)</f>
        <v>0</v>
      </c>
      <c r="AE4164" s="13">
        <f t="shared" si="33336"/>
        <v>0</v>
      </c>
      <c r="AF4164" s="13">
        <f t="shared" ref="AF4164:AG4164" si="33337">SUM(N4164:N4167)</f>
        <v>0</v>
      </c>
      <c r="AG4164" s="13">
        <f t="shared" si="33337"/>
        <v>0</v>
      </c>
      <c r="AH4164" s="13">
        <f t="shared" ref="AH4164:AI4164" si="33338">SUM(Q4164:Q4167)</f>
        <v>0</v>
      </c>
      <c r="AI4164" s="13">
        <f t="shared" si="33338"/>
        <v>0</v>
      </c>
      <c r="AJ4164" s="13">
        <f t="shared" ref="AJ4164:AK4164" si="33339">SUM(T4164:T4167)</f>
        <v>0</v>
      </c>
      <c r="AK4164" s="13">
        <f t="shared" si="33339"/>
        <v>0</v>
      </c>
    </row>
    <row r="4165" spans="1:37" s="14" customFormat="1" x14ac:dyDescent="0.25">
      <c r="A4165" s="3" t="s">
        <v>16</v>
      </c>
      <c r="B4165" s="25"/>
      <c r="C4165" s="25"/>
      <c r="D4165" s="16">
        <f t="shared" ref="D4165:D4167" si="33340">SUM(B4165:C4165)</f>
        <v>0</v>
      </c>
      <c r="E4165" s="25"/>
      <c r="F4165" s="25"/>
      <c r="G4165" s="16">
        <f t="shared" ref="G4165:G4167" si="33341">SUM(E4165:F4165)</f>
        <v>0</v>
      </c>
      <c r="H4165" s="25"/>
      <c r="I4165" s="25"/>
      <c r="J4165" s="16">
        <f t="shared" ref="J4165:J4167" si="33342">SUM(H4165:I4165)</f>
        <v>0</v>
      </c>
      <c r="K4165" s="25"/>
      <c r="L4165" s="25"/>
      <c r="M4165" s="16">
        <f t="shared" ref="M4165:M4167" si="33343">SUM(K4165:L4165)</f>
        <v>0</v>
      </c>
      <c r="N4165" s="25"/>
      <c r="O4165" s="25"/>
      <c r="P4165" s="16">
        <f t="shared" ref="P4165:P4167" si="33344">SUM(N4165:O4165)</f>
        <v>0</v>
      </c>
      <c r="Q4165" s="25"/>
      <c r="R4165" s="25"/>
      <c r="S4165" s="16">
        <f t="shared" ref="S4165:S4167" si="33345">SUM(Q4165:R4165)</f>
        <v>0</v>
      </c>
      <c r="T4165" s="25"/>
      <c r="U4165" s="25"/>
      <c r="V4165" s="16">
        <f t="shared" ref="V4165:V4167" si="33346">SUM(T4165:U4165)</f>
        <v>0</v>
      </c>
      <c r="W4165" s="27">
        <f t="shared" ref="W4165:W4176" si="33347">B4165+C4165+E4165+F4165+H4165+I4165+K4165+L4165+N4165+O4165+Q4165+R4165+T4165+U4165</f>
        <v>0</v>
      </c>
      <c r="X4165" s="13">
        <f t="shared" ref="X4165" si="33348">IF(X4164=X4172,0,1)</f>
        <v>0</v>
      </c>
      <c r="Y4165" s="13">
        <f t="shared" ref="Y4165" si="33349">IF(Y4164=Y4172,0,1)</f>
        <v>0</v>
      </c>
      <c r="Z4165" s="13">
        <f t="shared" ref="Z4165" si="33350">IF(Z4164=Z4172,0,1)</f>
        <v>0</v>
      </c>
      <c r="AA4165" s="13">
        <f t="shared" ref="AA4165" si="33351">IF(AA4164=AA4172,0,1)</f>
        <v>0</v>
      </c>
      <c r="AB4165" s="13">
        <f t="shared" ref="AB4165" si="33352">IF(AB4164=AB4172,0,1)</f>
        <v>0</v>
      </c>
      <c r="AC4165" s="13">
        <f t="shared" ref="AC4165" si="33353">IF(AC4164=AC4172,0,1)</f>
        <v>0</v>
      </c>
      <c r="AD4165" s="13">
        <f t="shared" ref="AD4165" si="33354">IF(AD4164=AD4172,0,1)</f>
        <v>0</v>
      </c>
      <c r="AE4165" s="13">
        <f t="shared" ref="AE4165" si="33355">IF(AE4164=AE4172,0,1)</f>
        <v>0</v>
      </c>
      <c r="AF4165" s="13">
        <f t="shared" ref="AF4165" si="33356">IF(AF4164=AF4172,0,1)</f>
        <v>0</v>
      </c>
      <c r="AG4165" s="13">
        <f t="shared" ref="AG4165" si="33357">IF(AG4164=AG4172,0,1)</f>
        <v>0</v>
      </c>
      <c r="AH4165" s="13">
        <f t="shared" ref="AH4165" si="33358">IF(AH4164=AH4172,0,1)</f>
        <v>0</v>
      </c>
      <c r="AI4165" s="13">
        <f t="shared" ref="AI4165" si="33359">IF(AI4164=AI4172,0,1)</f>
        <v>0</v>
      </c>
      <c r="AJ4165" s="13">
        <f t="shared" ref="AJ4165" si="33360">IF(AJ4164=AJ4172,0,1)</f>
        <v>0</v>
      </c>
      <c r="AK4165" s="13">
        <f t="shared" ref="AK4165" si="33361">IF(AK4164=AK4172,0,1)</f>
        <v>0</v>
      </c>
    </row>
    <row r="4166" spans="1:37" s="14" customFormat="1" x14ac:dyDescent="0.25">
      <c r="A4166" s="3" t="s">
        <v>17</v>
      </c>
      <c r="B4166" s="25"/>
      <c r="C4166" s="25"/>
      <c r="D4166" s="16">
        <f t="shared" si="33340"/>
        <v>0</v>
      </c>
      <c r="E4166" s="25"/>
      <c r="F4166" s="25"/>
      <c r="G4166" s="16">
        <f t="shared" si="33341"/>
        <v>0</v>
      </c>
      <c r="H4166" s="25"/>
      <c r="I4166" s="25"/>
      <c r="J4166" s="16">
        <f t="shared" si="33342"/>
        <v>0</v>
      </c>
      <c r="K4166" s="25"/>
      <c r="L4166" s="25"/>
      <c r="M4166" s="16">
        <f t="shared" si="33343"/>
        <v>0</v>
      </c>
      <c r="N4166" s="25"/>
      <c r="O4166" s="25"/>
      <c r="P4166" s="16">
        <f t="shared" si="33344"/>
        <v>0</v>
      </c>
      <c r="Q4166" s="25"/>
      <c r="R4166" s="25"/>
      <c r="S4166" s="16">
        <f t="shared" si="33345"/>
        <v>0</v>
      </c>
      <c r="T4166" s="25"/>
      <c r="U4166" s="25"/>
      <c r="V4166" s="16">
        <f t="shared" si="33346"/>
        <v>0</v>
      </c>
      <c r="W4166" s="27">
        <f t="shared" si="33347"/>
        <v>0</v>
      </c>
      <c r="X4166" s="13">
        <f t="shared" ref="X4166:AK4166" si="33362">IF(X4164=X4168,0,1)</f>
        <v>0</v>
      </c>
      <c r="Y4166" s="13">
        <f t="shared" si="33362"/>
        <v>0</v>
      </c>
      <c r="Z4166" s="13">
        <f t="shared" si="33362"/>
        <v>0</v>
      </c>
      <c r="AA4166" s="13">
        <f t="shared" si="33362"/>
        <v>0</v>
      </c>
      <c r="AB4166" s="13">
        <f t="shared" si="33362"/>
        <v>0</v>
      </c>
      <c r="AC4166" s="13">
        <f t="shared" si="33362"/>
        <v>0</v>
      </c>
      <c r="AD4166" s="13">
        <f t="shared" si="33362"/>
        <v>0</v>
      </c>
      <c r="AE4166" s="13">
        <f t="shared" si="33362"/>
        <v>0</v>
      </c>
      <c r="AF4166" s="13">
        <f t="shared" si="33362"/>
        <v>0</v>
      </c>
      <c r="AG4166" s="13">
        <f t="shared" si="33362"/>
        <v>0</v>
      </c>
      <c r="AH4166" s="13">
        <f t="shared" si="33362"/>
        <v>0</v>
      </c>
      <c r="AI4166" s="13">
        <f t="shared" si="33362"/>
        <v>0</v>
      </c>
      <c r="AJ4166" s="13">
        <f t="shared" si="33362"/>
        <v>0</v>
      </c>
      <c r="AK4166" s="13">
        <f t="shared" si="33362"/>
        <v>0</v>
      </c>
    </row>
    <row r="4167" spans="1:37" s="14" customFormat="1" x14ac:dyDescent="0.25">
      <c r="A4167" s="3" t="s">
        <v>18</v>
      </c>
      <c r="B4167" s="25"/>
      <c r="C4167" s="25"/>
      <c r="D4167" s="16">
        <f t="shared" si="33340"/>
        <v>0</v>
      </c>
      <c r="E4167" s="25"/>
      <c r="F4167" s="25"/>
      <c r="G4167" s="16">
        <f t="shared" si="33341"/>
        <v>0</v>
      </c>
      <c r="H4167" s="25"/>
      <c r="I4167" s="25"/>
      <c r="J4167" s="16">
        <f t="shared" si="33342"/>
        <v>0</v>
      </c>
      <c r="K4167" s="25"/>
      <c r="L4167" s="25"/>
      <c r="M4167" s="16">
        <f t="shared" si="33343"/>
        <v>0</v>
      </c>
      <c r="N4167" s="25"/>
      <c r="O4167" s="25"/>
      <c r="P4167" s="16">
        <f t="shared" si="33344"/>
        <v>0</v>
      </c>
      <c r="Q4167" s="25"/>
      <c r="R4167" s="25"/>
      <c r="S4167" s="16">
        <f t="shared" si="33345"/>
        <v>0</v>
      </c>
      <c r="T4167" s="25"/>
      <c r="U4167" s="25"/>
      <c r="V4167" s="16">
        <f t="shared" si="33346"/>
        <v>0</v>
      </c>
      <c r="W4167" s="27">
        <f t="shared" si="33347"/>
        <v>0</v>
      </c>
      <c r="X4167" s="13" t="str">
        <f t="shared" ref="X4167" si="33363">IF(SUM(X4165:X4166)=2,"WA","")</f>
        <v/>
      </c>
      <c r="Y4167" s="13" t="str">
        <f t="shared" ref="Y4167" si="33364">IF(SUM(Y4165:Y4166)=2,"WA","")</f>
        <v/>
      </c>
      <c r="Z4167" s="13" t="str">
        <f t="shared" ref="Z4167" si="33365">IF(SUM(Z4165:Z4166)=2,"WA","")</f>
        <v/>
      </c>
      <c r="AA4167" s="13" t="str">
        <f t="shared" ref="AA4167" si="33366">IF(SUM(AA4165:AA4166)=2,"WA","")</f>
        <v/>
      </c>
      <c r="AB4167" s="13" t="str">
        <f t="shared" ref="AB4167" si="33367">IF(SUM(AB4165:AB4166)=2,"WA","")</f>
        <v/>
      </c>
      <c r="AC4167" s="13" t="str">
        <f t="shared" ref="AC4167" si="33368">IF(SUM(AC4165:AC4166)=2,"WA","")</f>
        <v/>
      </c>
      <c r="AD4167" s="13" t="str">
        <f t="shared" ref="AD4167" si="33369">IF(SUM(AD4165:AD4166)=2,"WA","")</f>
        <v/>
      </c>
      <c r="AE4167" s="13" t="str">
        <f t="shared" ref="AE4167" si="33370">IF(SUM(AE4165:AE4166)=2,"WA","")</f>
        <v/>
      </c>
      <c r="AF4167" s="13" t="str">
        <f t="shared" ref="AF4167" si="33371">IF(SUM(AF4165:AF4166)=2,"WA","")</f>
        <v/>
      </c>
      <c r="AG4167" s="13" t="str">
        <f t="shared" ref="AG4167" si="33372">IF(SUM(AG4165:AG4166)=2,"WA","")</f>
        <v/>
      </c>
      <c r="AH4167" s="13" t="str">
        <f t="shared" ref="AH4167" si="33373">IF(SUM(AH4165:AH4166)=2,"WA","")</f>
        <v/>
      </c>
      <c r="AI4167" s="13" t="str">
        <f t="shared" ref="AI4167" si="33374">IF(SUM(AI4165:AI4166)=2,"WA","")</f>
        <v/>
      </c>
      <c r="AJ4167" s="13" t="str">
        <f t="shared" ref="AJ4167" si="33375">IF(SUM(AJ4165:AJ4166)=2,"WA","")</f>
        <v/>
      </c>
      <c r="AK4167" s="13" t="str">
        <f t="shared" ref="AK4167" si="33376">IF(SUM(AK4165:AK4166)=2,"WA","")</f>
        <v/>
      </c>
    </row>
    <row r="4168" spans="1:37" s="14" customFormat="1" x14ac:dyDescent="0.25">
      <c r="A4168" s="4" t="s">
        <v>19</v>
      </c>
      <c r="B4168" s="26"/>
      <c r="C4168" s="26"/>
      <c r="D4168" s="18">
        <f>SUM(B4168:C4168)</f>
        <v>0</v>
      </c>
      <c r="E4168" s="26"/>
      <c r="F4168" s="26"/>
      <c r="G4168" s="18">
        <f>SUM(E4168:F4168)</f>
        <v>0</v>
      </c>
      <c r="H4168" s="26"/>
      <c r="I4168" s="26"/>
      <c r="J4168" s="18">
        <f>SUM(H4168:I4168)</f>
        <v>0</v>
      </c>
      <c r="K4168" s="26"/>
      <c r="L4168" s="26"/>
      <c r="M4168" s="18">
        <f>SUM(K4168:L4168)</f>
        <v>0</v>
      </c>
      <c r="N4168" s="26"/>
      <c r="O4168" s="26"/>
      <c r="P4168" s="18">
        <f>SUM(N4168:O4168)</f>
        <v>0</v>
      </c>
      <c r="Q4168" s="26"/>
      <c r="R4168" s="26"/>
      <c r="S4168" s="18">
        <f>SUM(Q4168:R4168)</f>
        <v>0</v>
      </c>
      <c r="T4168" s="26"/>
      <c r="U4168" s="26"/>
      <c r="V4168" s="18">
        <f>SUM(T4168:U4168)</f>
        <v>0</v>
      </c>
      <c r="W4168" s="27">
        <f t="shared" si="33347"/>
        <v>0</v>
      </c>
      <c r="X4168" s="13">
        <f t="shared" ref="X4168:Y4168" si="33377">SUM(B4168:B4171)</f>
        <v>0</v>
      </c>
      <c r="Y4168" s="13">
        <f t="shared" si="33377"/>
        <v>0</v>
      </c>
      <c r="Z4168" s="13">
        <f t="shared" ref="Z4168:AA4168" si="33378">SUM(E4168:E4171)</f>
        <v>0</v>
      </c>
      <c r="AA4168" s="13">
        <f t="shared" si="33378"/>
        <v>0</v>
      </c>
      <c r="AB4168" s="13">
        <f t="shared" ref="AB4168:AC4168" si="33379">SUM(H4168:H4171)</f>
        <v>0</v>
      </c>
      <c r="AC4168" s="13">
        <f t="shared" si="33379"/>
        <v>0</v>
      </c>
      <c r="AD4168" s="13">
        <f t="shared" ref="AD4168:AE4168" si="33380">SUM(K4168:K4171)</f>
        <v>0</v>
      </c>
      <c r="AE4168" s="13">
        <f t="shared" si="33380"/>
        <v>0</v>
      </c>
      <c r="AF4168" s="13">
        <f t="shared" ref="AF4168:AG4168" si="33381">SUM(N4168:N4171)</f>
        <v>0</v>
      </c>
      <c r="AG4168" s="13">
        <f t="shared" si="33381"/>
        <v>0</v>
      </c>
      <c r="AH4168" s="13">
        <f t="shared" ref="AH4168:AI4168" si="33382">SUM(Q4168:Q4171)</f>
        <v>0</v>
      </c>
      <c r="AI4168" s="13">
        <f t="shared" si="33382"/>
        <v>0</v>
      </c>
      <c r="AJ4168" s="13">
        <f t="shared" ref="AJ4168:AK4168" si="33383">SUM(T4168:T4171)</f>
        <v>0</v>
      </c>
      <c r="AK4168" s="13">
        <f t="shared" si="33383"/>
        <v>0</v>
      </c>
    </row>
    <row r="4169" spans="1:37" s="14" customFormat="1" x14ac:dyDescent="0.25">
      <c r="A4169" s="4" t="s">
        <v>20</v>
      </c>
      <c r="B4169" s="26"/>
      <c r="C4169" s="26"/>
      <c r="D4169" s="18">
        <f t="shared" ref="D4169:D4171" si="33384">SUM(B4169:C4169)</f>
        <v>0</v>
      </c>
      <c r="E4169" s="26"/>
      <c r="F4169" s="26"/>
      <c r="G4169" s="18">
        <f t="shared" ref="G4169:G4171" si="33385">SUM(E4169:F4169)</f>
        <v>0</v>
      </c>
      <c r="H4169" s="26"/>
      <c r="I4169" s="26"/>
      <c r="J4169" s="18">
        <f t="shared" ref="J4169:J4171" si="33386">SUM(H4169:I4169)</f>
        <v>0</v>
      </c>
      <c r="K4169" s="26"/>
      <c r="L4169" s="26"/>
      <c r="M4169" s="18">
        <f t="shared" ref="M4169:M4171" si="33387">SUM(K4169:L4169)</f>
        <v>0</v>
      </c>
      <c r="N4169" s="26"/>
      <c r="O4169" s="26"/>
      <c r="P4169" s="18">
        <f t="shared" ref="P4169:P4171" si="33388">SUM(N4169:O4169)</f>
        <v>0</v>
      </c>
      <c r="Q4169" s="26"/>
      <c r="R4169" s="26"/>
      <c r="S4169" s="18">
        <f t="shared" ref="S4169:S4171" si="33389">SUM(Q4169:R4169)</f>
        <v>0</v>
      </c>
      <c r="T4169" s="26"/>
      <c r="U4169" s="26"/>
      <c r="V4169" s="18">
        <f t="shared" ref="V4169:V4171" si="33390">SUM(T4169:U4169)</f>
        <v>0</v>
      </c>
      <c r="W4169" s="27">
        <f t="shared" si="33347"/>
        <v>0</v>
      </c>
      <c r="X4169" s="13">
        <f t="shared" ref="X4169" si="33391">IF(X4168=X4172,0,1)</f>
        <v>0</v>
      </c>
      <c r="Y4169" s="13">
        <f t="shared" ref="Y4169" si="33392">IF(Y4168=Y4172,0,1)</f>
        <v>0</v>
      </c>
      <c r="Z4169" s="13">
        <f t="shared" ref="Z4169" si="33393">IF(Z4168=Z4172,0,1)</f>
        <v>0</v>
      </c>
      <c r="AA4169" s="13">
        <f t="shared" ref="AA4169" si="33394">IF(AA4168=AA4172,0,1)</f>
        <v>0</v>
      </c>
      <c r="AB4169" s="13">
        <f t="shared" ref="AB4169" si="33395">IF(AB4168=AB4172,0,1)</f>
        <v>0</v>
      </c>
      <c r="AC4169" s="13">
        <f t="shared" ref="AC4169" si="33396">IF(AC4168=AC4172,0,1)</f>
        <v>0</v>
      </c>
      <c r="AD4169" s="13">
        <f t="shared" ref="AD4169" si="33397">IF(AD4168=AD4172,0,1)</f>
        <v>0</v>
      </c>
      <c r="AE4169" s="13">
        <f t="shared" ref="AE4169" si="33398">IF(AE4168=AE4172,0,1)</f>
        <v>0</v>
      </c>
      <c r="AF4169" s="13">
        <f t="shared" ref="AF4169" si="33399">IF(AF4168=AF4172,0,1)</f>
        <v>0</v>
      </c>
      <c r="AG4169" s="13">
        <f t="shared" ref="AG4169" si="33400">IF(AG4168=AG4172,0,1)</f>
        <v>0</v>
      </c>
      <c r="AH4169" s="13">
        <f t="shared" ref="AH4169" si="33401">IF(AH4168=AH4172,0,1)</f>
        <v>0</v>
      </c>
      <c r="AI4169" s="13">
        <f t="shared" ref="AI4169" si="33402">IF(AI4168=AI4172,0,1)</f>
        <v>0</v>
      </c>
      <c r="AJ4169" s="13">
        <f t="shared" ref="AJ4169" si="33403">IF(AJ4168=AJ4172,0,1)</f>
        <v>0</v>
      </c>
      <c r="AK4169" s="13">
        <f t="shared" ref="AK4169" si="33404">IF(AK4168=AK4172,0,1)</f>
        <v>0</v>
      </c>
    </row>
    <row r="4170" spans="1:37" s="14" customFormat="1" x14ac:dyDescent="0.25">
      <c r="A4170" s="4" t="s">
        <v>21</v>
      </c>
      <c r="B4170" s="26"/>
      <c r="C4170" s="26"/>
      <c r="D4170" s="18">
        <f t="shared" si="33384"/>
        <v>0</v>
      </c>
      <c r="E4170" s="26"/>
      <c r="F4170" s="26"/>
      <c r="G4170" s="18">
        <f t="shared" si="33385"/>
        <v>0</v>
      </c>
      <c r="H4170" s="26"/>
      <c r="I4170" s="26"/>
      <c r="J4170" s="18">
        <f t="shared" si="33386"/>
        <v>0</v>
      </c>
      <c r="K4170" s="26"/>
      <c r="L4170" s="26"/>
      <c r="M4170" s="18">
        <f t="shared" si="33387"/>
        <v>0</v>
      </c>
      <c r="N4170" s="26"/>
      <c r="O4170" s="26"/>
      <c r="P4170" s="18">
        <f t="shared" si="33388"/>
        <v>0</v>
      </c>
      <c r="Q4170" s="26"/>
      <c r="R4170" s="26"/>
      <c r="S4170" s="18">
        <f t="shared" si="33389"/>
        <v>0</v>
      </c>
      <c r="T4170" s="26"/>
      <c r="U4170" s="26"/>
      <c r="V4170" s="18">
        <f t="shared" si="33390"/>
        <v>0</v>
      </c>
      <c r="W4170" s="27">
        <f t="shared" si="33347"/>
        <v>0</v>
      </c>
      <c r="X4170" s="13">
        <f t="shared" ref="X4170:AK4170" si="33405">IF(X4168=X4164,0,1)</f>
        <v>0</v>
      </c>
      <c r="Y4170" s="13">
        <f t="shared" si="33405"/>
        <v>0</v>
      </c>
      <c r="Z4170" s="13">
        <f t="shared" si="33405"/>
        <v>0</v>
      </c>
      <c r="AA4170" s="13">
        <f t="shared" si="33405"/>
        <v>0</v>
      </c>
      <c r="AB4170" s="13">
        <f t="shared" si="33405"/>
        <v>0</v>
      </c>
      <c r="AC4170" s="13">
        <f t="shared" si="33405"/>
        <v>0</v>
      </c>
      <c r="AD4170" s="13">
        <f t="shared" si="33405"/>
        <v>0</v>
      </c>
      <c r="AE4170" s="13">
        <f t="shared" si="33405"/>
        <v>0</v>
      </c>
      <c r="AF4170" s="13">
        <f t="shared" si="33405"/>
        <v>0</v>
      </c>
      <c r="AG4170" s="13">
        <f t="shared" si="33405"/>
        <v>0</v>
      </c>
      <c r="AH4170" s="13">
        <f t="shared" si="33405"/>
        <v>0</v>
      </c>
      <c r="AI4170" s="13">
        <f t="shared" si="33405"/>
        <v>0</v>
      </c>
      <c r="AJ4170" s="13">
        <f t="shared" si="33405"/>
        <v>0</v>
      </c>
      <c r="AK4170" s="13">
        <f t="shared" si="33405"/>
        <v>0</v>
      </c>
    </row>
    <row r="4171" spans="1:37" s="14" customFormat="1" x14ac:dyDescent="0.25">
      <c r="A4171" s="4" t="s">
        <v>22</v>
      </c>
      <c r="B4171" s="26"/>
      <c r="C4171" s="26"/>
      <c r="D4171" s="18">
        <f t="shared" si="33384"/>
        <v>0</v>
      </c>
      <c r="E4171" s="26"/>
      <c r="F4171" s="26"/>
      <c r="G4171" s="18">
        <f t="shared" si="33385"/>
        <v>0</v>
      </c>
      <c r="H4171" s="26"/>
      <c r="I4171" s="26"/>
      <c r="J4171" s="18">
        <f t="shared" si="33386"/>
        <v>0</v>
      </c>
      <c r="K4171" s="26"/>
      <c r="L4171" s="26"/>
      <c r="M4171" s="18">
        <f t="shared" si="33387"/>
        <v>0</v>
      </c>
      <c r="N4171" s="26"/>
      <c r="O4171" s="26"/>
      <c r="P4171" s="18">
        <f t="shared" si="33388"/>
        <v>0</v>
      </c>
      <c r="Q4171" s="26"/>
      <c r="R4171" s="26"/>
      <c r="S4171" s="18">
        <f t="shared" si="33389"/>
        <v>0</v>
      </c>
      <c r="T4171" s="26"/>
      <c r="U4171" s="26"/>
      <c r="V4171" s="18">
        <f t="shared" si="33390"/>
        <v>0</v>
      </c>
      <c r="W4171" s="27">
        <f t="shared" si="33347"/>
        <v>0</v>
      </c>
      <c r="X4171" s="13" t="str">
        <f t="shared" ref="X4171" si="33406">IF(SUM(X4169:X4170)=2,"HA","")</f>
        <v/>
      </c>
      <c r="Y4171" s="13" t="str">
        <f t="shared" ref="Y4171" si="33407">IF(SUM(Y4169:Y4170)=2,"HA","")</f>
        <v/>
      </c>
      <c r="Z4171" s="13" t="str">
        <f t="shared" ref="Z4171" si="33408">IF(SUM(Z4169:Z4170)=2,"HA","")</f>
        <v/>
      </c>
      <c r="AA4171" s="13" t="str">
        <f t="shared" ref="AA4171" si="33409">IF(SUM(AA4169:AA4170)=2,"HA","")</f>
        <v/>
      </c>
      <c r="AB4171" s="13" t="str">
        <f t="shared" ref="AB4171" si="33410">IF(SUM(AB4169:AB4170)=2,"HA","")</f>
        <v/>
      </c>
      <c r="AC4171" s="13" t="str">
        <f t="shared" ref="AC4171" si="33411">IF(SUM(AC4169:AC4170)=2,"HA","")</f>
        <v/>
      </c>
      <c r="AD4171" s="13" t="str">
        <f t="shared" ref="AD4171" si="33412">IF(SUM(AD4169:AD4170)=2,"HA","")</f>
        <v/>
      </c>
      <c r="AE4171" s="13" t="str">
        <f t="shared" ref="AE4171" si="33413">IF(SUM(AE4169:AE4170)=2,"HA","")</f>
        <v/>
      </c>
      <c r="AF4171" s="13" t="str">
        <f t="shared" ref="AF4171" si="33414">IF(SUM(AF4169:AF4170)=2,"HA","")</f>
        <v/>
      </c>
      <c r="AG4171" s="13" t="str">
        <f t="shared" ref="AG4171" si="33415">IF(SUM(AG4169:AG4170)=2,"HA","")</f>
        <v/>
      </c>
      <c r="AH4171" s="13" t="str">
        <f t="shared" ref="AH4171" si="33416">IF(SUM(AH4169:AH4170)=2,"HA","")</f>
        <v/>
      </c>
      <c r="AI4171" s="13" t="str">
        <f t="shared" ref="AI4171" si="33417">IF(SUM(AI4169:AI4170)=2,"HA","")</f>
        <v/>
      </c>
      <c r="AJ4171" s="13" t="str">
        <f t="shared" ref="AJ4171" si="33418">IF(SUM(AJ4169:AJ4170)=2,"HA","")</f>
        <v/>
      </c>
      <c r="AK4171" s="13" t="str">
        <f t="shared" ref="AK4171" si="33419">IF(SUM(AK4169:AK4170)=2,"HA","")</f>
        <v/>
      </c>
    </row>
    <row r="4172" spans="1:37" s="14" customFormat="1" x14ac:dyDescent="0.25">
      <c r="A4172" s="3" t="s">
        <v>23</v>
      </c>
      <c r="B4172" s="25"/>
      <c r="C4172" s="25"/>
      <c r="D4172" s="16">
        <f>SUM(B4172:C4172)</f>
        <v>0</v>
      </c>
      <c r="E4172" s="25"/>
      <c r="F4172" s="25"/>
      <c r="G4172" s="16">
        <f>SUM(E4172:F4172)</f>
        <v>0</v>
      </c>
      <c r="H4172" s="25"/>
      <c r="I4172" s="25"/>
      <c r="J4172" s="16">
        <f>SUM(H4172:I4172)</f>
        <v>0</v>
      </c>
      <c r="K4172" s="25"/>
      <c r="L4172" s="25"/>
      <c r="M4172" s="16">
        <f>SUM(K4172:L4172)</f>
        <v>0</v>
      </c>
      <c r="N4172" s="25"/>
      <c r="O4172" s="25"/>
      <c r="P4172" s="16">
        <f>SUM(N4172:O4172)</f>
        <v>0</v>
      </c>
      <c r="Q4172" s="25"/>
      <c r="R4172" s="25"/>
      <c r="S4172" s="16">
        <f>SUM(Q4172:R4172)</f>
        <v>0</v>
      </c>
      <c r="T4172" s="25"/>
      <c r="U4172" s="25"/>
      <c r="V4172" s="16">
        <f>SUM(T4172:U4172)</f>
        <v>0</v>
      </c>
      <c r="W4172" s="27">
        <f t="shared" si="33347"/>
        <v>0</v>
      </c>
      <c r="X4172" s="13">
        <f t="shared" ref="X4172:Y4172" si="33420">SUM(B4172:B4176)</f>
        <v>0</v>
      </c>
      <c r="Y4172" s="13">
        <f t="shared" si="33420"/>
        <v>0</v>
      </c>
      <c r="Z4172" s="13">
        <f t="shared" ref="Z4172:AA4172" si="33421">SUM(E4172:E4176)</f>
        <v>0</v>
      </c>
      <c r="AA4172" s="13">
        <f t="shared" si="33421"/>
        <v>0</v>
      </c>
      <c r="AB4172" s="13">
        <f t="shared" ref="AB4172:AC4172" si="33422">SUM(H4172:H4176)</f>
        <v>0</v>
      </c>
      <c r="AC4172" s="13">
        <f t="shared" si="33422"/>
        <v>0</v>
      </c>
      <c r="AD4172" s="13">
        <f t="shared" ref="AD4172:AE4172" si="33423">SUM(K4172:K4176)</f>
        <v>0</v>
      </c>
      <c r="AE4172" s="13">
        <f t="shared" si="33423"/>
        <v>0</v>
      </c>
      <c r="AF4172" s="13">
        <f t="shared" ref="AF4172:AG4172" si="33424">SUM(N4172:N4176)</f>
        <v>0</v>
      </c>
      <c r="AG4172" s="13">
        <f t="shared" si="33424"/>
        <v>0</v>
      </c>
      <c r="AH4172" s="13">
        <f t="shared" ref="AH4172:AI4172" si="33425">SUM(Q4172:Q4176)</f>
        <v>0</v>
      </c>
      <c r="AI4172" s="13">
        <f t="shared" si="33425"/>
        <v>0</v>
      </c>
      <c r="AJ4172" s="13">
        <f t="shared" ref="AJ4172:AK4172" si="33426">SUM(T4172:T4176)</f>
        <v>0</v>
      </c>
      <c r="AK4172" s="13">
        <f t="shared" si="33426"/>
        <v>0</v>
      </c>
    </row>
    <row r="4173" spans="1:37" s="14" customFormat="1" x14ac:dyDescent="0.25">
      <c r="A4173" s="3" t="s">
        <v>24</v>
      </c>
      <c r="B4173" s="25"/>
      <c r="C4173" s="25"/>
      <c r="D4173" s="16">
        <f t="shared" ref="D4173:D4175" si="33427">SUM(B4173:C4173)</f>
        <v>0</v>
      </c>
      <c r="E4173" s="25"/>
      <c r="F4173" s="25"/>
      <c r="G4173" s="16">
        <f t="shared" ref="G4173:G4175" si="33428">SUM(E4173:F4173)</f>
        <v>0</v>
      </c>
      <c r="H4173" s="25"/>
      <c r="I4173" s="25"/>
      <c r="J4173" s="16">
        <f t="shared" ref="J4173:J4175" si="33429">SUM(H4173:I4173)</f>
        <v>0</v>
      </c>
      <c r="K4173" s="25"/>
      <c r="L4173" s="25"/>
      <c r="M4173" s="16">
        <f t="shared" ref="M4173:M4175" si="33430">SUM(K4173:L4173)</f>
        <v>0</v>
      </c>
      <c r="N4173" s="25"/>
      <c r="O4173" s="25"/>
      <c r="P4173" s="16">
        <f t="shared" ref="P4173:P4175" si="33431">SUM(N4173:O4173)</f>
        <v>0</v>
      </c>
      <c r="Q4173" s="25"/>
      <c r="R4173" s="25"/>
      <c r="S4173" s="16">
        <f t="shared" ref="S4173:S4175" si="33432">SUM(Q4173:R4173)</f>
        <v>0</v>
      </c>
      <c r="T4173" s="25"/>
      <c r="U4173" s="25"/>
      <c r="V4173" s="16">
        <f t="shared" ref="V4173:V4175" si="33433">SUM(T4173:U4173)</f>
        <v>0</v>
      </c>
      <c r="W4173" s="27">
        <f t="shared" si="33347"/>
        <v>0</v>
      </c>
      <c r="X4173" s="13">
        <f t="shared" ref="X4173" si="33434">IF(X4172=X4164,0,1)</f>
        <v>0</v>
      </c>
      <c r="Y4173" s="13">
        <f t="shared" ref="Y4173" si="33435">IF(Y4172=Y4164,0,1)</f>
        <v>0</v>
      </c>
      <c r="Z4173" s="13">
        <f t="shared" ref="Z4173" si="33436">IF(Z4172=Z4164,0,1)</f>
        <v>0</v>
      </c>
      <c r="AA4173" s="13">
        <f t="shared" ref="AA4173" si="33437">IF(AA4172=AA4164,0,1)</f>
        <v>0</v>
      </c>
      <c r="AB4173" s="13">
        <f t="shared" ref="AB4173" si="33438">IF(AB4172=AB4164,0,1)</f>
        <v>0</v>
      </c>
      <c r="AC4173" s="13">
        <f t="shared" ref="AC4173" si="33439">IF(AC4172=AC4164,0,1)</f>
        <v>0</v>
      </c>
      <c r="AD4173" s="13">
        <f t="shared" ref="AD4173" si="33440">IF(AD4172=AD4164,0,1)</f>
        <v>0</v>
      </c>
      <c r="AE4173" s="13">
        <f t="shared" ref="AE4173" si="33441">IF(AE4172=AE4164,0,1)</f>
        <v>0</v>
      </c>
      <c r="AF4173" s="13">
        <f t="shared" ref="AF4173" si="33442">IF(AF4172=AF4164,0,1)</f>
        <v>0</v>
      </c>
      <c r="AG4173" s="13">
        <f t="shared" ref="AG4173" si="33443">IF(AG4172=AG4164,0,1)</f>
        <v>0</v>
      </c>
      <c r="AH4173" s="13">
        <f t="shared" ref="AH4173" si="33444">IF(AH4172=AH4164,0,1)</f>
        <v>0</v>
      </c>
      <c r="AI4173" s="13">
        <f t="shared" ref="AI4173" si="33445">IF(AI4172=AI4164,0,1)</f>
        <v>0</v>
      </c>
      <c r="AJ4173" s="13">
        <f t="shared" ref="AJ4173" si="33446">IF(AJ4172=AJ4164,0,1)</f>
        <v>0</v>
      </c>
      <c r="AK4173" s="13">
        <f t="shared" ref="AK4173" si="33447">IF(AK4172=AK4164,0,1)</f>
        <v>0</v>
      </c>
    </row>
    <row r="4174" spans="1:37" s="14" customFormat="1" x14ac:dyDescent="0.25">
      <c r="A4174" s="3" t="s">
        <v>25</v>
      </c>
      <c r="B4174" s="25"/>
      <c r="C4174" s="25"/>
      <c r="D4174" s="16">
        <f t="shared" si="33427"/>
        <v>0</v>
      </c>
      <c r="E4174" s="25"/>
      <c r="F4174" s="25"/>
      <c r="G4174" s="16">
        <f t="shared" si="33428"/>
        <v>0</v>
      </c>
      <c r="H4174" s="25"/>
      <c r="I4174" s="25"/>
      <c r="J4174" s="16">
        <f t="shared" si="33429"/>
        <v>0</v>
      </c>
      <c r="K4174" s="25"/>
      <c r="L4174" s="25"/>
      <c r="M4174" s="16">
        <f t="shared" si="33430"/>
        <v>0</v>
      </c>
      <c r="N4174" s="25"/>
      <c r="O4174" s="25"/>
      <c r="P4174" s="16">
        <f t="shared" si="33431"/>
        <v>0</v>
      </c>
      <c r="Q4174" s="25"/>
      <c r="R4174" s="25"/>
      <c r="S4174" s="16">
        <f t="shared" si="33432"/>
        <v>0</v>
      </c>
      <c r="T4174" s="25"/>
      <c r="U4174" s="25"/>
      <c r="V4174" s="16">
        <f t="shared" si="33433"/>
        <v>0</v>
      </c>
      <c r="W4174" s="27">
        <f t="shared" si="33347"/>
        <v>0</v>
      </c>
      <c r="X4174" s="13">
        <f t="shared" ref="X4174:AK4174" si="33448">IF(X4172=X4168,0,1)</f>
        <v>0</v>
      </c>
      <c r="Y4174" s="13">
        <f t="shared" si="33448"/>
        <v>0</v>
      </c>
      <c r="Z4174" s="13">
        <f t="shared" si="33448"/>
        <v>0</v>
      </c>
      <c r="AA4174" s="13">
        <f t="shared" si="33448"/>
        <v>0</v>
      </c>
      <c r="AB4174" s="13">
        <f t="shared" si="33448"/>
        <v>0</v>
      </c>
      <c r="AC4174" s="13">
        <f t="shared" si="33448"/>
        <v>0</v>
      </c>
      <c r="AD4174" s="13">
        <f t="shared" si="33448"/>
        <v>0</v>
      </c>
      <c r="AE4174" s="13">
        <f t="shared" si="33448"/>
        <v>0</v>
      </c>
      <c r="AF4174" s="13">
        <f t="shared" si="33448"/>
        <v>0</v>
      </c>
      <c r="AG4174" s="13">
        <f t="shared" si="33448"/>
        <v>0</v>
      </c>
      <c r="AH4174" s="13">
        <f t="shared" si="33448"/>
        <v>0</v>
      </c>
      <c r="AI4174" s="13">
        <f t="shared" si="33448"/>
        <v>0</v>
      </c>
      <c r="AJ4174" s="13">
        <f t="shared" si="33448"/>
        <v>0</v>
      </c>
      <c r="AK4174" s="13">
        <f t="shared" si="33448"/>
        <v>0</v>
      </c>
    </row>
    <row r="4175" spans="1:37" s="14" customFormat="1" x14ac:dyDescent="0.25">
      <c r="A4175" s="3" t="s">
        <v>26</v>
      </c>
      <c r="B4175" s="25"/>
      <c r="C4175" s="25"/>
      <c r="D4175" s="16">
        <f t="shared" si="33427"/>
        <v>0</v>
      </c>
      <c r="E4175" s="25"/>
      <c r="F4175" s="25"/>
      <c r="G4175" s="16">
        <f t="shared" si="33428"/>
        <v>0</v>
      </c>
      <c r="H4175" s="25"/>
      <c r="I4175" s="25"/>
      <c r="J4175" s="16">
        <f t="shared" si="33429"/>
        <v>0</v>
      </c>
      <c r="K4175" s="25"/>
      <c r="L4175" s="25"/>
      <c r="M4175" s="16">
        <f t="shared" si="33430"/>
        <v>0</v>
      </c>
      <c r="N4175" s="25"/>
      <c r="O4175" s="25"/>
      <c r="P4175" s="16">
        <f t="shared" si="33431"/>
        <v>0</v>
      </c>
      <c r="Q4175" s="25"/>
      <c r="R4175" s="25"/>
      <c r="S4175" s="16">
        <f t="shared" si="33432"/>
        <v>0</v>
      </c>
      <c r="T4175" s="25"/>
      <c r="U4175" s="25"/>
      <c r="V4175" s="16">
        <f t="shared" si="33433"/>
        <v>0</v>
      </c>
      <c r="W4175" s="27">
        <f t="shared" si="33347"/>
        <v>0</v>
      </c>
      <c r="X4175" s="13" t="str">
        <f t="shared" ref="X4175" si="33449">IF(SUM(X4173:X4174)=2,"WH","")</f>
        <v/>
      </c>
      <c r="Y4175" s="13" t="str">
        <f t="shared" ref="Y4175" si="33450">IF(SUM(Y4173:Y4174)=2,"WH","")</f>
        <v/>
      </c>
      <c r="Z4175" s="13" t="str">
        <f t="shared" ref="Z4175" si="33451">IF(SUM(Z4173:Z4174)=2,"WH","")</f>
        <v/>
      </c>
      <c r="AA4175" s="13" t="str">
        <f t="shared" ref="AA4175" si="33452">IF(SUM(AA4173:AA4174)=2,"WH","")</f>
        <v/>
      </c>
      <c r="AB4175" s="13" t="str">
        <f t="shared" ref="AB4175" si="33453">IF(SUM(AB4173:AB4174)=2,"WH","")</f>
        <v/>
      </c>
      <c r="AC4175" s="13" t="str">
        <f t="shared" ref="AC4175" si="33454">IF(SUM(AC4173:AC4174)=2,"WH","")</f>
        <v/>
      </c>
      <c r="AD4175" s="13" t="str">
        <f t="shared" ref="AD4175" si="33455">IF(SUM(AD4173:AD4174)=2,"WH","")</f>
        <v/>
      </c>
      <c r="AE4175" s="13" t="str">
        <f t="shared" ref="AE4175" si="33456">IF(SUM(AE4173:AE4174)=2,"WH","")</f>
        <v/>
      </c>
      <c r="AF4175" s="13" t="str">
        <f t="shared" ref="AF4175" si="33457">IF(SUM(AF4173:AF4174)=2,"WH","")</f>
        <v/>
      </c>
      <c r="AG4175" s="13" t="str">
        <f t="shared" ref="AG4175" si="33458">IF(SUM(AG4173:AG4174)=2,"WH","")</f>
        <v/>
      </c>
      <c r="AH4175" s="13" t="str">
        <f t="shared" ref="AH4175" si="33459">IF(SUM(AH4173:AH4174)=2,"WH","")</f>
        <v/>
      </c>
      <c r="AI4175" s="13" t="str">
        <f t="shared" ref="AI4175" si="33460">IF(SUM(AI4173:AI4174)=2,"WH","")</f>
        <v/>
      </c>
      <c r="AJ4175" s="13" t="str">
        <f t="shared" ref="AJ4175" si="33461">IF(SUM(AJ4173:AJ4174)=2,"WH","")</f>
        <v/>
      </c>
      <c r="AK4175" s="13" t="str">
        <f t="shared" ref="AK4175" si="33462">IF(SUM(AK4173:AK4174)=2,"WH","")</f>
        <v/>
      </c>
    </row>
    <row r="4176" spans="1:37" s="14" customFormat="1" x14ac:dyDescent="0.25">
      <c r="A4176" s="3" t="s">
        <v>27</v>
      </c>
      <c r="B4176" s="25"/>
      <c r="C4176" s="25"/>
      <c r="D4176" s="16">
        <f>SUM(B4176:C4176)</f>
        <v>0</v>
      </c>
      <c r="E4176" s="25"/>
      <c r="F4176" s="25"/>
      <c r="G4176" s="16">
        <f>SUM(E4176:F4176)</f>
        <v>0</v>
      </c>
      <c r="H4176" s="25"/>
      <c r="I4176" s="25"/>
      <c r="J4176" s="16">
        <f>SUM(H4176:I4176)</f>
        <v>0</v>
      </c>
      <c r="K4176" s="25"/>
      <c r="L4176" s="25"/>
      <c r="M4176" s="16">
        <f>SUM(K4176:L4176)</f>
        <v>0</v>
      </c>
      <c r="N4176" s="25"/>
      <c r="O4176" s="25"/>
      <c r="P4176" s="16">
        <f>SUM(N4176:O4176)</f>
        <v>0</v>
      </c>
      <c r="Q4176" s="25"/>
      <c r="R4176" s="25"/>
      <c r="S4176" s="16">
        <f>SUM(Q4176:R4176)</f>
        <v>0</v>
      </c>
      <c r="T4176" s="25"/>
      <c r="U4176" s="25"/>
      <c r="V4176" s="16">
        <f>SUM(T4176:U4176)</f>
        <v>0</v>
      </c>
      <c r="W4176" s="27">
        <f t="shared" si="33347"/>
        <v>0</v>
      </c>
      <c r="X4176" s="13"/>
      <c r="Y4176" s="13"/>
      <c r="Z4176" s="13"/>
      <c r="AA4176" s="13"/>
      <c r="AB4176" s="13"/>
      <c r="AC4176" s="13"/>
      <c r="AD4176" s="13"/>
      <c r="AE4176" s="13"/>
      <c r="AF4176" s="13"/>
      <c r="AG4176" s="13"/>
    </row>
    <row r="4177" spans="1:41" s="14" customFormat="1" ht="15.75" thickBot="1" x14ac:dyDescent="0.3">
      <c r="A4177" s="5" t="s">
        <v>11</v>
      </c>
      <c r="B4177" s="20">
        <f>SUM(B4164:B4167)</f>
        <v>0</v>
      </c>
      <c r="C4177" s="20">
        <f t="shared" ref="C4177:W4177" si="33463">SUM(C4164:C4167)</f>
        <v>0</v>
      </c>
      <c r="D4177" s="20">
        <f t="shared" si="33463"/>
        <v>0</v>
      </c>
      <c r="E4177" s="20">
        <f t="shared" si="33463"/>
        <v>0</v>
      </c>
      <c r="F4177" s="20">
        <f t="shared" si="33463"/>
        <v>0</v>
      </c>
      <c r="G4177" s="20">
        <f t="shared" si="33463"/>
        <v>0</v>
      </c>
      <c r="H4177" s="20">
        <f t="shared" si="33463"/>
        <v>0</v>
      </c>
      <c r="I4177" s="20">
        <f t="shared" si="33463"/>
        <v>0</v>
      </c>
      <c r="J4177" s="20">
        <f t="shared" si="33463"/>
        <v>0</v>
      </c>
      <c r="K4177" s="20">
        <f t="shared" si="33463"/>
        <v>0</v>
      </c>
      <c r="L4177" s="20">
        <f t="shared" si="33463"/>
        <v>0</v>
      </c>
      <c r="M4177" s="20">
        <f t="shared" si="33463"/>
        <v>0</v>
      </c>
      <c r="N4177" s="20">
        <f t="shared" si="33463"/>
        <v>0</v>
      </c>
      <c r="O4177" s="20">
        <f t="shared" si="33463"/>
        <v>0</v>
      </c>
      <c r="P4177" s="20">
        <f t="shared" si="33463"/>
        <v>0</v>
      </c>
      <c r="Q4177" s="20">
        <f t="shared" si="33463"/>
        <v>0</v>
      </c>
      <c r="R4177" s="20">
        <f t="shared" si="33463"/>
        <v>0</v>
      </c>
      <c r="S4177" s="20">
        <f t="shared" si="33463"/>
        <v>0</v>
      </c>
      <c r="T4177" s="20">
        <f t="shared" si="33463"/>
        <v>0</v>
      </c>
      <c r="U4177" s="20">
        <f t="shared" si="33463"/>
        <v>0</v>
      </c>
      <c r="V4177" s="20">
        <f t="shared" si="33463"/>
        <v>0</v>
      </c>
      <c r="W4177" s="20">
        <f t="shared" si="33463"/>
        <v>0</v>
      </c>
      <c r="X4177" s="13"/>
      <c r="Y4177" s="13"/>
      <c r="Z4177" s="13"/>
      <c r="AA4177" s="13"/>
      <c r="AB4177" s="13"/>
      <c r="AC4177" s="13"/>
      <c r="AD4177" s="13"/>
      <c r="AE4177" s="13"/>
      <c r="AF4177" s="13"/>
      <c r="AG4177" s="13"/>
    </row>
    <row r="4178" spans="1:41" s="14" customFormat="1" x14ac:dyDescent="0.25">
      <c r="A4178" s="14" t="s">
        <v>0</v>
      </c>
      <c r="B4178" s="251"/>
      <c r="C4178" s="251"/>
      <c r="D4178" s="251"/>
      <c r="E4178" s="224" t="s">
        <v>3</v>
      </c>
      <c r="F4178" s="224"/>
      <c r="G4178" s="224"/>
      <c r="H4178" s="228" t="s">
        <v>152</v>
      </c>
      <c r="I4178" s="228"/>
      <c r="J4178" s="227">
        <f>MROUND(B4179*0.135,1)</f>
        <v>0</v>
      </c>
      <c r="K4178" s="227"/>
      <c r="L4178" s="229" t="s">
        <v>239</v>
      </c>
      <c r="M4178" s="229"/>
      <c r="N4178" s="229"/>
      <c r="O4178" s="231" t="s">
        <v>152</v>
      </c>
      <c r="P4178" s="231"/>
      <c r="Q4178" s="232"/>
      <c r="R4178" s="232"/>
      <c r="S4178" s="127" t="s">
        <v>1</v>
      </c>
      <c r="T4178" s="124"/>
      <c r="U4178" s="236">
        <f>IFERROR(J4179/W4195,0)</f>
        <v>0</v>
      </c>
      <c r="V4178" s="236"/>
      <c r="W4178" s="124"/>
      <c r="X4178" s="13"/>
      <c r="Y4178" s="13"/>
      <c r="Z4178" s="13"/>
      <c r="AA4178" s="13"/>
      <c r="AB4178" s="13"/>
      <c r="AC4178" s="13"/>
      <c r="AD4178" s="13"/>
      <c r="AE4178" s="13"/>
      <c r="AF4178" s="13"/>
      <c r="AG4178" s="13"/>
    </row>
    <row r="4179" spans="1:41" s="14" customFormat="1" ht="15.75" thickBot="1" x14ac:dyDescent="0.3">
      <c r="A4179" s="14" t="s">
        <v>2</v>
      </c>
      <c r="B4179" s="248"/>
      <c r="C4179" s="248"/>
      <c r="D4179" s="248"/>
      <c r="E4179" s="225"/>
      <c r="F4179" s="225"/>
      <c r="G4179" s="225"/>
      <c r="H4179" s="238" t="s">
        <v>153</v>
      </c>
      <c r="I4179" s="238"/>
      <c r="J4179" s="226">
        <f>MROUND(B4179*0.162,1)</f>
        <v>0</v>
      </c>
      <c r="K4179" s="226"/>
      <c r="L4179" s="230"/>
      <c r="M4179" s="230"/>
      <c r="N4179" s="230"/>
      <c r="O4179" s="233" t="s">
        <v>153</v>
      </c>
      <c r="P4179" s="233"/>
      <c r="Q4179" s="234"/>
      <c r="R4179" s="234"/>
      <c r="S4179" s="237" t="str">
        <f>IF(CONCATENATE(X4179,Y4179,Z4179,AA4179,AB4179,AC4179,AD4179,AE4179,AF4179,,AG4179,,AH4179,,AI4179,AJ4179,AK4179)="","",(CONCATENATE("ERRORS: ", X4179,Y4179,Z4179,AA4179,AB4179,AC4179,AD4179,AE4179,AF4179,,AG4179,,AH4179,,AI4179,AJ4179,AK4179)))</f>
        <v/>
      </c>
      <c r="T4179" s="237"/>
      <c r="U4179" s="237"/>
      <c r="V4179" s="237"/>
      <c r="W4179" s="237"/>
      <c r="X4179" s="13" t="str">
        <f t="shared" ref="X4179" si="33464">IF(X4185="",IF(X4189="",IF(X4193="","",CONCATENATE(", ",X4180,X4181,X4193)),CONCATENATE(", ",X4180,X4181,X4189)),IF(X4189="",CONCATENATE(", ",X4180,X4181,X4185),CONCATENATE(", ",X4180,X4181,X4185,", ",X4180,X4181,X4189,", ",X4180,X4181,X4193)))</f>
        <v/>
      </c>
      <c r="Y4179" s="13" t="str">
        <f t="shared" ref="Y4179" si="33465">IF(Y4185="",IF(Y4189="",IF(Y4193="","",CONCATENATE(", ",X4180,Y4181,Y4193)),CONCATENATE(", ",X4180,Y4181,Y4189)),IF(Y4189="",CONCATENATE(", ",X4180,Y4181,Y4185),CONCATENATE(", ",X4180,Y4181,Y4185,", ",X4180,Y4181,Y4189,", ",X4180,Y4181,Y4193)))</f>
        <v/>
      </c>
      <c r="Z4179" s="13" t="str">
        <f t="shared" ref="Z4179" si="33466">IF(Z4185="",IF(Z4189="",IF(Z4193="","",CONCATENATE(", ",Z4180,Z4181,Z4193)),CONCATENATE(", ",Z4180,Z4181,Z4189)),IF(Z4189="",CONCATENATE(", ",Z4180,Z4181,Z4185),CONCATENATE(", ",Z4180,Z4181,Z4185,", ",Z4180,Z4181,Z4189,", ",Z4180,Z4181,Z4193)))</f>
        <v/>
      </c>
      <c r="AA4179" s="13" t="str">
        <f t="shared" ref="AA4179" si="33467">IF(AA4185="",IF(AA4189="",IF(AA4193="","",CONCATENATE(", ",Z4180,AA4181,AA4193)),CONCATENATE(", ",Z4180,AA4181,AA4189)),IF(AA4189="",CONCATENATE(", ",Z4180,AA4181,AA4185),CONCATENATE(", ",Z4180,AA4181,AA4185,", ",Z4180,AA4181,AA4189,", ",Z4180,AA4181,AA4193)))</f>
        <v/>
      </c>
      <c r="AB4179" s="13" t="str">
        <f t="shared" ref="AB4179" si="33468">IF(AB4185="",IF(AB4189="",IF(AB4193="","",CONCATENATE(", ",AB4180,AB4181,AB4193)),CONCATENATE(", ",AB4180,AB4181,AB4189)),IF(AB4189="",CONCATENATE(", ",AB4180,AB4181,AB4185),CONCATENATE(", ",AB4180,AB4181,AB4185,", ",AB4180,AB4181,AB4189,", ",AB4180,AB4181,AB4193)))</f>
        <v/>
      </c>
      <c r="AC4179" s="13" t="str">
        <f t="shared" ref="AC4179" si="33469">IF(AC4185="",IF(AC4189="",IF(AC4193="","",CONCATENATE(", ",AB4180,AC4181,AC4193)),CONCATENATE(", ",AB4180,AC4181,AC4189)),IF(AC4189="",CONCATENATE(", ",AB4180,AC4181,AC4185),CONCATENATE(", ",AB4180,AC4181,AC4185,", ",AB4180,AC4181,AC4189,", ",AB4180,AC4181,AC4193)))</f>
        <v/>
      </c>
      <c r="AD4179" s="13" t="str">
        <f t="shared" ref="AD4179" si="33470">IF(AD4185="",IF(AD4189="",IF(AD4193="","",CONCATENATE(", ",AD4180,AD4181,AD4193)),CONCATENATE(", ",AD4180,AD4181,AD4189)),IF(AD4189="",CONCATENATE(", ",AD4180,AD4181,AD4185),CONCATENATE(", ",AD4180,AD4181,AD4185,", ",AD4180,AD4181,AD4189,", ",AD4180,AD4181,AD4193)))</f>
        <v/>
      </c>
      <c r="AE4179" s="13" t="str">
        <f t="shared" ref="AE4179" si="33471">IF(AE4185="",IF(AE4189="",IF(AE4193="","",CONCATENATE(", ",AD4180,AE4181,AE4193)),CONCATENATE(", ",AD4180,AE4181,AE4189)),IF(AE4189="",CONCATENATE(", ",AD4180,AE4181,AE4185),CONCATENATE(", ",AD4180,AE4181,AE4185,", ",AD4180,AE4181,AE4189,", ",AD4180,AE4181,AE4193)))</f>
        <v/>
      </c>
      <c r="AF4179" s="13" t="str">
        <f t="shared" ref="AF4179" si="33472">IF(AF4185="",IF(AF4189="",IF(AF4193="","",CONCATENATE(", ",AF4180,AF4181,AF4193)),CONCATENATE(", ",AF4180,AF4181,AF4189)),IF(AF4189="",CONCATENATE(", ",AF4180,AF4181,AF4185),CONCATENATE(", ",AF4180,AF4181,AF4185,", ",AF4180,AF4181,AF4189,", ",AF4180,AF4181,AF4193)))</f>
        <v/>
      </c>
      <c r="AG4179" s="13" t="str">
        <f t="shared" ref="AG4179" si="33473">IF(AG4185="",IF(AG4189="",IF(AG4193="","",CONCATENATE(", ",AF4180,AG4181,AG4193)),CONCATENATE(", ",AF4180,AG4181,AG4189)),IF(AG4189="",CONCATENATE(", ",AF4180,AG4181,AG4185),CONCATENATE(", ",AF4180,AG4181,AG4185,", ",AF4180,AG4181,AG4189,", ",AF4180,AG4181,AG4193)))</f>
        <v/>
      </c>
      <c r="AH4179" s="13" t="str">
        <f t="shared" ref="AH4179" si="33474">IF(AH4185="",IF(AH4189="",IF(AH4193="","",CONCATENATE(", ",AH4180,AH4181,AH4193)),CONCATENATE(", ",AH4180,AH4181,AH4189)),IF(AH4189="",CONCATENATE(", ",AH4180,AH4181,AH4185),CONCATENATE(", ",AH4180,AH4181,AH4185,", ",AH4180,AH4181,AH4189,", ",AH4180,AH4181,AH4193)))</f>
        <v/>
      </c>
      <c r="AI4179" s="13" t="str">
        <f t="shared" ref="AI4179" si="33475">IF(AI4185="",IF(AI4189="",IF(AI4193="","",CONCATENATE(", ",AH4180,AI4181,AI4193)),CONCATENATE(", ",AH4180,AI4181,AI4189)),IF(AI4189="",CONCATENATE(", ",AH4180,AI4181,AI4185),CONCATENATE(", ",AH4180,AI4181,AI4185,", ",AH4180,AI4181,AI4189,", ",AH4180,AI4181,AI4193)))</f>
        <v/>
      </c>
      <c r="AJ4179" s="13" t="str">
        <f t="shared" ref="AJ4179" si="33476">IF(AJ4185="",IF(AJ4189="",IF(AJ4193="","",CONCATENATE(", ",AJ4180,AJ4181,AJ4193)),CONCATENATE(", ",AJ4180,AJ4181,AJ4189)),IF(AJ4189="",CONCATENATE(", ",AJ4180,AJ4181,AJ4185),CONCATENATE(", ",AJ4180,AJ4181,AJ4185,", ",AJ4180,AJ4181,AJ4189,", ",AJ4180,AJ4181,AJ4193)))</f>
        <v/>
      </c>
      <c r="AK4179" s="13" t="str">
        <f t="shared" ref="AK4179" si="33477">IF(AK4185="",IF(AK4189="",IF(AK4193="","",CONCATENATE(", ",AJ4180,AK4181,AK4193)),CONCATENATE(", ",AJ4180,AK4181,AK4189)),IF(AK4189="",CONCATENATE(", ",AJ4180,AK4181,AK4185),CONCATENATE(", ",AJ4180,AK4181,AK4185,", ",AJ4180,AK4181,AK4189,", ",AJ4180,AK4181,AK4193)))</f>
        <v/>
      </c>
    </row>
    <row r="4180" spans="1:41" s="14" customFormat="1" x14ac:dyDescent="0.25">
      <c r="A4180" s="249"/>
      <c r="B4180" s="235" t="s">
        <v>4</v>
      </c>
      <c r="C4180" s="235"/>
      <c r="D4180" s="235"/>
      <c r="E4180" s="235" t="s">
        <v>5</v>
      </c>
      <c r="F4180" s="235"/>
      <c r="G4180" s="235"/>
      <c r="H4180" s="235" t="s">
        <v>6</v>
      </c>
      <c r="I4180" s="235"/>
      <c r="J4180" s="235"/>
      <c r="K4180" s="235" t="s">
        <v>7</v>
      </c>
      <c r="L4180" s="235"/>
      <c r="M4180" s="235"/>
      <c r="N4180" s="235" t="s">
        <v>8</v>
      </c>
      <c r="O4180" s="235"/>
      <c r="P4180" s="235"/>
      <c r="Q4180" s="235" t="s">
        <v>9</v>
      </c>
      <c r="R4180" s="235"/>
      <c r="S4180" s="235"/>
      <c r="T4180" s="235" t="s">
        <v>10</v>
      </c>
      <c r="U4180" s="235"/>
      <c r="V4180" s="239"/>
      <c r="W4180" s="240" t="s">
        <v>11</v>
      </c>
      <c r="X4180" s="277" t="s">
        <v>47</v>
      </c>
      <c r="Y4180" s="269"/>
      <c r="Z4180" s="278" t="s">
        <v>48</v>
      </c>
      <c r="AA4180" s="276"/>
      <c r="AB4180" s="278" t="s">
        <v>49</v>
      </c>
      <c r="AC4180" s="276"/>
      <c r="AD4180" s="276" t="s">
        <v>50</v>
      </c>
      <c r="AE4180" s="276"/>
      <c r="AF4180" s="276" t="s">
        <v>51</v>
      </c>
      <c r="AG4180" s="276"/>
      <c r="AH4180" s="276" t="s">
        <v>52</v>
      </c>
      <c r="AI4180" s="276"/>
      <c r="AJ4180" s="276" t="s">
        <v>53</v>
      </c>
      <c r="AK4180" s="276"/>
    </row>
    <row r="4181" spans="1:41" s="14" customFormat="1" x14ac:dyDescent="0.25">
      <c r="A4181" s="250"/>
      <c r="B4181" s="1" t="s">
        <v>12</v>
      </c>
      <c r="C4181" s="1" t="s">
        <v>13</v>
      </c>
      <c r="D4181" s="1" t="s">
        <v>14</v>
      </c>
      <c r="E4181" s="1" t="s">
        <v>12</v>
      </c>
      <c r="F4181" s="1" t="s">
        <v>13</v>
      </c>
      <c r="G4181" s="1" t="s">
        <v>14</v>
      </c>
      <c r="H4181" s="1" t="s">
        <v>12</v>
      </c>
      <c r="I4181" s="1" t="s">
        <v>13</v>
      </c>
      <c r="J4181" s="1" t="s">
        <v>14</v>
      </c>
      <c r="K4181" s="1" t="s">
        <v>12</v>
      </c>
      <c r="L4181" s="1" t="s">
        <v>13</v>
      </c>
      <c r="M4181" s="1" t="s">
        <v>14</v>
      </c>
      <c r="N4181" s="1" t="s">
        <v>12</v>
      </c>
      <c r="O4181" s="1" t="s">
        <v>13</v>
      </c>
      <c r="P4181" s="1" t="s">
        <v>14</v>
      </c>
      <c r="Q4181" s="1" t="s">
        <v>12</v>
      </c>
      <c r="R4181" s="1" t="s">
        <v>13</v>
      </c>
      <c r="S4181" s="1" t="s">
        <v>14</v>
      </c>
      <c r="T4181" s="1" t="s">
        <v>12</v>
      </c>
      <c r="U4181" s="1" t="s">
        <v>13</v>
      </c>
      <c r="V4181" s="2" t="s">
        <v>14</v>
      </c>
      <c r="W4181" s="241"/>
      <c r="X4181" s="13" t="s">
        <v>45</v>
      </c>
      <c r="Y4181" s="13" t="s">
        <v>46</v>
      </c>
      <c r="Z4181" s="13" t="s">
        <v>45</v>
      </c>
      <c r="AA4181" s="13" t="s">
        <v>46</v>
      </c>
      <c r="AB4181" s="13" t="s">
        <v>45</v>
      </c>
      <c r="AC4181" s="13" t="s">
        <v>46</v>
      </c>
      <c r="AD4181" s="13" t="s">
        <v>45</v>
      </c>
      <c r="AE4181" s="13" t="s">
        <v>46</v>
      </c>
      <c r="AF4181" s="13" t="s">
        <v>45</v>
      </c>
      <c r="AG4181" s="13" t="s">
        <v>46</v>
      </c>
      <c r="AH4181" s="13" t="s">
        <v>45</v>
      </c>
      <c r="AI4181" s="13" t="s">
        <v>46</v>
      </c>
      <c r="AJ4181" s="13" t="s">
        <v>45</v>
      </c>
      <c r="AK4181" s="13" t="s">
        <v>46</v>
      </c>
    </row>
    <row r="4182" spans="1:41" s="14" customFormat="1" x14ac:dyDescent="0.25">
      <c r="A4182" s="3" t="s">
        <v>15</v>
      </c>
      <c r="B4182" s="25"/>
      <c r="C4182" s="25"/>
      <c r="D4182" s="16">
        <f>SUM(B4182:C4182)</f>
        <v>0</v>
      </c>
      <c r="E4182" s="25"/>
      <c r="F4182" s="25"/>
      <c r="G4182" s="16">
        <f>SUM(E4182:F4182)</f>
        <v>0</v>
      </c>
      <c r="H4182" s="25"/>
      <c r="I4182" s="25"/>
      <c r="J4182" s="16">
        <f>SUM(H4182:I4182)</f>
        <v>0</v>
      </c>
      <c r="K4182" s="25"/>
      <c r="L4182" s="25"/>
      <c r="M4182" s="16">
        <f>SUM(K4182:L4182)</f>
        <v>0</v>
      </c>
      <c r="N4182" s="25"/>
      <c r="O4182" s="25"/>
      <c r="P4182" s="16">
        <f>SUM(N4182:O4182)</f>
        <v>0</v>
      </c>
      <c r="Q4182" s="25"/>
      <c r="R4182" s="25"/>
      <c r="S4182" s="16">
        <f>SUM(Q4182:R4182)</f>
        <v>0</v>
      </c>
      <c r="T4182" s="25"/>
      <c r="U4182" s="25"/>
      <c r="V4182" s="16">
        <f>SUM(T4182:U4182)</f>
        <v>0</v>
      </c>
      <c r="W4182" s="27">
        <f>B4182+C4182+E4182+F4182+H4182+I4182+K4182+L4182+N4182+O4182+Q4182+R4182+T4182+U4182</f>
        <v>0</v>
      </c>
      <c r="X4182" s="13">
        <f t="shared" ref="X4182:Y4182" si="33478">SUM(B4182:B4185)</f>
        <v>0</v>
      </c>
      <c r="Y4182" s="13">
        <f t="shared" si="33478"/>
        <v>0</v>
      </c>
      <c r="Z4182" s="13">
        <f t="shared" ref="Z4182:AA4182" si="33479">SUM(E4182:E4185)</f>
        <v>0</v>
      </c>
      <c r="AA4182" s="13">
        <f t="shared" si="33479"/>
        <v>0</v>
      </c>
      <c r="AB4182" s="13">
        <f t="shared" ref="AB4182:AC4182" si="33480">SUM(H4182:H4185)</f>
        <v>0</v>
      </c>
      <c r="AC4182" s="13">
        <f t="shared" si="33480"/>
        <v>0</v>
      </c>
      <c r="AD4182" s="13">
        <f t="shared" ref="AD4182:AE4182" si="33481">SUM(K4182:K4185)</f>
        <v>0</v>
      </c>
      <c r="AE4182" s="13">
        <f t="shared" si="33481"/>
        <v>0</v>
      </c>
      <c r="AF4182" s="13">
        <f t="shared" ref="AF4182:AG4182" si="33482">SUM(N4182:N4185)</f>
        <v>0</v>
      </c>
      <c r="AG4182" s="13">
        <f t="shared" si="33482"/>
        <v>0</v>
      </c>
      <c r="AH4182" s="13">
        <f t="shared" ref="AH4182:AI4182" si="33483">SUM(Q4182:Q4185)</f>
        <v>0</v>
      </c>
      <c r="AI4182" s="13">
        <f t="shared" si="33483"/>
        <v>0</v>
      </c>
      <c r="AJ4182" s="13">
        <f t="shared" ref="AJ4182:AK4182" si="33484">SUM(T4182:T4185)</f>
        <v>0</v>
      </c>
      <c r="AK4182" s="13">
        <f t="shared" si="33484"/>
        <v>0</v>
      </c>
      <c r="AL4182" s="13"/>
      <c r="AM4182" s="13"/>
      <c r="AN4182" s="13"/>
      <c r="AO4182" s="13"/>
    </row>
    <row r="4183" spans="1:41" s="14" customFormat="1" x14ac:dyDescent="0.25">
      <c r="A4183" s="3" t="s">
        <v>16</v>
      </c>
      <c r="B4183" s="25"/>
      <c r="C4183" s="25"/>
      <c r="D4183" s="16">
        <f t="shared" ref="D4183:D4185" si="33485">SUM(B4183:C4183)</f>
        <v>0</v>
      </c>
      <c r="E4183" s="25"/>
      <c r="F4183" s="25"/>
      <c r="G4183" s="16">
        <f t="shared" ref="G4183:G4185" si="33486">SUM(E4183:F4183)</f>
        <v>0</v>
      </c>
      <c r="H4183" s="25"/>
      <c r="I4183" s="25"/>
      <c r="J4183" s="16">
        <f t="shared" ref="J4183:J4185" si="33487">SUM(H4183:I4183)</f>
        <v>0</v>
      </c>
      <c r="K4183" s="25"/>
      <c r="L4183" s="25"/>
      <c r="M4183" s="16">
        <f t="shared" ref="M4183:M4185" si="33488">SUM(K4183:L4183)</f>
        <v>0</v>
      </c>
      <c r="N4183" s="25"/>
      <c r="O4183" s="25"/>
      <c r="P4183" s="16">
        <f t="shared" ref="P4183:P4185" si="33489">SUM(N4183:O4183)</f>
        <v>0</v>
      </c>
      <c r="Q4183" s="25"/>
      <c r="R4183" s="25"/>
      <c r="S4183" s="16">
        <f t="shared" ref="S4183:S4185" si="33490">SUM(Q4183:R4183)</f>
        <v>0</v>
      </c>
      <c r="T4183" s="25"/>
      <c r="U4183" s="25"/>
      <c r="V4183" s="16">
        <f t="shared" ref="V4183:V4185" si="33491">SUM(T4183:U4183)</f>
        <v>0</v>
      </c>
      <c r="W4183" s="27">
        <f t="shared" ref="W4183:W4194" si="33492">B4183+C4183+E4183+F4183+H4183+I4183+K4183+L4183+N4183+O4183+Q4183+R4183+T4183+U4183</f>
        <v>0</v>
      </c>
      <c r="X4183" s="13">
        <f t="shared" ref="X4183" si="33493">IF(X4182=X4190,0,1)</f>
        <v>0</v>
      </c>
      <c r="Y4183" s="13">
        <f t="shared" ref="Y4183" si="33494">IF(Y4182=Y4190,0,1)</f>
        <v>0</v>
      </c>
      <c r="Z4183" s="13">
        <f t="shared" ref="Z4183" si="33495">IF(Z4182=Z4190,0,1)</f>
        <v>0</v>
      </c>
      <c r="AA4183" s="13">
        <f t="shared" ref="AA4183" si="33496">IF(AA4182=AA4190,0,1)</f>
        <v>0</v>
      </c>
      <c r="AB4183" s="13">
        <f t="shared" ref="AB4183" si="33497">IF(AB4182=AB4190,0,1)</f>
        <v>0</v>
      </c>
      <c r="AC4183" s="13">
        <f t="shared" ref="AC4183" si="33498">IF(AC4182=AC4190,0,1)</f>
        <v>0</v>
      </c>
      <c r="AD4183" s="13">
        <f t="shared" ref="AD4183" si="33499">IF(AD4182=AD4190,0,1)</f>
        <v>0</v>
      </c>
      <c r="AE4183" s="13">
        <f t="shared" ref="AE4183" si="33500">IF(AE4182=AE4190,0,1)</f>
        <v>0</v>
      </c>
      <c r="AF4183" s="13">
        <f t="shared" ref="AF4183" si="33501">IF(AF4182=AF4190,0,1)</f>
        <v>0</v>
      </c>
      <c r="AG4183" s="13">
        <f t="shared" ref="AG4183" si="33502">IF(AG4182=AG4190,0,1)</f>
        <v>0</v>
      </c>
      <c r="AH4183" s="13">
        <f t="shared" ref="AH4183" si="33503">IF(AH4182=AH4190,0,1)</f>
        <v>0</v>
      </c>
      <c r="AI4183" s="13">
        <f t="shared" ref="AI4183" si="33504">IF(AI4182=AI4190,0,1)</f>
        <v>0</v>
      </c>
      <c r="AJ4183" s="13">
        <f t="shared" ref="AJ4183" si="33505">IF(AJ4182=AJ4190,0,1)</f>
        <v>0</v>
      </c>
      <c r="AK4183" s="13">
        <f t="shared" ref="AK4183" si="33506">IF(AK4182=AK4190,0,1)</f>
        <v>0</v>
      </c>
      <c r="AL4183" s="13"/>
      <c r="AM4183" s="13"/>
      <c r="AN4183" s="13"/>
      <c r="AO4183" s="13"/>
    </row>
    <row r="4184" spans="1:41" s="14" customFormat="1" x14ac:dyDescent="0.25">
      <c r="A4184" s="3" t="s">
        <v>17</v>
      </c>
      <c r="B4184" s="25"/>
      <c r="C4184" s="25"/>
      <c r="D4184" s="16">
        <f t="shared" si="33485"/>
        <v>0</v>
      </c>
      <c r="E4184" s="25"/>
      <c r="F4184" s="25"/>
      <c r="G4184" s="16">
        <f t="shared" si="33486"/>
        <v>0</v>
      </c>
      <c r="H4184" s="25"/>
      <c r="I4184" s="25"/>
      <c r="J4184" s="16">
        <f t="shared" si="33487"/>
        <v>0</v>
      </c>
      <c r="K4184" s="25"/>
      <c r="L4184" s="25"/>
      <c r="M4184" s="16">
        <f t="shared" si="33488"/>
        <v>0</v>
      </c>
      <c r="N4184" s="25"/>
      <c r="O4184" s="25"/>
      <c r="P4184" s="16">
        <f t="shared" si="33489"/>
        <v>0</v>
      </c>
      <c r="Q4184" s="25"/>
      <c r="R4184" s="25"/>
      <c r="S4184" s="16">
        <f t="shared" si="33490"/>
        <v>0</v>
      </c>
      <c r="T4184" s="25"/>
      <c r="U4184" s="25"/>
      <c r="V4184" s="16">
        <f t="shared" si="33491"/>
        <v>0</v>
      </c>
      <c r="W4184" s="27">
        <f t="shared" si="33492"/>
        <v>0</v>
      </c>
      <c r="X4184" s="13">
        <f t="shared" ref="X4184:AK4184" si="33507">IF(X4182=X4186,0,1)</f>
        <v>0</v>
      </c>
      <c r="Y4184" s="13">
        <f t="shared" si="33507"/>
        <v>0</v>
      </c>
      <c r="Z4184" s="13">
        <f t="shared" si="33507"/>
        <v>0</v>
      </c>
      <c r="AA4184" s="13">
        <f t="shared" si="33507"/>
        <v>0</v>
      </c>
      <c r="AB4184" s="13">
        <f t="shared" si="33507"/>
        <v>0</v>
      </c>
      <c r="AC4184" s="13">
        <f t="shared" si="33507"/>
        <v>0</v>
      </c>
      <c r="AD4184" s="13">
        <f t="shared" si="33507"/>
        <v>0</v>
      </c>
      <c r="AE4184" s="13">
        <f t="shared" si="33507"/>
        <v>0</v>
      </c>
      <c r="AF4184" s="13">
        <f t="shared" si="33507"/>
        <v>0</v>
      </c>
      <c r="AG4184" s="13">
        <f t="shared" si="33507"/>
        <v>0</v>
      </c>
      <c r="AH4184" s="13">
        <f t="shared" si="33507"/>
        <v>0</v>
      </c>
      <c r="AI4184" s="13">
        <f t="shared" si="33507"/>
        <v>0</v>
      </c>
      <c r="AJ4184" s="13">
        <f t="shared" si="33507"/>
        <v>0</v>
      </c>
      <c r="AK4184" s="13">
        <f t="shared" si="33507"/>
        <v>0</v>
      </c>
      <c r="AL4184" s="13"/>
      <c r="AM4184" s="13"/>
      <c r="AN4184" s="13"/>
      <c r="AO4184" s="13"/>
    </row>
    <row r="4185" spans="1:41" s="14" customFormat="1" x14ac:dyDescent="0.25">
      <c r="A4185" s="3" t="s">
        <v>18</v>
      </c>
      <c r="B4185" s="25"/>
      <c r="C4185" s="25"/>
      <c r="D4185" s="16">
        <f t="shared" si="33485"/>
        <v>0</v>
      </c>
      <c r="E4185" s="25"/>
      <c r="F4185" s="25"/>
      <c r="G4185" s="16">
        <f t="shared" si="33486"/>
        <v>0</v>
      </c>
      <c r="H4185" s="25"/>
      <c r="I4185" s="25"/>
      <c r="J4185" s="16">
        <f t="shared" si="33487"/>
        <v>0</v>
      </c>
      <c r="K4185" s="25"/>
      <c r="L4185" s="25"/>
      <c r="M4185" s="16">
        <f t="shared" si="33488"/>
        <v>0</v>
      </c>
      <c r="N4185" s="25"/>
      <c r="O4185" s="25"/>
      <c r="P4185" s="16">
        <f t="shared" si="33489"/>
        <v>0</v>
      </c>
      <c r="Q4185" s="25"/>
      <c r="R4185" s="25"/>
      <c r="S4185" s="16">
        <f t="shared" si="33490"/>
        <v>0</v>
      </c>
      <c r="T4185" s="25"/>
      <c r="U4185" s="25"/>
      <c r="V4185" s="16">
        <f t="shared" si="33491"/>
        <v>0</v>
      </c>
      <c r="W4185" s="27">
        <f t="shared" si="33492"/>
        <v>0</v>
      </c>
      <c r="X4185" s="13" t="str">
        <f t="shared" ref="X4185" si="33508">IF(SUM(X4183:X4184)=2,"WA","")</f>
        <v/>
      </c>
      <c r="Y4185" s="13" t="str">
        <f t="shared" ref="Y4185" si="33509">IF(SUM(Y4183:Y4184)=2,"WA","")</f>
        <v/>
      </c>
      <c r="Z4185" s="13" t="str">
        <f t="shared" ref="Z4185" si="33510">IF(SUM(Z4183:Z4184)=2,"WA","")</f>
        <v/>
      </c>
      <c r="AA4185" s="13" t="str">
        <f t="shared" ref="AA4185" si="33511">IF(SUM(AA4183:AA4184)=2,"WA","")</f>
        <v/>
      </c>
      <c r="AB4185" s="13" t="str">
        <f t="shared" ref="AB4185" si="33512">IF(SUM(AB4183:AB4184)=2,"WA","")</f>
        <v/>
      </c>
      <c r="AC4185" s="13" t="str">
        <f t="shared" ref="AC4185" si="33513">IF(SUM(AC4183:AC4184)=2,"WA","")</f>
        <v/>
      </c>
      <c r="AD4185" s="13" t="str">
        <f t="shared" ref="AD4185" si="33514">IF(SUM(AD4183:AD4184)=2,"WA","")</f>
        <v/>
      </c>
      <c r="AE4185" s="13" t="str">
        <f t="shared" ref="AE4185" si="33515">IF(SUM(AE4183:AE4184)=2,"WA","")</f>
        <v/>
      </c>
      <c r="AF4185" s="13" t="str">
        <f t="shared" ref="AF4185" si="33516">IF(SUM(AF4183:AF4184)=2,"WA","")</f>
        <v/>
      </c>
      <c r="AG4185" s="13" t="str">
        <f t="shared" ref="AG4185" si="33517">IF(SUM(AG4183:AG4184)=2,"WA","")</f>
        <v/>
      </c>
      <c r="AH4185" s="13" t="str">
        <f t="shared" ref="AH4185" si="33518">IF(SUM(AH4183:AH4184)=2,"WA","")</f>
        <v/>
      </c>
      <c r="AI4185" s="13" t="str">
        <f t="shared" ref="AI4185" si="33519">IF(SUM(AI4183:AI4184)=2,"WA","")</f>
        <v/>
      </c>
      <c r="AJ4185" s="13" t="str">
        <f t="shared" ref="AJ4185" si="33520">IF(SUM(AJ4183:AJ4184)=2,"WA","")</f>
        <v/>
      </c>
      <c r="AK4185" s="13" t="str">
        <f t="shared" ref="AK4185" si="33521">IF(SUM(AK4183:AK4184)=2,"WA","")</f>
        <v/>
      </c>
      <c r="AL4185" s="13"/>
      <c r="AM4185" s="13"/>
      <c r="AN4185" s="13"/>
      <c r="AO4185" s="13"/>
    </row>
    <row r="4186" spans="1:41" s="14" customFormat="1" x14ac:dyDescent="0.25">
      <c r="A4186" s="4" t="s">
        <v>19</v>
      </c>
      <c r="B4186" s="26"/>
      <c r="C4186" s="26"/>
      <c r="D4186" s="18">
        <f>SUM(B4186:C4186)</f>
        <v>0</v>
      </c>
      <c r="E4186" s="26"/>
      <c r="F4186" s="26"/>
      <c r="G4186" s="18">
        <f>SUM(E4186:F4186)</f>
        <v>0</v>
      </c>
      <c r="H4186" s="26"/>
      <c r="I4186" s="26"/>
      <c r="J4186" s="18">
        <f>SUM(H4186:I4186)</f>
        <v>0</v>
      </c>
      <c r="K4186" s="26"/>
      <c r="L4186" s="26"/>
      <c r="M4186" s="18">
        <f>SUM(K4186:L4186)</f>
        <v>0</v>
      </c>
      <c r="N4186" s="26"/>
      <c r="O4186" s="26"/>
      <c r="P4186" s="18">
        <f>SUM(N4186:O4186)</f>
        <v>0</v>
      </c>
      <c r="Q4186" s="26"/>
      <c r="R4186" s="26"/>
      <c r="S4186" s="18">
        <f>SUM(Q4186:R4186)</f>
        <v>0</v>
      </c>
      <c r="T4186" s="26"/>
      <c r="U4186" s="26"/>
      <c r="V4186" s="18">
        <f>SUM(T4186:U4186)</f>
        <v>0</v>
      </c>
      <c r="W4186" s="27">
        <f t="shared" si="33492"/>
        <v>0</v>
      </c>
      <c r="X4186" s="13">
        <f t="shared" ref="X4186:Y4186" si="33522">SUM(B4186:B4189)</f>
        <v>0</v>
      </c>
      <c r="Y4186" s="13">
        <f t="shared" si="33522"/>
        <v>0</v>
      </c>
      <c r="Z4186" s="13">
        <f t="shared" ref="Z4186:AA4186" si="33523">SUM(E4186:E4189)</f>
        <v>0</v>
      </c>
      <c r="AA4186" s="13">
        <f t="shared" si="33523"/>
        <v>0</v>
      </c>
      <c r="AB4186" s="13">
        <f t="shared" ref="AB4186:AC4186" si="33524">SUM(H4186:H4189)</f>
        <v>0</v>
      </c>
      <c r="AC4186" s="13">
        <f t="shared" si="33524"/>
        <v>0</v>
      </c>
      <c r="AD4186" s="13">
        <f t="shared" ref="AD4186:AE4186" si="33525">SUM(K4186:K4189)</f>
        <v>0</v>
      </c>
      <c r="AE4186" s="13">
        <f t="shared" si="33525"/>
        <v>0</v>
      </c>
      <c r="AF4186" s="13">
        <f t="shared" ref="AF4186:AG4186" si="33526">SUM(N4186:N4189)</f>
        <v>0</v>
      </c>
      <c r="AG4186" s="13">
        <f t="shared" si="33526"/>
        <v>0</v>
      </c>
      <c r="AH4186" s="13">
        <f t="shared" ref="AH4186:AI4186" si="33527">SUM(Q4186:Q4189)</f>
        <v>0</v>
      </c>
      <c r="AI4186" s="13">
        <f t="shared" si="33527"/>
        <v>0</v>
      </c>
      <c r="AJ4186" s="13">
        <f t="shared" ref="AJ4186:AK4186" si="33528">SUM(T4186:T4189)</f>
        <v>0</v>
      </c>
      <c r="AK4186" s="13">
        <f t="shared" si="33528"/>
        <v>0</v>
      </c>
      <c r="AL4186" s="13"/>
      <c r="AM4186" s="13"/>
      <c r="AN4186" s="13"/>
      <c r="AO4186" s="13"/>
    </row>
    <row r="4187" spans="1:41" s="14" customFormat="1" x14ac:dyDescent="0.25">
      <c r="A4187" s="4" t="s">
        <v>20</v>
      </c>
      <c r="B4187" s="26"/>
      <c r="C4187" s="26"/>
      <c r="D4187" s="18">
        <f t="shared" ref="D4187:D4189" si="33529">SUM(B4187:C4187)</f>
        <v>0</v>
      </c>
      <c r="E4187" s="26"/>
      <c r="F4187" s="26"/>
      <c r="G4187" s="18">
        <f t="shared" ref="G4187:G4189" si="33530">SUM(E4187:F4187)</f>
        <v>0</v>
      </c>
      <c r="H4187" s="26"/>
      <c r="I4187" s="26"/>
      <c r="J4187" s="18">
        <f t="shared" ref="J4187:J4189" si="33531">SUM(H4187:I4187)</f>
        <v>0</v>
      </c>
      <c r="K4187" s="26"/>
      <c r="L4187" s="26"/>
      <c r="M4187" s="18">
        <f t="shared" ref="M4187:M4189" si="33532">SUM(K4187:L4187)</f>
        <v>0</v>
      </c>
      <c r="N4187" s="26"/>
      <c r="O4187" s="26"/>
      <c r="P4187" s="18">
        <f t="shared" ref="P4187:P4189" si="33533">SUM(N4187:O4187)</f>
        <v>0</v>
      </c>
      <c r="Q4187" s="26"/>
      <c r="R4187" s="26"/>
      <c r="S4187" s="18">
        <f t="shared" ref="S4187:S4189" si="33534">SUM(Q4187:R4187)</f>
        <v>0</v>
      </c>
      <c r="T4187" s="26"/>
      <c r="U4187" s="26"/>
      <c r="V4187" s="18">
        <f t="shared" ref="V4187:V4189" si="33535">SUM(T4187:U4187)</f>
        <v>0</v>
      </c>
      <c r="W4187" s="27">
        <f t="shared" si="33492"/>
        <v>0</v>
      </c>
      <c r="X4187" s="13">
        <f t="shared" ref="X4187" si="33536">IF(X4186=X4190,0,1)</f>
        <v>0</v>
      </c>
      <c r="Y4187" s="13">
        <f t="shared" ref="Y4187" si="33537">IF(Y4186=Y4190,0,1)</f>
        <v>0</v>
      </c>
      <c r="Z4187" s="13">
        <f t="shared" ref="Z4187" si="33538">IF(Z4186=Z4190,0,1)</f>
        <v>0</v>
      </c>
      <c r="AA4187" s="13">
        <f t="shared" ref="AA4187" si="33539">IF(AA4186=AA4190,0,1)</f>
        <v>0</v>
      </c>
      <c r="AB4187" s="13">
        <f t="shared" ref="AB4187" si="33540">IF(AB4186=AB4190,0,1)</f>
        <v>0</v>
      </c>
      <c r="AC4187" s="13">
        <f t="shared" ref="AC4187" si="33541">IF(AC4186=AC4190,0,1)</f>
        <v>0</v>
      </c>
      <c r="AD4187" s="13">
        <f t="shared" ref="AD4187" si="33542">IF(AD4186=AD4190,0,1)</f>
        <v>0</v>
      </c>
      <c r="AE4187" s="13">
        <f t="shared" ref="AE4187" si="33543">IF(AE4186=AE4190,0,1)</f>
        <v>0</v>
      </c>
      <c r="AF4187" s="13">
        <f t="shared" ref="AF4187" si="33544">IF(AF4186=AF4190,0,1)</f>
        <v>0</v>
      </c>
      <c r="AG4187" s="13">
        <f t="shared" ref="AG4187" si="33545">IF(AG4186=AG4190,0,1)</f>
        <v>0</v>
      </c>
      <c r="AH4187" s="13">
        <f t="shared" ref="AH4187" si="33546">IF(AH4186=AH4190,0,1)</f>
        <v>0</v>
      </c>
      <c r="AI4187" s="13">
        <f t="shared" ref="AI4187" si="33547">IF(AI4186=AI4190,0,1)</f>
        <v>0</v>
      </c>
      <c r="AJ4187" s="13">
        <f t="shared" ref="AJ4187" si="33548">IF(AJ4186=AJ4190,0,1)</f>
        <v>0</v>
      </c>
      <c r="AK4187" s="13">
        <f t="shared" ref="AK4187" si="33549">IF(AK4186=AK4190,0,1)</f>
        <v>0</v>
      </c>
      <c r="AL4187" s="13"/>
      <c r="AM4187" s="13"/>
      <c r="AN4187" s="13"/>
      <c r="AO4187" s="13"/>
    </row>
    <row r="4188" spans="1:41" s="14" customFormat="1" x14ac:dyDescent="0.25">
      <c r="A4188" s="4" t="s">
        <v>21</v>
      </c>
      <c r="B4188" s="26"/>
      <c r="C4188" s="26"/>
      <c r="D4188" s="18">
        <f t="shared" si="33529"/>
        <v>0</v>
      </c>
      <c r="E4188" s="26"/>
      <c r="F4188" s="26"/>
      <c r="G4188" s="18">
        <f t="shared" si="33530"/>
        <v>0</v>
      </c>
      <c r="H4188" s="26"/>
      <c r="I4188" s="26"/>
      <c r="J4188" s="18">
        <f t="shared" si="33531"/>
        <v>0</v>
      </c>
      <c r="K4188" s="26"/>
      <c r="L4188" s="26"/>
      <c r="M4188" s="18">
        <f t="shared" si="33532"/>
        <v>0</v>
      </c>
      <c r="N4188" s="26"/>
      <c r="O4188" s="26"/>
      <c r="P4188" s="18">
        <f t="shared" si="33533"/>
        <v>0</v>
      </c>
      <c r="Q4188" s="26"/>
      <c r="R4188" s="26"/>
      <c r="S4188" s="18">
        <f t="shared" si="33534"/>
        <v>0</v>
      </c>
      <c r="T4188" s="26"/>
      <c r="U4188" s="26"/>
      <c r="V4188" s="18">
        <f t="shared" si="33535"/>
        <v>0</v>
      </c>
      <c r="W4188" s="27">
        <f t="shared" si="33492"/>
        <v>0</v>
      </c>
      <c r="X4188" s="13">
        <f t="shared" ref="X4188:AK4188" si="33550">IF(X4186=X4182,0,1)</f>
        <v>0</v>
      </c>
      <c r="Y4188" s="13">
        <f t="shared" si="33550"/>
        <v>0</v>
      </c>
      <c r="Z4188" s="13">
        <f t="shared" si="33550"/>
        <v>0</v>
      </c>
      <c r="AA4188" s="13">
        <f t="shared" si="33550"/>
        <v>0</v>
      </c>
      <c r="AB4188" s="13">
        <f t="shared" si="33550"/>
        <v>0</v>
      </c>
      <c r="AC4188" s="13">
        <f t="shared" si="33550"/>
        <v>0</v>
      </c>
      <c r="AD4188" s="13">
        <f t="shared" si="33550"/>
        <v>0</v>
      </c>
      <c r="AE4188" s="13">
        <f t="shared" si="33550"/>
        <v>0</v>
      </c>
      <c r="AF4188" s="13">
        <f t="shared" si="33550"/>
        <v>0</v>
      </c>
      <c r="AG4188" s="13">
        <f t="shared" si="33550"/>
        <v>0</v>
      </c>
      <c r="AH4188" s="13">
        <f t="shared" si="33550"/>
        <v>0</v>
      </c>
      <c r="AI4188" s="13">
        <f t="shared" si="33550"/>
        <v>0</v>
      </c>
      <c r="AJ4188" s="13">
        <f t="shared" si="33550"/>
        <v>0</v>
      </c>
      <c r="AK4188" s="13">
        <f t="shared" si="33550"/>
        <v>0</v>
      </c>
      <c r="AL4188" s="13"/>
      <c r="AM4188" s="13"/>
      <c r="AN4188" s="13"/>
      <c r="AO4188" s="13"/>
    </row>
    <row r="4189" spans="1:41" s="14" customFormat="1" x14ac:dyDescent="0.25">
      <c r="A4189" s="4" t="s">
        <v>22</v>
      </c>
      <c r="B4189" s="26"/>
      <c r="C4189" s="26"/>
      <c r="D4189" s="18">
        <f t="shared" si="33529"/>
        <v>0</v>
      </c>
      <c r="E4189" s="26"/>
      <c r="F4189" s="26"/>
      <c r="G4189" s="18">
        <f t="shared" si="33530"/>
        <v>0</v>
      </c>
      <c r="H4189" s="26"/>
      <c r="I4189" s="26"/>
      <c r="J4189" s="18">
        <f t="shared" si="33531"/>
        <v>0</v>
      </c>
      <c r="K4189" s="26"/>
      <c r="L4189" s="26"/>
      <c r="M4189" s="18">
        <f t="shared" si="33532"/>
        <v>0</v>
      </c>
      <c r="N4189" s="26"/>
      <c r="O4189" s="26"/>
      <c r="P4189" s="18">
        <f t="shared" si="33533"/>
        <v>0</v>
      </c>
      <c r="Q4189" s="26"/>
      <c r="R4189" s="26"/>
      <c r="S4189" s="18">
        <f t="shared" si="33534"/>
        <v>0</v>
      </c>
      <c r="T4189" s="26"/>
      <c r="U4189" s="26"/>
      <c r="V4189" s="18">
        <f t="shared" si="33535"/>
        <v>0</v>
      </c>
      <c r="W4189" s="27">
        <f t="shared" si="33492"/>
        <v>0</v>
      </c>
      <c r="X4189" s="13" t="str">
        <f t="shared" ref="X4189" si="33551">IF(SUM(X4187:X4188)=2,"HA","")</f>
        <v/>
      </c>
      <c r="Y4189" s="13" t="str">
        <f t="shared" ref="Y4189" si="33552">IF(SUM(Y4187:Y4188)=2,"HA","")</f>
        <v/>
      </c>
      <c r="Z4189" s="13" t="str">
        <f t="shared" ref="Z4189" si="33553">IF(SUM(Z4187:Z4188)=2,"HA","")</f>
        <v/>
      </c>
      <c r="AA4189" s="13" t="str">
        <f t="shared" ref="AA4189" si="33554">IF(SUM(AA4187:AA4188)=2,"HA","")</f>
        <v/>
      </c>
      <c r="AB4189" s="13" t="str">
        <f t="shared" ref="AB4189" si="33555">IF(SUM(AB4187:AB4188)=2,"HA","")</f>
        <v/>
      </c>
      <c r="AC4189" s="13" t="str">
        <f t="shared" ref="AC4189" si="33556">IF(SUM(AC4187:AC4188)=2,"HA","")</f>
        <v/>
      </c>
      <c r="AD4189" s="13" t="str">
        <f t="shared" ref="AD4189" si="33557">IF(SUM(AD4187:AD4188)=2,"HA","")</f>
        <v/>
      </c>
      <c r="AE4189" s="13" t="str">
        <f t="shared" ref="AE4189" si="33558">IF(SUM(AE4187:AE4188)=2,"HA","")</f>
        <v/>
      </c>
      <c r="AF4189" s="13" t="str">
        <f t="shared" ref="AF4189" si="33559">IF(SUM(AF4187:AF4188)=2,"HA","")</f>
        <v/>
      </c>
      <c r="AG4189" s="13" t="str">
        <f t="shared" ref="AG4189" si="33560">IF(SUM(AG4187:AG4188)=2,"HA","")</f>
        <v/>
      </c>
      <c r="AH4189" s="13" t="str">
        <f t="shared" ref="AH4189" si="33561">IF(SUM(AH4187:AH4188)=2,"HA","")</f>
        <v/>
      </c>
      <c r="AI4189" s="13" t="str">
        <f t="shared" ref="AI4189" si="33562">IF(SUM(AI4187:AI4188)=2,"HA","")</f>
        <v/>
      </c>
      <c r="AJ4189" s="13" t="str">
        <f t="shared" ref="AJ4189" si="33563">IF(SUM(AJ4187:AJ4188)=2,"HA","")</f>
        <v/>
      </c>
      <c r="AK4189" s="13" t="str">
        <f t="shared" ref="AK4189" si="33564">IF(SUM(AK4187:AK4188)=2,"HA","")</f>
        <v/>
      </c>
      <c r="AL4189" s="13"/>
      <c r="AM4189" s="13"/>
      <c r="AN4189" s="13"/>
      <c r="AO4189" s="13"/>
    </row>
    <row r="4190" spans="1:41" s="14" customFormat="1" x14ac:dyDescent="0.25">
      <c r="A4190" s="3" t="s">
        <v>23</v>
      </c>
      <c r="B4190" s="25"/>
      <c r="C4190" s="25"/>
      <c r="D4190" s="16">
        <f>SUM(B4190:C4190)</f>
        <v>0</v>
      </c>
      <c r="E4190" s="25"/>
      <c r="F4190" s="25"/>
      <c r="G4190" s="16">
        <f>SUM(E4190:F4190)</f>
        <v>0</v>
      </c>
      <c r="H4190" s="25"/>
      <c r="I4190" s="25"/>
      <c r="J4190" s="16">
        <f>SUM(H4190:I4190)</f>
        <v>0</v>
      </c>
      <c r="K4190" s="25"/>
      <c r="L4190" s="25"/>
      <c r="M4190" s="16">
        <f>SUM(K4190:L4190)</f>
        <v>0</v>
      </c>
      <c r="N4190" s="25"/>
      <c r="O4190" s="25"/>
      <c r="P4190" s="16">
        <f>SUM(N4190:O4190)</f>
        <v>0</v>
      </c>
      <c r="Q4190" s="25"/>
      <c r="R4190" s="25"/>
      <c r="S4190" s="16">
        <f>SUM(Q4190:R4190)</f>
        <v>0</v>
      </c>
      <c r="T4190" s="25"/>
      <c r="U4190" s="25"/>
      <c r="V4190" s="16">
        <f>SUM(T4190:U4190)</f>
        <v>0</v>
      </c>
      <c r="W4190" s="27">
        <f t="shared" si="33492"/>
        <v>0</v>
      </c>
      <c r="X4190" s="13">
        <f t="shared" ref="X4190:Y4190" si="33565">SUM(B4190:B4194)</f>
        <v>0</v>
      </c>
      <c r="Y4190" s="13">
        <f t="shared" si="33565"/>
        <v>0</v>
      </c>
      <c r="Z4190" s="13">
        <f t="shared" ref="Z4190:AA4190" si="33566">SUM(E4190:E4194)</f>
        <v>0</v>
      </c>
      <c r="AA4190" s="13">
        <f t="shared" si="33566"/>
        <v>0</v>
      </c>
      <c r="AB4190" s="13">
        <f t="shared" ref="AB4190:AC4190" si="33567">SUM(H4190:H4194)</f>
        <v>0</v>
      </c>
      <c r="AC4190" s="13">
        <f t="shared" si="33567"/>
        <v>0</v>
      </c>
      <c r="AD4190" s="13">
        <f t="shared" ref="AD4190:AE4190" si="33568">SUM(K4190:K4194)</f>
        <v>0</v>
      </c>
      <c r="AE4190" s="13">
        <f t="shared" si="33568"/>
        <v>0</v>
      </c>
      <c r="AF4190" s="13">
        <f t="shared" ref="AF4190:AG4190" si="33569">SUM(N4190:N4194)</f>
        <v>0</v>
      </c>
      <c r="AG4190" s="13">
        <f t="shared" si="33569"/>
        <v>0</v>
      </c>
      <c r="AH4190" s="13">
        <f t="shared" ref="AH4190:AI4190" si="33570">SUM(Q4190:Q4194)</f>
        <v>0</v>
      </c>
      <c r="AI4190" s="13">
        <f t="shared" si="33570"/>
        <v>0</v>
      </c>
      <c r="AJ4190" s="13">
        <f t="shared" ref="AJ4190:AK4190" si="33571">SUM(T4190:T4194)</f>
        <v>0</v>
      </c>
      <c r="AK4190" s="13">
        <f t="shared" si="33571"/>
        <v>0</v>
      </c>
      <c r="AL4190" s="13"/>
      <c r="AM4190" s="13"/>
      <c r="AN4190" s="13"/>
      <c r="AO4190" s="13"/>
    </row>
    <row r="4191" spans="1:41" s="14" customFormat="1" x14ac:dyDescent="0.25">
      <c r="A4191" s="3" t="s">
        <v>24</v>
      </c>
      <c r="B4191" s="25"/>
      <c r="C4191" s="25"/>
      <c r="D4191" s="16">
        <f t="shared" ref="D4191:D4193" si="33572">SUM(B4191:C4191)</f>
        <v>0</v>
      </c>
      <c r="E4191" s="25"/>
      <c r="F4191" s="25"/>
      <c r="G4191" s="16">
        <f t="shared" ref="G4191:G4193" si="33573">SUM(E4191:F4191)</f>
        <v>0</v>
      </c>
      <c r="H4191" s="25"/>
      <c r="I4191" s="25"/>
      <c r="J4191" s="16">
        <f t="shared" ref="J4191:J4193" si="33574">SUM(H4191:I4191)</f>
        <v>0</v>
      </c>
      <c r="K4191" s="25"/>
      <c r="L4191" s="25"/>
      <c r="M4191" s="16">
        <f t="shared" ref="M4191:M4193" si="33575">SUM(K4191:L4191)</f>
        <v>0</v>
      </c>
      <c r="N4191" s="25"/>
      <c r="O4191" s="25"/>
      <c r="P4191" s="16">
        <f t="shared" ref="P4191:P4193" si="33576">SUM(N4191:O4191)</f>
        <v>0</v>
      </c>
      <c r="Q4191" s="25"/>
      <c r="R4191" s="25"/>
      <c r="S4191" s="16">
        <f t="shared" ref="S4191:S4193" si="33577">SUM(Q4191:R4191)</f>
        <v>0</v>
      </c>
      <c r="T4191" s="25"/>
      <c r="U4191" s="25"/>
      <c r="V4191" s="16">
        <f t="shared" ref="V4191:V4193" si="33578">SUM(T4191:U4191)</f>
        <v>0</v>
      </c>
      <c r="W4191" s="27">
        <f t="shared" si="33492"/>
        <v>0</v>
      </c>
      <c r="X4191" s="13">
        <f t="shared" ref="X4191" si="33579">IF(X4190=X4182,0,1)</f>
        <v>0</v>
      </c>
      <c r="Y4191" s="13">
        <f t="shared" ref="Y4191" si="33580">IF(Y4190=Y4182,0,1)</f>
        <v>0</v>
      </c>
      <c r="Z4191" s="13">
        <f t="shared" ref="Z4191" si="33581">IF(Z4190=Z4182,0,1)</f>
        <v>0</v>
      </c>
      <c r="AA4191" s="13">
        <f t="shared" ref="AA4191" si="33582">IF(AA4190=AA4182,0,1)</f>
        <v>0</v>
      </c>
      <c r="AB4191" s="13">
        <f t="shared" ref="AB4191" si="33583">IF(AB4190=AB4182,0,1)</f>
        <v>0</v>
      </c>
      <c r="AC4191" s="13">
        <f t="shared" ref="AC4191" si="33584">IF(AC4190=AC4182,0,1)</f>
        <v>0</v>
      </c>
      <c r="AD4191" s="13">
        <f t="shared" ref="AD4191" si="33585">IF(AD4190=AD4182,0,1)</f>
        <v>0</v>
      </c>
      <c r="AE4191" s="13">
        <f t="shared" ref="AE4191" si="33586">IF(AE4190=AE4182,0,1)</f>
        <v>0</v>
      </c>
      <c r="AF4191" s="13">
        <f t="shared" ref="AF4191" si="33587">IF(AF4190=AF4182,0,1)</f>
        <v>0</v>
      </c>
      <c r="AG4191" s="13">
        <f t="shared" ref="AG4191" si="33588">IF(AG4190=AG4182,0,1)</f>
        <v>0</v>
      </c>
      <c r="AH4191" s="13">
        <f t="shared" ref="AH4191" si="33589">IF(AH4190=AH4182,0,1)</f>
        <v>0</v>
      </c>
      <c r="AI4191" s="13">
        <f t="shared" ref="AI4191" si="33590">IF(AI4190=AI4182,0,1)</f>
        <v>0</v>
      </c>
      <c r="AJ4191" s="13">
        <f t="shared" ref="AJ4191" si="33591">IF(AJ4190=AJ4182,0,1)</f>
        <v>0</v>
      </c>
      <c r="AK4191" s="13">
        <f t="shared" ref="AK4191" si="33592">IF(AK4190=AK4182,0,1)</f>
        <v>0</v>
      </c>
      <c r="AL4191" s="13"/>
      <c r="AM4191" s="13"/>
      <c r="AN4191" s="13"/>
      <c r="AO4191" s="13"/>
    </row>
    <row r="4192" spans="1:41" s="14" customFormat="1" x14ac:dyDescent="0.25">
      <c r="A4192" s="3" t="s">
        <v>25</v>
      </c>
      <c r="B4192" s="25"/>
      <c r="C4192" s="25"/>
      <c r="D4192" s="16">
        <f t="shared" si="33572"/>
        <v>0</v>
      </c>
      <c r="E4192" s="25"/>
      <c r="F4192" s="25"/>
      <c r="G4192" s="16">
        <f t="shared" si="33573"/>
        <v>0</v>
      </c>
      <c r="H4192" s="25"/>
      <c r="I4192" s="25"/>
      <c r="J4192" s="16">
        <f t="shared" si="33574"/>
        <v>0</v>
      </c>
      <c r="K4192" s="25"/>
      <c r="L4192" s="25"/>
      <c r="M4192" s="16">
        <f t="shared" si="33575"/>
        <v>0</v>
      </c>
      <c r="N4192" s="25"/>
      <c r="O4192" s="25"/>
      <c r="P4192" s="16">
        <f t="shared" si="33576"/>
        <v>0</v>
      </c>
      <c r="Q4192" s="25"/>
      <c r="R4192" s="25"/>
      <c r="S4192" s="16">
        <f t="shared" si="33577"/>
        <v>0</v>
      </c>
      <c r="T4192" s="25"/>
      <c r="U4192" s="25"/>
      <c r="V4192" s="16">
        <f t="shared" si="33578"/>
        <v>0</v>
      </c>
      <c r="W4192" s="27">
        <f t="shared" si="33492"/>
        <v>0</v>
      </c>
      <c r="X4192" s="13">
        <f t="shared" ref="X4192:AK4192" si="33593">IF(X4190=X4186,0,1)</f>
        <v>0</v>
      </c>
      <c r="Y4192" s="13">
        <f t="shared" si="33593"/>
        <v>0</v>
      </c>
      <c r="Z4192" s="13">
        <f t="shared" si="33593"/>
        <v>0</v>
      </c>
      <c r="AA4192" s="13">
        <f t="shared" si="33593"/>
        <v>0</v>
      </c>
      <c r="AB4192" s="13">
        <f t="shared" si="33593"/>
        <v>0</v>
      </c>
      <c r="AC4192" s="13">
        <f t="shared" si="33593"/>
        <v>0</v>
      </c>
      <c r="AD4192" s="13">
        <f t="shared" si="33593"/>
        <v>0</v>
      </c>
      <c r="AE4192" s="13">
        <f t="shared" si="33593"/>
        <v>0</v>
      </c>
      <c r="AF4192" s="13">
        <f t="shared" si="33593"/>
        <v>0</v>
      </c>
      <c r="AG4192" s="13">
        <f t="shared" si="33593"/>
        <v>0</v>
      </c>
      <c r="AH4192" s="13">
        <f t="shared" si="33593"/>
        <v>0</v>
      </c>
      <c r="AI4192" s="13">
        <f t="shared" si="33593"/>
        <v>0</v>
      </c>
      <c r="AJ4192" s="13">
        <f t="shared" si="33593"/>
        <v>0</v>
      </c>
      <c r="AK4192" s="13">
        <f t="shared" si="33593"/>
        <v>0</v>
      </c>
      <c r="AL4192" s="13"/>
      <c r="AM4192" s="13"/>
      <c r="AN4192" s="13"/>
      <c r="AO4192" s="13"/>
    </row>
    <row r="4193" spans="1:41" s="14" customFormat="1" x14ac:dyDescent="0.25">
      <c r="A4193" s="3" t="s">
        <v>26</v>
      </c>
      <c r="B4193" s="25"/>
      <c r="C4193" s="25"/>
      <c r="D4193" s="16">
        <f t="shared" si="33572"/>
        <v>0</v>
      </c>
      <c r="E4193" s="25"/>
      <c r="F4193" s="25"/>
      <c r="G4193" s="16">
        <f t="shared" si="33573"/>
        <v>0</v>
      </c>
      <c r="H4193" s="25"/>
      <c r="I4193" s="25"/>
      <c r="J4193" s="16">
        <f t="shared" si="33574"/>
        <v>0</v>
      </c>
      <c r="K4193" s="25"/>
      <c r="L4193" s="25"/>
      <c r="M4193" s="16">
        <f t="shared" si="33575"/>
        <v>0</v>
      </c>
      <c r="N4193" s="25"/>
      <c r="O4193" s="25"/>
      <c r="P4193" s="16">
        <f t="shared" si="33576"/>
        <v>0</v>
      </c>
      <c r="Q4193" s="25"/>
      <c r="R4193" s="25"/>
      <c r="S4193" s="16">
        <f t="shared" si="33577"/>
        <v>0</v>
      </c>
      <c r="T4193" s="25"/>
      <c r="U4193" s="25"/>
      <c r="V4193" s="16">
        <f t="shared" si="33578"/>
        <v>0</v>
      </c>
      <c r="W4193" s="27">
        <f t="shared" si="33492"/>
        <v>0</v>
      </c>
      <c r="X4193" s="13" t="str">
        <f t="shared" ref="X4193" si="33594">IF(SUM(X4191:X4192)=2,"WH","")</f>
        <v/>
      </c>
      <c r="Y4193" s="13" t="str">
        <f t="shared" ref="Y4193" si="33595">IF(SUM(Y4191:Y4192)=2,"WH","")</f>
        <v/>
      </c>
      <c r="Z4193" s="13" t="str">
        <f t="shared" ref="Z4193" si="33596">IF(SUM(Z4191:Z4192)=2,"WH","")</f>
        <v/>
      </c>
      <c r="AA4193" s="13" t="str">
        <f t="shared" ref="AA4193" si="33597">IF(SUM(AA4191:AA4192)=2,"WH","")</f>
        <v/>
      </c>
      <c r="AB4193" s="13" t="str">
        <f t="shared" ref="AB4193" si="33598">IF(SUM(AB4191:AB4192)=2,"WH","")</f>
        <v/>
      </c>
      <c r="AC4193" s="13" t="str">
        <f t="shared" ref="AC4193" si="33599">IF(SUM(AC4191:AC4192)=2,"WH","")</f>
        <v/>
      </c>
      <c r="AD4193" s="13" t="str">
        <f t="shared" ref="AD4193" si="33600">IF(SUM(AD4191:AD4192)=2,"WH","")</f>
        <v/>
      </c>
      <c r="AE4193" s="13" t="str">
        <f t="shared" ref="AE4193" si="33601">IF(SUM(AE4191:AE4192)=2,"WH","")</f>
        <v/>
      </c>
      <c r="AF4193" s="13" t="str">
        <f t="shared" ref="AF4193" si="33602">IF(SUM(AF4191:AF4192)=2,"WH","")</f>
        <v/>
      </c>
      <c r="AG4193" s="13" t="str">
        <f t="shared" ref="AG4193" si="33603">IF(SUM(AG4191:AG4192)=2,"WH","")</f>
        <v/>
      </c>
      <c r="AH4193" s="13" t="str">
        <f t="shared" ref="AH4193" si="33604">IF(SUM(AH4191:AH4192)=2,"WH","")</f>
        <v/>
      </c>
      <c r="AI4193" s="13" t="str">
        <f t="shared" ref="AI4193" si="33605">IF(SUM(AI4191:AI4192)=2,"WH","")</f>
        <v/>
      </c>
      <c r="AJ4193" s="13" t="str">
        <f t="shared" ref="AJ4193" si="33606">IF(SUM(AJ4191:AJ4192)=2,"WH","")</f>
        <v/>
      </c>
      <c r="AK4193" s="13" t="str">
        <f t="shared" ref="AK4193" si="33607">IF(SUM(AK4191:AK4192)=2,"WH","")</f>
        <v/>
      </c>
      <c r="AL4193" s="13"/>
      <c r="AM4193" s="13" t="str">
        <f t="shared" ref="AM4193:AN4193" si="33608">IF(SUM(AM4191:AM4192)=2,"WH","")</f>
        <v/>
      </c>
      <c r="AN4193" s="13" t="str">
        <f t="shared" si="33608"/>
        <v/>
      </c>
      <c r="AO4193" s="13"/>
    </row>
    <row r="4194" spans="1:41" s="14" customFormat="1" x14ac:dyDescent="0.25">
      <c r="A4194" s="3" t="s">
        <v>27</v>
      </c>
      <c r="B4194" s="25"/>
      <c r="C4194" s="25"/>
      <c r="D4194" s="16">
        <f>SUM(B4194:C4194)</f>
        <v>0</v>
      </c>
      <c r="E4194" s="25"/>
      <c r="F4194" s="25"/>
      <c r="G4194" s="16">
        <f>SUM(E4194:F4194)</f>
        <v>0</v>
      </c>
      <c r="H4194" s="25"/>
      <c r="I4194" s="25"/>
      <c r="J4194" s="16">
        <f>SUM(H4194:I4194)</f>
        <v>0</v>
      </c>
      <c r="K4194" s="25"/>
      <c r="L4194" s="25"/>
      <c r="M4194" s="16">
        <f>SUM(K4194:L4194)</f>
        <v>0</v>
      </c>
      <c r="N4194" s="25"/>
      <c r="O4194" s="25"/>
      <c r="P4194" s="16">
        <f>SUM(N4194:O4194)</f>
        <v>0</v>
      </c>
      <c r="Q4194" s="25"/>
      <c r="R4194" s="25"/>
      <c r="S4194" s="16">
        <f>SUM(Q4194:R4194)</f>
        <v>0</v>
      </c>
      <c r="T4194" s="25"/>
      <c r="U4194" s="25"/>
      <c r="V4194" s="16">
        <f>SUM(T4194:U4194)</f>
        <v>0</v>
      </c>
      <c r="W4194" s="27">
        <f t="shared" si="33492"/>
        <v>0</v>
      </c>
      <c r="X4194" s="13"/>
      <c r="Y4194" s="13"/>
      <c r="Z4194" s="13"/>
      <c r="AA4194" s="13"/>
      <c r="AB4194" s="13"/>
      <c r="AC4194" s="13"/>
      <c r="AD4194" s="13"/>
      <c r="AE4194" s="13"/>
      <c r="AF4194" s="13"/>
      <c r="AG4194" s="13"/>
    </row>
    <row r="4195" spans="1:41" s="14" customFormat="1" ht="15.75" thickBot="1" x14ac:dyDescent="0.3">
      <c r="A4195" s="5" t="s">
        <v>11</v>
      </c>
      <c r="B4195" s="20">
        <f>SUM(B4182:B4185)</f>
        <v>0</v>
      </c>
      <c r="C4195" s="20">
        <f t="shared" ref="C4195:W4195" si="33609">SUM(C4182:C4185)</f>
        <v>0</v>
      </c>
      <c r="D4195" s="20">
        <f t="shared" si="33609"/>
        <v>0</v>
      </c>
      <c r="E4195" s="20">
        <f t="shared" si="33609"/>
        <v>0</v>
      </c>
      <c r="F4195" s="20">
        <f t="shared" si="33609"/>
        <v>0</v>
      </c>
      <c r="G4195" s="20">
        <f t="shared" si="33609"/>
        <v>0</v>
      </c>
      <c r="H4195" s="20">
        <f t="shared" si="33609"/>
        <v>0</v>
      </c>
      <c r="I4195" s="20">
        <f t="shared" si="33609"/>
        <v>0</v>
      </c>
      <c r="J4195" s="20">
        <f t="shared" si="33609"/>
        <v>0</v>
      </c>
      <c r="K4195" s="20">
        <f t="shared" si="33609"/>
        <v>0</v>
      </c>
      <c r="L4195" s="20">
        <f t="shared" si="33609"/>
        <v>0</v>
      </c>
      <c r="M4195" s="20">
        <f t="shared" si="33609"/>
        <v>0</v>
      </c>
      <c r="N4195" s="20">
        <f t="shared" si="33609"/>
        <v>0</v>
      </c>
      <c r="O4195" s="20">
        <f t="shared" si="33609"/>
        <v>0</v>
      </c>
      <c r="P4195" s="20">
        <f t="shared" si="33609"/>
        <v>0</v>
      </c>
      <c r="Q4195" s="20">
        <f t="shared" si="33609"/>
        <v>0</v>
      </c>
      <c r="R4195" s="20">
        <f t="shared" si="33609"/>
        <v>0</v>
      </c>
      <c r="S4195" s="20">
        <f t="shared" si="33609"/>
        <v>0</v>
      </c>
      <c r="T4195" s="20">
        <f t="shared" si="33609"/>
        <v>0</v>
      </c>
      <c r="U4195" s="20">
        <f t="shared" si="33609"/>
        <v>0</v>
      </c>
      <c r="V4195" s="20">
        <f t="shared" si="33609"/>
        <v>0</v>
      </c>
      <c r="W4195" s="20">
        <f t="shared" si="33609"/>
        <v>0</v>
      </c>
      <c r="X4195" s="13"/>
      <c r="Y4195" s="13"/>
      <c r="Z4195" s="13"/>
      <c r="AA4195" s="13"/>
      <c r="AB4195" s="13"/>
      <c r="AC4195" s="13"/>
      <c r="AD4195" s="13"/>
      <c r="AE4195" s="13"/>
      <c r="AF4195" s="13"/>
      <c r="AG4195" s="13"/>
    </row>
    <row r="4196" spans="1:41" s="14" customFormat="1" x14ac:dyDescent="0.25">
      <c r="A4196" s="14" t="s">
        <v>0</v>
      </c>
      <c r="B4196" s="251"/>
      <c r="C4196" s="251"/>
      <c r="D4196" s="251"/>
      <c r="E4196" s="224" t="s">
        <v>3</v>
      </c>
      <c r="F4196" s="224"/>
      <c r="G4196" s="224"/>
      <c r="H4196" s="228" t="s">
        <v>152</v>
      </c>
      <c r="I4196" s="228"/>
      <c r="J4196" s="227">
        <f>MROUND(B4197*0.135,1)</f>
        <v>0</v>
      </c>
      <c r="K4196" s="227"/>
      <c r="L4196" s="229" t="s">
        <v>239</v>
      </c>
      <c r="M4196" s="229"/>
      <c r="N4196" s="229"/>
      <c r="O4196" s="231" t="s">
        <v>152</v>
      </c>
      <c r="P4196" s="231"/>
      <c r="Q4196" s="232"/>
      <c r="R4196" s="232"/>
      <c r="S4196" s="127" t="s">
        <v>1</v>
      </c>
      <c r="T4196" s="124"/>
      <c r="U4196" s="236">
        <f>IFERROR(J4197/W4213,0)</f>
        <v>0</v>
      </c>
      <c r="V4196" s="236"/>
      <c r="W4196" s="124"/>
      <c r="X4196" s="13"/>
      <c r="Y4196" s="13"/>
      <c r="Z4196" s="13"/>
      <c r="AA4196" s="13"/>
      <c r="AB4196" s="13"/>
      <c r="AC4196" s="13"/>
      <c r="AD4196" s="13"/>
      <c r="AE4196" s="13"/>
      <c r="AF4196" s="13"/>
      <c r="AG4196" s="13"/>
    </row>
    <row r="4197" spans="1:41" s="14" customFormat="1" ht="15.75" thickBot="1" x14ac:dyDescent="0.3">
      <c r="A4197" s="14" t="s">
        <v>2</v>
      </c>
      <c r="B4197" s="248"/>
      <c r="C4197" s="248"/>
      <c r="D4197" s="248"/>
      <c r="E4197" s="225"/>
      <c r="F4197" s="225"/>
      <c r="G4197" s="225"/>
      <c r="H4197" s="238" t="s">
        <v>153</v>
      </c>
      <c r="I4197" s="238"/>
      <c r="J4197" s="226">
        <f>MROUND(B4197*0.162,1)</f>
        <v>0</v>
      </c>
      <c r="K4197" s="226"/>
      <c r="L4197" s="230"/>
      <c r="M4197" s="230"/>
      <c r="N4197" s="230"/>
      <c r="O4197" s="233" t="s">
        <v>153</v>
      </c>
      <c r="P4197" s="233"/>
      <c r="Q4197" s="234"/>
      <c r="R4197" s="234"/>
      <c r="S4197" s="237" t="str">
        <f>IF(CONCATENATE(X4197,Y4197,Z4197,AA4197,AB4197,AC4197,AD4197,AE4197,AF4197,,AG4197,,AH4197,,AI4197,AJ4197,AK4197)="","",(CONCATENATE("ERRORS: ", X4197,Y4197,Z4197,AA4197,AB4197,AC4197,AD4197,AE4197,AF4197,,AG4197,,AH4197,,AI4197,AJ4197,AK4197)))</f>
        <v/>
      </c>
      <c r="T4197" s="237"/>
      <c r="U4197" s="237"/>
      <c r="V4197" s="237"/>
      <c r="W4197" s="237"/>
      <c r="X4197" s="13" t="str">
        <f t="shared" ref="X4197" si="33610">IF(X4203="",IF(X4207="",IF(X4211="","",CONCATENATE(", ",X4198,X4199,X4211)),CONCATENATE(", ",X4198,X4199,X4207)),IF(X4207="",CONCATENATE(", ",X4198,X4199,X4203),CONCATENATE(", ",X4198,X4199,X4203,", ",X4198,X4199,X4207,", ",X4198,X4199,X4211)))</f>
        <v/>
      </c>
      <c r="Y4197" s="13" t="str">
        <f t="shared" ref="Y4197" si="33611">IF(Y4203="",IF(Y4207="",IF(Y4211="","",CONCATENATE(", ",X4198,Y4199,Y4211)),CONCATENATE(", ",X4198,Y4199,Y4207)),IF(Y4207="",CONCATENATE(", ",X4198,Y4199,Y4203),CONCATENATE(", ",X4198,Y4199,Y4203,", ",X4198,Y4199,Y4207,", ",X4198,Y4199,Y4211)))</f>
        <v/>
      </c>
      <c r="Z4197" s="13" t="str">
        <f t="shared" ref="Z4197" si="33612">IF(Z4203="",IF(Z4207="",IF(Z4211="","",CONCATENATE(", ",Z4198,Z4199,Z4211)),CONCATENATE(", ",Z4198,Z4199,Z4207)),IF(Z4207="",CONCATENATE(", ",Z4198,Z4199,Z4203),CONCATENATE(", ",Z4198,Z4199,Z4203,", ",Z4198,Z4199,Z4207,", ",Z4198,Z4199,Z4211)))</f>
        <v/>
      </c>
      <c r="AA4197" s="13" t="str">
        <f t="shared" ref="AA4197" si="33613">IF(AA4203="",IF(AA4207="",IF(AA4211="","",CONCATENATE(", ",Z4198,AA4199,AA4211)),CONCATENATE(", ",Z4198,AA4199,AA4207)),IF(AA4207="",CONCATENATE(", ",Z4198,AA4199,AA4203),CONCATENATE(", ",Z4198,AA4199,AA4203,", ",Z4198,AA4199,AA4207,", ",Z4198,AA4199,AA4211)))</f>
        <v/>
      </c>
      <c r="AB4197" s="13" t="str">
        <f t="shared" ref="AB4197" si="33614">IF(AB4203="",IF(AB4207="",IF(AB4211="","",CONCATENATE(", ",AB4198,AB4199,AB4211)),CONCATENATE(", ",AB4198,AB4199,AB4207)),IF(AB4207="",CONCATENATE(", ",AB4198,AB4199,AB4203),CONCATENATE(", ",AB4198,AB4199,AB4203,", ",AB4198,AB4199,AB4207,", ",AB4198,AB4199,AB4211)))</f>
        <v/>
      </c>
      <c r="AC4197" s="13" t="str">
        <f t="shared" ref="AC4197" si="33615">IF(AC4203="",IF(AC4207="",IF(AC4211="","",CONCATENATE(", ",AB4198,AC4199,AC4211)),CONCATENATE(", ",AB4198,AC4199,AC4207)),IF(AC4207="",CONCATENATE(", ",AB4198,AC4199,AC4203),CONCATENATE(", ",AB4198,AC4199,AC4203,", ",AB4198,AC4199,AC4207,", ",AB4198,AC4199,AC4211)))</f>
        <v/>
      </c>
      <c r="AD4197" s="13" t="str">
        <f t="shared" ref="AD4197" si="33616">IF(AD4203="",IF(AD4207="",IF(AD4211="","",CONCATENATE(", ",AD4198,AD4199,AD4211)),CONCATENATE(", ",AD4198,AD4199,AD4207)),IF(AD4207="",CONCATENATE(", ",AD4198,AD4199,AD4203),CONCATENATE(", ",AD4198,AD4199,AD4203,", ",AD4198,AD4199,AD4207,", ",AD4198,AD4199,AD4211)))</f>
        <v/>
      </c>
      <c r="AE4197" s="13" t="str">
        <f t="shared" ref="AE4197" si="33617">IF(AE4203="",IF(AE4207="",IF(AE4211="","",CONCATENATE(", ",AD4198,AE4199,AE4211)),CONCATENATE(", ",AD4198,AE4199,AE4207)),IF(AE4207="",CONCATENATE(", ",AD4198,AE4199,AE4203),CONCATENATE(", ",AD4198,AE4199,AE4203,", ",AD4198,AE4199,AE4207,", ",AD4198,AE4199,AE4211)))</f>
        <v/>
      </c>
      <c r="AF4197" s="13" t="str">
        <f t="shared" ref="AF4197" si="33618">IF(AF4203="",IF(AF4207="",IF(AF4211="","",CONCATENATE(", ",AF4198,AF4199,AF4211)),CONCATENATE(", ",AF4198,AF4199,AF4207)),IF(AF4207="",CONCATENATE(", ",AF4198,AF4199,AF4203),CONCATENATE(", ",AF4198,AF4199,AF4203,", ",AF4198,AF4199,AF4207,", ",AF4198,AF4199,AF4211)))</f>
        <v/>
      </c>
      <c r="AG4197" s="13" t="str">
        <f t="shared" ref="AG4197" si="33619">IF(AG4203="",IF(AG4207="",IF(AG4211="","",CONCATENATE(", ",AF4198,AG4199,AG4211)),CONCATENATE(", ",AF4198,AG4199,AG4207)),IF(AG4207="",CONCATENATE(", ",AF4198,AG4199,AG4203),CONCATENATE(", ",AF4198,AG4199,AG4203,", ",AF4198,AG4199,AG4207,", ",AF4198,AG4199,AG4211)))</f>
        <v/>
      </c>
      <c r="AH4197" s="13" t="str">
        <f t="shared" ref="AH4197" si="33620">IF(AH4203="",IF(AH4207="",IF(AH4211="","",CONCATENATE(", ",AH4198,AH4199,AH4211)),CONCATENATE(", ",AH4198,AH4199,AH4207)),IF(AH4207="",CONCATENATE(", ",AH4198,AH4199,AH4203),CONCATENATE(", ",AH4198,AH4199,AH4203,", ",AH4198,AH4199,AH4207,", ",AH4198,AH4199,AH4211)))</f>
        <v/>
      </c>
      <c r="AI4197" s="13" t="str">
        <f t="shared" ref="AI4197" si="33621">IF(AI4203="",IF(AI4207="",IF(AI4211="","",CONCATENATE(", ",AH4198,AI4199,AI4211)),CONCATENATE(", ",AH4198,AI4199,AI4207)),IF(AI4207="",CONCATENATE(", ",AH4198,AI4199,AI4203),CONCATENATE(", ",AH4198,AI4199,AI4203,", ",AH4198,AI4199,AI4207,", ",AH4198,AI4199,AI4211)))</f>
        <v/>
      </c>
      <c r="AJ4197" s="13" t="str">
        <f t="shared" ref="AJ4197" si="33622">IF(AJ4203="",IF(AJ4207="",IF(AJ4211="","",CONCATENATE(", ",AJ4198,AJ4199,AJ4211)),CONCATENATE(", ",AJ4198,AJ4199,AJ4207)),IF(AJ4207="",CONCATENATE(", ",AJ4198,AJ4199,AJ4203),CONCATENATE(", ",AJ4198,AJ4199,AJ4203,", ",AJ4198,AJ4199,AJ4207,", ",AJ4198,AJ4199,AJ4211)))</f>
        <v/>
      </c>
      <c r="AK4197" s="13" t="str">
        <f t="shared" ref="AK4197" si="33623">IF(AK4203="",IF(AK4207="",IF(AK4211="","",CONCATENATE(", ",AJ4198,AK4199,AK4211)),CONCATENATE(", ",AJ4198,AK4199,AK4207)),IF(AK4207="",CONCATENATE(", ",AJ4198,AK4199,AK4203),CONCATENATE(", ",AJ4198,AK4199,AK4203,", ",AJ4198,AK4199,AK4207,", ",AJ4198,AK4199,AK4211)))</f>
        <v/>
      </c>
    </row>
    <row r="4198" spans="1:41" s="14" customFormat="1" x14ac:dyDescent="0.25">
      <c r="A4198" s="249"/>
      <c r="B4198" s="235" t="s">
        <v>4</v>
      </c>
      <c r="C4198" s="235"/>
      <c r="D4198" s="235"/>
      <c r="E4198" s="235" t="s">
        <v>5</v>
      </c>
      <c r="F4198" s="235"/>
      <c r="G4198" s="235"/>
      <c r="H4198" s="235" t="s">
        <v>6</v>
      </c>
      <c r="I4198" s="235"/>
      <c r="J4198" s="235"/>
      <c r="K4198" s="235" t="s">
        <v>7</v>
      </c>
      <c r="L4198" s="235"/>
      <c r="M4198" s="235"/>
      <c r="N4198" s="235" t="s">
        <v>8</v>
      </c>
      <c r="O4198" s="235"/>
      <c r="P4198" s="235"/>
      <c r="Q4198" s="235" t="s">
        <v>9</v>
      </c>
      <c r="R4198" s="235"/>
      <c r="S4198" s="235"/>
      <c r="T4198" s="235" t="s">
        <v>10</v>
      </c>
      <c r="U4198" s="235"/>
      <c r="V4198" s="239"/>
      <c r="W4198" s="240" t="s">
        <v>11</v>
      </c>
      <c r="X4198" s="277" t="s">
        <v>47</v>
      </c>
      <c r="Y4198" s="269"/>
      <c r="Z4198" s="278" t="s">
        <v>48</v>
      </c>
      <c r="AA4198" s="276"/>
      <c r="AB4198" s="278" t="s">
        <v>49</v>
      </c>
      <c r="AC4198" s="276"/>
      <c r="AD4198" s="276" t="s">
        <v>50</v>
      </c>
      <c r="AE4198" s="276"/>
      <c r="AF4198" s="276" t="s">
        <v>51</v>
      </c>
      <c r="AG4198" s="276"/>
      <c r="AH4198" s="276" t="s">
        <v>52</v>
      </c>
      <c r="AI4198" s="276"/>
      <c r="AJ4198" s="276" t="s">
        <v>53</v>
      </c>
      <c r="AK4198" s="276"/>
    </row>
    <row r="4199" spans="1:41" s="14" customFormat="1" x14ac:dyDescent="0.25">
      <c r="A4199" s="250"/>
      <c r="B4199" s="1" t="s">
        <v>12</v>
      </c>
      <c r="C4199" s="1" t="s">
        <v>13</v>
      </c>
      <c r="D4199" s="1" t="s">
        <v>14</v>
      </c>
      <c r="E4199" s="1" t="s">
        <v>12</v>
      </c>
      <c r="F4199" s="1" t="s">
        <v>13</v>
      </c>
      <c r="G4199" s="1" t="s">
        <v>14</v>
      </c>
      <c r="H4199" s="1" t="s">
        <v>12</v>
      </c>
      <c r="I4199" s="1" t="s">
        <v>13</v>
      </c>
      <c r="J4199" s="1" t="s">
        <v>14</v>
      </c>
      <c r="K4199" s="1" t="s">
        <v>12</v>
      </c>
      <c r="L4199" s="1" t="s">
        <v>13</v>
      </c>
      <c r="M4199" s="1" t="s">
        <v>14</v>
      </c>
      <c r="N4199" s="1" t="s">
        <v>12</v>
      </c>
      <c r="O4199" s="1" t="s">
        <v>13</v>
      </c>
      <c r="P4199" s="1" t="s">
        <v>14</v>
      </c>
      <c r="Q4199" s="1" t="s">
        <v>12</v>
      </c>
      <c r="R4199" s="1" t="s">
        <v>13</v>
      </c>
      <c r="S4199" s="1" t="s">
        <v>14</v>
      </c>
      <c r="T4199" s="1" t="s">
        <v>12</v>
      </c>
      <c r="U4199" s="1" t="s">
        <v>13</v>
      </c>
      <c r="V4199" s="2" t="s">
        <v>14</v>
      </c>
      <c r="W4199" s="241"/>
      <c r="X4199" s="13" t="s">
        <v>45</v>
      </c>
      <c r="Y4199" s="13" t="s">
        <v>46</v>
      </c>
      <c r="Z4199" s="13" t="s">
        <v>45</v>
      </c>
      <c r="AA4199" s="13" t="s">
        <v>46</v>
      </c>
      <c r="AB4199" s="13" t="s">
        <v>45</v>
      </c>
      <c r="AC4199" s="13" t="s">
        <v>46</v>
      </c>
      <c r="AD4199" s="13" t="s">
        <v>45</v>
      </c>
      <c r="AE4199" s="13" t="s">
        <v>46</v>
      </c>
      <c r="AF4199" s="13" t="s">
        <v>45</v>
      </c>
      <c r="AG4199" s="13" t="s">
        <v>46</v>
      </c>
      <c r="AH4199" s="13" t="s">
        <v>45</v>
      </c>
      <c r="AI4199" s="13" t="s">
        <v>46</v>
      </c>
      <c r="AJ4199" s="13" t="s">
        <v>45</v>
      </c>
      <c r="AK4199" s="13" t="s">
        <v>46</v>
      </c>
    </row>
    <row r="4200" spans="1:41" s="14" customFormat="1" x14ac:dyDescent="0.25">
      <c r="A4200" s="3" t="s">
        <v>15</v>
      </c>
      <c r="B4200" s="25"/>
      <c r="C4200" s="25"/>
      <c r="D4200" s="16">
        <f>SUM(B4200:C4200)</f>
        <v>0</v>
      </c>
      <c r="E4200" s="25"/>
      <c r="F4200" s="25"/>
      <c r="G4200" s="16">
        <f>SUM(E4200:F4200)</f>
        <v>0</v>
      </c>
      <c r="H4200" s="25"/>
      <c r="I4200" s="25"/>
      <c r="J4200" s="16">
        <f>SUM(H4200:I4200)</f>
        <v>0</v>
      </c>
      <c r="K4200" s="25"/>
      <c r="L4200" s="25"/>
      <c r="M4200" s="16">
        <f>SUM(K4200:L4200)</f>
        <v>0</v>
      </c>
      <c r="N4200" s="25"/>
      <c r="O4200" s="25"/>
      <c r="P4200" s="16">
        <f>SUM(N4200:O4200)</f>
        <v>0</v>
      </c>
      <c r="Q4200" s="25"/>
      <c r="R4200" s="25"/>
      <c r="S4200" s="16">
        <f>SUM(Q4200:R4200)</f>
        <v>0</v>
      </c>
      <c r="T4200" s="25"/>
      <c r="U4200" s="25"/>
      <c r="V4200" s="16">
        <f>SUM(T4200:U4200)</f>
        <v>0</v>
      </c>
      <c r="W4200" s="27">
        <f>B4200+C4200+E4200+F4200+H4200+I4200+K4200+L4200+N4200+O4200+Q4200+R4200+T4200+U4200</f>
        <v>0</v>
      </c>
      <c r="X4200" s="13">
        <f t="shared" ref="X4200:Y4200" si="33624">SUM(B4200:B4203)</f>
        <v>0</v>
      </c>
      <c r="Y4200" s="13">
        <f t="shared" si="33624"/>
        <v>0</v>
      </c>
      <c r="Z4200" s="13">
        <f t="shared" ref="Z4200:AA4200" si="33625">SUM(E4200:E4203)</f>
        <v>0</v>
      </c>
      <c r="AA4200" s="13">
        <f t="shared" si="33625"/>
        <v>0</v>
      </c>
      <c r="AB4200" s="13">
        <f t="shared" ref="AB4200:AC4200" si="33626">SUM(H4200:H4203)</f>
        <v>0</v>
      </c>
      <c r="AC4200" s="13">
        <f t="shared" si="33626"/>
        <v>0</v>
      </c>
      <c r="AD4200" s="13">
        <f t="shared" ref="AD4200:AE4200" si="33627">SUM(K4200:K4203)</f>
        <v>0</v>
      </c>
      <c r="AE4200" s="13">
        <f t="shared" si="33627"/>
        <v>0</v>
      </c>
      <c r="AF4200" s="13">
        <f t="shared" ref="AF4200:AG4200" si="33628">SUM(N4200:N4203)</f>
        <v>0</v>
      </c>
      <c r="AG4200" s="13">
        <f t="shared" si="33628"/>
        <v>0</v>
      </c>
      <c r="AH4200" s="13">
        <f t="shared" ref="AH4200:AI4200" si="33629">SUM(Q4200:Q4203)</f>
        <v>0</v>
      </c>
      <c r="AI4200" s="13">
        <f t="shared" si="33629"/>
        <v>0</v>
      </c>
      <c r="AJ4200" s="13">
        <f t="shared" ref="AJ4200:AK4200" si="33630">SUM(T4200:T4203)</f>
        <v>0</v>
      </c>
      <c r="AK4200" s="13">
        <f t="shared" si="33630"/>
        <v>0</v>
      </c>
    </row>
    <row r="4201" spans="1:41" s="14" customFormat="1" x14ac:dyDescent="0.25">
      <c r="A4201" s="3" t="s">
        <v>16</v>
      </c>
      <c r="B4201" s="25"/>
      <c r="C4201" s="25"/>
      <c r="D4201" s="16">
        <f t="shared" ref="D4201:D4203" si="33631">SUM(B4201:C4201)</f>
        <v>0</v>
      </c>
      <c r="E4201" s="25"/>
      <c r="F4201" s="25"/>
      <c r="G4201" s="16">
        <f t="shared" ref="G4201:G4203" si="33632">SUM(E4201:F4201)</f>
        <v>0</v>
      </c>
      <c r="H4201" s="25"/>
      <c r="I4201" s="25"/>
      <c r="J4201" s="16">
        <f t="shared" ref="J4201:J4203" si="33633">SUM(H4201:I4201)</f>
        <v>0</v>
      </c>
      <c r="K4201" s="25"/>
      <c r="L4201" s="25"/>
      <c r="M4201" s="16">
        <f t="shared" ref="M4201:M4203" si="33634">SUM(K4201:L4201)</f>
        <v>0</v>
      </c>
      <c r="N4201" s="25"/>
      <c r="O4201" s="25"/>
      <c r="P4201" s="16">
        <f t="shared" ref="P4201:P4203" si="33635">SUM(N4201:O4201)</f>
        <v>0</v>
      </c>
      <c r="Q4201" s="25"/>
      <c r="R4201" s="25"/>
      <c r="S4201" s="16">
        <f t="shared" ref="S4201:S4203" si="33636">SUM(Q4201:R4201)</f>
        <v>0</v>
      </c>
      <c r="T4201" s="25"/>
      <c r="U4201" s="25"/>
      <c r="V4201" s="16">
        <f t="shared" ref="V4201:V4203" si="33637">SUM(T4201:U4201)</f>
        <v>0</v>
      </c>
      <c r="W4201" s="27">
        <f t="shared" ref="W4201:W4212" si="33638">B4201+C4201+E4201+F4201+H4201+I4201+K4201+L4201+N4201+O4201+Q4201+R4201+T4201+U4201</f>
        <v>0</v>
      </c>
      <c r="X4201" s="13">
        <f t="shared" ref="X4201" si="33639">IF(X4200=X4208,0,1)</f>
        <v>0</v>
      </c>
      <c r="Y4201" s="13">
        <f t="shared" ref="Y4201" si="33640">IF(Y4200=Y4208,0,1)</f>
        <v>0</v>
      </c>
      <c r="Z4201" s="13">
        <f t="shared" ref="Z4201" si="33641">IF(Z4200=Z4208,0,1)</f>
        <v>0</v>
      </c>
      <c r="AA4201" s="13">
        <f t="shared" ref="AA4201" si="33642">IF(AA4200=AA4208,0,1)</f>
        <v>0</v>
      </c>
      <c r="AB4201" s="13">
        <f t="shared" ref="AB4201" si="33643">IF(AB4200=AB4208,0,1)</f>
        <v>0</v>
      </c>
      <c r="AC4201" s="13">
        <f t="shared" ref="AC4201" si="33644">IF(AC4200=AC4208,0,1)</f>
        <v>0</v>
      </c>
      <c r="AD4201" s="13">
        <f t="shared" ref="AD4201" si="33645">IF(AD4200=AD4208,0,1)</f>
        <v>0</v>
      </c>
      <c r="AE4201" s="13">
        <f t="shared" ref="AE4201" si="33646">IF(AE4200=AE4208,0,1)</f>
        <v>0</v>
      </c>
      <c r="AF4201" s="13">
        <f t="shared" ref="AF4201" si="33647">IF(AF4200=AF4208,0,1)</f>
        <v>0</v>
      </c>
      <c r="AG4201" s="13">
        <f t="shared" ref="AG4201" si="33648">IF(AG4200=AG4208,0,1)</f>
        <v>0</v>
      </c>
      <c r="AH4201" s="13">
        <f t="shared" ref="AH4201" si="33649">IF(AH4200=AH4208,0,1)</f>
        <v>0</v>
      </c>
      <c r="AI4201" s="13">
        <f t="shared" ref="AI4201" si="33650">IF(AI4200=AI4208,0,1)</f>
        <v>0</v>
      </c>
      <c r="AJ4201" s="13">
        <f t="shared" ref="AJ4201" si="33651">IF(AJ4200=AJ4208,0,1)</f>
        <v>0</v>
      </c>
      <c r="AK4201" s="13">
        <f t="shared" ref="AK4201" si="33652">IF(AK4200=AK4208,0,1)</f>
        <v>0</v>
      </c>
    </row>
    <row r="4202" spans="1:41" s="14" customFormat="1" x14ac:dyDescent="0.25">
      <c r="A4202" s="3" t="s">
        <v>17</v>
      </c>
      <c r="B4202" s="25"/>
      <c r="C4202" s="25"/>
      <c r="D4202" s="16">
        <f t="shared" si="33631"/>
        <v>0</v>
      </c>
      <c r="E4202" s="25"/>
      <c r="F4202" s="25"/>
      <c r="G4202" s="16">
        <f t="shared" si="33632"/>
        <v>0</v>
      </c>
      <c r="H4202" s="25"/>
      <c r="I4202" s="25"/>
      <c r="J4202" s="16">
        <f t="shared" si="33633"/>
        <v>0</v>
      </c>
      <c r="K4202" s="25"/>
      <c r="L4202" s="25"/>
      <c r="M4202" s="16">
        <f t="shared" si="33634"/>
        <v>0</v>
      </c>
      <c r="N4202" s="25"/>
      <c r="O4202" s="25"/>
      <c r="P4202" s="16">
        <f t="shared" si="33635"/>
        <v>0</v>
      </c>
      <c r="Q4202" s="25"/>
      <c r="R4202" s="25"/>
      <c r="S4202" s="16">
        <f t="shared" si="33636"/>
        <v>0</v>
      </c>
      <c r="T4202" s="25"/>
      <c r="U4202" s="25"/>
      <c r="V4202" s="16">
        <f t="shared" si="33637"/>
        <v>0</v>
      </c>
      <c r="W4202" s="27">
        <f t="shared" si="33638"/>
        <v>0</v>
      </c>
      <c r="X4202" s="13">
        <f t="shared" ref="X4202:AK4202" si="33653">IF(X4200=X4204,0,1)</f>
        <v>0</v>
      </c>
      <c r="Y4202" s="13">
        <f t="shared" si="33653"/>
        <v>0</v>
      </c>
      <c r="Z4202" s="13">
        <f t="shared" si="33653"/>
        <v>0</v>
      </c>
      <c r="AA4202" s="13">
        <f t="shared" si="33653"/>
        <v>0</v>
      </c>
      <c r="AB4202" s="13">
        <f t="shared" si="33653"/>
        <v>0</v>
      </c>
      <c r="AC4202" s="13">
        <f t="shared" si="33653"/>
        <v>0</v>
      </c>
      <c r="AD4202" s="13">
        <f t="shared" si="33653"/>
        <v>0</v>
      </c>
      <c r="AE4202" s="13">
        <f t="shared" si="33653"/>
        <v>0</v>
      </c>
      <c r="AF4202" s="13">
        <f t="shared" si="33653"/>
        <v>0</v>
      </c>
      <c r="AG4202" s="13">
        <f t="shared" si="33653"/>
        <v>0</v>
      </c>
      <c r="AH4202" s="13">
        <f t="shared" si="33653"/>
        <v>0</v>
      </c>
      <c r="AI4202" s="13">
        <f t="shared" si="33653"/>
        <v>0</v>
      </c>
      <c r="AJ4202" s="13">
        <f t="shared" si="33653"/>
        <v>0</v>
      </c>
      <c r="AK4202" s="13">
        <f t="shared" si="33653"/>
        <v>0</v>
      </c>
    </row>
    <row r="4203" spans="1:41" s="14" customFormat="1" x14ac:dyDescent="0.25">
      <c r="A4203" s="3" t="s">
        <v>18</v>
      </c>
      <c r="B4203" s="25"/>
      <c r="C4203" s="25"/>
      <c r="D4203" s="16">
        <f t="shared" si="33631"/>
        <v>0</v>
      </c>
      <c r="E4203" s="25"/>
      <c r="F4203" s="25"/>
      <c r="G4203" s="16">
        <f t="shared" si="33632"/>
        <v>0</v>
      </c>
      <c r="H4203" s="25"/>
      <c r="I4203" s="25"/>
      <c r="J4203" s="16">
        <f t="shared" si="33633"/>
        <v>0</v>
      </c>
      <c r="K4203" s="25"/>
      <c r="L4203" s="25"/>
      <c r="M4203" s="16">
        <f t="shared" si="33634"/>
        <v>0</v>
      </c>
      <c r="N4203" s="25"/>
      <c r="O4203" s="25"/>
      <c r="P4203" s="16">
        <f t="shared" si="33635"/>
        <v>0</v>
      </c>
      <c r="Q4203" s="25"/>
      <c r="R4203" s="25"/>
      <c r="S4203" s="16">
        <f t="shared" si="33636"/>
        <v>0</v>
      </c>
      <c r="T4203" s="25"/>
      <c r="U4203" s="25"/>
      <c r="V4203" s="16">
        <f t="shared" si="33637"/>
        <v>0</v>
      </c>
      <c r="W4203" s="27">
        <f t="shared" si="33638"/>
        <v>0</v>
      </c>
      <c r="X4203" s="13" t="str">
        <f t="shared" ref="X4203" si="33654">IF(SUM(X4201:X4202)=2,"WA","")</f>
        <v/>
      </c>
      <c r="Y4203" s="13" t="str">
        <f t="shared" ref="Y4203" si="33655">IF(SUM(Y4201:Y4202)=2,"WA","")</f>
        <v/>
      </c>
      <c r="Z4203" s="13" t="str">
        <f t="shared" ref="Z4203" si="33656">IF(SUM(Z4201:Z4202)=2,"WA","")</f>
        <v/>
      </c>
      <c r="AA4203" s="13" t="str">
        <f t="shared" ref="AA4203" si="33657">IF(SUM(AA4201:AA4202)=2,"WA","")</f>
        <v/>
      </c>
      <c r="AB4203" s="13" t="str">
        <f t="shared" ref="AB4203" si="33658">IF(SUM(AB4201:AB4202)=2,"WA","")</f>
        <v/>
      </c>
      <c r="AC4203" s="13" t="str">
        <f t="shared" ref="AC4203" si="33659">IF(SUM(AC4201:AC4202)=2,"WA","")</f>
        <v/>
      </c>
      <c r="AD4203" s="13" t="str">
        <f t="shared" ref="AD4203" si="33660">IF(SUM(AD4201:AD4202)=2,"WA","")</f>
        <v/>
      </c>
      <c r="AE4203" s="13" t="str">
        <f t="shared" ref="AE4203" si="33661">IF(SUM(AE4201:AE4202)=2,"WA","")</f>
        <v/>
      </c>
      <c r="AF4203" s="13" t="str">
        <f t="shared" ref="AF4203" si="33662">IF(SUM(AF4201:AF4202)=2,"WA","")</f>
        <v/>
      </c>
      <c r="AG4203" s="13" t="str">
        <f t="shared" ref="AG4203" si="33663">IF(SUM(AG4201:AG4202)=2,"WA","")</f>
        <v/>
      </c>
      <c r="AH4203" s="13" t="str">
        <f t="shared" ref="AH4203" si="33664">IF(SUM(AH4201:AH4202)=2,"WA","")</f>
        <v/>
      </c>
      <c r="AI4203" s="13" t="str">
        <f t="shared" ref="AI4203" si="33665">IF(SUM(AI4201:AI4202)=2,"WA","")</f>
        <v/>
      </c>
      <c r="AJ4203" s="13" t="str">
        <f t="shared" ref="AJ4203" si="33666">IF(SUM(AJ4201:AJ4202)=2,"WA","")</f>
        <v/>
      </c>
      <c r="AK4203" s="13" t="str">
        <f t="shared" ref="AK4203" si="33667">IF(SUM(AK4201:AK4202)=2,"WA","")</f>
        <v/>
      </c>
    </row>
    <row r="4204" spans="1:41" s="14" customFormat="1" x14ac:dyDescent="0.25">
      <c r="A4204" s="4" t="s">
        <v>19</v>
      </c>
      <c r="B4204" s="26"/>
      <c r="C4204" s="26"/>
      <c r="D4204" s="18">
        <f>SUM(B4204:C4204)</f>
        <v>0</v>
      </c>
      <c r="E4204" s="26"/>
      <c r="F4204" s="26"/>
      <c r="G4204" s="18">
        <f>SUM(E4204:F4204)</f>
        <v>0</v>
      </c>
      <c r="H4204" s="26"/>
      <c r="I4204" s="26"/>
      <c r="J4204" s="18">
        <f>SUM(H4204:I4204)</f>
        <v>0</v>
      </c>
      <c r="K4204" s="26"/>
      <c r="L4204" s="26"/>
      <c r="M4204" s="18">
        <f>SUM(K4204:L4204)</f>
        <v>0</v>
      </c>
      <c r="N4204" s="26"/>
      <c r="O4204" s="26"/>
      <c r="P4204" s="18">
        <f>SUM(N4204:O4204)</f>
        <v>0</v>
      </c>
      <c r="Q4204" s="26"/>
      <c r="R4204" s="26"/>
      <c r="S4204" s="18">
        <f>SUM(Q4204:R4204)</f>
        <v>0</v>
      </c>
      <c r="T4204" s="26"/>
      <c r="U4204" s="26"/>
      <c r="V4204" s="18">
        <f>SUM(T4204:U4204)</f>
        <v>0</v>
      </c>
      <c r="W4204" s="27">
        <f t="shared" si="33638"/>
        <v>0</v>
      </c>
      <c r="X4204" s="13">
        <f t="shared" ref="X4204:Y4204" si="33668">SUM(B4204:B4207)</f>
        <v>0</v>
      </c>
      <c r="Y4204" s="13">
        <f t="shared" si="33668"/>
        <v>0</v>
      </c>
      <c r="Z4204" s="13">
        <f t="shared" ref="Z4204:AA4204" si="33669">SUM(E4204:E4207)</f>
        <v>0</v>
      </c>
      <c r="AA4204" s="13">
        <f t="shared" si="33669"/>
        <v>0</v>
      </c>
      <c r="AB4204" s="13">
        <f t="shared" ref="AB4204:AC4204" si="33670">SUM(H4204:H4207)</f>
        <v>0</v>
      </c>
      <c r="AC4204" s="13">
        <f t="shared" si="33670"/>
        <v>0</v>
      </c>
      <c r="AD4204" s="13">
        <f t="shared" ref="AD4204:AE4204" si="33671">SUM(K4204:K4207)</f>
        <v>0</v>
      </c>
      <c r="AE4204" s="13">
        <f t="shared" si="33671"/>
        <v>0</v>
      </c>
      <c r="AF4204" s="13">
        <f t="shared" ref="AF4204:AG4204" si="33672">SUM(N4204:N4207)</f>
        <v>0</v>
      </c>
      <c r="AG4204" s="13">
        <f t="shared" si="33672"/>
        <v>0</v>
      </c>
      <c r="AH4204" s="13">
        <f t="shared" ref="AH4204:AI4204" si="33673">SUM(Q4204:Q4207)</f>
        <v>0</v>
      </c>
      <c r="AI4204" s="13">
        <f t="shared" si="33673"/>
        <v>0</v>
      </c>
      <c r="AJ4204" s="13">
        <f t="shared" ref="AJ4204:AK4204" si="33674">SUM(T4204:T4207)</f>
        <v>0</v>
      </c>
      <c r="AK4204" s="13">
        <f t="shared" si="33674"/>
        <v>0</v>
      </c>
    </row>
    <row r="4205" spans="1:41" s="14" customFormat="1" x14ac:dyDescent="0.25">
      <c r="A4205" s="4" t="s">
        <v>20</v>
      </c>
      <c r="B4205" s="26"/>
      <c r="C4205" s="26"/>
      <c r="D4205" s="18">
        <f t="shared" ref="D4205:D4207" si="33675">SUM(B4205:C4205)</f>
        <v>0</v>
      </c>
      <c r="E4205" s="26"/>
      <c r="F4205" s="26"/>
      <c r="G4205" s="18">
        <f t="shared" ref="G4205:G4207" si="33676">SUM(E4205:F4205)</f>
        <v>0</v>
      </c>
      <c r="H4205" s="26"/>
      <c r="I4205" s="26"/>
      <c r="J4205" s="18">
        <f t="shared" ref="J4205:J4207" si="33677">SUM(H4205:I4205)</f>
        <v>0</v>
      </c>
      <c r="K4205" s="26"/>
      <c r="L4205" s="26"/>
      <c r="M4205" s="18">
        <f t="shared" ref="M4205:M4207" si="33678">SUM(K4205:L4205)</f>
        <v>0</v>
      </c>
      <c r="N4205" s="26"/>
      <c r="O4205" s="26"/>
      <c r="P4205" s="18">
        <f t="shared" ref="P4205:P4207" si="33679">SUM(N4205:O4205)</f>
        <v>0</v>
      </c>
      <c r="Q4205" s="26"/>
      <c r="R4205" s="26"/>
      <c r="S4205" s="18">
        <f t="shared" ref="S4205:S4207" si="33680">SUM(Q4205:R4205)</f>
        <v>0</v>
      </c>
      <c r="T4205" s="26"/>
      <c r="U4205" s="26"/>
      <c r="V4205" s="18">
        <f t="shared" ref="V4205:V4207" si="33681">SUM(T4205:U4205)</f>
        <v>0</v>
      </c>
      <c r="W4205" s="27">
        <f t="shared" si="33638"/>
        <v>0</v>
      </c>
      <c r="X4205" s="13">
        <f t="shared" ref="X4205" si="33682">IF(X4204=X4208,0,1)</f>
        <v>0</v>
      </c>
      <c r="Y4205" s="13">
        <f t="shared" ref="Y4205" si="33683">IF(Y4204=Y4208,0,1)</f>
        <v>0</v>
      </c>
      <c r="Z4205" s="13">
        <f t="shared" ref="Z4205" si="33684">IF(Z4204=Z4208,0,1)</f>
        <v>0</v>
      </c>
      <c r="AA4205" s="13">
        <f t="shared" ref="AA4205" si="33685">IF(AA4204=AA4208,0,1)</f>
        <v>0</v>
      </c>
      <c r="AB4205" s="13">
        <f t="shared" ref="AB4205" si="33686">IF(AB4204=AB4208,0,1)</f>
        <v>0</v>
      </c>
      <c r="AC4205" s="13">
        <f t="shared" ref="AC4205" si="33687">IF(AC4204=AC4208,0,1)</f>
        <v>0</v>
      </c>
      <c r="AD4205" s="13">
        <f t="shared" ref="AD4205" si="33688">IF(AD4204=AD4208,0,1)</f>
        <v>0</v>
      </c>
      <c r="AE4205" s="13">
        <f t="shared" ref="AE4205" si="33689">IF(AE4204=AE4208,0,1)</f>
        <v>0</v>
      </c>
      <c r="AF4205" s="13">
        <f t="shared" ref="AF4205" si="33690">IF(AF4204=AF4208,0,1)</f>
        <v>0</v>
      </c>
      <c r="AG4205" s="13">
        <f t="shared" ref="AG4205" si="33691">IF(AG4204=AG4208,0,1)</f>
        <v>0</v>
      </c>
      <c r="AH4205" s="13">
        <f t="shared" ref="AH4205" si="33692">IF(AH4204=AH4208,0,1)</f>
        <v>0</v>
      </c>
      <c r="AI4205" s="13">
        <f t="shared" ref="AI4205" si="33693">IF(AI4204=AI4208,0,1)</f>
        <v>0</v>
      </c>
      <c r="AJ4205" s="13">
        <f t="shared" ref="AJ4205" si="33694">IF(AJ4204=AJ4208,0,1)</f>
        <v>0</v>
      </c>
      <c r="AK4205" s="13">
        <f t="shared" ref="AK4205" si="33695">IF(AK4204=AK4208,0,1)</f>
        <v>0</v>
      </c>
    </row>
    <row r="4206" spans="1:41" s="14" customFormat="1" x14ac:dyDescent="0.25">
      <c r="A4206" s="4" t="s">
        <v>21</v>
      </c>
      <c r="B4206" s="26"/>
      <c r="C4206" s="26"/>
      <c r="D4206" s="18">
        <f t="shared" si="33675"/>
        <v>0</v>
      </c>
      <c r="E4206" s="26"/>
      <c r="F4206" s="26"/>
      <c r="G4206" s="18">
        <f t="shared" si="33676"/>
        <v>0</v>
      </c>
      <c r="H4206" s="26"/>
      <c r="I4206" s="26"/>
      <c r="J4206" s="18">
        <f t="shared" si="33677"/>
        <v>0</v>
      </c>
      <c r="K4206" s="26"/>
      <c r="L4206" s="26"/>
      <c r="M4206" s="18">
        <f t="shared" si="33678"/>
        <v>0</v>
      </c>
      <c r="N4206" s="26"/>
      <c r="O4206" s="26"/>
      <c r="P4206" s="18">
        <f t="shared" si="33679"/>
        <v>0</v>
      </c>
      <c r="Q4206" s="26"/>
      <c r="R4206" s="26"/>
      <c r="S4206" s="18">
        <f t="shared" si="33680"/>
        <v>0</v>
      </c>
      <c r="T4206" s="26"/>
      <c r="U4206" s="26"/>
      <c r="V4206" s="18">
        <f t="shared" si="33681"/>
        <v>0</v>
      </c>
      <c r="W4206" s="27">
        <f t="shared" si="33638"/>
        <v>0</v>
      </c>
      <c r="X4206" s="13">
        <f t="shared" ref="X4206:AK4206" si="33696">IF(X4204=X4200,0,1)</f>
        <v>0</v>
      </c>
      <c r="Y4206" s="13">
        <f t="shared" si="33696"/>
        <v>0</v>
      </c>
      <c r="Z4206" s="13">
        <f t="shared" si="33696"/>
        <v>0</v>
      </c>
      <c r="AA4206" s="13">
        <f t="shared" si="33696"/>
        <v>0</v>
      </c>
      <c r="AB4206" s="13">
        <f t="shared" si="33696"/>
        <v>0</v>
      </c>
      <c r="AC4206" s="13">
        <f t="shared" si="33696"/>
        <v>0</v>
      </c>
      <c r="AD4206" s="13">
        <f t="shared" si="33696"/>
        <v>0</v>
      </c>
      <c r="AE4206" s="13">
        <f t="shared" si="33696"/>
        <v>0</v>
      </c>
      <c r="AF4206" s="13">
        <f t="shared" si="33696"/>
        <v>0</v>
      </c>
      <c r="AG4206" s="13">
        <f t="shared" si="33696"/>
        <v>0</v>
      </c>
      <c r="AH4206" s="13">
        <f t="shared" si="33696"/>
        <v>0</v>
      </c>
      <c r="AI4206" s="13">
        <f t="shared" si="33696"/>
        <v>0</v>
      </c>
      <c r="AJ4206" s="13">
        <f t="shared" si="33696"/>
        <v>0</v>
      </c>
      <c r="AK4206" s="13">
        <f t="shared" si="33696"/>
        <v>0</v>
      </c>
    </row>
    <row r="4207" spans="1:41" s="14" customFormat="1" x14ac:dyDescent="0.25">
      <c r="A4207" s="4" t="s">
        <v>22</v>
      </c>
      <c r="B4207" s="26"/>
      <c r="C4207" s="26"/>
      <c r="D4207" s="18">
        <f t="shared" si="33675"/>
        <v>0</v>
      </c>
      <c r="E4207" s="26"/>
      <c r="F4207" s="26"/>
      <c r="G4207" s="18">
        <f t="shared" si="33676"/>
        <v>0</v>
      </c>
      <c r="H4207" s="26"/>
      <c r="I4207" s="26"/>
      <c r="J4207" s="18">
        <f t="shared" si="33677"/>
        <v>0</v>
      </c>
      <c r="K4207" s="26"/>
      <c r="L4207" s="26"/>
      <c r="M4207" s="18">
        <f t="shared" si="33678"/>
        <v>0</v>
      </c>
      <c r="N4207" s="26"/>
      <c r="O4207" s="26"/>
      <c r="P4207" s="18">
        <f t="shared" si="33679"/>
        <v>0</v>
      </c>
      <c r="Q4207" s="26"/>
      <c r="R4207" s="26"/>
      <c r="S4207" s="18">
        <f t="shared" si="33680"/>
        <v>0</v>
      </c>
      <c r="T4207" s="26"/>
      <c r="U4207" s="26"/>
      <c r="V4207" s="18">
        <f t="shared" si="33681"/>
        <v>0</v>
      </c>
      <c r="W4207" s="27">
        <f t="shared" si="33638"/>
        <v>0</v>
      </c>
      <c r="X4207" s="13" t="str">
        <f t="shared" ref="X4207" si="33697">IF(SUM(X4205:X4206)=2,"HA","")</f>
        <v/>
      </c>
      <c r="Y4207" s="13" t="str">
        <f t="shared" ref="Y4207" si="33698">IF(SUM(Y4205:Y4206)=2,"HA","")</f>
        <v/>
      </c>
      <c r="Z4207" s="13" t="str">
        <f t="shared" ref="Z4207" si="33699">IF(SUM(Z4205:Z4206)=2,"HA","")</f>
        <v/>
      </c>
      <c r="AA4207" s="13" t="str">
        <f t="shared" ref="AA4207" si="33700">IF(SUM(AA4205:AA4206)=2,"HA","")</f>
        <v/>
      </c>
      <c r="AB4207" s="13" t="str">
        <f t="shared" ref="AB4207" si="33701">IF(SUM(AB4205:AB4206)=2,"HA","")</f>
        <v/>
      </c>
      <c r="AC4207" s="13" t="str">
        <f t="shared" ref="AC4207" si="33702">IF(SUM(AC4205:AC4206)=2,"HA","")</f>
        <v/>
      </c>
      <c r="AD4207" s="13" t="str">
        <f t="shared" ref="AD4207" si="33703">IF(SUM(AD4205:AD4206)=2,"HA","")</f>
        <v/>
      </c>
      <c r="AE4207" s="13" t="str">
        <f t="shared" ref="AE4207" si="33704">IF(SUM(AE4205:AE4206)=2,"HA","")</f>
        <v/>
      </c>
      <c r="AF4207" s="13" t="str">
        <f t="shared" ref="AF4207" si="33705">IF(SUM(AF4205:AF4206)=2,"HA","")</f>
        <v/>
      </c>
      <c r="AG4207" s="13" t="str">
        <f t="shared" ref="AG4207" si="33706">IF(SUM(AG4205:AG4206)=2,"HA","")</f>
        <v/>
      </c>
      <c r="AH4207" s="13" t="str">
        <f t="shared" ref="AH4207" si="33707">IF(SUM(AH4205:AH4206)=2,"HA","")</f>
        <v/>
      </c>
      <c r="AI4207" s="13" t="str">
        <f t="shared" ref="AI4207" si="33708">IF(SUM(AI4205:AI4206)=2,"HA","")</f>
        <v/>
      </c>
      <c r="AJ4207" s="13" t="str">
        <f t="shared" ref="AJ4207" si="33709">IF(SUM(AJ4205:AJ4206)=2,"HA","")</f>
        <v/>
      </c>
      <c r="AK4207" s="13" t="str">
        <f t="shared" ref="AK4207" si="33710">IF(SUM(AK4205:AK4206)=2,"HA","")</f>
        <v/>
      </c>
    </row>
    <row r="4208" spans="1:41" s="14" customFormat="1" x14ac:dyDescent="0.25">
      <c r="A4208" s="3" t="s">
        <v>23</v>
      </c>
      <c r="B4208" s="25"/>
      <c r="C4208" s="25"/>
      <c r="D4208" s="16">
        <f>SUM(B4208:C4208)</f>
        <v>0</v>
      </c>
      <c r="E4208" s="25"/>
      <c r="F4208" s="25"/>
      <c r="G4208" s="16">
        <f>SUM(E4208:F4208)</f>
        <v>0</v>
      </c>
      <c r="H4208" s="25"/>
      <c r="I4208" s="25"/>
      <c r="J4208" s="16">
        <f>SUM(H4208:I4208)</f>
        <v>0</v>
      </c>
      <c r="K4208" s="25"/>
      <c r="L4208" s="25"/>
      <c r="M4208" s="16">
        <f>SUM(K4208:L4208)</f>
        <v>0</v>
      </c>
      <c r="N4208" s="25"/>
      <c r="O4208" s="25"/>
      <c r="P4208" s="16">
        <f>SUM(N4208:O4208)</f>
        <v>0</v>
      </c>
      <c r="Q4208" s="25"/>
      <c r="R4208" s="25"/>
      <c r="S4208" s="16">
        <f>SUM(Q4208:R4208)</f>
        <v>0</v>
      </c>
      <c r="T4208" s="25"/>
      <c r="U4208" s="25"/>
      <c r="V4208" s="16">
        <f>SUM(T4208:U4208)</f>
        <v>0</v>
      </c>
      <c r="W4208" s="27">
        <f t="shared" si="33638"/>
        <v>0</v>
      </c>
      <c r="X4208" s="13">
        <f t="shared" ref="X4208:Y4208" si="33711">SUM(B4208:B4212)</f>
        <v>0</v>
      </c>
      <c r="Y4208" s="13">
        <f t="shared" si="33711"/>
        <v>0</v>
      </c>
      <c r="Z4208" s="13">
        <f t="shared" ref="Z4208:AA4208" si="33712">SUM(E4208:E4212)</f>
        <v>0</v>
      </c>
      <c r="AA4208" s="13">
        <f t="shared" si="33712"/>
        <v>0</v>
      </c>
      <c r="AB4208" s="13">
        <f t="shared" ref="AB4208:AC4208" si="33713">SUM(H4208:H4212)</f>
        <v>0</v>
      </c>
      <c r="AC4208" s="13">
        <f t="shared" si="33713"/>
        <v>0</v>
      </c>
      <c r="AD4208" s="13">
        <f t="shared" ref="AD4208:AE4208" si="33714">SUM(K4208:K4212)</f>
        <v>0</v>
      </c>
      <c r="AE4208" s="13">
        <f t="shared" si="33714"/>
        <v>0</v>
      </c>
      <c r="AF4208" s="13">
        <f t="shared" ref="AF4208:AG4208" si="33715">SUM(N4208:N4212)</f>
        <v>0</v>
      </c>
      <c r="AG4208" s="13">
        <f t="shared" si="33715"/>
        <v>0</v>
      </c>
      <c r="AH4208" s="13">
        <f t="shared" ref="AH4208:AI4208" si="33716">SUM(Q4208:Q4212)</f>
        <v>0</v>
      </c>
      <c r="AI4208" s="13">
        <f t="shared" si="33716"/>
        <v>0</v>
      </c>
      <c r="AJ4208" s="13">
        <f t="shared" ref="AJ4208:AK4208" si="33717">SUM(T4208:T4212)</f>
        <v>0</v>
      </c>
      <c r="AK4208" s="13">
        <f t="shared" si="33717"/>
        <v>0</v>
      </c>
    </row>
    <row r="4209" spans="1:41" s="14" customFormat="1" x14ac:dyDescent="0.25">
      <c r="A4209" s="3" t="s">
        <v>24</v>
      </c>
      <c r="B4209" s="25"/>
      <c r="C4209" s="25"/>
      <c r="D4209" s="16">
        <f t="shared" ref="D4209:D4211" si="33718">SUM(B4209:C4209)</f>
        <v>0</v>
      </c>
      <c r="E4209" s="25"/>
      <c r="F4209" s="25"/>
      <c r="G4209" s="16">
        <f t="shared" ref="G4209:G4211" si="33719">SUM(E4209:F4209)</f>
        <v>0</v>
      </c>
      <c r="H4209" s="25"/>
      <c r="I4209" s="25"/>
      <c r="J4209" s="16">
        <f t="shared" ref="J4209:J4211" si="33720">SUM(H4209:I4209)</f>
        <v>0</v>
      </c>
      <c r="K4209" s="25"/>
      <c r="L4209" s="25"/>
      <c r="M4209" s="16">
        <f t="shared" ref="M4209:M4211" si="33721">SUM(K4209:L4209)</f>
        <v>0</v>
      </c>
      <c r="N4209" s="25"/>
      <c r="O4209" s="25"/>
      <c r="P4209" s="16">
        <f t="shared" ref="P4209:P4211" si="33722">SUM(N4209:O4209)</f>
        <v>0</v>
      </c>
      <c r="Q4209" s="25"/>
      <c r="R4209" s="25"/>
      <c r="S4209" s="16">
        <f t="shared" ref="S4209:S4211" si="33723">SUM(Q4209:R4209)</f>
        <v>0</v>
      </c>
      <c r="T4209" s="25"/>
      <c r="U4209" s="25"/>
      <c r="V4209" s="16">
        <f t="shared" ref="V4209:V4211" si="33724">SUM(T4209:U4209)</f>
        <v>0</v>
      </c>
      <c r="W4209" s="27">
        <f t="shared" si="33638"/>
        <v>0</v>
      </c>
      <c r="X4209" s="13">
        <f t="shared" ref="X4209" si="33725">IF(X4208=X4200,0,1)</f>
        <v>0</v>
      </c>
      <c r="Y4209" s="13">
        <f t="shared" ref="Y4209" si="33726">IF(Y4208=Y4200,0,1)</f>
        <v>0</v>
      </c>
      <c r="Z4209" s="13">
        <f t="shared" ref="Z4209" si="33727">IF(Z4208=Z4200,0,1)</f>
        <v>0</v>
      </c>
      <c r="AA4209" s="13">
        <f t="shared" ref="AA4209" si="33728">IF(AA4208=AA4200,0,1)</f>
        <v>0</v>
      </c>
      <c r="AB4209" s="13">
        <f t="shared" ref="AB4209" si="33729">IF(AB4208=AB4200,0,1)</f>
        <v>0</v>
      </c>
      <c r="AC4209" s="13">
        <f t="shared" ref="AC4209" si="33730">IF(AC4208=AC4200,0,1)</f>
        <v>0</v>
      </c>
      <c r="AD4209" s="13">
        <f t="shared" ref="AD4209" si="33731">IF(AD4208=AD4200,0,1)</f>
        <v>0</v>
      </c>
      <c r="AE4209" s="13">
        <f t="shared" ref="AE4209" si="33732">IF(AE4208=AE4200,0,1)</f>
        <v>0</v>
      </c>
      <c r="AF4209" s="13">
        <f t="shared" ref="AF4209" si="33733">IF(AF4208=AF4200,0,1)</f>
        <v>0</v>
      </c>
      <c r="AG4209" s="13">
        <f t="shared" ref="AG4209" si="33734">IF(AG4208=AG4200,0,1)</f>
        <v>0</v>
      </c>
      <c r="AH4209" s="13">
        <f t="shared" ref="AH4209" si="33735">IF(AH4208=AH4200,0,1)</f>
        <v>0</v>
      </c>
      <c r="AI4209" s="13">
        <f t="shared" ref="AI4209" si="33736">IF(AI4208=AI4200,0,1)</f>
        <v>0</v>
      </c>
      <c r="AJ4209" s="13">
        <f t="shared" ref="AJ4209" si="33737">IF(AJ4208=AJ4200,0,1)</f>
        <v>0</v>
      </c>
      <c r="AK4209" s="13">
        <f t="shared" ref="AK4209" si="33738">IF(AK4208=AK4200,0,1)</f>
        <v>0</v>
      </c>
    </row>
    <row r="4210" spans="1:41" s="14" customFormat="1" x14ac:dyDescent="0.25">
      <c r="A4210" s="3" t="s">
        <v>25</v>
      </c>
      <c r="B4210" s="25"/>
      <c r="C4210" s="25"/>
      <c r="D4210" s="16">
        <f t="shared" si="33718"/>
        <v>0</v>
      </c>
      <c r="E4210" s="25"/>
      <c r="F4210" s="25"/>
      <c r="G4210" s="16">
        <f t="shared" si="33719"/>
        <v>0</v>
      </c>
      <c r="H4210" s="25"/>
      <c r="I4210" s="25"/>
      <c r="J4210" s="16">
        <f t="shared" si="33720"/>
        <v>0</v>
      </c>
      <c r="K4210" s="25"/>
      <c r="L4210" s="25"/>
      <c r="M4210" s="16">
        <f t="shared" si="33721"/>
        <v>0</v>
      </c>
      <c r="N4210" s="25"/>
      <c r="O4210" s="25"/>
      <c r="P4210" s="16">
        <f t="shared" si="33722"/>
        <v>0</v>
      </c>
      <c r="Q4210" s="25"/>
      <c r="R4210" s="25"/>
      <c r="S4210" s="16">
        <f t="shared" si="33723"/>
        <v>0</v>
      </c>
      <c r="T4210" s="25"/>
      <c r="U4210" s="25"/>
      <c r="V4210" s="16">
        <f t="shared" si="33724"/>
        <v>0</v>
      </c>
      <c r="W4210" s="27">
        <f t="shared" si="33638"/>
        <v>0</v>
      </c>
      <c r="X4210" s="13">
        <f t="shared" ref="X4210:AK4210" si="33739">IF(X4208=X4204,0,1)</f>
        <v>0</v>
      </c>
      <c r="Y4210" s="13">
        <f t="shared" si="33739"/>
        <v>0</v>
      </c>
      <c r="Z4210" s="13">
        <f t="shared" si="33739"/>
        <v>0</v>
      </c>
      <c r="AA4210" s="13">
        <f t="shared" si="33739"/>
        <v>0</v>
      </c>
      <c r="AB4210" s="13">
        <f t="shared" si="33739"/>
        <v>0</v>
      </c>
      <c r="AC4210" s="13">
        <f t="shared" si="33739"/>
        <v>0</v>
      </c>
      <c r="AD4210" s="13">
        <f t="shared" si="33739"/>
        <v>0</v>
      </c>
      <c r="AE4210" s="13">
        <f t="shared" si="33739"/>
        <v>0</v>
      </c>
      <c r="AF4210" s="13">
        <f t="shared" si="33739"/>
        <v>0</v>
      </c>
      <c r="AG4210" s="13">
        <f t="shared" si="33739"/>
        <v>0</v>
      </c>
      <c r="AH4210" s="13">
        <f t="shared" si="33739"/>
        <v>0</v>
      </c>
      <c r="AI4210" s="13">
        <f t="shared" si="33739"/>
        <v>0</v>
      </c>
      <c r="AJ4210" s="13">
        <f t="shared" si="33739"/>
        <v>0</v>
      </c>
      <c r="AK4210" s="13">
        <f t="shared" si="33739"/>
        <v>0</v>
      </c>
    </row>
    <row r="4211" spans="1:41" s="14" customFormat="1" x14ac:dyDescent="0.25">
      <c r="A4211" s="3" t="s">
        <v>26</v>
      </c>
      <c r="B4211" s="25"/>
      <c r="C4211" s="25"/>
      <c r="D4211" s="16">
        <f t="shared" si="33718"/>
        <v>0</v>
      </c>
      <c r="E4211" s="25"/>
      <c r="F4211" s="25"/>
      <c r="G4211" s="16">
        <f t="shared" si="33719"/>
        <v>0</v>
      </c>
      <c r="H4211" s="25"/>
      <c r="I4211" s="25"/>
      <c r="J4211" s="16">
        <f t="shared" si="33720"/>
        <v>0</v>
      </c>
      <c r="K4211" s="25"/>
      <c r="L4211" s="25"/>
      <c r="M4211" s="16">
        <f t="shared" si="33721"/>
        <v>0</v>
      </c>
      <c r="N4211" s="25"/>
      <c r="O4211" s="25"/>
      <c r="P4211" s="16">
        <f t="shared" si="33722"/>
        <v>0</v>
      </c>
      <c r="Q4211" s="25"/>
      <c r="R4211" s="25"/>
      <c r="S4211" s="16">
        <f t="shared" si="33723"/>
        <v>0</v>
      </c>
      <c r="T4211" s="25"/>
      <c r="U4211" s="25"/>
      <c r="V4211" s="16">
        <f t="shared" si="33724"/>
        <v>0</v>
      </c>
      <c r="W4211" s="27">
        <f t="shared" si="33638"/>
        <v>0</v>
      </c>
      <c r="X4211" s="13" t="str">
        <f t="shared" ref="X4211" si="33740">IF(SUM(X4209:X4210)=2,"WH","")</f>
        <v/>
      </c>
      <c r="Y4211" s="13" t="str">
        <f t="shared" ref="Y4211" si="33741">IF(SUM(Y4209:Y4210)=2,"WH","")</f>
        <v/>
      </c>
      <c r="Z4211" s="13" t="str">
        <f t="shared" ref="Z4211" si="33742">IF(SUM(Z4209:Z4210)=2,"WH","")</f>
        <v/>
      </c>
      <c r="AA4211" s="13" t="str">
        <f t="shared" ref="AA4211" si="33743">IF(SUM(AA4209:AA4210)=2,"WH","")</f>
        <v/>
      </c>
      <c r="AB4211" s="13" t="str">
        <f t="shared" ref="AB4211" si="33744">IF(SUM(AB4209:AB4210)=2,"WH","")</f>
        <v/>
      </c>
      <c r="AC4211" s="13" t="str">
        <f t="shared" ref="AC4211" si="33745">IF(SUM(AC4209:AC4210)=2,"WH","")</f>
        <v/>
      </c>
      <c r="AD4211" s="13" t="str">
        <f t="shared" ref="AD4211" si="33746">IF(SUM(AD4209:AD4210)=2,"WH","")</f>
        <v/>
      </c>
      <c r="AE4211" s="13" t="str">
        <f t="shared" ref="AE4211" si="33747">IF(SUM(AE4209:AE4210)=2,"WH","")</f>
        <v/>
      </c>
      <c r="AF4211" s="13" t="str">
        <f t="shared" ref="AF4211" si="33748">IF(SUM(AF4209:AF4210)=2,"WH","")</f>
        <v/>
      </c>
      <c r="AG4211" s="13" t="str">
        <f t="shared" ref="AG4211" si="33749">IF(SUM(AG4209:AG4210)=2,"WH","")</f>
        <v/>
      </c>
      <c r="AH4211" s="13" t="str">
        <f t="shared" ref="AH4211" si="33750">IF(SUM(AH4209:AH4210)=2,"WH","")</f>
        <v/>
      </c>
      <c r="AI4211" s="13" t="str">
        <f t="shared" ref="AI4211" si="33751">IF(SUM(AI4209:AI4210)=2,"WH","")</f>
        <v/>
      </c>
      <c r="AJ4211" s="13" t="str">
        <f t="shared" ref="AJ4211" si="33752">IF(SUM(AJ4209:AJ4210)=2,"WH","")</f>
        <v/>
      </c>
      <c r="AK4211" s="13" t="str">
        <f t="shared" ref="AK4211" si="33753">IF(SUM(AK4209:AK4210)=2,"WH","")</f>
        <v/>
      </c>
    </row>
    <row r="4212" spans="1:41" s="14" customFormat="1" x14ac:dyDescent="0.25">
      <c r="A4212" s="3" t="s">
        <v>27</v>
      </c>
      <c r="B4212" s="25"/>
      <c r="C4212" s="25"/>
      <c r="D4212" s="16">
        <f>SUM(B4212:C4212)</f>
        <v>0</v>
      </c>
      <c r="E4212" s="25"/>
      <c r="F4212" s="25"/>
      <c r="G4212" s="16">
        <f>SUM(E4212:F4212)</f>
        <v>0</v>
      </c>
      <c r="H4212" s="25"/>
      <c r="I4212" s="25"/>
      <c r="J4212" s="16">
        <f>SUM(H4212:I4212)</f>
        <v>0</v>
      </c>
      <c r="K4212" s="25"/>
      <c r="L4212" s="25"/>
      <c r="M4212" s="16">
        <f>SUM(K4212:L4212)</f>
        <v>0</v>
      </c>
      <c r="N4212" s="25"/>
      <c r="O4212" s="25"/>
      <c r="P4212" s="16">
        <f>SUM(N4212:O4212)</f>
        <v>0</v>
      </c>
      <c r="Q4212" s="25"/>
      <c r="R4212" s="25"/>
      <c r="S4212" s="16">
        <f>SUM(Q4212:R4212)</f>
        <v>0</v>
      </c>
      <c r="T4212" s="25"/>
      <c r="U4212" s="25"/>
      <c r="V4212" s="16">
        <f>SUM(T4212:U4212)</f>
        <v>0</v>
      </c>
      <c r="W4212" s="27">
        <f t="shared" si="33638"/>
        <v>0</v>
      </c>
      <c r="X4212" s="13"/>
      <c r="Y4212" s="13"/>
      <c r="Z4212" s="13"/>
      <c r="AA4212" s="13"/>
      <c r="AB4212" s="13"/>
      <c r="AC4212" s="13"/>
      <c r="AD4212" s="13"/>
      <c r="AE4212" s="13"/>
      <c r="AF4212" s="13"/>
      <c r="AG4212" s="13"/>
    </row>
    <row r="4213" spans="1:41" s="14" customFormat="1" ht="15.75" thickBot="1" x14ac:dyDescent="0.3">
      <c r="A4213" s="5" t="s">
        <v>11</v>
      </c>
      <c r="B4213" s="20">
        <f>SUM(B4200:B4203)</f>
        <v>0</v>
      </c>
      <c r="C4213" s="20">
        <f t="shared" ref="C4213:W4213" si="33754">SUM(C4200:C4203)</f>
        <v>0</v>
      </c>
      <c r="D4213" s="20">
        <f t="shared" si="33754"/>
        <v>0</v>
      </c>
      <c r="E4213" s="20">
        <f t="shared" si="33754"/>
        <v>0</v>
      </c>
      <c r="F4213" s="20">
        <f t="shared" si="33754"/>
        <v>0</v>
      </c>
      <c r="G4213" s="20">
        <f t="shared" si="33754"/>
        <v>0</v>
      </c>
      <c r="H4213" s="20">
        <f t="shared" si="33754"/>
        <v>0</v>
      </c>
      <c r="I4213" s="20">
        <f t="shared" si="33754"/>
        <v>0</v>
      </c>
      <c r="J4213" s="20">
        <f t="shared" si="33754"/>
        <v>0</v>
      </c>
      <c r="K4213" s="20">
        <f t="shared" si="33754"/>
        <v>0</v>
      </c>
      <c r="L4213" s="20">
        <f t="shared" si="33754"/>
        <v>0</v>
      </c>
      <c r="M4213" s="20">
        <f t="shared" si="33754"/>
        <v>0</v>
      </c>
      <c r="N4213" s="20">
        <f t="shared" si="33754"/>
        <v>0</v>
      </c>
      <c r="O4213" s="20">
        <f t="shared" si="33754"/>
        <v>0</v>
      </c>
      <c r="P4213" s="20">
        <f t="shared" si="33754"/>
        <v>0</v>
      </c>
      <c r="Q4213" s="20">
        <f t="shared" si="33754"/>
        <v>0</v>
      </c>
      <c r="R4213" s="20">
        <f t="shared" si="33754"/>
        <v>0</v>
      </c>
      <c r="S4213" s="20">
        <f t="shared" si="33754"/>
        <v>0</v>
      </c>
      <c r="T4213" s="20">
        <f t="shared" si="33754"/>
        <v>0</v>
      </c>
      <c r="U4213" s="20">
        <f t="shared" si="33754"/>
        <v>0</v>
      </c>
      <c r="V4213" s="20">
        <f t="shared" si="33754"/>
        <v>0</v>
      </c>
      <c r="W4213" s="20">
        <f t="shared" si="33754"/>
        <v>0</v>
      </c>
      <c r="X4213" s="13"/>
      <c r="Y4213" s="13"/>
      <c r="Z4213" s="13"/>
      <c r="AA4213" s="13"/>
      <c r="AB4213" s="13"/>
      <c r="AC4213" s="13"/>
      <c r="AD4213" s="13"/>
      <c r="AE4213" s="13"/>
      <c r="AF4213" s="13"/>
      <c r="AG4213" s="13"/>
    </row>
    <row r="4214" spans="1:41" s="14" customFormat="1" x14ac:dyDescent="0.25">
      <c r="A4214" s="14" t="s">
        <v>0</v>
      </c>
      <c r="B4214" s="251"/>
      <c r="C4214" s="251"/>
      <c r="D4214" s="251"/>
      <c r="E4214" s="224" t="s">
        <v>3</v>
      </c>
      <c r="F4214" s="224"/>
      <c r="G4214" s="224"/>
      <c r="H4214" s="228" t="s">
        <v>152</v>
      </c>
      <c r="I4214" s="228"/>
      <c r="J4214" s="227">
        <f>MROUND(B4215*0.135,1)</f>
        <v>0</v>
      </c>
      <c r="K4214" s="227"/>
      <c r="L4214" s="229" t="s">
        <v>239</v>
      </c>
      <c r="M4214" s="229"/>
      <c r="N4214" s="229"/>
      <c r="O4214" s="231" t="s">
        <v>152</v>
      </c>
      <c r="P4214" s="231"/>
      <c r="Q4214" s="232"/>
      <c r="R4214" s="232"/>
      <c r="S4214" s="127" t="s">
        <v>1</v>
      </c>
      <c r="T4214" s="124"/>
      <c r="U4214" s="236">
        <f>IFERROR(J4215/W4231,0)</f>
        <v>0</v>
      </c>
      <c r="V4214" s="236"/>
      <c r="W4214" s="124"/>
      <c r="X4214" s="13"/>
      <c r="Y4214" s="13"/>
      <c r="Z4214" s="13"/>
      <c r="AA4214" s="13"/>
      <c r="AB4214" s="13"/>
      <c r="AC4214" s="13"/>
      <c r="AD4214" s="13"/>
      <c r="AE4214" s="13"/>
      <c r="AF4214" s="13"/>
      <c r="AG4214" s="13"/>
    </row>
    <row r="4215" spans="1:41" s="14" customFormat="1" ht="15.75" thickBot="1" x14ac:dyDescent="0.3">
      <c r="A4215" s="14" t="s">
        <v>2</v>
      </c>
      <c r="B4215" s="248"/>
      <c r="C4215" s="248"/>
      <c r="D4215" s="248"/>
      <c r="E4215" s="225"/>
      <c r="F4215" s="225"/>
      <c r="G4215" s="225"/>
      <c r="H4215" s="238" t="s">
        <v>153</v>
      </c>
      <c r="I4215" s="238"/>
      <c r="J4215" s="226">
        <f>MROUND(B4215*0.162,1)</f>
        <v>0</v>
      </c>
      <c r="K4215" s="226"/>
      <c r="L4215" s="230"/>
      <c r="M4215" s="230"/>
      <c r="N4215" s="230"/>
      <c r="O4215" s="233" t="s">
        <v>153</v>
      </c>
      <c r="P4215" s="233"/>
      <c r="Q4215" s="234"/>
      <c r="R4215" s="234"/>
      <c r="S4215" s="237" t="str">
        <f>IF(CONCATENATE(X4215,Y4215,Z4215,AA4215,AB4215,AC4215,AD4215,AE4215,AF4215,,AG4215,,AH4215,,AI4215,AJ4215,AK4215)="","",(CONCATENATE("ERRORS: ", X4215,Y4215,Z4215,AA4215,AB4215,AC4215,AD4215,AE4215,AF4215,,AG4215,,AH4215,,AI4215,AJ4215,AK4215)))</f>
        <v/>
      </c>
      <c r="T4215" s="237"/>
      <c r="U4215" s="237"/>
      <c r="V4215" s="237"/>
      <c r="W4215" s="237"/>
      <c r="X4215" s="13" t="str">
        <f t="shared" ref="X4215" si="33755">IF(X4221="",IF(X4225="",IF(X4229="","",CONCATENATE(", ",X4216,X4217,X4229)),CONCATENATE(", ",X4216,X4217,X4225)),IF(X4225="",CONCATENATE(", ",X4216,X4217,X4221),CONCATENATE(", ",X4216,X4217,X4221,", ",X4216,X4217,X4225,", ",X4216,X4217,X4229)))</f>
        <v/>
      </c>
      <c r="Y4215" s="13" t="str">
        <f t="shared" ref="Y4215" si="33756">IF(Y4221="",IF(Y4225="",IF(Y4229="","",CONCATENATE(", ",X4216,Y4217,Y4229)),CONCATENATE(", ",X4216,Y4217,Y4225)),IF(Y4225="",CONCATENATE(", ",X4216,Y4217,Y4221),CONCATENATE(", ",X4216,Y4217,Y4221,", ",X4216,Y4217,Y4225,", ",X4216,Y4217,Y4229)))</f>
        <v/>
      </c>
      <c r="Z4215" s="13" t="str">
        <f t="shared" ref="Z4215" si="33757">IF(Z4221="",IF(Z4225="",IF(Z4229="","",CONCATENATE(", ",Z4216,Z4217,Z4229)),CONCATENATE(", ",Z4216,Z4217,Z4225)),IF(Z4225="",CONCATENATE(", ",Z4216,Z4217,Z4221),CONCATENATE(", ",Z4216,Z4217,Z4221,", ",Z4216,Z4217,Z4225,", ",Z4216,Z4217,Z4229)))</f>
        <v/>
      </c>
      <c r="AA4215" s="13" t="str">
        <f t="shared" ref="AA4215" si="33758">IF(AA4221="",IF(AA4225="",IF(AA4229="","",CONCATENATE(", ",Z4216,AA4217,AA4229)),CONCATENATE(", ",Z4216,AA4217,AA4225)),IF(AA4225="",CONCATENATE(", ",Z4216,AA4217,AA4221),CONCATENATE(", ",Z4216,AA4217,AA4221,", ",Z4216,AA4217,AA4225,", ",Z4216,AA4217,AA4229)))</f>
        <v/>
      </c>
      <c r="AB4215" s="13" t="str">
        <f t="shared" ref="AB4215" si="33759">IF(AB4221="",IF(AB4225="",IF(AB4229="","",CONCATENATE(", ",AB4216,AB4217,AB4229)),CONCATENATE(", ",AB4216,AB4217,AB4225)),IF(AB4225="",CONCATENATE(", ",AB4216,AB4217,AB4221),CONCATENATE(", ",AB4216,AB4217,AB4221,", ",AB4216,AB4217,AB4225,", ",AB4216,AB4217,AB4229)))</f>
        <v/>
      </c>
      <c r="AC4215" s="13" t="str">
        <f t="shared" ref="AC4215" si="33760">IF(AC4221="",IF(AC4225="",IF(AC4229="","",CONCATENATE(", ",AB4216,AC4217,AC4229)),CONCATENATE(", ",AB4216,AC4217,AC4225)),IF(AC4225="",CONCATENATE(", ",AB4216,AC4217,AC4221),CONCATENATE(", ",AB4216,AC4217,AC4221,", ",AB4216,AC4217,AC4225,", ",AB4216,AC4217,AC4229)))</f>
        <v/>
      </c>
      <c r="AD4215" s="13" t="str">
        <f t="shared" ref="AD4215" si="33761">IF(AD4221="",IF(AD4225="",IF(AD4229="","",CONCATENATE(", ",AD4216,AD4217,AD4229)),CONCATENATE(", ",AD4216,AD4217,AD4225)),IF(AD4225="",CONCATENATE(", ",AD4216,AD4217,AD4221),CONCATENATE(", ",AD4216,AD4217,AD4221,", ",AD4216,AD4217,AD4225,", ",AD4216,AD4217,AD4229)))</f>
        <v/>
      </c>
      <c r="AE4215" s="13" t="str">
        <f t="shared" ref="AE4215" si="33762">IF(AE4221="",IF(AE4225="",IF(AE4229="","",CONCATENATE(", ",AD4216,AE4217,AE4229)),CONCATENATE(", ",AD4216,AE4217,AE4225)),IF(AE4225="",CONCATENATE(", ",AD4216,AE4217,AE4221),CONCATENATE(", ",AD4216,AE4217,AE4221,", ",AD4216,AE4217,AE4225,", ",AD4216,AE4217,AE4229)))</f>
        <v/>
      </c>
      <c r="AF4215" s="13" t="str">
        <f t="shared" ref="AF4215" si="33763">IF(AF4221="",IF(AF4225="",IF(AF4229="","",CONCATENATE(", ",AF4216,AF4217,AF4229)),CONCATENATE(", ",AF4216,AF4217,AF4225)),IF(AF4225="",CONCATENATE(", ",AF4216,AF4217,AF4221),CONCATENATE(", ",AF4216,AF4217,AF4221,", ",AF4216,AF4217,AF4225,", ",AF4216,AF4217,AF4229)))</f>
        <v/>
      </c>
      <c r="AG4215" s="13" t="str">
        <f t="shared" ref="AG4215" si="33764">IF(AG4221="",IF(AG4225="",IF(AG4229="","",CONCATENATE(", ",AF4216,AG4217,AG4229)),CONCATENATE(", ",AF4216,AG4217,AG4225)),IF(AG4225="",CONCATENATE(", ",AF4216,AG4217,AG4221),CONCATENATE(", ",AF4216,AG4217,AG4221,", ",AF4216,AG4217,AG4225,", ",AF4216,AG4217,AG4229)))</f>
        <v/>
      </c>
      <c r="AH4215" s="13" t="str">
        <f t="shared" ref="AH4215" si="33765">IF(AH4221="",IF(AH4225="",IF(AH4229="","",CONCATENATE(", ",AH4216,AH4217,AH4229)),CONCATENATE(", ",AH4216,AH4217,AH4225)),IF(AH4225="",CONCATENATE(", ",AH4216,AH4217,AH4221),CONCATENATE(", ",AH4216,AH4217,AH4221,", ",AH4216,AH4217,AH4225,", ",AH4216,AH4217,AH4229)))</f>
        <v/>
      </c>
      <c r="AI4215" s="13" t="str">
        <f t="shared" ref="AI4215" si="33766">IF(AI4221="",IF(AI4225="",IF(AI4229="","",CONCATENATE(", ",AH4216,AI4217,AI4229)),CONCATENATE(", ",AH4216,AI4217,AI4225)),IF(AI4225="",CONCATENATE(", ",AH4216,AI4217,AI4221),CONCATENATE(", ",AH4216,AI4217,AI4221,", ",AH4216,AI4217,AI4225,", ",AH4216,AI4217,AI4229)))</f>
        <v/>
      </c>
      <c r="AJ4215" s="13" t="str">
        <f t="shared" ref="AJ4215" si="33767">IF(AJ4221="",IF(AJ4225="",IF(AJ4229="","",CONCATENATE(", ",AJ4216,AJ4217,AJ4229)),CONCATENATE(", ",AJ4216,AJ4217,AJ4225)),IF(AJ4225="",CONCATENATE(", ",AJ4216,AJ4217,AJ4221),CONCATENATE(", ",AJ4216,AJ4217,AJ4221,", ",AJ4216,AJ4217,AJ4225,", ",AJ4216,AJ4217,AJ4229)))</f>
        <v/>
      </c>
      <c r="AK4215" s="13" t="str">
        <f t="shared" ref="AK4215" si="33768">IF(AK4221="",IF(AK4225="",IF(AK4229="","",CONCATENATE(", ",AJ4216,AK4217,AK4229)),CONCATENATE(", ",AJ4216,AK4217,AK4225)),IF(AK4225="",CONCATENATE(", ",AJ4216,AK4217,AK4221),CONCATENATE(", ",AJ4216,AK4217,AK4221,", ",AJ4216,AK4217,AK4225,", ",AJ4216,AK4217,AK4229)))</f>
        <v/>
      </c>
    </row>
    <row r="4216" spans="1:41" s="14" customFormat="1" x14ac:dyDescent="0.25">
      <c r="A4216" s="249"/>
      <c r="B4216" s="235" t="s">
        <v>4</v>
      </c>
      <c r="C4216" s="235"/>
      <c r="D4216" s="235"/>
      <c r="E4216" s="235" t="s">
        <v>5</v>
      </c>
      <c r="F4216" s="235"/>
      <c r="G4216" s="235"/>
      <c r="H4216" s="235" t="s">
        <v>6</v>
      </c>
      <c r="I4216" s="235"/>
      <c r="J4216" s="235"/>
      <c r="K4216" s="235" t="s">
        <v>7</v>
      </c>
      <c r="L4216" s="235"/>
      <c r="M4216" s="235"/>
      <c r="N4216" s="235" t="s">
        <v>8</v>
      </c>
      <c r="O4216" s="235"/>
      <c r="P4216" s="235"/>
      <c r="Q4216" s="235" t="s">
        <v>9</v>
      </c>
      <c r="R4216" s="235"/>
      <c r="S4216" s="235"/>
      <c r="T4216" s="235" t="s">
        <v>10</v>
      </c>
      <c r="U4216" s="235"/>
      <c r="V4216" s="239"/>
      <c r="W4216" s="240" t="s">
        <v>11</v>
      </c>
      <c r="X4216" s="277" t="s">
        <v>47</v>
      </c>
      <c r="Y4216" s="269"/>
      <c r="Z4216" s="278" t="s">
        <v>48</v>
      </c>
      <c r="AA4216" s="276"/>
      <c r="AB4216" s="278" t="s">
        <v>49</v>
      </c>
      <c r="AC4216" s="276"/>
      <c r="AD4216" s="276" t="s">
        <v>50</v>
      </c>
      <c r="AE4216" s="276"/>
      <c r="AF4216" s="276" t="s">
        <v>51</v>
      </c>
      <c r="AG4216" s="276"/>
      <c r="AH4216" s="276" t="s">
        <v>52</v>
      </c>
      <c r="AI4216" s="276"/>
      <c r="AJ4216" s="276" t="s">
        <v>53</v>
      </c>
      <c r="AK4216" s="276"/>
    </row>
    <row r="4217" spans="1:41" s="14" customFormat="1" x14ac:dyDescent="0.25">
      <c r="A4217" s="250"/>
      <c r="B4217" s="1" t="s">
        <v>12</v>
      </c>
      <c r="C4217" s="1" t="s">
        <v>13</v>
      </c>
      <c r="D4217" s="1" t="s">
        <v>14</v>
      </c>
      <c r="E4217" s="1" t="s">
        <v>12</v>
      </c>
      <c r="F4217" s="1" t="s">
        <v>13</v>
      </c>
      <c r="G4217" s="1" t="s">
        <v>14</v>
      </c>
      <c r="H4217" s="1" t="s">
        <v>12</v>
      </c>
      <c r="I4217" s="1" t="s">
        <v>13</v>
      </c>
      <c r="J4217" s="1" t="s">
        <v>14</v>
      </c>
      <c r="K4217" s="1" t="s">
        <v>12</v>
      </c>
      <c r="L4217" s="1" t="s">
        <v>13</v>
      </c>
      <c r="M4217" s="1" t="s">
        <v>14</v>
      </c>
      <c r="N4217" s="1" t="s">
        <v>12</v>
      </c>
      <c r="O4217" s="1" t="s">
        <v>13</v>
      </c>
      <c r="P4217" s="1" t="s">
        <v>14</v>
      </c>
      <c r="Q4217" s="1" t="s">
        <v>12</v>
      </c>
      <c r="R4217" s="1" t="s">
        <v>13</v>
      </c>
      <c r="S4217" s="1" t="s">
        <v>14</v>
      </c>
      <c r="T4217" s="1" t="s">
        <v>12</v>
      </c>
      <c r="U4217" s="1" t="s">
        <v>13</v>
      </c>
      <c r="V4217" s="2" t="s">
        <v>14</v>
      </c>
      <c r="W4217" s="241"/>
      <c r="X4217" s="13" t="s">
        <v>45</v>
      </c>
      <c r="Y4217" s="13" t="s">
        <v>46</v>
      </c>
      <c r="Z4217" s="13" t="s">
        <v>45</v>
      </c>
      <c r="AA4217" s="13" t="s">
        <v>46</v>
      </c>
      <c r="AB4217" s="13" t="s">
        <v>45</v>
      </c>
      <c r="AC4217" s="13" t="s">
        <v>46</v>
      </c>
      <c r="AD4217" s="13" t="s">
        <v>45</v>
      </c>
      <c r="AE4217" s="13" t="s">
        <v>46</v>
      </c>
      <c r="AF4217" s="13" t="s">
        <v>45</v>
      </c>
      <c r="AG4217" s="13" t="s">
        <v>46</v>
      </c>
      <c r="AH4217" s="13" t="s">
        <v>45</v>
      </c>
      <c r="AI4217" s="13" t="s">
        <v>46</v>
      </c>
      <c r="AJ4217" s="13" t="s">
        <v>45</v>
      </c>
      <c r="AK4217" s="13" t="s">
        <v>46</v>
      </c>
    </row>
    <row r="4218" spans="1:41" s="14" customFormat="1" x14ac:dyDescent="0.25">
      <c r="A4218" s="3" t="s">
        <v>15</v>
      </c>
      <c r="B4218" s="25"/>
      <c r="C4218" s="25"/>
      <c r="D4218" s="16">
        <f>SUM(B4218:C4218)</f>
        <v>0</v>
      </c>
      <c r="E4218" s="25"/>
      <c r="F4218" s="25"/>
      <c r="G4218" s="16">
        <f>SUM(E4218:F4218)</f>
        <v>0</v>
      </c>
      <c r="H4218" s="25"/>
      <c r="I4218" s="25"/>
      <c r="J4218" s="16">
        <f>SUM(H4218:I4218)</f>
        <v>0</v>
      </c>
      <c r="K4218" s="25"/>
      <c r="L4218" s="25"/>
      <c r="M4218" s="16">
        <f>SUM(K4218:L4218)</f>
        <v>0</v>
      </c>
      <c r="N4218" s="25"/>
      <c r="O4218" s="25"/>
      <c r="P4218" s="16">
        <f>SUM(N4218:O4218)</f>
        <v>0</v>
      </c>
      <c r="Q4218" s="25"/>
      <c r="R4218" s="25"/>
      <c r="S4218" s="16">
        <f>SUM(Q4218:R4218)</f>
        <v>0</v>
      </c>
      <c r="T4218" s="25"/>
      <c r="U4218" s="25"/>
      <c r="V4218" s="16">
        <f>SUM(T4218:U4218)</f>
        <v>0</v>
      </c>
      <c r="W4218" s="27">
        <f>B4218+C4218+E4218+F4218+H4218+I4218+K4218+L4218+N4218+O4218+Q4218+R4218+T4218+U4218</f>
        <v>0</v>
      </c>
      <c r="X4218" s="13">
        <f t="shared" ref="X4218:Y4218" si="33769">SUM(B4218:B4221)</f>
        <v>0</v>
      </c>
      <c r="Y4218" s="13">
        <f t="shared" si="33769"/>
        <v>0</v>
      </c>
      <c r="Z4218" s="13">
        <f t="shared" ref="Z4218:AA4218" si="33770">SUM(E4218:E4221)</f>
        <v>0</v>
      </c>
      <c r="AA4218" s="13">
        <f t="shared" si="33770"/>
        <v>0</v>
      </c>
      <c r="AB4218" s="13">
        <f t="shared" ref="AB4218:AC4218" si="33771">SUM(H4218:H4221)</f>
        <v>0</v>
      </c>
      <c r="AC4218" s="13">
        <f t="shared" si="33771"/>
        <v>0</v>
      </c>
      <c r="AD4218" s="13">
        <f t="shared" ref="AD4218:AE4218" si="33772">SUM(K4218:K4221)</f>
        <v>0</v>
      </c>
      <c r="AE4218" s="13">
        <f t="shared" si="33772"/>
        <v>0</v>
      </c>
      <c r="AF4218" s="13">
        <f t="shared" ref="AF4218:AG4218" si="33773">SUM(N4218:N4221)</f>
        <v>0</v>
      </c>
      <c r="AG4218" s="13">
        <f t="shared" si="33773"/>
        <v>0</v>
      </c>
      <c r="AH4218" s="13">
        <f t="shared" ref="AH4218:AI4218" si="33774">SUM(Q4218:Q4221)</f>
        <v>0</v>
      </c>
      <c r="AI4218" s="13">
        <f t="shared" si="33774"/>
        <v>0</v>
      </c>
      <c r="AJ4218" s="13">
        <f t="shared" ref="AJ4218:AK4218" si="33775">SUM(T4218:T4221)</f>
        <v>0</v>
      </c>
      <c r="AK4218" s="13">
        <f t="shared" si="33775"/>
        <v>0</v>
      </c>
      <c r="AL4218" s="13"/>
      <c r="AM4218" s="13"/>
      <c r="AN4218" s="13"/>
      <c r="AO4218" s="13"/>
    </row>
    <row r="4219" spans="1:41" s="14" customFormat="1" x14ac:dyDescent="0.25">
      <c r="A4219" s="3" t="s">
        <v>16</v>
      </c>
      <c r="B4219" s="25"/>
      <c r="C4219" s="25"/>
      <c r="D4219" s="16">
        <f t="shared" ref="D4219:D4221" si="33776">SUM(B4219:C4219)</f>
        <v>0</v>
      </c>
      <c r="E4219" s="25"/>
      <c r="F4219" s="25"/>
      <c r="G4219" s="16">
        <f t="shared" ref="G4219:G4221" si="33777">SUM(E4219:F4219)</f>
        <v>0</v>
      </c>
      <c r="H4219" s="25"/>
      <c r="I4219" s="25"/>
      <c r="J4219" s="16">
        <f t="shared" ref="J4219:J4221" si="33778">SUM(H4219:I4219)</f>
        <v>0</v>
      </c>
      <c r="K4219" s="25"/>
      <c r="L4219" s="25"/>
      <c r="M4219" s="16">
        <f t="shared" ref="M4219:M4221" si="33779">SUM(K4219:L4219)</f>
        <v>0</v>
      </c>
      <c r="N4219" s="25"/>
      <c r="O4219" s="25"/>
      <c r="P4219" s="16">
        <f t="shared" ref="P4219:P4221" si="33780">SUM(N4219:O4219)</f>
        <v>0</v>
      </c>
      <c r="Q4219" s="25"/>
      <c r="R4219" s="25"/>
      <c r="S4219" s="16">
        <f t="shared" ref="S4219:S4221" si="33781">SUM(Q4219:R4219)</f>
        <v>0</v>
      </c>
      <c r="T4219" s="25"/>
      <c r="U4219" s="25"/>
      <c r="V4219" s="16">
        <f t="shared" ref="V4219:V4221" si="33782">SUM(T4219:U4219)</f>
        <v>0</v>
      </c>
      <c r="W4219" s="27">
        <f t="shared" ref="W4219:W4230" si="33783">B4219+C4219+E4219+F4219+H4219+I4219+K4219+L4219+N4219+O4219+Q4219+R4219+T4219+U4219</f>
        <v>0</v>
      </c>
      <c r="X4219" s="13">
        <f t="shared" ref="X4219" si="33784">IF(X4218=X4226,0,1)</f>
        <v>0</v>
      </c>
      <c r="Y4219" s="13">
        <f t="shared" ref="Y4219" si="33785">IF(Y4218=Y4226,0,1)</f>
        <v>0</v>
      </c>
      <c r="Z4219" s="13">
        <f t="shared" ref="Z4219" si="33786">IF(Z4218=Z4226,0,1)</f>
        <v>0</v>
      </c>
      <c r="AA4219" s="13">
        <f t="shared" ref="AA4219" si="33787">IF(AA4218=AA4226,0,1)</f>
        <v>0</v>
      </c>
      <c r="AB4219" s="13">
        <f t="shared" ref="AB4219" si="33788">IF(AB4218=AB4226,0,1)</f>
        <v>0</v>
      </c>
      <c r="AC4219" s="13">
        <f t="shared" ref="AC4219" si="33789">IF(AC4218=AC4226,0,1)</f>
        <v>0</v>
      </c>
      <c r="AD4219" s="13">
        <f t="shared" ref="AD4219" si="33790">IF(AD4218=AD4226,0,1)</f>
        <v>0</v>
      </c>
      <c r="AE4219" s="13">
        <f t="shared" ref="AE4219" si="33791">IF(AE4218=AE4226,0,1)</f>
        <v>0</v>
      </c>
      <c r="AF4219" s="13">
        <f t="shared" ref="AF4219" si="33792">IF(AF4218=AF4226,0,1)</f>
        <v>0</v>
      </c>
      <c r="AG4219" s="13">
        <f t="shared" ref="AG4219" si="33793">IF(AG4218=AG4226,0,1)</f>
        <v>0</v>
      </c>
      <c r="AH4219" s="13">
        <f t="shared" ref="AH4219" si="33794">IF(AH4218=AH4226,0,1)</f>
        <v>0</v>
      </c>
      <c r="AI4219" s="13">
        <f t="shared" ref="AI4219" si="33795">IF(AI4218=AI4226,0,1)</f>
        <v>0</v>
      </c>
      <c r="AJ4219" s="13">
        <f t="shared" ref="AJ4219" si="33796">IF(AJ4218=AJ4226,0,1)</f>
        <v>0</v>
      </c>
      <c r="AK4219" s="13">
        <f t="shared" ref="AK4219" si="33797">IF(AK4218=AK4226,0,1)</f>
        <v>0</v>
      </c>
      <c r="AL4219" s="13"/>
      <c r="AM4219" s="13"/>
      <c r="AN4219" s="13"/>
      <c r="AO4219" s="13"/>
    </row>
    <row r="4220" spans="1:41" s="14" customFormat="1" x14ac:dyDescent="0.25">
      <c r="A4220" s="3" t="s">
        <v>17</v>
      </c>
      <c r="B4220" s="25"/>
      <c r="C4220" s="25"/>
      <c r="D4220" s="16">
        <f t="shared" si="33776"/>
        <v>0</v>
      </c>
      <c r="E4220" s="25"/>
      <c r="F4220" s="25"/>
      <c r="G4220" s="16">
        <f t="shared" si="33777"/>
        <v>0</v>
      </c>
      <c r="H4220" s="25"/>
      <c r="I4220" s="25"/>
      <c r="J4220" s="16">
        <f t="shared" si="33778"/>
        <v>0</v>
      </c>
      <c r="K4220" s="25"/>
      <c r="L4220" s="25"/>
      <c r="M4220" s="16">
        <f t="shared" si="33779"/>
        <v>0</v>
      </c>
      <c r="N4220" s="25"/>
      <c r="O4220" s="25"/>
      <c r="P4220" s="16">
        <f t="shared" si="33780"/>
        <v>0</v>
      </c>
      <c r="Q4220" s="25"/>
      <c r="R4220" s="25"/>
      <c r="S4220" s="16">
        <f t="shared" si="33781"/>
        <v>0</v>
      </c>
      <c r="T4220" s="25"/>
      <c r="U4220" s="25"/>
      <c r="V4220" s="16">
        <f t="shared" si="33782"/>
        <v>0</v>
      </c>
      <c r="W4220" s="27">
        <f t="shared" si="33783"/>
        <v>0</v>
      </c>
      <c r="X4220" s="13">
        <f t="shared" ref="X4220:AK4220" si="33798">IF(X4218=X4222,0,1)</f>
        <v>0</v>
      </c>
      <c r="Y4220" s="13">
        <f t="shared" si="33798"/>
        <v>0</v>
      </c>
      <c r="Z4220" s="13">
        <f t="shared" si="33798"/>
        <v>0</v>
      </c>
      <c r="AA4220" s="13">
        <f t="shared" si="33798"/>
        <v>0</v>
      </c>
      <c r="AB4220" s="13">
        <f t="shared" si="33798"/>
        <v>0</v>
      </c>
      <c r="AC4220" s="13">
        <f t="shared" si="33798"/>
        <v>0</v>
      </c>
      <c r="AD4220" s="13">
        <f t="shared" si="33798"/>
        <v>0</v>
      </c>
      <c r="AE4220" s="13">
        <f t="shared" si="33798"/>
        <v>0</v>
      </c>
      <c r="AF4220" s="13">
        <f t="shared" si="33798"/>
        <v>0</v>
      </c>
      <c r="AG4220" s="13">
        <f t="shared" si="33798"/>
        <v>0</v>
      </c>
      <c r="AH4220" s="13">
        <f t="shared" si="33798"/>
        <v>0</v>
      </c>
      <c r="AI4220" s="13">
        <f t="shared" si="33798"/>
        <v>0</v>
      </c>
      <c r="AJ4220" s="13">
        <f t="shared" si="33798"/>
        <v>0</v>
      </c>
      <c r="AK4220" s="13">
        <f t="shared" si="33798"/>
        <v>0</v>
      </c>
      <c r="AL4220" s="13"/>
      <c r="AM4220" s="13"/>
      <c r="AN4220" s="13"/>
      <c r="AO4220" s="13"/>
    </row>
    <row r="4221" spans="1:41" s="14" customFormat="1" x14ac:dyDescent="0.25">
      <c r="A4221" s="3" t="s">
        <v>18</v>
      </c>
      <c r="B4221" s="25"/>
      <c r="C4221" s="25"/>
      <c r="D4221" s="16">
        <f t="shared" si="33776"/>
        <v>0</v>
      </c>
      <c r="E4221" s="25"/>
      <c r="F4221" s="25"/>
      <c r="G4221" s="16">
        <f t="shared" si="33777"/>
        <v>0</v>
      </c>
      <c r="H4221" s="25"/>
      <c r="I4221" s="25"/>
      <c r="J4221" s="16">
        <f t="shared" si="33778"/>
        <v>0</v>
      </c>
      <c r="K4221" s="25"/>
      <c r="L4221" s="25"/>
      <c r="M4221" s="16">
        <f t="shared" si="33779"/>
        <v>0</v>
      </c>
      <c r="N4221" s="25"/>
      <c r="O4221" s="25"/>
      <c r="P4221" s="16">
        <f t="shared" si="33780"/>
        <v>0</v>
      </c>
      <c r="Q4221" s="25"/>
      <c r="R4221" s="25"/>
      <c r="S4221" s="16">
        <f t="shared" si="33781"/>
        <v>0</v>
      </c>
      <c r="T4221" s="25"/>
      <c r="U4221" s="25"/>
      <c r="V4221" s="16">
        <f t="shared" si="33782"/>
        <v>0</v>
      </c>
      <c r="W4221" s="27">
        <f t="shared" si="33783"/>
        <v>0</v>
      </c>
      <c r="X4221" s="13" t="str">
        <f t="shared" ref="X4221" si="33799">IF(SUM(X4219:X4220)=2,"WA","")</f>
        <v/>
      </c>
      <c r="Y4221" s="13" t="str">
        <f t="shared" ref="Y4221" si="33800">IF(SUM(Y4219:Y4220)=2,"WA","")</f>
        <v/>
      </c>
      <c r="Z4221" s="13" t="str">
        <f t="shared" ref="Z4221" si="33801">IF(SUM(Z4219:Z4220)=2,"WA","")</f>
        <v/>
      </c>
      <c r="AA4221" s="13" t="str">
        <f t="shared" ref="AA4221" si="33802">IF(SUM(AA4219:AA4220)=2,"WA","")</f>
        <v/>
      </c>
      <c r="AB4221" s="13" t="str">
        <f t="shared" ref="AB4221" si="33803">IF(SUM(AB4219:AB4220)=2,"WA","")</f>
        <v/>
      </c>
      <c r="AC4221" s="13" t="str">
        <f t="shared" ref="AC4221" si="33804">IF(SUM(AC4219:AC4220)=2,"WA","")</f>
        <v/>
      </c>
      <c r="AD4221" s="13" t="str">
        <f t="shared" ref="AD4221" si="33805">IF(SUM(AD4219:AD4220)=2,"WA","")</f>
        <v/>
      </c>
      <c r="AE4221" s="13" t="str">
        <f t="shared" ref="AE4221" si="33806">IF(SUM(AE4219:AE4220)=2,"WA","")</f>
        <v/>
      </c>
      <c r="AF4221" s="13" t="str">
        <f t="shared" ref="AF4221" si="33807">IF(SUM(AF4219:AF4220)=2,"WA","")</f>
        <v/>
      </c>
      <c r="AG4221" s="13" t="str">
        <f t="shared" ref="AG4221" si="33808">IF(SUM(AG4219:AG4220)=2,"WA","")</f>
        <v/>
      </c>
      <c r="AH4221" s="13" t="str">
        <f t="shared" ref="AH4221" si="33809">IF(SUM(AH4219:AH4220)=2,"WA","")</f>
        <v/>
      </c>
      <c r="AI4221" s="13" t="str">
        <f t="shared" ref="AI4221" si="33810">IF(SUM(AI4219:AI4220)=2,"WA","")</f>
        <v/>
      </c>
      <c r="AJ4221" s="13" t="str">
        <f t="shared" ref="AJ4221" si="33811">IF(SUM(AJ4219:AJ4220)=2,"WA","")</f>
        <v/>
      </c>
      <c r="AK4221" s="13" t="str">
        <f t="shared" ref="AK4221" si="33812">IF(SUM(AK4219:AK4220)=2,"WA","")</f>
        <v/>
      </c>
      <c r="AL4221" s="13"/>
      <c r="AM4221" s="13"/>
      <c r="AN4221" s="13"/>
      <c r="AO4221" s="13"/>
    </row>
    <row r="4222" spans="1:41" s="14" customFormat="1" x14ac:dyDescent="0.25">
      <c r="A4222" s="4" t="s">
        <v>19</v>
      </c>
      <c r="B4222" s="26"/>
      <c r="C4222" s="26"/>
      <c r="D4222" s="18">
        <f>SUM(B4222:C4222)</f>
        <v>0</v>
      </c>
      <c r="E4222" s="26"/>
      <c r="F4222" s="26"/>
      <c r="G4222" s="18">
        <f>SUM(E4222:F4222)</f>
        <v>0</v>
      </c>
      <c r="H4222" s="26"/>
      <c r="I4222" s="26"/>
      <c r="J4222" s="18">
        <f>SUM(H4222:I4222)</f>
        <v>0</v>
      </c>
      <c r="K4222" s="26"/>
      <c r="L4222" s="26"/>
      <c r="M4222" s="18">
        <f>SUM(K4222:L4222)</f>
        <v>0</v>
      </c>
      <c r="N4222" s="26"/>
      <c r="O4222" s="26"/>
      <c r="P4222" s="18">
        <f>SUM(N4222:O4222)</f>
        <v>0</v>
      </c>
      <c r="Q4222" s="26"/>
      <c r="R4222" s="26"/>
      <c r="S4222" s="18">
        <f>SUM(Q4222:R4222)</f>
        <v>0</v>
      </c>
      <c r="T4222" s="26"/>
      <c r="U4222" s="26"/>
      <c r="V4222" s="18">
        <f>SUM(T4222:U4222)</f>
        <v>0</v>
      </c>
      <c r="W4222" s="27">
        <f t="shared" si="33783"/>
        <v>0</v>
      </c>
      <c r="X4222" s="13">
        <f t="shared" ref="X4222:Y4222" si="33813">SUM(B4222:B4225)</f>
        <v>0</v>
      </c>
      <c r="Y4222" s="13">
        <f t="shared" si="33813"/>
        <v>0</v>
      </c>
      <c r="Z4222" s="13">
        <f t="shared" ref="Z4222:AA4222" si="33814">SUM(E4222:E4225)</f>
        <v>0</v>
      </c>
      <c r="AA4222" s="13">
        <f t="shared" si="33814"/>
        <v>0</v>
      </c>
      <c r="AB4222" s="13">
        <f t="shared" ref="AB4222:AC4222" si="33815">SUM(H4222:H4225)</f>
        <v>0</v>
      </c>
      <c r="AC4222" s="13">
        <f t="shared" si="33815"/>
        <v>0</v>
      </c>
      <c r="AD4222" s="13">
        <f t="shared" ref="AD4222:AE4222" si="33816">SUM(K4222:K4225)</f>
        <v>0</v>
      </c>
      <c r="AE4222" s="13">
        <f t="shared" si="33816"/>
        <v>0</v>
      </c>
      <c r="AF4222" s="13">
        <f t="shared" ref="AF4222:AG4222" si="33817">SUM(N4222:N4225)</f>
        <v>0</v>
      </c>
      <c r="AG4222" s="13">
        <f t="shared" si="33817"/>
        <v>0</v>
      </c>
      <c r="AH4222" s="13">
        <f t="shared" ref="AH4222:AI4222" si="33818">SUM(Q4222:Q4225)</f>
        <v>0</v>
      </c>
      <c r="AI4222" s="13">
        <f t="shared" si="33818"/>
        <v>0</v>
      </c>
      <c r="AJ4222" s="13">
        <f t="shared" ref="AJ4222:AK4222" si="33819">SUM(T4222:T4225)</f>
        <v>0</v>
      </c>
      <c r="AK4222" s="13">
        <f t="shared" si="33819"/>
        <v>0</v>
      </c>
      <c r="AL4222" s="13"/>
      <c r="AM4222" s="13"/>
      <c r="AN4222" s="13"/>
      <c r="AO4222" s="13"/>
    </row>
    <row r="4223" spans="1:41" s="14" customFormat="1" x14ac:dyDescent="0.25">
      <c r="A4223" s="4" t="s">
        <v>20</v>
      </c>
      <c r="B4223" s="26"/>
      <c r="C4223" s="26"/>
      <c r="D4223" s="18">
        <f t="shared" ref="D4223:D4225" si="33820">SUM(B4223:C4223)</f>
        <v>0</v>
      </c>
      <c r="E4223" s="26"/>
      <c r="F4223" s="26"/>
      <c r="G4223" s="18">
        <f t="shared" ref="G4223:G4225" si="33821">SUM(E4223:F4223)</f>
        <v>0</v>
      </c>
      <c r="H4223" s="26"/>
      <c r="I4223" s="26"/>
      <c r="J4223" s="18">
        <f t="shared" ref="J4223:J4225" si="33822">SUM(H4223:I4223)</f>
        <v>0</v>
      </c>
      <c r="K4223" s="26"/>
      <c r="L4223" s="26"/>
      <c r="M4223" s="18">
        <f t="shared" ref="M4223:M4225" si="33823">SUM(K4223:L4223)</f>
        <v>0</v>
      </c>
      <c r="N4223" s="26"/>
      <c r="O4223" s="26"/>
      <c r="P4223" s="18">
        <f t="shared" ref="P4223:P4225" si="33824">SUM(N4223:O4223)</f>
        <v>0</v>
      </c>
      <c r="Q4223" s="26"/>
      <c r="R4223" s="26"/>
      <c r="S4223" s="18">
        <f t="shared" ref="S4223:S4225" si="33825">SUM(Q4223:R4223)</f>
        <v>0</v>
      </c>
      <c r="T4223" s="26"/>
      <c r="U4223" s="26"/>
      <c r="V4223" s="18">
        <f t="shared" ref="V4223:V4225" si="33826">SUM(T4223:U4223)</f>
        <v>0</v>
      </c>
      <c r="W4223" s="27">
        <f t="shared" si="33783"/>
        <v>0</v>
      </c>
      <c r="X4223" s="13">
        <f t="shared" ref="X4223" si="33827">IF(X4222=X4226,0,1)</f>
        <v>0</v>
      </c>
      <c r="Y4223" s="13">
        <f t="shared" ref="Y4223" si="33828">IF(Y4222=Y4226,0,1)</f>
        <v>0</v>
      </c>
      <c r="Z4223" s="13">
        <f t="shared" ref="Z4223" si="33829">IF(Z4222=Z4226,0,1)</f>
        <v>0</v>
      </c>
      <c r="AA4223" s="13">
        <f t="shared" ref="AA4223" si="33830">IF(AA4222=AA4226,0,1)</f>
        <v>0</v>
      </c>
      <c r="AB4223" s="13">
        <f t="shared" ref="AB4223" si="33831">IF(AB4222=AB4226,0,1)</f>
        <v>0</v>
      </c>
      <c r="AC4223" s="13">
        <f t="shared" ref="AC4223" si="33832">IF(AC4222=AC4226,0,1)</f>
        <v>0</v>
      </c>
      <c r="AD4223" s="13">
        <f t="shared" ref="AD4223" si="33833">IF(AD4222=AD4226,0,1)</f>
        <v>0</v>
      </c>
      <c r="AE4223" s="13">
        <f t="shared" ref="AE4223" si="33834">IF(AE4222=AE4226,0,1)</f>
        <v>0</v>
      </c>
      <c r="AF4223" s="13">
        <f t="shared" ref="AF4223" si="33835">IF(AF4222=AF4226,0,1)</f>
        <v>0</v>
      </c>
      <c r="AG4223" s="13">
        <f t="shared" ref="AG4223" si="33836">IF(AG4222=AG4226,0,1)</f>
        <v>0</v>
      </c>
      <c r="AH4223" s="13">
        <f t="shared" ref="AH4223" si="33837">IF(AH4222=AH4226,0,1)</f>
        <v>0</v>
      </c>
      <c r="AI4223" s="13">
        <f t="shared" ref="AI4223" si="33838">IF(AI4222=AI4226,0,1)</f>
        <v>0</v>
      </c>
      <c r="AJ4223" s="13">
        <f t="shared" ref="AJ4223" si="33839">IF(AJ4222=AJ4226,0,1)</f>
        <v>0</v>
      </c>
      <c r="AK4223" s="13">
        <f t="shared" ref="AK4223" si="33840">IF(AK4222=AK4226,0,1)</f>
        <v>0</v>
      </c>
      <c r="AL4223" s="13"/>
      <c r="AM4223" s="13"/>
      <c r="AN4223" s="13"/>
      <c r="AO4223" s="13"/>
    </row>
    <row r="4224" spans="1:41" s="14" customFormat="1" x14ac:dyDescent="0.25">
      <c r="A4224" s="4" t="s">
        <v>21</v>
      </c>
      <c r="B4224" s="26"/>
      <c r="C4224" s="26"/>
      <c r="D4224" s="18">
        <f t="shared" si="33820"/>
        <v>0</v>
      </c>
      <c r="E4224" s="26"/>
      <c r="F4224" s="26"/>
      <c r="G4224" s="18">
        <f t="shared" si="33821"/>
        <v>0</v>
      </c>
      <c r="H4224" s="26"/>
      <c r="I4224" s="26"/>
      <c r="J4224" s="18">
        <f t="shared" si="33822"/>
        <v>0</v>
      </c>
      <c r="K4224" s="26"/>
      <c r="L4224" s="26"/>
      <c r="M4224" s="18">
        <f t="shared" si="33823"/>
        <v>0</v>
      </c>
      <c r="N4224" s="26"/>
      <c r="O4224" s="26"/>
      <c r="P4224" s="18">
        <f t="shared" si="33824"/>
        <v>0</v>
      </c>
      <c r="Q4224" s="26"/>
      <c r="R4224" s="26"/>
      <c r="S4224" s="18">
        <f t="shared" si="33825"/>
        <v>0</v>
      </c>
      <c r="T4224" s="26"/>
      <c r="U4224" s="26"/>
      <c r="V4224" s="18">
        <f t="shared" si="33826"/>
        <v>0</v>
      </c>
      <c r="W4224" s="27">
        <f t="shared" si="33783"/>
        <v>0</v>
      </c>
      <c r="X4224" s="13">
        <f t="shared" ref="X4224:AK4224" si="33841">IF(X4222=X4218,0,1)</f>
        <v>0</v>
      </c>
      <c r="Y4224" s="13">
        <f t="shared" si="33841"/>
        <v>0</v>
      </c>
      <c r="Z4224" s="13">
        <f t="shared" si="33841"/>
        <v>0</v>
      </c>
      <c r="AA4224" s="13">
        <f t="shared" si="33841"/>
        <v>0</v>
      </c>
      <c r="AB4224" s="13">
        <f t="shared" si="33841"/>
        <v>0</v>
      </c>
      <c r="AC4224" s="13">
        <f t="shared" si="33841"/>
        <v>0</v>
      </c>
      <c r="AD4224" s="13">
        <f t="shared" si="33841"/>
        <v>0</v>
      </c>
      <c r="AE4224" s="13">
        <f t="shared" si="33841"/>
        <v>0</v>
      </c>
      <c r="AF4224" s="13">
        <f t="shared" si="33841"/>
        <v>0</v>
      </c>
      <c r="AG4224" s="13">
        <f t="shared" si="33841"/>
        <v>0</v>
      </c>
      <c r="AH4224" s="13">
        <f t="shared" si="33841"/>
        <v>0</v>
      </c>
      <c r="AI4224" s="13">
        <f t="shared" si="33841"/>
        <v>0</v>
      </c>
      <c r="AJ4224" s="13">
        <f t="shared" si="33841"/>
        <v>0</v>
      </c>
      <c r="AK4224" s="13">
        <f t="shared" si="33841"/>
        <v>0</v>
      </c>
      <c r="AL4224" s="13"/>
      <c r="AM4224" s="13"/>
      <c r="AN4224" s="13"/>
      <c r="AO4224" s="13"/>
    </row>
    <row r="4225" spans="1:41" s="14" customFormat="1" x14ac:dyDescent="0.25">
      <c r="A4225" s="4" t="s">
        <v>22</v>
      </c>
      <c r="B4225" s="26"/>
      <c r="C4225" s="26"/>
      <c r="D4225" s="18">
        <f t="shared" si="33820"/>
        <v>0</v>
      </c>
      <c r="E4225" s="26"/>
      <c r="F4225" s="26"/>
      <c r="G4225" s="18">
        <f t="shared" si="33821"/>
        <v>0</v>
      </c>
      <c r="H4225" s="26"/>
      <c r="I4225" s="26"/>
      <c r="J4225" s="18">
        <f t="shared" si="33822"/>
        <v>0</v>
      </c>
      <c r="K4225" s="26"/>
      <c r="L4225" s="26"/>
      <c r="M4225" s="18">
        <f t="shared" si="33823"/>
        <v>0</v>
      </c>
      <c r="N4225" s="26"/>
      <c r="O4225" s="26"/>
      <c r="P4225" s="18">
        <f t="shared" si="33824"/>
        <v>0</v>
      </c>
      <c r="Q4225" s="26"/>
      <c r="R4225" s="26"/>
      <c r="S4225" s="18">
        <f t="shared" si="33825"/>
        <v>0</v>
      </c>
      <c r="T4225" s="26"/>
      <c r="U4225" s="26"/>
      <c r="V4225" s="18">
        <f t="shared" si="33826"/>
        <v>0</v>
      </c>
      <c r="W4225" s="27">
        <f t="shared" si="33783"/>
        <v>0</v>
      </c>
      <c r="X4225" s="13" t="str">
        <f t="shared" ref="X4225" si="33842">IF(SUM(X4223:X4224)=2,"HA","")</f>
        <v/>
      </c>
      <c r="Y4225" s="13" t="str">
        <f t="shared" ref="Y4225" si="33843">IF(SUM(Y4223:Y4224)=2,"HA","")</f>
        <v/>
      </c>
      <c r="Z4225" s="13" t="str">
        <f t="shared" ref="Z4225" si="33844">IF(SUM(Z4223:Z4224)=2,"HA","")</f>
        <v/>
      </c>
      <c r="AA4225" s="13" t="str">
        <f t="shared" ref="AA4225" si="33845">IF(SUM(AA4223:AA4224)=2,"HA","")</f>
        <v/>
      </c>
      <c r="AB4225" s="13" t="str">
        <f t="shared" ref="AB4225" si="33846">IF(SUM(AB4223:AB4224)=2,"HA","")</f>
        <v/>
      </c>
      <c r="AC4225" s="13" t="str">
        <f t="shared" ref="AC4225" si="33847">IF(SUM(AC4223:AC4224)=2,"HA","")</f>
        <v/>
      </c>
      <c r="AD4225" s="13" t="str">
        <f t="shared" ref="AD4225" si="33848">IF(SUM(AD4223:AD4224)=2,"HA","")</f>
        <v/>
      </c>
      <c r="AE4225" s="13" t="str">
        <f t="shared" ref="AE4225" si="33849">IF(SUM(AE4223:AE4224)=2,"HA","")</f>
        <v/>
      </c>
      <c r="AF4225" s="13" t="str">
        <f t="shared" ref="AF4225" si="33850">IF(SUM(AF4223:AF4224)=2,"HA","")</f>
        <v/>
      </c>
      <c r="AG4225" s="13" t="str">
        <f t="shared" ref="AG4225" si="33851">IF(SUM(AG4223:AG4224)=2,"HA","")</f>
        <v/>
      </c>
      <c r="AH4225" s="13" t="str">
        <f t="shared" ref="AH4225" si="33852">IF(SUM(AH4223:AH4224)=2,"HA","")</f>
        <v/>
      </c>
      <c r="AI4225" s="13" t="str">
        <f t="shared" ref="AI4225" si="33853">IF(SUM(AI4223:AI4224)=2,"HA","")</f>
        <v/>
      </c>
      <c r="AJ4225" s="13" t="str">
        <f t="shared" ref="AJ4225" si="33854">IF(SUM(AJ4223:AJ4224)=2,"HA","")</f>
        <v/>
      </c>
      <c r="AK4225" s="13" t="str">
        <f t="shared" ref="AK4225" si="33855">IF(SUM(AK4223:AK4224)=2,"HA","")</f>
        <v/>
      </c>
      <c r="AL4225" s="13"/>
      <c r="AM4225" s="13"/>
      <c r="AN4225" s="13"/>
      <c r="AO4225" s="13"/>
    </row>
    <row r="4226" spans="1:41" s="14" customFormat="1" x14ac:dyDescent="0.25">
      <c r="A4226" s="3" t="s">
        <v>23</v>
      </c>
      <c r="B4226" s="25"/>
      <c r="C4226" s="25"/>
      <c r="D4226" s="16">
        <f>SUM(B4226:C4226)</f>
        <v>0</v>
      </c>
      <c r="E4226" s="25"/>
      <c r="F4226" s="25"/>
      <c r="G4226" s="16">
        <f>SUM(E4226:F4226)</f>
        <v>0</v>
      </c>
      <c r="H4226" s="25"/>
      <c r="I4226" s="25"/>
      <c r="J4226" s="16">
        <f>SUM(H4226:I4226)</f>
        <v>0</v>
      </c>
      <c r="K4226" s="25"/>
      <c r="L4226" s="25"/>
      <c r="M4226" s="16">
        <f>SUM(K4226:L4226)</f>
        <v>0</v>
      </c>
      <c r="N4226" s="25"/>
      <c r="O4226" s="25"/>
      <c r="P4226" s="16">
        <f>SUM(N4226:O4226)</f>
        <v>0</v>
      </c>
      <c r="Q4226" s="25"/>
      <c r="R4226" s="25"/>
      <c r="S4226" s="16">
        <f>SUM(Q4226:R4226)</f>
        <v>0</v>
      </c>
      <c r="T4226" s="25"/>
      <c r="U4226" s="25"/>
      <c r="V4226" s="16">
        <f>SUM(T4226:U4226)</f>
        <v>0</v>
      </c>
      <c r="W4226" s="27">
        <f t="shared" si="33783"/>
        <v>0</v>
      </c>
      <c r="X4226" s="13">
        <f t="shared" ref="X4226:Y4226" si="33856">SUM(B4226:B4230)</f>
        <v>0</v>
      </c>
      <c r="Y4226" s="13">
        <f t="shared" si="33856"/>
        <v>0</v>
      </c>
      <c r="Z4226" s="13">
        <f t="shared" ref="Z4226:AA4226" si="33857">SUM(E4226:E4230)</f>
        <v>0</v>
      </c>
      <c r="AA4226" s="13">
        <f t="shared" si="33857"/>
        <v>0</v>
      </c>
      <c r="AB4226" s="13">
        <f t="shared" ref="AB4226:AC4226" si="33858">SUM(H4226:H4230)</f>
        <v>0</v>
      </c>
      <c r="AC4226" s="13">
        <f t="shared" si="33858"/>
        <v>0</v>
      </c>
      <c r="AD4226" s="13">
        <f t="shared" ref="AD4226:AE4226" si="33859">SUM(K4226:K4230)</f>
        <v>0</v>
      </c>
      <c r="AE4226" s="13">
        <f t="shared" si="33859"/>
        <v>0</v>
      </c>
      <c r="AF4226" s="13">
        <f t="shared" ref="AF4226:AG4226" si="33860">SUM(N4226:N4230)</f>
        <v>0</v>
      </c>
      <c r="AG4226" s="13">
        <f t="shared" si="33860"/>
        <v>0</v>
      </c>
      <c r="AH4226" s="13">
        <f t="shared" ref="AH4226:AI4226" si="33861">SUM(Q4226:Q4230)</f>
        <v>0</v>
      </c>
      <c r="AI4226" s="13">
        <f t="shared" si="33861"/>
        <v>0</v>
      </c>
      <c r="AJ4226" s="13">
        <f t="shared" ref="AJ4226:AK4226" si="33862">SUM(T4226:T4230)</f>
        <v>0</v>
      </c>
      <c r="AK4226" s="13">
        <f t="shared" si="33862"/>
        <v>0</v>
      </c>
      <c r="AL4226" s="13"/>
      <c r="AM4226" s="13"/>
      <c r="AN4226" s="13"/>
      <c r="AO4226" s="13"/>
    </row>
    <row r="4227" spans="1:41" s="14" customFormat="1" x14ac:dyDescent="0.25">
      <c r="A4227" s="3" t="s">
        <v>24</v>
      </c>
      <c r="B4227" s="25"/>
      <c r="C4227" s="25"/>
      <c r="D4227" s="16">
        <f t="shared" ref="D4227:D4229" si="33863">SUM(B4227:C4227)</f>
        <v>0</v>
      </c>
      <c r="E4227" s="25"/>
      <c r="F4227" s="25"/>
      <c r="G4227" s="16">
        <f t="shared" ref="G4227:G4229" si="33864">SUM(E4227:F4227)</f>
        <v>0</v>
      </c>
      <c r="H4227" s="25"/>
      <c r="I4227" s="25"/>
      <c r="J4227" s="16">
        <f t="shared" ref="J4227:J4229" si="33865">SUM(H4227:I4227)</f>
        <v>0</v>
      </c>
      <c r="K4227" s="25"/>
      <c r="L4227" s="25"/>
      <c r="M4227" s="16">
        <f t="shared" ref="M4227:M4229" si="33866">SUM(K4227:L4227)</f>
        <v>0</v>
      </c>
      <c r="N4227" s="25"/>
      <c r="O4227" s="25"/>
      <c r="P4227" s="16">
        <f t="shared" ref="P4227:P4229" si="33867">SUM(N4227:O4227)</f>
        <v>0</v>
      </c>
      <c r="Q4227" s="25"/>
      <c r="R4227" s="25"/>
      <c r="S4227" s="16">
        <f t="shared" ref="S4227:S4229" si="33868">SUM(Q4227:R4227)</f>
        <v>0</v>
      </c>
      <c r="T4227" s="25"/>
      <c r="U4227" s="25"/>
      <c r="V4227" s="16">
        <f t="shared" ref="V4227:V4229" si="33869">SUM(T4227:U4227)</f>
        <v>0</v>
      </c>
      <c r="W4227" s="27">
        <f t="shared" si="33783"/>
        <v>0</v>
      </c>
      <c r="X4227" s="13">
        <f t="shared" ref="X4227" si="33870">IF(X4226=X4218,0,1)</f>
        <v>0</v>
      </c>
      <c r="Y4227" s="13">
        <f t="shared" ref="Y4227" si="33871">IF(Y4226=Y4218,0,1)</f>
        <v>0</v>
      </c>
      <c r="Z4227" s="13">
        <f t="shared" ref="Z4227" si="33872">IF(Z4226=Z4218,0,1)</f>
        <v>0</v>
      </c>
      <c r="AA4227" s="13">
        <f t="shared" ref="AA4227" si="33873">IF(AA4226=AA4218,0,1)</f>
        <v>0</v>
      </c>
      <c r="AB4227" s="13">
        <f t="shared" ref="AB4227" si="33874">IF(AB4226=AB4218,0,1)</f>
        <v>0</v>
      </c>
      <c r="AC4227" s="13">
        <f t="shared" ref="AC4227" si="33875">IF(AC4226=AC4218,0,1)</f>
        <v>0</v>
      </c>
      <c r="AD4227" s="13">
        <f t="shared" ref="AD4227" si="33876">IF(AD4226=AD4218,0,1)</f>
        <v>0</v>
      </c>
      <c r="AE4227" s="13">
        <f t="shared" ref="AE4227" si="33877">IF(AE4226=AE4218,0,1)</f>
        <v>0</v>
      </c>
      <c r="AF4227" s="13">
        <f t="shared" ref="AF4227" si="33878">IF(AF4226=AF4218,0,1)</f>
        <v>0</v>
      </c>
      <c r="AG4227" s="13">
        <f t="shared" ref="AG4227" si="33879">IF(AG4226=AG4218,0,1)</f>
        <v>0</v>
      </c>
      <c r="AH4227" s="13">
        <f t="shared" ref="AH4227" si="33880">IF(AH4226=AH4218,0,1)</f>
        <v>0</v>
      </c>
      <c r="AI4227" s="13">
        <f t="shared" ref="AI4227" si="33881">IF(AI4226=AI4218,0,1)</f>
        <v>0</v>
      </c>
      <c r="AJ4227" s="13">
        <f t="shared" ref="AJ4227" si="33882">IF(AJ4226=AJ4218,0,1)</f>
        <v>0</v>
      </c>
      <c r="AK4227" s="13">
        <f t="shared" ref="AK4227" si="33883">IF(AK4226=AK4218,0,1)</f>
        <v>0</v>
      </c>
      <c r="AL4227" s="13"/>
      <c r="AM4227" s="13"/>
      <c r="AN4227" s="13"/>
      <c r="AO4227" s="13"/>
    </row>
    <row r="4228" spans="1:41" s="14" customFormat="1" x14ac:dyDescent="0.25">
      <c r="A4228" s="3" t="s">
        <v>25</v>
      </c>
      <c r="B4228" s="25"/>
      <c r="C4228" s="25"/>
      <c r="D4228" s="16">
        <f t="shared" si="33863"/>
        <v>0</v>
      </c>
      <c r="E4228" s="25"/>
      <c r="F4228" s="25"/>
      <c r="G4228" s="16">
        <f t="shared" si="33864"/>
        <v>0</v>
      </c>
      <c r="H4228" s="25"/>
      <c r="I4228" s="25"/>
      <c r="J4228" s="16">
        <f t="shared" si="33865"/>
        <v>0</v>
      </c>
      <c r="K4228" s="25"/>
      <c r="L4228" s="25"/>
      <c r="M4228" s="16">
        <f t="shared" si="33866"/>
        <v>0</v>
      </c>
      <c r="N4228" s="25"/>
      <c r="O4228" s="25"/>
      <c r="P4228" s="16">
        <f t="shared" si="33867"/>
        <v>0</v>
      </c>
      <c r="Q4228" s="25"/>
      <c r="R4228" s="25"/>
      <c r="S4228" s="16">
        <f t="shared" si="33868"/>
        <v>0</v>
      </c>
      <c r="T4228" s="25"/>
      <c r="U4228" s="25"/>
      <c r="V4228" s="16">
        <f t="shared" si="33869"/>
        <v>0</v>
      </c>
      <c r="W4228" s="27">
        <f t="shared" si="33783"/>
        <v>0</v>
      </c>
      <c r="X4228" s="13">
        <f t="shared" ref="X4228:AK4228" si="33884">IF(X4226=X4222,0,1)</f>
        <v>0</v>
      </c>
      <c r="Y4228" s="13">
        <f t="shared" si="33884"/>
        <v>0</v>
      </c>
      <c r="Z4228" s="13">
        <f t="shared" si="33884"/>
        <v>0</v>
      </c>
      <c r="AA4228" s="13">
        <f t="shared" si="33884"/>
        <v>0</v>
      </c>
      <c r="AB4228" s="13">
        <f t="shared" si="33884"/>
        <v>0</v>
      </c>
      <c r="AC4228" s="13">
        <f t="shared" si="33884"/>
        <v>0</v>
      </c>
      <c r="AD4228" s="13">
        <f t="shared" si="33884"/>
        <v>0</v>
      </c>
      <c r="AE4228" s="13">
        <f t="shared" si="33884"/>
        <v>0</v>
      </c>
      <c r="AF4228" s="13">
        <f t="shared" si="33884"/>
        <v>0</v>
      </c>
      <c r="AG4228" s="13">
        <f t="shared" si="33884"/>
        <v>0</v>
      </c>
      <c r="AH4228" s="13">
        <f t="shared" si="33884"/>
        <v>0</v>
      </c>
      <c r="AI4228" s="13">
        <f t="shared" si="33884"/>
        <v>0</v>
      </c>
      <c r="AJ4228" s="13">
        <f t="shared" si="33884"/>
        <v>0</v>
      </c>
      <c r="AK4228" s="13">
        <f t="shared" si="33884"/>
        <v>0</v>
      </c>
      <c r="AL4228" s="13"/>
      <c r="AM4228" s="13"/>
      <c r="AN4228" s="13"/>
      <c r="AO4228" s="13"/>
    </row>
    <row r="4229" spans="1:41" s="14" customFormat="1" x14ac:dyDescent="0.25">
      <c r="A4229" s="3" t="s">
        <v>26</v>
      </c>
      <c r="B4229" s="25"/>
      <c r="C4229" s="25"/>
      <c r="D4229" s="16">
        <f t="shared" si="33863"/>
        <v>0</v>
      </c>
      <c r="E4229" s="25"/>
      <c r="F4229" s="25"/>
      <c r="G4229" s="16">
        <f t="shared" si="33864"/>
        <v>0</v>
      </c>
      <c r="H4229" s="25"/>
      <c r="I4229" s="25"/>
      <c r="J4229" s="16">
        <f t="shared" si="33865"/>
        <v>0</v>
      </c>
      <c r="K4229" s="25"/>
      <c r="L4229" s="25"/>
      <c r="M4229" s="16">
        <f t="shared" si="33866"/>
        <v>0</v>
      </c>
      <c r="N4229" s="25"/>
      <c r="O4229" s="25"/>
      <c r="P4229" s="16">
        <f t="shared" si="33867"/>
        <v>0</v>
      </c>
      <c r="Q4229" s="25"/>
      <c r="R4229" s="25"/>
      <c r="S4229" s="16">
        <f t="shared" si="33868"/>
        <v>0</v>
      </c>
      <c r="T4229" s="25"/>
      <c r="U4229" s="25"/>
      <c r="V4229" s="16">
        <f t="shared" si="33869"/>
        <v>0</v>
      </c>
      <c r="W4229" s="27">
        <f t="shared" si="33783"/>
        <v>0</v>
      </c>
      <c r="X4229" s="13" t="str">
        <f t="shared" ref="X4229" si="33885">IF(SUM(X4227:X4228)=2,"WH","")</f>
        <v/>
      </c>
      <c r="Y4229" s="13" t="str">
        <f t="shared" ref="Y4229" si="33886">IF(SUM(Y4227:Y4228)=2,"WH","")</f>
        <v/>
      </c>
      <c r="Z4229" s="13" t="str">
        <f t="shared" ref="Z4229" si="33887">IF(SUM(Z4227:Z4228)=2,"WH","")</f>
        <v/>
      </c>
      <c r="AA4229" s="13" t="str">
        <f t="shared" ref="AA4229" si="33888">IF(SUM(AA4227:AA4228)=2,"WH","")</f>
        <v/>
      </c>
      <c r="AB4229" s="13" t="str">
        <f t="shared" ref="AB4229" si="33889">IF(SUM(AB4227:AB4228)=2,"WH","")</f>
        <v/>
      </c>
      <c r="AC4229" s="13" t="str">
        <f t="shared" ref="AC4229" si="33890">IF(SUM(AC4227:AC4228)=2,"WH","")</f>
        <v/>
      </c>
      <c r="AD4229" s="13" t="str">
        <f t="shared" ref="AD4229" si="33891">IF(SUM(AD4227:AD4228)=2,"WH","")</f>
        <v/>
      </c>
      <c r="AE4229" s="13" t="str">
        <f t="shared" ref="AE4229" si="33892">IF(SUM(AE4227:AE4228)=2,"WH","")</f>
        <v/>
      </c>
      <c r="AF4229" s="13" t="str">
        <f t="shared" ref="AF4229" si="33893">IF(SUM(AF4227:AF4228)=2,"WH","")</f>
        <v/>
      </c>
      <c r="AG4229" s="13" t="str">
        <f t="shared" ref="AG4229" si="33894">IF(SUM(AG4227:AG4228)=2,"WH","")</f>
        <v/>
      </c>
      <c r="AH4229" s="13" t="str">
        <f t="shared" ref="AH4229" si="33895">IF(SUM(AH4227:AH4228)=2,"WH","")</f>
        <v/>
      </c>
      <c r="AI4229" s="13" t="str">
        <f t="shared" ref="AI4229" si="33896">IF(SUM(AI4227:AI4228)=2,"WH","")</f>
        <v/>
      </c>
      <c r="AJ4229" s="13" t="str">
        <f t="shared" ref="AJ4229" si="33897">IF(SUM(AJ4227:AJ4228)=2,"WH","")</f>
        <v/>
      </c>
      <c r="AK4229" s="13" t="str">
        <f t="shared" ref="AK4229" si="33898">IF(SUM(AK4227:AK4228)=2,"WH","")</f>
        <v/>
      </c>
      <c r="AL4229" s="13"/>
      <c r="AM4229" s="13" t="str">
        <f t="shared" ref="AM4229:AN4229" si="33899">IF(SUM(AM4227:AM4228)=2,"WH","")</f>
        <v/>
      </c>
      <c r="AN4229" s="13" t="str">
        <f t="shared" si="33899"/>
        <v/>
      </c>
      <c r="AO4229" s="13"/>
    </row>
    <row r="4230" spans="1:41" s="14" customFormat="1" x14ac:dyDescent="0.25">
      <c r="A4230" s="3" t="s">
        <v>27</v>
      </c>
      <c r="B4230" s="25"/>
      <c r="C4230" s="25"/>
      <c r="D4230" s="16">
        <f>SUM(B4230:C4230)</f>
        <v>0</v>
      </c>
      <c r="E4230" s="25"/>
      <c r="F4230" s="25"/>
      <c r="G4230" s="16">
        <f>SUM(E4230:F4230)</f>
        <v>0</v>
      </c>
      <c r="H4230" s="25"/>
      <c r="I4230" s="25"/>
      <c r="J4230" s="16">
        <f>SUM(H4230:I4230)</f>
        <v>0</v>
      </c>
      <c r="K4230" s="25"/>
      <c r="L4230" s="25"/>
      <c r="M4230" s="16">
        <f>SUM(K4230:L4230)</f>
        <v>0</v>
      </c>
      <c r="N4230" s="25"/>
      <c r="O4230" s="25"/>
      <c r="P4230" s="16">
        <f>SUM(N4230:O4230)</f>
        <v>0</v>
      </c>
      <c r="Q4230" s="25"/>
      <c r="R4230" s="25"/>
      <c r="S4230" s="16">
        <f>SUM(Q4230:R4230)</f>
        <v>0</v>
      </c>
      <c r="T4230" s="25"/>
      <c r="U4230" s="25"/>
      <c r="V4230" s="16">
        <f>SUM(T4230:U4230)</f>
        <v>0</v>
      </c>
      <c r="W4230" s="27">
        <f t="shared" si="33783"/>
        <v>0</v>
      </c>
      <c r="X4230" s="13"/>
      <c r="Y4230" s="13"/>
      <c r="Z4230" s="13"/>
      <c r="AA4230" s="13"/>
      <c r="AB4230" s="13"/>
      <c r="AC4230" s="13"/>
      <c r="AD4230" s="13"/>
      <c r="AE4230" s="13"/>
      <c r="AF4230" s="13"/>
      <c r="AG4230" s="13"/>
    </row>
    <row r="4231" spans="1:41" s="14" customFormat="1" ht="15.75" thickBot="1" x14ac:dyDescent="0.3">
      <c r="A4231" s="5" t="s">
        <v>11</v>
      </c>
      <c r="B4231" s="20">
        <f>SUM(B4218:B4221)</f>
        <v>0</v>
      </c>
      <c r="C4231" s="20">
        <f t="shared" ref="C4231:W4231" si="33900">SUM(C4218:C4221)</f>
        <v>0</v>
      </c>
      <c r="D4231" s="20">
        <f t="shared" si="33900"/>
        <v>0</v>
      </c>
      <c r="E4231" s="20">
        <f t="shared" si="33900"/>
        <v>0</v>
      </c>
      <c r="F4231" s="20">
        <f t="shared" si="33900"/>
        <v>0</v>
      </c>
      <c r="G4231" s="20">
        <f t="shared" si="33900"/>
        <v>0</v>
      </c>
      <c r="H4231" s="20">
        <f t="shared" si="33900"/>
        <v>0</v>
      </c>
      <c r="I4231" s="20">
        <f t="shared" si="33900"/>
        <v>0</v>
      </c>
      <c r="J4231" s="20">
        <f t="shared" si="33900"/>
        <v>0</v>
      </c>
      <c r="K4231" s="20">
        <f t="shared" si="33900"/>
        <v>0</v>
      </c>
      <c r="L4231" s="20">
        <f t="shared" si="33900"/>
        <v>0</v>
      </c>
      <c r="M4231" s="20">
        <f t="shared" si="33900"/>
        <v>0</v>
      </c>
      <c r="N4231" s="20">
        <f t="shared" si="33900"/>
        <v>0</v>
      </c>
      <c r="O4231" s="20">
        <f t="shared" si="33900"/>
        <v>0</v>
      </c>
      <c r="P4231" s="20">
        <f t="shared" si="33900"/>
        <v>0</v>
      </c>
      <c r="Q4231" s="20">
        <f t="shared" si="33900"/>
        <v>0</v>
      </c>
      <c r="R4231" s="20">
        <f t="shared" si="33900"/>
        <v>0</v>
      </c>
      <c r="S4231" s="20">
        <f t="shared" si="33900"/>
        <v>0</v>
      </c>
      <c r="T4231" s="20">
        <f t="shared" si="33900"/>
        <v>0</v>
      </c>
      <c r="U4231" s="20">
        <f t="shared" si="33900"/>
        <v>0</v>
      </c>
      <c r="V4231" s="20">
        <f t="shared" si="33900"/>
        <v>0</v>
      </c>
      <c r="W4231" s="20">
        <f t="shared" si="33900"/>
        <v>0</v>
      </c>
      <c r="X4231" s="13"/>
      <c r="Y4231" s="13"/>
      <c r="Z4231" s="13"/>
      <c r="AA4231" s="13"/>
      <c r="AB4231" s="13"/>
      <c r="AC4231" s="13"/>
      <c r="AD4231" s="13"/>
      <c r="AE4231" s="13"/>
      <c r="AF4231" s="13"/>
      <c r="AG4231" s="13"/>
    </row>
    <row r="4232" spans="1:41" s="14" customFormat="1" x14ac:dyDescent="0.25">
      <c r="A4232" s="14" t="s">
        <v>0</v>
      </c>
      <c r="B4232" s="251"/>
      <c r="C4232" s="251"/>
      <c r="D4232" s="251"/>
      <c r="E4232" s="224" t="s">
        <v>3</v>
      </c>
      <c r="F4232" s="224"/>
      <c r="G4232" s="224"/>
      <c r="H4232" s="228" t="s">
        <v>152</v>
      </c>
      <c r="I4232" s="228"/>
      <c r="J4232" s="227">
        <f>MROUND(B4233*0.135,1)</f>
        <v>0</v>
      </c>
      <c r="K4232" s="227"/>
      <c r="L4232" s="229" t="s">
        <v>239</v>
      </c>
      <c r="M4232" s="229"/>
      <c r="N4232" s="229"/>
      <c r="O4232" s="231" t="s">
        <v>152</v>
      </c>
      <c r="P4232" s="231"/>
      <c r="Q4232" s="232"/>
      <c r="R4232" s="232"/>
      <c r="S4232" s="127" t="s">
        <v>1</v>
      </c>
      <c r="T4232" s="124"/>
      <c r="U4232" s="236">
        <f>IFERROR(J4233/W4249,0)</f>
        <v>0</v>
      </c>
      <c r="V4232" s="236"/>
      <c r="W4232" s="124"/>
      <c r="X4232" s="13"/>
      <c r="Y4232" s="13"/>
      <c r="Z4232" s="13"/>
      <c r="AA4232" s="13"/>
      <c r="AB4232" s="13"/>
      <c r="AC4232" s="13"/>
      <c r="AD4232" s="13"/>
      <c r="AE4232" s="13"/>
      <c r="AF4232" s="13"/>
      <c r="AG4232" s="13"/>
    </row>
    <row r="4233" spans="1:41" s="14" customFormat="1" ht="15.75" thickBot="1" x14ac:dyDescent="0.3">
      <c r="A4233" s="14" t="s">
        <v>2</v>
      </c>
      <c r="B4233" s="248"/>
      <c r="C4233" s="248"/>
      <c r="D4233" s="248"/>
      <c r="E4233" s="225"/>
      <c r="F4233" s="225"/>
      <c r="G4233" s="225"/>
      <c r="H4233" s="238" t="s">
        <v>153</v>
      </c>
      <c r="I4233" s="238"/>
      <c r="J4233" s="226">
        <f>MROUND(B4233*0.162,1)</f>
        <v>0</v>
      </c>
      <c r="K4233" s="226"/>
      <c r="L4233" s="230"/>
      <c r="M4233" s="230"/>
      <c r="N4233" s="230"/>
      <c r="O4233" s="233" t="s">
        <v>153</v>
      </c>
      <c r="P4233" s="233"/>
      <c r="Q4233" s="234"/>
      <c r="R4233" s="234"/>
      <c r="S4233" s="237" t="str">
        <f>IF(CONCATENATE(X4233,Y4233,Z4233,AA4233,AB4233,AC4233,AD4233,AE4233,AF4233,,AG4233,,AH4233,,AI4233,AJ4233,AK4233)="","",(CONCATENATE("ERRORS: ", X4233,Y4233,Z4233,AA4233,AB4233,AC4233,AD4233,AE4233,AF4233,,AG4233,,AH4233,,AI4233,AJ4233,AK4233)))</f>
        <v/>
      </c>
      <c r="T4233" s="237"/>
      <c r="U4233" s="237"/>
      <c r="V4233" s="237"/>
      <c r="W4233" s="237"/>
      <c r="X4233" s="13" t="str">
        <f t="shared" ref="X4233" si="33901">IF(X4239="",IF(X4243="",IF(X4247="","",CONCATENATE(", ",X4234,X4235,X4247)),CONCATENATE(", ",X4234,X4235,X4243)),IF(X4243="",CONCATENATE(", ",X4234,X4235,X4239),CONCATENATE(", ",X4234,X4235,X4239,", ",X4234,X4235,X4243,", ",X4234,X4235,X4247)))</f>
        <v/>
      </c>
      <c r="Y4233" s="13" t="str">
        <f t="shared" ref="Y4233" si="33902">IF(Y4239="",IF(Y4243="",IF(Y4247="","",CONCATENATE(", ",X4234,Y4235,Y4247)),CONCATENATE(", ",X4234,Y4235,Y4243)),IF(Y4243="",CONCATENATE(", ",X4234,Y4235,Y4239),CONCATENATE(", ",X4234,Y4235,Y4239,", ",X4234,Y4235,Y4243,", ",X4234,Y4235,Y4247)))</f>
        <v/>
      </c>
      <c r="Z4233" s="13" t="str">
        <f t="shared" ref="Z4233" si="33903">IF(Z4239="",IF(Z4243="",IF(Z4247="","",CONCATENATE(", ",Z4234,Z4235,Z4247)),CONCATENATE(", ",Z4234,Z4235,Z4243)),IF(Z4243="",CONCATENATE(", ",Z4234,Z4235,Z4239),CONCATENATE(", ",Z4234,Z4235,Z4239,", ",Z4234,Z4235,Z4243,", ",Z4234,Z4235,Z4247)))</f>
        <v/>
      </c>
      <c r="AA4233" s="13" t="str">
        <f t="shared" ref="AA4233" si="33904">IF(AA4239="",IF(AA4243="",IF(AA4247="","",CONCATENATE(", ",Z4234,AA4235,AA4247)),CONCATENATE(", ",Z4234,AA4235,AA4243)),IF(AA4243="",CONCATENATE(", ",Z4234,AA4235,AA4239),CONCATENATE(", ",Z4234,AA4235,AA4239,", ",Z4234,AA4235,AA4243,", ",Z4234,AA4235,AA4247)))</f>
        <v/>
      </c>
      <c r="AB4233" s="13" t="str">
        <f t="shared" ref="AB4233" si="33905">IF(AB4239="",IF(AB4243="",IF(AB4247="","",CONCATENATE(", ",AB4234,AB4235,AB4247)),CONCATENATE(", ",AB4234,AB4235,AB4243)),IF(AB4243="",CONCATENATE(", ",AB4234,AB4235,AB4239),CONCATENATE(", ",AB4234,AB4235,AB4239,", ",AB4234,AB4235,AB4243,", ",AB4234,AB4235,AB4247)))</f>
        <v/>
      </c>
      <c r="AC4233" s="13" t="str">
        <f t="shared" ref="AC4233" si="33906">IF(AC4239="",IF(AC4243="",IF(AC4247="","",CONCATENATE(", ",AB4234,AC4235,AC4247)),CONCATENATE(", ",AB4234,AC4235,AC4243)),IF(AC4243="",CONCATENATE(", ",AB4234,AC4235,AC4239),CONCATENATE(", ",AB4234,AC4235,AC4239,", ",AB4234,AC4235,AC4243,", ",AB4234,AC4235,AC4247)))</f>
        <v/>
      </c>
      <c r="AD4233" s="13" t="str">
        <f t="shared" ref="AD4233" si="33907">IF(AD4239="",IF(AD4243="",IF(AD4247="","",CONCATENATE(", ",AD4234,AD4235,AD4247)),CONCATENATE(", ",AD4234,AD4235,AD4243)),IF(AD4243="",CONCATENATE(", ",AD4234,AD4235,AD4239),CONCATENATE(", ",AD4234,AD4235,AD4239,", ",AD4234,AD4235,AD4243,", ",AD4234,AD4235,AD4247)))</f>
        <v/>
      </c>
      <c r="AE4233" s="13" t="str">
        <f t="shared" ref="AE4233" si="33908">IF(AE4239="",IF(AE4243="",IF(AE4247="","",CONCATENATE(", ",AD4234,AE4235,AE4247)),CONCATENATE(", ",AD4234,AE4235,AE4243)),IF(AE4243="",CONCATENATE(", ",AD4234,AE4235,AE4239),CONCATENATE(", ",AD4234,AE4235,AE4239,", ",AD4234,AE4235,AE4243,", ",AD4234,AE4235,AE4247)))</f>
        <v/>
      </c>
      <c r="AF4233" s="13" t="str">
        <f t="shared" ref="AF4233" si="33909">IF(AF4239="",IF(AF4243="",IF(AF4247="","",CONCATENATE(", ",AF4234,AF4235,AF4247)),CONCATENATE(", ",AF4234,AF4235,AF4243)),IF(AF4243="",CONCATENATE(", ",AF4234,AF4235,AF4239),CONCATENATE(", ",AF4234,AF4235,AF4239,", ",AF4234,AF4235,AF4243,", ",AF4234,AF4235,AF4247)))</f>
        <v/>
      </c>
      <c r="AG4233" s="13" t="str">
        <f t="shared" ref="AG4233" si="33910">IF(AG4239="",IF(AG4243="",IF(AG4247="","",CONCATENATE(", ",AF4234,AG4235,AG4247)),CONCATENATE(", ",AF4234,AG4235,AG4243)),IF(AG4243="",CONCATENATE(", ",AF4234,AG4235,AG4239),CONCATENATE(", ",AF4234,AG4235,AG4239,", ",AF4234,AG4235,AG4243,", ",AF4234,AG4235,AG4247)))</f>
        <v/>
      </c>
      <c r="AH4233" s="13" t="str">
        <f t="shared" ref="AH4233" si="33911">IF(AH4239="",IF(AH4243="",IF(AH4247="","",CONCATENATE(", ",AH4234,AH4235,AH4247)),CONCATENATE(", ",AH4234,AH4235,AH4243)),IF(AH4243="",CONCATENATE(", ",AH4234,AH4235,AH4239),CONCATENATE(", ",AH4234,AH4235,AH4239,", ",AH4234,AH4235,AH4243,", ",AH4234,AH4235,AH4247)))</f>
        <v/>
      </c>
      <c r="AI4233" s="13" t="str">
        <f t="shared" ref="AI4233" si="33912">IF(AI4239="",IF(AI4243="",IF(AI4247="","",CONCATENATE(", ",AH4234,AI4235,AI4247)),CONCATENATE(", ",AH4234,AI4235,AI4243)),IF(AI4243="",CONCATENATE(", ",AH4234,AI4235,AI4239),CONCATENATE(", ",AH4234,AI4235,AI4239,", ",AH4234,AI4235,AI4243,", ",AH4234,AI4235,AI4247)))</f>
        <v/>
      </c>
      <c r="AJ4233" s="13" t="str">
        <f t="shared" ref="AJ4233" si="33913">IF(AJ4239="",IF(AJ4243="",IF(AJ4247="","",CONCATENATE(", ",AJ4234,AJ4235,AJ4247)),CONCATENATE(", ",AJ4234,AJ4235,AJ4243)),IF(AJ4243="",CONCATENATE(", ",AJ4234,AJ4235,AJ4239),CONCATENATE(", ",AJ4234,AJ4235,AJ4239,", ",AJ4234,AJ4235,AJ4243,", ",AJ4234,AJ4235,AJ4247)))</f>
        <v/>
      </c>
      <c r="AK4233" s="13" t="str">
        <f t="shared" ref="AK4233" si="33914">IF(AK4239="",IF(AK4243="",IF(AK4247="","",CONCATENATE(", ",AJ4234,AK4235,AK4247)),CONCATENATE(", ",AJ4234,AK4235,AK4243)),IF(AK4243="",CONCATENATE(", ",AJ4234,AK4235,AK4239),CONCATENATE(", ",AJ4234,AK4235,AK4239,", ",AJ4234,AK4235,AK4243,", ",AJ4234,AK4235,AK4247)))</f>
        <v/>
      </c>
    </row>
    <row r="4234" spans="1:41" s="14" customFormat="1" x14ac:dyDescent="0.25">
      <c r="A4234" s="249"/>
      <c r="B4234" s="235" t="s">
        <v>4</v>
      </c>
      <c r="C4234" s="235"/>
      <c r="D4234" s="235"/>
      <c r="E4234" s="235" t="s">
        <v>5</v>
      </c>
      <c r="F4234" s="235"/>
      <c r="G4234" s="235"/>
      <c r="H4234" s="235" t="s">
        <v>6</v>
      </c>
      <c r="I4234" s="235"/>
      <c r="J4234" s="235"/>
      <c r="K4234" s="235" t="s">
        <v>7</v>
      </c>
      <c r="L4234" s="235"/>
      <c r="M4234" s="235"/>
      <c r="N4234" s="235" t="s">
        <v>8</v>
      </c>
      <c r="O4234" s="235"/>
      <c r="P4234" s="235"/>
      <c r="Q4234" s="235" t="s">
        <v>9</v>
      </c>
      <c r="R4234" s="235"/>
      <c r="S4234" s="235"/>
      <c r="T4234" s="235" t="s">
        <v>10</v>
      </c>
      <c r="U4234" s="235"/>
      <c r="V4234" s="239"/>
      <c r="W4234" s="240" t="s">
        <v>11</v>
      </c>
      <c r="X4234" s="277" t="s">
        <v>47</v>
      </c>
      <c r="Y4234" s="269"/>
      <c r="Z4234" s="278" t="s">
        <v>48</v>
      </c>
      <c r="AA4234" s="276"/>
      <c r="AB4234" s="278" t="s">
        <v>49</v>
      </c>
      <c r="AC4234" s="276"/>
      <c r="AD4234" s="276" t="s">
        <v>50</v>
      </c>
      <c r="AE4234" s="276"/>
      <c r="AF4234" s="276" t="s">
        <v>51</v>
      </c>
      <c r="AG4234" s="276"/>
      <c r="AH4234" s="276" t="s">
        <v>52</v>
      </c>
      <c r="AI4234" s="276"/>
      <c r="AJ4234" s="276" t="s">
        <v>53</v>
      </c>
      <c r="AK4234" s="276"/>
    </row>
    <row r="4235" spans="1:41" s="14" customFormat="1" x14ac:dyDescent="0.25">
      <c r="A4235" s="250"/>
      <c r="B4235" s="1" t="s">
        <v>12</v>
      </c>
      <c r="C4235" s="1" t="s">
        <v>13</v>
      </c>
      <c r="D4235" s="1" t="s">
        <v>14</v>
      </c>
      <c r="E4235" s="1" t="s">
        <v>12</v>
      </c>
      <c r="F4235" s="1" t="s">
        <v>13</v>
      </c>
      <c r="G4235" s="1" t="s">
        <v>14</v>
      </c>
      <c r="H4235" s="1" t="s">
        <v>12</v>
      </c>
      <c r="I4235" s="1" t="s">
        <v>13</v>
      </c>
      <c r="J4235" s="1" t="s">
        <v>14</v>
      </c>
      <c r="K4235" s="1" t="s">
        <v>12</v>
      </c>
      <c r="L4235" s="1" t="s">
        <v>13</v>
      </c>
      <c r="M4235" s="1" t="s">
        <v>14</v>
      </c>
      <c r="N4235" s="1" t="s">
        <v>12</v>
      </c>
      <c r="O4235" s="1" t="s">
        <v>13</v>
      </c>
      <c r="P4235" s="1" t="s">
        <v>14</v>
      </c>
      <c r="Q4235" s="1" t="s">
        <v>12</v>
      </c>
      <c r="R4235" s="1" t="s">
        <v>13</v>
      </c>
      <c r="S4235" s="1" t="s">
        <v>14</v>
      </c>
      <c r="T4235" s="1" t="s">
        <v>12</v>
      </c>
      <c r="U4235" s="1" t="s">
        <v>13</v>
      </c>
      <c r="V4235" s="2" t="s">
        <v>14</v>
      </c>
      <c r="W4235" s="241"/>
      <c r="X4235" s="13" t="s">
        <v>45</v>
      </c>
      <c r="Y4235" s="13" t="s">
        <v>46</v>
      </c>
      <c r="Z4235" s="13" t="s">
        <v>45</v>
      </c>
      <c r="AA4235" s="13" t="s">
        <v>46</v>
      </c>
      <c r="AB4235" s="13" t="s">
        <v>45</v>
      </c>
      <c r="AC4235" s="13" t="s">
        <v>46</v>
      </c>
      <c r="AD4235" s="13" t="s">
        <v>45</v>
      </c>
      <c r="AE4235" s="13" t="s">
        <v>46</v>
      </c>
      <c r="AF4235" s="13" t="s">
        <v>45</v>
      </c>
      <c r="AG4235" s="13" t="s">
        <v>46</v>
      </c>
      <c r="AH4235" s="13" t="s">
        <v>45</v>
      </c>
      <c r="AI4235" s="13" t="s">
        <v>46</v>
      </c>
      <c r="AJ4235" s="13" t="s">
        <v>45</v>
      </c>
      <c r="AK4235" s="13" t="s">
        <v>46</v>
      </c>
    </row>
    <row r="4236" spans="1:41" s="14" customFormat="1" x14ac:dyDescent="0.25">
      <c r="A4236" s="3" t="s">
        <v>15</v>
      </c>
      <c r="B4236" s="25"/>
      <c r="C4236" s="25"/>
      <c r="D4236" s="16">
        <f>SUM(B4236:C4236)</f>
        <v>0</v>
      </c>
      <c r="E4236" s="25"/>
      <c r="F4236" s="25"/>
      <c r="G4236" s="16">
        <f>SUM(E4236:F4236)</f>
        <v>0</v>
      </c>
      <c r="H4236" s="25"/>
      <c r="I4236" s="25"/>
      <c r="J4236" s="16">
        <f>SUM(H4236:I4236)</f>
        <v>0</v>
      </c>
      <c r="K4236" s="25"/>
      <c r="L4236" s="25"/>
      <c r="M4236" s="16">
        <f>SUM(K4236:L4236)</f>
        <v>0</v>
      </c>
      <c r="N4236" s="25"/>
      <c r="O4236" s="25"/>
      <c r="P4236" s="16">
        <f>SUM(N4236:O4236)</f>
        <v>0</v>
      </c>
      <c r="Q4236" s="25"/>
      <c r="R4236" s="25"/>
      <c r="S4236" s="16">
        <f>SUM(Q4236:R4236)</f>
        <v>0</v>
      </c>
      <c r="T4236" s="25"/>
      <c r="U4236" s="25"/>
      <c r="V4236" s="16">
        <f>SUM(T4236:U4236)</f>
        <v>0</v>
      </c>
      <c r="W4236" s="27">
        <f>B4236+C4236+E4236+F4236+H4236+I4236+K4236+L4236+N4236+O4236+Q4236+R4236+T4236+U4236</f>
        <v>0</v>
      </c>
      <c r="X4236" s="13">
        <f t="shared" ref="X4236:Y4236" si="33915">SUM(B4236:B4239)</f>
        <v>0</v>
      </c>
      <c r="Y4236" s="13">
        <f t="shared" si="33915"/>
        <v>0</v>
      </c>
      <c r="Z4236" s="13">
        <f t="shared" ref="Z4236:AA4236" si="33916">SUM(E4236:E4239)</f>
        <v>0</v>
      </c>
      <c r="AA4236" s="13">
        <f t="shared" si="33916"/>
        <v>0</v>
      </c>
      <c r="AB4236" s="13">
        <f t="shared" ref="AB4236:AC4236" si="33917">SUM(H4236:H4239)</f>
        <v>0</v>
      </c>
      <c r="AC4236" s="13">
        <f t="shared" si="33917"/>
        <v>0</v>
      </c>
      <c r="AD4236" s="13">
        <f t="shared" ref="AD4236:AE4236" si="33918">SUM(K4236:K4239)</f>
        <v>0</v>
      </c>
      <c r="AE4236" s="13">
        <f t="shared" si="33918"/>
        <v>0</v>
      </c>
      <c r="AF4236" s="13">
        <f t="shared" ref="AF4236:AG4236" si="33919">SUM(N4236:N4239)</f>
        <v>0</v>
      </c>
      <c r="AG4236" s="13">
        <f t="shared" si="33919"/>
        <v>0</v>
      </c>
      <c r="AH4236" s="13">
        <f t="shared" ref="AH4236:AI4236" si="33920">SUM(Q4236:Q4239)</f>
        <v>0</v>
      </c>
      <c r="AI4236" s="13">
        <f t="shared" si="33920"/>
        <v>0</v>
      </c>
      <c r="AJ4236" s="13">
        <f t="shared" ref="AJ4236:AK4236" si="33921">SUM(T4236:T4239)</f>
        <v>0</v>
      </c>
      <c r="AK4236" s="13">
        <f t="shared" si="33921"/>
        <v>0</v>
      </c>
    </row>
    <row r="4237" spans="1:41" s="14" customFormat="1" x14ac:dyDescent="0.25">
      <c r="A4237" s="3" t="s">
        <v>16</v>
      </c>
      <c r="B4237" s="25"/>
      <c r="C4237" s="25"/>
      <c r="D4237" s="16">
        <f t="shared" ref="D4237:D4239" si="33922">SUM(B4237:C4237)</f>
        <v>0</v>
      </c>
      <c r="E4237" s="25"/>
      <c r="F4237" s="25"/>
      <c r="G4237" s="16">
        <f t="shared" ref="G4237:G4239" si="33923">SUM(E4237:F4237)</f>
        <v>0</v>
      </c>
      <c r="H4237" s="25"/>
      <c r="I4237" s="25"/>
      <c r="J4237" s="16">
        <f t="shared" ref="J4237:J4239" si="33924">SUM(H4237:I4237)</f>
        <v>0</v>
      </c>
      <c r="K4237" s="25"/>
      <c r="L4237" s="25"/>
      <c r="M4237" s="16">
        <f t="shared" ref="M4237:M4239" si="33925">SUM(K4237:L4237)</f>
        <v>0</v>
      </c>
      <c r="N4237" s="25"/>
      <c r="O4237" s="25"/>
      <c r="P4237" s="16">
        <f t="shared" ref="P4237:P4239" si="33926">SUM(N4237:O4237)</f>
        <v>0</v>
      </c>
      <c r="Q4237" s="25"/>
      <c r="R4237" s="25"/>
      <c r="S4237" s="16">
        <f t="shared" ref="S4237:S4239" si="33927">SUM(Q4237:R4237)</f>
        <v>0</v>
      </c>
      <c r="T4237" s="25"/>
      <c r="U4237" s="25"/>
      <c r="V4237" s="16">
        <f t="shared" ref="V4237:V4239" si="33928">SUM(T4237:U4237)</f>
        <v>0</v>
      </c>
      <c r="W4237" s="27">
        <f t="shared" ref="W4237:W4248" si="33929">B4237+C4237+E4237+F4237+H4237+I4237+K4237+L4237+N4237+O4237+Q4237+R4237+T4237+U4237</f>
        <v>0</v>
      </c>
      <c r="X4237" s="13">
        <f t="shared" ref="X4237" si="33930">IF(X4236=X4244,0,1)</f>
        <v>0</v>
      </c>
      <c r="Y4237" s="13">
        <f t="shared" ref="Y4237" si="33931">IF(Y4236=Y4244,0,1)</f>
        <v>0</v>
      </c>
      <c r="Z4237" s="13">
        <f t="shared" ref="Z4237" si="33932">IF(Z4236=Z4244,0,1)</f>
        <v>0</v>
      </c>
      <c r="AA4237" s="13">
        <f t="shared" ref="AA4237" si="33933">IF(AA4236=AA4244,0,1)</f>
        <v>0</v>
      </c>
      <c r="AB4237" s="13">
        <f t="shared" ref="AB4237" si="33934">IF(AB4236=AB4244,0,1)</f>
        <v>0</v>
      </c>
      <c r="AC4237" s="13">
        <f t="shared" ref="AC4237" si="33935">IF(AC4236=AC4244,0,1)</f>
        <v>0</v>
      </c>
      <c r="AD4237" s="13">
        <f t="shared" ref="AD4237" si="33936">IF(AD4236=AD4244,0,1)</f>
        <v>0</v>
      </c>
      <c r="AE4237" s="13">
        <f t="shared" ref="AE4237" si="33937">IF(AE4236=AE4244,0,1)</f>
        <v>0</v>
      </c>
      <c r="AF4237" s="13">
        <f t="shared" ref="AF4237" si="33938">IF(AF4236=AF4244,0,1)</f>
        <v>0</v>
      </c>
      <c r="AG4237" s="13">
        <f t="shared" ref="AG4237" si="33939">IF(AG4236=AG4244,0,1)</f>
        <v>0</v>
      </c>
      <c r="AH4237" s="13">
        <f t="shared" ref="AH4237" si="33940">IF(AH4236=AH4244,0,1)</f>
        <v>0</v>
      </c>
      <c r="AI4237" s="13">
        <f t="shared" ref="AI4237" si="33941">IF(AI4236=AI4244,0,1)</f>
        <v>0</v>
      </c>
      <c r="AJ4237" s="13">
        <f t="shared" ref="AJ4237" si="33942">IF(AJ4236=AJ4244,0,1)</f>
        <v>0</v>
      </c>
      <c r="AK4237" s="13">
        <f t="shared" ref="AK4237" si="33943">IF(AK4236=AK4244,0,1)</f>
        <v>0</v>
      </c>
    </row>
    <row r="4238" spans="1:41" s="14" customFormat="1" x14ac:dyDescent="0.25">
      <c r="A4238" s="3" t="s">
        <v>17</v>
      </c>
      <c r="B4238" s="25"/>
      <c r="C4238" s="25"/>
      <c r="D4238" s="16">
        <f t="shared" si="33922"/>
        <v>0</v>
      </c>
      <c r="E4238" s="25"/>
      <c r="F4238" s="25"/>
      <c r="G4238" s="16">
        <f t="shared" si="33923"/>
        <v>0</v>
      </c>
      <c r="H4238" s="25"/>
      <c r="I4238" s="25"/>
      <c r="J4238" s="16">
        <f t="shared" si="33924"/>
        <v>0</v>
      </c>
      <c r="K4238" s="25"/>
      <c r="L4238" s="25"/>
      <c r="M4238" s="16">
        <f t="shared" si="33925"/>
        <v>0</v>
      </c>
      <c r="N4238" s="25"/>
      <c r="O4238" s="25"/>
      <c r="P4238" s="16">
        <f t="shared" si="33926"/>
        <v>0</v>
      </c>
      <c r="Q4238" s="25"/>
      <c r="R4238" s="25"/>
      <c r="S4238" s="16">
        <f t="shared" si="33927"/>
        <v>0</v>
      </c>
      <c r="T4238" s="25"/>
      <c r="U4238" s="25"/>
      <c r="V4238" s="16">
        <f t="shared" si="33928"/>
        <v>0</v>
      </c>
      <c r="W4238" s="27">
        <f t="shared" si="33929"/>
        <v>0</v>
      </c>
      <c r="X4238" s="13">
        <f t="shared" ref="X4238:AK4238" si="33944">IF(X4236=X4240,0,1)</f>
        <v>0</v>
      </c>
      <c r="Y4238" s="13">
        <f t="shared" si="33944"/>
        <v>0</v>
      </c>
      <c r="Z4238" s="13">
        <f t="shared" si="33944"/>
        <v>0</v>
      </c>
      <c r="AA4238" s="13">
        <f t="shared" si="33944"/>
        <v>0</v>
      </c>
      <c r="AB4238" s="13">
        <f t="shared" si="33944"/>
        <v>0</v>
      </c>
      <c r="AC4238" s="13">
        <f t="shared" si="33944"/>
        <v>0</v>
      </c>
      <c r="AD4238" s="13">
        <f t="shared" si="33944"/>
        <v>0</v>
      </c>
      <c r="AE4238" s="13">
        <f t="shared" si="33944"/>
        <v>0</v>
      </c>
      <c r="AF4238" s="13">
        <f t="shared" si="33944"/>
        <v>0</v>
      </c>
      <c r="AG4238" s="13">
        <f t="shared" si="33944"/>
        <v>0</v>
      </c>
      <c r="AH4238" s="13">
        <f t="shared" si="33944"/>
        <v>0</v>
      </c>
      <c r="AI4238" s="13">
        <f t="shared" si="33944"/>
        <v>0</v>
      </c>
      <c r="AJ4238" s="13">
        <f t="shared" si="33944"/>
        <v>0</v>
      </c>
      <c r="AK4238" s="13">
        <f t="shared" si="33944"/>
        <v>0</v>
      </c>
    </row>
    <row r="4239" spans="1:41" s="14" customFormat="1" x14ac:dyDescent="0.25">
      <c r="A4239" s="3" t="s">
        <v>18</v>
      </c>
      <c r="B4239" s="25"/>
      <c r="C4239" s="25"/>
      <c r="D4239" s="16">
        <f t="shared" si="33922"/>
        <v>0</v>
      </c>
      <c r="E4239" s="25"/>
      <c r="F4239" s="25"/>
      <c r="G4239" s="16">
        <f t="shared" si="33923"/>
        <v>0</v>
      </c>
      <c r="H4239" s="25"/>
      <c r="I4239" s="25"/>
      <c r="J4239" s="16">
        <f t="shared" si="33924"/>
        <v>0</v>
      </c>
      <c r="K4239" s="25"/>
      <c r="L4239" s="25"/>
      <c r="M4239" s="16">
        <f t="shared" si="33925"/>
        <v>0</v>
      </c>
      <c r="N4239" s="25"/>
      <c r="O4239" s="25"/>
      <c r="P4239" s="16">
        <f t="shared" si="33926"/>
        <v>0</v>
      </c>
      <c r="Q4239" s="25"/>
      <c r="R4239" s="25"/>
      <c r="S4239" s="16">
        <f t="shared" si="33927"/>
        <v>0</v>
      </c>
      <c r="T4239" s="25"/>
      <c r="U4239" s="25"/>
      <c r="V4239" s="16">
        <f t="shared" si="33928"/>
        <v>0</v>
      </c>
      <c r="W4239" s="27">
        <f t="shared" si="33929"/>
        <v>0</v>
      </c>
      <c r="X4239" s="13" t="str">
        <f t="shared" ref="X4239" si="33945">IF(SUM(X4237:X4238)=2,"WA","")</f>
        <v/>
      </c>
      <c r="Y4239" s="13" t="str">
        <f t="shared" ref="Y4239" si="33946">IF(SUM(Y4237:Y4238)=2,"WA","")</f>
        <v/>
      </c>
      <c r="Z4239" s="13" t="str">
        <f t="shared" ref="Z4239" si="33947">IF(SUM(Z4237:Z4238)=2,"WA","")</f>
        <v/>
      </c>
      <c r="AA4239" s="13" t="str">
        <f t="shared" ref="AA4239" si="33948">IF(SUM(AA4237:AA4238)=2,"WA","")</f>
        <v/>
      </c>
      <c r="AB4239" s="13" t="str">
        <f t="shared" ref="AB4239" si="33949">IF(SUM(AB4237:AB4238)=2,"WA","")</f>
        <v/>
      </c>
      <c r="AC4239" s="13" t="str">
        <f t="shared" ref="AC4239" si="33950">IF(SUM(AC4237:AC4238)=2,"WA","")</f>
        <v/>
      </c>
      <c r="AD4239" s="13" t="str">
        <f t="shared" ref="AD4239" si="33951">IF(SUM(AD4237:AD4238)=2,"WA","")</f>
        <v/>
      </c>
      <c r="AE4239" s="13" t="str">
        <f t="shared" ref="AE4239" si="33952">IF(SUM(AE4237:AE4238)=2,"WA","")</f>
        <v/>
      </c>
      <c r="AF4239" s="13" t="str">
        <f t="shared" ref="AF4239" si="33953">IF(SUM(AF4237:AF4238)=2,"WA","")</f>
        <v/>
      </c>
      <c r="AG4239" s="13" t="str">
        <f t="shared" ref="AG4239" si="33954">IF(SUM(AG4237:AG4238)=2,"WA","")</f>
        <v/>
      </c>
      <c r="AH4239" s="13" t="str">
        <f t="shared" ref="AH4239" si="33955">IF(SUM(AH4237:AH4238)=2,"WA","")</f>
        <v/>
      </c>
      <c r="AI4239" s="13" t="str">
        <f t="shared" ref="AI4239" si="33956">IF(SUM(AI4237:AI4238)=2,"WA","")</f>
        <v/>
      </c>
      <c r="AJ4239" s="13" t="str">
        <f t="shared" ref="AJ4239" si="33957">IF(SUM(AJ4237:AJ4238)=2,"WA","")</f>
        <v/>
      </c>
      <c r="AK4239" s="13" t="str">
        <f t="shared" ref="AK4239" si="33958">IF(SUM(AK4237:AK4238)=2,"WA","")</f>
        <v/>
      </c>
    </row>
    <row r="4240" spans="1:41" s="14" customFormat="1" x14ac:dyDescent="0.25">
      <c r="A4240" s="4" t="s">
        <v>19</v>
      </c>
      <c r="B4240" s="26"/>
      <c r="C4240" s="26"/>
      <c r="D4240" s="18">
        <f>SUM(B4240:C4240)</f>
        <v>0</v>
      </c>
      <c r="E4240" s="26"/>
      <c r="F4240" s="26"/>
      <c r="G4240" s="18">
        <f>SUM(E4240:F4240)</f>
        <v>0</v>
      </c>
      <c r="H4240" s="26"/>
      <c r="I4240" s="26"/>
      <c r="J4240" s="18">
        <f>SUM(H4240:I4240)</f>
        <v>0</v>
      </c>
      <c r="K4240" s="26"/>
      <c r="L4240" s="26"/>
      <c r="M4240" s="18">
        <f>SUM(K4240:L4240)</f>
        <v>0</v>
      </c>
      <c r="N4240" s="26"/>
      <c r="O4240" s="26"/>
      <c r="P4240" s="18">
        <f>SUM(N4240:O4240)</f>
        <v>0</v>
      </c>
      <c r="Q4240" s="26"/>
      <c r="R4240" s="26"/>
      <c r="S4240" s="18">
        <f>SUM(Q4240:R4240)</f>
        <v>0</v>
      </c>
      <c r="T4240" s="26"/>
      <c r="U4240" s="26"/>
      <c r="V4240" s="18">
        <f>SUM(T4240:U4240)</f>
        <v>0</v>
      </c>
      <c r="W4240" s="27">
        <f t="shared" si="33929"/>
        <v>0</v>
      </c>
      <c r="X4240" s="13">
        <f t="shared" ref="X4240:Y4240" si="33959">SUM(B4240:B4243)</f>
        <v>0</v>
      </c>
      <c r="Y4240" s="13">
        <f t="shared" si="33959"/>
        <v>0</v>
      </c>
      <c r="Z4240" s="13">
        <f t="shared" ref="Z4240:AA4240" si="33960">SUM(E4240:E4243)</f>
        <v>0</v>
      </c>
      <c r="AA4240" s="13">
        <f t="shared" si="33960"/>
        <v>0</v>
      </c>
      <c r="AB4240" s="13">
        <f t="shared" ref="AB4240:AC4240" si="33961">SUM(H4240:H4243)</f>
        <v>0</v>
      </c>
      <c r="AC4240" s="13">
        <f t="shared" si="33961"/>
        <v>0</v>
      </c>
      <c r="AD4240" s="13">
        <f t="shared" ref="AD4240:AE4240" si="33962">SUM(K4240:K4243)</f>
        <v>0</v>
      </c>
      <c r="AE4240" s="13">
        <f t="shared" si="33962"/>
        <v>0</v>
      </c>
      <c r="AF4240" s="13">
        <f t="shared" ref="AF4240:AG4240" si="33963">SUM(N4240:N4243)</f>
        <v>0</v>
      </c>
      <c r="AG4240" s="13">
        <f t="shared" si="33963"/>
        <v>0</v>
      </c>
      <c r="AH4240" s="13">
        <f t="shared" ref="AH4240:AI4240" si="33964">SUM(Q4240:Q4243)</f>
        <v>0</v>
      </c>
      <c r="AI4240" s="13">
        <f t="shared" si="33964"/>
        <v>0</v>
      </c>
      <c r="AJ4240" s="13">
        <f t="shared" ref="AJ4240:AK4240" si="33965">SUM(T4240:T4243)</f>
        <v>0</v>
      </c>
      <c r="AK4240" s="13">
        <f t="shared" si="33965"/>
        <v>0</v>
      </c>
    </row>
    <row r="4241" spans="1:41" s="14" customFormat="1" x14ac:dyDescent="0.25">
      <c r="A4241" s="4" t="s">
        <v>20</v>
      </c>
      <c r="B4241" s="26"/>
      <c r="C4241" s="26"/>
      <c r="D4241" s="18">
        <f t="shared" ref="D4241:D4243" si="33966">SUM(B4241:C4241)</f>
        <v>0</v>
      </c>
      <c r="E4241" s="26"/>
      <c r="F4241" s="26"/>
      <c r="G4241" s="18">
        <f t="shared" ref="G4241:G4243" si="33967">SUM(E4241:F4241)</f>
        <v>0</v>
      </c>
      <c r="H4241" s="26"/>
      <c r="I4241" s="26"/>
      <c r="J4241" s="18">
        <f t="shared" ref="J4241:J4243" si="33968">SUM(H4241:I4241)</f>
        <v>0</v>
      </c>
      <c r="K4241" s="26"/>
      <c r="L4241" s="26"/>
      <c r="M4241" s="18">
        <f t="shared" ref="M4241:M4243" si="33969">SUM(K4241:L4241)</f>
        <v>0</v>
      </c>
      <c r="N4241" s="26"/>
      <c r="O4241" s="26"/>
      <c r="P4241" s="18">
        <f t="shared" ref="P4241:P4243" si="33970">SUM(N4241:O4241)</f>
        <v>0</v>
      </c>
      <c r="Q4241" s="26"/>
      <c r="R4241" s="26"/>
      <c r="S4241" s="18">
        <f t="shared" ref="S4241:S4243" si="33971">SUM(Q4241:R4241)</f>
        <v>0</v>
      </c>
      <c r="T4241" s="26"/>
      <c r="U4241" s="26"/>
      <c r="V4241" s="18">
        <f t="shared" ref="V4241:V4243" si="33972">SUM(T4241:U4241)</f>
        <v>0</v>
      </c>
      <c r="W4241" s="27">
        <f t="shared" si="33929"/>
        <v>0</v>
      </c>
      <c r="X4241" s="13">
        <f t="shared" ref="X4241" si="33973">IF(X4240=X4244,0,1)</f>
        <v>0</v>
      </c>
      <c r="Y4241" s="13">
        <f t="shared" ref="Y4241" si="33974">IF(Y4240=Y4244,0,1)</f>
        <v>0</v>
      </c>
      <c r="Z4241" s="13">
        <f t="shared" ref="Z4241" si="33975">IF(Z4240=Z4244,0,1)</f>
        <v>0</v>
      </c>
      <c r="AA4241" s="13">
        <f t="shared" ref="AA4241" si="33976">IF(AA4240=AA4244,0,1)</f>
        <v>0</v>
      </c>
      <c r="AB4241" s="13">
        <f t="shared" ref="AB4241" si="33977">IF(AB4240=AB4244,0,1)</f>
        <v>0</v>
      </c>
      <c r="AC4241" s="13">
        <f t="shared" ref="AC4241" si="33978">IF(AC4240=AC4244,0,1)</f>
        <v>0</v>
      </c>
      <c r="AD4241" s="13">
        <f t="shared" ref="AD4241" si="33979">IF(AD4240=AD4244,0,1)</f>
        <v>0</v>
      </c>
      <c r="AE4241" s="13">
        <f t="shared" ref="AE4241" si="33980">IF(AE4240=AE4244,0,1)</f>
        <v>0</v>
      </c>
      <c r="AF4241" s="13">
        <f t="shared" ref="AF4241" si="33981">IF(AF4240=AF4244,0,1)</f>
        <v>0</v>
      </c>
      <c r="AG4241" s="13">
        <f t="shared" ref="AG4241" si="33982">IF(AG4240=AG4244,0,1)</f>
        <v>0</v>
      </c>
      <c r="AH4241" s="13">
        <f t="shared" ref="AH4241" si="33983">IF(AH4240=AH4244,0,1)</f>
        <v>0</v>
      </c>
      <c r="AI4241" s="13">
        <f t="shared" ref="AI4241" si="33984">IF(AI4240=AI4244,0,1)</f>
        <v>0</v>
      </c>
      <c r="AJ4241" s="13">
        <f t="shared" ref="AJ4241" si="33985">IF(AJ4240=AJ4244,0,1)</f>
        <v>0</v>
      </c>
      <c r="AK4241" s="13">
        <f t="shared" ref="AK4241" si="33986">IF(AK4240=AK4244,0,1)</f>
        <v>0</v>
      </c>
    </row>
    <row r="4242" spans="1:41" s="14" customFormat="1" x14ac:dyDescent="0.25">
      <c r="A4242" s="4" t="s">
        <v>21</v>
      </c>
      <c r="B4242" s="26"/>
      <c r="C4242" s="26"/>
      <c r="D4242" s="18">
        <f t="shared" si="33966"/>
        <v>0</v>
      </c>
      <c r="E4242" s="26"/>
      <c r="F4242" s="26"/>
      <c r="G4242" s="18">
        <f t="shared" si="33967"/>
        <v>0</v>
      </c>
      <c r="H4242" s="26"/>
      <c r="I4242" s="26"/>
      <c r="J4242" s="18">
        <f t="shared" si="33968"/>
        <v>0</v>
      </c>
      <c r="K4242" s="26"/>
      <c r="L4242" s="26"/>
      <c r="M4242" s="18">
        <f t="shared" si="33969"/>
        <v>0</v>
      </c>
      <c r="N4242" s="26"/>
      <c r="O4242" s="26"/>
      <c r="P4242" s="18">
        <f t="shared" si="33970"/>
        <v>0</v>
      </c>
      <c r="Q4242" s="26"/>
      <c r="R4242" s="26"/>
      <c r="S4242" s="18">
        <f t="shared" si="33971"/>
        <v>0</v>
      </c>
      <c r="T4242" s="26"/>
      <c r="U4242" s="26"/>
      <c r="V4242" s="18">
        <f t="shared" si="33972"/>
        <v>0</v>
      </c>
      <c r="W4242" s="27">
        <f t="shared" si="33929"/>
        <v>0</v>
      </c>
      <c r="X4242" s="13">
        <f t="shared" ref="X4242:AK4242" si="33987">IF(X4240=X4236,0,1)</f>
        <v>0</v>
      </c>
      <c r="Y4242" s="13">
        <f t="shared" si="33987"/>
        <v>0</v>
      </c>
      <c r="Z4242" s="13">
        <f t="shared" si="33987"/>
        <v>0</v>
      </c>
      <c r="AA4242" s="13">
        <f t="shared" si="33987"/>
        <v>0</v>
      </c>
      <c r="AB4242" s="13">
        <f t="shared" si="33987"/>
        <v>0</v>
      </c>
      <c r="AC4242" s="13">
        <f t="shared" si="33987"/>
        <v>0</v>
      </c>
      <c r="AD4242" s="13">
        <f t="shared" si="33987"/>
        <v>0</v>
      </c>
      <c r="AE4242" s="13">
        <f t="shared" si="33987"/>
        <v>0</v>
      </c>
      <c r="AF4242" s="13">
        <f t="shared" si="33987"/>
        <v>0</v>
      </c>
      <c r="AG4242" s="13">
        <f t="shared" si="33987"/>
        <v>0</v>
      </c>
      <c r="AH4242" s="13">
        <f t="shared" si="33987"/>
        <v>0</v>
      </c>
      <c r="AI4242" s="13">
        <f t="shared" si="33987"/>
        <v>0</v>
      </c>
      <c r="AJ4242" s="13">
        <f t="shared" si="33987"/>
        <v>0</v>
      </c>
      <c r="AK4242" s="13">
        <f t="shared" si="33987"/>
        <v>0</v>
      </c>
    </row>
    <row r="4243" spans="1:41" s="14" customFormat="1" x14ac:dyDescent="0.25">
      <c r="A4243" s="4" t="s">
        <v>22</v>
      </c>
      <c r="B4243" s="26"/>
      <c r="C4243" s="26"/>
      <c r="D4243" s="18">
        <f t="shared" si="33966"/>
        <v>0</v>
      </c>
      <c r="E4243" s="26"/>
      <c r="F4243" s="26"/>
      <c r="G4243" s="18">
        <f t="shared" si="33967"/>
        <v>0</v>
      </c>
      <c r="H4243" s="26"/>
      <c r="I4243" s="26"/>
      <c r="J4243" s="18">
        <f t="shared" si="33968"/>
        <v>0</v>
      </c>
      <c r="K4243" s="26"/>
      <c r="L4243" s="26"/>
      <c r="M4243" s="18">
        <f t="shared" si="33969"/>
        <v>0</v>
      </c>
      <c r="N4243" s="26"/>
      <c r="O4243" s="26"/>
      <c r="P4243" s="18">
        <f t="shared" si="33970"/>
        <v>0</v>
      </c>
      <c r="Q4243" s="26"/>
      <c r="R4243" s="26"/>
      <c r="S4243" s="18">
        <f t="shared" si="33971"/>
        <v>0</v>
      </c>
      <c r="T4243" s="26"/>
      <c r="U4243" s="26"/>
      <c r="V4243" s="18">
        <f t="shared" si="33972"/>
        <v>0</v>
      </c>
      <c r="W4243" s="27">
        <f t="shared" si="33929"/>
        <v>0</v>
      </c>
      <c r="X4243" s="13" t="str">
        <f t="shared" ref="X4243" si="33988">IF(SUM(X4241:X4242)=2,"HA","")</f>
        <v/>
      </c>
      <c r="Y4243" s="13" t="str">
        <f t="shared" ref="Y4243" si="33989">IF(SUM(Y4241:Y4242)=2,"HA","")</f>
        <v/>
      </c>
      <c r="Z4243" s="13" t="str">
        <f t="shared" ref="Z4243" si="33990">IF(SUM(Z4241:Z4242)=2,"HA","")</f>
        <v/>
      </c>
      <c r="AA4243" s="13" t="str">
        <f t="shared" ref="AA4243" si="33991">IF(SUM(AA4241:AA4242)=2,"HA","")</f>
        <v/>
      </c>
      <c r="AB4243" s="13" t="str">
        <f t="shared" ref="AB4243" si="33992">IF(SUM(AB4241:AB4242)=2,"HA","")</f>
        <v/>
      </c>
      <c r="AC4243" s="13" t="str">
        <f t="shared" ref="AC4243" si="33993">IF(SUM(AC4241:AC4242)=2,"HA","")</f>
        <v/>
      </c>
      <c r="AD4243" s="13" t="str">
        <f t="shared" ref="AD4243" si="33994">IF(SUM(AD4241:AD4242)=2,"HA","")</f>
        <v/>
      </c>
      <c r="AE4243" s="13" t="str">
        <f t="shared" ref="AE4243" si="33995">IF(SUM(AE4241:AE4242)=2,"HA","")</f>
        <v/>
      </c>
      <c r="AF4243" s="13" t="str">
        <f t="shared" ref="AF4243" si="33996">IF(SUM(AF4241:AF4242)=2,"HA","")</f>
        <v/>
      </c>
      <c r="AG4243" s="13" t="str">
        <f t="shared" ref="AG4243" si="33997">IF(SUM(AG4241:AG4242)=2,"HA","")</f>
        <v/>
      </c>
      <c r="AH4243" s="13" t="str">
        <f t="shared" ref="AH4243" si="33998">IF(SUM(AH4241:AH4242)=2,"HA","")</f>
        <v/>
      </c>
      <c r="AI4243" s="13" t="str">
        <f t="shared" ref="AI4243" si="33999">IF(SUM(AI4241:AI4242)=2,"HA","")</f>
        <v/>
      </c>
      <c r="AJ4243" s="13" t="str">
        <f t="shared" ref="AJ4243" si="34000">IF(SUM(AJ4241:AJ4242)=2,"HA","")</f>
        <v/>
      </c>
      <c r="AK4243" s="13" t="str">
        <f t="shared" ref="AK4243" si="34001">IF(SUM(AK4241:AK4242)=2,"HA","")</f>
        <v/>
      </c>
    </row>
    <row r="4244" spans="1:41" s="14" customFormat="1" x14ac:dyDescent="0.25">
      <c r="A4244" s="3" t="s">
        <v>23</v>
      </c>
      <c r="B4244" s="25"/>
      <c r="C4244" s="25"/>
      <c r="D4244" s="16">
        <f>SUM(B4244:C4244)</f>
        <v>0</v>
      </c>
      <c r="E4244" s="25"/>
      <c r="F4244" s="25"/>
      <c r="G4244" s="16">
        <f>SUM(E4244:F4244)</f>
        <v>0</v>
      </c>
      <c r="H4244" s="25"/>
      <c r="I4244" s="25"/>
      <c r="J4244" s="16">
        <f>SUM(H4244:I4244)</f>
        <v>0</v>
      </c>
      <c r="K4244" s="25"/>
      <c r="L4244" s="25"/>
      <c r="M4244" s="16">
        <f>SUM(K4244:L4244)</f>
        <v>0</v>
      </c>
      <c r="N4244" s="25"/>
      <c r="O4244" s="25"/>
      <c r="P4244" s="16">
        <f>SUM(N4244:O4244)</f>
        <v>0</v>
      </c>
      <c r="Q4244" s="25"/>
      <c r="R4244" s="25"/>
      <c r="S4244" s="16">
        <f>SUM(Q4244:R4244)</f>
        <v>0</v>
      </c>
      <c r="T4244" s="25"/>
      <c r="U4244" s="25"/>
      <c r="V4244" s="16">
        <f>SUM(T4244:U4244)</f>
        <v>0</v>
      </c>
      <c r="W4244" s="27">
        <f t="shared" si="33929"/>
        <v>0</v>
      </c>
      <c r="X4244" s="13">
        <f t="shared" ref="X4244:Y4244" si="34002">SUM(B4244:B4248)</f>
        <v>0</v>
      </c>
      <c r="Y4244" s="13">
        <f t="shared" si="34002"/>
        <v>0</v>
      </c>
      <c r="Z4244" s="13">
        <f t="shared" ref="Z4244:AA4244" si="34003">SUM(E4244:E4248)</f>
        <v>0</v>
      </c>
      <c r="AA4244" s="13">
        <f t="shared" si="34003"/>
        <v>0</v>
      </c>
      <c r="AB4244" s="13">
        <f t="shared" ref="AB4244:AC4244" si="34004">SUM(H4244:H4248)</f>
        <v>0</v>
      </c>
      <c r="AC4244" s="13">
        <f t="shared" si="34004"/>
        <v>0</v>
      </c>
      <c r="AD4244" s="13">
        <f t="shared" ref="AD4244:AE4244" si="34005">SUM(K4244:K4248)</f>
        <v>0</v>
      </c>
      <c r="AE4244" s="13">
        <f t="shared" si="34005"/>
        <v>0</v>
      </c>
      <c r="AF4244" s="13">
        <f t="shared" ref="AF4244:AG4244" si="34006">SUM(N4244:N4248)</f>
        <v>0</v>
      </c>
      <c r="AG4244" s="13">
        <f t="shared" si="34006"/>
        <v>0</v>
      </c>
      <c r="AH4244" s="13">
        <f t="shared" ref="AH4244:AI4244" si="34007">SUM(Q4244:Q4248)</f>
        <v>0</v>
      </c>
      <c r="AI4244" s="13">
        <f t="shared" si="34007"/>
        <v>0</v>
      </c>
      <c r="AJ4244" s="13">
        <f t="shared" ref="AJ4244:AK4244" si="34008">SUM(T4244:T4248)</f>
        <v>0</v>
      </c>
      <c r="AK4244" s="13">
        <f t="shared" si="34008"/>
        <v>0</v>
      </c>
    </row>
    <row r="4245" spans="1:41" s="14" customFormat="1" x14ac:dyDescent="0.25">
      <c r="A4245" s="3" t="s">
        <v>24</v>
      </c>
      <c r="B4245" s="25"/>
      <c r="C4245" s="25"/>
      <c r="D4245" s="16">
        <f t="shared" ref="D4245:D4247" si="34009">SUM(B4245:C4245)</f>
        <v>0</v>
      </c>
      <c r="E4245" s="25"/>
      <c r="F4245" s="25"/>
      <c r="G4245" s="16">
        <f t="shared" ref="G4245:G4247" si="34010">SUM(E4245:F4245)</f>
        <v>0</v>
      </c>
      <c r="H4245" s="25"/>
      <c r="I4245" s="25"/>
      <c r="J4245" s="16">
        <f t="shared" ref="J4245:J4247" si="34011">SUM(H4245:I4245)</f>
        <v>0</v>
      </c>
      <c r="K4245" s="25"/>
      <c r="L4245" s="25"/>
      <c r="M4245" s="16">
        <f t="shared" ref="M4245:M4247" si="34012">SUM(K4245:L4245)</f>
        <v>0</v>
      </c>
      <c r="N4245" s="25"/>
      <c r="O4245" s="25"/>
      <c r="P4245" s="16">
        <f t="shared" ref="P4245:P4247" si="34013">SUM(N4245:O4245)</f>
        <v>0</v>
      </c>
      <c r="Q4245" s="25"/>
      <c r="R4245" s="25"/>
      <c r="S4245" s="16">
        <f t="shared" ref="S4245:S4247" si="34014">SUM(Q4245:R4245)</f>
        <v>0</v>
      </c>
      <c r="T4245" s="25"/>
      <c r="U4245" s="25"/>
      <c r="V4245" s="16">
        <f t="shared" ref="V4245:V4247" si="34015">SUM(T4245:U4245)</f>
        <v>0</v>
      </c>
      <c r="W4245" s="27">
        <f t="shared" si="33929"/>
        <v>0</v>
      </c>
      <c r="X4245" s="13">
        <f t="shared" ref="X4245" si="34016">IF(X4244=X4236,0,1)</f>
        <v>0</v>
      </c>
      <c r="Y4245" s="13">
        <f t="shared" ref="Y4245" si="34017">IF(Y4244=Y4236,0,1)</f>
        <v>0</v>
      </c>
      <c r="Z4245" s="13">
        <f t="shared" ref="Z4245" si="34018">IF(Z4244=Z4236,0,1)</f>
        <v>0</v>
      </c>
      <c r="AA4245" s="13">
        <f t="shared" ref="AA4245" si="34019">IF(AA4244=AA4236,0,1)</f>
        <v>0</v>
      </c>
      <c r="AB4245" s="13">
        <f t="shared" ref="AB4245" si="34020">IF(AB4244=AB4236,0,1)</f>
        <v>0</v>
      </c>
      <c r="AC4245" s="13">
        <f t="shared" ref="AC4245" si="34021">IF(AC4244=AC4236,0,1)</f>
        <v>0</v>
      </c>
      <c r="AD4245" s="13">
        <f t="shared" ref="AD4245" si="34022">IF(AD4244=AD4236,0,1)</f>
        <v>0</v>
      </c>
      <c r="AE4245" s="13">
        <f t="shared" ref="AE4245" si="34023">IF(AE4244=AE4236,0,1)</f>
        <v>0</v>
      </c>
      <c r="AF4245" s="13">
        <f t="shared" ref="AF4245" si="34024">IF(AF4244=AF4236,0,1)</f>
        <v>0</v>
      </c>
      <c r="AG4245" s="13">
        <f t="shared" ref="AG4245" si="34025">IF(AG4244=AG4236,0,1)</f>
        <v>0</v>
      </c>
      <c r="AH4245" s="13">
        <f t="shared" ref="AH4245" si="34026">IF(AH4244=AH4236,0,1)</f>
        <v>0</v>
      </c>
      <c r="AI4245" s="13">
        <f t="shared" ref="AI4245" si="34027">IF(AI4244=AI4236,0,1)</f>
        <v>0</v>
      </c>
      <c r="AJ4245" s="13">
        <f t="shared" ref="AJ4245" si="34028">IF(AJ4244=AJ4236,0,1)</f>
        <v>0</v>
      </c>
      <c r="AK4245" s="13">
        <f t="shared" ref="AK4245" si="34029">IF(AK4244=AK4236,0,1)</f>
        <v>0</v>
      </c>
    </row>
    <row r="4246" spans="1:41" s="14" customFormat="1" x14ac:dyDescent="0.25">
      <c r="A4246" s="3" t="s">
        <v>25</v>
      </c>
      <c r="B4246" s="25"/>
      <c r="C4246" s="25"/>
      <c r="D4246" s="16">
        <f t="shared" si="34009"/>
        <v>0</v>
      </c>
      <c r="E4246" s="25"/>
      <c r="F4246" s="25"/>
      <c r="G4246" s="16">
        <f t="shared" si="34010"/>
        <v>0</v>
      </c>
      <c r="H4246" s="25"/>
      <c r="I4246" s="25"/>
      <c r="J4246" s="16">
        <f t="shared" si="34011"/>
        <v>0</v>
      </c>
      <c r="K4246" s="25"/>
      <c r="L4246" s="25"/>
      <c r="M4246" s="16">
        <f t="shared" si="34012"/>
        <v>0</v>
      </c>
      <c r="N4246" s="25"/>
      <c r="O4246" s="25"/>
      <c r="P4246" s="16">
        <f t="shared" si="34013"/>
        <v>0</v>
      </c>
      <c r="Q4246" s="25"/>
      <c r="R4246" s="25"/>
      <c r="S4246" s="16">
        <f t="shared" si="34014"/>
        <v>0</v>
      </c>
      <c r="T4246" s="25"/>
      <c r="U4246" s="25"/>
      <c r="V4246" s="16">
        <f t="shared" si="34015"/>
        <v>0</v>
      </c>
      <c r="W4246" s="27">
        <f t="shared" si="33929"/>
        <v>0</v>
      </c>
      <c r="X4246" s="13">
        <f t="shared" ref="X4246:AK4246" si="34030">IF(X4244=X4240,0,1)</f>
        <v>0</v>
      </c>
      <c r="Y4246" s="13">
        <f t="shared" si="34030"/>
        <v>0</v>
      </c>
      <c r="Z4246" s="13">
        <f t="shared" si="34030"/>
        <v>0</v>
      </c>
      <c r="AA4246" s="13">
        <f t="shared" si="34030"/>
        <v>0</v>
      </c>
      <c r="AB4246" s="13">
        <f t="shared" si="34030"/>
        <v>0</v>
      </c>
      <c r="AC4246" s="13">
        <f t="shared" si="34030"/>
        <v>0</v>
      </c>
      <c r="AD4246" s="13">
        <f t="shared" si="34030"/>
        <v>0</v>
      </c>
      <c r="AE4246" s="13">
        <f t="shared" si="34030"/>
        <v>0</v>
      </c>
      <c r="AF4246" s="13">
        <f t="shared" si="34030"/>
        <v>0</v>
      </c>
      <c r="AG4246" s="13">
        <f t="shared" si="34030"/>
        <v>0</v>
      </c>
      <c r="AH4246" s="13">
        <f t="shared" si="34030"/>
        <v>0</v>
      </c>
      <c r="AI4246" s="13">
        <f t="shared" si="34030"/>
        <v>0</v>
      </c>
      <c r="AJ4246" s="13">
        <f t="shared" si="34030"/>
        <v>0</v>
      </c>
      <c r="AK4246" s="13">
        <f t="shared" si="34030"/>
        <v>0</v>
      </c>
    </row>
    <row r="4247" spans="1:41" s="14" customFormat="1" x14ac:dyDescent="0.25">
      <c r="A4247" s="3" t="s">
        <v>26</v>
      </c>
      <c r="B4247" s="25"/>
      <c r="C4247" s="25"/>
      <c r="D4247" s="16">
        <f t="shared" si="34009"/>
        <v>0</v>
      </c>
      <c r="E4247" s="25"/>
      <c r="F4247" s="25"/>
      <c r="G4247" s="16">
        <f t="shared" si="34010"/>
        <v>0</v>
      </c>
      <c r="H4247" s="25"/>
      <c r="I4247" s="25"/>
      <c r="J4247" s="16">
        <f t="shared" si="34011"/>
        <v>0</v>
      </c>
      <c r="K4247" s="25"/>
      <c r="L4247" s="25"/>
      <c r="M4247" s="16">
        <f t="shared" si="34012"/>
        <v>0</v>
      </c>
      <c r="N4247" s="25"/>
      <c r="O4247" s="25"/>
      <c r="P4247" s="16">
        <f t="shared" si="34013"/>
        <v>0</v>
      </c>
      <c r="Q4247" s="25"/>
      <c r="R4247" s="25"/>
      <c r="S4247" s="16">
        <f t="shared" si="34014"/>
        <v>0</v>
      </c>
      <c r="T4247" s="25"/>
      <c r="U4247" s="25"/>
      <c r="V4247" s="16">
        <f t="shared" si="34015"/>
        <v>0</v>
      </c>
      <c r="W4247" s="27">
        <f t="shared" si="33929"/>
        <v>0</v>
      </c>
      <c r="X4247" s="13" t="str">
        <f t="shared" ref="X4247" si="34031">IF(SUM(X4245:X4246)=2,"WH","")</f>
        <v/>
      </c>
      <c r="Y4247" s="13" t="str">
        <f t="shared" ref="Y4247" si="34032">IF(SUM(Y4245:Y4246)=2,"WH","")</f>
        <v/>
      </c>
      <c r="Z4247" s="13" t="str">
        <f t="shared" ref="Z4247" si="34033">IF(SUM(Z4245:Z4246)=2,"WH","")</f>
        <v/>
      </c>
      <c r="AA4247" s="13" t="str">
        <f t="shared" ref="AA4247" si="34034">IF(SUM(AA4245:AA4246)=2,"WH","")</f>
        <v/>
      </c>
      <c r="AB4247" s="13" t="str">
        <f t="shared" ref="AB4247" si="34035">IF(SUM(AB4245:AB4246)=2,"WH","")</f>
        <v/>
      </c>
      <c r="AC4247" s="13" t="str">
        <f t="shared" ref="AC4247" si="34036">IF(SUM(AC4245:AC4246)=2,"WH","")</f>
        <v/>
      </c>
      <c r="AD4247" s="13" t="str">
        <f t="shared" ref="AD4247" si="34037">IF(SUM(AD4245:AD4246)=2,"WH","")</f>
        <v/>
      </c>
      <c r="AE4247" s="13" t="str">
        <f t="shared" ref="AE4247" si="34038">IF(SUM(AE4245:AE4246)=2,"WH","")</f>
        <v/>
      </c>
      <c r="AF4247" s="13" t="str">
        <f t="shared" ref="AF4247" si="34039">IF(SUM(AF4245:AF4246)=2,"WH","")</f>
        <v/>
      </c>
      <c r="AG4247" s="13" t="str">
        <f t="shared" ref="AG4247" si="34040">IF(SUM(AG4245:AG4246)=2,"WH","")</f>
        <v/>
      </c>
      <c r="AH4247" s="13" t="str">
        <f t="shared" ref="AH4247" si="34041">IF(SUM(AH4245:AH4246)=2,"WH","")</f>
        <v/>
      </c>
      <c r="AI4247" s="13" t="str">
        <f t="shared" ref="AI4247" si="34042">IF(SUM(AI4245:AI4246)=2,"WH","")</f>
        <v/>
      </c>
      <c r="AJ4247" s="13" t="str">
        <f t="shared" ref="AJ4247" si="34043">IF(SUM(AJ4245:AJ4246)=2,"WH","")</f>
        <v/>
      </c>
      <c r="AK4247" s="13" t="str">
        <f t="shared" ref="AK4247" si="34044">IF(SUM(AK4245:AK4246)=2,"WH","")</f>
        <v/>
      </c>
    </row>
    <row r="4248" spans="1:41" s="14" customFormat="1" x14ac:dyDescent="0.25">
      <c r="A4248" s="3" t="s">
        <v>27</v>
      </c>
      <c r="B4248" s="25"/>
      <c r="C4248" s="25"/>
      <c r="D4248" s="16">
        <f>SUM(B4248:C4248)</f>
        <v>0</v>
      </c>
      <c r="E4248" s="25"/>
      <c r="F4248" s="25"/>
      <c r="G4248" s="16">
        <f>SUM(E4248:F4248)</f>
        <v>0</v>
      </c>
      <c r="H4248" s="25"/>
      <c r="I4248" s="25"/>
      <c r="J4248" s="16">
        <f>SUM(H4248:I4248)</f>
        <v>0</v>
      </c>
      <c r="K4248" s="25"/>
      <c r="L4248" s="25"/>
      <c r="M4248" s="16">
        <f>SUM(K4248:L4248)</f>
        <v>0</v>
      </c>
      <c r="N4248" s="25"/>
      <c r="O4248" s="25"/>
      <c r="P4248" s="16">
        <f>SUM(N4248:O4248)</f>
        <v>0</v>
      </c>
      <c r="Q4248" s="25"/>
      <c r="R4248" s="25"/>
      <c r="S4248" s="16">
        <f>SUM(Q4248:R4248)</f>
        <v>0</v>
      </c>
      <c r="T4248" s="25"/>
      <c r="U4248" s="25"/>
      <c r="V4248" s="16">
        <f>SUM(T4248:U4248)</f>
        <v>0</v>
      </c>
      <c r="W4248" s="27">
        <f t="shared" si="33929"/>
        <v>0</v>
      </c>
      <c r="X4248" s="13"/>
      <c r="Y4248" s="13"/>
      <c r="Z4248" s="13"/>
      <c r="AA4248" s="13"/>
      <c r="AB4248" s="13"/>
      <c r="AC4248" s="13"/>
      <c r="AD4248" s="13"/>
      <c r="AE4248" s="13"/>
      <c r="AF4248" s="13"/>
      <c r="AG4248" s="13"/>
    </row>
    <row r="4249" spans="1:41" s="14" customFormat="1" ht="15.75" thickBot="1" x14ac:dyDescent="0.3">
      <c r="A4249" s="5" t="s">
        <v>11</v>
      </c>
      <c r="B4249" s="20">
        <f>SUM(B4236:B4239)</f>
        <v>0</v>
      </c>
      <c r="C4249" s="20">
        <f t="shared" ref="C4249:W4249" si="34045">SUM(C4236:C4239)</f>
        <v>0</v>
      </c>
      <c r="D4249" s="20">
        <f t="shared" si="34045"/>
        <v>0</v>
      </c>
      <c r="E4249" s="20">
        <f t="shared" si="34045"/>
        <v>0</v>
      </c>
      <c r="F4249" s="20">
        <f t="shared" si="34045"/>
        <v>0</v>
      </c>
      <c r="G4249" s="20">
        <f t="shared" si="34045"/>
        <v>0</v>
      </c>
      <c r="H4249" s="20">
        <f t="shared" si="34045"/>
        <v>0</v>
      </c>
      <c r="I4249" s="20">
        <f t="shared" si="34045"/>
        <v>0</v>
      </c>
      <c r="J4249" s="20">
        <f t="shared" si="34045"/>
        <v>0</v>
      </c>
      <c r="K4249" s="20">
        <f t="shared" si="34045"/>
        <v>0</v>
      </c>
      <c r="L4249" s="20">
        <f t="shared" si="34045"/>
        <v>0</v>
      </c>
      <c r="M4249" s="20">
        <f t="shared" si="34045"/>
        <v>0</v>
      </c>
      <c r="N4249" s="20">
        <f t="shared" si="34045"/>
        <v>0</v>
      </c>
      <c r="O4249" s="20">
        <f t="shared" si="34045"/>
        <v>0</v>
      </c>
      <c r="P4249" s="20">
        <f t="shared" si="34045"/>
        <v>0</v>
      </c>
      <c r="Q4249" s="20">
        <f t="shared" si="34045"/>
        <v>0</v>
      </c>
      <c r="R4249" s="20">
        <f t="shared" si="34045"/>
        <v>0</v>
      </c>
      <c r="S4249" s="20">
        <f t="shared" si="34045"/>
        <v>0</v>
      </c>
      <c r="T4249" s="20">
        <f t="shared" si="34045"/>
        <v>0</v>
      </c>
      <c r="U4249" s="20">
        <f t="shared" si="34045"/>
        <v>0</v>
      </c>
      <c r="V4249" s="20">
        <f t="shared" si="34045"/>
        <v>0</v>
      </c>
      <c r="W4249" s="20">
        <f t="shared" si="34045"/>
        <v>0</v>
      </c>
      <c r="X4249" s="13"/>
      <c r="Y4249" s="13"/>
      <c r="Z4249" s="13"/>
      <c r="AA4249" s="13"/>
      <c r="AB4249" s="13"/>
      <c r="AC4249" s="13"/>
      <c r="AD4249" s="13"/>
      <c r="AE4249" s="13"/>
      <c r="AF4249" s="13"/>
      <c r="AG4249" s="13"/>
    </row>
    <row r="4250" spans="1:41" s="14" customFormat="1" x14ac:dyDescent="0.25">
      <c r="A4250" s="14" t="s">
        <v>0</v>
      </c>
      <c r="B4250" s="251"/>
      <c r="C4250" s="251"/>
      <c r="D4250" s="251"/>
      <c r="E4250" s="224" t="s">
        <v>3</v>
      </c>
      <c r="F4250" s="224"/>
      <c r="G4250" s="224"/>
      <c r="H4250" s="228" t="s">
        <v>152</v>
      </c>
      <c r="I4250" s="228"/>
      <c r="J4250" s="227">
        <f>MROUND(B4251*0.135,1)</f>
        <v>0</v>
      </c>
      <c r="K4250" s="227"/>
      <c r="L4250" s="229" t="s">
        <v>239</v>
      </c>
      <c r="M4250" s="229"/>
      <c r="N4250" s="229"/>
      <c r="O4250" s="231" t="s">
        <v>152</v>
      </c>
      <c r="P4250" s="231"/>
      <c r="Q4250" s="232"/>
      <c r="R4250" s="232"/>
      <c r="S4250" s="127" t="s">
        <v>1</v>
      </c>
      <c r="T4250" s="124"/>
      <c r="U4250" s="236">
        <f>IFERROR(J4251/W4267,0)</f>
        <v>0</v>
      </c>
      <c r="V4250" s="236"/>
      <c r="W4250" s="124"/>
      <c r="X4250" s="13"/>
      <c r="Y4250" s="13"/>
      <c r="Z4250" s="13"/>
      <c r="AA4250" s="13"/>
      <c r="AB4250" s="13"/>
      <c r="AC4250" s="13"/>
      <c r="AD4250" s="13"/>
      <c r="AE4250" s="13"/>
      <c r="AF4250" s="13"/>
      <c r="AG4250" s="13"/>
    </row>
    <row r="4251" spans="1:41" s="14" customFormat="1" ht="15.75" thickBot="1" x14ac:dyDescent="0.3">
      <c r="A4251" s="14" t="s">
        <v>2</v>
      </c>
      <c r="B4251" s="248"/>
      <c r="C4251" s="248"/>
      <c r="D4251" s="248"/>
      <c r="E4251" s="225"/>
      <c r="F4251" s="225"/>
      <c r="G4251" s="225"/>
      <c r="H4251" s="238" t="s">
        <v>153</v>
      </c>
      <c r="I4251" s="238"/>
      <c r="J4251" s="226">
        <f>MROUND(B4251*0.162,1)</f>
        <v>0</v>
      </c>
      <c r="K4251" s="226"/>
      <c r="L4251" s="230"/>
      <c r="M4251" s="230"/>
      <c r="N4251" s="230"/>
      <c r="O4251" s="233" t="s">
        <v>153</v>
      </c>
      <c r="P4251" s="233"/>
      <c r="Q4251" s="234"/>
      <c r="R4251" s="234"/>
      <c r="S4251" s="237" t="str">
        <f>IF(CONCATENATE(X4251,Y4251,Z4251,AA4251,AB4251,AC4251,AD4251,AE4251,AF4251,,AG4251,,AH4251,,AI4251,AJ4251,AK4251)="","",(CONCATENATE("ERRORS: ", X4251,Y4251,Z4251,AA4251,AB4251,AC4251,AD4251,AE4251,AF4251,,AG4251,,AH4251,,AI4251,AJ4251,AK4251)))</f>
        <v/>
      </c>
      <c r="T4251" s="237"/>
      <c r="U4251" s="237"/>
      <c r="V4251" s="237"/>
      <c r="W4251" s="237"/>
      <c r="X4251" s="13" t="str">
        <f t="shared" ref="X4251" si="34046">IF(X4257="",IF(X4261="",IF(X4265="","",CONCATENATE(", ",X4252,X4253,X4265)),CONCATENATE(", ",X4252,X4253,X4261)),IF(X4261="",CONCATENATE(", ",X4252,X4253,X4257),CONCATENATE(", ",X4252,X4253,X4257,", ",X4252,X4253,X4261,", ",X4252,X4253,X4265)))</f>
        <v/>
      </c>
      <c r="Y4251" s="13" t="str">
        <f t="shared" ref="Y4251" si="34047">IF(Y4257="",IF(Y4261="",IF(Y4265="","",CONCATENATE(", ",X4252,Y4253,Y4265)),CONCATENATE(", ",X4252,Y4253,Y4261)),IF(Y4261="",CONCATENATE(", ",X4252,Y4253,Y4257),CONCATENATE(", ",X4252,Y4253,Y4257,", ",X4252,Y4253,Y4261,", ",X4252,Y4253,Y4265)))</f>
        <v/>
      </c>
      <c r="Z4251" s="13" t="str">
        <f t="shared" ref="Z4251" si="34048">IF(Z4257="",IF(Z4261="",IF(Z4265="","",CONCATENATE(", ",Z4252,Z4253,Z4265)),CONCATENATE(", ",Z4252,Z4253,Z4261)),IF(Z4261="",CONCATENATE(", ",Z4252,Z4253,Z4257),CONCATENATE(", ",Z4252,Z4253,Z4257,", ",Z4252,Z4253,Z4261,", ",Z4252,Z4253,Z4265)))</f>
        <v/>
      </c>
      <c r="AA4251" s="13" t="str">
        <f t="shared" ref="AA4251" si="34049">IF(AA4257="",IF(AA4261="",IF(AA4265="","",CONCATENATE(", ",Z4252,AA4253,AA4265)),CONCATENATE(", ",Z4252,AA4253,AA4261)),IF(AA4261="",CONCATENATE(", ",Z4252,AA4253,AA4257),CONCATENATE(", ",Z4252,AA4253,AA4257,", ",Z4252,AA4253,AA4261,", ",Z4252,AA4253,AA4265)))</f>
        <v/>
      </c>
      <c r="AB4251" s="13" t="str">
        <f t="shared" ref="AB4251" si="34050">IF(AB4257="",IF(AB4261="",IF(AB4265="","",CONCATENATE(", ",AB4252,AB4253,AB4265)),CONCATENATE(", ",AB4252,AB4253,AB4261)),IF(AB4261="",CONCATENATE(", ",AB4252,AB4253,AB4257),CONCATENATE(", ",AB4252,AB4253,AB4257,", ",AB4252,AB4253,AB4261,", ",AB4252,AB4253,AB4265)))</f>
        <v/>
      </c>
      <c r="AC4251" s="13" t="str">
        <f t="shared" ref="AC4251" si="34051">IF(AC4257="",IF(AC4261="",IF(AC4265="","",CONCATENATE(", ",AB4252,AC4253,AC4265)),CONCATENATE(", ",AB4252,AC4253,AC4261)),IF(AC4261="",CONCATENATE(", ",AB4252,AC4253,AC4257),CONCATENATE(", ",AB4252,AC4253,AC4257,", ",AB4252,AC4253,AC4261,", ",AB4252,AC4253,AC4265)))</f>
        <v/>
      </c>
      <c r="AD4251" s="13" t="str">
        <f t="shared" ref="AD4251" si="34052">IF(AD4257="",IF(AD4261="",IF(AD4265="","",CONCATENATE(", ",AD4252,AD4253,AD4265)),CONCATENATE(", ",AD4252,AD4253,AD4261)),IF(AD4261="",CONCATENATE(", ",AD4252,AD4253,AD4257),CONCATENATE(", ",AD4252,AD4253,AD4257,", ",AD4252,AD4253,AD4261,", ",AD4252,AD4253,AD4265)))</f>
        <v/>
      </c>
      <c r="AE4251" s="13" t="str">
        <f t="shared" ref="AE4251" si="34053">IF(AE4257="",IF(AE4261="",IF(AE4265="","",CONCATENATE(", ",AD4252,AE4253,AE4265)),CONCATENATE(", ",AD4252,AE4253,AE4261)),IF(AE4261="",CONCATENATE(", ",AD4252,AE4253,AE4257),CONCATENATE(", ",AD4252,AE4253,AE4257,", ",AD4252,AE4253,AE4261,", ",AD4252,AE4253,AE4265)))</f>
        <v/>
      </c>
      <c r="AF4251" s="13" t="str">
        <f t="shared" ref="AF4251" si="34054">IF(AF4257="",IF(AF4261="",IF(AF4265="","",CONCATENATE(", ",AF4252,AF4253,AF4265)),CONCATENATE(", ",AF4252,AF4253,AF4261)),IF(AF4261="",CONCATENATE(", ",AF4252,AF4253,AF4257),CONCATENATE(", ",AF4252,AF4253,AF4257,", ",AF4252,AF4253,AF4261,", ",AF4252,AF4253,AF4265)))</f>
        <v/>
      </c>
      <c r="AG4251" s="13" t="str">
        <f t="shared" ref="AG4251" si="34055">IF(AG4257="",IF(AG4261="",IF(AG4265="","",CONCATENATE(", ",AF4252,AG4253,AG4265)),CONCATENATE(", ",AF4252,AG4253,AG4261)),IF(AG4261="",CONCATENATE(", ",AF4252,AG4253,AG4257),CONCATENATE(", ",AF4252,AG4253,AG4257,", ",AF4252,AG4253,AG4261,", ",AF4252,AG4253,AG4265)))</f>
        <v/>
      </c>
      <c r="AH4251" s="13" t="str">
        <f t="shared" ref="AH4251" si="34056">IF(AH4257="",IF(AH4261="",IF(AH4265="","",CONCATENATE(", ",AH4252,AH4253,AH4265)),CONCATENATE(", ",AH4252,AH4253,AH4261)),IF(AH4261="",CONCATENATE(", ",AH4252,AH4253,AH4257),CONCATENATE(", ",AH4252,AH4253,AH4257,", ",AH4252,AH4253,AH4261,", ",AH4252,AH4253,AH4265)))</f>
        <v/>
      </c>
      <c r="AI4251" s="13" t="str">
        <f t="shared" ref="AI4251" si="34057">IF(AI4257="",IF(AI4261="",IF(AI4265="","",CONCATENATE(", ",AH4252,AI4253,AI4265)),CONCATENATE(", ",AH4252,AI4253,AI4261)),IF(AI4261="",CONCATENATE(", ",AH4252,AI4253,AI4257),CONCATENATE(", ",AH4252,AI4253,AI4257,", ",AH4252,AI4253,AI4261,", ",AH4252,AI4253,AI4265)))</f>
        <v/>
      </c>
      <c r="AJ4251" s="13" t="str">
        <f t="shared" ref="AJ4251" si="34058">IF(AJ4257="",IF(AJ4261="",IF(AJ4265="","",CONCATENATE(", ",AJ4252,AJ4253,AJ4265)),CONCATENATE(", ",AJ4252,AJ4253,AJ4261)),IF(AJ4261="",CONCATENATE(", ",AJ4252,AJ4253,AJ4257),CONCATENATE(", ",AJ4252,AJ4253,AJ4257,", ",AJ4252,AJ4253,AJ4261,", ",AJ4252,AJ4253,AJ4265)))</f>
        <v/>
      </c>
      <c r="AK4251" s="13" t="str">
        <f t="shared" ref="AK4251" si="34059">IF(AK4257="",IF(AK4261="",IF(AK4265="","",CONCATENATE(", ",AJ4252,AK4253,AK4265)),CONCATENATE(", ",AJ4252,AK4253,AK4261)),IF(AK4261="",CONCATENATE(", ",AJ4252,AK4253,AK4257),CONCATENATE(", ",AJ4252,AK4253,AK4257,", ",AJ4252,AK4253,AK4261,", ",AJ4252,AK4253,AK4265)))</f>
        <v/>
      </c>
    </row>
    <row r="4252" spans="1:41" s="14" customFormat="1" x14ac:dyDescent="0.25">
      <c r="A4252" s="249"/>
      <c r="B4252" s="235" t="s">
        <v>4</v>
      </c>
      <c r="C4252" s="235"/>
      <c r="D4252" s="235"/>
      <c r="E4252" s="235" t="s">
        <v>5</v>
      </c>
      <c r="F4252" s="235"/>
      <c r="G4252" s="235"/>
      <c r="H4252" s="235" t="s">
        <v>6</v>
      </c>
      <c r="I4252" s="235"/>
      <c r="J4252" s="235"/>
      <c r="K4252" s="235" t="s">
        <v>7</v>
      </c>
      <c r="L4252" s="235"/>
      <c r="M4252" s="235"/>
      <c r="N4252" s="235" t="s">
        <v>8</v>
      </c>
      <c r="O4252" s="235"/>
      <c r="P4252" s="235"/>
      <c r="Q4252" s="235" t="s">
        <v>9</v>
      </c>
      <c r="R4252" s="235"/>
      <c r="S4252" s="235"/>
      <c r="T4252" s="235" t="s">
        <v>10</v>
      </c>
      <c r="U4252" s="235"/>
      <c r="V4252" s="239"/>
      <c r="W4252" s="240" t="s">
        <v>11</v>
      </c>
      <c r="X4252" s="277" t="s">
        <v>47</v>
      </c>
      <c r="Y4252" s="269"/>
      <c r="Z4252" s="278" t="s">
        <v>48</v>
      </c>
      <c r="AA4252" s="276"/>
      <c r="AB4252" s="278" t="s">
        <v>49</v>
      </c>
      <c r="AC4252" s="276"/>
      <c r="AD4252" s="276" t="s">
        <v>50</v>
      </c>
      <c r="AE4252" s="276"/>
      <c r="AF4252" s="276" t="s">
        <v>51</v>
      </c>
      <c r="AG4252" s="276"/>
      <c r="AH4252" s="276" t="s">
        <v>52</v>
      </c>
      <c r="AI4252" s="276"/>
      <c r="AJ4252" s="276" t="s">
        <v>53</v>
      </c>
      <c r="AK4252" s="276"/>
    </row>
    <row r="4253" spans="1:41" s="14" customFormat="1" x14ac:dyDescent="0.25">
      <c r="A4253" s="250"/>
      <c r="B4253" s="1" t="s">
        <v>12</v>
      </c>
      <c r="C4253" s="1" t="s">
        <v>13</v>
      </c>
      <c r="D4253" s="1" t="s">
        <v>14</v>
      </c>
      <c r="E4253" s="1" t="s">
        <v>12</v>
      </c>
      <c r="F4253" s="1" t="s">
        <v>13</v>
      </c>
      <c r="G4253" s="1" t="s">
        <v>14</v>
      </c>
      <c r="H4253" s="1" t="s">
        <v>12</v>
      </c>
      <c r="I4253" s="1" t="s">
        <v>13</v>
      </c>
      <c r="J4253" s="1" t="s">
        <v>14</v>
      </c>
      <c r="K4253" s="1" t="s">
        <v>12</v>
      </c>
      <c r="L4253" s="1" t="s">
        <v>13</v>
      </c>
      <c r="M4253" s="1" t="s">
        <v>14</v>
      </c>
      <c r="N4253" s="1" t="s">
        <v>12</v>
      </c>
      <c r="O4253" s="1" t="s">
        <v>13</v>
      </c>
      <c r="P4253" s="1" t="s">
        <v>14</v>
      </c>
      <c r="Q4253" s="1" t="s">
        <v>12</v>
      </c>
      <c r="R4253" s="1" t="s">
        <v>13</v>
      </c>
      <c r="S4253" s="1" t="s">
        <v>14</v>
      </c>
      <c r="T4253" s="1" t="s">
        <v>12</v>
      </c>
      <c r="U4253" s="1" t="s">
        <v>13</v>
      </c>
      <c r="V4253" s="2" t="s">
        <v>14</v>
      </c>
      <c r="W4253" s="241"/>
      <c r="X4253" s="13" t="s">
        <v>45</v>
      </c>
      <c r="Y4253" s="13" t="s">
        <v>46</v>
      </c>
      <c r="Z4253" s="13" t="s">
        <v>45</v>
      </c>
      <c r="AA4253" s="13" t="s">
        <v>46</v>
      </c>
      <c r="AB4253" s="13" t="s">
        <v>45</v>
      </c>
      <c r="AC4253" s="13" t="s">
        <v>46</v>
      </c>
      <c r="AD4253" s="13" t="s">
        <v>45</v>
      </c>
      <c r="AE4253" s="13" t="s">
        <v>46</v>
      </c>
      <c r="AF4253" s="13" t="s">
        <v>45</v>
      </c>
      <c r="AG4253" s="13" t="s">
        <v>46</v>
      </c>
      <c r="AH4253" s="13" t="s">
        <v>45</v>
      </c>
      <c r="AI4253" s="13" t="s">
        <v>46</v>
      </c>
      <c r="AJ4253" s="13" t="s">
        <v>45</v>
      </c>
      <c r="AK4253" s="13" t="s">
        <v>46</v>
      </c>
    </row>
    <row r="4254" spans="1:41" s="14" customFormat="1" x14ac:dyDescent="0.25">
      <c r="A4254" s="3" t="s">
        <v>15</v>
      </c>
      <c r="B4254" s="25"/>
      <c r="C4254" s="25"/>
      <c r="D4254" s="16">
        <f>SUM(B4254:C4254)</f>
        <v>0</v>
      </c>
      <c r="E4254" s="25"/>
      <c r="F4254" s="25"/>
      <c r="G4254" s="16">
        <f>SUM(E4254:F4254)</f>
        <v>0</v>
      </c>
      <c r="H4254" s="25"/>
      <c r="I4254" s="25"/>
      <c r="J4254" s="16">
        <f>SUM(H4254:I4254)</f>
        <v>0</v>
      </c>
      <c r="K4254" s="25"/>
      <c r="L4254" s="25"/>
      <c r="M4254" s="16">
        <f>SUM(K4254:L4254)</f>
        <v>0</v>
      </c>
      <c r="N4254" s="25"/>
      <c r="O4254" s="25"/>
      <c r="P4254" s="16">
        <f>SUM(N4254:O4254)</f>
        <v>0</v>
      </c>
      <c r="Q4254" s="25"/>
      <c r="R4254" s="25"/>
      <c r="S4254" s="16">
        <f>SUM(Q4254:R4254)</f>
        <v>0</v>
      </c>
      <c r="T4254" s="25"/>
      <c r="U4254" s="25"/>
      <c r="V4254" s="16">
        <f>SUM(T4254:U4254)</f>
        <v>0</v>
      </c>
      <c r="W4254" s="27">
        <f>B4254+C4254+E4254+F4254+H4254+I4254+K4254+L4254+N4254+O4254+Q4254+R4254+T4254+U4254</f>
        <v>0</v>
      </c>
      <c r="X4254" s="13">
        <f t="shared" ref="X4254:Y4254" si="34060">SUM(B4254:B4257)</f>
        <v>0</v>
      </c>
      <c r="Y4254" s="13">
        <f t="shared" si="34060"/>
        <v>0</v>
      </c>
      <c r="Z4254" s="13">
        <f t="shared" ref="Z4254:AA4254" si="34061">SUM(E4254:E4257)</f>
        <v>0</v>
      </c>
      <c r="AA4254" s="13">
        <f t="shared" si="34061"/>
        <v>0</v>
      </c>
      <c r="AB4254" s="13">
        <f t="shared" ref="AB4254:AC4254" si="34062">SUM(H4254:H4257)</f>
        <v>0</v>
      </c>
      <c r="AC4254" s="13">
        <f t="shared" si="34062"/>
        <v>0</v>
      </c>
      <c r="AD4254" s="13">
        <f t="shared" ref="AD4254:AE4254" si="34063">SUM(K4254:K4257)</f>
        <v>0</v>
      </c>
      <c r="AE4254" s="13">
        <f t="shared" si="34063"/>
        <v>0</v>
      </c>
      <c r="AF4254" s="13">
        <f t="shared" ref="AF4254:AG4254" si="34064">SUM(N4254:N4257)</f>
        <v>0</v>
      </c>
      <c r="AG4254" s="13">
        <f t="shared" si="34064"/>
        <v>0</v>
      </c>
      <c r="AH4254" s="13">
        <f t="shared" ref="AH4254:AI4254" si="34065">SUM(Q4254:Q4257)</f>
        <v>0</v>
      </c>
      <c r="AI4254" s="13">
        <f t="shared" si="34065"/>
        <v>0</v>
      </c>
      <c r="AJ4254" s="13">
        <f t="shared" ref="AJ4254:AK4254" si="34066">SUM(T4254:T4257)</f>
        <v>0</v>
      </c>
      <c r="AK4254" s="13">
        <f t="shared" si="34066"/>
        <v>0</v>
      </c>
      <c r="AL4254" s="13"/>
      <c r="AM4254" s="13"/>
      <c r="AN4254" s="13"/>
      <c r="AO4254" s="13"/>
    </row>
    <row r="4255" spans="1:41" s="14" customFormat="1" x14ac:dyDescent="0.25">
      <c r="A4255" s="3" t="s">
        <v>16</v>
      </c>
      <c r="B4255" s="25"/>
      <c r="C4255" s="25"/>
      <c r="D4255" s="16">
        <f t="shared" ref="D4255:D4257" si="34067">SUM(B4255:C4255)</f>
        <v>0</v>
      </c>
      <c r="E4255" s="25"/>
      <c r="F4255" s="25"/>
      <c r="G4255" s="16">
        <f t="shared" ref="G4255:G4257" si="34068">SUM(E4255:F4255)</f>
        <v>0</v>
      </c>
      <c r="H4255" s="25"/>
      <c r="I4255" s="25"/>
      <c r="J4255" s="16">
        <f t="shared" ref="J4255:J4257" si="34069">SUM(H4255:I4255)</f>
        <v>0</v>
      </c>
      <c r="K4255" s="25"/>
      <c r="L4255" s="25"/>
      <c r="M4255" s="16">
        <f t="shared" ref="M4255:M4257" si="34070">SUM(K4255:L4255)</f>
        <v>0</v>
      </c>
      <c r="N4255" s="25"/>
      <c r="O4255" s="25"/>
      <c r="P4255" s="16">
        <f t="shared" ref="P4255:P4257" si="34071">SUM(N4255:O4255)</f>
        <v>0</v>
      </c>
      <c r="Q4255" s="25"/>
      <c r="R4255" s="25"/>
      <c r="S4255" s="16">
        <f t="shared" ref="S4255:S4257" si="34072">SUM(Q4255:R4255)</f>
        <v>0</v>
      </c>
      <c r="T4255" s="25"/>
      <c r="U4255" s="25"/>
      <c r="V4255" s="16">
        <f t="shared" ref="V4255:V4257" si="34073">SUM(T4255:U4255)</f>
        <v>0</v>
      </c>
      <c r="W4255" s="27">
        <f t="shared" ref="W4255:W4266" si="34074">B4255+C4255+E4255+F4255+H4255+I4255+K4255+L4255+N4255+O4255+Q4255+R4255+T4255+U4255</f>
        <v>0</v>
      </c>
      <c r="X4255" s="13">
        <f t="shared" ref="X4255" si="34075">IF(X4254=X4262,0,1)</f>
        <v>0</v>
      </c>
      <c r="Y4255" s="13">
        <f t="shared" ref="Y4255" si="34076">IF(Y4254=Y4262,0,1)</f>
        <v>0</v>
      </c>
      <c r="Z4255" s="13">
        <f t="shared" ref="Z4255" si="34077">IF(Z4254=Z4262,0,1)</f>
        <v>0</v>
      </c>
      <c r="AA4255" s="13">
        <f t="shared" ref="AA4255" si="34078">IF(AA4254=AA4262,0,1)</f>
        <v>0</v>
      </c>
      <c r="AB4255" s="13">
        <f t="shared" ref="AB4255" si="34079">IF(AB4254=AB4262,0,1)</f>
        <v>0</v>
      </c>
      <c r="AC4255" s="13">
        <f t="shared" ref="AC4255" si="34080">IF(AC4254=AC4262,0,1)</f>
        <v>0</v>
      </c>
      <c r="AD4255" s="13">
        <f t="shared" ref="AD4255" si="34081">IF(AD4254=AD4262,0,1)</f>
        <v>0</v>
      </c>
      <c r="AE4255" s="13">
        <f t="shared" ref="AE4255" si="34082">IF(AE4254=AE4262,0,1)</f>
        <v>0</v>
      </c>
      <c r="AF4255" s="13">
        <f t="shared" ref="AF4255" si="34083">IF(AF4254=AF4262,0,1)</f>
        <v>0</v>
      </c>
      <c r="AG4255" s="13">
        <f t="shared" ref="AG4255" si="34084">IF(AG4254=AG4262,0,1)</f>
        <v>0</v>
      </c>
      <c r="AH4255" s="13">
        <f t="shared" ref="AH4255" si="34085">IF(AH4254=AH4262,0,1)</f>
        <v>0</v>
      </c>
      <c r="AI4255" s="13">
        <f t="shared" ref="AI4255" si="34086">IF(AI4254=AI4262,0,1)</f>
        <v>0</v>
      </c>
      <c r="AJ4255" s="13">
        <f t="shared" ref="AJ4255" si="34087">IF(AJ4254=AJ4262,0,1)</f>
        <v>0</v>
      </c>
      <c r="AK4255" s="13">
        <f t="shared" ref="AK4255" si="34088">IF(AK4254=AK4262,0,1)</f>
        <v>0</v>
      </c>
      <c r="AL4255" s="13"/>
      <c r="AM4255" s="13"/>
      <c r="AN4255" s="13"/>
      <c r="AO4255" s="13"/>
    </row>
    <row r="4256" spans="1:41" s="14" customFormat="1" x14ac:dyDescent="0.25">
      <c r="A4256" s="3" t="s">
        <v>17</v>
      </c>
      <c r="B4256" s="25"/>
      <c r="C4256" s="25"/>
      <c r="D4256" s="16">
        <f t="shared" si="34067"/>
        <v>0</v>
      </c>
      <c r="E4256" s="25"/>
      <c r="F4256" s="25"/>
      <c r="G4256" s="16">
        <f t="shared" si="34068"/>
        <v>0</v>
      </c>
      <c r="H4256" s="25"/>
      <c r="I4256" s="25"/>
      <c r="J4256" s="16">
        <f t="shared" si="34069"/>
        <v>0</v>
      </c>
      <c r="K4256" s="25"/>
      <c r="L4256" s="25"/>
      <c r="M4256" s="16">
        <f t="shared" si="34070"/>
        <v>0</v>
      </c>
      <c r="N4256" s="25"/>
      <c r="O4256" s="25"/>
      <c r="P4256" s="16">
        <f t="shared" si="34071"/>
        <v>0</v>
      </c>
      <c r="Q4256" s="25"/>
      <c r="R4256" s="25"/>
      <c r="S4256" s="16">
        <f t="shared" si="34072"/>
        <v>0</v>
      </c>
      <c r="T4256" s="25"/>
      <c r="U4256" s="25"/>
      <c r="V4256" s="16">
        <f t="shared" si="34073"/>
        <v>0</v>
      </c>
      <c r="W4256" s="27">
        <f t="shared" si="34074"/>
        <v>0</v>
      </c>
      <c r="X4256" s="13">
        <f t="shared" ref="X4256:AK4256" si="34089">IF(X4254=X4258,0,1)</f>
        <v>0</v>
      </c>
      <c r="Y4256" s="13">
        <f t="shared" si="34089"/>
        <v>0</v>
      </c>
      <c r="Z4256" s="13">
        <f t="shared" si="34089"/>
        <v>0</v>
      </c>
      <c r="AA4256" s="13">
        <f t="shared" si="34089"/>
        <v>0</v>
      </c>
      <c r="AB4256" s="13">
        <f t="shared" si="34089"/>
        <v>0</v>
      </c>
      <c r="AC4256" s="13">
        <f t="shared" si="34089"/>
        <v>0</v>
      </c>
      <c r="AD4256" s="13">
        <f t="shared" si="34089"/>
        <v>0</v>
      </c>
      <c r="AE4256" s="13">
        <f t="shared" si="34089"/>
        <v>0</v>
      </c>
      <c r="AF4256" s="13">
        <f t="shared" si="34089"/>
        <v>0</v>
      </c>
      <c r="AG4256" s="13">
        <f t="shared" si="34089"/>
        <v>0</v>
      </c>
      <c r="AH4256" s="13">
        <f t="shared" si="34089"/>
        <v>0</v>
      </c>
      <c r="AI4256" s="13">
        <f t="shared" si="34089"/>
        <v>0</v>
      </c>
      <c r="AJ4256" s="13">
        <f t="shared" si="34089"/>
        <v>0</v>
      </c>
      <c r="AK4256" s="13">
        <f t="shared" si="34089"/>
        <v>0</v>
      </c>
      <c r="AL4256" s="13"/>
      <c r="AM4256" s="13"/>
      <c r="AN4256" s="13"/>
      <c r="AO4256" s="13"/>
    </row>
    <row r="4257" spans="1:41" s="14" customFormat="1" x14ac:dyDescent="0.25">
      <c r="A4257" s="3" t="s">
        <v>18</v>
      </c>
      <c r="B4257" s="25"/>
      <c r="C4257" s="25"/>
      <c r="D4257" s="16">
        <f t="shared" si="34067"/>
        <v>0</v>
      </c>
      <c r="E4257" s="25"/>
      <c r="F4257" s="25"/>
      <c r="G4257" s="16">
        <f t="shared" si="34068"/>
        <v>0</v>
      </c>
      <c r="H4257" s="25"/>
      <c r="I4257" s="25"/>
      <c r="J4257" s="16">
        <f t="shared" si="34069"/>
        <v>0</v>
      </c>
      <c r="K4257" s="25"/>
      <c r="L4257" s="25"/>
      <c r="M4257" s="16">
        <f t="shared" si="34070"/>
        <v>0</v>
      </c>
      <c r="N4257" s="25"/>
      <c r="O4257" s="25"/>
      <c r="P4257" s="16">
        <f t="shared" si="34071"/>
        <v>0</v>
      </c>
      <c r="Q4257" s="25"/>
      <c r="R4257" s="25"/>
      <c r="S4257" s="16">
        <f t="shared" si="34072"/>
        <v>0</v>
      </c>
      <c r="T4257" s="25"/>
      <c r="U4257" s="25"/>
      <c r="V4257" s="16">
        <f t="shared" si="34073"/>
        <v>0</v>
      </c>
      <c r="W4257" s="27">
        <f t="shared" si="34074"/>
        <v>0</v>
      </c>
      <c r="X4257" s="13" t="str">
        <f t="shared" ref="X4257" si="34090">IF(SUM(X4255:X4256)=2,"WA","")</f>
        <v/>
      </c>
      <c r="Y4257" s="13" t="str">
        <f t="shared" ref="Y4257" si="34091">IF(SUM(Y4255:Y4256)=2,"WA","")</f>
        <v/>
      </c>
      <c r="Z4257" s="13" t="str">
        <f t="shared" ref="Z4257" si="34092">IF(SUM(Z4255:Z4256)=2,"WA","")</f>
        <v/>
      </c>
      <c r="AA4257" s="13" t="str">
        <f t="shared" ref="AA4257" si="34093">IF(SUM(AA4255:AA4256)=2,"WA","")</f>
        <v/>
      </c>
      <c r="AB4257" s="13" t="str">
        <f t="shared" ref="AB4257" si="34094">IF(SUM(AB4255:AB4256)=2,"WA","")</f>
        <v/>
      </c>
      <c r="AC4257" s="13" t="str">
        <f t="shared" ref="AC4257" si="34095">IF(SUM(AC4255:AC4256)=2,"WA","")</f>
        <v/>
      </c>
      <c r="AD4257" s="13" t="str">
        <f t="shared" ref="AD4257" si="34096">IF(SUM(AD4255:AD4256)=2,"WA","")</f>
        <v/>
      </c>
      <c r="AE4257" s="13" t="str">
        <f t="shared" ref="AE4257" si="34097">IF(SUM(AE4255:AE4256)=2,"WA","")</f>
        <v/>
      </c>
      <c r="AF4257" s="13" t="str">
        <f t="shared" ref="AF4257" si="34098">IF(SUM(AF4255:AF4256)=2,"WA","")</f>
        <v/>
      </c>
      <c r="AG4257" s="13" t="str">
        <f t="shared" ref="AG4257" si="34099">IF(SUM(AG4255:AG4256)=2,"WA","")</f>
        <v/>
      </c>
      <c r="AH4257" s="13" t="str">
        <f t="shared" ref="AH4257" si="34100">IF(SUM(AH4255:AH4256)=2,"WA","")</f>
        <v/>
      </c>
      <c r="AI4257" s="13" t="str">
        <f t="shared" ref="AI4257" si="34101">IF(SUM(AI4255:AI4256)=2,"WA","")</f>
        <v/>
      </c>
      <c r="AJ4257" s="13" t="str">
        <f t="shared" ref="AJ4257" si="34102">IF(SUM(AJ4255:AJ4256)=2,"WA","")</f>
        <v/>
      </c>
      <c r="AK4257" s="13" t="str">
        <f t="shared" ref="AK4257" si="34103">IF(SUM(AK4255:AK4256)=2,"WA","")</f>
        <v/>
      </c>
      <c r="AL4257" s="13"/>
      <c r="AM4257" s="13"/>
      <c r="AN4257" s="13"/>
      <c r="AO4257" s="13"/>
    </row>
    <row r="4258" spans="1:41" s="14" customFormat="1" x14ac:dyDescent="0.25">
      <c r="A4258" s="4" t="s">
        <v>19</v>
      </c>
      <c r="B4258" s="26"/>
      <c r="C4258" s="26"/>
      <c r="D4258" s="18">
        <f>SUM(B4258:C4258)</f>
        <v>0</v>
      </c>
      <c r="E4258" s="26"/>
      <c r="F4258" s="26"/>
      <c r="G4258" s="18">
        <f>SUM(E4258:F4258)</f>
        <v>0</v>
      </c>
      <c r="H4258" s="26"/>
      <c r="I4258" s="26"/>
      <c r="J4258" s="18">
        <f>SUM(H4258:I4258)</f>
        <v>0</v>
      </c>
      <c r="K4258" s="26"/>
      <c r="L4258" s="26"/>
      <c r="M4258" s="18">
        <f>SUM(K4258:L4258)</f>
        <v>0</v>
      </c>
      <c r="N4258" s="26"/>
      <c r="O4258" s="26"/>
      <c r="P4258" s="18">
        <f>SUM(N4258:O4258)</f>
        <v>0</v>
      </c>
      <c r="Q4258" s="26"/>
      <c r="R4258" s="26"/>
      <c r="S4258" s="18">
        <f>SUM(Q4258:R4258)</f>
        <v>0</v>
      </c>
      <c r="T4258" s="26"/>
      <c r="U4258" s="26"/>
      <c r="V4258" s="18">
        <f>SUM(T4258:U4258)</f>
        <v>0</v>
      </c>
      <c r="W4258" s="27">
        <f t="shared" si="34074"/>
        <v>0</v>
      </c>
      <c r="X4258" s="13">
        <f t="shared" ref="X4258:Y4258" si="34104">SUM(B4258:B4261)</f>
        <v>0</v>
      </c>
      <c r="Y4258" s="13">
        <f t="shared" si="34104"/>
        <v>0</v>
      </c>
      <c r="Z4258" s="13">
        <f t="shared" ref="Z4258:AA4258" si="34105">SUM(E4258:E4261)</f>
        <v>0</v>
      </c>
      <c r="AA4258" s="13">
        <f t="shared" si="34105"/>
        <v>0</v>
      </c>
      <c r="AB4258" s="13">
        <f t="shared" ref="AB4258:AC4258" si="34106">SUM(H4258:H4261)</f>
        <v>0</v>
      </c>
      <c r="AC4258" s="13">
        <f t="shared" si="34106"/>
        <v>0</v>
      </c>
      <c r="AD4258" s="13">
        <f t="shared" ref="AD4258:AE4258" si="34107">SUM(K4258:K4261)</f>
        <v>0</v>
      </c>
      <c r="AE4258" s="13">
        <f t="shared" si="34107"/>
        <v>0</v>
      </c>
      <c r="AF4258" s="13">
        <f t="shared" ref="AF4258:AG4258" si="34108">SUM(N4258:N4261)</f>
        <v>0</v>
      </c>
      <c r="AG4258" s="13">
        <f t="shared" si="34108"/>
        <v>0</v>
      </c>
      <c r="AH4258" s="13">
        <f t="shared" ref="AH4258:AI4258" si="34109">SUM(Q4258:Q4261)</f>
        <v>0</v>
      </c>
      <c r="AI4258" s="13">
        <f t="shared" si="34109"/>
        <v>0</v>
      </c>
      <c r="AJ4258" s="13">
        <f t="shared" ref="AJ4258:AK4258" si="34110">SUM(T4258:T4261)</f>
        <v>0</v>
      </c>
      <c r="AK4258" s="13">
        <f t="shared" si="34110"/>
        <v>0</v>
      </c>
      <c r="AL4258" s="13"/>
      <c r="AM4258" s="13"/>
      <c r="AN4258" s="13"/>
      <c r="AO4258" s="13"/>
    </row>
    <row r="4259" spans="1:41" s="14" customFormat="1" x14ac:dyDescent="0.25">
      <c r="A4259" s="4" t="s">
        <v>20</v>
      </c>
      <c r="B4259" s="26"/>
      <c r="C4259" s="26"/>
      <c r="D4259" s="18">
        <f t="shared" ref="D4259:D4261" si="34111">SUM(B4259:C4259)</f>
        <v>0</v>
      </c>
      <c r="E4259" s="26"/>
      <c r="F4259" s="26"/>
      <c r="G4259" s="18">
        <f t="shared" ref="G4259:G4261" si="34112">SUM(E4259:F4259)</f>
        <v>0</v>
      </c>
      <c r="H4259" s="26"/>
      <c r="I4259" s="26"/>
      <c r="J4259" s="18">
        <f t="shared" ref="J4259:J4261" si="34113">SUM(H4259:I4259)</f>
        <v>0</v>
      </c>
      <c r="K4259" s="26"/>
      <c r="L4259" s="26"/>
      <c r="M4259" s="18">
        <f t="shared" ref="M4259:M4261" si="34114">SUM(K4259:L4259)</f>
        <v>0</v>
      </c>
      <c r="N4259" s="26"/>
      <c r="O4259" s="26"/>
      <c r="P4259" s="18">
        <f t="shared" ref="P4259:P4261" si="34115">SUM(N4259:O4259)</f>
        <v>0</v>
      </c>
      <c r="Q4259" s="26"/>
      <c r="R4259" s="26"/>
      <c r="S4259" s="18">
        <f t="shared" ref="S4259:S4261" si="34116">SUM(Q4259:R4259)</f>
        <v>0</v>
      </c>
      <c r="T4259" s="26"/>
      <c r="U4259" s="26"/>
      <c r="V4259" s="18">
        <f t="shared" ref="V4259:V4261" si="34117">SUM(T4259:U4259)</f>
        <v>0</v>
      </c>
      <c r="W4259" s="27">
        <f t="shared" si="34074"/>
        <v>0</v>
      </c>
      <c r="X4259" s="13">
        <f t="shared" ref="X4259" si="34118">IF(X4258=X4262,0,1)</f>
        <v>0</v>
      </c>
      <c r="Y4259" s="13">
        <f t="shared" ref="Y4259" si="34119">IF(Y4258=Y4262,0,1)</f>
        <v>0</v>
      </c>
      <c r="Z4259" s="13">
        <f t="shared" ref="Z4259" si="34120">IF(Z4258=Z4262,0,1)</f>
        <v>0</v>
      </c>
      <c r="AA4259" s="13">
        <f t="shared" ref="AA4259" si="34121">IF(AA4258=AA4262,0,1)</f>
        <v>0</v>
      </c>
      <c r="AB4259" s="13">
        <f t="shared" ref="AB4259" si="34122">IF(AB4258=AB4262,0,1)</f>
        <v>0</v>
      </c>
      <c r="AC4259" s="13">
        <f t="shared" ref="AC4259" si="34123">IF(AC4258=AC4262,0,1)</f>
        <v>0</v>
      </c>
      <c r="AD4259" s="13">
        <f t="shared" ref="AD4259" si="34124">IF(AD4258=AD4262,0,1)</f>
        <v>0</v>
      </c>
      <c r="AE4259" s="13">
        <f t="shared" ref="AE4259" si="34125">IF(AE4258=AE4262,0,1)</f>
        <v>0</v>
      </c>
      <c r="AF4259" s="13">
        <f t="shared" ref="AF4259" si="34126">IF(AF4258=AF4262,0,1)</f>
        <v>0</v>
      </c>
      <c r="AG4259" s="13">
        <f t="shared" ref="AG4259" si="34127">IF(AG4258=AG4262,0,1)</f>
        <v>0</v>
      </c>
      <c r="AH4259" s="13">
        <f t="shared" ref="AH4259" si="34128">IF(AH4258=AH4262,0,1)</f>
        <v>0</v>
      </c>
      <c r="AI4259" s="13">
        <f t="shared" ref="AI4259" si="34129">IF(AI4258=AI4262,0,1)</f>
        <v>0</v>
      </c>
      <c r="AJ4259" s="13">
        <f t="shared" ref="AJ4259" si="34130">IF(AJ4258=AJ4262,0,1)</f>
        <v>0</v>
      </c>
      <c r="AK4259" s="13">
        <f t="shared" ref="AK4259" si="34131">IF(AK4258=AK4262,0,1)</f>
        <v>0</v>
      </c>
      <c r="AL4259" s="13"/>
      <c r="AM4259" s="13"/>
      <c r="AN4259" s="13"/>
      <c r="AO4259" s="13"/>
    </row>
    <row r="4260" spans="1:41" s="14" customFormat="1" x14ac:dyDescent="0.25">
      <c r="A4260" s="4" t="s">
        <v>21</v>
      </c>
      <c r="B4260" s="26"/>
      <c r="C4260" s="26"/>
      <c r="D4260" s="18">
        <f t="shared" si="34111"/>
        <v>0</v>
      </c>
      <c r="E4260" s="26"/>
      <c r="F4260" s="26"/>
      <c r="G4260" s="18">
        <f t="shared" si="34112"/>
        <v>0</v>
      </c>
      <c r="H4260" s="26"/>
      <c r="I4260" s="26"/>
      <c r="J4260" s="18">
        <f t="shared" si="34113"/>
        <v>0</v>
      </c>
      <c r="K4260" s="26"/>
      <c r="L4260" s="26"/>
      <c r="M4260" s="18">
        <f t="shared" si="34114"/>
        <v>0</v>
      </c>
      <c r="N4260" s="26"/>
      <c r="O4260" s="26"/>
      <c r="P4260" s="18">
        <f t="shared" si="34115"/>
        <v>0</v>
      </c>
      <c r="Q4260" s="26"/>
      <c r="R4260" s="26"/>
      <c r="S4260" s="18">
        <f t="shared" si="34116"/>
        <v>0</v>
      </c>
      <c r="T4260" s="26"/>
      <c r="U4260" s="26"/>
      <c r="V4260" s="18">
        <f t="shared" si="34117"/>
        <v>0</v>
      </c>
      <c r="W4260" s="27">
        <f t="shared" si="34074"/>
        <v>0</v>
      </c>
      <c r="X4260" s="13">
        <f t="shared" ref="X4260:AK4260" si="34132">IF(X4258=X4254,0,1)</f>
        <v>0</v>
      </c>
      <c r="Y4260" s="13">
        <f t="shared" si="34132"/>
        <v>0</v>
      </c>
      <c r="Z4260" s="13">
        <f t="shared" si="34132"/>
        <v>0</v>
      </c>
      <c r="AA4260" s="13">
        <f t="shared" si="34132"/>
        <v>0</v>
      </c>
      <c r="AB4260" s="13">
        <f t="shared" si="34132"/>
        <v>0</v>
      </c>
      <c r="AC4260" s="13">
        <f t="shared" si="34132"/>
        <v>0</v>
      </c>
      <c r="AD4260" s="13">
        <f t="shared" si="34132"/>
        <v>0</v>
      </c>
      <c r="AE4260" s="13">
        <f t="shared" si="34132"/>
        <v>0</v>
      </c>
      <c r="AF4260" s="13">
        <f t="shared" si="34132"/>
        <v>0</v>
      </c>
      <c r="AG4260" s="13">
        <f t="shared" si="34132"/>
        <v>0</v>
      </c>
      <c r="AH4260" s="13">
        <f t="shared" si="34132"/>
        <v>0</v>
      </c>
      <c r="AI4260" s="13">
        <f t="shared" si="34132"/>
        <v>0</v>
      </c>
      <c r="AJ4260" s="13">
        <f t="shared" si="34132"/>
        <v>0</v>
      </c>
      <c r="AK4260" s="13">
        <f t="shared" si="34132"/>
        <v>0</v>
      </c>
      <c r="AL4260" s="13"/>
      <c r="AM4260" s="13"/>
      <c r="AN4260" s="13"/>
      <c r="AO4260" s="13"/>
    </row>
    <row r="4261" spans="1:41" s="14" customFormat="1" x14ac:dyDescent="0.25">
      <c r="A4261" s="4" t="s">
        <v>22</v>
      </c>
      <c r="B4261" s="26"/>
      <c r="C4261" s="26"/>
      <c r="D4261" s="18">
        <f t="shared" si="34111"/>
        <v>0</v>
      </c>
      <c r="E4261" s="26"/>
      <c r="F4261" s="26"/>
      <c r="G4261" s="18">
        <f t="shared" si="34112"/>
        <v>0</v>
      </c>
      <c r="H4261" s="26"/>
      <c r="I4261" s="26"/>
      <c r="J4261" s="18">
        <f t="shared" si="34113"/>
        <v>0</v>
      </c>
      <c r="K4261" s="26"/>
      <c r="L4261" s="26"/>
      <c r="M4261" s="18">
        <f t="shared" si="34114"/>
        <v>0</v>
      </c>
      <c r="N4261" s="26"/>
      <c r="O4261" s="26"/>
      <c r="P4261" s="18">
        <f t="shared" si="34115"/>
        <v>0</v>
      </c>
      <c r="Q4261" s="26"/>
      <c r="R4261" s="26"/>
      <c r="S4261" s="18">
        <f t="shared" si="34116"/>
        <v>0</v>
      </c>
      <c r="T4261" s="26"/>
      <c r="U4261" s="26"/>
      <c r="V4261" s="18">
        <f t="shared" si="34117"/>
        <v>0</v>
      </c>
      <c r="W4261" s="27">
        <f t="shared" si="34074"/>
        <v>0</v>
      </c>
      <c r="X4261" s="13" t="str">
        <f t="shared" ref="X4261" si="34133">IF(SUM(X4259:X4260)=2,"HA","")</f>
        <v/>
      </c>
      <c r="Y4261" s="13" t="str">
        <f t="shared" ref="Y4261" si="34134">IF(SUM(Y4259:Y4260)=2,"HA","")</f>
        <v/>
      </c>
      <c r="Z4261" s="13" t="str">
        <f t="shared" ref="Z4261" si="34135">IF(SUM(Z4259:Z4260)=2,"HA","")</f>
        <v/>
      </c>
      <c r="AA4261" s="13" t="str">
        <f t="shared" ref="AA4261" si="34136">IF(SUM(AA4259:AA4260)=2,"HA","")</f>
        <v/>
      </c>
      <c r="AB4261" s="13" t="str">
        <f t="shared" ref="AB4261" si="34137">IF(SUM(AB4259:AB4260)=2,"HA","")</f>
        <v/>
      </c>
      <c r="AC4261" s="13" t="str">
        <f t="shared" ref="AC4261" si="34138">IF(SUM(AC4259:AC4260)=2,"HA","")</f>
        <v/>
      </c>
      <c r="AD4261" s="13" t="str">
        <f t="shared" ref="AD4261" si="34139">IF(SUM(AD4259:AD4260)=2,"HA","")</f>
        <v/>
      </c>
      <c r="AE4261" s="13" t="str">
        <f t="shared" ref="AE4261" si="34140">IF(SUM(AE4259:AE4260)=2,"HA","")</f>
        <v/>
      </c>
      <c r="AF4261" s="13" t="str">
        <f t="shared" ref="AF4261" si="34141">IF(SUM(AF4259:AF4260)=2,"HA","")</f>
        <v/>
      </c>
      <c r="AG4261" s="13" t="str">
        <f t="shared" ref="AG4261" si="34142">IF(SUM(AG4259:AG4260)=2,"HA","")</f>
        <v/>
      </c>
      <c r="AH4261" s="13" t="str">
        <f t="shared" ref="AH4261" si="34143">IF(SUM(AH4259:AH4260)=2,"HA","")</f>
        <v/>
      </c>
      <c r="AI4261" s="13" t="str">
        <f t="shared" ref="AI4261" si="34144">IF(SUM(AI4259:AI4260)=2,"HA","")</f>
        <v/>
      </c>
      <c r="AJ4261" s="13" t="str">
        <f t="shared" ref="AJ4261" si="34145">IF(SUM(AJ4259:AJ4260)=2,"HA","")</f>
        <v/>
      </c>
      <c r="AK4261" s="13" t="str">
        <f t="shared" ref="AK4261" si="34146">IF(SUM(AK4259:AK4260)=2,"HA","")</f>
        <v/>
      </c>
      <c r="AL4261" s="13"/>
      <c r="AM4261" s="13"/>
      <c r="AN4261" s="13"/>
      <c r="AO4261" s="13"/>
    </row>
    <row r="4262" spans="1:41" s="14" customFormat="1" x14ac:dyDescent="0.25">
      <c r="A4262" s="3" t="s">
        <v>23</v>
      </c>
      <c r="B4262" s="25"/>
      <c r="C4262" s="25"/>
      <c r="D4262" s="16">
        <f>SUM(B4262:C4262)</f>
        <v>0</v>
      </c>
      <c r="E4262" s="25"/>
      <c r="F4262" s="25"/>
      <c r="G4262" s="16">
        <f>SUM(E4262:F4262)</f>
        <v>0</v>
      </c>
      <c r="H4262" s="25"/>
      <c r="I4262" s="25"/>
      <c r="J4262" s="16">
        <f>SUM(H4262:I4262)</f>
        <v>0</v>
      </c>
      <c r="K4262" s="25"/>
      <c r="L4262" s="25"/>
      <c r="M4262" s="16">
        <f>SUM(K4262:L4262)</f>
        <v>0</v>
      </c>
      <c r="N4262" s="25"/>
      <c r="O4262" s="25"/>
      <c r="P4262" s="16">
        <f>SUM(N4262:O4262)</f>
        <v>0</v>
      </c>
      <c r="Q4262" s="25"/>
      <c r="R4262" s="25"/>
      <c r="S4262" s="16">
        <f>SUM(Q4262:R4262)</f>
        <v>0</v>
      </c>
      <c r="T4262" s="25"/>
      <c r="U4262" s="25"/>
      <c r="V4262" s="16">
        <f>SUM(T4262:U4262)</f>
        <v>0</v>
      </c>
      <c r="W4262" s="27">
        <f t="shared" si="34074"/>
        <v>0</v>
      </c>
      <c r="X4262" s="13">
        <f t="shared" ref="X4262:Y4262" si="34147">SUM(B4262:B4266)</f>
        <v>0</v>
      </c>
      <c r="Y4262" s="13">
        <f t="shared" si="34147"/>
        <v>0</v>
      </c>
      <c r="Z4262" s="13">
        <f t="shared" ref="Z4262:AA4262" si="34148">SUM(E4262:E4266)</f>
        <v>0</v>
      </c>
      <c r="AA4262" s="13">
        <f t="shared" si="34148"/>
        <v>0</v>
      </c>
      <c r="AB4262" s="13">
        <f t="shared" ref="AB4262:AC4262" si="34149">SUM(H4262:H4266)</f>
        <v>0</v>
      </c>
      <c r="AC4262" s="13">
        <f t="shared" si="34149"/>
        <v>0</v>
      </c>
      <c r="AD4262" s="13">
        <f t="shared" ref="AD4262:AE4262" si="34150">SUM(K4262:K4266)</f>
        <v>0</v>
      </c>
      <c r="AE4262" s="13">
        <f t="shared" si="34150"/>
        <v>0</v>
      </c>
      <c r="AF4262" s="13">
        <f t="shared" ref="AF4262:AG4262" si="34151">SUM(N4262:N4266)</f>
        <v>0</v>
      </c>
      <c r="AG4262" s="13">
        <f t="shared" si="34151"/>
        <v>0</v>
      </c>
      <c r="AH4262" s="13">
        <f t="shared" ref="AH4262:AI4262" si="34152">SUM(Q4262:Q4266)</f>
        <v>0</v>
      </c>
      <c r="AI4262" s="13">
        <f t="shared" si="34152"/>
        <v>0</v>
      </c>
      <c r="AJ4262" s="13">
        <f t="shared" ref="AJ4262:AK4262" si="34153">SUM(T4262:T4266)</f>
        <v>0</v>
      </c>
      <c r="AK4262" s="13">
        <f t="shared" si="34153"/>
        <v>0</v>
      </c>
      <c r="AL4262" s="13"/>
      <c r="AM4262" s="13"/>
      <c r="AN4262" s="13"/>
      <c r="AO4262" s="13"/>
    </row>
    <row r="4263" spans="1:41" s="14" customFormat="1" x14ac:dyDescent="0.25">
      <c r="A4263" s="3" t="s">
        <v>24</v>
      </c>
      <c r="B4263" s="25"/>
      <c r="C4263" s="25"/>
      <c r="D4263" s="16">
        <f t="shared" ref="D4263:D4265" si="34154">SUM(B4263:C4263)</f>
        <v>0</v>
      </c>
      <c r="E4263" s="25"/>
      <c r="F4263" s="25"/>
      <c r="G4263" s="16">
        <f t="shared" ref="G4263:G4265" si="34155">SUM(E4263:F4263)</f>
        <v>0</v>
      </c>
      <c r="H4263" s="25"/>
      <c r="I4263" s="25"/>
      <c r="J4263" s="16">
        <f t="shared" ref="J4263:J4265" si="34156">SUM(H4263:I4263)</f>
        <v>0</v>
      </c>
      <c r="K4263" s="25"/>
      <c r="L4263" s="25"/>
      <c r="M4263" s="16">
        <f t="shared" ref="M4263:M4265" si="34157">SUM(K4263:L4263)</f>
        <v>0</v>
      </c>
      <c r="N4263" s="25"/>
      <c r="O4263" s="25"/>
      <c r="P4263" s="16">
        <f t="shared" ref="P4263:P4265" si="34158">SUM(N4263:O4263)</f>
        <v>0</v>
      </c>
      <c r="Q4263" s="25"/>
      <c r="R4263" s="25"/>
      <c r="S4263" s="16">
        <f t="shared" ref="S4263:S4265" si="34159">SUM(Q4263:R4263)</f>
        <v>0</v>
      </c>
      <c r="T4263" s="25"/>
      <c r="U4263" s="25"/>
      <c r="V4263" s="16">
        <f t="shared" ref="V4263:V4265" si="34160">SUM(T4263:U4263)</f>
        <v>0</v>
      </c>
      <c r="W4263" s="27">
        <f t="shared" si="34074"/>
        <v>0</v>
      </c>
      <c r="X4263" s="13">
        <f t="shared" ref="X4263" si="34161">IF(X4262=X4254,0,1)</f>
        <v>0</v>
      </c>
      <c r="Y4263" s="13">
        <f t="shared" ref="Y4263" si="34162">IF(Y4262=Y4254,0,1)</f>
        <v>0</v>
      </c>
      <c r="Z4263" s="13">
        <f t="shared" ref="Z4263" si="34163">IF(Z4262=Z4254,0,1)</f>
        <v>0</v>
      </c>
      <c r="AA4263" s="13">
        <f t="shared" ref="AA4263" si="34164">IF(AA4262=AA4254,0,1)</f>
        <v>0</v>
      </c>
      <c r="AB4263" s="13">
        <f t="shared" ref="AB4263" si="34165">IF(AB4262=AB4254,0,1)</f>
        <v>0</v>
      </c>
      <c r="AC4263" s="13">
        <f t="shared" ref="AC4263" si="34166">IF(AC4262=AC4254,0,1)</f>
        <v>0</v>
      </c>
      <c r="AD4263" s="13">
        <f t="shared" ref="AD4263" si="34167">IF(AD4262=AD4254,0,1)</f>
        <v>0</v>
      </c>
      <c r="AE4263" s="13">
        <f t="shared" ref="AE4263" si="34168">IF(AE4262=AE4254,0,1)</f>
        <v>0</v>
      </c>
      <c r="AF4263" s="13">
        <f t="shared" ref="AF4263" si="34169">IF(AF4262=AF4254,0,1)</f>
        <v>0</v>
      </c>
      <c r="AG4263" s="13">
        <f t="shared" ref="AG4263" si="34170">IF(AG4262=AG4254,0,1)</f>
        <v>0</v>
      </c>
      <c r="AH4263" s="13">
        <f t="shared" ref="AH4263" si="34171">IF(AH4262=AH4254,0,1)</f>
        <v>0</v>
      </c>
      <c r="AI4263" s="13">
        <f t="shared" ref="AI4263" si="34172">IF(AI4262=AI4254,0,1)</f>
        <v>0</v>
      </c>
      <c r="AJ4263" s="13">
        <f t="shared" ref="AJ4263" si="34173">IF(AJ4262=AJ4254,0,1)</f>
        <v>0</v>
      </c>
      <c r="AK4263" s="13">
        <f t="shared" ref="AK4263" si="34174">IF(AK4262=AK4254,0,1)</f>
        <v>0</v>
      </c>
      <c r="AL4263" s="13"/>
      <c r="AM4263" s="13"/>
      <c r="AN4263" s="13"/>
      <c r="AO4263" s="13"/>
    </row>
    <row r="4264" spans="1:41" s="14" customFormat="1" x14ac:dyDescent="0.25">
      <c r="A4264" s="3" t="s">
        <v>25</v>
      </c>
      <c r="B4264" s="25"/>
      <c r="C4264" s="25"/>
      <c r="D4264" s="16">
        <f t="shared" si="34154"/>
        <v>0</v>
      </c>
      <c r="E4264" s="25"/>
      <c r="F4264" s="25"/>
      <c r="G4264" s="16">
        <f t="shared" si="34155"/>
        <v>0</v>
      </c>
      <c r="H4264" s="25"/>
      <c r="I4264" s="25"/>
      <c r="J4264" s="16">
        <f t="shared" si="34156"/>
        <v>0</v>
      </c>
      <c r="K4264" s="25"/>
      <c r="L4264" s="25"/>
      <c r="M4264" s="16">
        <f t="shared" si="34157"/>
        <v>0</v>
      </c>
      <c r="N4264" s="25"/>
      <c r="O4264" s="25"/>
      <c r="P4264" s="16">
        <f t="shared" si="34158"/>
        <v>0</v>
      </c>
      <c r="Q4264" s="25"/>
      <c r="R4264" s="25"/>
      <c r="S4264" s="16">
        <f t="shared" si="34159"/>
        <v>0</v>
      </c>
      <c r="T4264" s="25"/>
      <c r="U4264" s="25"/>
      <c r="V4264" s="16">
        <f t="shared" si="34160"/>
        <v>0</v>
      </c>
      <c r="W4264" s="27">
        <f t="shared" si="34074"/>
        <v>0</v>
      </c>
      <c r="X4264" s="13">
        <f t="shared" ref="X4264:AK4264" si="34175">IF(X4262=X4258,0,1)</f>
        <v>0</v>
      </c>
      <c r="Y4264" s="13">
        <f t="shared" si="34175"/>
        <v>0</v>
      </c>
      <c r="Z4264" s="13">
        <f t="shared" si="34175"/>
        <v>0</v>
      </c>
      <c r="AA4264" s="13">
        <f t="shared" si="34175"/>
        <v>0</v>
      </c>
      <c r="AB4264" s="13">
        <f t="shared" si="34175"/>
        <v>0</v>
      </c>
      <c r="AC4264" s="13">
        <f t="shared" si="34175"/>
        <v>0</v>
      </c>
      <c r="AD4264" s="13">
        <f t="shared" si="34175"/>
        <v>0</v>
      </c>
      <c r="AE4264" s="13">
        <f t="shared" si="34175"/>
        <v>0</v>
      </c>
      <c r="AF4264" s="13">
        <f t="shared" si="34175"/>
        <v>0</v>
      </c>
      <c r="AG4264" s="13">
        <f t="shared" si="34175"/>
        <v>0</v>
      </c>
      <c r="AH4264" s="13">
        <f t="shared" si="34175"/>
        <v>0</v>
      </c>
      <c r="AI4264" s="13">
        <f t="shared" si="34175"/>
        <v>0</v>
      </c>
      <c r="AJ4264" s="13">
        <f t="shared" si="34175"/>
        <v>0</v>
      </c>
      <c r="AK4264" s="13">
        <f t="shared" si="34175"/>
        <v>0</v>
      </c>
      <c r="AL4264" s="13"/>
      <c r="AM4264" s="13"/>
      <c r="AN4264" s="13"/>
      <c r="AO4264" s="13"/>
    </row>
    <row r="4265" spans="1:41" s="14" customFormat="1" x14ac:dyDescent="0.25">
      <c r="A4265" s="3" t="s">
        <v>26</v>
      </c>
      <c r="B4265" s="25"/>
      <c r="C4265" s="25"/>
      <c r="D4265" s="16">
        <f t="shared" si="34154"/>
        <v>0</v>
      </c>
      <c r="E4265" s="25"/>
      <c r="F4265" s="25"/>
      <c r="G4265" s="16">
        <f t="shared" si="34155"/>
        <v>0</v>
      </c>
      <c r="H4265" s="25"/>
      <c r="I4265" s="25"/>
      <c r="J4265" s="16">
        <f t="shared" si="34156"/>
        <v>0</v>
      </c>
      <c r="K4265" s="25"/>
      <c r="L4265" s="25"/>
      <c r="M4265" s="16">
        <f t="shared" si="34157"/>
        <v>0</v>
      </c>
      <c r="N4265" s="25"/>
      <c r="O4265" s="25"/>
      <c r="P4265" s="16">
        <f t="shared" si="34158"/>
        <v>0</v>
      </c>
      <c r="Q4265" s="25"/>
      <c r="R4265" s="25"/>
      <c r="S4265" s="16">
        <f t="shared" si="34159"/>
        <v>0</v>
      </c>
      <c r="T4265" s="25"/>
      <c r="U4265" s="25"/>
      <c r="V4265" s="16">
        <f t="shared" si="34160"/>
        <v>0</v>
      </c>
      <c r="W4265" s="27">
        <f t="shared" si="34074"/>
        <v>0</v>
      </c>
      <c r="X4265" s="13" t="str">
        <f t="shared" ref="X4265" si="34176">IF(SUM(X4263:X4264)=2,"WH","")</f>
        <v/>
      </c>
      <c r="Y4265" s="13" t="str">
        <f t="shared" ref="Y4265" si="34177">IF(SUM(Y4263:Y4264)=2,"WH","")</f>
        <v/>
      </c>
      <c r="Z4265" s="13" t="str">
        <f t="shared" ref="Z4265" si="34178">IF(SUM(Z4263:Z4264)=2,"WH","")</f>
        <v/>
      </c>
      <c r="AA4265" s="13" t="str">
        <f t="shared" ref="AA4265" si="34179">IF(SUM(AA4263:AA4264)=2,"WH","")</f>
        <v/>
      </c>
      <c r="AB4265" s="13" t="str">
        <f t="shared" ref="AB4265" si="34180">IF(SUM(AB4263:AB4264)=2,"WH","")</f>
        <v/>
      </c>
      <c r="AC4265" s="13" t="str">
        <f t="shared" ref="AC4265" si="34181">IF(SUM(AC4263:AC4264)=2,"WH","")</f>
        <v/>
      </c>
      <c r="AD4265" s="13" t="str">
        <f t="shared" ref="AD4265" si="34182">IF(SUM(AD4263:AD4264)=2,"WH","")</f>
        <v/>
      </c>
      <c r="AE4265" s="13" t="str">
        <f t="shared" ref="AE4265" si="34183">IF(SUM(AE4263:AE4264)=2,"WH","")</f>
        <v/>
      </c>
      <c r="AF4265" s="13" t="str">
        <f t="shared" ref="AF4265" si="34184">IF(SUM(AF4263:AF4264)=2,"WH","")</f>
        <v/>
      </c>
      <c r="AG4265" s="13" t="str">
        <f t="shared" ref="AG4265" si="34185">IF(SUM(AG4263:AG4264)=2,"WH","")</f>
        <v/>
      </c>
      <c r="AH4265" s="13" t="str">
        <f t="shared" ref="AH4265" si="34186">IF(SUM(AH4263:AH4264)=2,"WH","")</f>
        <v/>
      </c>
      <c r="AI4265" s="13" t="str">
        <f t="shared" ref="AI4265" si="34187">IF(SUM(AI4263:AI4264)=2,"WH","")</f>
        <v/>
      </c>
      <c r="AJ4265" s="13" t="str">
        <f t="shared" ref="AJ4265" si="34188">IF(SUM(AJ4263:AJ4264)=2,"WH","")</f>
        <v/>
      </c>
      <c r="AK4265" s="13" t="str">
        <f t="shared" ref="AK4265" si="34189">IF(SUM(AK4263:AK4264)=2,"WH","")</f>
        <v/>
      </c>
      <c r="AL4265" s="13"/>
      <c r="AM4265" s="13" t="str">
        <f t="shared" ref="AM4265:AN4265" si="34190">IF(SUM(AM4263:AM4264)=2,"WH","")</f>
        <v/>
      </c>
      <c r="AN4265" s="13" t="str">
        <f t="shared" si="34190"/>
        <v/>
      </c>
      <c r="AO4265" s="13"/>
    </row>
    <row r="4266" spans="1:41" s="14" customFormat="1" x14ac:dyDescent="0.25">
      <c r="A4266" s="3" t="s">
        <v>27</v>
      </c>
      <c r="B4266" s="25"/>
      <c r="C4266" s="25"/>
      <c r="D4266" s="16">
        <f>SUM(B4266:C4266)</f>
        <v>0</v>
      </c>
      <c r="E4266" s="25"/>
      <c r="F4266" s="25"/>
      <c r="G4266" s="16">
        <f>SUM(E4266:F4266)</f>
        <v>0</v>
      </c>
      <c r="H4266" s="25"/>
      <c r="I4266" s="25"/>
      <c r="J4266" s="16">
        <f>SUM(H4266:I4266)</f>
        <v>0</v>
      </c>
      <c r="K4266" s="25"/>
      <c r="L4266" s="25"/>
      <c r="M4266" s="16">
        <f>SUM(K4266:L4266)</f>
        <v>0</v>
      </c>
      <c r="N4266" s="25"/>
      <c r="O4266" s="25"/>
      <c r="P4266" s="16">
        <f>SUM(N4266:O4266)</f>
        <v>0</v>
      </c>
      <c r="Q4266" s="25"/>
      <c r="R4266" s="25"/>
      <c r="S4266" s="16">
        <f>SUM(Q4266:R4266)</f>
        <v>0</v>
      </c>
      <c r="T4266" s="25"/>
      <c r="U4266" s="25"/>
      <c r="V4266" s="16">
        <f>SUM(T4266:U4266)</f>
        <v>0</v>
      </c>
      <c r="W4266" s="27">
        <f t="shared" si="34074"/>
        <v>0</v>
      </c>
      <c r="X4266" s="13"/>
      <c r="Y4266" s="13"/>
      <c r="Z4266" s="13"/>
      <c r="AA4266" s="13"/>
      <c r="AB4266" s="13"/>
      <c r="AC4266" s="13"/>
      <c r="AD4266" s="13"/>
      <c r="AE4266" s="13"/>
      <c r="AF4266" s="13"/>
      <c r="AG4266" s="13"/>
    </row>
    <row r="4267" spans="1:41" s="14" customFormat="1" ht="15.75" thickBot="1" x14ac:dyDescent="0.3">
      <c r="A4267" s="5" t="s">
        <v>11</v>
      </c>
      <c r="B4267" s="20">
        <f>SUM(B4254:B4257)</f>
        <v>0</v>
      </c>
      <c r="C4267" s="20">
        <f t="shared" ref="C4267:W4267" si="34191">SUM(C4254:C4257)</f>
        <v>0</v>
      </c>
      <c r="D4267" s="20">
        <f t="shared" si="34191"/>
        <v>0</v>
      </c>
      <c r="E4267" s="20">
        <f t="shared" si="34191"/>
        <v>0</v>
      </c>
      <c r="F4267" s="20">
        <f t="shared" si="34191"/>
        <v>0</v>
      </c>
      <c r="G4267" s="20">
        <f t="shared" si="34191"/>
        <v>0</v>
      </c>
      <c r="H4267" s="20">
        <f t="shared" si="34191"/>
        <v>0</v>
      </c>
      <c r="I4267" s="20">
        <f t="shared" si="34191"/>
        <v>0</v>
      </c>
      <c r="J4267" s="20">
        <f t="shared" si="34191"/>
        <v>0</v>
      </c>
      <c r="K4267" s="20">
        <f t="shared" si="34191"/>
        <v>0</v>
      </c>
      <c r="L4267" s="20">
        <f t="shared" si="34191"/>
        <v>0</v>
      </c>
      <c r="M4267" s="20">
        <f t="shared" si="34191"/>
        <v>0</v>
      </c>
      <c r="N4267" s="20">
        <f t="shared" si="34191"/>
        <v>0</v>
      </c>
      <c r="O4267" s="20">
        <f t="shared" si="34191"/>
        <v>0</v>
      </c>
      <c r="P4267" s="20">
        <f t="shared" si="34191"/>
        <v>0</v>
      </c>
      <c r="Q4267" s="20">
        <f t="shared" si="34191"/>
        <v>0</v>
      </c>
      <c r="R4267" s="20">
        <f t="shared" si="34191"/>
        <v>0</v>
      </c>
      <c r="S4267" s="20">
        <f t="shared" si="34191"/>
        <v>0</v>
      </c>
      <c r="T4267" s="20">
        <f t="shared" si="34191"/>
        <v>0</v>
      </c>
      <c r="U4267" s="20">
        <f t="shared" si="34191"/>
        <v>0</v>
      </c>
      <c r="V4267" s="20">
        <f t="shared" si="34191"/>
        <v>0</v>
      </c>
      <c r="W4267" s="20">
        <f t="shared" si="34191"/>
        <v>0</v>
      </c>
      <c r="X4267" s="13"/>
      <c r="Y4267" s="13"/>
      <c r="Z4267" s="13"/>
      <c r="AA4267" s="13"/>
      <c r="AB4267" s="13"/>
      <c r="AC4267" s="13"/>
      <c r="AD4267" s="13"/>
      <c r="AE4267" s="13"/>
      <c r="AF4267" s="13"/>
      <c r="AG4267" s="13"/>
    </row>
    <row r="4268" spans="1:41" s="14" customFormat="1" x14ac:dyDescent="0.25">
      <c r="A4268" s="14" t="s">
        <v>0</v>
      </c>
      <c r="B4268" s="251"/>
      <c r="C4268" s="251"/>
      <c r="D4268" s="251"/>
      <c r="E4268" s="224" t="s">
        <v>3</v>
      </c>
      <c r="F4268" s="224"/>
      <c r="G4268" s="224"/>
      <c r="H4268" s="228" t="s">
        <v>152</v>
      </c>
      <c r="I4268" s="228"/>
      <c r="J4268" s="227">
        <f>MROUND(B4269*0.135,1)</f>
        <v>0</v>
      </c>
      <c r="K4268" s="227"/>
      <c r="L4268" s="229" t="s">
        <v>239</v>
      </c>
      <c r="M4268" s="229"/>
      <c r="N4268" s="229"/>
      <c r="O4268" s="231" t="s">
        <v>152</v>
      </c>
      <c r="P4268" s="231"/>
      <c r="Q4268" s="232"/>
      <c r="R4268" s="232"/>
      <c r="S4268" s="127" t="s">
        <v>1</v>
      </c>
      <c r="T4268" s="124"/>
      <c r="U4268" s="236">
        <f>IFERROR(J4269/W4285,0)</f>
        <v>0</v>
      </c>
      <c r="V4268" s="236"/>
      <c r="W4268" s="124"/>
      <c r="X4268" s="13"/>
      <c r="Y4268" s="13"/>
      <c r="Z4268" s="13"/>
      <c r="AA4268" s="13"/>
      <c r="AB4268" s="13"/>
      <c r="AC4268" s="13"/>
      <c r="AD4268" s="13"/>
      <c r="AE4268" s="13"/>
      <c r="AF4268" s="13"/>
      <c r="AG4268" s="13"/>
    </row>
    <row r="4269" spans="1:41" s="14" customFormat="1" ht="15.75" thickBot="1" x14ac:dyDescent="0.3">
      <c r="A4269" s="14" t="s">
        <v>2</v>
      </c>
      <c r="B4269" s="248"/>
      <c r="C4269" s="248"/>
      <c r="D4269" s="248"/>
      <c r="E4269" s="225"/>
      <c r="F4269" s="225"/>
      <c r="G4269" s="225"/>
      <c r="H4269" s="238" t="s">
        <v>153</v>
      </c>
      <c r="I4269" s="238"/>
      <c r="J4269" s="226">
        <f>MROUND(B4269*0.162,1)</f>
        <v>0</v>
      </c>
      <c r="K4269" s="226"/>
      <c r="L4269" s="230"/>
      <c r="M4269" s="230"/>
      <c r="N4269" s="230"/>
      <c r="O4269" s="233" t="s">
        <v>153</v>
      </c>
      <c r="P4269" s="233"/>
      <c r="Q4269" s="234"/>
      <c r="R4269" s="234"/>
      <c r="S4269" s="237" t="str">
        <f>IF(CONCATENATE(X4269,Y4269,Z4269,AA4269,AB4269,AC4269,AD4269,AE4269,AF4269,,AG4269,,AH4269,,AI4269,AJ4269,AK4269)="","",(CONCATENATE("ERRORS: ", X4269,Y4269,Z4269,AA4269,AB4269,AC4269,AD4269,AE4269,AF4269,,AG4269,,AH4269,,AI4269,AJ4269,AK4269)))</f>
        <v/>
      </c>
      <c r="T4269" s="237"/>
      <c r="U4269" s="237"/>
      <c r="V4269" s="237"/>
      <c r="W4269" s="237"/>
      <c r="X4269" s="13" t="str">
        <f t="shared" ref="X4269" si="34192">IF(X4275="",IF(X4279="",IF(X4283="","",CONCATENATE(", ",X4270,X4271,X4283)),CONCATENATE(", ",X4270,X4271,X4279)),IF(X4279="",CONCATENATE(", ",X4270,X4271,X4275),CONCATENATE(", ",X4270,X4271,X4275,", ",X4270,X4271,X4279,", ",X4270,X4271,X4283)))</f>
        <v/>
      </c>
      <c r="Y4269" s="13" t="str">
        <f t="shared" ref="Y4269" si="34193">IF(Y4275="",IF(Y4279="",IF(Y4283="","",CONCATENATE(", ",X4270,Y4271,Y4283)),CONCATENATE(", ",X4270,Y4271,Y4279)),IF(Y4279="",CONCATENATE(", ",X4270,Y4271,Y4275),CONCATENATE(", ",X4270,Y4271,Y4275,", ",X4270,Y4271,Y4279,", ",X4270,Y4271,Y4283)))</f>
        <v/>
      </c>
      <c r="Z4269" s="13" t="str">
        <f t="shared" ref="Z4269" si="34194">IF(Z4275="",IF(Z4279="",IF(Z4283="","",CONCATENATE(", ",Z4270,Z4271,Z4283)),CONCATENATE(", ",Z4270,Z4271,Z4279)),IF(Z4279="",CONCATENATE(", ",Z4270,Z4271,Z4275),CONCATENATE(", ",Z4270,Z4271,Z4275,", ",Z4270,Z4271,Z4279,", ",Z4270,Z4271,Z4283)))</f>
        <v/>
      </c>
      <c r="AA4269" s="13" t="str">
        <f t="shared" ref="AA4269" si="34195">IF(AA4275="",IF(AA4279="",IF(AA4283="","",CONCATENATE(", ",Z4270,AA4271,AA4283)),CONCATENATE(", ",Z4270,AA4271,AA4279)),IF(AA4279="",CONCATENATE(", ",Z4270,AA4271,AA4275),CONCATENATE(", ",Z4270,AA4271,AA4275,", ",Z4270,AA4271,AA4279,", ",Z4270,AA4271,AA4283)))</f>
        <v/>
      </c>
      <c r="AB4269" s="13" t="str">
        <f t="shared" ref="AB4269" si="34196">IF(AB4275="",IF(AB4279="",IF(AB4283="","",CONCATENATE(", ",AB4270,AB4271,AB4283)),CONCATENATE(", ",AB4270,AB4271,AB4279)),IF(AB4279="",CONCATENATE(", ",AB4270,AB4271,AB4275),CONCATENATE(", ",AB4270,AB4271,AB4275,", ",AB4270,AB4271,AB4279,", ",AB4270,AB4271,AB4283)))</f>
        <v/>
      </c>
      <c r="AC4269" s="13" t="str">
        <f t="shared" ref="AC4269" si="34197">IF(AC4275="",IF(AC4279="",IF(AC4283="","",CONCATENATE(", ",AB4270,AC4271,AC4283)),CONCATENATE(", ",AB4270,AC4271,AC4279)),IF(AC4279="",CONCATENATE(", ",AB4270,AC4271,AC4275),CONCATENATE(", ",AB4270,AC4271,AC4275,", ",AB4270,AC4271,AC4279,", ",AB4270,AC4271,AC4283)))</f>
        <v/>
      </c>
      <c r="AD4269" s="13" t="str">
        <f t="shared" ref="AD4269" si="34198">IF(AD4275="",IF(AD4279="",IF(AD4283="","",CONCATENATE(", ",AD4270,AD4271,AD4283)),CONCATENATE(", ",AD4270,AD4271,AD4279)),IF(AD4279="",CONCATENATE(", ",AD4270,AD4271,AD4275),CONCATENATE(", ",AD4270,AD4271,AD4275,", ",AD4270,AD4271,AD4279,", ",AD4270,AD4271,AD4283)))</f>
        <v/>
      </c>
      <c r="AE4269" s="13" t="str">
        <f t="shared" ref="AE4269" si="34199">IF(AE4275="",IF(AE4279="",IF(AE4283="","",CONCATENATE(", ",AD4270,AE4271,AE4283)),CONCATENATE(", ",AD4270,AE4271,AE4279)),IF(AE4279="",CONCATENATE(", ",AD4270,AE4271,AE4275),CONCATENATE(", ",AD4270,AE4271,AE4275,", ",AD4270,AE4271,AE4279,", ",AD4270,AE4271,AE4283)))</f>
        <v/>
      </c>
      <c r="AF4269" s="13" t="str">
        <f t="shared" ref="AF4269" si="34200">IF(AF4275="",IF(AF4279="",IF(AF4283="","",CONCATENATE(", ",AF4270,AF4271,AF4283)),CONCATENATE(", ",AF4270,AF4271,AF4279)),IF(AF4279="",CONCATENATE(", ",AF4270,AF4271,AF4275),CONCATENATE(", ",AF4270,AF4271,AF4275,", ",AF4270,AF4271,AF4279,", ",AF4270,AF4271,AF4283)))</f>
        <v/>
      </c>
      <c r="AG4269" s="13" t="str">
        <f t="shared" ref="AG4269" si="34201">IF(AG4275="",IF(AG4279="",IF(AG4283="","",CONCATENATE(", ",AF4270,AG4271,AG4283)),CONCATENATE(", ",AF4270,AG4271,AG4279)),IF(AG4279="",CONCATENATE(", ",AF4270,AG4271,AG4275),CONCATENATE(", ",AF4270,AG4271,AG4275,", ",AF4270,AG4271,AG4279,", ",AF4270,AG4271,AG4283)))</f>
        <v/>
      </c>
      <c r="AH4269" s="13" t="str">
        <f t="shared" ref="AH4269" si="34202">IF(AH4275="",IF(AH4279="",IF(AH4283="","",CONCATENATE(", ",AH4270,AH4271,AH4283)),CONCATENATE(", ",AH4270,AH4271,AH4279)),IF(AH4279="",CONCATENATE(", ",AH4270,AH4271,AH4275),CONCATENATE(", ",AH4270,AH4271,AH4275,", ",AH4270,AH4271,AH4279,", ",AH4270,AH4271,AH4283)))</f>
        <v/>
      </c>
      <c r="AI4269" s="13" t="str">
        <f t="shared" ref="AI4269" si="34203">IF(AI4275="",IF(AI4279="",IF(AI4283="","",CONCATENATE(", ",AH4270,AI4271,AI4283)),CONCATENATE(", ",AH4270,AI4271,AI4279)),IF(AI4279="",CONCATENATE(", ",AH4270,AI4271,AI4275),CONCATENATE(", ",AH4270,AI4271,AI4275,", ",AH4270,AI4271,AI4279,", ",AH4270,AI4271,AI4283)))</f>
        <v/>
      </c>
      <c r="AJ4269" s="13" t="str">
        <f t="shared" ref="AJ4269" si="34204">IF(AJ4275="",IF(AJ4279="",IF(AJ4283="","",CONCATENATE(", ",AJ4270,AJ4271,AJ4283)),CONCATENATE(", ",AJ4270,AJ4271,AJ4279)),IF(AJ4279="",CONCATENATE(", ",AJ4270,AJ4271,AJ4275),CONCATENATE(", ",AJ4270,AJ4271,AJ4275,", ",AJ4270,AJ4271,AJ4279,", ",AJ4270,AJ4271,AJ4283)))</f>
        <v/>
      </c>
      <c r="AK4269" s="13" t="str">
        <f t="shared" ref="AK4269" si="34205">IF(AK4275="",IF(AK4279="",IF(AK4283="","",CONCATENATE(", ",AJ4270,AK4271,AK4283)),CONCATENATE(", ",AJ4270,AK4271,AK4279)),IF(AK4279="",CONCATENATE(", ",AJ4270,AK4271,AK4275),CONCATENATE(", ",AJ4270,AK4271,AK4275,", ",AJ4270,AK4271,AK4279,", ",AJ4270,AK4271,AK4283)))</f>
        <v/>
      </c>
    </row>
    <row r="4270" spans="1:41" s="14" customFormat="1" x14ac:dyDescent="0.25">
      <c r="A4270" s="249"/>
      <c r="B4270" s="235" t="s">
        <v>4</v>
      </c>
      <c r="C4270" s="235"/>
      <c r="D4270" s="235"/>
      <c r="E4270" s="235" t="s">
        <v>5</v>
      </c>
      <c r="F4270" s="235"/>
      <c r="G4270" s="235"/>
      <c r="H4270" s="235" t="s">
        <v>6</v>
      </c>
      <c r="I4270" s="235"/>
      <c r="J4270" s="235"/>
      <c r="K4270" s="235" t="s">
        <v>7</v>
      </c>
      <c r="L4270" s="235"/>
      <c r="M4270" s="235"/>
      <c r="N4270" s="235" t="s">
        <v>8</v>
      </c>
      <c r="O4270" s="235"/>
      <c r="P4270" s="235"/>
      <c r="Q4270" s="235" t="s">
        <v>9</v>
      </c>
      <c r="R4270" s="235"/>
      <c r="S4270" s="235"/>
      <c r="T4270" s="235" t="s">
        <v>10</v>
      </c>
      <c r="U4270" s="235"/>
      <c r="V4270" s="239"/>
      <c r="W4270" s="240" t="s">
        <v>11</v>
      </c>
      <c r="X4270" s="277" t="s">
        <v>47</v>
      </c>
      <c r="Y4270" s="269"/>
      <c r="Z4270" s="278" t="s">
        <v>48</v>
      </c>
      <c r="AA4270" s="276"/>
      <c r="AB4270" s="278" t="s">
        <v>49</v>
      </c>
      <c r="AC4270" s="276"/>
      <c r="AD4270" s="276" t="s">
        <v>50</v>
      </c>
      <c r="AE4270" s="276"/>
      <c r="AF4270" s="276" t="s">
        <v>51</v>
      </c>
      <c r="AG4270" s="276"/>
      <c r="AH4270" s="276" t="s">
        <v>52</v>
      </c>
      <c r="AI4270" s="276"/>
      <c r="AJ4270" s="276" t="s">
        <v>53</v>
      </c>
      <c r="AK4270" s="276"/>
    </row>
    <row r="4271" spans="1:41" s="14" customFormat="1" x14ac:dyDescent="0.25">
      <c r="A4271" s="250"/>
      <c r="B4271" s="1" t="s">
        <v>12</v>
      </c>
      <c r="C4271" s="1" t="s">
        <v>13</v>
      </c>
      <c r="D4271" s="1" t="s">
        <v>14</v>
      </c>
      <c r="E4271" s="1" t="s">
        <v>12</v>
      </c>
      <c r="F4271" s="1" t="s">
        <v>13</v>
      </c>
      <c r="G4271" s="1" t="s">
        <v>14</v>
      </c>
      <c r="H4271" s="1" t="s">
        <v>12</v>
      </c>
      <c r="I4271" s="1" t="s">
        <v>13</v>
      </c>
      <c r="J4271" s="1" t="s">
        <v>14</v>
      </c>
      <c r="K4271" s="1" t="s">
        <v>12</v>
      </c>
      <c r="L4271" s="1" t="s">
        <v>13</v>
      </c>
      <c r="M4271" s="1" t="s">
        <v>14</v>
      </c>
      <c r="N4271" s="1" t="s">
        <v>12</v>
      </c>
      <c r="O4271" s="1" t="s">
        <v>13</v>
      </c>
      <c r="P4271" s="1" t="s">
        <v>14</v>
      </c>
      <c r="Q4271" s="1" t="s">
        <v>12</v>
      </c>
      <c r="R4271" s="1" t="s">
        <v>13</v>
      </c>
      <c r="S4271" s="1" t="s">
        <v>14</v>
      </c>
      <c r="T4271" s="1" t="s">
        <v>12</v>
      </c>
      <c r="U4271" s="1" t="s">
        <v>13</v>
      </c>
      <c r="V4271" s="2" t="s">
        <v>14</v>
      </c>
      <c r="W4271" s="241"/>
      <c r="X4271" s="13" t="s">
        <v>45</v>
      </c>
      <c r="Y4271" s="13" t="s">
        <v>46</v>
      </c>
      <c r="Z4271" s="13" t="s">
        <v>45</v>
      </c>
      <c r="AA4271" s="13" t="s">
        <v>46</v>
      </c>
      <c r="AB4271" s="13" t="s">
        <v>45</v>
      </c>
      <c r="AC4271" s="13" t="s">
        <v>46</v>
      </c>
      <c r="AD4271" s="13" t="s">
        <v>45</v>
      </c>
      <c r="AE4271" s="13" t="s">
        <v>46</v>
      </c>
      <c r="AF4271" s="13" t="s">
        <v>45</v>
      </c>
      <c r="AG4271" s="13" t="s">
        <v>46</v>
      </c>
      <c r="AH4271" s="13" t="s">
        <v>45</v>
      </c>
      <c r="AI4271" s="13" t="s">
        <v>46</v>
      </c>
      <c r="AJ4271" s="13" t="s">
        <v>45</v>
      </c>
      <c r="AK4271" s="13" t="s">
        <v>46</v>
      </c>
    </row>
    <row r="4272" spans="1:41" s="14" customFormat="1" x14ac:dyDescent="0.25">
      <c r="A4272" s="3" t="s">
        <v>15</v>
      </c>
      <c r="B4272" s="25"/>
      <c r="C4272" s="25"/>
      <c r="D4272" s="16">
        <f>SUM(B4272:C4272)</f>
        <v>0</v>
      </c>
      <c r="E4272" s="25"/>
      <c r="F4272" s="25"/>
      <c r="G4272" s="16">
        <f>SUM(E4272:F4272)</f>
        <v>0</v>
      </c>
      <c r="H4272" s="25"/>
      <c r="I4272" s="25"/>
      <c r="J4272" s="16">
        <f>SUM(H4272:I4272)</f>
        <v>0</v>
      </c>
      <c r="K4272" s="25"/>
      <c r="L4272" s="25"/>
      <c r="M4272" s="16">
        <f>SUM(K4272:L4272)</f>
        <v>0</v>
      </c>
      <c r="N4272" s="25"/>
      <c r="O4272" s="25"/>
      <c r="P4272" s="16">
        <f>SUM(N4272:O4272)</f>
        <v>0</v>
      </c>
      <c r="Q4272" s="25"/>
      <c r="R4272" s="25"/>
      <c r="S4272" s="16">
        <f>SUM(Q4272:R4272)</f>
        <v>0</v>
      </c>
      <c r="T4272" s="25"/>
      <c r="U4272" s="25"/>
      <c r="V4272" s="16">
        <f>SUM(T4272:U4272)</f>
        <v>0</v>
      </c>
      <c r="W4272" s="27">
        <f>B4272+C4272+E4272+F4272+H4272+I4272+K4272+L4272+N4272+O4272+Q4272+R4272+T4272+U4272</f>
        <v>0</v>
      </c>
      <c r="X4272" s="13">
        <f t="shared" ref="X4272:Y4272" si="34206">SUM(B4272:B4275)</f>
        <v>0</v>
      </c>
      <c r="Y4272" s="13">
        <f t="shared" si="34206"/>
        <v>0</v>
      </c>
      <c r="Z4272" s="13">
        <f t="shared" ref="Z4272:AA4272" si="34207">SUM(E4272:E4275)</f>
        <v>0</v>
      </c>
      <c r="AA4272" s="13">
        <f t="shared" si="34207"/>
        <v>0</v>
      </c>
      <c r="AB4272" s="13">
        <f t="shared" ref="AB4272:AC4272" si="34208">SUM(H4272:H4275)</f>
        <v>0</v>
      </c>
      <c r="AC4272" s="13">
        <f t="shared" si="34208"/>
        <v>0</v>
      </c>
      <c r="AD4272" s="13">
        <f t="shared" ref="AD4272:AE4272" si="34209">SUM(K4272:K4275)</f>
        <v>0</v>
      </c>
      <c r="AE4272" s="13">
        <f t="shared" si="34209"/>
        <v>0</v>
      </c>
      <c r="AF4272" s="13">
        <f t="shared" ref="AF4272:AG4272" si="34210">SUM(N4272:N4275)</f>
        <v>0</v>
      </c>
      <c r="AG4272" s="13">
        <f t="shared" si="34210"/>
        <v>0</v>
      </c>
      <c r="AH4272" s="13">
        <f t="shared" ref="AH4272:AI4272" si="34211">SUM(Q4272:Q4275)</f>
        <v>0</v>
      </c>
      <c r="AI4272" s="13">
        <f t="shared" si="34211"/>
        <v>0</v>
      </c>
      <c r="AJ4272" s="13">
        <f t="shared" ref="AJ4272:AK4272" si="34212">SUM(T4272:T4275)</f>
        <v>0</v>
      </c>
      <c r="AK4272" s="13">
        <f t="shared" si="34212"/>
        <v>0</v>
      </c>
    </row>
    <row r="4273" spans="1:37" s="14" customFormat="1" x14ac:dyDescent="0.25">
      <c r="A4273" s="3" t="s">
        <v>16</v>
      </c>
      <c r="B4273" s="25"/>
      <c r="C4273" s="25"/>
      <c r="D4273" s="16">
        <f t="shared" ref="D4273:D4275" si="34213">SUM(B4273:C4273)</f>
        <v>0</v>
      </c>
      <c r="E4273" s="25"/>
      <c r="F4273" s="25"/>
      <c r="G4273" s="16">
        <f t="shared" ref="G4273:G4275" si="34214">SUM(E4273:F4273)</f>
        <v>0</v>
      </c>
      <c r="H4273" s="25"/>
      <c r="I4273" s="25"/>
      <c r="J4273" s="16">
        <f t="shared" ref="J4273:J4275" si="34215">SUM(H4273:I4273)</f>
        <v>0</v>
      </c>
      <c r="K4273" s="25"/>
      <c r="L4273" s="25"/>
      <c r="M4273" s="16">
        <f t="shared" ref="M4273:M4275" si="34216">SUM(K4273:L4273)</f>
        <v>0</v>
      </c>
      <c r="N4273" s="25"/>
      <c r="O4273" s="25"/>
      <c r="P4273" s="16">
        <f t="shared" ref="P4273:P4275" si="34217">SUM(N4273:O4273)</f>
        <v>0</v>
      </c>
      <c r="Q4273" s="25"/>
      <c r="R4273" s="25"/>
      <c r="S4273" s="16">
        <f t="shared" ref="S4273:S4275" si="34218">SUM(Q4273:R4273)</f>
        <v>0</v>
      </c>
      <c r="T4273" s="25"/>
      <c r="U4273" s="25"/>
      <c r="V4273" s="16">
        <f t="shared" ref="V4273:V4275" si="34219">SUM(T4273:U4273)</f>
        <v>0</v>
      </c>
      <c r="W4273" s="27">
        <f t="shared" ref="W4273:W4284" si="34220">B4273+C4273+E4273+F4273+H4273+I4273+K4273+L4273+N4273+O4273+Q4273+R4273+T4273+U4273</f>
        <v>0</v>
      </c>
      <c r="X4273" s="13">
        <f t="shared" ref="X4273" si="34221">IF(X4272=X4280,0,1)</f>
        <v>0</v>
      </c>
      <c r="Y4273" s="13">
        <f t="shared" ref="Y4273" si="34222">IF(Y4272=Y4280,0,1)</f>
        <v>0</v>
      </c>
      <c r="Z4273" s="13">
        <f t="shared" ref="Z4273" si="34223">IF(Z4272=Z4280,0,1)</f>
        <v>0</v>
      </c>
      <c r="AA4273" s="13">
        <f t="shared" ref="AA4273" si="34224">IF(AA4272=AA4280,0,1)</f>
        <v>0</v>
      </c>
      <c r="AB4273" s="13">
        <f t="shared" ref="AB4273" si="34225">IF(AB4272=AB4280,0,1)</f>
        <v>0</v>
      </c>
      <c r="AC4273" s="13">
        <f t="shared" ref="AC4273" si="34226">IF(AC4272=AC4280,0,1)</f>
        <v>0</v>
      </c>
      <c r="AD4273" s="13">
        <f t="shared" ref="AD4273" si="34227">IF(AD4272=AD4280,0,1)</f>
        <v>0</v>
      </c>
      <c r="AE4273" s="13">
        <f t="shared" ref="AE4273" si="34228">IF(AE4272=AE4280,0,1)</f>
        <v>0</v>
      </c>
      <c r="AF4273" s="13">
        <f t="shared" ref="AF4273" si="34229">IF(AF4272=AF4280,0,1)</f>
        <v>0</v>
      </c>
      <c r="AG4273" s="13">
        <f t="shared" ref="AG4273" si="34230">IF(AG4272=AG4280,0,1)</f>
        <v>0</v>
      </c>
      <c r="AH4273" s="13">
        <f t="shared" ref="AH4273" si="34231">IF(AH4272=AH4280,0,1)</f>
        <v>0</v>
      </c>
      <c r="AI4273" s="13">
        <f t="shared" ref="AI4273" si="34232">IF(AI4272=AI4280,0,1)</f>
        <v>0</v>
      </c>
      <c r="AJ4273" s="13">
        <f t="shared" ref="AJ4273" si="34233">IF(AJ4272=AJ4280,0,1)</f>
        <v>0</v>
      </c>
      <c r="AK4273" s="13">
        <f t="shared" ref="AK4273" si="34234">IF(AK4272=AK4280,0,1)</f>
        <v>0</v>
      </c>
    </row>
    <row r="4274" spans="1:37" s="14" customFormat="1" x14ac:dyDescent="0.25">
      <c r="A4274" s="3" t="s">
        <v>17</v>
      </c>
      <c r="B4274" s="25"/>
      <c r="C4274" s="25"/>
      <c r="D4274" s="16">
        <f t="shared" si="34213"/>
        <v>0</v>
      </c>
      <c r="E4274" s="25"/>
      <c r="F4274" s="25"/>
      <c r="G4274" s="16">
        <f t="shared" si="34214"/>
        <v>0</v>
      </c>
      <c r="H4274" s="25"/>
      <c r="I4274" s="25"/>
      <c r="J4274" s="16">
        <f t="shared" si="34215"/>
        <v>0</v>
      </c>
      <c r="K4274" s="25"/>
      <c r="L4274" s="25"/>
      <c r="M4274" s="16">
        <f t="shared" si="34216"/>
        <v>0</v>
      </c>
      <c r="N4274" s="25"/>
      <c r="O4274" s="25"/>
      <c r="P4274" s="16">
        <f t="shared" si="34217"/>
        <v>0</v>
      </c>
      <c r="Q4274" s="25"/>
      <c r="R4274" s="25"/>
      <c r="S4274" s="16">
        <f t="shared" si="34218"/>
        <v>0</v>
      </c>
      <c r="T4274" s="25"/>
      <c r="U4274" s="25"/>
      <c r="V4274" s="16">
        <f t="shared" si="34219"/>
        <v>0</v>
      </c>
      <c r="W4274" s="27">
        <f t="shared" si="34220"/>
        <v>0</v>
      </c>
      <c r="X4274" s="13">
        <f t="shared" ref="X4274:AK4274" si="34235">IF(X4272=X4276,0,1)</f>
        <v>0</v>
      </c>
      <c r="Y4274" s="13">
        <f t="shared" si="34235"/>
        <v>0</v>
      </c>
      <c r="Z4274" s="13">
        <f t="shared" si="34235"/>
        <v>0</v>
      </c>
      <c r="AA4274" s="13">
        <f t="shared" si="34235"/>
        <v>0</v>
      </c>
      <c r="AB4274" s="13">
        <f t="shared" si="34235"/>
        <v>0</v>
      </c>
      <c r="AC4274" s="13">
        <f t="shared" si="34235"/>
        <v>0</v>
      </c>
      <c r="AD4274" s="13">
        <f t="shared" si="34235"/>
        <v>0</v>
      </c>
      <c r="AE4274" s="13">
        <f t="shared" si="34235"/>
        <v>0</v>
      </c>
      <c r="AF4274" s="13">
        <f t="shared" si="34235"/>
        <v>0</v>
      </c>
      <c r="AG4274" s="13">
        <f t="shared" si="34235"/>
        <v>0</v>
      </c>
      <c r="AH4274" s="13">
        <f t="shared" si="34235"/>
        <v>0</v>
      </c>
      <c r="AI4274" s="13">
        <f t="shared" si="34235"/>
        <v>0</v>
      </c>
      <c r="AJ4274" s="13">
        <f t="shared" si="34235"/>
        <v>0</v>
      </c>
      <c r="AK4274" s="13">
        <f t="shared" si="34235"/>
        <v>0</v>
      </c>
    </row>
    <row r="4275" spans="1:37" s="14" customFormat="1" x14ac:dyDescent="0.25">
      <c r="A4275" s="3" t="s">
        <v>18</v>
      </c>
      <c r="B4275" s="25"/>
      <c r="C4275" s="25"/>
      <c r="D4275" s="16">
        <f t="shared" si="34213"/>
        <v>0</v>
      </c>
      <c r="E4275" s="25"/>
      <c r="F4275" s="25"/>
      <c r="G4275" s="16">
        <f t="shared" si="34214"/>
        <v>0</v>
      </c>
      <c r="H4275" s="25"/>
      <c r="I4275" s="25"/>
      <c r="J4275" s="16">
        <f t="shared" si="34215"/>
        <v>0</v>
      </c>
      <c r="K4275" s="25"/>
      <c r="L4275" s="25"/>
      <c r="M4275" s="16">
        <f t="shared" si="34216"/>
        <v>0</v>
      </c>
      <c r="N4275" s="25"/>
      <c r="O4275" s="25"/>
      <c r="P4275" s="16">
        <f t="shared" si="34217"/>
        <v>0</v>
      </c>
      <c r="Q4275" s="25"/>
      <c r="R4275" s="25"/>
      <c r="S4275" s="16">
        <f t="shared" si="34218"/>
        <v>0</v>
      </c>
      <c r="T4275" s="25"/>
      <c r="U4275" s="25"/>
      <c r="V4275" s="16">
        <f t="shared" si="34219"/>
        <v>0</v>
      </c>
      <c r="W4275" s="27">
        <f t="shared" si="34220"/>
        <v>0</v>
      </c>
      <c r="X4275" s="13" t="str">
        <f t="shared" ref="X4275" si="34236">IF(SUM(X4273:X4274)=2,"WA","")</f>
        <v/>
      </c>
      <c r="Y4275" s="13" t="str">
        <f t="shared" ref="Y4275" si="34237">IF(SUM(Y4273:Y4274)=2,"WA","")</f>
        <v/>
      </c>
      <c r="Z4275" s="13" t="str">
        <f t="shared" ref="Z4275" si="34238">IF(SUM(Z4273:Z4274)=2,"WA","")</f>
        <v/>
      </c>
      <c r="AA4275" s="13" t="str">
        <f t="shared" ref="AA4275" si="34239">IF(SUM(AA4273:AA4274)=2,"WA","")</f>
        <v/>
      </c>
      <c r="AB4275" s="13" t="str">
        <f t="shared" ref="AB4275" si="34240">IF(SUM(AB4273:AB4274)=2,"WA","")</f>
        <v/>
      </c>
      <c r="AC4275" s="13" t="str">
        <f t="shared" ref="AC4275" si="34241">IF(SUM(AC4273:AC4274)=2,"WA","")</f>
        <v/>
      </c>
      <c r="AD4275" s="13" t="str">
        <f t="shared" ref="AD4275" si="34242">IF(SUM(AD4273:AD4274)=2,"WA","")</f>
        <v/>
      </c>
      <c r="AE4275" s="13" t="str">
        <f t="shared" ref="AE4275" si="34243">IF(SUM(AE4273:AE4274)=2,"WA","")</f>
        <v/>
      </c>
      <c r="AF4275" s="13" t="str">
        <f t="shared" ref="AF4275" si="34244">IF(SUM(AF4273:AF4274)=2,"WA","")</f>
        <v/>
      </c>
      <c r="AG4275" s="13" t="str">
        <f t="shared" ref="AG4275" si="34245">IF(SUM(AG4273:AG4274)=2,"WA","")</f>
        <v/>
      </c>
      <c r="AH4275" s="13" t="str">
        <f t="shared" ref="AH4275" si="34246">IF(SUM(AH4273:AH4274)=2,"WA","")</f>
        <v/>
      </c>
      <c r="AI4275" s="13" t="str">
        <f t="shared" ref="AI4275" si="34247">IF(SUM(AI4273:AI4274)=2,"WA","")</f>
        <v/>
      </c>
      <c r="AJ4275" s="13" t="str">
        <f t="shared" ref="AJ4275" si="34248">IF(SUM(AJ4273:AJ4274)=2,"WA","")</f>
        <v/>
      </c>
      <c r="AK4275" s="13" t="str">
        <f t="shared" ref="AK4275" si="34249">IF(SUM(AK4273:AK4274)=2,"WA","")</f>
        <v/>
      </c>
    </row>
    <row r="4276" spans="1:37" s="14" customFormat="1" x14ac:dyDescent="0.25">
      <c r="A4276" s="4" t="s">
        <v>19</v>
      </c>
      <c r="B4276" s="26"/>
      <c r="C4276" s="26"/>
      <c r="D4276" s="18">
        <f>SUM(B4276:C4276)</f>
        <v>0</v>
      </c>
      <c r="E4276" s="26"/>
      <c r="F4276" s="26"/>
      <c r="G4276" s="18">
        <f>SUM(E4276:F4276)</f>
        <v>0</v>
      </c>
      <c r="H4276" s="26"/>
      <c r="I4276" s="26"/>
      <c r="J4276" s="18">
        <f>SUM(H4276:I4276)</f>
        <v>0</v>
      </c>
      <c r="K4276" s="26"/>
      <c r="L4276" s="26"/>
      <c r="M4276" s="18">
        <f>SUM(K4276:L4276)</f>
        <v>0</v>
      </c>
      <c r="N4276" s="26"/>
      <c r="O4276" s="26"/>
      <c r="P4276" s="18">
        <f>SUM(N4276:O4276)</f>
        <v>0</v>
      </c>
      <c r="Q4276" s="26"/>
      <c r="R4276" s="26"/>
      <c r="S4276" s="18">
        <f>SUM(Q4276:R4276)</f>
        <v>0</v>
      </c>
      <c r="T4276" s="26"/>
      <c r="U4276" s="26"/>
      <c r="V4276" s="18">
        <f>SUM(T4276:U4276)</f>
        <v>0</v>
      </c>
      <c r="W4276" s="27">
        <f t="shared" si="34220"/>
        <v>0</v>
      </c>
      <c r="X4276" s="13">
        <f t="shared" ref="X4276:Y4276" si="34250">SUM(B4276:B4279)</f>
        <v>0</v>
      </c>
      <c r="Y4276" s="13">
        <f t="shared" si="34250"/>
        <v>0</v>
      </c>
      <c r="Z4276" s="13">
        <f t="shared" ref="Z4276:AA4276" si="34251">SUM(E4276:E4279)</f>
        <v>0</v>
      </c>
      <c r="AA4276" s="13">
        <f t="shared" si="34251"/>
        <v>0</v>
      </c>
      <c r="AB4276" s="13">
        <f t="shared" ref="AB4276:AC4276" si="34252">SUM(H4276:H4279)</f>
        <v>0</v>
      </c>
      <c r="AC4276" s="13">
        <f t="shared" si="34252"/>
        <v>0</v>
      </c>
      <c r="AD4276" s="13">
        <f t="shared" ref="AD4276:AE4276" si="34253">SUM(K4276:K4279)</f>
        <v>0</v>
      </c>
      <c r="AE4276" s="13">
        <f t="shared" si="34253"/>
        <v>0</v>
      </c>
      <c r="AF4276" s="13">
        <f t="shared" ref="AF4276:AG4276" si="34254">SUM(N4276:N4279)</f>
        <v>0</v>
      </c>
      <c r="AG4276" s="13">
        <f t="shared" si="34254"/>
        <v>0</v>
      </c>
      <c r="AH4276" s="13">
        <f t="shared" ref="AH4276:AI4276" si="34255">SUM(Q4276:Q4279)</f>
        <v>0</v>
      </c>
      <c r="AI4276" s="13">
        <f t="shared" si="34255"/>
        <v>0</v>
      </c>
      <c r="AJ4276" s="13">
        <f t="shared" ref="AJ4276:AK4276" si="34256">SUM(T4276:T4279)</f>
        <v>0</v>
      </c>
      <c r="AK4276" s="13">
        <f t="shared" si="34256"/>
        <v>0</v>
      </c>
    </row>
    <row r="4277" spans="1:37" s="14" customFormat="1" x14ac:dyDescent="0.25">
      <c r="A4277" s="4" t="s">
        <v>20</v>
      </c>
      <c r="B4277" s="26"/>
      <c r="C4277" s="26"/>
      <c r="D4277" s="18">
        <f t="shared" ref="D4277:D4279" si="34257">SUM(B4277:C4277)</f>
        <v>0</v>
      </c>
      <c r="E4277" s="26"/>
      <c r="F4277" s="26"/>
      <c r="G4277" s="18">
        <f t="shared" ref="G4277:G4279" si="34258">SUM(E4277:F4277)</f>
        <v>0</v>
      </c>
      <c r="H4277" s="26"/>
      <c r="I4277" s="26"/>
      <c r="J4277" s="18">
        <f t="shared" ref="J4277:J4279" si="34259">SUM(H4277:I4277)</f>
        <v>0</v>
      </c>
      <c r="K4277" s="26"/>
      <c r="L4277" s="26"/>
      <c r="M4277" s="18">
        <f t="shared" ref="M4277:M4279" si="34260">SUM(K4277:L4277)</f>
        <v>0</v>
      </c>
      <c r="N4277" s="26"/>
      <c r="O4277" s="26"/>
      <c r="P4277" s="18">
        <f t="shared" ref="P4277:P4279" si="34261">SUM(N4277:O4277)</f>
        <v>0</v>
      </c>
      <c r="Q4277" s="26"/>
      <c r="R4277" s="26"/>
      <c r="S4277" s="18">
        <f t="shared" ref="S4277:S4279" si="34262">SUM(Q4277:R4277)</f>
        <v>0</v>
      </c>
      <c r="T4277" s="26"/>
      <c r="U4277" s="26"/>
      <c r="V4277" s="18">
        <f t="shared" ref="V4277:V4279" si="34263">SUM(T4277:U4277)</f>
        <v>0</v>
      </c>
      <c r="W4277" s="27">
        <f t="shared" si="34220"/>
        <v>0</v>
      </c>
      <c r="X4277" s="13">
        <f t="shared" ref="X4277" si="34264">IF(X4276=X4280,0,1)</f>
        <v>0</v>
      </c>
      <c r="Y4277" s="13">
        <f t="shared" ref="Y4277" si="34265">IF(Y4276=Y4280,0,1)</f>
        <v>0</v>
      </c>
      <c r="Z4277" s="13">
        <f t="shared" ref="Z4277" si="34266">IF(Z4276=Z4280,0,1)</f>
        <v>0</v>
      </c>
      <c r="AA4277" s="13">
        <f t="shared" ref="AA4277" si="34267">IF(AA4276=AA4280,0,1)</f>
        <v>0</v>
      </c>
      <c r="AB4277" s="13">
        <f t="shared" ref="AB4277" si="34268">IF(AB4276=AB4280,0,1)</f>
        <v>0</v>
      </c>
      <c r="AC4277" s="13">
        <f t="shared" ref="AC4277" si="34269">IF(AC4276=AC4280,0,1)</f>
        <v>0</v>
      </c>
      <c r="AD4277" s="13">
        <f t="shared" ref="AD4277" si="34270">IF(AD4276=AD4280,0,1)</f>
        <v>0</v>
      </c>
      <c r="AE4277" s="13">
        <f t="shared" ref="AE4277" si="34271">IF(AE4276=AE4280,0,1)</f>
        <v>0</v>
      </c>
      <c r="AF4277" s="13">
        <f t="shared" ref="AF4277" si="34272">IF(AF4276=AF4280,0,1)</f>
        <v>0</v>
      </c>
      <c r="AG4277" s="13">
        <f t="shared" ref="AG4277" si="34273">IF(AG4276=AG4280,0,1)</f>
        <v>0</v>
      </c>
      <c r="AH4277" s="13">
        <f t="shared" ref="AH4277" si="34274">IF(AH4276=AH4280,0,1)</f>
        <v>0</v>
      </c>
      <c r="AI4277" s="13">
        <f t="shared" ref="AI4277" si="34275">IF(AI4276=AI4280,0,1)</f>
        <v>0</v>
      </c>
      <c r="AJ4277" s="13">
        <f t="shared" ref="AJ4277" si="34276">IF(AJ4276=AJ4280,0,1)</f>
        <v>0</v>
      </c>
      <c r="AK4277" s="13">
        <f t="shared" ref="AK4277" si="34277">IF(AK4276=AK4280,0,1)</f>
        <v>0</v>
      </c>
    </row>
    <row r="4278" spans="1:37" s="14" customFormat="1" x14ac:dyDescent="0.25">
      <c r="A4278" s="4" t="s">
        <v>21</v>
      </c>
      <c r="B4278" s="26"/>
      <c r="C4278" s="26"/>
      <c r="D4278" s="18">
        <f t="shared" si="34257"/>
        <v>0</v>
      </c>
      <c r="E4278" s="26"/>
      <c r="F4278" s="26"/>
      <c r="G4278" s="18">
        <f t="shared" si="34258"/>
        <v>0</v>
      </c>
      <c r="H4278" s="26"/>
      <c r="I4278" s="26"/>
      <c r="J4278" s="18">
        <f t="shared" si="34259"/>
        <v>0</v>
      </c>
      <c r="K4278" s="26"/>
      <c r="L4278" s="26"/>
      <c r="M4278" s="18">
        <f t="shared" si="34260"/>
        <v>0</v>
      </c>
      <c r="N4278" s="26"/>
      <c r="O4278" s="26"/>
      <c r="P4278" s="18">
        <f t="shared" si="34261"/>
        <v>0</v>
      </c>
      <c r="Q4278" s="26"/>
      <c r="R4278" s="26"/>
      <c r="S4278" s="18">
        <f t="shared" si="34262"/>
        <v>0</v>
      </c>
      <c r="T4278" s="26"/>
      <c r="U4278" s="26"/>
      <c r="V4278" s="18">
        <f t="shared" si="34263"/>
        <v>0</v>
      </c>
      <c r="W4278" s="27">
        <f t="shared" si="34220"/>
        <v>0</v>
      </c>
      <c r="X4278" s="13">
        <f t="shared" ref="X4278:AK4278" si="34278">IF(X4276=X4272,0,1)</f>
        <v>0</v>
      </c>
      <c r="Y4278" s="13">
        <f t="shared" si="34278"/>
        <v>0</v>
      </c>
      <c r="Z4278" s="13">
        <f t="shared" si="34278"/>
        <v>0</v>
      </c>
      <c r="AA4278" s="13">
        <f t="shared" si="34278"/>
        <v>0</v>
      </c>
      <c r="AB4278" s="13">
        <f t="shared" si="34278"/>
        <v>0</v>
      </c>
      <c r="AC4278" s="13">
        <f t="shared" si="34278"/>
        <v>0</v>
      </c>
      <c r="AD4278" s="13">
        <f t="shared" si="34278"/>
        <v>0</v>
      </c>
      <c r="AE4278" s="13">
        <f t="shared" si="34278"/>
        <v>0</v>
      </c>
      <c r="AF4278" s="13">
        <f t="shared" si="34278"/>
        <v>0</v>
      </c>
      <c r="AG4278" s="13">
        <f t="shared" si="34278"/>
        <v>0</v>
      </c>
      <c r="AH4278" s="13">
        <f t="shared" si="34278"/>
        <v>0</v>
      </c>
      <c r="AI4278" s="13">
        <f t="shared" si="34278"/>
        <v>0</v>
      </c>
      <c r="AJ4278" s="13">
        <f t="shared" si="34278"/>
        <v>0</v>
      </c>
      <c r="AK4278" s="13">
        <f t="shared" si="34278"/>
        <v>0</v>
      </c>
    </row>
    <row r="4279" spans="1:37" s="14" customFormat="1" x14ac:dyDescent="0.25">
      <c r="A4279" s="4" t="s">
        <v>22</v>
      </c>
      <c r="B4279" s="26"/>
      <c r="C4279" s="26"/>
      <c r="D4279" s="18">
        <f t="shared" si="34257"/>
        <v>0</v>
      </c>
      <c r="E4279" s="26"/>
      <c r="F4279" s="26"/>
      <c r="G4279" s="18">
        <f t="shared" si="34258"/>
        <v>0</v>
      </c>
      <c r="H4279" s="26"/>
      <c r="I4279" s="26"/>
      <c r="J4279" s="18">
        <f t="shared" si="34259"/>
        <v>0</v>
      </c>
      <c r="K4279" s="26"/>
      <c r="L4279" s="26"/>
      <c r="M4279" s="18">
        <f t="shared" si="34260"/>
        <v>0</v>
      </c>
      <c r="N4279" s="26"/>
      <c r="O4279" s="26"/>
      <c r="P4279" s="18">
        <f t="shared" si="34261"/>
        <v>0</v>
      </c>
      <c r="Q4279" s="26"/>
      <c r="R4279" s="26"/>
      <c r="S4279" s="18">
        <f t="shared" si="34262"/>
        <v>0</v>
      </c>
      <c r="T4279" s="26"/>
      <c r="U4279" s="26"/>
      <c r="V4279" s="18">
        <f t="shared" si="34263"/>
        <v>0</v>
      </c>
      <c r="W4279" s="27">
        <f t="shared" si="34220"/>
        <v>0</v>
      </c>
      <c r="X4279" s="13" t="str">
        <f t="shared" ref="X4279" si="34279">IF(SUM(X4277:X4278)=2,"HA","")</f>
        <v/>
      </c>
      <c r="Y4279" s="13" t="str">
        <f t="shared" ref="Y4279" si="34280">IF(SUM(Y4277:Y4278)=2,"HA","")</f>
        <v/>
      </c>
      <c r="Z4279" s="13" t="str">
        <f t="shared" ref="Z4279" si="34281">IF(SUM(Z4277:Z4278)=2,"HA","")</f>
        <v/>
      </c>
      <c r="AA4279" s="13" t="str">
        <f t="shared" ref="AA4279" si="34282">IF(SUM(AA4277:AA4278)=2,"HA","")</f>
        <v/>
      </c>
      <c r="AB4279" s="13" t="str">
        <f t="shared" ref="AB4279" si="34283">IF(SUM(AB4277:AB4278)=2,"HA","")</f>
        <v/>
      </c>
      <c r="AC4279" s="13" t="str">
        <f t="shared" ref="AC4279" si="34284">IF(SUM(AC4277:AC4278)=2,"HA","")</f>
        <v/>
      </c>
      <c r="AD4279" s="13" t="str">
        <f t="shared" ref="AD4279" si="34285">IF(SUM(AD4277:AD4278)=2,"HA","")</f>
        <v/>
      </c>
      <c r="AE4279" s="13" t="str">
        <f t="shared" ref="AE4279" si="34286">IF(SUM(AE4277:AE4278)=2,"HA","")</f>
        <v/>
      </c>
      <c r="AF4279" s="13" t="str">
        <f t="shared" ref="AF4279" si="34287">IF(SUM(AF4277:AF4278)=2,"HA","")</f>
        <v/>
      </c>
      <c r="AG4279" s="13" t="str">
        <f t="shared" ref="AG4279" si="34288">IF(SUM(AG4277:AG4278)=2,"HA","")</f>
        <v/>
      </c>
      <c r="AH4279" s="13" t="str">
        <f t="shared" ref="AH4279" si="34289">IF(SUM(AH4277:AH4278)=2,"HA","")</f>
        <v/>
      </c>
      <c r="AI4279" s="13" t="str">
        <f t="shared" ref="AI4279" si="34290">IF(SUM(AI4277:AI4278)=2,"HA","")</f>
        <v/>
      </c>
      <c r="AJ4279" s="13" t="str">
        <f t="shared" ref="AJ4279" si="34291">IF(SUM(AJ4277:AJ4278)=2,"HA","")</f>
        <v/>
      </c>
      <c r="AK4279" s="13" t="str">
        <f t="shared" ref="AK4279" si="34292">IF(SUM(AK4277:AK4278)=2,"HA","")</f>
        <v/>
      </c>
    </row>
    <row r="4280" spans="1:37" s="14" customFormat="1" x14ac:dyDescent="0.25">
      <c r="A4280" s="3" t="s">
        <v>23</v>
      </c>
      <c r="B4280" s="25"/>
      <c r="C4280" s="25"/>
      <c r="D4280" s="16">
        <f>SUM(B4280:C4280)</f>
        <v>0</v>
      </c>
      <c r="E4280" s="25"/>
      <c r="F4280" s="25"/>
      <c r="G4280" s="16">
        <f>SUM(E4280:F4280)</f>
        <v>0</v>
      </c>
      <c r="H4280" s="25"/>
      <c r="I4280" s="25"/>
      <c r="J4280" s="16">
        <f>SUM(H4280:I4280)</f>
        <v>0</v>
      </c>
      <c r="K4280" s="25"/>
      <c r="L4280" s="25"/>
      <c r="M4280" s="16">
        <f>SUM(K4280:L4280)</f>
        <v>0</v>
      </c>
      <c r="N4280" s="25"/>
      <c r="O4280" s="25"/>
      <c r="P4280" s="16">
        <f>SUM(N4280:O4280)</f>
        <v>0</v>
      </c>
      <c r="Q4280" s="25"/>
      <c r="R4280" s="25"/>
      <c r="S4280" s="16">
        <f>SUM(Q4280:R4280)</f>
        <v>0</v>
      </c>
      <c r="T4280" s="25"/>
      <c r="U4280" s="25"/>
      <c r="V4280" s="16">
        <f>SUM(T4280:U4280)</f>
        <v>0</v>
      </c>
      <c r="W4280" s="27">
        <f t="shared" si="34220"/>
        <v>0</v>
      </c>
      <c r="X4280" s="13">
        <f t="shared" ref="X4280:Y4280" si="34293">SUM(B4280:B4284)</f>
        <v>0</v>
      </c>
      <c r="Y4280" s="13">
        <f t="shared" si="34293"/>
        <v>0</v>
      </c>
      <c r="Z4280" s="13">
        <f t="shared" ref="Z4280:AA4280" si="34294">SUM(E4280:E4284)</f>
        <v>0</v>
      </c>
      <c r="AA4280" s="13">
        <f t="shared" si="34294"/>
        <v>0</v>
      </c>
      <c r="AB4280" s="13">
        <f t="shared" ref="AB4280:AC4280" si="34295">SUM(H4280:H4284)</f>
        <v>0</v>
      </c>
      <c r="AC4280" s="13">
        <f t="shared" si="34295"/>
        <v>0</v>
      </c>
      <c r="AD4280" s="13">
        <f t="shared" ref="AD4280:AE4280" si="34296">SUM(K4280:K4284)</f>
        <v>0</v>
      </c>
      <c r="AE4280" s="13">
        <f t="shared" si="34296"/>
        <v>0</v>
      </c>
      <c r="AF4280" s="13">
        <f t="shared" ref="AF4280:AG4280" si="34297">SUM(N4280:N4284)</f>
        <v>0</v>
      </c>
      <c r="AG4280" s="13">
        <f t="shared" si="34297"/>
        <v>0</v>
      </c>
      <c r="AH4280" s="13">
        <f t="shared" ref="AH4280:AI4280" si="34298">SUM(Q4280:Q4284)</f>
        <v>0</v>
      </c>
      <c r="AI4280" s="13">
        <f t="shared" si="34298"/>
        <v>0</v>
      </c>
      <c r="AJ4280" s="13">
        <f t="shared" ref="AJ4280:AK4280" si="34299">SUM(T4280:T4284)</f>
        <v>0</v>
      </c>
      <c r="AK4280" s="13">
        <f t="shared" si="34299"/>
        <v>0</v>
      </c>
    </row>
    <row r="4281" spans="1:37" s="14" customFormat="1" x14ac:dyDescent="0.25">
      <c r="A4281" s="3" t="s">
        <v>24</v>
      </c>
      <c r="B4281" s="25"/>
      <c r="C4281" s="25"/>
      <c r="D4281" s="16">
        <f t="shared" ref="D4281:D4283" si="34300">SUM(B4281:C4281)</f>
        <v>0</v>
      </c>
      <c r="E4281" s="25"/>
      <c r="F4281" s="25"/>
      <c r="G4281" s="16">
        <f t="shared" ref="G4281:G4283" si="34301">SUM(E4281:F4281)</f>
        <v>0</v>
      </c>
      <c r="H4281" s="25"/>
      <c r="I4281" s="25"/>
      <c r="J4281" s="16">
        <f t="shared" ref="J4281:J4283" si="34302">SUM(H4281:I4281)</f>
        <v>0</v>
      </c>
      <c r="K4281" s="25"/>
      <c r="L4281" s="25"/>
      <c r="M4281" s="16">
        <f t="shared" ref="M4281:M4283" si="34303">SUM(K4281:L4281)</f>
        <v>0</v>
      </c>
      <c r="N4281" s="25"/>
      <c r="O4281" s="25"/>
      <c r="P4281" s="16">
        <f t="shared" ref="P4281:P4283" si="34304">SUM(N4281:O4281)</f>
        <v>0</v>
      </c>
      <c r="Q4281" s="25"/>
      <c r="R4281" s="25"/>
      <c r="S4281" s="16">
        <f t="shared" ref="S4281:S4283" si="34305">SUM(Q4281:R4281)</f>
        <v>0</v>
      </c>
      <c r="T4281" s="25"/>
      <c r="U4281" s="25"/>
      <c r="V4281" s="16">
        <f t="shared" ref="V4281:V4283" si="34306">SUM(T4281:U4281)</f>
        <v>0</v>
      </c>
      <c r="W4281" s="27">
        <f t="shared" si="34220"/>
        <v>0</v>
      </c>
      <c r="X4281" s="13">
        <f t="shared" ref="X4281" si="34307">IF(X4280=X4272,0,1)</f>
        <v>0</v>
      </c>
      <c r="Y4281" s="13">
        <f t="shared" ref="Y4281" si="34308">IF(Y4280=Y4272,0,1)</f>
        <v>0</v>
      </c>
      <c r="Z4281" s="13">
        <f t="shared" ref="Z4281" si="34309">IF(Z4280=Z4272,0,1)</f>
        <v>0</v>
      </c>
      <c r="AA4281" s="13">
        <f t="shared" ref="AA4281" si="34310">IF(AA4280=AA4272,0,1)</f>
        <v>0</v>
      </c>
      <c r="AB4281" s="13">
        <f t="shared" ref="AB4281" si="34311">IF(AB4280=AB4272,0,1)</f>
        <v>0</v>
      </c>
      <c r="AC4281" s="13">
        <f t="shared" ref="AC4281" si="34312">IF(AC4280=AC4272,0,1)</f>
        <v>0</v>
      </c>
      <c r="AD4281" s="13">
        <f t="shared" ref="AD4281" si="34313">IF(AD4280=AD4272,0,1)</f>
        <v>0</v>
      </c>
      <c r="AE4281" s="13">
        <f t="shared" ref="AE4281" si="34314">IF(AE4280=AE4272,0,1)</f>
        <v>0</v>
      </c>
      <c r="AF4281" s="13">
        <f t="shared" ref="AF4281" si="34315">IF(AF4280=AF4272,0,1)</f>
        <v>0</v>
      </c>
      <c r="AG4281" s="13">
        <f t="shared" ref="AG4281" si="34316">IF(AG4280=AG4272,0,1)</f>
        <v>0</v>
      </c>
      <c r="AH4281" s="13">
        <f t="shared" ref="AH4281" si="34317">IF(AH4280=AH4272,0,1)</f>
        <v>0</v>
      </c>
      <c r="AI4281" s="13">
        <f t="shared" ref="AI4281" si="34318">IF(AI4280=AI4272,0,1)</f>
        <v>0</v>
      </c>
      <c r="AJ4281" s="13">
        <f t="shared" ref="AJ4281" si="34319">IF(AJ4280=AJ4272,0,1)</f>
        <v>0</v>
      </c>
      <c r="AK4281" s="13">
        <f t="shared" ref="AK4281" si="34320">IF(AK4280=AK4272,0,1)</f>
        <v>0</v>
      </c>
    </row>
    <row r="4282" spans="1:37" s="14" customFormat="1" x14ac:dyDescent="0.25">
      <c r="A4282" s="3" t="s">
        <v>25</v>
      </c>
      <c r="B4282" s="25"/>
      <c r="C4282" s="25"/>
      <c r="D4282" s="16">
        <f t="shared" si="34300"/>
        <v>0</v>
      </c>
      <c r="E4282" s="25"/>
      <c r="F4282" s="25"/>
      <c r="G4282" s="16">
        <f t="shared" si="34301"/>
        <v>0</v>
      </c>
      <c r="H4282" s="25"/>
      <c r="I4282" s="25"/>
      <c r="J4282" s="16">
        <f t="shared" si="34302"/>
        <v>0</v>
      </c>
      <c r="K4282" s="25"/>
      <c r="L4282" s="25"/>
      <c r="M4282" s="16">
        <f t="shared" si="34303"/>
        <v>0</v>
      </c>
      <c r="N4282" s="25"/>
      <c r="O4282" s="25"/>
      <c r="P4282" s="16">
        <f t="shared" si="34304"/>
        <v>0</v>
      </c>
      <c r="Q4282" s="25"/>
      <c r="R4282" s="25"/>
      <c r="S4282" s="16">
        <f t="shared" si="34305"/>
        <v>0</v>
      </c>
      <c r="T4282" s="25"/>
      <c r="U4282" s="25"/>
      <c r="V4282" s="16">
        <f t="shared" si="34306"/>
        <v>0</v>
      </c>
      <c r="W4282" s="27">
        <f t="shared" si="34220"/>
        <v>0</v>
      </c>
      <c r="X4282" s="13">
        <f t="shared" ref="X4282:AK4282" si="34321">IF(X4280=X4276,0,1)</f>
        <v>0</v>
      </c>
      <c r="Y4282" s="13">
        <f t="shared" si="34321"/>
        <v>0</v>
      </c>
      <c r="Z4282" s="13">
        <f t="shared" si="34321"/>
        <v>0</v>
      </c>
      <c r="AA4282" s="13">
        <f t="shared" si="34321"/>
        <v>0</v>
      </c>
      <c r="AB4282" s="13">
        <f t="shared" si="34321"/>
        <v>0</v>
      </c>
      <c r="AC4282" s="13">
        <f t="shared" si="34321"/>
        <v>0</v>
      </c>
      <c r="AD4282" s="13">
        <f t="shared" si="34321"/>
        <v>0</v>
      </c>
      <c r="AE4282" s="13">
        <f t="shared" si="34321"/>
        <v>0</v>
      </c>
      <c r="AF4282" s="13">
        <f t="shared" si="34321"/>
        <v>0</v>
      </c>
      <c r="AG4282" s="13">
        <f t="shared" si="34321"/>
        <v>0</v>
      </c>
      <c r="AH4282" s="13">
        <f t="shared" si="34321"/>
        <v>0</v>
      </c>
      <c r="AI4282" s="13">
        <f t="shared" si="34321"/>
        <v>0</v>
      </c>
      <c r="AJ4282" s="13">
        <f t="shared" si="34321"/>
        <v>0</v>
      </c>
      <c r="AK4282" s="13">
        <f t="shared" si="34321"/>
        <v>0</v>
      </c>
    </row>
    <row r="4283" spans="1:37" s="14" customFormat="1" x14ac:dyDescent="0.25">
      <c r="A4283" s="3" t="s">
        <v>26</v>
      </c>
      <c r="B4283" s="25"/>
      <c r="C4283" s="25"/>
      <c r="D4283" s="16">
        <f t="shared" si="34300"/>
        <v>0</v>
      </c>
      <c r="E4283" s="25"/>
      <c r="F4283" s="25"/>
      <c r="G4283" s="16">
        <f t="shared" si="34301"/>
        <v>0</v>
      </c>
      <c r="H4283" s="25"/>
      <c r="I4283" s="25"/>
      <c r="J4283" s="16">
        <f t="shared" si="34302"/>
        <v>0</v>
      </c>
      <c r="K4283" s="25"/>
      <c r="L4283" s="25"/>
      <c r="M4283" s="16">
        <f t="shared" si="34303"/>
        <v>0</v>
      </c>
      <c r="N4283" s="25"/>
      <c r="O4283" s="25"/>
      <c r="P4283" s="16">
        <f t="shared" si="34304"/>
        <v>0</v>
      </c>
      <c r="Q4283" s="25"/>
      <c r="R4283" s="25"/>
      <c r="S4283" s="16">
        <f t="shared" si="34305"/>
        <v>0</v>
      </c>
      <c r="T4283" s="25"/>
      <c r="U4283" s="25"/>
      <c r="V4283" s="16">
        <f t="shared" si="34306"/>
        <v>0</v>
      </c>
      <c r="W4283" s="27">
        <f t="shared" si="34220"/>
        <v>0</v>
      </c>
      <c r="X4283" s="13" t="str">
        <f t="shared" ref="X4283" si="34322">IF(SUM(X4281:X4282)=2,"WH","")</f>
        <v/>
      </c>
      <c r="Y4283" s="13" t="str">
        <f t="shared" ref="Y4283" si="34323">IF(SUM(Y4281:Y4282)=2,"WH","")</f>
        <v/>
      </c>
      <c r="Z4283" s="13" t="str">
        <f t="shared" ref="Z4283" si="34324">IF(SUM(Z4281:Z4282)=2,"WH","")</f>
        <v/>
      </c>
      <c r="AA4283" s="13" t="str">
        <f t="shared" ref="AA4283" si="34325">IF(SUM(AA4281:AA4282)=2,"WH","")</f>
        <v/>
      </c>
      <c r="AB4283" s="13" t="str">
        <f t="shared" ref="AB4283" si="34326">IF(SUM(AB4281:AB4282)=2,"WH","")</f>
        <v/>
      </c>
      <c r="AC4283" s="13" t="str">
        <f t="shared" ref="AC4283" si="34327">IF(SUM(AC4281:AC4282)=2,"WH","")</f>
        <v/>
      </c>
      <c r="AD4283" s="13" t="str">
        <f t="shared" ref="AD4283" si="34328">IF(SUM(AD4281:AD4282)=2,"WH","")</f>
        <v/>
      </c>
      <c r="AE4283" s="13" t="str">
        <f t="shared" ref="AE4283" si="34329">IF(SUM(AE4281:AE4282)=2,"WH","")</f>
        <v/>
      </c>
      <c r="AF4283" s="13" t="str">
        <f t="shared" ref="AF4283" si="34330">IF(SUM(AF4281:AF4282)=2,"WH","")</f>
        <v/>
      </c>
      <c r="AG4283" s="13" t="str">
        <f t="shared" ref="AG4283" si="34331">IF(SUM(AG4281:AG4282)=2,"WH","")</f>
        <v/>
      </c>
      <c r="AH4283" s="13" t="str">
        <f t="shared" ref="AH4283" si="34332">IF(SUM(AH4281:AH4282)=2,"WH","")</f>
        <v/>
      </c>
      <c r="AI4283" s="13" t="str">
        <f t="shared" ref="AI4283" si="34333">IF(SUM(AI4281:AI4282)=2,"WH","")</f>
        <v/>
      </c>
      <c r="AJ4283" s="13" t="str">
        <f t="shared" ref="AJ4283" si="34334">IF(SUM(AJ4281:AJ4282)=2,"WH","")</f>
        <v/>
      </c>
      <c r="AK4283" s="13" t="str">
        <f t="shared" ref="AK4283" si="34335">IF(SUM(AK4281:AK4282)=2,"WH","")</f>
        <v/>
      </c>
    </row>
    <row r="4284" spans="1:37" s="14" customFormat="1" x14ac:dyDescent="0.25">
      <c r="A4284" s="3" t="s">
        <v>27</v>
      </c>
      <c r="B4284" s="25"/>
      <c r="C4284" s="25"/>
      <c r="D4284" s="16">
        <f>SUM(B4284:C4284)</f>
        <v>0</v>
      </c>
      <c r="E4284" s="25"/>
      <c r="F4284" s="25"/>
      <c r="G4284" s="16">
        <f>SUM(E4284:F4284)</f>
        <v>0</v>
      </c>
      <c r="H4284" s="25"/>
      <c r="I4284" s="25"/>
      <c r="J4284" s="16">
        <f>SUM(H4284:I4284)</f>
        <v>0</v>
      </c>
      <c r="K4284" s="25"/>
      <c r="L4284" s="25"/>
      <c r="M4284" s="16">
        <f>SUM(K4284:L4284)</f>
        <v>0</v>
      </c>
      <c r="N4284" s="25"/>
      <c r="O4284" s="25"/>
      <c r="P4284" s="16">
        <f>SUM(N4284:O4284)</f>
        <v>0</v>
      </c>
      <c r="Q4284" s="25"/>
      <c r="R4284" s="25"/>
      <c r="S4284" s="16">
        <f>SUM(Q4284:R4284)</f>
        <v>0</v>
      </c>
      <c r="T4284" s="25"/>
      <c r="U4284" s="25"/>
      <c r="V4284" s="16">
        <f>SUM(T4284:U4284)</f>
        <v>0</v>
      </c>
      <c r="W4284" s="27">
        <f t="shared" si="34220"/>
        <v>0</v>
      </c>
      <c r="X4284" s="13"/>
      <c r="Y4284" s="13"/>
      <c r="Z4284" s="13"/>
      <c r="AA4284" s="13"/>
      <c r="AB4284" s="13"/>
      <c r="AC4284" s="13"/>
      <c r="AD4284" s="13"/>
      <c r="AE4284" s="13"/>
      <c r="AF4284" s="13"/>
      <c r="AG4284" s="13"/>
    </row>
    <row r="4285" spans="1:37" s="14" customFormat="1" ht="15.75" thickBot="1" x14ac:dyDescent="0.3">
      <c r="A4285" s="5" t="s">
        <v>11</v>
      </c>
      <c r="B4285" s="20">
        <f>SUM(B4272:B4275)</f>
        <v>0</v>
      </c>
      <c r="C4285" s="20">
        <f t="shared" ref="C4285:W4285" si="34336">SUM(C4272:C4275)</f>
        <v>0</v>
      </c>
      <c r="D4285" s="20">
        <f t="shared" si="34336"/>
        <v>0</v>
      </c>
      <c r="E4285" s="20">
        <f t="shared" si="34336"/>
        <v>0</v>
      </c>
      <c r="F4285" s="20">
        <f t="shared" si="34336"/>
        <v>0</v>
      </c>
      <c r="G4285" s="20">
        <f t="shared" si="34336"/>
        <v>0</v>
      </c>
      <c r="H4285" s="20">
        <f t="shared" si="34336"/>
        <v>0</v>
      </c>
      <c r="I4285" s="20">
        <f t="shared" si="34336"/>
        <v>0</v>
      </c>
      <c r="J4285" s="20">
        <f t="shared" si="34336"/>
        <v>0</v>
      </c>
      <c r="K4285" s="20">
        <f t="shared" si="34336"/>
        <v>0</v>
      </c>
      <c r="L4285" s="20">
        <f t="shared" si="34336"/>
        <v>0</v>
      </c>
      <c r="M4285" s="20">
        <f t="shared" si="34336"/>
        <v>0</v>
      </c>
      <c r="N4285" s="20">
        <f t="shared" si="34336"/>
        <v>0</v>
      </c>
      <c r="O4285" s="20">
        <f t="shared" si="34336"/>
        <v>0</v>
      </c>
      <c r="P4285" s="20">
        <f t="shared" si="34336"/>
        <v>0</v>
      </c>
      <c r="Q4285" s="20">
        <f t="shared" si="34336"/>
        <v>0</v>
      </c>
      <c r="R4285" s="20">
        <f t="shared" si="34336"/>
        <v>0</v>
      </c>
      <c r="S4285" s="20">
        <f t="shared" si="34336"/>
        <v>0</v>
      </c>
      <c r="T4285" s="20">
        <f t="shared" si="34336"/>
        <v>0</v>
      </c>
      <c r="U4285" s="20">
        <f t="shared" si="34336"/>
        <v>0</v>
      </c>
      <c r="V4285" s="20">
        <f t="shared" si="34336"/>
        <v>0</v>
      </c>
      <c r="W4285" s="20">
        <f t="shared" si="34336"/>
        <v>0</v>
      </c>
      <c r="X4285" s="13"/>
      <c r="Y4285" s="13"/>
      <c r="Z4285" s="13"/>
      <c r="AA4285" s="13"/>
      <c r="AB4285" s="13"/>
      <c r="AC4285" s="13"/>
      <c r="AD4285" s="13"/>
      <c r="AE4285" s="13"/>
      <c r="AF4285" s="13"/>
      <c r="AG4285" s="13"/>
    </row>
    <row r="4286" spans="1:37" s="14" customFormat="1" x14ac:dyDescent="0.25">
      <c r="A4286" s="14" t="s">
        <v>0</v>
      </c>
      <c r="B4286" s="251"/>
      <c r="C4286" s="251"/>
      <c r="D4286" s="251"/>
      <c r="E4286" s="224" t="s">
        <v>3</v>
      </c>
      <c r="F4286" s="224"/>
      <c r="G4286" s="224"/>
      <c r="H4286" s="228" t="s">
        <v>152</v>
      </c>
      <c r="I4286" s="228"/>
      <c r="J4286" s="227">
        <f>MROUND(B4287*0.135,1)</f>
        <v>0</v>
      </c>
      <c r="K4286" s="227"/>
      <c r="L4286" s="229" t="s">
        <v>239</v>
      </c>
      <c r="M4286" s="229"/>
      <c r="N4286" s="229"/>
      <c r="O4286" s="231" t="s">
        <v>152</v>
      </c>
      <c r="P4286" s="231"/>
      <c r="Q4286" s="232"/>
      <c r="R4286" s="232"/>
      <c r="S4286" s="127" t="s">
        <v>1</v>
      </c>
      <c r="T4286" s="124"/>
      <c r="U4286" s="236">
        <f>IFERROR(J4287/W4303,0)</f>
        <v>0</v>
      </c>
      <c r="V4286" s="236"/>
      <c r="W4286" s="124"/>
      <c r="X4286" s="13"/>
      <c r="Y4286" s="13"/>
      <c r="Z4286" s="13"/>
      <c r="AA4286" s="13"/>
      <c r="AB4286" s="13"/>
      <c r="AC4286" s="13"/>
      <c r="AD4286" s="13"/>
      <c r="AE4286" s="13"/>
      <c r="AF4286" s="13"/>
      <c r="AG4286" s="13"/>
    </row>
    <row r="4287" spans="1:37" s="14" customFormat="1" ht="15.75" thickBot="1" x14ac:dyDescent="0.3">
      <c r="A4287" s="14" t="s">
        <v>2</v>
      </c>
      <c r="B4287" s="248"/>
      <c r="C4287" s="248"/>
      <c r="D4287" s="248"/>
      <c r="E4287" s="225"/>
      <c r="F4287" s="225"/>
      <c r="G4287" s="225"/>
      <c r="H4287" s="238" t="s">
        <v>153</v>
      </c>
      <c r="I4287" s="238"/>
      <c r="J4287" s="226">
        <f>MROUND(B4287*0.162,1)</f>
        <v>0</v>
      </c>
      <c r="K4287" s="226"/>
      <c r="L4287" s="230"/>
      <c r="M4287" s="230"/>
      <c r="N4287" s="230"/>
      <c r="O4287" s="233" t="s">
        <v>153</v>
      </c>
      <c r="P4287" s="233"/>
      <c r="Q4287" s="234"/>
      <c r="R4287" s="234"/>
      <c r="S4287" s="237" t="str">
        <f>IF(CONCATENATE(X4287,Y4287,Z4287,AA4287,AB4287,AC4287,AD4287,AE4287,AF4287,,AG4287,,AH4287,,AI4287,AJ4287,AK4287)="","",(CONCATENATE("ERRORS: ", X4287,Y4287,Z4287,AA4287,AB4287,AC4287,AD4287,AE4287,AF4287,,AG4287,,AH4287,,AI4287,AJ4287,AK4287)))</f>
        <v/>
      </c>
      <c r="T4287" s="237"/>
      <c r="U4287" s="237"/>
      <c r="V4287" s="237"/>
      <c r="W4287" s="237"/>
      <c r="X4287" s="13" t="str">
        <f t="shared" ref="X4287" si="34337">IF(X4293="",IF(X4297="",IF(X4301="","",CONCATENATE(", ",X4288,X4289,X4301)),CONCATENATE(", ",X4288,X4289,X4297)),IF(X4297="",CONCATENATE(", ",X4288,X4289,X4293),CONCATENATE(", ",X4288,X4289,X4293,", ",X4288,X4289,X4297,", ",X4288,X4289,X4301)))</f>
        <v/>
      </c>
      <c r="Y4287" s="13" t="str">
        <f t="shared" ref="Y4287" si="34338">IF(Y4293="",IF(Y4297="",IF(Y4301="","",CONCATENATE(", ",X4288,Y4289,Y4301)),CONCATENATE(", ",X4288,Y4289,Y4297)),IF(Y4297="",CONCATENATE(", ",X4288,Y4289,Y4293),CONCATENATE(", ",X4288,Y4289,Y4293,", ",X4288,Y4289,Y4297,", ",X4288,Y4289,Y4301)))</f>
        <v/>
      </c>
      <c r="Z4287" s="13" t="str">
        <f t="shared" ref="Z4287" si="34339">IF(Z4293="",IF(Z4297="",IF(Z4301="","",CONCATENATE(", ",Z4288,Z4289,Z4301)),CONCATENATE(", ",Z4288,Z4289,Z4297)),IF(Z4297="",CONCATENATE(", ",Z4288,Z4289,Z4293),CONCATENATE(", ",Z4288,Z4289,Z4293,", ",Z4288,Z4289,Z4297,", ",Z4288,Z4289,Z4301)))</f>
        <v/>
      </c>
      <c r="AA4287" s="13" t="str">
        <f t="shared" ref="AA4287" si="34340">IF(AA4293="",IF(AA4297="",IF(AA4301="","",CONCATENATE(", ",Z4288,AA4289,AA4301)),CONCATENATE(", ",Z4288,AA4289,AA4297)),IF(AA4297="",CONCATENATE(", ",Z4288,AA4289,AA4293),CONCATENATE(", ",Z4288,AA4289,AA4293,", ",Z4288,AA4289,AA4297,", ",Z4288,AA4289,AA4301)))</f>
        <v/>
      </c>
      <c r="AB4287" s="13" t="str">
        <f t="shared" ref="AB4287" si="34341">IF(AB4293="",IF(AB4297="",IF(AB4301="","",CONCATENATE(", ",AB4288,AB4289,AB4301)),CONCATENATE(", ",AB4288,AB4289,AB4297)),IF(AB4297="",CONCATENATE(", ",AB4288,AB4289,AB4293),CONCATENATE(", ",AB4288,AB4289,AB4293,", ",AB4288,AB4289,AB4297,", ",AB4288,AB4289,AB4301)))</f>
        <v/>
      </c>
      <c r="AC4287" s="13" t="str">
        <f t="shared" ref="AC4287" si="34342">IF(AC4293="",IF(AC4297="",IF(AC4301="","",CONCATENATE(", ",AB4288,AC4289,AC4301)),CONCATENATE(", ",AB4288,AC4289,AC4297)),IF(AC4297="",CONCATENATE(", ",AB4288,AC4289,AC4293),CONCATENATE(", ",AB4288,AC4289,AC4293,", ",AB4288,AC4289,AC4297,", ",AB4288,AC4289,AC4301)))</f>
        <v/>
      </c>
      <c r="AD4287" s="13" t="str">
        <f t="shared" ref="AD4287" si="34343">IF(AD4293="",IF(AD4297="",IF(AD4301="","",CONCATENATE(", ",AD4288,AD4289,AD4301)),CONCATENATE(", ",AD4288,AD4289,AD4297)),IF(AD4297="",CONCATENATE(", ",AD4288,AD4289,AD4293),CONCATENATE(", ",AD4288,AD4289,AD4293,", ",AD4288,AD4289,AD4297,", ",AD4288,AD4289,AD4301)))</f>
        <v/>
      </c>
      <c r="AE4287" s="13" t="str">
        <f t="shared" ref="AE4287" si="34344">IF(AE4293="",IF(AE4297="",IF(AE4301="","",CONCATENATE(", ",AD4288,AE4289,AE4301)),CONCATENATE(", ",AD4288,AE4289,AE4297)),IF(AE4297="",CONCATENATE(", ",AD4288,AE4289,AE4293),CONCATENATE(", ",AD4288,AE4289,AE4293,", ",AD4288,AE4289,AE4297,", ",AD4288,AE4289,AE4301)))</f>
        <v/>
      </c>
      <c r="AF4287" s="13" t="str">
        <f t="shared" ref="AF4287" si="34345">IF(AF4293="",IF(AF4297="",IF(AF4301="","",CONCATENATE(", ",AF4288,AF4289,AF4301)),CONCATENATE(", ",AF4288,AF4289,AF4297)),IF(AF4297="",CONCATENATE(", ",AF4288,AF4289,AF4293),CONCATENATE(", ",AF4288,AF4289,AF4293,", ",AF4288,AF4289,AF4297,", ",AF4288,AF4289,AF4301)))</f>
        <v/>
      </c>
      <c r="AG4287" s="13" t="str">
        <f t="shared" ref="AG4287" si="34346">IF(AG4293="",IF(AG4297="",IF(AG4301="","",CONCATENATE(", ",AF4288,AG4289,AG4301)),CONCATENATE(", ",AF4288,AG4289,AG4297)),IF(AG4297="",CONCATENATE(", ",AF4288,AG4289,AG4293),CONCATENATE(", ",AF4288,AG4289,AG4293,", ",AF4288,AG4289,AG4297,", ",AF4288,AG4289,AG4301)))</f>
        <v/>
      </c>
      <c r="AH4287" s="13" t="str">
        <f t="shared" ref="AH4287" si="34347">IF(AH4293="",IF(AH4297="",IF(AH4301="","",CONCATENATE(", ",AH4288,AH4289,AH4301)),CONCATENATE(", ",AH4288,AH4289,AH4297)),IF(AH4297="",CONCATENATE(", ",AH4288,AH4289,AH4293),CONCATENATE(", ",AH4288,AH4289,AH4293,", ",AH4288,AH4289,AH4297,", ",AH4288,AH4289,AH4301)))</f>
        <v/>
      </c>
      <c r="AI4287" s="13" t="str">
        <f t="shared" ref="AI4287" si="34348">IF(AI4293="",IF(AI4297="",IF(AI4301="","",CONCATENATE(", ",AH4288,AI4289,AI4301)),CONCATENATE(", ",AH4288,AI4289,AI4297)),IF(AI4297="",CONCATENATE(", ",AH4288,AI4289,AI4293),CONCATENATE(", ",AH4288,AI4289,AI4293,", ",AH4288,AI4289,AI4297,", ",AH4288,AI4289,AI4301)))</f>
        <v/>
      </c>
      <c r="AJ4287" s="13" t="str">
        <f t="shared" ref="AJ4287" si="34349">IF(AJ4293="",IF(AJ4297="",IF(AJ4301="","",CONCATENATE(", ",AJ4288,AJ4289,AJ4301)),CONCATENATE(", ",AJ4288,AJ4289,AJ4297)),IF(AJ4297="",CONCATENATE(", ",AJ4288,AJ4289,AJ4293),CONCATENATE(", ",AJ4288,AJ4289,AJ4293,", ",AJ4288,AJ4289,AJ4297,", ",AJ4288,AJ4289,AJ4301)))</f>
        <v/>
      </c>
      <c r="AK4287" s="13" t="str">
        <f t="shared" ref="AK4287" si="34350">IF(AK4293="",IF(AK4297="",IF(AK4301="","",CONCATENATE(", ",AJ4288,AK4289,AK4301)),CONCATENATE(", ",AJ4288,AK4289,AK4297)),IF(AK4297="",CONCATENATE(", ",AJ4288,AK4289,AK4293),CONCATENATE(", ",AJ4288,AK4289,AK4293,", ",AJ4288,AK4289,AK4297,", ",AJ4288,AK4289,AK4301)))</f>
        <v/>
      </c>
    </row>
    <row r="4288" spans="1:37" s="14" customFormat="1" x14ac:dyDescent="0.25">
      <c r="A4288" s="249"/>
      <c r="B4288" s="235" t="s">
        <v>4</v>
      </c>
      <c r="C4288" s="235"/>
      <c r="D4288" s="235"/>
      <c r="E4288" s="235" t="s">
        <v>5</v>
      </c>
      <c r="F4288" s="235"/>
      <c r="G4288" s="235"/>
      <c r="H4288" s="235" t="s">
        <v>6</v>
      </c>
      <c r="I4288" s="235"/>
      <c r="J4288" s="235"/>
      <c r="K4288" s="235" t="s">
        <v>7</v>
      </c>
      <c r="L4288" s="235"/>
      <c r="M4288" s="235"/>
      <c r="N4288" s="235" t="s">
        <v>8</v>
      </c>
      <c r="O4288" s="235"/>
      <c r="P4288" s="235"/>
      <c r="Q4288" s="235" t="s">
        <v>9</v>
      </c>
      <c r="R4288" s="235"/>
      <c r="S4288" s="235"/>
      <c r="T4288" s="235" t="s">
        <v>10</v>
      </c>
      <c r="U4288" s="235"/>
      <c r="V4288" s="239"/>
      <c r="W4288" s="240" t="s">
        <v>11</v>
      </c>
      <c r="X4288" s="277" t="s">
        <v>47</v>
      </c>
      <c r="Y4288" s="269"/>
      <c r="Z4288" s="278" t="s">
        <v>48</v>
      </c>
      <c r="AA4288" s="276"/>
      <c r="AB4288" s="278" t="s">
        <v>49</v>
      </c>
      <c r="AC4288" s="276"/>
      <c r="AD4288" s="276" t="s">
        <v>50</v>
      </c>
      <c r="AE4288" s="276"/>
      <c r="AF4288" s="276" t="s">
        <v>51</v>
      </c>
      <c r="AG4288" s="276"/>
      <c r="AH4288" s="276" t="s">
        <v>52</v>
      </c>
      <c r="AI4288" s="276"/>
      <c r="AJ4288" s="276" t="s">
        <v>53</v>
      </c>
      <c r="AK4288" s="276"/>
    </row>
    <row r="4289" spans="1:41" s="14" customFormat="1" x14ac:dyDescent="0.25">
      <c r="A4289" s="250"/>
      <c r="B4289" s="1" t="s">
        <v>12</v>
      </c>
      <c r="C4289" s="1" t="s">
        <v>13</v>
      </c>
      <c r="D4289" s="1" t="s">
        <v>14</v>
      </c>
      <c r="E4289" s="1" t="s">
        <v>12</v>
      </c>
      <c r="F4289" s="1" t="s">
        <v>13</v>
      </c>
      <c r="G4289" s="1" t="s">
        <v>14</v>
      </c>
      <c r="H4289" s="1" t="s">
        <v>12</v>
      </c>
      <c r="I4289" s="1" t="s">
        <v>13</v>
      </c>
      <c r="J4289" s="1" t="s">
        <v>14</v>
      </c>
      <c r="K4289" s="1" t="s">
        <v>12</v>
      </c>
      <c r="L4289" s="1" t="s">
        <v>13</v>
      </c>
      <c r="M4289" s="1" t="s">
        <v>14</v>
      </c>
      <c r="N4289" s="1" t="s">
        <v>12</v>
      </c>
      <c r="O4289" s="1" t="s">
        <v>13</v>
      </c>
      <c r="P4289" s="1" t="s">
        <v>14</v>
      </c>
      <c r="Q4289" s="1" t="s">
        <v>12</v>
      </c>
      <c r="R4289" s="1" t="s">
        <v>13</v>
      </c>
      <c r="S4289" s="1" t="s">
        <v>14</v>
      </c>
      <c r="T4289" s="1" t="s">
        <v>12</v>
      </c>
      <c r="U4289" s="1" t="s">
        <v>13</v>
      </c>
      <c r="V4289" s="2" t="s">
        <v>14</v>
      </c>
      <c r="W4289" s="241"/>
      <c r="X4289" s="13" t="s">
        <v>45</v>
      </c>
      <c r="Y4289" s="13" t="s">
        <v>46</v>
      </c>
      <c r="Z4289" s="13" t="s">
        <v>45</v>
      </c>
      <c r="AA4289" s="13" t="s">
        <v>46</v>
      </c>
      <c r="AB4289" s="13" t="s">
        <v>45</v>
      </c>
      <c r="AC4289" s="13" t="s">
        <v>46</v>
      </c>
      <c r="AD4289" s="13" t="s">
        <v>45</v>
      </c>
      <c r="AE4289" s="13" t="s">
        <v>46</v>
      </c>
      <c r="AF4289" s="13" t="s">
        <v>45</v>
      </c>
      <c r="AG4289" s="13" t="s">
        <v>46</v>
      </c>
      <c r="AH4289" s="13" t="s">
        <v>45</v>
      </c>
      <c r="AI4289" s="13" t="s">
        <v>46</v>
      </c>
      <c r="AJ4289" s="13" t="s">
        <v>45</v>
      </c>
      <c r="AK4289" s="13" t="s">
        <v>46</v>
      </c>
    </row>
    <row r="4290" spans="1:41" s="14" customFormat="1" x14ac:dyDescent="0.25">
      <c r="A4290" s="3" t="s">
        <v>15</v>
      </c>
      <c r="B4290" s="25"/>
      <c r="C4290" s="25"/>
      <c r="D4290" s="16">
        <f>SUM(B4290:C4290)</f>
        <v>0</v>
      </c>
      <c r="E4290" s="25"/>
      <c r="F4290" s="25"/>
      <c r="G4290" s="16">
        <f>SUM(E4290:F4290)</f>
        <v>0</v>
      </c>
      <c r="H4290" s="25"/>
      <c r="I4290" s="25"/>
      <c r="J4290" s="16">
        <f>SUM(H4290:I4290)</f>
        <v>0</v>
      </c>
      <c r="K4290" s="25"/>
      <c r="L4290" s="25"/>
      <c r="M4290" s="16">
        <f>SUM(K4290:L4290)</f>
        <v>0</v>
      </c>
      <c r="N4290" s="25"/>
      <c r="O4290" s="25"/>
      <c r="P4290" s="16">
        <f>SUM(N4290:O4290)</f>
        <v>0</v>
      </c>
      <c r="Q4290" s="25"/>
      <c r="R4290" s="25"/>
      <c r="S4290" s="16">
        <f>SUM(Q4290:R4290)</f>
        <v>0</v>
      </c>
      <c r="T4290" s="25"/>
      <c r="U4290" s="25"/>
      <c r="V4290" s="16">
        <f>SUM(T4290:U4290)</f>
        <v>0</v>
      </c>
      <c r="W4290" s="27">
        <f>B4290+C4290+E4290+F4290+H4290+I4290+K4290+L4290+N4290+O4290+Q4290+R4290+T4290+U4290</f>
        <v>0</v>
      </c>
      <c r="X4290" s="13">
        <f t="shared" ref="X4290:Y4290" si="34351">SUM(B4290:B4293)</f>
        <v>0</v>
      </c>
      <c r="Y4290" s="13">
        <f t="shared" si="34351"/>
        <v>0</v>
      </c>
      <c r="Z4290" s="13">
        <f t="shared" ref="Z4290:AA4290" si="34352">SUM(E4290:E4293)</f>
        <v>0</v>
      </c>
      <c r="AA4290" s="13">
        <f t="shared" si="34352"/>
        <v>0</v>
      </c>
      <c r="AB4290" s="13">
        <f t="shared" ref="AB4290:AC4290" si="34353">SUM(H4290:H4293)</f>
        <v>0</v>
      </c>
      <c r="AC4290" s="13">
        <f t="shared" si="34353"/>
        <v>0</v>
      </c>
      <c r="AD4290" s="13">
        <f t="shared" ref="AD4290:AE4290" si="34354">SUM(K4290:K4293)</f>
        <v>0</v>
      </c>
      <c r="AE4290" s="13">
        <f t="shared" si="34354"/>
        <v>0</v>
      </c>
      <c r="AF4290" s="13">
        <f t="shared" ref="AF4290:AG4290" si="34355">SUM(N4290:N4293)</f>
        <v>0</v>
      </c>
      <c r="AG4290" s="13">
        <f t="shared" si="34355"/>
        <v>0</v>
      </c>
      <c r="AH4290" s="13">
        <f t="shared" ref="AH4290:AI4290" si="34356">SUM(Q4290:Q4293)</f>
        <v>0</v>
      </c>
      <c r="AI4290" s="13">
        <f t="shared" si="34356"/>
        <v>0</v>
      </c>
      <c r="AJ4290" s="13">
        <f t="shared" ref="AJ4290:AK4290" si="34357">SUM(T4290:T4293)</f>
        <v>0</v>
      </c>
      <c r="AK4290" s="13">
        <f t="shared" si="34357"/>
        <v>0</v>
      </c>
      <c r="AL4290" s="13"/>
      <c r="AM4290" s="13"/>
      <c r="AN4290" s="13"/>
      <c r="AO4290" s="13"/>
    </row>
    <row r="4291" spans="1:41" s="14" customFormat="1" x14ac:dyDescent="0.25">
      <c r="A4291" s="3" t="s">
        <v>16</v>
      </c>
      <c r="B4291" s="25"/>
      <c r="C4291" s="25"/>
      <c r="D4291" s="16">
        <f t="shared" ref="D4291:D4293" si="34358">SUM(B4291:C4291)</f>
        <v>0</v>
      </c>
      <c r="E4291" s="25"/>
      <c r="F4291" s="25"/>
      <c r="G4291" s="16">
        <f t="shared" ref="G4291:G4293" si="34359">SUM(E4291:F4291)</f>
        <v>0</v>
      </c>
      <c r="H4291" s="25"/>
      <c r="I4291" s="25"/>
      <c r="J4291" s="16">
        <f t="shared" ref="J4291:J4293" si="34360">SUM(H4291:I4291)</f>
        <v>0</v>
      </c>
      <c r="K4291" s="25"/>
      <c r="L4291" s="25"/>
      <c r="M4291" s="16">
        <f t="shared" ref="M4291:M4293" si="34361">SUM(K4291:L4291)</f>
        <v>0</v>
      </c>
      <c r="N4291" s="25"/>
      <c r="O4291" s="25"/>
      <c r="P4291" s="16">
        <f t="shared" ref="P4291:P4293" si="34362">SUM(N4291:O4291)</f>
        <v>0</v>
      </c>
      <c r="Q4291" s="25"/>
      <c r="R4291" s="25"/>
      <c r="S4291" s="16">
        <f t="shared" ref="S4291:S4293" si="34363">SUM(Q4291:R4291)</f>
        <v>0</v>
      </c>
      <c r="T4291" s="25"/>
      <c r="U4291" s="25"/>
      <c r="V4291" s="16">
        <f t="shared" ref="V4291:V4293" si="34364">SUM(T4291:U4291)</f>
        <v>0</v>
      </c>
      <c r="W4291" s="27">
        <f t="shared" ref="W4291:W4302" si="34365">B4291+C4291+E4291+F4291+H4291+I4291+K4291+L4291+N4291+O4291+Q4291+R4291+T4291+U4291</f>
        <v>0</v>
      </c>
      <c r="X4291" s="13">
        <f t="shared" ref="X4291" si="34366">IF(X4290=X4298,0,1)</f>
        <v>0</v>
      </c>
      <c r="Y4291" s="13">
        <f t="shared" ref="Y4291" si="34367">IF(Y4290=Y4298,0,1)</f>
        <v>0</v>
      </c>
      <c r="Z4291" s="13">
        <f t="shared" ref="Z4291" si="34368">IF(Z4290=Z4298,0,1)</f>
        <v>0</v>
      </c>
      <c r="AA4291" s="13">
        <f t="shared" ref="AA4291" si="34369">IF(AA4290=AA4298,0,1)</f>
        <v>0</v>
      </c>
      <c r="AB4291" s="13">
        <f t="shared" ref="AB4291" si="34370">IF(AB4290=AB4298,0,1)</f>
        <v>0</v>
      </c>
      <c r="AC4291" s="13">
        <f t="shared" ref="AC4291" si="34371">IF(AC4290=AC4298,0,1)</f>
        <v>0</v>
      </c>
      <c r="AD4291" s="13">
        <f t="shared" ref="AD4291" si="34372">IF(AD4290=AD4298,0,1)</f>
        <v>0</v>
      </c>
      <c r="AE4291" s="13">
        <f t="shared" ref="AE4291" si="34373">IF(AE4290=AE4298,0,1)</f>
        <v>0</v>
      </c>
      <c r="AF4291" s="13">
        <f t="shared" ref="AF4291" si="34374">IF(AF4290=AF4298,0,1)</f>
        <v>0</v>
      </c>
      <c r="AG4291" s="13">
        <f t="shared" ref="AG4291" si="34375">IF(AG4290=AG4298,0,1)</f>
        <v>0</v>
      </c>
      <c r="AH4291" s="13">
        <f t="shared" ref="AH4291" si="34376">IF(AH4290=AH4298,0,1)</f>
        <v>0</v>
      </c>
      <c r="AI4291" s="13">
        <f t="shared" ref="AI4291" si="34377">IF(AI4290=AI4298,0,1)</f>
        <v>0</v>
      </c>
      <c r="AJ4291" s="13">
        <f t="shared" ref="AJ4291" si="34378">IF(AJ4290=AJ4298,0,1)</f>
        <v>0</v>
      </c>
      <c r="AK4291" s="13">
        <f t="shared" ref="AK4291" si="34379">IF(AK4290=AK4298,0,1)</f>
        <v>0</v>
      </c>
      <c r="AL4291" s="13"/>
      <c r="AM4291" s="13"/>
      <c r="AN4291" s="13"/>
      <c r="AO4291" s="13"/>
    </row>
    <row r="4292" spans="1:41" s="14" customFormat="1" x14ac:dyDescent="0.25">
      <c r="A4292" s="3" t="s">
        <v>17</v>
      </c>
      <c r="B4292" s="25"/>
      <c r="C4292" s="25"/>
      <c r="D4292" s="16">
        <f t="shared" si="34358"/>
        <v>0</v>
      </c>
      <c r="E4292" s="25"/>
      <c r="F4292" s="25"/>
      <c r="G4292" s="16">
        <f t="shared" si="34359"/>
        <v>0</v>
      </c>
      <c r="H4292" s="25"/>
      <c r="I4292" s="25"/>
      <c r="J4292" s="16">
        <f t="shared" si="34360"/>
        <v>0</v>
      </c>
      <c r="K4292" s="25"/>
      <c r="L4292" s="25"/>
      <c r="M4292" s="16">
        <f t="shared" si="34361"/>
        <v>0</v>
      </c>
      <c r="N4292" s="25"/>
      <c r="O4292" s="25"/>
      <c r="P4292" s="16">
        <f t="shared" si="34362"/>
        <v>0</v>
      </c>
      <c r="Q4292" s="25"/>
      <c r="R4292" s="25"/>
      <c r="S4292" s="16">
        <f t="shared" si="34363"/>
        <v>0</v>
      </c>
      <c r="T4292" s="25"/>
      <c r="U4292" s="25"/>
      <c r="V4292" s="16">
        <f t="shared" si="34364"/>
        <v>0</v>
      </c>
      <c r="W4292" s="27">
        <f t="shared" si="34365"/>
        <v>0</v>
      </c>
      <c r="X4292" s="13">
        <f t="shared" ref="X4292:AK4292" si="34380">IF(X4290=X4294,0,1)</f>
        <v>0</v>
      </c>
      <c r="Y4292" s="13">
        <f t="shared" si="34380"/>
        <v>0</v>
      </c>
      <c r="Z4292" s="13">
        <f t="shared" si="34380"/>
        <v>0</v>
      </c>
      <c r="AA4292" s="13">
        <f t="shared" si="34380"/>
        <v>0</v>
      </c>
      <c r="AB4292" s="13">
        <f t="shared" si="34380"/>
        <v>0</v>
      </c>
      <c r="AC4292" s="13">
        <f t="shared" si="34380"/>
        <v>0</v>
      </c>
      <c r="AD4292" s="13">
        <f t="shared" si="34380"/>
        <v>0</v>
      </c>
      <c r="AE4292" s="13">
        <f t="shared" si="34380"/>
        <v>0</v>
      </c>
      <c r="AF4292" s="13">
        <f t="shared" si="34380"/>
        <v>0</v>
      </c>
      <c r="AG4292" s="13">
        <f t="shared" si="34380"/>
        <v>0</v>
      </c>
      <c r="AH4292" s="13">
        <f t="shared" si="34380"/>
        <v>0</v>
      </c>
      <c r="AI4292" s="13">
        <f t="shared" si="34380"/>
        <v>0</v>
      </c>
      <c r="AJ4292" s="13">
        <f t="shared" si="34380"/>
        <v>0</v>
      </c>
      <c r="AK4292" s="13">
        <f t="shared" si="34380"/>
        <v>0</v>
      </c>
      <c r="AL4292" s="13"/>
      <c r="AM4292" s="13"/>
      <c r="AN4292" s="13"/>
      <c r="AO4292" s="13"/>
    </row>
    <row r="4293" spans="1:41" s="14" customFormat="1" x14ac:dyDescent="0.25">
      <c r="A4293" s="3" t="s">
        <v>18</v>
      </c>
      <c r="B4293" s="25"/>
      <c r="C4293" s="25"/>
      <c r="D4293" s="16">
        <f t="shared" si="34358"/>
        <v>0</v>
      </c>
      <c r="E4293" s="25"/>
      <c r="F4293" s="25"/>
      <c r="G4293" s="16">
        <f t="shared" si="34359"/>
        <v>0</v>
      </c>
      <c r="H4293" s="25"/>
      <c r="I4293" s="25"/>
      <c r="J4293" s="16">
        <f t="shared" si="34360"/>
        <v>0</v>
      </c>
      <c r="K4293" s="25"/>
      <c r="L4293" s="25"/>
      <c r="M4293" s="16">
        <f t="shared" si="34361"/>
        <v>0</v>
      </c>
      <c r="N4293" s="25"/>
      <c r="O4293" s="25"/>
      <c r="P4293" s="16">
        <f t="shared" si="34362"/>
        <v>0</v>
      </c>
      <c r="Q4293" s="25"/>
      <c r="R4293" s="25"/>
      <c r="S4293" s="16">
        <f t="shared" si="34363"/>
        <v>0</v>
      </c>
      <c r="T4293" s="25"/>
      <c r="U4293" s="25"/>
      <c r="V4293" s="16">
        <f t="shared" si="34364"/>
        <v>0</v>
      </c>
      <c r="W4293" s="27">
        <f t="shared" si="34365"/>
        <v>0</v>
      </c>
      <c r="X4293" s="13" t="str">
        <f t="shared" ref="X4293" si="34381">IF(SUM(X4291:X4292)=2,"WA","")</f>
        <v/>
      </c>
      <c r="Y4293" s="13" t="str">
        <f t="shared" ref="Y4293" si="34382">IF(SUM(Y4291:Y4292)=2,"WA","")</f>
        <v/>
      </c>
      <c r="Z4293" s="13" t="str">
        <f t="shared" ref="Z4293" si="34383">IF(SUM(Z4291:Z4292)=2,"WA","")</f>
        <v/>
      </c>
      <c r="AA4293" s="13" t="str">
        <f t="shared" ref="AA4293" si="34384">IF(SUM(AA4291:AA4292)=2,"WA","")</f>
        <v/>
      </c>
      <c r="AB4293" s="13" t="str">
        <f t="shared" ref="AB4293" si="34385">IF(SUM(AB4291:AB4292)=2,"WA","")</f>
        <v/>
      </c>
      <c r="AC4293" s="13" t="str">
        <f t="shared" ref="AC4293" si="34386">IF(SUM(AC4291:AC4292)=2,"WA","")</f>
        <v/>
      </c>
      <c r="AD4293" s="13" t="str">
        <f t="shared" ref="AD4293" si="34387">IF(SUM(AD4291:AD4292)=2,"WA","")</f>
        <v/>
      </c>
      <c r="AE4293" s="13" t="str">
        <f t="shared" ref="AE4293" si="34388">IF(SUM(AE4291:AE4292)=2,"WA","")</f>
        <v/>
      </c>
      <c r="AF4293" s="13" t="str">
        <f t="shared" ref="AF4293" si="34389">IF(SUM(AF4291:AF4292)=2,"WA","")</f>
        <v/>
      </c>
      <c r="AG4293" s="13" t="str">
        <f t="shared" ref="AG4293" si="34390">IF(SUM(AG4291:AG4292)=2,"WA","")</f>
        <v/>
      </c>
      <c r="AH4293" s="13" t="str">
        <f t="shared" ref="AH4293" si="34391">IF(SUM(AH4291:AH4292)=2,"WA","")</f>
        <v/>
      </c>
      <c r="AI4293" s="13" t="str">
        <f t="shared" ref="AI4293" si="34392">IF(SUM(AI4291:AI4292)=2,"WA","")</f>
        <v/>
      </c>
      <c r="AJ4293" s="13" t="str">
        <f t="shared" ref="AJ4293" si="34393">IF(SUM(AJ4291:AJ4292)=2,"WA","")</f>
        <v/>
      </c>
      <c r="AK4293" s="13" t="str">
        <f t="shared" ref="AK4293" si="34394">IF(SUM(AK4291:AK4292)=2,"WA","")</f>
        <v/>
      </c>
      <c r="AL4293" s="13"/>
      <c r="AM4293" s="13"/>
      <c r="AN4293" s="13"/>
      <c r="AO4293" s="13"/>
    </row>
    <row r="4294" spans="1:41" s="14" customFormat="1" x14ac:dyDescent="0.25">
      <c r="A4294" s="4" t="s">
        <v>19</v>
      </c>
      <c r="B4294" s="26"/>
      <c r="C4294" s="26"/>
      <c r="D4294" s="18">
        <f>SUM(B4294:C4294)</f>
        <v>0</v>
      </c>
      <c r="E4294" s="26"/>
      <c r="F4294" s="26"/>
      <c r="G4294" s="18">
        <f>SUM(E4294:F4294)</f>
        <v>0</v>
      </c>
      <c r="H4294" s="26"/>
      <c r="I4294" s="26"/>
      <c r="J4294" s="18">
        <f>SUM(H4294:I4294)</f>
        <v>0</v>
      </c>
      <c r="K4294" s="26"/>
      <c r="L4294" s="26"/>
      <c r="M4294" s="18">
        <f>SUM(K4294:L4294)</f>
        <v>0</v>
      </c>
      <c r="N4294" s="26"/>
      <c r="O4294" s="26"/>
      <c r="P4294" s="18">
        <f>SUM(N4294:O4294)</f>
        <v>0</v>
      </c>
      <c r="Q4294" s="26"/>
      <c r="R4294" s="26"/>
      <c r="S4294" s="18">
        <f>SUM(Q4294:R4294)</f>
        <v>0</v>
      </c>
      <c r="T4294" s="26"/>
      <c r="U4294" s="26"/>
      <c r="V4294" s="18">
        <f>SUM(T4294:U4294)</f>
        <v>0</v>
      </c>
      <c r="W4294" s="27">
        <f t="shared" si="34365"/>
        <v>0</v>
      </c>
      <c r="X4294" s="13">
        <f t="shared" ref="X4294:Y4294" si="34395">SUM(B4294:B4297)</f>
        <v>0</v>
      </c>
      <c r="Y4294" s="13">
        <f t="shared" si="34395"/>
        <v>0</v>
      </c>
      <c r="Z4294" s="13">
        <f t="shared" ref="Z4294:AA4294" si="34396">SUM(E4294:E4297)</f>
        <v>0</v>
      </c>
      <c r="AA4294" s="13">
        <f t="shared" si="34396"/>
        <v>0</v>
      </c>
      <c r="AB4294" s="13">
        <f t="shared" ref="AB4294:AC4294" si="34397">SUM(H4294:H4297)</f>
        <v>0</v>
      </c>
      <c r="AC4294" s="13">
        <f t="shared" si="34397"/>
        <v>0</v>
      </c>
      <c r="AD4294" s="13">
        <f t="shared" ref="AD4294:AE4294" si="34398">SUM(K4294:K4297)</f>
        <v>0</v>
      </c>
      <c r="AE4294" s="13">
        <f t="shared" si="34398"/>
        <v>0</v>
      </c>
      <c r="AF4294" s="13">
        <f t="shared" ref="AF4294:AG4294" si="34399">SUM(N4294:N4297)</f>
        <v>0</v>
      </c>
      <c r="AG4294" s="13">
        <f t="shared" si="34399"/>
        <v>0</v>
      </c>
      <c r="AH4294" s="13">
        <f t="shared" ref="AH4294:AI4294" si="34400">SUM(Q4294:Q4297)</f>
        <v>0</v>
      </c>
      <c r="AI4294" s="13">
        <f t="shared" si="34400"/>
        <v>0</v>
      </c>
      <c r="AJ4294" s="13">
        <f t="shared" ref="AJ4294:AK4294" si="34401">SUM(T4294:T4297)</f>
        <v>0</v>
      </c>
      <c r="AK4294" s="13">
        <f t="shared" si="34401"/>
        <v>0</v>
      </c>
      <c r="AL4294" s="13"/>
      <c r="AM4294" s="13"/>
      <c r="AN4294" s="13"/>
      <c r="AO4294" s="13"/>
    </row>
    <row r="4295" spans="1:41" s="14" customFormat="1" x14ac:dyDescent="0.25">
      <c r="A4295" s="4" t="s">
        <v>20</v>
      </c>
      <c r="B4295" s="26"/>
      <c r="C4295" s="26"/>
      <c r="D4295" s="18">
        <f t="shared" ref="D4295:D4297" si="34402">SUM(B4295:C4295)</f>
        <v>0</v>
      </c>
      <c r="E4295" s="26"/>
      <c r="F4295" s="26"/>
      <c r="G4295" s="18">
        <f t="shared" ref="G4295:G4297" si="34403">SUM(E4295:F4295)</f>
        <v>0</v>
      </c>
      <c r="H4295" s="26"/>
      <c r="I4295" s="26"/>
      <c r="J4295" s="18">
        <f t="shared" ref="J4295:J4297" si="34404">SUM(H4295:I4295)</f>
        <v>0</v>
      </c>
      <c r="K4295" s="26"/>
      <c r="L4295" s="26"/>
      <c r="M4295" s="18">
        <f t="shared" ref="M4295:M4297" si="34405">SUM(K4295:L4295)</f>
        <v>0</v>
      </c>
      <c r="N4295" s="26"/>
      <c r="O4295" s="26"/>
      <c r="P4295" s="18">
        <f t="shared" ref="P4295:P4297" si="34406">SUM(N4295:O4295)</f>
        <v>0</v>
      </c>
      <c r="Q4295" s="26"/>
      <c r="R4295" s="26"/>
      <c r="S4295" s="18">
        <f t="shared" ref="S4295:S4297" si="34407">SUM(Q4295:R4295)</f>
        <v>0</v>
      </c>
      <c r="T4295" s="26"/>
      <c r="U4295" s="26"/>
      <c r="V4295" s="18">
        <f t="shared" ref="V4295:V4297" si="34408">SUM(T4295:U4295)</f>
        <v>0</v>
      </c>
      <c r="W4295" s="27">
        <f t="shared" si="34365"/>
        <v>0</v>
      </c>
      <c r="X4295" s="13">
        <f t="shared" ref="X4295" si="34409">IF(X4294=X4298,0,1)</f>
        <v>0</v>
      </c>
      <c r="Y4295" s="13">
        <f t="shared" ref="Y4295" si="34410">IF(Y4294=Y4298,0,1)</f>
        <v>0</v>
      </c>
      <c r="Z4295" s="13">
        <f t="shared" ref="Z4295" si="34411">IF(Z4294=Z4298,0,1)</f>
        <v>0</v>
      </c>
      <c r="AA4295" s="13">
        <f t="shared" ref="AA4295" si="34412">IF(AA4294=AA4298,0,1)</f>
        <v>0</v>
      </c>
      <c r="AB4295" s="13">
        <f t="shared" ref="AB4295" si="34413">IF(AB4294=AB4298,0,1)</f>
        <v>0</v>
      </c>
      <c r="AC4295" s="13">
        <f t="shared" ref="AC4295" si="34414">IF(AC4294=AC4298,0,1)</f>
        <v>0</v>
      </c>
      <c r="AD4295" s="13">
        <f t="shared" ref="AD4295" si="34415">IF(AD4294=AD4298,0,1)</f>
        <v>0</v>
      </c>
      <c r="AE4295" s="13">
        <f t="shared" ref="AE4295" si="34416">IF(AE4294=AE4298,0,1)</f>
        <v>0</v>
      </c>
      <c r="AF4295" s="13">
        <f t="shared" ref="AF4295" si="34417">IF(AF4294=AF4298,0,1)</f>
        <v>0</v>
      </c>
      <c r="AG4295" s="13">
        <f t="shared" ref="AG4295" si="34418">IF(AG4294=AG4298,0,1)</f>
        <v>0</v>
      </c>
      <c r="AH4295" s="13">
        <f t="shared" ref="AH4295" si="34419">IF(AH4294=AH4298,0,1)</f>
        <v>0</v>
      </c>
      <c r="AI4295" s="13">
        <f t="shared" ref="AI4295" si="34420">IF(AI4294=AI4298,0,1)</f>
        <v>0</v>
      </c>
      <c r="AJ4295" s="13">
        <f t="shared" ref="AJ4295" si="34421">IF(AJ4294=AJ4298,0,1)</f>
        <v>0</v>
      </c>
      <c r="AK4295" s="13">
        <f t="shared" ref="AK4295" si="34422">IF(AK4294=AK4298,0,1)</f>
        <v>0</v>
      </c>
      <c r="AL4295" s="13"/>
      <c r="AM4295" s="13"/>
      <c r="AN4295" s="13"/>
      <c r="AO4295" s="13"/>
    </row>
    <row r="4296" spans="1:41" s="14" customFormat="1" x14ac:dyDescent="0.25">
      <c r="A4296" s="4" t="s">
        <v>21</v>
      </c>
      <c r="B4296" s="26"/>
      <c r="C4296" s="26"/>
      <c r="D4296" s="18">
        <f t="shared" si="34402"/>
        <v>0</v>
      </c>
      <c r="E4296" s="26"/>
      <c r="F4296" s="26"/>
      <c r="G4296" s="18">
        <f t="shared" si="34403"/>
        <v>0</v>
      </c>
      <c r="H4296" s="26"/>
      <c r="I4296" s="26"/>
      <c r="J4296" s="18">
        <f t="shared" si="34404"/>
        <v>0</v>
      </c>
      <c r="K4296" s="26"/>
      <c r="L4296" s="26"/>
      <c r="M4296" s="18">
        <f t="shared" si="34405"/>
        <v>0</v>
      </c>
      <c r="N4296" s="26"/>
      <c r="O4296" s="26"/>
      <c r="P4296" s="18">
        <f t="shared" si="34406"/>
        <v>0</v>
      </c>
      <c r="Q4296" s="26"/>
      <c r="R4296" s="26"/>
      <c r="S4296" s="18">
        <f t="shared" si="34407"/>
        <v>0</v>
      </c>
      <c r="T4296" s="26"/>
      <c r="U4296" s="26"/>
      <c r="V4296" s="18">
        <f t="shared" si="34408"/>
        <v>0</v>
      </c>
      <c r="W4296" s="27">
        <f t="shared" si="34365"/>
        <v>0</v>
      </c>
      <c r="X4296" s="13">
        <f t="shared" ref="X4296:AK4296" si="34423">IF(X4294=X4290,0,1)</f>
        <v>0</v>
      </c>
      <c r="Y4296" s="13">
        <f t="shared" si="34423"/>
        <v>0</v>
      </c>
      <c r="Z4296" s="13">
        <f t="shared" si="34423"/>
        <v>0</v>
      </c>
      <c r="AA4296" s="13">
        <f t="shared" si="34423"/>
        <v>0</v>
      </c>
      <c r="AB4296" s="13">
        <f t="shared" si="34423"/>
        <v>0</v>
      </c>
      <c r="AC4296" s="13">
        <f t="shared" si="34423"/>
        <v>0</v>
      </c>
      <c r="AD4296" s="13">
        <f t="shared" si="34423"/>
        <v>0</v>
      </c>
      <c r="AE4296" s="13">
        <f t="shared" si="34423"/>
        <v>0</v>
      </c>
      <c r="AF4296" s="13">
        <f t="shared" si="34423"/>
        <v>0</v>
      </c>
      <c r="AG4296" s="13">
        <f t="shared" si="34423"/>
        <v>0</v>
      </c>
      <c r="AH4296" s="13">
        <f t="shared" si="34423"/>
        <v>0</v>
      </c>
      <c r="AI4296" s="13">
        <f t="shared" si="34423"/>
        <v>0</v>
      </c>
      <c r="AJ4296" s="13">
        <f t="shared" si="34423"/>
        <v>0</v>
      </c>
      <c r="AK4296" s="13">
        <f t="shared" si="34423"/>
        <v>0</v>
      </c>
      <c r="AL4296" s="13"/>
      <c r="AM4296" s="13"/>
      <c r="AN4296" s="13"/>
      <c r="AO4296" s="13"/>
    </row>
    <row r="4297" spans="1:41" s="14" customFormat="1" x14ac:dyDescent="0.25">
      <c r="A4297" s="4" t="s">
        <v>22</v>
      </c>
      <c r="B4297" s="26"/>
      <c r="C4297" s="26"/>
      <c r="D4297" s="18">
        <f t="shared" si="34402"/>
        <v>0</v>
      </c>
      <c r="E4297" s="26"/>
      <c r="F4297" s="26"/>
      <c r="G4297" s="18">
        <f t="shared" si="34403"/>
        <v>0</v>
      </c>
      <c r="H4297" s="26"/>
      <c r="I4297" s="26"/>
      <c r="J4297" s="18">
        <f t="shared" si="34404"/>
        <v>0</v>
      </c>
      <c r="K4297" s="26"/>
      <c r="L4297" s="26"/>
      <c r="M4297" s="18">
        <f t="shared" si="34405"/>
        <v>0</v>
      </c>
      <c r="N4297" s="26"/>
      <c r="O4297" s="26"/>
      <c r="P4297" s="18">
        <f t="shared" si="34406"/>
        <v>0</v>
      </c>
      <c r="Q4297" s="26"/>
      <c r="R4297" s="26"/>
      <c r="S4297" s="18">
        <f t="shared" si="34407"/>
        <v>0</v>
      </c>
      <c r="T4297" s="26"/>
      <c r="U4297" s="26"/>
      <c r="V4297" s="18">
        <f t="shared" si="34408"/>
        <v>0</v>
      </c>
      <c r="W4297" s="27">
        <f t="shared" si="34365"/>
        <v>0</v>
      </c>
      <c r="X4297" s="13" t="str">
        <f t="shared" ref="X4297" si="34424">IF(SUM(X4295:X4296)=2,"HA","")</f>
        <v/>
      </c>
      <c r="Y4297" s="13" t="str">
        <f t="shared" ref="Y4297" si="34425">IF(SUM(Y4295:Y4296)=2,"HA","")</f>
        <v/>
      </c>
      <c r="Z4297" s="13" t="str">
        <f t="shared" ref="Z4297" si="34426">IF(SUM(Z4295:Z4296)=2,"HA","")</f>
        <v/>
      </c>
      <c r="AA4297" s="13" t="str">
        <f t="shared" ref="AA4297" si="34427">IF(SUM(AA4295:AA4296)=2,"HA","")</f>
        <v/>
      </c>
      <c r="AB4297" s="13" t="str">
        <f t="shared" ref="AB4297" si="34428">IF(SUM(AB4295:AB4296)=2,"HA","")</f>
        <v/>
      </c>
      <c r="AC4297" s="13" t="str">
        <f t="shared" ref="AC4297" si="34429">IF(SUM(AC4295:AC4296)=2,"HA","")</f>
        <v/>
      </c>
      <c r="AD4297" s="13" t="str">
        <f t="shared" ref="AD4297" si="34430">IF(SUM(AD4295:AD4296)=2,"HA","")</f>
        <v/>
      </c>
      <c r="AE4297" s="13" t="str">
        <f t="shared" ref="AE4297" si="34431">IF(SUM(AE4295:AE4296)=2,"HA","")</f>
        <v/>
      </c>
      <c r="AF4297" s="13" t="str">
        <f t="shared" ref="AF4297" si="34432">IF(SUM(AF4295:AF4296)=2,"HA","")</f>
        <v/>
      </c>
      <c r="AG4297" s="13" t="str">
        <f t="shared" ref="AG4297" si="34433">IF(SUM(AG4295:AG4296)=2,"HA","")</f>
        <v/>
      </c>
      <c r="AH4297" s="13" t="str">
        <f t="shared" ref="AH4297" si="34434">IF(SUM(AH4295:AH4296)=2,"HA","")</f>
        <v/>
      </c>
      <c r="AI4297" s="13" t="str">
        <f t="shared" ref="AI4297" si="34435">IF(SUM(AI4295:AI4296)=2,"HA","")</f>
        <v/>
      </c>
      <c r="AJ4297" s="13" t="str">
        <f t="shared" ref="AJ4297" si="34436">IF(SUM(AJ4295:AJ4296)=2,"HA","")</f>
        <v/>
      </c>
      <c r="AK4297" s="13" t="str">
        <f t="shared" ref="AK4297" si="34437">IF(SUM(AK4295:AK4296)=2,"HA","")</f>
        <v/>
      </c>
      <c r="AL4297" s="13"/>
      <c r="AM4297" s="13"/>
      <c r="AN4297" s="13"/>
      <c r="AO4297" s="13"/>
    </row>
    <row r="4298" spans="1:41" s="14" customFormat="1" x14ac:dyDescent="0.25">
      <c r="A4298" s="3" t="s">
        <v>23</v>
      </c>
      <c r="B4298" s="25"/>
      <c r="C4298" s="25"/>
      <c r="D4298" s="16">
        <f>SUM(B4298:C4298)</f>
        <v>0</v>
      </c>
      <c r="E4298" s="25"/>
      <c r="F4298" s="25"/>
      <c r="G4298" s="16">
        <f>SUM(E4298:F4298)</f>
        <v>0</v>
      </c>
      <c r="H4298" s="25"/>
      <c r="I4298" s="25"/>
      <c r="J4298" s="16">
        <f>SUM(H4298:I4298)</f>
        <v>0</v>
      </c>
      <c r="K4298" s="25"/>
      <c r="L4298" s="25"/>
      <c r="M4298" s="16">
        <f>SUM(K4298:L4298)</f>
        <v>0</v>
      </c>
      <c r="N4298" s="25"/>
      <c r="O4298" s="25"/>
      <c r="P4298" s="16">
        <f>SUM(N4298:O4298)</f>
        <v>0</v>
      </c>
      <c r="Q4298" s="25"/>
      <c r="R4298" s="25"/>
      <c r="S4298" s="16">
        <f>SUM(Q4298:R4298)</f>
        <v>0</v>
      </c>
      <c r="T4298" s="25"/>
      <c r="U4298" s="25"/>
      <c r="V4298" s="16">
        <f>SUM(T4298:U4298)</f>
        <v>0</v>
      </c>
      <c r="W4298" s="27">
        <f t="shared" si="34365"/>
        <v>0</v>
      </c>
      <c r="X4298" s="13">
        <f t="shared" ref="X4298:Y4298" si="34438">SUM(B4298:B4302)</f>
        <v>0</v>
      </c>
      <c r="Y4298" s="13">
        <f t="shared" si="34438"/>
        <v>0</v>
      </c>
      <c r="Z4298" s="13">
        <f t="shared" ref="Z4298:AA4298" si="34439">SUM(E4298:E4302)</f>
        <v>0</v>
      </c>
      <c r="AA4298" s="13">
        <f t="shared" si="34439"/>
        <v>0</v>
      </c>
      <c r="AB4298" s="13">
        <f t="shared" ref="AB4298:AC4298" si="34440">SUM(H4298:H4302)</f>
        <v>0</v>
      </c>
      <c r="AC4298" s="13">
        <f t="shared" si="34440"/>
        <v>0</v>
      </c>
      <c r="AD4298" s="13">
        <f t="shared" ref="AD4298:AE4298" si="34441">SUM(K4298:K4302)</f>
        <v>0</v>
      </c>
      <c r="AE4298" s="13">
        <f t="shared" si="34441"/>
        <v>0</v>
      </c>
      <c r="AF4298" s="13">
        <f t="shared" ref="AF4298:AG4298" si="34442">SUM(N4298:N4302)</f>
        <v>0</v>
      </c>
      <c r="AG4298" s="13">
        <f t="shared" si="34442"/>
        <v>0</v>
      </c>
      <c r="AH4298" s="13">
        <f t="shared" ref="AH4298:AI4298" si="34443">SUM(Q4298:Q4302)</f>
        <v>0</v>
      </c>
      <c r="AI4298" s="13">
        <f t="shared" si="34443"/>
        <v>0</v>
      </c>
      <c r="AJ4298" s="13">
        <f t="shared" ref="AJ4298:AK4298" si="34444">SUM(T4298:T4302)</f>
        <v>0</v>
      </c>
      <c r="AK4298" s="13">
        <f t="shared" si="34444"/>
        <v>0</v>
      </c>
      <c r="AL4298" s="13"/>
      <c r="AM4298" s="13"/>
      <c r="AN4298" s="13"/>
      <c r="AO4298" s="13"/>
    </row>
    <row r="4299" spans="1:41" s="14" customFormat="1" x14ac:dyDescent="0.25">
      <c r="A4299" s="3" t="s">
        <v>24</v>
      </c>
      <c r="B4299" s="25"/>
      <c r="C4299" s="25"/>
      <c r="D4299" s="16">
        <f t="shared" ref="D4299:D4301" si="34445">SUM(B4299:C4299)</f>
        <v>0</v>
      </c>
      <c r="E4299" s="25"/>
      <c r="F4299" s="25"/>
      <c r="G4299" s="16">
        <f t="shared" ref="G4299:G4301" si="34446">SUM(E4299:F4299)</f>
        <v>0</v>
      </c>
      <c r="H4299" s="25"/>
      <c r="I4299" s="25"/>
      <c r="J4299" s="16">
        <f t="shared" ref="J4299:J4301" si="34447">SUM(H4299:I4299)</f>
        <v>0</v>
      </c>
      <c r="K4299" s="25"/>
      <c r="L4299" s="25"/>
      <c r="M4299" s="16">
        <f t="shared" ref="M4299:M4301" si="34448">SUM(K4299:L4299)</f>
        <v>0</v>
      </c>
      <c r="N4299" s="25"/>
      <c r="O4299" s="25"/>
      <c r="P4299" s="16">
        <f t="shared" ref="P4299:P4301" si="34449">SUM(N4299:O4299)</f>
        <v>0</v>
      </c>
      <c r="Q4299" s="25"/>
      <c r="R4299" s="25"/>
      <c r="S4299" s="16">
        <f t="shared" ref="S4299:S4301" si="34450">SUM(Q4299:R4299)</f>
        <v>0</v>
      </c>
      <c r="T4299" s="25"/>
      <c r="U4299" s="25"/>
      <c r="V4299" s="16">
        <f t="shared" ref="V4299:V4301" si="34451">SUM(T4299:U4299)</f>
        <v>0</v>
      </c>
      <c r="W4299" s="27">
        <f t="shared" si="34365"/>
        <v>0</v>
      </c>
      <c r="X4299" s="13">
        <f t="shared" ref="X4299" si="34452">IF(X4298=X4290,0,1)</f>
        <v>0</v>
      </c>
      <c r="Y4299" s="13">
        <f t="shared" ref="Y4299" si="34453">IF(Y4298=Y4290,0,1)</f>
        <v>0</v>
      </c>
      <c r="Z4299" s="13">
        <f t="shared" ref="Z4299" si="34454">IF(Z4298=Z4290,0,1)</f>
        <v>0</v>
      </c>
      <c r="AA4299" s="13">
        <f t="shared" ref="AA4299" si="34455">IF(AA4298=AA4290,0,1)</f>
        <v>0</v>
      </c>
      <c r="AB4299" s="13">
        <f t="shared" ref="AB4299" si="34456">IF(AB4298=AB4290,0,1)</f>
        <v>0</v>
      </c>
      <c r="AC4299" s="13">
        <f t="shared" ref="AC4299" si="34457">IF(AC4298=AC4290,0,1)</f>
        <v>0</v>
      </c>
      <c r="AD4299" s="13">
        <f t="shared" ref="AD4299" si="34458">IF(AD4298=AD4290,0,1)</f>
        <v>0</v>
      </c>
      <c r="AE4299" s="13">
        <f t="shared" ref="AE4299" si="34459">IF(AE4298=AE4290,0,1)</f>
        <v>0</v>
      </c>
      <c r="AF4299" s="13">
        <f t="shared" ref="AF4299" si="34460">IF(AF4298=AF4290,0,1)</f>
        <v>0</v>
      </c>
      <c r="AG4299" s="13">
        <f t="shared" ref="AG4299" si="34461">IF(AG4298=AG4290,0,1)</f>
        <v>0</v>
      </c>
      <c r="AH4299" s="13">
        <f t="shared" ref="AH4299" si="34462">IF(AH4298=AH4290,0,1)</f>
        <v>0</v>
      </c>
      <c r="AI4299" s="13">
        <f t="shared" ref="AI4299" si="34463">IF(AI4298=AI4290,0,1)</f>
        <v>0</v>
      </c>
      <c r="AJ4299" s="13">
        <f t="shared" ref="AJ4299" si="34464">IF(AJ4298=AJ4290,0,1)</f>
        <v>0</v>
      </c>
      <c r="AK4299" s="13">
        <f t="shared" ref="AK4299" si="34465">IF(AK4298=AK4290,0,1)</f>
        <v>0</v>
      </c>
      <c r="AL4299" s="13"/>
      <c r="AM4299" s="13"/>
      <c r="AN4299" s="13"/>
      <c r="AO4299" s="13"/>
    </row>
    <row r="4300" spans="1:41" s="14" customFormat="1" x14ac:dyDescent="0.25">
      <c r="A4300" s="3" t="s">
        <v>25</v>
      </c>
      <c r="B4300" s="25"/>
      <c r="C4300" s="25"/>
      <c r="D4300" s="16">
        <f t="shared" si="34445"/>
        <v>0</v>
      </c>
      <c r="E4300" s="25"/>
      <c r="F4300" s="25"/>
      <c r="G4300" s="16">
        <f t="shared" si="34446"/>
        <v>0</v>
      </c>
      <c r="H4300" s="25"/>
      <c r="I4300" s="25"/>
      <c r="J4300" s="16">
        <f t="shared" si="34447"/>
        <v>0</v>
      </c>
      <c r="K4300" s="25"/>
      <c r="L4300" s="25"/>
      <c r="M4300" s="16">
        <f t="shared" si="34448"/>
        <v>0</v>
      </c>
      <c r="N4300" s="25"/>
      <c r="O4300" s="25"/>
      <c r="P4300" s="16">
        <f t="shared" si="34449"/>
        <v>0</v>
      </c>
      <c r="Q4300" s="25"/>
      <c r="R4300" s="25"/>
      <c r="S4300" s="16">
        <f t="shared" si="34450"/>
        <v>0</v>
      </c>
      <c r="T4300" s="25"/>
      <c r="U4300" s="25"/>
      <c r="V4300" s="16">
        <f t="shared" si="34451"/>
        <v>0</v>
      </c>
      <c r="W4300" s="27">
        <f t="shared" si="34365"/>
        <v>0</v>
      </c>
      <c r="X4300" s="13">
        <f t="shared" ref="X4300:AK4300" si="34466">IF(X4298=X4294,0,1)</f>
        <v>0</v>
      </c>
      <c r="Y4300" s="13">
        <f t="shared" si="34466"/>
        <v>0</v>
      </c>
      <c r="Z4300" s="13">
        <f t="shared" si="34466"/>
        <v>0</v>
      </c>
      <c r="AA4300" s="13">
        <f t="shared" si="34466"/>
        <v>0</v>
      </c>
      <c r="AB4300" s="13">
        <f t="shared" si="34466"/>
        <v>0</v>
      </c>
      <c r="AC4300" s="13">
        <f t="shared" si="34466"/>
        <v>0</v>
      </c>
      <c r="AD4300" s="13">
        <f t="shared" si="34466"/>
        <v>0</v>
      </c>
      <c r="AE4300" s="13">
        <f t="shared" si="34466"/>
        <v>0</v>
      </c>
      <c r="AF4300" s="13">
        <f t="shared" si="34466"/>
        <v>0</v>
      </c>
      <c r="AG4300" s="13">
        <f t="shared" si="34466"/>
        <v>0</v>
      </c>
      <c r="AH4300" s="13">
        <f t="shared" si="34466"/>
        <v>0</v>
      </c>
      <c r="AI4300" s="13">
        <f t="shared" si="34466"/>
        <v>0</v>
      </c>
      <c r="AJ4300" s="13">
        <f t="shared" si="34466"/>
        <v>0</v>
      </c>
      <c r="AK4300" s="13">
        <f t="shared" si="34466"/>
        <v>0</v>
      </c>
      <c r="AL4300" s="13"/>
      <c r="AM4300" s="13"/>
      <c r="AN4300" s="13"/>
      <c r="AO4300" s="13"/>
    </row>
    <row r="4301" spans="1:41" s="14" customFormat="1" x14ac:dyDescent="0.25">
      <c r="A4301" s="3" t="s">
        <v>26</v>
      </c>
      <c r="B4301" s="25"/>
      <c r="C4301" s="25"/>
      <c r="D4301" s="16">
        <f t="shared" si="34445"/>
        <v>0</v>
      </c>
      <c r="E4301" s="25"/>
      <c r="F4301" s="25"/>
      <c r="G4301" s="16">
        <f t="shared" si="34446"/>
        <v>0</v>
      </c>
      <c r="H4301" s="25"/>
      <c r="I4301" s="25"/>
      <c r="J4301" s="16">
        <f t="shared" si="34447"/>
        <v>0</v>
      </c>
      <c r="K4301" s="25"/>
      <c r="L4301" s="25"/>
      <c r="M4301" s="16">
        <f t="shared" si="34448"/>
        <v>0</v>
      </c>
      <c r="N4301" s="25"/>
      <c r="O4301" s="25"/>
      <c r="P4301" s="16">
        <f t="shared" si="34449"/>
        <v>0</v>
      </c>
      <c r="Q4301" s="25"/>
      <c r="R4301" s="25"/>
      <c r="S4301" s="16">
        <f t="shared" si="34450"/>
        <v>0</v>
      </c>
      <c r="T4301" s="25"/>
      <c r="U4301" s="25"/>
      <c r="V4301" s="16">
        <f t="shared" si="34451"/>
        <v>0</v>
      </c>
      <c r="W4301" s="27">
        <f t="shared" si="34365"/>
        <v>0</v>
      </c>
      <c r="X4301" s="13" t="str">
        <f t="shared" ref="X4301" si="34467">IF(SUM(X4299:X4300)=2,"WH","")</f>
        <v/>
      </c>
      <c r="Y4301" s="13" t="str">
        <f t="shared" ref="Y4301" si="34468">IF(SUM(Y4299:Y4300)=2,"WH","")</f>
        <v/>
      </c>
      <c r="Z4301" s="13" t="str">
        <f t="shared" ref="Z4301" si="34469">IF(SUM(Z4299:Z4300)=2,"WH","")</f>
        <v/>
      </c>
      <c r="AA4301" s="13" t="str">
        <f t="shared" ref="AA4301" si="34470">IF(SUM(AA4299:AA4300)=2,"WH","")</f>
        <v/>
      </c>
      <c r="AB4301" s="13" t="str">
        <f t="shared" ref="AB4301" si="34471">IF(SUM(AB4299:AB4300)=2,"WH","")</f>
        <v/>
      </c>
      <c r="AC4301" s="13" t="str">
        <f t="shared" ref="AC4301" si="34472">IF(SUM(AC4299:AC4300)=2,"WH","")</f>
        <v/>
      </c>
      <c r="AD4301" s="13" t="str">
        <f t="shared" ref="AD4301" si="34473">IF(SUM(AD4299:AD4300)=2,"WH","")</f>
        <v/>
      </c>
      <c r="AE4301" s="13" t="str">
        <f t="shared" ref="AE4301" si="34474">IF(SUM(AE4299:AE4300)=2,"WH","")</f>
        <v/>
      </c>
      <c r="AF4301" s="13" t="str">
        <f t="shared" ref="AF4301" si="34475">IF(SUM(AF4299:AF4300)=2,"WH","")</f>
        <v/>
      </c>
      <c r="AG4301" s="13" t="str">
        <f t="shared" ref="AG4301" si="34476">IF(SUM(AG4299:AG4300)=2,"WH","")</f>
        <v/>
      </c>
      <c r="AH4301" s="13" t="str">
        <f t="shared" ref="AH4301" si="34477">IF(SUM(AH4299:AH4300)=2,"WH","")</f>
        <v/>
      </c>
      <c r="AI4301" s="13" t="str">
        <f t="shared" ref="AI4301" si="34478">IF(SUM(AI4299:AI4300)=2,"WH","")</f>
        <v/>
      </c>
      <c r="AJ4301" s="13" t="str">
        <f t="shared" ref="AJ4301" si="34479">IF(SUM(AJ4299:AJ4300)=2,"WH","")</f>
        <v/>
      </c>
      <c r="AK4301" s="13" t="str">
        <f t="shared" ref="AK4301" si="34480">IF(SUM(AK4299:AK4300)=2,"WH","")</f>
        <v/>
      </c>
      <c r="AL4301" s="13"/>
      <c r="AM4301" s="13" t="str">
        <f t="shared" ref="AM4301:AN4301" si="34481">IF(SUM(AM4299:AM4300)=2,"WH","")</f>
        <v/>
      </c>
      <c r="AN4301" s="13" t="str">
        <f t="shared" si="34481"/>
        <v/>
      </c>
      <c r="AO4301" s="13"/>
    </row>
    <row r="4302" spans="1:41" s="14" customFormat="1" x14ac:dyDescent="0.25">
      <c r="A4302" s="3" t="s">
        <v>27</v>
      </c>
      <c r="B4302" s="25"/>
      <c r="C4302" s="25"/>
      <c r="D4302" s="16">
        <f>SUM(B4302:C4302)</f>
        <v>0</v>
      </c>
      <c r="E4302" s="25"/>
      <c r="F4302" s="25"/>
      <c r="G4302" s="16">
        <f>SUM(E4302:F4302)</f>
        <v>0</v>
      </c>
      <c r="H4302" s="25"/>
      <c r="I4302" s="25"/>
      <c r="J4302" s="16">
        <f>SUM(H4302:I4302)</f>
        <v>0</v>
      </c>
      <c r="K4302" s="25"/>
      <c r="L4302" s="25"/>
      <c r="M4302" s="16">
        <f>SUM(K4302:L4302)</f>
        <v>0</v>
      </c>
      <c r="N4302" s="25"/>
      <c r="O4302" s="25"/>
      <c r="P4302" s="16">
        <f>SUM(N4302:O4302)</f>
        <v>0</v>
      </c>
      <c r="Q4302" s="25"/>
      <c r="R4302" s="25"/>
      <c r="S4302" s="16">
        <f>SUM(Q4302:R4302)</f>
        <v>0</v>
      </c>
      <c r="T4302" s="25"/>
      <c r="U4302" s="25"/>
      <c r="V4302" s="16">
        <f>SUM(T4302:U4302)</f>
        <v>0</v>
      </c>
      <c r="W4302" s="27">
        <f t="shared" si="34365"/>
        <v>0</v>
      </c>
      <c r="X4302" s="13"/>
      <c r="Y4302" s="13"/>
      <c r="Z4302" s="13"/>
      <c r="AA4302" s="13"/>
      <c r="AB4302" s="13"/>
      <c r="AC4302" s="13"/>
      <c r="AD4302" s="13"/>
      <c r="AE4302" s="13"/>
      <c r="AF4302" s="13"/>
      <c r="AG4302" s="13"/>
    </row>
    <row r="4303" spans="1:41" s="14" customFormat="1" ht="15.75" thickBot="1" x14ac:dyDescent="0.3">
      <c r="A4303" s="5" t="s">
        <v>11</v>
      </c>
      <c r="B4303" s="20">
        <f>SUM(B4290:B4293)</f>
        <v>0</v>
      </c>
      <c r="C4303" s="20">
        <f t="shared" ref="C4303:W4303" si="34482">SUM(C4290:C4293)</f>
        <v>0</v>
      </c>
      <c r="D4303" s="20">
        <f t="shared" si="34482"/>
        <v>0</v>
      </c>
      <c r="E4303" s="20">
        <f t="shared" si="34482"/>
        <v>0</v>
      </c>
      <c r="F4303" s="20">
        <f t="shared" si="34482"/>
        <v>0</v>
      </c>
      <c r="G4303" s="20">
        <f t="shared" si="34482"/>
        <v>0</v>
      </c>
      <c r="H4303" s="20">
        <f t="shared" si="34482"/>
        <v>0</v>
      </c>
      <c r="I4303" s="20">
        <f t="shared" si="34482"/>
        <v>0</v>
      </c>
      <c r="J4303" s="20">
        <f t="shared" si="34482"/>
        <v>0</v>
      </c>
      <c r="K4303" s="20">
        <f t="shared" si="34482"/>
        <v>0</v>
      </c>
      <c r="L4303" s="20">
        <f t="shared" si="34482"/>
        <v>0</v>
      </c>
      <c r="M4303" s="20">
        <f t="shared" si="34482"/>
        <v>0</v>
      </c>
      <c r="N4303" s="20">
        <f t="shared" si="34482"/>
        <v>0</v>
      </c>
      <c r="O4303" s="20">
        <f t="shared" si="34482"/>
        <v>0</v>
      </c>
      <c r="P4303" s="20">
        <f t="shared" si="34482"/>
        <v>0</v>
      </c>
      <c r="Q4303" s="20">
        <f t="shared" si="34482"/>
        <v>0</v>
      </c>
      <c r="R4303" s="20">
        <f t="shared" si="34482"/>
        <v>0</v>
      </c>
      <c r="S4303" s="20">
        <f t="shared" si="34482"/>
        <v>0</v>
      </c>
      <c r="T4303" s="20">
        <f t="shared" si="34482"/>
        <v>0</v>
      </c>
      <c r="U4303" s="20">
        <f t="shared" si="34482"/>
        <v>0</v>
      </c>
      <c r="V4303" s="20">
        <f t="shared" si="34482"/>
        <v>0</v>
      </c>
      <c r="W4303" s="20">
        <f t="shared" si="34482"/>
        <v>0</v>
      </c>
      <c r="X4303" s="13"/>
      <c r="Y4303" s="13"/>
      <c r="Z4303" s="13"/>
      <c r="AA4303" s="13"/>
      <c r="AB4303" s="13"/>
      <c r="AC4303" s="13"/>
      <c r="AD4303" s="13"/>
      <c r="AE4303" s="13"/>
      <c r="AF4303" s="13"/>
      <c r="AG4303" s="13"/>
    </row>
    <row r="4304" spans="1:41" s="14" customFormat="1" x14ac:dyDescent="0.25">
      <c r="A4304" s="14" t="s">
        <v>0</v>
      </c>
      <c r="B4304" s="251"/>
      <c r="C4304" s="251"/>
      <c r="D4304" s="251"/>
      <c r="E4304" s="224" t="s">
        <v>3</v>
      </c>
      <c r="F4304" s="224"/>
      <c r="G4304" s="224"/>
      <c r="H4304" s="228" t="s">
        <v>152</v>
      </c>
      <c r="I4304" s="228"/>
      <c r="J4304" s="227">
        <f>MROUND(B4305*0.135,1)</f>
        <v>0</v>
      </c>
      <c r="K4304" s="227"/>
      <c r="L4304" s="229" t="s">
        <v>239</v>
      </c>
      <c r="M4304" s="229"/>
      <c r="N4304" s="229"/>
      <c r="O4304" s="231" t="s">
        <v>152</v>
      </c>
      <c r="P4304" s="231"/>
      <c r="Q4304" s="232"/>
      <c r="R4304" s="232"/>
      <c r="S4304" s="127" t="s">
        <v>1</v>
      </c>
      <c r="T4304" s="124"/>
      <c r="U4304" s="236">
        <f>IFERROR(J4305/W4321,0)</f>
        <v>0</v>
      </c>
      <c r="V4304" s="236"/>
      <c r="W4304" s="124"/>
      <c r="X4304" s="13"/>
      <c r="Y4304" s="13"/>
      <c r="Z4304" s="13"/>
      <c r="AA4304" s="13"/>
      <c r="AB4304" s="13"/>
      <c r="AC4304" s="13"/>
      <c r="AD4304" s="13"/>
      <c r="AE4304" s="13"/>
      <c r="AF4304" s="13"/>
      <c r="AG4304" s="13"/>
    </row>
    <row r="4305" spans="1:37" s="14" customFormat="1" ht="15.75" thickBot="1" x14ac:dyDescent="0.3">
      <c r="A4305" s="14" t="s">
        <v>2</v>
      </c>
      <c r="B4305" s="248"/>
      <c r="C4305" s="248"/>
      <c r="D4305" s="248"/>
      <c r="E4305" s="225"/>
      <c r="F4305" s="225"/>
      <c r="G4305" s="225"/>
      <c r="H4305" s="238" t="s">
        <v>153</v>
      </c>
      <c r="I4305" s="238"/>
      <c r="J4305" s="226">
        <f>MROUND(B4305*0.162,1)</f>
        <v>0</v>
      </c>
      <c r="K4305" s="226"/>
      <c r="L4305" s="230"/>
      <c r="M4305" s="230"/>
      <c r="N4305" s="230"/>
      <c r="O4305" s="233" t="s">
        <v>153</v>
      </c>
      <c r="P4305" s="233"/>
      <c r="Q4305" s="234"/>
      <c r="R4305" s="234"/>
      <c r="S4305" s="237" t="str">
        <f>IF(CONCATENATE(X4305,Y4305,Z4305,AA4305,AB4305,AC4305,AD4305,AE4305,AF4305,,AG4305,,AH4305,,AI4305,AJ4305,AK4305)="","",(CONCATENATE("ERRORS: ", X4305,Y4305,Z4305,AA4305,AB4305,AC4305,AD4305,AE4305,AF4305,,AG4305,,AH4305,,AI4305,AJ4305,AK4305)))</f>
        <v/>
      </c>
      <c r="T4305" s="237"/>
      <c r="U4305" s="237"/>
      <c r="V4305" s="237"/>
      <c r="W4305" s="237"/>
      <c r="X4305" s="13" t="str">
        <f t="shared" ref="X4305" si="34483">IF(X4311="",IF(X4315="",IF(X4319="","",CONCATENATE(", ",X4306,X4307,X4319)),CONCATENATE(", ",X4306,X4307,X4315)),IF(X4315="",CONCATENATE(", ",X4306,X4307,X4311),CONCATENATE(", ",X4306,X4307,X4311,", ",X4306,X4307,X4315,", ",X4306,X4307,X4319)))</f>
        <v/>
      </c>
      <c r="Y4305" s="13" t="str">
        <f t="shared" ref="Y4305" si="34484">IF(Y4311="",IF(Y4315="",IF(Y4319="","",CONCATENATE(", ",X4306,Y4307,Y4319)),CONCATENATE(", ",X4306,Y4307,Y4315)),IF(Y4315="",CONCATENATE(", ",X4306,Y4307,Y4311),CONCATENATE(", ",X4306,Y4307,Y4311,", ",X4306,Y4307,Y4315,", ",X4306,Y4307,Y4319)))</f>
        <v/>
      </c>
      <c r="Z4305" s="13" t="str">
        <f t="shared" ref="Z4305" si="34485">IF(Z4311="",IF(Z4315="",IF(Z4319="","",CONCATENATE(", ",Z4306,Z4307,Z4319)),CONCATENATE(", ",Z4306,Z4307,Z4315)),IF(Z4315="",CONCATENATE(", ",Z4306,Z4307,Z4311),CONCATENATE(", ",Z4306,Z4307,Z4311,", ",Z4306,Z4307,Z4315,", ",Z4306,Z4307,Z4319)))</f>
        <v/>
      </c>
      <c r="AA4305" s="13" t="str">
        <f t="shared" ref="AA4305" si="34486">IF(AA4311="",IF(AA4315="",IF(AA4319="","",CONCATENATE(", ",Z4306,AA4307,AA4319)),CONCATENATE(", ",Z4306,AA4307,AA4315)),IF(AA4315="",CONCATENATE(", ",Z4306,AA4307,AA4311),CONCATENATE(", ",Z4306,AA4307,AA4311,", ",Z4306,AA4307,AA4315,", ",Z4306,AA4307,AA4319)))</f>
        <v/>
      </c>
      <c r="AB4305" s="13" t="str">
        <f t="shared" ref="AB4305" si="34487">IF(AB4311="",IF(AB4315="",IF(AB4319="","",CONCATENATE(", ",AB4306,AB4307,AB4319)),CONCATENATE(", ",AB4306,AB4307,AB4315)),IF(AB4315="",CONCATENATE(", ",AB4306,AB4307,AB4311),CONCATENATE(", ",AB4306,AB4307,AB4311,", ",AB4306,AB4307,AB4315,", ",AB4306,AB4307,AB4319)))</f>
        <v/>
      </c>
      <c r="AC4305" s="13" t="str">
        <f t="shared" ref="AC4305" si="34488">IF(AC4311="",IF(AC4315="",IF(AC4319="","",CONCATENATE(", ",AB4306,AC4307,AC4319)),CONCATENATE(", ",AB4306,AC4307,AC4315)),IF(AC4315="",CONCATENATE(", ",AB4306,AC4307,AC4311),CONCATENATE(", ",AB4306,AC4307,AC4311,", ",AB4306,AC4307,AC4315,", ",AB4306,AC4307,AC4319)))</f>
        <v/>
      </c>
      <c r="AD4305" s="13" t="str">
        <f t="shared" ref="AD4305" si="34489">IF(AD4311="",IF(AD4315="",IF(AD4319="","",CONCATENATE(", ",AD4306,AD4307,AD4319)),CONCATENATE(", ",AD4306,AD4307,AD4315)),IF(AD4315="",CONCATENATE(", ",AD4306,AD4307,AD4311),CONCATENATE(", ",AD4306,AD4307,AD4311,", ",AD4306,AD4307,AD4315,", ",AD4306,AD4307,AD4319)))</f>
        <v/>
      </c>
      <c r="AE4305" s="13" t="str">
        <f t="shared" ref="AE4305" si="34490">IF(AE4311="",IF(AE4315="",IF(AE4319="","",CONCATENATE(", ",AD4306,AE4307,AE4319)),CONCATENATE(", ",AD4306,AE4307,AE4315)),IF(AE4315="",CONCATENATE(", ",AD4306,AE4307,AE4311),CONCATENATE(", ",AD4306,AE4307,AE4311,", ",AD4306,AE4307,AE4315,", ",AD4306,AE4307,AE4319)))</f>
        <v/>
      </c>
      <c r="AF4305" s="13" t="str">
        <f t="shared" ref="AF4305" si="34491">IF(AF4311="",IF(AF4315="",IF(AF4319="","",CONCATENATE(", ",AF4306,AF4307,AF4319)),CONCATENATE(", ",AF4306,AF4307,AF4315)),IF(AF4315="",CONCATENATE(", ",AF4306,AF4307,AF4311),CONCATENATE(", ",AF4306,AF4307,AF4311,", ",AF4306,AF4307,AF4315,", ",AF4306,AF4307,AF4319)))</f>
        <v/>
      </c>
      <c r="AG4305" s="13" t="str">
        <f t="shared" ref="AG4305" si="34492">IF(AG4311="",IF(AG4315="",IF(AG4319="","",CONCATENATE(", ",AF4306,AG4307,AG4319)),CONCATENATE(", ",AF4306,AG4307,AG4315)),IF(AG4315="",CONCATENATE(", ",AF4306,AG4307,AG4311),CONCATENATE(", ",AF4306,AG4307,AG4311,", ",AF4306,AG4307,AG4315,", ",AF4306,AG4307,AG4319)))</f>
        <v/>
      </c>
      <c r="AH4305" s="13" t="str">
        <f t="shared" ref="AH4305" si="34493">IF(AH4311="",IF(AH4315="",IF(AH4319="","",CONCATENATE(", ",AH4306,AH4307,AH4319)),CONCATENATE(", ",AH4306,AH4307,AH4315)),IF(AH4315="",CONCATENATE(", ",AH4306,AH4307,AH4311),CONCATENATE(", ",AH4306,AH4307,AH4311,", ",AH4306,AH4307,AH4315,", ",AH4306,AH4307,AH4319)))</f>
        <v/>
      </c>
      <c r="AI4305" s="13" t="str">
        <f t="shared" ref="AI4305" si="34494">IF(AI4311="",IF(AI4315="",IF(AI4319="","",CONCATENATE(", ",AH4306,AI4307,AI4319)),CONCATENATE(", ",AH4306,AI4307,AI4315)),IF(AI4315="",CONCATENATE(", ",AH4306,AI4307,AI4311),CONCATENATE(", ",AH4306,AI4307,AI4311,", ",AH4306,AI4307,AI4315,", ",AH4306,AI4307,AI4319)))</f>
        <v/>
      </c>
      <c r="AJ4305" s="13" t="str">
        <f t="shared" ref="AJ4305" si="34495">IF(AJ4311="",IF(AJ4315="",IF(AJ4319="","",CONCATENATE(", ",AJ4306,AJ4307,AJ4319)),CONCATENATE(", ",AJ4306,AJ4307,AJ4315)),IF(AJ4315="",CONCATENATE(", ",AJ4306,AJ4307,AJ4311),CONCATENATE(", ",AJ4306,AJ4307,AJ4311,", ",AJ4306,AJ4307,AJ4315,", ",AJ4306,AJ4307,AJ4319)))</f>
        <v/>
      </c>
      <c r="AK4305" s="13" t="str">
        <f t="shared" ref="AK4305" si="34496">IF(AK4311="",IF(AK4315="",IF(AK4319="","",CONCATENATE(", ",AJ4306,AK4307,AK4319)),CONCATENATE(", ",AJ4306,AK4307,AK4315)),IF(AK4315="",CONCATENATE(", ",AJ4306,AK4307,AK4311),CONCATENATE(", ",AJ4306,AK4307,AK4311,", ",AJ4306,AK4307,AK4315,", ",AJ4306,AK4307,AK4319)))</f>
        <v/>
      </c>
    </row>
    <row r="4306" spans="1:37" s="14" customFormat="1" x14ac:dyDescent="0.25">
      <c r="A4306" s="249"/>
      <c r="B4306" s="235" t="s">
        <v>4</v>
      </c>
      <c r="C4306" s="235"/>
      <c r="D4306" s="235"/>
      <c r="E4306" s="235" t="s">
        <v>5</v>
      </c>
      <c r="F4306" s="235"/>
      <c r="G4306" s="235"/>
      <c r="H4306" s="235" t="s">
        <v>6</v>
      </c>
      <c r="I4306" s="235"/>
      <c r="J4306" s="235"/>
      <c r="K4306" s="235" t="s">
        <v>7</v>
      </c>
      <c r="L4306" s="235"/>
      <c r="M4306" s="235"/>
      <c r="N4306" s="235" t="s">
        <v>8</v>
      </c>
      <c r="O4306" s="235"/>
      <c r="P4306" s="235"/>
      <c r="Q4306" s="235" t="s">
        <v>9</v>
      </c>
      <c r="R4306" s="235"/>
      <c r="S4306" s="235"/>
      <c r="T4306" s="235" t="s">
        <v>10</v>
      </c>
      <c r="U4306" s="235"/>
      <c r="V4306" s="239"/>
      <c r="W4306" s="240" t="s">
        <v>11</v>
      </c>
      <c r="X4306" s="277" t="s">
        <v>47</v>
      </c>
      <c r="Y4306" s="269"/>
      <c r="Z4306" s="278" t="s">
        <v>48</v>
      </c>
      <c r="AA4306" s="276"/>
      <c r="AB4306" s="278" t="s">
        <v>49</v>
      </c>
      <c r="AC4306" s="276"/>
      <c r="AD4306" s="276" t="s">
        <v>50</v>
      </c>
      <c r="AE4306" s="276"/>
      <c r="AF4306" s="276" t="s">
        <v>51</v>
      </c>
      <c r="AG4306" s="276"/>
      <c r="AH4306" s="276" t="s">
        <v>52</v>
      </c>
      <c r="AI4306" s="276"/>
      <c r="AJ4306" s="276" t="s">
        <v>53</v>
      </c>
      <c r="AK4306" s="276"/>
    </row>
    <row r="4307" spans="1:37" s="14" customFormat="1" x14ac:dyDescent="0.25">
      <c r="A4307" s="250"/>
      <c r="B4307" s="1" t="s">
        <v>12</v>
      </c>
      <c r="C4307" s="1" t="s">
        <v>13</v>
      </c>
      <c r="D4307" s="1" t="s">
        <v>14</v>
      </c>
      <c r="E4307" s="1" t="s">
        <v>12</v>
      </c>
      <c r="F4307" s="1" t="s">
        <v>13</v>
      </c>
      <c r="G4307" s="1" t="s">
        <v>14</v>
      </c>
      <c r="H4307" s="1" t="s">
        <v>12</v>
      </c>
      <c r="I4307" s="1" t="s">
        <v>13</v>
      </c>
      <c r="J4307" s="1" t="s">
        <v>14</v>
      </c>
      <c r="K4307" s="1" t="s">
        <v>12</v>
      </c>
      <c r="L4307" s="1" t="s">
        <v>13</v>
      </c>
      <c r="M4307" s="1" t="s">
        <v>14</v>
      </c>
      <c r="N4307" s="1" t="s">
        <v>12</v>
      </c>
      <c r="O4307" s="1" t="s">
        <v>13</v>
      </c>
      <c r="P4307" s="1" t="s">
        <v>14</v>
      </c>
      <c r="Q4307" s="1" t="s">
        <v>12</v>
      </c>
      <c r="R4307" s="1" t="s">
        <v>13</v>
      </c>
      <c r="S4307" s="1" t="s">
        <v>14</v>
      </c>
      <c r="T4307" s="1" t="s">
        <v>12</v>
      </c>
      <c r="U4307" s="1" t="s">
        <v>13</v>
      </c>
      <c r="V4307" s="2" t="s">
        <v>14</v>
      </c>
      <c r="W4307" s="241"/>
      <c r="X4307" s="13" t="s">
        <v>45</v>
      </c>
      <c r="Y4307" s="13" t="s">
        <v>46</v>
      </c>
      <c r="Z4307" s="13" t="s">
        <v>45</v>
      </c>
      <c r="AA4307" s="13" t="s">
        <v>46</v>
      </c>
      <c r="AB4307" s="13" t="s">
        <v>45</v>
      </c>
      <c r="AC4307" s="13" t="s">
        <v>46</v>
      </c>
      <c r="AD4307" s="13" t="s">
        <v>45</v>
      </c>
      <c r="AE4307" s="13" t="s">
        <v>46</v>
      </c>
      <c r="AF4307" s="13" t="s">
        <v>45</v>
      </c>
      <c r="AG4307" s="13" t="s">
        <v>46</v>
      </c>
      <c r="AH4307" s="13" t="s">
        <v>45</v>
      </c>
      <c r="AI4307" s="13" t="s">
        <v>46</v>
      </c>
      <c r="AJ4307" s="13" t="s">
        <v>45</v>
      </c>
      <c r="AK4307" s="13" t="s">
        <v>46</v>
      </c>
    </row>
    <row r="4308" spans="1:37" s="14" customFormat="1" x14ac:dyDescent="0.25">
      <c r="A4308" s="3" t="s">
        <v>15</v>
      </c>
      <c r="B4308" s="25"/>
      <c r="C4308" s="25"/>
      <c r="D4308" s="16">
        <f>SUM(B4308:C4308)</f>
        <v>0</v>
      </c>
      <c r="E4308" s="25"/>
      <c r="F4308" s="25"/>
      <c r="G4308" s="16">
        <f>SUM(E4308:F4308)</f>
        <v>0</v>
      </c>
      <c r="H4308" s="25"/>
      <c r="I4308" s="25"/>
      <c r="J4308" s="16">
        <f>SUM(H4308:I4308)</f>
        <v>0</v>
      </c>
      <c r="K4308" s="25"/>
      <c r="L4308" s="25"/>
      <c r="M4308" s="16">
        <f>SUM(K4308:L4308)</f>
        <v>0</v>
      </c>
      <c r="N4308" s="25"/>
      <c r="O4308" s="25"/>
      <c r="P4308" s="16">
        <f>SUM(N4308:O4308)</f>
        <v>0</v>
      </c>
      <c r="Q4308" s="25"/>
      <c r="R4308" s="25"/>
      <c r="S4308" s="16">
        <f>SUM(Q4308:R4308)</f>
        <v>0</v>
      </c>
      <c r="T4308" s="25"/>
      <c r="U4308" s="25"/>
      <c r="V4308" s="16">
        <f>SUM(T4308:U4308)</f>
        <v>0</v>
      </c>
      <c r="W4308" s="27">
        <f>B4308+C4308+E4308+F4308+H4308+I4308+K4308+L4308+N4308+O4308+Q4308+R4308+T4308+U4308</f>
        <v>0</v>
      </c>
      <c r="X4308" s="13">
        <f t="shared" ref="X4308:Y4308" si="34497">SUM(B4308:B4311)</f>
        <v>0</v>
      </c>
      <c r="Y4308" s="13">
        <f t="shared" si="34497"/>
        <v>0</v>
      </c>
      <c r="Z4308" s="13">
        <f t="shared" ref="Z4308:AA4308" si="34498">SUM(E4308:E4311)</f>
        <v>0</v>
      </c>
      <c r="AA4308" s="13">
        <f t="shared" si="34498"/>
        <v>0</v>
      </c>
      <c r="AB4308" s="13">
        <f t="shared" ref="AB4308:AC4308" si="34499">SUM(H4308:H4311)</f>
        <v>0</v>
      </c>
      <c r="AC4308" s="13">
        <f t="shared" si="34499"/>
        <v>0</v>
      </c>
      <c r="AD4308" s="13">
        <f t="shared" ref="AD4308:AE4308" si="34500">SUM(K4308:K4311)</f>
        <v>0</v>
      </c>
      <c r="AE4308" s="13">
        <f t="shared" si="34500"/>
        <v>0</v>
      </c>
      <c r="AF4308" s="13">
        <f t="shared" ref="AF4308:AG4308" si="34501">SUM(N4308:N4311)</f>
        <v>0</v>
      </c>
      <c r="AG4308" s="13">
        <f t="shared" si="34501"/>
        <v>0</v>
      </c>
      <c r="AH4308" s="13">
        <f t="shared" ref="AH4308:AI4308" si="34502">SUM(Q4308:Q4311)</f>
        <v>0</v>
      </c>
      <c r="AI4308" s="13">
        <f t="shared" si="34502"/>
        <v>0</v>
      </c>
      <c r="AJ4308" s="13">
        <f t="shared" ref="AJ4308:AK4308" si="34503">SUM(T4308:T4311)</f>
        <v>0</v>
      </c>
      <c r="AK4308" s="13">
        <f t="shared" si="34503"/>
        <v>0</v>
      </c>
    </row>
    <row r="4309" spans="1:37" s="14" customFormat="1" x14ac:dyDescent="0.25">
      <c r="A4309" s="3" t="s">
        <v>16</v>
      </c>
      <c r="B4309" s="25"/>
      <c r="C4309" s="25"/>
      <c r="D4309" s="16">
        <f t="shared" ref="D4309:D4311" si="34504">SUM(B4309:C4309)</f>
        <v>0</v>
      </c>
      <c r="E4309" s="25"/>
      <c r="F4309" s="25"/>
      <c r="G4309" s="16">
        <f t="shared" ref="G4309:G4311" si="34505">SUM(E4309:F4309)</f>
        <v>0</v>
      </c>
      <c r="H4309" s="25"/>
      <c r="I4309" s="25"/>
      <c r="J4309" s="16">
        <f t="shared" ref="J4309:J4311" si="34506">SUM(H4309:I4309)</f>
        <v>0</v>
      </c>
      <c r="K4309" s="25"/>
      <c r="L4309" s="25"/>
      <c r="M4309" s="16">
        <f t="shared" ref="M4309:M4311" si="34507">SUM(K4309:L4309)</f>
        <v>0</v>
      </c>
      <c r="N4309" s="25"/>
      <c r="O4309" s="25"/>
      <c r="P4309" s="16">
        <f t="shared" ref="P4309:P4311" si="34508">SUM(N4309:O4309)</f>
        <v>0</v>
      </c>
      <c r="Q4309" s="25"/>
      <c r="R4309" s="25"/>
      <c r="S4309" s="16">
        <f t="shared" ref="S4309:S4311" si="34509">SUM(Q4309:R4309)</f>
        <v>0</v>
      </c>
      <c r="T4309" s="25"/>
      <c r="U4309" s="25"/>
      <c r="V4309" s="16">
        <f t="shared" ref="V4309:V4311" si="34510">SUM(T4309:U4309)</f>
        <v>0</v>
      </c>
      <c r="W4309" s="27">
        <f t="shared" ref="W4309:W4320" si="34511">B4309+C4309+E4309+F4309+H4309+I4309+K4309+L4309+N4309+O4309+Q4309+R4309+T4309+U4309</f>
        <v>0</v>
      </c>
      <c r="X4309" s="13">
        <f t="shared" ref="X4309" si="34512">IF(X4308=X4316,0,1)</f>
        <v>0</v>
      </c>
      <c r="Y4309" s="13">
        <f t="shared" ref="Y4309" si="34513">IF(Y4308=Y4316,0,1)</f>
        <v>0</v>
      </c>
      <c r="Z4309" s="13">
        <f t="shared" ref="Z4309" si="34514">IF(Z4308=Z4316,0,1)</f>
        <v>0</v>
      </c>
      <c r="AA4309" s="13">
        <f t="shared" ref="AA4309" si="34515">IF(AA4308=AA4316,0,1)</f>
        <v>0</v>
      </c>
      <c r="AB4309" s="13">
        <f t="shared" ref="AB4309" si="34516">IF(AB4308=AB4316,0,1)</f>
        <v>0</v>
      </c>
      <c r="AC4309" s="13">
        <f t="shared" ref="AC4309" si="34517">IF(AC4308=AC4316,0,1)</f>
        <v>0</v>
      </c>
      <c r="AD4309" s="13">
        <f t="shared" ref="AD4309" si="34518">IF(AD4308=AD4316,0,1)</f>
        <v>0</v>
      </c>
      <c r="AE4309" s="13">
        <f t="shared" ref="AE4309" si="34519">IF(AE4308=AE4316,0,1)</f>
        <v>0</v>
      </c>
      <c r="AF4309" s="13">
        <f t="shared" ref="AF4309" si="34520">IF(AF4308=AF4316,0,1)</f>
        <v>0</v>
      </c>
      <c r="AG4309" s="13">
        <f t="shared" ref="AG4309" si="34521">IF(AG4308=AG4316,0,1)</f>
        <v>0</v>
      </c>
      <c r="AH4309" s="13">
        <f t="shared" ref="AH4309" si="34522">IF(AH4308=AH4316,0,1)</f>
        <v>0</v>
      </c>
      <c r="AI4309" s="13">
        <f t="shared" ref="AI4309" si="34523">IF(AI4308=AI4316,0,1)</f>
        <v>0</v>
      </c>
      <c r="AJ4309" s="13">
        <f t="shared" ref="AJ4309" si="34524">IF(AJ4308=AJ4316,0,1)</f>
        <v>0</v>
      </c>
      <c r="AK4309" s="13">
        <f t="shared" ref="AK4309" si="34525">IF(AK4308=AK4316,0,1)</f>
        <v>0</v>
      </c>
    </row>
    <row r="4310" spans="1:37" s="14" customFormat="1" x14ac:dyDescent="0.25">
      <c r="A4310" s="3" t="s">
        <v>17</v>
      </c>
      <c r="B4310" s="25"/>
      <c r="C4310" s="25"/>
      <c r="D4310" s="16">
        <f t="shared" si="34504"/>
        <v>0</v>
      </c>
      <c r="E4310" s="25"/>
      <c r="F4310" s="25"/>
      <c r="G4310" s="16">
        <f t="shared" si="34505"/>
        <v>0</v>
      </c>
      <c r="H4310" s="25"/>
      <c r="I4310" s="25"/>
      <c r="J4310" s="16">
        <f t="shared" si="34506"/>
        <v>0</v>
      </c>
      <c r="K4310" s="25"/>
      <c r="L4310" s="25"/>
      <c r="M4310" s="16">
        <f t="shared" si="34507"/>
        <v>0</v>
      </c>
      <c r="N4310" s="25"/>
      <c r="O4310" s="25"/>
      <c r="P4310" s="16">
        <f t="shared" si="34508"/>
        <v>0</v>
      </c>
      <c r="Q4310" s="25"/>
      <c r="R4310" s="25"/>
      <c r="S4310" s="16">
        <f t="shared" si="34509"/>
        <v>0</v>
      </c>
      <c r="T4310" s="25"/>
      <c r="U4310" s="25"/>
      <c r="V4310" s="16">
        <f t="shared" si="34510"/>
        <v>0</v>
      </c>
      <c r="W4310" s="27">
        <f t="shared" si="34511"/>
        <v>0</v>
      </c>
      <c r="X4310" s="13">
        <f t="shared" ref="X4310:AK4310" si="34526">IF(X4308=X4312,0,1)</f>
        <v>0</v>
      </c>
      <c r="Y4310" s="13">
        <f t="shared" si="34526"/>
        <v>0</v>
      </c>
      <c r="Z4310" s="13">
        <f t="shared" si="34526"/>
        <v>0</v>
      </c>
      <c r="AA4310" s="13">
        <f t="shared" si="34526"/>
        <v>0</v>
      </c>
      <c r="AB4310" s="13">
        <f t="shared" si="34526"/>
        <v>0</v>
      </c>
      <c r="AC4310" s="13">
        <f t="shared" si="34526"/>
        <v>0</v>
      </c>
      <c r="AD4310" s="13">
        <f t="shared" si="34526"/>
        <v>0</v>
      </c>
      <c r="AE4310" s="13">
        <f t="shared" si="34526"/>
        <v>0</v>
      </c>
      <c r="AF4310" s="13">
        <f t="shared" si="34526"/>
        <v>0</v>
      </c>
      <c r="AG4310" s="13">
        <f t="shared" si="34526"/>
        <v>0</v>
      </c>
      <c r="AH4310" s="13">
        <f t="shared" si="34526"/>
        <v>0</v>
      </c>
      <c r="AI4310" s="13">
        <f t="shared" si="34526"/>
        <v>0</v>
      </c>
      <c r="AJ4310" s="13">
        <f t="shared" si="34526"/>
        <v>0</v>
      </c>
      <c r="AK4310" s="13">
        <f t="shared" si="34526"/>
        <v>0</v>
      </c>
    </row>
    <row r="4311" spans="1:37" s="14" customFormat="1" x14ac:dyDescent="0.25">
      <c r="A4311" s="3" t="s">
        <v>18</v>
      </c>
      <c r="B4311" s="25"/>
      <c r="C4311" s="25"/>
      <c r="D4311" s="16">
        <f t="shared" si="34504"/>
        <v>0</v>
      </c>
      <c r="E4311" s="25"/>
      <c r="F4311" s="25"/>
      <c r="G4311" s="16">
        <f t="shared" si="34505"/>
        <v>0</v>
      </c>
      <c r="H4311" s="25"/>
      <c r="I4311" s="25"/>
      <c r="J4311" s="16">
        <f t="shared" si="34506"/>
        <v>0</v>
      </c>
      <c r="K4311" s="25"/>
      <c r="L4311" s="25"/>
      <c r="M4311" s="16">
        <f t="shared" si="34507"/>
        <v>0</v>
      </c>
      <c r="N4311" s="25"/>
      <c r="O4311" s="25"/>
      <c r="P4311" s="16">
        <f t="shared" si="34508"/>
        <v>0</v>
      </c>
      <c r="Q4311" s="25"/>
      <c r="R4311" s="25"/>
      <c r="S4311" s="16">
        <f t="shared" si="34509"/>
        <v>0</v>
      </c>
      <c r="T4311" s="25"/>
      <c r="U4311" s="25"/>
      <c r="V4311" s="16">
        <f t="shared" si="34510"/>
        <v>0</v>
      </c>
      <c r="W4311" s="27">
        <f t="shared" si="34511"/>
        <v>0</v>
      </c>
      <c r="X4311" s="13" t="str">
        <f t="shared" ref="X4311" si="34527">IF(SUM(X4309:X4310)=2,"WA","")</f>
        <v/>
      </c>
      <c r="Y4311" s="13" t="str">
        <f t="shared" ref="Y4311" si="34528">IF(SUM(Y4309:Y4310)=2,"WA","")</f>
        <v/>
      </c>
      <c r="Z4311" s="13" t="str">
        <f t="shared" ref="Z4311" si="34529">IF(SUM(Z4309:Z4310)=2,"WA","")</f>
        <v/>
      </c>
      <c r="AA4311" s="13" t="str">
        <f t="shared" ref="AA4311" si="34530">IF(SUM(AA4309:AA4310)=2,"WA","")</f>
        <v/>
      </c>
      <c r="AB4311" s="13" t="str">
        <f t="shared" ref="AB4311" si="34531">IF(SUM(AB4309:AB4310)=2,"WA","")</f>
        <v/>
      </c>
      <c r="AC4311" s="13" t="str">
        <f t="shared" ref="AC4311" si="34532">IF(SUM(AC4309:AC4310)=2,"WA","")</f>
        <v/>
      </c>
      <c r="AD4311" s="13" t="str">
        <f t="shared" ref="AD4311" si="34533">IF(SUM(AD4309:AD4310)=2,"WA","")</f>
        <v/>
      </c>
      <c r="AE4311" s="13" t="str">
        <f t="shared" ref="AE4311" si="34534">IF(SUM(AE4309:AE4310)=2,"WA","")</f>
        <v/>
      </c>
      <c r="AF4311" s="13" t="str">
        <f t="shared" ref="AF4311" si="34535">IF(SUM(AF4309:AF4310)=2,"WA","")</f>
        <v/>
      </c>
      <c r="AG4311" s="13" t="str">
        <f t="shared" ref="AG4311" si="34536">IF(SUM(AG4309:AG4310)=2,"WA","")</f>
        <v/>
      </c>
      <c r="AH4311" s="13" t="str">
        <f t="shared" ref="AH4311" si="34537">IF(SUM(AH4309:AH4310)=2,"WA","")</f>
        <v/>
      </c>
      <c r="AI4311" s="13" t="str">
        <f t="shared" ref="AI4311" si="34538">IF(SUM(AI4309:AI4310)=2,"WA","")</f>
        <v/>
      </c>
      <c r="AJ4311" s="13" t="str">
        <f t="shared" ref="AJ4311" si="34539">IF(SUM(AJ4309:AJ4310)=2,"WA","")</f>
        <v/>
      </c>
      <c r="AK4311" s="13" t="str">
        <f t="shared" ref="AK4311" si="34540">IF(SUM(AK4309:AK4310)=2,"WA","")</f>
        <v/>
      </c>
    </row>
    <row r="4312" spans="1:37" s="14" customFormat="1" x14ac:dyDescent="0.25">
      <c r="A4312" s="4" t="s">
        <v>19</v>
      </c>
      <c r="B4312" s="26"/>
      <c r="C4312" s="26"/>
      <c r="D4312" s="18">
        <f>SUM(B4312:C4312)</f>
        <v>0</v>
      </c>
      <c r="E4312" s="26"/>
      <c r="F4312" s="26"/>
      <c r="G4312" s="18">
        <f>SUM(E4312:F4312)</f>
        <v>0</v>
      </c>
      <c r="H4312" s="26"/>
      <c r="I4312" s="26"/>
      <c r="J4312" s="18">
        <f>SUM(H4312:I4312)</f>
        <v>0</v>
      </c>
      <c r="K4312" s="26"/>
      <c r="L4312" s="26"/>
      <c r="M4312" s="18">
        <f>SUM(K4312:L4312)</f>
        <v>0</v>
      </c>
      <c r="N4312" s="26"/>
      <c r="O4312" s="26"/>
      <c r="P4312" s="18">
        <f>SUM(N4312:O4312)</f>
        <v>0</v>
      </c>
      <c r="Q4312" s="26"/>
      <c r="R4312" s="26"/>
      <c r="S4312" s="18">
        <f>SUM(Q4312:R4312)</f>
        <v>0</v>
      </c>
      <c r="T4312" s="26"/>
      <c r="U4312" s="26"/>
      <c r="V4312" s="18">
        <f>SUM(T4312:U4312)</f>
        <v>0</v>
      </c>
      <c r="W4312" s="27">
        <f t="shared" si="34511"/>
        <v>0</v>
      </c>
      <c r="X4312" s="13">
        <f t="shared" ref="X4312:Y4312" si="34541">SUM(B4312:B4315)</f>
        <v>0</v>
      </c>
      <c r="Y4312" s="13">
        <f t="shared" si="34541"/>
        <v>0</v>
      </c>
      <c r="Z4312" s="13">
        <f t="shared" ref="Z4312:AA4312" si="34542">SUM(E4312:E4315)</f>
        <v>0</v>
      </c>
      <c r="AA4312" s="13">
        <f t="shared" si="34542"/>
        <v>0</v>
      </c>
      <c r="AB4312" s="13">
        <f t="shared" ref="AB4312:AC4312" si="34543">SUM(H4312:H4315)</f>
        <v>0</v>
      </c>
      <c r="AC4312" s="13">
        <f t="shared" si="34543"/>
        <v>0</v>
      </c>
      <c r="AD4312" s="13">
        <f t="shared" ref="AD4312:AE4312" si="34544">SUM(K4312:K4315)</f>
        <v>0</v>
      </c>
      <c r="AE4312" s="13">
        <f t="shared" si="34544"/>
        <v>0</v>
      </c>
      <c r="AF4312" s="13">
        <f t="shared" ref="AF4312:AG4312" si="34545">SUM(N4312:N4315)</f>
        <v>0</v>
      </c>
      <c r="AG4312" s="13">
        <f t="shared" si="34545"/>
        <v>0</v>
      </c>
      <c r="AH4312" s="13">
        <f t="shared" ref="AH4312:AI4312" si="34546">SUM(Q4312:Q4315)</f>
        <v>0</v>
      </c>
      <c r="AI4312" s="13">
        <f t="shared" si="34546"/>
        <v>0</v>
      </c>
      <c r="AJ4312" s="13">
        <f t="shared" ref="AJ4312:AK4312" si="34547">SUM(T4312:T4315)</f>
        <v>0</v>
      </c>
      <c r="AK4312" s="13">
        <f t="shared" si="34547"/>
        <v>0</v>
      </c>
    </row>
    <row r="4313" spans="1:37" s="14" customFormat="1" x14ac:dyDescent="0.25">
      <c r="A4313" s="4" t="s">
        <v>20</v>
      </c>
      <c r="B4313" s="26"/>
      <c r="C4313" s="26"/>
      <c r="D4313" s="18">
        <f t="shared" ref="D4313:D4315" si="34548">SUM(B4313:C4313)</f>
        <v>0</v>
      </c>
      <c r="E4313" s="26"/>
      <c r="F4313" s="26"/>
      <c r="G4313" s="18">
        <f t="shared" ref="G4313:G4315" si="34549">SUM(E4313:F4313)</f>
        <v>0</v>
      </c>
      <c r="H4313" s="26"/>
      <c r="I4313" s="26"/>
      <c r="J4313" s="18">
        <f t="shared" ref="J4313:J4315" si="34550">SUM(H4313:I4313)</f>
        <v>0</v>
      </c>
      <c r="K4313" s="26"/>
      <c r="L4313" s="26"/>
      <c r="M4313" s="18">
        <f t="shared" ref="M4313:M4315" si="34551">SUM(K4313:L4313)</f>
        <v>0</v>
      </c>
      <c r="N4313" s="26"/>
      <c r="O4313" s="26"/>
      <c r="P4313" s="18">
        <f t="shared" ref="P4313:P4315" si="34552">SUM(N4313:O4313)</f>
        <v>0</v>
      </c>
      <c r="Q4313" s="26"/>
      <c r="R4313" s="26"/>
      <c r="S4313" s="18">
        <f t="shared" ref="S4313:S4315" si="34553">SUM(Q4313:R4313)</f>
        <v>0</v>
      </c>
      <c r="T4313" s="26"/>
      <c r="U4313" s="26"/>
      <c r="V4313" s="18">
        <f t="shared" ref="V4313:V4315" si="34554">SUM(T4313:U4313)</f>
        <v>0</v>
      </c>
      <c r="W4313" s="27">
        <f t="shared" si="34511"/>
        <v>0</v>
      </c>
      <c r="X4313" s="13">
        <f t="shared" ref="X4313" si="34555">IF(X4312=X4316,0,1)</f>
        <v>0</v>
      </c>
      <c r="Y4313" s="13">
        <f t="shared" ref="Y4313" si="34556">IF(Y4312=Y4316,0,1)</f>
        <v>0</v>
      </c>
      <c r="Z4313" s="13">
        <f t="shared" ref="Z4313" si="34557">IF(Z4312=Z4316,0,1)</f>
        <v>0</v>
      </c>
      <c r="AA4313" s="13">
        <f t="shared" ref="AA4313" si="34558">IF(AA4312=AA4316,0,1)</f>
        <v>0</v>
      </c>
      <c r="AB4313" s="13">
        <f t="shared" ref="AB4313" si="34559">IF(AB4312=AB4316,0,1)</f>
        <v>0</v>
      </c>
      <c r="AC4313" s="13">
        <f t="shared" ref="AC4313" si="34560">IF(AC4312=AC4316,0,1)</f>
        <v>0</v>
      </c>
      <c r="AD4313" s="13">
        <f t="shared" ref="AD4313" si="34561">IF(AD4312=AD4316,0,1)</f>
        <v>0</v>
      </c>
      <c r="AE4313" s="13">
        <f t="shared" ref="AE4313" si="34562">IF(AE4312=AE4316,0,1)</f>
        <v>0</v>
      </c>
      <c r="AF4313" s="13">
        <f t="shared" ref="AF4313" si="34563">IF(AF4312=AF4316,0,1)</f>
        <v>0</v>
      </c>
      <c r="AG4313" s="13">
        <f t="shared" ref="AG4313" si="34564">IF(AG4312=AG4316,0,1)</f>
        <v>0</v>
      </c>
      <c r="AH4313" s="13">
        <f t="shared" ref="AH4313" si="34565">IF(AH4312=AH4316,0,1)</f>
        <v>0</v>
      </c>
      <c r="AI4313" s="13">
        <f t="shared" ref="AI4313" si="34566">IF(AI4312=AI4316,0,1)</f>
        <v>0</v>
      </c>
      <c r="AJ4313" s="13">
        <f t="shared" ref="AJ4313" si="34567">IF(AJ4312=AJ4316,0,1)</f>
        <v>0</v>
      </c>
      <c r="AK4313" s="13">
        <f t="shared" ref="AK4313" si="34568">IF(AK4312=AK4316,0,1)</f>
        <v>0</v>
      </c>
    </row>
    <row r="4314" spans="1:37" s="14" customFormat="1" x14ac:dyDescent="0.25">
      <c r="A4314" s="4" t="s">
        <v>21</v>
      </c>
      <c r="B4314" s="26"/>
      <c r="C4314" s="26"/>
      <c r="D4314" s="18">
        <f t="shared" si="34548"/>
        <v>0</v>
      </c>
      <c r="E4314" s="26"/>
      <c r="F4314" s="26"/>
      <c r="G4314" s="18">
        <f t="shared" si="34549"/>
        <v>0</v>
      </c>
      <c r="H4314" s="26"/>
      <c r="I4314" s="26"/>
      <c r="J4314" s="18">
        <f t="shared" si="34550"/>
        <v>0</v>
      </c>
      <c r="K4314" s="26"/>
      <c r="L4314" s="26"/>
      <c r="M4314" s="18">
        <f t="shared" si="34551"/>
        <v>0</v>
      </c>
      <c r="N4314" s="26"/>
      <c r="O4314" s="26"/>
      <c r="P4314" s="18">
        <f t="shared" si="34552"/>
        <v>0</v>
      </c>
      <c r="Q4314" s="26"/>
      <c r="R4314" s="26"/>
      <c r="S4314" s="18">
        <f t="shared" si="34553"/>
        <v>0</v>
      </c>
      <c r="T4314" s="26"/>
      <c r="U4314" s="26"/>
      <c r="V4314" s="18">
        <f t="shared" si="34554"/>
        <v>0</v>
      </c>
      <c r="W4314" s="27">
        <f t="shared" si="34511"/>
        <v>0</v>
      </c>
      <c r="X4314" s="13">
        <f t="shared" ref="X4314:AK4314" si="34569">IF(X4312=X4308,0,1)</f>
        <v>0</v>
      </c>
      <c r="Y4314" s="13">
        <f t="shared" si="34569"/>
        <v>0</v>
      </c>
      <c r="Z4314" s="13">
        <f t="shared" si="34569"/>
        <v>0</v>
      </c>
      <c r="AA4314" s="13">
        <f t="shared" si="34569"/>
        <v>0</v>
      </c>
      <c r="AB4314" s="13">
        <f t="shared" si="34569"/>
        <v>0</v>
      </c>
      <c r="AC4314" s="13">
        <f t="shared" si="34569"/>
        <v>0</v>
      </c>
      <c r="AD4314" s="13">
        <f t="shared" si="34569"/>
        <v>0</v>
      </c>
      <c r="AE4314" s="13">
        <f t="shared" si="34569"/>
        <v>0</v>
      </c>
      <c r="AF4314" s="13">
        <f t="shared" si="34569"/>
        <v>0</v>
      </c>
      <c r="AG4314" s="13">
        <f t="shared" si="34569"/>
        <v>0</v>
      </c>
      <c r="AH4314" s="13">
        <f t="shared" si="34569"/>
        <v>0</v>
      </c>
      <c r="AI4314" s="13">
        <f t="shared" si="34569"/>
        <v>0</v>
      </c>
      <c r="AJ4314" s="13">
        <f t="shared" si="34569"/>
        <v>0</v>
      </c>
      <c r="AK4314" s="13">
        <f t="shared" si="34569"/>
        <v>0</v>
      </c>
    </row>
    <row r="4315" spans="1:37" s="14" customFormat="1" x14ac:dyDescent="0.25">
      <c r="A4315" s="4" t="s">
        <v>22</v>
      </c>
      <c r="B4315" s="26"/>
      <c r="C4315" s="26"/>
      <c r="D4315" s="18">
        <f t="shared" si="34548"/>
        <v>0</v>
      </c>
      <c r="E4315" s="26"/>
      <c r="F4315" s="26"/>
      <c r="G4315" s="18">
        <f t="shared" si="34549"/>
        <v>0</v>
      </c>
      <c r="H4315" s="26"/>
      <c r="I4315" s="26"/>
      <c r="J4315" s="18">
        <f t="shared" si="34550"/>
        <v>0</v>
      </c>
      <c r="K4315" s="26"/>
      <c r="L4315" s="26"/>
      <c r="M4315" s="18">
        <f t="shared" si="34551"/>
        <v>0</v>
      </c>
      <c r="N4315" s="26"/>
      <c r="O4315" s="26"/>
      <c r="P4315" s="18">
        <f t="shared" si="34552"/>
        <v>0</v>
      </c>
      <c r="Q4315" s="26"/>
      <c r="R4315" s="26"/>
      <c r="S4315" s="18">
        <f t="shared" si="34553"/>
        <v>0</v>
      </c>
      <c r="T4315" s="26"/>
      <c r="U4315" s="26"/>
      <c r="V4315" s="18">
        <f t="shared" si="34554"/>
        <v>0</v>
      </c>
      <c r="W4315" s="27">
        <f t="shared" si="34511"/>
        <v>0</v>
      </c>
      <c r="X4315" s="13" t="str">
        <f t="shared" ref="X4315" si="34570">IF(SUM(X4313:X4314)=2,"HA","")</f>
        <v/>
      </c>
      <c r="Y4315" s="13" t="str">
        <f t="shared" ref="Y4315" si="34571">IF(SUM(Y4313:Y4314)=2,"HA","")</f>
        <v/>
      </c>
      <c r="Z4315" s="13" t="str">
        <f t="shared" ref="Z4315" si="34572">IF(SUM(Z4313:Z4314)=2,"HA","")</f>
        <v/>
      </c>
      <c r="AA4315" s="13" t="str">
        <f t="shared" ref="AA4315" si="34573">IF(SUM(AA4313:AA4314)=2,"HA","")</f>
        <v/>
      </c>
      <c r="AB4315" s="13" t="str">
        <f t="shared" ref="AB4315" si="34574">IF(SUM(AB4313:AB4314)=2,"HA","")</f>
        <v/>
      </c>
      <c r="AC4315" s="13" t="str">
        <f t="shared" ref="AC4315" si="34575">IF(SUM(AC4313:AC4314)=2,"HA","")</f>
        <v/>
      </c>
      <c r="AD4315" s="13" t="str">
        <f t="shared" ref="AD4315" si="34576">IF(SUM(AD4313:AD4314)=2,"HA","")</f>
        <v/>
      </c>
      <c r="AE4315" s="13" t="str">
        <f t="shared" ref="AE4315" si="34577">IF(SUM(AE4313:AE4314)=2,"HA","")</f>
        <v/>
      </c>
      <c r="AF4315" s="13" t="str">
        <f t="shared" ref="AF4315" si="34578">IF(SUM(AF4313:AF4314)=2,"HA","")</f>
        <v/>
      </c>
      <c r="AG4315" s="13" t="str">
        <f t="shared" ref="AG4315" si="34579">IF(SUM(AG4313:AG4314)=2,"HA","")</f>
        <v/>
      </c>
      <c r="AH4315" s="13" t="str">
        <f t="shared" ref="AH4315" si="34580">IF(SUM(AH4313:AH4314)=2,"HA","")</f>
        <v/>
      </c>
      <c r="AI4315" s="13" t="str">
        <f t="shared" ref="AI4315" si="34581">IF(SUM(AI4313:AI4314)=2,"HA","")</f>
        <v/>
      </c>
      <c r="AJ4315" s="13" t="str">
        <f t="shared" ref="AJ4315" si="34582">IF(SUM(AJ4313:AJ4314)=2,"HA","")</f>
        <v/>
      </c>
      <c r="AK4315" s="13" t="str">
        <f t="shared" ref="AK4315" si="34583">IF(SUM(AK4313:AK4314)=2,"HA","")</f>
        <v/>
      </c>
    </row>
    <row r="4316" spans="1:37" s="14" customFormat="1" x14ac:dyDescent="0.25">
      <c r="A4316" s="3" t="s">
        <v>23</v>
      </c>
      <c r="B4316" s="25"/>
      <c r="C4316" s="25"/>
      <c r="D4316" s="16">
        <f>SUM(B4316:C4316)</f>
        <v>0</v>
      </c>
      <c r="E4316" s="25"/>
      <c r="F4316" s="25"/>
      <c r="G4316" s="16">
        <f>SUM(E4316:F4316)</f>
        <v>0</v>
      </c>
      <c r="H4316" s="25"/>
      <c r="I4316" s="25"/>
      <c r="J4316" s="16">
        <f>SUM(H4316:I4316)</f>
        <v>0</v>
      </c>
      <c r="K4316" s="25"/>
      <c r="L4316" s="25"/>
      <c r="M4316" s="16">
        <f>SUM(K4316:L4316)</f>
        <v>0</v>
      </c>
      <c r="N4316" s="25"/>
      <c r="O4316" s="25"/>
      <c r="P4316" s="16">
        <f>SUM(N4316:O4316)</f>
        <v>0</v>
      </c>
      <c r="Q4316" s="25"/>
      <c r="R4316" s="25"/>
      <c r="S4316" s="16">
        <f>SUM(Q4316:R4316)</f>
        <v>0</v>
      </c>
      <c r="T4316" s="25"/>
      <c r="U4316" s="25"/>
      <c r="V4316" s="16">
        <f>SUM(T4316:U4316)</f>
        <v>0</v>
      </c>
      <c r="W4316" s="27">
        <f t="shared" si="34511"/>
        <v>0</v>
      </c>
      <c r="X4316" s="13">
        <f t="shared" ref="X4316:Y4316" si="34584">SUM(B4316:B4320)</f>
        <v>0</v>
      </c>
      <c r="Y4316" s="13">
        <f t="shared" si="34584"/>
        <v>0</v>
      </c>
      <c r="Z4316" s="13">
        <f t="shared" ref="Z4316:AA4316" si="34585">SUM(E4316:E4320)</f>
        <v>0</v>
      </c>
      <c r="AA4316" s="13">
        <f t="shared" si="34585"/>
        <v>0</v>
      </c>
      <c r="AB4316" s="13">
        <f t="shared" ref="AB4316:AC4316" si="34586">SUM(H4316:H4320)</f>
        <v>0</v>
      </c>
      <c r="AC4316" s="13">
        <f t="shared" si="34586"/>
        <v>0</v>
      </c>
      <c r="AD4316" s="13">
        <f t="shared" ref="AD4316:AE4316" si="34587">SUM(K4316:K4320)</f>
        <v>0</v>
      </c>
      <c r="AE4316" s="13">
        <f t="shared" si="34587"/>
        <v>0</v>
      </c>
      <c r="AF4316" s="13">
        <f t="shared" ref="AF4316:AG4316" si="34588">SUM(N4316:N4320)</f>
        <v>0</v>
      </c>
      <c r="AG4316" s="13">
        <f t="shared" si="34588"/>
        <v>0</v>
      </c>
      <c r="AH4316" s="13">
        <f t="shared" ref="AH4316:AI4316" si="34589">SUM(Q4316:Q4320)</f>
        <v>0</v>
      </c>
      <c r="AI4316" s="13">
        <f t="shared" si="34589"/>
        <v>0</v>
      </c>
      <c r="AJ4316" s="13">
        <f t="shared" ref="AJ4316:AK4316" si="34590">SUM(T4316:T4320)</f>
        <v>0</v>
      </c>
      <c r="AK4316" s="13">
        <f t="shared" si="34590"/>
        <v>0</v>
      </c>
    </row>
    <row r="4317" spans="1:37" s="14" customFormat="1" x14ac:dyDescent="0.25">
      <c r="A4317" s="3" t="s">
        <v>24</v>
      </c>
      <c r="B4317" s="25"/>
      <c r="C4317" s="25"/>
      <c r="D4317" s="16">
        <f t="shared" ref="D4317:D4319" si="34591">SUM(B4317:C4317)</f>
        <v>0</v>
      </c>
      <c r="E4317" s="25"/>
      <c r="F4317" s="25"/>
      <c r="G4317" s="16">
        <f t="shared" ref="G4317:G4319" si="34592">SUM(E4317:F4317)</f>
        <v>0</v>
      </c>
      <c r="H4317" s="25"/>
      <c r="I4317" s="25"/>
      <c r="J4317" s="16">
        <f t="shared" ref="J4317:J4319" si="34593">SUM(H4317:I4317)</f>
        <v>0</v>
      </c>
      <c r="K4317" s="25"/>
      <c r="L4317" s="25"/>
      <c r="M4317" s="16">
        <f t="shared" ref="M4317:M4319" si="34594">SUM(K4317:L4317)</f>
        <v>0</v>
      </c>
      <c r="N4317" s="25"/>
      <c r="O4317" s="25"/>
      <c r="P4317" s="16">
        <f t="shared" ref="P4317:P4319" si="34595">SUM(N4317:O4317)</f>
        <v>0</v>
      </c>
      <c r="Q4317" s="25"/>
      <c r="R4317" s="25"/>
      <c r="S4317" s="16">
        <f t="shared" ref="S4317:S4319" si="34596">SUM(Q4317:R4317)</f>
        <v>0</v>
      </c>
      <c r="T4317" s="25"/>
      <c r="U4317" s="25"/>
      <c r="V4317" s="16">
        <f t="shared" ref="V4317:V4319" si="34597">SUM(T4317:U4317)</f>
        <v>0</v>
      </c>
      <c r="W4317" s="27">
        <f t="shared" si="34511"/>
        <v>0</v>
      </c>
      <c r="X4317" s="13">
        <f t="shared" ref="X4317" si="34598">IF(X4316=X4308,0,1)</f>
        <v>0</v>
      </c>
      <c r="Y4317" s="13">
        <f t="shared" ref="Y4317" si="34599">IF(Y4316=Y4308,0,1)</f>
        <v>0</v>
      </c>
      <c r="Z4317" s="13">
        <f t="shared" ref="Z4317" si="34600">IF(Z4316=Z4308,0,1)</f>
        <v>0</v>
      </c>
      <c r="AA4317" s="13">
        <f t="shared" ref="AA4317" si="34601">IF(AA4316=AA4308,0,1)</f>
        <v>0</v>
      </c>
      <c r="AB4317" s="13">
        <f t="shared" ref="AB4317" si="34602">IF(AB4316=AB4308,0,1)</f>
        <v>0</v>
      </c>
      <c r="AC4317" s="13">
        <f t="shared" ref="AC4317" si="34603">IF(AC4316=AC4308,0,1)</f>
        <v>0</v>
      </c>
      <c r="AD4317" s="13">
        <f t="shared" ref="AD4317" si="34604">IF(AD4316=AD4308,0,1)</f>
        <v>0</v>
      </c>
      <c r="AE4317" s="13">
        <f t="shared" ref="AE4317" si="34605">IF(AE4316=AE4308,0,1)</f>
        <v>0</v>
      </c>
      <c r="AF4317" s="13">
        <f t="shared" ref="AF4317" si="34606">IF(AF4316=AF4308,0,1)</f>
        <v>0</v>
      </c>
      <c r="AG4317" s="13">
        <f t="shared" ref="AG4317" si="34607">IF(AG4316=AG4308,0,1)</f>
        <v>0</v>
      </c>
      <c r="AH4317" s="13">
        <f t="shared" ref="AH4317" si="34608">IF(AH4316=AH4308,0,1)</f>
        <v>0</v>
      </c>
      <c r="AI4317" s="13">
        <f t="shared" ref="AI4317" si="34609">IF(AI4316=AI4308,0,1)</f>
        <v>0</v>
      </c>
      <c r="AJ4317" s="13">
        <f t="shared" ref="AJ4317" si="34610">IF(AJ4316=AJ4308,0,1)</f>
        <v>0</v>
      </c>
      <c r="AK4317" s="13">
        <f t="shared" ref="AK4317" si="34611">IF(AK4316=AK4308,0,1)</f>
        <v>0</v>
      </c>
    </row>
    <row r="4318" spans="1:37" s="14" customFormat="1" x14ac:dyDescent="0.25">
      <c r="A4318" s="3" t="s">
        <v>25</v>
      </c>
      <c r="B4318" s="25"/>
      <c r="C4318" s="25"/>
      <c r="D4318" s="16">
        <f t="shared" si="34591"/>
        <v>0</v>
      </c>
      <c r="E4318" s="25"/>
      <c r="F4318" s="25"/>
      <c r="G4318" s="16">
        <f t="shared" si="34592"/>
        <v>0</v>
      </c>
      <c r="H4318" s="25"/>
      <c r="I4318" s="25"/>
      <c r="J4318" s="16">
        <f t="shared" si="34593"/>
        <v>0</v>
      </c>
      <c r="K4318" s="25"/>
      <c r="L4318" s="25"/>
      <c r="M4318" s="16">
        <f t="shared" si="34594"/>
        <v>0</v>
      </c>
      <c r="N4318" s="25"/>
      <c r="O4318" s="25"/>
      <c r="P4318" s="16">
        <f t="shared" si="34595"/>
        <v>0</v>
      </c>
      <c r="Q4318" s="25"/>
      <c r="R4318" s="25"/>
      <c r="S4318" s="16">
        <f t="shared" si="34596"/>
        <v>0</v>
      </c>
      <c r="T4318" s="25"/>
      <c r="U4318" s="25"/>
      <c r="V4318" s="16">
        <f t="shared" si="34597"/>
        <v>0</v>
      </c>
      <c r="W4318" s="27">
        <f t="shared" si="34511"/>
        <v>0</v>
      </c>
      <c r="X4318" s="13">
        <f t="shared" ref="X4318:AK4318" si="34612">IF(X4316=X4312,0,1)</f>
        <v>0</v>
      </c>
      <c r="Y4318" s="13">
        <f t="shared" si="34612"/>
        <v>0</v>
      </c>
      <c r="Z4318" s="13">
        <f t="shared" si="34612"/>
        <v>0</v>
      </c>
      <c r="AA4318" s="13">
        <f t="shared" si="34612"/>
        <v>0</v>
      </c>
      <c r="AB4318" s="13">
        <f t="shared" si="34612"/>
        <v>0</v>
      </c>
      <c r="AC4318" s="13">
        <f t="shared" si="34612"/>
        <v>0</v>
      </c>
      <c r="AD4318" s="13">
        <f t="shared" si="34612"/>
        <v>0</v>
      </c>
      <c r="AE4318" s="13">
        <f t="shared" si="34612"/>
        <v>0</v>
      </c>
      <c r="AF4318" s="13">
        <f t="shared" si="34612"/>
        <v>0</v>
      </c>
      <c r="AG4318" s="13">
        <f t="shared" si="34612"/>
        <v>0</v>
      </c>
      <c r="AH4318" s="13">
        <f t="shared" si="34612"/>
        <v>0</v>
      </c>
      <c r="AI4318" s="13">
        <f t="shared" si="34612"/>
        <v>0</v>
      </c>
      <c r="AJ4318" s="13">
        <f t="shared" si="34612"/>
        <v>0</v>
      </c>
      <c r="AK4318" s="13">
        <f t="shared" si="34612"/>
        <v>0</v>
      </c>
    </row>
    <row r="4319" spans="1:37" s="14" customFormat="1" x14ac:dyDescent="0.25">
      <c r="A4319" s="3" t="s">
        <v>26</v>
      </c>
      <c r="B4319" s="25"/>
      <c r="C4319" s="25"/>
      <c r="D4319" s="16">
        <f t="shared" si="34591"/>
        <v>0</v>
      </c>
      <c r="E4319" s="25"/>
      <c r="F4319" s="25"/>
      <c r="G4319" s="16">
        <f t="shared" si="34592"/>
        <v>0</v>
      </c>
      <c r="H4319" s="25"/>
      <c r="I4319" s="25"/>
      <c r="J4319" s="16">
        <f t="shared" si="34593"/>
        <v>0</v>
      </c>
      <c r="K4319" s="25"/>
      <c r="L4319" s="25"/>
      <c r="M4319" s="16">
        <f t="shared" si="34594"/>
        <v>0</v>
      </c>
      <c r="N4319" s="25"/>
      <c r="O4319" s="25"/>
      <c r="P4319" s="16">
        <f t="shared" si="34595"/>
        <v>0</v>
      </c>
      <c r="Q4319" s="25"/>
      <c r="R4319" s="25"/>
      <c r="S4319" s="16">
        <f t="shared" si="34596"/>
        <v>0</v>
      </c>
      <c r="T4319" s="25"/>
      <c r="U4319" s="25"/>
      <c r="V4319" s="16">
        <f t="shared" si="34597"/>
        <v>0</v>
      </c>
      <c r="W4319" s="27">
        <f t="shared" si="34511"/>
        <v>0</v>
      </c>
      <c r="X4319" s="13" t="str">
        <f t="shared" ref="X4319" si="34613">IF(SUM(X4317:X4318)=2,"WH","")</f>
        <v/>
      </c>
      <c r="Y4319" s="13" t="str">
        <f t="shared" ref="Y4319" si="34614">IF(SUM(Y4317:Y4318)=2,"WH","")</f>
        <v/>
      </c>
      <c r="Z4319" s="13" t="str">
        <f t="shared" ref="Z4319" si="34615">IF(SUM(Z4317:Z4318)=2,"WH","")</f>
        <v/>
      </c>
      <c r="AA4319" s="13" t="str">
        <f t="shared" ref="AA4319" si="34616">IF(SUM(AA4317:AA4318)=2,"WH","")</f>
        <v/>
      </c>
      <c r="AB4319" s="13" t="str">
        <f t="shared" ref="AB4319" si="34617">IF(SUM(AB4317:AB4318)=2,"WH","")</f>
        <v/>
      </c>
      <c r="AC4319" s="13" t="str">
        <f t="shared" ref="AC4319" si="34618">IF(SUM(AC4317:AC4318)=2,"WH","")</f>
        <v/>
      </c>
      <c r="AD4319" s="13" t="str">
        <f t="shared" ref="AD4319" si="34619">IF(SUM(AD4317:AD4318)=2,"WH","")</f>
        <v/>
      </c>
      <c r="AE4319" s="13" t="str">
        <f t="shared" ref="AE4319" si="34620">IF(SUM(AE4317:AE4318)=2,"WH","")</f>
        <v/>
      </c>
      <c r="AF4319" s="13" t="str">
        <f t="shared" ref="AF4319" si="34621">IF(SUM(AF4317:AF4318)=2,"WH","")</f>
        <v/>
      </c>
      <c r="AG4319" s="13" t="str">
        <f t="shared" ref="AG4319" si="34622">IF(SUM(AG4317:AG4318)=2,"WH","")</f>
        <v/>
      </c>
      <c r="AH4319" s="13" t="str">
        <f t="shared" ref="AH4319" si="34623">IF(SUM(AH4317:AH4318)=2,"WH","")</f>
        <v/>
      </c>
      <c r="AI4319" s="13" t="str">
        <f t="shared" ref="AI4319" si="34624">IF(SUM(AI4317:AI4318)=2,"WH","")</f>
        <v/>
      </c>
      <c r="AJ4319" s="13" t="str">
        <f t="shared" ref="AJ4319" si="34625">IF(SUM(AJ4317:AJ4318)=2,"WH","")</f>
        <v/>
      </c>
      <c r="AK4319" s="13" t="str">
        <f t="shared" ref="AK4319" si="34626">IF(SUM(AK4317:AK4318)=2,"WH","")</f>
        <v/>
      </c>
    </row>
    <row r="4320" spans="1:37" s="14" customFormat="1" x14ac:dyDescent="0.25">
      <c r="A4320" s="3" t="s">
        <v>27</v>
      </c>
      <c r="B4320" s="25"/>
      <c r="C4320" s="25"/>
      <c r="D4320" s="16">
        <f>SUM(B4320:C4320)</f>
        <v>0</v>
      </c>
      <c r="E4320" s="25"/>
      <c r="F4320" s="25"/>
      <c r="G4320" s="16">
        <f>SUM(E4320:F4320)</f>
        <v>0</v>
      </c>
      <c r="H4320" s="25"/>
      <c r="I4320" s="25"/>
      <c r="J4320" s="16">
        <f>SUM(H4320:I4320)</f>
        <v>0</v>
      </c>
      <c r="K4320" s="25"/>
      <c r="L4320" s="25"/>
      <c r="M4320" s="16">
        <f>SUM(K4320:L4320)</f>
        <v>0</v>
      </c>
      <c r="N4320" s="25"/>
      <c r="O4320" s="25"/>
      <c r="P4320" s="16">
        <f>SUM(N4320:O4320)</f>
        <v>0</v>
      </c>
      <c r="Q4320" s="25"/>
      <c r="R4320" s="25"/>
      <c r="S4320" s="16">
        <f>SUM(Q4320:R4320)</f>
        <v>0</v>
      </c>
      <c r="T4320" s="25"/>
      <c r="U4320" s="25"/>
      <c r="V4320" s="16">
        <f>SUM(T4320:U4320)</f>
        <v>0</v>
      </c>
      <c r="W4320" s="27">
        <f t="shared" si="34511"/>
        <v>0</v>
      </c>
      <c r="X4320" s="13"/>
      <c r="Y4320" s="13"/>
      <c r="Z4320" s="13"/>
      <c r="AA4320" s="13"/>
      <c r="AB4320" s="13"/>
      <c r="AC4320" s="13"/>
      <c r="AD4320" s="13"/>
      <c r="AE4320" s="13"/>
      <c r="AF4320" s="13"/>
      <c r="AG4320" s="13"/>
    </row>
    <row r="4321" spans="1:41" s="14" customFormat="1" ht="15.75" thickBot="1" x14ac:dyDescent="0.3">
      <c r="A4321" s="5" t="s">
        <v>11</v>
      </c>
      <c r="B4321" s="20">
        <f>SUM(B4308:B4311)</f>
        <v>0</v>
      </c>
      <c r="C4321" s="20">
        <f t="shared" ref="C4321:W4321" si="34627">SUM(C4308:C4311)</f>
        <v>0</v>
      </c>
      <c r="D4321" s="20">
        <f t="shared" si="34627"/>
        <v>0</v>
      </c>
      <c r="E4321" s="20">
        <f t="shared" si="34627"/>
        <v>0</v>
      </c>
      <c r="F4321" s="20">
        <f t="shared" si="34627"/>
        <v>0</v>
      </c>
      <c r="G4321" s="20">
        <f t="shared" si="34627"/>
        <v>0</v>
      </c>
      <c r="H4321" s="20">
        <f t="shared" si="34627"/>
        <v>0</v>
      </c>
      <c r="I4321" s="20">
        <f t="shared" si="34627"/>
        <v>0</v>
      </c>
      <c r="J4321" s="20">
        <f t="shared" si="34627"/>
        <v>0</v>
      </c>
      <c r="K4321" s="20">
        <f t="shared" si="34627"/>
        <v>0</v>
      </c>
      <c r="L4321" s="20">
        <f t="shared" si="34627"/>
        <v>0</v>
      </c>
      <c r="M4321" s="20">
        <f t="shared" si="34627"/>
        <v>0</v>
      </c>
      <c r="N4321" s="20">
        <f t="shared" si="34627"/>
        <v>0</v>
      </c>
      <c r="O4321" s="20">
        <f t="shared" si="34627"/>
        <v>0</v>
      </c>
      <c r="P4321" s="20">
        <f t="shared" si="34627"/>
        <v>0</v>
      </c>
      <c r="Q4321" s="20">
        <f t="shared" si="34627"/>
        <v>0</v>
      </c>
      <c r="R4321" s="20">
        <f t="shared" si="34627"/>
        <v>0</v>
      </c>
      <c r="S4321" s="20">
        <f t="shared" si="34627"/>
        <v>0</v>
      </c>
      <c r="T4321" s="20">
        <f t="shared" si="34627"/>
        <v>0</v>
      </c>
      <c r="U4321" s="20">
        <f t="shared" si="34627"/>
        <v>0</v>
      </c>
      <c r="V4321" s="20">
        <f t="shared" si="34627"/>
        <v>0</v>
      </c>
      <c r="W4321" s="20">
        <f t="shared" si="34627"/>
        <v>0</v>
      </c>
      <c r="X4321" s="13"/>
      <c r="Y4321" s="13"/>
      <c r="Z4321" s="13"/>
      <c r="AA4321" s="13"/>
      <c r="AB4321" s="13"/>
      <c r="AC4321" s="13"/>
      <c r="AD4321" s="13"/>
      <c r="AE4321" s="13"/>
      <c r="AF4321" s="13"/>
      <c r="AG4321" s="13"/>
    </row>
    <row r="4322" spans="1:41" s="14" customFormat="1" x14ac:dyDescent="0.25">
      <c r="A4322" s="14" t="s">
        <v>0</v>
      </c>
      <c r="B4322" s="251"/>
      <c r="C4322" s="251"/>
      <c r="D4322" s="251"/>
      <c r="E4322" s="224" t="s">
        <v>3</v>
      </c>
      <c r="F4322" s="224"/>
      <c r="G4322" s="224"/>
      <c r="H4322" s="228" t="s">
        <v>152</v>
      </c>
      <c r="I4322" s="228"/>
      <c r="J4322" s="227">
        <f>MROUND(B4323*0.135,1)</f>
        <v>0</v>
      </c>
      <c r="K4322" s="227"/>
      <c r="L4322" s="229" t="s">
        <v>239</v>
      </c>
      <c r="M4322" s="229"/>
      <c r="N4322" s="229"/>
      <c r="O4322" s="231" t="s">
        <v>152</v>
      </c>
      <c r="P4322" s="231"/>
      <c r="Q4322" s="232"/>
      <c r="R4322" s="232"/>
      <c r="S4322" s="127" t="s">
        <v>1</v>
      </c>
      <c r="T4322" s="124"/>
      <c r="U4322" s="236">
        <f>IFERROR(J4323/W4339,0)</f>
        <v>0</v>
      </c>
      <c r="V4322" s="236"/>
      <c r="W4322" s="124"/>
      <c r="X4322" s="13"/>
      <c r="Y4322" s="13"/>
      <c r="Z4322" s="13"/>
      <c r="AA4322" s="13"/>
      <c r="AB4322" s="13"/>
      <c r="AC4322" s="13"/>
      <c r="AD4322" s="13"/>
      <c r="AE4322" s="13"/>
      <c r="AF4322" s="13"/>
      <c r="AG4322" s="13"/>
    </row>
    <row r="4323" spans="1:41" s="14" customFormat="1" ht="15.75" thickBot="1" x14ac:dyDescent="0.3">
      <c r="A4323" s="14" t="s">
        <v>2</v>
      </c>
      <c r="B4323" s="248"/>
      <c r="C4323" s="248"/>
      <c r="D4323" s="248"/>
      <c r="E4323" s="225"/>
      <c r="F4323" s="225"/>
      <c r="G4323" s="225"/>
      <c r="H4323" s="238" t="s">
        <v>153</v>
      </c>
      <c r="I4323" s="238"/>
      <c r="J4323" s="226">
        <f>MROUND(B4323*0.162,1)</f>
        <v>0</v>
      </c>
      <c r="K4323" s="226"/>
      <c r="L4323" s="230"/>
      <c r="M4323" s="230"/>
      <c r="N4323" s="230"/>
      <c r="O4323" s="233" t="s">
        <v>153</v>
      </c>
      <c r="P4323" s="233"/>
      <c r="Q4323" s="234"/>
      <c r="R4323" s="234"/>
      <c r="S4323" s="237" t="str">
        <f>IF(CONCATENATE(X4323,Y4323,Z4323,AA4323,AB4323,AC4323,AD4323,AE4323,AF4323,,AG4323,,AH4323,,AI4323,AJ4323,AK4323)="","",(CONCATENATE("ERRORS: ", X4323,Y4323,Z4323,AA4323,AB4323,AC4323,AD4323,AE4323,AF4323,,AG4323,,AH4323,,AI4323,AJ4323,AK4323)))</f>
        <v/>
      </c>
      <c r="T4323" s="237"/>
      <c r="U4323" s="237"/>
      <c r="V4323" s="237"/>
      <c r="W4323" s="237"/>
      <c r="X4323" s="13" t="str">
        <f t="shared" ref="X4323" si="34628">IF(X4329="",IF(X4333="",IF(X4337="","",CONCATENATE(", ",X4324,X4325,X4337)),CONCATENATE(", ",X4324,X4325,X4333)),IF(X4333="",CONCATENATE(", ",X4324,X4325,X4329),CONCATENATE(", ",X4324,X4325,X4329,", ",X4324,X4325,X4333,", ",X4324,X4325,X4337)))</f>
        <v/>
      </c>
      <c r="Y4323" s="13" t="str">
        <f t="shared" ref="Y4323" si="34629">IF(Y4329="",IF(Y4333="",IF(Y4337="","",CONCATENATE(", ",X4324,Y4325,Y4337)),CONCATENATE(", ",X4324,Y4325,Y4333)),IF(Y4333="",CONCATENATE(", ",X4324,Y4325,Y4329),CONCATENATE(", ",X4324,Y4325,Y4329,", ",X4324,Y4325,Y4333,", ",X4324,Y4325,Y4337)))</f>
        <v/>
      </c>
      <c r="Z4323" s="13" t="str">
        <f t="shared" ref="Z4323" si="34630">IF(Z4329="",IF(Z4333="",IF(Z4337="","",CONCATENATE(", ",Z4324,Z4325,Z4337)),CONCATENATE(", ",Z4324,Z4325,Z4333)),IF(Z4333="",CONCATENATE(", ",Z4324,Z4325,Z4329),CONCATENATE(", ",Z4324,Z4325,Z4329,", ",Z4324,Z4325,Z4333,", ",Z4324,Z4325,Z4337)))</f>
        <v/>
      </c>
      <c r="AA4323" s="13" t="str">
        <f t="shared" ref="AA4323" si="34631">IF(AA4329="",IF(AA4333="",IF(AA4337="","",CONCATENATE(", ",Z4324,AA4325,AA4337)),CONCATENATE(", ",Z4324,AA4325,AA4333)),IF(AA4333="",CONCATENATE(", ",Z4324,AA4325,AA4329),CONCATENATE(", ",Z4324,AA4325,AA4329,", ",Z4324,AA4325,AA4333,", ",Z4324,AA4325,AA4337)))</f>
        <v/>
      </c>
      <c r="AB4323" s="13" t="str">
        <f t="shared" ref="AB4323" si="34632">IF(AB4329="",IF(AB4333="",IF(AB4337="","",CONCATENATE(", ",AB4324,AB4325,AB4337)),CONCATENATE(", ",AB4324,AB4325,AB4333)),IF(AB4333="",CONCATENATE(", ",AB4324,AB4325,AB4329),CONCATENATE(", ",AB4324,AB4325,AB4329,", ",AB4324,AB4325,AB4333,", ",AB4324,AB4325,AB4337)))</f>
        <v/>
      </c>
      <c r="AC4323" s="13" t="str">
        <f t="shared" ref="AC4323" si="34633">IF(AC4329="",IF(AC4333="",IF(AC4337="","",CONCATENATE(", ",AB4324,AC4325,AC4337)),CONCATENATE(", ",AB4324,AC4325,AC4333)),IF(AC4333="",CONCATENATE(", ",AB4324,AC4325,AC4329),CONCATENATE(", ",AB4324,AC4325,AC4329,", ",AB4324,AC4325,AC4333,", ",AB4324,AC4325,AC4337)))</f>
        <v/>
      </c>
      <c r="AD4323" s="13" t="str">
        <f t="shared" ref="AD4323" si="34634">IF(AD4329="",IF(AD4333="",IF(AD4337="","",CONCATENATE(", ",AD4324,AD4325,AD4337)),CONCATENATE(", ",AD4324,AD4325,AD4333)),IF(AD4333="",CONCATENATE(", ",AD4324,AD4325,AD4329),CONCATENATE(", ",AD4324,AD4325,AD4329,", ",AD4324,AD4325,AD4333,", ",AD4324,AD4325,AD4337)))</f>
        <v/>
      </c>
      <c r="AE4323" s="13" t="str">
        <f t="shared" ref="AE4323" si="34635">IF(AE4329="",IF(AE4333="",IF(AE4337="","",CONCATENATE(", ",AD4324,AE4325,AE4337)),CONCATENATE(", ",AD4324,AE4325,AE4333)),IF(AE4333="",CONCATENATE(", ",AD4324,AE4325,AE4329),CONCATENATE(", ",AD4324,AE4325,AE4329,", ",AD4324,AE4325,AE4333,", ",AD4324,AE4325,AE4337)))</f>
        <v/>
      </c>
      <c r="AF4323" s="13" t="str">
        <f t="shared" ref="AF4323" si="34636">IF(AF4329="",IF(AF4333="",IF(AF4337="","",CONCATENATE(", ",AF4324,AF4325,AF4337)),CONCATENATE(", ",AF4324,AF4325,AF4333)),IF(AF4333="",CONCATENATE(", ",AF4324,AF4325,AF4329),CONCATENATE(", ",AF4324,AF4325,AF4329,", ",AF4324,AF4325,AF4333,", ",AF4324,AF4325,AF4337)))</f>
        <v/>
      </c>
      <c r="AG4323" s="13" t="str">
        <f t="shared" ref="AG4323" si="34637">IF(AG4329="",IF(AG4333="",IF(AG4337="","",CONCATENATE(", ",AF4324,AG4325,AG4337)),CONCATENATE(", ",AF4324,AG4325,AG4333)),IF(AG4333="",CONCATENATE(", ",AF4324,AG4325,AG4329),CONCATENATE(", ",AF4324,AG4325,AG4329,", ",AF4324,AG4325,AG4333,", ",AF4324,AG4325,AG4337)))</f>
        <v/>
      </c>
      <c r="AH4323" s="13" t="str">
        <f t="shared" ref="AH4323" si="34638">IF(AH4329="",IF(AH4333="",IF(AH4337="","",CONCATENATE(", ",AH4324,AH4325,AH4337)),CONCATENATE(", ",AH4324,AH4325,AH4333)),IF(AH4333="",CONCATENATE(", ",AH4324,AH4325,AH4329),CONCATENATE(", ",AH4324,AH4325,AH4329,", ",AH4324,AH4325,AH4333,", ",AH4324,AH4325,AH4337)))</f>
        <v/>
      </c>
      <c r="AI4323" s="13" t="str">
        <f t="shared" ref="AI4323" si="34639">IF(AI4329="",IF(AI4333="",IF(AI4337="","",CONCATENATE(", ",AH4324,AI4325,AI4337)),CONCATENATE(", ",AH4324,AI4325,AI4333)),IF(AI4333="",CONCATENATE(", ",AH4324,AI4325,AI4329),CONCATENATE(", ",AH4324,AI4325,AI4329,", ",AH4324,AI4325,AI4333,", ",AH4324,AI4325,AI4337)))</f>
        <v/>
      </c>
      <c r="AJ4323" s="13" t="str">
        <f t="shared" ref="AJ4323" si="34640">IF(AJ4329="",IF(AJ4333="",IF(AJ4337="","",CONCATENATE(", ",AJ4324,AJ4325,AJ4337)),CONCATENATE(", ",AJ4324,AJ4325,AJ4333)),IF(AJ4333="",CONCATENATE(", ",AJ4324,AJ4325,AJ4329),CONCATENATE(", ",AJ4324,AJ4325,AJ4329,", ",AJ4324,AJ4325,AJ4333,", ",AJ4324,AJ4325,AJ4337)))</f>
        <v/>
      </c>
      <c r="AK4323" s="13" t="str">
        <f t="shared" ref="AK4323" si="34641">IF(AK4329="",IF(AK4333="",IF(AK4337="","",CONCATENATE(", ",AJ4324,AK4325,AK4337)),CONCATENATE(", ",AJ4324,AK4325,AK4333)),IF(AK4333="",CONCATENATE(", ",AJ4324,AK4325,AK4329),CONCATENATE(", ",AJ4324,AK4325,AK4329,", ",AJ4324,AK4325,AK4333,", ",AJ4324,AK4325,AK4337)))</f>
        <v/>
      </c>
    </row>
    <row r="4324" spans="1:41" s="14" customFormat="1" x14ac:dyDescent="0.25">
      <c r="A4324" s="249"/>
      <c r="B4324" s="235" t="s">
        <v>4</v>
      </c>
      <c r="C4324" s="235"/>
      <c r="D4324" s="235"/>
      <c r="E4324" s="235" t="s">
        <v>5</v>
      </c>
      <c r="F4324" s="235"/>
      <c r="G4324" s="235"/>
      <c r="H4324" s="235" t="s">
        <v>6</v>
      </c>
      <c r="I4324" s="235"/>
      <c r="J4324" s="235"/>
      <c r="K4324" s="235" t="s">
        <v>7</v>
      </c>
      <c r="L4324" s="235"/>
      <c r="M4324" s="235"/>
      <c r="N4324" s="235" t="s">
        <v>8</v>
      </c>
      <c r="O4324" s="235"/>
      <c r="P4324" s="235"/>
      <c r="Q4324" s="235" t="s">
        <v>9</v>
      </c>
      <c r="R4324" s="235"/>
      <c r="S4324" s="235"/>
      <c r="T4324" s="235" t="s">
        <v>10</v>
      </c>
      <c r="U4324" s="235"/>
      <c r="V4324" s="239"/>
      <c r="W4324" s="240" t="s">
        <v>11</v>
      </c>
      <c r="X4324" s="277" t="s">
        <v>47</v>
      </c>
      <c r="Y4324" s="269"/>
      <c r="Z4324" s="278" t="s">
        <v>48</v>
      </c>
      <c r="AA4324" s="276"/>
      <c r="AB4324" s="278" t="s">
        <v>49</v>
      </c>
      <c r="AC4324" s="276"/>
      <c r="AD4324" s="276" t="s">
        <v>50</v>
      </c>
      <c r="AE4324" s="276"/>
      <c r="AF4324" s="276" t="s">
        <v>51</v>
      </c>
      <c r="AG4324" s="276"/>
      <c r="AH4324" s="276" t="s">
        <v>52</v>
      </c>
      <c r="AI4324" s="276"/>
      <c r="AJ4324" s="276" t="s">
        <v>53</v>
      </c>
      <c r="AK4324" s="276"/>
    </row>
    <row r="4325" spans="1:41" s="14" customFormat="1" x14ac:dyDescent="0.25">
      <c r="A4325" s="250"/>
      <c r="B4325" s="1" t="s">
        <v>12</v>
      </c>
      <c r="C4325" s="1" t="s">
        <v>13</v>
      </c>
      <c r="D4325" s="1" t="s">
        <v>14</v>
      </c>
      <c r="E4325" s="1" t="s">
        <v>12</v>
      </c>
      <c r="F4325" s="1" t="s">
        <v>13</v>
      </c>
      <c r="G4325" s="1" t="s">
        <v>14</v>
      </c>
      <c r="H4325" s="1" t="s">
        <v>12</v>
      </c>
      <c r="I4325" s="1" t="s">
        <v>13</v>
      </c>
      <c r="J4325" s="1" t="s">
        <v>14</v>
      </c>
      <c r="K4325" s="1" t="s">
        <v>12</v>
      </c>
      <c r="L4325" s="1" t="s">
        <v>13</v>
      </c>
      <c r="M4325" s="1" t="s">
        <v>14</v>
      </c>
      <c r="N4325" s="1" t="s">
        <v>12</v>
      </c>
      <c r="O4325" s="1" t="s">
        <v>13</v>
      </c>
      <c r="P4325" s="1" t="s">
        <v>14</v>
      </c>
      <c r="Q4325" s="1" t="s">
        <v>12</v>
      </c>
      <c r="R4325" s="1" t="s">
        <v>13</v>
      </c>
      <c r="S4325" s="1" t="s">
        <v>14</v>
      </c>
      <c r="T4325" s="1" t="s">
        <v>12</v>
      </c>
      <c r="U4325" s="1" t="s">
        <v>13</v>
      </c>
      <c r="V4325" s="2" t="s">
        <v>14</v>
      </c>
      <c r="W4325" s="241"/>
      <c r="X4325" s="13" t="s">
        <v>45</v>
      </c>
      <c r="Y4325" s="13" t="s">
        <v>46</v>
      </c>
      <c r="Z4325" s="13" t="s">
        <v>45</v>
      </c>
      <c r="AA4325" s="13" t="s">
        <v>46</v>
      </c>
      <c r="AB4325" s="13" t="s">
        <v>45</v>
      </c>
      <c r="AC4325" s="13" t="s">
        <v>46</v>
      </c>
      <c r="AD4325" s="13" t="s">
        <v>45</v>
      </c>
      <c r="AE4325" s="13" t="s">
        <v>46</v>
      </c>
      <c r="AF4325" s="13" t="s">
        <v>45</v>
      </c>
      <c r="AG4325" s="13" t="s">
        <v>46</v>
      </c>
      <c r="AH4325" s="13" t="s">
        <v>45</v>
      </c>
      <c r="AI4325" s="13" t="s">
        <v>46</v>
      </c>
      <c r="AJ4325" s="13" t="s">
        <v>45</v>
      </c>
      <c r="AK4325" s="13" t="s">
        <v>46</v>
      </c>
    </row>
    <row r="4326" spans="1:41" s="14" customFormat="1" x14ac:dyDescent="0.25">
      <c r="A4326" s="3" t="s">
        <v>15</v>
      </c>
      <c r="B4326" s="25"/>
      <c r="C4326" s="25"/>
      <c r="D4326" s="16">
        <f>SUM(B4326:C4326)</f>
        <v>0</v>
      </c>
      <c r="E4326" s="25"/>
      <c r="F4326" s="25"/>
      <c r="G4326" s="16">
        <f>SUM(E4326:F4326)</f>
        <v>0</v>
      </c>
      <c r="H4326" s="25"/>
      <c r="I4326" s="25"/>
      <c r="J4326" s="16">
        <f>SUM(H4326:I4326)</f>
        <v>0</v>
      </c>
      <c r="K4326" s="25"/>
      <c r="L4326" s="25"/>
      <c r="M4326" s="16">
        <f>SUM(K4326:L4326)</f>
        <v>0</v>
      </c>
      <c r="N4326" s="25"/>
      <c r="O4326" s="25"/>
      <c r="P4326" s="16">
        <f>SUM(N4326:O4326)</f>
        <v>0</v>
      </c>
      <c r="Q4326" s="25"/>
      <c r="R4326" s="25"/>
      <c r="S4326" s="16">
        <f>SUM(Q4326:R4326)</f>
        <v>0</v>
      </c>
      <c r="T4326" s="25"/>
      <c r="U4326" s="25"/>
      <c r="V4326" s="16">
        <f>SUM(T4326:U4326)</f>
        <v>0</v>
      </c>
      <c r="W4326" s="27">
        <f>B4326+C4326+E4326+F4326+H4326+I4326+K4326+L4326+N4326+O4326+Q4326+R4326+T4326+U4326</f>
        <v>0</v>
      </c>
      <c r="X4326" s="13">
        <f t="shared" ref="X4326:Y4326" si="34642">SUM(B4326:B4329)</f>
        <v>0</v>
      </c>
      <c r="Y4326" s="13">
        <f t="shared" si="34642"/>
        <v>0</v>
      </c>
      <c r="Z4326" s="13">
        <f t="shared" ref="Z4326:AA4326" si="34643">SUM(E4326:E4329)</f>
        <v>0</v>
      </c>
      <c r="AA4326" s="13">
        <f t="shared" si="34643"/>
        <v>0</v>
      </c>
      <c r="AB4326" s="13">
        <f t="shared" ref="AB4326:AC4326" si="34644">SUM(H4326:H4329)</f>
        <v>0</v>
      </c>
      <c r="AC4326" s="13">
        <f t="shared" si="34644"/>
        <v>0</v>
      </c>
      <c r="AD4326" s="13">
        <f t="shared" ref="AD4326:AE4326" si="34645">SUM(K4326:K4329)</f>
        <v>0</v>
      </c>
      <c r="AE4326" s="13">
        <f t="shared" si="34645"/>
        <v>0</v>
      </c>
      <c r="AF4326" s="13">
        <f t="shared" ref="AF4326:AG4326" si="34646">SUM(N4326:N4329)</f>
        <v>0</v>
      </c>
      <c r="AG4326" s="13">
        <f t="shared" si="34646"/>
        <v>0</v>
      </c>
      <c r="AH4326" s="13">
        <f t="shared" ref="AH4326:AI4326" si="34647">SUM(Q4326:Q4329)</f>
        <v>0</v>
      </c>
      <c r="AI4326" s="13">
        <f t="shared" si="34647"/>
        <v>0</v>
      </c>
      <c r="AJ4326" s="13">
        <f t="shared" ref="AJ4326:AK4326" si="34648">SUM(T4326:T4329)</f>
        <v>0</v>
      </c>
      <c r="AK4326" s="13">
        <f t="shared" si="34648"/>
        <v>0</v>
      </c>
      <c r="AL4326" s="13"/>
      <c r="AM4326" s="13"/>
      <c r="AN4326" s="13"/>
      <c r="AO4326" s="13"/>
    </row>
    <row r="4327" spans="1:41" s="14" customFormat="1" x14ac:dyDescent="0.25">
      <c r="A4327" s="3" t="s">
        <v>16</v>
      </c>
      <c r="B4327" s="25"/>
      <c r="C4327" s="25"/>
      <c r="D4327" s="16">
        <f t="shared" ref="D4327:D4329" si="34649">SUM(B4327:C4327)</f>
        <v>0</v>
      </c>
      <c r="E4327" s="25"/>
      <c r="F4327" s="25"/>
      <c r="G4327" s="16">
        <f t="shared" ref="G4327:G4329" si="34650">SUM(E4327:F4327)</f>
        <v>0</v>
      </c>
      <c r="H4327" s="25"/>
      <c r="I4327" s="25"/>
      <c r="J4327" s="16">
        <f t="shared" ref="J4327:J4329" si="34651">SUM(H4327:I4327)</f>
        <v>0</v>
      </c>
      <c r="K4327" s="25"/>
      <c r="L4327" s="25"/>
      <c r="M4327" s="16">
        <f t="shared" ref="M4327:M4329" si="34652">SUM(K4327:L4327)</f>
        <v>0</v>
      </c>
      <c r="N4327" s="25"/>
      <c r="O4327" s="25"/>
      <c r="P4327" s="16">
        <f t="shared" ref="P4327:P4329" si="34653">SUM(N4327:O4327)</f>
        <v>0</v>
      </c>
      <c r="Q4327" s="25"/>
      <c r="R4327" s="25"/>
      <c r="S4327" s="16">
        <f t="shared" ref="S4327:S4329" si="34654">SUM(Q4327:R4327)</f>
        <v>0</v>
      </c>
      <c r="T4327" s="25"/>
      <c r="U4327" s="25"/>
      <c r="V4327" s="16">
        <f t="shared" ref="V4327:V4329" si="34655">SUM(T4327:U4327)</f>
        <v>0</v>
      </c>
      <c r="W4327" s="27">
        <f t="shared" ref="W4327:W4338" si="34656">B4327+C4327+E4327+F4327+H4327+I4327+K4327+L4327+N4327+O4327+Q4327+R4327+T4327+U4327</f>
        <v>0</v>
      </c>
      <c r="X4327" s="13">
        <f t="shared" ref="X4327" si="34657">IF(X4326=X4334,0,1)</f>
        <v>0</v>
      </c>
      <c r="Y4327" s="13">
        <f t="shared" ref="Y4327" si="34658">IF(Y4326=Y4334,0,1)</f>
        <v>0</v>
      </c>
      <c r="Z4327" s="13">
        <f t="shared" ref="Z4327" si="34659">IF(Z4326=Z4334,0,1)</f>
        <v>0</v>
      </c>
      <c r="AA4327" s="13">
        <f t="shared" ref="AA4327" si="34660">IF(AA4326=AA4334,0,1)</f>
        <v>0</v>
      </c>
      <c r="AB4327" s="13">
        <f t="shared" ref="AB4327" si="34661">IF(AB4326=AB4334,0,1)</f>
        <v>0</v>
      </c>
      <c r="AC4327" s="13">
        <f t="shared" ref="AC4327" si="34662">IF(AC4326=AC4334,0,1)</f>
        <v>0</v>
      </c>
      <c r="AD4327" s="13">
        <f t="shared" ref="AD4327" si="34663">IF(AD4326=AD4334,0,1)</f>
        <v>0</v>
      </c>
      <c r="AE4327" s="13">
        <f t="shared" ref="AE4327" si="34664">IF(AE4326=AE4334,0,1)</f>
        <v>0</v>
      </c>
      <c r="AF4327" s="13">
        <f t="shared" ref="AF4327" si="34665">IF(AF4326=AF4334,0,1)</f>
        <v>0</v>
      </c>
      <c r="AG4327" s="13">
        <f t="shared" ref="AG4327" si="34666">IF(AG4326=AG4334,0,1)</f>
        <v>0</v>
      </c>
      <c r="AH4327" s="13">
        <f t="shared" ref="AH4327" si="34667">IF(AH4326=AH4334,0,1)</f>
        <v>0</v>
      </c>
      <c r="AI4327" s="13">
        <f t="shared" ref="AI4327" si="34668">IF(AI4326=AI4334,0,1)</f>
        <v>0</v>
      </c>
      <c r="AJ4327" s="13">
        <f t="shared" ref="AJ4327" si="34669">IF(AJ4326=AJ4334,0,1)</f>
        <v>0</v>
      </c>
      <c r="AK4327" s="13">
        <f t="shared" ref="AK4327" si="34670">IF(AK4326=AK4334,0,1)</f>
        <v>0</v>
      </c>
      <c r="AL4327" s="13"/>
      <c r="AM4327" s="13"/>
      <c r="AN4327" s="13"/>
      <c r="AO4327" s="13"/>
    </row>
    <row r="4328" spans="1:41" s="14" customFormat="1" x14ac:dyDescent="0.25">
      <c r="A4328" s="3" t="s">
        <v>17</v>
      </c>
      <c r="B4328" s="25"/>
      <c r="C4328" s="25"/>
      <c r="D4328" s="16">
        <f t="shared" si="34649"/>
        <v>0</v>
      </c>
      <c r="E4328" s="25"/>
      <c r="F4328" s="25"/>
      <c r="G4328" s="16">
        <f t="shared" si="34650"/>
        <v>0</v>
      </c>
      <c r="H4328" s="25"/>
      <c r="I4328" s="25"/>
      <c r="J4328" s="16">
        <f t="shared" si="34651"/>
        <v>0</v>
      </c>
      <c r="K4328" s="25"/>
      <c r="L4328" s="25"/>
      <c r="M4328" s="16">
        <f t="shared" si="34652"/>
        <v>0</v>
      </c>
      <c r="N4328" s="25"/>
      <c r="O4328" s="25"/>
      <c r="P4328" s="16">
        <f t="shared" si="34653"/>
        <v>0</v>
      </c>
      <c r="Q4328" s="25"/>
      <c r="R4328" s="25"/>
      <c r="S4328" s="16">
        <f t="shared" si="34654"/>
        <v>0</v>
      </c>
      <c r="T4328" s="25"/>
      <c r="U4328" s="25"/>
      <c r="V4328" s="16">
        <f t="shared" si="34655"/>
        <v>0</v>
      </c>
      <c r="W4328" s="27">
        <f t="shared" si="34656"/>
        <v>0</v>
      </c>
      <c r="X4328" s="13">
        <f t="shared" ref="X4328:AK4328" si="34671">IF(X4326=X4330,0,1)</f>
        <v>0</v>
      </c>
      <c r="Y4328" s="13">
        <f t="shared" si="34671"/>
        <v>0</v>
      </c>
      <c r="Z4328" s="13">
        <f t="shared" si="34671"/>
        <v>0</v>
      </c>
      <c r="AA4328" s="13">
        <f t="shared" si="34671"/>
        <v>0</v>
      </c>
      <c r="AB4328" s="13">
        <f t="shared" si="34671"/>
        <v>0</v>
      </c>
      <c r="AC4328" s="13">
        <f t="shared" si="34671"/>
        <v>0</v>
      </c>
      <c r="AD4328" s="13">
        <f t="shared" si="34671"/>
        <v>0</v>
      </c>
      <c r="AE4328" s="13">
        <f t="shared" si="34671"/>
        <v>0</v>
      </c>
      <c r="AF4328" s="13">
        <f t="shared" si="34671"/>
        <v>0</v>
      </c>
      <c r="AG4328" s="13">
        <f t="shared" si="34671"/>
        <v>0</v>
      </c>
      <c r="AH4328" s="13">
        <f t="shared" si="34671"/>
        <v>0</v>
      </c>
      <c r="AI4328" s="13">
        <f t="shared" si="34671"/>
        <v>0</v>
      </c>
      <c r="AJ4328" s="13">
        <f t="shared" si="34671"/>
        <v>0</v>
      </c>
      <c r="AK4328" s="13">
        <f t="shared" si="34671"/>
        <v>0</v>
      </c>
      <c r="AL4328" s="13"/>
      <c r="AM4328" s="13"/>
      <c r="AN4328" s="13"/>
      <c r="AO4328" s="13"/>
    </row>
    <row r="4329" spans="1:41" s="14" customFormat="1" x14ac:dyDescent="0.25">
      <c r="A4329" s="3" t="s">
        <v>18</v>
      </c>
      <c r="B4329" s="25"/>
      <c r="C4329" s="25"/>
      <c r="D4329" s="16">
        <f t="shared" si="34649"/>
        <v>0</v>
      </c>
      <c r="E4329" s="25"/>
      <c r="F4329" s="25"/>
      <c r="G4329" s="16">
        <f t="shared" si="34650"/>
        <v>0</v>
      </c>
      <c r="H4329" s="25"/>
      <c r="I4329" s="25"/>
      <c r="J4329" s="16">
        <f t="shared" si="34651"/>
        <v>0</v>
      </c>
      <c r="K4329" s="25"/>
      <c r="L4329" s="25"/>
      <c r="M4329" s="16">
        <f t="shared" si="34652"/>
        <v>0</v>
      </c>
      <c r="N4329" s="25"/>
      <c r="O4329" s="25"/>
      <c r="P4329" s="16">
        <f t="shared" si="34653"/>
        <v>0</v>
      </c>
      <c r="Q4329" s="25"/>
      <c r="R4329" s="25"/>
      <c r="S4329" s="16">
        <f t="shared" si="34654"/>
        <v>0</v>
      </c>
      <c r="T4329" s="25"/>
      <c r="U4329" s="25"/>
      <c r="V4329" s="16">
        <f t="shared" si="34655"/>
        <v>0</v>
      </c>
      <c r="W4329" s="27">
        <f t="shared" si="34656"/>
        <v>0</v>
      </c>
      <c r="X4329" s="13" t="str">
        <f t="shared" ref="X4329" si="34672">IF(SUM(X4327:X4328)=2,"WA","")</f>
        <v/>
      </c>
      <c r="Y4329" s="13" t="str">
        <f t="shared" ref="Y4329" si="34673">IF(SUM(Y4327:Y4328)=2,"WA","")</f>
        <v/>
      </c>
      <c r="Z4329" s="13" t="str">
        <f t="shared" ref="Z4329" si="34674">IF(SUM(Z4327:Z4328)=2,"WA","")</f>
        <v/>
      </c>
      <c r="AA4329" s="13" t="str">
        <f t="shared" ref="AA4329" si="34675">IF(SUM(AA4327:AA4328)=2,"WA","")</f>
        <v/>
      </c>
      <c r="AB4329" s="13" t="str">
        <f t="shared" ref="AB4329" si="34676">IF(SUM(AB4327:AB4328)=2,"WA","")</f>
        <v/>
      </c>
      <c r="AC4329" s="13" t="str">
        <f t="shared" ref="AC4329" si="34677">IF(SUM(AC4327:AC4328)=2,"WA","")</f>
        <v/>
      </c>
      <c r="AD4329" s="13" t="str">
        <f t="shared" ref="AD4329" si="34678">IF(SUM(AD4327:AD4328)=2,"WA","")</f>
        <v/>
      </c>
      <c r="AE4329" s="13" t="str">
        <f t="shared" ref="AE4329" si="34679">IF(SUM(AE4327:AE4328)=2,"WA","")</f>
        <v/>
      </c>
      <c r="AF4329" s="13" t="str">
        <f t="shared" ref="AF4329" si="34680">IF(SUM(AF4327:AF4328)=2,"WA","")</f>
        <v/>
      </c>
      <c r="AG4329" s="13" t="str">
        <f t="shared" ref="AG4329" si="34681">IF(SUM(AG4327:AG4328)=2,"WA","")</f>
        <v/>
      </c>
      <c r="AH4329" s="13" t="str">
        <f t="shared" ref="AH4329" si="34682">IF(SUM(AH4327:AH4328)=2,"WA","")</f>
        <v/>
      </c>
      <c r="AI4329" s="13" t="str">
        <f t="shared" ref="AI4329" si="34683">IF(SUM(AI4327:AI4328)=2,"WA","")</f>
        <v/>
      </c>
      <c r="AJ4329" s="13" t="str">
        <f t="shared" ref="AJ4329" si="34684">IF(SUM(AJ4327:AJ4328)=2,"WA","")</f>
        <v/>
      </c>
      <c r="AK4329" s="13" t="str">
        <f t="shared" ref="AK4329" si="34685">IF(SUM(AK4327:AK4328)=2,"WA","")</f>
        <v/>
      </c>
      <c r="AL4329" s="13"/>
      <c r="AM4329" s="13"/>
      <c r="AN4329" s="13"/>
      <c r="AO4329" s="13"/>
    </row>
    <row r="4330" spans="1:41" s="14" customFormat="1" x14ac:dyDescent="0.25">
      <c r="A4330" s="4" t="s">
        <v>19</v>
      </c>
      <c r="B4330" s="26"/>
      <c r="C4330" s="26"/>
      <c r="D4330" s="18">
        <f>SUM(B4330:C4330)</f>
        <v>0</v>
      </c>
      <c r="E4330" s="26"/>
      <c r="F4330" s="26"/>
      <c r="G4330" s="18">
        <f>SUM(E4330:F4330)</f>
        <v>0</v>
      </c>
      <c r="H4330" s="26"/>
      <c r="I4330" s="26"/>
      <c r="J4330" s="18">
        <f>SUM(H4330:I4330)</f>
        <v>0</v>
      </c>
      <c r="K4330" s="26"/>
      <c r="L4330" s="26"/>
      <c r="M4330" s="18">
        <f>SUM(K4330:L4330)</f>
        <v>0</v>
      </c>
      <c r="N4330" s="26"/>
      <c r="O4330" s="26"/>
      <c r="P4330" s="18">
        <f>SUM(N4330:O4330)</f>
        <v>0</v>
      </c>
      <c r="Q4330" s="26"/>
      <c r="R4330" s="26"/>
      <c r="S4330" s="18">
        <f>SUM(Q4330:R4330)</f>
        <v>0</v>
      </c>
      <c r="T4330" s="26"/>
      <c r="U4330" s="26"/>
      <c r="V4330" s="18">
        <f>SUM(T4330:U4330)</f>
        <v>0</v>
      </c>
      <c r="W4330" s="27">
        <f t="shared" si="34656"/>
        <v>0</v>
      </c>
      <c r="X4330" s="13">
        <f t="shared" ref="X4330:Y4330" si="34686">SUM(B4330:B4333)</f>
        <v>0</v>
      </c>
      <c r="Y4330" s="13">
        <f t="shared" si="34686"/>
        <v>0</v>
      </c>
      <c r="Z4330" s="13">
        <f t="shared" ref="Z4330:AA4330" si="34687">SUM(E4330:E4333)</f>
        <v>0</v>
      </c>
      <c r="AA4330" s="13">
        <f t="shared" si="34687"/>
        <v>0</v>
      </c>
      <c r="AB4330" s="13">
        <f t="shared" ref="AB4330:AC4330" si="34688">SUM(H4330:H4333)</f>
        <v>0</v>
      </c>
      <c r="AC4330" s="13">
        <f t="shared" si="34688"/>
        <v>0</v>
      </c>
      <c r="AD4330" s="13">
        <f t="shared" ref="AD4330:AE4330" si="34689">SUM(K4330:K4333)</f>
        <v>0</v>
      </c>
      <c r="AE4330" s="13">
        <f t="shared" si="34689"/>
        <v>0</v>
      </c>
      <c r="AF4330" s="13">
        <f t="shared" ref="AF4330:AG4330" si="34690">SUM(N4330:N4333)</f>
        <v>0</v>
      </c>
      <c r="AG4330" s="13">
        <f t="shared" si="34690"/>
        <v>0</v>
      </c>
      <c r="AH4330" s="13">
        <f t="shared" ref="AH4330:AI4330" si="34691">SUM(Q4330:Q4333)</f>
        <v>0</v>
      </c>
      <c r="AI4330" s="13">
        <f t="shared" si="34691"/>
        <v>0</v>
      </c>
      <c r="AJ4330" s="13">
        <f t="shared" ref="AJ4330:AK4330" si="34692">SUM(T4330:T4333)</f>
        <v>0</v>
      </c>
      <c r="AK4330" s="13">
        <f t="shared" si="34692"/>
        <v>0</v>
      </c>
      <c r="AL4330" s="13"/>
      <c r="AM4330" s="13"/>
      <c r="AN4330" s="13"/>
      <c r="AO4330" s="13"/>
    </row>
    <row r="4331" spans="1:41" s="14" customFormat="1" x14ac:dyDescent="0.25">
      <c r="A4331" s="4" t="s">
        <v>20</v>
      </c>
      <c r="B4331" s="26"/>
      <c r="C4331" s="26"/>
      <c r="D4331" s="18">
        <f t="shared" ref="D4331:D4333" si="34693">SUM(B4331:C4331)</f>
        <v>0</v>
      </c>
      <c r="E4331" s="26"/>
      <c r="F4331" s="26"/>
      <c r="G4331" s="18">
        <f t="shared" ref="G4331:G4333" si="34694">SUM(E4331:F4331)</f>
        <v>0</v>
      </c>
      <c r="H4331" s="26"/>
      <c r="I4331" s="26"/>
      <c r="J4331" s="18">
        <f t="shared" ref="J4331:J4333" si="34695">SUM(H4331:I4331)</f>
        <v>0</v>
      </c>
      <c r="K4331" s="26"/>
      <c r="L4331" s="26"/>
      <c r="M4331" s="18">
        <f t="shared" ref="M4331:M4333" si="34696">SUM(K4331:L4331)</f>
        <v>0</v>
      </c>
      <c r="N4331" s="26"/>
      <c r="O4331" s="26"/>
      <c r="P4331" s="18">
        <f t="shared" ref="P4331:P4333" si="34697">SUM(N4331:O4331)</f>
        <v>0</v>
      </c>
      <c r="Q4331" s="26"/>
      <c r="R4331" s="26"/>
      <c r="S4331" s="18">
        <f t="shared" ref="S4331:S4333" si="34698">SUM(Q4331:R4331)</f>
        <v>0</v>
      </c>
      <c r="T4331" s="26"/>
      <c r="U4331" s="26"/>
      <c r="V4331" s="18">
        <f t="shared" ref="V4331:V4333" si="34699">SUM(T4331:U4331)</f>
        <v>0</v>
      </c>
      <c r="W4331" s="27">
        <f t="shared" si="34656"/>
        <v>0</v>
      </c>
      <c r="X4331" s="13">
        <f t="shared" ref="X4331" si="34700">IF(X4330=X4334,0,1)</f>
        <v>0</v>
      </c>
      <c r="Y4331" s="13">
        <f t="shared" ref="Y4331" si="34701">IF(Y4330=Y4334,0,1)</f>
        <v>0</v>
      </c>
      <c r="Z4331" s="13">
        <f t="shared" ref="Z4331" si="34702">IF(Z4330=Z4334,0,1)</f>
        <v>0</v>
      </c>
      <c r="AA4331" s="13">
        <f t="shared" ref="AA4331" si="34703">IF(AA4330=AA4334,0,1)</f>
        <v>0</v>
      </c>
      <c r="AB4331" s="13">
        <f t="shared" ref="AB4331" si="34704">IF(AB4330=AB4334,0,1)</f>
        <v>0</v>
      </c>
      <c r="AC4331" s="13">
        <f t="shared" ref="AC4331" si="34705">IF(AC4330=AC4334,0,1)</f>
        <v>0</v>
      </c>
      <c r="AD4331" s="13">
        <f t="shared" ref="AD4331" si="34706">IF(AD4330=AD4334,0,1)</f>
        <v>0</v>
      </c>
      <c r="AE4331" s="13">
        <f t="shared" ref="AE4331" si="34707">IF(AE4330=AE4334,0,1)</f>
        <v>0</v>
      </c>
      <c r="AF4331" s="13">
        <f t="shared" ref="AF4331" si="34708">IF(AF4330=AF4334,0,1)</f>
        <v>0</v>
      </c>
      <c r="AG4331" s="13">
        <f t="shared" ref="AG4331" si="34709">IF(AG4330=AG4334,0,1)</f>
        <v>0</v>
      </c>
      <c r="AH4331" s="13">
        <f t="shared" ref="AH4331" si="34710">IF(AH4330=AH4334,0,1)</f>
        <v>0</v>
      </c>
      <c r="AI4331" s="13">
        <f t="shared" ref="AI4331" si="34711">IF(AI4330=AI4334,0,1)</f>
        <v>0</v>
      </c>
      <c r="AJ4331" s="13">
        <f t="shared" ref="AJ4331" si="34712">IF(AJ4330=AJ4334,0,1)</f>
        <v>0</v>
      </c>
      <c r="AK4331" s="13">
        <f t="shared" ref="AK4331" si="34713">IF(AK4330=AK4334,0,1)</f>
        <v>0</v>
      </c>
      <c r="AL4331" s="13"/>
      <c r="AM4331" s="13"/>
      <c r="AN4331" s="13"/>
      <c r="AO4331" s="13"/>
    </row>
    <row r="4332" spans="1:41" s="14" customFormat="1" x14ac:dyDescent="0.25">
      <c r="A4332" s="4" t="s">
        <v>21</v>
      </c>
      <c r="B4332" s="26"/>
      <c r="C4332" s="26"/>
      <c r="D4332" s="18">
        <f t="shared" si="34693"/>
        <v>0</v>
      </c>
      <c r="E4332" s="26"/>
      <c r="F4332" s="26"/>
      <c r="G4332" s="18">
        <f t="shared" si="34694"/>
        <v>0</v>
      </c>
      <c r="H4332" s="26"/>
      <c r="I4332" s="26"/>
      <c r="J4332" s="18">
        <f t="shared" si="34695"/>
        <v>0</v>
      </c>
      <c r="K4332" s="26"/>
      <c r="L4332" s="26"/>
      <c r="M4332" s="18">
        <f t="shared" si="34696"/>
        <v>0</v>
      </c>
      <c r="N4332" s="26"/>
      <c r="O4332" s="26"/>
      <c r="P4332" s="18">
        <f t="shared" si="34697"/>
        <v>0</v>
      </c>
      <c r="Q4332" s="26"/>
      <c r="R4332" s="26"/>
      <c r="S4332" s="18">
        <f t="shared" si="34698"/>
        <v>0</v>
      </c>
      <c r="T4332" s="26"/>
      <c r="U4332" s="26"/>
      <c r="V4332" s="18">
        <f t="shared" si="34699"/>
        <v>0</v>
      </c>
      <c r="W4332" s="27">
        <f t="shared" si="34656"/>
        <v>0</v>
      </c>
      <c r="X4332" s="13">
        <f t="shared" ref="X4332:AK4332" si="34714">IF(X4330=X4326,0,1)</f>
        <v>0</v>
      </c>
      <c r="Y4332" s="13">
        <f t="shared" si="34714"/>
        <v>0</v>
      </c>
      <c r="Z4332" s="13">
        <f t="shared" si="34714"/>
        <v>0</v>
      </c>
      <c r="AA4332" s="13">
        <f t="shared" si="34714"/>
        <v>0</v>
      </c>
      <c r="AB4332" s="13">
        <f t="shared" si="34714"/>
        <v>0</v>
      </c>
      <c r="AC4332" s="13">
        <f t="shared" si="34714"/>
        <v>0</v>
      </c>
      <c r="AD4332" s="13">
        <f t="shared" si="34714"/>
        <v>0</v>
      </c>
      <c r="AE4332" s="13">
        <f t="shared" si="34714"/>
        <v>0</v>
      </c>
      <c r="AF4332" s="13">
        <f t="shared" si="34714"/>
        <v>0</v>
      </c>
      <c r="AG4332" s="13">
        <f t="shared" si="34714"/>
        <v>0</v>
      </c>
      <c r="AH4332" s="13">
        <f t="shared" si="34714"/>
        <v>0</v>
      </c>
      <c r="AI4332" s="13">
        <f t="shared" si="34714"/>
        <v>0</v>
      </c>
      <c r="AJ4332" s="13">
        <f t="shared" si="34714"/>
        <v>0</v>
      </c>
      <c r="AK4332" s="13">
        <f t="shared" si="34714"/>
        <v>0</v>
      </c>
      <c r="AL4332" s="13"/>
      <c r="AM4332" s="13"/>
      <c r="AN4332" s="13"/>
      <c r="AO4332" s="13"/>
    </row>
    <row r="4333" spans="1:41" s="14" customFormat="1" x14ac:dyDescent="0.25">
      <c r="A4333" s="4" t="s">
        <v>22</v>
      </c>
      <c r="B4333" s="26"/>
      <c r="C4333" s="26"/>
      <c r="D4333" s="18">
        <f t="shared" si="34693"/>
        <v>0</v>
      </c>
      <c r="E4333" s="26"/>
      <c r="F4333" s="26"/>
      <c r="G4333" s="18">
        <f t="shared" si="34694"/>
        <v>0</v>
      </c>
      <c r="H4333" s="26"/>
      <c r="I4333" s="26"/>
      <c r="J4333" s="18">
        <f t="shared" si="34695"/>
        <v>0</v>
      </c>
      <c r="K4333" s="26"/>
      <c r="L4333" s="26"/>
      <c r="M4333" s="18">
        <f t="shared" si="34696"/>
        <v>0</v>
      </c>
      <c r="N4333" s="26"/>
      <c r="O4333" s="26"/>
      <c r="P4333" s="18">
        <f t="shared" si="34697"/>
        <v>0</v>
      </c>
      <c r="Q4333" s="26"/>
      <c r="R4333" s="26"/>
      <c r="S4333" s="18">
        <f t="shared" si="34698"/>
        <v>0</v>
      </c>
      <c r="T4333" s="26"/>
      <c r="U4333" s="26"/>
      <c r="V4333" s="18">
        <f t="shared" si="34699"/>
        <v>0</v>
      </c>
      <c r="W4333" s="27">
        <f t="shared" si="34656"/>
        <v>0</v>
      </c>
      <c r="X4333" s="13" t="str">
        <f t="shared" ref="X4333" si="34715">IF(SUM(X4331:X4332)=2,"HA","")</f>
        <v/>
      </c>
      <c r="Y4333" s="13" t="str">
        <f t="shared" ref="Y4333" si="34716">IF(SUM(Y4331:Y4332)=2,"HA","")</f>
        <v/>
      </c>
      <c r="Z4333" s="13" t="str">
        <f t="shared" ref="Z4333" si="34717">IF(SUM(Z4331:Z4332)=2,"HA","")</f>
        <v/>
      </c>
      <c r="AA4333" s="13" t="str">
        <f t="shared" ref="AA4333" si="34718">IF(SUM(AA4331:AA4332)=2,"HA","")</f>
        <v/>
      </c>
      <c r="AB4333" s="13" t="str">
        <f t="shared" ref="AB4333" si="34719">IF(SUM(AB4331:AB4332)=2,"HA","")</f>
        <v/>
      </c>
      <c r="AC4333" s="13" t="str">
        <f t="shared" ref="AC4333" si="34720">IF(SUM(AC4331:AC4332)=2,"HA","")</f>
        <v/>
      </c>
      <c r="AD4333" s="13" t="str">
        <f t="shared" ref="AD4333" si="34721">IF(SUM(AD4331:AD4332)=2,"HA","")</f>
        <v/>
      </c>
      <c r="AE4333" s="13" t="str">
        <f t="shared" ref="AE4333" si="34722">IF(SUM(AE4331:AE4332)=2,"HA","")</f>
        <v/>
      </c>
      <c r="AF4333" s="13" t="str">
        <f t="shared" ref="AF4333" si="34723">IF(SUM(AF4331:AF4332)=2,"HA","")</f>
        <v/>
      </c>
      <c r="AG4333" s="13" t="str">
        <f t="shared" ref="AG4333" si="34724">IF(SUM(AG4331:AG4332)=2,"HA","")</f>
        <v/>
      </c>
      <c r="AH4333" s="13" t="str">
        <f t="shared" ref="AH4333" si="34725">IF(SUM(AH4331:AH4332)=2,"HA","")</f>
        <v/>
      </c>
      <c r="AI4333" s="13" t="str">
        <f t="shared" ref="AI4333" si="34726">IF(SUM(AI4331:AI4332)=2,"HA","")</f>
        <v/>
      </c>
      <c r="AJ4333" s="13" t="str">
        <f t="shared" ref="AJ4333" si="34727">IF(SUM(AJ4331:AJ4332)=2,"HA","")</f>
        <v/>
      </c>
      <c r="AK4333" s="13" t="str">
        <f t="shared" ref="AK4333" si="34728">IF(SUM(AK4331:AK4332)=2,"HA","")</f>
        <v/>
      </c>
      <c r="AL4333" s="13"/>
      <c r="AM4333" s="13"/>
      <c r="AN4333" s="13"/>
      <c r="AO4333" s="13"/>
    </row>
    <row r="4334" spans="1:41" s="14" customFormat="1" x14ac:dyDescent="0.25">
      <c r="A4334" s="3" t="s">
        <v>23</v>
      </c>
      <c r="B4334" s="25"/>
      <c r="C4334" s="25"/>
      <c r="D4334" s="16">
        <f>SUM(B4334:C4334)</f>
        <v>0</v>
      </c>
      <c r="E4334" s="25"/>
      <c r="F4334" s="25"/>
      <c r="G4334" s="16">
        <f>SUM(E4334:F4334)</f>
        <v>0</v>
      </c>
      <c r="H4334" s="25"/>
      <c r="I4334" s="25"/>
      <c r="J4334" s="16">
        <f>SUM(H4334:I4334)</f>
        <v>0</v>
      </c>
      <c r="K4334" s="25"/>
      <c r="L4334" s="25"/>
      <c r="M4334" s="16">
        <f>SUM(K4334:L4334)</f>
        <v>0</v>
      </c>
      <c r="N4334" s="25"/>
      <c r="O4334" s="25"/>
      <c r="P4334" s="16">
        <f>SUM(N4334:O4334)</f>
        <v>0</v>
      </c>
      <c r="Q4334" s="25"/>
      <c r="R4334" s="25"/>
      <c r="S4334" s="16">
        <f>SUM(Q4334:R4334)</f>
        <v>0</v>
      </c>
      <c r="T4334" s="25"/>
      <c r="U4334" s="25"/>
      <c r="V4334" s="16">
        <f>SUM(T4334:U4334)</f>
        <v>0</v>
      </c>
      <c r="W4334" s="27">
        <f t="shared" si="34656"/>
        <v>0</v>
      </c>
      <c r="X4334" s="13">
        <f t="shared" ref="X4334:Y4334" si="34729">SUM(B4334:B4338)</f>
        <v>0</v>
      </c>
      <c r="Y4334" s="13">
        <f t="shared" si="34729"/>
        <v>0</v>
      </c>
      <c r="Z4334" s="13">
        <f t="shared" ref="Z4334:AA4334" si="34730">SUM(E4334:E4338)</f>
        <v>0</v>
      </c>
      <c r="AA4334" s="13">
        <f t="shared" si="34730"/>
        <v>0</v>
      </c>
      <c r="AB4334" s="13">
        <f t="shared" ref="AB4334:AC4334" si="34731">SUM(H4334:H4338)</f>
        <v>0</v>
      </c>
      <c r="AC4334" s="13">
        <f t="shared" si="34731"/>
        <v>0</v>
      </c>
      <c r="AD4334" s="13">
        <f t="shared" ref="AD4334:AE4334" si="34732">SUM(K4334:K4338)</f>
        <v>0</v>
      </c>
      <c r="AE4334" s="13">
        <f t="shared" si="34732"/>
        <v>0</v>
      </c>
      <c r="AF4334" s="13">
        <f t="shared" ref="AF4334:AG4334" si="34733">SUM(N4334:N4338)</f>
        <v>0</v>
      </c>
      <c r="AG4334" s="13">
        <f t="shared" si="34733"/>
        <v>0</v>
      </c>
      <c r="AH4334" s="13">
        <f t="shared" ref="AH4334:AI4334" si="34734">SUM(Q4334:Q4338)</f>
        <v>0</v>
      </c>
      <c r="AI4334" s="13">
        <f t="shared" si="34734"/>
        <v>0</v>
      </c>
      <c r="AJ4334" s="13">
        <f t="shared" ref="AJ4334:AK4334" si="34735">SUM(T4334:T4338)</f>
        <v>0</v>
      </c>
      <c r="AK4334" s="13">
        <f t="shared" si="34735"/>
        <v>0</v>
      </c>
      <c r="AL4334" s="13"/>
      <c r="AM4334" s="13"/>
      <c r="AN4334" s="13"/>
      <c r="AO4334" s="13"/>
    </row>
    <row r="4335" spans="1:41" s="14" customFormat="1" x14ac:dyDescent="0.25">
      <c r="A4335" s="3" t="s">
        <v>24</v>
      </c>
      <c r="B4335" s="25"/>
      <c r="C4335" s="25"/>
      <c r="D4335" s="16">
        <f t="shared" ref="D4335:D4337" si="34736">SUM(B4335:C4335)</f>
        <v>0</v>
      </c>
      <c r="E4335" s="25"/>
      <c r="F4335" s="25"/>
      <c r="G4335" s="16">
        <f t="shared" ref="G4335:G4337" si="34737">SUM(E4335:F4335)</f>
        <v>0</v>
      </c>
      <c r="H4335" s="25"/>
      <c r="I4335" s="25"/>
      <c r="J4335" s="16">
        <f t="shared" ref="J4335:J4337" si="34738">SUM(H4335:I4335)</f>
        <v>0</v>
      </c>
      <c r="K4335" s="25"/>
      <c r="L4335" s="25"/>
      <c r="M4335" s="16">
        <f t="shared" ref="M4335:M4337" si="34739">SUM(K4335:L4335)</f>
        <v>0</v>
      </c>
      <c r="N4335" s="25"/>
      <c r="O4335" s="25"/>
      <c r="P4335" s="16">
        <f t="shared" ref="P4335:P4337" si="34740">SUM(N4335:O4335)</f>
        <v>0</v>
      </c>
      <c r="Q4335" s="25"/>
      <c r="R4335" s="25"/>
      <c r="S4335" s="16">
        <f t="shared" ref="S4335:S4337" si="34741">SUM(Q4335:R4335)</f>
        <v>0</v>
      </c>
      <c r="T4335" s="25"/>
      <c r="U4335" s="25"/>
      <c r="V4335" s="16">
        <f t="shared" ref="V4335:V4337" si="34742">SUM(T4335:U4335)</f>
        <v>0</v>
      </c>
      <c r="W4335" s="27">
        <f t="shared" si="34656"/>
        <v>0</v>
      </c>
      <c r="X4335" s="13">
        <f t="shared" ref="X4335" si="34743">IF(X4334=X4326,0,1)</f>
        <v>0</v>
      </c>
      <c r="Y4335" s="13">
        <f t="shared" ref="Y4335" si="34744">IF(Y4334=Y4326,0,1)</f>
        <v>0</v>
      </c>
      <c r="Z4335" s="13">
        <f t="shared" ref="Z4335" si="34745">IF(Z4334=Z4326,0,1)</f>
        <v>0</v>
      </c>
      <c r="AA4335" s="13">
        <f t="shared" ref="AA4335" si="34746">IF(AA4334=AA4326,0,1)</f>
        <v>0</v>
      </c>
      <c r="AB4335" s="13">
        <f t="shared" ref="AB4335" si="34747">IF(AB4334=AB4326,0,1)</f>
        <v>0</v>
      </c>
      <c r="AC4335" s="13">
        <f t="shared" ref="AC4335" si="34748">IF(AC4334=AC4326,0,1)</f>
        <v>0</v>
      </c>
      <c r="AD4335" s="13">
        <f t="shared" ref="AD4335" si="34749">IF(AD4334=AD4326,0,1)</f>
        <v>0</v>
      </c>
      <c r="AE4335" s="13">
        <f t="shared" ref="AE4335" si="34750">IF(AE4334=AE4326,0,1)</f>
        <v>0</v>
      </c>
      <c r="AF4335" s="13">
        <f t="shared" ref="AF4335" si="34751">IF(AF4334=AF4326,0,1)</f>
        <v>0</v>
      </c>
      <c r="AG4335" s="13">
        <f t="shared" ref="AG4335" si="34752">IF(AG4334=AG4326,0,1)</f>
        <v>0</v>
      </c>
      <c r="AH4335" s="13">
        <f t="shared" ref="AH4335" si="34753">IF(AH4334=AH4326,0,1)</f>
        <v>0</v>
      </c>
      <c r="AI4335" s="13">
        <f t="shared" ref="AI4335" si="34754">IF(AI4334=AI4326,0,1)</f>
        <v>0</v>
      </c>
      <c r="AJ4335" s="13">
        <f t="shared" ref="AJ4335" si="34755">IF(AJ4334=AJ4326,0,1)</f>
        <v>0</v>
      </c>
      <c r="AK4335" s="13">
        <f t="shared" ref="AK4335" si="34756">IF(AK4334=AK4326,0,1)</f>
        <v>0</v>
      </c>
      <c r="AL4335" s="13"/>
      <c r="AM4335" s="13"/>
      <c r="AN4335" s="13"/>
      <c r="AO4335" s="13"/>
    </row>
    <row r="4336" spans="1:41" s="14" customFormat="1" x14ac:dyDescent="0.25">
      <c r="A4336" s="3" t="s">
        <v>25</v>
      </c>
      <c r="B4336" s="25"/>
      <c r="C4336" s="25"/>
      <c r="D4336" s="16">
        <f t="shared" si="34736"/>
        <v>0</v>
      </c>
      <c r="E4336" s="25"/>
      <c r="F4336" s="25"/>
      <c r="G4336" s="16">
        <f t="shared" si="34737"/>
        <v>0</v>
      </c>
      <c r="H4336" s="25"/>
      <c r="I4336" s="25"/>
      <c r="J4336" s="16">
        <f t="shared" si="34738"/>
        <v>0</v>
      </c>
      <c r="K4336" s="25"/>
      <c r="L4336" s="25"/>
      <c r="M4336" s="16">
        <f t="shared" si="34739"/>
        <v>0</v>
      </c>
      <c r="N4336" s="25"/>
      <c r="O4336" s="25"/>
      <c r="P4336" s="16">
        <f t="shared" si="34740"/>
        <v>0</v>
      </c>
      <c r="Q4336" s="25"/>
      <c r="R4336" s="25"/>
      <c r="S4336" s="16">
        <f t="shared" si="34741"/>
        <v>0</v>
      </c>
      <c r="T4336" s="25"/>
      <c r="U4336" s="25"/>
      <c r="V4336" s="16">
        <f t="shared" si="34742"/>
        <v>0</v>
      </c>
      <c r="W4336" s="27">
        <f t="shared" si="34656"/>
        <v>0</v>
      </c>
      <c r="X4336" s="13">
        <f t="shared" ref="X4336:AK4336" si="34757">IF(X4334=X4330,0,1)</f>
        <v>0</v>
      </c>
      <c r="Y4336" s="13">
        <f t="shared" si="34757"/>
        <v>0</v>
      </c>
      <c r="Z4336" s="13">
        <f t="shared" si="34757"/>
        <v>0</v>
      </c>
      <c r="AA4336" s="13">
        <f t="shared" si="34757"/>
        <v>0</v>
      </c>
      <c r="AB4336" s="13">
        <f t="shared" si="34757"/>
        <v>0</v>
      </c>
      <c r="AC4336" s="13">
        <f t="shared" si="34757"/>
        <v>0</v>
      </c>
      <c r="AD4336" s="13">
        <f t="shared" si="34757"/>
        <v>0</v>
      </c>
      <c r="AE4336" s="13">
        <f t="shared" si="34757"/>
        <v>0</v>
      </c>
      <c r="AF4336" s="13">
        <f t="shared" si="34757"/>
        <v>0</v>
      </c>
      <c r="AG4336" s="13">
        <f t="shared" si="34757"/>
        <v>0</v>
      </c>
      <c r="AH4336" s="13">
        <f t="shared" si="34757"/>
        <v>0</v>
      </c>
      <c r="AI4336" s="13">
        <f t="shared" si="34757"/>
        <v>0</v>
      </c>
      <c r="AJ4336" s="13">
        <f t="shared" si="34757"/>
        <v>0</v>
      </c>
      <c r="AK4336" s="13">
        <f t="shared" si="34757"/>
        <v>0</v>
      </c>
      <c r="AL4336" s="13"/>
      <c r="AM4336" s="13"/>
      <c r="AN4336" s="13"/>
      <c r="AO4336" s="13"/>
    </row>
    <row r="4337" spans="1:41" s="14" customFormat="1" x14ac:dyDescent="0.25">
      <c r="A4337" s="3" t="s">
        <v>26</v>
      </c>
      <c r="B4337" s="25"/>
      <c r="C4337" s="25"/>
      <c r="D4337" s="16">
        <f t="shared" si="34736"/>
        <v>0</v>
      </c>
      <c r="E4337" s="25"/>
      <c r="F4337" s="25"/>
      <c r="G4337" s="16">
        <f t="shared" si="34737"/>
        <v>0</v>
      </c>
      <c r="H4337" s="25"/>
      <c r="I4337" s="25"/>
      <c r="J4337" s="16">
        <f t="shared" si="34738"/>
        <v>0</v>
      </c>
      <c r="K4337" s="25"/>
      <c r="L4337" s="25"/>
      <c r="M4337" s="16">
        <f t="shared" si="34739"/>
        <v>0</v>
      </c>
      <c r="N4337" s="25"/>
      <c r="O4337" s="25"/>
      <c r="P4337" s="16">
        <f t="shared" si="34740"/>
        <v>0</v>
      </c>
      <c r="Q4337" s="25"/>
      <c r="R4337" s="25"/>
      <c r="S4337" s="16">
        <f t="shared" si="34741"/>
        <v>0</v>
      </c>
      <c r="T4337" s="25"/>
      <c r="U4337" s="25"/>
      <c r="V4337" s="16">
        <f t="shared" si="34742"/>
        <v>0</v>
      </c>
      <c r="W4337" s="27">
        <f t="shared" si="34656"/>
        <v>0</v>
      </c>
      <c r="X4337" s="13" t="str">
        <f t="shared" ref="X4337" si="34758">IF(SUM(X4335:X4336)=2,"WH","")</f>
        <v/>
      </c>
      <c r="Y4337" s="13" t="str">
        <f t="shared" ref="Y4337" si="34759">IF(SUM(Y4335:Y4336)=2,"WH","")</f>
        <v/>
      </c>
      <c r="Z4337" s="13" t="str">
        <f t="shared" ref="Z4337" si="34760">IF(SUM(Z4335:Z4336)=2,"WH","")</f>
        <v/>
      </c>
      <c r="AA4337" s="13" t="str">
        <f t="shared" ref="AA4337" si="34761">IF(SUM(AA4335:AA4336)=2,"WH","")</f>
        <v/>
      </c>
      <c r="AB4337" s="13" t="str">
        <f t="shared" ref="AB4337" si="34762">IF(SUM(AB4335:AB4336)=2,"WH","")</f>
        <v/>
      </c>
      <c r="AC4337" s="13" t="str">
        <f t="shared" ref="AC4337" si="34763">IF(SUM(AC4335:AC4336)=2,"WH","")</f>
        <v/>
      </c>
      <c r="AD4337" s="13" t="str">
        <f t="shared" ref="AD4337" si="34764">IF(SUM(AD4335:AD4336)=2,"WH","")</f>
        <v/>
      </c>
      <c r="AE4337" s="13" t="str">
        <f t="shared" ref="AE4337" si="34765">IF(SUM(AE4335:AE4336)=2,"WH","")</f>
        <v/>
      </c>
      <c r="AF4337" s="13" t="str">
        <f t="shared" ref="AF4337" si="34766">IF(SUM(AF4335:AF4336)=2,"WH","")</f>
        <v/>
      </c>
      <c r="AG4337" s="13" t="str">
        <f t="shared" ref="AG4337" si="34767">IF(SUM(AG4335:AG4336)=2,"WH","")</f>
        <v/>
      </c>
      <c r="AH4337" s="13" t="str">
        <f t="shared" ref="AH4337" si="34768">IF(SUM(AH4335:AH4336)=2,"WH","")</f>
        <v/>
      </c>
      <c r="AI4337" s="13" t="str">
        <f t="shared" ref="AI4337" si="34769">IF(SUM(AI4335:AI4336)=2,"WH","")</f>
        <v/>
      </c>
      <c r="AJ4337" s="13" t="str">
        <f t="shared" ref="AJ4337" si="34770">IF(SUM(AJ4335:AJ4336)=2,"WH","")</f>
        <v/>
      </c>
      <c r="AK4337" s="13" t="str">
        <f t="shared" ref="AK4337" si="34771">IF(SUM(AK4335:AK4336)=2,"WH","")</f>
        <v/>
      </c>
      <c r="AL4337" s="13"/>
      <c r="AM4337" s="13" t="str">
        <f t="shared" ref="AM4337:AN4337" si="34772">IF(SUM(AM4335:AM4336)=2,"WH","")</f>
        <v/>
      </c>
      <c r="AN4337" s="13" t="str">
        <f t="shared" si="34772"/>
        <v/>
      </c>
      <c r="AO4337" s="13"/>
    </row>
    <row r="4338" spans="1:41" s="14" customFormat="1" x14ac:dyDescent="0.25">
      <c r="A4338" s="3" t="s">
        <v>27</v>
      </c>
      <c r="B4338" s="25"/>
      <c r="C4338" s="25"/>
      <c r="D4338" s="16">
        <f>SUM(B4338:C4338)</f>
        <v>0</v>
      </c>
      <c r="E4338" s="25"/>
      <c r="F4338" s="25"/>
      <c r="G4338" s="16">
        <f>SUM(E4338:F4338)</f>
        <v>0</v>
      </c>
      <c r="H4338" s="25"/>
      <c r="I4338" s="25"/>
      <c r="J4338" s="16">
        <f>SUM(H4338:I4338)</f>
        <v>0</v>
      </c>
      <c r="K4338" s="25"/>
      <c r="L4338" s="25"/>
      <c r="M4338" s="16">
        <f>SUM(K4338:L4338)</f>
        <v>0</v>
      </c>
      <c r="N4338" s="25"/>
      <c r="O4338" s="25"/>
      <c r="P4338" s="16">
        <f>SUM(N4338:O4338)</f>
        <v>0</v>
      </c>
      <c r="Q4338" s="25"/>
      <c r="R4338" s="25"/>
      <c r="S4338" s="16">
        <f>SUM(Q4338:R4338)</f>
        <v>0</v>
      </c>
      <c r="T4338" s="25"/>
      <c r="U4338" s="25"/>
      <c r="V4338" s="16">
        <f>SUM(T4338:U4338)</f>
        <v>0</v>
      </c>
      <c r="W4338" s="27">
        <f t="shared" si="34656"/>
        <v>0</v>
      </c>
      <c r="X4338" s="13"/>
      <c r="Y4338" s="13"/>
      <c r="Z4338" s="13"/>
      <c r="AA4338" s="13"/>
      <c r="AB4338" s="13"/>
      <c r="AC4338" s="13"/>
      <c r="AD4338" s="13"/>
      <c r="AE4338" s="13"/>
      <c r="AF4338" s="13"/>
      <c r="AG4338" s="13"/>
    </row>
    <row r="4339" spans="1:41" s="14" customFormat="1" ht="15.75" thickBot="1" x14ac:dyDescent="0.3">
      <c r="A4339" s="5" t="s">
        <v>11</v>
      </c>
      <c r="B4339" s="20">
        <f>SUM(B4326:B4329)</f>
        <v>0</v>
      </c>
      <c r="C4339" s="20">
        <f t="shared" ref="C4339:W4339" si="34773">SUM(C4326:C4329)</f>
        <v>0</v>
      </c>
      <c r="D4339" s="20">
        <f t="shared" si="34773"/>
        <v>0</v>
      </c>
      <c r="E4339" s="20">
        <f t="shared" si="34773"/>
        <v>0</v>
      </c>
      <c r="F4339" s="20">
        <f t="shared" si="34773"/>
        <v>0</v>
      </c>
      <c r="G4339" s="20">
        <f t="shared" si="34773"/>
        <v>0</v>
      </c>
      <c r="H4339" s="20">
        <f t="shared" si="34773"/>
        <v>0</v>
      </c>
      <c r="I4339" s="20">
        <f t="shared" si="34773"/>
        <v>0</v>
      </c>
      <c r="J4339" s="20">
        <f t="shared" si="34773"/>
        <v>0</v>
      </c>
      <c r="K4339" s="20">
        <f t="shared" si="34773"/>
        <v>0</v>
      </c>
      <c r="L4339" s="20">
        <f t="shared" si="34773"/>
        <v>0</v>
      </c>
      <c r="M4339" s="20">
        <f t="shared" si="34773"/>
        <v>0</v>
      </c>
      <c r="N4339" s="20">
        <f t="shared" si="34773"/>
        <v>0</v>
      </c>
      <c r="O4339" s="20">
        <f t="shared" si="34773"/>
        <v>0</v>
      </c>
      <c r="P4339" s="20">
        <f t="shared" si="34773"/>
        <v>0</v>
      </c>
      <c r="Q4339" s="20">
        <f t="shared" si="34773"/>
        <v>0</v>
      </c>
      <c r="R4339" s="20">
        <f t="shared" si="34773"/>
        <v>0</v>
      </c>
      <c r="S4339" s="20">
        <f t="shared" si="34773"/>
        <v>0</v>
      </c>
      <c r="T4339" s="20">
        <f t="shared" si="34773"/>
        <v>0</v>
      </c>
      <c r="U4339" s="20">
        <f t="shared" si="34773"/>
        <v>0</v>
      </c>
      <c r="V4339" s="20">
        <f t="shared" si="34773"/>
        <v>0</v>
      </c>
      <c r="W4339" s="20">
        <f t="shared" si="34773"/>
        <v>0</v>
      </c>
      <c r="X4339" s="13"/>
      <c r="Y4339" s="13"/>
      <c r="Z4339" s="13"/>
      <c r="AA4339" s="13"/>
      <c r="AB4339" s="13"/>
      <c r="AC4339" s="13"/>
      <c r="AD4339" s="13"/>
      <c r="AE4339" s="13"/>
      <c r="AF4339" s="13"/>
      <c r="AG4339" s="13"/>
    </row>
    <row r="4340" spans="1:41" s="14" customFormat="1" x14ac:dyDescent="0.25">
      <c r="A4340" s="14" t="s">
        <v>0</v>
      </c>
      <c r="B4340" s="251"/>
      <c r="C4340" s="251"/>
      <c r="D4340" s="251"/>
      <c r="E4340" s="224" t="s">
        <v>3</v>
      </c>
      <c r="F4340" s="224"/>
      <c r="G4340" s="224"/>
      <c r="H4340" s="228" t="s">
        <v>152</v>
      </c>
      <c r="I4340" s="228"/>
      <c r="J4340" s="227">
        <f>MROUND(B4341*0.135,1)</f>
        <v>0</v>
      </c>
      <c r="K4340" s="227"/>
      <c r="L4340" s="229" t="s">
        <v>239</v>
      </c>
      <c r="M4340" s="229"/>
      <c r="N4340" s="229"/>
      <c r="O4340" s="231" t="s">
        <v>152</v>
      </c>
      <c r="P4340" s="231"/>
      <c r="Q4340" s="232"/>
      <c r="R4340" s="232"/>
      <c r="S4340" s="127" t="s">
        <v>1</v>
      </c>
      <c r="T4340" s="124"/>
      <c r="U4340" s="236">
        <f>IFERROR(J4341/W4357,0)</f>
        <v>0</v>
      </c>
      <c r="V4340" s="236"/>
      <c r="W4340" s="124"/>
      <c r="X4340" s="13"/>
      <c r="Y4340" s="13"/>
      <c r="Z4340" s="13"/>
      <c r="AA4340" s="13"/>
      <c r="AB4340" s="13"/>
      <c r="AC4340" s="13"/>
      <c r="AD4340" s="13"/>
      <c r="AE4340" s="13"/>
      <c r="AF4340" s="13"/>
      <c r="AG4340" s="13"/>
    </row>
    <row r="4341" spans="1:41" s="14" customFormat="1" ht="15.75" thickBot="1" x14ac:dyDescent="0.3">
      <c r="A4341" s="14" t="s">
        <v>2</v>
      </c>
      <c r="B4341" s="248"/>
      <c r="C4341" s="248"/>
      <c r="D4341" s="248"/>
      <c r="E4341" s="225"/>
      <c r="F4341" s="225"/>
      <c r="G4341" s="225"/>
      <c r="H4341" s="238" t="s">
        <v>153</v>
      </c>
      <c r="I4341" s="238"/>
      <c r="J4341" s="226">
        <f>MROUND(B4341*0.162,1)</f>
        <v>0</v>
      </c>
      <c r="K4341" s="226"/>
      <c r="L4341" s="230"/>
      <c r="M4341" s="230"/>
      <c r="N4341" s="230"/>
      <c r="O4341" s="233" t="s">
        <v>153</v>
      </c>
      <c r="P4341" s="233"/>
      <c r="Q4341" s="234"/>
      <c r="R4341" s="234"/>
      <c r="S4341" s="237" t="str">
        <f>IF(CONCATENATE(X4341,Y4341,Z4341,AA4341,AB4341,AC4341,AD4341,AE4341,AF4341,,AG4341,,AH4341,,AI4341,AJ4341,AK4341)="","",(CONCATENATE("ERRORS: ", X4341,Y4341,Z4341,AA4341,AB4341,AC4341,AD4341,AE4341,AF4341,,AG4341,,AH4341,,AI4341,AJ4341,AK4341)))</f>
        <v/>
      </c>
      <c r="T4341" s="237"/>
      <c r="U4341" s="237"/>
      <c r="V4341" s="237"/>
      <c r="W4341" s="237"/>
      <c r="X4341" s="13" t="str">
        <f t="shared" ref="X4341" si="34774">IF(X4347="",IF(X4351="",IF(X4355="","",CONCATENATE(", ",X4342,X4343,X4355)),CONCATENATE(", ",X4342,X4343,X4351)),IF(X4351="",CONCATENATE(", ",X4342,X4343,X4347),CONCATENATE(", ",X4342,X4343,X4347,", ",X4342,X4343,X4351,", ",X4342,X4343,X4355)))</f>
        <v/>
      </c>
      <c r="Y4341" s="13" t="str">
        <f t="shared" ref="Y4341" si="34775">IF(Y4347="",IF(Y4351="",IF(Y4355="","",CONCATENATE(", ",X4342,Y4343,Y4355)),CONCATENATE(", ",X4342,Y4343,Y4351)),IF(Y4351="",CONCATENATE(", ",X4342,Y4343,Y4347),CONCATENATE(", ",X4342,Y4343,Y4347,", ",X4342,Y4343,Y4351,", ",X4342,Y4343,Y4355)))</f>
        <v/>
      </c>
      <c r="Z4341" s="13" t="str">
        <f t="shared" ref="Z4341" si="34776">IF(Z4347="",IF(Z4351="",IF(Z4355="","",CONCATENATE(", ",Z4342,Z4343,Z4355)),CONCATENATE(", ",Z4342,Z4343,Z4351)),IF(Z4351="",CONCATENATE(", ",Z4342,Z4343,Z4347),CONCATENATE(", ",Z4342,Z4343,Z4347,", ",Z4342,Z4343,Z4351,", ",Z4342,Z4343,Z4355)))</f>
        <v/>
      </c>
      <c r="AA4341" s="13" t="str">
        <f t="shared" ref="AA4341" si="34777">IF(AA4347="",IF(AA4351="",IF(AA4355="","",CONCATENATE(", ",Z4342,AA4343,AA4355)),CONCATENATE(", ",Z4342,AA4343,AA4351)),IF(AA4351="",CONCATENATE(", ",Z4342,AA4343,AA4347),CONCATENATE(", ",Z4342,AA4343,AA4347,", ",Z4342,AA4343,AA4351,", ",Z4342,AA4343,AA4355)))</f>
        <v/>
      </c>
      <c r="AB4341" s="13" t="str">
        <f t="shared" ref="AB4341" si="34778">IF(AB4347="",IF(AB4351="",IF(AB4355="","",CONCATENATE(", ",AB4342,AB4343,AB4355)),CONCATENATE(", ",AB4342,AB4343,AB4351)),IF(AB4351="",CONCATENATE(", ",AB4342,AB4343,AB4347),CONCATENATE(", ",AB4342,AB4343,AB4347,", ",AB4342,AB4343,AB4351,", ",AB4342,AB4343,AB4355)))</f>
        <v/>
      </c>
      <c r="AC4341" s="13" t="str">
        <f t="shared" ref="AC4341" si="34779">IF(AC4347="",IF(AC4351="",IF(AC4355="","",CONCATENATE(", ",AB4342,AC4343,AC4355)),CONCATENATE(", ",AB4342,AC4343,AC4351)),IF(AC4351="",CONCATENATE(", ",AB4342,AC4343,AC4347),CONCATENATE(", ",AB4342,AC4343,AC4347,", ",AB4342,AC4343,AC4351,", ",AB4342,AC4343,AC4355)))</f>
        <v/>
      </c>
      <c r="AD4341" s="13" t="str">
        <f t="shared" ref="AD4341" si="34780">IF(AD4347="",IF(AD4351="",IF(AD4355="","",CONCATENATE(", ",AD4342,AD4343,AD4355)),CONCATENATE(", ",AD4342,AD4343,AD4351)),IF(AD4351="",CONCATENATE(", ",AD4342,AD4343,AD4347),CONCATENATE(", ",AD4342,AD4343,AD4347,", ",AD4342,AD4343,AD4351,", ",AD4342,AD4343,AD4355)))</f>
        <v/>
      </c>
      <c r="AE4341" s="13" t="str">
        <f t="shared" ref="AE4341" si="34781">IF(AE4347="",IF(AE4351="",IF(AE4355="","",CONCATENATE(", ",AD4342,AE4343,AE4355)),CONCATENATE(", ",AD4342,AE4343,AE4351)),IF(AE4351="",CONCATENATE(", ",AD4342,AE4343,AE4347),CONCATENATE(", ",AD4342,AE4343,AE4347,", ",AD4342,AE4343,AE4351,", ",AD4342,AE4343,AE4355)))</f>
        <v/>
      </c>
      <c r="AF4341" s="13" t="str">
        <f t="shared" ref="AF4341" si="34782">IF(AF4347="",IF(AF4351="",IF(AF4355="","",CONCATENATE(", ",AF4342,AF4343,AF4355)),CONCATENATE(", ",AF4342,AF4343,AF4351)),IF(AF4351="",CONCATENATE(", ",AF4342,AF4343,AF4347),CONCATENATE(", ",AF4342,AF4343,AF4347,", ",AF4342,AF4343,AF4351,", ",AF4342,AF4343,AF4355)))</f>
        <v/>
      </c>
      <c r="AG4341" s="13" t="str">
        <f t="shared" ref="AG4341" si="34783">IF(AG4347="",IF(AG4351="",IF(AG4355="","",CONCATENATE(", ",AF4342,AG4343,AG4355)),CONCATENATE(", ",AF4342,AG4343,AG4351)),IF(AG4351="",CONCATENATE(", ",AF4342,AG4343,AG4347),CONCATENATE(", ",AF4342,AG4343,AG4347,", ",AF4342,AG4343,AG4351,", ",AF4342,AG4343,AG4355)))</f>
        <v/>
      </c>
      <c r="AH4341" s="13" t="str">
        <f t="shared" ref="AH4341" si="34784">IF(AH4347="",IF(AH4351="",IF(AH4355="","",CONCATENATE(", ",AH4342,AH4343,AH4355)),CONCATENATE(", ",AH4342,AH4343,AH4351)),IF(AH4351="",CONCATENATE(", ",AH4342,AH4343,AH4347),CONCATENATE(", ",AH4342,AH4343,AH4347,", ",AH4342,AH4343,AH4351,", ",AH4342,AH4343,AH4355)))</f>
        <v/>
      </c>
      <c r="AI4341" s="13" t="str">
        <f t="shared" ref="AI4341" si="34785">IF(AI4347="",IF(AI4351="",IF(AI4355="","",CONCATENATE(", ",AH4342,AI4343,AI4355)),CONCATENATE(", ",AH4342,AI4343,AI4351)),IF(AI4351="",CONCATENATE(", ",AH4342,AI4343,AI4347),CONCATENATE(", ",AH4342,AI4343,AI4347,", ",AH4342,AI4343,AI4351,", ",AH4342,AI4343,AI4355)))</f>
        <v/>
      </c>
      <c r="AJ4341" s="13" t="str">
        <f t="shared" ref="AJ4341" si="34786">IF(AJ4347="",IF(AJ4351="",IF(AJ4355="","",CONCATENATE(", ",AJ4342,AJ4343,AJ4355)),CONCATENATE(", ",AJ4342,AJ4343,AJ4351)),IF(AJ4351="",CONCATENATE(", ",AJ4342,AJ4343,AJ4347),CONCATENATE(", ",AJ4342,AJ4343,AJ4347,", ",AJ4342,AJ4343,AJ4351,", ",AJ4342,AJ4343,AJ4355)))</f>
        <v/>
      </c>
      <c r="AK4341" s="13" t="str">
        <f t="shared" ref="AK4341" si="34787">IF(AK4347="",IF(AK4351="",IF(AK4355="","",CONCATENATE(", ",AJ4342,AK4343,AK4355)),CONCATENATE(", ",AJ4342,AK4343,AK4351)),IF(AK4351="",CONCATENATE(", ",AJ4342,AK4343,AK4347),CONCATENATE(", ",AJ4342,AK4343,AK4347,", ",AJ4342,AK4343,AK4351,", ",AJ4342,AK4343,AK4355)))</f>
        <v/>
      </c>
    </row>
    <row r="4342" spans="1:41" s="14" customFormat="1" x14ac:dyDescent="0.25">
      <c r="A4342" s="249"/>
      <c r="B4342" s="235" t="s">
        <v>4</v>
      </c>
      <c r="C4342" s="235"/>
      <c r="D4342" s="235"/>
      <c r="E4342" s="235" t="s">
        <v>5</v>
      </c>
      <c r="F4342" s="235"/>
      <c r="G4342" s="235"/>
      <c r="H4342" s="235" t="s">
        <v>6</v>
      </c>
      <c r="I4342" s="235"/>
      <c r="J4342" s="235"/>
      <c r="K4342" s="235" t="s">
        <v>7</v>
      </c>
      <c r="L4342" s="235"/>
      <c r="M4342" s="235"/>
      <c r="N4342" s="235" t="s">
        <v>8</v>
      </c>
      <c r="O4342" s="235"/>
      <c r="P4342" s="235"/>
      <c r="Q4342" s="235" t="s">
        <v>9</v>
      </c>
      <c r="R4342" s="235"/>
      <c r="S4342" s="235"/>
      <c r="T4342" s="235" t="s">
        <v>10</v>
      </c>
      <c r="U4342" s="235"/>
      <c r="V4342" s="239"/>
      <c r="W4342" s="240" t="s">
        <v>11</v>
      </c>
      <c r="X4342" s="277" t="s">
        <v>47</v>
      </c>
      <c r="Y4342" s="269"/>
      <c r="Z4342" s="278" t="s">
        <v>48</v>
      </c>
      <c r="AA4342" s="276"/>
      <c r="AB4342" s="278" t="s">
        <v>49</v>
      </c>
      <c r="AC4342" s="276"/>
      <c r="AD4342" s="276" t="s">
        <v>50</v>
      </c>
      <c r="AE4342" s="276"/>
      <c r="AF4342" s="276" t="s">
        <v>51</v>
      </c>
      <c r="AG4342" s="276"/>
      <c r="AH4342" s="276" t="s">
        <v>52</v>
      </c>
      <c r="AI4342" s="276"/>
      <c r="AJ4342" s="276" t="s">
        <v>53</v>
      </c>
      <c r="AK4342" s="276"/>
    </row>
    <row r="4343" spans="1:41" s="14" customFormat="1" x14ac:dyDescent="0.25">
      <c r="A4343" s="250"/>
      <c r="B4343" s="1" t="s">
        <v>12</v>
      </c>
      <c r="C4343" s="1" t="s">
        <v>13</v>
      </c>
      <c r="D4343" s="1" t="s">
        <v>14</v>
      </c>
      <c r="E4343" s="1" t="s">
        <v>12</v>
      </c>
      <c r="F4343" s="1" t="s">
        <v>13</v>
      </c>
      <c r="G4343" s="1" t="s">
        <v>14</v>
      </c>
      <c r="H4343" s="1" t="s">
        <v>12</v>
      </c>
      <c r="I4343" s="1" t="s">
        <v>13</v>
      </c>
      <c r="J4343" s="1" t="s">
        <v>14</v>
      </c>
      <c r="K4343" s="1" t="s">
        <v>12</v>
      </c>
      <c r="L4343" s="1" t="s">
        <v>13</v>
      </c>
      <c r="M4343" s="1" t="s">
        <v>14</v>
      </c>
      <c r="N4343" s="1" t="s">
        <v>12</v>
      </c>
      <c r="O4343" s="1" t="s">
        <v>13</v>
      </c>
      <c r="P4343" s="1" t="s">
        <v>14</v>
      </c>
      <c r="Q4343" s="1" t="s">
        <v>12</v>
      </c>
      <c r="R4343" s="1" t="s">
        <v>13</v>
      </c>
      <c r="S4343" s="1" t="s">
        <v>14</v>
      </c>
      <c r="T4343" s="1" t="s">
        <v>12</v>
      </c>
      <c r="U4343" s="1" t="s">
        <v>13</v>
      </c>
      <c r="V4343" s="2" t="s">
        <v>14</v>
      </c>
      <c r="W4343" s="241"/>
      <c r="X4343" s="13" t="s">
        <v>45</v>
      </c>
      <c r="Y4343" s="13" t="s">
        <v>46</v>
      </c>
      <c r="Z4343" s="13" t="s">
        <v>45</v>
      </c>
      <c r="AA4343" s="13" t="s">
        <v>46</v>
      </c>
      <c r="AB4343" s="13" t="s">
        <v>45</v>
      </c>
      <c r="AC4343" s="13" t="s">
        <v>46</v>
      </c>
      <c r="AD4343" s="13" t="s">
        <v>45</v>
      </c>
      <c r="AE4343" s="13" t="s">
        <v>46</v>
      </c>
      <c r="AF4343" s="13" t="s">
        <v>45</v>
      </c>
      <c r="AG4343" s="13" t="s">
        <v>46</v>
      </c>
      <c r="AH4343" s="13" t="s">
        <v>45</v>
      </c>
      <c r="AI4343" s="13" t="s">
        <v>46</v>
      </c>
      <c r="AJ4343" s="13" t="s">
        <v>45</v>
      </c>
      <c r="AK4343" s="13" t="s">
        <v>46</v>
      </c>
    </row>
    <row r="4344" spans="1:41" s="14" customFormat="1" x14ac:dyDescent="0.25">
      <c r="A4344" s="3" t="s">
        <v>15</v>
      </c>
      <c r="B4344" s="25"/>
      <c r="C4344" s="25"/>
      <c r="D4344" s="16">
        <f>SUM(B4344:C4344)</f>
        <v>0</v>
      </c>
      <c r="E4344" s="25"/>
      <c r="F4344" s="25"/>
      <c r="G4344" s="16">
        <f>SUM(E4344:F4344)</f>
        <v>0</v>
      </c>
      <c r="H4344" s="25"/>
      <c r="I4344" s="25"/>
      <c r="J4344" s="16">
        <f>SUM(H4344:I4344)</f>
        <v>0</v>
      </c>
      <c r="K4344" s="25"/>
      <c r="L4344" s="25"/>
      <c r="M4344" s="16">
        <f>SUM(K4344:L4344)</f>
        <v>0</v>
      </c>
      <c r="N4344" s="25"/>
      <c r="O4344" s="25"/>
      <c r="P4344" s="16">
        <f>SUM(N4344:O4344)</f>
        <v>0</v>
      </c>
      <c r="Q4344" s="25"/>
      <c r="R4344" s="25"/>
      <c r="S4344" s="16">
        <f>SUM(Q4344:R4344)</f>
        <v>0</v>
      </c>
      <c r="T4344" s="25"/>
      <c r="U4344" s="25"/>
      <c r="V4344" s="16">
        <f>SUM(T4344:U4344)</f>
        <v>0</v>
      </c>
      <c r="W4344" s="27">
        <f>B4344+C4344+E4344+F4344+H4344+I4344+K4344+L4344+N4344+O4344+Q4344+R4344+T4344+U4344</f>
        <v>0</v>
      </c>
      <c r="X4344" s="13">
        <f t="shared" ref="X4344:Y4344" si="34788">SUM(B4344:B4347)</f>
        <v>0</v>
      </c>
      <c r="Y4344" s="13">
        <f t="shared" si="34788"/>
        <v>0</v>
      </c>
      <c r="Z4344" s="13">
        <f t="shared" ref="Z4344:AA4344" si="34789">SUM(E4344:E4347)</f>
        <v>0</v>
      </c>
      <c r="AA4344" s="13">
        <f t="shared" si="34789"/>
        <v>0</v>
      </c>
      <c r="AB4344" s="13">
        <f t="shared" ref="AB4344:AC4344" si="34790">SUM(H4344:H4347)</f>
        <v>0</v>
      </c>
      <c r="AC4344" s="13">
        <f t="shared" si="34790"/>
        <v>0</v>
      </c>
      <c r="AD4344" s="13">
        <f t="shared" ref="AD4344:AE4344" si="34791">SUM(K4344:K4347)</f>
        <v>0</v>
      </c>
      <c r="AE4344" s="13">
        <f t="shared" si="34791"/>
        <v>0</v>
      </c>
      <c r="AF4344" s="13">
        <f t="shared" ref="AF4344:AG4344" si="34792">SUM(N4344:N4347)</f>
        <v>0</v>
      </c>
      <c r="AG4344" s="13">
        <f t="shared" si="34792"/>
        <v>0</v>
      </c>
      <c r="AH4344" s="13">
        <f t="shared" ref="AH4344:AI4344" si="34793">SUM(Q4344:Q4347)</f>
        <v>0</v>
      </c>
      <c r="AI4344" s="13">
        <f t="shared" si="34793"/>
        <v>0</v>
      </c>
      <c r="AJ4344" s="13">
        <f t="shared" ref="AJ4344:AK4344" si="34794">SUM(T4344:T4347)</f>
        <v>0</v>
      </c>
      <c r="AK4344" s="13">
        <f t="shared" si="34794"/>
        <v>0</v>
      </c>
    </row>
    <row r="4345" spans="1:41" s="14" customFormat="1" x14ac:dyDescent="0.25">
      <c r="A4345" s="3" t="s">
        <v>16</v>
      </c>
      <c r="B4345" s="25"/>
      <c r="C4345" s="25"/>
      <c r="D4345" s="16">
        <f t="shared" ref="D4345:D4347" si="34795">SUM(B4345:C4345)</f>
        <v>0</v>
      </c>
      <c r="E4345" s="25"/>
      <c r="F4345" s="25"/>
      <c r="G4345" s="16">
        <f t="shared" ref="G4345:G4347" si="34796">SUM(E4345:F4345)</f>
        <v>0</v>
      </c>
      <c r="H4345" s="25"/>
      <c r="I4345" s="25"/>
      <c r="J4345" s="16">
        <f t="shared" ref="J4345:J4347" si="34797">SUM(H4345:I4345)</f>
        <v>0</v>
      </c>
      <c r="K4345" s="25"/>
      <c r="L4345" s="25"/>
      <c r="M4345" s="16">
        <f t="shared" ref="M4345:M4347" si="34798">SUM(K4345:L4345)</f>
        <v>0</v>
      </c>
      <c r="N4345" s="25"/>
      <c r="O4345" s="25"/>
      <c r="P4345" s="16">
        <f t="shared" ref="P4345:P4347" si="34799">SUM(N4345:O4345)</f>
        <v>0</v>
      </c>
      <c r="Q4345" s="25"/>
      <c r="R4345" s="25"/>
      <c r="S4345" s="16">
        <f t="shared" ref="S4345:S4347" si="34800">SUM(Q4345:R4345)</f>
        <v>0</v>
      </c>
      <c r="T4345" s="25"/>
      <c r="U4345" s="25"/>
      <c r="V4345" s="16">
        <f t="shared" ref="V4345:V4347" si="34801">SUM(T4345:U4345)</f>
        <v>0</v>
      </c>
      <c r="W4345" s="27">
        <f t="shared" ref="W4345:W4356" si="34802">B4345+C4345+E4345+F4345+H4345+I4345+K4345+L4345+N4345+O4345+Q4345+R4345+T4345+U4345</f>
        <v>0</v>
      </c>
      <c r="X4345" s="13">
        <f t="shared" ref="X4345" si="34803">IF(X4344=X4352,0,1)</f>
        <v>0</v>
      </c>
      <c r="Y4345" s="13">
        <f t="shared" ref="Y4345" si="34804">IF(Y4344=Y4352,0,1)</f>
        <v>0</v>
      </c>
      <c r="Z4345" s="13">
        <f t="shared" ref="Z4345" si="34805">IF(Z4344=Z4352,0,1)</f>
        <v>0</v>
      </c>
      <c r="AA4345" s="13">
        <f t="shared" ref="AA4345" si="34806">IF(AA4344=AA4352,0,1)</f>
        <v>0</v>
      </c>
      <c r="AB4345" s="13">
        <f t="shared" ref="AB4345" si="34807">IF(AB4344=AB4352,0,1)</f>
        <v>0</v>
      </c>
      <c r="AC4345" s="13">
        <f t="shared" ref="AC4345" si="34808">IF(AC4344=AC4352,0,1)</f>
        <v>0</v>
      </c>
      <c r="AD4345" s="13">
        <f t="shared" ref="AD4345" si="34809">IF(AD4344=AD4352,0,1)</f>
        <v>0</v>
      </c>
      <c r="AE4345" s="13">
        <f t="shared" ref="AE4345" si="34810">IF(AE4344=AE4352,0,1)</f>
        <v>0</v>
      </c>
      <c r="AF4345" s="13">
        <f t="shared" ref="AF4345" si="34811">IF(AF4344=AF4352,0,1)</f>
        <v>0</v>
      </c>
      <c r="AG4345" s="13">
        <f t="shared" ref="AG4345" si="34812">IF(AG4344=AG4352,0,1)</f>
        <v>0</v>
      </c>
      <c r="AH4345" s="13">
        <f t="shared" ref="AH4345" si="34813">IF(AH4344=AH4352,0,1)</f>
        <v>0</v>
      </c>
      <c r="AI4345" s="13">
        <f t="shared" ref="AI4345" si="34814">IF(AI4344=AI4352,0,1)</f>
        <v>0</v>
      </c>
      <c r="AJ4345" s="13">
        <f t="shared" ref="AJ4345" si="34815">IF(AJ4344=AJ4352,0,1)</f>
        <v>0</v>
      </c>
      <c r="AK4345" s="13">
        <f t="shared" ref="AK4345" si="34816">IF(AK4344=AK4352,0,1)</f>
        <v>0</v>
      </c>
    </row>
    <row r="4346" spans="1:41" s="14" customFormat="1" x14ac:dyDescent="0.25">
      <c r="A4346" s="3" t="s">
        <v>17</v>
      </c>
      <c r="B4346" s="25"/>
      <c r="C4346" s="25"/>
      <c r="D4346" s="16">
        <f t="shared" si="34795"/>
        <v>0</v>
      </c>
      <c r="E4346" s="25"/>
      <c r="F4346" s="25"/>
      <c r="G4346" s="16">
        <f t="shared" si="34796"/>
        <v>0</v>
      </c>
      <c r="H4346" s="25"/>
      <c r="I4346" s="25"/>
      <c r="J4346" s="16">
        <f t="shared" si="34797"/>
        <v>0</v>
      </c>
      <c r="K4346" s="25"/>
      <c r="L4346" s="25"/>
      <c r="M4346" s="16">
        <f t="shared" si="34798"/>
        <v>0</v>
      </c>
      <c r="N4346" s="25"/>
      <c r="O4346" s="25"/>
      <c r="P4346" s="16">
        <f t="shared" si="34799"/>
        <v>0</v>
      </c>
      <c r="Q4346" s="25"/>
      <c r="R4346" s="25"/>
      <c r="S4346" s="16">
        <f t="shared" si="34800"/>
        <v>0</v>
      </c>
      <c r="T4346" s="25"/>
      <c r="U4346" s="25"/>
      <c r="V4346" s="16">
        <f t="shared" si="34801"/>
        <v>0</v>
      </c>
      <c r="W4346" s="27">
        <f t="shared" si="34802"/>
        <v>0</v>
      </c>
      <c r="X4346" s="13">
        <f t="shared" ref="X4346:AK4346" si="34817">IF(X4344=X4348,0,1)</f>
        <v>0</v>
      </c>
      <c r="Y4346" s="13">
        <f t="shared" si="34817"/>
        <v>0</v>
      </c>
      <c r="Z4346" s="13">
        <f t="shared" si="34817"/>
        <v>0</v>
      </c>
      <c r="AA4346" s="13">
        <f t="shared" si="34817"/>
        <v>0</v>
      </c>
      <c r="AB4346" s="13">
        <f t="shared" si="34817"/>
        <v>0</v>
      </c>
      <c r="AC4346" s="13">
        <f t="shared" si="34817"/>
        <v>0</v>
      </c>
      <c r="AD4346" s="13">
        <f t="shared" si="34817"/>
        <v>0</v>
      </c>
      <c r="AE4346" s="13">
        <f t="shared" si="34817"/>
        <v>0</v>
      </c>
      <c r="AF4346" s="13">
        <f t="shared" si="34817"/>
        <v>0</v>
      </c>
      <c r="AG4346" s="13">
        <f t="shared" si="34817"/>
        <v>0</v>
      </c>
      <c r="AH4346" s="13">
        <f t="shared" si="34817"/>
        <v>0</v>
      </c>
      <c r="AI4346" s="13">
        <f t="shared" si="34817"/>
        <v>0</v>
      </c>
      <c r="AJ4346" s="13">
        <f t="shared" si="34817"/>
        <v>0</v>
      </c>
      <c r="AK4346" s="13">
        <f t="shared" si="34817"/>
        <v>0</v>
      </c>
    </row>
    <row r="4347" spans="1:41" s="14" customFormat="1" x14ac:dyDescent="0.25">
      <c r="A4347" s="3" t="s">
        <v>18</v>
      </c>
      <c r="B4347" s="25"/>
      <c r="C4347" s="25"/>
      <c r="D4347" s="16">
        <f t="shared" si="34795"/>
        <v>0</v>
      </c>
      <c r="E4347" s="25"/>
      <c r="F4347" s="25"/>
      <c r="G4347" s="16">
        <f t="shared" si="34796"/>
        <v>0</v>
      </c>
      <c r="H4347" s="25"/>
      <c r="I4347" s="25"/>
      <c r="J4347" s="16">
        <f t="shared" si="34797"/>
        <v>0</v>
      </c>
      <c r="K4347" s="25"/>
      <c r="L4347" s="25"/>
      <c r="M4347" s="16">
        <f t="shared" si="34798"/>
        <v>0</v>
      </c>
      <c r="N4347" s="25"/>
      <c r="O4347" s="25"/>
      <c r="P4347" s="16">
        <f t="shared" si="34799"/>
        <v>0</v>
      </c>
      <c r="Q4347" s="25"/>
      <c r="R4347" s="25"/>
      <c r="S4347" s="16">
        <f t="shared" si="34800"/>
        <v>0</v>
      </c>
      <c r="T4347" s="25"/>
      <c r="U4347" s="25"/>
      <c r="V4347" s="16">
        <f t="shared" si="34801"/>
        <v>0</v>
      </c>
      <c r="W4347" s="27">
        <f t="shared" si="34802"/>
        <v>0</v>
      </c>
      <c r="X4347" s="13" t="str">
        <f t="shared" ref="X4347" si="34818">IF(SUM(X4345:X4346)=2,"WA","")</f>
        <v/>
      </c>
      <c r="Y4347" s="13" t="str">
        <f t="shared" ref="Y4347" si="34819">IF(SUM(Y4345:Y4346)=2,"WA","")</f>
        <v/>
      </c>
      <c r="Z4347" s="13" t="str">
        <f t="shared" ref="Z4347" si="34820">IF(SUM(Z4345:Z4346)=2,"WA","")</f>
        <v/>
      </c>
      <c r="AA4347" s="13" t="str">
        <f t="shared" ref="AA4347" si="34821">IF(SUM(AA4345:AA4346)=2,"WA","")</f>
        <v/>
      </c>
      <c r="AB4347" s="13" t="str">
        <f t="shared" ref="AB4347" si="34822">IF(SUM(AB4345:AB4346)=2,"WA","")</f>
        <v/>
      </c>
      <c r="AC4347" s="13" t="str">
        <f t="shared" ref="AC4347" si="34823">IF(SUM(AC4345:AC4346)=2,"WA","")</f>
        <v/>
      </c>
      <c r="AD4347" s="13" t="str">
        <f t="shared" ref="AD4347" si="34824">IF(SUM(AD4345:AD4346)=2,"WA","")</f>
        <v/>
      </c>
      <c r="AE4347" s="13" t="str">
        <f t="shared" ref="AE4347" si="34825">IF(SUM(AE4345:AE4346)=2,"WA","")</f>
        <v/>
      </c>
      <c r="AF4347" s="13" t="str">
        <f t="shared" ref="AF4347" si="34826">IF(SUM(AF4345:AF4346)=2,"WA","")</f>
        <v/>
      </c>
      <c r="AG4347" s="13" t="str">
        <f t="shared" ref="AG4347" si="34827">IF(SUM(AG4345:AG4346)=2,"WA","")</f>
        <v/>
      </c>
      <c r="AH4347" s="13" t="str">
        <f t="shared" ref="AH4347" si="34828">IF(SUM(AH4345:AH4346)=2,"WA","")</f>
        <v/>
      </c>
      <c r="AI4347" s="13" t="str">
        <f t="shared" ref="AI4347" si="34829">IF(SUM(AI4345:AI4346)=2,"WA","")</f>
        <v/>
      </c>
      <c r="AJ4347" s="13" t="str">
        <f t="shared" ref="AJ4347" si="34830">IF(SUM(AJ4345:AJ4346)=2,"WA","")</f>
        <v/>
      </c>
      <c r="AK4347" s="13" t="str">
        <f t="shared" ref="AK4347" si="34831">IF(SUM(AK4345:AK4346)=2,"WA","")</f>
        <v/>
      </c>
    </row>
    <row r="4348" spans="1:41" s="14" customFormat="1" x14ac:dyDescent="0.25">
      <c r="A4348" s="4" t="s">
        <v>19</v>
      </c>
      <c r="B4348" s="26"/>
      <c r="C4348" s="26"/>
      <c r="D4348" s="18">
        <f>SUM(B4348:C4348)</f>
        <v>0</v>
      </c>
      <c r="E4348" s="26"/>
      <c r="F4348" s="26"/>
      <c r="G4348" s="18">
        <f>SUM(E4348:F4348)</f>
        <v>0</v>
      </c>
      <c r="H4348" s="26"/>
      <c r="I4348" s="26"/>
      <c r="J4348" s="18">
        <f>SUM(H4348:I4348)</f>
        <v>0</v>
      </c>
      <c r="K4348" s="26"/>
      <c r="L4348" s="26"/>
      <c r="M4348" s="18">
        <f>SUM(K4348:L4348)</f>
        <v>0</v>
      </c>
      <c r="N4348" s="26"/>
      <c r="O4348" s="26"/>
      <c r="P4348" s="18">
        <f>SUM(N4348:O4348)</f>
        <v>0</v>
      </c>
      <c r="Q4348" s="26"/>
      <c r="R4348" s="26"/>
      <c r="S4348" s="18">
        <f>SUM(Q4348:R4348)</f>
        <v>0</v>
      </c>
      <c r="T4348" s="26"/>
      <c r="U4348" s="26"/>
      <c r="V4348" s="18">
        <f>SUM(T4348:U4348)</f>
        <v>0</v>
      </c>
      <c r="W4348" s="27">
        <f t="shared" si="34802"/>
        <v>0</v>
      </c>
      <c r="X4348" s="13">
        <f t="shared" ref="X4348:Y4348" si="34832">SUM(B4348:B4351)</f>
        <v>0</v>
      </c>
      <c r="Y4348" s="13">
        <f t="shared" si="34832"/>
        <v>0</v>
      </c>
      <c r="Z4348" s="13">
        <f t="shared" ref="Z4348:AA4348" si="34833">SUM(E4348:E4351)</f>
        <v>0</v>
      </c>
      <c r="AA4348" s="13">
        <f t="shared" si="34833"/>
        <v>0</v>
      </c>
      <c r="AB4348" s="13">
        <f t="shared" ref="AB4348:AC4348" si="34834">SUM(H4348:H4351)</f>
        <v>0</v>
      </c>
      <c r="AC4348" s="13">
        <f t="shared" si="34834"/>
        <v>0</v>
      </c>
      <c r="AD4348" s="13">
        <f t="shared" ref="AD4348:AE4348" si="34835">SUM(K4348:K4351)</f>
        <v>0</v>
      </c>
      <c r="AE4348" s="13">
        <f t="shared" si="34835"/>
        <v>0</v>
      </c>
      <c r="AF4348" s="13">
        <f t="shared" ref="AF4348:AG4348" si="34836">SUM(N4348:N4351)</f>
        <v>0</v>
      </c>
      <c r="AG4348" s="13">
        <f t="shared" si="34836"/>
        <v>0</v>
      </c>
      <c r="AH4348" s="13">
        <f t="shared" ref="AH4348:AI4348" si="34837">SUM(Q4348:Q4351)</f>
        <v>0</v>
      </c>
      <c r="AI4348" s="13">
        <f t="shared" si="34837"/>
        <v>0</v>
      </c>
      <c r="AJ4348" s="13">
        <f t="shared" ref="AJ4348:AK4348" si="34838">SUM(T4348:T4351)</f>
        <v>0</v>
      </c>
      <c r="AK4348" s="13">
        <f t="shared" si="34838"/>
        <v>0</v>
      </c>
    </row>
    <row r="4349" spans="1:41" s="14" customFormat="1" x14ac:dyDescent="0.25">
      <c r="A4349" s="4" t="s">
        <v>20</v>
      </c>
      <c r="B4349" s="26"/>
      <c r="C4349" s="26"/>
      <c r="D4349" s="18">
        <f t="shared" ref="D4349:D4351" si="34839">SUM(B4349:C4349)</f>
        <v>0</v>
      </c>
      <c r="E4349" s="26"/>
      <c r="F4349" s="26"/>
      <c r="G4349" s="18">
        <f t="shared" ref="G4349:G4351" si="34840">SUM(E4349:F4349)</f>
        <v>0</v>
      </c>
      <c r="H4349" s="26"/>
      <c r="I4349" s="26"/>
      <c r="J4349" s="18">
        <f t="shared" ref="J4349:J4351" si="34841">SUM(H4349:I4349)</f>
        <v>0</v>
      </c>
      <c r="K4349" s="26"/>
      <c r="L4349" s="26"/>
      <c r="M4349" s="18">
        <f t="shared" ref="M4349:M4351" si="34842">SUM(K4349:L4349)</f>
        <v>0</v>
      </c>
      <c r="N4349" s="26"/>
      <c r="O4349" s="26"/>
      <c r="P4349" s="18">
        <f t="shared" ref="P4349:P4351" si="34843">SUM(N4349:O4349)</f>
        <v>0</v>
      </c>
      <c r="Q4349" s="26"/>
      <c r="R4349" s="26"/>
      <c r="S4349" s="18">
        <f t="shared" ref="S4349:S4351" si="34844">SUM(Q4349:R4349)</f>
        <v>0</v>
      </c>
      <c r="T4349" s="26"/>
      <c r="U4349" s="26"/>
      <c r="V4349" s="18">
        <f t="shared" ref="V4349:V4351" si="34845">SUM(T4349:U4349)</f>
        <v>0</v>
      </c>
      <c r="W4349" s="27">
        <f t="shared" si="34802"/>
        <v>0</v>
      </c>
      <c r="X4349" s="13">
        <f t="shared" ref="X4349" si="34846">IF(X4348=X4352,0,1)</f>
        <v>0</v>
      </c>
      <c r="Y4349" s="13">
        <f t="shared" ref="Y4349" si="34847">IF(Y4348=Y4352,0,1)</f>
        <v>0</v>
      </c>
      <c r="Z4349" s="13">
        <f t="shared" ref="Z4349" si="34848">IF(Z4348=Z4352,0,1)</f>
        <v>0</v>
      </c>
      <c r="AA4349" s="13">
        <f t="shared" ref="AA4349" si="34849">IF(AA4348=AA4352,0,1)</f>
        <v>0</v>
      </c>
      <c r="AB4349" s="13">
        <f t="shared" ref="AB4349" si="34850">IF(AB4348=AB4352,0,1)</f>
        <v>0</v>
      </c>
      <c r="AC4349" s="13">
        <f t="shared" ref="AC4349" si="34851">IF(AC4348=AC4352,0,1)</f>
        <v>0</v>
      </c>
      <c r="AD4349" s="13">
        <f t="shared" ref="AD4349" si="34852">IF(AD4348=AD4352,0,1)</f>
        <v>0</v>
      </c>
      <c r="AE4349" s="13">
        <f t="shared" ref="AE4349" si="34853">IF(AE4348=AE4352,0,1)</f>
        <v>0</v>
      </c>
      <c r="AF4349" s="13">
        <f t="shared" ref="AF4349" si="34854">IF(AF4348=AF4352,0,1)</f>
        <v>0</v>
      </c>
      <c r="AG4349" s="13">
        <f t="shared" ref="AG4349" si="34855">IF(AG4348=AG4352,0,1)</f>
        <v>0</v>
      </c>
      <c r="AH4349" s="13">
        <f t="shared" ref="AH4349" si="34856">IF(AH4348=AH4352,0,1)</f>
        <v>0</v>
      </c>
      <c r="AI4349" s="13">
        <f t="shared" ref="AI4349" si="34857">IF(AI4348=AI4352,0,1)</f>
        <v>0</v>
      </c>
      <c r="AJ4349" s="13">
        <f t="shared" ref="AJ4349" si="34858">IF(AJ4348=AJ4352,0,1)</f>
        <v>0</v>
      </c>
      <c r="AK4349" s="13">
        <f t="shared" ref="AK4349" si="34859">IF(AK4348=AK4352,0,1)</f>
        <v>0</v>
      </c>
    </row>
    <row r="4350" spans="1:41" s="14" customFormat="1" x14ac:dyDescent="0.25">
      <c r="A4350" s="4" t="s">
        <v>21</v>
      </c>
      <c r="B4350" s="26"/>
      <c r="C4350" s="26"/>
      <c r="D4350" s="18">
        <f t="shared" si="34839"/>
        <v>0</v>
      </c>
      <c r="E4350" s="26"/>
      <c r="F4350" s="26"/>
      <c r="G4350" s="18">
        <f t="shared" si="34840"/>
        <v>0</v>
      </c>
      <c r="H4350" s="26"/>
      <c r="I4350" s="26"/>
      <c r="J4350" s="18">
        <f t="shared" si="34841"/>
        <v>0</v>
      </c>
      <c r="K4350" s="26"/>
      <c r="L4350" s="26"/>
      <c r="M4350" s="18">
        <f t="shared" si="34842"/>
        <v>0</v>
      </c>
      <c r="N4350" s="26"/>
      <c r="O4350" s="26"/>
      <c r="P4350" s="18">
        <f t="shared" si="34843"/>
        <v>0</v>
      </c>
      <c r="Q4350" s="26"/>
      <c r="R4350" s="26"/>
      <c r="S4350" s="18">
        <f t="shared" si="34844"/>
        <v>0</v>
      </c>
      <c r="T4350" s="26"/>
      <c r="U4350" s="26"/>
      <c r="V4350" s="18">
        <f t="shared" si="34845"/>
        <v>0</v>
      </c>
      <c r="W4350" s="27">
        <f t="shared" si="34802"/>
        <v>0</v>
      </c>
      <c r="X4350" s="13">
        <f t="shared" ref="X4350:AK4350" si="34860">IF(X4348=X4344,0,1)</f>
        <v>0</v>
      </c>
      <c r="Y4350" s="13">
        <f t="shared" si="34860"/>
        <v>0</v>
      </c>
      <c r="Z4350" s="13">
        <f t="shared" si="34860"/>
        <v>0</v>
      </c>
      <c r="AA4350" s="13">
        <f t="shared" si="34860"/>
        <v>0</v>
      </c>
      <c r="AB4350" s="13">
        <f t="shared" si="34860"/>
        <v>0</v>
      </c>
      <c r="AC4350" s="13">
        <f t="shared" si="34860"/>
        <v>0</v>
      </c>
      <c r="AD4350" s="13">
        <f t="shared" si="34860"/>
        <v>0</v>
      </c>
      <c r="AE4350" s="13">
        <f t="shared" si="34860"/>
        <v>0</v>
      </c>
      <c r="AF4350" s="13">
        <f t="shared" si="34860"/>
        <v>0</v>
      </c>
      <c r="AG4350" s="13">
        <f t="shared" si="34860"/>
        <v>0</v>
      </c>
      <c r="AH4350" s="13">
        <f t="shared" si="34860"/>
        <v>0</v>
      </c>
      <c r="AI4350" s="13">
        <f t="shared" si="34860"/>
        <v>0</v>
      </c>
      <c r="AJ4350" s="13">
        <f t="shared" si="34860"/>
        <v>0</v>
      </c>
      <c r="AK4350" s="13">
        <f t="shared" si="34860"/>
        <v>0</v>
      </c>
    </row>
    <row r="4351" spans="1:41" s="14" customFormat="1" x14ac:dyDescent="0.25">
      <c r="A4351" s="4" t="s">
        <v>22</v>
      </c>
      <c r="B4351" s="26"/>
      <c r="C4351" s="26"/>
      <c r="D4351" s="18">
        <f t="shared" si="34839"/>
        <v>0</v>
      </c>
      <c r="E4351" s="26"/>
      <c r="F4351" s="26"/>
      <c r="G4351" s="18">
        <f t="shared" si="34840"/>
        <v>0</v>
      </c>
      <c r="H4351" s="26"/>
      <c r="I4351" s="26"/>
      <c r="J4351" s="18">
        <f t="shared" si="34841"/>
        <v>0</v>
      </c>
      <c r="K4351" s="26"/>
      <c r="L4351" s="26"/>
      <c r="M4351" s="18">
        <f t="shared" si="34842"/>
        <v>0</v>
      </c>
      <c r="N4351" s="26"/>
      <c r="O4351" s="26"/>
      <c r="P4351" s="18">
        <f t="shared" si="34843"/>
        <v>0</v>
      </c>
      <c r="Q4351" s="26"/>
      <c r="R4351" s="26"/>
      <c r="S4351" s="18">
        <f t="shared" si="34844"/>
        <v>0</v>
      </c>
      <c r="T4351" s="26"/>
      <c r="U4351" s="26"/>
      <c r="V4351" s="18">
        <f t="shared" si="34845"/>
        <v>0</v>
      </c>
      <c r="W4351" s="27">
        <f t="shared" si="34802"/>
        <v>0</v>
      </c>
      <c r="X4351" s="13" t="str">
        <f t="shared" ref="X4351" si="34861">IF(SUM(X4349:X4350)=2,"HA","")</f>
        <v/>
      </c>
      <c r="Y4351" s="13" t="str">
        <f t="shared" ref="Y4351" si="34862">IF(SUM(Y4349:Y4350)=2,"HA","")</f>
        <v/>
      </c>
      <c r="Z4351" s="13" t="str">
        <f t="shared" ref="Z4351" si="34863">IF(SUM(Z4349:Z4350)=2,"HA","")</f>
        <v/>
      </c>
      <c r="AA4351" s="13" t="str">
        <f t="shared" ref="AA4351" si="34864">IF(SUM(AA4349:AA4350)=2,"HA","")</f>
        <v/>
      </c>
      <c r="AB4351" s="13" t="str">
        <f t="shared" ref="AB4351" si="34865">IF(SUM(AB4349:AB4350)=2,"HA","")</f>
        <v/>
      </c>
      <c r="AC4351" s="13" t="str">
        <f t="shared" ref="AC4351" si="34866">IF(SUM(AC4349:AC4350)=2,"HA","")</f>
        <v/>
      </c>
      <c r="AD4351" s="13" t="str">
        <f t="shared" ref="AD4351" si="34867">IF(SUM(AD4349:AD4350)=2,"HA","")</f>
        <v/>
      </c>
      <c r="AE4351" s="13" t="str">
        <f t="shared" ref="AE4351" si="34868">IF(SUM(AE4349:AE4350)=2,"HA","")</f>
        <v/>
      </c>
      <c r="AF4351" s="13" t="str">
        <f t="shared" ref="AF4351" si="34869">IF(SUM(AF4349:AF4350)=2,"HA","")</f>
        <v/>
      </c>
      <c r="AG4351" s="13" t="str">
        <f t="shared" ref="AG4351" si="34870">IF(SUM(AG4349:AG4350)=2,"HA","")</f>
        <v/>
      </c>
      <c r="AH4351" s="13" t="str">
        <f t="shared" ref="AH4351" si="34871">IF(SUM(AH4349:AH4350)=2,"HA","")</f>
        <v/>
      </c>
      <c r="AI4351" s="13" t="str">
        <f t="shared" ref="AI4351" si="34872">IF(SUM(AI4349:AI4350)=2,"HA","")</f>
        <v/>
      </c>
      <c r="AJ4351" s="13" t="str">
        <f t="shared" ref="AJ4351" si="34873">IF(SUM(AJ4349:AJ4350)=2,"HA","")</f>
        <v/>
      </c>
      <c r="AK4351" s="13" t="str">
        <f t="shared" ref="AK4351" si="34874">IF(SUM(AK4349:AK4350)=2,"HA","")</f>
        <v/>
      </c>
    </row>
    <row r="4352" spans="1:41" s="14" customFormat="1" x14ac:dyDescent="0.25">
      <c r="A4352" s="3" t="s">
        <v>23</v>
      </c>
      <c r="B4352" s="25"/>
      <c r="C4352" s="25"/>
      <c r="D4352" s="16">
        <f>SUM(B4352:C4352)</f>
        <v>0</v>
      </c>
      <c r="E4352" s="25"/>
      <c r="F4352" s="25"/>
      <c r="G4352" s="16">
        <f>SUM(E4352:F4352)</f>
        <v>0</v>
      </c>
      <c r="H4352" s="25"/>
      <c r="I4352" s="25"/>
      <c r="J4352" s="16">
        <f>SUM(H4352:I4352)</f>
        <v>0</v>
      </c>
      <c r="K4352" s="25"/>
      <c r="L4352" s="25"/>
      <c r="M4352" s="16">
        <f>SUM(K4352:L4352)</f>
        <v>0</v>
      </c>
      <c r="N4352" s="25"/>
      <c r="O4352" s="25"/>
      <c r="P4352" s="16">
        <f>SUM(N4352:O4352)</f>
        <v>0</v>
      </c>
      <c r="Q4352" s="25"/>
      <c r="R4352" s="25"/>
      <c r="S4352" s="16">
        <f>SUM(Q4352:R4352)</f>
        <v>0</v>
      </c>
      <c r="T4352" s="25"/>
      <c r="U4352" s="25"/>
      <c r="V4352" s="16">
        <f>SUM(T4352:U4352)</f>
        <v>0</v>
      </c>
      <c r="W4352" s="27">
        <f t="shared" si="34802"/>
        <v>0</v>
      </c>
      <c r="X4352" s="13">
        <f t="shared" ref="X4352:Y4352" si="34875">SUM(B4352:B4356)</f>
        <v>0</v>
      </c>
      <c r="Y4352" s="13">
        <f t="shared" si="34875"/>
        <v>0</v>
      </c>
      <c r="Z4352" s="13">
        <f t="shared" ref="Z4352:AA4352" si="34876">SUM(E4352:E4356)</f>
        <v>0</v>
      </c>
      <c r="AA4352" s="13">
        <f t="shared" si="34876"/>
        <v>0</v>
      </c>
      <c r="AB4352" s="13">
        <f t="shared" ref="AB4352:AC4352" si="34877">SUM(H4352:H4356)</f>
        <v>0</v>
      </c>
      <c r="AC4352" s="13">
        <f t="shared" si="34877"/>
        <v>0</v>
      </c>
      <c r="AD4352" s="13">
        <f t="shared" ref="AD4352:AE4352" si="34878">SUM(K4352:K4356)</f>
        <v>0</v>
      </c>
      <c r="AE4352" s="13">
        <f t="shared" si="34878"/>
        <v>0</v>
      </c>
      <c r="AF4352" s="13">
        <f t="shared" ref="AF4352:AG4352" si="34879">SUM(N4352:N4356)</f>
        <v>0</v>
      </c>
      <c r="AG4352" s="13">
        <f t="shared" si="34879"/>
        <v>0</v>
      </c>
      <c r="AH4352" s="13">
        <f t="shared" ref="AH4352:AI4352" si="34880">SUM(Q4352:Q4356)</f>
        <v>0</v>
      </c>
      <c r="AI4352" s="13">
        <f t="shared" si="34880"/>
        <v>0</v>
      </c>
      <c r="AJ4352" s="13">
        <f t="shared" ref="AJ4352:AK4352" si="34881">SUM(T4352:T4356)</f>
        <v>0</v>
      </c>
      <c r="AK4352" s="13">
        <f t="shared" si="34881"/>
        <v>0</v>
      </c>
    </row>
    <row r="4353" spans="1:41" s="14" customFormat="1" x14ac:dyDescent="0.25">
      <c r="A4353" s="3" t="s">
        <v>24</v>
      </c>
      <c r="B4353" s="25"/>
      <c r="C4353" s="25"/>
      <c r="D4353" s="16">
        <f t="shared" ref="D4353:D4355" si="34882">SUM(B4353:C4353)</f>
        <v>0</v>
      </c>
      <c r="E4353" s="25"/>
      <c r="F4353" s="25"/>
      <c r="G4353" s="16">
        <f t="shared" ref="G4353:G4355" si="34883">SUM(E4353:F4353)</f>
        <v>0</v>
      </c>
      <c r="H4353" s="25"/>
      <c r="I4353" s="25"/>
      <c r="J4353" s="16">
        <f t="shared" ref="J4353:J4355" si="34884">SUM(H4353:I4353)</f>
        <v>0</v>
      </c>
      <c r="K4353" s="25"/>
      <c r="L4353" s="25"/>
      <c r="M4353" s="16">
        <f t="shared" ref="M4353:M4355" si="34885">SUM(K4353:L4353)</f>
        <v>0</v>
      </c>
      <c r="N4353" s="25"/>
      <c r="O4353" s="25"/>
      <c r="P4353" s="16">
        <f t="shared" ref="P4353:P4355" si="34886">SUM(N4353:O4353)</f>
        <v>0</v>
      </c>
      <c r="Q4353" s="25"/>
      <c r="R4353" s="25"/>
      <c r="S4353" s="16">
        <f t="shared" ref="S4353:S4355" si="34887">SUM(Q4353:R4353)</f>
        <v>0</v>
      </c>
      <c r="T4353" s="25"/>
      <c r="U4353" s="25"/>
      <c r="V4353" s="16">
        <f t="shared" ref="V4353:V4355" si="34888">SUM(T4353:U4353)</f>
        <v>0</v>
      </c>
      <c r="W4353" s="27">
        <f t="shared" si="34802"/>
        <v>0</v>
      </c>
      <c r="X4353" s="13">
        <f t="shared" ref="X4353" si="34889">IF(X4352=X4344,0,1)</f>
        <v>0</v>
      </c>
      <c r="Y4353" s="13">
        <f t="shared" ref="Y4353" si="34890">IF(Y4352=Y4344,0,1)</f>
        <v>0</v>
      </c>
      <c r="Z4353" s="13">
        <f t="shared" ref="Z4353" si="34891">IF(Z4352=Z4344,0,1)</f>
        <v>0</v>
      </c>
      <c r="AA4353" s="13">
        <f t="shared" ref="AA4353" si="34892">IF(AA4352=AA4344,0,1)</f>
        <v>0</v>
      </c>
      <c r="AB4353" s="13">
        <f t="shared" ref="AB4353" si="34893">IF(AB4352=AB4344,0,1)</f>
        <v>0</v>
      </c>
      <c r="AC4353" s="13">
        <f t="shared" ref="AC4353" si="34894">IF(AC4352=AC4344,0,1)</f>
        <v>0</v>
      </c>
      <c r="AD4353" s="13">
        <f t="shared" ref="AD4353" si="34895">IF(AD4352=AD4344,0,1)</f>
        <v>0</v>
      </c>
      <c r="AE4353" s="13">
        <f t="shared" ref="AE4353" si="34896">IF(AE4352=AE4344,0,1)</f>
        <v>0</v>
      </c>
      <c r="AF4353" s="13">
        <f t="shared" ref="AF4353" si="34897">IF(AF4352=AF4344,0,1)</f>
        <v>0</v>
      </c>
      <c r="AG4353" s="13">
        <f t="shared" ref="AG4353" si="34898">IF(AG4352=AG4344,0,1)</f>
        <v>0</v>
      </c>
      <c r="AH4353" s="13">
        <f t="shared" ref="AH4353" si="34899">IF(AH4352=AH4344,0,1)</f>
        <v>0</v>
      </c>
      <c r="AI4353" s="13">
        <f t="shared" ref="AI4353" si="34900">IF(AI4352=AI4344,0,1)</f>
        <v>0</v>
      </c>
      <c r="AJ4353" s="13">
        <f t="shared" ref="AJ4353" si="34901">IF(AJ4352=AJ4344,0,1)</f>
        <v>0</v>
      </c>
      <c r="AK4353" s="13">
        <f t="shared" ref="AK4353" si="34902">IF(AK4352=AK4344,0,1)</f>
        <v>0</v>
      </c>
    </row>
    <row r="4354" spans="1:41" s="14" customFormat="1" x14ac:dyDescent="0.25">
      <c r="A4354" s="3" t="s">
        <v>25</v>
      </c>
      <c r="B4354" s="25"/>
      <c r="C4354" s="25"/>
      <c r="D4354" s="16">
        <f t="shared" si="34882"/>
        <v>0</v>
      </c>
      <c r="E4354" s="25"/>
      <c r="F4354" s="25"/>
      <c r="G4354" s="16">
        <f t="shared" si="34883"/>
        <v>0</v>
      </c>
      <c r="H4354" s="25"/>
      <c r="I4354" s="25"/>
      <c r="J4354" s="16">
        <f t="shared" si="34884"/>
        <v>0</v>
      </c>
      <c r="K4354" s="25"/>
      <c r="L4354" s="25"/>
      <c r="M4354" s="16">
        <f t="shared" si="34885"/>
        <v>0</v>
      </c>
      <c r="N4354" s="25"/>
      <c r="O4354" s="25"/>
      <c r="P4354" s="16">
        <f t="shared" si="34886"/>
        <v>0</v>
      </c>
      <c r="Q4354" s="25"/>
      <c r="R4354" s="25"/>
      <c r="S4354" s="16">
        <f t="shared" si="34887"/>
        <v>0</v>
      </c>
      <c r="T4354" s="25"/>
      <c r="U4354" s="25"/>
      <c r="V4354" s="16">
        <f t="shared" si="34888"/>
        <v>0</v>
      </c>
      <c r="W4354" s="27">
        <f t="shared" si="34802"/>
        <v>0</v>
      </c>
      <c r="X4354" s="13">
        <f t="shared" ref="X4354:AK4354" si="34903">IF(X4352=X4348,0,1)</f>
        <v>0</v>
      </c>
      <c r="Y4354" s="13">
        <f t="shared" si="34903"/>
        <v>0</v>
      </c>
      <c r="Z4354" s="13">
        <f t="shared" si="34903"/>
        <v>0</v>
      </c>
      <c r="AA4354" s="13">
        <f t="shared" si="34903"/>
        <v>0</v>
      </c>
      <c r="AB4354" s="13">
        <f t="shared" si="34903"/>
        <v>0</v>
      </c>
      <c r="AC4354" s="13">
        <f t="shared" si="34903"/>
        <v>0</v>
      </c>
      <c r="AD4354" s="13">
        <f t="shared" si="34903"/>
        <v>0</v>
      </c>
      <c r="AE4354" s="13">
        <f t="shared" si="34903"/>
        <v>0</v>
      </c>
      <c r="AF4354" s="13">
        <f t="shared" si="34903"/>
        <v>0</v>
      </c>
      <c r="AG4354" s="13">
        <f t="shared" si="34903"/>
        <v>0</v>
      </c>
      <c r="AH4354" s="13">
        <f t="shared" si="34903"/>
        <v>0</v>
      </c>
      <c r="AI4354" s="13">
        <f t="shared" si="34903"/>
        <v>0</v>
      </c>
      <c r="AJ4354" s="13">
        <f t="shared" si="34903"/>
        <v>0</v>
      </c>
      <c r="AK4354" s="13">
        <f t="shared" si="34903"/>
        <v>0</v>
      </c>
    </row>
    <row r="4355" spans="1:41" s="14" customFormat="1" x14ac:dyDescent="0.25">
      <c r="A4355" s="3" t="s">
        <v>26</v>
      </c>
      <c r="B4355" s="25"/>
      <c r="C4355" s="25"/>
      <c r="D4355" s="16">
        <f t="shared" si="34882"/>
        <v>0</v>
      </c>
      <c r="E4355" s="25"/>
      <c r="F4355" s="25"/>
      <c r="G4355" s="16">
        <f t="shared" si="34883"/>
        <v>0</v>
      </c>
      <c r="H4355" s="25"/>
      <c r="I4355" s="25"/>
      <c r="J4355" s="16">
        <f t="shared" si="34884"/>
        <v>0</v>
      </c>
      <c r="K4355" s="25"/>
      <c r="L4355" s="25"/>
      <c r="M4355" s="16">
        <f t="shared" si="34885"/>
        <v>0</v>
      </c>
      <c r="N4355" s="25"/>
      <c r="O4355" s="25"/>
      <c r="P4355" s="16">
        <f t="shared" si="34886"/>
        <v>0</v>
      </c>
      <c r="Q4355" s="25"/>
      <c r="R4355" s="25"/>
      <c r="S4355" s="16">
        <f t="shared" si="34887"/>
        <v>0</v>
      </c>
      <c r="T4355" s="25"/>
      <c r="U4355" s="25"/>
      <c r="V4355" s="16">
        <f t="shared" si="34888"/>
        <v>0</v>
      </c>
      <c r="W4355" s="27">
        <f t="shared" si="34802"/>
        <v>0</v>
      </c>
      <c r="X4355" s="13" t="str">
        <f t="shared" ref="X4355" si="34904">IF(SUM(X4353:X4354)=2,"WH","")</f>
        <v/>
      </c>
      <c r="Y4355" s="13" t="str">
        <f t="shared" ref="Y4355" si="34905">IF(SUM(Y4353:Y4354)=2,"WH","")</f>
        <v/>
      </c>
      <c r="Z4355" s="13" t="str">
        <f t="shared" ref="Z4355" si="34906">IF(SUM(Z4353:Z4354)=2,"WH","")</f>
        <v/>
      </c>
      <c r="AA4355" s="13" t="str">
        <f t="shared" ref="AA4355" si="34907">IF(SUM(AA4353:AA4354)=2,"WH","")</f>
        <v/>
      </c>
      <c r="AB4355" s="13" t="str">
        <f t="shared" ref="AB4355" si="34908">IF(SUM(AB4353:AB4354)=2,"WH","")</f>
        <v/>
      </c>
      <c r="AC4355" s="13" t="str">
        <f t="shared" ref="AC4355" si="34909">IF(SUM(AC4353:AC4354)=2,"WH","")</f>
        <v/>
      </c>
      <c r="AD4355" s="13" t="str">
        <f t="shared" ref="AD4355" si="34910">IF(SUM(AD4353:AD4354)=2,"WH","")</f>
        <v/>
      </c>
      <c r="AE4355" s="13" t="str">
        <f t="shared" ref="AE4355" si="34911">IF(SUM(AE4353:AE4354)=2,"WH","")</f>
        <v/>
      </c>
      <c r="AF4355" s="13" t="str">
        <f t="shared" ref="AF4355" si="34912">IF(SUM(AF4353:AF4354)=2,"WH","")</f>
        <v/>
      </c>
      <c r="AG4355" s="13" t="str">
        <f t="shared" ref="AG4355" si="34913">IF(SUM(AG4353:AG4354)=2,"WH","")</f>
        <v/>
      </c>
      <c r="AH4355" s="13" t="str">
        <f t="shared" ref="AH4355" si="34914">IF(SUM(AH4353:AH4354)=2,"WH","")</f>
        <v/>
      </c>
      <c r="AI4355" s="13" t="str">
        <f t="shared" ref="AI4355" si="34915">IF(SUM(AI4353:AI4354)=2,"WH","")</f>
        <v/>
      </c>
      <c r="AJ4355" s="13" t="str">
        <f t="shared" ref="AJ4355" si="34916">IF(SUM(AJ4353:AJ4354)=2,"WH","")</f>
        <v/>
      </c>
      <c r="AK4355" s="13" t="str">
        <f t="shared" ref="AK4355" si="34917">IF(SUM(AK4353:AK4354)=2,"WH","")</f>
        <v/>
      </c>
    </row>
    <row r="4356" spans="1:41" s="14" customFormat="1" x14ac:dyDescent="0.25">
      <c r="A4356" s="3" t="s">
        <v>27</v>
      </c>
      <c r="B4356" s="25"/>
      <c r="C4356" s="25"/>
      <c r="D4356" s="16">
        <f>SUM(B4356:C4356)</f>
        <v>0</v>
      </c>
      <c r="E4356" s="25"/>
      <c r="F4356" s="25"/>
      <c r="G4356" s="16">
        <f>SUM(E4356:F4356)</f>
        <v>0</v>
      </c>
      <c r="H4356" s="25"/>
      <c r="I4356" s="25"/>
      <c r="J4356" s="16">
        <f>SUM(H4356:I4356)</f>
        <v>0</v>
      </c>
      <c r="K4356" s="25"/>
      <c r="L4356" s="25"/>
      <c r="M4356" s="16">
        <f>SUM(K4356:L4356)</f>
        <v>0</v>
      </c>
      <c r="N4356" s="25"/>
      <c r="O4356" s="25"/>
      <c r="P4356" s="16">
        <f>SUM(N4356:O4356)</f>
        <v>0</v>
      </c>
      <c r="Q4356" s="25"/>
      <c r="R4356" s="25"/>
      <c r="S4356" s="16">
        <f>SUM(Q4356:R4356)</f>
        <v>0</v>
      </c>
      <c r="T4356" s="25"/>
      <c r="U4356" s="25"/>
      <c r="V4356" s="16">
        <f>SUM(T4356:U4356)</f>
        <v>0</v>
      </c>
      <c r="W4356" s="27">
        <f t="shared" si="34802"/>
        <v>0</v>
      </c>
      <c r="X4356" s="13"/>
      <c r="Y4356" s="13"/>
      <c r="Z4356" s="13"/>
      <c r="AA4356" s="13"/>
      <c r="AB4356" s="13"/>
      <c r="AC4356" s="13"/>
      <c r="AD4356" s="13"/>
      <c r="AE4356" s="13"/>
      <c r="AF4356" s="13"/>
      <c r="AG4356" s="13"/>
    </row>
    <row r="4357" spans="1:41" s="14" customFormat="1" ht="15.75" thickBot="1" x14ac:dyDescent="0.3">
      <c r="A4357" s="5" t="s">
        <v>11</v>
      </c>
      <c r="B4357" s="20">
        <f>SUM(B4344:B4347)</f>
        <v>0</v>
      </c>
      <c r="C4357" s="20">
        <f t="shared" ref="C4357:W4357" si="34918">SUM(C4344:C4347)</f>
        <v>0</v>
      </c>
      <c r="D4357" s="20">
        <f t="shared" si="34918"/>
        <v>0</v>
      </c>
      <c r="E4357" s="20">
        <f t="shared" si="34918"/>
        <v>0</v>
      </c>
      <c r="F4357" s="20">
        <f t="shared" si="34918"/>
        <v>0</v>
      </c>
      <c r="G4357" s="20">
        <f t="shared" si="34918"/>
        <v>0</v>
      </c>
      <c r="H4357" s="20">
        <f t="shared" si="34918"/>
        <v>0</v>
      </c>
      <c r="I4357" s="20">
        <f t="shared" si="34918"/>
        <v>0</v>
      </c>
      <c r="J4357" s="20">
        <f t="shared" si="34918"/>
        <v>0</v>
      </c>
      <c r="K4357" s="20">
        <f t="shared" si="34918"/>
        <v>0</v>
      </c>
      <c r="L4357" s="20">
        <f t="shared" si="34918"/>
        <v>0</v>
      </c>
      <c r="M4357" s="20">
        <f t="shared" si="34918"/>
        <v>0</v>
      </c>
      <c r="N4357" s="20">
        <f t="shared" si="34918"/>
        <v>0</v>
      </c>
      <c r="O4357" s="20">
        <f t="shared" si="34918"/>
        <v>0</v>
      </c>
      <c r="P4357" s="20">
        <f t="shared" si="34918"/>
        <v>0</v>
      </c>
      <c r="Q4357" s="20">
        <f t="shared" si="34918"/>
        <v>0</v>
      </c>
      <c r="R4357" s="20">
        <f t="shared" si="34918"/>
        <v>0</v>
      </c>
      <c r="S4357" s="20">
        <f t="shared" si="34918"/>
        <v>0</v>
      </c>
      <c r="T4357" s="20">
        <f t="shared" si="34918"/>
        <v>0</v>
      </c>
      <c r="U4357" s="20">
        <f t="shared" si="34918"/>
        <v>0</v>
      </c>
      <c r="V4357" s="20">
        <f t="shared" si="34918"/>
        <v>0</v>
      </c>
      <c r="W4357" s="20">
        <f t="shared" si="34918"/>
        <v>0</v>
      </c>
      <c r="X4357" s="13"/>
      <c r="Y4357" s="13"/>
      <c r="Z4357" s="13"/>
      <c r="AA4357" s="13"/>
      <c r="AB4357" s="13"/>
      <c r="AC4357" s="13"/>
      <c r="AD4357" s="13"/>
      <c r="AE4357" s="13"/>
      <c r="AF4357" s="13"/>
      <c r="AG4357" s="13"/>
    </row>
    <row r="4358" spans="1:41" s="14" customFormat="1" x14ac:dyDescent="0.25">
      <c r="A4358" s="14" t="s">
        <v>0</v>
      </c>
      <c r="B4358" s="251"/>
      <c r="C4358" s="251"/>
      <c r="D4358" s="251"/>
      <c r="E4358" s="224" t="s">
        <v>3</v>
      </c>
      <c r="F4358" s="224"/>
      <c r="G4358" s="224"/>
      <c r="H4358" s="228" t="s">
        <v>152</v>
      </c>
      <c r="I4358" s="228"/>
      <c r="J4358" s="227">
        <f>MROUND(B4359*0.135,1)</f>
        <v>0</v>
      </c>
      <c r="K4358" s="227"/>
      <c r="L4358" s="229" t="s">
        <v>239</v>
      </c>
      <c r="M4358" s="229"/>
      <c r="N4358" s="229"/>
      <c r="O4358" s="231" t="s">
        <v>152</v>
      </c>
      <c r="P4358" s="231"/>
      <c r="Q4358" s="232"/>
      <c r="R4358" s="232"/>
      <c r="S4358" s="127" t="s">
        <v>1</v>
      </c>
      <c r="T4358" s="124"/>
      <c r="U4358" s="236">
        <f>IFERROR(J4359/W4375,0)</f>
        <v>0</v>
      </c>
      <c r="V4358" s="236"/>
      <c r="W4358" s="124"/>
      <c r="X4358" s="13"/>
      <c r="Y4358" s="13"/>
      <c r="Z4358" s="13"/>
      <c r="AA4358" s="13"/>
      <c r="AB4358" s="13"/>
      <c r="AC4358" s="13"/>
      <c r="AD4358" s="13"/>
      <c r="AE4358" s="13"/>
      <c r="AF4358" s="13"/>
      <c r="AG4358" s="13"/>
    </row>
    <row r="4359" spans="1:41" s="14" customFormat="1" ht="15.75" thickBot="1" x14ac:dyDescent="0.3">
      <c r="A4359" s="14" t="s">
        <v>2</v>
      </c>
      <c r="B4359" s="248"/>
      <c r="C4359" s="248"/>
      <c r="D4359" s="248"/>
      <c r="E4359" s="225"/>
      <c r="F4359" s="225"/>
      <c r="G4359" s="225"/>
      <c r="H4359" s="238" t="s">
        <v>153</v>
      </c>
      <c r="I4359" s="238"/>
      <c r="J4359" s="226">
        <f>MROUND(B4359*0.162,1)</f>
        <v>0</v>
      </c>
      <c r="K4359" s="226"/>
      <c r="L4359" s="230"/>
      <c r="M4359" s="230"/>
      <c r="N4359" s="230"/>
      <c r="O4359" s="233" t="s">
        <v>153</v>
      </c>
      <c r="P4359" s="233"/>
      <c r="Q4359" s="234"/>
      <c r="R4359" s="234"/>
      <c r="S4359" s="237" t="str">
        <f>IF(CONCATENATE(X4359,Y4359,Z4359,AA4359,AB4359,AC4359,AD4359,AE4359,AF4359,,AG4359,,AH4359,,AI4359,AJ4359,AK4359)="","",(CONCATENATE("ERRORS: ", X4359,Y4359,Z4359,AA4359,AB4359,AC4359,AD4359,AE4359,AF4359,,AG4359,,AH4359,,AI4359,AJ4359,AK4359)))</f>
        <v/>
      </c>
      <c r="T4359" s="237"/>
      <c r="U4359" s="237"/>
      <c r="V4359" s="237"/>
      <c r="W4359" s="237"/>
      <c r="X4359" s="13" t="str">
        <f t="shared" ref="X4359" si="34919">IF(X4365="",IF(X4369="",IF(X4373="","",CONCATENATE(", ",X4360,X4361,X4373)),CONCATENATE(", ",X4360,X4361,X4369)),IF(X4369="",CONCATENATE(", ",X4360,X4361,X4365),CONCATENATE(", ",X4360,X4361,X4365,", ",X4360,X4361,X4369,", ",X4360,X4361,X4373)))</f>
        <v/>
      </c>
      <c r="Y4359" s="13" t="str">
        <f t="shared" ref="Y4359" si="34920">IF(Y4365="",IF(Y4369="",IF(Y4373="","",CONCATENATE(", ",X4360,Y4361,Y4373)),CONCATENATE(", ",X4360,Y4361,Y4369)),IF(Y4369="",CONCATENATE(", ",X4360,Y4361,Y4365),CONCATENATE(", ",X4360,Y4361,Y4365,", ",X4360,Y4361,Y4369,", ",X4360,Y4361,Y4373)))</f>
        <v/>
      </c>
      <c r="Z4359" s="13" t="str">
        <f t="shared" ref="Z4359" si="34921">IF(Z4365="",IF(Z4369="",IF(Z4373="","",CONCATENATE(", ",Z4360,Z4361,Z4373)),CONCATENATE(", ",Z4360,Z4361,Z4369)),IF(Z4369="",CONCATENATE(", ",Z4360,Z4361,Z4365),CONCATENATE(", ",Z4360,Z4361,Z4365,", ",Z4360,Z4361,Z4369,", ",Z4360,Z4361,Z4373)))</f>
        <v/>
      </c>
      <c r="AA4359" s="13" t="str">
        <f t="shared" ref="AA4359" si="34922">IF(AA4365="",IF(AA4369="",IF(AA4373="","",CONCATENATE(", ",Z4360,AA4361,AA4373)),CONCATENATE(", ",Z4360,AA4361,AA4369)),IF(AA4369="",CONCATENATE(", ",Z4360,AA4361,AA4365),CONCATENATE(", ",Z4360,AA4361,AA4365,", ",Z4360,AA4361,AA4369,", ",Z4360,AA4361,AA4373)))</f>
        <v/>
      </c>
      <c r="AB4359" s="13" t="str">
        <f t="shared" ref="AB4359" si="34923">IF(AB4365="",IF(AB4369="",IF(AB4373="","",CONCATENATE(", ",AB4360,AB4361,AB4373)),CONCATENATE(", ",AB4360,AB4361,AB4369)),IF(AB4369="",CONCATENATE(", ",AB4360,AB4361,AB4365),CONCATENATE(", ",AB4360,AB4361,AB4365,", ",AB4360,AB4361,AB4369,", ",AB4360,AB4361,AB4373)))</f>
        <v/>
      </c>
      <c r="AC4359" s="13" t="str">
        <f t="shared" ref="AC4359" si="34924">IF(AC4365="",IF(AC4369="",IF(AC4373="","",CONCATENATE(", ",AB4360,AC4361,AC4373)),CONCATENATE(", ",AB4360,AC4361,AC4369)),IF(AC4369="",CONCATENATE(", ",AB4360,AC4361,AC4365),CONCATENATE(", ",AB4360,AC4361,AC4365,", ",AB4360,AC4361,AC4369,", ",AB4360,AC4361,AC4373)))</f>
        <v/>
      </c>
      <c r="AD4359" s="13" t="str">
        <f t="shared" ref="AD4359" si="34925">IF(AD4365="",IF(AD4369="",IF(AD4373="","",CONCATENATE(", ",AD4360,AD4361,AD4373)),CONCATENATE(", ",AD4360,AD4361,AD4369)),IF(AD4369="",CONCATENATE(", ",AD4360,AD4361,AD4365),CONCATENATE(", ",AD4360,AD4361,AD4365,", ",AD4360,AD4361,AD4369,", ",AD4360,AD4361,AD4373)))</f>
        <v/>
      </c>
      <c r="AE4359" s="13" t="str">
        <f t="shared" ref="AE4359" si="34926">IF(AE4365="",IF(AE4369="",IF(AE4373="","",CONCATENATE(", ",AD4360,AE4361,AE4373)),CONCATENATE(", ",AD4360,AE4361,AE4369)),IF(AE4369="",CONCATENATE(", ",AD4360,AE4361,AE4365),CONCATENATE(", ",AD4360,AE4361,AE4365,", ",AD4360,AE4361,AE4369,", ",AD4360,AE4361,AE4373)))</f>
        <v/>
      </c>
      <c r="AF4359" s="13" t="str">
        <f t="shared" ref="AF4359" si="34927">IF(AF4365="",IF(AF4369="",IF(AF4373="","",CONCATENATE(", ",AF4360,AF4361,AF4373)),CONCATENATE(", ",AF4360,AF4361,AF4369)),IF(AF4369="",CONCATENATE(", ",AF4360,AF4361,AF4365),CONCATENATE(", ",AF4360,AF4361,AF4365,", ",AF4360,AF4361,AF4369,", ",AF4360,AF4361,AF4373)))</f>
        <v/>
      </c>
      <c r="AG4359" s="13" t="str">
        <f t="shared" ref="AG4359" si="34928">IF(AG4365="",IF(AG4369="",IF(AG4373="","",CONCATENATE(", ",AF4360,AG4361,AG4373)),CONCATENATE(", ",AF4360,AG4361,AG4369)),IF(AG4369="",CONCATENATE(", ",AF4360,AG4361,AG4365),CONCATENATE(", ",AF4360,AG4361,AG4365,", ",AF4360,AG4361,AG4369,", ",AF4360,AG4361,AG4373)))</f>
        <v/>
      </c>
      <c r="AH4359" s="13" t="str">
        <f t="shared" ref="AH4359" si="34929">IF(AH4365="",IF(AH4369="",IF(AH4373="","",CONCATENATE(", ",AH4360,AH4361,AH4373)),CONCATENATE(", ",AH4360,AH4361,AH4369)),IF(AH4369="",CONCATENATE(", ",AH4360,AH4361,AH4365),CONCATENATE(", ",AH4360,AH4361,AH4365,", ",AH4360,AH4361,AH4369,", ",AH4360,AH4361,AH4373)))</f>
        <v/>
      </c>
      <c r="AI4359" s="13" t="str">
        <f t="shared" ref="AI4359" si="34930">IF(AI4365="",IF(AI4369="",IF(AI4373="","",CONCATENATE(", ",AH4360,AI4361,AI4373)),CONCATENATE(", ",AH4360,AI4361,AI4369)),IF(AI4369="",CONCATENATE(", ",AH4360,AI4361,AI4365),CONCATENATE(", ",AH4360,AI4361,AI4365,", ",AH4360,AI4361,AI4369,", ",AH4360,AI4361,AI4373)))</f>
        <v/>
      </c>
      <c r="AJ4359" s="13" t="str">
        <f t="shared" ref="AJ4359" si="34931">IF(AJ4365="",IF(AJ4369="",IF(AJ4373="","",CONCATENATE(", ",AJ4360,AJ4361,AJ4373)),CONCATENATE(", ",AJ4360,AJ4361,AJ4369)),IF(AJ4369="",CONCATENATE(", ",AJ4360,AJ4361,AJ4365),CONCATENATE(", ",AJ4360,AJ4361,AJ4365,", ",AJ4360,AJ4361,AJ4369,", ",AJ4360,AJ4361,AJ4373)))</f>
        <v/>
      </c>
      <c r="AK4359" s="13" t="str">
        <f t="shared" ref="AK4359" si="34932">IF(AK4365="",IF(AK4369="",IF(AK4373="","",CONCATENATE(", ",AJ4360,AK4361,AK4373)),CONCATENATE(", ",AJ4360,AK4361,AK4369)),IF(AK4369="",CONCATENATE(", ",AJ4360,AK4361,AK4365),CONCATENATE(", ",AJ4360,AK4361,AK4365,", ",AJ4360,AK4361,AK4369,", ",AJ4360,AK4361,AK4373)))</f>
        <v/>
      </c>
    </row>
    <row r="4360" spans="1:41" s="14" customFormat="1" x14ac:dyDescent="0.25">
      <c r="A4360" s="249"/>
      <c r="B4360" s="235" t="s">
        <v>4</v>
      </c>
      <c r="C4360" s="235"/>
      <c r="D4360" s="235"/>
      <c r="E4360" s="235" t="s">
        <v>5</v>
      </c>
      <c r="F4360" s="235"/>
      <c r="G4360" s="235"/>
      <c r="H4360" s="235" t="s">
        <v>6</v>
      </c>
      <c r="I4360" s="235"/>
      <c r="J4360" s="235"/>
      <c r="K4360" s="235" t="s">
        <v>7</v>
      </c>
      <c r="L4360" s="235"/>
      <c r="M4360" s="235"/>
      <c r="N4360" s="235" t="s">
        <v>8</v>
      </c>
      <c r="O4360" s="235"/>
      <c r="P4360" s="235"/>
      <c r="Q4360" s="235" t="s">
        <v>9</v>
      </c>
      <c r="R4360" s="235"/>
      <c r="S4360" s="235"/>
      <c r="T4360" s="235" t="s">
        <v>10</v>
      </c>
      <c r="U4360" s="235"/>
      <c r="V4360" s="239"/>
      <c r="W4360" s="240" t="s">
        <v>11</v>
      </c>
      <c r="X4360" s="277" t="s">
        <v>47</v>
      </c>
      <c r="Y4360" s="269"/>
      <c r="Z4360" s="278" t="s">
        <v>48</v>
      </c>
      <c r="AA4360" s="276"/>
      <c r="AB4360" s="278" t="s">
        <v>49</v>
      </c>
      <c r="AC4360" s="276"/>
      <c r="AD4360" s="276" t="s">
        <v>50</v>
      </c>
      <c r="AE4360" s="276"/>
      <c r="AF4360" s="276" t="s">
        <v>51</v>
      </c>
      <c r="AG4360" s="276"/>
      <c r="AH4360" s="276" t="s">
        <v>52</v>
      </c>
      <c r="AI4360" s="276"/>
      <c r="AJ4360" s="276" t="s">
        <v>53</v>
      </c>
      <c r="AK4360" s="276"/>
    </row>
    <row r="4361" spans="1:41" s="14" customFormat="1" x14ac:dyDescent="0.25">
      <c r="A4361" s="250"/>
      <c r="B4361" s="1" t="s">
        <v>12</v>
      </c>
      <c r="C4361" s="1" t="s">
        <v>13</v>
      </c>
      <c r="D4361" s="1" t="s">
        <v>14</v>
      </c>
      <c r="E4361" s="1" t="s">
        <v>12</v>
      </c>
      <c r="F4361" s="1" t="s">
        <v>13</v>
      </c>
      <c r="G4361" s="1" t="s">
        <v>14</v>
      </c>
      <c r="H4361" s="1" t="s">
        <v>12</v>
      </c>
      <c r="I4361" s="1" t="s">
        <v>13</v>
      </c>
      <c r="J4361" s="1" t="s">
        <v>14</v>
      </c>
      <c r="K4361" s="1" t="s">
        <v>12</v>
      </c>
      <c r="L4361" s="1" t="s">
        <v>13</v>
      </c>
      <c r="M4361" s="1" t="s">
        <v>14</v>
      </c>
      <c r="N4361" s="1" t="s">
        <v>12</v>
      </c>
      <c r="O4361" s="1" t="s">
        <v>13</v>
      </c>
      <c r="P4361" s="1" t="s">
        <v>14</v>
      </c>
      <c r="Q4361" s="1" t="s">
        <v>12</v>
      </c>
      <c r="R4361" s="1" t="s">
        <v>13</v>
      </c>
      <c r="S4361" s="1" t="s">
        <v>14</v>
      </c>
      <c r="T4361" s="1" t="s">
        <v>12</v>
      </c>
      <c r="U4361" s="1" t="s">
        <v>13</v>
      </c>
      <c r="V4361" s="2" t="s">
        <v>14</v>
      </c>
      <c r="W4361" s="241"/>
      <c r="X4361" s="13" t="s">
        <v>45</v>
      </c>
      <c r="Y4361" s="13" t="s">
        <v>46</v>
      </c>
      <c r="Z4361" s="13" t="s">
        <v>45</v>
      </c>
      <c r="AA4361" s="13" t="s">
        <v>46</v>
      </c>
      <c r="AB4361" s="13" t="s">
        <v>45</v>
      </c>
      <c r="AC4361" s="13" t="s">
        <v>46</v>
      </c>
      <c r="AD4361" s="13" t="s">
        <v>45</v>
      </c>
      <c r="AE4361" s="13" t="s">
        <v>46</v>
      </c>
      <c r="AF4361" s="13" t="s">
        <v>45</v>
      </c>
      <c r="AG4361" s="13" t="s">
        <v>46</v>
      </c>
      <c r="AH4361" s="13" t="s">
        <v>45</v>
      </c>
      <c r="AI4361" s="13" t="s">
        <v>46</v>
      </c>
      <c r="AJ4361" s="13" t="s">
        <v>45</v>
      </c>
      <c r="AK4361" s="13" t="s">
        <v>46</v>
      </c>
    </row>
    <row r="4362" spans="1:41" s="14" customFormat="1" x14ac:dyDescent="0.25">
      <c r="A4362" s="3" t="s">
        <v>15</v>
      </c>
      <c r="B4362" s="25"/>
      <c r="C4362" s="25"/>
      <c r="D4362" s="16">
        <f>SUM(B4362:C4362)</f>
        <v>0</v>
      </c>
      <c r="E4362" s="25"/>
      <c r="F4362" s="25"/>
      <c r="G4362" s="16">
        <f>SUM(E4362:F4362)</f>
        <v>0</v>
      </c>
      <c r="H4362" s="25"/>
      <c r="I4362" s="25"/>
      <c r="J4362" s="16">
        <f>SUM(H4362:I4362)</f>
        <v>0</v>
      </c>
      <c r="K4362" s="25"/>
      <c r="L4362" s="25"/>
      <c r="M4362" s="16">
        <f>SUM(K4362:L4362)</f>
        <v>0</v>
      </c>
      <c r="N4362" s="25"/>
      <c r="O4362" s="25"/>
      <c r="P4362" s="16">
        <f>SUM(N4362:O4362)</f>
        <v>0</v>
      </c>
      <c r="Q4362" s="25"/>
      <c r="R4362" s="25"/>
      <c r="S4362" s="16">
        <f>SUM(Q4362:R4362)</f>
        <v>0</v>
      </c>
      <c r="T4362" s="25"/>
      <c r="U4362" s="25"/>
      <c r="V4362" s="16">
        <f>SUM(T4362:U4362)</f>
        <v>0</v>
      </c>
      <c r="W4362" s="27">
        <f>B4362+C4362+E4362+F4362+H4362+I4362+K4362+L4362+N4362+O4362+Q4362+R4362+T4362+U4362</f>
        <v>0</v>
      </c>
      <c r="X4362" s="13">
        <f t="shared" ref="X4362:Y4362" si="34933">SUM(B4362:B4365)</f>
        <v>0</v>
      </c>
      <c r="Y4362" s="13">
        <f t="shared" si="34933"/>
        <v>0</v>
      </c>
      <c r="Z4362" s="13">
        <f t="shared" ref="Z4362:AA4362" si="34934">SUM(E4362:E4365)</f>
        <v>0</v>
      </c>
      <c r="AA4362" s="13">
        <f t="shared" si="34934"/>
        <v>0</v>
      </c>
      <c r="AB4362" s="13">
        <f t="shared" ref="AB4362:AC4362" si="34935">SUM(H4362:H4365)</f>
        <v>0</v>
      </c>
      <c r="AC4362" s="13">
        <f t="shared" si="34935"/>
        <v>0</v>
      </c>
      <c r="AD4362" s="13">
        <f t="shared" ref="AD4362:AE4362" si="34936">SUM(K4362:K4365)</f>
        <v>0</v>
      </c>
      <c r="AE4362" s="13">
        <f t="shared" si="34936"/>
        <v>0</v>
      </c>
      <c r="AF4362" s="13">
        <f t="shared" ref="AF4362:AG4362" si="34937">SUM(N4362:N4365)</f>
        <v>0</v>
      </c>
      <c r="AG4362" s="13">
        <f t="shared" si="34937"/>
        <v>0</v>
      </c>
      <c r="AH4362" s="13">
        <f t="shared" ref="AH4362:AI4362" si="34938">SUM(Q4362:Q4365)</f>
        <v>0</v>
      </c>
      <c r="AI4362" s="13">
        <f t="shared" si="34938"/>
        <v>0</v>
      </c>
      <c r="AJ4362" s="13">
        <f t="shared" ref="AJ4362:AK4362" si="34939">SUM(T4362:T4365)</f>
        <v>0</v>
      </c>
      <c r="AK4362" s="13">
        <f t="shared" si="34939"/>
        <v>0</v>
      </c>
      <c r="AL4362" s="13"/>
      <c r="AM4362" s="13"/>
      <c r="AN4362" s="13"/>
      <c r="AO4362" s="13"/>
    </row>
    <row r="4363" spans="1:41" s="14" customFormat="1" x14ac:dyDescent="0.25">
      <c r="A4363" s="3" t="s">
        <v>16</v>
      </c>
      <c r="B4363" s="25"/>
      <c r="C4363" s="25"/>
      <c r="D4363" s="16">
        <f t="shared" ref="D4363:D4365" si="34940">SUM(B4363:C4363)</f>
        <v>0</v>
      </c>
      <c r="E4363" s="25"/>
      <c r="F4363" s="25"/>
      <c r="G4363" s="16">
        <f t="shared" ref="G4363:G4365" si="34941">SUM(E4363:F4363)</f>
        <v>0</v>
      </c>
      <c r="H4363" s="25"/>
      <c r="I4363" s="25"/>
      <c r="J4363" s="16">
        <f t="shared" ref="J4363:J4365" si="34942">SUM(H4363:I4363)</f>
        <v>0</v>
      </c>
      <c r="K4363" s="25"/>
      <c r="L4363" s="25"/>
      <c r="M4363" s="16">
        <f t="shared" ref="M4363:M4365" si="34943">SUM(K4363:L4363)</f>
        <v>0</v>
      </c>
      <c r="N4363" s="25"/>
      <c r="O4363" s="25"/>
      <c r="P4363" s="16">
        <f t="shared" ref="P4363:P4365" si="34944">SUM(N4363:O4363)</f>
        <v>0</v>
      </c>
      <c r="Q4363" s="25"/>
      <c r="R4363" s="25"/>
      <c r="S4363" s="16">
        <f t="shared" ref="S4363:S4365" si="34945">SUM(Q4363:R4363)</f>
        <v>0</v>
      </c>
      <c r="T4363" s="25"/>
      <c r="U4363" s="25"/>
      <c r="V4363" s="16">
        <f t="shared" ref="V4363:V4365" si="34946">SUM(T4363:U4363)</f>
        <v>0</v>
      </c>
      <c r="W4363" s="27">
        <f t="shared" ref="W4363:W4374" si="34947">B4363+C4363+E4363+F4363+H4363+I4363+K4363+L4363+N4363+O4363+Q4363+R4363+T4363+U4363</f>
        <v>0</v>
      </c>
      <c r="X4363" s="13">
        <f t="shared" ref="X4363" si="34948">IF(X4362=X4370,0,1)</f>
        <v>0</v>
      </c>
      <c r="Y4363" s="13">
        <f t="shared" ref="Y4363" si="34949">IF(Y4362=Y4370,0,1)</f>
        <v>0</v>
      </c>
      <c r="Z4363" s="13">
        <f t="shared" ref="Z4363" si="34950">IF(Z4362=Z4370,0,1)</f>
        <v>0</v>
      </c>
      <c r="AA4363" s="13">
        <f t="shared" ref="AA4363" si="34951">IF(AA4362=AA4370,0,1)</f>
        <v>0</v>
      </c>
      <c r="AB4363" s="13">
        <f t="shared" ref="AB4363" si="34952">IF(AB4362=AB4370,0,1)</f>
        <v>0</v>
      </c>
      <c r="AC4363" s="13">
        <f t="shared" ref="AC4363" si="34953">IF(AC4362=AC4370,0,1)</f>
        <v>0</v>
      </c>
      <c r="AD4363" s="13">
        <f t="shared" ref="AD4363" si="34954">IF(AD4362=AD4370,0,1)</f>
        <v>0</v>
      </c>
      <c r="AE4363" s="13">
        <f t="shared" ref="AE4363" si="34955">IF(AE4362=AE4370,0,1)</f>
        <v>0</v>
      </c>
      <c r="AF4363" s="13">
        <f t="shared" ref="AF4363" si="34956">IF(AF4362=AF4370,0,1)</f>
        <v>0</v>
      </c>
      <c r="AG4363" s="13">
        <f t="shared" ref="AG4363" si="34957">IF(AG4362=AG4370,0,1)</f>
        <v>0</v>
      </c>
      <c r="AH4363" s="13">
        <f t="shared" ref="AH4363" si="34958">IF(AH4362=AH4370,0,1)</f>
        <v>0</v>
      </c>
      <c r="AI4363" s="13">
        <f t="shared" ref="AI4363" si="34959">IF(AI4362=AI4370,0,1)</f>
        <v>0</v>
      </c>
      <c r="AJ4363" s="13">
        <f t="shared" ref="AJ4363" si="34960">IF(AJ4362=AJ4370,0,1)</f>
        <v>0</v>
      </c>
      <c r="AK4363" s="13">
        <f t="shared" ref="AK4363" si="34961">IF(AK4362=AK4370,0,1)</f>
        <v>0</v>
      </c>
      <c r="AL4363" s="13"/>
      <c r="AM4363" s="13"/>
      <c r="AN4363" s="13"/>
      <c r="AO4363" s="13"/>
    </row>
    <row r="4364" spans="1:41" s="14" customFormat="1" x14ac:dyDescent="0.25">
      <c r="A4364" s="3" t="s">
        <v>17</v>
      </c>
      <c r="B4364" s="25"/>
      <c r="C4364" s="25"/>
      <c r="D4364" s="16">
        <f t="shared" si="34940"/>
        <v>0</v>
      </c>
      <c r="E4364" s="25"/>
      <c r="F4364" s="25"/>
      <c r="G4364" s="16">
        <f t="shared" si="34941"/>
        <v>0</v>
      </c>
      <c r="H4364" s="25"/>
      <c r="I4364" s="25"/>
      <c r="J4364" s="16">
        <f t="shared" si="34942"/>
        <v>0</v>
      </c>
      <c r="K4364" s="25"/>
      <c r="L4364" s="25"/>
      <c r="M4364" s="16">
        <f t="shared" si="34943"/>
        <v>0</v>
      </c>
      <c r="N4364" s="25"/>
      <c r="O4364" s="25"/>
      <c r="P4364" s="16">
        <f t="shared" si="34944"/>
        <v>0</v>
      </c>
      <c r="Q4364" s="25"/>
      <c r="R4364" s="25"/>
      <c r="S4364" s="16">
        <f t="shared" si="34945"/>
        <v>0</v>
      </c>
      <c r="T4364" s="25"/>
      <c r="U4364" s="25"/>
      <c r="V4364" s="16">
        <f t="shared" si="34946"/>
        <v>0</v>
      </c>
      <c r="W4364" s="27">
        <f t="shared" si="34947"/>
        <v>0</v>
      </c>
      <c r="X4364" s="13">
        <f t="shared" ref="X4364:AK4364" si="34962">IF(X4362=X4366,0,1)</f>
        <v>0</v>
      </c>
      <c r="Y4364" s="13">
        <f t="shared" si="34962"/>
        <v>0</v>
      </c>
      <c r="Z4364" s="13">
        <f t="shared" si="34962"/>
        <v>0</v>
      </c>
      <c r="AA4364" s="13">
        <f t="shared" si="34962"/>
        <v>0</v>
      </c>
      <c r="AB4364" s="13">
        <f t="shared" si="34962"/>
        <v>0</v>
      </c>
      <c r="AC4364" s="13">
        <f t="shared" si="34962"/>
        <v>0</v>
      </c>
      <c r="AD4364" s="13">
        <f t="shared" si="34962"/>
        <v>0</v>
      </c>
      <c r="AE4364" s="13">
        <f t="shared" si="34962"/>
        <v>0</v>
      </c>
      <c r="AF4364" s="13">
        <f t="shared" si="34962"/>
        <v>0</v>
      </c>
      <c r="AG4364" s="13">
        <f t="shared" si="34962"/>
        <v>0</v>
      </c>
      <c r="AH4364" s="13">
        <f t="shared" si="34962"/>
        <v>0</v>
      </c>
      <c r="AI4364" s="13">
        <f t="shared" si="34962"/>
        <v>0</v>
      </c>
      <c r="AJ4364" s="13">
        <f t="shared" si="34962"/>
        <v>0</v>
      </c>
      <c r="AK4364" s="13">
        <f t="shared" si="34962"/>
        <v>0</v>
      </c>
      <c r="AL4364" s="13"/>
      <c r="AM4364" s="13"/>
      <c r="AN4364" s="13"/>
      <c r="AO4364" s="13"/>
    </row>
    <row r="4365" spans="1:41" s="14" customFormat="1" x14ac:dyDescent="0.25">
      <c r="A4365" s="3" t="s">
        <v>18</v>
      </c>
      <c r="B4365" s="25"/>
      <c r="C4365" s="25"/>
      <c r="D4365" s="16">
        <f t="shared" si="34940"/>
        <v>0</v>
      </c>
      <c r="E4365" s="25"/>
      <c r="F4365" s="25"/>
      <c r="G4365" s="16">
        <f t="shared" si="34941"/>
        <v>0</v>
      </c>
      <c r="H4365" s="25"/>
      <c r="I4365" s="25"/>
      <c r="J4365" s="16">
        <f t="shared" si="34942"/>
        <v>0</v>
      </c>
      <c r="K4365" s="25"/>
      <c r="L4365" s="25"/>
      <c r="M4365" s="16">
        <f t="shared" si="34943"/>
        <v>0</v>
      </c>
      <c r="N4365" s="25"/>
      <c r="O4365" s="25"/>
      <c r="P4365" s="16">
        <f t="shared" si="34944"/>
        <v>0</v>
      </c>
      <c r="Q4365" s="25"/>
      <c r="R4365" s="25"/>
      <c r="S4365" s="16">
        <f t="shared" si="34945"/>
        <v>0</v>
      </c>
      <c r="T4365" s="25"/>
      <c r="U4365" s="25"/>
      <c r="V4365" s="16">
        <f t="shared" si="34946"/>
        <v>0</v>
      </c>
      <c r="W4365" s="27">
        <f t="shared" si="34947"/>
        <v>0</v>
      </c>
      <c r="X4365" s="13" t="str">
        <f t="shared" ref="X4365" si="34963">IF(SUM(X4363:X4364)=2,"WA","")</f>
        <v/>
      </c>
      <c r="Y4365" s="13" t="str">
        <f t="shared" ref="Y4365" si="34964">IF(SUM(Y4363:Y4364)=2,"WA","")</f>
        <v/>
      </c>
      <c r="Z4365" s="13" t="str">
        <f t="shared" ref="Z4365" si="34965">IF(SUM(Z4363:Z4364)=2,"WA","")</f>
        <v/>
      </c>
      <c r="AA4365" s="13" t="str">
        <f t="shared" ref="AA4365" si="34966">IF(SUM(AA4363:AA4364)=2,"WA","")</f>
        <v/>
      </c>
      <c r="AB4365" s="13" t="str">
        <f t="shared" ref="AB4365" si="34967">IF(SUM(AB4363:AB4364)=2,"WA","")</f>
        <v/>
      </c>
      <c r="AC4365" s="13" t="str">
        <f t="shared" ref="AC4365" si="34968">IF(SUM(AC4363:AC4364)=2,"WA","")</f>
        <v/>
      </c>
      <c r="AD4365" s="13" t="str">
        <f t="shared" ref="AD4365" si="34969">IF(SUM(AD4363:AD4364)=2,"WA","")</f>
        <v/>
      </c>
      <c r="AE4365" s="13" t="str">
        <f t="shared" ref="AE4365" si="34970">IF(SUM(AE4363:AE4364)=2,"WA","")</f>
        <v/>
      </c>
      <c r="AF4365" s="13" t="str">
        <f t="shared" ref="AF4365" si="34971">IF(SUM(AF4363:AF4364)=2,"WA","")</f>
        <v/>
      </c>
      <c r="AG4365" s="13" t="str">
        <f t="shared" ref="AG4365" si="34972">IF(SUM(AG4363:AG4364)=2,"WA","")</f>
        <v/>
      </c>
      <c r="AH4365" s="13" t="str">
        <f t="shared" ref="AH4365" si="34973">IF(SUM(AH4363:AH4364)=2,"WA","")</f>
        <v/>
      </c>
      <c r="AI4365" s="13" t="str">
        <f t="shared" ref="AI4365" si="34974">IF(SUM(AI4363:AI4364)=2,"WA","")</f>
        <v/>
      </c>
      <c r="AJ4365" s="13" t="str">
        <f t="shared" ref="AJ4365" si="34975">IF(SUM(AJ4363:AJ4364)=2,"WA","")</f>
        <v/>
      </c>
      <c r="AK4365" s="13" t="str">
        <f t="shared" ref="AK4365" si="34976">IF(SUM(AK4363:AK4364)=2,"WA","")</f>
        <v/>
      </c>
      <c r="AL4365" s="13"/>
      <c r="AM4365" s="13"/>
      <c r="AN4365" s="13"/>
      <c r="AO4365" s="13"/>
    </row>
    <row r="4366" spans="1:41" s="14" customFormat="1" x14ac:dyDescent="0.25">
      <c r="A4366" s="4" t="s">
        <v>19</v>
      </c>
      <c r="B4366" s="26"/>
      <c r="C4366" s="26"/>
      <c r="D4366" s="18">
        <f>SUM(B4366:C4366)</f>
        <v>0</v>
      </c>
      <c r="E4366" s="26"/>
      <c r="F4366" s="26"/>
      <c r="G4366" s="18">
        <f>SUM(E4366:F4366)</f>
        <v>0</v>
      </c>
      <c r="H4366" s="26"/>
      <c r="I4366" s="26"/>
      <c r="J4366" s="18">
        <f>SUM(H4366:I4366)</f>
        <v>0</v>
      </c>
      <c r="K4366" s="26"/>
      <c r="L4366" s="26"/>
      <c r="M4366" s="18">
        <f>SUM(K4366:L4366)</f>
        <v>0</v>
      </c>
      <c r="N4366" s="26"/>
      <c r="O4366" s="26"/>
      <c r="P4366" s="18">
        <f>SUM(N4366:O4366)</f>
        <v>0</v>
      </c>
      <c r="Q4366" s="26"/>
      <c r="R4366" s="26"/>
      <c r="S4366" s="18">
        <f>SUM(Q4366:R4366)</f>
        <v>0</v>
      </c>
      <c r="T4366" s="26"/>
      <c r="U4366" s="26"/>
      <c r="V4366" s="18">
        <f>SUM(T4366:U4366)</f>
        <v>0</v>
      </c>
      <c r="W4366" s="27">
        <f t="shared" si="34947"/>
        <v>0</v>
      </c>
      <c r="X4366" s="13">
        <f t="shared" ref="X4366:Y4366" si="34977">SUM(B4366:B4369)</f>
        <v>0</v>
      </c>
      <c r="Y4366" s="13">
        <f t="shared" si="34977"/>
        <v>0</v>
      </c>
      <c r="Z4366" s="13">
        <f t="shared" ref="Z4366:AA4366" si="34978">SUM(E4366:E4369)</f>
        <v>0</v>
      </c>
      <c r="AA4366" s="13">
        <f t="shared" si="34978"/>
        <v>0</v>
      </c>
      <c r="AB4366" s="13">
        <f t="shared" ref="AB4366:AC4366" si="34979">SUM(H4366:H4369)</f>
        <v>0</v>
      </c>
      <c r="AC4366" s="13">
        <f t="shared" si="34979"/>
        <v>0</v>
      </c>
      <c r="AD4366" s="13">
        <f t="shared" ref="AD4366:AE4366" si="34980">SUM(K4366:K4369)</f>
        <v>0</v>
      </c>
      <c r="AE4366" s="13">
        <f t="shared" si="34980"/>
        <v>0</v>
      </c>
      <c r="AF4366" s="13">
        <f t="shared" ref="AF4366:AG4366" si="34981">SUM(N4366:N4369)</f>
        <v>0</v>
      </c>
      <c r="AG4366" s="13">
        <f t="shared" si="34981"/>
        <v>0</v>
      </c>
      <c r="AH4366" s="13">
        <f t="shared" ref="AH4366:AI4366" si="34982">SUM(Q4366:Q4369)</f>
        <v>0</v>
      </c>
      <c r="AI4366" s="13">
        <f t="shared" si="34982"/>
        <v>0</v>
      </c>
      <c r="AJ4366" s="13">
        <f t="shared" ref="AJ4366:AK4366" si="34983">SUM(T4366:T4369)</f>
        <v>0</v>
      </c>
      <c r="AK4366" s="13">
        <f t="shared" si="34983"/>
        <v>0</v>
      </c>
      <c r="AL4366" s="13"/>
      <c r="AM4366" s="13"/>
      <c r="AN4366" s="13"/>
      <c r="AO4366" s="13"/>
    </row>
    <row r="4367" spans="1:41" s="14" customFormat="1" x14ac:dyDescent="0.25">
      <c r="A4367" s="4" t="s">
        <v>20</v>
      </c>
      <c r="B4367" s="26"/>
      <c r="C4367" s="26"/>
      <c r="D4367" s="18">
        <f t="shared" ref="D4367:D4369" si="34984">SUM(B4367:C4367)</f>
        <v>0</v>
      </c>
      <c r="E4367" s="26"/>
      <c r="F4367" s="26"/>
      <c r="G4367" s="18">
        <f t="shared" ref="G4367:G4369" si="34985">SUM(E4367:F4367)</f>
        <v>0</v>
      </c>
      <c r="H4367" s="26"/>
      <c r="I4367" s="26"/>
      <c r="J4367" s="18">
        <f t="shared" ref="J4367:J4369" si="34986">SUM(H4367:I4367)</f>
        <v>0</v>
      </c>
      <c r="K4367" s="26"/>
      <c r="L4367" s="26"/>
      <c r="M4367" s="18">
        <f t="shared" ref="M4367:M4369" si="34987">SUM(K4367:L4367)</f>
        <v>0</v>
      </c>
      <c r="N4367" s="26"/>
      <c r="O4367" s="26"/>
      <c r="P4367" s="18">
        <f t="shared" ref="P4367:P4369" si="34988">SUM(N4367:O4367)</f>
        <v>0</v>
      </c>
      <c r="Q4367" s="26"/>
      <c r="R4367" s="26"/>
      <c r="S4367" s="18">
        <f t="shared" ref="S4367:S4369" si="34989">SUM(Q4367:R4367)</f>
        <v>0</v>
      </c>
      <c r="T4367" s="26"/>
      <c r="U4367" s="26"/>
      <c r="V4367" s="18">
        <f t="shared" ref="V4367:V4369" si="34990">SUM(T4367:U4367)</f>
        <v>0</v>
      </c>
      <c r="W4367" s="27">
        <f t="shared" si="34947"/>
        <v>0</v>
      </c>
      <c r="X4367" s="13">
        <f t="shared" ref="X4367" si="34991">IF(X4366=X4370,0,1)</f>
        <v>0</v>
      </c>
      <c r="Y4367" s="13">
        <f t="shared" ref="Y4367" si="34992">IF(Y4366=Y4370,0,1)</f>
        <v>0</v>
      </c>
      <c r="Z4367" s="13">
        <f t="shared" ref="Z4367" si="34993">IF(Z4366=Z4370,0,1)</f>
        <v>0</v>
      </c>
      <c r="AA4367" s="13">
        <f t="shared" ref="AA4367" si="34994">IF(AA4366=AA4370,0,1)</f>
        <v>0</v>
      </c>
      <c r="AB4367" s="13">
        <f t="shared" ref="AB4367" si="34995">IF(AB4366=AB4370,0,1)</f>
        <v>0</v>
      </c>
      <c r="AC4367" s="13">
        <f t="shared" ref="AC4367" si="34996">IF(AC4366=AC4370,0,1)</f>
        <v>0</v>
      </c>
      <c r="AD4367" s="13">
        <f t="shared" ref="AD4367" si="34997">IF(AD4366=AD4370,0,1)</f>
        <v>0</v>
      </c>
      <c r="AE4367" s="13">
        <f t="shared" ref="AE4367" si="34998">IF(AE4366=AE4370,0,1)</f>
        <v>0</v>
      </c>
      <c r="AF4367" s="13">
        <f t="shared" ref="AF4367" si="34999">IF(AF4366=AF4370,0,1)</f>
        <v>0</v>
      </c>
      <c r="AG4367" s="13">
        <f t="shared" ref="AG4367" si="35000">IF(AG4366=AG4370,0,1)</f>
        <v>0</v>
      </c>
      <c r="AH4367" s="13">
        <f t="shared" ref="AH4367" si="35001">IF(AH4366=AH4370,0,1)</f>
        <v>0</v>
      </c>
      <c r="AI4367" s="13">
        <f t="shared" ref="AI4367" si="35002">IF(AI4366=AI4370,0,1)</f>
        <v>0</v>
      </c>
      <c r="AJ4367" s="13">
        <f t="shared" ref="AJ4367" si="35003">IF(AJ4366=AJ4370,0,1)</f>
        <v>0</v>
      </c>
      <c r="AK4367" s="13">
        <f t="shared" ref="AK4367" si="35004">IF(AK4366=AK4370,0,1)</f>
        <v>0</v>
      </c>
      <c r="AL4367" s="13"/>
      <c r="AM4367" s="13"/>
      <c r="AN4367" s="13"/>
      <c r="AO4367" s="13"/>
    </row>
    <row r="4368" spans="1:41" s="14" customFormat="1" x14ac:dyDescent="0.25">
      <c r="A4368" s="4" t="s">
        <v>21</v>
      </c>
      <c r="B4368" s="26"/>
      <c r="C4368" s="26"/>
      <c r="D4368" s="18">
        <f t="shared" si="34984"/>
        <v>0</v>
      </c>
      <c r="E4368" s="26"/>
      <c r="F4368" s="26"/>
      <c r="G4368" s="18">
        <f t="shared" si="34985"/>
        <v>0</v>
      </c>
      <c r="H4368" s="26"/>
      <c r="I4368" s="26"/>
      <c r="J4368" s="18">
        <f t="shared" si="34986"/>
        <v>0</v>
      </c>
      <c r="K4368" s="26"/>
      <c r="L4368" s="26"/>
      <c r="M4368" s="18">
        <f t="shared" si="34987"/>
        <v>0</v>
      </c>
      <c r="N4368" s="26"/>
      <c r="O4368" s="26"/>
      <c r="P4368" s="18">
        <f t="shared" si="34988"/>
        <v>0</v>
      </c>
      <c r="Q4368" s="26"/>
      <c r="R4368" s="26"/>
      <c r="S4368" s="18">
        <f t="shared" si="34989"/>
        <v>0</v>
      </c>
      <c r="T4368" s="26"/>
      <c r="U4368" s="26"/>
      <c r="V4368" s="18">
        <f t="shared" si="34990"/>
        <v>0</v>
      </c>
      <c r="W4368" s="27">
        <f t="shared" si="34947"/>
        <v>0</v>
      </c>
      <c r="X4368" s="13">
        <f t="shared" ref="X4368:AK4368" si="35005">IF(X4366=X4362,0,1)</f>
        <v>0</v>
      </c>
      <c r="Y4368" s="13">
        <f t="shared" si="35005"/>
        <v>0</v>
      </c>
      <c r="Z4368" s="13">
        <f t="shared" si="35005"/>
        <v>0</v>
      </c>
      <c r="AA4368" s="13">
        <f t="shared" si="35005"/>
        <v>0</v>
      </c>
      <c r="AB4368" s="13">
        <f t="shared" si="35005"/>
        <v>0</v>
      </c>
      <c r="AC4368" s="13">
        <f t="shared" si="35005"/>
        <v>0</v>
      </c>
      <c r="AD4368" s="13">
        <f t="shared" si="35005"/>
        <v>0</v>
      </c>
      <c r="AE4368" s="13">
        <f t="shared" si="35005"/>
        <v>0</v>
      </c>
      <c r="AF4368" s="13">
        <f t="shared" si="35005"/>
        <v>0</v>
      </c>
      <c r="AG4368" s="13">
        <f t="shared" si="35005"/>
        <v>0</v>
      </c>
      <c r="AH4368" s="13">
        <f t="shared" si="35005"/>
        <v>0</v>
      </c>
      <c r="AI4368" s="13">
        <f t="shared" si="35005"/>
        <v>0</v>
      </c>
      <c r="AJ4368" s="13">
        <f t="shared" si="35005"/>
        <v>0</v>
      </c>
      <c r="AK4368" s="13">
        <f t="shared" si="35005"/>
        <v>0</v>
      </c>
      <c r="AL4368" s="13"/>
      <c r="AM4368" s="13"/>
      <c r="AN4368" s="13"/>
      <c r="AO4368" s="13"/>
    </row>
    <row r="4369" spans="1:41" s="14" customFormat="1" x14ac:dyDescent="0.25">
      <c r="A4369" s="4" t="s">
        <v>22</v>
      </c>
      <c r="B4369" s="26"/>
      <c r="C4369" s="26"/>
      <c r="D4369" s="18">
        <f t="shared" si="34984"/>
        <v>0</v>
      </c>
      <c r="E4369" s="26"/>
      <c r="F4369" s="26"/>
      <c r="G4369" s="18">
        <f t="shared" si="34985"/>
        <v>0</v>
      </c>
      <c r="H4369" s="26"/>
      <c r="I4369" s="26"/>
      <c r="J4369" s="18">
        <f t="shared" si="34986"/>
        <v>0</v>
      </c>
      <c r="K4369" s="26"/>
      <c r="L4369" s="26"/>
      <c r="M4369" s="18">
        <f t="shared" si="34987"/>
        <v>0</v>
      </c>
      <c r="N4369" s="26"/>
      <c r="O4369" s="26"/>
      <c r="P4369" s="18">
        <f t="shared" si="34988"/>
        <v>0</v>
      </c>
      <c r="Q4369" s="26"/>
      <c r="R4369" s="26"/>
      <c r="S4369" s="18">
        <f t="shared" si="34989"/>
        <v>0</v>
      </c>
      <c r="T4369" s="26"/>
      <c r="U4369" s="26"/>
      <c r="V4369" s="18">
        <f t="shared" si="34990"/>
        <v>0</v>
      </c>
      <c r="W4369" s="27">
        <f t="shared" si="34947"/>
        <v>0</v>
      </c>
      <c r="X4369" s="13" t="str">
        <f t="shared" ref="X4369" si="35006">IF(SUM(X4367:X4368)=2,"HA","")</f>
        <v/>
      </c>
      <c r="Y4369" s="13" t="str">
        <f t="shared" ref="Y4369" si="35007">IF(SUM(Y4367:Y4368)=2,"HA","")</f>
        <v/>
      </c>
      <c r="Z4369" s="13" t="str">
        <f t="shared" ref="Z4369" si="35008">IF(SUM(Z4367:Z4368)=2,"HA","")</f>
        <v/>
      </c>
      <c r="AA4369" s="13" t="str">
        <f t="shared" ref="AA4369" si="35009">IF(SUM(AA4367:AA4368)=2,"HA","")</f>
        <v/>
      </c>
      <c r="AB4369" s="13" t="str">
        <f t="shared" ref="AB4369" si="35010">IF(SUM(AB4367:AB4368)=2,"HA","")</f>
        <v/>
      </c>
      <c r="AC4369" s="13" t="str">
        <f t="shared" ref="AC4369" si="35011">IF(SUM(AC4367:AC4368)=2,"HA","")</f>
        <v/>
      </c>
      <c r="AD4369" s="13" t="str">
        <f t="shared" ref="AD4369" si="35012">IF(SUM(AD4367:AD4368)=2,"HA","")</f>
        <v/>
      </c>
      <c r="AE4369" s="13" t="str">
        <f t="shared" ref="AE4369" si="35013">IF(SUM(AE4367:AE4368)=2,"HA","")</f>
        <v/>
      </c>
      <c r="AF4369" s="13" t="str">
        <f t="shared" ref="AF4369" si="35014">IF(SUM(AF4367:AF4368)=2,"HA","")</f>
        <v/>
      </c>
      <c r="AG4369" s="13" t="str">
        <f t="shared" ref="AG4369" si="35015">IF(SUM(AG4367:AG4368)=2,"HA","")</f>
        <v/>
      </c>
      <c r="AH4369" s="13" t="str">
        <f t="shared" ref="AH4369" si="35016">IF(SUM(AH4367:AH4368)=2,"HA","")</f>
        <v/>
      </c>
      <c r="AI4369" s="13" t="str">
        <f t="shared" ref="AI4369" si="35017">IF(SUM(AI4367:AI4368)=2,"HA","")</f>
        <v/>
      </c>
      <c r="AJ4369" s="13" t="str">
        <f t="shared" ref="AJ4369" si="35018">IF(SUM(AJ4367:AJ4368)=2,"HA","")</f>
        <v/>
      </c>
      <c r="AK4369" s="13" t="str">
        <f t="shared" ref="AK4369" si="35019">IF(SUM(AK4367:AK4368)=2,"HA","")</f>
        <v/>
      </c>
      <c r="AL4369" s="13"/>
      <c r="AM4369" s="13"/>
      <c r="AN4369" s="13"/>
      <c r="AO4369" s="13"/>
    </row>
    <row r="4370" spans="1:41" s="14" customFormat="1" x14ac:dyDescent="0.25">
      <c r="A4370" s="3" t="s">
        <v>23</v>
      </c>
      <c r="B4370" s="25"/>
      <c r="C4370" s="25"/>
      <c r="D4370" s="16">
        <f>SUM(B4370:C4370)</f>
        <v>0</v>
      </c>
      <c r="E4370" s="25"/>
      <c r="F4370" s="25"/>
      <c r="G4370" s="16">
        <f>SUM(E4370:F4370)</f>
        <v>0</v>
      </c>
      <c r="H4370" s="25"/>
      <c r="I4370" s="25"/>
      <c r="J4370" s="16">
        <f>SUM(H4370:I4370)</f>
        <v>0</v>
      </c>
      <c r="K4370" s="25"/>
      <c r="L4370" s="25"/>
      <c r="M4370" s="16">
        <f>SUM(K4370:L4370)</f>
        <v>0</v>
      </c>
      <c r="N4370" s="25"/>
      <c r="O4370" s="25"/>
      <c r="P4370" s="16">
        <f>SUM(N4370:O4370)</f>
        <v>0</v>
      </c>
      <c r="Q4370" s="25"/>
      <c r="R4370" s="25"/>
      <c r="S4370" s="16">
        <f>SUM(Q4370:R4370)</f>
        <v>0</v>
      </c>
      <c r="T4370" s="25"/>
      <c r="U4370" s="25"/>
      <c r="V4370" s="16">
        <f>SUM(T4370:U4370)</f>
        <v>0</v>
      </c>
      <c r="W4370" s="27">
        <f t="shared" si="34947"/>
        <v>0</v>
      </c>
      <c r="X4370" s="13">
        <f t="shared" ref="X4370:Y4370" si="35020">SUM(B4370:B4374)</f>
        <v>0</v>
      </c>
      <c r="Y4370" s="13">
        <f t="shared" si="35020"/>
        <v>0</v>
      </c>
      <c r="Z4370" s="13">
        <f t="shared" ref="Z4370:AA4370" si="35021">SUM(E4370:E4374)</f>
        <v>0</v>
      </c>
      <c r="AA4370" s="13">
        <f t="shared" si="35021"/>
        <v>0</v>
      </c>
      <c r="AB4370" s="13">
        <f t="shared" ref="AB4370:AC4370" si="35022">SUM(H4370:H4374)</f>
        <v>0</v>
      </c>
      <c r="AC4370" s="13">
        <f t="shared" si="35022"/>
        <v>0</v>
      </c>
      <c r="AD4370" s="13">
        <f t="shared" ref="AD4370:AE4370" si="35023">SUM(K4370:K4374)</f>
        <v>0</v>
      </c>
      <c r="AE4370" s="13">
        <f t="shared" si="35023"/>
        <v>0</v>
      </c>
      <c r="AF4370" s="13">
        <f t="shared" ref="AF4370:AG4370" si="35024">SUM(N4370:N4374)</f>
        <v>0</v>
      </c>
      <c r="AG4370" s="13">
        <f t="shared" si="35024"/>
        <v>0</v>
      </c>
      <c r="AH4370" s="13">
        <f t="shared" ref="AH4370:AI4370" si="35025">SUM(Q4370:Q4374)</f>
        <v>0</v>
      </c>
      <c r="AI4370" s="13">
        <f t="shared" si="35025"/>
        <v>0</v>
      </c>
      <c r="AJ4370" s="13">
        <f t="shared" ref="AJ4370:AK4370" si="35026">SUM(T4370:T4374)</f>
        <v>0</v>
      </c>
      <c r="AK4370" s="13">
        <f t="shared" si="35026"/>
        <v>0</v>
      </c>
      <c r="AL4370" s="13"/>
      <c r="AM4370" s="13"/>
      <c r="AN4370" s="13"/>
      <c r="AO4370" s="13"/>
    </row>
    <row r="4371" spans="1:41" s="14" customFormat="1" x14ac:dyDescent="0.25">
      <c r="A4371" s="3" t="s">
        <v>24</v>
      </c>
      <c r="B4371" s="25"/>
      <c r="C4371" s="25"/>
      <c r="D4371" s="16">
        <f t="shared" ref="D4371:D4373" si="35027">SUM(B4371:C4371)</f>
        <v>0</v>
      </c>
      <c r="E4371" s="25"/>
      <c r="F4371" s="25"/>
      <c r="G4371" s="16">
        <f t="shared" ref="G4371:G4373" si="35028">SUM(E4371:F4371)</f>
        <v>0</v>
      </c>
      <c r="H4371" s="25"/>
      <c r="I4371" s="25"/>
      <c r="J4371" s="16">
        <f t="shared" ref="J4371:J4373" si="35029">SUM(H4371:I4371)</f>
        <v>0</v>
      </c>
      <c r="K4371" s="25"/>
      <c r="L4371" s="25"/>
      <c r="M4371" s="16">
        <f t="shared" ref="M4371:M4373" si="35030">SUM(K4371:L4371)</f>
        <v>0</v>
      </c>
      <c r="N4371" s="25"/>
      <c r="O4371" s="25"/>
      <c r="P4371" s="16">
        <f t="shared" ref="P4371:P4373" si="35031">SUM(N4371:O4371)</f>
        <v>0</v>
      </c>
      <c r="Q4371" s="25"/>
      <c r="R4371" s="25"/>
      <c r="S4371" s="16">
        <f t="shared" ref="S4371:S4373" si="35032">SUM(Q4371:R4371)</f>
        <v>0</v>
      </c>
      <c r="T4371" s="25"/>
      <c r="U4371" s="25"/>
      <c r="V4371" s="16">
        <f t="shared" ref="V4371:V4373" si="35033">SUM(T4371:U4371)</f>
        <v>0</v>
      </c>
      <c r="W4371" s="27">
        <f t="shared" si="34947"/>
        <v>0</v>
      </c>
      <c r="X4371" s="13">
        <f t="shared" ref="X4371" si="35034">IF(X4370=X4362,0,1)</f>
        <v>0</v>
      </c>
      <c r="Y4371" s="13">
        <f t="shared" ref="Y4371" si="35035">IF(Y4370=Y4362,0,1)</f>
        <v>0</v>
      </c>
      <c r="Z4371" s="13">
        <f t="shared" ref="Z4371" si="35036">IF(Z4370=Z4362,0,1)</f>
        <v>0</v>
      </c>
      <c r="AA4371" s="13">
        <f t="shared" ref="AA4371" si="35037">IF(AA4370=AA4362,0,1)</f>
        <v>0</v>
      </c>
      <c r="AB4371" s="13">
        <f t="shared" ref="AB4371" si="35038">IF(AB4370=AB4362,0,1)</f>
        <v>0</v>
      </c>
      <c r="AC4371" s="13">
        <f t="shared" ref="AC4371" si="35039">IF(AC4370=AC4362,0,1)</f>
        <v>0</v>
      </c>
      <c r="AD4371" s="13">
        <f t="shared" ref="AD4371" si="35040">IF(AD4370=AD4362,0,1)</f>
        <v>0</v>
      </c>
      <c r="AE4371" s="13">
        <f t="shared" ref="AE4371" si="35041">IF(AE4370=AE4362,0,1)</f>
        <v>0</v>
      </c>
      <c r="AF4371" s="13">
        <f t="shared" ref="AF4371" si="35042">IF(AF4370=AF4362,0,1)</f>
        <v>0</v>
      </c>
      <c r="AG4371" s="13">
        <f t="shared" ref="AG4371" si="35043">IF(AG4370=AG4362,0,1)</f>
        <v>0</v>
      </c>
      <c r="AH4371" s="13">
        <f t="shared" ref="AH4371" si="35044">IF(AH4370=AH4362,0,1)</f>
        <v>0</v>
      </c>
      <c r="AI4371" s="13">
        <f t="shared" ref="AI4371" si="35045">IF(AI4370=AI4362,0,1)</f>
        <v>0</v>
      </c>
      <c r="AJ4371" s="13">
        <f t="shared" ref="AJ4371" si="35046">IF(AJ4370=AJ4362,0,1)</f>
        <v>0</v>
      </c>
      <c r="AK4371" s="13">
        <f t="shared" ref="AK4371" si="35047">IF(AK4370=AK4362,0,1)</f>
        <v>0</v>
      </c>
      <c r="AL4371" s="13"/>
      <c r="AM4371" s="13"/>
      <c r="AN4371" s="13"/>
      <c r="AO4371" s="13"/>
    </row>
    <row r="4372" spans="1:41" s="14" customFormat="1" x14ac:dyDescent="0.25">
      <c r="A4372" s="3" t="s">
        <v>25</v>
      </c>
      <c r="B4372" s="25"/>
      <c r="C4372" s="25"/>
      <c r="D4372" s="16">
        <f t="shared" si="35027"/>
        <v>0</v>
      </c>
      <c r="E4372" s="25"/>
      <c r="F4372" s="25"/>
      <c r="G4372" s="16">
        <f t="shared" si="35028"/>
        <v>0</v>
      </c>
      <c r="H4372" s="25"/>
      <c r="I4372" s="25"/>
      <c r="J4372" s="16">
        <f t="shared" si="35029"/>
        <v>0</v>
      </c>
      <c r="K4372" s="25"/>
      <c r="L4372" s="25"/>
      <c r="M4372" s="16">
        <f t="shared" si="35030"/>
        <v>0</v>
      </c>
      <c r="N4372" s="25"/>
      <c r="O4372" s="25"/>
      <c r="P4372" s="16">
        <f t="shared" si="35031"/>
        <v>0</v>
      </c>
      <c r="Q4372" s="25"/>
      <c r="R4372" s="25"/>
      <c r="S4372" s="16">
        <f t="shared" si="35032"/>
        <v>0</v>
      </c>
      <c r="T4372" s="25"/>
      <c r="U4372" s="25"/>
      <c r="V4372" s="16">
        <f t="shared" si="35033"/>
        <v>0</v>
      </c>
      <c r="W4372" s="27">
        <f t="shared" si="34947"/>
        <v>0</v>
      </c>
      <c r="X4372" s="13">
        <f t="shared" ref="X4372:AK4372" si="35048">IF(X4370=X4366,0,1)</f>
        <v>0</v>
      </c>
      <c r="Y4372" s="13">
        <f t="shared" si="35048"/>
        <v>0</v>
      </c>
      <c r="Z4372" s="13">
        <f t="shared" si="35048"/>
        <v>0</v>
      </c>
      <c r="AA4372" s="13">
        <f t="shared" si="35048"/>
        <v>0</v>
      </c>
      <c r="AB4372" s="13">
        <f t="shared" si="35048"/>
        <v>0</v>
      </c>
      <c r="AC4372" s="13">
        <f t="shared" si="35048"/>
        <v>0</v>
      </c>
      <c r="AD4372" s="13">
        <f t="shared" si="35048"/>
        <v>0</v>
      </c>
      <c r="AE4372" s="13">
        <f t="shared" si="35048"/>
        <v>0</v>
      </c>
      <c r="AF4372" s="13">
        <f t="shared" si="35048"/>
        <v>0</v>
      </c>
      <c r="AG4372" s="13">
        <f t="shared" si="35048"/>
        <v>0</v>
      </c>
      <c r="AH4372" s="13">
        <f t="shared" si="35048"/>
        <v>0</v>
      </c>
      <c r="AI4372" s="13">
        <f t="shared" si="35048"/>
        <v>0</v>
      </c>
      <c r="AJ4372" s="13">
        <f t="shared" si="35048"/>
        <v>0</v>
      </c>
      <c r="AK4372" s="13">
        <f t="shared" si="35048"/>
        <v>0</v>
      </c>
      <c r="AL4372" s="13"/>
      <c r="AM4372" s="13"/>
      <c r="AN4372" s="13"/>
      <c r="AO4372" s="13"/>
    </row>
    <row r="4373" spans="1:41" s="14" customFormat="1" x14ac:dyDescent="0.25">
      <c r="A4373" s="3" t="s">
        <v>26</v>
      </c>
      <c r="B4373" s="25"/>
      <c r="C4373" s="25"/>
      <c r="D4373" s="16">
        <f t="shared" si="35027"/>
        <v>0</v>
      </c>
      <c r="E4373" s="25"/>
      <c r="F4373" s="25"/>
      <c r="G4373" s="16">
        <f t="shared" si="35028"/>
        <v>0</v>
      </c>
      <c r="H4373" s="25"/>
      <c r="I4373" s="25"/>
      <c r="J4373" s="16">
        <f t="shared" si="35029"/>
        <v>0</v>
      </c>
      <c r="K4373" s="25"/>
      <c r="L4373" s="25"/>
      <c r="M4373" s="16">
        <f t="shared" si="35030"/>
        <v>0</v>
      </c>
      <c r="N4373" s="25"/>
      <c r="O4373" s="25"/>
      <c r="P4373" s="16">
        <f t="shared" si="35031"/>
        <v>0</v>
      </c>
      <c r="Q4373" s="25"/>
      <c r="R4373" s="25"/>
      <c r="S4373" s="16">
        <f t="shared" si="35032"/>
        <v>0</v>
      </c>
      <c r="T4373" s="25"/>
      <c r="U4373" s="25"/>
      <c r="V4373" s="16">
        <f t="shared" si="35033"/>
        <v>0</v>
      </c>
      <c r="W4373" s="27">
        <f t="shared" si="34947"/>
        <v>0</v>
      </c>
      <c r="X4373" s="13" t="str">
        <f t="shared" ref="X4373" si="35049">IF(SUM(X4371:X4372)=2,"WH","")</f>
        <v/>
      </c>
      <c r="Y4373" s="13" t="str">
        <f t="shared" ref="Y4373" si="35050">IF(SUM(Y4371:Y4372)=2,"WH","")</f>
        <v/>
      </c>
      <c r="Z4373" s="13" t="str">
        <f t="shared" ref="Z4373" si="35051">IF(SUM(Z4371:Z4372)=2,"WH","")</f>
        <v/>
      </c>
      <c r="AA4373" s="13" t="str">
        <f t="shared" ref="AA4373" si="35052">IF(SUM(AA4371:AA4372)=2,"WH","")</f>
        <v/>
      </c>
      <c r="AB4373" s="13" t="str">
        <f t="shared" ref="AB4373" si="35053">IF(SUM(AB4371:AB4372)=2,"WH","")</f>
        <v/>
      </c>
      <c r="AC4373" s="13" t="str">
        <f t="shared" ref="AC4373" si="35054">IF(SUM(AC4371:AC4372)=2,"WH","")</f>
        <v/>
      </c>
      <c r="AD4373" s="13" t="str">
        <f t="shared" ref="AD4373" si="35055">IF(SUM(AD4371:AD4372)=2,"WH","")</f>
        <v/>
      </c>
      <c r="AE4373" s="13" t="str">
        <f t="shared" ref="AE4373" si="35056">IF(SUM(AE4371:AE4372)=2,"WH","")</f>
        <v/>
      </c>
      <c r="AF4373" s="13" t="str">
        <f t="shared" ref="AF4373" si="35057">IF(SUM(AF4371:AF4372)=2,"WH","")</f>
        <v/>
      </c>
      <c r="AG4373" s="13" t="str">
        <f t="shared" ref="AG4373" si="35058">IF(SUM(AG4371:AG4372)=2,"WH","")</f>
        <v/>
      </c>
      <c r="AH4373" s="13" t="str">
        <f t="shared" ref="AH4373" si="35059">IF(SUM(AH4371:AH4372)=2,"WH","")</f>
        <v/>
      </c>
      <c r="AI4373" s="13" t="str">
        <f t="shared" ref="AI4373" si="35060">IF(SUM(AI4371:AI4372)=2,"WH","")</f>
        <v/>
      </c>
      <c r="AJ4373" s="13" t="str">
        <f t="shared" ref="AJ4373" si="35061">IF(SUM(AJ4371:AJ4372)=2,"WH","")</f>
        <v/>
      </c>
      <c r="AK4373" s="13" t="str">
        <f t="shared" ref="AK4373" si="35062">IF(SUM(AK4371:AK4372)=2,"WH","")</f>
        <v/>
      </c>
      <c r="AL4373" s="13"/>
      <c r="AM4373" s="13" t="str">
        <f t="shared" ref="AM4373:AN4373" si="35063">IF(SUM(AM4371:AM4372)=2,"WH","")</f>
        <v/>
      </c>
      <c r="AN4373" s="13" t="str">
        <f t="shared" si="35063"/>
        <v/>
      </c>
      <c r="AO4373" s="13"/>
    </row>
    <row r="4374" spans="1:41" s="14" customFormat="1" x14ac:dyDescent="0.25">
      <c r="A4374" s="3" t="s">
        <v>27</v>
      </c>
      <c r="B4374" s="25"/>
      <c r="C4374" s="25"/>
      <c r="D4374" s="16">
        <f>SUM(B4374:C4374)</f>
        <v>0</v>
      </c>
      <c r="E4374" s="25"/>
      <c r="F4374" s="25"/>
      <c r="G4374" s="16">
        <f>SUM(E4374:F4374)</f>
        <v>0</v>
      </c>
      <c r="H4374" s="25"/>
      <c r="I4374" s="25"/>
      <c r="J4374" s="16">
        <f>SUM(H4374:I4374)</f>
        <v>0</v>
      </c>
      <c r="K4374" s="25"/>
      <c r="L4374" s="25"/>
      <c r="M4374" s="16">
        <f>SUM(K4374:L4374)</f>
        <v>0</v>
      </c>
      <c r="N4374" s="25"/>
      <c r="O4374" s="25"/>
      <c r="P4374" s="16">
        <f>SUM(N4374:O4374)</f>
        <v>0</v>
      </c>
      <c r="Q4374" s="25"/>
      <c r="R4374" s="25"/>
      <c r="S4374" s="16">
        <f>SUM(Q4374:R4374)</f>
        <v>0</v>
      </c>
      <c r="T4374" s="25"/>
      <c r="U4374" s="25"/>
      <c r="V4374" s="16">
        <f>SUM(T4374:U4374)</f>
        <v>0</v>
      </c>
      <c r="W4374" s="27">
        <f t="shared" si="34947"/>
        <v>0</v>
      </c>
      <c r="X4374" s="13"/>
      <c r="Y4374" s="13"/>
      <c r="Z4374" s="13"/>
      <c r="AA4374" s="13"/>
      <c r="AB4374" s="13"/>
      <c r="AC4374" s="13"/>
      <c r="AD4374" s="13"/>
      <c r="AE4374" s="13"/>
      <c r="AF4374" s="13"/>
      <c r="AG4374" s="13"/>
    </row>
    <row r="4375" spans="1:41" s="14" customFormat="1" ht="15.75" thickBot="1" x14ac:dyDescent="0.3">
      <c r="A4375" s="5" t="s">
        <v>11</v>
      </c>
      <c r="B4375" s="20">
        <f>SUM(B4362:B4365)</f>
        <v>0</v>
      </c>
      <c r="C4375" s="20">
        <f t="shared" ref="C4375:W4375" si="35064">SUM(C4362:C4365)</f>
        <v>0</v>
      </c>
      <c r="D4375" s="20">
        <f t="shared" si="35064"/>
        <v>0</v>
      </c>
      <c r="E4375" s="20">
        <f t="shared" si="35064"/>
        <v>0</v>
      </c>
      <c r="F4375" s="20">
        <f t="shared" si="35064"/>
        <v>0</v>
      </c>
      <c r="G4375" s="20">
        <f t="shared" si="35064"/>
        <v>0</v>
      </c>
      <c r="H4375" s="20">
        <f t="shared" si="35064"/>
        <v>0</v>
      </c>
      <c r="I4375" s="20">
        <f t="shared" si="35064"/>
        <v>0</v>
      </c>
      <c r="J4375" s="20">
        <f t="shared" si="35064"/>
        <v>0</v>
      </c>
      <c r="K4375" s="20">
        <f t="shared" si="35064"/>
        <v>0</v>
      </c>
      <c r="L4375" s="20">
        <f t="shared" si="35064"/>
        <v>0</v>
      </c>
      <c r="M4375" s="20">
        <f t="shared" si="35064"/>
        <v>0</v>
      </c>
      <c r="N4375" s="20">
        <f t="shared" si="35064"/>
        <v>0</v>
      </c>
      <c r="O4375" s="20">
        <f t="shared" si="35064"/>
        <v>0</v>
      </c>
      <c r="P4375" s="20">
        <f t="shared" si="35064"/>
        <v>0</v>
      </c>
      <c r="Q4375" s="20">
        <f t="shared" si="35064"/>
        <v>0</v>
      </c>
      <c r="R4375" s="20">
        <f t="shared" si="35064"/>
        <v>0</v>
      </c>
      <c r="S4375" s="20">
        <f t="shared" si="35064"/>
        <v>0</v>
      </c>
      <c r="T4375" s="20">
        <f t="shared" si="35064"/>
        <v>0</v>
      </c>
      <c r="U4375" s="20">
        <f t="shared" si="35064"/>
        <v>0</v>
      </c>
      <c r="V4375" s="20">
        <f t="shared" si="35064"/>
        <v>0</v>
      </c>
      <c r="W4375" s="20">
        <f t="shared" si="35064"/>
        <v>0</v>
      </c>
      <c r="X4375" s="13"/>
      <c r="Y4375" s="13"/>
      <c r="Z4375" s="13"/>
      <c r="AA4375" s="13"/>
      <c r="AB4375" s="13"/>
      <c r="AC4375" s="13"/>
      <c r="AD4375" s="13"/>
      <c r="AE4375" s="13"/>
      <c r="AF4375" s="13"/>
      <c r="AG4375" s="13"/>
    </row>
    <row r="4376" spans="1:41" s="14" customFormat="1" x14ac:dyDescent="0.25">
      <c r="A4376" s="14" t="s">
        <v>0</v>
      </c>
      <c r="B4376" s="251"/>
      <c r="C4376" s="251"/>
      <c r="D4376" s="251"/>
      <c r="E4376" s="224" t="s">
        <v>3</v>
      </c>
      <c r="F4376" s="224"/>
      <c r="G4376" s="224"/>
      <c r="H4376" s="228" t="s">
        <v>152</v>
      </c>
      <c r="I4376" s="228"/>
      <c r="J4376" s="227">
        <f>MROUND(B4377*0.135,1)</f>
        <v>0</v>
      </c>
      <c r="K4376" s="227"/>
      <c r="L4376" s="229" t="s">
        <v>239</v>
      </c>
      <c r="M4376" s="229"/>
      <c r="N4376" s="229"/>
      <c r="O4376" s="231" t="s">
        <v>152</v>
      </c>
      <c r="P4376" s="231"/>
      <c r="Q4376" s="232"/>
      <c r="R4376" s="232"/>
      <c r="S4376" s="127" t="s">
        <v>1</v>
      </c>
      <c r="T4376" s="124"/>
      <c r="U4376" s="236">
        <f>IFERROR(J4377/W4393,0)</f>
        <v>0</v>
      </c>
      <c r="V4376" s="236"/>
      <c r="W4376" s="124"/>
      <c r="X4376" s="13"/>
      <c r="Y4376" s="13"/>
      <c r="Z4376" s="13"/>
      <c r="AA4376" s="13"/>
      <c r="AB4376" s="13"/>
      <c r="AC4376" s="13"/>
      <c r="AD4376" s="13"/>
      <c r="AE4376" s="13"/>
      <c r="AF4376" s="13"/>
      <c r="AG4376" s="13"/>
    </row>
    <row r="4377" spans="1:41" s="14" customFormat="1" ht="15.75" thickBot="1" x14ac:dyDescent="0.3">
      <c r="A4377" s="14" t="s">
        <v>2</v>
      </c>
      <c r="B4377" s="248"/>
      <c r="C4377" s="248"/>
      <c r="D4377" s="248"/>
      <c r="E4377" s="225"/>
      <c r="F4377" s="225"/>
      <c r="G4377" s="225"/>
      <c r="H4377" s="238" t="s">
        <v>153</v>
      </c>
      <c r="I4377" s="238"/>
      <c r="J4377" s="226">
        <f>MROUND(B4377*0.162,1)</f>
        <v>0</v>
      </c>
      <c r="K4377" s="226"/>
      <c r="L4377" s="230"/>
      <c r="M4377" s="230"/>
      <c r="N4377" s="230"/>
      <c r="O4377" s="233" t="s">
        <v>153</v>
      </c>
      <c r="P4377" s="233"/>
      <c r="Q4377" s="234"/>
      <c r="R4377" s="234"/>
      <c r="S4377" s="237" t="str">
        <f>IF(CONCATENATE(X4377,Y4377,Z4377,AA4377,AB4377,AC4377,AD4377,AE4377,AF4377,,AG4377,,AH4377,,AI4377,AJ4377,AK4377)="","",(CONCATENATE("ERRORS: ", X4377,Y4377,Z4377,AA4377,AB4377,AC4377,AD4377,AE4377,AF4377,,AG4377,,AH4377,,AI4377,AJ4377,AK4377)))</f>
        <v/>
      </c>
      <c r="T4377" s="237"/>
      <c r="U4377" s="237"/>
      <c r="V4377" s="237"/>
      <c r="W4377" s="237"/>
      <c r="X4377" s="13" t="str">
        <f t="shared" ref="X4377" si="35065">IF(X4383="",IF(X4387="",IF(X4391="","",CONCATENATE(", ",X4378,X4379,X4391)),CONCATENATE(", ",X4378,X4379,X4387)),IF(X4387="",CONCATENATE(", ",X4378,X4379,X4383),CONCATENATE(", ",X4378,X4379,X4383,", ",X4378,X4379,X4387,", ",X4378,X4379,X4391)))</f>
        <v/>
      </c>
      <c r="Y4377" s="13" t="str">
        <f t="shared" ref="Y4377" si="35066">IF(Y4383="",IF(Y4387="",IF(Y4391="","",CONCATENATE(", ",X4378,Y4379,Y4391)),CONCATENATE(", ",X4378,Y4379,Y4387)),IF(Y4387="",CONCATENATE(", ",X4378,Y4379,Y4383),CONCATENATE(", ",X4378,Y4379,Y4383,", ",X4378,Y4379,Y4387,", ",X4378,Y4379,Y4391)))</f>
        <v/>
      </c>
      <c r="Z4377" s="13" t="str">
        <f t="shared" ref="Z4377" si="35067">IF(Z4383="",IF(Z4387="",IF(Z4391="","",CONCATENATE(", ",Z4378,Z4379,Z4391)),CONCATENATE(", ",Z4378,Z4379,Z4387)),IF(Z4387="",CONCATENATE(", ",Z4378,Z4379,Z4383),CONCATENATE(", ",Z4378,Z4379,Z4383,", ",Z4378,Z4379,Z4387,", ",Z4378,Z4379,Z4391)))</f>
        <v/>
      </c>
      <c r="AA4377" s="13" t="str">
        <f t="shared" ref="AA4377" si="35068">IF(AA4383="",IF(AA4387="",IF(AA4391="","",CONCATENATE(", ",Z4378,AA4379,AA4391)),CONCATENATE(", ",Z4378,AA4379,AA4387)),IF(AA4387="",CONCATENATE(", ",Z4378,AA4379,AA4383),CONCATENATE(", ",Z4378,AA4379,AA4383,", ",Z4378,AA4379,AA4387,", ",Z4378,AA4379,AA4391)))</f>
        <v/>
      </c>
      <c r="AB4377" s="13" t="str">
        <f t="shared" ref="AB4377" si="35069">IF(AB4383="",IF(AB4387="",IF(AB4391="","",CONCATENATE(", ",AB4378,AB4379,AB4391)),CONCATENATE(", ",AB4378,AB4379,AB4387)),IF(AB4387="",CONCATENATE(", ",AB4378,AB4379,AB4383),CONCATENATE(", ",AB4378,AB4379,AB4383,", ",AB4378,AB4379,AB4387,", ",AB4378,AB4379,AB4391)))</f>
        <v/>
      </c>
      <c r="AC4377" s="13" t="str">
        <f t="shared" ref="AC4377" si="35070">IF(AC4383="",IF(AC4387="",IF(AC4391="","",CONCATENATE(", ",AB4378,AC4379,AC4391)),CONCATENATE(", ",AB4378,AC4379,AC4387)),IF(AC4387="",CONCATENATE(", ",AB4378,AC4379,AC4383),CONCATENATE(", ",AB4378,AC4379,AC4383,", ",AB4378,AC4379,AC4387,", ",AB4378,AC4379,AC4391)))</f>
        <v/>
      </c>
      <c r="AD4377" s="13" t="str">
        <f t="shared" ref="AD4377" si="35071">IF(AD4383="",IF(AD4387="",IF(AD4391="","",CONCATENATE(", ",AD4378,AD4379,AD4391)),CONCATENATE(", ",AD4378,AD4379,AD4387)),IF(AD4387="",CONCATENATE(", ",AD4378,AD4379,AD4383),CONCATENATE(", ",AD4378,AD4379,AD4383,", ",AD4378,AD4379,AD4387,", ",AD4378,AD4379,AD4391)))</f>
        <v/>
      </c>
      <c r="AE4377" s="13" t="str">
        <f t="shared" ref="AE4377" si="35072">IF(AE4383="",IF(AE4387="",IF(AE4391="","",CONCATENATE(", ",AD4378,AE4379,AE4391)),CONCATENATE(", ",AD4378,AE4379,AE4387)),IF(AE4387="",CONCATENATE(", ",AD4378,AE4379,AE4383),CONCATENATE(", ",AD4378,AE4379,AE4383,", ",AD4378,AE4379,AE4387,", ",AD4378,AE4379,AE4391)))</f>
        <v/>
      </c>
      <c r="AF4377" s="13" t="str">
        <f t="shared" ref="AF4377" si="35073">IF(AF4383="",IF(AF4387="",IF(AF4391="","",CONCATENATE(", ",AF4378,AF4379,AF4391)),CONCATENATE(", ",AF4378,AF4379,AF4387)),IF(AF4387="",CONCATENATE(", ",AF4378,AF4379,AF4383),CONCATENATE(", ",AF4378,AF4379,AF4383,", ",AF4378,AF4379,AF4387,", ",AF4378,AF4379,AF4391)))</f>
        <v/>
      </c>
      <c r="AG4377" s="13" t="str">
        <f t="shared" ref="AG4377" si="35074">IF(AG4383="",IF(AG4387="",IF(AG4391="","",CONCATENATE(", ",AF4378,AG4379,AG4391)),CONCATENATE(", ",AF4378,AG4379,AG4387)),IF(AG4387="",CONCATENATE(", ",AF4378,AG4379,AG4383),CONCATENATE(", ",AF4378,AG4379,AG4383,", ",AF4378,AG4379,AG4387,", ",AF4378,AG4379,AG4391)))</f>
        <v/>
      </c>
      <c r="AH4377" s="13" t="str">
        <f t="shared" ref="AH4377" si="35075">IF(AH4383="",IF(AH4387="",IF(AH4391="","",CONCATENATE(", ",AH4378,AH4379,AH4391)),CONCATENATE(", ",AH4378,AH4379,AH4387)),IF(AH4387="",CONCATENATE(", ",AH4378,AH4379,AH4383),CONCATENATE(", ",AH4378,AH4379,AH4383,", ",AH4378,AH4379,AH4387,", ",AH4378,AH4379,AH4391)))</f>
        <v/>
      </c>
      <c r="AI4377" s="13" t="str">
        <f t="shared" ref="AI4377" si="35076">IF(AI4383="",IF(AI4387="",IF(AI4391="","",CONCATENATE(", ",AH4378,AI4379,AI4391)),CONCATENATE(", ",AH4378,AI4379,AI4387)),IF(AI4387="",CONCATENATE(", ",AH4378,AI4379,AI4383),CONCATENATE(", ",AH4378,AI4379,AI4383,", ",AH4378,AI4379,AI4387,", ",AH4378,AI4379,AI4391)))</f>
        <v/>
      </c>
      <c r="AJ4377" s="13" t="str">
        <f t="shared" ref="AJ4377" si="35077">IF(AJ4383="",IF(AJ4387="",IF(AJ4391="","",CONCATENATE(", ",AJ4378,AJ4379,AJ4391)),CONCATENATE(", ",AJ4378,AJ4379,AJ4387)),IF(AJ4387="",CONCATENATE(", ",AJ4378,AJ4379,AJ4383),CONCATENATE(", ",AJ4378,AJ4379,AJ4383,", ",AJ4378,AJ4379,AJ4387,", ",AJ4378,AJ4379,AJ4391)))</f>
        <v/>
      </c>
      <c r="AK4377" s="13" t="str">
        <f t="shared" ref="AK4377" si="35078">IF(AK4383="",IF(AK4387="",IF(AK4391="","",CONCATENATE(", ",AJ4378,AK4379,AK4391)),CONCATENATE(", ",AJ4378,AK4379,AK4387)),IF(AK4387="",CONCATENATE(", ",AJ4378,AK4379,AK4383),CONCATENATE(", ",AJ4378,AK4379,AK4383,", ",AJ4378,AK4379,AK4387,", ",AJ4378,AK4379,AK4391)))</f>
        <v/>
      </c>
    </row>
    <row r="4378" spans="1:41" s="14" customFormat="1" x14ac:dyDescent="0.25">
      <c r="A4378" s="249"/>
      <c r="B4378" s="235" t="s">
        <v>4</v>
      </c>
      <c r="C4378" s="235"/>
      <c r="D4378" s="235"/>
      <c r="E4378" s="235" t="s">
        <v>5</v>
      </c>
      <c r="F4378" s="235"/>
      <c r="G4378" s="235"/>
      <c r="H4378" s="235" t="s">
        <v>6</v>
      </c>
      <c r="I4378" s="235"/>
      <c r="J4378" s="235"/>
      <c r="K4378" s="235" t="s">
        <v>7</v>
      </c>
      <c r="L4378" s="235"/>
      <c r="M4378" s="235"/>
      <c r="N4378" s="235" t="s">
        <v>8</v>
      </c>
      <c r="O4378" s="235"/>
      <c r="P4378" s="235"/>
      <c r="Q4378" s="235" t="s">
        <v>9</v>
      </c>
      <c r="R4378" s="235"/>
      <c r="S4378" s="235"/>
      <c r="T4378" s="235" t="s">
        <v>10</v>
      </c>
      <c r="U4378" s="235"/>
      <c r="V4378" s="239"/>
      <c r="W4378" s="240" t="s">
        <v>11</v>
      </c>
      <c r="X4378" s="277" t="s">
        <v>47</v>
      </c>
      <c r="Y4378" s="269"/>
      <c r="Z4378" s="278" t="s">
        <v>48</v>
      </c>
      <c r="AA4378" s="276"/>
      <c r="AB4378" s="278" t="s">
        <v>49</v>
      </c>
      <c r="AC4378" s="276"/>
      <c r="AD4378" s="276" t="s">
        <v>50</v>
      </c>
      <c r="AE4378" s="276"/>
      <c r="AF4378" s="276" t="s">
        <v>51</v>
      </c>
      <c r="AG4378" s="276"/>
      <c r="AH4378" s="276" t="s">
        <v>52</v>
      </c>
      <c r="AI4378" s="276"/>
      <c r="AJ4378" s="276" t="s">
        <v>53</v>
      </c>
      <c r="AK4378" s="276"/>
    </row>
    <row r="4379" spans="1:41" s="14" customFormat="1" x14ac:dyDescent="0.25">
      <c r="A4379" s="250"/>
      <c r="B4379" s="1" t="s">
        <v>12</v>
      </c>
      <c r="C4379" s="1" t="s">
        <v>13</v>
      </c>
      <c r="D4379" s="1" t="s">
        <v>14</v>
      </c>
      <c r="E4379" s="1" t="s">
        <v>12</v>
      </c>
      <c r="F4379" s="1" t="s">
        <v>13</v>
      </c>
      <c r="G4379" s="1" t="s">
        <v>14</v>
      </c>
      <c r="H4379" s="1" t="s">
        <v>12</v>
      </c>
      <c r="I4379" s="1" t="s">
        <v>13</v>
      </c>
      <c r="J4379" s="1" t="s">
        <v>14</v>
      </c>
      <c r="K4379" s="1" t="s">
        <v>12</v>
      </c>
      <c r="L4379" s="1" t="s">
        <v>13</v>
      </c>
      <c r="M4379" s="1" t="s">
        <v>14</v>
      </c>
      <c r="N4379" s="1" t="s">
        <v>12</v>
      </c>
      <c r="O4379" s="1" t="s">
        <v>13</v>
      </c>
      <c r="P4379" s="1" t="s">
        <v>14</v>
      </c>
      <c r="Q4379" s="1" t="s">
        <v>12</v>
      </c>
      <c r="R4379" s="1" t="s">
        <v>13</v>
      </c>
      <c r="S4379" s="1" t="s">
        <v>14</v>
      </c>
      <c r="T4379" s="1" t="s">
        <v>12</v>
      </c>
      <c r="U4379" s="1" t="s">
        <v>13</v>
      </c>
      <c r="V4379" s="2" t="s">
        <v>14</v>
      </c>
      <c r="W4379" s="241"/>
      <c r="X4379" s="13" t="s">
        <v>45</v>
      </c>
      <c r="Y4379" s="13" t="s">
        <v>46</v>
      </c>
      <c r="Z4379" s="13" t="s">
        <v>45</v>
      </c>
      <c r="AA4379" s="13" t="s">
        <v>46</v>
      </c>
      <c r="AB4379" s="13" t="s">
        <v>45</v>
      </c>
      <c r="AC4379" s="13" t="s">
        <v>46</v>
      </c>
      <c r="AD4379" s="13" t="s">
        <v>45</v>
      </c>
      <c r="AE4379" s="13" t="s">
        <v>46</v>
      </c>
      <c r="AF4379" s="13" t="s">
        <v>45</v>
      </c>
      <c r="AG4379" s="13" t="s">
        <v>46</v>
      </c>
      <c r="AH4379" s="13" t="s">
        <v>45</v>
      </c>
      <c r="AI4379" s="13" t="s">
        <v>46</v>
      </c>
      <c r="AJ4379" s="13" t="s">
        <v>45</v>
      </c>
      <c r="AK4379" s="13" t="s">
        <v>46</v>
      </c>
    </row>
    <row r="4380" spans="1:41" s="14" customFormat="1" x14ac:dyDescent="0.25">
      <c r="A4380" s="3" t="s">
        <v>15</v>
      </c>
      <c r="B4380" s="25"/>
      <c r="C4380" s="25"/>
      <c r="D4380" s="16">
        <f>SUM(B4380:C4380)</f>
        <v>0</v>
      </c>
      <c r="E4380" s="25"/>
      <c r="F4380" s="25"/>
      <c r="G4380" s="16">
        <f>SUM(E4380:F4380)</f>
        <v>0</v>
      </c>
      <c r="H4380" s="25"/>
      <c r="I4380" s="25"/>
      <c r="J4380" s="16">
        <f>SUM(H4380:I4380)</f>
        <v>0</v>
      </c>
      <c r="K4380" s="25"/>
      <c r="L4380" s="25"/>
      <c r="M4380" s="16">
        <f>SUM(K4380:L4380)</f>
        <v>0</v>
      </c>
      <c r="N4380" s="25"/>
      <c r="O4380" s="25"/>
      <c r="P4380" s="16">
        <f>SUM(N4380:O4380)</f>
        <v>0</v>
      </c>
      <c r="Q4380" s="25"/>
      <c r="R4380" s="25"/>
      <c r="S4380" s="16">
        <f>SUM(Q4380:R4380)</f>
        <v>0</v>
      </c>
      <c r="T4380" s="25"/>
      <c r="U4380" s="25"/>
      <c r="V4380" s="16">
        <f>SUM(T4380:U4380)</f>
        <v>0</v>
      </c>
      <c r="W4380" s="27">
        <f>B4380+C4380+E4380+F4380+H4380+I4380+K4380+L4380+N4380+O4380+Q4380+R4380+T4380+U4380</f>
        <v>0</v>
      </c>
      <c r="X4380" s="13">
        <f t="shared" ref="X4380:Y4380" si="35079">SUM(B4380:B4383)</f>
        <v>0</v>
      </c>
      <c r="Y4380" s="13">
        <f t="shared" si="35079"/>
        <v>0</v>
      </c>
      <c r="Z4380" s="13">
        <f t="shared" ref="Z4380:AA4380" si="35080">SUM(E4380:E4383)</f>
        <v>0</v>
      </c>
      <c r="AA4380" s="13">
        <f t="shared" si="35080"/>
        <v>0</v>
      </c>
      <c r="AB4380" s="13">
        <f t="shared" ref="AB4380:AC4380" si="35081">SUM(H4380:H4383)</f>
        <v>0</v>
      </c>
      <c r="AC4380" s="13">
        <f t="shared" si="35081"/>
        <v>0</v>
      </c>
      <c r="AD4380" s="13">
        <f t="shared" ref="AD4380:AE4380" si="35082">SUM(K4380:K4383)</f>
        <v>0</v>
      </c>
      <c r="AE4380" s="13">
        <f t="shared" si="35082"/>
        <v>0</v>
      </c>
      <c r="AF4380" s="13">
        <f t="shared" ref="AF4380:AG4380" si="35083">SUM(N4380:N4383)</f>
        <v>0</v>
      </c>
      <c r="AG4380" s="13">
        <f t="shared" si="35083"/>
        <v>0</v>
      </c>
      <c r="AH4380" s="13">
        <f t="shared" ref="AH4380:AI4380" si="35084">SUM(Q4380:Q4383)</f>
        <v>0</v>
      </c>
      <c r="AI4380" s="13">
        <f t="shared" si="35084"/>
        <v>0</v>
      </c>
      <c r="AJ4380" s="13">
        <f t="shared" ref="AJ4380:AK4380" si="35085">SUM(T4380:T4383)</f>
        <v>0</v>
      </c>
      <c r="AK4380" s="13">
        <f t="shared" si="35085"/>
        <v>0</v>
      </c>
    </row>
    <row r="4381" spans="1:41" s="14" customFormat="1" x14ac:dyDescent="0.25">
      <c r="A4381" s="3" t="s">
        <v>16</v>
      </c>
      <c r="B4381" s="25"/>
      <c r="C4381" s="25"/>
      <c r="D4381" s="16">
        <f t="shared" ref="D4381:D4383" si="35086">SUM(B4381:C4381)</f>
        <v>0</v>
      </c>
      <c r="E4381" s="25"/>
      <c r="F4381" s="25"/>
      <c r="G4381" s="16">
        <f t="shared" ref="G4381:G4383" si="35087">SUM(E4381:F4381)</f>
        <v>0</v>
      </c>
      <c r="H4381" s="25"/>
      <c r="I4381" s="25"/>
      <c r="J4381" s="16">
        <f t="shared" ref="J4381:J4383" si="35088">SUM(H4381:I4381)</f>
        <v>0</v>
      </c>
      <c r="K4381" s="25"/>
      <c r="L4381" s="25"/>
      <c r="M4381" s="16">
        <f t="shared" ref="M4381:M4383" si="35089">SUM(K4381:L4381)</f>
        <v>0</v>
      </c>
      <c r="N4381" s="25"/>
      <c r="O4381" s="25"/>
      <c r="P4381" s="16">
        <f t="shared" ref="P4381:P4383" si="35090">SUM(N4381:O4381)</f>
        <v>0</v>
      </c>
      <c r="Q4381" s="25"/>
      <c r="R4381" s="25"/>
      <c r="S4381" s="16">
        <f t="shared" ref="S4381:S4383" si="35091">SUM(Q4381:R4381)</f>
        <v>0</v>
      </c>
      <c r="T4381" s="25"/>
      <c r="U4381" s="25"/>
      <c r="V4381" s="16">
        <f t="shared" ref="V4381:V4383" si="35092">SUM(T4381:U4381)</f>
        <v>0</v>
      </c>
      <c r="W4381" s="27">
        <f t="shared" ref="W4381:W4392" si="35093">B4381+C4381+E4381+F4381+H4381+I4381+K4381+L4381+N4381+O4381+Q4381+R4381+T4381+U4381</f>
        <v>0</v>
      </c>
      <c r="X4381" s="13">
        <f t="shared" ref="X4381" si="35094">IF(X4380=X4388,0,1)</f>
        <v>0</v>
      </c>
      <c r="Y4381" s="13">
        <f t="shared" ref="Y4381" si="35095">IF(Y4380=Y4388,0,1)</f>
        <v>0</v>
      </c>
      <c r="Z4381" s="13">
        <f t="shared" ref="Z4381" si="35096">IF(Z4380=Z4388,0,1)</f>
        <v>0</v>
      </c>
      <c r="AA4381" s="13">
        <f t="shared" ref="AA4381" si="35097">IF(AA4380=AA4388,0,1)</f>
        <v>0</v>
      </c>
      <c r="AB4381" s="13">
        <f t="shared" ref="AB4381" si="35098">IF(AB4380=AB4388,0,1)</f>
        <v>0</v>
      </c>
      <c r="AC4381" s="13">
        <f t="shared" ref="AC4381" si="35099">IF(AC4380=AC4388,0,1)</f>
        <v>0</v>
      </c>
      <c r="AD4381" s="13">
        <f t="shared" ref="AD4381" si="35100">IF(AD4380=AD4388,0,1)</f>
        <v>0</v>
      </c>
      <c r="AE4381" s="13">
        <f t="shared" ref="AE4381" si="35101">IF(AE4380=AE4388,0,1)</f>
        <v>0</v>
      </c>
      <c r="AF4381" s="13">
        <f t="shared" ref="AF4381" si="35102">IF(AF4380=AF4388,0,1)</f>
        <v>0</v>
      </c>
      <c r="AG4381" s="13">
        <f t="shared" ref="AG4381" si="35103">IF(AG4380=AG4388,0,1)</f>
        <v>0</v>
      </c>
      <c r="AH4381" s="13">
        <f t="shared" ref="AH4381" si="35104">IF(AH4380=AH4388,0,1)</f>
        <v>0</v>
      </c>
      <c r="AI4381" s="13">
        <f t="shared" ref="AI4381" si="35105">IF(AI4380=AI4388,0,1)</f>
        <v>0</v>
      </c>
      <c r="AJ4381" s="13">
        <f t="shared" ref="AJ4381" si="35106">IF(AJ4380=AJ4388,0,1)</f>
        <v>0</v>
      </c>
      <c r="AK4381" s="13">
        <f t="shared" ref="AK4381" si="35107">IF(AK4380=AK4388,0,1)</f>
        <v>0</v>
      </c>
    </row>
    <row r="4382" spans="1:41" s="14" customFormat="1" x14ac:dyDescent="0.25">
      <c r="A4382" s="3" t="s">
        <v>17</v>
      </c>
      <c r="B4382" s="25"/>
      <c r="C4382" s="25"/>
      <c r="D4382" s="16">
        <f t="shared" si="35086"/>
        <v>0</v>
      </c>
      <c r="E4382" s="25"/>
      <c r="F4382" s="25"/>
      <c r="G4382" s="16">
        <f t="shared" si="35087"/>
        <v>0</v>
      </c>
      <c r="H4382" s="25"/>
      <c r="I4382" s="25"/>
      <c r="J4382" s="16">
        <f t="shared" si="35088"/>
        <v>0</v>
      </c>
      <c r="K4382" s="25"/>
      <c r="L4382" s="25"/>
      <c r="M4382" s="16">
        <f t="shared" si="35089"/>
        <v>0</v>
      </c>
      <c r="N4382" s="25"/>
      <c r="O4382" s="25"/>
      <c r="P4382" s="16">
        <f t="shared" si="35090"/>
        <v>0</v>
      </c>
      <c r="Q4382" s="25"/>
      <c r="R4382" s="25"/>
      <c r="S4382" s="16">
        <f t="shared" si="35091"/>
        <v>0</v>
      </c>
      <c r="T4382" s="25"/>
      <c r="U4382" s="25"/>
      <c r="V4382" s="16">
        <f t="shared" si="35092"/>
        <v>0</v>
      </c>
      <c r="W4382" s="27">
        <f t="shared" si="35093"/>
        <v>0</v>
      </c>
      <c r="X4382" s="13">
        <f t="shared" ref="X4382:AK4382" si="35108">IF(X4380=X4384,0,1)</f>
        <v>0</v>
      </c>
      <c r="Y4382" s="13">
        <f t="shared" si="35108"/>
        <v>0</v>
      </c>
      <c r="Z4382" s="13">
        <f t="shared" si="35108"/>
        <v>0</v>
      </c>
      <c r="AA4382" s="13">
        <f t="shared" si="35108"/>
        <v>0</v>
      </c>
      <c r="AB4382" s="13">
        <f t="shared" si="35108"/>
        <v>0</v>
      </c>
      <c r="AC4382" s="13">
        <f t="shared" si="35108"/>
        <v>0</v>
      </c>
      <c r="AD4382" s="13">
        <f t="shared" si="35108"/>
        <v>0</v>
      </c>
      <c r="AE4382" s="13">
        <f t="shared" si="35108"/>
        <v>0</v>
      </c>
      <c r="AF4382" s="13">
        <f t="shared" si="35108"/>
        <v>0</v>
      </c>
      <c r="AG4382" s="13">
        <f t="shared" si="35108"/>
        <v>0</v>
      </c>
      <c r="AH4382" s="13">
        <f t="shared" si="35108"/>
        <v>0</v>
      </c>
      <c r="AI4382" s="13">
        <f t="shared" si="35108"/>
        <v>0</v>
      </c>
      <c r="AJ4382" s="13">
        <f t="shared" si="35108"/>
        <v>0</v>
      </c>
      <c r="AK4382" s="13">
        <f t="shared" si="35108"/>
        <v>0</v>
      </c>
    </row>
    <row r="4383" spans="1:41" s="14" customFormat="1" x14ac:dyDescent="0.25">
      <c r="A4383" s="3" t="s">
        <v>18</v>
      </c>
      <c r="B4383" s="25"/>
      <c r="C4383" s="25"/>
      <c r="D4383" s="16">
        <f t="shared" si="35086"/>
        <v>0</v>
      </c>
      <c r="E4383" s="25"/>
      <c r="F4383" s="25"/>
      <c r="G4383" s="16">
        <f t="shared" si="35087"/>
        <v>0</v>
      </c>
      <c r="H4383" s="25"/>
      <c r="I4383" s="25"/>
      <c r="J4383" s="16">
        <f t="shared" si="35088"/>
        <v>0</v>
      </c>
      <c r="K4383" s="25"/>
      <c r="L4383" s="25"/>
      <c r="M4383" s="16">
        <f t="shared" si="35089"/>
        <v>0</v>
      </c>
      <c r="N4383" s="25"/>
      <c r="O4383" s="25"/>
      <c r="P4383" s="16">
        <f t="shared" si="35090"/>
        <v>0</v>
      </c>
      <c r="Q4383" s="25"/>
      <c r="R4383" s="25"/>
      <c r="S4383" s="16">
        <f t="shared" si="35091"/>
        <v>0</v>
      </c>
      <c r="T4383" s="25"/>
      <c r="U4383" s="25"/>
      <c r="V4383" s="16">
        <f t="shared" si="35092"/>
        <v>0</v>
      </c>
      <c r="W4383" s="27">
        <f t="shared" si="35093"/>
        <v>0</v>
      </c>
      <c r="X4383" s="13" t="str">
        <f t="shared" ref="X4383" si="35109">IF(SUM(X4381:X4382)=2,"WA","")</f>
        <v/>
      </c>
      <c r="Y4383" s="13" t="str">
        <f t="shared" ref="Y4383" si="35110">IF(SUM(Y4381:Y4382)=2,"WA","")</f>
        <v/>
      </c>
      <c r="Z4383" s="13" t="str">
        <f t="shared" ref="Z4383" si="35111">IF(SUM(Z4381:Z4382)=2,"WA","")</f>
        <v/>
      </c>
      <c r="AA4383" s="13" t="str">
        <f t="shared" ref="AA4383" si="35112">IF(SUM(AA4381:AA4382)=2,"WA","")</f>
        <v/>
      </c>
      <c r="AB4383" s="13" t="str">
        <f t="shared" ref="AB4383" si="35113">IF(SUM(AB4381:AB4382)=2,"WA","")</f>
        <v/>
      </c>
      <c r="AC4383" s="13" t="str">
        <f t="shared" ref="AC4383" si="35114">IF(SUM(AC4381:AC4382)=2,"WA","")</f>
        <v/>
      </c>
      <c r="AD4383" s="13" t="str">
        <f t="shared" ref="AD4383" si="35115">IF(SUM(AD4381:AD4382)=2,"WA","")</f>
        <v/>
      </c>
      <c r="AE4383" s="13" t="str">
        <f t="shared" ref="AE4383" si="35116">IF(SUM(AE4381:AE4382)=2,"WA","")</f>
        <v/>
      </c>
      <c r="AF4383" s="13" t="str">
        <f t="shared" ref="AF4383" si="35117">IF(SUM(AF4381:AF4382)=2,"WA","")</f>
        <v/>
      </c>
      <c r="AG4383" s="13" t="str">
        <f t="shared" ref="AG4383" si="35118">IF(SUM(AG4381:AG4382)=2,"WA","")</f>
        <v/>
      </c>
      <c r="AH4383" s="13" t="str">
        <f t="shared" ref="AH4383" si="35119">IF(SUM(AH4381:AH4382)=2,"WA","")</f>
        <v/>
      </c>
      <c r="AI4383" s="13" t="str">
        <f t="shared" ref="AI4383" si="35120">IF(SUM(AI4381:AI4382)=2,"WA","")</f>
        <v/>
      </c>
      <c r="AJ4383" s="13" t="str">
        <f t="shared" ref="AJ4383" si="35121">IF(SUM(AJ4381:AJ4382)=2,"WA","")</f>
        <v/>
      </c>
      <c r="AK4383" s="13" t="str">
        <f t="shared" ref="AK4383" si="35122">IF(SUM(AK4381:AK4382)=2,"WA","")</f>
        <v/>
      </c>
    </row>
    <row r="4384" spans="1:41" s="14" customFormat="1" x14ac:dyDescent="0.25">
      <c r="A4384" s="4" t="s">
        <v>19</v>
      </c>
      <c r="B4384" s="26"/>
      <c r="C4384" s="26"/>
      <c r="D4384" s="18">
        <f>SUM(B4384:C4384)</f>
        <v>0</v>
      </c>
      <c r="E4384" s="26"/>
      <c r="F4384" s="26"/>
      <c r="G4384" s="18">
        <f>SUM(E4384:F4384)</f>
        <v>0</v>
      </c>
      <c r="H4384" s="26"/>
      <c r="I4384" s="26"/>
      <c r="J4384" s="18">
        <f>SUM(H4384:I4384)</f>
        <v>0</v>
      </c>
      <c r="K4384" s="26"/>
      <c r="L4384" s="26"/>
      <c r="M4384" s="18">
        <f>SUM(K4384:L4384)</f>
        <v>0</v>
      </c>
      <c r="N4384" s="26"/>
      <c r="O4384" s="26"/>
      <c r="P4384" s="18">
        <f>SUM(N4384:O4384)</f>
        <v>0</v>
      </c>
      <c r="Q4384" s="26"/>
      <c r="R4384" s="26"/>
      <c r="S4384" s="18">
        <f>SUM(Q4384:R4384)</f>
        <v>0</v>
      </c>
      <c r="T4384" s="26"/>
      <c r="U4384" s="26"/>
      <c r="V4384" s="18">
        <f>SUM(T4384:U4384)</f>
        <v>0</v>
      </c>
      <c r="W4384" s="27">
        <f t="shared" si="35093"/>
        <v>0</v>
      </c>
      <c r="X4384" s="13">
        <f t="shared" ref="X4384:Y4384" si="35123">SUM(B4384:B4387)</f>
        <v>0</v>
      </c>
      <c r="Y4384" s="13">
        <f t="shared" si="35123"/>
        <v>0</v>
      </c>
      <c r="Z4384" s="13">
        <f t="shared" ref="Z4384:AA4384" si="35124">SUM(E4384:E4387)</f>
        <v>0</v>
      </c>
      <c r="AA4384" s="13">
        <f t="shared" si="35124"/>
        <v>0</v>
      </c>
      <c r="AB4384" s="13">
        <f t="shared" ref="AB4384:AC4384" si="35125">SUM(H4384:H4387)</f>
        <v>0</v>
      </c>
      <c r="AC4384" s="13">
        <f t="shared" si="35125"/>
        <v>0</v>
      </c>
      <c r="AD4384" s="13">
        <f t="shared" ref="AD4384:AE4384" si="35126">SUM(K4384:K4387)</f>
        <v>0</v>
      </c>
      <c r="AE4384" s="13">
        <f t="shared" si="35126"/>
        <v>0</v>
      </c>
      <c r="AF4384" s="13">
        <f t="shared" ref="AF4384:AG4384" si="35127">SUM(N4384:N4387)</f>
        <v>0</v>
      </c>
      <c r="AG4384" s="13">
        <f t="shared" si="35127"/>
        <v>0</v>
      </c>
      <c r="AH4384" s="13">
        <f t="shared" ref="AH4384:AI4384" si="35128">SUM(Q4384:Q4387)</f>
        <v>0</v>
      </c>
      <c r="AI4384" s="13">
        <f t="shared" si="35128"/>
        <v>0</v>
      </c>
      <c r="AJ4384" s="13">
        <f t="shared" ref="AJ4384:AK4384" si="35129">SUM(T4384:T4387)</f>
        <v>0</v>
      </c>
      <c r="AK4384" s="13">
        <f t="shared" si="35129"/>
        <v>0</v>
      </c>
    </row>
    <row r="4385" spans="1:41" s="14" customFormat="1" x14ac:dyDescent="0.25">
      <c r="A4385" s="4" t="s">
        <v>20</v>
      </c>
      <c r="B4385" s="26"/>
      <c r="C4385" s="26"/>
      <c r="D4385" s="18">
        <f t="shared" ref="D4385:D4387" si="35130">SUM(B4385:C4385)</f>
        <v>0</v>
      </c>
      <c r="E4385" s="26"/>
      <c r="F4385" s="26"/>
      <c r="G4385" s="18">
        <f t="shared" ref="G4385:G4387" si="35131">SUM(E4385:F4385)</f>
        <v>0</v>
      </c>
      <c r="H4385" s="26"/>
      <c r="I4385" s="26"/>
      <c r="J4385" s="18">
        <f t="shared" ref="J4385:J4387" si="35132">SUM(H4385:I4385)</f>
        <v>0</v>
      </c>
      <c r="K4385" s="26"/>
      <c r="L4385" s="26"/>
      <c r="M4385" s="18">
        <f t="shared" ref="M4385:M4387" si="35133">SUM(K4385:L4385)</f>
        <v>0</v>
      </c>
      <c r="N4385" s="26"/>
      <c r="O4385" s="26"/>
      <c r="P4385" s="18">
        <f t="shared" ref="P4385:P4387" si="35134">SUM(N4385:O4385)</f>
        <v>0</v>
      </c>
      <c r="Q4385" s="26"/>
      <c r="R4385" s="26"/>
      <c r="S4385" s="18">
        <f t="shared" ref="S4385:S4387" si="35135">SUM(Q4385:R4385)</f>
        <v>0</v>
      </c>
      <c r="T4385" s="26"/>
      <c r="U4385" s="26"/>
      <c r="V4385" s="18">
        <f t="shared" ref="V4385:V4387" si="35136">SUM(T4385:U4385)</f>
        <v>0</v>
      </c>
      <c r="W4385" s="27">
        <f t="shared" si="35093"/>
        <v>0</v>
      </c>
      <c r="X4385" s="13">
        <f t="shared" ref="X4385" si="35137">IF(X4384=X4388,0,1)</f>
        <v>0</v>
      </c>
      <c r="Y4385" s="13">
        <f t="shared" ref="Y4385" si="35138">IF(Y4384=Y4388,0,1)</f>
        <v>0</v>
      </c>
      <c r="Z4385" s="13">
        <f t="shared" ref="Z4385" si="35139">IF(Z4384=Z4388,0,1)</f>
        <v>0</v>
      </c>
      <c r="AA4385" s="13">
        <f t="shared" ref="AA4385" si="35140">IF(AA4384=AA4388,0,1)</f>
        <v>0</v>
      </c>
      <c r="AB4385" s="13">
        <f t="shared" ref="AB4385" si="35141">IF(AB4384=AB4388,0,1)</f>
        <v>0</v>
      </c>
      <c r="AC4385" s="13">
        <f t="shared" ref="AC4385" si="35142">IF(AC4384=AC4388,0,1)</f>
        <v>0</v>
      </c>
      <c r="AD4385" s="13">
        <f t="shared" ref="AD4385" si="35143">IF(AD4384=AD4388,0,1)</f>
        <v>0</v>
      </c>
      <c r="AE4385" s="13">
        <f t="shared" ref="AE4385" si="35144">IF(AE4384=AE4388,0,1)</f>
        <v>0</v>
      </c>
      <c r="AF4385" s="13">
        <f t="shared" ref="AF4385" si="35145">IF(AF4384=AF4388,0,1)</f>
        <v>0</v>
      </c>
      <c r="AG4385" s="13">
        <f t="shared" ref="AG4385" si="35146">IF(AG4384=AG4388,0,1)</f>
        <v>0</v>
      </c>
      <c r="AH4385" s="13">
        <f t="shared" ref="AH4385" si="35147">IF(AH4384=AH4388,0,1)</f>
        <v>0</v>
      </c>
      <c r="AI4385" s="13">
        <f t="shared" ref="AI4385" si="35148">IF(AI4384=AI4388,0,1)</f>
        <v>0</v>
      </c>
      <c r="AJ4385" s="13">
        <f t="shared" ref="AJ4385" si="35149">IF(AJ4384=AJ4388,0,1)</f>
        <v>0</v>
      </c>
      <c r="AK4385" s="13">
        <f t="shared" ref="AK4385" si="35150">IF(AK4384=AK4388,0,1)</f>
        <v>0</v>
      </c>
    </row>
    <row r="4386" spans="1:41" s="14" customFormat="1" x14ac:dyDescent="0.25">
      <c r="A4386" s="4" t="s">
        <v>21</v>
      </c>
      <c r="B4386" s="26"/>
      <c r="C4386" s="26"/>
      <c r="D4386" s="18">
        <f t="shared" si="35130"/>
        <v>0</v>
      </c>
      <c r="E4386" s="26"/>
      <c r="F4386" s="26"/>
      <c r="G4386" s="18">
        <f t="shared" si="35131"/>
        <v>0</v>
      </c>
      <c r="H4386" s="26"/>
      <c r="I4386" s="26"/>
      <c r="J4386" s="18">
        <f t="shared" si="35132"/>
        <v>0</v>
      </c>
      <c r="K4386" s="26"/>
      <c r="L4386" s="26"/>
      <c r="M4386" s="18">
        <f t="shared" si="35133"/>
        <v>0</v>
      </c>
      <c r="N4386" s="26"/>
      <c r="O4386" s="26"/>
      <c r="P4386" s="18">
        <f t="shared" si="35134"/>
        <v>0</v>
      </c>
      <c r="Q4386" s="26"/>
      <c r="R4386" s="26"/>
      <c r="S4386" s="18">
        <f t="shared" si="35135"/>
        <v>0</v>
      </c>
      <c r="T4386" s="26"/>
      <c r="U4386" s="26"/>
      <c r="V4386" s="18">
        <f t="shared" si="35136"/>
        <v>0</v>
      </c>
      <c r="W4386" s="27">
        <f t="shared" si="35093"/>
        <v>0</v>
      </c>
      <c r="X4386" s="13">
        <f t="shared" ref="X4386:AK4386" si="35151">IF(X4384=X4380,0,1)</f>
        <v>0</v>
      </c>
      <c r="Y4386" s="13">
        <f t="shared" si="35151"/>
        <v>0</v>
      </c>
      <c r="Z4386" s="13">
        <f t="shared" si="35151"/>
        <v>0</v>
      </c>
      <c r="AA4386" s="13">
        <f t="shared" si="35151"/>
        <v>0</v>
      </c>
      <c r="AB4386" s="13">
        <f t="shared" si="35151"/>
        <v>0</v>
      </c>
      <c r="AC4386" s="13">
        <f t="shared" si="35151"/>
        <v>0</v>
      </c>
      <c r="AD4386" s="13">
        <f t="shared" si="35151"/>
        <v>0</v>
      </c>
      <c r="AE4386" s="13">
        <f t="shared" si="35151"/>
        <v>0</v>
      </c>
      <c r="AF4386" s="13">
        <f t="shared" si="35151"/>
        <v>0</v>
      </c>
      <c r="AG4386" s="13">
        <f t="shared" si="35151"/>
        <v>0</v>
      </c>
      <c r="AH4386" s="13">
        <f t="shared" si="35151"/>
        <v>0</v>
      </c>
      <c r="AI4386" s="13">
        <f t="shared" si="35151"/>
        <v>0</v>
      </c>
      <c r="AJ4386" s="13">
        <f t="shared" si="35151"/>
        <v>0</v>
      </c>
      <c r="AK4386" s="13">
        <f t="shared" si="35151"/>
        <v>0</v>
      </c>
    </row>
    <row r="4387" spans="1:41" s="14" customFormat="1" x14ac:dyDescent="0.25">
      <c r="A4387" s="4" t="s">
        <v>22</v>
      </c>
      <c r="B4387" s="26"/>
      <c r="C4387" s="26"/>
      <c r="D4387" s="18">
        <f t="shared" si="35130"/>
        <v>0</v>
      </c>
      <c r="E4387" s="26"/>
      <c r="F4387" s="26"/>
      <c r="G4387" s="18">
        <f t="shared" si="35131"/>
        <v>0</v>
      </c>
      <c r="H4387" s="26"/>
      <c r="I4387" s="26"/>
      <c r="J4387" s="18">
        <f t="shared" si="35132"/>
        <v>0</v>
      </c>
      <c r="K4387" s="26"/>
      <c r="L4387" s="26"/>
      <c r="M4387" s="18">
        <f t="shared" si="35133"/>
        <v>0</v>
      </c>
      <c r="N4387" s="26"/>
      <c r="O4387" s="26"/>
      <c r="P4387" s="18">
        <f t="shared" si="35134"/>
        <v>0</v>
      </c>
      <c r="Q4387" s="26"/>
      <c r="R4387" s="26"/>
      <c r="S4387" s="18">
        <f t="shared" si="35135"/>
        <v>0</v>
      </c>
      <c r="T4387" s="26"/>
      <c r="U4387" s="26"/>
      <c r="V4387" s="18">
        <f t="shared" si="35136"/>
        <v>0</v>
      </c>
      <c r="W4387" s="27">
        <f t="shared" si="35093"/>
        <v>0</v>
      </c>
      <c r="X4387" s="13" t="str">
        <f t="shared" ref="X4387" si="35152">IF(SUM(X4385:X4386)=2,"HA","")</f>
        <v/>
      </c>
      <c r="Y4387" s="13" t="str">
        <f t="shared" ref="Y4387" si="35153">IF(SUM(Y4385:Y4386)=2,"HA","")</f>
        <v/>
      </c>
      <c r="Z4387" s="13" t="str">
        <f t="shared" ref="Z4387" si="35154">IF(SUM(Z4385:Z4386)=2,"HA","")</f>
        <v/>
      </c>
      <c r="AA4387" s="13" t="str">
        <f t="shared" ref="AA4387" si="35155">IF(SUM(AA4385:AA4386)=2,"HA","")</f>
        <v/>
      </c>
      <c r="AB4387" s="13" t="str">
        <f t="shared" ref="AB4387" si="35156">IF(SUM(AB4385:AB4386)=2,"HA","")</f>
        <v/>
      </c>
      <c r="AC4387" s="13" t="str">
        <f t="shared" ref="AC4387" si="35157">IF(SUM(AC4385:AC4386)=2,"HA","")</f>
        <v/>
      </c>
      <c r="AD4387" s="13" t="str">
        <f t="shared" ref="AD4387" si="35158">IF(SUM(AD4385:AD4386)=2,"HA","")</f>
        <v/>
      </c>
      <c r="AE4387" s="13" t="str">
        <f t="shared" ref="AE4387" si="35159">IF(SUM(AE4385:AE4386)=2,"HA","")</f>
        <v/>
      </c>
      <c r="AF4387" s="13" t="str">
        <f t="shared" ref="AF4387" si="35160">IF(SUM(AF4385:AF4386)=2,"HA","")</f>
        <v/>
      </c>
      <c r="AG4387" s="13" t="str">
        <f t="shared" ref="AG4387" si="35161">IF(SUM(AG4385:AG4386)=2,"HA","")</f>
        <v/>
      </c>
      <c r="AH4387" s="13" t="str">
        <f t="shared" ref="AH4387" si="35162">IF(SUM(AH4385:AH4386)=2,"HA","")</f>
        <v/>
      </c>
      <c r="AI4387" s="13" t="str">
        <f t="shared" ref="AI4387" si="35163">IF(SUM(AI4385:AI4386)=2,"HA","")</f>
        <v/>
      </c>
      <c r="AJ4387" s="13" t="str">
        <f t="shared" ref="AJ4387" si="35164">IF(SUM(AJ4385:AJ4386)=2,"HA","")</f>
        <v/>
      </c>
      <c r="AK4387" s="13" t="str">
        <f t="shared" ref="AK4387" si="35165">IF(SUM(AK4385:AK4386)=2,"HA","")</f>
        <v/>
      </c>
    </row>
    <row r="4388" spans="1:41" s="14" customFormat="1" x14ac:dyDescent="0.25">
      <c r="A4388" s="3" t="s">
        <v>23</v>
      </c>
      <c r="B4388" s="25"/>
      <c r="C4388" s="25"/>
      <c r="D4388" s="16">
        <f>SUM(B4388:C4388)</f>
        <v>0</v>
      </c>
      <c r="E4388" s="25"/>
      <c r="F4388" s="25"/>
      <c r="G4388" s="16">
        <f>SUM(E4388:F4388)</f>
        <v>0</v>
      </c>
      <c r="H4388" s="25"/>
      <c r="I4388" s="25"/>
      <c r="J4388" s="16">
        <f>SUM(H4388:I4388)</f>
        <v>0</v>
      </c>
      <c r="K4388" s="25"/>
      <c r="L4388" s="25"/>
      <c r="M4388" s="16">
        <f>SUM(K4388:L4388)</f>
        <v>0</v>
      </c>
      <c r="N4388" s="25"/>
      <c r="O4388" s="25"/>
      <c r="P4388" s="16">
        <f>SUM(N4388:O4388)</f>
        <v>0</v>
      </c>
      <c r="Q4388" s="25"/>
      <c r="R4388" s="25"/>
      <c r="S4388" s="16">
        <f>SUM(Q4388:R4388)</f>
        <v>0</v>
      </c>
      <c r="T4388" s="25"/>
      <c r="U4388" s="25"/>
      <c r="V4388" s="16">
        <f>SUM(T4388:U4388)</f>
        <v>0</v>
      </c>
      <c r="W4388" s="27">
        <f t="shared" si="35093"/>
        <v>0</v>
      </c>
      <c r="X4388" s="13">
        <f t="shared" ref="X4388:Y4388" si="35166">SUM(B4388:B4392)</f>
        <v>0</v>
      </c>
      <c r="Y4388" s="13">
        <f t="shared" si="35166"/>
        <v>0</v>
      </c>
      <c r="Z4388" s="13">
        <f t="shared" ref="Z4388:AA4388" si="35167">SUM(E4388:E4392)</f>
        <v>0</v>
      </c>
      <c r="AA4388" s="13">
        <f t="shared" si="35167"/>
        <v>0</v>
      </c>
      <c r="AB4388" s="13">
        <f t="shared" ref="AB4388:AC4388" si="35168">SUM(H4388:H4392)</f>
        <v>0</v>
      </c>
      <c r="AC4388" s="13">
        <f t="shared" si="35168"/>
        <v>0</v>
      </c>
      <c r="AD4388" s="13">
        <f t="shared" ref="AD4388:AE4388" si="35169">SUM(K4388:K4392)</f>
        <v>0</v>
      </c>
      <c r="AE4388" s="13">
        <f t="shared" si="35169"/>
        <v>0</v>
      </c>
      <c r="AF4388" s="13">
        <f t="shared" ref="AF4388:AG4388" si="35170">SUM(N4388:N4392)</f>
        <v>0</v>
      </c>
      <c r="AG4388" s="13">
        <f t="shared" si="35170"/>
        <v>0</v>
      </c>
      <c r="AH4388" s="13">
        <f t="shared" ref="AH4388:AI4388" si="35171">SUM(Q4388:Q4392)</f>
        <v>0</v>
      </c>
      <c r="AI4388" s="13">
        <f t="shared" si="35171"/>
        <v>0</v>
      </c>
      <c r="AJ4388" s="13">
        <f t="shared" ref="AJ4388:AK4388" si="35172">SUM(T4388:T4392)</f>
        <v>0</v>
      </c>
      <c r="AK4388" s="13">
        <f t="shared" si="35172"/>
        <v>0</v>
      </c>
    </row>
    <row r="4389" spans="1:41" s="14" customFormat="1" x14ac:dyDescent="0.25">
      <c r="A4389" s="3" t="s">
        <v>24</v>
      </c>
      <c r="B4389" s="25"/>
      <c r="C4389" s="25"/>
      <c r="D4389" s="16">
        <f t="shared" ref="D4389:D4391" si="35173">SUM(B4389:C4389)</f>
        <v>0</v>
      </c>
      <c r="E4389" s="25"/>
      <c r="F4389" s="25"/>
      <c r="G4389" s="16">
        <f t="shared" ref="G4389:G4391" si="35174">SUM(E4389:F4389)</f>
        <v>0</v>
      </c>
      <c r="H4389" s="25"/>
      <c r="I4389" s="25"/>
      <c r="J4389" s="16">
        <f t="shared" ref="J4389:J4391" si="35175">SUM(H4389:I4389)</f>
        <v>0</v>
      </c>
      <c r="K4389" s="25"/>
      <c r="L4389" s="25"/>
      <c r="M4389" s="16">
        <f t="shared" ref="M4389:M4391" si="35176">SUM(K4389:L4389)</f>
        <v>0</v>
      </c>
      <c r="N4389" s="25"/>
      <c r="O4389" s="25"/>
      <c r="P4389" s="16">
        <f t="shared" ref="P4389:P4391" si="35177">SUM(N4389:O4389)</f>
        <v>0</v>
      </c>
      <c r="Q4389" s="25"/>
      <c r="R4389" s="25"/>
      <c r="S4389" s="16">
        <f t="shared" ref="S4389:S4391" si="35178">SUM(Q4389:R4389)</f>
        <v>0</v>
      </c>
      <c r="T4389" s="25"/>
      <c r="U4389" s="25"/>
      <c r="V4389" s="16">
        <f t="shared" ref="V4389:V4391" si="35179">SUM(T4389:U4389)</f>
        <v>0</v>
      </c>
      <c r="W4389" s="27">
        <f t="shared" si="35093"/>
        <v>0</v>
      </c>
      <c r="X4389" s="13">
        <f t="shared" ref="X4389" si="35180">IF(X4388=X4380,0,1)</f>
        <v>0</v>
      </c>
      <c r="Y4389" s="13">
        <f t="shared" ref="Y4389" si="35181">IF(Y4388=Y4380,0,1)</f>
        <v>0</v>
      </c>
      <c r="Z4389" s="13">
        <f t="shared" ref="Z4389" si="35182">IF(Z4388=Z4380,0,1)</f>
        <v>0</v>
      </c>
      <c r="AA4389" s="13">
        <f t="shared" ref="AA4389" si="35183">IF(AA4388=AA4380,0,1)</f>
        <v>0</v>
      </c>
      <c r="AB4389" s="13">
        <f t="shared" ref="AB4389" si="35184">IF(AB4388=AB4380,0,1)</f>
        <v>0</v>
      </c>
      <c r="AC4389" s="13">
        <f t="shared" ref="AC4389" si="35185">IF(AC4388=AC4380,0,1)</f>
        <v>0</v>
      </c>
      <c r="AD4389" s="13">
        <f t="shared" ref="AD4389" si="35186">IF(AD4388=AD4380,0,1)</f>
        <v>0</v>
      </c>
      <c r="AE4389" s="13">
        <f t="shared" ref="AE4389" si="35187">IF(AE4388=AE4380,0,1)</f>
        <v>0</v>
      </c>
      <c r="AF4389" s="13">
        <f t="shared" ref="AF4389" si="35188">IF(AF4388=AF4380,0,1)</f>
        <v>0</v>
      </c>
      <c r="AG4389" s="13">
        <f t="shared" ref="AG4389" si="35189">IF(AG4388=AG4380,0,1)</f>
        <v>0</v>
      </c>
      <c r="AH4389" s="13">
        <f t="shared" ref="AH4389" si="35190">IF(AH4388=AH4380,0,1)</f>
        <v>0</v>
      </c>
      <c r="AI4389" s="13">
        <f t="shared" ref="AI4389" si="35191">IF(AI4388=AI4380,0,1)</f>
        <v>0</v>
      </c>
      <c r="AJ4389" s="13">
        <f t="shared" ref="AJ4389" si="35192">IF(AJ4388=AJ4380,0,1)</f>
        <v>0</v>
      </c>
      <c r="AK4389" s="13">
        <f t="shared" ref="AK4389" si="35193">IF(AK4388=AK4380,0,1)</f>
        <v>0</v>
      </c>
    </row>
    <row r="4390" spans="1:41" s="14" customFormat="1" x14ac:dyDescent="0.25">
      <c r="A4390" s="3" t="s">
        <v>25</v>
      </c>
      <c r="B4390" s="25"/>
      <c r="C4390" s="25"/>
      <c r="D4390" s="16">
        <f t="shared" si="35173"/>
        <v>0</v>
      </c>
      <c r="E4390" s="25"/>
      <c r="F4390" s="25"/>
      <c r="G4390" s="16">
        <f t="shared" si="35174"/>
        <v>0</v>
      </c>
      <c r="H4390" s="25"/>
      <c r="I4390" s="25"/>
      <c r="J4390" s="16">
        <f t="shared" si="35175"/>
        <v>0</v>
      </c>
      <c r="K4390" s="25"/>
      <c r="L4390" s="25"/>
      <c r="M4390" s="16">
        <f t="shared" si="35176"/>
        <v>0</v>
      </c>
      <c r="N4390" s="25"/>
      <c r="O4390" s="25"/>
      <c r="P4390" s="16">
        <f t="shared" si="35177"/>
        <v>0</v>
      </c>
      <c r="Q4390" s="25"/>
      <c r="R4390" s="25"/>
      <c r="S4390" s="16">
        <f t="shared" si="35178"/>
        <v>0</v>
      </c>
      <c r="T4390" s="25"/>
      <c r="U4390" s="25"/>
      <c r="V4390" s="16">
        <f t="shared" si="35179"/>
        <v>0</v>
      </c>
      <c r="W4390" s="27">
        <f t="shared" si="35093"/>
        <v>0</v>
      </c>
      <c r="X4390" s="13">
        <f t="shared" ref="X4390:AK4390" si="35194">IF(X4388=X4384,0,1)</f>
        <v>0</v>
      </c>
      <c r="Y4390" s="13">
        <f t="shared" si="35194"/>
        <v>0</v>
      </c>
      <c r="Z4390" s="13">
        <f t="shared" si="35194"/>
        <v>0</v>
      </c>
      <c r="AA4390" s="13">
        <f t="shared" si="35194"/>
        <v>0</v>
      </c>
      <c r="AB4390" s="13">
        <f t="shared" si="35194"/>
        <v>0</v>
      </c>
      <c r="AC4390" s="13">
        <f t="shared" si="35194"/>
        <v>0</v>
      </c>
      <c r="AD4390" s="13">
        <f t="shared" si="35194"/>
        <v>0</v>
      </c>
      <c r="AE4390" s="13">
        <f t="shared" si="35194"/>
        <v>0</v>
      </c>
      <c r="AF4390" s="13">
        <f t="shared" si="35194"/>
        <v>0</v>
      </c>
      <c r="AG4390" s="13">
        <f t="shared" si="35194"/>
        <v>0</v>
      </c>
      <c r="AH4390" s="13">
        <f t="shared" si="35194"/>
        <v>0</v>
      </c>
      <c r="AI4390" s="13">
        <f t="shared" si="35194"/>
        <v>0</v>
      </c>
      <c r="AJ4390" s="13">
        <f t="shared" si="35194"/>
        <v>0</v>
      </c>
      <c r="AK4390" s="13">
        <f t="shared" si="35194"/>
        <v>0</v>
      </c>
    </row>
    <row r="4391" spans="1:41" s="14" customFormat="1" x14ac:dyDescent="0.25">
      <c r="A4391" s="3" t="s">
        <v>26</v>
      </c>
      <c r="B4391" s="25"/>
      <c r="C4391" s="25"/>
      <c r="D4391" s="16">
        <f t="shared" si="35173"/>
        <v>0</v>
      </c>
      <c r="E4391" s="25"/>
      <c r="F4391" s="25"/>
      <c r="G4391" s="16">
        <f t="shared" si="35174"/>
        <v>0</v>
      </c>
      <c r="H4391" s="25"/>
      <c r="I4391" s="25"/>
      <c r="J4391" s="16">
        <f t="shared" si="35175"/>
        <v>0</v>
      </c>
      <c r="K4391" s="25"/>
      <c r="L4391" s="25"/>
      <c r="M4391" s="16">
        <f t="shared" si="35176"/>
        <v>0</v>
      </c>
      <c r="N4391" s="25"/>
      <c r="O4391" s="25"/>
      <c r="P4391" s="16">
        <f t="shared" si="35177"/>
        <v>0</v>
      </c>
      <c r="Q4391" s="25"/>
      <c r="R4391" s="25"/>
      <c r="S4391" s="16">
        <f t="shared" si="35178"/>
        <v>0</v>
      </c>
      <c r="T4391" s="25"/>
      <c r="U4391" s="25"/>
      <c r="V4391" s="16">
        <f t="shared" si="35179"/>
        <v>0</v>
      </c>
      <c r="W4391" s="27">
        <f t="shared" si="35093"/>
        <v>0</v>
      </c>
      <c r="X4391" s="13" t="str">
        <f t="shared" ref="X4391" si="35195">IF(SUM(X4389:X4390)=2,"WH","")</f>
        <v/>
      </c>
      <c r="Y4391" s="13" t="str">
        <f t="shared" ref="Y4391" si="35196">IF(SUM(Y4389:Y4390)=2,"WH","")</f>
        <v/>
      </c>
      <c r="Z4391" s="13" t="str">
        <f t="shared" ref="Z4391" si="35197">IF(SUM(Z4389:Z4390)=2,"WH","")</f>
        <v/>
      </c>
      <c r="AA4391" s="13" t="str">
        <f t="shared" ref="AA4391" si="35198">IF(SUM(AA4389:AA4390)=2,"WH","")</f>
        <v/>
      </c>
      <c r="AB4391" s="13" t="str">
        <f t="shared" ref="AB4391" si="35199">IF(SUM(AB4389:AB4390)=2,"WH","")</f>
        <v/>
      </c>
      <c r="AC4391" s="13" t="str">
        <f t="shared" ref="AC4391" si="35200">IF(SUM(AC4389:AC4390)=2,"WH","")</f>
        <v/>
      </c>
      <c r="AD4391" s="13" t="str">
        <f t="shared" ref="AD4391" si="35201">IF(SUM(AD4389:AD4390)=2,"WH","")</f>
        <v/>
      </c>
      <c r="AE4391" s="13" t="str">
        <f t="shared" ref="AE4391" si="35202">IF(SUM(AE4389:AE4390)=2,"WH","")</f>
        <v/>
      </c>
      <c r="AF4391" s="13" t="str">
        <f t="shared" ref="AF4391" si="35203">IF(SUM(AF4389:AF4390)=2,"WH","")</f>
        <v/>
      </c>
      <c r="AG4391" s="13" t="str">
        <f t="shared" ref="AG4391" si="35204">IF(SUM(AG4389:AG4390)=2,"WH","")</f>
        <v/>
      </c>
      <c r="AH4391" s="13" t="str">
        <f t="shared" ref="AH4391" si="35205">IF(SUM(AH4389:AH4390)=2,"WH","")</f>
        <v/>
      </c>
      <c r="AI4391" s="13" t="str">
        <f t="shared" ref="AI4391" si="35206">IF(SUM(AI4389:AI4390)=2,"WH","")</f>
        <v/>
      </c>
      <c r="AJ4391" s="13" t="str">
        <f t="shared" ref="AJ4391" si="35207">IF(SUM(AJ4389:AJ4390)=2,"WH","")</f>
        <v/>
      </c>
      <c r="AK4391" s="13" t="str">
        <f t="shared" ref="AK4391" si="35208">IF(SUM(AK4389:AK4390)=2,"WH","")</f>
        <v/>
      </c>
    </row>
    <row r="4392" spans="1:41" s="14" customFormat="1" x14ac:dyDescent="0.25">
      <c r="A4392" s="3" t="s">
        <v>27</v>
      </c>
      <c r="B4392" s="25"/>
      <c r="C4392" s="25"/>
      <c r="D4392" s="16">
        <f>SUM(B4392:C4392)</f>
        <v>0</v>
      </c>
      <c r="E4392" s="25"/>
      <c r="F4392" s="25"/>
      <c r="G4392" s="16">
        <f>SUM(E4392:F4392)</f>
        <v>0</v>
      </c>
      <c r="H4392" s="25"/>
      <c r="I4392" s="25"/>
      <c r="J4392" s="16">
        <f>SUM(H4392:I4392)</f>
        <v>0</v>
      </c>
      <c r="K4392" s="25"/>
      <c r="L4392" s="25"/>
      <c r="M4392" s="16">
        <f>SUM(K4392:L4392)</f>
        <v>0</v>
      </c>
      <c r="N4392" s="25"/>
      <c r="O4392" s="25"/>
      <c r="P4392" s="16">
        <f>SUM(N4392:O4392)</f>
        <v>0</v>
      </c>
      <c r="Q4392" s="25"/>
      <c r="R4392" s="25"/>
      <c r="S4392" s="16">
        <f>SUM(Q4392:R4392)</f>
        <v>0</v>
      </c>
      <c r="T4392" s="25"/>
      <c r="U4392" s="25"/>
      <c r="V4392" s="16">
        <f>SUM(T4392:U4392)</f>
        <v>0</v>
      </c>
      <c r="W4392" s="27">
        <f t="shared" si="35093"/>
        <v>0</v>
      </c>
      <c r="X4392" s="13"/>
      <c r="Y4392" s="13"/>
      <c r="Z4392" s="13"/>
      <c r="AA4392" s="13"/>
      <c r="AB4392" s="13"/>
      <c r="AC4392" s="13"/>
      <c r="AD4392" s="13"/>
      <c r="AE4392" s="13"/>
      <c r="AF4392" s="13"/>
      <c r="AG4392" s="13"/>
    </row>
    <row r="4393" spans="1:41" s="14" customFormat="1" ht="15.75" thickBot="1" x14ac:dyDescent="0.3">
      <c r="A4393" s="5" t="s">
        <v>11</v>
      </c>
      <c r="B4393" s="20">
        <f>SUM(B4380:B4383)</f>
        <v>0</v>
      </c>
      <c r="C4393" s="20">
        <f t="shared" ref="C4393:W4393" si="35209">SUM(C4380:C4383)</f>
        <v>0</v>
      </c>
      <c r="D4393" s="20">
        <f t="shared" si="35209"/>
        <v>0</v>
      </c>
      <c r="E4393" s="20">
        <f t="shared" si="35209"/>
        <v>0</v>
      </c>
      <c r="F4393" s="20">
        <f t="shared" si="35209"/>
        <v>0</v>
      </c>
      <c r="G4393" s="20">
        <f t="shared" si="35209"/>
        <v>0</v>
      </c>
      <c r="H4393" s="20">
        <f t="shared" si="35209"/>
        <v>0</v>
      </c>
      <c r="I4393" s="20">
        <f t="shared" si="35209"/>
        <v>0</v>
      </c>
      <c r="J4393" s="20">
        <f t="shared" si="35209"/>
        <v>0</v>
      </c>
      <c r="K4393" s="20">
        <f t="shared" si="35209"/>
        <v>0</v>
      </c>
      <c r="L4393" s="20">
        <f t="shared" si="35209"/>
        <v>0</v>
      </c>
      <c r="M4393" s="20">
        <f t="shared" si="35209"/>
        <v>0</v>
      </c>
      <c r="N4393" s="20">
        <f t="shared" si="35209"/>
        <v>0</v>
      </c>
      <c r="O4393" s="20">
        <f t="shared" si="35209"/>
        <v>0</v>
      </c>
      <c r="P4393" s="20">
        <f t="shared" si="35209"/>
        <v>0</v>
      </c>
      <c r="Q4393" s="20">
        <f t="shared" si="35209"/>
        <v>0</v>
      </c>
      <c r="R4393" s="20">
        <f t="shared" si="35209"/>
        <v>0</v>
      </c>
      <c r="S4393" s="20">
        <f t="shared" si="35209"/>
        <v>0</v>
      </c>
      <c r="T4393" s="20">
        <f t="shared" si="35209"/>
        <v>0</v>
      </c>
      <c r="U4393" s="20">
        <f t="shared" si="35209"/>
        <v>0</v>
      </c>
      <c r="V4393" s="20">
        <f t="shared" si="35209"/>
        <v>0</v>
      </c>
      <c r="W4393" s="20">
        <f t="shared" si="35209"/>
        <v>0</v>
      </c>
      <c r="X4393" s="13"/>
      <c r="Y4393" s="13"/>
      <c r="Z4393" s="13"/>
      <c r="AA4393" s="13"/>
      <c r="AB4393" s="13"/>
      <c r="AC4393" s="13"/>
      <c r="AD4393" s="13"/>
      <c r="AE4393" s="13"/>
      <c r="AF4393" s="13"/>
      <c r="AG4393" s="13"/>
    </row>
    <row r="4394" spans="1:41" s="14" customFormat="1" ht="15" customHeight="1" x14ac:dyDescent="0.25">
      <c r="A4394" s="14" t="s">
        <v>0</v>
      </c>
      <c r="B4394" s="251"/>
      <c r="C4394" s="251"/>
      <c r="D4394" s="251"/>
      <c r="E4394" s="224" t="s">
        <v>3</v>
      </c>
      <c r="F4394" s="224"/>
      <c r="G4394" s="224"/>
      <c r="H4394" s="228" t="s">
        <v>152</v>
      </c>
      <c r="I4394" s="228"/>
      <c r="J4394" s="227">
        <f>MROUND(B4395*0.135,1)</f>
        <v>0</v>
      </c>
      <c r="K4394" s="227"/>
      <c r="L4394" s="229" t="s">
        <v>239</v>
      </c>
      <c r="M4394" s="229"/>
      <c r="N4394" s="229"/>
      <c r="O4394" s="231" t="s">
        <v>152</v>
      </c>
      <c r="P4394" s="231"/>
      <c r="Q4394" s="232"/>
      <c r="R4394" s="232"/>
      <c r="S4394" s="127" t="s">
        <v>1</v>
      </c>
      <c r="T4394" s="124"/>
      <c r="U4394" s="236">
        <f>IFERROR(J4395/W4411,0)</f>
        <v>0</v>
      </c>
      <c r="V4394" s="236"/>
      <c r="W4394" s="124"/>
      <c r="X4394" s="13"/>
      <c r="Y4394" s="13"/>
      <c r="Z4394" s="13"/>
      <c r="AA4394" s="13"/>
      <c r="AB4394" s="13"/>
      <c r="AC4394" s="13"/>
      <c r="AD4394" s="13"/>
      <c r="AE4394" s="13"/>
      <c r="AF4394" s="13"/>
      <c r="AG4394" s="13"/>
    </row>
    <row r="4395" spans="1:41" s="14" customFormat="1" ht="15.75" thickBot="1" x14ac:dyDescent="0.3">
      <c r="A4395" s="14" t="s">
        <v>2</v>
      </c>
      <c r="B4395" s="248"/>
      <c r="C4395" s="248"/>
      <c r="D4395" s="248"/>
      <c r="E4395" s="225"/>
      <c r="F4395" s="225"/>
      <c r="G4395" s="225"/>
      <c r="H4395" s="238" t="s">
        <v>153</v>
      </c>
      <c r="I4395" s="238"/>
      <c r="J4395" s="226">
        <f>MROUND(B4395*0.162,1)</f>
        <v>0</v>
      </c>
      <c r="K4395" s="226"/>
      <c r="L4395" s="230"/>
      <c r="M4395" s="230"/>
      <c r="N4395" s="230"/>
      <c r="O4395" s="233" t="s">
        <v>153</v>
      </c>
      <c r="P4395" s="233"/>
      <c r="Q4395" s="234"/>
      <c r="R4395" s="234"/>
      <c r="S4395" s="237" t="str">
        <f>IF(CONCATENATE(X4395,Y4395,Z4395,AA4395,AB4395,AC4395,AD4395,AE4395,AF4395,,AG4395,,AH4395,,AI4395,AJ4395,AK4395)="","",(CONCATENATE("ERRORS: ", X4395,Y4395,Z4395,AA4395,AB4395,AC4395,AD4395,AE4395,AF4395,,AG4395,,AH4395,,AI4395,AJ4395,AK4395)))</f>
        <v/>
      </c>
      <c r="T4395" s="237"/>
      <c r="U4395" s="237"/>
      <c r="V4395" s="237"/>
      <c r="W4395" s="237"/>
      <c r="X4395" s="13" t="str">
        <f t="shared" ref="X4395" si="35210">IF(X4401="",IF(X4405="",IF(X4409="","",CONCATENATE(", ",X4396,X4397,X4409)),CONCATENATE(", ",X4396,X4397,X4405)),IF(X4405="",CONCATENATE(", ",X4396,X4397,X4401),CONCATENATE(", ",X4396,X4397,X4401,", ",X4396,X4397,X4405,", ",X4396,X4397,X4409)))</f>
        <v/>
      </c>
      <c r="Y4395" s="13" t="str">
        <f t="shared" ref="Y4395" si="35211">IF(Y4401="",IF(Y4405="",IF(Y4409="","",CONCATENATE(", ",X4396,Y4397,Y4409)),CONCATENATE(", ",X4396,Y4397,Y4405)),IF(Y4405="",CONCATENATE(", ",X4396,Y4397,Y4401),CONCATENATE(", ",X4396,Y4397,Y4401,", ",X4396,Y4397,Y4405,", ",X4396,Y4397,Y4409)))</f>
        <v/>
      </c>
      <c r="Z4395" s="13" t="str">
        <f t="shared" ref="Z4395" si="35212">IF(Z4401="",IF(Z4405="",IF(Z4409="","",CONCATENATE(", ",Z4396,Z4397,Z4409)),CONCATENATE(", ",Z4396,Z4397,Z4405)),IF(Z4405="",CONCATENATE(", ",Z4396,Z4397,Z4401),CONCATENATE(", ",Z4396,Z4397,Z4401,", ",Z4396,Z4397,Z4405,", ",Z4396,Z4397,Z4409)))</f>
        <v/>
      </c>
      <c r="AA4395" s="13" t="str">
        <f t="shared" ref="AA4395" si="35213">IF(AA4401="",IF(AA4405="",IF(AA4409="","",CONCATENATE(", ",Z4396,AA4397,AA4409)),CONCATENATE(", ",Z4396,AA4397,AA4405)),IF(AA4405="",CONCATENATE(", ",Z4396,AA4397,AA4401),CONCATENATE(", ",Z4396,AA4397,AA4401,", ",Z4396,AA4397,AA4405,", ",Z4396,AA4397,AA4409)))</f>
        <v/>
      </c>
      <c r="AB4395" s="13" t="str">
        <f t="shared" ref="AB4395" si="35214">IF(AB4401="",IF(AB4405="",IF(AB4409="","",CONCATENATE(", ",AB4396,AB4397,AB4409)),CONCATENATE(", ",AB4396,AB4397,AB4405)),IF(AB4405="",CONCATENATE(", ",AB4396,AB4397,AB4401),CONCATENATE(", ",AB4396,AB4397,AB4401,", ",AB4396,AB4397,AB4405,", ",AB4396,AB4397,AB4409)))</f>
        <v/>
      </c>
      <c r="AC4395" s="13" t="str">
        <f t="shared" ref="AC4395" si="35215">IF(AC4401="",IF(AC4405="",IF(AC4409="","",CONCATENATE(", ",AB4396,AC4397,AC4409)),CONCATENATE(", ",AB4396,AC4397,AC4405)),IF(AC4405="",CONCATENATE(", ",AB4396,AC4397,AC4401),CONCATENATE(", ",AB4396,AC4397,AC4401,", ",AB4396,AC4397,AC4405,", ",AB4396,AC4397,AC4409)))</f>
        <v/>
      </c>
      <c r="AD4395" s="13" t="str">
        <f t="shared" ref="AD4395" si="35216">IF(AD4401="",IF(AD4405="",IF(AD4409="","",CONCATENATE(", ",AD4396,AD4397,AD4409)),CONCATENATE(", ",AD4396,AD4397,AD4405)),IF(AD4405="",CONCATENATE(", ",AD4396,AD4397,AD4401),CONCATENATE(", ",AD4396,AD4397,AD4401,", ",AD4396,AD4397,AD4405,", ",AD4396,AD4397,AD4409)))</f>
        <v/>
      </c>
      <c r="AE4395" s="13" t="str">
        <f t="shared" ref="AE4395" si="35217">IF(AE4401="",IF(AE4405="",IF(AE4409="","",CONCATENATE(", ",AD4396,AE4397,AE4409)),CONCATENATE(", ",AD4396,AE4397,AE4405)),IF(AE4405="",CONCATENATE(", ",AD4396,AE4397,AE4401),CONCATENATE(", ",AD4396,AE4397,AE4401,", ",AD4396,AE4397,AE4405,", ",AD4396,AE4397,AE4409)))</f>
        <v/>
      </c>
      <c r="AF4395" s="13" t="str">
        <f t="shared" ref="AF4395" si="35218">IF(AF4401="",IF(AF4405="",IF(AF4409="","",CONCATENATE(", ",AF4396,AF4397,AF4409)),CONCATENATE(", ",AF4396,AF4397,AF4405)),IF(AF4405="",CONCATENATE(", ",AF4396,AF4397,AF4401),CONCATENATE(", ",AF4396,AF4397,AF4401,", ",AF4396,AF4397,AF4405,", ",AF4396,AF4397,AF4409)))</f>
        <v/>
      </c>
      <c r="AG4395" s="13" t="str">
        <f t="shared" ref="AG4395" si="35219">IF(AG4401="",IF(AG4405="",IF(AG4409="","",CONCATENATE(", ",AF4396,AG4397,AG4409)),CONCATENATE(", ",AF4396,AG4397,AG4405)),IF(AG4405="",CONCATENATE(", ",AF4396,AG4397,AG4401),CONCATENATE(", ",AF4396,AG4397,AG4401,", ",AF4396,AG4397,AG4405,", ",AF4396,AG4397,AG4409)))</f>
        <v/>
      </c>
      <c r="AH4395" s="13" t="str">
        <f t="shared" ref="AH4395" si="35220">IF(AH4401="",IF(AH4405="",IF(AH4409="","",CONCATENATE(", ",AH4396,AH4397,AH4409)),CONCATENATE(", ",AH4396,AH4397,AH4405)),IF(AH4405="",CONCATENATE(", ",AH4396,AH4397,AH4401),CONCATENATE(", ",AH4396,AH4397,AH4401,", ",AH4396,AH4397,AH4405,", ",AH4396,AH4397,AH4409)))</f>
        <v/>
      </c>
      <c r="AI4395" s="13" t="str">
        <f t="shared" ref="AI4395" si="35221">IF(AI4401="",IF(AI4405="",IF(AI4409="","",CONCATENATE(", ",AH4396,AI4397,AI4409)),CONCATENATE(", ",AH4396,AI4397,AI4405)),IF(AI4405="",CONCATENATE(", ",AH4396,AI4397,AI4401),CONCATENATE(", ",AH4396,AI4397,AI4401,", ",AH4396,AI4397,AI4405,", ",AH4396,AI4397,AI4409)))</f>
        <v/>
      </c>
      <c r="AJ4395" s="13" t="str">
        <f t="shared" ref="AJ4395" si="35222">IF(AJ4401="",IF(AJ4405="",IF(AJ4409="","",CONCATENATE(", ",AJ4396,AJ4397,AJ4409)),CONCATENATE(", ",AJ4396,AJ4397,AJ4405)),IF(AJ4405="",CONCATENATE(", ",AJ4396,AJ4397,AJ4401),CONCATENATE(", ",AJ4396,AJ4397,AJ4401,", ",AJ4396,AJ4397,AJ4405,", ",AJ4396,AJ4397,AJ4409)))</f>
        <v/>
      </c>
      <c r="AK4395" s="13" t="str">
        <f t="shared" ref="AK4395" si="35223">IF(AK4401="",IF(AK4405="",IF(AK4409="","",CONCATENATE(", ",AJ4396,AK4397,AK4409)),CONCATENATE(", ",AJ4396,AK4397,AK4405)),IF(AK4405="",CONCATENATE(", ",AJ4396,AK4397,AK4401),CONCATENATE(", ",AJ4396,AK4397,AK4401,", ",AJ4396,AK4397,AK4405,", ",AJ4396,AK4397,AK4409)))</f>
        <v/>
      </c>
    </row>
    <row r="4396" spans="1:41" s="14" customFormat="1" x14ac:dyDescent="0.25">
      <c r="A4396" s="249"/>
      <c r="B4396" s="235" t="s">
        <v>4</v>
      </c>
      <c r="C4396" s="235"/>
      <c r="D4396" s="235"/>
      <c r="E4396" s="235" t="s">
        <v>5</v>
      </c>
      <c r="F4396" s="235"/>
      <c r="G4396" s="235"/>
      <c r="H4396" s="235" t="s">
        <v>6</v>
      </c>
      <c r="I4396" s="235"/>
      <c r="J4396" s="235"/>
      <c r="K4396" s="235" t="s">
        <v>7</v>
      </c>
      <c r="L4396" s="235"/>
      <c r="M4396" s="235"/>
      <c r="N4396" s="235" t="s">
        <v>8</v>
      </c>
      <c r="O4396" s="235"/>
      <c r="P4396" s="235"/>
      <c r="Q4396" s="235" t="s">
        <v>9</v>
      </c>
      <c r="R4396" s="235"/>
      <c r="S4396" s="235"/>
      <c r="T4396" s="235" t="s">
        <v>10</v>
      </c>
      <c r="U4396" s="235"/>
      <c r="V4396" s="239"/>
      <c r="W4396" s="240" t="s">
        <v>11</v>
      </c>
      <c r="X4396" s="277" t="s">
        <v>47</v>
      </c>
      <c r="Y4396" s="269"/>
      <c r="Z4396" s="278" t="s">
        <v>48</v>
      </c>
      <c r="AA4396" s="276"/>
      <c r="AB4396" s="278" t="s">
        <v>49</v>
      </c>
      <c r="AC4396" s="276"/>
      <c r="AD4396" s="276" t="s">
        <v>50</v>
      </c>
      <c r="AE4396" s="276"/>
      <c r="AF4396" s="276" t="s">
        <v>51</v>
      </c>
      <c r="AG4396" s="276"/>
      <c r="AH4396" s="276" t="s">
        <v>52</v>
      </c>
      <c r="AI4396" s="276"/>
      <c r="AJ4396" s="276" t="s">
        <v>53</v>
      </c>
      <c r="AK4396" s="276"/>
    </row>
    <row r="4397" spans="1:41" s="14" customFormat="1" x14ac:dyDescent="0.25">
      <c r="A4397" s="250"/>
      <c r="B4397" s="1" t="s">
        <v>12</v>
      </c>
      <c r="C4397" s="1" t="s">
        <v>13</v>
      </c>
      <c r="D4397" s="1" t="s">
        <v>14</v>
      </c>
      <c r="E4397" s="1" t="s">
        <v>12</v>
      </c>
      <c r="F4397" s="1" t="s">
        <v>13</v>
      </c>
      <c r="G4397" s="1" t="s">
        <v>14</v>
      </c>
      <c r="H4397" s="1" t="s">
        <v>12</v>
      </c>
      <c r="I4397" s="1" t="s">
        <v>13</v>
      </c>
      <c r="J4397" s="1" t="s">
        <v>14</v>
      </c>
      <c r="K4397" s="1" t="s">
        <v>12</v>
      </c>
      <c r="L4397" s="1" t="s">
        <v>13</v>
      </c>
      <c r="M4397" s="1" t="s">
        <v>14</v>
      </c>
      <c r="N4397" s="1" t="s">
        <v>12</v>
      </c>
      <c r="O4397" s="1" t="s">
        <v>13</v>
      </c>
      <c r="P4397" s="1" t="s">
        <v>14</v>
      </c>
      <c r="Q4397" s="1" t="s">
        <v>12</v>
      </c>
      <c r="R4397" s="1" t="s">
        <v>13</v>
      </c>
      <c r="S4397" s="1" t="s">
        <v>14</v>
      </c>
      <c r="T4397" s="1" t="s">
        <v>12</v>
      </c>
      <c r="U4397" s="1" t="s">
        <v>13</v>
      </c>
      <c r="V4397" s="2" t="s">
        <v>14</v>
      </c>
      <c r="W4397" s="241"/>
      <c r="X4397" s="13" t="s">
        <v>45</v>
      </c>
      <c r="Y4397" s="13" t="s">
        <v>46</v>
      </c>
      <c r="Z4397" s="13" t="s">
        <v>45</v>
      </c>
      <c r="AA4397" s="13" t="s">
        <v>46</v>
      </c>
      <c r="AB4397" s="13" t="s">
        <v>45</v>
      </c>
      <c r="AC4397" s="13" t="s">
        <v>46</v>
      </c>
      <c r="AD4397" s="13" t="s">
        <v>45</v>
      </c>
      <c r="AE4397" s="13" t="s">
        <v>46</v>
      </c>
      <c r="AF4397" s="13" t="s">
        <v>45</v>
      </c>
      <c r="AG4397" s="13" t="s">
        <v>46</v>
      </c>
      <c r="AH4397" s="13" t="s">
        <v>45</v>
      </c>
      <c r="AI4397" s="13" t="s">
        <v>46</v>
      </c>
      <c r="AJ4397" s="13" t="s">
        <v>45</v>
      </c>
      <c r="AK4397" s="13" t="s">
        <v>46</v>
      </c>
    </row>
    <row r="4398" spans="1:41" s="14" customFormat="1" x14ac:dyDescent="0.25">
      <c r="A4398" s="3" t="s">
        <v>15</v>
      </c>
      <c r="B4398" s="25"/>
      <c r="C4398" s="25"/>
      <c r="D4398" s="16">
        <f>SUM(B4398:C4398)</f>
        <v>0</v>
      </c>
      <c r="E4398" s="25"/>
      <c r="F4398" s="25"/>
      <c r="G4398" s="16">
        <f>SUM(E4398:F4398)</f>
        <v>0</v>
      </c>
      <c r="H4398" s="25"/>
      <c r="I4398" s="25"/>
      <c r="J4398" s="16">
        <f>SUM(H4398:I4398)</f>
        <v>0</v>
      </c>
      <c r="K4398" s="25"/>
      <c r="L4398" s="25"/>
      <c r="M4398" s="16">
        <f>SUM(K4398:L4398)</f>
        <v>0</v>
      </c>
      <c r="N4398" s="25"/>
      <c r="O4398" s="25"/>
      <c r="P4398" s="16">
        <f>SUM(N4398:O4398)</f>
        <v>0</v>
      </c>
      <c r="Q4398" s="25"/>
      <c r="R4398" s="25"/>
      <c r="S4398" s="16">
        <f>SUM(Q4398:R4398)</f>
        <v>0</v>
      </c>
      <c r="T4398" s="25"/>
      <c r="U4398" s="25"/>
      <c r="V4398" s="16">
        <f>SUM(T4398:U4398)</f>
        <v>0</v>
      </c>
      <c r="W4398" s="27">
        <f>B4398+C4398+E4398+F4398+H4398+I4398+K4398+L4398+N4398+O4398+Q4398+R4398+T4398+U4398</f>
        <v>0</v>
      </c>
      <c r="X4398" s="13">
        <f t="shared" ref="X4398:Y4398" si="35224">SUM(B4398:B4401)</f>
        <v>0</v>
      </c>
      <c r="Y4398" s="13">
        <f t="shared" si="35224"/>
        <v>0</v>
      </c>
      <c r="Z4398" s="13">
        <f t="shared" ref="Z4398:AA4398" si="35225">SUM(E4398:E4401)</f>
        <v>0</v>
      </c>
      <c r="AA4398" s="13">
        <f t="shared" si="35225"/>
        <v>0</v>
      </c>
      <c r="AB4398" s="13">
        <f t="shared" ref="AB4398:AC4398" si="35226">SUM(H4398:H4401)</f>
        <v>0</v>
      </c>
      <c r="AC4398" s="13">
        <f t="shared" si="35226"/>
        <v>0</v>
      </c>
      <c r="AD4398" s="13">
        <f t="shared" ref="AD4398:AE4398" si="35227">SUM(K4398:K4401)</f>
        <v>0</v>
      </c>
      <c r="AE4398" s="13">
        <f t="shared" si="35227"/>
        <v>0</v>
      </c>
      <c r="AF4398" s="13">
        <f t="shared" ref="AF4398:AG4398" si="35228">SUM(N4398:N4401)</f>
        <v>0</v>
      </c>
      <c r="AG4398" s="13">
        <f t="shared" si="35228"/>
        <v>0</v>
      </c>
      <c r="AH4398" s="13">
        <f t="shared" ref="AH4398:AI4398" si="35229">SUM(Q4398:Q4401)</f>
        <v>0</v>
      </c>
      <c r="AI4398" s="13">
        <f t="shared" si="35229"/>
        <v>0</v>
      </c>
      <c r="AJ4398" s="13">
        <f t="shared" ref="AJ4398:AK4398" si="35230">SUM(T4398:T4401)</f>
        <v>0</v>
      </c>
      <c r="AK4398" s="13">
        <f t="shared" si="35230"/>
        <v>0</v>
      </c>
      <c r="AL4398" s="13"/>
      <c r="AM4398" s="13"/>
      <c r="AN4398" s="13"/>
      <c r="AO4398" s="13"/>
    </row>
    <row r="4399" spans="1:41" s="14" customFormat="1" x14ac:dyDescent="0.25">
      <c r="A4399" s="3" t="s">
        <v>16</v>
      </c>
      <c r="B4399" s="25"/>
      <c r="C4399" s="25"/>
      <c r="D4399" s="16">
        <f t="shared" ref="D4399:D4401" si="35231">SUM(B4399:C4399)</f>
        <v>0</v>
      </c>
      <c r="E4399" s="25"/>
      <c r="F4399" s="25"/>
      <c r="G4399" s="16">
        <f t="shared" ref="G4399:G4401" si="35232">SUM(E4399:F4399)</f>
        <v>0</v>
      </c>
      <c r="H4399" s="25"/>
      <c r="I4399" s="25"/>
      <c r="J4399" s="16">
        <f t="shared" ref="J4399:J4401" si="35233">SUM(H4399:I4399)</f>
        <v>0</v>
      </c>
      <c r="K4399" s="25"/>
      <c r="L4399" s="25"/>
      <c r="M4399" s="16">
        <f t="shared" ref="M4399:M4401" si="35234">SUM(K4399:L4399)</f>
        <v>0</v>
      </c>
      <c r="N4399" s="25"/>
      <c r="O4399" s="25"/>
      <c r="P4399" s="16">
        <f t="shared" ref="P4399:P4401" si="35235">SUM(N4399:O4399)</f>
        <v>0</v>
      </c>
      <c r="Q4399" s="25"/>
      <c r="R4399" s="25"/>
      <c r="S4399" s="16">
        <f t="shared" ref="S4399:S4401" si="35236">SUM(Q4399:R4399)</f>
        <v>0</v>
      </c>
      <c r="T4399" s="25"/>
      <c r="U4399" s="25"/>
      <c r="V4399" s="16">
        <f t="shared" ref="V4399:V4401" si="35237">SUM(T4399:U4399)</f>
        <v>0</v>
      </c>
      <c r="W4399" s="27">
        <f t="shared" ref="W4399:W4410" si="35238">B4399+C4399+E4399+F4399+H4399+I4399+K4399+L4399+N4399+O4399+Q4399+R4399+T4399+U4399</f>
        <v>0</v>
      </c>
      <c r="X4399" s="13">
        <f t="shared" ref="X4399" si="35239">IF(X4398=X4406,0,1)</f>
        <v>0</v>
      </c>
      <c r="Y4399" s="13">
        <f t="shared" ref="Y4399" si="35240">IF(Y4398=Y4406,0,1)</f>
        <v>0</v>
      </c>
      <c r="Z4399" s="13">
        <f t="shared" ref="Z4399" si="35241">IF(Z4398=Z4406,0,1)</f>
        <v>0</v>
      </c>
      <c r="AA4399" s="13">
        <f t="shared" ref="AA4399" si="35242">IF(AA4398=AA4406,0,1)</f>
        <v>0</v>
      </c>
      <c r="AB4399" s="13">
        <f t="shared" ref="AB4399" si="35243">IF(AB4398=AB4406,0,1)</f>
        <v>0</v>
      </c>
      <c r="AC4399" s="13">
        <f t="shared" ref="AC4399" si="35244">IF(AC4398=AC4406,0,1)</f>
        <v>0</v>
      </c>
      <c r="AD4399" s="13">
        <f t="shared" ref="AD4399" si="35245">IF(AD4398=AD4406,0,1)</f>
        <v>0</v>
      </c>
      <c r="AE4399" s="13">
        <f t="shared" ref="AE4399" si="35246">IF(AE4398=AE4406,0,1)</f>
        <v>0</v>
      </c>
      <c r="AF4399" s="13">
        <f t="shared" ref="AF4399" si="35247">IF(AF4398=AF4406,0,1)</f>
        <v>0</v>
      </c>
      <c r="AG4399" s="13">
        <f t="shared" ref="AG4399" si="35248">IF(AG4398=AG4406,0,1)</f>
        <v>0</v>
      </c>
      <c r="AH4399" s="13">
        <f t="shared" ref="AH4399" si="35249">IF(AH4398=AH4406,0,1)</f>
        <v>0</v>
      </c>
      <c r="AI4399" s="13">
        <f t="shared" ref="AI4399" si="35250">IF(AI4398=AI4406,0,1)</f>
        <v>0</v>
      </c>
      <c r="AJ4399" s="13">
        <f t="shared" ref="AJ4399" si="35251">IF(AJ4398=AJ4406,0,1)</f>
        <v>0</v>
      </c>
      <c r="AK4399" s="13">
        <f t="shared" ref="AK4399" si="35252">IF(AK4398=AK4406,0,1)</f>
        <v>0</v>
      </c>
      <c r="AL4399" s="13"/>
      <c r="AM4399" s="13"/>
      <c r="AN4399" s="13"/>
      <c r="AO4399" s="13"/>
    </row>
    <row r="4400" spans="1:41" s="14" customFormat="1" x14ac:dyDescent="0.25">
      <c r="A4400" s="3" t="s">
        <v>17</v>
      </c>
      <c r="B4400" s="25"/>
      <c r="C4400" s="25"/>
      <c r="D4400" s="16">
        <f t="shared" si="35231"/>
        <v>0</v>
      </c>
      <c r="E4400" s="25"/>
      <c r="F4400" s="25"/>
      <c r="G4400" s="16">
        <f t="shared" si="35232"/>
        <v>0</v>
      </c>
      <c r="H4400" s="25"/>
      <c r="I4400" s="25"/>
      <c r="J4400" s="16">
        <f t="shared" si="35233"/>
        <v>0</v>
      </c>
      <c r="K4400" s="25"/>
      <c r="L4400" s="25"/>
      <c r="M4400" s="16">
        <f t="shared" si="35234"/>
        <v>0</v>
      </c>
      <c r="N4400" s="25"/>
      <c r="O4400" s="25"/>
      <c r="P4400" s="16">
        <f t="shared" si="35235"/>
        <v>0</v>
      </c>
      <c r="Q4400" s="25"/>
      <c r="R4400" s="25"/>
      <c r="S4400" s="16">
        <f t="shared" si="35236"/>
        <v>0</v>
      </c>
      <c r="T4400" s="25"/>
      <c r="U4400" s="25"/>
      <c r="V4400" s="16">
        <f t="shared" si="35237"/>
        <v>0</v>
      </c>
      <c r="W4400" s="27">
        <f t="shared" si="35238"/>
        <v>0</v>
      </c>
      <c r="X4400" s="13">
        <f t="shared" ref="X4400:AK4400" si="35253">IF(X4398=X4402,0,1)</f>
        <v>0</v>
      </c>
      <c r="Y4400" s="13">
        <f t="shared" si="35253"/>
        <v>0</v>
      </c>
      <c r="Z4400" s="13">
        <f t="shared" si="35253"/>
        <v>0</v>
      </c>
      <c r="AA4400" s="13">
        <f t="shared" si="35253"/>
        <v>0</v>
      </c>
      <c r="AB4400" s="13">
        <f t="shared" si="35253"/>
        <v>0</v>
      </c>
      <c r="AC4400" s="13">
        <f t="shared" si="35253"/>
        <v>0</v>
      </c>
      <c r="AD4400" s="13">
        <f t="shared" si="35253"/>
        <v>0</v>
      </c>
      <c r="AE4400" s="13">
        <f t="shared" si="35253"/>
        <v>0</v>
      </c>
      <c r="AF4400" s="13">
        <f t="shared" si="35253"/>
        <v>0</v>
      </c>
      <c r="AG4400" s="13">
        <f t="shared" si="35253"/>
        <v>0</v>
      </c>
      <c r="AH4400" s="13">
        <f t="shared" si="35253"/>
        <v>0</v>
      </c>
      <c r="AI4400" s="13">
        <f t="shared" si="35253"/>
        <v>0</v>
      </c>
      <c r="AJ4400" s="13">
        <f t="shared" si="35253"/>
        <v>0</v>
      </c>
      <c r="AK4400" s="13">
        <f t="shared" si="35253"/>
        <v>0</v>
      </c>
      <c r="AL4400" s="13"/>
      <c r="AM4400" s="13"/>
      <c r="AN4400" s="13"/>
      <c r="AO4400" s="13"/>
    </row>
    <row r="4401" spans="1:41" s="14" customFormat="1" x14ac:dyDescent="0.25">
      <c r="A4401" s="3" t="s">
        <v>18</v>
      </c>
      <c r="B4401" s="25"/>
      <c r="C4401" s="25"/>
      <c r="D4401" s="16">
        <f t="shared" si="35231"/>
        <v>0</v>
      </c>
      <c r="E4401" s="25"/>
      <c r="F4401" s="25"/>
      <c r="G4401" s="16">
        <f t="shared" si="35232"/>
        <v>0</v>
      </c>
      <c r="H4401" s="25"/>
      <c r="I4401" s="25"/>
      <c r="J4401" s="16">
        <f t="shared" si="35233"/>
        <v>0</v>
      </c>
      <c r="K4401" s="25"/>
      <c r="L4401" s="25"/>
      <c r="M4401" s="16">
        <f t="shared" si="35234"/>
        <v>0</v>
      </c>
      <c r="N4401" s="25"/>
      <c r="O4401" s="25"/>
      <c r="P4401" s="16">
        <f t="shared" si="35235"/>
        <v>0</v>
      </c>
      <c r="Q4401" s="25"/>
      <c r="R4401" s="25"/>
      <c r="S4401" s="16">
        <f t="shared" si="35236"/>
        <v>0</v>
      </c>
      <c r="T4401" s="25"/>
      <c r="U4401" s="25"/>
      <c r="V4401" s="16">
        <f t="shared" si="35237"/>
        <v>0</v>
      </c>
      <c r="W4401" s="27">
        <f t="shared" si="35238"/>
        <v>0</v>
      </c>
      <c r="X4401" s="13" t="str">
        <f t="shared" ref="X4401" si="35254">IF(SUM(X4399:X4400)=2,"WA","")</f>
        <v/>
      </c>
      <c r="Y4401" s="13" t="str">
        <f t="shared" ref="Y4401" si="35255">IF(SUM(Y4399:Y4400)=2,"WA","")</f>
        <v/>
      </c>
      <c r="Z4401" s="13" t="str">
        <f t="shared" ref="Z4401" si="35256">IF(SUM(Z4399:Z4400)=2,"WA","")</f>
        <v/>
      </c>
      <c r="AA4401" s="13" t="str">
        <f t="shared" ref="AA4401" si="35257">IF(SUM(AA4399:AA4400)=2,"WA","")</f>
        <v/>
      </c>
      <c r="AB4401" s="13" t="str">
        <f t="shared" ref="AB4401" si="35258">IF(SUM(AB4399:AB4400)=2,"WA","")</f>
        <v/>
      </c>
      <c r="AC4401" s="13" t="str">
        <f t="shared" ref="AC4401" si="35259">IF(SUM(AC4399:AC4400)=2,"WA","")</f>
        <v/>
      </c>
      <c r="AD4401" s="13" t="str">
        <f t="shared" ref="AD4401" si="35260">IF(SUM(AD4399:AD4400)=2,"WA","")</f>
        <v/>
      </c>
      <c r="AE4401" s="13" t="str">
        <f t="shared" ref="AE4401" si="35261">IF(SUM(AE4399:AE4400)=2,"WA","")</f>
        <v/>
      </c>
      <c r="AF4401" s="13" t="str">
        <f t="shared" ref="AF4401" si="35262">IF(SUM(AF4399:AF4400)=2,"WA","")</f>
        <v/>
      </c>
      <c r="AG4401" s="13" t="str">
        <f t="shared" ref="AG4401" si="35263">IF(SUM(AG4399:AG4400)=2,"WA","")</f>
        <v/>
      </c>
      <c r="AH4401" s="13" t="str">
        <f t="shared" ref="AH4401" si="35264">IF(SUM(AH4399:AH4400)=2,"WA","")</f>
        <v/>
      </c>
      <c r="AI4401" s="13" t="str">
        <f t="shared" ref="AI4401" si="35265">IF(SUM(AI4399:AI4400)=2,"WA","")</f>
        <v/>
      </c>
      <c r="AJ4401" s="13" t="str">
        <f t="shared" ref="AJ4401" si="35266">IF(SUM(AJ4399:AJ4400)=2,"WA","")</f>
        <v/>
      </c>
      <c r="AK4401" s="13" t="str">
        <f t="shared" ref="AK4401" si="35267">IF(SUM(AK4399:AK4400)=2,"WA","")</f>
        <v/>
      </c>
      <c r="AL4401" s="13"/>
      <c r="AM4401" s="13"/>
      <c r="AN4401" s="13"/>
      <c r="AO4401" s="13"/>
    </row>
    <row r="4402" spans="1:41" s="14" customFormat="1" x14ac:dyDescent="0.25">
      <c r="A4402" s="4" t="s">
        <v>19</v>
      </c>
      <c r="B4402" s="26"/>
      <c r="C4402" s="26"/>
      <c r="D4402" s="18">
        <f>SUM(B4402:C4402)</f>
        <v>0</v>
      </c>
      <c r="E4402" s="26"/>
      <c r="F4402" s="26"/>
      <c r="G4402" s="18">
        <f>SUM(E4402:F4402)</f>
        <v>0</v>
      </c>
      <c r="H4402" s="26"/>
      <c r="I4402" s="26"/>
      <c r="J4402" s="18">
        <f>SUM(H4402:I4402)</f>
        <v>0</v>
      </c>
      <c r="K4402" s="26"/>
      <c r="L4402" s="26"/>
      <c r="M4402" s="18">
        <f>SUM(K4402:L4402)</f>
        <v>0</v>
      </c>
      <c r="N4402" s="26"/>
      <c r="O4402" s="26"/>
      <c r="P4402" s="18">
        <f>SUM(N4402:O4402)</f>
        <v>0</v>
      </c>
      <c r="Q4402" s="26"/>
      <c r="R4402" s="26"/>
      <c r="S4402" s="18">
        <f>SUM(Q4402:R4402)</f>
        <v>0</v>
      </c>
      <c r="T4402" s="26"/>
      <c r="U4402" s="26"/>
      <c r="V4402" s="18">
        <f>SUM(T4402:U4402)</f>
        <v>0</v>
      </c>
      <c r="W4402" s="27">
        <f t="shared" si="35238"/>
        <v>0</v>
      </c>
      <c r="X4402" s="13">
        <f t="shared" ref="X4402:Y4402" si="35268">SUM(B4402:B4405)</f>
        <v>0</v>
      </c>
      <c r="Y4402" s="13">
        <f t="shared" si="35268"/>
        <v>0</v>
      </c>
      <c r="Z4402" s="13">
        <f t="shared" ref="Z4402:AA4402" si="35269">SUM(E4402:E4405)</f>
        <v>0</v>
      </c>
      <c r="AA4402" s="13">
        <f t="shared" si="35269"/>
        <v>0</v>
      </c>
      <c r="AB4402" s="13">
        <f t="shared" ref="AB4402:AC4402" si="35270">SUM(H4402:H4405)</f>
        <v>0</v>
      </c>
      <c r="AC4402" s="13">
        <f t="shared" si="35270"/>
        <v>0</v>
      </c>
      <c r="AD4402" s="13">
        <f t="shared" ref="AD4402:AE4402" si="35271">SUM(K4402:K4405)</f>
        <v>0</v>
      </c>
      <c r="AE4402" s="13">
        <f t="shared" si="35271"/>
        <v>0</v>
      </c>
      <c r="AF4402" s="13">
        <f t="shared" ref="AF4402:AG4402" si="35272">SUM(N4402:N4405)</f>
        <v>0</v>
      </c>
      <c r="AG4402" s="13">
        <f t="shared" si="35272"/>
        <v>0</v>
      </c>
      <c r="AH4402" s="13">
        <f t="shared" ref="AH4402:AI4402" si="35273">SUM(Q4402:Q4405)</f>
        <v>0</v>
      </c>
      <c r="AI4402" s="13">
        <f t="shared" si="35273"/>
        <v>0</v>
      </c>
      <c r="AJ4402" s="13">
        <f t="shared" ref="AJ4402:AK4402" si="35274">SUM(T4402:T4405)</f>
        <v>0</v>
      </c>
      <c r="AK4402" s="13">
        <f t="shared" si="35274"/>
        <v>0</v>
      </c>
      <c r="AL4402" s="13"/>
      <c r="AM4402" s="13"/>
      <c r="AN4402" s="13"/>
      <c r="AO4402" s="13"/>
    </row>
    <row r="4403" spans="1:41" s="14" customFormat="1" x14ac:dyDescent="0.25">
      <c r="A4403" s="4" t="s">
        <v>20</v>
      </c>
      <c r="B4403" s="26"/>
      <c r="C4403" s="26"/>
      <c r="D4403" s="18">
        <f t="shared" ref="D4403:D4405" si="35275">SUM(B4403:C4403)</f>
        <v>0</v>
      </c>
      <c r="E4403" s="26"/>
      <c r="F4403" s="26"/>
      <c r="G4403" s="18">
        <f t="shared" ref="G4403:G4405" si="35276">SUM(E4403:F4403)</f>
        <v>0</v>
      </c>
      <c r="H4403" s="26"/>
      <c r="I4403" s="26"/>
      <c r="J4403" s="18">
        <f t="shared" ref="J4403:J4405" si="35277">SUM(H4403:I4403)</f>
        <v>0</v>
      </c>
      <c r="K4403" s="26"/>
      <c r="L4403" s="26"/>
      <c r="M4403" s="18">
        <f t="shared" ref="M4403:M4405" si="35278">SUM(K4403:L4403)</f>
        <v>0</v>
      </c>
      <c r="N4403" s="26"/>
      <c r="O4403" s="26"/>
      <c r="P4403" s="18">
        <f t="shared" ref="P4403:P4405" si="35279">SUM(N4403:O4403)</f>
        <v>0</v>
      </c>
      <c r="Q4403" s="26"/>
      <c r="R4403" s="26"/>
      <c r="S4403" s="18">
        <f t="shared" ref="S4403:S4405" si="35280">SUM(Q4403:R4403)</f>
        <v>0</v>
      </c>
      <c r="T4403" s="26"/>
      <c r="U4403" s="26"/>
      <c r="V4403" s="18">
        <f t="shared" ref="V4403:V4405" si="35281">SUM(T4403:U4403)</f>
        <v>0</v>
      </c>
      <c r="W4403" s="27">
        <f t="shared" si="35238"/>
        <v>0</v>
      </c>
      <c r="X4403" s="13">
        <f t="shared" ref="X4403" si="35282">IF(X4402=X4406,0,1)</f>
        <v>0</v>
      </c>
      <c r="Y4403" s="13">
        <f t="shared" ref="Y4403" si="35283">IF(Y4402=Y4406,0,1)</f>
        <v>0</v>
      </c>
      <c r="Z4403" s="13">
        <f t="shared" ref="Z4403" si="35284">IF(Z4402=Z4406,0,1)</f>
        <v>0</v>
      </c>
      <c r="AA4403" s="13">
        <f t="shared" ref="AA4403" si="35285">IF(AA4402=AA4406,0,1)</f>
        <v>0</v>
      </c>
      <c r="AB4403" s="13">
        <f t="shared" ref="AB4403" si="35286">IF(AB4402=AB4406,0,1)</f>
        <v>0</v>
      </c>
      <c r="AC4403" s="13">
        <f t="shared" ref="AC4403" si="35287">IF(AC4402=AC4406,0,1)</f>
        <v>0</v>
      </c>
      <c r="AD4403" s="13">
        <f t="shared" ref="AD4403" si="35288">IF(AD4402=AD4406,0,1)</f>
        <v>0</v>
      </c>
      <c r="AE4403" s="13">
        <f t="shared" ref="AE4403" si="35289">IF(AE4402=AE4406,0,1)</f>
        <v>0</v>
      </c>
      <c r="AF4403" s="13">
        <f t="shared" ref="AF4403" si="35290">IF(AF4402=AF4406,0,1)</f>
        <v>0</v>
      </c>
      <c r="AG4403" s="13">
        <f t="shared" ref="AG4403" si="35291">IF(AG4402=AG4406,0,1)</f>
        <v>0</v>
      </c>
      <c r="AH4403" s="13">
        <f t="shared" ref="AH4403" si="35292">IF(AH4402=AH4406,0,1)</f>
        <v>0</v>
      </c>
      <c r="AI4403" s="13">
        <f t="shared" ref="AI4403" si="35293">IF(AI4402=AI4406,0,1)</f>
        <v>0</v>
      </c>
      <c r="AJ4403" s="13">
        <f t="shared" ref="AJ4403" si="35294">IF(AJ4402=AJ4406,0,1)</f>
        <v>0</v>
      </c>
      <c r="AK4403" s="13">
        <f t="shared" ref="AK4403" si="35295">IF(AK4402=AK4406,0,1)</f>
        <v>0</v>
      </c>
      <c r="AL4403" s="13"/>
      <c r="AM4403" s="13"/>
      <c r="AN4403" s="13"/>
      <c r="AO4403" s="13"/>
    </row>
    <row r="4404" spans="1:41" s="14" customFormat="1" x14ac:dyDescent="0.25">
      <c r="A4404" s="4" t="s">
        <v>21</v>
      </c>
      <c r="B4404" s="26"/>
      <c r="C4404" s="26"/>
      <c r="D4404" s="18">
        <f t="shared" si="35275"/>
        <v>0</v>
      </c>
      <c r="E4404" s="26"/>
      <c r="F4404" s="26"/>
      <c r="G4404" s="18">
        <f t="shared" si="35276"/>
        <v>0</v>
      </c>
      <c r="H4404" s="26"/>
      <c r="I4404" s="26"/>
      <c r="J4404" s="18">
        <f t="shared" si="35277"/>
        <v>0</v>
      </c>
      <c r="K4404" s="26"/>
      <c r="L4404" s="26"/>
      <c r="M4404" s="18">
        <f t="shared" si="35278"/>
        <v>0</v>
      </c>
      <c r="N4404" s="26"/>
      <c r="O4404" s="26"/>
      <c r="P4404" s="18">
        <f t="shared" si="35279"/>
        <v>0</v>
      </c>
      <c r="Q4404" s="26"/>
      <c r="R4404" s="26"/>
      <c r="S4404" s="18">
        <f t="shared" si="35280"/>
        <v>0</v>
      </c>
      <c r="T4404" s="26"/>
      <c r="U4404" s="26"/>
      <c r="V4404" s="18">
        <f t="shared" si="35281"/>
        <v>0</v>
      </c>
      <c r="W4404" s="27">
        <f t="shared" si="35238"/>
        <v>0</v>
      </c>
      <c r="X4404" s="13">
        <f t="shared" ref="X4404:AK4404" si="35296">IF(X4402=X4398,0,1)</f>
        <v>0</v>
      </c>
      <c r="Y4404" s="13">
        <f t="shared" si="35296"/>
        <v>0</v>
      </c>
      <c r="Z4404" s="13">
        <f t="shared" si="35296"/>
        <v>0</v>
      </c>
      <c r="AA4404" s="13">
        <f t="shared" si="35296"/>
        <v>0</v>
      </c>
      <c r="AB4404" s="13">
        <f t="shared" si="35296"/>
        <v>0</v>
      </c>
      <c r="AC4404" s="13">
        <f t="shared" si="35296"/>
        <v>0</v>
      </c>
      <c r="AD4404" s="13">
        <f t="shared" si="35296"/>
        <v>0</v>
      </c>
      <c r="AE4404" s="13">
        <f t="shared" si="35296"/>
        <v>0</v>
      </c>
      <c r="AF4404" s="13">
        <f t="shared" si="35296"/>
        <v>0</v>
      </c>
      <c r="AG4404" s="13">
        <f t="shared" si="35296"/>
        <v>0</v>
      </c>
      <c r="AH4404" s="13">
        <f t="shared" si="35296"/>
        <v>0</v>
      </c>
      <c r="AI4404" s="13">
        <f t="shared" si="35296"/>
        <v>0</v>
      </c>
      <c r="AJ4404" s="13">
        <f t="shared" si="35296"/>
        <v>0</v>
      </c>
      <c r="AK4404" s="13">
        <f t="shared" si="35296"/>
        <v>0</v>
      </c>
      <c r="AL4404" s="13"/>
      <c r="AM4404" s="13"/>
      <c r="AN4404" s="13"/>
      <c r="AO4404" s="13"/>
    </row>
    <row r="4405" spans="1:41" s="14" customFormat="1" x14ac:dyDescent="0.25">
      <c r="A4405" s="4" t="s">
        <v>22</v>
      </c>
      <c r="B4405" s="26"/>
      <c r="C4405" s="26"/>
      <c r="D4405" s="18">
        <f t="shared" si="35275"/>
        <v>0</v>
      </c>
      <c r="E4405" s="26"/>
      <c r="F4405" s="26"/>
      <c r="G4405" s="18">
        <f t="shared" si="35276"/>
        <v>0</v>
      </c>
      <c r="H4405" s="26"/>
      <c r="I4405" s="26"/>
      <c r="J4405" s="18">
        <f t="shared" si="35277"/>
        <v>0</v>
      </c>
      <c r="K4405" s="26"/>
      <c r="L4405" s="26"/>
      <c r="M4405" s="18">
        <f t="shared" si="35278"/>
        <v>0</v>
      </c>
      <c r="N4405" s="26"/>
      <c r="O4405" s="26"/>
      <c r="P4405" s="18">
        <f t="shared" si="35279"/>
        <v>0</v>
      </c>
      <c r="Q4405" s="26"/>
      <c r="R4405" s="26"/>
      <c r="S4405" s="18">
        <f t="shared" si="35280"/>
        <v>0</v>
      </c>
      <c r="T4405" s="26"/>
      <c r="U4405" s="26"/>
      <c r="V4405" s="18">
        <f t="shared" si="35281"/>
        <v>0</v>
      </c>
      <c r="W4405" s="27">
        <f t="shared" si="35238"/>
        <v>0</v>
      </c>
      <c r="X4405" s="13" t="str">
        <f t="shared" ref="X4405" si="35297">IF(SUM(X4403:X4404)=2,"HA","")</f>
        <v/>
      </c>
      <c r="Y4405" s="13" t="str">
        <f t="shared" ref="Y4405" si="35298">IF(SUM(Y4403:Y4404)=2,"HA","")</f>
        <v/>
      </c>
      <c r="Z4405" s="13" t="str">
        <f t="shared" ref="Z4405" si="35299">IF(SUM(Z4403:Z4404)=2,"HA","")</f>
        <v/>
      </c>
      <c r="AA4405" s="13" t="str">
        <f t="shared" ref="AA4405" si="35300">IF(SUM(AA4403:AA4404)=2,"HA","")</f>
        <v/>
      </c>
      <c r="AB4405" s="13" t="str">
        <f t="shared" ref="AB4405" si="35301">IF(SUM(AB4403:AB4404)=2,"HA","")</f>
        <v/>
      </c>
      <c r="AC4405" s="13" t="str">
        <f t="shared" ref="AC4405" si="35302">IF(SUM(AC4403:AC4404)=2,"HA","")</f>
        <v/>
      </c>
      <c r="AD4405" s="13" t="str">
        <f t="shared" ref="AD4405" si="35303">IF(SUM(AD4403:AD4404)=2,"HA","")</f>
        <v/>
      </c>
      <c r="AE4405" s="13" t="str">
        <f t="shared" ref="AE4405" si="35304">IF(SUM(AE4403:AE4404)=2,"HA","")</f>
        <v/>
      </c>
      <c r="AF4405" s="13" t="str">
        <f t="shared" ref="AF4405" si="35305">IF(SUM(AF4403:AF4404)=2,"HA","")</f>
        <v/>
      </c>
      <c r="AG4405" s="13" t="str">
        <f t="shared" ref="AG4405" si="35306">IF(SUM(AG4403:AG4404)=2,"HA","")</f>
        <v/>
      </c>
      <c r="AH4405" s="13" t="str">
        <f t="shared" ref="AH4405" si="35307">IF(SUM(AH4403:AH4404)=2,"HA","")</f>
        <v/>
      </c>
      <c r="AI4405" s="13" t="str">
        <f t="shared" ref="AI4405" si="35308">IF(SUM(AI4403:AI4404)=2,"HA","")</f>
        <v/>
      </c>
      <c r="AJ4405" s="13" t="str">
        <f t="shared" ref="AJ4405" si="35309">IF(SUM(AJ4403:AJ4404)=2,"HA","")</f>
        <v/>
      </c>
      <c r="AK4405" s="13" t="str">
        <f t="shared" ref="AK4405" si="35310">IF(SUM(AK4403:AK4404)=2,"HA","")</f>
        <v/>
      </c>
      <c r="AL4405" s="13"/>
      <c r="AM4405" s="13"/>
      <c r="AN4405" s="13"/>
      <c r="AO4405" s="13"/>
    </row>
    <row r="4406" spans="1:41" s="14" customFormat="1" x14ac:dyDescent="0.25">
      <c r="A4406" s="3" t="s">
        <v>23</v>
      </c>
      <c r="B4406" s="25"/>
      <c r="C4406" s="25"/>
      <c r="D4406" s="16">
        <f>SUM(B4406:C4406)</f>
        <v>0</v>
      </c>
      <c r="E4406" s="25"/>
      <c r="F4406" s="25"/>
      <c r="G4406" s="16">
        <f>SUM(E4406:F4406)</f>
        <v>0</v>
      </c>
      <c r="H4406" s="25"/>
      <c r="I4406" s="25"/>
      <c r="J4406" s="16">
        <f>SUM(H4406:I4406)</f>
        <v>0</v>
      </c>
      <c r="K4406" s="25"/>
      <c r="L4406" s="25"/>
      <c r="M4406" s="16">
        <f>SUM(K4406:L4406)</f>
        <v>0</v>
      </c>
      <c r="N4406" s="25"/>
      <c r="O4406" s="25"/>
      <c r="P4406" s="16">
        <f>SUM(N4406:O4406)</f>
        <v>0</v>
      </c>
      <c r="Q4406" s="25"/>
      <c r="R4406" s="25"/>
      <c r="S4406" s="16">
        <f>SUM(Q4406:R4406)</f>
        <v>0</v>
      </c>
      <c r="T4406" s="25"/>
      <c r="U4406" s="25"/>
      <c r="V4406" s="16">
        <f>SUM(T4406:U4406)</f>
        <v>0</v>
      </c>
      <c r="W4406" s="27">
        <f t="shared" si="35238"/>
        <v>0</v>
      </c>
      <c r="X4406" s="13">
        <f t="shared" ref="X4406:Y4406" si="35311">SUM(B4406:B4410)</f>
        <v>0</v>
      </c>
      <c r="Y4406" s="13">
        <f t="shared" si="35311"/>
        <v>0</v>
      </c>
      <c r="Z4406" s="13">
        <f t="shared" ref="Z4406:AA4406" si="35312">SUM(E4406:E4410)</f>
        <v>0</v>
      </c>
      <c r="AA4406" s="13">
        <f t="shared" si="35312"/>
        <v>0</v>
      </c>
      <c r="AB4406" s="13">
        <f t="shared" ref="AB4406:AC4406" si="35313">SUM(H4406:H4410)</f>
        <v>0</v>
      </c>
      <c r="AC4406" s="13">
        <f t="shared" si="35313"/>
        <v>0</v>
      </c>
      <c r="AD4406" s="13">
        <f t="shared" ref="AD4406:AE4406" si="35314">SUM(K4406:K4410)</f>
        <v>0</v>
      </c>
      <c r="AE4406" s="13">
        <f t="shared" si="35314"/>
        <v>0</v>
      </c>
      <c r="AF4406" s="13">
        <f t="shared" ref="AF4406:AG4406" si="35315">SUM(N4406:N4410)</f>
        <v>0</v>
      </c>
      <c r="AG4406" s="13">
        <f t="shared" si="35315"/>
        <v>0</v>
      </c>
      <c r="AH4406" s="13">
        <f t="shared" ref="AH4406:AI4406" si="35316">SUM(Q4406:Q4410)</f>
        <v>0</v>
      </c>
      <c r="AI4406" s="13">
        <f t="shared" si="35316"/>
        <v>0</v>
      </c>
      <c r="AJ4406" s="13">
        <f t="shared" ref="AJ4406:AK4406" si="35317">SUM(T4406:T4410)</f>
        <v>0</v>
      </c>
      <c r="AK4406" s="13">
        <f t="shared" si="35317"/>
        <v>0</v>
      </c>
      <c r="AL4406" s="13"/>
      <c r="AM4406" s="13"/>
      <c r="AN4406" s="13"/>
      <c r="AO4406" s="13"/>
    </row>
    <row r="4407" spans="1:41" s="14" customFormat="1" x14ac:dyDescent="0.25">
      <c r="A4407" s="3" t="s">
        <v>24</v>
      </c>
      <c r="B4407" s="25"/>
      <c r="C4407" s="25"/>
      <c r="D4407" s="16">
        <f t="shared" ref="D4407:D4409" si="35318">SUM(B4407:C4407)</f>
        <v>0</v>
      </c>
      <c r="E4407" s="25"/>
      <c r="F4407" s="25"/>
      <c r="G4407" s="16">
        <f t="shared" ref="G4407:G4409" si="35319">SUM(E4407:F4407)</f>
        <v>0</v>
      </c>
      <c r="H4407" s="25"/>
      <c r="I4407" s="25"/>
      <c r="J4407" s="16">
        <f t="shared" ref="J4407:J4409" si="35320">SUM(H4407:I4407)</f>
        <v>0</v>
      </c>
      <c r="K4407" s="25"/>
      <c r="L4407" s="25"/>
      <c r="M4407" s="16">
        <f t="shared" ref="M4407:M4409" si="35321">SUM(K4407:L4407)</f>
        <v>0</v>
      </c>
      <c r="N4407" s="25"/>
      <c r="O4407" s="25"/>
      <c r="P4407" s="16">
        <f t="shared" ref="P4407:P4409" si="35322">SUM(N4407:O4407)</f>
        <v>0</v>
      </c>
      <c r="Q4407" s="25"/>
      <c r="R4407" s="25"/>
      <c r="S4407" s="16">
        <f t="shared" ref="S4407:S4409" si="35323">SUM(Q4407:R4407)</f>
        <v>0</v>
      </c>
      <c r="T4407" s="25"/>
      <c r="U4407" s="25"/>
      <c r="V4407" s="16">
        <f t="shared" ref="V4407:V4409" si="35324">SUM(T4407:U4407)</f>
        <v>0</v>
      </c>
      <c r="W4407" s="27">
        <f t="shared" si="35238"/>
        <v>0</v>
      </c>
      <c r="X4407" s="13">
        <f t="shared" ref="X4407" si="35325">IF(X4406=X4398,0,1)</f>
        <v>0</v>
      </c>
      <c r="Y4407" s="13">
        <f t="shared" ref="Y4407" si="35326">IF(Y4406=Y4398,0,1)</f>
        <v>0</v>
      </c>
      <c r="Z4407" s="13">
        <f t="shared" ref="Z4407" si="35327">IF(Z4406=Z4398,0,1)</f>
        <v>0</v>
      </c>
      <c r="AA4407" s="13">
        <f t="shared" ref="AA4407" si="35328">IF(AA4406=AA4398,0,1)</f>
        <v>0</v>
      </c>
      <c r="AB4407" s="13">
        <f t="shared" ref="AB4407" si="35329">IF(AB4406=AB4398,0,1)</f>
        <v>0</v>
      </c>
      <c r="AC4407" s="13">
        <f t="shared" ref="AC4407" si="35330">IF(AC4406=AC4398,0,1)</f>
        <v>0</v>
      </c>
      <c r="AD4407" s="13">
        <f t="shared" ref="AD4407" si="35331">IF(AD4406=AD4398,0,1)</f>
        <v>0</v>
      </c>
      <c r="AE4407" s="13">
        <f t="shared" ref="AE4407" si="35332">IF(AE4406=AE4398,0,1)</f>
        <v>0</v>
      </c>
      <c r="AF4407" s="13">
        <f t="shared" ref="AF4407" si="35333">IF(AF4406=AF4398,0,1)</f>
        <v>0</v>
      </c>
      <c r="AG4407" s="13">
        <f t="shared" ref="AG4407" si="35334">IF(AG4406=AG4398,0,1)</f>
        <v>0</v>
      </c>
      <c r="AH4407" s="13">
        <f t="shared" ref="AH4407" si="35335">IF(AH4406=AH4398,0,1)</f>
        <v>0</v>
      </c>
      <c r="AI4407" s="13">
        <f t="shared" ref="AI4407" si="35336">IF(AI4406=AI4398,0,1)</f>
        <v>0</v>
      </c>
      <c r="AJ4407" s="13">
        <f t="shared" ref="AJ4407" si="35337">IF(AJ4406=AJ4398,0,1)</f>
        <v>0</v>
      </c>
      <c r="AK4407" s="13">
        <f t="shared" ref="AK4407" si="35338">IF(AK4406=AK4398,0,1)</f>
        <v>0</v>
      </c>
      <c r="AL4407" s="13"/>
      <c r="AM4407" s="13"/>
      <c r="AN4407" s="13"/>
      <c r="AO4407" s="13"/>
    </row>
    <row r="4408" spans="1:41" s="14" customFormat="1" x14ac:dyDescent="0.25">
      <c r="A4408" s="3" t="s">
        <v>25</v>
      </c>
      <c r="B4408" s="25"/>
      <c r="C4408" s="25"/>
      <c r="D4408" s="16">
        <f t="shared" si="35318"/>
        <v>0</v>
      </c>
      <c r="E4408" s="25"/>
      <c r="F4408" s="25"/>
      <c r="G4408" s="16">
        <f t="shared" si="35319"/>
        <v>0</v>
      </c>
      <c r="H4408" s="25"/>
      <c r="I4408" s="25"/>
      <c r="J4408" s="16">
        <f t="shared" si="35320"/>
        <v>0</v>
      </c>
      <c r="K4408" s="25"/>
      <c r="L4408" s="25"/>
      <c r="M4408" s="16">
        <f t="shared" si="35321"/>
        <v>0</v>
      </c>
      <c r="N4408" s="25"/>
      <c r="O4408" s="25"/>
      <c r="P4408" s="16">
        <f t="shared" si="35322"/>
        <v>0</v>
      </c>
      <c r="Q4408" s="25"/>
      <c r="R4408" s="25"/>
      <c r="S4408" s="16">
        <f t="shared" si="35323"/>
        <v>0</v>
      </c>
      <c r="T4408" s="25"/>
      <c r="U4408" s="25"/>
      <c r="V4408" s="16">
        <f t="shared" si="35324"/>
        <v>0</v>
      </c>
      <c r="W4408" s="27">
        <f t="shared" si="35238"/>
        <v>0</v>
      </c>
      <c r="X4408" s="13">
        <f t="shared" ref="X4408:AK4408" si="35339">IF(X4406=X4402,0,1)</f>
        <v>0</v>
      </c>
      <c r="Y4408" s="13">
        <f t="shared" si="35339"/>
        <v>0</v>
      </c>
      <c r="Z4408" s="13">
        <f t="shared" si="35339"/>
        <v>0</v>
      </c>
      <c r="AA4408" s="13">
        <f t="shared" si="35339"/>
        <v>0</v>
      </c>
      <c r="AB4408" s="13">
        <f t="shared" si="35339"/>
        <v>0</v>
      </c>
      <c r="AC4408" s="13">
        <f t="shared" si="35339"/>
        <v>0</v>
      </c>
      <c r="AD4408" s="13">
        <f t="shared" si="35339"/>
        <v>0</v>
      </c>
      <c r="AE4408" s="13">
        <f t="shared" si="35339"/>
        <v>0</v>
      </c>
      <c r="AF4408" s="13">
        <f t="shared" si="35339"/>
        <v>0</v>
      </c>
      <c r="AG4408" s="13">
        <f t="shared" si="35339"/>
        <v>0</v>
      </c>
      <c r="AH4408" s="13">
        <f t="shared" si="35339"/>
        <v>0</v>
      </c>
      <c r="AI4408" s="13">
        <f t="shared" si="35339"/>
        <v>0</v>
      </c>
      <c r="AJ4408" s="13">
        <f t="shared" si="35339"/>
        <v>0</v>
      </c>
      <c r="AK4408" s="13">
        <f t="shared" si="35339"/>
        <v>0</v>
      </c>
      <c r="AL4408" s="13"/>
      <c r="AM4408" s="13"/>
      <c r="AN4408" s="13"/>
      <c r="AO4408" s="13"/>
    </row>
    <row r="4409" spans="1:41" s="14" customFormat="1" x14ac:dyDescent="0.25">
      <c r="A4409" s="3" t="s">
        <v>26</v>
      </c>
      <c r="B4409" s="25"/>
      <c r="C4409" s="25"/>
      <c r="D4409" s="16">
        <f t="shared" si="35318"/>
        <v>0</v>
      </c>
      <c r="E4409" s="25"/>
      <c r="F4409" s="25"/>
      <c r="G4409" s="16">
        <f t="shared" si="35319"/>
        <v>0</v>
      </c>
      <c r="H4409" s="25"/>
      <c r="I4409" s="25"/>
      <c r="J4409" s="16">
        <f t="shared" si="35320"/>
        <v>0</v>
      </c>
      <c r="K4409" s="25"/>
      <c r="L4409" s="25"/>
      <c r="M4409" s="16">
        <f t="shared" si="35321"/>
        <v>0</v>
      </c>
      <c r="N4409" s="25"/>
      <c r="O4409" s="25"/>
      <c r="P4409" s="16">
        <f t="shared" si="35322"/>
        <v>0</v>
      </c>
      <c r="Q4409" s="25"/>
      <c r="R4409" s="25"/>
      <c r="S4409" s="16">
        <f t="shared" si="35323"/>
        <v>0</v>
      </c>
      <c r="T4409" s="25"/>
      <c r="U4409" s="25"/>
      <c r="V4409" s="16">
        <f t="shared" si="35324"/>
        <v>0</v>
      </c>
      <c r="W4409" s="27">
        <f t="shared" si="35238"/>
        <v>0</v>
      </c>
      <c r="X4409" s="13" t="str">
        <f t="shared" ref="X4409" si="35340">IF(SUM(X4407:X4408)=2,"WH","")</f>
        <v/>
      </c>
      <c r="Y4409" s="13" t="str">
        <f t="shared" ref="Y4409" si="35341">IF(SUM(Y4407:Y4408)=2,"WH","")</f>
        <v/>
      </c>
      <c r="Z4409" s="13" t="str">
        <f t="shared" ref="Z4409" si="35342">IF(SUM(Z4407:Z4408)=2,"WH","")</f>
        <v/>
      </c>
      <c r="AA4409" s="13" t="str">
        <f t="shared" ref="AA4409" si="35343">IF(SUM(AA4407:AA4408)=2,"WH","")</f>
        <v/>
      </c>
      <c r="AB4409" s="13" t="str">
        <f t="shared" ref="AB4409" si="35344">IF(SUM(AB4407:AB4408)=2,"WH","")</f>
        <v/>
      </c>
      <c r="AC4409" s="13" t="str">
        <f t="shared" ref="AC4409" si="35345">IF(SUM(AC4407:AC4408)=2,"WH","")</f>
        <v/>
      </c>
      <c r="AD4409" s="13" t="str">
        <f t="shared" ref="AD4409" si="35346">IF(SUM(AD4407:AD4408)=2,"WH","")</f>
        <v/>
      </c>
      <c r="AE4409" s="13" t="str">
        <f t="shared" ref="AE4409" si="35347">IF(SUM(AE4407:AE4408)=2,"WH","")</f>
        <v/>
      </c>
      <c r="AF4409" s="13" t="str">
        <f t="shared" ref="AF4409" si="35348">IF(SUM(AF4407:AF4408)=2,"WH","")</f>
        <v/>
      </c>
      <c r="AG4409" s="13" t="str">
        <f t="shared" ref="AG4409" si="35349">IF(SUM(AG4407:AG4408)=2,"WH","")</f>
        <v/>
      </c>
      <c r="AH4409" s="13" t="str">
        <f t="shared" ref="AH4409" si="35350">IF(SUM(AH4407:AH4408)=2,"WH","")</f>
        <v/>
      </c>
      <c r="AI4409" s="13" t="str">
        <f t="shared" ref="AI4409" si="35351">IF(SUM(AI4407:AI4408)=2,"WH","")</f>
        <v/>
      </c>
      <c r="AJ4409" s="13" t="str">
        <f t="shared" ref="AJ4409" si="35352">IF(SUM(AJ4407:AJ4408)=2,"WH","")</f>
        <v/>
      </c>
      <c r="AK4409" s="13" t="str">
        <f t="shared" ref="AK4409" si="35353">IF(SUM(AK4407:AK4408)=2,"WH","")</f>
        <v/>
      </c>
      <c r="AL4409" s="13"/>
      <c r="AM4409" s="13" t="str">
        <f t="shared" ref="AM4409:AN4409" si="35354">IF(SUM(AM4407:AM4408)=2,"WH","")</f>
        <v/>
      </c>
      <c r="AN4409" s="13" t="str">
        <f t="shared" si="35354"/>
        <v/>
      </c>
      <c r="AO4409" s="13"/>
    </row>
    <row r="4410" spans="1:41" s="14" customFormat="1" x14ac:dyDescent="0.25">
      <c r="A4410" s="3" t="s">
        <v>27</v>
      </c>
      <c r="B4410" s="25"/>
      <c r="C4410" s="25"/>
      <c r="D4410" s="16">
        <f>SUM(B4410:C4410)</f>
        <v>0</v>
      </c>
      <c r="E4410" s="25"/>
      <c r="F4410" s="25"/>
      <c r="G4410" s="16">
        <f>SUM(E4410:F4410)</f>
        <v>0</v>
      </c>
      <c r="H4410" s="25"/>
      <c r="I4410" s="25"/>
      <c r="J4410" s="16">
        <f>SUM(H4410:I4410)</f>
        <v>0</v>
      </c>
      <c r="K4410" s="25"/>
      <c r="L4410" s="25"/>
      <c r="M4410" s="16">
        <f>SUM(K4410:L4410)</f>
        <v>0</v>
      </c>
      <c r="N4410" s="25"/>
      <c r="O4410" s="25"/>
      <c r="P4410" s="16">
        <f>SUM(N4410:O4410)</f>
        <v>0</v>
      </c>
      <c r="Q4410" s="25"/>
      <c r="R4410" s="25"/>
      <c r="S4410" s="16">
        <f>SUM(Q4410:R4410)</f>
        <v>0</v>
      </c>
      <c r="T4410" s="25"/>
      <c r="U4410" s="25"/>
      <c r="V4410" s="16">
        <f>SUM(T4410:U4410)</f>
        <v>0</v>
      </c>
      <c r="W4410" s="27">
        <f t="shared" si="35238"/>
        <v>0</v>
      </c>
      <c r="X4410" s="13"/>
      <c r="Y4410" s="13"/>
      <c r="Z4410" s="13"/>
      <c r="AA4410" s="13"/>
      <c r="AB4410" s="13"/>
      <c r="AC4410" s="13"/>
      <c r="AD4410" s="13"/>
      <c r="AE4410" s="13"/>
      <c r="AF4410" s="13"/>
      <c r="AG4410" s="13"/>
    </row>
    <row r="4411" spans="1:41" s="14" customFormat="1" ht="15.75" thickBot="1" x14ac:dyDescent="0.3">
      <c r="A4411" s="5" t="s">
        <v>11</v>
      </c>
      <c r="B4411" s="20">
        <f>SUM(B4398:B4401)</f>
        <v>0</v>
      </c>
      <c r="C4411" s="20">
        <f t="shared" ref="C4411:W4411" si="35355">SUM(C4398:C4401)</f>
        <v>0</v>
      </c>
      <c r="D4411" s="20">
        <f t="shared" si="35355"/>
        <v>0</v>
      </c>
      <c r="E4411" s="20">
        <f t="shared" si="35355"/>
        <v>0</v>
      </c>
      <c r="F4411" s="20">
        <f t="shared" si="35355"/>
        <v>0</v>
      </c>
      <c r="G4411" s="20">
        <f t="shared" si="35355"/>
        <v>0</v>
      </c>
      <c r="H4411" s="20">
        <f t="shared" si="35355"/>
        <v>0</v>
      </c>
      <c r="I4411" s="20">
        <f t="shared" si="35355"/>
        <v>0</v>
      </c>
      <c r="J4411" s="20">
        <f t="shared" si="35355"/>
        <v>0</v>
      </c>
      <c r="K4411" s="20">
        <f t="shared" si="35355"/>
        <v>0</v>
      </c>
      <c r="L4411" s="20">
        <f t="shared" si="35355"/>
        <v>0</v>
      </c>
      <c r="M4411" s="20">
        <f t="shared" si="35355"/>
        <v>0</v>
      </c>
      <c r="N4411" s="20">
        <f t="shared" si="35355"/>
        <v>0</v>
      </c>
      <c r="O4411" s="20">
        <f t="shared" si="35355"/>
        <v>0</v>
      </c>
      <c r="P4411" s="20">
        <f t="shared" si="35355"/>
        <v>0</v>
      </c>
      <c r="Q4411" s="20">
        <f t="shared" si="35355"/>
        <v>0</v>
      </c>
      <c r="R4411" s="20">
        <f t="shared" si="35355"/>
        <v>0</v>
      </c>
      <c r="S4411" s="20">
        <f t="shared" si="35355"/>
        <v>0</v>
      </c>
      <c r="T4411" s="20">
        <f t="shared" si="35355"/>
        <v>0</v>
      </c>
      <c r="U4411" s="20">
        <f t="shared" si="35355"/>
        <v>0</v>
      </c>
      <c r="V4411" s="20">
        <f t="shared" si="35355"/>
        <v>0</v>
      </c>
      <c r="W4411" s="20">
        <f t="shared" si="35355"/>
        <v>0</v>
      </c>
      <c r="X4411" s="13"/>
      <c r="Y4411" s="13"/>
      <c r="Z4411" s="13"/>
      <c r="AA4411" s="13"/>
      <c r="AB4411" s="13"/>
      <c r="AC4411" s="13"/>
      <c r="AD4411" s="13"/>
      <c r="AE4411" s="13"/>
      <c r="AF4411" s="13"/>
      <c r="AG4411" s="13"/>
    </row>
    <row r="4412" spans="1:41" s="14" customFormat="1" x14ac:dyDescent="0.25">
      <c r="A4412" s="14" t="s">
        <v>0</v>
      </c>
      <c r="B4412" s="251"/>
      <c r="C4412" s="251"/>
      <c r="D4412" s="251"/>
      <c r="E4412" s="224" t="s">
        <v>3</v>
      </c>
      <c r="F4412" s="224"/>
      <c r="G4412" s="224"/>
      <c r="H4412" s="228" t="s">
        <v>152</v>
      </c>
      <c r="I4412" s="228"/>
      <c r="J4412" s="227">
        <f>MROUND(B4413*0.135,1)</f>
        <v>0</v>
      </c>
      <c r="K4412" s="227"/>
      <c r="L4412" s="229" t="s">
        <v>239</v>
      </c>
      <c r="M4412" s="229"/>
      <c r="N4412" s="229"/>
      <c r="O4412" s="231" t="s">
        <v>152</v>
      </c>
      <c r="P4412" s="231"/>
      <c r="Q4412" s="232"/>
      <c r="R4412" s="232"/>
      <c r="S4412" s="127" t="s">
        <v>1</v>
      </c>
      <c r="T4412" s="124"/>
      <c r="U4412" s="236">
        <f>IFERROR(J4413/W4429,0)</f>
        <v>0</v>
      </c>
      <c r="V4412" s="236"/>
      <c r="W4412" s="124"/>
      <c r="X4412" s="13"/>
      <c r="Y4412" s="13"/>
      <c r="Z4412" s="13"/>
      <c r="AA4412" s="13"/>
      <c r="AB4412" s="13"/>
      <c r="AC4412" s="13"/>
      <c r="AD4412" s="13"/>
      <c r="AE4412" s="13"/>
      <c r="AF4412" s="13"/>
      <c r="AG4412" s="13"/>
    </row>
    <row r="4413" spans="1:41" s="14" customFormat="1" ht="15.75" thickBot="1" x14ac:dyDescent="0.3">
      <c r="A4413" s="14" t="s">
        <v>2</v>
      </c>
      <c r="B4413" s="248"/>
      <c r="C4413" s="248"/>
      <c r="D4413" s="248"/>
      <c r="E4413" s="225"/>
      <c r="F4413" s="225"/>
      <c r="G4413" s="225"/>
      <c r="H4413" s="238" t="s">
        <v>153</v>
      </c>
      <c r="I4413" s="238"/>
      <c r="J4413" s="226">
        <f>MROUND(B4413*0.162,1)</f>
        <v>0</v>
      </c>
      <c r="K4413" s="226"/>
      <c r="L4413" s="230"/>
      <c r="M4413" s="230"/>
      <c r="N4413" s="230"/>
      <c r="O4413" s="233" t="s">
        <v>153</v>
      </c>
      <c r="P4413" s="233"/>
      <c r="Q4413" s="234"/>
      <c r="R4413" s="234"/>
      <c r="S4413" s="237" t="str">
        <f>IF(CONCATENATE(X4413,Y4413,Z4413,AA4413,AB4413,AC4413,AD4413,AE4413,AF4413,,AG4413,,AH4413,,AI4413,AJ4413,AK4413)="","",(CONCATENATE("ERRORS: ", X4413,Y4413,Z4413,AA4413,AB4413,AC4413,AD4413,AE4413,AF4413,,AG4413,,AH4413,,AI4413,AJ4413,AK4413)))</f>
        <v/>
      </c>
      <c r="T4413" s="237"/>
      <c r="U4413" s="237"/>
      <c r="V4413" s="237"/>
      <c r="W4413" s="237"/>
      <c r="X4413" s="13" t="str">
        <f t="shared" ref="X4413" si="35356">IF(X4419="",IF(X4423="",IF(X4427="","",CONCATENATE(", ",X4414,X4415,X4427)),CONCATENATE(", ",X4414,X4415,X4423)),IF(X4423="",CONCATENATE(", ",X4414,X4415,X4419),CONCATENATE(", ",X4414,X4415,X4419,", ",X4414,X4415,X4423,", ",X4414,X4415,X4427)))</f>
        <v/>
      </c>
      <c r="Y4413" s="13" t="str">
        <f t="shared" ref="Y4413" si="35357">IF(Y4419="",IF(Y4423="",IF(Y4427="","",CONCATENATE(", ",X4414,Y4415,Y4427)),CONCATENATE(", ",X4414,Y4415,Y4423)),IF(Y4423="",CONCATENATE(", ",X4414,Y4415,Y4419),CONCATENATE(", ",X4414,Y4415,Y4419,", ",X4414,Y4415,Y4423,", ",X4414,Y4415,Y4427)))</f>
        <v/>
      </c>
      <c r="Z4413" s="13" t="str">
        <f t="shared" ref="Z4413" si="35358">IF(Z4419="",IF(Z4423="",IF(Z4427="","",CONCATENATE(", ",Z4414,Z4415,Z4427)),CONCATENATE(", ",Z4414,Z4415,Z4423)),IF(Z4423="",CONCATENATE(", ",Z4414,Z4415,Z4419),CONCATENATE(", ",Z4414,Z4415,Z4419,", ",Z4414,Z4415,Z4423,", ",Z4414,Z4415,Z4427)))</f>
        <v/>
      </c>
      <c r="AA4413" s="13" t="str">
        <f t="shared" ref="AA4413" si="35359">IF(AA4419="",IF(AA4423="",IF(AA4427="","",CONCATENATE(", ",Z4414,AA4415,AA4427)),CONCATENATE(", ",Z4414,AA4415,AA4423)),IF(AA4423="",CONCATENATE(", ",Z4414,AA4415,AA4419),CONCATENATE(", ",Z4414,AA4415,AA4419,", ",Z4414,AA4415,AA4423,", ",Z4414,AA4415,AA4427)))</f>
        <v/>
      </c>
      <c r="AB4413" s="13" t="str">
        <f t="shared" ref="AB4413" si="35360">IF(AB4419="",IF(AB4423="",IF(AB4427="","",CONCATENATE(", ",AB4414,AB4415,AB4427)),CONCATENATE(", ",AB4414,AB4415,AB4423)),IF(AB4423="",CONCATENATE(", ",AB4414,AB4415,AB4419),CONCATENATE(", ",AB4414,AB4415,AB4419,", ",AB4414,AB4415,AB4423,", ",AB4414,AB4415,AB4427)))</f>
        <v/>
      </c>
      <c r="AC4413" s="13" t="str">
        <f t="shared" ref="AC4413" si="35361">IF(AC4419="",IF(AC4423="",IF(AC4427="","",CONCATENATE(", ",AB4414,AC4415,AC4427)),CONCATENATE(", ",AB4414,AC4415,AC4423)),IF(AC4423="",CONCATENATE(", ",AB4414,AC4415,AC4419),CONCATENATE(", ",AB4414,AC4415,AC4419,", ",AB4414,AC4415,AC4423,", ",AB4414,AC4415,AC4427)))</f>
        <v/>
      </c>
      <c r="AD4413" s="13" t="str">
        <f t="shared" ref="AD4413" si="35362">IF(AD4419="",IF(AD4423="",IF(AD4427="","",CONCATENATE(", ",AD4414,AD4415,AD4427)),CONCATENATE(", ",AD4414,AD4415,AD4423)),IF(AD4423="",CONCATENATE(", ",AD4414,AD4415,AD4419),CONCATENATE(", ",AD4414,AD4415,AD4419,", ",AD4414,AD4415,AD4423,", ",AD4414,AD4415,AD4427)))</f>
        <v/>
      </c>
      <c r="AE4413" s="13" t="str">
        <f t="shared" ref="AE4413" si="35363">IF(AE4419="",IF(AE4423="",IF(AE4427="","",CONCATENATE(", ",AD4414,AE4415,AE4427)),CONCATENATE(", ",AD4414,AE4415,AE4423)),IF(AE4423="",CONCATENATE(", ",AD4414,AE4415,AE4419),CONCATENATE(", ",AD4414,AE4415,AE4419,", ",AD4414,AE4415,AE4423,", ",AD4414,AE4415,AE4427)))</f>
        <v/>
      </c>
      <c r="AF4413" s="13" t="str">
        <f t="shared" ref="AF4413" si="35364">IF(AF4419="",IF(AF4423="",IF(AF4427="","",CONCATENATE(", ",AF4414,AF4415,AF4427)),CONCATENATE(", ",AF4414,AF4415,AF4423)),IF(AF4423="",CONCATENATE(", ",AF4414,AF4415,AF4419),CONCATENATE(", ",AF4414,AF4415,AF4419,", ",AF4414,AF4415,AF4423,", ",AF4414,AF4415,AF4427)))</f>
        <v/>
      </c>
      <c r="AG4413" s="13" t="str">
        <f t="shared" ref="AG4413" si="35365">IF(AG4419="",IF(AG4423="",IF(AG4427="","",CONCATENATE(", ",AF4414,AG4415,AG4427)),CONCATENATE(", ",AF4414,AG4415,AG4423)),IF(AG4423="",CONCATENATE(", ",AF4414,AG4415,AG4419),CONCATENATE(", ",AF4414,AG4415,AG4419,", ",AF4414,AG4415,AG4423,", ",AF4414,AG4415,AG4427)))</f>
        <v/>
      </c>
      <c r="AH4413" s="13" t="str">
        <f t="shared" ref="AH4413" si="35366">IF(AH4419="",IF(AH4423="",IF(AH4427="","",CONCATENATE(", ",AH4414,AH4415,AH4427)),CONCATENATE(", ",AH4414,AH4415,AH4423)),IF(AH4423="",CONCATENATE(", ",AH4414,AH4415,AH4419),CONCATENATE(", ",AH4414,AH4415,AH4419,", ",AH4414,AH4415,AH4423,", ",AH4414,AH4415,AH4427)))</f>
        <v/>
      </c>
      <c r="AI4413" s="13" t="str">
        <f t="shared" ref="AI4413" si="35367">IF(AI4419="",IF(AI4423="",IF(AI4427="","",CONCATENATE(", ",AH4414,AI4415,AI4427)),CONCATENATE(", ",AH4414,AI4415,AI4423)),IF(AI4423="",CONCATENATE(", ",AH4414,AI4415,AI4419),CONCATENATE(", ",AH4414,AI4415,AI4419,", ",AH4414,AI4415,AI4423,", ",AH4414,AI4415,AI4427)))</f>
        <v/>
      </c>
      <c r="AJ4413" s="13" t="str">
        <f t="shared" ref="AJ4413" si="35368">IF(AJ4419="",IF(AJ4423="",IF(AJ4427="","",CONCATENATE(", ",AJ4414,AJ4415,AJ4427)),CONCATENATE(", ",AJ4414,AJ4415,AJ4423)),IF(AJ4423="",CONCATENATE(", ",AJ4414,AJ4415,AJ4419),CONCATENATE(", ",AJ4414,AJ4415,AJ4419,", ",AJ4414,AJ4415,AJ4423,", ",AJ4414,AJ4415,AJ4427)))</f>
        <v/>
      </c>
      <c r="AK4413" s="13" t="str">
        <f t="shared" ref="AK4413" si="35369">IF(AK4419="",IF(AK4423="",IF(AK4427="","",CONCATENATE(", ",AJ4414,AK4415,AK4427)),CONCATENATE(", ",AJ4414,AK4415,AK4423)),IF(AK4423="",CONCATENATE(", ",AJ4414,AK4415,AK4419),CONCATENATE(", ",AJ4414,AK4415,AK4419,", ",AJ4414,AK4415,AK4423,", ",AJ4414,AK4415,AK4427)))</f>
        <v/>
      </c>
    </row>
    <row r="4414" spans="1:41" s="14" customFormat="1" x14ac:dyDescent="0.25">
      <c r="A4414" s="249"/>
      <c r="B4414" s="235" t="s">
        <v>4</v>
      </c>
      <c r="C4414" s="235"/>
      <c r="D4414" s="235"/>
      <c r="E4414" s="235" t="s">
        <v>5</v>
      </c>
      <c r="F4414" s="235"/>
      <c r="G4414" s="235"/>
      <c r="H4414" s="235" t="s">
        <v>6</v>
      </c>
      <c r="I4414" s="235"/>
      <c r="J4414" s="235"/>
      <c r="K4414" s="235" t="s">
        <v>7</v>
      </c>
      <c r="L4414" s="235"/>
      <c r="M4414" s="235"/>
      <c r="N4414" s="235" t="s">
        <v>8</v>
      </c>
      <c r="O4414" s="235"/>
      <c r="P4414" s="235"/>
      <c r="Q4414" s="235" t="s">
        <v>9</v>
      </c>
      <c r="R4414" s="235"/>
      <c r="S4414" s="235"/>
      <c r="T4414" s="235" t="s">
        <v>10</v>
      </c>
      <c r="U4414" s="235"/>
      <c r="V4414" s="239"/>
      <c r="W4414" s="240" t="s">
        <v>11</v>
      </c>
      <c r="X4414" s="277" t="s">
        <v>47</v>
      </c>
      <c r="Y4414" s="269"/>
      <c r="Z4414" s="278" t="s">
        <v>48</v>
      </c>
      <c r="AA4414" s="276"/>
      <c r="AB4414" s="278" t="s">
        <v>49</v>
      </c>
      <c r="AC4414" s="276"/>
      <c r="AD4414" s="276" t="s">
        <v>50</v>
      </c>
      <c r="AE4414" s="276"/>
      <c r="AF4414" s="276" t="s">
        <v>51</v>
      </c>
      <c r="AG4414" s="276"/>
      <c r="AH4414" s="276" t="s">
        <v>52</v>
      </c>
      <c r="AI4414" s="276"/>
      <c r="AJ4414" s="276" t="s">
        <v>53</v>
      </c>
      <c r="AK4414" s="276"/>
    </row>
    <row r="4415" spans="1:41" s="14" customFormat="1" x14ac:dyDescent="0.25">
      <c r="A4415" s="250"/>
      <c r="B4415" s="1" t="s">
        <v>12</v>
      </c>
      <c r="C4415" s="1" t="s">
        <v>13</v>
      </c>
      <c r="D4415" s="1" t="s">
        <v>14</v>
      </c>
      <c r="E4415" s="1" t="s">
        <v>12</v>
      </c>
      <c r="F4415" s="1" t="s">
        <v>13</v>
      </c>
      <c r="G4415" s="1" t="s">
        <v>14</v>
      </c>
      <c r="H4415" s="1" t="s">
        <v>12</v>
      </c>
      <c r="I4415" s="1" t="s">
        <v>13</v>
      </c>
      <c r="J4415" s="1" t="s">
        <v>14</v>
      </c>
      <c r="K4415" s="1" t="s">
        <v>12</v>
      </c>
      <c r="L4415" s="1" t="s">
        <v>13</v>
      </c>
      <c r="M4415" s="1" t="s">
        <v>14</v>
      </c>
      <c r="N4415" s="1" t="s">
        <v>12</v>
      </c>
      <c r="O4415" s="1" t="s">
        <v>13</v>
      </c>
      <c r="P4415" s="1" t="s">
        <v>14</v>
      </c>
      <c r="Q4415" s="1" t="s">
        <v>12</v>
      </c>
      <c r="R4415" s="1" t="s">
        <v>13</v>
      </c>
      <c r="S4415" s="1" t="s">
        <v>14</v>
      </c>
      <c r="T4415" s="1" t="s">
        <v>12</v>
      </c>
      <c r="U4415" s="1" t="s">
        <v>13</v>
      </c>
      <c r="V4415" s="2" t="s">
        <v>14</v>
      </c>
      <c r="W4415" s="241"/>
      <c r="X4415" s="13" t="s">
        <v>45</v>
      </c>
      <c r="Y4415" s="13" t="s">
        <v>46</v>
      </c>
      <c r="Z4415" s="13" t="s">
        <v>45</v>
      </c>
      <c r="AA4415" s="13" t="s">
        <v>46</v>
      </c>
      <c r="AB4415" s="13" t="s">
        <v>45</v>
      </c>
      <c r="AC4415" s="13" t="s">
        <v>46</v>
      </c>
      <c r="AD4415" s="13" t="s">
        <v>45</v>
      </c>
      <c r="AE4415" s="13" t="s">
        <v>46</v>
      </c>
      <c r="AF4415" s="13" t="s">
        <v>45</v>
      </c>
      <c r="AG4415" s="13" t="s">
        <v>46</v>
      </c>
      <c r="AH4415" s="13" t="s">
        <v>45</v>
      </c>
      <c r="AI4415" s="13" t="s">
        <v>46</v>
      </c>
      <c r="AJ4415" s="13" t="s">
        <v>45</v>
      </c>
      <c r="AK4415" s="13" t="s">
        <v>46</v>
      </c>
    </row>
    <row r="4416" spans="1:41" s="14" customFormat="1" x14ac:dyDescent="0.25">
      <c r="A4416" s="3" t="s">
        <v>15</v>
      </c>
      <c r="B4416" s="25"/>
      <c r="C4416" s="25"/>
      <c r="D4416" s="16">
        <f>SUM(B4416:C4416)</f>
        <v>0</v>
      </c>
      <c r="E4416" s="25"/>
      <c r="F4416" s="25"/>
      <c r="G4416" s="16">
        <f>SUM(E4416:F4416)</f>
        <v>0</v>
      </c>
      <c r="H4416" s="25"/>
      <c r="I4416" s="25"/>
      <c r="J4416" s="16">
        <f>SUM(H4416:I4416)</f>
        <v>0</v>
      </c>
      <c r="K4416" s="25"/>
      <c r="L4416" s="25"/>
      <c r="M4416" s="16">
        <f>SUM(K4416:L4416)</f>
        <v>0</v>
      </c>
      <c r="N4416" s="25"/>
      <c r="O4416" s="25"/>
      <c r="P4416" s="16">
        <f>SUM(N4416:O4416)</f>
        <v>0</v>
      </c>
      <c r="Q4416" s="25"/>
      <c r="R4416" s="25"/>
      <c r="S4416" s="16">
        <f>SUM(Q4416:R4416)</f>
        <v>0</v>
      </c>
      <c r="T4416" s="25"/>
      <c r="U4416" s="25"/>
      <c r="V4416" s="16">
        <f>SUM(T4416:U4416)</f>
        <v>0</v>
      </c>
      <c r="W4416" s="27">
        <f>B4416+C4416+E4416+F4416+H4416+I4416+K4416+L4416+N4416+O4416+Q4416+R4416+T4416+U4416</f>
        <v>0</v>
      </c>
      <c r="X4416" s="13">
        <f t="shared" ref="X4416:Y4416" si="35370">SUM(B4416:B4419)</f>
        <v>0</v>
      </c>
      <c r="Y4416" s="13">
        <f t="shared" si="35370"/>
        <v>0</v>
      </c>
      <c r="Z4416" s="13">
        <f t="shared" ref="Z4416:AA4416" si="35371">SUM(E4416:E4419)</f>
        <v>0</v>
      </c>
      <c r="AA4416" s="13">
        <f t="shared" si="35371"/>
        <v>0</v>
      </c>
      <c r="AB4416" s="13">
        <f t="shared" ref="AB4416:AC4416" si="35372">SUM(H4416:H4419)</f>
        <v>0</v>
      </c>
      <c r="AC4416" s="13">
        <f t="shared" si="35372"/>
        <v>0</v>
      </c>
      <c r="AD4416" s="13">
        <f t="shared" ref="AD4416:AE4416" si="35373">SUM(K4416:K4419)</f>
        <v>0</v>
      </c>
      <c r="AE4416" s="13">
        <f t="shared" si="35373"/>
        <v>0</v>
      </c>
      <c r="AF4416" s="13">
        <f t="shared" ref="AF4416:AG4416" si="35374">SUM(N4416:N4419)</f>
        <v>0</v>
      </c>
      <c r="AG4416" s="13">
        <f t="shared" si="35374"/>
        <v>0</v>
      </c>
      <c r="AH4416" s="13">
        <f t="shared" ref="AH4416:AI4416" si="35375">SUM(Q4416:Q4419)</f>
        <v>0</v>
      </c>
      <c r="AI4416" s="13">
        <f t="shared" si="35375"/>
        <v>0</v>
      </c>
      <c r="AJ4416" s="13">
        <f t="shared" ref="AJ4416:AK4416" si="35376">SUM(T4416:T4419)</f>
        <v>0</v>
      </c>
      <c r="AK4416" s="13">
        <f t="shared" si="35376"/>
        <v>0</v>
      </c>
    </row>
    <row r="4417" spans="1:37" s="14" customFormat="1" x14ac:dyDescent="0.25">
      <c r="A4417" s="3" t="s">
        <v>16</v>
      </c>
      <c r="B4417" s="25"/>
      <c r="C4417" s="25"/>
      <c r="D4417" s="16">
        <f t="shared" ref="D4417:D4419" si="35377">SUM(B4417:C4417)</f>
        <v>0</v>
      </c>
      <c r="E4417" s="25"/>
      <c r="F4417" s="25"/>
      <c r="G4417" s="16">
        <f t="shared" ref="G4417:G4419" si="35378">SUM(E4417:F4417)</f>
        <v>0</v>
      </c>
      <c r="H4417" s="25"/>
      <c r="I4417" s="25"/>
      <c r="J4417" s="16">
        <f t="shared" ref="J4417:J4419" si="35379">SUM(H4417:I4417)</f>
        <v>0</v>
      </c>
      <c r="K4417" s="25"/>
      <c r="L4417" s="25"/>
      <c r="M4417" s="16">
        <f t="shared" ref="M4417:M4419" si="35380">SUM(K4417:L4417)</f>
        <v>0</v>
      </c>
      <c r="N4417" s="25"/>
      <c r="O4417" s="25"/>
      <c r="P4417" s="16">
        <f t="shared" ref="P4417:P4419" si="35381">SUM(N4417:O4417)</f>
        <v>0</v>
      </c>
      <c r="Q4417" s="25"/>
      <c r="R4417" s="25"/>
      <c r="S4417" s="16">
        <f t="shared" ref="S4417:S4419" si="35382">SUM(Q4417:R4417)</f>
        <v>0</v>
      </c>
      <c r="T4417" s="25"/>
      <c r="U4417" s="25"/>
      <c r="V4417" s="16">
        <f t="shared" ref="V4417:V4419" si="35383">SUM(T4417:U4417)</f>
        <v>0</v>
      </c>
      <c r="W4417" s="27">
        <f t="shared" ref="W4417:W4428" si="35384">B4417+C4417+E4417+F4417+H4417+I4417+K4417+L4417+N4417+O4417+Q4417+R4417+T4417+U4417</f>
        <v>0</v>
      </c>
      <c r="X4417" s="13">
        <f t="shared" ref="X4417" si="35385">IF(X4416=X4424,0,1)</f>
        <v>0</v>
      </c>
      <c r="Y4417" s="13">
        <f t="shared" ref="Y4417" si="35386">IF(Y4416=Y4424,0,1)</f>
        <v>0</v>
      </c>
      <c r="Z4417" s="13">
        <f t="shared" ref="Z4417" si="35387">IF(Z4416=Z4424,0,1)</f>
        <v>0</v>
      </c>
      <c r="AA4417" s="13">
        <f t="shared" ref="AA4417" si="35388">IF(AA4416=AA4424,0,1)</f>
        <v>0</v>
      </c>
      <c r="AB4417" s="13">
        <f t="shared" ref="AB4417" si="35389">IF(AB4416=AB4424,0,1)</f>
        <v>0</v>
      </c>
      <c r="AC4417" s="13">
        <f t="shared" ref="AC4417" si="35390">IF(AC4416=AC4424,0,1)</f>
        <v>0</v>
      </c>
      <c r="AD4417" s="13">
        <f t="shared" ref="AD4417" si="35391">IF(AD4416=AD4424,0,1)</f>
        <v>0</v>
      </c>
      <c r="AE4417" s="13">
        <f t="shared" ref="AE4417" si="35392">IF(AE4416=AE4424,0,1)</f>
        <v>0</v>
      </c>
      <c r="AF4417" s="13">
        <f t="shared" ref="AF4417" si="35393">IF(AF4416=AF4424,0,1)</f>
        <v>0</v>
      </c>
      <c r="AG4417" s="13">
        <f t="shared" ref="AG4417" si="35394">IF(AG4416=AG4424,0,1)</f>
        <v>0</v>
      </c>
      <c r="AH4417" s="13">
        <f t="shared" ref="AH4417" si="35395">IF(AH4416=AH4424,0,1)</f>
        <v>0</v>
      </c>
      <c r="AI4417" s="13">
        <f t="shared" ref="AI4417" si="35396">IF(AI4416=AI4424,0,1)</f>
        <v>0</v>
      </c>
      <c r="AJ4417" s="13">
        <f t="shared" ref="AJ4417" si="35397">IF(AJ4416=AJ4424,0,1)</f>
        <v>0</v>
      </c>
      <c r="AK4417" s="13">
        <f t="shared" ref="AK4417" si="35398">IF(AK4416=AK4424,0,1)</f>
        <v>0</v>
      </c>
    </row>
    <row r="4418" spans="1:37" s="14" customFormat="1" x14ac:dyDescent="0.25">
      <c r="A4418" s="3" t="s">
        <v>17</v>
      </c>
      <c r="B4418" s="25"/>
      <c r="C4418" s="25"/>
      <c r="D4418" s="16">
        <f t="shared" si="35377"/>
        <v>0</v>
      </c>
      <c r="E4418" s="25"/>
      <c r="F4418" s="25"/>
      <c r="G4418" s="16">
        <f t="shared" si="35378"/>
        <v>0</v>
      </c>
      <c r="H4418" s="25"/>
      <c r="I4418" s="25"/>
      <c r="J4418" s="16">
        <f t="shared" si="35379"/>
        <v>0</v>
      </c>
      <c r="K4418" s="25"/>
      <c r="L4418" s="25"/>
      <c r="M4418" s="16">
        <f t="shared" si="35380"/>
        <v>0</v>
      </c>
      <c r="N4418" s="25"/>
      <c r="O4418" s="25"/>
      <c r="P4418" s="16">
        <f t="shared" si="35381"/>
        <v>0</v>
      </c>
      <c r="Q4418" s="25"/>
      <c r="R4418" s="25"/>
      <c r="S4418" s="16">
        <f t="shared" si="35382"/>
        <v>0</v>
      </c>
      <c r="T4418" s="25"/>
      <c r="U4418" s="25"/>
      <c r="V4418" s="16">
        <f t="shared" si="35383"/>
        <v>0</v>
      </c>
      <c r="W4418" s="27">
        <f t="shared" si="35384"/>
        <v>0</v>
      </c>
      <c r="X4418" s="13">
        <f t="shared" ref="X4418:AK4418" si="35399">IF(X4416=X4420,0,1)</f>
        <v>0</v>
      </c>
      <c r="Y4418" s="13">
        <f t="shared" si="35399"/>
        <v>0</v>
      </c>
      <c r="Z4418" s="13">
        <f t="shared" si="35399"/>
        <v>0</v>
      </c>
      <c r="AA4418" s="13">
        <f t="shared" si="35399"/>
        <v>0</v>
      </c>
      <c r="AB4418" s="13">
        <f t="shared" si="35399"/>
        <v>0</v>
      </c>
      <c r="AC4418" s="13">
        <f t="shared" si="35399"/>
        <v>0</v>
      </c>
      <c r="AD4418" s="13">
        <f t="shared" si="35399"/>
        <v>0</v>
      </c>
      <c r="AE4418" s="13">
        <f t="shared" si="35399"/>
        <v>0</v>
      </c>
      <c r="AF4418" s="13">
        <f t="shared" si="35399"/>
        <v>0</v>
      </c>
      <c r="AG4418" s="13">
        <f t="shared" si="35399"/>
        <v>0</v>
      </c>
      <c r="AH4418" s="13">
        <f t="shared" si="35399"/>
        <v>0</v>
      </c>
      <c r="AI4418" s="13">
        <f t="shared" si="35399"/>
        <v>0</v>
      </c>
      <c r="AJ4418" s="13">
        <f t="shared" si="35399"/>
        <v>0</v>
      </c>
      <c r="AK4418" s="13">
        <f t="shared" si="35399"/>
        <v>0</v>
      </c>
    </row>
    <row r="4419" spans="1:37" s="14" customFormat="1" x14ac:dyDescent="0.25">
      <c r="A4419" s="3" t="s">
        <v>18</v>
      </c>
      <c r="B4419" s="25"/>
      <c r="C4419" s="25"/>
      <c r="D4419" s="16">
        <f t="shared" si="35377"/>
        <v>0</v>
      </c>
      <c r="E4419" s="25"/>
      <c r="F4419" s="25"/>
      <c r="G4419" s="16">
        <f t="shared" si="35378"/>
        <v>0</v>
      </c>
      <c r="H4419" s="25"/>
      <c r="I4419" s="25"/>
      <c r="J4419" s="16">
        <f t="shared" si="35379"/>
        <v>0</v>
      </c>
      <c r="K4419" s="25"/>
      <c r="L4419" s="25"/>
      <c r="M4419" s="16">
        <f t="shared" si="35380"/>
        <v>0</v>
      </c>
      <c r="N4419" s="25"/>
      <c r="O4419" s="25"/>
      <c r="P4419" s="16">
        <f t="shared" si="35381"/>
        <v>0</v>
      </c>
      <c r="Q4419" s="25"/>
      <c r="R4419" s="25"/>
      <c r="S4419" s="16">
        <f t="shared" si="35382"/>
        <v>0</v>
      </c>
      <c r="T4419" s="25"/>
      <c r="U4419" s="25"/>
      <c r="V4419" s="16">
        <f t="shared" si="35383"/>
        <v>0</v>
      </c>
      <c r="W4419" s="27">
        <f t="shared" si="35384"/>
        <v>0</v>
      </c>
      <c r="X4419" s="13" t="str">
        <f t="shared" ref="X4419" si="35400">IF(SUM(X4417:X4418)=2,"WA","")</f>
        <v/>
      </c>
      <c r="Y4419" s="13" t="str">
        <f t="shared" ref="Y4419" si="35401">IF(SUM(Y4417:Y4418)=2,"WA","")</f>
        <v/>
      </c>
      <c r="Z4419" s="13" t="str">
        <f t="shared" ref="Z4419" si="35402">IF(SUM(Z4417:Z4418)=2,"WA","")</f>
        <v/>
      </c>
      <c r="AA4419" s="13" t="str">
        <f t="shared" ref="AA4419" si="35403">IF(SUM(AA4417:AA4418)=2,"WA","")</f>
        <v/>
      </c>
      <c r="AB4419" s="13" t="str">
        <f t="shared" ref="AB4419" si="35404">IF(SUM(AB4417:AB4418)=2,"WA","")</f>
        <v/>
      </c>
      <c r="AC4419" s="13" t="str">
        <f t="shared" ref="AC4419" si="35405">IF(SUM(AC4417:AC4418)=2,"WA","")</f>
        <v/>
      </c>
      <c r="AD4419" s="13" t="str">
        <f t="shared" ref="AD4419" si="35406">IF(SUM(AD4417:AD4418)=2,"WA","")</f>
        <v/>
      </c>
      <c r="AE4419" s="13" t="str">
        <f t="shared" ref="AE4419" si="35407">IF(SUM(AE4417:AE4418)=2,"WA","")</f>
        <v/>
      </c>
      <c r="AF4419" s="13" t="str">
        <f t="shared" ref="AF4419" si="35408">IF(SUM(AF4417:AF4418)=2,"WA","")</f>
        <v/>
      </c>
      <c r="AG4419" s="13" t="str">
        <f t="shared" ref="AG4419" si="35409">IF(SUM(AG4417:AG4418)=2,"WA","")</f>
        <v/>
      </c>
      <c r="AH4419" s="13" t="str">
        <f t="shared" ref="AH4419" si="35410">IF(SUM(AH4417:AH4418)=2,"WA","")</f>
        <v/>
      </c>
      <c r="AI4419" s="13" t="str">
        <f t="shared" ref="AI4419" si="35411">IF(SUM(AI4417:AI4418)=2,"WA","")</f>
        <v/>
      </c>
      <c r="AJ4419" s="13" t="str">
        <f t="shared" ref="AJ4419" si="35412">IF(SUM(AJ4417:AJ4418)=2,"WA","")</f>
        <v/>
      </c>
      <c r="AK4419" s="13" t="str">
        <f t="shared" ref="AK4419" si="35413">IF(SUM(AK4417:AK4418)=2,"WA","")</f>
        <v/>
      </c>
    </row>
    <row r="4420" spans="1:37" s="14" customFormat="1" x14ac:dyDescent="0.25">
      <c r="A4420" s="4" t="s">
        <v>19</v>
      </c>
      <c r="B4420" s="26"/>
      <c r="C4420" s="26"/>
      <c r="D4420" s="18">
        <f>SUM(B4420:C4420)</f>
        <v>0</v>
      </c>
      <c r="E4420" s="26"/>
      <c r="F4420" s="26"/>
      <c r="G4420" s="18">
        <f>SUM(E4420:F4420)</f>
        <v>0</v>
      </c>
      <c r="H4420" s="26"/>
      <c r="I4420" s="26"/>
      <c r="J4420" s="18">
        <f>SUM(H4420:I4420)</f>
        <v>0</v>
      </c>
      <c r="K4420" s="26"/>
      <c r="L4420" s="26"/>
      <c r="M4420" s="18">
        <f>SUM(K4420:L4420)</f>
        <v>0</v>
      </c>
      <c r="N4420" s="26"/>
      <c r="O4420" s="26"/>
      <c r="P4420" s="18">
        <f>SUM(N4420:O4420)</f>
        <v>0</v>
      </c>
      <c r="Q4420" s="26"/>
      <c r="R4420" s="26"/>
      <c r="S4420" s="18">
        <f>SUM(Q4420:R4420)</f>
        <v>0</v>
      </c>
      <c r="T4420" s="26"/>
      <c r="U4420" s="26"/>
      <c r="V4420" s="18">
        <f>SUM(T4420:U4420)</f>
        <v>0</v>
      </c>
      <c r="W4420" s="27">
        <f t="shared" si="35384"/>
        <v>0</v>
      </c>
      <c r="X4420" s="13">
        <f t="shared" ref="X4420:Y4420" si="35414">SUM(B4420:B4423)</f>
        <v>0</v>
      </c>
      <c r="Y4420" s="13">
        <f t="shared" si="35414"/>
        <v>0</v>
      </c>
      <c r="Z4420" s="13">
        <f t="shared" ref="Z4420:AA4420" si="35415">SUM(E4420:E4423)</f>
        <v>0</v>
      </c>
      <c r="AA4420" s="13">
        <f t="shared" si="35415"/>
        <v>0</v>
      </c>
      <c r="AB4420" s="13">
        <f t="shared" ref="AB4420:AC4420" si="35416">SUM(H4420:H4423)</f>
        <v>0</v>
      </c>
      <c r="AC4420" s="13">
        <f t="shared" si="35416"/>
        <v>0</v>
      </c>
      <c r="AD4420" s="13">
        <f t="shared" ref="AD4420:AE4420" si="35417">SUM(K4420:K4423)</f>
        <v>0</v>
      </c>
      <c r="AE4420" s="13">
        <f t="shared" si="35417"/>
        <v>0</v>
      </c>
      <c r="AF4420" s="13">
        <f t="shared" ref="AF4420:AG4420" si="35418">SUM(N4420:N4423)</f>
        <v>0</v>
      </c>
      <c r="AG4420" s="13">
        <f t="shared" si="35418"/>
        <v>0</v>
      </c>
      <c r="AH4420" s="13">
        <f t="shared" ref="AH4420:AI4420" si="35419">SUM(Q4420:Q4423)</f>
        <v>0</v>
      </c>
      <c r="AI4420" s="13">
        <f t="shared" si="35419"/>
        <v>0</v>
      </c>
      <c r="AJ4420" s="13">
        <f t="shared" ref="AJ4420:AK4420" si="35420">SUM(T4420:T4423)</f>
        <v>0</v>
      </c>
      <c r="AK4420" s="13">
        <f t="shared" si="35420"/>
        <v>0</v>
      </c>
    </row>
    <row r="4421" spans="1:37" s="14" customFormat="1" x14ac:dyDescent="0.25">
      <c r="A4421" s="4" t="s">
        <v>20</v>
      </c>
      <c r="B4421" s="26"/>
      <c r="C4421" s="26"/>
      <c r="D4421" s="18">
        <f t="shared" ref="D4421:D4423" si="35421">SUM(B4421:C4421)</f>
        <v>0</v>
      </c>
      <c r="E4421" s="26"/>
      <c r="F4421" s="26"/>
      <c r="G4421" s="18">
        <f t="shared" ref="G4421:G4423" si="35422">SUM(E4421:F4421)</f>
        <v>0</v>
      </c>
      <c r="H4421" s="26"/>
      <c r="I4421" s="26"/>
      <c r="J4421" s="18">
        <f t="shared" ref="J4421:J4423" si="35423">SUM(H4421:I4421)</f>
        <v>0</v>
      </c>
      <c r="K4421" s="26"/>
      <c r="L4421" s="26"/>
      <c r="M4421" s="18">
        <f t="shared" ref="M4421:M4423" si="35424">SUM(K4421:L4421)</f>
        <v>0</v>
      </c>
      <c r="N4421" s="26"/>
      <c r="O4421" s="26"/>
      <c r="P4421" s="18">
        <f t="shared" ref="P4421:P4423" si="35425">SUM(N4421:O4421)</f>
        <v>0</v>
      </c>
      <c r="Q4421" s="26"/>
      <c r="R4421" s="26"/>
      <c r="S4421" s="18">
        <f t="shared" ref="S4421:S4423" si="35426">SUM(Q4421:R4421)</f>
        <v>0</v>
      </c>
      <c r="T4421" s="26"/>
      <c r="U4421" s="26"/>
      <c r="V4421" s="18">
        <f t="shared" ref="V4421:V4423" si="35427">SUM(T4421:U4421)</f>
        <v>0</v>
      </c>
      <c r="W4421" s="27">
        <f t="shared" si="35384"/>
        <v>0</v>
      </c>
      <c r="X4421" s="13">
        <f t="shared" ref="X4421" si="35428">IF(X4420=X4424,0,1)</f>
        <v>0</v>
      </c>
      <c r="Y4421" s="13">
        <f t="shared" ref="Y4421" si="35429">IF(Y4420=Y4424,0,1)</f>
        <v>0</v>
      </c>
      <c r="Z4421" s="13">
        <f t="shared" ref="Z4421" si="35430">IF(Z4420=Z4424,0,1)</f>
        <v>0</v>
      </c>
      <c r="AA4421" s="13">
        <f t="shared" ref="AA4421" si="35431">IF(AA4420=AA4424,0,1)</f>
        <v>0</v>
      </c>
      <c r="AB4421" s="13">
        <f t="shared" ref="AB4421" si="35432">IF(AB4420=AB4424,0,1)</f>
        <v>0</v>
      </c>
      <c r="AC4421" s="13">
        <f t="shared" ref="AC4421" si="35433">IF(AC4420=AC4424,0,1)</f>
        <v>0</v>
      </c>
      <c r="AD4421" s="13">
        <f t="shared" ref="AD4421" si="35434">IF(AD4420=AD4424,0,1)</f>
        <v>0</v>
      </c>
      <c r="AE4421" s="13">
        <f t="shared" ref="AE4421" si="35435">IF(AE4420=AE4424,0,1)</f>
        <v>0</v>
      </c>
      <c r="AF4421" s="13">
        <f t="shared" ref="AF4421" si="35436">IF(AF4420=AF4424,0,1)</f>
        <v>0</v>
      </c>
      <c r="AG4421" s="13">
        <f t="shared" ref="AG4421" si="35437">IF(AG4420=AG4424,0,1)</f>
        <v>0</v>
      </c>
      <c r="AH4421" s="13">
        <f t="shared" ref="AH4421" si="35438">IF(AH4420=AH4424,0,1)</f>
        <v>0</v>
      </c>
      <c r="AI4421" s="13">
        <f t="shared" ref="AI4421" si="35439">IF(AI4420=AI4424,0,1)</f>
        <v>0</v>
      </c>
      <c r="AJ4421" s="13">
        <f t="shared" ref="AJ4421" si="35440">IF(AJ4420=AJ4424,0,1)</f>
        <v>0</v>
      </c>
      <c r="AK4421" s="13">
        <f t="shared" ref="AK4421" si="35441">IF(AK4420=AK4424,0,1)</f>
        <v>0</v>
      </c>
    </row>
    <row r="4422" spans="1:37" s="14" customFormat="1" x14ac:dyDescent="0.25">
      <c r="A4422" s="4" t="s">
        <v>21</v>
      </c>
      <c r="B4422" s="26"/>
      <c r="C4422" s="26"/>
      <c r="D4422" s="18">
        <f t="shared" si="35421"/>
        <v>0</v>
      </c>
      <c r="E4422" s="26"/>
      <c r="F4422" s="26"/>
      <c r="G4422" s="18">
        <f t="shared" si="35422"/>
        <v>0</v>
      </c>
      <c r="H4422" s="26"/>
      <c r="I4422" s="26"/>
      <c r="J4422" s="18">
        <f t="shared" si="35423"/>
        <v>0</v>
      </c>
      <c r="K4422" s="26"/>
      <c r="L4422" s="26"/>
      <c r="M4422" s="18">
        <f t="shared" si="35424"/>
        <v>0</v>
      </c>
      <c r="N4422" s="26"/>
      <c r="O4422" s="26"/>
      <c r="P4422" s="18">
        <f t="shared" si="35425"/>
        <v>0</v>
      </c>
      <c r="Q4422" s="26"/>
      <c r="R4422" s="26"/>
      <c r="S4422" s="18">
        <f t="shared" si="35426"/>
        <v>0</v>
      </c>
      <c r="T4422" s="26"/>
      <c r="U4422" s="26"/>
      <c r="V4422" s="18">
        <f t="shared" si="35427"/>
        <v>0</v>
      </c>
      <c r="W4422" s="27">
        <f t="shared" si="35384"/>
        <v>0</v>
      </c>
      <c r="X4422" s="13">
        <f t="shared" ref="X4422:AK4422" si="35442">IF(X4420=X4416,0,1)</f>
        <v>0</v>
      </c>
      <c r="Y4422" s="13">
        <f t="shared" si="35442"/>
        <v>0</v>
      </c>
      <c r="Z4422" s="13">
        <f t="shared" si="35442"/>
        <v>0</v>
      </c>
      <c r="AA4422" s="13">
        <f t="shared" si="35442"/>
        <v>0</v>
      </c>
      <c r="AB4422" s="13">
        <f t="shared" si="35442"/>
        <v>0</v>
      </c>
      <c r="AC4422" s="13">
        <f t="shared" si="35442"/>
        <v>0</v>
      </c>
      <c r="AD4422" s="13">
        <f t="shared" si="35442"/>
        <v>0</v>
      </c>
      <c r="AE4422" s="13">
        <f t="shared" si="35442"/>
        <v>0</v>
      </c>
      <c r="AF4422" s="13">
        <f t="shared" si="35442"/>
        <v>0</v>
      </c>
      <c r="AG4422" s="13">
        <f t="shared" si="35442"/>
        <v>0</v>
      </c>
      <c r="AH4422" s="13">
        <f t="shared" si="35442"/>
        <v>0</v>
      </c>
      <c r="AI4422" s="13">
        <f t="shared" si="35442"/>
        <v>0</v>
      </c>
      <c r="AJ4422" s="13">
        <f t="shared" si="35442"/>
        <v>0</v>
      </c>
      <c r="AK4422" s="13">
        <f t="shared" si="35442"/>
        <v>0</v>
      </c>
    </row>
    <row r="4423" spans="1:37" s="14" customFormat="1" x14ac:dyDescent="0.25">
      <c r="A4423" s="4" t="s">
        <v>22</v>
      </c>
      <c r="B4423" s="26"/>
      <c r="C4423" s="26"/>
      <c r="D4423" s="18">
        <f t="shared" si="35421"/>
        <v>0</v>
      </c>
      <c r="E4423" s="26"/>
      <c r="F4423" s="26"/>
      <c r="G4423" s="18">
        <f t="shared" si="35422"/>
        <v>0</v>
      </c>
      <c r="H4423" s="26"/>
      <c r="I4423" s="26"/>
      <c r="J4423" s="18">
        <f t="shared" si="35423"/>
        <v>0</v>
      </c>
      <c r="K4423" s="26"/>
      <c r="L4423" s="26"/>
      <c r="M4423" s="18">
        <f t="shared" si="35424"/>
        <v>0</v>
      </c>
      <c r="N4423" s="26"/>
      <c r="O4423" s="26"/>
      <c r="P4423" s="18">
        <f t="shared" si="35425"/>
        <v>0</v>
      </c>
      <c r="Q4423" s="26"/>
      <c r="R4423" s="26"/>
      <c r="S4423" s="18">
        <f t="shared" si="35426"/>
        <v>0</v>
      </c>
      <c r="T4423" s="26"/>
      <c r="U4423" s="26"/>
      <c r="V4423" s="18">
        <f t="shared" si="35427"/>
        <v>0</v>
      </c>
      <c r="W4423" s="27">
        <f t="shared" si="35384"/>
        <v>0</v>
      </c>
      <c r="X4423" s="13" t="str">
        <f t="shared" ref="X4423" si="35443">IF(SUM(X4421:X4422)=2,"HA","")</f>
        <v/>
      </c>
      <c r="Y4423" s="13" t="str">
        <f t="shared" ref="Y4423" si="35444">IF(SUM(Y4421:Y4422)=2,"HA","")</f>
        <v/>
      </c>
      <c r="Z4423" s="13" t="str">
        <f t="shared" ref="Z4423" si="35445">IF(SUM(Z4421:Z4422)=2,"HA","")</f>
        <v/>
      </c>
      <c r="AA4423" s="13" t="str">
        <f t="shared" ref="AA4423" si="35446">IF(SUM(AA4421:AA4422)=2,"HA","")</f>
        <v/>
      </c>
      <c r="AB4423" s="13" t="str">
        <f t="shared" ref="AB4423" si="35447">IF(SUM(AB4421:AB4422)=2,"HA","")</f>
        <v/>
      </c>
      <c r="AC4423" s="13" t="str">
        <f t="shared" ref="AC4423" si="35448">IF(SUM(AC4421:AC4422)=2,"HA","")</f>
        <v/>
      </c>
      <c r="AD4423" s="13" t="str">
        <f t="shared" ref="AD4423" si="35449">IF(SUM(AD4421:AD4422)=2,"HA","")</f>
        <v/>
      </c>
      <c r="AE4423" s="13" t="str">
        <f t="shared" ref="AE4423" si="35450">IF(SUM(AE4421:AE4422)=2,"HA","")</f>
        <v/>
      </c>
      <c r="AF4423" s="13" t="str">
        <f t="shared" ref="AF4423" si="35451">IF(SUM(AF4421:AF4422)=2,"HA","")</f>
        <v/>
      </c>
      <c r="AG4423" s="13" t="str">
        <f t="shared" ref="AG4423" si="35452">IF(SUM(AG4421:AG4422)=2,"HA","")</f>
        <v/>
      </c>
      <c r="AH4423" s="13" t="str">
        <f t="shared" ref="AH4423" si="35453">IF(SUM(AH4421:AH4422)=2,"HA","")</f>
        <v/>
      </c>
      <c r="AI4423" s="13" t="str">
        <f t="shared" ref="AI4423" si="35454">IF(SUM(AI4421:AI4422)=2,"HA","")</f>
        <v/>
      </c>
      <c r="AJ4423" s="13" t="str">
        <f t="shared" ref="AJ4423" si="35455">IF(SUM(AJ4421:AJ4422)=2,"HA","")</f>
        <v/>
      </c>
      <c r="AK4423" s="13" t="str">
        <f t="shared" ref="AK4423" si="35456">IF(SUM(AK4421:AK4422)=2,"HA","")</f>
        <v/>
      </c>
    </row>
    <row r="4424" spans="1:37" s="14" customFormat="1" x14ac:dyDescent="0.25">
      <c r="A4424" s="3" t="s">
        <v>23</v>
      </c>
      <c r="B4424" s="25"/>
      <c r="C4424" s="25"/>
      <c r="D4424" s="16">
        <f>SUM(B4424:C4424)</f>
        <v>0</v>
      </c>
      <c r="E4424" s="25"/>
      <c r="F4424" s="25"/>
      <c r="G4424" s="16">
        <f>SUM(E4424:F4424)</f>
        <v>0</v>
      </c>
      <c r="H4424" s="25"/>
      <c r="I4424" s="25"/>
      <c r="J4424" s="16">
        <f>SUM(H4424:I4424)</f>
        <v>0</v>
      </c>
      <c r="K4424" s="25"/>
      <c r="L4424" s="25"/>
      <c r="M4424" s="16">
        <f>SUM(K4424:L4424)</f>
        <v>0</v>
      </c>
      <c r="N4424" s="25"/>
      <c r="O4424" s="25"/>
      <c r="P4424" s="16">
        <f>SUM(N4424:O4424)</f>
        <v>0</v>
      </c>
      <c r="Q4424" s="25"/>
      <c r="R4424" s="25"/>
      <c r="S4424" s="16">
        <f>SUM(Q4424:R4424)</f>
        <v>0</v>
      </c>
      <c r="T4424" s="25"/>
      <c r="U4424" s="25"/>
      <c r="V4424" s="16">
        <f>SUM(T4424:U4424)</f>
        <v>0</v>
      </c>
      <c r="W4424" s="27">
        <f t="shared" si="35384"/>
        <v>0</v>
      </c>
      <c r="X4424" s="13">
        <f t="shared" ref="X4424:Y4424" si="35457">SUM(B4424:B4428)</f>
        <v>0</v>
      </c>
      <c r="Y4424" s="13">
        <f t="shared" si="35457"/>
        <v>0</v>
      </c>
      <c r="Z4424" s="13">
        <f t="shared" ref="Z4424:AA4424" si="35458">SUM(E4424:E4428)</f>
        <v>0</v>
      </c>
      <c r="AA4424" s="13">
        <f t="shared" si="35458"/>
        <v>0</v>
      </c>
      <c r="AB4424" s="13">
        <f t="shared" ref="AB4424:AC4424" si="35459">SUM(H4424:H4428)</f>
        <v>0</v>
      </c>
      <c r="AC4424" s="13">
        <f t="shared" si="35459"/>
        <v>0</v>
      </c>
      <c r="AD4424" s="13">
        <f t="shared" ref="AD4424:AE4424" si="35460">SUM(K4424:K4428)</f>
        <v>0</v>
      </c>
      <c r="AE4424" s="13">
        <f t="shared" si="35460"/>
        <v>0</v>
      </c>
      <c r="AF4424" s="13">
        <f t="shared" ref="AF4424:AG4424" si="35461">SUM(N4424:N4428)</f>
        <v>0</v>
      </c>
      <c r="AG4424" s="13">
        <f t="shared" si="35461"/>
        <v>0</v>
      </c>
      <c r="AH4424" s="13">
        <f t="shared" ref="AH4424:AI4424" si="35462">SUM(Q4424:Q4428)</f>
        <v>0</v>
      </c>
      <c r="AI4424" s="13">
        <f t="shared" si="35462"/>
        <v>0</v>
      </c>
      <c r="AJ4424" s="13">
        <f t="shared" ref="AJ4424:AK4424" si="35463">SUM(T4424:T4428)</f>
        <v>0</v>
      </c>
      <c r="AK4424" s="13">
        <f t="shared" si="35463"/>
        <v>0</v>
      </c>
    </row>
    <row r="4425" spans="1:37" s="14" customFormat="1" x14ac:dyDescent="0.25">
      <c r="A4425" s="3" t="s">
        <v>24</v>
      </c>
      <c r="B4425" s="25"/>
      <c r="C4425" s="25"/>
      <c r="D4425" s="16">
        <f t="shared" ref="D4425:D4427" si="35464">SUM(B4425:C4425)</f>
        <v>0</v>
      </c>
      <c r="E4425" s="25"/>
      <c r="F4425" s="25"/>
      <c r="G4425" s="16">
        <f t="shared" ref="G4425:G4427" si="35465">SUM(E4425:F4425)</f>
        <v>0</v>
      </c>
      <c r="H4425" s="25"/>
      <c r="I4425" s="25"/>
      <c r="J4425" s="16">
        <f t="shared" ref="J4425:J4427" si="35466">SUM(H4425:I4425)</f>
        <v>0</v>
      </c>
      <c r="K4425" s="25"/>
      <c r="L4425" s="25"/>
      <c r="M4425" s="16">
        <f t="shared" ref="M4425:M4427" si="35467">SUM(K4425:L4425)</f>
        <v>0</v>
      </c>
      <c r="N4425" s="25"/>
      <c r="O4425" s="25"/>
      <c r="P4425" s="16">
        <f t="shared" ref="P4425:P4427" si="35468">SUM(N4425:O4425)</f>
        <v>0</v>
      </c>
      <c r="Q4425" s="25"/>
      <c r="R4425" s="25"/>
      <c r="S4425" s="16">
        <f t="shared" ref="S4425:S4427" si="35469">SUM(Q4425:R4425)</f>
        <v>0</v>
      </c>
      <c r="T4425" s="25"/>
      <c r="U4425" s="25"/>
      <c r="V4425" s="16">
        <f t="shared" ref="V4425:V4427" si="35470">SUM(T4425:U4425)</f>
        <v>0</v>
      </c>
      <c r="W4425" s="27">
        <f t="shared" si="35384"/>
        <v>0</v>
      </c>
      <c r="X4425" s="13">
        <f t="shared" ref="X4425" si="35471">IF(X4424=X4416,0,1)</f>
        <v>0</v>
      </c>
      <c r="Y4425" s="13">
        <f t="shared" ref="Y4425" si="35472">IF(Y4424=Y4416,0,1)</f>
        <v>0</v>
      </c>
      <c r="Z4425" s="13">
        <f t="shared" ref="Z4425" si="35473">IF(Z4424=Z4416,0,1)</f>
        <v>0</v>
      </c>
      <c r="AA4425" s="13">
        <f t="shared" ref="AA4425" si="35474">IF(AA4424=AA4416,0,1)</f>
        <v>0</v>
      </c>
      <c r="AB4425" s="13">
        <f t="shared" ref="AB4425" si="35475">IF(AB4424=AB4416,0,1)</f>
        <v>0</v>
      </c>
      <c r="AC4425" s="13">
        <f t="shared" ref="AC4425" si="35476">IF(AC4424=AC4416,0,1)</f>
        <v>0</v>
      </c>
      <c r="AD4425" s="13">
        <f t="shared" ref="AD4425" si="35477">IF(AD4424=AD4416,0,1)</f>
        <v>0</v>
      </c>
      <c r="AE4425" s="13">
        <f t="shared" ref="AE4425" si="35478">IF(AE4424=AE4416,0,1)</f>
        <v>0</v>
      </c>
      <c r="AF4425" s="13">
        <f t="shared" ref="AF4425" si="35479">IF(AF4424=AF4416,0,1)</f>
        <v>0</v>
      </c>
      <c r="AG4425" s="13">
        <f t="shared" ref="AG4425" si="35480">IF(AG4424=AG4416,0,1)</f>
        <v>0</v>
      </c>
      <c r="AH4425" s="13">
        <f t="shared" ref="AH4425" si="35481">IF(AH4424=AH4416,0,1)</f>
        <v>0</v>
      </c>
      <c r="AI4425" s="13">
        <f t="shared" ref="AI4425" si="35482">IF(AI4424=AI4416,0,1)</f>
        <v>0</v>
      </c>
      <c r="AJ4425" s="13">
        <f t="shared" ref="AJ4425" si="35483">IF(AJ4424=AJ4416,0,1)</f>
        <v>0</v>
      </c>
      <c r="AK4425" s="13">
        <f t="shared" ref="AK4425" si="35484">IF(AK4424=AK4416,0,1)</f>
        <v>0</v>
      </c>
    </row>
    <row r="4426" spans="1:37" s="14" customFormat="1" x14ac:dyDescent="0.25">
      <c r="A4426" s="3" t="s">
        <v>25</v>
      </c>
      <c r="B4426" s="25"/>
      <c r="C4426" s="25"/>
      <c r="D4426" s="16">
        <f t="shared" si="35464"/>
        <v>0</v>
      </c>
      <c r="E4426" s="25"/>
      <c r="F4426" s="25"/>
      <c r="G4426" s="16">
        <f t="shared" si="35465"/>
        <v>0</v>
      </c>
      <c r="H4426" s="25"/>
      <c r="I4426" s="25"/>
      <c r="J4426" s="16">
        <f t="shared" si="35466"/>
        <v>0</v>
      </c>
      <c r="K4426" s="25"/>
      <c r="L4426" s="25"/>
      <c r="M4426" s="16">
        <f t="shared" si="35467"/>
        <v>0</v>
      </c>
      <c r="N4426" s="25"/>
      <c r="O4426" s="25"/>
      <c r="P4426" s="16">
        <f t="shared" si="35468"/>
        <v>0</v>
      </c>
      <c r="Q4426" s="25"/>
      <c r="R4426" s="25"/>
      <c r="S4426" s="16">
        <f t="shared" si="35469"/>
        <v>0</v>
      </c>
      <c r="T4426" s="25"/>
      <c r="U4426" s="25"/>
      <c r="V4426" s="16">
        <f t="shared" si="35470"/>
        <v>0</v>
      </c>
      <c r="W4426" s="27">
        <f t="shared" si="35384"/>
        <v>0</v>
      </c>
      <c r="X4426" s="13">
        <f t="shared" ref="X4426:AK4426" si="35485">IF(X4424=X4420,0,1)</f>
        <v>0</v>
      </c>
      <c r="Y4426" s="13">
        <f t="shared" si="35485"/>
        <v>0</v>
      </c>
      <c r="Z4426" s="13">
        <f t="shared" si="35485"/>
        <v>0</v>
      </c>
      <c r="AA4426" s="13">
        <f t="shared" si="35485"/>
        <v>0</v>
      </c>
      <c r="AB4426" s="13">
        <f t="shared" si="35485"/>
        <v>0</v>
      </c>
      <c r="AC4426" s="13">
        <f t="shared" si="35485"/>
        <v>0</v>
      </c>
      <c r="AD4426" s="13">
        <f t="shared" si="35485"/>
        <v>0</v>
      </c>
      <c r="AE4426" s="13">
        <f t="shared" si="35485"/>
        <v>0</v>
      </c>
      <c r="AF4426" s="13">
        <f t="shared" si="35485"/>
        <v>0</v>
      </c>
      <c r="AG4426" s="13">
        <f t="shared" si="35485"/>
        <v>0</v>
      </c>
      <c r="AH4426" s="13">
        <f t="shared" si="35485"/>
        <v>0</v>
      </c>
      <c r="AI4426" s="13">
        <f t="shared" si="35485"/>
        <v>0</v>
      </c>
      <c r="AJ4426" s="13">
        <f t="shared" si="35485"/>
        <v>0</v>
      </c>
      <c r="AK4426" s="13">
        <f t="shared" si="35485"/>
        <v>0</v>
      </c>
    </row>
    <row r="4427" spans="1:37" s="14" customFormat="1" x14ac:dyDescent="0.25">
      <c r="A4427" s="3" t="s">
        <v>26</v>
      </c>
      <c r="B4427" s="25"/>
      <c r="C4427" s="25"/>
      <c r="D4427" s="16">
        <f t="shared" si="35464"/>
        <v>0</v>
      </c>
      <c r="E4427" s="25"/>
      <c r="F4427" s="25"/>
      <c r="G4427" s="16">
        <f t="shared" si="35465"/>
        <v>0</v>
      </c>
      <c r="H4427" s="25"/>
      <c r="I4427" s="25"/>
      <c r="J4427" s="16">
        <f t="shared" si="35466"/>
        <v>0</v>
      </c>
      <c r="K4427" s="25"/>
      <c r="L4427" s="25"/>
      <c r="M4427" s="16">
        <f t="shared" si="35467"/>
        <v>0</v>
      </c>
      <c r="N4427" s="25"/>
      <c r="O4427" s="25"/>
      <c r="P4427" s="16">
        <f t="shared" si="35468"/>
        <v>0</v>
      </c>
      <c r="Q4427" s="25"/>
      <c r="R4427" s="25"/>
      <c r="S4427" s="16">
        <f t="shared" si="35469"/>
        <v>0</v>
      </c>
      <c r="T4427" s="25"/>
      <c r="U4427" s="25"/>
      <c r="V4427" s="16">
        <f t="shared" si="35470"/>
        <v>0</v>
      </c>
      <c r="W4427" s="27">
        <f t="shared" si="35384"/>
        <v>0</v>
      </c>
      <c r="X4427" s="13" t="str">
        <f t="shared" ref="X4427" si="35486">IF(SUM(X4425:X4426)=2,"WH","")</f>
        <v/>
      </c>
      <c r="Y4427" s="13" t="str">
        <f t="shared" ref="Y4427" si="35487">IF(SUM(Y4425:Y4426)=2,"WH","")</f>
        <v/>
      </c>
      <c r="Z4427" s="13" t="str">
        <f t="shared" ref="Z4427" si="35488">IF(SUM(Z4425:Z4426)=2,"WH","")</f>
        <v/>
      </c>
      <c r="AA4427" s="13" t="str">
        <f t="shared" ref="AA4427" si="35489">IF(SUM(AA4425:AA4426)=2,"WH","")</f>
        <v/>
      </c>
      <c r="AB4427" s="13" t="str">
        <f t="shared" ref="AB4427" si="35490">IF(SUM(AB4425:AB4426)=2,"WH","")</f>
        <v/>
      </c>
      <c r="AC4427" s="13" t="str">
        <f t="shared" ref="AC4427" si="35491">IF(SUM(AC4425:AC4426)=2,"WH","")</f>
        <v/>
      </c>
      <c r="AD4427" s="13" t="str">
        <f t="shared" ref="AD4427" si="35492">IF(SUM(AD4425:AD4426)=2,"WH","")</f>
        <v/>
      </c>
      <c r="AE4427" s="13" t="str">
        <f t="shared" ref="AE4427" si="35493">IF(SUM(AE4425:AE4426)=2,"WH","")</f>
        <v/>
      </c>
      <c r="AF4427" s="13" t="str">
        <f t="shared" ref="AF4427" si="35494">IF(SUM(AF4425:AF4426)=2,"WH","")</f>
        <v/>
      </c>
      <c r="AG4427" s="13" t="str">
        <f t="shared" ref="AG4427" si="35495">IF(SUM(AG4425:AG4426)=2,"WH","")</f>
        <v/>
      </c>
      <c r="AH4427" s="13" t="str">
        <f t="shared" ref="AH4427" si="35496">IF(SUM(AH4425:AH4426)=2,"WH","")</f>
        <v/>
      </c>
      <c r="AI4427" s="13" t="str">
        <f t="shared" ref="AI4427" si="35497">IF(SUM(AI4425:AI4426)=2,"WH","")</f>
        <v/>
      </c>
      <c r="AJ4427" s="13" t="str">
        <f t="shared" ref="AJ4427" si="35498">IF(SUM(AJ4425:AJ4426)=2,"WH","")</f>
        <v/>
      </c>
      <c r="AK4427" s="13" t="str">
        <f t="shared" ref="AK4427" si="35499">IF(SUM(AK4425:AK4426)=2,"WH","")</f>
        <v/>
      </c>
    </row>
    <row r="4428" spans="1:37" s="14" customFormat="1" x14ac:dyDescent="0.25">
      <c r="A4428" s="3" t="s">
        <v>27</v>
      </c>
      <c r="B4428" s="25"/>
      <c r="C4428" s="25"/>
      <c r="D4428" s="16">
        <f>SUM(B4428:C4428)</f>
        <v>0</v>
      </c>
      <c r="E4428" s="25"/>
      <c r="F4428" s="25"/>
      <c r="G4428" s="16">
        <f>SUM(E4428:F4428)</f>
        <v>0</v>
      </c>
      <c r="H4428" s="25"/>
      <c r="I4428" s="25"/>
      <c r="J4428" s="16">
        <f>SUM(H4428:I4428)</f>
        <v>0</v>
      </c>
      <c r="K4428" s="25"/>
      <c r="L4428" s="25"/>
      <c r="M4428" s="16">
        <f>SUM(K4428:L4428)</f>
        <v>0</v>
      </c>
      <c r="N4428" s="25"/>
      <c r="O4428" s="25"/>
      <c r="P4428" s="16">
        <f>SUM(N4428:O4428)</f>
        <v>0</v>
      </c>
      <c r="Q4428" s="25"/>
      <c r="R4428" s="25"/>
      <c r="S4428" s="16">
        <f>SUM(Q4428:R4428)</f>
        <v>0</v>
      </c>
      <c r="T4428" s="25"/>
      <c r="U4428" s="25"/>
      <c r="V4428" s="16">
        <f>SUM(T4428:U4428)</f>
        <v>0</v>
      </c>
      <c r="W4428" s="27">
        <f t="shared" si="35384"/>
        <v>0</v>
      </c>
      <c r="X4428" s="13"/>
      <c r="Y4428" s="13"/>
      <c r="Z4428" s="13"/>
      <c r="AA4428" s="13"/>
      <c r="AB4428" s="13"/>
      <c r="AC4428" s="13"/>
      <c r="AD4428" s="13"/>
      <c r="AE4428" s="13"/>
      <c r="AF4428" s="13"/>
      <c r="AG4428" s="13"/>
    </row>
    <row r="4429" spans="1:37" s="14" customFormat="1" ht="15.75" thickBot="1" x14ac:dyDescent="0.3">
      <c r="A4429" s="5" t="s">
        <v>11</v>
      </c>
      <c r="B4429" s="20">
        <f>SUM(B4416:B4419)</f>
        <v>0</v>
      </c>
      <c r="C4429" s="20">
        <f t="shared" ref="C4429:W4429" si="35500">SUM(C4416:C4419)</f>
        <v>0</v>
      </c>
      <c r="D4429" s="20">
        <f t="shared" si="35500"/>
        <v>0</v>
      </c>
      <c r="E4429" s="20">
        <f t="shared" si="35500"/>
        <v>0</v>
      </c>
      <c r="F4429" s="20">
        <f t="shared" si="35500"/>
        <v>0</v>
      </c>
      <c r="G4429" s="20">
        <f t="shared" si="35500"/>
        <v>0</v>
      </c>
      <c r="H4429" s="20">
        <f t="shared" si="35500"/>
        <v>0</v>
      </c>
      <c r="I4429" s="20">
        <f t="shared" si="35500"/>
        <v>0</v>
      </c>
      <c r="J4429" s="20">
        <f t="shared" si="35500"/>
        <v>0</v>
      </c>
      <c r="K4429" s="20">
        <f t="shared" si="35500"/>
        <v>0</v>
      </c>
      <c r="L4429" s="20">
        <f t="shared" si="35500"/>
        <v>0</v>
      </c>
      <c r="M4429" s="20">
        <f t="shared" si="35500"/>
        <v>0</v>
      </c>
      <c r="N4429" s="20">
        <f t="shared" si="35500"/>
        <v>0</v>
      </c>
      <c r="O4429" s="20">
        <f t="shared" si="35500"/>
        <v>0</v>
      </c>
      <c r="P4429" s="20">
        <f t="shared" si="35500"/>
        <v>0</v>
      </c>
      <c r="Q4429" s="20">
        <f t="shared" si="35500"/>
        <v>0</v>
      </c>
      <c r="R4429" s="20">
        <f t="shared" si="35500"/>
        <v>0</v>
      </c>
      <c r="S4429" s="20">
        <f t="shared" si="35500"/>
        <v>0</v>
      </c>
      <c r="T4429" s="20">
        <f t="shared" si="35500"/>
        <v>0</v>
      </c>
      <c r="U4429" s="20">
        <f t="shared" si="35500"/>
        <v>0</v>
      </c>
      <c r="V4429" s="20">
        <f t="shared" si="35500"/>
        <v>0</v>
      </c>
      <c r="W4429" s="20">
        <f t="shared" si="35500"/>
        <v>0</v>
      </c>
      <c r="X4429" s="13"/>
      <c r="Y4429" s="13"/>
      <c r="Z4429" s="13"/>
      <c r="AA4429" s="13"/>
      <c r="AB4429" s="13"/>
      <c r="AC4429" s="13"/>
      <c r="AD4429" s="13"/>
      <c r="AE4429" s="13"/>
      <c r="AF4429" s="13"/>
      <c r="AG4429" s="13"/>
    </row>
    <row r="4430" spans="1:37" s="14" customFormat="1" x14ac:dyDescent="0.25">
      <c r="A4430" s="14" t="s">
        <v>0</v>
      </c>
      <c r="B4430" s="251"/>
      <c r="C4430" s="251"/>
      <c r="D4430" s="251"/>
      <c r="E4430" s="224" t="s">
        <v>3</v>
      </c>
      <c r="F4430" s="224"/>
      <c r="G4430" s="224"/>
      <c r="H4430" s="228" t="s">
        <v>152</v>
      </c>
      <c r="I4430" s="228"/>
      <c r="J4430" s="227">
        <f>MROUND(B4431*0.135,1)</f>
        <v>0</v>
      </c>
      <c r="K4430" s="227"/>
      <c r="L4430" s="229" t="s">
        <v>239</v>
      </c>
      <c r="M4430" s="229"/>
      <c r="N4430" s="229"/>
      <c r="O4430" s="231" t="s">
        <v>152</v>
      </c>
      <c r="P4430" s="231"/>
      <c r="Q4430" s="232"/>
      <c r="R4430" s="232"/>
      <c r="S4430" s="127" t="s">
        <v>1</v>
      </c>
      <c r="T4430" s="124"/>
      <c r="U4430" s="236">
        <f>IFERROR(J4431/W4447,0)</f>
        <v>0</v>
      </c>
      <c r="V4430" s="236"/>
      <c r="W4430" s="124"/>
      <c r="X4430" s="13"/>
      <c r="Y4430" s="13"/>
      <c r="Z4430" s="13"/>
      <c r="AA4430" s="13"/>
      <c r="AB4430" s="13"/>
      <c r="AC4430" s="13"/>
      <c r="AD4430" s="13"/>
      <c r="AE4430" s="13"/>
      <c r="AF4430" s="13"/>
      <c r="AG4430" s="13"/>
    </row>
    <row r="4431" spans="1:37" s="14" customFormat="1" ht="15.75" thickBot="1" x14ac:dyDescent="0.3">
      <c r="A4431" s="14" t="s">
        <v>2</v>
      </c>
      <c r="B4431" s="248"/>
      <c r="C4431" s="248"/>
      <c r="D4431" s="248"/>
      <c r="E4431" s="225"/>
      <c r="F4431" s="225"/>
      <c r="G4431" s="225"/>
      <c r="H4431" s="238" t="s">
        <v>153</v>
      </c>
      <c r="I4431" s="238"/>
      <c r="J4431" s="226">
        <f>MROUND(B4431*0.162,1)</f>
        <v>0</v>
      </c>
      <c r="K4431" s="226"/>
      <c r="L4431" s="230"/>
      <c r="M4431" s="230"/>
      <c r="N4431" s="230"/>
      <c r="O4431" s="233" t="s">
        <v>153</v>
      </c>
      <c r="P4431" s="233"/>
      <c r="Q4431" s="234"/>
      <c r="R4431" s="234"/>
      <c r="S4431" s="237" t="str">
        <f>IF(CONCATENATE(X4431,Y4431,Z4431,AA4431,AB4431,AC4431,AD4431,AE4431,AF4431,,AG4431,,AH4431,,AI4431,AJ4431,AK4431)="","",(CONCATENATE("ERRORS: ", X4431,Y4431,Z4431,AA4431,AB4431,AC4431,AD4431,AE4431,AF4431,,AG4431,,AH4431,,AI4431,AJ4431,AK4431)))</f>
        <v/>
      </c>
      <c r="T4431" s="237"/>
      <c r="U4431" s="237"/>
      <c r="V4431" s="237"/>
      <c r="W4431" s="237"/>
      <c r="X4431" s="13" t="str">
        <f t="shared" ref="X4431" si="35501">IF(X4437="",IF(X4441="",IF(X4445="","",CONCATENATE(", ",X4432,X4433,X4445)),CONCATENATE(", ",X4432,X4433,X4441)),IF(X4441="",CONCATENATE(", ",X4432,X4433,X4437),CONCATENATE(", ",X4432,X4433,X4437,", ",X4432,X4433,X4441,", ",X4432,X4433,X4445)))</f>
        <v/>
      </c>
      <c r="Y4431" s="13" t="str">
        <f t="shared" ref="Y4431" si="35502">IF(Y4437="",IF(Y4441="",IF(Y4445="","",CONCATENATE(", ",X4432,Y4433,Y4445)),CONCATENATE(", ",X4432,Y4433,Y4441)),IF(Y4441="",CONCATENATE(", ",X4432,Y4433,Y4437),CONCATENATE(", ",X4432,Y4433,Y4437,", ",X4432,Y4433,Y4441,", ",X4432,Y4433,Y4445)))</f>
        <v/>
      </c>
      <c r="Z4431" s="13" t="str">
        <f t="shared" ref="Z4431" si="35503">IF(Z4437="",IF(Z4441="",IF(Z4445="","",CONCATENATE(", ",Z4432,Z4433,Z4445)),CONCATENATE(", ",Z4432,Z4433,Z4441)),IF(Z4441="",CONCATENATE(", ",Z4432,Z4433,Z4437),CONCATENATE(", ",Z4432,Z4433,Z4437,", ",Z4432,Z4433,Z4441,", ",Z4432,Z4433,Z4445)))</f>
        <v/>
      </c>
      <c r="AA4431" s="13" t="str">
        <f t="shared" ref="AA4431" si="35504">IF(AA4437="",IF(AA4441="",IF(AA4445="","",CONCATENATE(", ",Z4432,AA4433,AA4445)),CONCATENATE(", ",Z4432,AA4433,AA4441)),IF(AA4441="",CONCATENATE(", ",Z4432,AA4433,AA4437),CONCATENATE(", ",Z4432,AA4433,AA4437,", ",Z4432,AA4433,AA4441,", ",Z4432,AA4433,AA4445)))</f>
        <v/>
      </c>
      <c r="AB4431" s="13" t="str">
        <f t="shared" ref="AB4431" si="35505">IF(AB4437="",IF(AB4441="",IF(AB4445="","",CONCATENATE(", ",AB4432,AB4433,AB4445)),CONCATENATE(", ",AB4432,AB4433,AB4441)),IF(AB4441="",CONCATENATE(", ",AB4432,AB4433,AB4437),CONCATENATE(", ",AB4432,AB4433,AB4437,", ",AB4432,AB4433,AB4441,", ",AB4432,AB4433,AB4445)))</f>
        <v/>
      </c>
      <c r="AC4431" s="13" t="str">
        <f t="shared" ref="AC4431" si="35506">IF(AC4437="",IF(AC4441="",IF(AC4445="","",CONCATENATE(", ",AB4432,AC4433,AC4445)),CONCATENATE(", ",AB4432,AC4433,AC4441)),IF(AC4441="",CONCATENATE(", ",AB4432,AC4433,AC4437),CONCATENATE(", ",AB4432,AC4433,AC4437,", ",AB4432,AC4433,AC4441,", ",AB4432,AC4433,AC4445)))</f>
        <v/>
      </c>
      <c r="AD4431" s="13" t="str">
        <f t="shared" ref="AD4431" si="35507">IF(AD4437="",IF(AD4441="",IF(AD4445="","",CONCATENATE(", ",AD4432,AD4433,AD4445)),CONCATENATE(", ",AD4432,AD4433,AD4441)),IF(AD4441="",CONCATENATE(", ",AD4432,AD4433,AD4437),CONCATENATE(", ",AD4432,AD4433,AD4437,", ",AD4432,AD4433,AD4441,", ",AD4432,AD4433,AD4445)))</f>
        <v/>
      </c>
      <c r="AE4431" s="13" t="str">
        <f t="shared" ref="AE4431" si="35508">IF(AE4437="",IF(AE4441="",IF(AE4445="","",CONCATENATE(", ",AD4432,AE4433,AE4445)),CONCATENATE(", ",AD4432,AE4433,AE4441)),IF(AE4441="",CONCATENATE(", ",AD4432,AE4433,AE4437),CONCATENATE(", ",AD4432,AE4433,AE4437,", ",AD4432,AE4433,AE4441,", ",AD4432,AE4433,AE4445)))</f>
        <v/>
      </c>
      <c r="AF4431" s="13" t="str">
        <f t="shared" ref="AF4431" si="35509">IF(AF4437="",IF(AF4441="",IF(AF4445="","",CONCATENATE(", ",AF4432,AF4433,AF4445)),CONCATENATE(", ",AF4432,AF4433,AF4441)),IF(AF4441="",CONCATENATE(", ",AF4432,AF4433,AF4437),CONCATENATE(", ",AF4432,AF4433,AF4437,", ",AF4432,AF4433,AF4441,", ",AF4432,AF4433,AF4445)))</f>
        <v/>
      </c>
      <c r="AG4431" s="13" t="str">
        <f t="shared" ref="AG4431" si="35510">IF(AG4437="",IF(AG4441="",IF(AG4445="","",CONCATENATE(", ",AF4432,AG4433,AG4445)),CONCATENATE(", ",AF4432,AG4433,AG4441)),IF(AG4441="",CONCATENATE(", ",AF4432,AG4433,AG4437),CONCATENATE(", ",AF4432,AG4433,AG4437,", ",AF4432,AG4433,AG4441,", ",AF4432,AG4433,AG4445)))</f>
        <v/>
      </c>
      <c r="AH4431" s="13" t="str">
        <f t="shared" ref="AH4431" si="35511">IF(AH4437="",IF(AH4441="",IF(AH4445="","",CONCATENATE(", ",AH4432,AH4433,AH4445)),CONCATENATE(", ",AH4432,AH4433,AH4441)),IF(AH4441="",CONCATENATE(", ",AH4432,AH4433,AH4437),CONCATENATE(", ",AH4432,AH4433,AH4437,", ",AH4432,AH4433,AH4441,", ",AH4432,AH4433,AH4445)))</f>
        <v/>
      </c>
      <c r="AI4431" s="13" t="str">
        <f t="shared" ref="AI4431" si="35512">IF(AI4437="",IF(AI4441="",IF(AI4445="","",CONCATENATE(", ",AH4432,AI4433,AI4445)),CONCATENATE(", ",AH4432,AI4433,AI4441)),IF(AI4441="",CONCATENATE(", ",AH4432,AI4433,AI4437),CONCATENATE(", ",AH4432,AI4433,AI4437,", ",AH4432,AI4433,AI4441,", ",AH4432,AI4433,AI4445)))</f>
        <v/>
      </c>
      <c r="AJ4431" s="13" t="str">
        <f t="shared" ref="AJ4431" si="35513">IF(AJ4437="",IF(AJ4441="",IF(AJ4445="","",CONCATENATE(", ",AJ4432,AJ4433,AJ4445)),CONCATENATE(", ",AJ4432,AJ4433,AJ4441)),IF(AJ4441="",CONCATENATE(", ",AJ4432,AJ4433,AJ4437),CONCATENATE(", ",AJ4432,AJ4433,AJ4437,", ",AJ4432,AJ4433,AJ4441,", ",AJ4432,AJ4433,AJ4445)))</f>
        <v/>
      </c>
      <c r="AK4431" s="13" t="str">
        <f t="shared" ref="AK4431" si="35514">IF(AK4437="",IF(AK4441="",IF(AK4445="","",CONCATENATE(", ",AJ4432,AK4433,AK4445)),CONCATENATE(", ",AJ4432,AK4433,AK4441)),IF(AK4441="",CONCATENATE(", ",AJ4432,AK4433,AK4437),CONCATENATE(", ",AJ4432,AK4433,AK4437,", ",AJ4432,AK4433,AK4441,", ",AJ4432,AK4433,AK4445)))</f>
        <v/>
      </c>
    </row>
    <row r="4432" spans="1:37" s="14" customFormat="1" x14ac:dyDescent="0.25">
      <c r="A4432" s="249"/>
      <c r="B4432" s="235" t="s">
        <v>4</v>
      </c>
      <c r="C4432" s="235"/>
      <c r="D4432" s="235"/>
      <c r="E4432" s="235" t="s">
        <v>5</v>
      </c>
      <c r="F4432" s="235"/>
      <c r="G4432" s="235"/>
      <c r="H4432" s="235" t="s">
        <v>6</v>
      </c>
      <c r="I4432" s="235"/>
      <c r="J4432" s="235"/>
      <c r="K4432" s="235" t="s">
        <v>7</v>
      </c>
      <c r="L4432" s="235"/>
      <c r="M4432" s="235"/>
      <c r="N4432" s="235" t="s">
        <v>8</v>
      </c>
      <c r="O4432" s="235"/>
      <c r="P4432" s="235"/>
      <c r="Q4432" s="235" t="s">
        <v>9</v>
      </c>
      <c r="R4432" s="235"/>
      <c r="S4432" s="235"/>
      <c r="T4432" s="235" t="s">
        <v>10</v>
      </c>
      <c r="U4432" s="235"/>
      <c r="V4432" s="239"/>
      <c r="W4432" s="240" t="s">
        <v>11</v>
      </c>
      <c r="X4432" s="277" t="s">
        <v>47</v>
      </c>
      <c r="Y4432" s="269"/>
      <c r="Z4432" s="278" t="s">
        <v>48</v>
      </c>
      <c r="AA4432" s="276"/>
      <c r="AB4432" s="278" t="s">
        <v>49</v>
      </c>
      <c r="AC4432" s="276"/>
      <c r="AD4432" s="276" t="s">
        <v>50</v>
      </c>
      <c r="AE4432" s="276"/>
      <c r="AF4432" s="276" t="s">
        <v>51</v>
      </c>
      <c r="AG4432" s="276"/>
      <c r="AH4432" s="276" t="s">
        <v>52</v>
      </c>
      <c r="AI4432" s="276"/>
      <c r="AJ4432" s="276" t="s">
        <v>53</v>
      </c>
      <c r="AK4432" s="276"/>
    </row>
    <row r="4433" spans="1:41" s="14" customFormat="1" x14ac:dyDescent="0.25">
      <c r="A4433" s="250"/>
      <c r="B4433" s="1" t="s">
        <v>12</v>
      </c>
      <c r="C4433" s="1" t="s">
        <v>13</v>
      </c>
      <c r="D4433" s="1" t="s">
        <v>14</v>
      </c>
      <c r="E4433" s="1" t="s">
        <v>12</v>
      </c>
      <c r="F4433" s="1" t="s">
        <v>13</v>
      </c>
      <c r="G4433" s="1" t="s">
        <v>14</v>
      </c>
      <c r="H4433" s="1" t="s">
        <v>12</v>
      </c>
      <c r="I4433" s="1" t="s">
        <v>13</v>
      </c>
      <c r="J4433" s="1" t="s">
        <v>14</v>
      </c>
      <c r="K4433" s="1" t="s">
        <v>12</v>
      </c>
      <c r="L4433" s="1" t="s">
        <v>13</v>
      </c>
      <c r="M4433" s="1" t="s">
        <v>14</v>
      </c>
      <c r="N4433" s="1" t="s">
        <v>12</v>
      </c>
      <c r="O4433" s="1" t="s">
        <v>13</v>
      </c>
      <c r="P4433" s="1" t="s">
        <v>14</v>
      </c>
      <c r="Q4433" s="1" t="s">
        <v>12</v>
      </c>
      <c r="R4433" s="1" t="s">
        <v>13</v>
      </c>
      <c r="S4433" s="1" t="s">
        <v>14</v>
      </c>
      <c r="T4433" s="1" t="s">
        <v>12</v>
      </c>
      <c r="U4433" s="1" t="s">
        <v>13</v>
      </c>
      <c r="V4433" s="2" t="s">
        <v>14</v>
      </c>
      <c r="W4433" s="241"/>
      <c r="X4433" s="13" t="s">
        <v>45</v>
      </c>
      <c r="Y4433" s="13" t="s">
        <v>46</v>
      </c>
      <c r="Z4433" s="13" t="s">
        <v>45</v>
      </c>
      <c r="AA4433" s="13" t="s">
        <v>46</v>
      </c>
      <c r="AB4433" s="13" t="s">
        <v>45</v>
      </c>
      <c r="AC4433" s="13" t="s">
        <v>46</v>
      </c>
      <c r="AD4433" s="13" t="s">
        <v>45</v>
      </c>
      <c r="AE4433" s="13" t="s">
        <v>46</v>
      </c>
      <c r="AF4433" s="13" t="s">
        <v>45</v>
      </c>
      <c r="AG4433" s="13" t="s">
        <v>46</v>
      </c>
      <c r="AH4433" s="13" t="s">
        <v>45</v>
      </c>
      <c r="AI4433" s="13" t="s">
        <v>46</v>
      </c>
      <c r="AJ4433" s="13" t="s">
        <v>45</v>
      </c>
      <c r="AK4433" s="13" t="s">
        <v>46</v>
      </c>
    </row>
    <row r="4434" spans="1:41" s="14" customFormat="1" x14ac:dyDescent="0.25">
      <c r="A4434" s="3" t="s">
        <v>15</v>
      </c>
      <c r="B4434" s="25"/>
      <c r="C4434" s="25"/>
      <c r="D4434" s="16">
        <f>SUM(B4434:C4434)</f>
        <v>0</v>
      </c>
      <c r="E4434" s="25"/>
      <c r="F4434" s="25"/>
      <c r="G4434" s="16">
        <f>SUM(E4434:F4434)</f>
        <v>0</v>
      </c>
      <c r="H4434" s="25"/>
      <c r="I4434" s="25"/>
      <c r="J4434" s="16">
        <f>SUM(H4434:I4434)</f>
        <v>0</v>
      </c>
      <c r="K4434" s="25"/>
      <c r="L4434" s="25"/>
      <c r="M4434" s="16">
        <f>SUM(K4434:L4434)</f>
        <v>0</v>
      </c>
      <c r="N4434" s="25"/>
      <c r="O4434" s="25"/>
      <c r="P4434" s="16">
        <f>SUM(N4434:O4434)</f>
        <v>0</v>
      </c>
      <c r="Q4434" s="25"/>
      <c r="R4434" s="25"/>
      <c r="S4434" s="16">
        <f>SUM(Q4434:R4434)</f>
        <v>0</v>
      </c>
      <c r="T4434" s="25"/>
      <c r="U4434" s="25"/>
      <c r="V4434" s="16">
        <f>SUM(T4434:U4434)</f>
        <v>0</v>
      </c>
      <c r="W4434" s="27">
        <f>B4434+C4434+E4434+F4434+H4434+I4434+K4434+L4434+N4434+O4434+Q4434+R4434+T4434+U4434</f>
        <v>0</v>
      </c>
      <c r="X4434" s="13">
        <f t="shared" ref="X4434:Y4434" si="35515">SUM(B4434:B4437)</f>
        <v>0</v>
      </c>
      <c r="Y4434" s="13">
        <f t="shared" si="35515"/>
        <v>0</v>
      </c>
      <c r="Z4434" s="13">
        <f t="shared" ref="Z4434:AA4434" si="35516">SUM(E4434:E4437)</f>
        <v>0</v>
      </c>
      <c r="AA4434" s="13">
        <f t="shared" si="35516"/>
        <v>0</v>
      </c>
      <c r="AB4434" s="13">
        <f t="shared" ref="AB4434:AC4434" si="35517">SUM(H4434:H4437)</f>
        <v>0</v>
      </c>
      <c r="AC4434" s="13">
        <f t="shared" si="35517"/>
        <v>0</v>
      </c>
      <c r="AD4434" s="13">
        <f t="shared" ref="AD4434:AE4434" si="35518">SUM(K4434:K4437)</f>
        <v>0</v>
      </c>
      <c r="AE4434" s="13">
        <f t="shared" si="35518"/>
        <v>0</v>
      </c>
      <c r="AF4434" s="13">
        <f t="shared" ref="AF4434:AG4434" si="35519">SUM(N4434:N4437)</f>
        <v>0</v>
      </c>
      <c r="AG4434" s="13">
        <f t="shared" si="35519"/>
        <v>0</v>
      </c>
      <c r="AH4434" s="13">
        <f t="shared" ref="AH4434:AI4434" si="35520">SUM(Q4434:Q4437)</f>
        <v>0</v>
      </c>
      <c r="AI4434" s="13">
        <f t="shared" si="35520"/>
        <v>0</v>
      </c>
      <c r="AJ4434" s="13">
        <f t="shared" ref="AJ4434:AK4434" si="35521">SUM(T4434:T4437)</f>
        <v>0</v>
      </c>
      <c r="AK4434" s="13">
        <f t="shared" si="35521"/>
        <v>0</v>
      </c>
      <c r="AL4434" s="13"/>
      <c r="AM4434" s="13"/>
      <c r="AN4434" s="13"/>
      <c r="AO4434" s="13"/>
    </row>
    <row r="4435" spans="1:41" s="14" customFormat="1" x14ac:dyDescent="0.25">
      <c r="A4435" s="3" t="s">
        <v>16</v>
      </c>
      <c r="B4435" s="25"/>
      <c r="C4435" s="25"/>
      <c r="D4435" s="16">
        <f t="shared" ref="D4435:D4437" si="35522">SUM(B4435:C4435)</f>
        <v>0</v>
      </c>
      <c r="E4435" s="25"/>
      <c r="F4435" s="25"/>
      <c r="G4435" s="16">
        <f t="shared" ref="G4435:G4437" si="35523">SUM(E4435:F4435)</f>
        <v>0</v>
      </c>
      <c r="H4435" s="25"/>
      <c r="I4435" s="25"/>
      <c r="J4435" s="16">
        <f t="shared" ref="J4435:J4437" si="35524">SUM(H4435:I4435)</f>
        <v>0</v>
      </c>
      <c r="K4435" s="25"/>
      <c r="L4435" s="25"/>
      <c r="M4435" s="16">
        <f t="shared" ref="M4435:M4437" si="35525">SUM(K4435:L4435)</f>
        <v>0</v>
      </c>
      <c r="N4435" s="25"/>
      <c r="O4435" s="25"/>
      <c r="P4435" s="16">
        <f t="shared" ref="P4435:P4437" si="35526">SUM(N4435:O4435)</f>
        <v>0</v>
      </c>
      <c r="Q4435" s="25"/>
      <c r="R4435" s="25"/>
      <c r="S4435" s="16">
        <f t="shared" ref="S4435:S4437" si="35527">SUM(Q4435:R4435)</f>
        <v>0</v>
      </c>
      <c r="T4435" s="25"/>
      <c r="U4435" s="25"/>
      <c r="V4435" s="16">
        <f t="shared" ref="V4435:V4437" si="35528">SUM(T4435:U4435)</f>
        <v>0</v>
      </c>
      <c r="W4435" s="27">
        <f t="shared" ref="W4435:W4446" si="35529">B4435+C4435+E4435+F4435+H4435+I4435+K4435+L4435+N4435+O4435+Q4435+R4435+T4435+U4435</f>
        <v>0</v>
      </c>
      <c r="X4435" s="13">
        <f t="shared" ref="X4435" si="35530">IF(X4434=X4442,0,1)</f>
        <v>0</v>
      </c>
      <c r="Y4435" s="13">
        <f t="shared" ref="Y4435" si="35531">IF(Y4434=Y4442,0,1)</f>
        <v>0</v>
      </c>
      <c r="Z4435" s="13">
        <f t="shared" ref="Z4435" si="35532">IF(Z4434=Z4442,0,1)</f>
        <v>0</v>
      </c>
      <c r="AA4435" s="13">
        <f t="shared" ref="AA4435" si="35533">IF(AA4434=AA4442,0,1)</f>
        <v>0</v>
      </c>
      <c r="AB4435" s="13">
        <f t="shared" ref="AB4435" si="35534">IF(AB4434=AB4442,0,1)</f>
        <v>0</v>
      </c>
      <c r="AC4435" s="13">
        <f t="shared" ref="AC4435" si="35535">IF(AC4434=AC4442,0,1)</f>
        <v>0</v>
      </c>
      <c r="AD4435" s="13">
        <f t="shared" ref="AD4435" si="35536">IF(AD4434=AD4442,0,1)</f>
        <v>0</v>
      </c>
      <c r="AE4435" s="13">
        <f t="shared" ref="AE4435" si="35537">IF(AE4434=AE4442,0,1)</f>
        <v>0</v>
      </c>
      <c r="AF4435" s="13">
        <f t="shared" ref="AF4435" si="35538">IF(AF4434=AF4442,0,1)</f>
        <v>0</v>
      </c>
      <c r="AG4435" s="13">
        <f t="shared" ref="AG4435" si="35539">IF(AG4434=AG4442,0,1)</f>
        <v>0</v>
      </c>
      <c r="AH4435" s="13">
        <f t="shared" ref="AH4435" si="35540">IF(AH4434=AH4442,0,1)</f>
        <v>0</v>
      </c>
      <c r="AI4435" s="13">
        <f t="shared" ref="AI4435" si="35541">IF(AI4434=AI4442,0,1)</f>
        <v>0</v>
      </c>
      <c r="AJ4435" s="13">
        <f t="shared" ref="AJ4435" si="35542">IF(AJ4434=AJ4442,0,1)</f>
        <v>0</v>
      </c>
      <c r="AK4435" s="13">
        <f t="shared" ref="AK4435" si="35543">IF(AK4434=AK4442,0,1)</f>
        <v>0</v>
      </c>
      <c r="AL4435" s="13"/>
      <c r="AM4435" s="13"/>
      <c r="AN4435" s="13"/>
      <c r="AO4435" s="13"/>
    </row>
    <row r="4436" spans="1:41" s="14" customFormat="1" x14ac:dyDescent="0.25">
      <c r="A4436" s="3" t="s">
        <v>17</v>
      </c>
      <c r="B4436" s="25"/>
      <c r="C4436" s="25"/>
      <c r="D4436" s="16">
        <f t="shared" si="35522"/>
        <v>0</v>
      </c>
      <c r="E4436" s="25"/>
      <c r="F4436" s="25"/>
      <c r="G4436" s="16">
        <f t="shared" si="35523"/>
        <v>0</v>
      </c>
      <c r="H4436" s="25"/>
      <c r="I4436" s="25"/>
      <c r="J4436" s="16">
        <f t="shared" si="35524"/>
        <v>0</v>
      </c>
      <c r="K4436" s="25"/>
      <c r="L4436" s="25"/>
      <c r="M4436" s="16">
        <f t="shared" si="35525"/>
        <v>0</v>
      </c>
      <c r="N4436" s="25"/>
      <c r="O4436" s="25"/>
      <c r="P4436" s="16">
        <f t="shared" si="35526"/>
        <v>0</v>
      </c>
      <c r="Q4436" s="25"/>
      <c r="R4436" s="25"/>
      <c r="S4436" s="16">
        <f t="shared" si="35527"/>
        <v>0</v>
      </c>
      <c r="T4436" s="25"/>
      <c r="U4436" s="25"/>
      <c r="V4436" s="16">
        <f t="shared" si="35528"/>
        <v>0</v>
      </c>
      <c r="W4436" s="27">
        <f t="shared" si="35529"/>
        <v>0</v>
      </c>
      <c r="X4436" s="13">
        <f t="shared" ref="X4436:AK4436" si="35544">IF(X4434=X4438,0,1)</f>
        <v>0</v>
      </c>
      <c r="Y4436" s="13">
        <f t="shared" si="35544"/>
        <v>0</v>
      </c>
      <c r="Z4436" s="13">
        <f t="shared" si="35544"/>
        <v>0</v>
      </c>
      <c r="AA4436" s="13">
        <f t="shared" si="35544"/>
        <v>0</v>
      </c>
      <c r="AB4436" s="13">
        <f t="shared" si="35544"/>
        <v>0</v>
      </c>
      <c r="AC4436" s="13">
        <f t="shared" si="35544"/>
        <v>0</v>
      </c>
      <c r="AD4436" s="13">
        <f t="shared" si="35544"/>
        <v>0</v>
      </c>
      <c r="AE4436" s="13">
        <f t="shared" si="35544"/>
        <v>0</v>
      </c>
      <c r="AF4436" s="13">
        <f t="shared" si="35544"/>
        <v>0</v>
      </c>
      <c r="AG4436" s="13">
        <f t="shared" si="35544"/>
        <v>0</v>
      </c>
      <c r="AH4436" s="13">
        <f t="shared" si="35544"/>
        <v>0</v>
      </c>
      <c r="AI4436" s="13">
        <f t="shared" si="35544"/>
        <v>0</v>
      </c>
      <c r="AJ4436" s="13">
        <f t="shared" si="35544"/>
        <v>0</v>
      </c>
      <c r="AK4436" s="13">
        <f t="shared" si="35544"/>
        <v>0</v>
      </c>
      <c r="AL4436" s="13"/>
      <c r="AM4436" s="13"/>
      <c r="AN4436" s="13"/>
      <c r="AO4436" s="13"/>
    </row>
    <row r="4437" spans="1:41" s="14" customFormat="1" x14ac:dyDescent="0.25">
      <c r="A4437" s="3" t="s">
        <v>18</v>
      </c>
      <c r="B4437" s="25"/>
      <c r="C4437" s="25"/>
      <c r="D4437" s="16">
        <f t="shared" si="35522"/>
        <v>0</v>
      </c>
      <c r="E4437" s="25"/>
      <c r="F4437" s="25"/>
      <c r="G4437" s="16">
        <f t="shared" si="35523"/>
        <v>0</v>
      </c>
      <c r="H4437" s="25"/>
      <c r="I4437" s="25"/>
      <c r="J4437" s="16">
        <f t="shared" si="35524"/>
        <v>0</v>
      </c>
      <c r="K4437" s="25"/>
      <c r="L4437" s="25"/>
      <c r="M4437" s="16">
        <f t="shared" si="35525"/>
        <v>0</v>
      </c>
      <c r="N4437" s="25"/>
      <c r="O4437" s="25"/>
      <c r="P4437" s="16">
        <f t="shared" si="35526"/>
        <v>0</v>
      </c>
      <c r="Q4437" s="25"/>
      <c r="R4437" s="25"/>
      <c r="S4437" s="16">
        <f t="shared" si="35527"/>
        <v>0</v>
      </c>
      <c r="T4437" s="25"/>
      <c r="U4437" s="25"/>
      <c r="V4437" s="16">
        <f t="shared" si="35528"/>
        <v>0</v>
      </c>
      <c r="W4437" s="27">
        <f t="shared" si="35529"/>
        <v>0</v>
      </c>
      <c r="X4437" s="13" t="str">
        <f t="shared" ref="X4437" si="35545">IF(SUM(X4435:X4436)=2,"WA","")</f>
        <v/>
      </c>
      <c r="Y4437" s="13" t="str">
        <f t="shared" ref="Y4437" si="35546">IF(SUM(Y4435:Y4436)=2,"WA","")</f>
        <v/>
      </c>
      <c r="Z4437" s="13" t="str">
        <f t="shared" ref="Z4437" si="35547">IF(SUM(Z4435:Z4436)=2,"WA","")</f>
        <v/>
      </c>
      <c r="AA4437" s="13" t="str">
        <f t="shared" ref="AA4437" si="35548">IF(SUM(AA4435:AA4436)=2,"WA","")</f>
        <v/>
      </c>
      <c r="AB4437" s="13" t="str">
        <f t="shared" ref="AB4437" si="35549">IF(SUM(AB4435:AB4436)=2,"WA","")</f>
        <v/>
      </c>
      <c r="AC4437" s="13" t="str">
        <f t="shared" ref="AC4437" si="35550">IF(SUM(AC4435:AC4436)=2,"WA","")</f>
        <v/>
      </c>
      <c r="AD4437" s="13" t="str">
        <f t="shared" ref="AD4437" si="35551">IF(SUM(AD4435:AD4436)=2,"WA","")</f>
        <v/>
      </c>
      <c r="AE4437" s="13" t="str">
        <f t="shared" ref="AE4437" si="35552">IF(SUM(AE4435:AE4436)=2,"WA","")</f>
        <v/>
      </c>
      <c r="AF4437" s="13" t="str">
        <f t="shared" ref="AF4437" si="35553">IF(SUM(AF4435:AF4436)=2,"WA","")</f>
        <v/>
      </c>
      <c r="AG4437" s="13" t="str">
        <f t="shared" ref="AG4437" si="35554">IF(SUM(AG4435:AG4436)=2,"WA","")</f>
        <v/>
      </c>
      <c r="AH4437" s="13" t="str">
        <f t="shared" ref="AH4437" si="35555">IF(SUM(AH4435:AH4436)=2,"WA","")</f>
        <v/>
      </c>
      <c r="AI4437" s="13" t="str">
        <f t="shared" ref="AI4437" si="35556">IF(SUM(AI4435:AI4436)=2,"WA","")</f>
        <v/>
      </c>
      <c r="AJ4437" s="13" t="str">
        <f t="shared" ref="AJ4437" si="35557">IF(SUM(AJ4435:AJ4436)=2,"WA","")</f>
        <v/>
      </c>
      <c r="AK4437" s="13" t="str">
        <f t="shared" ref="AK4437" si="35558">IF(SUM(AK4435:AK4436)=2,"WA","")</f>
        <v/>
      </c>
      <c r="AL4437" s="13"/>
      <c r="AM4437" s="13"/>
      <c r="AN4437" s="13"/>
      <c r="AO4437" s="13"/>
    </row>
    <row r="4438" spans="1:41" s="14" customFormat="1" x14ac:dyDescent="0.25">
      <c r="A4438" s="4" t="s">
        <v>19</v>
      </c>
      <c r="B4438" s="26"/>
      <c r="C4438" s="26"/>
      <c r="D4438" s="18">
        <f>SUM(B4438:C4438)</f>
        <v>0</v>
      </c>
      <c r="E4438" s="26"/>
      <c r="F4438" s="26"/>
      <c r="G4438" s="18">
        <f>SUM(E4438:F4438)</f>
        <v>0</v>
      </c>
      <c r="H4438" s="26"/>
      <c r="I4438" s="26"/>
      <c r="J4438" s="18">
        <f>SUM(H4438:I4438)</f>
        <v>0</v>
      </c>
      <c r="K4438" s="26"/>
      <c r="L4438" s="26"/>
      <c r="M4438" s="18">
        <f>SUM(K4438:L4438)</f>
        <v>0</v>
      </c>
      <c r="N4438" s="26"/>
      <c r="O4438" s="26"/>
      <c r="P4438" s="18">
        <f>SUM(N4438:O4438)</f>
        <v>0</v>
      </c>
      <c r="Q4438" s="26"/>
      <c r="R4438" s="26"/>
      <c r="S4438" s="18">
        <f>SUM(Q4438:R4438)</f>
        <v>0</v>
      </c>
      <c r="T4438" s="26"/>
      <c r="U4438" s="26"/>
      <c r="V4438" s="18">
        <f>SUM(T4438:U4438)</f>
        <v>0</v>
      </c>
      <c r="W4438" s="27">
        <f t="shared" si="35529"/>
        <v>0</v>
      </c>
      <c r="X4438" s="13">
        <f t="shared" ref="X4438:Y4438" si="35559">SUM(B4438:B4441)</f>
        <v>0</v>
      </c>
      <c r="Y4438" s="13">
        <f t="shared" si="35559"/>
        <v>0</v>
      </c>
      <c r="Z4438" s="13">
        <f t="shared" ref="Z4438:AA4438" si="35560">SUM(E4438:E4441)</f>
        <v>0</v>
      </c>
      <c r="AA4438" s="13">
        <f t="shared" si="35560"/>
        <v>0</v>
      </c>
      <c r="AB4438" s="13">
        <f t="shared" ref="AB4438:AC4438" si="35561">SUM(H4438:H4441)</f>
        <v>0</v>
      </c>
      <c r="AC4438" s="13">
        <f t="shared" si="35561"/>
        <v>0</v>
      </c>
      <c r="AD4438" s="13">
        <f t="shared" ref="AD4438:AE4438" si="35562">SUM(K4438:K4441)</f>
        <v>0</v>
      </c>
      <c r="AE4438" s="13">
        <f t="shared" si="35562"/>
        <v>0</v>
      </c>
      <c r="AF4438" s="13">
        <f t="shared" ref="AF4438:AG4438" si="35563">SUM(N4438:N4441)</f>
        <v>0</v>
      </c>
      <c r="AG4438" s="13">
        <f t="shared" si="35563"/>
        <v>0</v>
      </c>
      <c r="AH4438" s="13">
        <f t="shared" ref="AH4438:AI4438" si="35564">SUM(Q4438:Q4441)</f>
        <v>0</v>
      </c>
      <c r="AI4438" s="13">
        <f t="shared" si="35564"/>
        <v>0</v>
      </c>
      <c r="AJ4438" s="13">
        <f t="shared" ref="AJ4438:AK4438" si="35565">SUM(T4438:T4441)</f>
        <v>0</v>
      </c>
      <c r="AK4438" s="13">
        <f t="shared" si="35565"/>
        <v>0</v>
      </c>
      <c r="AL4438" s="13"/>
      <c r="AM4438" s="13"/>
      <c r="AN4438" s="13"/>
      <c r="AO4438" s="13"/>
    </row>
    <row r="4439" spans="1:41" s="14" customFormat="1" x14ac:dyDescent="0.25">
      <c r="A4439" s="4" t="s">
        <v>20</v>
      </c>
      <c r="B4439" s="26"/>
      <c r="C4439" s="26"/>
      <c r="D4439" s="18">
        <f t="shared" ref="D4439:D4441" si="35566">SUM(B4439:C4439)</f>
        <v>0</v>
      </c>
      <c r="E4439" s="26"/>
      <c r="F4439" s="26"/>
      <c r="G4439" s="18">
        <f t="shared" ref="G4439:G4441" si="35567">SUM(E4439:F4439)</f>
        <v>0</v>
      </c>
      <c r="H4439" s="26"/>
      <c r="I4439" s="26"/>
      <c r="J4439" s="18">
        <f t="shared" ref="J4439:J4441" si="35568">SUM(H4439:I4439)</f>
        <v>0</v>
      </c>
      <c r="K4439" s="26"/>
      <c r="L4439" s="26"/>
      <c r="M4439" s="18">
        <f t="shared" ref="M4439:M4441" si="35569">SUM(K4439:L4439)</f>
        <v>0</v>
      </c>
      <c r="N4439" s="26"/>
      <c r="O4439" s="26"/>
      <c r="P4439" s="18">
        <f t="shared" ref="P4439:P4441" si="35570">SUM(N4439:O4439)</f>
        <v>0</v>
      </c>
      <c r="Q4439" s="26"/>
      <c r="R4439" s="26"/>
      <c r="S4439" s="18">
        <f t="shared" ref="S4439:S4441" si="35571">SUM(Q4439:R4439)</f>
        <v>0</v>
      </c>
      <c r="T4439" s="26"/>
      <c r="U4439" s="26"/>
      <c r="V4439" s="18">
        <f t="shared" ref="V4439:V4441" si="35572">SUM(T4439:U4439)</f>
        <v>0</v>
      </c>
      <c r="W4439" s="27">
        <f t="shared" si="35529"/>
        <v>0</v>
      </c>
      <c r="X4439" s="13">
        <f t="shared" ref="X4439" si="35573">IF(X4438=X4442,0,1)</f>
        <v>0</v>
      </c>
      <c r="Y4439" s="13">
        <f t="shared" ref="Y4439" si="35574">IF(Y4438=Y4442,0,1)</f>
        <v>0</v>
      </c>
      <c r="Z4439" s="13">
        <f t="shared" ref="Z4439" si="35575">IF(Z4438=Z4442,0,1)</f>
        <v>0</v>
      </c>
      <c r="AA4439" s="13">
        <f t="shared" ref="AA4439" si="35576">IF(AA4438=AA4442,0,1)</f>
        <v>0</v>
      </c>
      <c r="AB4439" s="13">
        <f t="shared" ref="AB4439" si="35577">IF(AB4438=AB4442,0,1)</f>
        <v>0</v>
      </c>
      <c r="AC4439" s="13">
        <f t="shared" ref="AC4439" si="35578">IF(AC4438=AC4442,0,1)</f>
        <v>0</v>
      </c>
      <c r="AD4439" s="13">
        <f t="shared" ref="AD4439" si="35579">IF(AD4438=AD4442,0,1)</f>
        <v>0</v>
      </c>
      <c r="AE4439" s="13">
        <f t="shared" ref="AE4439" si="35580">IF(AE4438=AE4442,0,1)</f>
        <v>0</v>
      </c>
      <c r="AF4439" s="13">
        <f t="shared" ref="AF4439" si="35581">IF(AF4438=AF4442,0,1)</f>
        <v>0</v>
      </c>
      <c r="AG4439" s="13">
        <f t="shared" ref="AG4439" si="35582">IF(AG4438=AG4442,0,1)</f>
        <v>0</v>
      </c>
      <c r="AH4439" s="13">
        <f t="shared" ref="AH4439" si="35583">IF(AH4438=AH4442,0,1)</f>
        <v>0</v>
      </c>
      <c r="AI4439" s="13">
        <f t="shared" ref="AI4439" si="35584">IF(AI4438=AI4442,0,1)</f>
        <v>0</v>
      </c>
      <c r="AJ4439" s="13">
        <f t="shared" ref="AJ4439" si="35585">IF(AJ4438=AJ4442,0,1)</f>
        <v>0</v>
      </c>
      <c r="AK4439" s="13">
        <f t="shared" ref="AK4439" si="35586">IF(AK4438=AK4442,0,1)</f>
        <v>0</v>
      </c>
      <c r="AL4439" s="13"/>
      <c r="AM4439" s="13"/>
      <c r="AN4439" s="13"/>
      <c r="AO4439" s="13"/>
    </row>
    <row r="4440" spans="1:41" s="14" customFormat="1" x14ac:dyDescent="0.25">
      <c r="A4440" s="4" t="s">
        <v>21</v>
      </c>
      <c r="B4440" s="26"/>
      <c r="C4440" s="26"/>
      <c r="D4440" s="18">
        <f t="shared" si="35566"/>
        <v>0</v>
      </c>
      <c r="E4440" s="26"/>
      <c r="F4440" s="26"/>
      <c r="G4440" s="18">
        <f t="shared" si="35567"/>
        <v>0</v>
      </c>
      <c r="H4440" s="26"/>
      <c r="I4440" s="26"/>
      <c r="J4440" s="18">
        <f t="shared" si="35568"/>
        <v>0</v>
      </c>
      <c r="K4440" s="26"/>
      <c r="L4440" s="26"/>
      <c r="M4440" s="18">
        <f t="shared" si="35569"/>
        <v>0</v>
      </c>
      <c r="N4440" s="26"/>
      <c r="O4440" s="26"/>
      <c r="P4440" s="18">
        <f t="shared" si="35570"/>
        <v>0</v>
      </c>
      <c r="Q4440" s="26"/>
      <c r="R4440" s="26"/>
      <c r="S4440" s="18">
        <f t="shared" si="35571"/>
        <v>0</v>
      </c>
      <c r="T4440" s="26"/>
      <c r="U4440" s="26"/>
      <c r="V4440" s="18">
        <f t="shared" si="35572"/>
        <v>0</v>
      </c>
      <c r="W4440" s="27">
        <f t="shared" si="35529"/>
        <v>0</v>
      </c>
      <c r="X4440" s="13">
        <f t="shared" ref="X4440:AK4440" si="35587">IF(X4438=X4434,0,1)</f>
        <v>0</v>
      </c>
      <c r="Y4440" s="13">
        <f t="shared" si="35587"/>
        <v>0</v>
      </c>
      <c r="Z4440" s="13">
        <f t="shared" si="35587"/>
        <v>0</v>
      </c>
      <c r="AA4440" s="13">
        <f t="shared" si="35587"/>
        <v>0</v>
      </c>
      <c r="AB4440" s="13">
        <f t="shared" si="35587"/>
        <v>0</v>
      </c>
      <c r="AC4440" s="13">
        <f t="shared" si="35587"/>
        <v>0</v>
      </c>
      <c r="AD4440" s="13">
        <f t="shared" si="35587"/>
        <v>0</v>
      </c>
      <c r="AE4440" s="13">
        <f t="shared" si="35587"/>
        <v>0</v>
      </c>
      <c r="AF4440" s="13">
        <f t="shared" si="35587"/>
        <v>0</v>
      </c>
      <c r="AG4440" s="13">
        <f t="shared" si="35587"/>
        <v>0</v>
      </c>
      <c r="AH4440" s="13">
        <f t="shared" si="35587"/>
        <v>0</v>
      </c>
      <c r="AI4440" s="13">
        <f t="shared" si="35587"/>
        <v>0</v>
      </c>
      <c r="AJ4440" s="13">
        <f t="shared" si="35587"/>
        <v>0</v>
      </c>
      <c r="AK4440" s="13">
        <f t="shared" si="35587"/>
        <v>0</v>
      </c>
      <c r="AL4440" s="13"/>
      <c r="AM4440" s="13"/>
      <c r="AN4440" s="13"/>
      <c r="AO4440" s="13"/>
    </row>
    <row r="4441" spans="1:41" s="14" customFormat="1" x14ac:dyDescent="0.25">
      <c r="A4441" s="4" t="s">
        <v>22</v>
      </c>
      <c r="B4441" s="26"/>
      <c r="C4441" s="26"/>
      <c r="D4441" s="18">
        <f t="shared" si="35566"/>
        <v>0</v>
      </c>
      <c r="E4441" s="26"/>
      <c r="F4441" s="26"/>
      <c r="G4441" s="18">
        <f t="shared" si="35567"/>
        <v>0</v>
      </c>
      <c r="H4441" s="26"/>
      <c r="I4441" s="26"/>
      <c r="J4441" s="18">
        <f t="shared" si="35568"/>
        <v>0</v>
      </c>
      <c r="K4441" s="26"/>
      <c r="L4441" s="26"/>
      <c r="M4441" s="18">
        <f t="shared" si="35569"/>
        <v>0</v>
      </c>
      <c r="N4441" s="26"/>
      <c r="O4441" s="26"/>
      <c r="P4441" s="18">
        <f t="shared" si="35570"/>
        <v>0</v>
      </c>
      <c r="Q4441" s="26"/>
      <c r="R4441" s="26"/>
      <c r="S4441" s="18">
        <f t="shared" si="35571"/>
        <v>0</v>
      </c>
      <c r="T4441" s="26"/>
      <c r="U4441" s="26"/>
      <c r="V4441" s="18">
        <f t="shared" si="35572"/>
        <v>0</v>
      </c>
      <c r="W4441" s="27">
        <f t="shared" si="35529"/>
        <v>0</v>
      </c>
      <c r="X4441" s="13" t="str">
        <f t="shared" ref="X4441" si="35588">IF(SUM(X4439:X4440)=2,"HA","")</f>
        <v/>
      </c>
      <c r="Y4441" s="13" t="str">
        <f t="shared" ref="Y4441" si="35589">IF(SUM(Y4439:Y4440)=2,"HA","")</f>
        <v/>
      </c>
      <c r="Z4441" s="13" t="str">
        <f t="shared" ref="Z4441" si="35590">IF(SUM(Z4439:Z4440)=2,"HA","")</f>
        <v/>
      </c>
      <c r="AA4441" s="13" t="str">
        <f t="shared" ref="AA4441" si="35591">IF(SUM(AA4439:AA4440)=2,"HA","")</f>
        <v/>
      </c>
      <c r="AB4441" s="13" t="str">
        <f t="shared" ref="AB4441" si="35592">IF(SUM(AB4439:AB4440)=2,"HA","")</f>
        <v/>
      </c>
      <c r="AC4441" s="13" t="str">
        <f t="shared" ref="AC4441" si="35593">IF(SUM(AC4439:AC4440)=2,"HA","")</f>
        <v/>
      </c>
      <c r="AD4441" s="13" t="str">
        <f t="shared" ref="AD4441" si="35594">IF(SUM(AD4439:AD4440)=2,"HA","")</f>
        <v/>
      </c>
      <c r="AE4441" s="13" t="str">
        <f t="shared" ref="AE4441" si="35595">IF(SUM(AE4439:AE4440)=2,"HA","")</f>
        <v/>
      </c>
      <c r="AF4441" s="13" t="str">
        <f t="shared" ref="AF4441" si="35596">IF(SUM(AF4439:AF4440)=2,"HA","")</f>
        <v/>
      </c>
      <c r="AG4441" s="13" t="str">
        <f t="shared" ref="AG4441" si="35597">IF(SUM(AG4439:AG4440)=2,"HA","")</f>
        <v/>
      </c>
      <c r="AH4441" s="13" t="str">
        <f t="shared" ref="AH4441" si="35598">IF(SUM(AH4439:AH4440)=2,"HA","")</f>
        <v/>
      </c>
      <c r="AI4441" s="13" t="str">
        <f t="shared" ref="AI4441" si="35599">IF(SUM(AI4439:AI4440)=2,"HA","")</f>
        <v/>
      </c>
      <c r="AJ4441" s="13" t="str">
        <f t="shared" ref="AJ4441" si="35600">IF(SUM(AJ4439:AJ4440)=2,"HA","")</f>
        <v/>
      </c>
      <c r="AK4441" s="13" t="str">
        <f t="shared" ref="AK4441" si="35601">IF(SUM(AK4439:AK4440)=2,"HA","")</f>
        <v/>
      </c>
      <c r="AL4441" s="13"/>
      <c r="AM4441" s="13"/>
      <c r="AN4441" s="13"/>
      <c r="AO4441" s="13"/>
    </row>
    <row r="4442" spans="1:41" s="14" customFormat="1" x14ac:dyDescent="0.25">
      <c r="A4442" s="3" t="s">
        <v>23</v>
      </c>
      <c r="B4442" s="25"/>
      <c r="C4442" s="25"/>
      <c r="D4442" s="16">
        <f>SUM(B4442:C4442)</f>
        <v>0</v>
      </c>
      <c r="E4442" s="25"/>
      <c r="F4442" s="25"/>
      <c r="G4442" s="16">
        <f>SUM(E4442:F4442)</f>
        <v>0</v>
      </c>
      <c r="H4442" s="25"/>
      <c r="I4442" s="25"/>
      <c r="J4442" s="16">
        <f>SUM(H4442:I4442)</f>
        <v>0</v>
      </c>
      <c r="K4442" s="25"/>
      <c r="L4442" s="25"/>
      <c r="M4442" s="16">
        <f>SUM(K4442:L4442)</f>
        <v>0</v>
      </c>
      <c r="N4442" s="25"/>
      <c r="O4442" s="25"/>
      <c r="P4442" s="16">
        <f>SUM(N4442:O4442)</f>
        <v>0</v>
      </c>
      <c r="Q4442" s="25"/>
      <c r="R4442" s="25"/>
      <c r="S4442" s="16">
        <f>SUM(Q4442:R4442)</f>
        <v>0</v>
      </c>
      <c r="T4442" s="25"/>
      <c r="U4442" s="25"/>
      <c r="V4442" s="16">
        <f>SUM(T4442:U4442)</f>
        <v>0</v>
      </c>
      <c r="W4442" s="27">
        <f t="shared" si="35529"/>
        <v>0</v>
      </c>
      <c r="X4442" s="13">
        <f t="shared" ref="X4442:Y4442" si="35602">SUM(B4442:B4446)</f>
        <v>0</v>
      </c>
      <c r="Y4442" s="13">
        <f t="shared" si="35602"/>
        <v>0</v>
      </c>
      <c r="Z4442" s="13">
        <f t="shared" ref="Z4442:AA4442" si="35603">SUM(E4442:E4446)</f>
        <v>0</v>
      </c>
      <c r="AA4442" s="13">
        <f t="shared" si="35603"/>
        <v>0</v>
      </c>
      <c r="AB4442" s="13">
        <f t="shared" ref="AB4442:AC4442" si="35604">SUM(H4442:H4446)</f>
        <v>0</v>
      </c>
      <c r="AC4442" s="13">
        <f t="shared" si="35604"/>
        <v>0</v>
      </c>
      <c r="AD4442" s="13">
        <f t="shared" ref="AD4442:AE4442" si="35605">SUM(K4442:K4446)</f>
        <v>0</v>
      </c>
      <c r="AE4442" s="13">
        <f t="shared" si="35605"/>
        <v>0</v>
      </c>
      <c r="AF4442" s="13">
        <f t="shared" ref="AF4442:AG4442" si="35606">SUM(N4442:N4446)</f>
        <v>0</v>
      </c>
      <c r="AG4442" s="13">
        <f t="shared" si="35606"/>
        <v>0</v>
      </c>
      <c r="AH4442" s="13">
        <f t="shared" ref="AH4442:AI4442" si="35607">SUM(Q4442:Q4446)</f>
        <v>0</v>
      </c>
      <c r="AI4442" s="13">
        <f t="shared" si="35607"/>
        <v>0</v>
      </c>
      <c r="AJ4442" s="13">
        <f t="shared" ref="AJ4442:AK4442" si="35608">SUM(T4442:T4446)</f>
        <v>0</v>
      </c>
      <c r="AK4442" s="13">
        <f t="shared" si="35608"/>
        <v>0</v>
      </c>
      <c r="AL4442" s="13"/>
      <c r="AM4442" s="13"/>
      <c r="AN4442" s="13"/>
      <c r="AO4442" s="13"/>
    </row>
    <row r="4443" spans="1:41" s="14" customFormat="1" x14ac:dyDescent="0.25">
      <c r="A4443" s="3" t="s">
        <v>24</v>
      </c>
      <c r="B4443" s="25"/>
      <c r="C4443" s="25"/>
      <c r="D4443" s="16">
        <f t="shared" ref="D4443:D4445" si="35609">SUM(B4443:C4443)</f>
        <v>0</v>
      </c>
      <c r="E4443" s="25"/>
      <c r="F4443" s="25"/>
      <c r="G4443" s="16">
        <f t="shared" ref="G4443:G4445" si="35610">SUM(E4443:F4443)</f>
        <v>0</v>
      </c>
      <c r="H4443" s="25"/>
      <c r="I4443" s="25"/>
      <c r="J4443" s="16">
        <f t="shared" ref="J4443:J4445" si="35611">SUM(H4443:I4443)</f>
        <v>0</v>
      </c>
      <c r="K4443" s="25"/>
      <c r="L4443" s="25"/>
      <c r="M4443" s="16">
        <f t="shared" ref="M4443:M4445" si="35612">SUM(K4443:L4443)</f>
        <v>0</v>
      </c>
      <c r="N4443" s="25"/>
      <c r="O4443" s="25"/>
      <c r="P4443" s="16">
        <f t="shared" ref="P4443:P4445" si="35613">SUM(N4443:O4443)</f>
        <v>0</v>
      </c>
      <c r="Q4443" s="25"/>
      <c r="R4443" s="25"/>
      <c r="S4443" s="16">
        <f t="shared" ref="S4443:S4445" si="35614">SUM(Q4443:R4443)</f>
        <v>0</v>
      </c>
      <c r="T4443" s="25"/>
      <c r="U4443" s="25"/>
      <c r="V4443" s="16">
        <f t="shared" ref="V4443:V4445" si="35615">SUM(T4443:U4443)</f>
        <v>0</v>
      </c>
      <c r="W4443" s="27">
        <f t="shared" si="35529"/>
        <v>0</v>
      </c>
      <c r="X4443" s="13">
        <f t="shared" ref="X4443" si="35616">IF(X4442=X4434,0,1)</f>
        <v>0</v>
      </c>
      <c r="Y4443" s="13">
        <f t="shared" ref="Y4443" si="35617">IF(Y4442=Y4434,0,1)</f>
        <v>0</v>
      </c>
      <c r="Z4443" s="13">
        <f t="shared" ref="Z4443" si="35618">IF(Z4442=Z4434,0,1)</f>
        <v>0</v>
      </c>
      <c r="AA4443" s="13">
        <f t="shared" ref="AA4443" si="35619">IF(AA4442=AA4434,0,1)</f>
        <v>0</v>
      </c>
      <c r="AB4443" s="13">
        <f t="shared" ref="AB4443" si="35620">IF(AB4442=AB4434,0,1)</f>
        <v>0</v>
      </c>
      <c r="AC4443" s="13">
        <f t="shared" ref="AC4443" si="35621">IF(AC4442=AC4434,0,1)</f>
        <v>0</v>
      </c>
      <c r="AD4443" s="13">
        <f t="shared" ref="AD4443" si="35622">IF(AD4442=AD4434,0,1)</f>
        <v>0</v>
      </c>
      <c r="AE4443" s="13">
        <f t="shared" ref="AE4443" si="35623">IF(AE4442=AE4434,0,1)</f>
        <v>0</v>
      </c>
      <c r="AF4443" s="13">
        <f t="shared" ref="AF4443" si="35624">IF(AF4442=AF4434,0,1)</f>
        <v>0</v>
      </c>
      <c r="AG4443" s="13">
        <f t="shared" ref="AG4443" si="35625">IF(AG4442=AG4434,0,1)</f>
        <v>0</v>
      </c>
      <c r="AH4443" s="13">
        <f t="shared" ref="AH4443" si="35626">IF(AH4442=AH4434,0,1)</f>
        <v>0</v>
      </c>
      <c r="AI4443" s="13">
        <f t="shared" ref="AI4443" si="35627">IF(AI4442=AI4434,0,1)</f>
        <v>0</v>
      </c>
      <c r="AJ4443" s="13">
        <f t="shared" ref="AJ4443" si="35628">IF(AJ4442=AJ4434,0,1)</f>
        <v>0</v>
      </c>
      <c r="AK4443" s="13">
        <f t="shared" ref="AK4443" si="35629">IF(AK4442=AK4434,0,1)</f>
        <v>0</v>
      </c>
      <c r="AL4443" s="13"/>
      <c r="AM4443" s="13"/>
      <c r="AN4443" s="13"/>
      <c r="AO4443" s="13"/>
    </row>
    <row r="4444" spans="1:41" s="14" customFormat="1" x14ac:dyDescent="0.25">
      <c r="A4444" s="3" t="s">
        <v>25</v>
      </c>
      <c r="B4444" s="25"/>
      <c r="C4444" s="25"/>
      <c r="D4444" s="16">
        <f t="shared" si="35609"/>
        <v>0</v>
      </c>
      <c r="E4444" s="25"/>
      <c r="F4444" s="25"/>
      <c r="G4444" s="16">
        <f t="shared" si="35610"/>
        <v>0</v>
      </c>
      <c r="H4444" s="25"/>
      <c r="I4444" s="25"/>
      <c r="J4444" s="16">
        <f t="shared" si="35611"/>
        <v>0</v>
      </c>
      <c r="K4444" s="25"/>
      <c r="L4444" s="25"/>
      <c r="M4444" s="16">
        <f t="shared" si="35612"/>
        <v>0</v>
      </c>
      <c r="N4444" s="25"/>
      <c r="O4444" s="25"/>
      <c r="P4444" s="16">
        <f t="shared" si="35613"/>
        <v>0</v>
      </c>
      <c r="Q4444" s="25"/>
      <c r="R4444" s="25"/>
      <c r="S4444" s="16">
        <f t="shared" si="35614"/>
        <v>0</v>
      </c>
      <c r="T4444" s="25"/>
      <c r="U4444" s="25"/>
      <c r="V4444" s="16">
        <f t="shared" si="35615"/>
        <v>0</v>
      </c>
      <c r="W4444" s="27">
        <f t="shared" si="35529"/>
        <v>0</v>
      </c>
      <c r="X4444" s="13">
        <f t="shared" ref="X4444:AK4444" si="35630">IF(X4442=X4438,0,1)</f>
        <v>0</v>
      </c>
      <c r="Y4444" s="13">
        <f t="shared" si="35630"/>
        <v>0</v>
      </c>
      <c r="Z4444" s="13">
        <f t="shared" si="35630"/>
        <v>0</v>
      </c>
      <c r="AA4444" s="13">
        <f t="shared" si="35630"/>
        <v>0</v>
      </c>
      <c r="AB4444" s="13">
        <f t="shared" si="35630"/>
        <v>0</v>
      </c>
      <c r="AC4444" s="13">
        <f t="shared" si="35630"/>
        <v>0</v>
      </c>
      <c r="AD4444" s="13">
        <f t="shared" si="35630"/>
        <v>0</v>
      </c>
      <c r="AE4444" s="13">
        <f t="shared" si="35630"/>
        <v>0</v>
      </c>
      <c r="AF4444" s="13">
        <f t="shared" si="35630"/>
        <v>0</v>
      </c>
      <c r="AG4444" s="13">
        <f t="shared" si="35630"/>
        <v>0</v>
      </c>
      <c r="AH4444" s="13">
        <f t="shared" si="35630"/>
        <v>0</v>
      </c>
      <c r="AI4444" s="13">
        <f t="shared" si="35630"/>
        <v>0</v>
      </c>
      <c r="AJ4444" s="13">
        <f t="shared" si="35630"/>
        <v>0</v>
      </c>
      <c r="AK4444" s="13">
        <f t="shared" si="35630"/>
        <v>0</v>
      </c>
      <c r="AL4444" s="13"/>
      <c r="AM4444" s="13"/>
      <c r="AN4444" s="13"/>
      <c r="AO4444" s="13"/>
    </row>
    <row r="4445" spans="1:41" s="14" customFormat="1" x14ac:dyDescent="0.25">
      <c r="A4445" s="3" t="s">
        <v>26</v>
      </c>
      <c r="B4445" s="25"/>
      <c r="C4445" s="25"/>
      <c r="D4445" s="16">
        <f t="shared" si="35609"/>
        <v>0</v>
      </c>
      <c r="E4445" s="25"/>
      <c r="F4445" s="25"/>
      <c r="G4445" s="16">
        <f t="shared" si="35610"/>
        <v>0</v>
      </c>
      <c r="H4445" s="25"/>
      <c r="I4445" s="25"/>
      <c r="J4445" s="16">
        <f t="shared" si="35611"/>
        <v>0</v>
      </c>
      <c r="K4445" s="25"/>
      <c r="L4445" s="25"/>
      <c r="M4445" s="16">
        <f t="shared" si="35612"/>
        <v>0</v>
      </c>
      <c r="N4445" s="25"/>
      <c r="O4445" s="25"/>
      <c r="P4445" s="16">
        <f t="shared" si="35613"/>
        <v>0</v>
      </c>
      <c r="Q4445" s="25"/>
      <c r="R4445" s="25"/>
      <c r="S4445" s="16">
        <f t="shared" si="35614"/>
        <v>0</v>
      </c>
      <c r="T4445" s="25"/>
      <c r="U4445" s="25"/>
      <c r="V4445" s="16">
        <f t="shared" si="35615"/>
        <v>0</v>
      </c>
      <c r="W4445" s="27">
        <f t="shared" si="35529"/>
        <v>0</v>
      </c>
      <c r="X4445" s="13" t="str">
        <f t="shared" ref="X4445" si="35631">IF(SUM(X4443:X4444)=2,"WH","")</f>
        <v/>
      </c>
      <c r="Y4445" s="13" t="str">
        <f t="shared" ref="Y4445" si="35632">IF(SUM(Y4443:Y4444)=2,"WH","")</f>
        <v/>
      </c>
      <c r="Z4445" s="13" t="str">
        <f t="shared" ref="Z4445" si="35633">IF(SUM(Z4443:Z4444)=2,"WH","")</f>
        <v/>
      </c>
      <c r="AA4445" s="13" t="str">
        <f t="shared" ref="AA4445" si="35634">IF(SUM(AA4443:AA4444)=2,"WH","")</f>
        <v/>
      </c>
      <c r="AB4445" s="13" t="str">
        <f t="shared" ref="AB4445" si="35635">IF(SUM(AB4443:AB4444)=2,"WH","")</f>
        <v/>
      </c>
      <c r="AC4445" s="13" t="str">
        <f t="shared" ref="AC4445" si="35636">IF(SUM(AC4443:AC4444)=2,"WH","")</f>
        <v/>
      </c>
      <c r="AD4445" s="13" t="str">
        <f t="shared" ref="AD4445" si="35637">IF(SUM(AD4443:AD4444)=2,"WH","")</f>
        <v/>
      </c>
      <c r="AE4445" s="13" t="str">
        <f t="shared" ref="AE4445" si="35638">IF(SUM(AE4443:AE4444)=2,"WH","")</f>
        <v/>
      </c>
      <c r="AF4445" s="13" t="str">
        <f t="shared" ref="AF4445" si="35639">IF(SUM(AF4443:AF4444)=2,"WH","")</f>
        <v/>
      </c>
      <c r="AG4445" s="13" t="str">
        <f t="shared" ref="AG4445" si="35640">IF(SUM(AG4443:AG4444)=2,"WH","")</f>
        <v/>
      </c>
      <c r="AH4445" s="13" t="str">
        <f t="shared" ref="AH4445" si="35641">IF(SUM(AH4443:AH4444)=2,"WH","")</f>
        <v/>
      </c>
      <c r="AI4445" s="13" t="str">
        <f t="shared" ref="AI4445" si="35642">IF(SUM(AI4443:AI4444)=2,"WH","")</f>
        <v/>
      </c>
      <c r="AJ4445" s="13" t="str">
        <f t="shared" ref="AJ4445" si="35643">IF(SUM(AJ4443:AJ4444)=2,"WH","")</f>
        <v/>
      </c>
      <c r="AK4445" s="13" t="str">
        <f t="shared" ref="AK4445" si="35644">IF(SUM(AK4443:AK4444)=2,"WH","")</f>
        <v/>
      </c>
      <c r="AL4445" s="13"/>
      <c r="AM4445" s="13" t="str">
        <f t="shared" ref="AM4445:AN4445" si="35645">IF(SUM(AM4443:AM4444)=2,"WH","")</f>
        <v/>
      </c>
      <c r="AN4445" s="13" t="str">
        <f t="shared" si="35645"/>
        <v/>
      </c>
      <c r="AO4445" s="13"/>
    </row>
    <row r="4446" spans="1:41" s="14" customFormat="1" x14ac:dyDescent="0.25">
      <c r="A4446" s="3" t="s">
        <v>27</v>
      </c>
      <c r="B4446" s="25"/>
      <c r="C4446" s="25"/>
      <c r="D4446" s="16">
        <f>SUM(B4446:C4446)</f>
        <v>0</v>
      </c>
      <c r="E4446" s="25"/>
      <c r="F4446" s="25"/>
      <c r="G4446" s="16">
        <f>SUM(E4446:F4446)</f>
        <v>0</v>
      </c>
      <c r="H4446" s="25"/>
      <c r="I4446" s="25"/>
      <c r="J4446" s="16">
        <f>SUM(H4446:I4446)</f>
        <v>0</v>
      </c>
      <c r="K4446" s="25"/>
      <c r="L4446" s="25"/>
      <c r="M4446" s="16">
        <f>SUM(K4446:L4446)</f>
        <v>0</v>
      </c>
      <c r="N4446" s="25"/>
      <c r="O4446" s="25"/>
      <c r="P4446" s="16">
        <f>SUM(N4446:O4446)</f>
        <v>0</v>
      </c>
      <c r="Q4446" s="25"/>
      <c r="R4446" s="25"/>
      <c r="S4446" s="16">
        <f>SUM(Q4446:R4446)</f>
        <v>0</v>
      </c>
      <c r="T4446" s="25"/>
      <c r="U4446" s="25"/>
      <c r="V4446" s="16">
        <f>SUM(T4446:U4446)</f>
        <v>0</v>
      </c>
      <c r="W4446" s="27">
        <f t="shared" si="35529"/>
        <v>0</v>
      </c>
      <c r="X4446" s="13"/>
      <c r="Y4446" s="13"/>
      <c r="Z4446" s="13"/>
      <c r="AA4446" s="13"/>
      <c r="AB4446" s="13"/>
      <c r="AC4446" s="13"/>
      <c r="AD4446" s="13"/>
      <c r="AE4446" s="13"/>
      <c r="AF4446" s="13"/>
      <c r="AG4446" s="13"/>
    </row>
    <row r="4447" spans="1:41" s="14" customFormat="1" ht="15.75" thickBot="1" x14ac:dyDescent="0.3">
      <c r="A4447" s="5" t="s">
        <v>11</v>
      </c>
      <c r="B4447" s="20">
        <f>SUM(B4434:B4437)</f>
        <v>0</v>
      </c>
      <c r="C4447" s="20">
        <f t="shared" ref="C4447:W4447" si="35646">SUM(C4434:C4437)</f>
        <v>0</v>
      </c>
      <c r="D4447" s="20">
        <f t="shared" si="35646"/>
        <v>0</v>
      </c>
      <c r="E4447" s="20">
        <f t="shared" si="35646"/>
        <v>0</v>
      </c>
      <c r="F4447" s="20">
        <f t="shared" si="35646"/>
        <v>0</v>
      </c>
      <c r="G4447" s="20">
        <f t="shared" si="35646"/>
        <v>0</v>
      </c>
      <c r="H4447" s="20">
        <f t="shared" si="35646"/>
        <v>0</v>
      </c>
      <c r="I4447" s="20">
        <f t="shared" si="35646"/>
        <v>0</v>
      </c>
      <c r="J4447" s="20">
        <f t="shared" si="35646"/>
        <v>0</v>
      </c>
      <c r="K4447" s="20">
        <f t="shared" si="35646"/>
        <v>0</v>
      </c>
      <c r="L4447" s="20">
        <f t="shared" si="35646"/>
        <v>0</v>
      </c>
      <c r="M4447" s="20">
        <f t="shared" si="35646"/>
        <v>0</v>
      </c>
      <c r="N4447" s="20">
        <f t="shared" si="35646"/>
        <v>0</v>
      </c>
      <c r="O4447" s="20">
        <f t="shared" si="35646"/>
        <v>0</v>
      </c>
      <c r="P4447" s="20">
        <f t="shared" si="35646"/>
        <v>0</v>
      </c>
      <c r="Q4447" s="20">
        <f t="shared" si="35646"/>
        <v>0</v>
      </c>
      <c r="R4447" s="20">
        <f t="shared" si="35646"/>
        <v>0</v>
      </c>
      <c r="S4447" s="20">
        <f t="shared" si="35646"/>
        <v>0</v>
      </c>
      <c r="T4447" s="20">
        <f t="shared" si="35646"/>
        <v>0</v>
      </c>
      <c r="U4447" s="20">
        <f t="shared" si="35646"/>
        <v>0</v>
      </c>
      <c r="V4447" s="20">
        <f t="shared" si="35646"/>
        <v>0</v>
      </c>
      <c r="W4447" s="20">
        <f t="shared" si="35646"/>
        <v>0</v>
      </c>
      <c r="X4447" s="13"/>
      <c r="Y4447" s="13"/>
      <c r="Z4447" s="13"/>
      <c r="AA4447" s="13"/>
      <c r="AB4447" s="13"/>
      <c r="AC4447" s="13"/>
      <c r="AD4447" s="13"/>
      <c r="AE4447" s="13"/>
      <c r="AF4447" s="13"/>
      <c r="AG4447" s="13"/>
    </row>
    <row r="4448" spans="1:41" s="14" customFormat="1" x14ac:dyDescent="0.25">
      <c r="A4448" s="14" t="s">
        <v>0</v>
      </c>
      <c r="B4448" s="251"/>
      <c r="C4448" s="251"/>
      <c r="D4448" s="251"/>
      <c r="E4448" s="224" t="s">
        <v>3</v>
      </c>
      <c r="F4448" s="224"/>
      <c r="G4448" s="224"/>
      <c r="H4448" s="228" t="s">
        <v>152</v>
      </c>
      <c r="I4448" s="228"/>
      <c r="J4448" s="227">
        <f>MROUND(B4449*0.135,1)</f>
        <v>0</v>
      </c>
      <c r="K4448" s="227"/>
      <c r="L4448" s="229" t="s">
        <v>239</v>
      </c>
      <c r="M4448" s="229"/>
      <c r="N4448" s="229"/>
      <c r="O4448" s="231" t="s">
        <v>152</v>
      </c>
      <c r="P4448" s="231"/>
      <c r="Q4448" s="232"/>
      <c r="R4448" s="232"/>
      <c r="S4448" s="127" t="s">
        <v>1</v>
      </c>
      <c r="T4448" s="124"/>
      <c r="U4448" s="236">
        <f>IFERROR(J4449/W4465,0)</f>
        <v>0</v>
      </c>
      <c r="V4448" s="236"/>
      <c r="W4448" s="124"/>
      <c r="X4448" s="13"/>
      <c r="Y4448" s="13"/>
      <c r="Z4448" s="13"/>
      <c r="AA4448" s="13"/>
      <c r="AB4448" s="13"/>
      <c r="AC4448" s="13"/>
      <c r="AD4448" s="13"/>
      <c r="AE4448" s="13"/>
      <c r="AF4448" s="13"/>
      <c r="AG4448" s="13"/>
    </row>
    <row r="4449" spans="1:37" s="14" customFormat="1" ht="15.75" thickBot="1" x14ac:dyDescent="0.3">
      <c r="A4449" s="14" t="s">
        <v>2</v>
      </c>
      <c r="B4449" s="248"/>
      <c r="C4449" s="248"/>
      <c r="D4449" s="248"/>
      <c r="E4449" s="225"/>
      <c r="F4449" s="225"/>
      <c r="G4449" s="225"/>
      <c r="H4449" s="238" t="s">
        <v>153</v>
      </c>
      <c r="I4449" s="238"/>
      <c r="J4449" s="226">
        <f>MROUND(B4449*0.162,1)</f>
        <v>0</v>
      </c>
      <c r="K4449" s="226"/>
      <c r="L4449" s="230"/>
      <c r="M4449" s="230"/>
      <c r="N4449" s="230"/>
      <c r="O4449" s="233" t="s">
        <v>153</v>
      </c>
      <c r="P4449" s="233"/>
      <c r="Q4449" s="234"/>
      <c r="R4449" s="234"/>
      <c r="S4449" s="237" t="str">
        <f>IF(CONCATENATE(X4449,Y4449,Z4449,AA4449,AB4449,AC4449,AD4449,AE4449,AF4449,,AG4449,,AH4449,,AI4449,AJ4449,AK4449)="","",(CONCATENATE("ERRORS: ", X4449,Y4449,Z4449,AA4449,AB4449,AC4449,AD4449,AE4449,AF4449,,AG4449,,AH4449,,AI4449,AJ4449,AK4449)))</f>
        <v/>
      </c>
      <c r="T4449" s="237"/>
      <c r="U4449" s="237"/>
      <c r="V4449" s="237"/>
      <c r="W4449" s="237"/>
      <c r="X4449" s="13" t="str">
        <f t="shared" ref="X4449" si="35647">IF(X4455="",IF(X4459="",IF(X4463="","",CONCATENATE(", ",X4450,X4451,X4463)),CONCATENATE(", ",X4450,X4451,X4459)),IF(X4459="",CONCATENATE(", ",X4450,X4451,X4455),CONCATENATE(", ",X4450,X4451,X4455,", ",X4450,X4451,X4459,", ",X4450,X4451,X4463)))</f>
        <v/>
      </c>
      <c r="Y4449" s="13" t="str">
        <f t="shared" ref="Y4449" si="35648">IF(Y4455="",IF(Y4459="",IF(Y4463="","",CONCATENATE(", ",X4450,Y4451,Y4463)),CONCATENATE(", ",X4450,Y4451,Y4459)),IF(Y4459="",CONCATENATE(", ",X4450,Y4451,Y4455),CONCATENATE(", ",X4450,Y4451,Y4455,", ",X4450,Y4451,Y4459,", ",X4450,Y4451,Y4463)))</f>
        <v/>
      </c>
      <c r="Z4449" s="13" t="str">
        <f t="shared" ref="Z4449" si="35649">IF(Z4455="",IF(Z4459="",IF(Z4463="","",CONCATENATE(", ",Z4450,Z4451,Z4463)),CONCATENATE(", ",Z4450,Z4451,Z4459)),IF(Z4459="",CONCATENATE(", ",Z4450,Z4451,Z4455),CONCATENATE(", ",Z4450,Z4451,Z4455,", ",Z4450,Z4451,Z4459,", ",Z4450,Z4451,Z4463)))</f>
        <v/>
      </c>
      <c r="AA4449" s="13" t="str">
        <f t="shared" ref="AA4449" si="35650">IF(AA4455="",IF(AA4459="",IF(AA4463="","",CONCATENATE(", ",Z4450,AA4451,AA4463)),CONCATENATE(", ",Z4450,AA4451,AA4459)),IF(AA4459="",CONCATENATE(", ",Z4450,AA4451,AA4455),CONCATENATE(", ",Z4450,AA4451,AA4455,", ",Z4450,AA4451,AA4459,", ",Z4450,AA4451,AA4463)))</f>
        <v/>
      </c>
      <c r="AB4449" s="13" t="str">
        <f t="shared" ref="AB4449" si="35651">IF(AB4455="",IF(AB4459="",IF(AB4463="","",CONCATENATE(", ",AB4450,AB4451,AB4463)),CONCATENATE(", ",AB4450,AB4451,AB4459)),IF(AB4459="",CONCATENATE(", ",AB4450,AB4451,AB4455),CONCATENATE(", ",AB4450,AB4451,AB4455,", ",AB4450,AB4451,AB4459,", ",AB4450,AB4451,AB4463)))</f>
        <v/>
      </c>
      <c r="AC4449" s="13" t="str">
        <f t="shared" ref="AC4449" si="35652">IF(AC4455="",IF(AC4459="",IF(AC4463="","",CONCATENATE(", ",AB4450,AC4451,AC4463)),CONCATENATE(", ",AB4450,AC4451,AC4459)),IF(AC4459="",CONCATENATE(", ",AB4450,AC4451,AC4455),CONCATENATE(", ",AB4450,AC4451,AC4455,", ",AB4450,AC4451,AC4459,", ",AB4450,AC4451,AC4463)))</f>
        <v/>
      </c>
      <c r="AD4449" s="13" t="str">
        <f t="shared" ref="AD4449" si="35653">IF(AD4455="",IF(AD4459="",IF(AD4463="","",CONCATENATE(", ",AD4450,AD4451,AD4463)),CONCATENATE(", ",AD4450,AD4451,AD4459)),IF(AD4459="",CONCATENATE(", ",AD4450,AD4451,AD4455),CONCATENATE(", ",AD4450,AD4451,AD4455,", ",AD4450,AD4451,AD4459,", ",AD4450,AD4451,AD4463)))</f>
        <v/>
      </c>
      <c r="AE4449" s="13" t="str">
        <f t="shared" ref="AE4449" si="35654">IF(AE4455="",IF(AE4459="",IF(AE4463="","",CONCATENATE(", ",AD4450,AE4451,AE4463)),CONCATENATE(", ",AD4450,AE4451,AE4459)),IF(AE4459="",CONCATENATE(", ",AD4450,AE4451,AE4455),CONCATENATE(", ",AD4450,AE4451,AE4455,", ",AD4450,AE4451,AE4459,", ",AD4450,AE4451,AE4463)))</f>
        <v/>
      </c>
      <c r="AF4449" s="13" t="str">
        <f t="shared" ref="AF4449" si="35655">IF(AF4455="",IF(AF4459="",IF(AF4463="","",CONCATENATE(", ",AF4450,AF4451,AF4463)),CONCATENATE(", ",AF4450,AF4451,AF4459)),IF(AF4459="",CONCATENATE(", ",AF4450,AF4451,AF4455),CONCATENATE(", ",AF4450,AF4451,AF4455,", ",AF4450,AF4451,AF4459,", ",AF4450,AF4451,AF4463)))</f>
        <v/>
      </c>
      <c r="AG4449" s="13" t="str">
        <f t="shared" ref="AG4449" si="35656">IF(AG4455="",IF(AG4459="",IF(AG4463="","",CONCATENATE(", ",AF4450,AG4451,AG4463)),CONCATENATE(", ",AF4450,AG4451,AG4459)),IF(AG4459="",CONCATENATE(", ",AF4450,AG4451,AG4455),CONCATENATE(", ",AF4450,AG4451,AG4455,", ",AF4450,AG4451,AG4459,", ",AF4450,AG4451,AG4463)))</f>
        <v/>
      </c>
      <c r="AH4449" s="13" t="str">
        <f t="shared" ref="AH4449" si="35657">IF(AH4455="",IF(AH4459="",IF(AH4463="","",CONCATENATE(", ",AH4450,AH4451,AH4463)),CONCATENATE(", ",AH4450,AH4451,AH4459)),IF(AH4459="",CONCATENATE(", ",AH4450,AH4451,AH4455),CONCATENATE(", ",AH4450,AH4451,AH4455,", ",AH4450,AH4451,AH4459,", ",AH4450,AH4451,AH4463)))</f>
        <v/>
      </c>
      <c r="AI4449" s="13" t="str">
        <f t="shared" ref="AI4449" si="35658">IF(AI4455="",IF(AI4459="",IF(AI4463="","",CONCATENATE(", ",AH4450,AI4451,AI4463)),CONCATENATE(", ",AH4450,AI4451,AI4459)),IF(AI4459="",CONCATENATE(", ",AH4450,AI4451,AI4455),CONCATENATE(", ",AH4450,AI4451,AI4455,", ",AH4450,AI4451,AI4459,", ",AH4450,AI4451,AI4463)))</f>
        <v/>
      </c>
      <c r="AJ4449" s="13" t="str">
        <f t="shared" ref="AJ4449" si="35659">IF(AJ4455="",IF(AJ4459="",IF(AJ4463="","",CONCATENATE(", ",AJ4450,AJ4451,AJ4463)),CONCATENATE(", ",AJ4450,AJ4451,AJ4459)),IF(AJ4459="",CONCATENATE(", ",AJ4450,AJ4451,AJ4455),CONCATENATE(", ",AJ4450,AJ4451,AJ4455,", ",AJ4450,AJ4451,AJ4459,", ",AJ4450,AJ4451,AJ4463)))</f>
        <v/>
      </c>
      <c r="AK4449" s="13" t="str">
        <f t="shared" ref="AK4449" si="35660">IF(AK4455="",IF(AK4459="",IF(AK4463="","",CONCATENATE(", ",AJ4450,AK4451,AK4463)),CONCATENATE(", ",AJ4450,AK4451,AK4459)),IF(AK4459="",CONCATENATE(", ",AJ4450,AK4451,AK4455),CONCATENATE(", ",AJ4450,AK4451,AK4455,", ",AJ4450,AK4451,AK4459,", ",AJ4450,AK4451,AK4463)))</f>
        <v/>
      </c>
    </row>
    <row r="4450" spans="1:37" s="14" customFormat="1" x14ac:dyDescent="0.25">
      <c r="A4450" s="249"/>
      <c r="B4450" s="235" t="s">
        <v>4</v>
      </c>
      <c r="C4450" s="235"/>
      <c r="D4450" s="235"/>
      <c r="E4450" s="235" t="s">
        <v>5</v>
      </c>
      <c r="F4450" s="235"/>
      <c r="G4450" s="235"/>
      <c r="H4450" s="235" t="s">
        <v>6</v>
      </c>
      <c r="I4450" s="235"/>
      <c r="J4450" s="235"/>
      <c r="K4450" s="235" t="s">
        <v>7</v>
      </c>
      <c r="L4450" s="235"/>
      <c r="M4450" s="235"/>
      <c r="N4450" s="235" t="s">
        <v>8</v>
      </c>
      <c r="O4450" s="235"/>
      <c r="P4450" s="235"/>
      <c r="Q4450" s="235" t="s">
        <v>9</v>
      </c>
      <c r="R4450" s="235"/>
      <c r="S4450" s="235"/>
      <c r="T4450" s="235" t="s">
        <v>10</v>
      </c>
      <c r="U4450" s="235"/>
      <c r="V4450" s="239"/>
      <c r="W4450" s="240" t="s">
        <v>11</v>
      </c>
      <c r="X4450" s="277" t="s">
        <v>47</v>
      </c>
      <c r="Y4450" s="269"/>
      <c r="Z4450" s="278" t="s">
        <v>48</v>
      </c>
      <c r="AA4450" s="276"/>
      <c r="AB4450" s="278" t="s">
        <v>49</v>
      </c>
      <c r="AC4450" s="276"/>
      <c r="AD4450" s="276" t="s">
        <v>50</v>
      </c>
      <c r="AE4450" s="276"/>
      <c r="AF4450" s="276" t="s">
        <v>51</v>
      </c>
      <c r="AG4450" s="276"/>
      <c r="AH4450" s="276" t="s">
        <v>52</v>
      </c>
      <c r="AI4450" s="276"/>
      <c r="AJ4450" s="276" t="s">
        <v>53</v>
      </c>
      <c r="AK4450" s="276"/>
    </row>
    <row r="4451" spans="1:37" s="14" customFormat="1" x14ac:dyDescent="0.25">
      <c r="A4451" s="250"/>
      <c r="B4451" s="1" t="s">
        <v>12</v>
      </c>
      <c r="C4451" s="1" t="s">
        <v>13</v>
      </c>
      <c r="D4451" s="1" t="s">
        <v>14</v>
      </c>
      <c r="E4451" s="1" t="s">
        <v>12</v>
      </c>
      <c r="F4451" s="1" t="s">
        <v>13</v>
      </c>
      <c r="G4451" s="1" t="s">
        <v>14</v>
      </c>
      <c r="H4451" s="1" t="s">
        <v>12</v>
      </c>
      <c r="I4451" s="1" t="s">
        <v>13</v>
      </c>
      <c r="J4451" s="1" t="s">
        <v>14</v>
      </c>
      <c r="K4451" s="1" t="s">
        <v>12</v>
      </c>
      <c r="L4451" s="1" t="s">
        <v>13</v>
      </c>
      <c r="M4451" s="1" t="s">
        <v>14</v>
      </c>
      <c r="N4451" s="1" t="s">
        <v>12</v>
      </c>
      <c r="O4451" s="1" t="s">
        <v>13</v>
      </c>
      <c r="P4451" s="1" t="s">
        <v>14</v>
      </c>
      <c r="Q4451" s="1" t="s">
        <v>12</v>
      </c>
      <c r="R4451" s="1" t="s">
        <v>13</v>
      </c>
      <c r="S4451" s="1" t="s">
        <v>14</v>
      </c>
      <c r="T4451" s="1" t="s">
        <v>12</v>
      </c>
      <c r="U4451" s="1" t="s">
        <v>13</v>
      </c>
      <c r="V4451" s="2" t="s">
        <v>14</v>
      </c>
      <c r="W4451" s="241"/>
      <c r="X4451" s="13" t="s">
        <v>45</v>
      </c>
      <c r="Y4451" s="13" t="s">
        <v>46</v>
      </c>
      <c r="Z4451" s="13" t="s">
        <v>45</v>
      </c>
      <c r="AA4451" s="13" t="s">
        <v>46</v>
      </c>
      <c r="AB4451" s="13" t="s">
        <v>45</v>
      </c>
      <c r="AC4451" s="13" t="s">
        <v>46</v>
      </c>
      <c r="AD4451" s="13" t="s">
        <v>45</v>
      </c>
      <c r="AE4451" s="13" t="s">
        <v>46</v>
      </c>
      <c r="AF4451" s="13" t="s">
        <v>45</v>
      </c>
      <c r="AG4451" s="13" t="s">
        <v>46</v>
      </c>
      <c r="AH4451" s="13" t="s">
        <v>45</v>
      </c>
      <c r="AI4451" s="13" t="s">
        <v>46</v>
      </c>
      <c r="AJ4451" s="13" t="s">
        <v>45</v>
      </c>
      <c r="AK4451" s="13" t="s">
        <v>46</v>
      </c>
    </row>
    <row r="4452" spans="1:37" s="14" customFormat="1" x14ac:dyDescent="0.25">
      <c r="A4452" s="3" t="s">
        <v>15</v>
      </c>
      <c r="B4452" s="25"/>
      <c r="C4452" s="25"/>
      <c r="D4452" s="16">
        <f>SUM(B4452:C4452)</f>
        <v>0</v>
      </c>
      <c r="E4452" s="25"/>
      <c r="F4452" s="25"/>
      <c r="G4452" s="16">
        <f>SUM(E4452:F4452)</f>
        <v>0</v>
      </c>
      <c r="H4452" s="25"/>
      <c r="I4452" s="25"/>
      <c r="J4452" s="16">
        <f>SUM(H4452:I4452)</f>
        <v>0</v>
      </c>
      <c r="K4452" s="25"/>
      <c r="L4452" s="25"/>
      <c r="M4452" s="16">
        <f>SUM(K4452:L4452)</f>
        <v>0</v>
      </c>
      <c r="N4452" s="25"/>
      <c r="O4452" s="25"/>
      <c r="P4452" s="16">
        <f>SUM(N4452:O4452)</f>
        <v>0</v>
      </c>
      <c r="Q4452" s="25"/>
      <c r="R4452" s="25"/>
      <c r="S4452" s="16">
        <f>SUM(Q4452:R4452)</f>
        <v>0</v>
      </c>
      <c r="T4452" s="25"/>
      <c r="U4452" s="25"/>
      <c r="V4452" s="16">
        <f>SUM(T4452:U4452)</f>
        <v>0</v>
      </c>
      <c r="W4452" s="27">
        <f>B4452+C4452+E4452+F4452+H4452+I4452+K4452+L4452+N4452+O4452+Q4452+R4452+T4452+U4452</f>
        <v>0</v>
      </c>
      <c r="X4452" s="13">
        <f t="shared" ref="X4452:Y4452" si="35661">SUM(B4452:B4455)</f>
        <v>0</v>
      </c>
      <c r="Y4452" s="13">
        <f t="shared" si="35661"/>
        <v>0</v>
      </c>
      <c r="Z4452" s="13">
        <f t="shared" ref="Z4452:AA4452" si="35662">SUM(E4452:E4455)</f>
        <v>0</v>
      </c>
      <c r="AA4452" s="13">
        <f t="shared" si="35662"/>
        <v>0</v>
      </c>
      <c r="AB4452" s="13">
        <f t="shared" ref="AB4452:AC4452" si="35663">SUM(H4452:H4455)</f>
        <v>0</v>
      </c>
      <c r="AC4452" s="13">
        <f t="shared" si="35663"/>
        <v>0</v>
      </c>
      <c r="AD4452" s="13">
        <f t="shared" ref="AD4452:AE4452" si="35664">SUM(K4452:K4455)</f>
        <v>0</v>
      </c>
      <c r="AE4452" s="13">
        <f t="shared" si="35664"/>
        <v>0</v>
      </c>
      <c r="AF4452" s="13">
        <f t="shared" ref="AF4452:AG4452" si="35665">SUM(N4452:N4455)</f>
        <v>0</v>
      </c>
      <c r="AG4452" s="13">
        <f t="shared" si="35665"/>
        <v>0</v>
      </c>
      <c r="AH4452" s="13">
        <f t="shared" ref="AH4452:AI4452" si="35666">SUM(Q4452:Q4455)</f>
        <v>0</v>
      </c>
      <c r="AI4452" s="13">
        <f t="shared" si="35666"/>
        <v>0</v>
      </c>
      <c r="AJ4452" s="13">
        <f t="shared" ref="AJ4452:AK4452" si="35667">SUM(T4452:T4455)</f>
        <v>0</v>
      </c>
      <c r="AK4452" s="13">
        <f t="shared" si="35667"/>
        <v>0</v>
      </c>
    </row>
    <row r="4453" spans="1:37" s="14" customFormat="1" x14ac:dyDescent="0.25">
      <c r="A4453" s="3" t="s">
        <v>16</v>
      </c>
      <c r="B4453" s="25"/>
      <c r="C4453" s="25"/>
      <c r="D4453" s="16">
        <f t="shared" ref="D4453:D4455" si="35668">SUM(B4453:C4453)</f>
        <v>0</v>
      </c>
      <c r="E4453" s="25"/>
      <c r="F4453" s="25"/>
      <c r="G4453" s="16">
        <f t="shared" ref="G4453:G4455" si="35669">SUM(E4453:F4453)</f>
        <v>0</v>
      </c>
      <c r="H4453" s="25"/>
      <c r="I4453" s="25"/>
      <c r="J4453" s="16">
        <f t="shared" ref="J4453:J4455" si="35670">SUM(H4453:I4453)</f>
        <v>0</v>
      </c>
      <c r="K4453" s="25"/>
      <c r="L4453" s="25"/>
      <c r="M4453" s="16">
        <f t="shared" ref="M4453:M4455" si="35671">SUM(K4453:L4453)</f>
        <v>0</v>
      </c>
      <c r="N4453" s="25"/>
      <c r="O4453" s="25"/>
      <c r="P4453" s="16">
        <f t="shared" ref="P4453:P4455" si="35672">SUM(N4453:O4453)</f>
        <v>0</v>
      </c>
      <c r="Q4453" s="25"/>
      <c r="R4453" s="25"/>
      <c r="S4453" s="16">
        <f t="shared" ref="S4453:S4455" si="35673">SUM(Q4453:R4453)</f>
        <v>0</v>
      </c>
      <c r="T4453" s="25"/>
      <c r="U4453" s="25"/>
      <c r="V4453" s="16">
        <f t="shared" ref="V4453:V4455" si="35674">SUM(T4453:U4453)</f>
        <v>0</v>
      </c>
      <c r="W4453" s="27">
        <f t="shared" ref="W4453:W4464" si="35675">B4453+C4453+E4453+F4453+H4453+I4453+K4453+L4453+N4453+O4453+Q4453+R4453+T4453+U4453</f>
        <v>0</v>
      </c>
      <c r="X4453" s="13">
        <f t="shared" ref="X4453" si="35676">IF(X4452=X4460,0,1)</f>
        <v>0</v>
      </c>
      <c r="Y4453" s="13">
        <f t="shared" ref="Y4453" si="35677">IF(Y4452=Y4460,0,1)</f>
        <v>0</v>
      </c>
      <c r="Z4453" s="13">
        <f t="shared" ref="Z4453" si="35678">IF(Z4452=Z4460,0,1)</f>
        <v>0</v>
      </c>
      <c r="AA4453" s="13">
        <f t="shared" ref="AA4453" si="35679">IF(AA4452=AA4460,0,1)</f>
        <v>0</v>
      </c>
      <c r="AB4453" s="13">
        <f t="shared" ref="AB4453" si="35680">IF(AB4452=AB4460,0,1)</f>
        <v>0</v>
      </c>
      <c r="AC4453" s="13">
        <f t="shared" ref="AC4453" si="35681">IF(AC4452=AC4460,0,1)</f>
        <v>0</v>
      </c>
      <c r="AD4453" s="13">
        <f t="shared" ref="AD4453" si="35682">IF(AD4452=AD4460,0,1)</f>
        <v>0</v>
      </c>
      <c r="AE4453" s="13">
        <f t="shared" ref="AE4453" si="35683">IF(AE4452=AE4460,0,1)</f>
        <v>0</v>
      </c>
      <c r="AF4453" s="13">
        <f t="shared" ref="AF4453" si="35684">IF(AF4452=AF4460,0,1)</f>
        <v>0</v>
      </c>
      <c r="AG4453" s="13">
        <f t="shared" ref="AG4453" si="35685">IF(AG4452=AG4460,0,1)</f>
        <v>0</v>
      </c>
      <c r="AH4453" s="13">
        <f t="shared" ref="AH4453" si="35686">IF(AH4452=AH4460,0,1)</f>
        <v>0</v>
      </c>
      <c r="AI4453" s="13">
        <f t="shared" ref="AI4453" si="35687">IF(AI4452=AI4460,0,1)</f>
        <v>0</v>
      </c>
      <c r="AJ4453" s="13">
        <f t="shared" ref="AJ4453" si="35688">IF(AJ4452=AJ4460,0,1)</f>
        <v>0</v>
      </c>
      <c r="AK4453" s="13">
        <f t="shared" ref="AK4453" si="35689">IF(AK4452=AK4460,0,1)</f>
        <v>0</v>
      </c>
    </row>
    <row r="4454" spans="1:37" s="14" customFormat="1" x14ac:dyDescent="0.25">
      <c r="A4454" s="3" t="s">
        <v>17</v>
      </c>
      <c r="B4454" s="25"/>
      <c r="C4454" s="25"/>
      <c r="D4454" s="16">
        <f t="shared" si="35668"/>
        <v>0</v>
      </c>
      <c r="E4454" s="25"/>
      <c r="F4454" s="25"/>
      <c r="G4454" s="16">
        <f t="shared" si="35669"/>
        <v>0</v>
      </c>
      <c r="H4454" s="25"/>
      <c r="I4454" s="25"/>
      <c r="J4454" s="16">
        <f t="shared" si="35670"/>
        <v>0</v>
      </c>
      <c r="K4454" s="25"/>
      <c r="L4454" s="25"/>
      <c r="M4454" s="16">
        <f t="shared" si="35671"/>
        <v>0</v>
      </c>
      <c r="N4454" s="25"/>
      <c r="O4454" s="25"/>
      <c r="P4454" s="16">
        <f t="shared" si="35672"/>
        <v>0</v>
      </c>
      <c r="Q4454" s="25"/>
      <c r="R4454" s="25"/>
      <c r="S4454" s="16">
        <f t="shared" si="35673"/>
        <v>0</v>
      </c>
      <c r="T4454" s="25"/>
      <c r="U4454" s="25"/>
      <c r="V4454" s="16">
        <f t="shared" si="35674"/>
        <v>0</v>
      </c>
      <c r="W4454" s="27">
        <f t="shared" si="35675"/>
        <v>0</v>
      </c>
      <c r="X4454" s="13">
        <f t="shared" ref="X4454:AK4454" si="35690">IF(X4452=X4456,0,1)</f>
        <v>0</v>
      </c>
      <c r="Y4454" s="13">
        <f t="shared" si="35690"/>
        <v>0</v>
      </c>
      <c r="Z4454" s="13">
        <f t="shared" si="35690"/>
        <v>0</v>
      </c>
      <c r="AA4454" s="13">
        <f t="shared" si="35690"/>
        <v>0</v>
      </c>
      <c r="AB4454" s="13">
        <f t="shared" si="35690"/>
        <v>0</v>
      </c>
      <c r="AC4454" s="13">
        <f t="shared" si="35690"/>
        <v>0</v>
      </c>
      <c r="AD4454" s="13">
        <f t="shared" si="35690"/>
        <v>0</v>
      </c>
      <c r="AE4454" s="13">
        <f t="shared" si="35690"/>
        <v>0</v>
      </c>
      <c r="AF4454" s="13">
        <f t="shared" si="35690"/>
        <v>0</v>
      </c>
      <c r="AG4454" s="13">
        <f t="shared" si="35690"/>
        <v>0</v>
      </c>
      <c r="AH4454" s="13">
        <f t="shared" si="35690"/>
        <v>0</v>
      </c>
      <c r="AI4454" s="13">
        <f t="shared" si="35690"/>
        <v>0</v>
      </c>
      <c r="AJ4454" s="13">
        <f t="shared" si="35690"/>
        <v>0</v>
      </c>
      <c r="AK4454" s="13">
        <f t="shared" si="35690"/>
        <v>0</v>
      </c>
    </row>
    <row r="4455" spans="1:37" s="14" customFormat="1" x14ac:dyDescent="0.25">
      <c r="A4455" s="3" t="s">
        <v>18</v>
      </c>
      <c r="B4455" s="25"/>
      <c r="C4455" s="25"/>
      <c r="D4455" s="16">
        <f t="shared" si="35668"/>
        <v>0</v>
      </c>
      <c r="E4455" s="25"/>
      <c r="F4455" s="25"/>
      <c r="G4455" s="16">
        <f t="shared" si="35669"/>
        <v>0</v>
      </c>
      <c r="H4455" s="25"/>
      <c r="I4455" s="25"/>
      <c r="J4455" s="16">
        <f t="shared" si="35670"/>
        <v>0</v>
      </c>
      <c r="K4455" s="25"/>
      <c r="L4455" s="25"/>
      <c r="M4455" s="16">
        <f t="shared" si="35671"/>
        <v>0</v>
      </c>
      <c r="N4455" s="25"/>
      <c r="O4455" s="25"/>
      <c r="P4455" s="16">
        <f t="shared" si="35672"/>
        <v>0</v>
      </c>
      <c r="Q4455" s="25"/>
      <c r="R4455" s="25"/>
      <c r="S4455" s="16">
        <f t="shared" si="35673"/>
        <v>0</v>
      </c>
      <c r="T4455" s="25"/>
      <c r="U4455" s="25"/>
      <c r="V4455" s="16">
        <f t="shared" si="35674"/>
        <v>0</v>
      </c>
      <c r="W4455" s="27">
        <f t="shared" si="35675"/>
        <v>0</v>
      </c>
      <c r="X4455" s="13" t="str">
        <f t="shared" ref="X4455" si="35691">IF(SUM(X4453:X4454)=2,"WA","")</f>
        <v/>
      </c>
      <c r="Y4455" s="13" t="str">
        <f t="shared" ref="Y4455" si="35692">IF(SUM(Y4453:Y4454)=2,"WA","")</f>
        <v/>
      </c>
      <c r="Z4455" s="13" t="str">
        <f t="shared" ref="Z4455" si="35693">IF(SUM(Z4453:Z4454)=2,"WA","")</f>
        <v/>
      </c>
      <c r="AA4455" s="13" t="str">
        <f t="shared" ref="AA4455" si="35694">IF(SUM(AA4453:AA4454)=2,"WA","")</f>
        <v/>
      </c>
      <c r="AB4455" s="13" t="str">
        <f t="shared" ref="AB4455" si="35695">IF(SUM(AB4453:AB4454)=2,"WA","")</f>
        <v/>
      </c>
      <c r="AC4455" s="13" t="str">
        <f t="shared" ref="AC4455" si="35696">IF(SUM(AC4453:AC4454)=2,"WA","")</f>
        <v/>
      </c>
      <c r="AD4455" s="13" t="str">
        <f t="shared" ref="AD4455" si="35697">IF(SUM(AD4453:AD4454)=2,"WA","")</f>
        <v/>
      </c>
      <c r="AE4455" s="13" t="str">
        <f t="shared" ref="AE4455" si="35698">IF(SUM(AE4453:AE4454)=2,"WA","")</f>
        <v/>
      </c>
      <c r="AF4455" s="13" t="str">
        <f t="shared" ref="AF4455" si="35699">IF(SUM(AF4453:AF4454)=2,"WA","")</f>
        <v/>
      </c>
      <c r="AG4455" s="13" t="str">
        <f t="shared" ref="AG4455" si="35700">IF(SUM(AG4453:AG4454)=2,"WA","")</f>
        <v/>
      </c>
      <c r="AH4455" s="13" t="str">
        <f t="shared" ref="AH4455" si="35701">IF(SUM(AH4453:AH4454)=2,"WA","")</f>
        <v/>
      </c>
      <c r="AI4455" s="13" t="str">
        <f t="shared" ref="AI4455" si="35702">IF(SUM(AI4453:AI4454)=2,"WA","")</f>
        <v/>
      </c>
      <c r="AJ4455" s="13" t="str">
        <f t="shared" ref="AJ4455" si="35703">IF(SUM(AJ4453:AJ4454)=2,"WA","")</f>
        <v/>
      </c>
      <c r="AK4455" s="13" t="str">
        <f t="shared" ref="AK4455" si="35704">IF(SUM(AK4453:AK4454)=2,"WA","")</f>
        <v/>
      </c>
    </row>
    <row r="4456" spans="1:37" s="14" customFormat="1" x14ac:dyDescent="0.25">
      <c r="A4456" s="4" t="s">
        <v>19</v>
      </c>
      <c r="B4456" s="26"/>
      <c r="C4456" s="26"/>
      <c r="D4456" s="18">
        <f>SUM(B4456:C4456)</f>
        <v>0</v>
      </c>
      <c r="E4456" s="26"/>
      <c r="F4456" s="26"/>
      <c r="G4456" s="18">
        <f>SUM(E4456:F4456)</f>
        <v>0</v>
      </c>
      <c r="H4456" s="26"/>
      <c r="I4456" s="26"/>
      <c r="J4456" s="18">
        <f>SUM(H4456:I4456)</f>
        <v>0</v>
      </c>
      <c r="K4456" s="26"/>
      <c r="L4456" s="26"/>
      <c r="M4456" s="18">
        <f>SUM(K4456:L4456)</f>
        <v>0</v>
      </c>
      <c r="N4456" s="26"/>
      <c r="O4456" s="26"/>
      <c r="P4456" s="18">
        <f>SUM(N4456:O4456)</f>
        <v>0</v>
      </c>
      <c r="Q4456" s="26"/>
      <c r="R4456" s="26"/>
      <c r="S4456" s="18">
        <f>SUM(Q4456:R4456)</f>
        <v>0</v>
      </c>
      <c r="T4456" s="26"/>
      <c r="U4456" s="26"/>
      <c r="V4456" s="18">
        <f>SUM(T4456:U4456)</f>
        <v>0</v>
      </c>
      <c r="W4456" s="27">
        <f t="shared" si="35675"/>
        <v>0</v>
      </c>
      <c r="X4456" s="13">
        <f t="shared" ref="X4456:Y4456" si="35705">SUM(B4456:B4459)</f>
        <v>0</v>
      </c>
      <c r="Y4456" s="13">
        <f t="shared" si="35705"/>
        <v>0</v>
      </c>
      <c r="Z4456" s="13">
        <f t="shared" ref="Z4456:AA4456" si="35706">SUM(E4456:E4459)</f>
        <v>0</v>
      </c>
      <c r="AA4456" s="13">
        <f t="shared" si="35706"/>
        <v>0</v>
      </c>
      <c r="AB4456" s="13">
        <f t="shared" ref="AB4456:AC4456" si="35707">SUM(H4456:H4459)</f>
        <v>0</v>
      </c>
      <c r="AC4456" s="13">
        <f t="shared" si="35707"/>
        <v>0</v>
      </c>
      <c r="AD4456" s="13">
        <f t="shared" ref="AD4456:AE4456" si="35708">SUM(K4456:K4459)</f>
        <v>0</v>
      </c>
      <c r="AE4456" s="13">
        <f t="shared" si="35708"/>
        <v>0</v>
      </c>
      <c r="AF4456" s="13">
        <f t="shared" ref="AF4456:AG4456" si="35709">SUM(N4456:N4459)</f>
        <v>0</v>
      </c>
      <c r="AG4456" s="13">
        <f t="shared" si="35709"/>
        <v>0</v>
      </c>
      <c r="AH4456" s="13">
        <f t="shared" ref="AH4456:AI4456" si="35710">SUM(Q4456:Q4459)</f>
        <v>0</v>
      </c>
      <c r="AI4456" s="13">
        <f t="shared" si="35710"/>
        <v>0</v>
      </c>
      <c r="AJ4456" s="13">
        <f t="shared" ref="AJ4456:AK4456" si="35711">SUM(T4456:T4459)</f>
        <v>0</v>
      </c>
      <c r="AK4456" s="13">
        <f t="shared" si="35711"/>
        <v>0</v>
      </c>
    </row>
    <row r="4457" spans="1:37" s="14" customFormat="1" x14ac:dyDescent="0.25">
      <c r="A4457" s="4" t="s">
        <v>20</v>
      </c>
      <c r="B4457" s="26"/>
      <c r="C4457" s="26"/>
      <c r="D4457" s="18">
        <f t="shared" ref="D4457:D4459" si="35712">SUM(B4457:C4457)</f>
        <v>0</v>
      </c>
      <c r="E4457" s="26"/>
      <c r="F4457" s="26"/>
      <c r="G4457" s="18">
        <f t="shared" ref="G4457:G4459" si="35713">SUM(E4457:F4457)</f>
        <v>0</v>
      </c>
      <c r="H4457" s="26"/>
      <c r="I4457" s="26"/>
      <c r="J4457" s="18">
        <f t="shared" ref="J4457:J4459" si="35714">SUM(H4457:I4457)</f>
        <v>0</v>
      </c>
      <c r="K4457" s="26"/>
      <c r="L4457" s="26"/>
      <c r="M4457" s="18">
        <f t="shared" ref="M4457:M4459" si="35715">SUM(K4457:L4457)</f>
        <v>0</v>
      </c>
      <c r="N4457" s="26"/>
      <c r="O4457" s="26"/>
      <c r="P4457" s="18">
        <f t="shared" ref="P4457:P4459" si="35716">SUM(N4457:O4457)</f>
        <v>0</v>
      </c>
      <c r="Q4457" s="26"/>
      <c r="R4457" s="26"/>
      <c r="S4457" s="18">
        <f t="shared" ref="S4457:S4459" si="35717">SUM(Q4457:R4457)</f>
        <v>0</v>
      </c>
      <c r="T4457" s="26"/>
      <c r="U4457" s="26"/>
      <c r="V4457" s="18">
        <f t="shared" ref="V4457:V4459" si="35718">SUM(T4457:U4457)</f>
        <v>0</v>
      </c>
      <c r="W4457" s="27">
        <f t="shared" si="35675"/>
        <v>0</v>
      </c>
      <c r="X4457" s="13">
        <f t="shared" ref="X4457" si="35719">IF(X4456=X4460,0,1)</f>
        <v>0</v>
      </c>
      <c r="Y4457" s="13">
        <f t="shared" ref="Y4457" si="35720">IF(Y4456=Y4460,0,1)</f>
        <v>0</v>
      </c>
      <c r="Z4457" s="13">
        <f t="shared" ref="Z4457" si="35721">IF(Z4456=Z4460,0,1)</f>
        <v>0</v>
      </c>
      <c r="AA4457" s="13">
        <f t="shared" ref="AA4457" si="35722">IF(AA4456=AA4460,0,1)</f>
        <v>0</v>
      </c>
      <c r="AB4457" s="13">
        <f t="shared" ref="AB4457" si="35723">IF(AB4456=AB4460,0,1)</f>
        <v>0</v>
      </c>
      <c r="AC4457" s="13">
        <f t="shared" ref="AC4457" si="35724">IF(AC4456=AC4460,0,1)</f>
        <v>0</v>
      </c>
      <c r="AD4457" s="13">
        <f t="shared" ref="AD4457" si="35725">IF(AD4456=AD4460,0,1)</f>
        <v>0</v>
      </c>
      <c r="AE4457" s="13">
        <f t="shared" ref="AE4457" si="35726">IF(AE4456=AE4460,0,1)</f>
        <v>0</v>
      </c>
      <c r="AF4457" s="13">
        <f t="shared" ref="AF4457" si="35727">IF(AF4456=AF4460,0,1)</f>
        <v>0</v>
      </c>
      <c r="AG4457" s="13">
        <f t="shared" ref="AG4457" si="35728">IF(AG4456=AG4460,0,1)</f>
        <v>0</v>
      </c>
      <c r="AH4457" s="13">
        <f t="shared" ref="AH4457" si="35729">IF(AH4456=AH4460,0,1)</f>
        <v>0</v>
      </c>
      <c r="AI4457" s="13">
        <f t="shared" ref="AI4457" si="35730">IF(AI4456=AI4460,0,1)</f>
        <v>0</v>
      </c>
      <c r="AJ4457" s="13">
        <f t="shared" ref="AJ4457" si="35731">IF(AJ4456=AJ4460,0,1)</f>
        <v>0</v>
      </c>
      <c r="AK4457" s="13">
        <f t="shared" ref="AK4457" si="35732">IF(AK4456=AK4460,0,1)</f>
        <v>0</v>
      </c>
    </row>
    <row r="4458" spans="1:37" s="14" customFormat="1" x14ac:dyDescent="0.25">
      <c r="A4458" s="4" t="s">
        <v>21</v>
      </c>
      <c r="B4458" s="26"/>
      <c r="C4458" s="26"/>
      <c r="D4458" s="18">
        <f t="shared" si="35712"/>
        <v>0</v>
      </c>
      <c r="E4458" s="26"/>
      <c r="F4458" s="26"/>
      <c r="G4458" s="18">
        <f t="shared" si="35713"/>
        <v>0</v>
      </c>
      <c r="H4458" s="26"/>
      <c r="I4458" s="26"/>
      <c r="J4458" s="18">
        <f t="shared" si="35714"/>
        <v>0</v>
      </c>
      <c r="K4458" s="26"/>
      <c r="L4458" s="26"/>
      <c r="M4458" s="18">
        <f t="shared" si="35715"/>
        <v>0</v>
      </c>
      <c r="N4458" s="26"/>
      <c r="O4458" s="26"/>
      <c r="P4458" s="18">
        <f t="shared" si="35716"/>
        <v>0</v>
      </c>
      <c r="Q4458" s="26"/>
      <c r="R4458" s="26"/>
      <c r="S4458" s="18">
        <f t="shared" si="35717"/>
        <v>0</v>
      </c>
      <c r="T4458" s="26"/>
      <c r="U4458" s="26"/>
      <c r="V4458" s="18">
        <f t="shared" si="35718"/>
        <v>0</v>
      </c>
      <c r="W4458" s="27">
        <f t="shared" si="35675"/>
        <v>0</v>
      </c>
      <c r="X4458" s="13">
        <f t="shared" ref="X4458:AK4458" si="35733">IF(X4456=X4452,0,1)</f>
        <v>0</v>
      </c>
      <c r="Y4458" s="13">
        <f t="shared" si="35733"/>
        <v>0</v>
      </c>
      <c r="Z4458" s="13">
        <f t="shared" si="35733"/>
        <v>0</v>
      </c>
      <c r="AA4458" s="13">
        <f t="shared" si="35733"/>
        <v>0</v>
      </c>
      <c r="AB4458" s="13">
        <f t="shared" si="35733"/>
        <v>0</v>
      </c>
      <c r="AC4458" s="13">
        <f t="shared" si="35733"/>
        <v>0</v>
      </c>
      <c r="AD4458" s="13">
        <f t="shared" si="35733"/>
        <v>0</v>
      </c>
      <c r="AE4458" s="13">
        <f t="shared" si="35733"/>
        <v>0</v>
      </c>
      <c r="AF4458" s="13">
        <f t="shared" si="35733"/>
        <v>0</v>
      </c>
      <c r="AG4458" s="13">
        <f t="shared" si="35733"/>
        <v>0</v>
      </c>
      <c r="AH4458" s="13">
        <f t="shared" si="35733"/>
        <v>0</v>
      </c>
      <c r="AI4458" s="13">
        <f t="shared" si="35733"/>
        <v>0</v>
      </c>
      <c r="AJ4458" s="13">
        <f t="shared" si="35733"/>
        <v>0</v>
      </c>
      <c r="AK4458" s="13">
        <f t="shared" si="35733"/>
        <v>0</v>
      </c>
    </row>
    <row r="4459" spans="1:37" s="14" customFormat="1" x14ac:dyDescent="0.25">
      <c r="A4459" s="4" t="s">
        <v>22</v>
      </c>
      <c r="B4459" s="26"/>
      <c r="C4459" s="26"/>
      <c r="D4459" s="18">
        <f t="shared" si="35712"/>
        <v>0</v>
      </c>
      <c r="E4459" s="26"/>
      <c r="F4459" s="26"/>
      <c r="G4459" s="18">
        <f t="shared" si="35713"/>
        <v>0</v>
      </c>
      <c r="H4459" s="26"/>
      <c r="I4459" s="26"/>
      <c r="J4459" s="18">
        <f t="shared" si="35714"/>
        <v>0</v>
      </c>
      <c r="K4459" s="26"/>
      <c r="L4459" s="26"/>
      <c r="M4459" s="18">
        <f t="shared" si="35715"/>
        <v>0</v>
      </c>
      <c r="N4459" s="26"/>
      <c r="O4459" s="26"/>
      <c r="P4459" s="18">
        <f t="shared" si="35716"/>
        <v>0</v>
      </c>
      <c r="Q4459" s="26"/>
      <c r="R4459" s="26"/>
      <c r="S4459" s="18">
        <f t="shared" si="35717"/>
        <v>0</v>
      </c>
      <c r="T4459" s="26"/>
      <c r="U4459" s="26"/>
      <c r="V4459" s="18">
        <f t="shared" si="35718"/>
        <v>0</v>
      </c>
      <c r="W4459" s="27">
        <f t="shared" si="35675"/>
        <v>0</v>
      </c>
      <c r="X4459" s="13" t="str">
        <f t="shared" ref="X4459" si="35734">IF(SUM(X4457:X4458)=2,"HA","")</f>
        <v/>
      </c>
      <c r="Y4459" s="13" t="str">
        <f t="shared" ref="Y4459" si="35735">IF(SUM(Y4457:Y4458)=2,"HA","")</f>
        <v/>
      </c>
      <c r="Z4459" s="13" t="str">
        <f t="shared" ref="Z4459" si="35736">IF(SUM(Z4457:Z4458)=2,"HA","")</f>
        <v/>
      </c>
      <c r="AA4459" s="13" t="str">
        <f t="shared" ref="AA4459" si="35737">IF(SUM(AA4457:AA4458)=2,"HA","")</f>
        <v/>
      </c>
      <c r="AB4459" s="13" t="str">
        <f t="shared" ref="AB4459" si="35738">IF(SUM(AB4457:AB4458)=2,"HA","")</f>
        <v/>
      </c>
      <c r="AC4459" s="13" t="str">
        <f t="shared" ref="AC4459" si="35739">IF(SUM(AC4457:AC4458)=2,"HA","")</f>
        <v/>
      </c>
      <c r="AD4459" s="13" t="str">
        <f t="shared" ref="AD4459" si="35740">IF(SUM(AD4457:AD4458)=2,"HA","")</f>
        <v/>
      </c>
      <c r="AE4459" s="13" t="str">
        <f t="shared" ref="AE4459" si="35741">IF(SUM(AE4457:AE4458)=2,"HA","")</f>
        <v/>
      </c>
      <c r="AF4459" s="13" t="str">
        <f t="shared" ref="AF4459" si="35742">IF(SUM(AF4457:AF4458)=2,"HA","")</f>
        <v/>
      </c>
      <c r="AG4459" s="13" t="str">
        <f t="shared" ref="AG4459" si="35743">IF(SUM(AG4457:AG4458)=2,"HA","")</f>
        <v/>
      </c>
      <c r="AH4459" s="13" t="str">
        <f t="shared" ref="AH4459" si="35744">IF(SUM(AH4457:AH4458)=2,"HA","")</f>
        <v/>
      </c>
      <c r="AI4459" s="13" t="str">
        <f t="shared" ref="AI4459" si="35745">IF(SUM(AI4457:AI4458)=2,"HA","")</f>
        <v/>
      </c>
      <c r="AJ4459" s="13" t="str">
        <f t="shared" ref="AJ4459" si="35746">IF(SUM(AJ4457:AJ4458)=2,"HA","")</f>
        <v/>
      </c>
      <c r="AK4459" s="13" t="str">
        <f t="shared" ref="AK4459" si="35747">IF(SUM(AK4457:AK4458)=2,"HA","")</f>
        <v/>
      </c>
    </row>
    <row r="4460" spans="1:37" s="14" customFormat="1" x14ac:dyDescent="0.25">
      <c r="A4460" s="3" t="s">
        <v>23</v>
      </c>
      <c r="B4460" s="25"/>
      <c r="C4460" s="25"/>
      <c r="D4460" s="16">
        <f>SUM(B4460:C4460)</f>
        <v>0</v>
      </c>
      <c r="E4460" s="25"/>
      <c r="F4460" s="25"/>
      <c r="G4460" s="16">
        <f>SUM(E4460:F4460)</f>
        <v>0</v>
      </c>
      <c r="H4460" s="25"/>
      <c r="I4460" s="25"/>
      <c r="J4460" s="16">
        <f>SUM(H4460:I4460)</f>
        <v>0</v>
      </c>
      <c r="K4460" s="25"/>
      <c r="L4460" s="25"/>
      <c r="M4460" s="16">
        <f>SUM(K4460:L4460)</f>
        <v>0</v>
      </c>
      <c r="N4460" s="25"/>
      <c r="O4460" s="25"/>
      <c r="P4460" s="16">
        <f>SUM(N4460:O4460)</f>
        <v>0</v>
      </c>
      <c r="Q4460" s="25"/>
      <c r="R4460" s="25"/>
      <c r="S4460" s="16">
        <f>SUM(Q4460:R4460)</f>
        <v>0</v>
      </c>
      <c r="T4460" s="25"/>
      <c r="U4460" s="25"/>
      <c r="V4460" s="16">
        <f>SUM(T4460:U4460)</f>
        <v>0</v>
      </c>
      <c r="W4460" s="27">
        <f t="shared" si="35675"/>
        <v>0</v>
      </c>
      <c r="X4460" s="13">
        <f t="shared" ref="X4460:Y4460" si="35748">SUM(B4460:B4464)</f>
        <v>0</v>
      </c>
      <c r="Y4460" s="13">
        <f t="shared" si="35748"/>
        <v>0</v>
      </c>
      <c r="Z4460" s="13">
        <f t="shared" ref="Z4460:AA4460" si="35749">SUM(E4460:E4464)</f>
        <v>0</v>
      </c>
      <c r="AA4460" s="13">
        <f t="shared" si="35749"/>
        <v>0</v>
      </c>
      <c r="AB4460" s="13">
        <f t="shared" ref="AB4460:AC4460" si="35750">SUM(H4460:H4464)</f>
        <v>0</v>
      </c>
      <c r="AC4460" s="13">
        <f t="shared" si="35750"/>
        <v>0</v>
      </c>
      <c r="AD4460" s="13">
        <f t="shared" ref="AD4460:AE4460" si="35751">SUM(K4460:K4464)</f>
        <v>0</v>
      </c>
      <c r="AE4460" s="13">
        <f t="shared" si="35751"/>
        <v>0</v>
      </c>
      <c r="AF4460" s="13">
        <f t="shared" ref="AF4460:AG4460" si="35752">SUM(N4460:N4464)</f>
        <v>0</v>
      </c>
      <c r="AG4460" s="13">
        <f t="shared" si="35752"/>
        <v>0</v>
      </c>
      <c r="AH4460" s="13">
        <f t="shared" ref="AH4460:AI4460" si="35753">SUM(Q4460:Q4464)</f>
        <v>0</v>
      </c>
      <c r="AI4460" s="13">
        <f t="shared" si="35753"/>
        <v>0</v>
      </c>
      <c r="AJ4460" s="13">
        <f t="shared" ref="AJ4460:AK4460" si="35754">SUM(T4460:T4464)</f>
        <v>0</v>
      </c>
      <c r="AK4460" s="13">
        <f t="shared" si="35754"/>
        <v>0</v>
      </c>
    </row>
    <row r="4461" spans="1:37" s="14" customFormat="1" x14ac:dyDescent="0.25">
      <c r="A4461" s="3" t="s">
        <v>24</v>
      </c>
      <c r="B4461" s="25"/>
      <c r="C4461" s="25"/>
      <c r="D4461" s="16">
        <f t="shared" ref="D4461:D4463" si="35755">SUM(B4461:C4461)</f>
        <v>0</v>
      </c>
      <c r="E4461" s="25"/>
      <c r="F4461" s="25"/>
      <c r="G4461" s="16">
        <f t="shared" ref="G4461:G4463" si="35756">SUM(E4461:F4461)</f>
        <v>0</v>
      </c>
      <c r="H4461" s="25"/>
      <c r="I4461" s="25"/>
      <c r="J4461" s="16">
        <f t="shared" ref="J4461:J4463" si="35757">SUM(H4461:I4461)</f>
        <v>0</v>
      </c>
      <c r="K4461" s="25"/>
      <c r="L4461" s="25"/>
      <c r="M4461" s="16">
        <f t="shared" ref="M4461:M4463" si="35758">SUM(K4461:L4461)</f>
        <v>0</v>
      </c>
      <c r="N4461" s="25"/>
      <c r="O4461" s="25"/>
      <c r="P4461" s="16">
        <f t="shared" ref="P4461:P4463" si="35759">SUM(N4461:O4461)</f>
        <v>0</v>
      </c>
      <c r="Q4461" s="25"/>
      <c r="R4461" s="25"/>
      <c r="S4461" s="16">
        <f t="shared" ref="S4461:S4463" si="35760">SUM(Q4461:R4461)</f>
        <v>0</v>
      </c>
      <c r="T4461" s="25"/>
      <c r="U4461" s="25"/>
      <c r="V4461" s="16">
        <f t="shared" ref="V4461:V4463" si="35761">SUM(T4461:U4461)</f>
        <v>0</v>
      </c>
      <c r="W4461" s="27">
        <f t="shared" si="35675"/>
        <v>0</v>
      </c>
      <c r="X4461" s="13">
        <f t="shared" ref="X4461" si="35762">IF(X4460=X4452,0,1)</f>
        <v>0</v>
      </c>
      <c r="Y4461" s="13">
        <f t="shared" ref="Y4461" si="35763">IF(Y4460=Y4452,0,1)</f>
        <v>0</v>
      </c>
      <c r="Z4461" s="13">
        <f t="shared" ref="Z4461" si="35764">IF(Z4460=Z4452,0,1)</f>
        <v>0</v>
      </c>
      <c r="AA4461" s="13">
        <f t="shared" ref="AA4461" si="35765">IF(AA4460=AA4452,0,1)</f>
        <v>0</v>
      </c>
      <c r="AB4461" s="13">
        <f t="shared" ref="AB4461" si="35766">IF(AB4460=AB4452,0,1)</f>
        <v>0</v>
      </c>
      <c r="AC4461" s="13">
        <f t="shared" ref="AC4461" si="35767">IF(AC4460=AC4452,0,1)</f>
        <v>0</v>
      </c>
      <c r="AD4461" s="13">
        <f t="shared" ref="AD4461" si="35768">IF(AD4460=AD4452,0,1)</f>
        <v>0</v>
      </c>
      <c r="AE4461" s="13">
        <f t="shared" ref="AE4461" si="35769">IF(AE4460=AE4452,0,1)</f>
        <v>0</v>
      </c>
      <c r="AF4461" s="13">
        <f t="shared" ref="AF4461" si="35770">IF(AF4460=AF4452,0,1)</f>
        <v>0</v>
      </c>
      <c r="AG4461" s="13">
        <f t="shared" ref="AG4461" si="35771">IF(AG4460=AG4452,0,1)</f>
        <v>0</v>
      </c>
      <c r="AH4461" s="13">
        <f t="shared" ref="AH4461" si="35772">IF(AH4460=AH4452,0,1)</f>
        <v>0</v>
      </c>
      <c r="AI4461" s="13">
        <f t="shared" ref="AI4461" si="35773">IF(AI4460=AI4452,0,1)</f>
        <v>0</v>
      </c>
      <c r="AJ4461" s="13">
        <f t="shared" ref="AJ4461" si="35774">IF(AJ4460=AJ4452,0,1)</f>
        <v>0</v>
      </c>
      <c r="AK4461" s="13">
        <f t="shared" ref="AK4461" si="35775">IF(AK4460=AK4452,0,1)</f>
        <v>0</v>
      </c>
    </row>
    <row r="4462" spans="1:37" s="14" customFormat="1" x14ac:dyDescent="0.25">
      <c r="A4462" s="3" t="s">
        <v>25</v>
      </c>
      <c r="B4462" s="25"/>
      <c r="C4462" s="25"/>
      <c r="D4462" s="16">
        <f t="shared" si="35755"/>
        <v>0</v>
      </c>
      <c r="E4462" s="25"/>
      <c r="F4462" s="25"/>
      <c r="G4462" s="16">
        <f t="shared" si="35756"/>
        <v>0</v>
      </c>
      <c r="H4462" s="25"/>
      <c r="I4462" s="25"/>
      <c r="J4462" s="16">
        <f t="shared" si="35757"/>
        <v>0</v>
      </c>
      <c r="K4462" s="25"/>
      <c r="L4462" s="25"/>
      <c r="M4462" s="16">
        <f t="shared" si="35758"/>
        <v>0</v>
      </c>
      <c r="N4462" s="25"/>
      <c r="O4462" s="25"/>
      <c r="P4462" s="16">
        <f t="shared" si="35759"/>
        <v>0</v>
      </c>
      <c r="Q4462" s="25"/>
      <c r="R4462" s="25"/>
      <c r="S4462" s="16">
        <f t="shared" si="35760"/>
        <v>0</v>
      </c>
      <c r="T4462" s="25"/>
      <c r="U4462" s="25"/>
      <c r="V4462" s="16">
        <f t="shared" si="35761"/>
        <v>0</v>
      </c>
      <c r="W4462" s="27">
        <f t="shared" si="35675"/>
        <v>0</v>
      </c>
      <c r="X4462" s="13">
        <f t="shared" ref="X4462:AK4462" si="35776">IF(X4460=X4456,0,1)</f>
        <v>0</v>
      </c>
      <c r="Y4462" s="13">
        <f t="shared" si="35776"/>
        <v>0</v>
      </c>
      <c r="Z4462" s="13">
        <f t="shared" si="35776"/>
        <v>0</v>
      </c>
      <c r="AA4462" s="13">
        <f t="shared" si="35776"/>
        <v>0</v>
      </c>
      <c r="AB4462" s="13">
        <f t="shared" si="35776"/>
        <v>0</v>
      </c>
      <c r="AC4462" s="13">
        <f t="shared" si="35776"/>
        <v>0</v>
      </c>
      <c r="AD4462" s="13">
        <f t="shared" si="35776"/>
        <v>0</v>
      </c>
      <c r="AE4462" s="13">
        <f t="shared" si="35776"/>
        <v>0</v>
      </c>
      <c r="AF4462" s="13">
        <f t="shared" si="35776"/>
        <v>0</v>
      </c>
      <c r="AG4462" s="13">
        <f t="shared" si="35776"/>
        <v>0</v>
      </c>
      <c r="AH4462" s="13">
        <f t="shared" si="35776"/>
        <v>0</v>
      </c>
      <c r="AI4462" s="13">
        <f t="shared" si="35776"/>
        <v>0</v>
      </c>
      <c r="AJ4462" s="13">
        <f t="shared" si="35776"/>
        <v>0</v>
      </c>
      <c r="AK4462" s="13">
        <f t="shared" si="35776"/>
        <v>0</v>
      </c>
    </row>
    <row r="4463" spans="1:37" s="14" customFormat="1" x14ac:dyDescent="0.25">
      <c r="A4463" s="3" t="s">
        <v>26</v>
      </c>
      <c r="B4463" s="25"/>
      <c r="C4463" s="25"/>
      <c r="D4463" s="16">
        <f t="shared" si="35755"/>
        <v>0</v>
      </c>
      <c r="E4463" s="25"/>
      <c r="F4463" s="25"/>
      <c r="G4463" s="16">
        <f t="shared" si="35756"/>
        <v>0</v>
      </c>
      <c r="H4463" s="25"/>
      <c r="I4463" s="25"/>
      <c r="J4463" s="16">
        <f t="shared" si="35757"/>
        <v>0</v>
      </c>
      <c r="K4463" s="25"/>
      <c r="L4463" s="25"/>
      <c r="M4463" s="16">
        <f t="shared" si="35758"/>
        <v>0</v>
      </c>
      <c r="N4463" s="25"/>
      <c r="O4463" s="25"/>
      <c r="P4463" s="16">
        <f t="shared" si="35759"/>
        <v>0</v>
      </c>
      <c r="Q4463" s="25"/>
      <c r="R4463" s="25"/>
      <c r="S4463" s="16">
        <f t="shared" si="35760"/>
        <v>0</v>
      </c>
      <c r="T4463" s="25"/>
      <c r="U4463" s="25"/>
      <c r="V4463" s="16">
        <f t="shared" si="35761"/>
        <v>0</v>
      </c>
      <c r="W4463" s="27">
        <f t="shared" si="35675"/>
        <v>0</v>
      </c>
      <c r="X4463" s="13" t="str">
        <f t="shared" ref="X4463" si="35777">IF(SUM(X4461:X4462)=2,"WH","")</f>
        <v/>
      </c>
      <c r="Y4463" s="13" t="str">
        <f t="shared" ref="Y4463" si="35778">IF(SUM(Y4461:Y4462)=2,"WH","")</f>
        <v/>
      </c>
      <c r="Z4463" s="13" t="str">
        <f t="shared" ref="Z4463" si="35779">IF(SUM(Z4461:Z4462)=2,"WH","")</f>
        <v/>
      </c>
      <c r="AA4463" s="13" t="str">
        <f t="shared" ref="AA4463" si="35780">IF(SUM(AA4461:AA4462)=2,"WH","")</f>
        <v/>
      </c>
      <c r="AB4463" s="13" t="str">
        <f t="shared" ref="AB4463" si="35781">IF(SUM(AB4461:AB4462)=2,"WH","")</f>
        <v/>
      </c>
      <c r="AC4463" s="13" t="str">
        <f t="shared" ref="AC4463" si="35782">IF(SUM(AC4461:AC4462)=2,"WH","")</f>
        <v/>
      </c>
      <c r="AD4463" s="13" t="str">
        <f t="shared" ref="AD4463" si="35783">IF(SUM(AD4461:AD4462)=2,"WH","")</f>
        <v/>
      </c>
      <c r="AE4463" s="13" t="str">
        <f t="shared" ref="AE4463" si="35784">IF(SUM(AE4461:AE4462)=2,"WH","")</f>
        <v/>
      </c>
      <c r="AF4463" s="13" t="str">
        <f t="shared" ref="AF4463" si="35785">IF(SUM(AF4461:AF4462)=2,"WH","")</f>
        <v/>
      </c>
      <c r="AG4463" s="13" t="str">
        <f t="shared" ref="AG4463" si="35786">IF(SUM(AG4461:AG4462)=2,"WH","")</f>
        <v/>
      </c>
      <c r="AH4463" s="13" t="str">
        <f t="shared" ref="AH4463" si="35787">IF(SUM(AH4461:AH4462)=2,"WH","")</f>
        <v/>
      </c>
      <c r="AI4463" s="13" t="str">
        <f t="shared" ref="AI4463" si="35788">IF(SUM(AI4461:AI4462)=2,"WH","")</f>
        <v/>
      </c>
      <c r="AJ4463" s="13" t="str">
        <f t="shared" ref="AJ4463" si="35789">IF(SUM(AJ4461:AJ4462)=2,"WH","")</f>
        <v/>
      </c>
      <c r="AK4463" s="13" t="str">
        <f t="shared" ref="AK4463" si="35790">IF(SUM(AK4461:AK4462)=2,"WH","")</f>
        <v/>
      </c>
    </row>
    <row r="4464" spans="1:37" s="14" customFormat="1" x14ac:dyDescent="0.25">
      <c r="A4464" s="3" t="s">
        <v>27</v>
      </c>
      <c r="B4464" s="25"/>
      <c r="C4464" s="25"/>
      <c r="D4464" s="16">
        <f>SUM(B4464:C4464)</f>
        <v>0</v>
      </c>
      <c r="E4464" s="25"/>
      <c r="F4464" s="25"/>
      <c r="G4464" s="16">
        <f>SUM(E4464:F4464)</f>
        <v>0</v>
      </c>
      <c r="H4464" s="25"/>
      <c r="I4464" s="25"/>
      <c r="J4464" s="16">
        <f>SUM(H4464:I4464)</f>
        <v>0</v>
      </c>
      <c r="K4464" s="25"/>
      <c r="L4464" s="25"/>
      <c r="M4464" s="16">
        <f>SUM(K4464:L4464)</f>
        <v>0</v>
      </c>
      <c r="N4464" s="25"/>
      <c r="O4464" s="25"/>
      <c r="P4464" s="16">
        <f>SUM(N4464:O4464)</f>
        <v>0</v>
      </c>
      <c r="Q4464" s="25"/>
      <c r="R4464" s="25"/>
      <c r="S4464" s="16">
        <f>SUM(Q4464:R4464)</f>
        <v>0</v>
      </c>
      <c r="T4464" s="25"/>
      <c r="U4464" s="25"/>
      <c r="V4464" s="16">
        <f>SUM(T4464:U4464)</f>
        <v>0</v>
      </c>
      <c r="W4464" s="27">
        <f t="shared" si="35675"/>
        <v>0</v>
      </c>
      <c r="X4464" s="13"/>
      <c r="Y4464" s="13"/>
      <c r="Z4464" s="13"/>
      <c r="AA4464" s="13"/>
      <c r="AB4464" s="13"/>
      <c r="AC4464" s="13"/>
      <c r="AD4464" s="13"/>
      <c r="AE4464" s="13"/>
      <c r="AF4464" s="13"/>
      <c r="AG4464" s="13"/>
    </row>
    <row r="4465" spans="1:41" s="14" customFormat="1" ht="15.75" thickBot="1" x14ac:dyDescent="0.3">
      <c r="A4465" s="5" t="s">
        <v>11</v>
      </c>
      <c r="B4465" s="20">
        <f>SUM(B4452:B4455)</f>
        <v>0</v>
      </c>
      <c r="C4465" s="20">
        <f t="shared" ref="C4465:W4465" si="35791">SUM(C4452:C4455)</f>
        <v>0</v>
      </c>
      <c r="D4465" s="20">
        <f t="shared" si="35791"/>
        <v>0</v>
      </c>
      <c r="E4465" s="20">
        <f t="shared" si="35791"/>
        <v>0</v>
      </c>
      <c r="F4465" s="20">
        <f t="shared" si="35791"/>
        <v>0</v>
      </c>
      <c r="G4465" s="20">
        <f t="shared" si="35791"/>
        <v>0</v>
      </c>
      <c r="H4465" s="20">
        <f t="shared" si="35791"/>
        <v>0</v>
      </c>
      <c r="I4465" s="20">
        <f t="shared" si="35791"/>
        <v>0</v>
      </c>
      <c r="J4465" s="20">
        <f t="shared" si="35791"/>
        <v>0</v>
      </c>
      <c r="K4465" s="20">
        <f t="shared" si="35791"/>
        <v>0</v>
      </c>
      <c r="L4465" s="20">
        <f t="shared" si="35791"/>
        <v>0</v>
      </c>
      <c r="M4465" s="20">
        <f t="shared" si="35791"/>
        <v>0</v>
      </c>
      <c r="N4465" s="20">
        <f t="shared" si="35791"/>
        <v>0</v>
      </c>
      <c r="O4465" s="20">
        <f t="shared" si="35791"/>
        <v>0</v>
      </c>
      <c r="P4465" s="20">
        <f t="shared" si="35791"/>
        <v>0</v>
      </c>
      <c r="Q4465" s="20">
        <f t="shared" si="35791"/>
        <v>0</v>
      </c>
      <c r="R4465" s="20">
        <f t="shared" si="35791"/>
        <v>0</v>
      </c>
      <c r="S4465" s="20">
        <f t="shared" si="35791"/>
        <v>0</v>
      </c>
      <c r="T4465" s="20">
        <f t="shared" si="35791"/>
        <v>0</v>
      </c>
      <c r="U4465" s="20">
        <f t="shared" si="35791"/>
        <v>0</v>
      </c>
      <c r="V4465" s="20">
        <f t="shared" si="35791"/>
        <v>0</v>
      </c>
      <c r="W4465" s="20">
        <f t="shared" si="35791"/>
        <v>0</v>
      </c>
      <c r="X4465" s="13"/>
      <c r="Y4465" s="13"/>
      <c r="Z4465" s="13"/>
      <c r="AA4465" s="13"/>
      <c r="AB4465" s="13"/>
      <c r="AC4465" s="13"/>
      <c r="AD4465" s="13"/>
      <c r="AE4465" s="13"/>
      <c r="AF4465" s="13"/>
      <c r="AG4465" s="13"/>
    </row>
    <row r="4466" spans="1:41" s="14" customFormat="1" x14ac:dyDescent="0.25">
      <c r="A4466" s="14" t="s">
        <v>0</v>
      </c>
      <c r="B4466" s="251"/>
      <c r="C4466" s="251"/>
      <c r="D4466" s="251"/>
      <c r="E4466" s="224" t="s">
        <v>3</v>
      </c>
      <c r="F4466" s="224"/>
      <c r="G4466" s="224"/>
      <c r="H4466" s="228" t="s">
        <v>152</v>
      </c>
      <c r="I4466" s="228"/>
      <c r="J4466" s="227">
        <f>MROUND(B4467*0.135,1)</f>
        <v>0</v>
      </c>
      <c r="K4466" s="227"/>
      <c r="L4466" s="229" t="s">
        <v>239</v>
      </c>
      <c r="M4466" s="229"/>
      <c r="N4466" s="229"/>
      <c r="O4466" s="231" t="s">
        <v>152</v>
      </c>
      <c r="P4466" s="231"/>
      <c r="Q4466" s="232"/>
      <c r="R4466" s="232"/>
      <c r="S4466" s="127" t="s">
        <v>1</v>
      </c>
      <c r="T4466" s="124"/>
      <c r="U4466" s="236">
        <f>IFERROR(J4467/W4483,0)</f>
        <v>0</v>
      </c>
      <c r="V4466" s="236"/>
      <c r="W4466" s="124"/>
      <c r="X4466" s="13"/>
      <c r="Y4466" s="13"/>
      <c r="Z4466" s="13"/>
      <c r="AA4466" s="13"/>
      <c r="AB4466" s="13"/>
      <c r="AC4466" s="13"/>
      <c r="AD4466" s="13"/>
      <c r="AE4466" s="13"/>
      <c r="AF4466" s="13"/>
      <c r="AG4466" s="13"/>
    </row>
    <row r="4467" spans="1:41" s="14" customFormat="1" ht="15.75" thickBot="1" x14ac:dyDescent="0.3">
      <c r="A4467" s="14" t="s">
        <v>2</v>
      </c>
      <c r="B4467" s="248"/>
      <c r="C4467" s="248"/>
      <c r="D4467" s="248"/>
      <c r="E4467" s="225"/>
      <c r="F4467" s="225"/>
      <c r="G4467" s="225"/>
      <c r="H4467" s="238" t="s">
        <v>153</v>
      </c>
      <c r="I4467" s="238"/>
      <c r="J4467" s="226">
        <f>MROUND(B4467*0.162,1)</f>
        <v>0</v>
      </c>
      <c r="K4467" s="226"/>
      <c r="L4467" s="230"/>
      <c r="M4467" s="230"/>
      <c r="N4467" s="230"/>
      <c r="O4467" s="233" t="s">
        <v>153</v>
      </c>
      <c r="P4467" s="233"/>
      <c r="Q4467" s="234"/>
      <c r="R4467" s="234"/>
      <c r="S4467" s="237" t="str">
        <f>IF(CONCATENATE(X4467,Y4467,Z4467,AA4467,AB4467,AC4467,AD4467,AE4467,AF4467,,AG4467,,AH4467,,AI4467,AJ4467,AK4467)="","",(CONCATENATE("ERRORS: ", X4467,Y4467,Z4467,AA4467,AB4467,AC4467,AD4467,AE4467,AF4467,,AG4467,,AH4467,,AI4467,AJ4467,AK4467)))</f>
        <v/>
      </c>
      <c r="T4467" s="237"/>
      <c r="U4467" s="237"/>
      <c r="V4467" s="237"/>
      <c r="W4467" s="237"/>
      <c r="X4467" s="13" t="str">
        <f t="shared" ref="X4467" si="35792">IF(X4473="",IF(X4477="",IF(X4481="","",CONCATENATE(", ",X4468,X4469,X4481)),CONCATENATE(", ",X4468,X4469,X4477)),IF(X4477="",CONCATENATE(", ",X4468,X4469,X4473),CONCATENATE(", ",X4468,X4469,X4473,", ",X4468,X4469,X4477,", ",X4468,X4469,X4481)))</f>
        <v/>
      </c>
      <c r="Y4467" s="13" t="str">
        <f t="shared" ref="Y4467" si="35793">IF(Y4473="",IF(Y4477="",IF(Y4481="","",CONCATENATE(", ",X4468,Y4469,Y4481)),CONCATENATE(", ",X4468,Y4469,Y4477)),IF(Y4477="",CONCATENATE(", ",X4468,Y4469,Y4473),CONCATENATE(", ",X4468,Y4469,Y4473,", ",X4468,Y4469,Y4477,", ",X4468,Y4469,Y4481)))</f>
        <v/>
      </c>
      <c r="Z4467" s="13" t="str">
        <f t="shared" ref="Z4467" si="35794">IF(Z4473="",IF(Z4477="",IF(Z4481="","",CONCATENATE(", ",Z4468,Z4469,Z4481)),CONCATENATE(", ",Z4468,Z4469,Z4477)),IF(Z4477="",CONCATENATE(", ",Z4468,Z4469,Z4473),CONCATENATE(", ",Z4468,Z4469,Z4473,", ",Z4468,Z4469,Z4477,", ",Z4468,Z4469,Z4481)))</f>
        <v/>
      </c>
      <c r="AA4467" s="13" t="str">
        <f t="shared" ref="AA4467" si="35795">IF(AA4473="",IF(AA4477="",IF(AA4481="","",CONCATENATE(", ",Z4468,AA4469,AA4481)),CONCATENATE(", ",Z4468,AA4469,AA4477)),IF(AA4477="",CONCATENATE(", ",Z4468,AA4469,AA4473),CONCATENATE(", ",Z4468,AA4469,AA4473,", ",Z4468,AA4469,AA4477,", ",Z4468,AA4469,AA4481)))</f>
        <v/>
      </c>
      <c r="AB4467" s="13" t="str">
        <f t="shared" ref="AB4467" si="35796">IF(AB4473="",IF(AB4477="",IF(AB4481="","",CONCATENATE(", ",AB4468,AB4469,AB4481)),CONCATENATE(", ",AB4468,AB4469,AB4477)),IF(AB4477="",CONCATENATE(", ",AB4468,AB4469,AB4473),CONCATENATE(", ",AB4468,AB4469,AB4473,", ",AB4468,AB4469,AB4477,", ",AB4468,AB4469,AB4481)))</f>
        <v/>
      </c>
      <c r="AC4467" s="13" t="str">
        <f t="shared" ref="AC4467" si="35797">IF(AC4473="",IF(AC4477="",IF(AC4481="","",CONCATENATE(", ",AB4468,AC4469,AC4481)),CONCATENATE(", ",AB4468,AC4469,AC4477)),IF(AC4477="",CONCATENATE(", ",AB4468,AC4469,AC4473),CONCATENATE(", ",AB4468,AC4469,AC4473,", ",AB4468,AC4469,AC4477,", ",AB4468,AC4469,AC4481)))</f>
        <v/>
      </c>
      <c r="AD4467" s="13" t="str">
        <f t="shared" ref="AD4467" si="35798">IF(AD4473="",IF(AD4477="",IF(AD4481="","",CONCATENATE(", ",AD4468,AD4469,AD4481)),CONCATENATE(", ",AD4468,AD4469,AD4477)),IF(AD4477="",CONCATENATE(", ",AD4468,AD4469,AD4473),CONCATENATE(", ",AD4468,AD4469,AD4473,", ",AD4468,AD4469,AD4477,", ",AD4468,AD4469,AD4481)))</f>
        <v/>
      </c>
      <c r="AE4467" s="13" t="str">
        <f t="shared" ref="AE4467" si="35799">IF(AE4473="",IF(AE4477="",IF(AE4481="","",CONCATENATE(", ",AD4468,AE4469,AE4481)),CONCATENATE(", ",AD4468,AE4469,AE4477)),IF(AE4477="",CONCATENATE(", ",AD4468,AE4469,AE4473),CONCATENATE(", ",AD4468,AE4469,AE4473,", ",AD4468,AE4469,AE4477,", ",AD4468,AE4469,AE4481)))</f>
        <v/>
      </c>
      <c r="AF4467" s="13" t="str">
        <f t="shared" ref="AF4467" si="35800">IF(AF4473="",IF(AF4477="",IF(AF4481="","",CONCATENATE(", ",AF4468,AF4469,AF4481)),CONCATENATE(", ",AF4468,AF4469,AF4477)),IF(AF4477="",CONCATENATE(", ",AF4468,AF4469,AF4473),CONCATENATE(", ",AF4468,AF4469,AF4473,", ",AF4468,AF4469,AF4477,", ",AF4468,AF4469,AF4481)))</f>
        <v/>
      </c>
      <c r="AG4467" s="13" t="str">
        <f t="shared" ref="AG4467" si="35801">IF(AG4473="",IF(AG4477="",IF(AG4481="","",CONCATENATE(", ",AF4468,AG4469,AG4481)),CONCATENATE(", ",AF4468,AG4469,AG4477)),IF(AG4477="",CONCATENATE(", ",AF4468,AG4469,AG4473),CONCATENATE(", ",AF4468,AG4469,AG4473,", ",AF4468,AG4469,AG4477,", ",AF4468,AG4469,AG4481)))</f>
        <v/>
      </c>
      <c r="AH4467" s="13" t="str">
        <f t="shared" ref="AH4467" si="35802">IF(AH4473="",IF(AH4477="",IF(AH4481="","",CONCATENATE(", ",AH4468,AH4469,AH4481)),CONCATENATE(", ",AH4468,AH4469,AH4477)),IF(AH4477="",CONCATENATE(", ",AH4468,AH4469,AH4473),CONCATENATE(", ",AH4468,AH4469,AH4473,", ",AH4468,AH4469,AH4477,", ",AH4468,AH4469,AH4481)))</f>
        <v/>
      </c>
      <c r="AI4467" s="13" t="str">
        <f t="shared" ref="AI4467" si="35803">IF(AI4473="",IF(AI4477="",IF(AI4481="","",CONCATENATE(", ",AH4468,AI4469,AI4481)),CONCATENATE(", ",AH4468,AI4469,AI4477)),IF(AI4477="",CONCATENATE(", ",AH4468,AI4469,AI4473),CONCATENATE(", ",AH4468,AI4469,AI4473,", ",AH4468,AI4469,AI4477,", ",AH4468,AI4469,AI4481)))</f>
        <v/>
      </c>
      <c r="AJ4467" s="13" t="str">
        <f t="shared" ref="AJ4467" si="35804">IF(AJ4473="",IF(AJ4477="",IF(AJ4481="","",CONCATENATE(", ",AJ4468,AJ4469,AJ4481)),CONCATENATE(", ",AJ4468,AJ4469,AJ4477)),IF(AJ4477="",CONCATENATE(", ",AJ4468,AJ4469,AJ4473),CONCATENATE(", ",AJ4468,AJ4469,AJ4473,", ",AJ4468,AJ4469,AJ4477,", ",AJ4468,AJ4469,AJ4481)))</f>
        <v/>
      </c>
      <c r="AK4467" s="13" t="str">
        <f t="shared" ref="AK4467" si="35805">IF(AK4473="",IF(AK4477="",IF(AK4481="","",CONCATENATE(", ",AJ4468,AK4469,AK4481)),CONCATENATE(", ",AJ4468,AK4469,AK4477)),IF(AK4477="",CONCATENATE(", ",AJ4468,AK4469,AK4473),CONCATENATE(", ",AJ4468,AK4469,AK4473,", ",AJ4468,AK4469,AK4477,", ",AJ4468,AK4469,AK4481)))</f>
        <v/>
      </c>
    </row>
    <row r="4468" spans="1:41" s="14" customFormat="1" x14ac:dyDescent="0.25">
      <c r="A4468" s="249"/>
      <c r="B4468" s="235" t="s">
        <v>4</v>
      </c>
      <c r="C4468" s="235"/>
      <c r="D4468" s="235"/>
      <c r="E4468" s="235" t="s">
        <v>5</v>
      </c>
      <c r="F4468" s="235"/>
      <c r="G4468" s="235"/>
      <c r="H4468" s="235" t="s">
        <v>6</v>
      </c>
      <c r="I4468" s="235"/>
      <c r="J4468" s="235"/>
      <c r="K4468" s="235" t="s">
        <v>7</v>
      </c>
      <c r="L4468" s="235"/>
      <c r="M4468" s="235"/>
      <c r="N4468" s="235" t="s">
        <v>8</v>
      </c>
      <c r="O4468" s="235"/>
      <c r="P4468" s="235"/>
      <c r="Q4468" s="235" t="s">
        <v>9</v>
      </c>
      <c r="R4468" s="235"/>
      <c r="S4468" s="235"/>
      <c r="T4468" s="235" t="s">
        <v>10</v>
      </c>
      <c r="U4468" s="235"/>
      <c r="V4468" s="239"/>
      <c r="W4468" s="240" t="s">
        <v>11</v>
      </c>
      <c r="X4468" s="277" t="s">
        <v>47</v>
      </c>
      <c r="Y4468" s="269"/>
      <c r="Z4468" s="278" t="s">
        <v>48</v>
      </c>
      <c r="AA4468" s="276"/>
      <c r="AB4468" s="278" t="s">
        <v>49</v>
      </c>
      <c r="AC4468" s="276"/>
      <c r="AD4468" s="276" t="s">
        <v>50</v>
      </c>
      <c r="AE4468" s="276"/>
      <c r="AF4468" s="276" t="s">
        <v>51</v>
      </c>
      <c r="AG4468" s="276"/>
      <c r="AH4468" s="276" t="s">
        <v>52</v>
      </c>
      <c r="AI4468" s="276"/>
      <c r="AJ4468" s="276" t="s">
        <v>53</v>
      </c>
      <c r="AK4468" s="276"/>
    </row>
    <row r="4469" spans="1:41" s="14" customFormat="1" x14ac:dyDescent="0.25">
      <c r="A4469" s="250"/>
      <c r="B4469" s="1" t="s">
        <v>12</v>
      </c>
      <c r="C4469" s="1" t="s">
        <v>13</v>
      </c>
      <c r="D4469" s="1" t="s">
        <v>14</v>
      </c>
      <c r="E4469" s="1" t="s">
        <v>12</v>
      </c>
      <c r="F4469" s="1" t="s">
        <v>13</v>
      </c>
      <c r="G4469" s="1" t="s">
        <v>14</v>
      </c>
      <c r="H4469" s="1" t="s">
        <v>12</v>
      </c>
      <c r="I4469" s="1" t="s">
        <v>13</v>
      </c>
      <c r="J4469" s="1" t="s">
        <v>14</v>
      </c>
      <c r="K4469" s="1" t="s">
        <v>12</v>
      </c>
      <c r="L4469" s="1" t="s">
        <v>13</v>
      </c>
      <c r="M4469" s="1" t="s">
        <v>14</v>
      </c>
      <c r="N4469" s="1" t="s">
        <v>12</v>
      </c>
      <c r="O4469" s="1" t="s">
        <v>13</v>
      </c>
      <c r="P4469" s="1" t="s">
        <v>14</v>
      </c>
      <c r="Q4469" s="1" t="s">
        <v>12</v>
      </c>
      <c r="R4469" s="1" t="s">
        <v>13</v>
      </c>
      <c r="S4469" s="1" t="s">
        <v>14</v>
      </c>
      <c r="T4469" s="1" t="s">
        <v>12</v>
      </c>
      <c r="U4469" s="1" t="s">
        <v>13</v>
      </c>
      <c r="V4469" s="2" t="s">
        <v>14</v>
      </c>
      <c r="W4469" s="241"/>
      <c r="X4469" s="13" t="s">
        <v>45</v>
      </c>
      <c r="Y4469" s="13" t="s">
        <v>46</v>
      </c>
      <c r="Z4469" s="13" t="s">
        <v>45</v>
      </c>
      <c r="AA4469" s="13" t="s">
        <v>46</v>
      </c>
      <c r="AB4469" s="13" t="s">
        <v>45</v>
      </c>
      <c r="AC4469" s="13" t="s">
        <v>46</v>
      </c>
      <c r="AD4469" s="13" t="s">
        <v>45</v>
      </c>
      <c r="AE4469" s="13" t="s">
        <v>46</v>
      </c>
      <c r="AF4469" s="13" t="s">
        <v>45</v>
      </c>
      <c r="AG4469" s="13" t="s">
        <v>46</v>
      </c>
      <c r="AH4469" s="13" t="s">
        <v>45</v>
      </c>
      <c r="AI4469" s="13" t="s">
        <v>46</v>
      </c>
      <c r="AJ4469" s="13" t="s">
        <v>45</v>
      </c>
      <c r="AK4469" s="13" t="s">
        <v>46</v>
      </c>
    </row>
    <row r="4470" spans="1:41" s="14" customFormat="1" x14ac:dyDescent="0.25">
      <c r="A4470" s="3" t="s">
        <v>15</v>
      </c>
      <c r="B4470" s="25"/>
      <c r="C4470" s="25"/>
      <c r="D4470" s="16">
        <f>SUM(B4470:C4470)</f>
        <v>0</v>
      </c>
      <c r="E4470" s="25"/>
      <c r="F4470" s="25"/>
      <c r="G4470" s="16">
        <f>SUM(E4470:F4470)</f>
        <v>0</v>
      </c>
      <c r="H4470" s="25"/>
      <c r="I4470" s="25"/>
      <c r="J4470" s="16">
        <f>SUM(H4470:I4470)</f>
        <v>0</v>
      </c>
      <c r="K4470" s="25"/>
      <c r="L4470" s="25"/>
      <c r="M4470" s="16">
        <f>SUM(K4470:L4470)</f>
        <v>0</v>
      </c>
      <c r="N4470" s="25"/>
      <c r="O4470" s="25"/>
      <c r="P4470" s="16">
        <f>SUM(N4470:O4470)</f>
        <v>0</v>
      </c>
      <c r="Q4470" s="25"/>
      <c r="R4470" s="25"/>
      <c r="S4470" s="16">
        <f>SUM(Q4470:R4470)</f>
        <v>0</v>
      </c>
      <c r="T4470" s="25"/>
      <c r="U4470" s="25"/>
      <c r="V4470" s="16">
        <f>SUM(T4470:U4470)</f>
        <v>0</v>
      </c>
      <c r="W4470" s="27">
        <f>B4470+C4470+E4470+F4470+H4470+I4470+K4470+L4470+N4470+O4470+Q4470+R4470+T4470+U4470</f>
        <v>0</v>
      </c>
      <c r="X4470" s="13">
        <f t="shared" ref="X4470:Y4470" si="35806">SUM(B4470:B4473)</f>
        <v>0</v>
      </c>
      <c r="Y4470" s="13">
        <f t="shared" si="35806"/>
        <v>0</v>
      </c>
      <c r="Z4470" s="13">
        <f t="shared" ref="Z4470:AA4470" si="35807">SUM(E4470:E4473)</f>
        <v>0</v>
      </c>
      <c r="AA4470" s="13">
        <f t="shared" si="35807"/>
        <v>0</v>
      </c>
      <c r="AB4470" s="13">
        <f t="shared" ref="AB4470:AC4470" si="35808">SUM(H4470:H4473)</f>
        <v>0</v>
      </c>
      <c r="AC4470" s="13">
        <f t="shared" si="35808"/>
        <v>0</v>
      </c>
      <c r="AD4470" s="13">
        <f t="shared" ref="AD4470:AE4470" si="35809">SUM(K4470:K4473)</f>
        <v>0</v>
      </c>
      <c r="AE4470" s="13">
        <f t="shared" si="35809"/>
        <v>0</v>
      </c>
      <c r="AF4470" s="13">
        <f t="shared" ref="AF4470:AG4470" si="35810">SUM(N4470:N4473)</f>
        <v>0</v>
      </c>
      <c r="AG4470" s="13">
        <f t="shared" si="35810"/>
        <v>0</v>
      </c>
      <c r="AH4470" s="13">
        <f t="shared" ref="AH4470:AI4470" si="35811">SUM(Q4470:Q4473)</f>
        <v>0</v>
      </c>
      <c r="AI4470" s="13">
        <f t="shared" si="35811"/>
        <v>0</v>
      </c>
      <c r="AJ4470" s="13">
        <f t="shared" ref="AJ4470:AK4470" si="35812">SUM(T4470:T4473)</f>
        <v>0</v>
      </c>
      <c r="AK4470" s="13">
        <f t="shared" si="35812"/>
        <v>0</v>
      </c>
      <c r="AL4470" s="13"/>
      <c r="AM4470" s="13"/>
      <c r="AN4470" s="13"/>
      <c r="AO4470" s="13"/>
    </row>
    <row r="4471" spans="1:41" s="14" customFormat="1" x14ac:dyDescent="0.25">
      <c r="A4471" s="3" t="s">
        <v>16</v>
      </c>
      <c r="B4471" s="25"/>
      <c r="C4471" s="25"/>
      <c r="D4471" s="16">
        <f t="shared" ref="D4471:D4473" si="35813">SUM(B4471:C4471)</f>
        <v>0</v>
      </c>
      <c r="E4471" s="25"/>
      <c r="F4471" s="25"/>
      <c r="G4471" s="16">
        <f t="shared" ref="G4471:G4473" si="35814">SUM(E4471:F4471)</f>
        <v>0</v>
      </c>
      <c r="H4471" s="25"/>
      <c r="I4471" s="25"/>
      <c r="J4471" s="16">
        <f t="shared" ref="J4471:J4473" si="35815">SUM(H4471:I4471)</f>
        <v>0</v>
      </c>
      <c r="K4471" s="25"/>
      <c r="L4471" s="25"/>
      <c r="M4471" s="16">
        <f t="shared" ref="M4471:M4473" si="35816">SUM(K4471:L4471)</f>
        <v>0</v>
      </c>
      <c r="N4471" s="25"/>
      <c r="O4471" s="25"/>
      <c r="P4471" s="16">
        <f t="shared" ref="P4471:P4473" si="35817">SUM(N4471:O4471)</f>
        <v>0</v>
      </c>
      <c r="Q4471" s="25"/>
      <c r="R4471" s="25"/>
      <c r="S4471" s="16">
        <f t="shared" ref="S4471:S4473" si="35818">SUM(Q4471:R4471)</f>
        <v>0</v>
      </c>
      <c r="T4471" s="25"/>
      <c r="U4471" s="25"/>
      <c r="V4471" s="16">
        <f t="shared" ref="V4471:V4473" si="35819">SUM(T4471:U4471)</f>
        <v>0</v>
      </c>
      <c r="W4471" s="27">
        <f t="shared" ref="W4471:W4482" si="35820">B4471+C4471+E4471+F4471+H4471+I4471+K4471+L4471+N4471+O4471+Q4471+R4471+T4471+U4471</f>
        <v>0</v>
      </c>
      <c r="X4471" s="13">
        <f t="shared" ref="X4471" si="35821">IF(X4470=X4478,0,1)</f>
        <v>0</v>
      </c>
      <c r="Y4471" s="13">
        <f t="shared" ref="Y4471" si="35822">IF(Y4470=Y4478,0,1)</f>
        <v>0</v>
      </c>
      <c r="Z4471" s="13">
        <f t="shared" ref="Z4471" si="35823">IF(Z4470=Z4478,0,1)</f>
        <v>0</v>
      </c>
      <c r="AA4471" s="13">
        <f t="shared" ref="AA4471" si="35824">IF(AA4470=AA4478,0,1)</f>
        <v>0</v>
      </c>
      <c r="AB4471" s="13">
        <f t="shared" ref="AB4471" si="35825">IF(AB4470=AB4478,0,1)</f>
        <v>0</v>
      </c>
      <c r="AC4471" s="13">
        <f t="shared" ref="AC4471" si="35826">IF(AC4470=AC4478,0,1)</f>
        <v>0</v>
      </c>
      <c r="AD4471" s="13">
        <f t="shared" ref="AD4471" si="35827">IF(AD4470=AD4478,0,1)</f>
        <v>0</v>
      </c>
      <c r="AE4471" s="13">
        <f t="shared" ref="AE4471" si="35828">IF(AE4470=AE4478,0,1)</f>
        <v>0</v>
      </c>
      <c r="AF4471" s="13">
        <f t="shared" ref="AF4471" si="35829">IF(AF4470=AF4478,0,1)</f>
        <v>0</v>
      </c>
      <c r="AG4471" s="13">
        <f t="shared" ref="AG4471" si="35830">IF(AG4470=AG4478,0,1)</f>
        <v>0</v>
      </c>
      <c r="AH4471" s="13">
        <f t="shared" ref="AH4471" si="35831">IF(AH4470=AH4478,0,1)</f>
        <v>0</v>
      </c>
      <c r="AI4471" s="13">
        <f t="shared" ref="AI4471" si="35832">IF(AI4470=AI4478,0,1)</f>
        <v>0</v>
      </c>
      <c r="AJ4471" s="13">
        <f t="shared" ref="AJ4471" si="35833">IF(AJ4470=AJ4478,0,1)</f>
        <v>0</v>
      </c>
      <c r="AK4471" s="13">
        <f t="shared" ref="AK4471" si="35834">IF(AK4470=AK4478,0,1)</f>
        <v>0</v>
      </c>
      <c r="AL4471" s="13"/>
      <c r="AM4471" s="13"/>
      <c r="AN4471" s="13"/>
      <c r="AO4471" s="13"/>
    </row>
    <row r="4472" spans="1:41" s="14" customFormat="1" x14ac:dyDescent="0.25">
      <c r="A4472" s="3" t="s">
        <v>17</v>
      </c>
      <c r="B4472" s="25"/>
      <c r="C4472" s="25"/>
      <c r="D4472" s="16">
        <f t="shared" si="35813"/>
        <v>0</v>
      </c>
      <c r="E4472" s="25"/>
      <c r="F4472" s="25"/>
      <c r="G4472" s="16">
        <f t="shared" si="35814"/>
        <v>0</v>
      </c>
      <c r="H4472" s="25"/>
      <c r="I4472" s="25"/>
      <c r="J4472" s="16">
        <f t="shared" si="35815"/>
        <v>0</v>
      </c>
      <c r="K4472" s="25"/>
      <c r="L4472" s="25"/>
      <c r="M4472" s="16">
        <f t="shared" si="35816"/>
        <v>0</v>
      </c>
      <c r="N4472" s="25"/>
      <c r="O4472" s="25"/>
      <c r="P4472" s="16">
        <f t="shared" si="35817"/>
        <v>0</v>
      </c>
      <c r="Q4472" s="25"/>
      <c r="R4472" s="25"/>
      <c r="S4472" s="16">
        <f t="shared" si="35818"/>
        <v>0</v>
      </c>
      <c r="T4472" s="25"/>
      <c r="U4472" s="25"/>
      <c r="V4472" s="16">
        <f t="shared" si="35819"/>
        <v>0</v>
      </c>
      <c r="W4472" s="27">
        <f t="shared" si="35820"/>
        <v>0</v>
      </c>
      <c r="X4472" s="13">
        <f t="shared" ref="X4472:AK4472" si="35835">IF(X4470=X4474,0,1)</f>
        <v>0</v>
      </c>
      <c r="Y4472" s="13">
        <f t="shared" si="35835"/>
        <v>0</v>
      </c>
      <c r="Z4472" s="13">
        <f t="shared" si="35835"/>
        <v>0</v>
      </c>
      <c r="AA4472" s="13">
        <f t="shared" si="35835"/>
        <v>0</v>
      </c>
      <c r="AB4472" s="13">
        <f t="shared" si="35835"/>
        <v>0</v>
      </c>
      <c r="AC4472" s="13">
        <f t="shared" si="35835"/>
        <v>0</v>
      </c>
      <c r="AD4472" s="13">
        <f t="shared" si="35835"/>
        <v>0</v>
      </c>
      <c r="AE4472" s="13">
        <f t="shared" si="35835"/>
        <v>0</v>
      </c>
      <c r="AF4472" s="13">
        <f t="shared" si="35835"/>
        <v>0</v>
      </c>
      <c r="AG4472" s="13">
        <f t="shared" si="35835"/>
        <v>0</v>
      </c>
      <c r="AH4472" s="13">
        <f t="shared" si="35835"/>
        <v>0</v>
      </c>
      <c r="AI4472" s="13">
        <f t="shared" si="35835"/>
        <v>0</v>
      </c>
      <c r="AJ4472" s="13">
        <f t="shared" si="35835"/>
        <v>0</v>
      </c>
      <c r="AK4472" s="13">
        <f t="shared" si="35835"/>
        <v>0</v>
      </c>
      <c r="AL4472" s="13"/>
      <c r="AM4472" s="13"/>
      <c r="AN4472" s="13"/>
      <c r="AO4472" s="13"/>
    </row>
    <row r="4473" spans="1:41" s="14" customFormat="1" x14ac:dyDescent="0.25">
      <c r="A4473" s="3" t="s">
        <v>18</v>
      </c>
      <c r="B4473" s="25"/>
      <c r="C4473" s="25"/>
      <c r="D4473" s="16">
        <f t="shared" si="35813"/>
        <v>0</v>
      </c>
      <c r="E4473" s="25"/>
      <c r="F4473" s="25"/>
      <c r="G4473" s="16">
        <f t="shared" si="35814"/>
        <v>0</v>
      </c>
      <c r="H4473" s="25"/>
      <c r="I4473" s="25"/>
      <c r="J4473" s="16">
        <f t="shared" si="35815"/>
        <v>0</v>
      </c>
      <c r="K4473" s="25"/>
      <c r="L4473" s="25"/>
      <c r="M4473" s="16">
        <f t="shared" si="35816"/>
        <v>0</v>
      </c>
      <c r="N4473" s="25"/>
      <c r="O4473" s="25"/>
      <c r="P4473" s="16">
        <f t="shared" si="35817"/>
        <v>0</v>
      </c>
      <c r="Q4473" s="25"/>
      <c r="R4473" s="25"/>
      <c r="S4473" s="16">
        <f t="shared" si="35818"/>
        <v>0</v>
      </c>
      <c r="T4473" s="25"/>
      <c r="U4473" s="25"/>
      <c r="V4473" s="16">
        <f t="shared" si="35819"/>
        <v>0</v>
      </c>
      <c r="W4473" s="27">
        <f t="shared" si="35820"/>
        <v>0</v>
      </c>
      <c r="X4473" s="13" t="str">
        <f t="shared" ref="X4473" si="35836">IF(SUM(X4471:X4472)=2,"WA","")</f>
        <v/>
      </c>
      <c r="Y4473" s="13" t="str">
        <f t="shared" ref="Y4473" si="35837">IF(SUM(Y4471:Y4472)=2,"WA","")</f>
        <v/>
      </c>
      <c r="Z4473" s="13" t="str">
        <f t="shared" ref="Z4473" si="35838">IF(SUM(Z4471:Z4472)=2,"WA","")</f>
        <v/>
      </c>
      <c r="AA4473" s="13" t="str">
        <f t="shared" ref="AA4473" si="35839">IF(SUM(AA4471:AA4472)=2,"WA","")</f>
        <v/>
      </c>
      <c r="AB4473" s="13" t="str">
        <f t="shared" ref="AB4473" si="35840">IF(SUM(AB4471:AB4472)=2,"WA","")</f>
        <v/>
      </c>
      <c r="AC4473" s="13" t="str">
        <f t="shared" ref="AC4473" si="35841">IF(SUM(AC4471:AC4472)=2,"WA","")</f>
        <v/>
      </c>
      <c r="AD4473" s="13" t="str">
        <f t="shared" ref="AD4473" si="35842">IF(SUM(AD4471:AD4472)=2,"WA","")</f>
        <v/>
      </c>
      <c r="AE4473" s="13" t="str">
        <f t="shared" ref="AE4473" si="35843">IF(SUM(AE4471:AE4472)=2,"WA","")</f>
        <v/>
      </c>
      <c r="AF4473" s="13" t="str">
        <f t="shared" ref="AF4473" si="35844">IF(SUM(AF4471:AF4472)=2,"WA","")</f>
        <v/>
      </c>
      <c r="AG4473" s="13" t="str">
        <f t="shared" ref="AG4473" si="35845">IF(SUM(AG4471:AG4472)=2,"WA","")</f>
        <v/>
      </c>
      <c r="AH4473" s="13" t="str">
        <f t="shared" ref="AH4473" si="35846">IF(SUM(AH4471:AH4472)=2,"WA","")</f>
        <v/>
      </c>
      <c r="AI4473" s="13" t="str">
        <f t="shared" ref="AI4473" si="35847">IF(SUM(AI4471:AI4472)=2,"WA","")</f>
        <v/>
      </c>
      <c r="AJ4473" s="13" t="str">
        <f t="shared" ref="AJ4473" si="35848">IF(SUM(AJ4471:AJ4472)=2,"WA","")</f>
        <v/>
      </c>
      <c r="AK4473" s="13" t="str">
        <f t="shared" ref="AK4473" si="35849">IF(SUM(AK4471:AK4472)=2,"WA","")</f>
        <v/>
      </c>
      <c r="AL4473" s="13"/>
      <c r="AM4473" s="13"/>
      <c r="AN4473" s="13"/>
      <c r="AO4473" s="13"/>
    </row>
    <row r="4474" spans="1:41" s="14" customFormat="1" x14ac:dyDescent="0.25">
      <c r="A4474" s="4" t="s">
        <v>19</v>
      </c>
      <c r="B4474" s="26"/>
      <c r="C4474" s="26"/>
      <c r="D4474" s="18">
        <f>SUM(B4474:C4474)</f>
        <v>0</v>
      </c>
      <c r="E4474" s="26"/>
      <c r="F4474" s="26"/>
      <c r="G4474" s="18">
        <f>SUM(E4474:F4474)</f>
        <v>0</v>
      </c>
      <c r="H4474" s="26"/>
      <c r="I4474" s="26"/>
      <c r="J4474" s="18">
        <f>SUM(H4474:I4474)</f>
        <v>0</v>
      </c>
      <c r="K4474" s="26"/>
      <c r="L4474" s="26"/>
      <c r="M4474" s="18">
        <f>SUM(K4474:L4474)</f>
        <v>0</v>
      </c>
      <c r="N4474" s="26"/>
      <c r="O4474" s="26"/>
      <c r="P4474" s="18">
        <f>SUM(N4474:O4474)</f>
        <v>0</v>
      </c>
      <c r="Q4474" s="26"/>
      <c r="R4474" s="26"/>
      <c r="S4474" s="18">
        <f>SUM(Q4474:R4474)</f>
        <v>0</v>
      </c>
      <c r="T4474" s="26"/>
      <c r="U4474" s="26"/>
      <c r="V4474" s="18">
        <f>SUM(T4474:U4474)</f>
        <v>0</v>
      </c>
      <c r="W4474" s="27">
        <f t="shared" si="35820"/>
        <v>0</v>
      </c>
      <c r="X4474" s="13">
        <f t="shared" ref="X4474:Y4474" si="35850">SUM(B4474:B4477)</f>
        <v>0</v>
      </c>
      <c r="Y4474" s="13">
        <f t="shared" si="35850"/>
        <v>0</v>
      </c>
      <c r="Z4474" s="13">
        <f t="shared" ref="Z4474:AA4474" si="35851">SUM(E4474:E4477)</f>
        <v>0</v>
      </c>
      <c r="AA4474" s="13">
        <f t="shared" si="35851"/>
        <v>0</v>
      </c>
      <c r="AB4474" s="13">
        <f t="shared" ref="AB4474:AC4474" si="35852">SUM(H4474:H4477)</f>
        <v>0</v>
      </c>
      <c r="AC4474" s="13">
        <f t="shared" si="35852"/>
        <v>0</v>
      </c>
      <c r="AD4474" s="13">
        <f t="shared" ref="AD4474:AE4474" si="35853">SUM(K4474:K4477)</f>
        <v>0</v>
      </c>
      <c r="AE4474" s="13">
        <f t="shared" si="35853"/>
        <v>0</v>
      </c>
      <c r="AF4474" s="13">
        <f t="shared" ref="AF4474:AG4474" si="35854">SUM(N4474:N4477)</f>
        <v>0</v>
      </c>
      <c r="AG4474" s="13">
        <f t="shared" si="35854"/>
        <v>0</v>
      </c>
      <c r="AH4474" s="13">
        <f t="shared" ref="AH4474:AI4474" si="35855">SUM(Q4474:Q4477)</f>
        <v>0</v>
      </c>
      <c r="AI4474" s="13">
        <f t="shared" si="35855"/>
        <v>0</v>
      </c>
      <c r="AJ4474" s="13">
        <f t="shared" ref="AJ4474:AK4474" si="35856">SUM(T4474:T4477)</f>
        <v>0</v>
      </c>
      <c r="AK4474" s="13">
        <f t="shared" si="35856"/>
        <v>0</v>
      </c>
      <c r="AL4474" s="13"/>
      <c r="AM4474" s="13"/>
      <c r="AN4474" s="13"/>
      <c r="AO4474" s="13"/>
    </row>
    <row r="4475" spans="1:41" s="14" customFormat="1" x14ac:dyDescent="0.25">
      <c r="A4475" s="4" t="s">
        <v>20</v>
      </c>
      <c r="B4475" s="26"/>
      <c r="C4475" s="26"/>
      <c r="D4475" s="18">
        <f t="shared" ref="D4475:D4477" si="35857">SUM(B4475:C4475)</f>
        <v>0</v>
      </c>
      <c r="E4475" s="26"/>
      <c r="F4475" s="26"/>
      <c r="G4475" s="18">
        <f t="shared" ref="G4475:G4477" si="35858">SUM(E4475:F4475)</f>
        <v>0</v>
      </c>
      <c r="H4475" s="26"/>
      <c r="I4475" s="26"/>
      <c r="J4475" s="18">
        <f t="shared" ref="J4475:J4477" si="35859">SUM(H4475:I4475)</f>
        <v>0</v>
      </c>
      <c r="K4475" s="26"/>
      <c r="L4475" s="26"/>
      <c r="M4475" s="18">
        <f t="shared" ref="M4475:M4477" si="35860">SUM(K4475:L4475)</f>
        <v>0</v>
      </c>
      <c r="N4475" s="26"/>
      <c r="O4475" s="26"/>
      <c r="P4475" s="18">
        <f t="shared" ref="P4475:P4477" si="35861">SUM(N4475:O4475)</f>
        <v>0</v>
      </c>
      <c r="Q4475" s="26"/>
      <c r="R4475" s="26"/>
      <c r="S4475" s="18">
        <f t="shared" ref="S4475:S4477" si="35862">SUM(Q4475:R4475)</f>
        <v>0</v>
      </c>
      <c r="T4475" s="26"/>
      <c r="U4475" s="26"/>
      <c r="V4475" s="18">
        <f t="shared" ref="V4475:V4477" si="35863">SUM(T4475:U4475)</f>
        <v>0</v>
      </c>
      <c r="W4475" s="27">
        <f t="shared" si="35820"/>
        <v>0</v>
      </c>
      <c r="X4475" s="13">
        <f t="shared" ref="X4475" si="35864">IF(X4474=X4478,0,1)</f>
        <v>0</v>
      </c>
      <c r="Y4475" s="13">
        <f t="shared" ref="Y4475" si="35865">IF(Y4474=Y4478,0,1)</f>
        <v>0</v>
      </c>
      <c r="Z4475" s="13">
        <f t="shared" ref="Z4475" si="35866">IF(Z4474=Z4478,0,1)</f>
        <v>0</v>
      </c>
      <c r="AA4475" s="13">
        <f t="shared" ref="AA4475" si="35867">IF(AA4474=AA4478,0,1)</f>
        <v>0</v>
      </c>
      <c r="AB4475" s="13">
        <f t="shared" ref="AB4475" si="35868">IF(AB4474=AB4478,0,1)</f>
        <v>0</v>
      </c>
      <c r="AC4475" s="13">
        <f t="shared" ref="AC4475" si="35869">IF(AC4474=AC4478,0,1)</f>
        <v>0</v>
      </c>
      <c r="AD4475" s="13">
        <f t="shared" ref="AD4475" si="35870">IF(AD4474=AD4478,0,1)</f>
        <v>0</v>
      </c>
      <c r="AE4475" s="13">
        <f t="shared" ref="AE4475" si="35871">IF(AE4474=AE4478,0,1)</f>
        <v>0</v>
      </c>
      <c r="AF4475" s="13">
        <f t="shared" ref="AF4475" si="35872">IF(AF4474=AF4478,0,1)</f>
        <v>0</v>
      </c>
      <c r="AG4475" s="13">
        <f t="shared" ref="AG4475" si="35873">IF(AG4474=AG4478,0,1)</f>
        <v>0</v>
      </c>
      <c r="AH4475" s="13">
        <f t="shared" ref="AH4475" si="35874">IF(AH4474=AH4478,0,1)</f>
        <v>0</v>
      </c>
      <c r="AI4475" s="13">
        <f t="shared" ref="AI4475" si="35875">IF(AI4474=AI4478,0,1)</f>
        <v>0</v>
      </c>
      <c r="AJ4475" s="13">
        <f t="shared" ref="AJ4475" si="35876">IF(AJ4474=AJ4478,0,1)</f>
        <v>0</v>
      </c>
      <c r="AK4475" s="13">
        <f t="shared" ref="AK4475" si="35877">IF(AK4474=AK4478,0,1)</f>
        <v>0</v>
      </c>
      <c r="AL4475" s="13"/>
      <c r="AM4475" s="13"/>
      <c r="AN4475" s="13"/>
      <c r="AO4475" s="13"/>
    </row>
    <row r="4476" spans="1:41" s="14" customFormat="1" x14ac:dyDescent="0.25">
      <c r="A4476" s="4" t="s">
        <v>21</v>
      </c>
      <c r="B4476" s="26"/>
      <c r="C4476" s="26"/>
      <c r="D4476" s="18">
        <f t="shared" si="35857"/>
        <v>0</v>
      </c>
      <c r="E4476" s="26"/>
      <c r="F4476" s="26"/>
      <c r="G4476" s="18">
        <f t="shared" si="35858"/>
        <v>0</v>
      </c>
      <c r="H4476" s="26"/>
      <c r="I4476" s="26"/>
      <c r="J4476" s="18">
        <f t="shared" si="35859"/>
        <v>0</v>
      </c>
      <c r="K4476" s="26"/>
      <c r="L4476" s="26"/>
      <c r="M4476" s="18">
        <f t="shared" si="35860"/>
        <v>0</v>
      </c>
      <c r="N4476" s="26"/>
      <c r="O4476" s="26"/>
      <c r="P4476" s="18">
        <f t="shared" si="35861"/>
        <v>0</v>
      </c>
      <c r="Q4476" s="26"/>
      <c r="R4476" s="26"/>
      <c r="S4476" s="18">
        <f t="shared" si="35862"/>
        <v>0</v>
      </c>
      <c r="T4476" s="26"/>
      <c r="U4476" s="26"/>
      <c r="V4476" s="18">
        <f t="shared" si="35863"/>
        <v>0</v>
      </c>
      <c r="W4476" s="27">
        <f t="shared" si="35820"/>
        <v>0</v>
      </c>
      <c r="X4476" s="13">
        <f t="shared" ref="X4476:AK4476" si="35878">IF(X4474=X4470,0,1)</f>
        <v>0</v>
      </c>
      <c r="Y4476" s="13">
        <f t="shared" si="35878"/>
        <v>0</v>
      </c>
      <c r="Z4476" s="13">
        <f t="shared" si="35878"/>
        <v>0</v>
      </c>
      <c r="AA4476" s="13">
        <f t="shared" si="35878"/>
        <v>0</v>
      </c>
      <c r="AB4476" s="13">
        <f t="shared" si="35878"/>
        <v>0</v>
      </c>
      <c r="AC4476" s="13">
        <f t="shared" si="35878"/>
        <v>0</v>
      </c>
      <c r="AD4476" s="13">
        <f t="shared" si="35878"/>
        <v>0</v>
      </c>
      <c r="AE4476" s="13">
        <f t="shared" si="35878"/>
        <v>0</v>
      </c>
      <c r="AF4476" s="13">
        <f t="shared" si="35878"/>
        <v>0</v>
      </c>
      <c r="AG4476" s="13">
        <f t="shared" si="35878"/>
        <v>0</v>
      </c>
      <c r="AH4476" s="13">
        <f t="shared" si="35878"/>
        <v>0</v>
      </c>
      <c r="AI4476" s="13">
        <f t="shared" si="35878"/>
        <v>0</v>
      </c>
      <c r="AJ4476" s="13">
        <f t="shared" si="35878"/>
        <v>0</v>
      </c>
      <c r="AK4476" s="13">
        <f t="shared" si="35878"/>
        <v>0</v>
      </c>
      <c r="AL4476" s="13"/>
      <c r="AM4476" s="13"/>
      <c r="AN4476" s="13"/>
      <c r="AO4476" s="13"/>
    </row>
    <row r="4477" spans="1:41" s="14" customFormat="1" x14ac:dyDescent="0.25">
      <c r="A4477" s="4" t="s">
        <v>22</v>
      </c>
      <c r="B4477" s="26"/>
      <c r="C4477" s="26"/>
      <c r="D4477" s="18">
        <f t="shared" si="35857"/>
        <v>0</v>
      </c>
      <c r="E4477" s="26"/>
      <c r="F4477" s="26"/>
      <c r="G4477" s="18">
        <f t="shared" si="35858"/>
        <v>0</v>
      </c>
      <c r="H4477" s="26"/>
      <c r="I4477" s="26"/>
      <c r="J4477" s="18">
        <f t="shared" si="35859"/>
        <v>0</v>
      </c>
      <c r="K4477" s="26"/>
      <c r="L4477" s="26"/>
      <c r="M4477" s="18">
        <f t="shared" si="35860"/>
        <v>0</v>
      </c>
      <c r="N4477" s="26"/>
      <c r="O4477" s="26"/>
      <c r="P4477" s="18">
        <f t="shared" si="35861"/>
        <v>0</v>
      </c>
      <c r="Q4477" s="26"/>
      <c r="R4477" s="26"/>
      <c r="S4477" s="18">
        <f t="shared" si="35862"/>
        <v>0</v>
      </c>
      <c r="T4477" s="26"/>
      <c r="U4477" s="26"/>
      <c r="V4477" s="18">
        <f t="shared" si="35863"/>
        <v>0</v>
      </c>
      <c r="W4477" s="27">
        <f t="shared" si="35820"/>
        <v>0</v>
      </c>
      <c r="X4477" s="13" t="str">
        <f t="shared" ref="X4477" si="35879">IF(SUM(X4475:X4476)=2,"HA","")</f>
        <v/>
      </c>
      <c r="Y4477" s="13" t="str">
        <f t="shared" ref="Y4477" si="35880">IF(SUM(Y4475:Y4476)=2,"HA","")</f>
        <v/>
      </c>
      <c r="Z4477" s="13" t="str">
        <f t="shared" ref="Z4477" si="35881">IF(SUM(Z4475:Z4476)=2,"HA","")</f>
        <v/>
      </c>
      <c r="AA4477" s="13" t="str">
        <f t="shared" ref="AA4477" si="35882">IF(SUM(AA4475:AA4476)=2,"HA","")</f>
        <v/>
      </c>
      <c r="AB4477" s="13" t="str">
        <f t="shared" ref="AB4477" si="35883">IF(SUM(AB4475:AB4476)=2,"HA","")</f>
        <v/>
      </c>
      <c r="AC4477" s="13" t="str">
        <f t="shared" ref="AC4477" si="35884">IF(SUM(AC4475:AC4476)=2,"HA","")</f>
        <v/>
      </c>
      <c r="AD4477" s="13" t="str">
        <f t="shared" ref="AD4477" si="35885">IF(SUM(AD4475:AD4476)=2,"HA","")</f>
        <v/>
      </c>
      <c r="AE4477" s="13" t="str">
        <f t="shared" ref="AE4477" si="35886">IF(SUM(AE4475:AE4476)=2,"HA","")</f>
        <v/>
      </c>
      <c r="AF4477" s="13" t="str">
        <f t="shared" ref="AF4477" si="35887">IF(SUM(AF4475:AF4476)=2,"HA","")</f>
        <v/>
      </c>
      <c r="AG4477" s="13" t="str">
        <f t="shared" ref="AG4477" si="35888">IF(SUM(AG4475:AG4476)=2,"HA","")</f>
        <v/>
      </c>
      <c r="AH4477" s="13" t="str">
        <f t="shared" ref="AH4477" si="35889">IF(SUM(AH4475:AH4476)=2,"HA","")</f>
        <v/>
      </c>
      <c r="AI4477" s="13" t="str">
        <f t="shared" ref="AI4477" si="35890">IF(SUM(AI4475:AI4476)=2,"HA","")</f>
        <v/>
      </c>
      <c r="AJ4477" s="13" t="str">
        <f t="shared" ref="AJ4477" si="35891">IF(SUM(AJ4475:AJ4476)=2,"HA","")</f>
        <v/>
      </c>
      <c r="AK4477" s="13" t="str">
        <f t="shared" ref="AK4477" si="35892">IF(SUM(AK4475:AK4476)=2,"HA","")</f>
        <v/>
      </c>
      <c r="AL4477" s="13"/>
      <c r="AM4477" s="13"/>
      <c r="AN4477" s="13"/>
      <c r="AO4477" s="13"/>
    </row>
    <row r="4478" spans="1:41" s="14" customFormat="1" x14ac:dyDescent="0.25">
      <c r="A4478" s="3" t="s">
        <v>23</v>
      </c>
      <c r="B4478" s="25"/>
      <c r="C4478" s="25"/>
      <c r="D4478" s="16">
        <f>SUM(B4478:C4478)</f>
        <v>0</v>
      </c>
      <c r="E4478" s="25"/>
      <c r="F4478" s="25"/>
      <c r="G4478" s="16">
        <f>SUM(E4478:F4478)</f>
        <v>0</v>
      </c>
      <c r="H4478" s="25"/>
      <c r="I4478" s="25"/>
      <c r="J4478" s="16">
        <f>SUM(H4478:I4478)</f>
        <v>0</v>
      </c>
      <c r="K4478" s="25"/>
      <c r="L4478" s="25"/>
      <c r="M4478" s="16">
        <f>SUM(K4478:L4478)</f>
        <v>0</v>
      </c>
      <c r="N4478" s="25"/>
      <c r="O4478" s="25"/>
      <c r="P4478" s="16">
        <f>SUM(N4478:O4478)</f>
        <v>0</v>
      </c>
      <c r="Q4478" s="25"/>
      <c r="R4478" s="25"/>
      <c r="S4478" s="16">
        <f>SUM(Q4478:R4478)</f>
        <v>0</v>
      </c>
      <c r="T4478" s="25"/>
      <c r="U4478" s="25"/>
      <c r="V4478" s="16">
        <f>SUM(T4478:U4478)</f>
        <v>0</v>
      </c>
      <c r="W4478" s="27">
        <f t="shared" si="35820"/>
        <v>0</v>
      </c>
      <c r="X4478" s="13">
        <f t="shared" ref="X4478:Y4478" si="35893">SUM(B4478:B4482)</f>
        <v>0</v>
      </c>
      <c r="Y4478" s="13">
        <f t="shared" si="35893"/>
        <v>0</v>
      </c>
      <c r="Z4478" s="13">
        <f t="shared" ref="Z4478:AA4478" si="35894">SUM(E4478:E4482)</f>
        <v>0</v>
      </c>
      <c r="AA4478" s="13">
        <f t="shared" si="35894"/>
        <v>0</v>
      </c>
      <c r="AB4478" s="13">
        <f t="shared" ref="AB4478:AC4478" si="35895">SUM(H4478:H4482)</f>
        <v>0</v>
      </c>
      <c r="AC4478" s="13">
        <f t="shared" si="35895"/>
        <v>0</v>
      </c>
      <c r="AD4478" s="13">
        <f t="shared" ref="AD4478:AE4478" si="35896">SUM(K4478:K4482)</f>
        <v>0</v>
      </c>
      <c r="AE4478" s="13">
        <f t="shared" si="35896"/>
        <v>0</v>
      </c>
      <c r="AF4478" s="13">
        <f t="shared" ref="AF4478:AG4478" si="35897">SUM(N4478:N4482)</f>
        <v>0</v>
      </c>
      <c r="AG4478" s="13">
        <f t="shared" si="35897"/>
        <v>0</v>
      </c>
      <c r="AH4478" s="13">
        <f t="shared" ref="AH4478:AI4478" si="35898">SUM(Q4478:Q4482)</f>
        <v>0</v>
      </c>
      <c r="AI4478" s="13">
        <f t="shared" si="35898"/>
        <v>0</v>
      </c>
      <c r="AJ4478" s="13">
        <f t="shared" ref="AJ4478:AK4478" si="35899">SUM(T4478:T4482)</f>
        <v>0</v>
      </c>
      <c r="AK4478" s="13">
        <f t="shared" si="35899"/>
        <v>0</v>
      </c>
      <c r="AL4478" s="13"/>
      <c r="AM4478" s="13"/>
      <c r="AN4478" s="13"/>
      <c r="AO4478" s="13"/>
    </row>
    <row r="4479" spans="1:41" s="14" customFormat="1" x14ac:dyDescent="0.25">
      <c r="A4479" s="3" t="s">
        <v>24</v>
      </c>
      <c r="B4479" s="25"/>
      <c r="C4479" s="25"/>
      <c r="D4479" s="16">
        <f t="shared" ref="D4479:D4481" si="35900">SUM(B4479:C4479)</f>
        <v>0</v>
      </c>
      <c r="E4479" s="25"/>
      <c r="F4479" s="25"/>
      <c r="G4479" s="16">
        <f t="shared" ref="G4479:G4481" si="35901">SUM(E4479:F4479)</f>
        <v>0</v>
      </c>
      <c r="H4479" s="25"/>
      <c r="I4479" s="25"/>
      <c r="J4479" s="16">
        <f t="shared" ref="J4479:J4481" si="35902">SUM(H4479:I4479)</f>
        <v>0</v>
      </c>
      <c r="K4479" s="25"/>
      <c r="L4479" s="25"/>
      <c r="M4479" s="16">
        <f t="shared" ref="M4479:M4481" si="35903">SUM(K4479:L4479)</f>
        <v>0</v>
      </c>
      <c r="N4479" s="25"/>
      <c r="O4479" s="25"/>
      <c r="P4479" s="16">
        <f t="shared" ref="P4479:P4481" si="35904">SUM(N4479:O4479)</f>
        <v>0</v>
      </c>
      <c r="Q4479" s="25"/>
      <c r="R4479" s="25"/>
      <c r="S4479" s="16">
        <f t="shared" ref="S4479:S4481" si="35905">SUM(Q4479:R4479)</f>
        <v>0</v>
      </c>
      <c r="T4479" s="25"/>
      <c r="U4479" s="25"/>
      <c r="V4479" s="16">
        <f t="shared" ref="V4479:V4481" si="35906">SUM(T4479:U4479)</f>
        <v>0</v>
      </c>
      <c r="W4479" s="27">
        <f t="shared" si="35820"/>
        <v>0</v>
      </c>
      <c r="X4479" s="13">
        <f t="shared" ref="X4479" si="35907">IF(X4478=X4470,0,1)</f>
        <v>0</v>
      </c>
      <c r="Y4479" s="13">
        <f t="shared" ref="Y4479" si="35908">IF(Y4478=Y4470,0,1)</f>
        <v>0</v>
      </c>
      <c r="Z4479" s="13">
        <f t="shared" ref="Z4479" si="35909">IF(Z4478=Z4470,0,1)</f>
        <v>0</v>
      </c>
      <c r="AA4479" s="13">
        <f t="shared" ref="AA4479" si="35910">IF(AA4478=AA4470,0,1)</f>
        <v>0</v>
      </c>
      <c r="AB4479" s="13">
        <f t="shared" ref="AB4479" si="35911">IF(AB4478=AB4470,0,1)</f>
        <v>0</v>
      </c>
      <c r="AC4479" s="13">
        <f t="shared" ref="AC4479" si="35912">IF(AC4478=AC4470,0,1)</f>
        <v>0</v>
      </c>
      <c r="AD4479" s="13">
        <f t="shared" ref="AD4479" si="35913">IF(AD4478=AD4470,0,1)</f>
        <v>0</v>
      </c>
      <c r="AE4479" s="13">
        <f t="shared" ref="AE4479" si="35914">IF(AE4478=AE4470,0,1)</f>
        <v>0</v>
      </c>
      <c r="AF4479" s="13">
        <f t="shared" ref="AF4479" si="35915">IF(AF4478=AF4470,0,1)</f>
        <v>0</v>
      </c>
      <c r="AG4479" s="13">
        <f t="shared" ref="AG4479" si="35916">IF(AG4478=AG4470,0,1)</f>
        <v>0</v>
      </c>
      <c r="AH4479" s="13">
        <f t="shared" ref="AH4479" si="35917">IF(AH4478=AH4470,0,1)</f>
        <v>0</v>
      </c>
      <c r="AI4479" s="13">
        <f t="shared" ref="AI4479" si="35918">IF(AI4478=AI4470,0,1)</f>
        <v>0</v>
      </c>
      <c r="AJ4479" s="13">
        <f t="shared" ref="AJ4479" si="35919">IF(AJ4478=AJ4470,0,1)</f>
        <v>0</v>
      </c>
      <c r="AK4479" s="13">
        <f t="shared" ref="AK4479" si="35920">IF(AK4478=AK4470,0,1)</f>
        <v>0</v>
      </c>
      <c r="AL4479" s="13"/>
      <c r="AM4479" s="13"/>
      <c r="AN4479" s="13"/>
      <c r="AO4479" s="13"/>
    </row>
    <row r="4480" spans="1:41" s="14" customFormat="1" x14ac:dyDescent="0.25">
      <c r="A4480" s="3" t="s">
        <v>25</v>
      </c>
      <c r="B4480" s="25"/>
      <c r="C4480" s="25"/>
      <c r="D4480" s="16">
        <f t="shared" si="35900"/>
        <v>0</v>
      </c>
      <c r="E4480" s="25"/>
      <c r="F4480" s="25"/>
      <c r="G4480" s="16">
        <f t="shared" si="35901"/>
        <v>0</v>
      </c>
      <c r="H4480" s="25"/>
      <c r="I4480" s="25"/>
      <c r="J4480" s="16">
        <f t="shared" si="35902"/>
        <v>0</v>
      </c>
      <c r="K4480" s="25"/>
      <c r="L4480" s="25"/>
      <c r="M4480" s="16">
        <f t="shared" si="35903"/>
        <v>0</v>
      </c>
      <c r="N4480" s="25"/>
      <c r="O4480" s="25"/>
      <c r="P4480" s="16">
        <f t="shared" si="35904"/>
        <v>0</v>
      </c>
      <c r="Q4480" s="25"/>
      <c r="R4480" s="25"/>
      <c r="S4480" s="16">
        <f t="shared" si="35905"/>
        <v>0</v>
      </c>
      <c r="T4480" s="25"/>
      <c r="U4480" s="25"/>
      <c r="V4480" s="16">
        <f t="shared" si="35906"/>
        <v>0</v>
      </c>
      <c r="W4480" s="27">
        <f t="shared" si="35820"/>
        <v>0</v>
      </c>
      <c r="X4480" s="13">
        <f t="shared" ref="X4480:AK4480" si="35921">IF(X4478=X4474,0,1)</f>
        <v>0</v>
      </c>
      <c r="Y4480" s="13">
        <f t="shared" si="35921"/>
        <v>0</v>
      </c>
      <c r="Z4480" s="13">
        <f t="shared" si="35921"/>
        <v>0</v>
      </c>
      <c r="AA4480" s="13">
        <f t="shared" si="35921"/>
        <v>0</v>
      </c>
      <c r="AB4480" s="13">
        <f t="shared" si="35921"/>
        <v>0</v>
      </c>
      <c r="AC4480" s="13">
        <f t="shared" si="35921"/>
        <v>0</v>
      </c>
      <c r="AD4480" s="13">
        <f t="shared" si="35921"/>
        <v>0</v>
      </c>
      <c r="AE4480" s="13">
        <f t="shared" si="35921"/>
        <v>0</v>
      </c>
      <c r="AF4480" s="13">
        <f t="shared" si="35921"/>
        <v>0</v>
      </c>
      <c r="AG4480" s="13">
        <f t="shared" si="35921"/>
        <v>0</v>
      </c>
      <c r="AH4480" s="13">
        <f t="shared" si="35921"/>
        <v>0</v>
      </c>
      <c r="AI4480" s="13">
        <f t="shared" si="35921"/>
        <v>0</v>
      </c>
      <c r="AJ4480" s="13">
        <f t="shared" si="35921"/>
        <v>0</v>
      </c>
      <c r="AK4480" s="13">
        <f t="shared" si="35921"/>
        <v>0</v>
      </c>
      <c r="AL4480" s="13"/>
      <c r="AM4480" s="13"/>
      <c r="AN4480" s="13"/>
      <c r="AO4480" s="13"/>
    </row>
    <row r="4481" spans="1:41" s="14" customFormat="1" x14ac:dyDescent="0.25">
      <c r="A4481" s="3" t="s">
        <v>26</v>
      </c>
      <c r="B4481" s="25"/>
      <c r="C4481" s="25"/>
      <c r="D4481" s="16">
        <f t="shared" si="35900"/>
        <v>0</v>
      </c>
      <c r="E4481" s="25"/>
      <c r="F4481" s="25"/>
      <c r="G4481" s="16">
        <f t="shared" si="35901"/>
        <v>0</v>
      </c>
      <c r="H4481" s="25"/>
      <c r="I4481" s="25"/>
      <c r="J4481" s="16">
        <f t="shared" si="35902"/>
        <v>0</v>
      </c>
      <c r="K4481" s="25"/>
      <c r="L4481" s="25"/>
      <c r="M4481" s="16">
        <f t="shared" si="35903"/>
        <v>0</v>
      </c>
      <c r="N4481" s="25"/>
      <c r="O4481" s="25"/>
      <c r="P4481" s="16">
        <f t="shared" si="35904"/>
        <v>0</v>
      </c>
      <c r="Q4481" s="25"/>
      <c r="R4481" s="25"/>
      <c r="S4481" s="16">
        <f t="shared" si="35905"/>
        <v>0</v>
      </c>
      <c r="T4481" s="25"/>
      <c r="U4481" s="25"/>
      <c r="V4481" s="16">
        <f t="shared" si="35906"/>
        <v>0</v>
      </c>
      <c r="W4481" s="27">
        <f t="shared" si="35820"/>
        <v>0</v>
      </c>
      <c r="X4481" s="13" t="str">
        <f t="shared" ref="X4481" si="35922">IF(SUM(X4479:X4480)=2,"WH","")</f>
        <v/>
      </c>
      <c r="Y4481" s="13" t="str">
        <f t="shared" ref="Y4481" si="35923">IF(SUM(Y4479:Y4480)=2,"WH","")</f>
        <v/>
      </c>
      <c r="Z4481" s="13" t="str">
        <f t="shared" ref="Z4481" si="35924">IF(SUM(Z4479:Z4480)=2,"WH","")</f>
        <v/>
      </c>
      <c r="AA4481" s="13" t="str">
        <f t="shared" ref="AA4481" si="35925">IF(SUM(AA4479:AA4480)=2,"WH","")</f>
        <v/>
      </c>
      <c r="AB4481" s="13" t="str">
        <f t="shared" ref="AB4481" si="35926">IF(SUM(AB4479:AB4480)=2,"WH","")</f>
        <v/>
      </c>
      <c r="AC4481" s="13" t="str">
        <f t="shared" ref="AC4481" si="35927">IF(SUM(AC4479:AC4480)=2,"WH","")</f>
        <v/>
      </c>
      <c r="AD4481" s="13" t="str">
        <f t="shared" ref="AD4481" si="35928">IF(SUM(AD4479:AD4480)=2,"WH","")</f>
        <v/>
      </c>
      <c r="AE4481" s="13" t="str">
        <f t="shared" ref="AE4481" si="35929">IF(SUM(AE4479:AE4480)=2,"WH","")</f>
        <v/>
      </c>
      <c r="AF4481" s="13" t="str">
        <f t="shared" ref="AF4481" si="35930">IF(SUM(AF4479:AF4480)=2,"WH","")</f>
        <v/>
      </c>
      <c r="AG4481" s="13" t="str">
        <f t="shared" ref="AG4481" si="35931">IF(SUM(AG4479:AG4480)=2,"WH","")</f>
        <v/>
      </c>
      <c r="AH4481" s="13" t="str">
        <f t="shared" ref="AH4481" si="35932">IF(SUM(AH4479:AH4480)=2,"WH","")</f>
        <v/>
      </c>
      <c r="AI4481" s="13" t="str">
        <f t="shared" ref="AI4481" si="35933">IF(SUM(AI4479:AI4480)=2,"WH","")</f>
        <v/>
      </c>
      <c r="AJ4481" s="13" t="str">
        <f t="shared" ref="AJ4481" si="35934">IF(SUM(AJ4479:AJ4480)=2,"WH","")</f>
        <v/>
      </c>
      <c r="AK4481" s="13" t="str">
        <f t="shared" ref="AK4481" si="35935">IF(SUM(AK4479:AK4480)=2,"WH","")</f>
        <v/>
      </c>
      <c r="AL4481" s="13"/>
      <c r="AM4481" s="13" t="str">
        <f t="shared" ref="AM4481:AN4481" si="35936">IF(SUM(AM4479:AM4480)=2,"WH","")</f>
        <v/>
      </c>
      <c r="AN4481" s="13" t="str">
        <f t="shared" si="35936"/>
        <v/>
      </c>
      <c r="AO4481" s="13"/>
    </row>
    <row r="4482" spans="1:41" s="14" customFormat="1" x14ac:dyDescent="0.25">
      <c r="A4482" s="3" t="s">
        <v>27</v>
      </c>
      <c r="B4482" s="25"/>
      <c r="C4482" s="25"/>
      <c r="D4482" s="16">
        <f>SUM(B4482:C4482)</f>
        <v>0</v>
      </c>
      <c r="E4482" s="25"/>
      <c r="F4482" s="25"/>
      <c r="G4482" s="16">
        <f>SUM(E4482:F4482)</f>
        <v>0</v>
      </c>
      <c r="H4482" s="25"/>
      <c r="I4482" s="25"/>
      <c r="J4482" s="16">
        <f>SUM(H4482:I4482)</f>
        <v>0</v>
      </c>
      <c r="K4482" s="25"/>
      <c r="L4482" s="25"/>
      <c r="M4482" s="16">
        <f>SUM(K4482:L4482)</f>
        <v>0</v>
      </c>
      <c r="N4482" s="25"/>
      <c r="O4482" s="25"/>
      <c r="P4482" s="16">
        <f>SUM(N4482:O4482)</f>
        <v>0</v>
      </c>
      <c r="Q4482" s="25"/>
      <c r="R4482" s="25"/>
      <c r="S4482" s="16">
        <f>SUM(Q4482:R4482)</f>
        <v>0</v>
      </c>
      <c r="T4482" s="25"/>
      <c r="U4482" s="25"/>
      <c r="V4482" s="16">
        <f>SUM(T4482:U4482)</f>
        <v>0</v>
      </c>
      <c r="W4482" s="27">
        <f t="shared" si="35820"/>
        <v>0</v>
      </c>
      <c r="X4482" s="13"/>
      <c r="Y4482" s="13"/>
      <c r="Z4482" s="13"/>
      <c r="AA4482" s="13"/>
      <c r="AB4482" s="13"/>
      <c r="AC4482" s="13"/>
      <c r="AD4482" s="13"/>
      <c r="AE4482" s="13"/>
      <c r="AF4482" s="13"/>
      <c r="AG4482" s="13"/>
    </row>
    <row r="4483" spans="1:41" s="14" customFormat="1" ht="15.75" thickBot="1" x14ac:dyDescent="0.3">
      <c r="A4483" s="5" t="s">
        <v>11</v>
      </c>
      <c r="B4483" s="20">
        <f>SUM(B4470:B4473)</f>
        <v>0</v>
      </c>
      <c r="C4483" s="20">
        <f t="shared" ref="C4483:W4483" si="35937">SUM(C4470:C4473)</f>
        <v>0</v>
      </c>
      <c r="D4483" s="20">
        <f t="shared" si="35937"/>
        <v>0</v>
      </c>
      <c r="E4483" s="20">
        <f t="shared" si="35937"/>
        <v>0</v>
      </c>
      <c r="F4483" s="20">
        <f t="shared" si="35937"/>
        <v>0</v>
      </c>
      <c r="G4483" s="20">
        <f t="shared" si="35937"/>
        <v>0</v>
      </c>
      <c r="H4483" s="20">
        <f t="shared" si="35937"/>
        <v>0</v>
      </c>
      <c r="I4483" s="20">
        <f t="shared" si="35937"/>
        <v>0</v>
      </c>
      <c r="J4483" s="20">
        <f t="shared" si="35937"/>
        <v>0</v>
      </c>
      <c r="K4483" s="20">
        <f t="shared" si="35937"/>
        <v>0</v>
      </c>
      <c r="L4483" s="20">
        <f t="shared" si="35937"/>
        <v>0</v>
      </c>
      <c r="M4483" s="20">
        <f t="shared" si="35937"/>
        <v>0</v>
      </c>
      <c r="N4483" s="20">
        <f t="shared" si="35937"/>
        <v>0</v>
      </c>
      <c r="O4483" s="20">
        <f t="shared" si="35937"/>
        <v>0</v>
      </c>
      <c r="P4483" s="20">
        <f t="shared" si="35937"/>
        <v>0</v>
      </c>
      <c r="Q4483" s="20">
        <f t="shared" si="35937"/>
        <v>0</v>
      </c>
      <c r="R4483" s="20">
        <f t="shared" si="35937"/>
        <v>0</v>
      </c>
      <c r="S4483" s="20">
        <f t="shared" si="35937"/>
        <v>0</v>
      </c>
      <c r="T4483" s="20">
        <f t="shared" si="35937"/>
        <v>0</v>
      </c>
      <c r="U4483" s="20">
        <f t="shared" si="35937"/>
        <v>0</v>
      </c>
      <c r="V4483" s="20">
        <f t="shared" si="35937"/>
        <v>0</v>
      </c>
      <c r="W4483" s="20">
        <f t="shared" si="35937"/>
        <v>0</v>
      </c>
      <c r="X4483" s="13"/>
      <c r="Y4483" s="13"/>
      <c r="Z4483" s="13"/>
      <c r="AA4483" s="13"/>
      <c r="AB4483" s="13"/>
      <c r="AC4483" s="13"/>
      <c r="AD4483" s="13"/>
      <c r="AE4483" s="13"/>
      <c r="AF4483" s="13"/>
      <c r="AG4483" s="13"/>
    </row>
    <row r="4484" spans="1:41" s="14" customFormat="1" x14ac:dyDescent="0.25">
      <c r="A4484" s="14" t="s">
        <v>0</v>
      </c>
      <c r="B4484" s="251"/>
      <c r="C4484" s="251"/>
      <c r="D4484" s="251"/>
      <c r="E4484" s="224" t="s">
        <v>3</v>
      </c>
      <c r="F4484" s="224"/>
      <c r="G4484" s="224"/>
      <c r="H4484" s="228" t="s">
        <v>152</v>
      </c>
      <c r="I4484" s="228"/>
      <c r="J4484" s="227">
        <f>MROUND(B4485*0.135,1)</f>
        <v>0</v>
      </c>
      <c r="K4484" s="227"/>
      <c r="L4484" s="229" t="s">
        <v>239</v>
      </c>
      <c r="M4484" s="229"/>
      <c r="N4484" s="229"/>
      <c r="O4484" s="231" t="s">
        <v>152</v>
      </c>
      <c r="P4484" s="231"/>
      <c r="Q4484" s="232"/>
      <c r="R4484" s="232"/>
      <c r="S4484" s="127" t="s">
        <v>1</v>
      </c>
      <c r="T4484" s="124"/>
      <c r="U4484" s="236">
        <f>IFERROR(J4485/W4501,0)</f>
        <v>0</v>
      </c>
      <c r="V4484" s="236"/>
      <c r="W4484" s="124"/>
      <c r="X4484" s="13"/>
      <c r="Y4484" s="13"/>
      <c r="Z4484" s="13"/>
      <c r="AA4484" s="13"/>
      <c r="AB4484" s="13"/>
      <c r="AC4484" s="13"/>
      <c r="AD4484" s="13"/>
      <c r="AE4484" s="13"/>
      <c r="AF4484" s="13"/>
      <c r="AG4484" s="13"/>
    </row>
    <row r="4485" spans="1:41" s="14" customFormat="1" ht="15.75" thickBot="1" x14ac:dyDescent="0.3">
      <c r="A4485" s="14" t="s">
        <v>2</v>
      </c>
      <c r="B4485" s="248"/>
      <c r="C4485" s="248"/>
      <c r="D4485" s="248"/>
      <c r="E4485" s="225"/>
      <c r="F4485" s="225"/>
      <c r="G4485" s="225"/>
      <c r="H4485" s="238" t="s">
        <v>153</v>
      </c>
      <c r="I4485" s="238"/>
      <c r="J4485" s="226">
        <f>MROUND(B4485*0.162,1)</f>
        <v>0</v>
      </c>
      <c r="K4485" s="226"/>
      <c r="L4485" s="230"/>
      <c r="M4485" s="230"/>
      <c r="N4485" s="230"/>
      <c r="O4485" s="233" t="s">
        <v>153</v>
      </c>
      <c r="P4485" s="233"/>
      <c r="Q4485" s="234"/>
      <c r="R4485" s="234"/>
      <c r="S4485" s="237" t="str">
        <f>IF(CONCATENATE(X4485,Y4485,Z4485,AA4485,AB4485,AC4485,AD4485,AE4485,AF4485,,AG4485,,AH4485,,AI4485,AJ4485,AK4485)="","",(CONCATENATE("ERRORS: ", X4485,Y4485,Z4485,AA4485,AB4485,AC4485,AD4485,AE4485,AF4485,,AG4485,,AH4485,,AI4485,AJ4485,AK4485)))</f>
        <v/>
      </c>
      <c r="T4485" s="237"/>
      <c r="U4485" s="237"/>
      <c r="V4485" s="237"/>
      <c r="W4485" s="237"/>
      <c r="X4485" s="13" t="str">
        <f t="shared" ref="X4485" si="35938">IF(X4491="",IF(X4495="",IF(X4499="","",CONCATENATE(", ",X4486,X4487,X4499)),CONCATENATE(", ",X4486,X4487,X4495)),IF(X4495="",CONCATENATE(", ",X4486,X4487,X4491),CONCATENATE(", ",X4486,X4487,X4491,", ",X4486,X4487,X4495,", ",X4486,X4487,X4499)))</f>
        <v/>
      </c>
      <c r="Y4485" s="13" t="str">
        <f t="shared" ref="Y4485" si="35939">IF(Y4491="",IF(Y4495="",IF(Y4499="","",CONCATENATE(", ",X4486,Y4487,Y4499)),CONCATENATE(", ",X4486,Y4487,Y4495)),IF(Y4495="",CONCATENATE(", ",X4486,Y4487,Y4491),CONCATENATE(", ",X4486,Y4487,Y4491,", ",X4486,Y4487,Y4495,", ",X4486,Y4487,Y4499)))</f>
        <v/>
      </c>
      <c r="Z4485" s="13" t="str">
        <f t="shared" ref="Z4485" si="35940">IF(Z4491="",IF(Z4495="",IF(Z4499="","",CONCATENATE(", ",Z4486,Z4487,Z4499)),CONCATENATE(", ",Z4486,Z4487,Z4495)),IF(Z4495="",CONCATENATE(", ",Z4486,Z4487,Z4491),CONCATENATE(", ",Z4486,Z4487,Z4491,", ",Z4486,Z4487,Z4495,", ",Z4486,Z4487,Z4499)))</f>
        <v/>
      </c>
      <c r="AA4485" s="13" t="str">
        <f t="shared" ref="AA4485" si="35941">IF(AA4491="",IF(AA4495="",IF(AA4499="","",CONCATENATE(", ",Z4486,AA4487,AA4499)),CONCATENATE(", ",Z4486,AA4487,AA4495)),IF(AA4495="",CONCATENATE(", ",Z4486,AA4487,AA4491),CONCATENATE(", ",Z4486,AA4487,AA4491,", ",Z4486,AA4487,AA4495,", ",Z4486,AA4487,AA4499)))</f>
        <v/>
      </c>
      <c r="AB4485" s="13" t="str">
        <f t="shared" ref="AB4485" si="35942">IF(AB4491="",IF(AB4495="",IF(AB4499="","",CONCATENATE(", ",AB4486,AB4487,AB4499)),CONCATENATE(", ",AB4486,AB4487,AB4495)),IF(AB4495="",CONCATENATE(", ",AB4486,AB4487,AB4491),CONCATENATE(", ",AB4486,AB4487,AB4491,", ",AB4486,AB4487,AB4495,", ",AB4486,AB4487,AB4499)))</f>
        <v/>
      </c>
      <c r="AC4485" s="13" t="str">
        <f t="shared" ref="AC4485" si="35943">IF(AC4491="",IF(AC4495="",IF(AC4499="","",CONCATENATE(", ",AB4486,AC4487,AC4499)),CONCATENATE(", ",AB4486,AC4487,AC4495)),IF(AC4495="",CONCATENATE(", ",AB4486,AC4487,AC4491),CONCATENATE(", ",AB4486,AC4487,AC4491,", ",AB4486,AC4487,AC4495,", ",AB4486,AC4487,AC4499)))</f>
        <v/>
      </c>
      <c r="AD4485" s="13" t="str">
        <f t="shared" ref="AD4485" si="35944">IF(AD4491="",IF(AD4495="",IF(AD4499="","",CONCATENATE(", ",AD4486,AD4487,AD4499)),CONCATENATE(", ",AD4486,AD4487,AD4495)),IF(AD4495="",CONCATENATE(", ",AD4486,AD4487,AD4491),CONCATENATE(", ",AD4486,AD4487,AD4491,", ",AD4486,AD4487,AD4495,", ",AD4486,AD4487,AD4499)))</f>
        <v/>
      </c>
      <c r="AE4485" s="13" t="str">
        <f t="shared" ref="AE4485" si="35945">IF(AE4491="",IF(AE4495="",IF(AE4499="","",CONCATENATE(", ",AD4486,AE4487,AE4499)),CONCATENATE(", ",AD4486,AE4487,AE4495)),IF(AE4495="",CONCATENATE(", ",AD4486,AE4487,AE4491),CONCATENATE(", ",AD4486,AE4487,AE4491,", ",AD4486,AE4487,AE4495,", ",AD4486,AE4487,AE4499)))</f>
        <v/>
      </c>
      <c r="AF4485" s="13" t="str">
        <f t="shared" ref="AF4485" si="35946">IF(AF4491="",IF(AF4495="",IF(AF4499="","",CONCATENATE(", ",AF4486,AF4487,AF4499)),CONCATENATE(", ",AF4486,AF4487,AF4495)),IF(AF4495="",CONCATENATE(", ",AF4486,AF4487,AF4491),CONCATENATE(", ",AF4486,AF4487,AF4491,", ",AF4486,AF4487,AF4495,", ",AF4486,AF4487,AF4499)))</f>
        <v/>
      </c>
      <c r="AG4485" s="13" t="str">
        <f t="shared" ref="AG4485" si="35947">IF(AG4491="",IF(AG4495="",IF(AG4499="","",CONCATENATE(", ",AF4486,AG4487,AG4499)),CONCATENATE(", ",AF4486,AG4487,AG4495)),IF(AG4495="",CONCATENATE(", ",AF4486,AG4487,AG4491),CONCATENATE(", ",AF4486,AG4487,AG4491,", ",AF4486,AG4487,AG4495,", ",AF4486,AG4487,AG4499)))</f>
        <v/>
      </c>
      <c r="AH4485" s="13" t="str">
        <f t="shared" ref="AH4485" si="35948">IF(AH4491="",IF(AH4495="",IF(AH4499="","",CONCATENATE(", ",AH4486,AH4487,AH4499)),CONCATENATE(", ",AH4486,AH4487,AH4495)),IF(AH4495="",CONCATENATE(", ",AH4486,AH4487,AH4491),CONCATENATE(", ",AH4486,AH4487,AH4491,", ",AH4486,AH4487,AH4495,", ",AH4486,AH4487,AH4499)))</f>
        <v/>
      </c>
      <c r="AI4485" s="13" t="str">
        <f t="shared" ref="AI4485" si="35949">IF(AI4491="",IF(AI4495="",IF(AI4499="","",CONCATENATE(", ",AH4486,AI4487,AI4499)),CONCATENATE(", ",AH4486,AI4487,AI4495)),IF(AI4495="",CONCATENATE(", ",AH4486,AI4487,AI4491),CONCATENATE(", ",AH4486,AI4487,AI4491,", ",AH4486,AI4487,AI4495,", ",AH4486,AI4487,AI4499)))</f>
        <v/>
      </c>
      <c r="AJ4485" s="13" t="str">
        <f t="shared" ref="AJ4485" si="35950">IF(AJ4491="",IF(AJ4495="",IF(AJ4499="","",CONCATENATE(", ",AJ4486,AJ4487,AJ4499)),CONCATENATE(", ",AJ4486,AJ4487,AJ4495)),IF(AJ4495="",CONCATENATE(", ",AJ4486,AJ4487,AJ4491),CONCATENATE(", ",AJ4486,AJ4487,AJ4491,", ",AJ4486,AJ4487,AJ4495,", ",AJ4486,AJ4487,AJ4499)))</f>
        <v/>
      </c>
      <c r="AK4485" s="13" t="str">
        <f t="shared" ref="AK4485" si="35951">IF(AK4491="",IF(AK4495="",IF(AK4499="","",CONCATENATE(", ",AJ4486,AK4487,AK4499)),CONCATENATE(", ",AJ4486,AK4487,AK4495)),IF(AK4495="",CONCATENATE(", ",AJ4486,AK4487,AK4491),CONCATENATE(", ",AJ4486,AK4487,AK4491,", ",AJ4486,AK4487,AK4495,", ",AJ4486,AK4487,AK4499)))</f>
        <v/>
      </c>
    </row>
    <row r="4486" spans="1:41" s="14" customFormat="1" x14ac:dyDescent="0.25">
      <c r="A4486" s="249"/>
      <c r="B4486" s="235" t="s">
        <v>4</v>
      </c>
      <c r="C4486" s="235"/>
      <c r="D4486" s="235"/>
      <c r="E4486" s="235" t="s">
        <v>5</v>
      </c>
      <c r="F4486" s="235"/>
      <c r="G4486" s="235"/>
      <c r="H4486" s="235" t="s">
        <v>6</v>
      </c>
      <c r="I4486" s="235"/>
      <c r="J4486" s="235"/>
      <c r="K4486" s="235" t="s">
        <v>7</v>
      </c>
      <c r="L4486" s="235"/>
      <c r="M4486" s="235"/>
      <c r="N4486" s="235" t="s">
        <v>8</v>
      </c>
      <c r="O4486" s="235"/>
      <c r="P4486" s="235"/>
      <c r="Q4486" s="235" t="s">
        <v>9</v>
      </c>
      <c r="R4486" s="235"/>
      <c r="S4486" s="235"/>
      <c r="T4486" s="235" t="s">
        <v>10</v>
      </c>
      <c r="U4486" s="235"/>
      <c r="V4486" s="239"/>
      <c r="W4486" s="240" t="s">
        <v>11</v>
      </c>
      <c r="X4486" s="277" t="s">
        <v>47</v>
      </c>
      <c r="Y4486" s="269"/>
      <c r="Z4486" s="278" t="s">
        <v>48</v>
      </c>
      <c r="AA4486" s="276"/>
      <c r="AB4486" s="278" t="s">
        <v>49</v>
      </c>
      <c r="AC4486" s="276"/>
      <c r="AD4486" s="276" t="s">
        <v>50</v>
      </c>
      <c r="AE4486" s="276"/>
      <c r="AF4486" s="276" t="s">
        <v>51</v>
      </c>
      <c r="AG4486" s="276"/>
      <c r="AH4486" s="276" t="s">
        <v>52</v>
      </c>
      <c r="AI4486" s="276"/>
      <c r="AJ4486" s="276" t="s">
        <v>53</v>
      </c>
      <c r="AK4486" s="276"/>
    </row>
    <row r="4487" spans="1:41" s="14" customFormat="1" x14ac:dyDescent="0.25">
      <c r="A4487" s="250"/>
      <c r="B4487" s="1" t="s">
        <v>12</v>
      </c>
      <c r="C4487" s="1" t="s">
        <v>13</v>
      </c>
      <c r="D4487" s="1" t="s">
        <v>14</v>
      </c>
      <c r="E4487" s="1" t="s">
        <v>12</v>
      </c>
      <c r="F4487" s="1" t="s">
        <v>13</v>
      </c>
      <c r="G4487" s="1" t="s">
        <v>14</v>
      </c>
      <c r="H4487" s="1" t="s">
        <v>12</v>
      </c>
      <c r="I4487" s="1" t="s">
        <v>13</v>
      </c>
      <c r="J4487" s="1" t="s">
        <v>14</v>
      </c>
      <c r="K4487" s="1" t="s">
        <v>12</v>
      </c>
      <c r="L4487" s="1" t="s">
        <v>13</v>
      </c>
      <c r="M4487" s="1" t="s">
        <v>14</v>
      </c>
      <c r="N4487" s="1" t="s">
        <v>12</v>
      </c>
      <c r="O4487" s="1" t="s">
        <v>13</v>
      </c>
      <c r="P4487" s="1" t="s">
        <v>14</v>
      </c>
      <c r="Q4487" s="1" t="s">
        <v>12</v>
      </c>
      <c r="R4487" s="1" t="s">
        <v>13</v>
      </c>
      <c r="S4487" s="1" t="s">
        <v>14</v>
      </c>
      <c r="T4487" s="1" t="s">
        <v>12</v>
      </c>
      <c r="U4487" s="1" t="s">
        <v>13</v>
      </c>
      <c r="V4487" s="2" t="s">
        <v>14</v>
      </c>
      <c r="W4487" s="241"/>
      <c r="X4487" s="13" t="s">
        <v>45</v>
      </c>
      <c r="Y4487" s="13" t="s">
        <v>46</v>
      </c>
      <c r="Z4487" s="13" t="s">
        <v>45</v>
      </c>
      <c r="AA4487" s="13" t="s">
        <v>46</v>
      </c>
      <c r="AB4487" s="13" t="s">
        <v>45</v>
      </c>
      <c r="AC4487" s="13" t="s">
        <v>46</v>
      </c>
      <c r="AD4487" s="13" t="s">
        <v>45</v>
      </c>
      <c r="AE4487" s="13" t="s">
        <v>46</v>
      </c>
      <c r="AF4487" s="13" t="s">
        <v>45</v>
      </c>
      <c r="AG4487" s="13" t="s">
        <v>46</v>
      </c>
      <c r="AH4487" s="13" t="s">
        <v>45</v>
      </c>
      <c r="AI4487" s="13" t="s">
        <v>46</v>
      </c>
      <c r="AJ4487" s="13" t="s">
        <v>45</v>
      </c>
      <c r="AK4487" s="13" t="s">
        <v>46</v>
      </c>
    </row>
    <row r="4488" spans="1:41" s="14" customFormat="1" x14ac:dyDescent="0.25">
      <c r="A4488" s="3" t="s">
        <v>15</v>
      </c>
      <c r="B4488" s="25"/>
      <c r="C4488" s="25"/>
      <c r="D4488" s="16">
        <f>SUM(B4488:C4488)</f>
        <v>0</v>
      </c>
      <c r="E4488" s="25"/>
      <c r="F4488" s="25"/>
      <c r="G4488" s="16">
        <f>SUM(E4488:F4488)</f>
        <v>0</v>
      </c>
      <c r="H4488" s="25"/>
      <c r="I4488" s="25"/>
      <c r="J4488" s="16">
        <f>SUM(H4488:I4488)</f>
        <v>0</v>
      </c>
      <c r="K4488" s="25"/>
      <c r="L4488" s="25"/>
      <c r="M4488" s="16">
        <f>SUM(K4488:L4488)</f>
        <v>0</v>
      </c>
      <c r="N4488" s="25"/>
      <c r="O4488" s="25"/>
      <c r="P4488" s="16">
        <f>SUM(N4488:O4488)</f>
        <v>0</v>
      </c>
      <c r="Q4488" s="25"/>
      <c r="R4488" s="25"/>
      <c r="S4488" s="16">
        <f>SUM(Q4488:R4488)</f>
        <v>0</v>
      </c>
      <c r="T4488" s="25"/>
      <c r="U4488" s="25"/>
      <c r="V4488" s="16">
        <f>SUM(T4488:U4488)</f>
        <v>0</v>
      </c>
      <c r="W4488" s="27">
        <f>B4488+C4488+E4488+F4488+H4488+I4488+K4488+L4488+N4488+O4488+Q4488+R4488+T4488+U4488</f>
        <v>0</v>
      </c>
      <c r="X4488" s="13">
        <f t="shared" ref="X4488:Y4488" si="35952">SUM(B4488:B4491)</f>
        <v>0</v>
      </c>
      <c r="Y4488" s="13">
        <f t="shared" si="35952"/>
        <v>0</v>
      </c>
      <c r="Z4488" s="13">
        <f t="shared" ref="Z4488:AA4488" si="35953">SUM(E4488:E4491)</f>
        <v>0</v>
      </c>
      <c r="AA4488" s="13">
        <f t="shared" si="35953"/>
        <v>0</v>
      </c>
      <c r="AB4488" s="13">
        <f t="shared" ref="AB4488:AC4488" si="35954">SUM(H4488:H4491)</f>
        <v>0</v>
      </c>
      <c r="AC4488" s="13">
        <f t="shared" si="35954"/>
        <v>0</v>
      </c>
      <c r="AD4488" s="13">
        <f t="shared" ref="AD4488:AE4488" si="35955">SUM(K4488:K4491)</f>
        <v>0</v>
      </c>
      <c r="AE4488" s="13">
        <f t="shared" si="35955"/>
        <v>0</v>
      </c>
      <c r="AF4488" s="13">
        <f t="shared" ref="AF4488:AG4488" si="35956">SUM(N4488:N4491)</f>
        <v>0</v>
      </c>
      <c r="AG4488" s="13">
        <f t="shared" si="35956"/>
        <v>0</v>
      </c>
      <c r="AH4488" s="13">
        <f t="shared" ref="AH4488:AI4488" si="35957">SUM(Q4488:Q4491)</f>
        <v>0</v>
      </c>
      <c r="AI4488" s="13">
        <f t="shared" si="35957"/>
        <v>0</v>
      </c>
      <c r="AJ4488" s="13">
        <f t="shared" ref="AJ4488:AK4488" si="35958">SUM(T4488:T4491)</f>
        <v>0</v>
      </c>
      <c r="AK4488" s="13">
        <f t="shared" si="35958"/>
        <v>0</v>
      </c>
    </row>
    <row r="4489" spans="1:41" s="14" customFormat="1" x14ac:dyDescent="0.25">
      <c r="A4489" s="3" t="s">
        <v>16</v>
      </c>
      <c r="B4489" s="25"/>
      <c r="C4489" s="25"/>
      <c r="D4489" s="16">
        <f t="shared" ref="D4489:D4491" si="35959">SUM(B4489:C4489)</f>
        <v>0</v>
      </c>
      <c r="E4489" s="25"/>
      <c r="F4489" s="25"/>
      <c r="G4489" s="16">
        <f t="shared" ref="G4489:G4491" si="35960">SUM(E4489:F4489)</f>
        <v>0</v>
      </c>
      <c r="H4489" s="25"/>
      <c r="I4489" s="25"/>
      <c r="J4489" s="16">
        <f t="shared" ref="J4489:J4491" si="35961">SUM(H4489:I4489)</f>
        <v>0</v>
      </c>
      <c r="K4489" s="25"/>
      <c r="L4489" s="25"/>
      <c r="M4489" s="16">
        <f t="shared" ref="M4489:M4491" si="35962">SUM(K4489:L4489)</f>
        <v>0</v>
      </c>
      <c r="N4489" s="25"/>
      <c r="O4489" s="25"/>
      <c r="P4489" s="16">
        <f t="shared" ref="P4489:P4491" si="35963">SUM(N4489:O4489)</f>
        <v>0</v>
      </c>
      <c r="Q4489" s="25"/>
      <c r="R4489" s="25"/>
      <c r="S4489" s="16">
        <f t="shared" ref="S4489:S4491" si="35964">SUM(Q4489:R4489)</f>
        <v>0</v>
      </c>
      <c r="T4489" s="25"/>
      <c r="U4489" s="25"/>
      <c r="V4489" s="16">
        <f t="shared" ref="V4489:V4491" si="35965">SUM(T4489:U4489)</f>
        <v>0</v>
      </c>
      <c r="W4489" s="27">
        <f t="shared" ref="W4489:W4500" si="35966">B4489+C4489+E4489+F4489+H4489+I4489+K4489+L4489+N4489+O4489+Q4489+R4489+T4489+U4489</f>
        <v>0</v>
      </c>
      <c r="X4489" s="13">
        <f t="shared" ref="X4489" si="35967">IF(X4488=X4496,0,1)</f>
        <v>0</v>
      </c>
      <c r="Y4489" s="13">
        <f t="shared" ref="Y4489" si="35968">IF(Y4488=Y4496,0,1)</f>
        <v>0</v>
      </c>
      <c r="Z4489" s="13">
        <f t="shared" ref="Z4489" si="35969">IF(Z4488=Z4496,0,1)</f>
        <v>0</v>
      </c>
      <c r="AA4489" s="13">
        <f t="shared" ref="AA4489" si="35970">IF(AA4488=AA4496,0,1)</f>
        <v>0</v>
      </c>
      <c r="AB4489" s="13">
        <f t="shared" ref="AB4489" si="35971">IF(AB4488=AB4496,0,1)</f>
        <v>0</v>
      </c>
      <c r="AC4489" s="13">
        <f t="shared" ref="AC4489" si="35972">IF(AC4488=AC4496,0,1)</f>
        <v>0</v>
      </c>
      <c r="AD4489" s="13">
        <f t="shared" ref="AD4489" si="35973">IF(AD4488=AD4496,0,1)</f>
        <v>0</v>
      </c>
      <c r="AE4489" s="13">
        <f t="shared" ref="AE4489" si="35974">IF(AE4488=AE4496,0,1)</f>
        <v>0</v>
      </c>
      <c r="AF4489" s="13">
        <f t="shared" ref="AF4489" si="35975">IF(AF4488=AF4496,0,1)</f>
        <v>0</v>
      </c>
      <c r="AG4489" s="13">
        <f t="shared" ref="AG4489" si="35976">IF(AG4488=AG4496,0,1)</f>
        <v>0</v>
      </c>
      <c r="AH4489" s="13">
        <f t="shared" ref="AH4489" si="35977">IF(AH4488=AH4496,0,1)</f>
        <v>0</v>
      </c>
      <c r="AI4489" s="13">
        <f t="shared" ref="AI4489" si="35978">IF(AI4488=AI4496,0,1)</f>
        <v>0</v>
      </c>
      <c r="AJ4489" s="13">
        <f t="shared" ref="AJ4489" si="35979">IF(AJ4488=AJ4496,0,1)</f>
        <v>0</v>
      </c>
      <c r="AK4489" s="13">
        <f t="shared" ref="AK4489" si="35980">IF(AK4488=AK4496,0,1)</f>
        <v>0</v>
      </c>
    </row>
    <row r="4490" spans="1:41" s="14" customFormat="1" x14ac:dyDescent="0.25">
      <c r="A4490" s="3" t="s">
        <v>17</v>
      </c>
      <c r="B4490" s="25"/>
      <c r="C4490" s="25"/>
      <c r="D4490" s="16">
        <f t="shared" si="35959"/>
        <v>0</v>
      </c>
      <c r="E4490" s="25"/>
      <c r="F4490" s="25"/>
      <c r="G4490" s="16">
        <f t="shared" si="35960"/>
        <v>0</v>
      </c>
      <c r="H4490" s="25"/>
      <c r="I4490" s="25"/>
      <c r="J4490" s="16">
        <f t="shared" si="35961"/>
        <v>0</v>
      </c>
      <c r="K4490" s="25"/>
      <c r="L4490" s="25"/>
      <c r="M4490" s="16">
        <f t="shared" si="35962"/>
        <v>0</v>
      </c>
      <c r="N4490" s="25"/>
      <c r="O4490" s="25"/>
      <c r="P4490" s="16">
        <f t="shared" si="35963"/>
        <v>0</v>
      </c>
      <c r="Q4490" s="25"/>
      <c r="R4490" s="25"/>
      <c r="S4490" s="16">
        <f t="shared" si="35964"/>
        <v>0</v>
      </c>
      <c r="T4490" s="25"/>
      <c r="U4490" s="25"/>
      <c r="V4490" s="16">
        <f t="shared" si="35965"/>
        <v>0</v>
      </c>
      <c r="W4490" s="27">
        <f t="shared" si="35966"/>
        <v>0</v>
      </c>
      <c r="X4490" s="13">
        <f t="shared" ref="X4490:AK4490" si="35981">IF(X4488=X4492,0,1)</f>
        <v>0</v>
      </c>
      <c r="Y4490" s="13">
        <f t="shared" si="35981"/>
        <v>0</v>
      </c>
      <c r="Z4490" s="13">
        <f t="shared" si="35981"/>
        <v>0</v>
      </c>
      <c r="AA4490" s="13">
        <f t="shared" si="35981"/>
        <v>0</v>
      </c>
      <c r="AB4490" s="13">
        <f t="shared" si="35981"/>
        <v>0</v>
      </c>
      <c r="AC4490" s="13">
        <f t="shared" si="35981"/>
        <v>0</v>
      </c>
      <c r="AD4490" s="13">
        <f t="shared" si="35981"/>
        <v>0</v>
      </c>
      <c r="AE4490" s="13">
        <f t="shared" si="35981"/>
        <v>0</v>
      </c>
      <c r="AF4490" s="13">
        <f t="shared" si="35981"/>
        <v>0</v>
      </c>
      <c r="AG4490" s="13">
        <f t="shared" si="35981"/>
        <v>0</v>
      </c>
      <c r="AH4490" s="13">
        <f t="shared" si="35981"/>
        <v>0</v>
      </c>
      <c r="AI4490" s="13">
        <f t="shared" si="35981"/>
        <v>0</v>
      </c>
      <c r="AJ4490" s="13">
        <f t="shared" si="35981"/>
        <v>0</v>
      </c>
      <c r="AK4490" s="13">
        <f t="shared" si="35981"/>
        <v>0</v>
      </c>
    </row>
    <row r="4491" spans="1:41" s="14" customFormat="1" x14ac:dyDescent="0.25">
      <c r="A4491" s="3" t="s">
        <v>18</v>
      </c>
      <c r="B4491" s="25"/>
      <c r="C4491" s="25"/>
      <c r="D4491" s="16">
        <f t="shared" si="35959"/>
        <v>0</v>
      </c>
      <c r="E4491" s="25"/>
      <c r="F4491" s="25"/>
      <c r="G4491" s="16">
        <f t="shared" si="35960"/>
        <v>0</v>
      </c>
      <c r="H4491" s="25"/>
      <c r="I4491" s="25"/>
      <c r="J4491" s="16">
        <f t="shared" si="35961"/>
        <v>0</v>
      </c>
      <c r="K4491" s="25"/>
      <c r="L4491" s="25"/>
      <c r="M4491" s="16">
        <f t="shared" si="35962"/>
        <v>0</v>
      </c>
      <c r="N4491" s="25"/>
      <c r="O4491" s="25"/>
      <c r="P4491" s="16">
        <f t="shared" si="35963"/>
        <v>0</v>
      </c>
      <c r="Q4491" s="25"/>
      <c r="R4491" s="25"/>
      <c r="S4491" s="16">
        <f t="shared" si="35964"/>
        <v>0</v>
      </c>
      <c r="T4491" s="25"/>
      <c r="U4491" s="25"/>
      <c r="V4491" s="16">
        <f t="shared" si="35965"/>
        <v>0</v>
      </c>
      <c r="W4491" s="27">
        <f t="shared" si="35966"/>
        <v>0</v>
      </c>
      <c r="X4491" s="13" t="str">
        <f t="shared" ref="X4491" si="35982">IF(SUM(X4489:X4490)=2,"WA","")</f>
        <v/>
      </c>
      <c r="Y4491" s="13" t="str">
        <f t="shared" ref="Y4491" si="35983">IF(SUM(Y4489:Y4490)=2,"WA","")</f>
        <v/>
      </c>
      <c r="Z4491" s="13" t="str">
        <f t="shared" ref="Z4491" si="35984">IF(SUM(Z4489:Z4490)=2,"WA","")</f>
        <v/>
      </c>
      <c r="AA4491" s="13" t="str">
        <f t="shared" ref="AA4491" si="35985">IF(SUM(AA4489:AA4490)=2,"WA","")</f>
        <v/>
      </c>
      <c r="AB4491" s="13" t="str">
        <f t="shared" ref="AB4491" si="35986">IF(SUM(AB4489:AB4490)=2,"WA","")</f>
        <v/>
      </c>
      <c r="AC4491" s="13" t="str">
        <f t="shared" ref="AC4491" si="35987">IF(SUM(AC4489:AC4490)=2,"WA","")</f>
        <v/>
      </c>
      <c r="AD4491" s="13" t="str">
        <f t="shared" ref="AD4491" si="35988">IF(SUM(AD4489:AD4490)=2,"WA","")</f>
        <v/>
      </c>
      <c r="AE4491" s="13" t="str">
        <f t="shared" ref="AE4491" si="35989">IF(SUM(AE4489:AE4490)=2,"WA","")</f>
        <v/>
      </c>
      <c r="AF4491" s="13" t="str">
        <f t="shared" ref="AF4491" si="35990">IF(SUM(AF4489:AF4490)=2,"WA","")</f>
        <v/>
      </c>
      <c r="AG4491" s="13" t="str">
        <f t="shared" ref="AG4491" si="35991">IF(SUM(AG4489:AG4490)=2,"WA","")</f>
        <v/>
      </c>
      <c r="AH4491" s="13" t="str">
        <f t="shared" ref="AH4491" si="35992">IF(SUM(AH4489:AH4490)=2,"WA","")</f>
        <v/>
      </c>
      <c r="AI4491" s="13" t="str">
        <f t="shared" ref="AI4491" si="35993">IF(SUM(AI4489:AI4490)=2,"WA","")</f>
        <v/>
      </c>
      <c r="AJ4491" s="13" t="str">
        <f t="shared" ref="AJ4491" si="35994">IF(SUM(AJ4489:AJ4490)=2,"WA","")</f>
        <v/>
      </c>
      <c r="AK4491" s="13" t="str">
        <f t="shared" ref="AK4491" si="35995">IF(SUM(AK4489:AK4490)=2,"WA","")</f>
        <v/>
      </c>
    </row>
    <row r="4492" spans="1:41" s="14" customFormat="1" x14ac:dyDescent="0.25">
      <c r="A4492" s="4" t="s">
        <v>19</v>
      </c>
      <c r="B4492" s="26"/>
      <c r="C4492" s="26"/>
      <c r="D4492" s="18">
        <f>SUM(B4492:C4492)</f>
        <v>0</v>
      </c>
      <c r="E4492" s="26"/>
      <c r="F4492" s="26"/>
      <c r="G4492" s="18">
        <f>SUM(E4492:F4492)</f>
        <v>0</v>
      </c>
      <c r="H4492" s="26"/>
      <c r="I4492" s="26"/>
      <c r="J4492" s="18">
        <f>SUM(H4492:I4492)</f>
        <v>0</v>
      </c>
      <c r="K4492" s="26"/>
      <c r="L4492" s="26"/>
      <c r="M4492" s="18">
        <f>SUM(K4492:L4492)</f>
        <v>0</v>
      </c>
      <c r="N4492" s="26"/>
      <c r="O4492" s="26"/>
      <c r="P4492" s="18">
        <f>SUM(N4492:O4492)</f>
        <v>0</v>
      </c>
      <c r="Q4492" s="26"/>
      <c r="R4492" s="26"/>
      <c r="S4492" s="18">
        <f>SUM(Q4492:R4492)</f>
        <v>0</v>
      </c>
      <c r="T4492" s="26"/>
      <c r="U4492" s="26"/>
      <c r="V4492" s="18">
        <f>SUM(T4492:U4492)</f>
        <v>0</v>
      </c>
      <c r="W4492" s="27">
        <f t="shared" si="35966"/>
        <v>0</v>
      </c>
      <c r="X4492" s="13">
        <f t="shared" ref="X4492:Y4492" si="35996">SUM(B4492:B4495)</f>
        <v>0</v>
      </c>
      <c r="Y4492" s="13">
        <f t="shared" si="35996"/>
        <v>0</v>
      </c>
      <c r="Z4492" s="13">
        <f t="shared" ref="Z4492:AA4492" si="35997">SUM(E4492:E4495)</f>
        <v>0</v>
      </c>
      <c r="AA4492" s="13">
        <f t="shared" si="35997"/>
        <v>0</v>
      </c>
      <c r="AB4492" s="13">
        <f t="shared" ref="AB4492:AC4492" si="35998">SUM(H4492:H4495)</f>
        <v>0</v>
      </c>
      <c r="AC4492" s="13">
        <f t="shared" si="35998"/>
        <v>0</v>
      </c>
      <c r="AD4492" s="13">
        <f t="shared" ref="AD4492:AE4492" si="35999">SUM(K4492:K4495)</f>
        <v>0</v>
      </c>
      <c r="AE4492" s="13">
        <f t="shared" si="35999"/>
        <v>0</v>
      </c>
      <c r="AF4492" s="13">
        <f t="shared" ref="AF4492:AG4492" si="36000">SUM(N4492:N4495)</f>
        <v>0</v>
      </c>
      <c r="AG4492" s="13">
        <f t="shared" si="36000"/>
        <v>0</v>
      </c>
      <c r="AH4492" s="13">
        <f t="shared" ref="AH4492:AI4492" si="36001">SUM(Q4492:Q4495)</f>
        <v>0</v>
      </c>
      <c r="AI4492" s="13">
        <f t="shared" si="36001"/>
        <v>0</v>
      </c>
      <c r="AJ4492" s="13">
        <f t="shared" ref="AJ4492:AK4492" si="36002">SUM(T4492:T4495)</f>
        <v>0</v>
      </c>
      <c r="AK4492" s="13">
        <f t="shared" si="36002"/>
        <v>0</v>
      </c>
    </row>
    <row r="4493" spans="1:41" s="14" customFormat="1" x14ac:dyDescent="0.25">
      <c r="A4493" s="4" t="s">
        <v>20</v>
      </c>
      <c r="B4493" s="26"/>
      <c r="C4493" s="26"/>
      <c r="D4493" s="18">
        <f t="shared" ref="D4493:D4495" si="36003">SUM(B4493:C4493)</f>
        <v>0</v>
      </c>
      <c r="E4493" s="26"/>
      <c r="F4493" s="26"/>
      <c r="G4493" s="18">
        <f t="shared" ref="G4493:G4495" si="36004">SUM(E4493:F4493)</f>
        <v>0</v>
      </c>
      <c r="H4493" s="26"/>
      <c r="I4493" s="26"/>
      <c r="J4493" s="18">
        <f t="shared" ref="J4493:J4495" si="36005">SUM(H4493:I4493)</f>
        <v>0</v>
      </c>
      <c r="K4493" s="26"/>
      <c r="L4493" s="26"/>
      <c r="M4493" s="18">
        <f t="shared" ref="M4493:M4495" si="36006">SUM(K4493:L4493)</f>
        <v>0</v>
      </c>
      <c r="N4493" s="26"/>
      <c r="O4493" s="26"/>
      <c r="P4493" s="18">
        <f t="shared" ref="P4493:P4495" si="36007">SUM(N4493:O4493)</f>
        <v>0</v>
      </c>
      <c r="Q4493" s="26"/>
      <c r="R4493" s="26"/>
      <c r="S4493" s="18">
        <f t="shared" ref="S4493:S4495" si="36008">SUM(Q4493:R4493)</f>
        <v>0</v>
      </c>
      <c r="T4493" s="26"/>
      <c r="U4493" s="26"/>
      <c r="V4493" s="18">
        <f t="shared" ref="V4493:V4495" si="36009">SUM(T4493:U4493)</f>
        <v>0</v>
      </c>
      <c r="W4493" s="27">
        <f t="shared" si="35966"/>
        <v>0</v>
      </c>
      <c r="X4493" s="13">
        <f t="shared" ref="X4493" si="36010">IF(X4492=X4496,0,1)</f>
        <v>0</v>
      </c>
      <c r="Y4493" s="13">
        <f t="shared" ref="Y4493" si="36011">IF(Y4492=Y4496,0,1)</f>
        <v>0</v>
      </c>
      <c r="Z4493" s="13">
        <f t="shared" ref="Z4493" si="36012">IF(Z4492=Z4496,0,1)</f>
        <v>0</v>
      </c>
      <c r="AA4493" s="13">
        <f t="shared" ref="AA4493" si="36013">IF(AA4492=AA4496,0,1)</f>
        <v>0</v>
      </c>
      <c r="AB4493" s="13">
        <f t="shared" ref="AB4493" si="36014">IF(AB4492=AB4496,0,1)</f>
        <v>0</v>
      </c>
      <c r="AC4493" s="13">
        <f t="shared" ref="AC4493" si="36015">IF(AC4492=AC4496,0,1)</f>
        <v>0</v>
      </c>
      <c r="AD4493" s="13">
        <f t="shared" ref="AD4493" si="36016">IF(AD4492=AD4496,0,1)</f>
        <v>0</v>
      </c>
      <c r="AE4493" s="13">
        <f t="shared" ref="AE4493" si="36017">IF(AE4492=AE4496,0,1)</f>
        <v>0</v>
      </c>
      <c r="AF4493" s="13">
        <f t="shared" ref="AF4493" si="36018">IF(AF4492=AF4496,0,1)</f>
        <v>0</v>
      </c>
      <c r="AG4493" s="13">
        <f t="shared" ref="AG4493" si="36019">IF(AG4492=AG4496,0,1)</f>
        <v>0</v>
      </c>
      <c r="AH4493" s="13">
        <f t="shared" ref="AH4493" si="36020">IF(AH4492=AH4496,0,1)</f>
        <v>0</v>
      </c>
      <c r="AI4493" s="13">
        <f t="shared" ref="AI4493" si="36021">IF(AI4492=AI4496,0,1)</f>
        <v>0</v>
      </c>
      <c r="AJ4493" s="13">
        <f t="shared" ref="AJ4493" si="36022">IF(AJ4492=AJ4496,0,1)</f>
        <v>0</v>
      </c>
      <c r="AK4493" s="13">
        <f t="shared" ref="AK4493" si="36023">IF(AK4492=AK4496,0,1)</f>
        <v>0</v>
      </c>
    </row>
    <row r="4494" spans="1:41" s="14" customFormat="1" x14ac:dyDescent="0.25">
      <c r="A4494" s="4" t="s">
        <v>21</v>
      </c>
      <c r="B4494" s="26"/>
      <c r="C4494" s="26"/>
      <c r="D4494" s="18">
        <f t="shared" si="36003"/>
        <v>0</v>
      </c>
      <c r="E4494" s="26"/>
      <c r="F4494" s="26"/>
      <c r="G4494" s="18">
        <f t="shared" si="36004"/>
        <v>0</v>
      </c>
      <c r="H4494" s="26"/>
      <c r="I4494" s="26"/>
      <c r="J4494" s="18">
        <f t="shared" si="36005"/>
        <v>0</v>
      </c>
      <c r="K4494" s="26"/>
      <c r="L4494" s="26"/>
      <c r="M4494" s="18">
        <f t="shared" si="36006"/>
        <v>0</v>
      </c>
      <c r="N4494" s="26"/>
      <c r="O4494" s="26"/>
      <c r="P4494" s="18">
        <f t="shared" si="36007"/>
        <v>0</v>
      </c>
      <c r="Q4494" s="26"/>
      <c r="R4494" s="26"/>
      <c r="S4494" s="18">
        <f t="shared" si="36008"/>
        <v>0</v>
      </c>
      <c r="T4494" s="26"/>
      <c r="U4494" s="26"/>
      <c r="V4494" s="18">
        <f t="shared" si="36009"/>
        <v>0</v>
      </c>
      <c r="W4494" s="27">
        <f t="shared" si="35966"/>
        <v>0</v>
      </c>
      <c r="X4494" s="13">
        <f t="shared" ref="X4494:AK4494" si="36024">IF(X4492=X4488,0,1)</f>
        <v>0</v>
      </c>
      <c r="Y4494" s="13">
        <f t="shared" si="36024"/>
        <v>0</v>
      </c>
      <c r="Z4494" s="13">
        <f t="shared" si="36024"/>
        <v>0</v>
      </c>
      <c r="AA4494" s="13">
        <f t="shared" si="36024"/>
        <v>0</v>
      </c>
      <c r="AB4494" s="13">
        <f t="shared" si="36024"/>
        <v>0</v>
      </c>
      <c r="AC4494" s="13">
        <f t="shared" si="36024"/>
        <v>0</v>
      </c>
      <c r="AD4494" s="13">
        <f t="shared" si="36024"/>
        <v>0</v>
      </c>
      <c r="AE4494" s="13">
        <f t="shared" si="36024"/>
        <v>0</v>
      </c>
      <c r="AF4494" s="13">
        <f t="shared" si="36024"/>
        <v>0</v>
      </c>
      <c r="AG4494" s="13">
        <f t="shared" si="36024"/>
        <v>0</v>
      </c>
      <c r="AH4494" s="13">
        <f t="shared" si="36024"/>
        <v>0</v>
      </c>
      <c r="AI4494" s="13">
        <f t="shared" si="36024"/>
        <v>0</v>
      </c>
      <c r="AJ4494" s="13">
        <f t="shared" si="36024"/>
        <v>0</v>
      </c>
      <c r="AK4494" s="13">
        <f t="shared" si="36024"/>
        <v>0</v>
      </c>
    </row>
    <row r="4495" spans="1:41" s="14" customFormat="1" x14ac:dyDescent="0.25">
      <c r="A4495" s="4" t="s">
        <v>22</v>
      </c>
      <c r="B4495" s="26"/>
      <c r="C4495" s="26"/>
      <c r="D4495" s="18">
        <f t="shared" si="36003"/>
        <v>0</v>
      </c>
      <c r="E4495" s="26"/>
      <c r="F4495" s="26"/>
      <c r="G4495" s="18">
        <f t="shared" si="36004"/>
        <v>0</v>
      </c>
      <c r="H4495" s="26"/>
      <c r="I4495" s="26"/>
      <c r="J4495" s="18">
        <f t="shared" si="36005"/>
        <v>0</v>
      </c>
      <c r="K4495" s="26"/>
      <c r="L4495" s="26"/>
      <c r="M4495" s="18">
        <f t="shared" si="36006"/>
        <v>0</v>
      </c>
      <c r="N4495" s="26"/>
      <c r="O4495" s="26"/>
      <c r="P4495" s="18">
        <f t="shared" si="36007"/>
        <v>0</v>
      </c>
      <c r="Q4495" s="26"/>
      <c r="R4495" s="26"/>
      <c r="S4495" s="18">
        <f t="shared" si="36008"/>
        <v>0</v>
      </c>
      <c r="T4495" s="26"/>
      <c r="U4495" s="26"/>
      <c r="V4495" s="18">
        <f t="shared" si="36009"/>
        <v>0</v>
      </c>
      <c r="W4495" s="27">
        <f t="shared" si="35966"/>
        <v>0</v>
      </c>
      <c r="X4495" s="13" t="str">
        <f t="shared" ref="X4495" si="36025">IF(SUM(X4493:X4494)=2,"HA","")</f>
        <v/>
      </c>
      <c r="Y4495" s="13" t="str">
        <f t="shared" ref="Y4495" si="36026">IF(SUM(Y4493:Y4494)=2,"HA","")</f>
        <v/>
      </c>
      <c r="Z4495" s="13" t="str">
        <f t="shared" ref="Z4495" si="36027">IF(SUM(Z4493:Z4494)=2,"HA","")</f>
        <v/>
      </c>
      <c r="AA4495" s="13" t="str">
        <f t="shared" ref="AA4495" si="36028">IF(SUM(AA4493:AA4494)=2,"HA","")</f>
        <v/>
      </c>
      <c r="AB4495" s="13" t="str">
        <f t="shared" ref="AB4495" si="36029">IF(SUM(AB4493:AB4494)=2,"HA","")</f>
        <v/>
      </c>
      <c r="AC4495" s="13" t="str">
        <f t="shared" ref="AC4495" si="36030">IF(SUM(AC4493:AC4494)=2,"HA","")</f>
        <v/>
      </c>
      <c r="AD4495" s="13" t="str">
        <f t="shared" ref="AD4495" si="36031">IF(SUM(AD4493:AD4494)=2,"HA","")</f>
        <v/>
      </c>
      <c r="AE4495" s="13" t="str">
        <f t="shared" ref="AE4495" si="36032">IF(SUM(AE4493:AE4494)=2,"HA","")</f>
        <v/>
      </c>
      <c r="AF4495" s="13" t="str">
        <f t="shared" ref="AF4495" si="36033">IF(SUM(AF4493:AF4494)=2,"HA","")</f>
        <v/>
      </c>
      <c r="AG4495" s="13" t="str">
        <f t="shared" ref="AG4495" si="36034">IF(SUM(AG4493:AG4494)=2,"HA","")</f>
        <v/>
      </c>
      <c r="AH4495" s="13" t="str">
        <f t="shared" ref="AH4495" si="36035">IF(SUM(AH4493:AH4494)=2,"HA","")</f>
        <v/>
      </c>
      <c r="AI4495" s="13" t="str">
        <f t="shared" ref="AI4495" si="36036">IF(SUM(AI4493:AI4494)=2,"HA","")</f>
        <v/>
      </c>
      <c r="AJ4495" s="13" t="str">
        <f t="shared" ref="AJ4495" si="36037">IF(SUM(AJ4493:AJ4494)=2,"HA","")</f>
        <v/>
      </c>
      <c r="AK4495" s="13" t="str">
        <f t="shared" ref="AK4495" si="36038">IF(SUM(AK4493:AK4494)=2,"HA","")</f>
        <v/>
      </c>
    </row>
    <row r="4496" spans="1:41" s="14" customFormat="1" x14ac:dyDescent="0.25">
      <c r="A4496" s="3" t="s">
        <v>23</v>
      </c>
      <c r="B4496" s="25"/>
      <c r="C4496" s="25"/>
      <c r="D4496" s="16">
        <f>SUM(B4496:C4496)</f>
        <v>0</v>
      </c>
      <c r="E4496" s="25"/>
      <c r="F4496" s="25"/>
      <c r="G4496" s="16">
        <f>SUM(E4496:F4496)</f>
        <v>0</v>
      </c>
      <c r="H4496" s="25"/>
      <c r="I4496" s="25"/>
      <c r="J4496" s="16">
        <f>SUM(H4496:I4496)</f>
        <v>0</v>
      </c>
      <c r="K4496" s="25"/>
      <c r="L4496" s="25"/>
      <c r="M4496" s="16">
        <f>SUM(K4496:L4496)</f>
        <v>0</v>
      </c>
      <c r="N4496" s="25"/>
      <c r="O4496" s="25"/>
      <c r="P4496" s="16">
        <f>SUM(N4496:O4496)</f>
        <v>0</v>
      </c>
      <c r="Q4496" s="25"/>
      <c r="R4496" s="25"/>
      <c r="S4496" s="16">
        <f>SUM(Q4496:R4496)</f>
        <v>0</v>
      </c>
      <c r="T4496" s="25"/>
      <c r="U4496" s="25"/>
      <c r="V4496" s="16">
        <f>SUM(T4496:U4496)</f>
        <v>0</v>
      </c>
      <c r="W4496" s="27">
        <f t="shared" si="35966"/>
        <v>0</v>
      </c>
      <c r="X4496" s="13">
        <f t="shared" ref="X4496:Y4496" si="36039">SUM(B4496:B4500)</f>
        <v>0</v>
      </c>
      <c r="Y4496" s="13">
        <f t="shared" si="36039"/>
        <v>0</v>
      </c>
      <c r="Z4496" s="13">
        <f t="shared" ref="Z4496:AA4496" si="36040">SUM(E4496:E4500)</f>
        <v>0</v>
      </c>
      <c r="AA4496" s="13">
        <f t="shared" si="36040"/>
        <v>0</v>
      </c>
      <c r="AB4496" s="13">
        <f t="shared" ref="AB4496:AC4496" si="36041">SUM(H4496:H4500)</f>
        <v>0</v>
      </c>
      <c r="AC4496" s="13">
        <f t="shared" si="36041"/>
        <v>0</v>
      </c>
      <c r="AD4496" s="13">
        <f t="shared" ref="AD4496:AE4496" si="36042">SUM(K4496:K4500)</f>
        <v>0</v>
      </c>
      <c r="AE4496" s="13">
        <f t="shared" si="36042"/>
        <v>0</v>
      </c>
      <c r="AF4496" s="13">
        <f t="shared" ref="AF4496:AG4496" si="36043">SUM(N4496:N4500)</f>
        <v>0</v>
      </c>
      <c r="AG4496" s="13">
        <f t="shared" si="36043"/>
        <v>0</v>
      </c>
      <c r="AH4496" s="13">
        <f t="shared" ref="AH4496:AI4496" si="36044">SUM(Q4496:Q4500)</f>
        <v>0</v>
      </c>
      <c r="AI4496" s="13">
        <f t="shared" si="36044"/>
        <v>0</v>
      </c>
      <c r="AJ4496" s="13">
        <f t="shared" ref="AJ4496:AK4496" si="36045">SUM(T4496:T4500)</f>
        <v>0</v>
      </c>
      <c r="AK4496" s="13">
        <f t="shared" si="36045"/>
        <v>0</v>
      </c>
    </row>
    <row r="4497" spans="1:41" s="14" customFormat="1" x14ac:dyDescent="0.25">
      <c r="A4497" s="3" t="s">
        <v>24</v>
      </c>
      <c r="B4497" s="25"/>
      <c r="C4497" s="25"/>
      <c r="D4497" s="16">
        <f t="shared" ref="D4497:D4499" si="36046">SUM(B4497:C4497)</f>
        <v>0</v>
      </c>
      <c r="E4497" s="25"/>
      <c r="F4497" s="25"/>
      <c r="G4497" s="16">
        <f t="shared" ref="G4497:G4499" si="36047">SUM(E4497:F4497)</f>
        <v>0</v>
      </c>
      <c r="H4497" s="25"/>
      <c r="I4497" s="25"/>
      <c r="J4497" s="16">
        <f t="shared" ref="J4497:J4499" si="36048">SUM(H4497:I4497)</f>
        <v>0</v>
      </c>
      <c r="K4497" s="25"/>
      <c r="L4497" s="25"/>
      <c r="M4497" s="16">
        <f t="shared" ref="M4497:M4499" si="36049">SUM(K4497:L4497)</f>
        <v>0</v>
      </c>
      <c r="N4497" s="25"/>
      <c r="O4497" s="25"/>
      <c r="P4497" s="16">
        <f t="shared" ref="P4497:P4499" si="36050">SUM(N4497:O4497)</f>
        <v>0</v>
      </c>
      <c r="Q4497" s="25"/>
      <c r="R4497" s="25"/>
      <c r="S4497" s="16">
        <f t="shared" ref="S4497:S4499" si="36051">SUM(Q4497:R4497)</f>
        <v>0</v>
      </c>
      <c r="T4497" s="25"/>
      <c r="U4497" s="25"/>
      <c r="V4497" s="16">
        <f t="shared" ref="V4497:V4499" si="36052">SUM(T4497:U4497)</f>
        <v>0</v>
      </c>
      <c r="W4497" s="27">
        <f t="shared" si="35966"/>
        <v>0</v>
      </c>
      <c r="X4497" s="13">
        <f t="shared" ref="X4497" si="36053">IF(X4496=X4488,0,1)</f>
        <v>0</v>
      </c>
      <c r="Y4497" s="13">
        <f t="shared" ref="Y4497" si="36054">IF(Y4496=Y4488,0,1)</f>
        <v>0</v>
      </c>
      <c r="Z4497" s="13">
        <f t="shared" ref="Z4497" si="36055">IF(Z4496=Z4488,0,1)</f>
        <v>0</v>
      </c>
      <c r="AA4497" s="13">
        <f t="shared" ref="AA4497" si="36056">IF(AA4496=AA4488,0,1)</f>
        <v>0</v>
      </c>
      <c r="AB4497" s="13">
        <f t="shared" ref="AB4497" si="36057">IF(AB4496=AB4488,0,1)</f>
        <v>0</v>
      </c>
      <c r="AC4497" s="13">
        <f t="shared" ref="AC4497" si="36058">IF(AC4496=AC4488,0,1)</f>
        <v>0</v>
      </c>
      <c r="AD4497" s="13">
        <f t="shared" ref="AD4497" si="36059">IF(AD4496=AD4488,0,1)</f>
        <v>0</v>
      </c>
      <c r="AE4497" s="13">
        <f t="shared" ref="AE4497" si="36060">IF(AE4496=AE4488,0,1)</f>
        <v>0</v>
      </c>
      <c r="AF4497" s="13">
        <f t="shared" ref="AF4497" si="36061">IF(AF4496=AF4488,0,1)</f>
        <v>0</v>
      </c>
      <c r="AG4497" s="13">
        <f t="shared" ref="AG4497" si="36062">IF(AG4496=AG4488,0,1)</f>
        <v>0</v>
      </c>
      <c r="AH4497" s="13">
        <f t="shared" ref="AH4497" si="36063">IF(AH4496=AH4488,0,1)</f>
        <v>0</v>
      </c>
      <c r="AI4497" s="13">
        <f t="shared" ref="AI4497" si="36064">IF(AI4496=AI4488,0,1)</f>
        <v>0</v>
      </c>
      <c r="AJ4497" s="13">
        <f t="shared" ref="AJ4497" si="36065">IF(AJ4496=AJ4488,0,1)</f>
        <v>0</v>
      </c>
      <c r="AK4497" s="13">
        <f t="shared" ref="AK4497" si="36066">IF(AK4496=AK4488,0,1)</f>
        <v>0</v>
      </c>
    </row>
    <row r="4498" spans="1:41" s="14" customFormat="1" x14ac:dyDescent="0.25">
      <c r="A4498" s="3" t="s">
        <v>25</v>
      </c>
      <c r="B4498" s="25"/>
      <c r="C4498" s="25"/>
      <c r="D4498" s="16">
        <f t="shared" si="36046"/>
        <v>0</v>
      </c>
      <c r="E4498" s="25"/>
      <c r="F4498" s="25"/>
      <c r="G4498" s="16">
        <f t="shared" si="36047"/>
        <v>0</v>
      </c>
      <c r="H4498" s="25"/>
      <c r="I4498" s="25"/>
      <c r="J4498" s="16">
        <f t="shared" si="36048"/>
        <v>0</v>
      </c>
      <c r="K4498" s="25"/>
      <c r="L4498" s="25"/>
      <c r="M4498" s="16">
        <f t="shared" si="36049"/>
        <v>0</v>
      </c>
      <c r="N4498" s="25"/>
      <c r="O4498" s="25"/>
      <c r="P4498" s="16">
        <f t="shared" si="36050"/>
        <v>0</v>
      </c>
      <c r="Q4498" s="25"/>
      <c r="R4498" s="25"/>
      <c r="S4498" s="16">
        <f t="shared" si="36051"/>
        <v>0</v>
      </c>
      <c r="T4498" s="25"/>
      <c r="U4498" s="25"/>
      <c r="V4498" s="16">
        <f t="shared" si="36052"/>
        <v>0</v>
      </c>
      <c r="W4498" s="27">
        <f t="shared" si="35966"/>
        <v>0</v>
      </c>
      <c r="X4498" s="13">
        <f t="shared" ref="X4498:AK4498" si="36067">IF(X4496=X4492,0,1)</f>
        <v>0</v>
      </c>
      <c r="Y4498" s="13">
        <f t="shared" si="36067"/>
        <v>0</v>
      </c>
      <c r="Z4498" s="13">
        <f t="shared" si="36067"/>
        <v>0</v>
      </c>
      <c r="AA4498" s="13">
        <f t="shared" si="36067"/>
        <v>0</v>
      </c>
      <c r="AB4498" s="13">
        <f t="shared" si="36067"/>
        <v>0</v>
      </c>
      <c r="AC4498" s="13">
        <f t="shared" si="36067"/>
        <v>0</v>
      </c>
      <c r="AD4498" s="13">
        <f t="shared" si="36067"/>
        <v>0</v>
      </c>
      <c r="AE4498" s="13">
        <f t="shared" si="36067"/>
        <v>0</v>
      </c>
      <c r="AF4498" s="13">
        <f t="shared" si="36067"/>
        <v>0</v>
      </c>
      <c r="AG4498" s="13">
        <f t="shared" si="36067"/>
        <v>0</v>
      </c>
      <c r="AH4498" s="13">
        <f t="shared" si="36067"/>
        <v>0</v>
      </c>
      <c r="AI4498" s="13">
        <f t="shared" si="36067"/>
        <v>0</v>
      </c>
      <c r="AJ4498" s="13">
        <f t="shared" si="36067"/>
        <v>0</v>
      </c>
      <c r="AK4498" s="13">
        <f t="shared" si="36067"/>
        <v>0</v>
      </c>
    </row>
    <row r="4499" spans="1:41" s="14" customFormat="1" x14ac:dyDescent="0.25">
      <c r="A4499" s="3" t="s">
        <v>26</v>
      </c>
      <c r="B4499" s="25"/>
      <c r="C4499" s="25"/>
      <c r="D4499" s="16">
        <f t="shared" si="36046"/>
        <v>0</v>
      </c>
      <c r="E4499" s="25"/>
      <c r="F4499" s="25"/>
      <c r="G4499" s="16">
        <f t="shared" si="36047"/>
        <v>0</v>
      </c>
      <c r="H4499" s="25"/>
      <c r="I4499" s="25"/>
      <c r="J4499" s="16">
        <f t="shared" si="36048"/>
        <v>0</v>
      </c>
      <c r="K4499" s="25"/>
      <c r="L4499" s="25"/>
      <c r="M4499" s="16">
        <f t="shared" si="36049"/>
        <v>0</v>
      </c>
      <c r="N4499" s="25"/>
      <c r="O4499" s="25"/>
      <c r="P4499" s="16">
        <f t="shared" si="36050"/>
        <v>0</v>
      </c>
      <c r="Q4499" s="25"/>
      <c r="R4499" s="25"/>
      <c r="S4499" s="16">
        <f t="shared" si="36051"/>
        <v>0</v>
      </c>
      <c r="T4499" s="25"/>
      <c r="U4499" s="25"/>
      <c r="V4499" s="16">
        <f t="shared" si="36052"/>
        <v>0</v>
      </c>
      <c r="W4499" s="27">
        <f t="shared" si="35966"/>
        <v>0</v>
      </c>
      <c r="X4499" s="13" t="str">
        <f t="shared" ref="X4499" si="36068">IF(SUM(X4497:X4498)=2,"WH","")</f>
        <v/>
      </c>
      <c r="Y4499" s="13" t="str">
        <f t="shared" ref="Y4499" si="36069">IF(SUM(Y4497:Y4498)=2,"WH","")</f>
        <v/>
      </c>
      <c r="Z4499" s="13" t="str">
        <f t="shared" ref="Z4499" si="36070">IF(SUM(Z4497:Z4498)=2,"WH","")</f>
        <v/>
      </c>
      <c r="AA4499" s="13" t="str">
        <f t="shared" ref="AA4499" si="36071">IF(SUM(AA4497:AA4498)=2,"WH","")</f>
        <v/>
      </c>
      <c r="AB4499" s="13" t="str">
        <f t="shared" ref="AB4499" si="36072">IF(SUM(AB4497:AB4498)=2,"WH","")</f>
        <v/>
      </c>
      <c r="AC4499" s="13" t="str">
        <f t="shared" ref="AC4499" si="36073">IF(SUM(AC4497:AC4498)=2,"WH","")</f>
        <v/>
      </c>
      <c r="AD4499" s="13" t="str">
        <f t="shared" ref="AD4499" si="36074">IF(SUM(AD4497:AD4498)=2,"WH","")</f>
        <v/>
      </c>
      <c r="AE4499" s="13" t="str">
        <f t="shared" ref="AE4499" si="36075">IF(SUM(AE4497:AE4498)=2,"WH","")</f>
        <v/>
      </c>
      <c r="AF4499" s="13" t="str">
        <f t="shared" ref="AF4499" si="36076">IF(SUM(AF4497:AF4498)=2,"WH","")</f>
        <v/>
      </c>
      <c r="AG4499" s="13" t="str">
        <f t="shared" ref="AG4499" si="36077">IF(SUM(AG4497:AG4498)=2,"WH","")</f>
        <v/>
      </c>
      <c r="AH4499" s="13" t="str">
        <f t="shared" ref="AH4499" si="36078">IF(SUM(AH4497:AH4498)=2,"WH","")</f>
        <v/>
      </c>
      <c r="AI4499" s="13" t="str">
        <f t="shared" ref="AI4499" si="36079">IF(SUM(AI4497:AI4498)=2,"WH","")</f>
        <v/>
      </c>
      <c r="AJ4499" s="13" t="str">
        <f t="shared" ref="AJ4499" si="36080">IF(SUM(AJ4497:AJ4498)=2,"WH","")</f>
        <v/>
      </c>
      <c r="AK4499" s="13" t="str">
        <f t="shared" ref="AK4499" si="36081">IF(SUM(AK4497:AK4498)=2,"WH","")</f>
        <v/>
      </c>
    </row>
    <row r="4500" spans="1:41" s="14" customFormat="1" x14ac:dyDescent="0.25">
      <c r="A4500" s="3" t="s">
        <v>27</v>
      </c>
      <c r="B4500" s="25"/>
      <c r="C4500" s="25"/>
      <c r="D4500" s="16">
        <f>SUM(B4500:C4500)</f>
        <v>0</v>
      </c>
      <c r="E4500" s="25"/>
      <c r="F4500" s="25"/>
      <c r="G4500" s="16">
        <f>SUM(E4500:F4500)</f>
        <v>0</v>
      </c>
      <c r="H4500" s="25"/>
      <c r="I4500" s="25"/>
      <c r="J4500" s="16">
        <f>SUM(H4500:I4500)</f>
        <v>0</v>
      </c>
      <c r="K4500" s="25"/>
      <c r="L4500" s="25"/>
      <c r="M4500" s="16">
        <f>SUM(K4500:L4500)</f>
        <v>0</v>
      </c>
      <c r="N4500" s="25"/>
      <c r="O4500" s="25"/>
      <c r="P4500" s="16">
        <f>SUM(N4500:O4500)</f>
        <v>0</v>
      </c>
      <c r="Q4500" s="25"/>
      <c r="R4500" s="25"/>
      <c r="S4500" s="16">
        <f>SUM(Q4500:R4500)</f>
        <v>0</v>
      </c>
      <c r="T4500" s="25"/>
      <c r="U4500" s="25"/>
      <c r="V4500" s="16">
        <f>SUM(T4500:U4500)</f>
        <v>0</v>
      </c>
      <c r="W4500" s="27">
        <f t="shared" si="35966"/>
        <v>0</v>
      </c>
      <c r="X4500" s="13"/>
      <c r="Y4500" s="13"/>
      <c r="Z4500" s="13"/>
      <c r="AA4500" s="13"/>
      <c r="AB4500" s="13"/>
      <c r="AC4500" s="13"/>
      <c r="AD4500" s="13"/>
      <c r="AE4500" s="13"/>
      <c r="AF4500" s="13"/>
      <c r="AG4500" s="13"/>
    </row>
    <row r="4501" spans="1:41" s="14" customFormat="1" ht="15.75" thickBot="1" x14ac:dyDescent="0.3">
      <c r="A4501" s="5" t="s">
        <v>11</v>
      </c>
      <c r="B4501" s="20">
        <f>SUM(B4488:B4491)</f>
        <v>0</v>
      </c>
      <c r="C4501" s="20">
        <f t="shared" ref="C4501:W4501" si="36082">SUM(C4488:C4491)</f>
        <v>0</v>
      </c>
      <c r="D4501" s="20">
        <f t="shared" si="36082"/>
        <v>0</v>
      </c>
      <c r="E4501" s="20">
        <f t="shared" si="36082"/>
        <v>0</v>
      </c>
      <c r="F4501" s="20">
        <f t="shared" si="36082"/>
        <v>0</v>
      </c>
      <c r="G4501" s="20">
        <f t="shared" si="36082"/>
        <v>0</v>
      </c>
      <c r="H4501" s="20">
        <f t="shared" si="36082"/>
        <v>0</v>
      </c>
      <c r="I4501" s="20">
        <f t="shared" si="36082"/>
        <v>0</v>
      </c>
      <c r="J4501" s="20">
        <f t="shared" si="36082"/>
        <v>0</v>
      </c>
      <c r="K4501" s="20">
        <f t="shared" si="36082"/>
        <v>0</v>
      </c>
      <c r="L4501" s="20">
        <f t="shared" si="36082"/>
        <v>0</v>
      </c>
      <c r="M4501" s="20">
        <f t="shared" si="36082"/>
        <v>0</v>
      </c>
      <c r="N4501" s="20">
        <f t="shared" si="36082"/>
        <v>0</v>
      </c>
      <c r="O4501" s="20">
        <f t="shared" si="36082"/>
        <v>0</v>
      </c>
      <c r="P4501" s="20">
        <f t="shared" si="36082"/>
        <v>0</v>
      </c>
      <c r="Q4501" s="20">
        <f t="shared" si="36082"/>
        <v>0</v>
      </c>
      <c r="R4501" s="20">
        <f t="shared" si="36082"/>
        <v>0</v>
      </c>
      <c r="S4501" s="20">
        <f t="shared" si="36082"/>
        <v>0</v>
      </c>
      <c r="T4501" s="20">
        <f t="shared" si="36082"/>
        <v>0</v>
      </c>
      <c r="U4501" s="20">
        <f t="shared" si="36082"/>
        <v>0</v>
      </c>
      <c r="V4501" s="20">
        <f t="shared" si="36082"/>
        <v>0</v>
      </c>
      <c r="W4501" s="20">
        <f t="shared" si="36082"/>
        <v>0</v>
      </c>
      <c r="X4501" s="13"/>
      <c r="Y4501" s="13"/>
      <c r="Z4501" s="13"/>
      <c r="AA4501" s="13"/>
      <c r="AB4501" s="13"/>
      <c r="AC4501" s="13"/>
      <c r="AD4501" s="13"/>
      <c r="AE4501" s="13"/>
      <c r="AF4501" s="13"/>
      <c r="AG4501" s="13"/>
    </row>
    <row r="4502" spans="1:41" s="14" customFormat="1" x14ac:dyDescent="0.25">
      <c r="A4502" s="14" t="s">
        <v>0</v>
      </c>
      <c r="B4502" s="251"/>
      <c r="C4502" s="251"/>
      <c r="D4502" s="251"/>
      <c r="E4502" s="224" t="s">
        <v>3</v>
      </c>
      <c r="F4502" s="224"/>
      <c r="G4502" s="224"/>
      <c r="H4502" s="228" t="s">
        <v>152</v>
      </c>
      <c r="I4502" s="228"/>
      <c r="J4502" s="227">
        <f>MROUND(B4503*0.135,1)</f>
        <v>0</v>
      </c>
      <c r="K4502" s="227"/>
      <c r="L4502" s="229" t="s">
        <v>239</v>
      </c>
      <c r="M4502" s="229"/>
      <c r="N4502" s="229"/>
      <c r="O4502" s="231" t="s">
        <v>152</v>
      </c>
      <c r="P4502" s="231"/>
      <c r="Q4502" s="232"/>
      <c r="R4502" s="232"/>
      <c r="S4502" s="127" t="s">
        <v>1</v>
      </c>
      <c r="T4502" s="124"/>
      <c r="U4502" s="236">
        <f>IFERROR(J4503/W4519,0)</f>
        <v>0</v>
      </c>
      <c r="V4502" s="236"/>
      <c r="W4502" s="124"/>
      <c r="X4502" s="13"/>
      <c r="Y4502" s="13"/>
      <c r="Z4502" s="13"/>
      <c r="AA4502" s="13"/>
      <c r="AB4502" s="13"/>
      <c r="AC4502" s="13"/>
      <c r="AD4502" s="13"/>
      <c r="AE4502" s="13"/>
      <c r="AF4502" s="13"/>
      <c r="AG4502" s="13"/>
    </row>
    <row r="4503" spans="1:41" s="14" customFormat="1" ht="15.75" thickBot="1" x14ac:dyDescent="0.3">
      <c r="A4503" s="14" t="s">
        <v>2</v>
      </c>
      <c r="B4503" s="248"/>
      <c r="C4503" s="248"/>
      <c r="D4503" s="248"/>
      <c r="E4503" s="225"/>
      <c r="F4503" s="225"/>
      <c r="G4503" s="225"/>
      <c r="H4503" s="238" t="s">
        <v>153</v>
      </c>
      <c r="I4503" s="238"/>
      <c r="J4503" s="226">
        <f>MROUND(B4503*0.162,1)</f>
        <v>0</v>
      </c>
      <c r="K4503" s="226"/>
      <c r="L4503" s="230"/>
      <c r="M4503" s="230"/>
      <c r="N4503" s="230"/>
      <c r="O4503" s="233" t="s">
        <v>153</v>
      </c>
      <c r="P4503" s="233"/>
      <c r="Q4503" s="234"/>
      <c r="R4503" s="234"/>
      <c r="S4503" s="237" t="str">
        <f>IF(CONCATENATE(X4503,Y4503,Z4503,AA4503,AB4503,AC4503,AD4503,AE4503,AF4503,,AG4503,,AH4503,,AI4503,AJ4503,AK4503)="","",(CONCATENATE("ERRORS: ", X4503,Y4503,Z4503,AA4503,AB4503,AC4503,AD4503,AE4503,AF4503,,AG4503,,AH4503,,AI4503,AJ4503,AK4503)))</f>
        <v/>
      </c>
      <c r="T4503" s="237"/>
      <c r="U4503" s="237"/>
      <c r="V4503" s="237"/>
      <c r="W4503" s="237"/>
      <c r="X4503" s="13" t="str">
        <f t="shared" ref="X4503" si="36083">IF(X4509="",IF(X4513="",IF(X4517="","",CONCATENATE(", ",X4504,X4505,X4517)),CONCATENATE(", ",X4504,X4505,X4513)),IF(X4513="",CONCATENATE(", ",X4504,X4505,X4509),CONCATENATE(", ",X4504,X4505,X4509,", ",X4504,X4505,X4513,", ",X4504,X4505,X4517)))</f>
        <v/>
      </c>
      <c r="Y4503" s="13" t="str">
        <f t="shared" ref="Y4503" si="36084">IF(Y4509="",IF(Y4513="",IF(Y4517="","",CONCATENATE(", ",X4504,Y4505,Y4517)),CONCATENATE(", ",X4504,Y4505,Y4513)),IF(Y4513="",CONCATENATE(", ",X4504,Y4505,Y4509),CONCATENATE(", ",X4504,Y4505,Y4509,", ",X4504,Y4505,Y4513,", ",X4504,Y4505,Y4517)))</f>
        <v/>
      </c>
      <c r="Z4503" s="13" t="str">
        <f t="shared" ref="Z4503" si="36085">IF(Z4509="",IF(Z4513="",IF(Z4517="","",CONCATENATE(", ",Z4504,Z4505,Z4517)),CONCATENATE(", ",Z4504,Z4505,Z4513)),IF(Z4513="",CONCATENATE(", ",Z4504,Z4505,Z4509),CONCATENATE(", ",Z4504,Z4505,Z4509,", ",Z4504,Z4505,Z4513,", ",Z4504,Z4505,Z4517)))</f>
        <v/>
      </c>
      <c r="AA4503" s="13" t="str">
        <f t="shared" ref="AA4503" si="36086">IF(AA4509="",IF(AA4513="",IF(AA4517="","",CONCATENATE(", ",Z4504,AA4505,AA4517)),CONCATENATE(", ",Z4504,AA4505,AA4513)),IF(AA4513="",CONCATENATE(", ",Z4504,AA4505,AA4509),CONCATENATE(", ",Z4504,AA4505,AA4509,", ",Z4504,AA4505,AA4513,", ",Z4504,AA4505,AA4517)))</f>
        <v/>
      </c>
      <c r="AB4503" s="13" t="str">
        <f t="shared" ref="AB4503" si="36087">IF(AB4509="",IF(AB4513="",IF(AB4517="","",CONCATENATE(", ",AB4504,AB4505,AB4517)),CONCATENATE(", ",AB4504,AB4505,AB4513)),IF(AB4513="",CONCATENATE(", ",AB4504,AB4505,AB4509),CONCATENATE(", ",AB4504,AB4505,AB4509,", ",AB4504,AB4505,AB4513,", ",AB4504,AB4505,AB4517)))</f>
        <v/>
      </c>
      <c r="AC4503" s="13" t="str">
        <f t="shared" ref="AC4503" si="36088">IF(AC4509="",IF(AC4513="",IF(AC4517="","",CONCATENATE(", ",AB4504,AC4505,AC4517)),CONCATENATE(", ",AB4504,AC4505,AC4513)),IF(AC4513="",CONCATENATE(", ",AB4504,AC4505,AC4509),CONCATENATE(", ",AB4504,AC4505,AC4509,", ",AB4504,AC4505,AC4513,", ",AB4504,AC4505,AC4517)))</f>
        <v/>
      </c>
      <c r="AD4503" s="13" t="str">
        <f t="shared" ref="AD4503" si="36089">IF(AD4509="",IF(AD4513="",IF(AD4517="","",CONCATENATE(", ",AD4504,AD4505,AD4517)),CONCATENATE(", ",AD4504,AD4505,AD4513)),IF(AD4513="",CONCATENATE(", ",AD4504,AD4505,AD4509),CONCATENATE(", ",AD4504,AD4505,AD4509,", ",AD4504,AD4505,AD4513,", ",AD4504,AD4505,AD4517)))</f>
        <v/>
      </c>
      <c r="AE4503" s="13" t="str">
        <f t="shared" ref="AE4503" si="36090">IF(AE4509="",IF(AE4513="",IF(AE4517="","",CONCATENATE(", ",AD4504,AE4505,AE4517)),CONCATENATE(", ",AD4504,AE4505,AE4513)),IF(AE4513="",CONCATENATE(", ",AD4504,AE4505,AE4509),CONCATENATE(", ",AD4504,AE4505,AE4509,", ",AD4504,AE4505,AE4513,", ",AD4504,AE4505,AE4517)))</f>
        <v/>
      </c>
      <c r="AF4503" s="13" t="str">
        <f t="shared" ref="AF4503" si="36091">IF(AF4509="",IF(AF4513="",IF(AF4517="","",CONCATENATE(", ",AF4504,AF4505,AF4517)),CONCATENATE(", ",AF4504,AF4505,AF4513)),IF(AF4513="",CONCATENATE(", ",AF4504,AF4505,AF4509),CONCATENATE(", ",AF4504,AF4505,AF4509,", ",AF4504,AF4505,AF4513,", ",AF4504,AF4505,AF4517)))</f>
        <v/>
      </c>
      <c r="AG4503" s="13" t="str">
        <f t="shared" ref="AG4503" si="36092">IF(AG4509="",IF(AG4513="",IF(AG4517="","",CONCATENATE(", ",AF4504,AG4505,AG4517)),CONCATENATE(", ",AF4504,AG4505,AG4513)),IF(AG4513="",CONCATENATE(", ",AF4504,AG4505,AG4509),CONCATENATE(", ",AF4504,AG4505,AG4509,", ",AF4504,AG4505,AG4513,", ",AF4504,AG4505,AG4517)))</f>
        <v/>
      </c>
      <c r="AH4503" s="13" t="str">
        <f t="shared" ref="AH4503" si="36093">IF(AH4509="",IF(AH4513="",IF(AH4517="","",CONCATENATE(", ",AH4504,AH4505,AH4517)),CONCATENATE(", ",AH4504,AH4505,AH4513)),IF(AH4513="",CONCATENATE(", ",AH4504,AH4505,AH4509),CONCATENATE(", ",AH4504,AH4505,AH4509,", ",AH4504,AH4505,AH4513,", ",AH4504,AH4505,AH4517)))</f>
        <v/>
      </c>
      <c r="AI4503" s="13" t="str">
        <f t="shared" ref="AI4503" si="36094">IF(AI4509="",IF(AI4513="",IF(AI4517="","",CONCATENATE(", ",AH4504,AI4505,AI4517)),CONCATENATE(", ",AH4504,AI4505,AI4513)),IF(AI4513="",CONCATENATE(", ",AH4504,AI4505,AI4509),CONCATENATE(", ",AH4504,AI4505,AI4509,", ",AH4504,AI4505,AI4513,", ",AH4504,AI4505,AI4517)))</f>
        <v/>
      </c>
      <c r="AJ4503" s="13" t="str">
        <f t="shared" ref="AJ4503" si="36095">IF(AJ4509="",IF(AJ4513="",IF(AJ4517="","",CONCATENATE(", ",AJ4504,AJ4505,AJ4517)),CONCATENATE(", ",AJ4504,AJ4505,AJ4513)),IF(AJ4513="",CONCATENATE(", ",AJ4504,AJ4505,AJ4509),CONCATENATE(", ",AJ4504,AJ4505,AJ4509,", ",AJ4504,AJ4505,AJ4513,", ",AJ4504,AJ4505,AJ4517)))</f>
        <v/>
      </c>
      <c r="AK4503" s="13" t="str">
        <f t="shared" ref="AK4503" si="36096">IF(AK4509="",IF(AK4513="",IF(AK4517="","",CONCATENATE(", ",AJ4504,AK4505,AK4517)),CONCATENATE(", ",AJ4504,AK4505,AK4513)),IF(AK4513="",CONCATENATE(", ",AJ4504,AK4505,AK4509),CONCATENATE(", ",AJ4504,AK4505,AK4509,", ",AJ4504,AK4505,AK4513,", ",AJ4504,AK4505,AK4517)))</f>
        <v/>
      </c>
    </row>
    <row r="4504" spans="1:41" s="14" customFormat="1" x14ac:dyDescent="0.25">
      <c r="A4504" s="249"/>
      <c r="B4504" s="235" t="s">
        <v>4</v>
      </c>
      <c r="C4504" s="235"/>
      <c r="D4504" s="235"/>
      <c r="E4504" s="235" t="s">
        <v>5</v>
      </c>
      <c r="F4504" s="235"/>
      <c r="G4504" s="235"/>
      <c r="H4504" s="235" t="s">
        <v>6</v>
      </c>
      <c r="I4504" s="235"/>
      <c r="J4504" s="235"/>
      <c r="K4504" s="235" t="s">
        <v>7</v>
      </c>
      <c r="L4504" s="235"/>
      <c r="M4504" s="235"/>
      <c r="N4504" s="235" t="s">
        <v>8</v>
      </c>
      <c r="O4504" s="235"/>
      <c r="P4504" s="235"/>
      <c r="Q4504" s="235" t="s">
        <v>9</v>
      </c>
      <c r="R4504" s="235"/>
      <c r="S4504" s="235"/>
      <c r="T4504" s="235" t="s">
        <v>10</v>
      </c>
      <c r="U4504" s="235"/>
      <c r="V4504" s="239"/>
      <c r="W4504" s="240" t="s">
        <v>11</v>
      </c>
      <c r="X4504" s="277" t="s">
        <v>47</v>
      </c>
      <c r="Y4504" s="269"/>
      <c r="Z4504" s="278" t="s">
        <v>48</v>
      </c>
      <c r="AA4504" s="276"/>
      <c r="AB4504" s="278" t="s">
        <v>49</v>
      </c>
      <c r="AC4504" s="276"/>
      <c r="AD4504" s="276" t="s">
        <v>50</v>
      </c>
      <c r="AE4504" s="276"/>
      <c r="AF4504" s="276" t="s">
        <v>51</v>
      </c>
      <c r="AG4504" s="276"/>
      <c r="AH4504" s="276" t="s">
        <v>52</v>
      </c>
      <c r="AI4504" s="276"/>
      <c r="AJ4504" s="276" t="s">
        <v>53</v>
      </c>
      <c r="AK4504" s="276"/>
    </row>
    <row r="4505" spans="1:41" s="14" customFormat="1" x14ac:dyDescent="0.25">
      <c r="A4505" s="250"/>
      <c r="B4505" s="1" t="s">
        <v>12</v>
      </c>
      <c r="C4505" s="1" t="s">
        <v>13</v>
      </c>
      <c r="D4505" s="1" t="s">
        <v>14</v>
      </c>
      <c r="E4505" s="1" t="s">
        <v>12</v>
      </c>
      <c r="F4505" s="1" t="s">
        <v>13</v>
      </c>
      <c r="G4505" s="1" t="s">
        <v>14</v>
      </c>
      <c r="H4505" s="1" t="s">
        <v>12</v>
      </c>
      <c r="I4505" s="1" t="s">
        <v>13</v>
      </c>
      <c r="J4505" s="1" t="s">
        <v>14</v>
      </c>
      <c r="K4505" s="1" t="s">
        <v>12</v>
      </c>
      <c r="L4505" s="1" t="s">
        <v>13</v>
      </c>
      <c r="M4505" s="1" t="s">
        <v>14</v>
      </c>
      <c r="N4505" s="1" t="s">
        <v>12</v>
      </c>
      <c r="O4505" s="1" t="s">
        <v>13</v>
      </c>
      <c r="P4505" s="1" t="s">
        <v>14</v>
      </c>
      <c r="Q4505" s="1" t="s">
        <v>12</v>
      </c>
      <c r="R4505" s="1" t="s">
        <v>13</v>
      </c>
      <c r="S4505" s="1" t="s">
        <v>14</v>
      </c>
      <c r="T4505" s="1" t="s">
        <v>12</v>
      </c>
      <c r="U4505" s="1" t="s">
        <v>13</v>
      </c>
      <c r="V4505" s="2" t="s">
        <v>14</v>
      </c>
      <c r="W4505" s="241"/>
      <c r="X4505" s="13" t="s">
        <v>45</v>
      </c>
      <c r="Y4505" s="13" t="s">
        <v>46</v>
      </c>
      <c r="Z4505" s="13" t="s">
        <v>45</v>
      </c>
      <c r="AA4505" s="13" t="s">
        <v>46</v>
      </c>
      <c r="AB4505" s="13" t="s">
        <v>45</v>
      </c>
      <c r="AC4505" s="13" t="s">
        <v>46</v>
      </c>
      <c r="AD4505" s="13" t="s">
        <v>45</v>
      </c>
      <c r="AE4505" s="13" t="s">
        <v>46</v>
      </c>
      <c r="AF4505" s="13" t="s">
        <v>45</v>
      </c>
      <c r="AG4505" s="13" t="s">
        <v>46</v>
      </c>
      <c r="AH4505" s="13" t="s">
        <v>45</v>
      </c>
      <c r="AI4505" s="13" t="s">
        <v>46</v>
      </c>
      <c r="AJ4505" s="13" t="s">
        <v>45</v>
      </c>
      <c r="AK4505" s="13" t="s">
        <v>46</v>
      </c>
    </row>
    <row r="4506" spans="1:41" s="14" customFormat="1" x14ac:dyDescent="0.25">
      <c r="A4506" s="3" t="s">
        <v>15</v>
      </c>
      <c r="B4506" s="25"/>
      <c r="C4506" s="25"/>
      <c r="D4506" s="16">
        <f>SUM(B4506:C4506)</f>
        <v>0</v>
      </c>
      <c r="E4506" s="25"/>
      <c r="F4506" s="25"/>
      <c r="G4506" s="16">
        <f>SUM(E4506:F4506)</f>
        <v>0</v>
      </c>
      <c r="H4506" s="25"/>
      <c r="I4506" s="25"/>
      <c r="J4506" s="16">
        <f>SUM(H4506:I4506)</f>
        <v>0</v>
      </c>
      <c r="K4506" s="25"/>
      <c r="L4506" s="25"/>
      <c r="M4506" s="16">
        <f>SUM(K4506:L4506)</f>
        <v>0</v>
      </c>
      <c r="N4506" s="25"/>
      <c r="O4506" s="25"/>
      <c r="P4506" s="16">
        <f>SUM(N4506:O4506)</f>
        <v>0</v>
      </c>
      <c r="Q4506" s="25"/>
      <c r="R4506" s="25"/>
      <c r="S4506" s="16">
        <f>SUM(Q4506:R4506)</f>
        <v>0</v>
      </c>
      <c r="T4506" s="25"/>
      <c r="U4506" s="25"/>
      <c r="V4506" s="16">
        <f>SUM(T4506:U4506)</f>
        <v>0</v>
      </c>
      <c r="W4506" s="27">
        <f>B4506+C4506+E4506+F4506+H4506+I4506+K4506+L4506+N4506+O4506+Q4506+R4506+T4506+U4506</f>
        <v>0</v>
      </c>
      <c r="X4506" s="13">
        <f t="shared" ref="X4506:Y4506" si="36097">SUM(B4506:B4509)</f>
        <v>0</v>
      </c>
      <c r="Y4506" s="13">
        <f t="shared" si="36097"/>
        <v>0</v>
      </c>
      <c r="Z4506" s="13">
        <f t="shared" ref="Z4506:AA4506" si="36098">SUM(E4506:E4509)</f>
        <v>0</v>
      </c>
      <c r="AA4506" s="13">
        <f t="shared" si="36098"/>
        <v>0</v>
      </c>
      <c r="AB4506" s="13">
        <f t="shared" ref="AB4506:AC4506" si="36099">SUM(H4506:H4509)</f>
        <v>0</v>
      </c>
      <c r="AC4506" s="13">
        <f t="shared" si="36099"/>
        <v>0</v>
      </c>
      <c r="AD4506" s="13">
        <f t="shared" ref="AD4506:AE4506" si="36100">SUM(K4506:K4509)</f>
        <v>0</v>
      </c>
      <c r="AE4506" s="13">
        <f t="shared" si="36100"/>
        <v>0</v>
      </c>
      <c r="AF4506" s="13">
        <f t="shared" ref="AF4506:AG4506" si="36101">SUM(N4506:N4509)</f>
        <v>0</v>
      </c>
      <c r="AG4506" s="13">
        <f t="shared" si="36101"/>
        <v>0</v>
      </c>
      <c r="AH4506" s="13">
        <f t="shared" ref="AH4506:AI4506" si="36102">SUM(Q4506:Q4509)</f>
        <v>0</v>
      </c>
      <c r="AI4506" s="13">
        <f t="shared" si="36102"/>
        <v>0</v>
      </c>
      <c r="AJ4506" s="13">
        <f t="shared" ref="AJ4506:AK4506" si="36103">SUM(T4506:T4509)</f>
        <v>0</v>
      </c>
      <c r="AK4506" s="13">
        <f t="shared" si="36103"/>
        <v>0</v>
      </c>
      <c r="AL4506" s="13"/>
      <c r="AM4506" s="13"/>
      <c r="AN4506" s="13"/>
      <c r="AO4506" s="13"/>
    </row>
    <row r="4507" spans="1:41" s="14" customFormat="1" x14ac:dyDescent="0.25">
      <c r="A4507" s="3" t="s">
        <v>16</v>
      </c>
      <c r="B4507" s="25"/>
      <c r="C4507" s="25"/>
      <c r="D4507" s="16">
        <f t="shared" ref="D4507:D4509" si="36104">SUM(B4507:C4507)</f>
        <v>0</v>
      </c>
      <c r="E4507" s="25"/>
      <c r="F4507" s="25"/>
      <c r="G4507" s="16">
        <f t="shared" ref="G4507:G4509" si="36105">SUM(E4507:F4507)</f>
        <v>0</v>
      </c>
      <c r="H4507" s="25"/>
      <c r="I4507" s="25"/>
      <c r="J4507" s="16">
        <f t="shared" ref="J4507:J4509" si="36106">SUM(H4507:I4507)</f>
        <v>0</v>
      </c>
      <c r="K4507" s="25"/>
      <c r="L4507" s="25"/>
      <c r="M4507" s="16">
        <f t="shared" ref="M4507:M4509" si="36107">SUM(K4507:L4507)</f>
        <v>0</v>
      </c>
      <c r="N4507" s="25"/>
      <c r="O4507" s="25"/>
      <c r="P4507" s="16">
        <f t="shared" ref="P4507:P4509" si="36108">SUM(N4507:O4507)</f>
        <v>0</v>
      </c>
      <c r="Q4507" s="25"/>
      <c r="R4507" s="25"/>
      <c r="S4507" s="16">
        <f t="shared" ref="S4507:S4509" si="36109">SUM(Q4507:R4507)</f>
        <v>0</v>
      </c>
      <c r="T4507" s="25"/>
      <c r="U4507" s="25"/>
      <c r="V4507" s="16">
        <f t="shared" ref="V4507:V4509" si="36110">SUM(T4507:U4507)</f>
        <v>0</v>
      </c>
      <c r="W4507" s="27">
        <f t="shared" ref="W4507:W4518" si="36111">B4507+C4507+E4507+F4507+H4507+I4507+K4507+L4507+N4507+O4507+Q4507+R4507+T4507+U4507</f>
        <v>0</v>
      </c>
      <c r="X4507" s="13">
        <f t="shared" ref="X4507" si="36112">IF(X4506=X4514,0,1)</f>
        <v>0</v>
      </c>
      <c r="Y4507" s="13">
        <f t="shared" ref="Y4507" si="36113">IF(Y4506=Y4514,0,1)</f>
        <v>0</v>
      </c>
      <c r="Z4507" s="13">
        <f t="shared" ref="Z4507" si="36114">IF(Z4506=Z4514,0,1)</f>
        <v>0</v>
      </c>
      <c r="AA4507" s="13">
        <f t="shared" ref="AA4507" si="36115">IF(AA4506=AA4514,0,1)</f>
        <v>0</v>
      </c>
      <c r="AB4507" s="13">
        <f t="shared" ref="AB4507" si="36116">IF(AB4506=AB4514,0,1)</f>
        <v>0</v>
      </c>
      <c r="AC4507" s="13">
        <f t="shared" ref="AC4507" si="36117">IF(AC4506=AC4514,0,1)</f>
        <v>0</v>
      </c>
      <c r="AD4507" s="13">
        <f t="shared" ref="AD4507" si="36118">IF(AD4506=AD4514,0,1)</f>
        <v>0</v>
      </c>
      <c r="AE4507" s="13">
        <f t="shared" ref="AE4507" si="36119">IF(AE4506=AE4514,0,1)</f>
        <v>0</v>
      </c>
      <c r="AF4507" s="13">
        <f t="shared" ref="AF4507" si="36120">IF(AF4506=AF4514,0,1)</f>
        <v>0</v>
      </c>
      <c r="AG4507" s="13">
        <f t="shared" ref="AG4507" si="36121">IF(AG4506=AG4514,0,1)</f>
        <v>0</v>
      </c>
      <c r="AH4507" s="13">
        <f t="shared" ref="AH4507" si="36122">IF(AH4506=AH4514,0,1)</f>
        <v>0</v>
      </c>
      <c r="AI4507" s="13">
        <f t="shared" ref="AI4507" si="36123">IF(AI4506=AI4514,0,1)</f>
        <v>0</v>
      </c>
      <c r="AJ4507" s="13">
        <f t="shared" ref="AJ4507" si="36124">IF(AJ4506=AJ4514,0,1)</f>
        <v>0</v>
      </c>
      <c r="AK4507" s="13">
        <f t="shared" ref="AK4507" si="36125">IF(AK4506=AK4514,0,1)</f>
        <v>0</v>
      </c>
      <c r="AL4507" s="13"/>
      <c r="AM4507" s="13"/>
      <c r="AN4507" s="13"/>
      <c r="AO4507" s="13"/>
    </row>
    <row r="4508" spans="1:41" s="14" customFormat="1" x14ac:dyDescent="0.25">
      <c r="A4508" s="3" t="s">
        <v>17</v>
      </c>
      <c r="B4508" s="25"/>
      <c r="C4508" s="25"/>
      <c r="D4508" s="16">
        <f t="shared" si="36104"/>
        <v>0</v>
      </c>
      <c r="E4508" s="25"/>
      <c r="F4508" s="25"/>
      <c r="G4508" s="16">
        <f t="shared" si="36105"/>
        <v>0</v>
      </c>
      <c r="H4508" s="25"/>
      <c r="I4508" s="25"/>
      <c r="J4508" s="16">
        <f t="shared" si="36106"/>
        <v>0</v>
      </c>
      <c r="K4508" s="25"/>
      <c r="L4508" s="25"/>
      <c r="M4508" s="16">
        <f t="shared" si="36107"/>
        <v>0</v>
      </c>
      <c r="N4508" s="25"/>
      <c r="O4508" s="25"/>
      <c r="P4508" s="16">
        <f t="shared" si="36108"/>
        <v>0</v>
      </c>
      <c r="Q4508" s="25"/>
      <c r="R4508" s="25"/>
      <c r="S4508" s="16">
        <f t="shared" si="36109"/>
        <v>0</v>
      </c>
      <c r="T4508" s="25"/>
      <c r="U4508" s="25"/>
      <c r="V4508" s="16">
        <f t="shared" si="36110"/>
        <v>0</v>
      </c>
      <c r="W4508" s="27">
        <f t="shared" si="36111"/>
        <v>0</v>
      </c>
      <c r="X4508" s="13">
        <f t="shared" ref="X4508:AK4508" si="36126">IF(X4506=X4510,0,1)</f>
        <v>0</v>
      </c>
      <c r="Y4508" s="13">
        <f t="shared" si="36126"/>
        <v>0</v>
      </c>
      <c r="Z4508" s="13">
        <f t="shared" si="36126"/>
        <v>0</v>
      </c>
      <c r="AA4508" s="13">
        <f t="shared" si="36126"/>
        <v>0</v>
      </c>
      <c r="AB4508" s="13">
        <f t="shared" si="36126"/>
        <v>0</v>
      </c>
      <c r="AC4508" s="13">
        <f t="shared" si="36126"/>
        <v>0</v>
      </c>
      <c r="AD4508" s="13">
        <f t="shared" si="36126"/>
        <v>0</v>
      </c>
      <c r="AE4508" s="13">
        <f t="shared" si="36126"/>
        <v>0</v>
      </c>
      <c r="AF4508" s="13">
        <f t="shared" si="36126"/>
        <v>0</v>
      </c>
      <c r="AG4508" s="13">
        <f t="shared" si="36126"/>
        <v>0</v>
      </c>
      <c r="AH4508" s="13">
        <f t="shared" si="36126"/>
        <v>0</v>
      </c>
      <c r="AI4508" s="13">
        <f t="shared" si="36126"/>
        <v>0</v>
      </c>
      <c r="AJ4508" s="13">
        <f t="shared" si="36126"/>
        <v>0</v>
      </c>
      <c r="AK4508" s="13">
        <f t="shared" si="36126"/>
        <v>0</v>
      </c>
      <c r="AL4508" s="13"/>
      <c r="AM4508" s="13"/>
      <c r="AN4508" s="13"/>
      <c r="AO4508" s="13"/>
    </row>
    <row r="4509" spans="1:41" s="14" customFormat="1" x14ac:dyDescent="0.25">
      <c r="A4509" s="3" t="s">
        <v>18</v>
      </c>
      <c r="B4509" s="25"/>
      <c r="C4509" s="25"/>
      <c r="D4509" s="16">
        <f t="shared" si="36104"/>
        <v>0</v>
      </c>
      <c r="E4509" s="25"/>
      <c r="F4509" s="25"/>
      <c r="G4509" s="16">
        <f t="shared" si="36105"/>
        <v>0</v>
      </c>
      <c r="H4509" s="25"/>
      <c r="I4509" s="25"/>
      <c r="J4509" s="16">
        <f t="shared" si="36106"/>
        <v>0</v>
      </c>
      <c r="K4509" s="25"/>
      <c r="L4509" s="25"/>
      <c r="M4509" s="16">
        <f t="shared" si="36107"/>
        <v>0</v>
      </c>
      <c r="N4509" s="25"/>
      <c r="O4509" s="25"/>
      <c r="P4509" s="16">
        <f t="shared" si="36108"/>
        <v>0</v>
      </c>
      <c r="Q4509" s="25"/>
      <c r="R4509" s="25"/>
      <c r="S4509" s="16">
        <f t="shared" si="36109"/>
        <v>0</v>
      </c>
      <c r="T4509" s="25"/>
      <c r="U4509" s="25"/>
      <c r="V4509" s="16">
        <f t="shared" si="36110"/>
        <v>0</v>
      </c>
      <c r="W4509" s="27">
        <f t="shared" si="36111"/>
        <v>0</v>
      </c>
      <c r="X4509" s="13" t="str">
        <f t="shared" ref="X4509" si="36127">IF(SUM(X4507:X4508)=2,"WA","")</f>
        <v/>
      </c>
      <c r="Y4509" s="13" t="str">
        <f t="shared" ref="Y4509" si="36128">IF(SUM(Y4507:Y4508)=2,"WA","")</f>
        <v/>
      </c>
      <c r="Z4509" s="13" t="str">
        <f t="shared" ref="Z4509" si="36129">IF(SUM(Z4507:Z4508)=2,"WA","")</f>
        <v/>
      </c>
      <c r="AA4509" s="13" t="str">
        <f t="shared" ref="AA4509" si="36130">IF(SUM(AA4507:AA4508)=2,"WA","")</f>
        <v/>
      </c>
      <c r="AB4509" s="13" t="str">
        <f t="shared" ref="AB4509" si="36131">IF(SUM(AB4507:AB4508)=2,"WA","")</f>
        <v/>
      </c>
      <c r="AC4509" s="13" t="str">
        <f t="shared" ref="AC4509" si="36132">IF(SUM(AC4507:AC4508)=2,"WA","")</f>
        <v/>
      </c>
      <c r="AD4509" s="13" t="str">
        <f t="shared" ref="AD4509" si="36133">IF(SUM(AD4507:AD4508)=2,"WA","")</f>
        <v/>
      </c>
      <c r="AE4509" s="13" t="str">
        <f t="shared" ref="AE4509" si="36134">IF(SUM(AE4507:AE4508)=2,"WA","")</f>
        <v/>
      </c>
      <c r="AF4509" s="13" t="str">
        <f t="shared" ref="AF4509" si="36135">IF(SUM(AF4507:AF4508)=2,"WA","")</f>
        <v/>
      </c>
      <c r="AG4509" s="13" t="str">
        <f t="shared" ref="AG4509" si="36136">IF(SUM(AG4507:AG4508)=2,"WA","")</f>
        <v/>
      </c>
      <c r="AH4509" s="13" t="str">
        <f t="shared" ref="AH4509" si="36137">IF(SUM(AH4507:AH4508)=2,"WA","")</f>
        <v/>
      </c>
      <c r="AI4509" s="13" t="str">
        <f t="shared" ref="AI4509" si="36138">IF(SUM(AI4507:AI4508)=2,"WA","")</f>
        <v/>
      </c>
      <c r="AJ4509" s="13" t="str">
        <f t="shared" ref="AJ4509" si="36139">IF(SUM(AJ4507:AJ4508)=2,"WA","")</f>
        <v/>
      </c>
      <c r="AK4509" s="13" t="str">
        <f t="shared" ref="AK4509" si="36140">IF(SUM(AK4507:AK4508)=2,"WA","")</f>
        <v/>
      </c>
      <c r="AL4509" s="13"/>
      <c r="AM4509" s="13"/>
      <c r="AN4509" s="13"/>
      <c r="AO4509" s="13"/>
    </row>
    <row r="4510" spans="1:41" s="14" customFormat="1" x14ac:dyDescent="0.25">
      <c r="A4510" s="4" t="s">
        <v>19</v>
      </c>
      <c r="B4510" s="26"/>
      <c r="C4510" s="26"/>
      <c r="D4510" s="18">
        <f>SUM(B4510:C4510)</f>
        <v>0</v>
      </c>
      <c r="E4510" s="26"/>
      <c r="F4510" s="26"/>
      <c r="G4510" s="18">
        <f>SUM(E4510:F4510)</f>
        <v>0</v>
      </c>
      <c r="H4510" s="26"/>
      <c r="I4510" s="26"/>
      <c r="J4510" s="18">
        <f>SUM(H4510:I4510)</f>
        <v>0</v>
      </c>
      <c r="K4510" s="26"/>
      <c r="L4510" s="26"/>
      <c r="M4510" s="18">
        <f>SUM(K4510:L4510)</f>
        <v>0</v>
      </c>
      <c r="N4510" s="26"/>
      <c r="O4510" s="26"/>
      <c r="P4510" s="18">
        <f>SUM(N4510:O4510)</f>
        <v>0</v>
      </c>
      <c r="Q4510" s="26"/>
      <c r="R4510" s="26"/>
      <c r="S4510" s="18">
        <f>SUM(Q4510:R4510)</f>
        <v>0</v>
      </c>
      <c r="T4510" s="26"/>
      <c r="U4510" s="26"/>
      <c r="V4510" s="18">
        <f>SUM(T4510:U4510)</f>
        <v>0</v>
      </c>
      <c r="W4510" s="27">
        <f t="shared" si="36111"/>
        <v>0</v>
      </c>
      <c r="X4510" s="13">
        <f t="shared" ref="X4510:Y4510" si="36141">SUM(B4510:B4513)</f>
        <v>0</v>
      </c>
      <c r="Y4510" s="13">
        <f t="shared" si="36141"/>
        <v>0</v>
      </c>
      <c r="Z4510" s="13">
        <f t="shared" ref="Z4510:AA4510" si="36142">SUM(E4510:E4513)</f>
        <v>0</v>
      </c>
      <c r="AA4510" s="13">
        <f t="shared" si="36142"/>
        <v>0</v>
      </c>
      <c r="AB4510" s="13">
        <f t="shared" ref="AB4510:AC4510" si="36143">SUM(H4510:H4513)</f>
        <v>0</v>
      </c>
      <c r="AC4510" s="13">
        <f t="shared" si="36143"/>
        <v>0</v>
      </c>
      <c r="AD4510" s="13">
        <f t="shared" ref="AD4510:AE4510" si="36144">SUM(K4510:K4513)</f>
        <v>0</v>
      </c>
      <c r="AE4510" s="13">
        <f t="shared" si="36144"/>
        <v>0</v>
      </c>
      <c r="AF4510" s="13">
        <f t="shared" ref="AF4510:AG4510" si="36145">SUM(N4510:N4513)</f>
        <v>0</v>
      </c>
      <c r="AG4510" s="13">
        <f t="shared" si="36145"/>
        <v>0</v>
      </c>
      <c r="AH4510" s="13">
        <f t="shared" ref="AH4510:AI4510" si="36146">SUM(Q4510:Q4513)</f>
        <v>0</v>
      </c>
      <c r="AI4510" s="13">
        <f t="shared" si="36146"/>
        <v>0</v>
      </c>
      <c r="AJ4510" s="13">
        <f t="shared" ref="AJ4510:AK4510" si="36147">SUM(T4510:T4513)</f>
        <v>0</v>
      </c>
      <c r="AK4510" s="13">
        <f t="shared" si="36147"/>
        <v>0</v>
      </c>
      <c r="AL4510" s="13"/>
      <c r="AM4510" s="13"/>
      <c r="AN4510" s="13"/>
      <c r="AO4510" s="13"/>
    </row>
    <row r="4511" spans="1:41" s="14" customFormat="1" x14ac:dyDescent="0.25">
      <c r="A4511" s="4" t="s">
        <v>20</v>
      </c>
      <c r="B4511" s="26"/>
      <c r="C4511" s="26"/>
      <c r="D4511" s="18">
        <f t="shared" ref="D4511:D4513" si="36148">SUM(B4511:C4511)</f>
        <v>0</v>
      </c>
      <c r="E4511" s="26"/>
      <c r="F4511" s="26"/>
      <c r="G4511" s="18">
        <f t="shared" ref="G4511:G4513" si="36149">SUM(E4511:F4511)</f>
        <v>0</v>
      </c>
      <c r="H4511" s="26"/>
      <c r="I4511" s="26"/>
      <c r="J4511" s="18">
        <f t="shared" ref="J4511:J4513" si="36150">SUM(H4511:I4511)</f>
        <v>0</v>
      </c>
      <c r="K4511" s="26"/>
      <c r="L4511" s="26"/>
      <c r="M4511" s="18">
        <f t="shared" ref="M4511:M4513" si="36151">SUM(K4511:L4511)</f>
        <v>0</v>
      </c>
      <c r="N4511" s="26"/>
      <c r="O4511" s="26"/>
      <c r="P4511" s="18">
        <f t="shared" ref="P4511:P4513" si="36152">SUM(N4511:O4511)</f>
        <v>0</v>
      </c>
      <c r="Q4511" s="26"/>
      <c r="R4511" s="26"/>
      <c r="S4511" s="18">
        <f t="shared" ref="S4511:S4513" si="36153">SUM(Q4511:R4511)</f>
        <v>0</v>
      </c>
      <c r="T4511" s="26"/>
      <c r="U4511" s="26"/>
      <c r="V4511" s="18">
        <f t="shared" ref="V4511:V4513" si="36154">SUM(T4511:U4511)</f>
        <v>0</v>
      </c>
      <c r="W4511" s="27">
        <f t="shared" si="36111"/>
        <v>0</v>
      </c>
      <c r="X4511" s="13">
        <f t="shared" ref="X4511" si="36155">IF(X4510=X4514,0,1)</f>
        <v>0</v>
      </c>
      <c r="Y4511" s="13">
        <f t="shared" ref="Y4511" si="36156">IF(Y4510=Y4514,0,1)</f>
        <v>0</v>
      </c>
      <c r="Z4511" s="13">
        <f t="shared" ref="Z4511" si="36157">IF(Z4510=Z4514,0,1)</f>
        <v>0</v>
      </c>
      <c r="AA4511" s="13">
        <f t="shared" ref="AA4511" si="36158">IF(AA4510=AA4514,0,1)</f>
        <v>0</v>
      </c>
      <c r="AB4511" s="13">
        <f t="shared" ref="AB4511" si="36159">IF(AB4510=AB4514,0,1)</f>
        <v>0</v>
      </c>
      <c r="AC4511" s="13">
        <f t="shared" ref="AC4511" si="36160">IF(AC4510=AC4514,0,1)</f>
        <v>0</v>
      </c>
      <c r="AD4511" s="13">
        <f t="shared" ref="AD4511" si="36161">IF(AD4510=AD4514,0,1)</f>
        <v>0</v>
      </c>
      <c r="AE4511" s="13">
        <f t="shared" ref="AE4511" si="36162">IF(AE4510=AE4514,0,1)</f>
        <v>0</v>
      </c>
      <c r="AF4511" s="13">
        <f t="shared" ref="AF4511" si="36163">IF(AF4510=AF4514,0,1)</f>
        <v>0</v>
      </c>
      <c r="AG4511" s="13">
        <f t="shared" ref="AG4511" si="36164">IF(AG4510=AG4514,0,1)</f>
        <v>0</v>
      </c>
      <c r="AH4511" s="13">
        <f t="shared" ref="AH4511" si="36165">IF(AH4510=AH4514,0,1)</f>
        <v>0</v>
      </c>
      <c r="AI4511" s="13">
        <f t="shared" ref="AI4511" si="36166">IF(AI4510=AI4514,0,1)</f>
        <v>0</v>
      </c>
      <c r="AJ4511" s="13">
        <f t="shared" ref="AJ4511" si="36167">IF(AJ4510=AJ4514,0,1)</f>
        <v>0</v>
      </c>
      <c r="AK4511" s="13">
        <f t="shared" ref="AK4511" si="36168">IF(AK4510=AK4514,0,1)</f>
        <v>0</v>
      </c>
      <c r="AL4511" s="13"/>
      <c r="AM4511" s="13"/>
      <c r="AN4511" s="13"/>
      <c r="AO4511" s="13"/>
    </row>
    <row r="4512" spans="1:41" s="14" customFormat="1" x14ac:dyDescent="0.25">
      <c r="A4512" s="4" t="s">
        <v>21</v>
      </c>
      <c r="B4512" s="26"/>
      <c r="C4512" s="26"/>
      <c r="D4512" s="18">
        <f t="shared" si="36148"/>
        <v>0</v>
      </c>
      <c r="E4512" s="26"/>
      <c r="F4512" s="26"/>
      <c r="G4512" s="18">
        <f t="shared" si="36149"/>
        <v>0</v>
      </c>
      <c r="H4512" s="26"/>
      <c r="I4512" s="26"/>
      <c r="J4512" s="18">
        <f t="shared" si="36150"/>
        <v>0</v>
      </c>
      <c r="K4512" s="26"/>
      <c r="L4512" s="26"/>
      <c r="M4512" s="18">
        <f t="shared" si="36151"/>
        <v>0</v>
      </c>
      <c r="N4512" s="26"/>
      <c r="O4512" s="26"/>
      <c r="P4512" s="18">
        <f t="shared" si="36152"/>
        <v>0</v>
      </c>
      <c r="Q4512" s="26"/>
      <c r="R4512" s="26"/>
      <c r="S4512" s="18">
        <f t="shared" si="36153"/>
        <v>0</v>
      </c>
      <c r="T4512" s="26"/>
      <c r="U4512" s="26"/>
      <c r="V4512" s="18">
        <f t="shared" si="36154"/>
        <v>0</v>
      </c>
      <c r="W4512" s="27">
        <f t="shared" si="36111"/>
        <v>0</v>
      </c>
      <c r="X4512" s="13">
        <f t="shared" ref="X4512:AK4512" si="36169">IF(X4510=X4506,0,1)</f>
        <v>0</v>
      </c>
      <c r="Y4512" s="13">
        <f t="shared" si="36169"/>
        <v>0</v>
      </c>
      <c r="Z4512" s="13">
        <f t="shared" si="36169"/>
        <v>0</v>
      </c>
      <c r="AA4512" s="13">
        <f t="shared" si="36169"/>
        <v>0</v>
      </c>
      <c r="AB4512" s="13">
        <f t="shared" si="36169"/>
        <v>0</v>
      </c>
      <c r="AC4512" s="13">
        <f t="shared" si="36169"/>
        <v>0</v>
      </c>
      <c r="AD4512" s="13">
        <f t="shared" si="36169"/>
        <v>0</v>
      </c>
      <c r="AE4512" s="13">
        <f t="shared" si="36169"/>
        <v>0</v>
      </c>
      <c r="AF4512" s="13">
        <f t="shared" si="36169"/>
        <v>0</v>
      </c>
      <c r="AG4512" s="13">
        <f t="shared" si="36169"/>
        <v>0</v>
      </c>
      <c r="AH4512" s="13">
        <f t="shared" si="36169"/>
        <v>0</v>
      </c>
      <c r="AI4512" s="13">
        <f t="shared" si="36169"/>
        <v>0</v>
      </c>
      <c r="AJ4512" s="13">
        <f t="shared" si="36169"/>
        <v>0</v>
      </c>
      <c r="AK4512" s="13">
        <f t="shared" si="36169"/>
        <v>0</v>
      </c>
      <c r="AL4512" s="13"/>
      <c r="AM4512" s="13"/>
      <c r="AN4512" s="13"/>
      <c r="AO4512" s="13"/>
    </row>
    <row r="4513" spans="1:41" s="14" customFormat="1" x14ac:dyDescent="0.25">
      <c r="A4513" s="4" t="s">
        <v>22</v>
      </c>
      <c r="B4513" s="26"/>
      <c r="C4513" s="26"/>
      <c r="D4513" s="18">
        <f t="shared" si="36148"/>
        <v>0</v>
      </c>
      <c r="E4513" s="26"/>
      <c r="F4513" s="26"/>
      <c r="G4513" s="18">
        <f t="shared" si="36149"/>
        <v>0</v>
      </c>
      <c r="H4513" s="26"/>
      <c r="I4513" s="26"/>
      <c r="J4513" s="18">
        <f t="shared" si="36150"/>
        <v>0</v>
      </c>
      <c r="K4513" s="26"/>
      <c r="L4513" s="26"/>
      <c r="M4513" s="18">
        <f t="shared" si="36151"/>
        <v>0</v>
      </c>
      <c r="N4513" s="26"/>
      <c r="O4513" s="26"/>
      <c r="P4513" s="18">
        <f t="shared" si="36152"/>
        <v>0</v>
      </c>
      <c r="Q4513" s="26"/>
      <c r="R4513" s="26"/>
      <c r="S4513" s="18">
        <f t="shared" si="36153"/>
        <v>0</v>
      </c>
      <c r="T4513" s="26"/>
      <c r="U4513" s="26"/>
      <c r="V4513" s="18">
        <f t="shared" si="36154"/>
        <v>0</v>
      </c>
      <c r="W4513" s="27">
        <f t="shared" si="36111"/>
        <v>0</v>
      </c>
      <c r="X4513" s="13" t="str">
        <f t="shared" ref="X4513" si="36170">IF(SUM(X4511:X4512)=2,"HA","")</f>
        <v/>
      </c>
      <c r="Y4513" s="13" t="str">
        <f t="shared" ref="Y4513" si="36171">IF(SUM(Y4511:Y4512)=2,"HA","")</f>
        <v/>
      </c>
      <c r="Z4513" s="13" t="str">
        <f t="shared" ref="Z4513" si="36172">IF(SUM(Z4511:Z4512)=2,"HA","")</f>
        <v/>
      </c>
      <c r="AA4513" s="13" t="str">
        <f t="shared" ref="AA4513" si="36173">IF(SUM(AA4511:AA4512)=2,"HA","")</f>
        <v/>
      </c>
      <c r="AB4513" s="13" t="str">
        <f t="shared" ref="AB4513" si="36174">IF(SUM(AB4511:AB4512)=2,"HA","")</f>
        <v/>
      </c>
      <c r="AC4513" s="13" t="str">
        <f t="shared" ref="AC4513" si="36175">IF(SUM(AC4511:AC4512)=2,"HA","")</f>
        <v/>
      </c>
      <c r="AD4513" s="13" t="str">
        <f t="shared" ref="AD4513" si="36176">IF(SUM(AD4511:AD4512)=2,"HA","")</f>
        <v/>
      </c>
      <c r="AE4513" s="13" t="str">
        <f t="shared" ref="AE4513" si="36177">IF(SUM(AE4511:AE4512)=2,"HA","")</f>
        <v/>
      </c>
      <c r="AF4513" s="13" t="str">
        <f t="shared" ref="AF4513" si="36178">IF(SUM(AF4511:AF4512)=2,"HA","")</f>
        <v/>
      </c>
      <c r="AG4513" s="13" t="str">
        <f t="shared" ref="AG4513" si="36179">IF(SUM(AG4511:AG4512)=2,"HA","")</f>
        <v/>
      </c>
      <c r="AH4513" s="13" t="str">
        <f t="shared" ref="AH4513" si="36180">IF(SUM(AH4511:AH4512)=2,"HA","")</f>
        <v/>
      </c>
      <c r="AI4513" s="13" t="str">
        <f t="shared" ref="AI4513" si="36181">IF(SUM(AI4511:AI4512)=2,"HA","")</f>
        <v/>
      </c>
      <c r="AJ4513" s="13" t="str">
        <f t="shared" ref="AJ4513" si="36182">IF(SUM(AJ4511:AJ4512)=2,"HA","")</f>
        <v/>
      </c>
      <c r="AK4513" s="13" t="str">
        <f t="shared" ref="AK4513" si="36183">IF(SUM(AK4511:AK4512)=2,"HA","")</f>
        <v/>
      </c>
      <c r="AL4513" s="13"/>
      <c r="AM4513" s="13"/>
      <c r="AN4513" s="13"/>
      <c r="AO4513" s="13"/>
    </row>
    <row r="4514" spans="1:41" s="14" customFormat="1" x14ac:dyDescent="0.25">
      <c r="A4514" s="3" t="s">
        <v>23</v>
      </c>
      <c r="B4514" s="25"/>
      <c r="C4514" s="25"/>
      <c r="D4514" s="16">
        <f>SUM(B4514:C4514)</f>
        <v>0</v>
      </c>
      <c r="E4514" s="25"/>
      <c r="F4514" s="25"/>
      <c r="G4514" s="16">
        <f>SUM(E4514:F4514)</f>
        <v>0</v>
      </c>
      <c r="H4514" s="25"/>
      <c r="I4514" s="25"/>
      <c r="J4514" s="16">
        <f>SUM(H4514:I4514)</f>
        <v>0</v>
      </c>
      <c r="K4514" s="25"/>
      <c r="L4514" s="25"/>
      <c r="M4514" s="16">
        <f>SUM(K4514:L4514)</f>
        <v>0</v>
      </c>
      <c r="N4514" s="25"/>
      <c r="O4514" s="25"/>
      <c r="P4514" s="16">
        <f>SUM(N4514:O4514)</f>
        <v>0</v>
      </c>
      <c r="Q4514" s="25"/>
      <c r="R4514" s="25"/>
      <c r="S4514" s="16">
        <f>SUM(Q4514:R4514)</f>
        <v>0</v>
      </c>
      <c r="T4514" s="25"/>
      <c r="U4514" s="25"/>
      <c r="V4514" s="16">
        <f>SUM(T4514:U4514)</f>
        <v>0</v>
      </c>
      <c r="W4514" s="27">
        <f t="shared" si="36111"/>
        <v>0</v>
      </c>
      <c r="X4514" s="13">
        <f t="shared" ref="X4514:Y4514" si="36184">SUM(B4514:B4518)</f>
        <v>0</v>
      </c>
      <c r="Y4514" s="13">
        <f t="shared" si="36184"/>
        <v>0</v>
      </c>
      <c r="Z4514" s="13">
        <f t="shared" ref="Z4514:AA4514" si="36185">SUM(E4514:E4518)</f>
        <v>0</v>
      </c>
      <c r="AA4514" s="13">
        <f t="shared" si="36185"/>
        <v>0</v>
      </c>
      <c r="AB4514" s="13">
        <f t="shared" ref="AB4514:AC4514" si="36186">SUM(H4514:H4518)</f>
        <v>0</v>
      </c>
      <c r="AC4514" s="13">
        <f t="shared" si="36186"/>
        <v>0</v>
      </c>
      <c r="AD4514" s="13">
        <f t="shared" ref="AD4514:AE4514" si="36187">SUM(K4514:K4518)</f>
        <v>0</v>
      </c>
      <c r="AE4514" s="13">
        <f t="shared" si="36187"/>
        <v>0</v>
      </c>
      <c r="AF4514" s="13">
        <f t="shared" ref="AF4514:AG4514" si="36188">SUM(N4514:N4518)</f>
        <v>0</v>
      </c>
      <c r="AG4514" s="13">
        <f t="shared" si="36188"/>
        <v>0</v>
      </c>
      <c r="AH4514" s="13">
        <f t="shared" ref="AH4514:AI4514" si="36189">SUM(Q4514:Q4518)</f>
        <v>0</v>
      </c>
      <c r="AI4514" s="13">
        <f t="shared" si="36189"/>
        <v>0</v>
      </c>
      <c r="AJ4514" s="13">
        <f t="shared" ref="AJ4514:AK4514" si="36190">SUM(T4514:T4518)</f>
        <v>0</v>
      </c>
      <c r="AK4514" s="13">
        <f t="shared" si="36190"/>
        <v>0</v>
      </c>
      <c r="AL4514" s="13"/>
      <c r="AM4514" s="13"/>
      <c r="AN4514" s="13"/>
      <c r="AO4514" s="13"/>
    </row>
    <row r="4515" spans="1:41" s="14" customFormat="1" x14ac:dyDescent="0.25">
      <c r="A4515" s="3" t="s">
        <v>24</v>
      </c>
      <c r="B4515" s="25"/>
      <c r="C4515" s="25"/>
      <c r="D4515" s="16">
        <f t="shared" ref="D4515:D4517" si="36191">SUM(B4515:C4515)</f>
        <v>0</v>
      </c>
      <c r="E4515" s="25"/>
      <c r="F4515" s="25"/>
      <c r="G4515" s="16">
        <f t="shared" ref="G4515:G4517" si="36192">SUM(E4515:F4515)</f>
        <v>0</v>
      </c>
      <c r="H4515" s="25"/>
      <c r="I4515" s="25"/>
      <c r="J4515" s="16">
        <f t="shared" ref="J4515:J4517" si="36193">SUM(H4515:I4515)</f>
        <v>0</v>
      </c>
      <c r="K4515" s="25"/>
      <c r="L4515" s="25"/>
      <c r="M4515" s="16">
        <f t="shared" ref="M4515:M4517" si="36194">SUM(K4515:L4515)</f>
        <v>0</v>
      </c>
      <c r="N4515" s="25"/>
      <c r="O4515" s="25"/>
      <c r="P4515" s="16">
        <f t="shared" ref="P4515:P4517" si="36195">SUM(N4515:O4515)</f>
        <v>0</v>
      </c>
      <c r="Q4515" s="25"/>
      <c r="R4515" s="25"/>
      <c r="S4515" s="16">
        <f t="shared" ref="S4515:S4517" si="36196">SUM(Q4515:R4515)</f>
        <v>0</v>
      </c>
      <c r="T4515" s="25"/>
      <c r="U4515" s="25"/>
      <c r="V4515" s="16">
        <f t="shared" ref="V4515:V4517" si="36197">SUM(T4515:U4515)</f>
        <v>0</v>
      </c>
      <c r="W4515" s="27">
        <f t="shared" si="36111"/>
        <v>0</v>
      </c>
      <c r="X4515" s="13">
        <f t="shared" ref="X4515" si="36198">IF(X4514=X4506,0,1)</f>
        <v>0</v>
      </c>
      <c r="Y4515" s="13">
        <f t="shared" ref="Y4515" si="36199">IF(Y4514=Y4506,0,1)</f>
        <v>0</v>
      </c>
      <c r="Z4515" s="13">
        <f t="shared" ref="Z4515" si="36200">IF(Z4514=Z4506,0,1)</f>
        <v>0</v>
      </c>
      <c r="AA4515" s="13">
        <f t="shared" ref="AA4515" si="36201">IF(AA4514=AA4506,0,1)</f>
        <v>0</v>
      </c>
      <c r="AB4515" s="13">
        <f t="shared" ref="AB4515" si="36202">IF(AB4514=AB4506,0,1)</f>
        <v>0</v>
      </c>
      <c r="AC4515" s="13">
        <f t="shared" ref="AC4515" si="36203">IF(AC4514=AC4506,0,1)</f>
        <v>0</v>
      </c>
      <c r="AD4515" s="13">
        <f t="shared" ref="AD4515" si="36204">IF(AD4514=AD4506,0,1)</f>
        <v>0</v>
      </c>
      <c r="AE4515" s="13">
        <f t="shared" ref="AE4515" si="36205">IF(AE4514=AE4506,0,1)</f>
        <v>0</v>
      </c>
      <c r="AF4515" s="13">
        <f t="shared" ref="AF4515" si="36206">IF(AF4514=AF4506,0,1)</f>
        <v>0</v>
      </c>
      <c r="AG4515" s="13">
        <f t="shared" ref="AG4515" si="36207">IF(AG4514=AG4506,0,1)</f>
        <v>0</v>
      </c>
      <c r="AH4515" s="13">
        <f t="shared" ref="AH4515" si="36208">IF(AH4514=AH4506,0,1)</f>
        <v>0</v>
      </c>
      <c r="AI4515" s="13">
        <f t="shared" ref="AI4515" si="36209">IF(AI4514=AI4506,0,1)</f>
        <v>0</v>
      </c>
      <c r="AJ4515" s="13">
        <f t="shared" ref="AJ4515" si="36210">IF(AJ4514=AJ4506,0,1)</f>
        <v>0</v>
      </c>
      <c r="AK4515" s="13">
        <f t="shared" ref="AK4515" si="36211">IF(AK4514=AK4506,0,1)</f>
        <v>0</v>
      </c>
      <c r="AL4515" s="13"/>
      <c r="AM4515" s="13"/>
      <c r="AN4515" s="13"/>
      <c r="AO4515" s="13"/>
    </row>
    <row r="4516" spans="1:41" s="14" customFormat="1" x14ac:dyDescent="0.25">
      <c r="A4516" s="3" t="s">
        <v>25</v>
      </c>
      <c r="B4516" s="25"/>
      <c r="C4516" s="25"/>
      <c r="D4516" s="16">
        <f t="shared" si="36191"/>
        <v>0</v>
      </c>
      <c r="E4516" s="25"/>
      <c r="F4516" s="25"/>
      <c r="G4516" s="16">
        <f t="shared" si="36192"/>
        <v>0</v>
      </c>
      <c r="H4516" s="25"/>
      <c r="I4516" s="25"/>
      <c r="J4516" s="16">
        <f t="shared" si="36193"/>
        <v>0</v>
      </c>
      <c r="K4516" s="25"/>
      <c r="L4516" s="25"/>
      <c r="M4516" s="16">
        <f t="shared" si="36194"/>
        <v>0</v>
      </c>
      <c r="N4516" s="25"/>
      <c r="O4516" s="25"/>
      <c r="P4516" s="16">
        <f t="shared" si="36195"/>
        <v>0</v>
      </c>
      <c r="Q4516" s="25"/>
      <c r="R4516" s="25"/>
      <c r="S4516" s="16">
        <f t="shared" si="36196"/>
        <v>0</v>
      </c>
      <c r="T4516" s="25"/>
      <c r="U4516" s="25"/>
      <c r="V4516" s="16">
        <f t="shared" si="36197"/>
        <v>0</v>
      </c>
      <c r="W4516" s="27">
        <f t="shared" si="36111"/>
        <v>0</v>
      </c>
      <c r="X4516" s="13">
        <f t="shared" ref="X4516:AK4516" si="36212">IF(X4514=X4510,0,1)</f>
        <v>0</v>
      </c>
      <c r="Y4516" s="13">
        <f t="shared" si="36212"/>
        <v>0</v>
      </c>
      <c r="Z4516" s="13">
        <f t="shared" si="36212"/>
        <v>0</v>
      </c>
      <c r="AA4516" s="13">
        <f t="shared" si="36212"/>
        <v>0</v>
      </c>
      <c r="AB4516" s="13">
        <f t="shared" si="36212"/>
        <v>0</v>
      </c>
      <c r="AC4516" s="13">
        <f t="shared" si="36212"/>
        <v>0</v>
      </c>
      <c r="AD4516" s="13">
        <f t="shared" si="36212"/>
        <v>0</v>
      </c>
      <c r="AE4516" s="13">
        <f t="shared" si="36212"/>
        <v>0</v>
      </c>
      <c r="AF4516" s="13">
        <f t="shared" si="36212"/>
        <v>0</v>
      </c>
      <c r="AG4516" s="13">
        <f t="shared" si="36212"/>
        <v>0</v>
      </c>
      <c r="AH4516" s="13">
        <f t="shared" si="36212"/>
        <v>0</v>
      </c>
      <c r="AI4516" s="13">
        <f t="shared" si="36212"/>
        <v>0</v>
      </c>
      <c r="AJ4516" s="13">
        <f t="shared" si="36212"/>
        <v>0</v>
      </c>
      <c r="AK4516" s="13">
        <f t="shared" si="36212"/>
        <v>0</v>
      </c>
      <c r="AL4516" s="13"/>
      <c r="AM4516" s="13"/>
      <c r="AN4516" s="13"/>
      <c r="AO4516" s="13"/>
    </row>
    <row r="4517" spans="1:41" s="14" customFormat="1" x14ac:dyDescent="0.25">
      <c r="A4517" s="3" t="s">
        <v>26</v>
      </c>
      <c r="B4517" s="25"/>
      <c r="C4517" s="25"/>
      <c r="D4517" s="16">
        <f t="shared" si="36191"/>
        <v>0</v>
      </c>
      <c r="E4517" s="25"/>
      <c r="F4517" s="25"/>
      <c r="G4517" s="16">
        <f t="shared" si="36192"/>
        <v>0</v>
      </c>
      <c r="H4517" s="25"/>
      <c r="I4517" s="25"/>
      <c r="J4517" s="16">
        <f t="shared" si="36193"/>
        <v>0</v>
      </c>
      <c r="K4517" s="25"/>
      <c r="L4517" s="25"/>
      <c r="M4517" s="16">
        <f t="shared" si="36194"/>
        <v>0</v>
      </c>
      <c r="N4517" s="25"/>
      <c r="O4517" s="25"/>
      <c r="P4517" s="16">
        <f t="shared" si="36195"/>
        <v>0</v>
      </c>
      <c r="Q4517" s="25"/>
      <c r="R4517" s="25"/>
      <c r="S4517" s="16">
        <f t="shared" si="36196"/>
        <v>0</v>
      </c>
      <c r="T4517" s="25"/>
      <c r="U4517" s="25"/>
      <c r="V4517" s="16">
        <f t="shared" si="36197"/>
        <v>0</v>
      </c>
      <c r="W4517" s="27">
        <f t="shared" si="36111"/>
        <v>0</v>
      </c>
      <c r="X4517" s="13" t="str">
        <f t="shared" ref="X4517" si="36213">IF(SUM(X4515:X4516)=2,"WH","")</f>
        <v/>
      </c>
      <c r="Y4517" s="13" t="str">
        <f t="shared" ref="Y4517" si="36214">IF(SUM(Y4515:Y4516)=2,"WH","")</f>
        <v/>
      </c>
      <c r="Z4517" s="13" t="str">
        <f t="shared" ref="Z4517" si="36215">IF(SUM(Z4515:Z4516)=2,"WH","")</f>
        <v/>
      </c>
      <c r="AA4517" s="13" t="str">
        <f t="shared" ref="AA4517" si="36216">IF(SUM(AA4515:AA4516)=2,"WH","")</f>
        <v/>
      </c>
      <c r="AB4517" s="13" t="str">
        <f t="shared" ref="AB4517" si="36217">IF(SUM(AB4515:AB4516)=2,"WH","")</f>
        <v/>
      </c>
      <c r="AC4517" s="13" t="str">
        <f t="shared" ref="AC4517" si="36218">IF(SUM(AC4515:AC4516)=2,"WH","")</f>
        <v/>
      </c>
      <c r="AD4517" s="13" t="str">
        <f t="shared" ref="AD4517" si="36219">IF(SUM(AD4515:AD4516)=2,"WH","")</f>
        <v/>
      </c>
      <c r="AE4517" s="13" t="str">
        <f t="shared" ref="AE4517" si="36220">IF(SUM(AE4515:AE4516)=2,"WH","")</f>
        <v/>
      </c>
      <c r="AF4517" s="13" t="str">
        <f t="shared" ref="AF4517" si="36221">IF(SUM(AF4515:AF4516)=2,"WH","")</f>
        <v/>
      </c>
      <c r="AG4517" s="13" t="str">
        <f t="shared" ref="AG4517" si="36222">IF(SUM(AG4515:AG4516)=2,"WH","")</f>
        <v/>
      </c>
      <c r="AH4517" s="13" t="str">
        <f t="shared" ref="AH4517" si="36223">IF(SUM(AH4515:AH4516)=2,"WH","")</f>
        <v/>
      </c>
      <c r="AI4517" s="13" t="str">
        <f t="shared" ref="AI4517" si="36224">IF(SUM(AI4515:AI4516)=2,"WH","")</f>
        <v/>
      </c>
      <c r="AJ4517" s="13" t="str">
        <f t="shared" ref="AJ4517" si="36225">IF(SUM(AJ4515:AJ4516)=2,"WH","")</f>
        <v/>
      </c>
      <c r="AK4517" s="13" t="str">
        <f t="shared" ref="AK4517" si="36226">IF(SUM(AK4515:AK4516)=2,"WH","")</f>
        <v/>
      </c>
      <c r="AL4517" s="13"/>
      <c r="AM4517" s="13" t="str">
        <f t="shared" ref="AM4517:AN4517" si="36227">IF(SUM(AM4515:AM4516)=2,"WH","")</f>
        <v/>
      </c>
      <c r="AN4517" s="13" t="str">
        <f t="shared" si="36227"/>
        <v/>
      </c>
      <c r="AO4517" s="13"/>
    </row>
    <row r="4518" spans="1:41" s="14" customFormat="1" x14ac:dyDescent="0.25">
      <c r="A4518" s="3" t="s">
        <v>27</v>
      </c>
      <c r="B4518" s="25"/>
      <c r="C4518" s="25"/>
      <c r="D4518" s="16">
        <f>SUM(B4518:C4518)</f>
        <v>0</v>
      </c>
      <c r="E4518" s="25"/>
      <c r="F4518" s="25"/>
      <c r="G4518" s="16">
        <f>SUM(E4518:F4518)</f>
        <v>0</v>
      </c>
      <c r="H4518" s="25"/>
      <c r="I4518" s="25"/>
      <c r="J4518" s="16">
        <f>SUM(H4518:I4518)</f>
        <v>0</v>
      </c>
      <c r="K4518" s="25"/>
      <c r="L4518" s="25"/>
      <c r="M4518" s="16">
        <f>SUM(K4518:L4518)</f>
        <v>0</v>
      </c>
      <c r="N4518" s="25"/>
      <c r="O4518" s="25"/>
      <c r="P4518" s="16">
        <f>SUM(N4518:O4518)</f>
        <v>0</v>
      </c>
      <c r="Q4518" s="25"/>
      <c r="R4518" s="25"/>
      <c r="S4518" s="16">
        <f>SUM(Q4518:R4518)</f>
        <v>0</v>
      </c>
      <c r="T4518" s="25"/>
      <c r="U4518" s="25"/>
      <c r="V4518" s="16">
        <f>SUM(T4518:U4518)</f>
        <v>0</v>
      </c>
      <c r="W4518" s="27">
        <f t="shared" si="36111"/>
        <v>0</v>
      </c>
      <c r="X4518" s="13"/>
      <c r="Y4518" s="13"/>
      <c r="Z4518" s="13"/>
      <c r="AA4518" s="13"/>
      <c r="AB4518" s="13"/>
      <c r="AC4518" s="13"/>
      <c r="AD4518" s="13"/>
      <c r="AE4518" s="13"/>
      <c r="AF4518" s="13"/>
      <c r="AG4518" s="13"/>
    </row>
    <row r="4519" spans="1:41" s="14" customFormat="1" ht="15.75" thickBot="1" x14ac:dyDescent="0.3">
      <c r="A4519" s="5" t="s">
        <v>11</v>
      </c>
      <c r="B4519" s="20">
        <f>SUM(B4506:B4509)</f>
        <v>0</v>
      </c>
      <c r="C4519" s="20">
        <f t="shared" ref="C4519:W4519" si="36228">SUM(C4506:C4509)</f>
        <v>0</v>
      </c>
      <c r="D4519" s="20">
        <f t="shared" si="36228"/>
        <v>0</v>
      </c>
      <c r="E4519" s="20">
        <f t="shared" si="36228"/>
        <v>0</v>
      </c>
      <c r="F4519" s="20">
        <f t="shared" si="36228"/>
        <v>0</v>
      </c>
      <c r="G4519" s="20">
        <f t="shared" si="36228"/>
        <v>0</v>
      </c>
      <c r="H4519" s="20">
        <f t="shared" si="36228"/>
        <v>0</v>
      </c>
      <c r="I4519" s="20">
        <f t="shared" si="36228"/>
        <v>0</v>
      </c>
      <c r="J4519" s="20">
        <f t="shared" si="36228"/>
        <v>0</v>
      </c>
      <c r="K4519" s="20">
        <f t="shared" si="36228"/>
        <v>0</v>
      </c>
      <c r="L4519" s="20">
        <f t="shared" si="36228"/>
        <v>0</v>
      </c>
      <c r="M4519" s="20">
        <f t="shared" si="36228"/>
        <v>0</v>
      </c>
      <c r="N4519" s="20">
        <f t="shared" si="36228"/>
        <v>0</v>
      </c>
      <c r="O4519" s="20">
        <f t="shared" si="36228"/>
        <v>0</v>
      </c>
      <c r="P4519" s="20">
        <f t="shared" si="36228"/>
        <v>0</v>
      </c>
      <c r="Q4519" s="20">
        <f t="shared" si="36228"/>
        <v>0</v>
      </c>
      <c r="R4519" s="20">
        <f t="shared" si="36228"/>
        <v>0</v>
      </c>
      <c r="S4519" s="20">
        <f t="shared" si="36228"/>
        <v>0</v>
      </c>
      <c r="T4519" s="20">
        <f t="shared" si="36228"/>
        <v>0</v>
      </c>
      <c r="U4519" s="20">
        <f t="shared" si="36228"/>
        <v>0</v>
      </c>
      <c r="V4519" s="20">
        <f t="shared" si="36228"/>
        <v>0</v>
      </c>
      <c r="W4519" s="20">
        <f t="shared" si="36228"/>
        <v>0</v>
      </c>
      <c r="X4519" s="13"/>
      <c r="Y4519" s="13"/>
      <c r="Z4519" s="13"/>
      <c r="AA4519" s="13"/>
      <c r="AB4519" s="13"/>
      <c r="AC4519" s="13"/>
      <c r="AD4519" s="13"/>
      <c r="AE4519" s="13"/>
      <c r="AF4519" s="13"/>
      <c r="AG4519" s="13"/>
    </row>
    <row r="4520" spans="1:41" s="14" customFormat="1" x14ac:dyDescent="0.25">
      <c r="A4520" s="14" t="s">
        <v>0</v>
      </c>
      <c r="B4520" s="251"/>
      <c r="C4520" s="251"/>
      <c r="D4520" s="251"/>
      <c r="E4520" s="224" t="s">
        <v>3</v>
      </c>
      <c r="F4520" s="224"/>
      <c r="G4520" s="224"/>
      <c r="H4520" s="228" t="s">
        <v>152</v>
      </c>
      <c r="I4520" s="228"/>
      <c r="J4520" s="227">
        <f>MROUND(B4521*0.135,1)</f>
        <v>0</v>
      </c>
      <c r="K4520" s="227"/>
      <c r="L4520" s="229" t="s">
        <v>239</v>
      </c>
      <c r="M4520" s="229"/>
      <c r="N4520" s="229"/>
      <c r="O4520" s="231" t="s">
        <v>152</v>
      </c>
      <c r="P4520" s="231"/>
      <c r="Q4520" s="232"/>
      <c r="R4520" s="232"/>
      <c r="S4520" s="127" t="s">
        <v>1</v>
      </c>
      <c r="T4520" s="124"/>
      <c r="U4520" s="236">
        <f>IFERROR(J4521/W4537,0)</f>
        <v>0</v>
      </c>
      <c r="V4520" s="236"/>
      <c r="W4520" s="124"/>
      <c r="X4520" s="13"/>
      <c r="Y4520" s="13"/>
      <c r="Z4520" s="13"/>
      <c r="AA4520" s="13"/>
      <c r="AB4520" s="13"/>
      <c r="AC4520" s="13"/>
      <c r="AD4520" s="13"/>
      <c r="AE4520" s="13"/>
      <c r="AF4520" s="13"/>
      <c r="AG4520" s="13"/>
    </row>
    <row r="4521" spans="1:41" s="14" customFormat="1" ht="15.75" thickBot="1" x14ac:dyDescent="0.3">
      <c r="A4521" s="14" t="s">
        <v>2</v>
      </c>
      <c r="B4521" s="248"/>
      <c r="C4521" s="248"/>
      <c r="D4521" s="248"/>
      <c r="E4521" s="225"/>
      <c r="F4521" s="225"/>
      <c r="G4521" s="225"/>
      <c r="H4521" s="238" t="s">
        <v>153</v>
      </c>
      <c r="I4521" s="238"/>
      <c r="J4521" s="226">
        <f>MROUND(B4521*0.162,1)</f>
        <v>0</v>
      </c>
      <c r="K4521" s="226"/>
      <c r="L4521" s="230"/>
      <c r="M4521" s="230"/>
      <c r="N4521" s="230"/>
      <c r="O4521" s="233" t="s">
        <v>153</v>
      </c>
      <c r="P4521" s="233"/>
      <c r="Q4521" s="234"/>
      <c r="R4521" s="234"/>
      <c r="S4521" s="237" t="str">
        <f>IF(CONCATENATE(X4521,Y4521,Z4521,AA4521,AB4521,AC4521,AD4521,AE4521,AF4521,,AG4521,,AH4521,,AI4521,AJ4521,AK4521)="","",(CONCATENATE("ERRORS: ", X4521,Y4521,Z4521,AA4521,AB4521,AC4521,AD4521,AE4521,AF4521,,AG4521,,AH4521,,AI4521,AJ4521,AK4521)))</f>
        <v/>
      </c>
      <c r="T4521" s="237"/>
      <c r="U4521" s="237"/>
      <c r="V4521" s="237"/>
      <c r="W4521" s="237"/>
      <c r="X4521" s="13" t="str">
        <f t="shared" ref="X4521" si="36229">IF(X4527="",IF(X4531="",IF(X4535="","",CONCATENATE(", ",X4522,X4523,X4535)),CONCATENATE(", ",X4522,X4523,X4531)),IF(X4531="",CONCATENATE(", ",X4522,X4523,X4527),CONCATENATE(", ",X4522,X4523,X4527,", ",X4522,X4523,X4531,", ",X4522,X4523,X4535)))</f>
        <v/>
      </c>
      <c r="Y4521" s="13" t="str">
        <f t="shared" ref="Y4521" si="36230">IF(Y4527="",IF(Y4531="",IF(Y4535="","",CONCATENATE(", ",X4522,Y4523,Y4535)),CONCATENATE(", ",X4522,Y4523,Y4531)),IF(Y4531="",CONCATENATE(", ",X4522,Y4523,Y4527),CONCATENATE(", ",X4522,Y4523,Y4527,", ",X4522,Y4523,Y4531,", ",X4522,Y4523,Y4535)))</f>
        <v/>
      </c>
      <c r="Z4521" s="13" t="str">
        <f t="shared" ref="Z4521" si="36231">IF(Z4527="",IF(Z4531="",IF(Z4535="","",CONCATENATE(", ",Z4522,Z4523,Z4535)),CONCATENATE(", ",Z4522,Z4523,Z4531)),IF(Z4531="",CONCATENATE(", ",Z4522,Z4523,Z4527),CONCATENATE(", ",Z4522,Z4523,Z4527,", ",Z4522,Z4523,Z4531,", ",Z4522,Z4523,Z4535)))</f>
        <v/>
      </c>
      <c r="AA4521" s="13" t="str">
        <f t="shared" ref="AA4521" si="36232">IF(AA4527="",IF(AA4531="",IF(AA4535="","",CONCATENATE(", ",Z4522,AA4523,AA4535)),CONCATENATE(", ",Z4522,AA4523,AA4531)),IF(AA4531="",CONCATENATE(", ",Z4522,AA4523,AA4527),CONCATENATE(", ",Z4522,AA4523,AA4527,", ",Z4522,AA4523,AA4531,", ",Z4522,AA4523,AA4535)))</f>
        <v/>
      </c>
      <c r="AB4521" s="13" t="str">
        <f t="shared" ref="AB4521" si="36233">IF(AB4527="",IF(AB4531="",IF(AB4535="","",CONCATENATE(", ",AB4522,AB4523,AB4535)),CONCATENATE(", ",AB4522,AB4523,AB4531)),IF(AB4531="",CONCATENATE(", ",AB4522,AB4523,AB4527),CONCATENATE(", ",AB4522,AB4523,AB4527,", ",AB4522,AB4523,AB4531,", ",AB4522,AB4523,AB4535)))</f>
        <v/>
      </c>
      <c r="AC4521" s="13" t="str">
        <f t="shared" ref="AC4521" si="36234">IF(AC4527="",IF(AC4531="",IF(AC4535="","",CONCATENATE(", ",AB4522,AC4523,AC4535)),CONCATENATE(", ",AB4522,AC4523,AC4531)),IF(AC4531="",CONCATENATE(", ",AB4522,AC4523,AC4527),CONCATENATE(", ",AB4522,AC4523,AC4527,", ",AB4522,AC4523,AC4531,", ",AB4522,AC4523,AC4535)))</f>
        <v/>
      </c>
      <c r="AD4521" s="13" t="str">
        <f t="shared" ref="AD4521" si="36235">IF(AD4527="",IF(AD4531="",IF(AD4535="","",CONCATENATE(", ",AD4522,AD4523,AD4535)),CONCATENATE(", ",AD4522,AD4523,AD4531)),IF(AD4531="",CONCATENATE(", ",AD4522,AD4523,AD4527),CONCATENATE(", ",AD4522,AD4523,AD4527,", ",AD4522,AD4523,AD4531,", ",AD4522,AD4523,AD4535)))</f>
        <v/>
      </c>
      <c r="AE4521" s="13" t="str">
        <f t="shared" ref="AE4521" si="36236">IF(AE4527="",IF(AE4531="",IF(AE4535="","",CONCATENATE(", ",AD4522,AE4523,AE4535)),CONCATENATE(", ",AD4522,AE4523,AE4531)),IF(AE4531="",CONCATENATE(", ",AD4522,AE4523,AE4527),CONCATENATE(", ",AD4522,AE4523,AE4527,", ",AD4522,AE4523,AE4531,", ",AD4522,AE4523,AE4535)))</f>
        <v/>
      </c>
      <c r="AF4521" s="13" t="str">
        <f t="shared" ref="AF4521" si="36237">IF(AF4527="",IF(AF4531="",IF(AF4535="","",CONCATENATE(", ",AF4522,AF4523,AF4535)),CONCATENATE(", ",AF4522,AF4523,AF4531)),IF(AF4531="",CONCATENATE(", ",AF4522,AF4523,AF4527),CONCATENATE(", ",AF4522,AF4523,AF4527,", ",AF4522,AF4523,AF4531,", ",AF4522,AF4523,AF4535)))</f>
        <v/>
      </c>
      <c r="AG4521" s="13" t="str">
        <f t="shared" ref="AG4521" si="36238">IF(AG4527="",IF(AG4531="",IF(AG4535="","",CONCATENATE(", ",AF4522,AG4523,AG4535)),CONCATENATE(", ",AF4522,AG4523,AG4531)),IF(AG4531="",CONCATENATE(", ",AF4522,AG4523,AG4527),CONCATENATE(", ",AF4522,AG4523,AG4527,", ",AF4522,AG4523,AG4531,", ",AF4522,AG4523,AG4535)))</f>
        <v/>
      </c>
      <c r="AH4521" s="13" t="str">
        <f t="shared" ref="AH4521" si="36239">IF(AH4527="",IF(AH4531="",IF(AH4535="","",CONCATENATE(", ",AH4522,AH4523,AH4535)),CONCATENATE(", ",AH4522,AH4523,AH4531)),IF(AH4531="",CONCATENATE(", ",AH4522,AH4523,AH4527),CONCATENATE(", ",AH4522,AH4523,AH4527,", ",AH4522,AH4523,AH4531,", ",AH4522,AH4523,AH4535)))</f>
        <v/>
      </c>
      <c r="AI4521" s="13" t="str">
        <f t="shared" ref="AI4521" si="36240">IF(AI4527="",IF(AI4531="",IF(AI4535="","",CONCATENATE(", ",AH4522,AI4523,AI4535)),CONCATENATE(", ",AH4522,AI4523,AI4531)),IF(AI4531="",CONCATENATE(", ",AH4522,AI4523,AI4527),CONCATENATE(", ",AH4522,AI4523,AI4527,", ",AH4522,AI4523,AI4531,", ",AH4522,AI4523,AI4535)))</f>
        <v/>
      </c>
      <c r="AJ4521" s="13" t="str">
        <f t="shared" ref="AJ4521" si="36241">IF(AJ4527="",IF(AJ4531="",IF(AJ4535="","",CONCATENATE(", ",AJ4522,AJ4523,AJ4535)),CONCATENATE(", ",AJ4522,AJ4523,AJ4531)),IF(AJ4531="",CONCATENATE(", ",AJ4522,AJ4523,AJ4527),CONCATENATE(", ",AJ4522,AJ4523,AJ4527,", ",AJ4522,AJ4523,AJ4531,", ",AJ4522,AJ4523,AJ4535)))</f>
        <v/>
      </c>
      <c r="AK4521" s="13" t="str">
        <f t="shared" ref="AK4521" si="36242">IF(AK4527="",IF(AK4531="",IF(AK4535="","",CONCATENATE(", ",AJ4522,AK4523,AK4535)),CONCATENATE(", ",AJ4522,AK4523,AK4531)),IF(AK4531="",CONCATENATE(", ",AJ4522,AK4523,AK4527),CONCATENATE(", ",AJ4522,AK4523,AK4527,", ",AJ4522,AK4523,AK4531,", ",AJ4522,AK4523,AK4535)))</f>
        <v/>
      </c>
    </row>
    <row r="4522" spans="1:41" s="14" customFormat="1" x14ac:dyDescent="0.25">
      <c r="A4522" s="249"/>
      <c r="B4522" s="235" t="s">
        <v>4</v>
      </c>
      <c r="C4522" s="235"/>
      <c r="D4522" s="235"/>
      <c r="E4522" s="235" t="s">
        <v>5</v>
      </c>
      <c r="F4522" s="235"/>
      <c r="G4522" s="235"/>
      <c r="H4522" s="235" t="s">
        <v>6</v>
      </c>
      <c r="I4522" s="235"/>
      <c r="J4522" s="235"/>
      <c r="K4522" s="235" t="s">
        <v>7</v>
      </c>
      <c r="L4522" s="235"/>
      <c r="M4522" s="235"/>
      <c r="N4522" s="235" t="s">
        <v>8</v>
      </c>
      <c r="O4522" s="235"/>
      <c r="P4522" s="235"/>
      <c r="Q4522" s="235" t="s">
        <v>9</v>
      </c>
      <c r="R4522" s="235"/>
      <c r="S4522" s="235"/>
      <c r="T4522" s="235" t="s">
        <v>10</v>
      </c>
      <c r="U4522" s="235"/>
      <c r="V4522" s="239"/>
      <c r="W4522" s="240" t="s">
        <v>11</v>
      </c>
      <c r="X4522" s="277" t="s">
        <v>47</v>
      </c>
      <c r="Y4522" s="269"/>
      <c r="Z4522" s="278" t="s">
        <v>48</v>
      </c>
      <c r="AA4522" s="276"/>
      <c r="AB4522" s="278" t="s">
        <v>49</v>
      </c>
      <c r="AC4522" s="276"/>
      <c r="AD4522" s="276" t="s">
        <v>50</v>
      </c>
      <c r="AE4522" s="276"/>
      <c r="AF4522" s="276" t="s">
        <v>51</v>
      </c>
      <c r="AG4522" s="276"/>
      <c r="AH4522" s="276" t="s">
        <v>52</v>
      </c>
      <c r="AI4522" s="276"/>
      <c r="AJ4522" s="276" t="s">
        <v>53</v>
      </c>
      <c r="AK4522" s="276"/>
    </row>
    <row r="4523" spans="1:41" s="14" customFormat="1" x14ac:dyDescent="0.25">
      <c r="A4523" s="250"/>
      <c r="B4523" s="1" t="s">
        <v>12</v>
      </c>
      <c r="C4523" s="1" t="s">
        <v>13</v>
      </c>
      <c r="D4523" s="1" t="s">
        <v>14</v>
      </c>
      <c r="E4523" s="1" t="s">
        <v>12</v>
      </c>
      <c r="F4523" s="1" t="s">
        <v>13</v>
      </c>
      <c r="G4523" s="1" t="s">
        <v>14</v>
      </c>
      <c r="H4523" s="1" t="s">
        <v>12</v>
      </c>
      <c r="I4523" s="1" t="s">
        <v>13</v>
      </c>
      <c r="J4523" s="1" t="s">
        <v>14</v>
      </c>
      <c r="K4523" s="1" t="s">
        <v>12</v>
      </c>
      <c r="L4523" s="1" t="s">
        <v>13</v>
      </c>
      <c r="M4523" s="1" t="s">
        <v>14</v>
      </c>
      <c r="N4523" s="1" t="s">
        <v>12</v>
      </c>
      <c r="O4523" s="1" t="s">
        <v>13</v>
      </c>
      <c r="P4523" s="1" t="s">
        <v>14</v>
      </c>
      <c r="Q4523" s="1" t="s">
        <v>12</v>
      </c>
      <c r="R4523" s="1" t="s">
        <v>13</v>
      </c>
      <c r="S4523" s="1" t="s">
        <v>14</v>
      </c>
      <c r="T4523" s="1" t="s">
        <v>12</v>
      </c>
      <c r="U4523" s="1" t="s">
        <v>13</v>
      </c>
      <c r="V4523" s="2" t="s">
        <v>14</v>
      </c>
      <c r="W4523" s="241"/>
      <c r="X4523" s="13" t="s">
        <v>45</v>
      </c>
      <c r="Y4523" s="13" t="s">
        <v>46</v>
      </c>
      <c r="Z4523" s="13" t="s">
        <v>45</v>
      </c>
      <c r="AA4523" s="13" t="s">
        <v>46</v>
      </c>
      <c r="AB4523" s="13" t="s">
        <v>45</v>
      </c>
      <c r="AC4523" s="13" t="s">
        <v>46</v>
      </c>
      <c r="AD4523" s="13" t="s">
        <v>45</v>
      </c>
      <c r="AE4523" s="13" t="s">
        <v>46</v>
      </c>
      <c r="AF4523" s="13" t="s">
        <v>45</v>
      </c>
      <c r="AG4523" s="13" t="s">
        <v>46</v>
      </c>
      <c r="AH4523" s="13" t="s">
        <v>45</v>
      </c>
      <c r="AI4523" s="13" t="s">
        <v>46</v>
      </c>
      <c r="AJ4523" s="13" t="s">
        <v>45</v>
      </c>
      <c r="AK4523" s="13" t="s">
        <v>46</v>
      </c>
    </row>
    <row r="4524" spans="1:41" s="14" customFormat="1" x14ac:dyDescent="0.25">
      <c r="A4524" s="3" t="s">
        <v>15</v>
      </c>
      <c r="B4524" s="25"/>
      <c r="C4524" s="25"/>
      <c r="D4524" s="16">
        <f>SUM(B4524:C4524)</f>
        <v>0</v>
      </c>
      <c r="E4524" s="25"/>
      <c r="F4524" s="25"/>
      <c r="G4524" s="16">
        <f>SUM(E4524:F4524)</f>
        <v>0</v>
      </c>
      <c r="H4524" s="25"/>
      <c r="I4524" s="25"/>
      <c r="J4524" s="16">
        <f>SUM(H4524:I4524)</f>
        <v>0</v>
      </c>
      <c r="K4524" s="25"/>
      <c r="L4524" s="25"/>
      <c r="M4524" s="16">
        <f>SUM(K4524:L4524)</f>
        <v>0</v>
      </c>
      <c r="N4524" s="25"/>
      <c r="O4524" s="25"/>
      <c r="P4524" s="16">
        <f>SUM(N4524:O4524)</f>
        <v>0</v>
      </c>
      <c r="Q4524" s="25"/>
      <c r="R4524" s="25"/>
      <c r="S4524" s="16">
        <f>SUM(Q4524:R4524)</f>
        <v>0</v>
      </c>
      <c r="T4524" s="25"/>
      <c r="U4524" s="25"/>
      <c r="V4524" s="16">
        <f>SUM(T4524:U4524)</f>
        <v>0</v>
      </c>
      <c r="W4524" s="27">
        <f>B4524+C4524+E4524+F4524+H4524+I4524+K4524+L4524+N4524+O4524+Q4524+R4524+T4524+U4524</f>
        <v>0</v>
      </c>
      <c r="X4524" s="13">
        <f t="shared" ref="X4524:Y4524" si="36243">SUM(B4524:B4527)</f>
        <v>0</v>
      </c>
      <c r="Y4524" s="13">
        <f t="shared" si="36243"/>
        <v>0</v>
      </c>
      <c r="Z4524" s="13">
        <f t="shared" ref="Z4524:AA4524" si="36244">SUM(E4524:E4527)</f>
        <v>0</v>
      </c>
      <c r="AA4524" s="13">
        <f t="shared" si="36244"/>
        <v>0</v>
      </c>
      <c r="AB4524" s="13">
        <f t="shared" ref="AB4524:AC4524" si="36245">SUM(H4524:H4527)</f>
        <v>0</v>
      </c>
      <c r="AC4524" s="13">
        <f t="shared" si="36245"/>
        <v>0</v>
      </c>
      <c r="AD4524" s="13">
        <f t="shared" ref="AD4524:AE4524" si="36246">SUM(K4524:K4527)</f>
        <v>0</v>
      </c>
      <c r="AE4524" s="13">
        <f t="shared" si="36246"/>
        <v>0</v>
      </c>
      <c r="AF4524" s="13">
        <f t="shared" ref="AF4524:AG4524" si="36247">SUM(N4524:N4527)</f>
        <v>0</v>
      </c>
      <c r="AG4524" s="13">
        <f t="shared" si="36247"/>
        <v>0</v>
      </c>
      <c r="AH4524" s="13">
        <f t="shared" ref="AH4524:AI4524" si="36248">SUM(Q4524:Q4527)</f>
        <v>0</v>
      </c>
      <c r="AI4524" s="13">
        <f t="shared" si="36248"/>
        <v>0</v>
      </c>
      <c r="AJ4524" s="13">
        <f t="shared" ref="AJ4524:AK4524" si="36249">SUM(T4524:T4527)</f>
        <v>0</v>
      </c>
      <c r="AK4524" s="13">
        <f t="shared" si="36249"/>
        <v>0</v>
      </c>
    </row>
    <row r="4525" spans="1:41" s="14" customFormat="1" x14ac:dyDescent="0.25">
      <c r="A4525" s="3" t="s">
        <v>16</v>
      </c>
      <c r="B4525" s="25"/>
      <c r="C4525" s="25"/>
      <c r="D4525" s="16">
        <f t="shared" ref="D4525:D4527" si="36250">SUM(B4525:C4525)</f>
        <v>0</v>
      </c>
      <c r="E4525" s="25"/>
      <c r="F4525" s="25"/>
      <c r="G4525" s="16">
        <f t="shared" ref="G4525:G4527" si="36251">SUM(E4525:F4525)</f>
        <v>0</v>
      </c>
      <c r="H4525" s="25"/>
      <c r="I4525" s="25"/>
      <c r="J4525" s="16">
        <f t="shared" ref="J4525:J4527" si="36252">SUM(H4525:I4525)</f>
        <v>0</v>
      </c>
      <c r="K4525" s="25"/>
      <c r="L4525" s="25"/>
      <c r="M4525" s="16">
        <f t="shared" ref="M4525:M4527" si="36253">SUM(K4525:L4525)</f>
        <v>0</v>
      </c>
      <c r="N4525" s="25"/>
      <c r="O4525" s="25"/>
      <c r="P4525" s="16">
        <f t="shared" ref="P4525:P4527" si="36254">SUM(N4525:O4525)</f>
        <v>0</v>
      </c>
      <c r="Q4525" s="25"/>
      <c r="R4525" s="25"/>
      <c r="S4525" s="16">
        <f t="shared" ref="S4525:S4527" si="36255">SUM(Q4525:R4525)</f>
        <v>0</v>
      </c>
      <c r="T4525" s="25"/>
      <c r="U4525" s="25"/>
      <c r="V4525" s="16">
        <f t="shared" ref="V4525:V4527" si="36256">SUM(T4525:U4525)</f>
        <v>0</v>
      </c>
      <c r="W4525" s="27">
        <f t="shared" ref="W4525:W4536" si="36257">B4525+C4525+E4525+F4525+H4525+I4525+K4525+L4525+N4525+O4525+Q4525+R4525+T4525+U4525</f>
        <v>0</v>
      </c>
      <c r="X4525" s="13">
        <f t="shared" ref="X4525" si="36258">IF(X4524=X4532,0,1)</f>
        <v>0</v>
      </c>
      <c r="Y4525" s="13">
        <f t="shared" ref="Y4525" si="36259">IF(Y4524=Y4532,0,1)</f>
        <v>0</v>
      </c>
      <c r="Z4525" s="13">
        <f t="shared" ref="Z4525" si="36260">IF(Z4524=Z4532,0,1)</f>
        <v>0</v>
      </c>
      <c r="AA4525" s="13">
        <f t="shared" ref="AA4525" si="36261">IF(AA4524=AA4532,0,1)</f>
        <v>0</v>
      </c>
      <c r="AB4525" s="13">
        <f t="shared" ref="AB4525" si="36262">IF(AB4524=AB4532,0,1)</f>
        <v>0</v>
      </c>
      <c r="AC4525" s="13">
        <f t="shared" ref="AC4525" si="36263">IF(AC4524=AC4532,0,1)</f>
        <v>0</v>
      </c>
      <c r="AD4525" s="13">
        <f t="shared" ref="AD4525" si="36264">IF(AD4524=AD4532,0,1)</f>
        <v>0</v>
      </c>
      <c r="AE4525" s="13">
        <f t="shared" ref="AE4525" si="36265">IF(AE4524=AE4532,0,1)</f>
        <v>0</v>
      </c>
      <c r="AF4525" s="13">
        <f t="shared" ref="AF4525" si="36266">IF(AF4524=AF4532,0,1)</f>
        <v>0</v>
      </c>
      <c r="AG4525" s="13">
        <f t="shared" ref="AG4525" si="36267">IF(AG4524=AG4532,0,1)</f>
        <v>0</v>
      </c>
      <c r="AH4525" s="13">
        <f t="shared" ref="AH4525" si="36268">IF(AH4524=AH4532,0,1)</f>
        <v>0</v>
      </c>
      <c r="AI4525" s="13">
        <f t="shared" ref="AI4525" si="36269">IF(AI4524=AI4532,0,1)</f>
        <v>0</v>
      </c>
      <c r="AJ4525" s="13">
        <f t="shared" ref="AJ4525" si="36270">IF(AJ4524=AJ4532,0,1)</f>
        <v>0</v>
      </c>
      <c r="AK4525" s="13">
        <f t="shared" ref="AK4525" si="36271">IF(AK4524=AK4532,0,1)</f>
        <v>0</v>
      </c>
    </row>
    <row r="4526" spans="1:41" s="14" customFormat="1" x14ac:dyDescent="0.25">
      <c r="A4526" s="3" t="s">
        <v>17</v>
      </c>
      <c r="B4526" s="25"/>
      <c r="C4526" s="25"/>
      <c r="D4526" s="16">
        <f t="shared" si="36250"/>
        <v>0</v>
      </c>
      <c r="E4526" s="25"/>
      <c r="F4526" s="25"/>
      <c r="G4526" s="16">
        <f t="shared" si="36251"/>
        <v>0</v>
      </c>
      <c r="H4526" s="25"/>
      <c r="I4526" s="25"/>
      <c r="J4526" s="16">
        <f t="shared" si="36252"/>
        <v>0</v>
      </c>
      <c r="K4526" s="25"/>
      <c r="L4526" s="25"/>
      <c r="M4526" s="16">
        <f t="shared" si="36253"/>
        <v>0</v>
      </c>
      <c r="N4526" s="25"/>
      <c r="O4526" s="25"/>
      <c r="P4526" s="16">
        <f t="shared" si="36254"/>
        <v>0</v>
      </c>
      <c r="Q4526" s="25"/>
      <c r="R4526" s="25"/>
      <c r="S4526" s="16">
        <f t="shared" si="36255"/>
        <v>0</v>
      </c>
      <c r="T4526" s="25"/>
      <c r="U4526" s="25"/>
      <c r="V4526" s="16">
        <f t="shared" si="36256"/>
        <v>0</v>
      </c>
      <c r="W4526" s="27">
        <f t="shared" si="36257"/>
        <v>0</v>
      </c>
      <c r="X4526" s="13">
        <f t="shared" ref="X4526:AK4526" si="36272">IF(X4524=X4528,0,1)</f>
        <v>0</v>
      </c>
      <c r="Y4526" s="13">
        <f t="shared" si="36272"/>
        <v>0</v>
      </c>
      <c r="Z4526" s="13">
        <f t="shared" si="36272"/>
        <v>0</v>
      </c>
      <c r="AA4526" s="13">
        <f t="shared" si="36272"/>
        <v>0</v>
      </c>
      <c r="AB4526" s="13">
        <f t="shared" si="36272"/>
        <v>0</v>
      </c>
      <c r="AC4526" s="13">
        <f t="shared" si="36272"/>
        <v>0</v>
      </c>
      <c r="AD4526" s="13">
        <f t="shared" si="36272"/>
        <v>0</v>
      </c>
      <c r="AE4526" s="13">
        <f t="shared" si="36272"/>
        <v>0</v>
      </c>
      <c r="AF4526" s="13">
        <f t="shared" si="36272"/>
        <v>0</v>
      </c>
      <c r="AG4526" s="13">
        <f t="shared" si="36272"/>
        <v>0</v>
      </c>
      <c r="AH4526" s="13">
        <f t="shared" si="36272"/>
        <v>0</v>
      </c>
      <c r="AI4526" s="13">
        <f t="shared" si="36272"/>
        <v>0</v>
      </c>
      <c r="AJ4526" s="13">
        <f t="shared" si="36272"/>
        <v>0</v>
      </c>
      <c r="AK4526" s="13">
        <f t="shared" si="36272"/>
        <v>0</v>
      </c>
    </row>
    <row r="4527" spans="1:41" s="14" customFormat="1" x14ac:dyDescent="0.25">
      <c r="A4527" s="3" t="s">
        <v>18</v>
      </c>
      <c r="B4527" s="25"/>
      <c r="C4527" s="25"/>
      <c r="D4527" s="16">
        <f t="shared" si="36250"/>
        <v>0</v>
      </c>
      <c r="E4527" s="25"/>
      <c r="F4527" s="25"/>
      <c r="G4527" s="16">
        <f t="shared" si="36251"/>
        <v>0</v>
      </c>
      <c r="H4527" s="25"/>
      <c r="I4527" s="25"/>
      <c r="J4527" s="16">
        <f t="shared" si="36252"/>
        <v>0</v>
      </c>
      <c r="K4527" s="25"/>
      <c r="L4527" s="25"/>
      <c r="M4527" s="16">
        <f t="shared" si="36253"/>
        <v>0</v>
      </c>
      <c r="N4527" s="25"/>
      <c r="O4527" s="25"/>
      <c r="P4527" s="16">
        <f t="shared" si="36254"/>
        <v>0</v>
      </c>
      <c r="Q4527" s="25"/>
      <c r="R4527" s="25"/>
      <c r="S4527" s="16">
        <f t="shared" si="36255"/>
        <v>0</v>
      </c>
      <c r="T4527" s="25"/>
      <c r="U4527" s="25"/>
      <c r="V4527" s="16">
        <f t="shared" si="36256"/>
        <v>0</v>
      </c>
      <c r="W4527" s="27">
        <f t="shared" si="36257"/>
        <v>0</v>
      </c>
      <c r="X4527" s="13" t="str">
        <f t="shared" ref="X4527" si="36273">IF(SUM(X4525:X4526)=2,"WA","")</f>
        <v/>
      </c>
      <c r="Y4527" s="13" t="str">
        <f t="shared" ref="Y4527" si="36274">IF(SUM(Y4525:Y4526)=2,"WA","")</f>
        <v/>
      </c>
      <c r="Z4527" s="13" t="str">
        <f t="shared" ref="Z4527" si="36275">IF(SUM(Z4525:Z4526)=2,"WA","")</f>
        <v/>
      </c>
      <c r="AA4527" s="13" t="str">
        <f t="shared" ref="AA4527" si="36276">IF(SUM(AA4525:AA4526)=2,"WA","")</f>
        <v/>
      </c>
      <c r="AB4527" s="13" t="str">
        <f t="shared" ref="AB4527" si="36277">IF(SUM(AB4525:AB4526)=2,"WA","")</f>
        <v/>
      </c>
      <c r="AC4527" s="13" t="str">
        <f t="shared" ref="AC4527" si="36278">IF(SUM(AC4525:AC4526)=2,"WA","")</f>
        <v/>
      </c>
      <c r="AD4527" s="13" t="str">
        <f t="shared" ref="AD4527" si="36279">IF(SUM(AD4525:AD4526)=2,"WA","")</f>
        <v/>
      </c>
      <c r="AE4527" s="13" t="str">
        <f t="shared" ref="AE4527" si="36280">IF(SUM(AE4525:AE4526)=2,"WA","")</f>
        <v/>
      </c>
      <c r="AF4527" s="13" t="str">
        <f t="shared" ref="AF4527" si="36281">IF(SUM(AF4525:AF4526)=2,"WA","")</f>
        <v/>
      </c>
      <c r="AG4527" s="13" t="str">
        <f t="shared" ref="AG4527" si="36282">IF(SUM(AG4525:AG4526)=2,"WA","")</f>
        <v/>
      </c>
      <c r="AH4527" s="13" t="str">
        <f t="shared" ref="AH4527" si="36283">IF(SUM(AH4525:AH4526)=2,"WA","")</f>
        <v/>
      </c>
      <c r="AI4527" s="13" t="str">
        <f t="shared" ref="AI4527" si="36284">IF(SUM(AI4525:AI4526)=2,"WA","")</f>
        <v/>
      </c>
      <c r="AJ4527" s="13" t="str">
        <f t="shared" ref="AJ4527" si="36285">IF(SUM(AJ4525:AJ4526)=2,"WA","")</f>
        <v/>
      </c>
      <c r="AK4527" s="13" t="str">
        <f t="shared" ref="AK4527" si="36286">IF(SUM(AK4525:AK4526)=2,"WA","")</f>
        <v/>
      </c>
    </row>
    <row r="4528" spans="1:41" s="14" customFormat="1" x14ac:dyDescent="0.25">
      <c r="A4528" s="4" t="s">
        <v>19</v>
      </c>
      <c r="B4528" s="26"/>
      <c r="C4528" s="26"/>
      <c r="D4528" s="18">
        <f>SUM(B4528:C4528)</f>
        <v>0</v>
      </c>
      <c r="E4528" s="26"/>
      <c r="F4528" s="26"/>
      <c r="G4528" s="18">
        <f>SUM(E4528:F4528)</f>
        <v>0</v>
      </c>
      <c r="H4528" s="26"/>
      <c r="I4528" s="26"/>
      <c r="J4528" s="18">
        <f>SUM(H4528:I4528)</f>
        <v>0</v>
      </c>
      <c r="K4528" s="26"/>
      <c r="L4528" s="26"/>
      <c r="M4528" s="18">
        <f>SUM(K4528:L4528)</f>
        <v>0</v>
      </c>
      <c r="N4528" s="26"/>
      <c r="O4528" s="26"/>
      <c r="P4528" s="18">
        <f>SUM(N4528:O4528)</f>
        <v>0</v>
      </c>
      <c r="Q4528" s="26"/>
      <c r="R4528" s="26"/>
      <c r="S4528" s="18">
        <f>SUM(Q4528:R4528)</f>
        <v>0</v>
      </c>
      <c r="T4528" s="26"/>
      <c r="U4528" s="26"/>
      <c r="V4528" s="18">
        <f>SUM(T4528:U4528)</f>
        <v>0</v>
      </c>
      <c r="W4528" s="27">
        <f t="shared" si="36257"/>
        <v>0</v>
      </c>
      <c r="X4528" s="13">
        <f t="shared" ref="X4528:Y4528" si="36287">SUM(B4528:B4531)</f>
        <v>0</v>
      </c>
      <c r="Y4528" s="13">
        <f t="shared" si="36287"/>
        <v>0</v>
      </c>
      <c r="Z4528" s="13">
        <f t="shared" ref="Z4528:AA4528" si="36288">SUM(E4528:E4531)</f>
        <v>0</v>
      </c>
      <c r="AA4528" s="13">
        <f t="shared" si="36288"/>
        <v>0</v>
      </c>
      <c r="AB4528" s="13">
        <f t="shared" ref="AB4528:AC4528" si="36289">SUM(H4528:H4531)</f>
        <v>0</v>
      </c>
      <c r="AC4528" s="13">
        <f t="shared" si="36289"/>
        <v>0</v>
      </c>
      <c r="AD4528" s="13">
        <f t="shared" ref="AD4528:AE4528" si="36290">SUM(K4528:K4531)</f>
        <v>0</v>
      </c>
      <c r="AE4528" s="13">
        <f t="shared" si="36290"/>
        <v>0</v>
      </c>
      <c r="AF4528" s="13">
        <f t="shared" ref="AF4528:AG4528" si="36291">SUM(N4528:N4531)</f>
        <v>0</v>
      </c>
      <c r="AG4528" s="13">
        <f t="shared" si="36291"/>
        <v>0</v>
      </c>
      <c r="AH4528" s="13">
        <f t="shared" ref="AH4528:AI4528" si="36292">SUM(Q4528:Q4531)</f>
        <v>0</v>
      </c>
      <c r="AI4528" s="13">
        <f t="shared" si="36292"/>
        <v>0</v>
      </c>
      <c r="AJ4528" s="13">
        <f t="shared" ref="AJ4528:AK4528" si="36293">SUM(T4528:T4531)</f>
        <v>0</v>
      </c>
      <c r="AK4528" s="13">
        <f t="shared" si="36293"/>
        <v>0</v>
      </c>
    </row>
    <row r="4529" spans="1:41" s="14" customFormat="1" x14ac:dyDescent="0.25">
      <c r="A4529" s="4" t="s">
        <v>20</v>
      </c>
      <c r="B4529" s="26"/>
      <c r="C4529" s="26"/>
      <c r="D4529" s="18">
        <f t="shared" ref="D4529:D4531" si="36294">SUM(B4529:C4529)</f>
        <v>0</v>
      </c>
      <c r="E4529" s="26"/>
      <c r="F4529" s="26"/>
      <c r="G4529" s="18">
        <f t="shared" ref="G4529:G4531" si="36295">SUM(E4529:F4529)</f>
        <v>0</v>
      </c>
      <c r="H4529" s="26"/>
      <c r="I4529" s="26"/>
      <c r="J4529" s="18">
        <f t="shared" ref="J4529:J4531" si="36296">SUM(H4529:I4529)</f>
        <v>0</v>
      </c>
      <c r="K4529" s="26"/>
      <c r="L4529" s="26"/>
      <c r="M4529" s="18">
        <f t="shared" ref="M4529:M4531" si="36297">SUM(K4529:L4529)</f>
        <v>0</v>
      </c>
      <c r="N4529" s="26"/>
      <c r="O4529" s="26"/>
      <c r="P4529" s="18">
        <f t="shared" ref="P4529:P4531" si="36298">SUM(N4529:O4529)</f>
        <v>0</v>
      </c>
      <c r="Q4529" s="26"/>
      <c r="R4529" s="26"/>
      <c r="S4529" s="18">
        <f t="shared" ref="S4529:S4531" si="36299">SUM(Q4529:R4529)</f>
        <v>0</v>
      </c>
      <c r="T4529" s="26"/>
      <c r="U4529" s="26"/>
      <c r="V4529" s="18">
        <f t="shared" ref="V4529:V4531" si="36300">SUM(T4529:U4529)</f>
        <v>0</v>
      </c>
      <c r="W4529" s="27">
        <f t="shared" si="36257"/>
        <v>0</v>
      </c>
      <c r="X4529" s="13">
        <f t="shared" ref="X4529" si="36301">IF(X4528=X4532,0,1)</f>
        <v>0</v>
      </c>
      <c r="Y4529" s="13">
        <f t="shared" ref="Y4529" si="36302">IF(Y4528=Y4532,0,1)</f>
        <v>0</v>
      </c>
      <c r="Z4529" s="13">
        <f t="shared" ref="Z4529" si="36303">IF(Z4528=Z4532,0,1)</f>
        <v>0</v>
      </c>
      <c r="AA4529" s="13">
        <f t="shared" ref="AA4529" si="36304">IF(AA4528=AA4532,0,1)</f>
        <v>0</v>
      </c>
      <c r="AB4529" s="13">
        <f t="shared" ref="AB4529" si="36305">IF(AB4528=AB4532,0,1)</f>
        <v>0</v>
      </c>
      <c r="AC4529" s="13">
        <f t="shared" ref="AC4529" si="36306">IF(AC4528=AC4532,0,1)</f>
        <v>0</v>
      </c>
      <c r="AD4529" s="13">
        <f t="shared" ref="AD4529" si="36307">IF(AD4528=AD4532,0,1)</f>
        <v>0</v>
      </c>
      <c r="AE4529" s="13">
        <f t="shared" ref="AE4529" si="36308">IF(AE4528=AE4532,0,1)</f>
        <v>0</v>
      </c>
      <c r="AF4529" s="13">
        <f t="shared" ref="AF4529" si="36309">IF(AF4528=AF4532,0,1)</f>
        <v>0</v>
      </c>
      <c r="AG4529" s="13">
        <f t="shared" ref="AG4529" si="36310">IF(AG4528=AG4532,0,1)</f>
        <v>0</v>
      </c>
      <c r="AH4529" s="13">
        <f t="shared" ref="AH4529" si="36311">IF(AH4528=AH4532,0,1)</f>
        <v>0</v>
      </c>
      <c r="AI4529" s="13">
        <f t="shared" ref="AI4529" si="36312">IF(AI4528=AI4532,0,1)</f>
        <v>0</v>
      </c>
      <c r="AJ4529" s="13">
        <f t="shared" ref="AJ4529" si="36313">IF(AJ4528=AJ4532,0,1)</f>
        <v>0</v>
      </c>
      <c r="AK4529" s="13">
        <f t="shared" ref="AK4529" si="36314">IF(AK4528=AK4532,0,1)</f>
        <v>0</v>
      </c>
    </row>
    <row r="4530" spans="1:41" s="14" customFormat="1" x14ac:dyDescent="0.25">
      <c r="A4530" s="4" t="s">
        <v>21</v>
      </c>
      <c r="B4530" s="26"/>
      <c r="C4530" s="26"/>
      <c r="D4530" s="18">
        <f t="shared" si="36294"/>
        <v>0</v>
      </c>
      <c r="E4530" s="26"/>
      <c r="F4530" s="26"/>
      <c r="G4530" s="18">
        <f t="shared" si="36295"/>
        <v>0</v>
      </c>
      <c r="H4530" s="26"/>
      <c r="I4530" s="26"/>
      <c r="J4530" s="18">
        <f t="shared" si="36296"/>
        <v>0</v>
      </c>
      <c r="K4530" s="26"/>
      <c r="L4530" s="26"/>
      <c r="M4530" s="18">
        <f t="shared" si="36297"/>
        <v>0</v>
      </c>
      <c r="N4530" s="26"/>
      <c r="O4530" s="26"/>
      <c r="P4530" s="18">
        <f t="shared" si="36298"/>
        <v>0</v>
      </c>
      <c r="Q4530" s="26"/>
      <c r="R4530" s="26"/>
      <c r="S4530" s="18">
        <f t="shared" si="36299"/>
        <v>0</v>
      </c>
      <c r="T4530" s="26"/>
      <c r="U4530" s="26"/>
      <c r="V4530" s="18">
        <f t="shared" si="36300"/>
        <v>0</v>
      </c>
      <c r="W4530" s="27">
        <f t="shared" si="36257"/>
        <v>0</v>
      </c>
      <c r="X4530" s="13">
        <f t="shared" ref="X4530:AK4530" si="36315">IF(X4528=X4524,0,1)</f>
        <v>0</v>
      </c>
      <c r="Y4530" s="13">
        <f t="shared" si="36315"/>
        <v>0</v>
      </c>
      <c r="Z4530" s="13">
        <f t="shared" si="36315"/>
        <v>0</v>
      </c>
      <c r="AA4530" s="13">
        <f t="shared" si="36315"/>
        <v>0</v>
      </c>
      <c r="AB4530" s="13">
        <f t="shared" si="36315"/>
        <v>0</v>
      </c>
      <c r="AC4530" s="13">
        <f t="shared" si="36315"/>
        <v>0</v>
      </c>
      <c r="AD4530" s="13">
        <f t="shared" si="36315"/>
        <v>0</v>
      </c>
      <c r="AE4530" s="13">
        <f t="shared" si="36315"/>
        <v>0</v>
      </c>
      <c r="AF4530" s="13">
        <f t="shared" si="36315"/>
        <v>0</v>
      </c>
      <c r="AG4530" s="13">
        <f t="shared" si="36315"/>
        <v>0</v>
      </c>
      <c r="AH4530" s="13">
        <f t="shared" si="36315"/>
        <v>0</v>
      </c>
      <c r="AI4530" s="13">
        <f t="shared" si="36315"/>
        <v>0</v>
      </c>
      <c r="AJ4530" s="13">
        <f t="shared" si="36315"/>
        <v>0</v>
      </c>
      <c r="AK4530" s="13">
        <f t="shared" si="36315"/>
        <v>0</v>
      </c>
    </row>
    <row r="4531" spans="1:41" s="14" customFormat="1" x14ac:dyDescent="0.25">
      <c r="A4531" s="4" t="s">
        <v>22</v>
      </c>
      <c r="B4531" s="26"/>
      <c r="C4531" s="26"/>
      <c r="D4531" s="18">
        <f t="shared" si="36294"/>
        <v>0</v>
      </c>
      <c r="E4531" s="26"/>
      <c r="F4531" s="26"/>
      <c r="G4531" s="18">
        <f t="shared" si="36295"/>
        <v>0</v>
      </c>
      <c r="H4531" s="26"/>
      <c r="I4531" s="26"/>
      <c r="J4531" s="18">
        <f t="shared" si="36296"/>
        <v>0</v>
      </c>
      <c r="K4531" s="26"/>
      <c r="L4531" s="26"/>
      <c r="M4531" s="18">
        <f t="shared" si="36297"/>
        <v>0</v>
      </c>
      <c r="N4531" s="26"/>
      <c r="O4531" s="26"/>
      <c r="P4531" s="18">
        <f t="shared" si="36298"/>
        <v>0</v>
      </c>
      <c r="Q4531" s="26"/>
      <c r="R4531" s="26"/>
      <c r="S4531" s="18">
        <f t="shared" si="36299"/>
        <v>0</v>
      </c>
      <c r="T4531" s="26"/>
      <c r="U4531" s="26"/>
      <c r="V4531" s="18">
        <f t="shared" si="36300"/>
        <v>0</v>
      </c>
      <c r="W4531" s="27">
        <f t="shared" si="36257"/>
        <v>0</v>
      </c>
      <c r="X4531" s="13" t="str">
        <f t="shared" ref="X4531" si="36316">IF(SUM(X4529:X4530)=2,"HA","")</f>
        <v/>
      </c>
      <c r="Y4531" s="13" t="str">
        <f t="shared" ref="Y4531" si="36317">IF(SUM(Y4529:Y4530)=2,"HA","")</f>
        <v/>
      </c>
      <c r="Z4531" s="13" t="str">
        <f t="shared" ref="Z4531" si="36318">IF(SUM(Z4529:Z4530)=2,"HA","")</f>
        <v/>
      </c>
      <c r="AA4531" s="13" t="str">
        <f t="shared" ref="AA4531" si="36319">IF(SUM(AA4529:AA4530)=2,"HA","")</f>
        <v/>
      </c>
      <c r="AB4531" s="13" t="str">
        <f t="shared" ref="AB4531" si="36320">IF(SUM(AB4529:AB4530)=2,"HA","")</f>
        <v/>
      </c>
      <c r="AC4531" s="13" t="str">
        <f t="shared" ref="AC4531" si="36321">IF(SUM(AC4529:AC4530)=2,"HA","")</f>
        <v/>
      </c>
      <c r="AD4531" s="13" t="str">
        <f t="shared" ref="AD4531" si="36322">IF(SUM(AD4529:AD4530)=2,"HA","")</f>
        <v/>
      </c>
      <c r="AE4531" s="13" t="str">
        <f t="shared" ref="AE4531" si="36323">IF(SUM(AE4529:AE4530)=2,"HA","")</f>
        <v/>
      </c>
      <c r="AF4531" s="13" t="str">
        <f t="shared" ref="AF4531" si="36324">IF(SUM(AF4529:AF4530)=2,"HA","")</f>
        <v/>
      </c>
      <c r="AG4531" s="13" t="str">
        <f t="shared" ref="AG4531" si="36325">IF(SUM(AG4529:AG4530)=2,"HA","")</f>
        <v/>
      </c>
      <c r="AH4531" s="13" t="str">
        <f t="shared" ref="AH4531" si="36326">IF(SUM(AH4529:AH4530)=2,"HA","")</f>
        <v/>
      </c>
      <c r="AI4531" s="13" t="str">
        <f t="shared" ref="AI4531" si="36327">IF(SUM(AI4529:AI4530)=2,"HA","")</f>
        <v/>
      </c>
      <c r="AJ4531" s="13" t="str">
        <f t="shared" ref="AJ4531" si="36328">IF(SUM(AJ4529:AJ4530)=2,"HA","")</f>
        <v/>
      </c>
      <c r="AK4531" s="13" t="str">
        <f t="shared" ref="AK4531" si="36329">IF(SUM(AK4529:AK4530)=2,"HA","")</f>
        <v/>
      </c>
    </row>
    <row r="4532" spans="1:41" s="14" customFormat="1" x14ac:dyDescent="0.25">
      <c r="A4532" s="3" t="s">
        <v>23</v>
      </c>
      <c r="B4532" s="25"/>
      <c r="C4532" s="25"/>
      <c r="D4532" s="16">
        <f>SUM(B4532:C4532)</f>
        <v>0</v>
      </c>
      <c r="E4532" s="25"/>
      <c r="F4532" s="25"/>
      <c r="G4532" s="16">
        <f>SUM(E4532:F4532)</f>
        <v>0</v>
      </c>
      <c r="H4532" s="25"/>
      <c r="I4532" s="25"/>
      <c r="J4532" s="16">
        <f>SUM(H4532:I4532)</f>
        <v>0</v>
      </c>
      <c r="K4532" s="25"/>
      <c r="L4532" s="25"/>
      <c r="M4532" s="16">
        <f>SUM(K4532:L4532)</f>
        <v>0</v>
      </c>
      <c r="N4532" s="25"/>
      <c r="O4532" s="25"/>
      <c r="P4532" s="16">
        <f>SUM(N4532:O4532)</f>
        <v>0</v>
      </c>
      <c r="Q4532" s="25"/>
      <c r="R4532" s="25"/>
      <c r="S4532" s="16">
        <f>SUM(Q4532:R4532)</f>
        <v>0</v>
      </c>
      <c r="T4532" s="25"/>
      <c r="U4532" s="25"/>
      <c r="V4532" s="16">
        <f>SUM(T4532:U4532)</f>
        <v>0</v>
      </c>
      <c r="W4532" s="27">
        <f t="shared" si="36257"/>
        <v>0</v>
      </c>
      <c r="X4532" s="13">
        <f t="shared" ref="X4532:Y4532" si="36330">SUM(B4532:B4536)</f>
        <v>0</v>
      </c>
      <c r="Y4532" s="13">
        <f t="shared" si="36330"/>
        <v>0</v>
      </c>
      <c r="Z4532" s="13">
        <f t="shared" ref="Z4532:AA4532" si="36331">SUM(E4532:E4536)</f>
        <v>0</v>
      </c>
      <c r="AA4532" s="13">
        <f t="shared" si="36331"/>
        <v>0</v>
      </c>
      <c r="AB4532" s="13">
        <f t="shared" ref="AB4532:AC4532" si="36332">SUM(H4532:H4536)</f>
        <v>0</v>
      </c>
      <c r="AC4532" s="13">
        <f t="shared" si="36332"/>
        <v>0</v>
      </c>
      <c r="AD4532" s="13">
        <f t="shared" ref="AD4532:AE4532" si="36333">SUM(K4532:K4536)</f>
        <v>0</v>
      </c>
      <c r="AE4532" s="13">
        <f t="shared" si="36333"/>
        <v>0</v>
      </c>
      <c r="AF4532" s="13">
        <f t="shared" ref="AF4532:AG4532" si="36334">SUM(N4532:N4536)</f>
        <v>0</v>
      </c>
      <c r="AG4532" s="13">
        <f t="shared" si="36334"/>
        <v>0</v>
      </c>
      <c r="AH4532" s="13">
        <f t="shared" ref="AH4532:AI4532" si="36335">SUM(Q4532:Q4536)</f>
        <v>0</v>
      </c>
      <c r="AI4532" s="13">
        <f t="shared" si="36335"/>
        <v>0</v>
      </c>
      <c r="AJ4532" s="13">
        <f t="shared" ref="AJ4532:AK4532" si="36336">SUM(T4532:T4536)</f>
        <v>0</v>
      </c>
      <c r="AK4532" s="13">
        <f t="shared" si="36336"/>
        <v>0</v>
      </c>
    </row>
    <row r="4533" spans="1:41" s="14" customFormat="1" x14ac:dyDescent="0.25">
      <c r="A4533" s="3" t="s">
        <v>24</v>
      </c>
      <c r="B4533" s="25"/>
      <c r="C4533" s="25"/>
      <c r="D4533" s="16">
        <f t="shared" ref="D4533:D4535" si="36337">SUM(B4533:C4533)</f>
        <v>0</v>
      </c>
      <c r="E4533" s="25"/>
      <c r="F4533" s="25"/>
      <c r="G4533" s="16">
        <f t="shared" ref="G4533:G4535" si="36338">SUM(E4533:F4533)</f>
        <v>0</v>
      </c>
      <c r="H4533" s="25"/>
      <c r="I4533" s="25"/>
      <c r="J4533" s="16">
        <f t="shared" ref="J4533:J4535" si="36339">SUM(H4533:I4533)</f>
        <v>0</v>
      </c>
      <c r="K4533" s="25"/>
      <c r="L4533" s="25"/>
      <c r="M4533" s="16">
        <f t="shared" ref="M4533:M4535" si="36340">SUM(K4533:L4533)</f>
        <v>0</v>
      </c>
      <c r="N4533" s="25"/>
      <c r="O4533" s="25"/>
      <c r="P4533" s="16">
        <f t="shared" ref="P4533:P4535" si="36341">SUM(N4533:O4533)</f>
        <v>0</v>
      </c>
      <c r="Q4533" s="25"/>
      <c r="R4533" s="25"/>
      <c r="S4533" s="16">
        <f t="shared" ref="S4533:S4535" si="36342">SUM(Q4533:R4533)</f>
        <v>0</v>
      </c>
      <c r="T4533" s="25"/>
      <c r="U4533" s="25"/>
      <c r="V4533" s="16">
        <f t="shared" ref="V4533:V4535" si="36343">SUM(T4533:U4533)</f>
        <v>0</v>
      </c>
      <c r="W4533" s="27">
        <f t="shared" si="36257"/>
        <v>0</v>
      </c>
      <c r="X4533" s="13">
        <f t="shared" ref="X4533" si="36344">IF(X4532=X4524,0,1)</f>
        <v>0</v>
      </c>
      <c r="Y4533" s="13">
        <f t="shared" ref="Y4533" si="36345">IF(Y4532=Y4524,0,1)</f>
        <v>0</v>
      </c>
      <c r="Z4533" s="13">
        <f t="shared" ref="Z4533" si="36346">IF(Z4532=Z4524,0,1)</f>
        <v>0</v>
      </c>
      <c r="AA4533" s="13">
        <f t="shared" ref="AA4533" si="36347">IF(AA4532=AA4524,0,1)</f>
        <v>0</v>
      </c>
      <c r="AB4533" s="13">
        <f t="shared" ref="AB4533" si="36348">IF(AB4532=AB4524,0,1)</f>
        <v>0</v>
      </c>
      <c r="AC4533" s="13">
        <f t="shared" ref="AC4533" si="36349">IF(AC4532=AC4524,0,1)</f>
        <v>0</v>
      </c>
      <c r="AD4533" s="13">
        <f t="shared" ref="AD4533" si="36350">IF(AD4532=AD4524,0,1)</f>
        <v>0</v>
      </c>
      <c r="AE4533" s="13">
        <f t="shared" ref="AE4533" si="36351">IF(AE4532=AE4524,0,1)</f>
        <v>0</v>
      </c>
      <c r="AF4533" s="13">
        <f t="shared" ref="AF4533" si="36352">IF(AF4532=AF4524,0,1)</f>
        <v>0</v>
      </c>
      <c r="AG4533" s="13">
        <f t="shared" ref="AG4533" si="36353">IF(AG4532=AG4524,0,1)</f>
        <v>0</v>
      </c>
      <c r="AH4533" s="13">
        <f t="shared" ref="AH4533" si="36354">IF(AH4532=AH4524,0,1)</f>
        <v>0</v>
      </c>
      <c r="AI4533" s="13">
        <f t="shared" ref="AI4533" si="36355">IF(AI4532=AI4524,0,1)</f>
        <v>0</v>
      </c>
      <c r="AJ4533" s="13">
        <f t="shared" ref="AJ4533" si="36356">IF(AJ4532=AJ4524,0,1)</f>
        <v>0</v>
      </c>
      <c r="AK4533" s="13">
        <f t="shared" ref="AK4533" si="36357">IF(AK4532=AK4524,0,1)</f>
        <v>0</v>
      </c>
    </row>
    <row r="4534" spans="1:41" s="14" customFormat="1" x14ac:dyDescent="0.25">
      <c r="A4534" s="3" t="s">
        <v>25</v>
      </c>
      <c r="B4534" s="25"/>
      <c r="C4534" s="25"/>
      <c r="D4534" s="16">
        <f t="shared" si="36337"/>
        <v>0</v>
      </c>
      <c r="E4534" s="25"/>
      <c r="F4534" s="25"/>
      <c r="G4534" s="16">
        <f t="shared" si="36338"/>
        <v>0</v>
      </c>
      <c r="H4534" s="25"/>
      <c r="I4534" s="25"/>
      <c r="J4534" s="16">
        <f t="shared" si="36339"/>
        <v>0</v>
      </c>
      <c r="K4534" s="25"/>
      <c r="L4534" s="25"/>
      <c r="M4534" s="16">
        <f t="shared" si="36340"/>
        <v>0</v>
      </c>
      <c r="N4534" s="25"/>
      <c r="O4534" s="25"/>
      <c r="P4534" s="16">
        <f t="shared" si="36341"/>
        <v>0</v>
      </c>
      <c r="Q4534" s="25"/>
      <c r="R4534" s="25"/>
      <c r="S4534" s="16">
        <f t="shared" si="36342"/>
        <v>0</v>
      </c>
      <c r="T4534" s="25"/>
      <c r="U4534" s="25"/>
      <c r="V4534" s="16">
        <f t="shared" si="36343"/>
        <v>0</v>
      </c>
      <c r="W4534" s="27">
        <f t="shared" si="36257"/>
        <v>0</v>
      </c>
      <c r="X4534" s="13">
        <f t="shared" ref="X4534:AK4534" si="36358">IF(X4532=X4528,0,1)</f>
        <v>0</v>
      </c>
      <c r="Y4534" s="13">
        <f t="shared" si="36358"/>
        <v>0</v>
      </c>
      <c r="Z4534" s="13">
        <f t="shared" si="36358"/>
        <v>0</v>
      </c>
      <c r="AA4534" s="13">
        <f t="shared" si="36358"/>
        <v>0</v>
      </c>
      <c r="AB4534" s="13">
        <f t="shared" si="36358"/>
        <v>0</v>
      </c>
      <c r="AC4534" s="13">
        <f t="shared" si="36358"/>
        <v>0</v>
      </c>
      <c r="AD4534" s="13">
        <f t="shared" si="36358"/>
        <v>0</v>
      </c>
      <c r="AE4534" s="13">
        <f t="shared" si="36358"/>
        <v>0</v>
      </c>
      <c r="AF4534" s="13">
        <f t="shared" si="36358"/>
        <v>0</v>
      </c>
      <c r="AG4534" s="13">
        <f t="shared" si="36358"/>
        <v>0</v>
      </c>
      <c r="AH4534" s="13">
        <f t="shared" si="36358"/>
        <v>0</v>
      </c>
      <c r="AI4534" s="13">
        <f t="shared" si="36358"/>
        <v>0</v>
      </c>
      <c r="AJ4534" s="13">
        <f t="shared" si="36358"/>
        <v>0</v>
      </c>
      <c r="AK4534" s="13">
        <f t="shared" si="36358"/>
        <v>0</v>
      </c>
    </row>
    <row r="4535" spans="1:41" s="14" customFormat="1" x14ac:dyDescent="0.25">
      <c r="A4535" s="3" t="s">
        <v>26</v>
      </c>
      <c r="B4535" s="25"/>
      <c r="C4535" s="25"/>
      <c r="D4535" s="16">
        <f t="shared" si="36337"/>
        <v>0</v>
      </c>
      <c r="E4535" s="25"/>
      <c r="F4535" s="25"/>
      <c r="G4535" s="16">
        <f t="shared" si="36338"/>
        <v>0</v>
      </c>
      <c r="H4535" s="25"/>
      <c r="I4535" s="25"/>
      <c r="J4535" s="16">
        <f t="shared" si="36339"/>
        <v>0</v>
      </c>
      <c r="K4535" s="25"/>
      <c r="L4535" s="25"/>
      <c r="M4535" s="16">
        <f t="shared" si="36340"/>
        <v>0</v>
      </c>
      <c r="N4535" s="25"/>
      <c r="O4535" s="25"/>
      <c r="P4535" s="16">
        <f t="shared" si="36341"/>
        <v>0</v>
      </c>
      <c r="Q4535" s="25"/>
      <c r="R4535" s="25"/>
      <c r="S4535" s="16">
        <f t="shared" si="36342"/>
        <v>0</v>
      </c>
      <c r="T4535" s="25"/>
      <c r="U4535" s="25"/>
      <c r="V4535" s="16">
        <f t="shared" si="36343"/>
        <v>0</v>
      </c>
      <c r="W4535" s="27">
        <f t="shared" si="36257"/>
        <v>0</v>
      </c>
      <c r="X4535" s="13" t="str">
        <f t="shared" ref="X4535" si="36359">IF(SUM(X4533:X4534)=2,"WH","")</f>
        <v/>
      </c>
      <c r="Y4535" s="13" t="str">
        <f t="shared" ref="Y4535" si="36360">IF(SUM(Y4533:Y4534)=2,"WH","")</f>
        <v/>
      </c>
      <c r="Z4535" s="13" t="str">
        <f t="shared" ref="Z4535" si="36361">IF(SUM(Z4533:Z4534)=2,"WH","")</f>
        <v/>
      </c>
      <c r="AA4535" s="13" t="str">
        <f t="shared" ref="AA4535" si="36362">IF(SUM(AA4533:AA4534)=2,"WH","")</f>
        <v/>
      </c>
      <c r="AB4535" s="13" t="str">
        <f t="shared" ref="AB4535" si="36363">IF(SUM(AB4533:AB4534)=2,"WH","")</f>
        <v/>
      </c>
      <c r="AC4535" s="13" t="str">
        <f t="shared" ref="AC4535" si="36364">IF(SUM(AC4533:AC4534)=2,"WH","")</f>
        <v/>
      </c>
      <c r="AD4535" s="13" t="str">
        <f t="shared" ref="AD4535" si="36365">IF(SUM(AD4533:AD4534)=2,"WH","")</f>
        <v/>
      </c>
      <c r="AE4535" s="13" t="str">
        <f t="shared" ref="AE4535" si="36366">IF(SUM(AE4533:AE4534)=2,"WH","")</f>
        <v/>
      </c>
      <c r="AF4535" s="13" t="str">
        <f t="shared" ref="AF4535" si="36367">IF(SUM(AF4533:AF4534)=2,"WH","")</f>
        <v/>
      </c>
      <c r="AG4535" s="13" t="str">
        <f t="shared" ref="AG4535" si="36368">IF(SUM(AG4533:AG4534)=2,"WH","")</f>
        <v/>
      </c>
      <c r="AH4535" s="13" t="str">
        <f t="shared" ref="AH4535" si="36369">IF(SUM(AH4533:AH4534)=2,"WH","")</f>
        <v/>
      </c>
      <c r="AI4535" s="13" t="str">
        <f t="shared" ref="AI4535" si="36370">IF(SUM(AI4533:AI4534)=2,"WH","")</f>
        <v/>
      </c>
      <c r="AJ4535" s="13" t="str">
        <f t="shared" ref="AJ4535" si="36371">IF(SUM(AJ4533:AJ4534)=2,"WH","")</f>
        <v/>
      </c>
      <c r="AK4535" s="13" t="str">
        <f t="shared" ref="AK4535" si="36372">IF(SUM(AK4533:AK4534)=2,"WH","")</f>
        <v/>
      </c>
    </row>
    <row r="4536" spans="1:41" s="14" customFormat="1" x14ac:dyDescent="0.25">
      <c r="A4536" s="3" t="s">
        <v>27</v>
      </c>
      <c r="B4536" s="25"/>
      <c r="C4536" s="25"/>
      <c r="D4536" s="16">
        <f>SUM(B4536:C4536)</f>
        <v>0</v>
      </c>
      <c r="E4536" s="25"/>
      <c r="F4536" s="25"/>
      <c r="G4536" s="16">
        <f>SUM(E4536:F4536)</f>
        <v>0</v>
      </c>
      <c r="H4536" s="25"/>
      <c r="I4536" s="25"/>
      <c r="J4536" s="16">
        <f>SUM(H4536:I4536)</f>
        <v>0</v>
      </c>
      <c r="K4536" s="25"/>
      <c r="L4536" s="25"/>
      <c r="M4536" s="16">
        <f>SUM(K4536:L4536)</f>
        <v>0</v>
      </c>
      <c r="N4536" s="25"/>
      <c r="O4536" s="25"/>
      <c r="P4536" s="16">
        <f>SUM(N4536:O4536)</f>
        <v>0</v>
      </c>
      <c r="Q4536" s="25"/>
      <c r="R4536" s="25"/>
      <c r="S4536" s="16">
        <f>SUM(Q4536:R4536)</f>
        <v>0</v>
      </c>
      <c r="T4536" s="25"/>
      <c r="U4536" s="25"/>
      <c r="V4536" s="16">
        <f>SUM(T4536:U4536)</f>
        <v>0</v>
      </c>
      <c r="W4536" s="27">
        <f t="shared" si="36257"/>
        <v>0</v>
      </c>
      <c r="X4536" s="13"/>
      <c r="Y4536" s="13"/>
      <c r="Z4536" s="13"/>
      <c r="AA4536" s="13"/>
      <c r="AB4536" s="13"/>
      <c r="AC4536" s="13"/>
      <c r="AD4536" s="13"/>
      <c r="AE4536" s="13"/>
      <c r="AF4536" s="13"/>
      <c r="AG4536" s="13"/>
    </row>
    <row r="4537" spans="1:41" s="14" customFormat="1" ht="15.75" thickBot="1" x14ac:dyDescent="0.3">
      <c r="A4537" s="5" t="s">
        <v>11</v>
      </c>
      <c r="B4537" s="20">
        <f>SUM(B4524:B4527)</f>
        <v>0</v>
      </c>
      <c r="C4537" s="20">
        <f t="shared" ref="C4537:W4537" si="36373">SUM(C4524:C4527)</f>
        <v>0</v>
      </c>
      <c r="D4537" s="20">
        <f t="shared" si="36373"/>
        <v>0</v>
      </c>
      <c r="E4537" s="20">
        <f t="shared" si="36373"/>
        <v>0</v>
      </c>
      <c r="F4537" s="20">
        <f t="shared" si="36373"/>
        <v>0</v>
      </c>
      <c r="G4537" s="20">
        <f t="shared" si="36373"/>
        <v>0</v>
      </c>
      <c r="H4537" s="20">
        <f t="shared" si="36373"/>
        <v>0</v>
      </c>
      <c r="I4537" s="20">
        <f t="shared" si="36373"/>
        <v>0</v>
      </c>
      <c r="J4537" s="20">
        <f t="shared" si="36373"/>
        <v>0</v>
      </c>
      <c r="K4537" s="20">
        <f t="shared" si="36373"/>
        <v>0</v>
      </c>
      <c r="L4537" s="20">
        <f t="shared" si="36373"/>
        <v>0</v>
      </c>
      <c r="M4537" s="20">
        <f t="shared" si="36373"/>
        <v>0</v>
      </c>
      <c r="N4537" s="20">
        <f t="shared" si="36373"/>
        <v>0</v>
      </c>
      <c r="O4537" s="20">
        <f t="shared" si="36373"/>
        <v>0</v>
      </c>
      <c r="P4537" s="20">
        <f t="shared" si="36373"/>
        <v>0</v>
      </c>
      <c r="Q4537" s="20">
        <f t="shared" si="36373"/>
        <v>0</v>
      </c>
      <c r="R4537" s="20">
        <f t="shared" si="36373"/>
        <v>0</v>
      </c>
      <c r="S4537" s="20">
        <f t="shared" si="36373"/>
        <v>0</v>
      </c>
      <c r="T4537" s="20">
        <f t="shared" si="36373"/>
        <v>0</v>
      </c>
      <c r="U4537" s="20">
        <f t="shared" si="36373"/>
        <v>0</v>
      </c>
      <c r="V4537" s="20">
        <f t="shared" si="36373"/>
        <v>0</v>
      </c>
      <c r="W4537" s="20">
        <f t="shared" si="36373"/>
        <v>0</v>
      </c>
      <c r="X4537" s="13"/>
      <c r="Y4537" s="13"/>
      <c r="Z4537" s="13"/>
      <c r="AA4537" s="13"/>
      <c r="AB4537" s="13"/>
      <c r="AC4537" s="13"/>
      <c r="AD4537" s="13"/>
      <c r="AE4537" s="13"/>
      <c r="AF4537" s="13"/>
      <c r="AG4537" s="13"/>
    </row>
    <row r="4538" spans="1:41" s="14" customFormat="1" x14ac:dyDescent="0.25">
      <c r="A4538" s="14" t="s">
        <v>0</v>
      </c>
      <c r="B4538" s="251"/>
      <c r="C4538" s="251"/>
      <c r="D4538" s="251"/>
      <c r="E4538" s="224" t="s">
        <v>3</v>
      </c>
      <c r="F4538" s="224"/>
      <c r="G4538" s="224"/>
      <c r="H4538" s="228" t="s">
        <v>152</v>
      </c>
      <c r="I4538" s="228"/>
      <c r="J4538" s="227">
        <f>MROUND(B4539*0.135,1)</f>
        <v>0</v>
      </c>
      <c r="K4538" s="227"/>
      <c r="L4538" s="229" t="s">
        <v>239</v>
      </c>
      <c r="M4538" s="229"/>
      <c r="N4538" s="229"/>
      <c r="O4538" s="231" t="s">
        <v>152</v>
      </c>
      <c r="P4538" s="231"/>
      <c r="Q4538" s="232"/>
      <c r="R4538" s="232"/>
      <c r="S4538" s="127" t="s">
        <v>1</v>
      </c>
      <c r="T4538" s="124"/>
      <c r="U4538" s="236">
        <f>IFERROR(J4539/W4555,0)</f>
        <v>0</v>
      </c>
      <c r="V4538" s="236"/>
      <c r="W4538" s="124"/>
      <c r="X4538" s="13"/>
      <c r="Y4538" s="13"/>
      <c r="Z4538" s="13"/>
      <c r="AA4538" s="13"/>
      <c r="AB4538" s="13"/>
      <c r="AC4538" s="13"/>
      <c r="AD4538" s="13"/>
      <c r="AE4538" s="13"/>
      <c r="AF4538" s="13"/>
      <c r="AG4538" s="13"/>
    </row>
    <row r="4539" spans="1:41" s="14" customFormat="1" ht="15.75" thickBot="1" x14ac:dyDescent="0.3">
      <c r="A4539" s="14" t="s">
        <v>2</v>
      </c>
      <c r="B4539" s="248"/>
      <c r="C4539" s="248"/>
      <c r="D4539" s="248"/>
      <c r="E4539" s="225"/>
      <c r="F4539" s="225"/>
      <c r="G4539" s="225"/>
      <c r="H4539" s="238" t="s">
        <v>153</v>
      </c>
      <c r="I4539" s="238"/>
      <c r="J4539" s="226">
        <f>MROUND(B4539*0.162,1)</f>
        <v>0</v>
      </c>
      <c r="K4539" s="226"/>
      <c r="L4539" s="230"/>
      <c r="M4539" s="230"/>
      <c r="N4539" s="230"/>
      <c r="O4539" s="233" t="s">
        <v>153</v>
      </c>
      <c r="P4539" s="233"/>
      <c r="Q4539" s="234"/>
      <c r="R4539" s="234"/>
      <c r="S4539" s="237" t="str">
        <f>IF(CONCATENATE(X4539,Y4539,Z4539,AA4539,AB4539,AC4539,AD4539,AE4539,AF4539,,AG4539,,AH4539,,AI4539,AJ4539,AK4539)="","",(CONCATENATE("ERRORS: ", X4539,Y4539,Z4539,AA4539,AB4539,AC4539,AD4539,AE4539,AF4539,,AG4539,,AH4539,,AI4539,AJ4539,AK4539)))</f>
        <v/>
      </c>
      <c r="T4539" s="237"/>
      <c r="U4539" s="237"/>
      <c r="V4539" s="237"/>
      <c r="W4539" s="237"/>
      <c r="X4539" s="13" t="str">
        <f t="shared" ref="X4539" si="36374">IF(X4545="",IF(X4549="",IF(X4553="","",CONCATENATE(", ",X4540,X4541,X4553)),CONCATENATE(", ",X4540,X4541,X4549)),IF(X4549="",CONCATENATE(", ",X4540,X4541,X4545),CONCATENATE(", ",X4540,X4541,X4545,", ",X4540,X4541,X4549,", ",X4540,X4541,X4553)))</f>
        <v/>
      </c>
      <c r="Y4539" s="13" t="str">
        <f t="shared" ref="Y4539" si="36375">IF(Y4545="",IF(Y4549="",IF(Y4553="","",CONCATENATE(", ",X4540,Y4541,Y4553)),CONCATENATE(", ",X4540,Y4541,Y4549)),IF(Y4549="",CONCATENATE(", ",X4540,Y4541,Y4545),CONCATENATE(", ",X4540,Y4541,Y4545,", ",X4540,Y4541,Y4549,", ",X4540,Y4541,Y4553)))</f>
        <v/>
      </c>
      <c r="Z4539" s="13" t="str">
        <f t="shared" ref="Z4539" si="36376">IF(Z4545="",IF(Z4549="",IF(Z4553="","",CONCATENATE(", ",Z4540,Z4541,Z4553)),CONCATENATE(", ",Z4540,Z4541,Z4549)),IF(Z4549="",CONCATENATE(", ",Z4540,Z4541,Z4545),CONCATENATE(", ",Z4540,Z4541,Z4545,", ",Z4540,Z4541,Z4549,", ",Z4540,Z4541,Z4553)))</f>
        <v/>
      </c>
      <c r="AA4539" s="13" t="str">
        <f t="shared" ref="AA4539" si="36377">IF(AA4545="",IF(AA4549="",IF(AA4553="","",CONCATENATE(", ",Z4540,AA4541,AA4553)),CONCATENATE(", ",Z4540,AA4541,AA4549)),IF(AA4549="",CONCATENATE(", ",Z4540,AA4541,AA4545),CONCATENATE(", ",Z4540,AA4541,AA4545,", ",Z4540,AA4541,AA4549,", ",Z4540,AA4541,AA4553)))</f>
        <v/>
      </c>
      <c r="AB4539" s="13" t="str">
        <f t="shared" ref="AB4539" si="36378">IF(AB4545="",IF(AB4549="",IF(AB4553="","",CONCATENATE(", ",AB4540,AB4541,AB4553)),CONCATENATE(", ",AB4540,AB4541,AB4549)),IF(AB4549="",CONCATENATE(", ",AB4540,AB4541,AB4545),CONCATENATE(", ",AB4540,AB4541,AB4545,", ",AB4540,AB4541,AB4549,", ",AB4540,AB4541,AB4553)))</f>
        <v/>
      </c>
      <c r="AC4539" s="13" t="str">
        <f t="shared" ref="AC4539" si="36379">IF(AC4545="",IF(AC4549="",IF(AC4553="","",CONCATENATE(", ",AB4540,AC4541,AC4553)),CONCATENATE(", ",AB4540,AC4541,AC4549)),IF(AC4549="",CONCATENATE(", ",AB4540,AC4541,AC4545),CONCATENATE(", ",AB4540,AC4541,AC4545,", ",AB4540,AC4541,AC4549,", ",AB4540,AC4541,AC4553)))</f>
        <v/>
      </c>
      <c r="AD4539" s="13" t="str">
        <f t="shared" ref="AD4539" si="36380">IF(AD4545="",IF(AD4549="",IF(AD4553="","",CONCATENATE(", ",AD4540,AD4541,AD4553)),CONCATENATE(", ",AD4540,AD4541,AD4549)),IF(AD4549="",CONCATENATE(", ",AD4540,AD4541,AD4545),CONCATENATE(", ",AD4540,AD4541,AD4545,", ",AD4540,AD4541,AD4549,", ",AD4540,AD4541,AD4553)))</f>
        <v/>
      </c>
      <c r="AE4539" s="13" t="str">
        <f t="shared" ref="AE4539" si="36381">IF(AE4545="",IF(AE4549="",IF(AE4553="","",CONCATENATE(", ",AD4540,AE4541,AE4553)),CONCATENATE(", ",AD4540,AE4541,AE4549)),IF(AE4549="",CONCATENATE(", ",AD4540,AE4541,AE4545),CONCATENATE(", ",AD4540,AE4541,AE4545,", ",AD4540,AE4541,AE4549,", ",AD4540,AE4541,AE4553)))</f>
        <v/>
      </c>
      <c r="AF4539" s="13" t="str">
        <f t="shared" ref="AF4539" si="36382">IF(AF4545="",IF(AF4549="",IF(AF4553="","",CONCATENATE(", ",AF4540,AF4541,AF4553)),CONCATENATE(", ",AF4540,AF4541,AF4549)),IF(AF4549="",CONCATENATE(", ",AF4540,AF4541,AF4545),CONCATENATE(", ",AF4540,AF4541,AF4545,", ",AF4540,AF4541,AF4549,", ",AF4540,AF4541,AF4553)))</f>
        <v/>
      </c>
      <c r="AG4539" s="13" t="str">
        <f t="shared" ref="AG4539" si="36383">IF(AG4545="",IF(AG4549="",IF(AG4553="","",CONCATENATE(", ",AF4540,AG4541,AG4553)),CONCATENATE(", ",AF4540,AG4541,AG4549)),IF(AG4549="",CONCATENATE(", ",AF4540,AG4541,AG4545),CONCATENATE(", ",AF4540,AG4541,AG4545,", ",AF4540,AG4541,AG4549,", ",AF4540,AG4541,AG4553)))</f>
        <v/>
      </c>
      <c r="AH4539" s="13" t="str">
        <f t="shared" ref="AH4539" si="36384">IF(AH4545="",IF(AH4549="",IF(AH4553="","",CONCATENATE(", ",AH4540,AH4541,AH4553)),CONCATENATE(", ",AH4540,AH4541,AH4549)),IF(AH4549="",CONCATENATE(", ",AH4540,AH4541,AH4545),CONCATENATE(", ",AH4540,AH4541,AH4545,", ",AH4540,AH4541,AH4549,", ",AH4540,AH4541,AH4553)))</f>
        <v/>
      </c>
      <c r="AI4539" s="13" t="str">
        <f t="shared" ref="AI4539" si="36385">IF(AI4545="",IF(AI4549="",IF(AI4553="","",CONCATENATE(", ",AH4540,AI4541,AI4553)),CONCATENATE(", ",AH4540,AI4541,AI4549)),IF(AI4549="",CONCATENATE(", ",AH4540,AI4541,AI4545),CONCATENATE(", ",AH4540,AI4541,AI4545,", ",AH4540,AI4541,AI4549,", ",AH4540,AI4541,AI4553)))</f>
        <v/>
      </c>
      <c r="AJ4539" s="13" t="str">
        <f t="shared" ref="AJ4539" si="36386">IF(AJ4545="",IF(AJ4549="",IF(AJ4553="","",CONCATENATE(", ",AJ4540,AJ4541,AJ4553)),CONCATENATE(", ",AJ4540,AJ4541,AJ4549)),IF(AJ4549="",CONCATENATE(", ",AJ4540,AJ4541,AJ4545),CONCATENATE(", ",AJ4540,AJ4541,AJ4545,", ",AJ4540,AJ4541,AJ4549,", ",AJ4540,AJ4541,AJ4553)))</f>
        <v/>
      </c>
      <c r="AK4539" s="13" t="str">
        <f t="shared" ref="AK4539" si="36387">IF(AK4545="",IF(AK4549="",IF(AK4553="","",CONCATENATE(", ",AJ4540,AK4541,AK4553)),CONCATENATE(", ",AJ4540,AK4541,AK4549)),IF(AK4549="",CONCATENATE(", ",AJ4540,AK4541,AK4545),CONCATENATE(", ",AJ4540,AK4541,AK4545,", ",AJ4540,AK4541,AK4549,", ",AJ4540,AK4541,AK4553)))</f>
        <v/>
      </c>
    </row>
    <row r="4540" spans="1:41" s="14" customFormat="1" x14ac:dyDescent="0.25">
      <c r="A4540" s="249"/>
      <c r="B4540" s="235" t="s">
        <v>4</v>
      </c>
      <c r="C4540" s="235"/>
      <c r="D4540" s="235"/>
      <c r="E4540" s="235" t="s">
        <v>5</v>
      </c>
      <c r="F4540" s="235"/>
      <c r="G4540" s="235"/>
      <c r="H4540" s="235" t="s">
        <v>6</v>
      </c>
      <c r="I4540" s="235"/>
      <c r="J4540" s="235"/>
      <c r="K4540" s="235" t="s">
        <v>7</v>
      </c>
      <c r="L4540" s="235"/>
      <c r="M4540" s="235"/>
      <c r="N4540" s="235" t="s">
        <v>8</v>
      </c>
      <c r="O4540" s="235"/>
      <c r="P4540" s="235"/>
      <c r="Q4540" s="235" t="s">
        <v>9</v>
      </c>
      <c r="R4540" s="235"/>
      <c r="S4540" s="235"/>
      <c r="T4540" s="235" t="s">
        <v>10</v>
      </c>
      <c r="U4540" s="235"/>
      <c r="V4540" s="239"/>
      <c r="W4540" s="240" t="s">
        <v>11</v>
      </c>
      <c r="X4540" s="277" t="s">
        <v>47</v>
      </c>
      <c r="Y4540" s="269"/>
      <c r="Z4540" s="278" t="s">
        <v>48</v>
      </c>
      <c r="AA4540" s="276"/>
      <c r="AB4540" s="278" t="s">
        <v>49</v>
      </c>
      <c r="AC4540" s="276"/>
      <c r="AD4540" s="276" t="s">
        <v>50</v>
      </c>
      <c r="AE4540" s="276"/>
      <c r="AF4540" s="276" t="s">
        <v>51</v>
      </c>
      <c r="AG4540" s="276"/>
      <c r="AH4540" s="276" t="s">
        <v>52</v>
      </c>
      <c r="AI4540" s="276"/>
      <c r="AJ4540" s="276" t="s">
        <v>53</v>
      </c>
      <c r="AK4540" s="276"/>
    </row>
    <row r="4541" spans="1:41" s="14" customFormat="1" x14ac:dyDescent="0.25">
      <c r="A4541" s="250"/>
      <c r="B4541" s="1" t="s">
        <v>12</v>
      </c>
      <c r="C4541" s="1" t="s">
        <v>13</v>
      </c>
      <c r="D4541" s="1" t="s">
        <v>14</v>
      </c>
      <c r="E4541" s="1" t="s">
        <v>12</v>
      </c>
      <c r="F4541" s="1" t="s">
        <v>13</v>
      </c>
      <c r="G4541" s="1" t="s">
        <v>14</v>
      </c>
      <c r="H4541" s="1" t="s">
        <v>12</v>
      </c>
      <c r="I4541" s="1" t="s">
        <v>13</v>
      </c>
      <c r="J4541" s="1" t="s">
        <v>14</v>
      </c>
      <c r="K4541" s="1" t="s">
        <v>12</v>
      </c>
      <c r="L4541" s="1" t="s">
        <v>13</v>
      </c>
      <c r="M4541" s="1" t="s">
        <v>14</v>
      </c>
      <c r="N4541" s="1" t="s">
        <v>12</v>
      </c>
      <c r="O4541" s="1" t="s">
        <v>13</v>
      </c>
      <c r="P4541" s="1" t="s">
        <v>14</v>
      </c>
      <c r="Q4541" s="1" t="s">
        <v>12</v>
      </c>
      <c r="R4541" s="1" t="s">
        <v>13</v>
      </c>
      <c r="S4541" s="1" t="s">
        <v>14</v>
      </c>
      <c r="T4541" s="1" t="s">
        <v>12</v>
      </c>
      <c r="U4541" s="1" t="s">
        <v>13</v>
      </c>
      <c r="V4541" s="2" t="s">
        <v>14</v>
      </c>
      <c r="W4541" s="241"/>
      <c r="X4541" s="13" t="s">
        <v>45</v>
      </c>
      <c r="Y4541" s="13" t="s">
        <v>46</v>
      </c>
      <c r="Z4541" s="13" t="s">
        <v>45</v>
      </c>
      <c r="AA4541" s="13" t="s">
        <v>46</v>
      </c>
      <c r="AB4541" s="13" t="s">
        <v>45</v>
      </c>
      <c r="AC4541" s="13" t="s">
        <v>46</v>
      </c>
      <c r="AD4541" s="13" t="s">
        <v>45</v>
      </c>
      <c r="AE4541" s="13" t="s">
        <v>46</v>
      </c>
      <c r="AF4541" s="13" t="s">
        <v>45</v>
      </c>
      <c r="AG4541" s="13" t="s">
        <v>46</v>
      </c>
      <c r="AH4541" s="13" t="s">
        <v>45</v>
      </c>
      <c r="AI4541" s="13" t="s">
        <v>46</v>
      </c>
      <c r="AJ4541" s="13" t="s">
        <v>45</v>
      </c>
      <c r="AK4541" s="13" t="s">
        <v>46</v>
      </c>
    </row>
    <row r="4542" spans="1:41" s="14" customFormat="1" x14ac:dyDescent="0.25">
      <c r="A4542" s="3" t="s">
        <v>15</v>
      </c>
      <c r="B4542" s="25"/>
      <c r="C4542" s="25"/>
      <c r="D4542" s="16">
        <f>SUM(B4542:C4542)</f>
        <v>0</v>
      </c>
      <c r="E4542" s="25"/>
      <c r="F4542" s="25"/>
      <c r="G4542" s="16">
        <f>SUM(E4542:F4542)</f>
        <v>0</v>
      </c>
      <c r="H4542" s="25"/>
      <c r="I4542" s="25"/>
      <c r="J4542" s="16">
        <f>SUM(H4542:I4542)</f>
        <v>0</v>
      </c>
      <c r="K4542" s="25"/>
      <c r="L4542" s="25"/>
      <c r="M4542" s="16">
        <f>SUM(K4542:L4542)</f>
        <v>0</v>
      </c>
      <c r="N4542" s="25"/>
      <c r="O4542" s="25"/>
      <c r="P4542" s="16">
        <f>SUM(N4542:O4542)</f>
        <v>0</v>
      </c>
      <c r="Q4542" s="25"/>
      <c r="R4542" s="25"/>
      <c r="S4542" s="16">
        <f>SUM(Q4542:R4542)</f>
        <v>0</v>
      </c>
      <c r="T4542" s="25"/>
      <c r="U4542" s="25"/>
      <c r="V4542" s="16">
        <f>SUM(T4542:U4542)</f>
        <v>0</v>
      </c>
      <c r="W4542" s="27">
        <f>B4542+C4542+E4542+F4542+H4542+I4542+K4542+L4542+N4542+O4542+Q4542+R4542+T4542+U4542</f>
        <v>0</v>
      </c>
      <c r="X4542" s="13">
        <f t="shared" ref="X4542:Y4542" si="36388">SUM(B4542:B4545)</f>
        <v>0</v>
      </c>
      <c r="Y4542" s="13">
        <f t="shared" si="36388"/>
        <v>0</v>
      </c>
      <c r="Z4542" s="13">
        <f t="shared" ref="Z4542:AA4542" si="36389">SUM(E4542:E4545)</f>
        <v>0</v>
      </c>
      <c r="AA4542" s="13">
        <f t="shared" si="36389"/>
        <v>0</v>
      </c>
      <c r="AB4542" s="13">
        <f t="shared" ref="AB4542:AC4542" si="36390">SUM(H4542:H4545)</f>
        <v>0</v>
      </c>
      <c r="AC4542" s="13">
        <f t="shared" si="36390"/>
        <v>0</v>
      </c>
      <c r="AD4542" s="13">
        <f t="shared" ref="AD4542:AE4542" si="36391">SUM(K4542:K4545)</f>
        <v>0</v>
      </c>
      <c r="AE4542" s="13">
        <f t="shared" si="36391"/>
        <v>0</v>
      </c>
      <c r="AF4542" s="13">
        <f t="shared" ref="AF4542:AG4542" si="36392">SUM(N4542:N4545)</f>
        <v>0</v>
      </c>
      <c r="AG4542" s="13">
        <f t="shared" si="36392"/>
        <v>0</v>
      </c>
      <c r="AH4542" s="13">
        <f t="shared" ref="AH4542:AI4542" si="36393">SUM(Q4542:Q4545)</f>
        <v>0</v>
      </c>
      <c r="AI4542" s="13">
        <f t="shared" si="36393"/>
        <v>0</v>
      </c>
      <c r="AJ4542" s="13">
        <f t="shared" ref="AJ4542:AK4542" si="36394">SUM(T4542:T4545)</f>
        <v>0</v>
      </c>
      <c r="AK4542" s="13">
        <f t="shared" si="36394"/>
        <v>0</v>
      </c>
      <c r="AL4542" s="13"/>
      <c r="AM4542" s="13"/>
      <c r="AN4542" s="13"/>
      <c r="AO4542" s="13"/>
    </row>
    <row r="4543" spans="1:41" s="14" customFormat="1" x14ac:dyDescent="0.25">
      <c r="A4543" s="3" t="s">
        <v>16</v>
      </c>
      <c r="B4543" s="25"/>
      <c r="C4543" s="25"/>
      <c r="D4543" s="16">
        <f t="shared" ref="D4543:D4545" si="36395">SUM(B4543:C4543)</f>
        <v>0</v>
      </c>
      <c r="E4543" s="25"/>
      <c r="F4543" s="25"/>
      <c r="G4543" s="16">
        <f t="shared" ref="G4543:G4545" si="36396">SUM(E4543:F4543)</f>
        <v>0</v>
      </c>
      <c r="H4543" s="25"/>
      <c r="I4543" s="25"/>
      <c r="J4543" s="16">
        <f t="shared" ref="J4543:J4545" si="36397">SUM(H4543:I4543)</f>
        <v>0</v>
      </c>
      <c r="K4543" s="25"/>
      <c r="L4543" s="25"/>
      <c r="M4543" s="16">
        <f t="shared" ref="M4543:M4545" si="36398">SUM(K4543:L4543)</f>
        <v>0</v>
      </c>
      <c r="N4543" s="25"/>
      <c r="O4543" s="25"/>
      <c r="P4543" s="16">
        <f t="shared" ref="P4543:P4545" si="36399">SUM(N4543:O4543)</f>
        <v>0</v>
      </c>
      <c r="Q4543" s="25"/>
      <c r="R4543" s="25"/>
      <c r="S4543" s="16">
        <f t="shared" ref="S4543:S4545" si="36400">SUM(Q4543:R4543)</f>
        <v>0</v>
      </c>
      <c r="T4543" s="25"/>
      <c r="U4543" s="25"/>
      <c r="V4543" s="16">
        <f t="shared" ref="V4543:V4545" si="36401">SUM(T4543:U4543)</f>
        <v>0</v>
      </c>
      <c r="W4543" s="27">
        <f t="shared" ref="W4543:W4554" si="36402">B4543+C4543+E4543+F4543+H4543+I4543+K4543+L4543+N4543+O4543+Q4543+R4543+T4543+U4543</f>
        <v>0</v>
      </c>
      <c r="X4543" s="13">
        <f t="shared" ref="X4543" si="36403">IF(X4542=X4550,0,1)</f>
        <v>0</v>
      </c>
      <c r="Y4543" s="13">
        <f t="shared" ref="Y4543" si="36404">IF(Y4542=Y4550,0,1)</f>
        <v>0</v>
      </c>
      <c r="Z4543" s="13">
        <f t="shared" ref="Z4543" si="36405">IF(Z4542=Z4550,0,1)</f>
        <v>0</v>
      </c>
      <c r="AA4543" s="13">
        <f t="shared" ref="AA4543" si="36406">IF(AA4542=AA4550,0,1)</f>
        <v>0</v>
      </c>
      <c r="AB4543" s="13">
        <f t="shared" ref="AB4543" si="36407">IF(AB4542=AB4550,0,1)</f>
        <v>0</v>
      </c>
      <c r="AC4543" s="13">
        <f t="shared" ref="AC4543" si="36408">IF(AC4542=AC4550,0,1)</f>
        <v>0</v>
      </c>
      <c r="AD4543" s="13">
        <f t="shared" ref="AD4543" si="36409">IF(AD4542=AD4550,0,1)</f>
        <v>0</v>
      </c>
      <c r="AE4543" s="13">
        <f t="shared" ref="AE4543" si="36410">IF(AE4542=AE4550,0,1)</f>
        <v>0</v>
      </c>
      <c r="AF4543" s="13">
        <f t="shared" ref="AF4543" si="36411">IF(AF4542=AF4550,0,1)</f>
        <v>0</v>
      </c>
      <c r="AG4543" s="13">
        <f t="shared" ref="AG4543" si="36412">IF(AG4542=AG4550,0,1)</f>
        <v>0</v>
      </c>
      <c r="AH4543" s="13">
        <f t="shared" ref="AH4543" si="36413">IF(AH4542=AH4550,0,1)</f>
        <v>0</v>
      </c>
      <c r="AI4543" s="13">
        <f t="shared" ref="AI4543" si="36414">IF(AI4542=AI4550,0,1)</f>
        <v>0</v>
      </c>
      <c r="AJ4543" s="13">
        <f t="shared" ref="AJ4543" si="36415">IF(AJ4542=AJ4550,0,1)</f>
        <v>0</v>
      </c>
      <c r="AK4543" s="13">
        <f t="shared" ref="AK4543" si="36416">IF(AK4542=AK4550,0,1)</f>
        <v>0</v>
      </c>
      <c r="AL4543" s="13"/>
      <c r="AM4543" s="13"/>
      <c r="AN4543" s="13"/>
      <c r="AO4543" s="13"/>
    </row>
    <row r="4544" spans="1:41" s="14" customFormat="1" x14ac:dyDescent="0.25">
      <c r="A4544" s="3" t="s">
        <v>17</v>
      </c>
      <c r="B4544" s="25"/>
      <c r="C4544" s="25"/>
      <c r="D4544" s="16">
        <f t="shared" si="36395"/>
        <v>0</v>
      </c>
      <c r="E4544" s="25"/>
      <c r="F4544" s="25"/>
      <c r="G4544" s="16">
        <f t="shared" si="36396"/>
        <v>0</v>
      </c>
      <c r="H4544" s="25"/>
      <c r="I4544" s="25"/>
      <c r="J4544" s="16">
        <f t="shared" si="36397"/>
        <v>0</v>
      </c>
      <c r="K4544" s="25"/>
      <c r="L4544" s="25"/>
      <c r="M4544" s="16">
        <f t="shared" si="36398"/>
        <v>0</v>
      </c>
      <c r="N4544" s="25"/>
      <c r="O4544" s="25"/>
      <c r="P4544" s="16">
        <f t="shared" si="36399"/>
        <v>0</v>
      </c>
      <c r="Q4544" s="25"/>
      <c r="R4544" s="25"/>
      <c r="S4544" s="16">
        <f t="shared" si="36400"/>
        <v>0</v>
      </c>
      <c r="T4544" s="25"/>
      <c r="U4544" s="25"/>
      <c r="V4544" s="16">
        <f t="shared" si="36401"/>
        <v>0</v>
      </c>
      <c r="W4544" s="27">
        <f t="shared" si="36402"/>
        <v>0</v>
      </c>
      <c r="X4544" s="13">
        <f t="shared" ref="X4544:AK4544" si="36417">IF(X4542=X4546,0,1)</f>
        <v>0</v>
      </c>
      <c r="Y4544" s="13">
        <f t="shared" si="36417"/>
        <v>0</v>
      </c>
      <c r="Z4544" s="13">
        <f t="shared" si="36417"/>
        <v>0</v>
      </c>
      <c r="AA4544" s="13">
        <f t="shared" si="36417"/>
        <v>0</v>
      </c>
      <c r="AB4544" s="13">
        <f t="shared" si="36417"/>
        <v>0</v>
      </c>
      <c r="AC4544" s="13">
        <f t="shared" si="36417"/>
        <v>0</v>
      </c>
      <c r="AD4544" s="13">
        <f t="shared" si="36417"/>
        <v>0</v>
      </c>
      <c r="AE4544" s="13">
        <f t="shared" si="36417"/>
        <v>0</v>
      </c>
      <c r="AF4544" s="13">
        <f t="shared" si="36417"/>
        <v>0</v>
      </c>
      <c r="AG4544" s="13">
        <f t="shared" si="36417"/>
        <v>0</v>
      </c>
      <c r="AH4544" s="13">
        <f t="shared" si="36417"/>
        <v>0</v>
      </c>
      <c r="AI4544" s="13">
        <f t="shared" si="36417"/>
        <v>0</v>
      </c>
      <c r="AJ4544" s="13">
        <f t="shared" si="36417"/>
        <v>0</v>
      </c>
      <c r="AK4544" s="13">
        <f t="shared" si="36417"/>
        <v>0</v>
      </c>
      <c r="AL4544" s="13"/>
      <c r="AM4544" s="13"/>
      <c r="AN4544" s="13"/>
      <c r="AO4544" s="13"/>
    </row>
    <row r="4545" spans="1:41" s="14" customFormat="1" x14ac:dyDescent="0.25">
      <c r="A4545" s="3" t="s">
        <v>18</v>
      </c>
      <c r="B4545" s="25"/>
      <c r="C4545" s="25"/>
      <c r="D4545" s="16">
        <f t="shared" si="36395"/>
        <v>0</v>
      </c>
      <c r="E4545" s="25"/>
      <c r="F4545" s="25"/>
      <c r="G4545" s="16">
        <f t="shared" si="36396"/>
        <v>0</v>
      </c>
      <c r="H4545" s="25"/>
      <c r="I4545" s="25"/>
      <c r="J4545" s="16">
        <f t="shared" si="36397"/>
        <v>0</v>
      </c>
      <c r="K4545" s="25"/>
      <c r="L4545" s="25"/>
      <c r="M4545" s="16">
        <f t="shared" si="36398"/>
        <v>0</v>
      </c>
      <c r="N4545" s="25"/>
      <c r="O4545" s="25"/>
      <c r="P4545" s="16">
        <f t="shared" si="36399"/>
        <v>0</v>
      </c>
      <c r="Q4545" s="25"/>
      <c r="R4545" s="25"/>
      <c r="S4545" s="16">
        <f t="shared" si="36400"/>
        <v>0</v>
      </c>
      <c r="T4545" s="25"/>
      <c r="U4545" s="25"/>
      <c r="V4545" s="16">
        <f t="shared" si="36401"/>
        <v>0</v>
      </c>
      <c r="W4545" s="27">
        <f t="shared" si="36402"/>
        <v>0</v>
      </c>
      <c r="X4545" s="13" t="str">
        <f t="shared" ref="X4545" si="36418">IF(SUM(X4543:X4544)=2,"WA","")</f>
        <v/>
      </c>
      <c r="Y4545" s="13" t="str">
        <f t="shared" ref="Y4545" si="36419">IF(SUM(Y4543:Y4544)=2,"WA","")</f>
        <v/>
      </c>
      <c r="Z4545" s="13" t="str">
        <f t="shared" ref="Z4545" si="36420">IF(SUM(Z4543:Z4544)=2,"WA","")</f>
        <v/>
      </c>
      <c r="AA4545" s="13" t="str">
        <f t="shared" ref="AA4545" si="36421">IF(SUM(AA4543:AA4544)=2,"WA","")</f>
        <v/>
      </c>
      <c r="AB4545" s="13" t="str">
        <f t="shared" ref="AB4545" si="36422">IF(SUM(AB4543:AB4544)=2,"WA","")</f>
        <v/>
      </c>
      <c r="AC4545" s="13" t="str">
        <f t="shared" ref="AC4545" si="36423">IF(SUM(AC4543:AC4544)=2,"WA","")</f>
        <v/>
      </c>
      <c r="AD4545" s="13" t="str">
        <f t="shared" ref="AD4545" si="36424">IF(SUM(AD4543:AD4544)=2,"WA","")</f>
        <v/>
      </c>
      <c r="AE4545" s="13" t="str">
        <f t="shared" ref="AE4545" si="36425">IF(SUM(AE4543:AE4544)=2,"WA","")</f>
        <v/>
      </c>
      <c r="AF4545" s="13" t="str">
        <f t="shared" ref="AF4545" si="36426">IF(SUM(AF4543:AF4544)=2,"WA","")</f>
        <v/>
      </c>
      <c r="AG4545" s="13" t="str">
        <f t="shared" ref="AG4545" si="36427">IF(SUM(AG4543:AG4544)=2,"WA","")</f>
        <v/>
      </c>
      <c r="AH4545" s="13" t="str">
        <f t="shared" ref="AH4545" si="36428">IF(SUM(AH4543:AH4544)=2,"WA","")</f>
        <v/>
      </c>
      <c r="AI4545" s="13" t="str">
        <f t="shared" ref="AI4545" si="36429">IF(SUM(AI4543:AI4544)=2,"WA","")</f>
        <v/>
      </c>
      <c r="AJ4545" s="13" t="str">
        <f t="shared" ref="AJ4545" si="36430">IF(SUM(AJ4543:AJ4544)=2,"WA","")</f>
        <v/>
      </c>
      <c r="AK4545" s="13" t="str">
        <f t="shared" ref="AK4545" si="36431">IF(SUM(AK4543:AK4544)=2,"WA","")</f>
        <v/>
      </c>
      <c r="AL4545" s="13"/>
      <c r="AM4545" s="13"/>
      <c r="AN4545" s="13"/>
      <c r="AO4545" s="13"/>
    </row>
    <row r="4546" spans="1:41" s="14" customFormat="1" x14ac:dyDescent="0.25">
      <c r="A4546" s="4" t="s">
        <v>19</v>
      </c>
      <c r="B4546" s="26"/>
      <c r="C4546" s="26"/>
      <c r="D4546" s="18">
        <f>SUM(B4546:C4546)</f>
        <v>0</v>
      </c>
      <c r="E4546" s="26"/>
      <c r="F4546" s="26"/>
      <c r="G4546" s="18">
        <f>SUM(E4546:F4546)</f>
        <v>0</v>
      </c>
      <c r="H4546" s="26"/>
      <c r="I4546" s="26"/>
      <c r="J4546" s="18">
        <f>SUM(H4546:I4546)</f>
        <v>0</v>
      </c>
      <c r="K4546" s="26"/>
      <c r="L4546" s="26"/>
      <c r="M4546" s="18">
        <f>SUM(K4546:L4546)</f>
        <v>0</v>
      </c>
      <c r="N4546" s="26"/>
      <c r="O4546" s="26"/>
      <c r="P4546" s="18">
        <f>SUM(N4546:O4546)</f>
        <v>0</v>
      </c>
      <c r="Q4546" s="26"/>
      <c r="R4546" s="26"/>
      <c r="S4546" s="18">
        <f>SUM(Q4546:R4546)</f>
        <v>0</v>
      </c>
      <c r="T4546" s="26"/>
      <c r="U4546" s="26"/>
      <c r="V4546" s="18">
        <f>SUM(T4546:U4546)</f>
        <v>0</v>
      </c>
      <c r="W4546" s="27">
        <f t="shared" si="36402"/>
        <v>0</v>
      </c>
      <c r="X4546" s="13">
        <f t="shared" ref="X4546:Y4546" si="36432">SUM(B4546:B4549)</f>
        <v>0</v>
      </c>
      <c r="Y4546" s="13">
        <f t="shared" si="36432"/>
        <v>0</v>
      </c>
      <c r="Z4546" s="13">
        <f t="shared" ref="Z4546:AA4546" si="36433">SUM(E4546:E4549)</f>
        <v>0</v>
      </c>
      <c r="AA4546" s="13">
        <f t="shared" si="36433"/>
        <v>0</v>
      </c>
      <c r="AB4546" s="13">
        <f t="shared" ref="AB4546:AC4546" si="36434">SUM(H4546:H4549)</f>
        <v>0</v>
      </c>
      <c r="AC4546" s="13">
        <f t="shared" si="36434"/>
        <v>0</v>
      </c>
      <c r="AD4546" s="13">
        <f t="shared" ref="AD4546:AE4546" si="36435">SUM(K4546:K4549)</f>
        <v>0</v>
      </c>
      <c r="AE4546" s="13">
        <f t="shared" si="36435"/>
        <v>0</v>
      </c>
      <c r="AF4546" s="13">
        <f t="shared" ref="AF4546:AG4546" si="36436">SUM(N4546:N4549)</f>
        <v>0</v>
      </c>
      <c r="AG4546" s="13">
        <f t="shared" si="36436"/>
        <v>0</v>
      </c>
      <c r="AH4546" s="13">
        <f t="shared" ref="AH4546:AI4546" si="36437">SUM(Q4546:Q4549)</f>
        <v>0</v>
      </c>
      <c r="AI4546" s="13">
        <f t="shared" si="36437"/>
        <v>0</v>
      </c>
      <c r="AJ4546" s="13">
        <f t="shared" ref="AJ4546:AK4546" si="36438">SUM(T4546:T4549)</f>
        <v>0</v>
      </c>
      <c r="AK4546" s="13">
        <f t="shared" si="36438"/>
        <v>0</v>
      </c>
      <c r="AL4546" s="13"/>
      <c r="AM4546" s="13"/>
      <c r="AN4546" s="13"/>
      <c r="AO4546" s="13"/>
    </row>
    <row r="4547" spans="1:41" s="14" customFormat="1" x14ac:dyDescent="0.25">
      <c r="A4547" s="4" t="s">
        <v>20</v>
      </c>
      <c r="B4547" s="26"/>
      <c r="C4547" s="26"/>
      <c r="D4547" s="18">
        <f t="shared" ref="D4547:D4549" si="36439">SUM(B4547:C4547)</f>
        <v>0</v>
      </c>
      <c r="E4547" s="26"/>
      <c r="F4547" s="26"/>
      <c r="G4547" s="18">
        <f t="shared" ref="G4547:G4549" si="36440">SUM(E4547:F4547)</f>
        <v>0</v>
      </c>
      <c r="H4547" s="26"/>
      <c r="I4547" s="26"/>
      <c r="J4547" s="18">
        <f t="shared" ref="J4547:J4549" si="36441">SUM(H4547:I4547)</f>
        <v>0</v>
      </c>
      <c r="K4547" s="26"/>
      <c r="L4547" s="26"/>
      <c r="M4547" s="18">
        <f t="shared" ref="M4547:M4549" si="36442">SUM(K4547:L4547)</f>
        <v>0</v>
      </c>
      <c r="N4547" s="26"/>
      <c r="O4547" s="26"/>
      <c r="P4547" s="18">
        <f t="shared" ref="P4547:P4549" si="36443">SUM(N4547:O4547)</f>
        <v>0</v>
      </c>
      <c r="Q4547" s="26"/>
      <c r="R4547" s="26"/>
      <c r="S4547" s="18">
        <f t="shared" ref="S4547:S4549" si="36444">SUM(Q4547:R4547)</f>
        <v>0</v>
      </c>
      <c r="T4547" s="26"/>
      <c r="U4547" s="26"/>
      <c r="V4547" s="18">
        <f t="shared" ref="V4547:V4549" si="36445">SUM(T4547:U4547)</f>
        <v>0</v>
      </c>
      <c r="W4547" s="27">
        <f t="shared" si="36402"/>
        <v>0</v>
      </c>
      <c r="X4547" s="13">
        <f t="shared" ref="X4547" si="36446">IF(X4546=X4550,0,1)</f>
        <v>0</v>
      </c>
      <c r="Y4547" s="13">
        <f t="shared" ref="Y4547" si="36447">IF(Y4546=Y4550,0,1)</f>
        <v>0</v>
      </c>
      <c r="Z4547" s="13">
        <f t="shared" ref="Z4547" si="36448">IF(Z4546=Z4550,0,1)</f>
        <v>0</v>
      </c>
      <c r="AA4547" s="13">
        <f t="shared" ref="AA4547" si="36449">IF(AA4546=AA4550,0,1)</f>
        <v>0</v>
      </c>
      <c r="AB4547" s="13">
        <f t="shared" ref="AB4547" si="36450">IF(AB4546=AB4550,0,1)</f>
        <v>0</v>
      </c>
      <c r="AC4547" s="13">
        <f t="shared" ref="AC4547" si="36451">IF(AC4546=AC4550,0,1)</f>
        <v>0</v>
      </c>
      <c r="AD4547" s="13">
        <f t="shared" ref="AD4547" si="36452">IF(AD4546=AD4550,0,1)</f>
        <v>0</v>
      </c>
      <c r="AE4547" s="13">
        <f t="shared" ref="AE4547" si="36453">IF(AE4546=AE4550,0,1)</f>
        <v>0</v>
      </c>
      <c r="AF4547" s="13">
        <f t="shared" ref="AF4547" si="36454">IF(AF4546=AF4550,0,1)</f>
        <v>0</v>
      </c>
      <c r="AG4547" s="13">
        <f t="shared" ref="AG4547" si="36455">IF(AG4546=AG4550,0,1)</f>
        <v>0</v>
      </c>
      <c r="AH4547" s="13">
        <f t="shared" ref="AH4547" si="36456">IF(AH4546=AH4550,0,1)</f>
        <v>0</v>
      </c>
      <c r="AI4547" s="13">
        <f t="shared" ref="AI4547" si="36457">IF(AI4546=AI4550,0,1)</f>
        <v>0</v>
      </c>
      <c r="AJ4547" s="13">
        <f t="shared" ref="AJ4547" si="36458">IF(AJ4546=AJ4550,0,1)</f>
        <v>0</v>
      </c>
      <c r="AK4547" s="13">
        <f t="shared" ref="AK4547" si="36459">IF(AK4546=AK4550,0,1)</f>
        <v>0</v>
      </c>
      <c r="AL4547" s="13"/>
      <c r="AM4547" s="13"/>
      <c r="AN4547" s="13"/>
      <c r="AO4547" s="13"/>
    </row>
    <row r="4548" spans="1:41" s="14" customFormat="1" x14ac:dyDescent="0.25">
      <c r="A4548" s="4" t="s">
        <v>21</v>
      </c>
      <c r="B4548" s="26"/>
      <c r="C4548" s="26"/>
      <c r="D4548" s="18">
        <f t="shared" si="36439"/>
        <v>0</v>
      </c>
      <c r="E4548" s="26"/>
      <c r="F4548" s="26"/>
      <c r="G4548" s="18">
        <f t="shared" si="36440"/>
        <v>0</v>
      </c>
      <c r="H4548" s="26"/>
      <c r="I4548" s="26"/>
      <c r="J4548" s="18">
        <f t="shared" si="36441"/>
        <v>0</v>
      </c>
      <c r="K4548" s="26"/>
      <c r="L4548" s="26"/>
      <c r="M4548" s="18">
        <f t="shared" si="36442"/>
        <v>0</v>
      </c>
      <c r="N4548" s="26"/>
      <c r="O4548" s="26"/>
      <c r="P4548" s="18">
        <f t="shared" si="36443"/>
        <v>0</v>
      </c>
      <c r="Q4548" s="26"/>
      <c r="R4548" s="26"/>
      <c r="S4548" s="18">
        <f t="shared" si="36444"/>
        <v>0</v>
      </c>
      <c r="T4548" s="26"/>
      <c r="U4548" s="26"/>
      <c r="V4548" s="18">
        <f t="shared" si="36445"/>
        <v>0</v>
      </c>
      <c r="W4548" s="27">
        <f t="shared" si="36402"/>
        <v>0</v>
      </c>
      <c r="X4548" s="13">
        <f t="shared" ref="X4548:AK4548" si="36460">IF(X4546=X4542,0,1)</f>
        <v>0</v>
      </c>
      <c r="Y4548" s="13">
        <f t="shared" si="36460"/>
        <v>0</v>
      </c>
      <c r="Z4548" s="13">
        <f t="shared" si="36460"/>
        <v>0</v>
      </c>
      <c r="AA4548" s="13">
        <f t="shared" si="36460"/>
        <v>0</v>
      </c>
      <c r="AB4548" s="13">
        <f t="shared" si="36460"/>
        <v>0</v>
      </c>
      <c r="AC4548" s="13">
        <f t="shared" si="36460"/>
        <v>0</v>
      </c>
      <c r="AD4548" s="13">
        <f t="shared" si="36460"/>
        <v>0</v>
      </c>
      <c r="AE4548" s="13">
        <f t="shared" si="36460"/>
        <v>0</v>
      </c>
      <c r="AF4548" s="13">
        <f t="shared" si="36460"/>
        <v>0</v>
      </c>
      <c r="AG4548" s="13">
        <f t="shared" si="36460"/>
        <v>0</v>
      </c>
      <c r="AH4548" s="13">
        <f t="shared" si="36460"/>
        <v>0</v>
      </c>
      <c r="AI4548" s="13">
        <f t="shared" si="36460"/>
        <v>0</v>
      </c>
      <c r="AJ4548" s="13">
        <f t="shared" si="36460"/>
        <v>0</v>
      </c>
      <c r="AK4548" s="13">
        <f t="shared" si="36460"/>
        <v>0</v>
      </c>
      <c r="AL4548" s="13"/>
      <c r="AM4548" s="13"/>
      <c r="AN4548" s="13"/>
      <c r="AO4548" s="13"/>
    </row>
    <row r="4549" spans="1:41" s="14" customFormat="1" x14ac:dyDescent="0.25">
      <c r="A4549" s="4" t="s">
        <v>22</v>
      </c>
      <c r="B4549" s="26"/>
      <c r="C4549" s="26"/>
      <c r="D4549" s="18">
        <f t="shared" si="36439"/>
        <v>0</v>
      </c>
      <c r="E4549" s="26"/>
      <c r="F4549" s="26"/>
      <c r="G4549" s="18">
        <f t="shared" si="36440"/>
        <v>0</v>
      </c>
      <c r="H4549" s="26"/>
      <c r="I4549" s="26"/>
      <c r="J4549" s="18">
        <f t="shared" si="36441"/>
        <v>0</v>
      </c>
      <c r="K4549" s="26"/>
      <c r="L4549" s="26"/>
      <c r="M4549" s="18">
        <f t="shared" si="36442"/>
        <v>0</v>
      </c>
      <c r="N4549" s="26"/>
      <c r="O4549" s="26"/>
      <c r="P4549" s="18">
        <f t="shared" si="36443"/>
        <v>0</v>
      </c>
      <c r="Q4549" s="26"/>
      <c r="R4549" s="26"/>
      <c r="S4549" s="18">
        <f t="shared" si="36444"/>
        <v>0</v>
      </c>
      <c r="T4549" s="26"/>
      <c r="U4549" s="26"/>
      <c r="V4549" s="18">
        <f t="shared" si="36445"/>
        <v>0</v>
      </c>
      <c r="W4549" s="27">
        <f t="shared" si="36402"/>
        <v>0</v>
      </c>
      <c r="X4549" s="13" t="str">
        <f t="shared" ref="X4549" si="36461">IF(SUM(X4547:X4548)=2,"HA","")</f>
        <v/>
      </c>
      <c r="Y4549" s="13" t="str">
        <f t="shared" ref="Y4549" si="36462">IF(SUM(Y4547:Y4548)=2,"HA","")</f>
        <v/>
      </c>
      <c r="Z4549" s="13" t="str">
        <f t="shared" ref="Z4549" si="36463">IF(SUM(Z4547:Z4548)=2,"HA","")</f>
        <v/>
      </c>
      <c r="AA4549" s="13" t="str">
        <f t="shared" ref="AA4549" si="36464">IF(SUM(AA4547:AA4548)=2,"HA","")</f>
        <v/>
      </c>
      <c r="AB4549" s="13" t="str">
        <f t="shared" ref="AB4549" si="36465">IF(SUM(AB4547:AB4548)=2,"HA","")</f>
        <v/>
      </c>
      <c r="AC4549" s="13" t="str">
        <f t="shared" ref="AC4549" si="36466">IF(SUM(AC4547:AC4548)=2,"HA","")</f>
        <v/>
      </c>
      <c r="AD4549" s="13" t="str">
        <f t="shared" ref="AD4549" si="36467">IF(SUM(AD4547:AD4548)=2,"HA","")</f>
        <v/>
      </c>
      <c r="AE4549" s="13" t="str">
        <f t="shared" ref="AE4549" si="36468">IF(SUM(AE4547:AE4548)=2,"HA","")</f>
        <v/>
      </c>
      <c r="AF4549" s="13" t="str">
        <f t="shared" ref="AF4549" si="36469">IF(SUM(AF4547:AF4548)=2,"HA","")</f>
        <v/>
      </c>
      <c r="AG4549" s="13" t="str">
        <f t="shared" ref="AG4549" si="36470">IF(SUM(AG4547:AG4548)=2,"HA","")</f>
        <v/>
      </c>
      <c r="AH4549" s="13" t="str">
        <f t="shared" ref="AH4549" si="36471">IF(SUM(AH4547:AH4548)=2,"HA","")</f>
        <v/>
      </c>
      <c r="AI4549" s="13" t="str">
        <f t="shared" ref="AI4549" si="36472">IF(SUM(AI4547:AI4548)=2,"HA","")</f>
        <v/>
      </c>
      <c r="AJ4549" s="13" t="str">
        <f t="shared" ref="AJ4549" si="36473">IF(SUM(AJ4547:AJ4548)=2,"HA","")</f>
        <v/>
      </c>
      <c r="AK4549" s="13" t="str">
        <f t="shared" ref="AK4549" si="36474">IF(SUM(AK4547:AK4548)=2,"HA","")</f>
        <v/>
      </c>
      <c r="AL4549" s="13"/>
      <c r="AM4549" s="13"/>
      <c r="AN4549" s="13"/>
      <c r="AO4549" s="13"/>
    </row>
    <row r="4550" spans="1:41" s="14" customFormat="1" x14ac:dyDescent="0.25">
      <c r="A4550" s="3" t="s">
        <v>23</v>
      </c>
      <c r="B4550" s="25"/>
      <c r="C4550" s="25"/>
      <c r="D4550" s="16">
        <f>SUM(B4550:C4550)</f>
        <v>0</v>
      </c>
      <c r="E4550" s="25"/>
      <c r="F4550" s="25"/>
      <c r="G4550" s="16">
        <f>SUM(E4550:F4550)</f>
        <v>0</v>
      </c>
      <c r="H4550" s="25"/>
      <c r="I4550" s="25"/>
      <c r="J4550" s="16">
        <f>SUM(H4550:I4550)</f>
        <v>0</v>
      </c>
      <c r="K4550" s="25"/>
      <c r="L4550" s="25"/>
      <c r="M4550" s="16">
        <f>SUM(K4550:L4550)</f>
        <v>0</v>
      </c>
      <c r="N4550" s="25"/>
      <c r="O4550" s="25"/>
      <c r="P4550" s="16">
        <f>SUM(N4550:O4550)</f>
        <v>0</v>
      </c>
      <c r="Q4550" s="25"/>
      <c r="R4550" s="25"/>
      <c r="S4550" s="16">
        <f>SUM(Q4550:R4550)</f>
        <v>0</v>
      </c>
      <c r="T4550" s="25"/>
      <c r="U4550" s="25"/>
      <c r="V4550" s="16">
        <f>SUM(T4550:U4550)</f>
        <v>0</v>
      </c>
      <c r="W4550" s="27">
        <f t="shared" si="36402"/>
        <v>0</v>
      </c>
      <c r="X4550" s="13">
        <f t="shared" ref="X4550:Y4550" si="36475">SUM(B4550:B4554)</f>
        <v>0</v>
      </c>
      <c r="Y4550" s="13">
        <f t="shared" si="36475"/>
        <v>0</v>
      </c>
      <c r="Z4550" s="13">
        <f t="shared" ref="Z4550:AA4550" si="36476">SUM(E4550:E4554)</f>
        <v>0</v>
      </c>
      <c r="AA4550" s="13">
        <f t="shared" si="36476"/>
        <v>0</v>
      </c>
      <c r="AB4550" s="13">
        <f t="shared" ref="AB4550:AC4550" si="36477">SUM(H4550:H4554)</f>
        <v>0</v>
      </c>
      <c r="AC4550" s="13">
        <f t="shared" si="36477"/>
        <v>0</v>
      </c>
      <c r="AD4550" s="13">
        <f t="shared" ref="AD4550:AE4550" si="36478">SUM(K4550:K4554)</f>
        <v>0</v>
      </c>
      <c r="AE4550" s="13">
        <f t="shared" si="36478"/>
        <v>0</v>
      </c>
      <c r="AF4550" s="13">
        <f t="shared" ref="AF4550:AG4550" si="36479">SUM(N4550:N4554)</f>
        <v>0</v>
      </c>
      <c r="AG4550" s="13">
        <f t="shared" si="36479"/>
        <v>0</v>
      </c>
      <c r="AH4550" s="13">
        <f t="shared" ref="AH4550:AI4550" si="36480">SUM(Q4550:Q4554)</f>
        <v>0</v>
      </c>
      <c r="AI4550" s="13">
        <f t="shared" si="36480"/>
        <v>0</v>
      </c>
      <c r="AJ4550" s="13">
        <f t="shared" ref="AJ4550:AK4550" si="36481">SUM(T4550:T4554)</f>
        <v>0</v>
      </c>
      <c r="AK4550" s="13">
        <f t="shared" si="36481"/>
        <v>0</v>
      </c>
      <c r="AL4550" s="13"/>
      <c r="AM4550" s="13"/>
      <c r="AN4550" s="13"/>
      <c r="AO4550" s="13"/>
    </row>
    <row r="4551" spans="1:41" s="14" customFormat="1" x14ac:dyDescent="0.25">
      <c r="A4551" s="3" t="s">
        <v>24</v>
      </c>
      <c r="B4551" s="25"/>
      <c r="C4551" s="25"/>
      <c r="D4551" s="16">
        <f t="shared" ref="D4551:D4553" si="36482">SUM(B4551:C4551)</f>
        <v>0</v>
      </c>
      <c r="E4551" s="25"/>
      <c r="F4551" s="25"/>
      <c r="G4551" s="16">
        <f t="shared" ref="G4551:G4553" si="36483">SUM(E4551:F4551)</f>
        <v>0</v>
      </c>
      <c r="H4551" s="25"/>
      <c r="I4551" s="25"/>
      <c r="J4551" s="16">
        <f t="shared" ref="J4551:J4553" si="36484">SUM(H4551:I4551)</f>
        <v>0</v>
      </c>
      <c r="K4551" s="25"/>
      <c r="L4551" s="25"/>
      <c r="M4551" s="16">
        <f t="shared" ref="M4551:M4553" si="36485">SUM(K4551:L4551)</f>
        <v>0</v>
      </c>
      <c r="N4551" s="25"/>
      <c r="O4551" s="25"/>
      <c r="P4551" s="16">
        <f t="shared" ref="P4551:P4553" si="36486">SUM(N4551:O4551)</f>
        <v>0</v>
      </c>
      <c r="Q4551" s="25"/>
      <c r="R4551" s="25"/>
      <c r="S4551" s="16">
        <f t="shared" ref="S4551:S4553" si="36487">SUM(Q4551:R4551)</f>
        <v>0</v>
      </c>
      <c r="T4551" s="25"/>
      <c r="U4551" s="25"/>
      <c r="V4551" s="16">
        <f t="shared" ref="V4551:V4553" si="36488">SUM(T4551:U4551)</f>
        <v>0</v>
      </c>
      <c r="W4551" s="27">
        <f t="shared" si="36402"/>
        <v>0</v>
      </c>
      <c r="X4551" s="13">
        <f t="shared" ref="X4551" si="36489">IF(X4550=X4542,0,1)</f>
        <v>0</v>
      </c>
      <c r="Y4551" s="13">
        <f t="shared" ref="Y4551" si="36490">IF(Y4550=Y4542,0,1)</f>
        <v>0</v>
      </c>
      <c r="Z4551" s="13">
        <f t="shared" ref="Z4551" si="36491">IF(Z4550=Z4542,0,1)</f>
        <v>0</v>
      </c>
      <c r="AA4551" s="13">
        <f t="shared" ref="AA4551" si="36492">IF(AA4550=AA4542,0,1)</f>
        <v>0</v>
      </c>
      <c r="AB4551" s="13">
        <f t="shared" ref="AB4551" si="36493">IF(AB4550=AB4542,0,1)</f>
        <v>0</v>
      </c>
      <c r="AC4551" s="13">
        <f t="shared" ref="AC4551" si="36494">IF(AC4550=AC4542,0,1)</f>
        <v>0</v>
      </c>
      <c r="AD4551" s="13">
        <f t="shared" ref="AD4551" si="36495">IF(AD4550=AD4542,0,1)</f>
        <v>0</v>
      </c>
      <c r="AE4551" s="13">
        <f t="shared" ref="AE4551" si="36496">IF(AE4550=AE4542,0,1)</f>
        <v>0</v>
      </c>
      <c r="AF4551" s="13">
        <f t="shared" ref="AF4551" si="36497">IF(AF4550=AF4542,0,1)</f>
        <v>0</v>
      </c>
      <c r="AG4551" s="13">
        <f t="shared" ref="AG4551" si="36498">IF(AG4550=AG4542,0,1)</f>
        <v>0</v>
      </c>
      <c r="AH4551" s="13">
        <f t="shared" ref="AH4551" si="36499">IF(AH4550=AH4542,0,1)</f>
        <v>0</v>
      </c>
      <c r="AI4551" s="13">
        <f t="shared" ref="AI4551" si="36500">IF(AI4550=AI4542,0,1)</f>
        <v>0</v>
      </c>
      <c r="AJ4551" s="13">
        <f t="shared" ref="AJ4551" si="36501">IF(AJ4550=AJ4542,0,1)</f>
        <v>0</v>
      </c>
      <c r="AK4551" s="13">
        <f t="shared" ref="AK4551" si="36502">IF(AK4550=AK4542,0,1)</f>
        <v>0</v>
      </c>
      <c r="AL4551" s="13"/>
      <c r="AM4551" s="13"/>
      <c r="AN4551" s="13"/>
      <c r="AO4551" s="13"/>
    </row>
    <row r="4552" spans="1:41" s="14" customFormat="1" x14ac:dyDescent="0.25">
      <c r="A4552" s="3" t="s">
        <v>25</v>
      </c>
      <c r="B4552" s="25"/>
      <c r="C4552" s="25"/>
      <c r="D4552" s="16">
        <f t="shared" si="36482"/>
        <v>0</v>
      </c>
      <c r="E4552" s="25"/>
      <c r="F4552" s="25"/>
      <c r="G4552" s="16">
        <f t="shared" si="36483"/>
        <v>0</v>
      </c>
      <c r="H4552" s="25"/>
      <c r="I4552" s="25"/>
      <c r="J4552" s="16">
        <f t="shared" si="36484"/>
        <v>0</v>
      </c>
      <c r="K4552" s="25"/>
      <c r="L4552" s="25"/>
      <c r="M4552" s="16">
        <f t="shared" si="36485"/>
        <v>0</v>
      </c>
      <c r="N4552" s="25"/>
      <c r="O4552" s="25"/>
      <c r="P4552" s="16">
        <f t="shared" si="36486"/>
        <v>0</v>
      </c>
      <c r="Q4552" s="25"/>
      <c r="R4552" s="25"/>
      <c r="S4552" s="16">
        <f t="shared" si="36487"/>
        <v>0</v>
      </c>
      <c r="T4552" s="25"/>
      <c r="U4552" s="25"/>
      <c r="V4552" s="16">
        <f t="shared" si="36488"/>
        <v>0</v>
      </c>
      <c r="W4552" s="27">
        <f t="shared" si="36402"/>
        <v>0</v>
      </c>
      <c r="X4552" s="13">
        <f t="shared" ref="X4552:AK4552" si="36503">IF(X4550=X4546,0,1)</f>
        <v>0</v>
      </c>
      <c r="Y4552" s="13">
        <f t="shared" si="36503"/>
        <v>0</v>
      </c>
      <c r="Z4552" s="13">
        <f t="shared" si="36503"/>
        <v>0</v>
      </c>
      <c r="AA4552" s="13">
        <f t="shared" si="36503"/>
        <v>0</v>
      </c>
      <c r="AB4552" s="13">
        <f t="shared" si="36503"/>
        <v>0</v>
      </c>
      <c r="AC4552" s="13">
        <f t="shared" si="36503"/>
        <v>0</v>
      </c>
      <c r="AD4552" s="13">
        <f t="shared" si="36503"/>
        <v>0</v>
      </c>
      <c r="AE4552" s="13">
        <f t="shared" si="36503"/>
        <v>0</v>
      </c>
      <c r="AF4552" s="13">
        <f t="shared" si="36503"/>
        <v>0</v>
      </c>
      <c r="AG4552" s="13">
        <f t="shared" si="36503"/>
        <v>0</v>
      </c>
      <c r="AH4552" s="13">
        <f t="shared" si="36503"/>
        <v>0</v>
      </c>
      <c r="AI4552" s="13">
        <f t="shared" si="36503"/>
        <v>0</v>
      </c>
      <c r="AJ4552" s="13">
        <f t="shared" si="36503"/>
        <v>0</v>
      </c>
      <c r="AK4552" s="13">
        <f t="shared" si="36503"/>
        <v>0</v>
      </c>
      <c r="AL4552" s="13"/>
      <c r="AM4552" s="13"/>
      <c r="AN4552" s="13"/>
      <c r="AO4552" s="13"/>
    </row>
    <row r="4553" spans="1:41" s="14" customFormat="1" x14ac:dyDescent="0.25">
      <c r="A4553" s="3" t="s">
        <v>26</v>
      </c>
      <c r="B4553" s="25"/>
      <c r="C4553" s="25"/>
      <c r="D4553" s="16">
        <f t="shared" si="36482"/>
        <v>0</v>
      </c>
      <c r="E4553" s="25"/>
      <c r="F4553" s="25"/>
      <c r="G4553" s="16">
        <f t="shared" si="36483"/>
        <v>0</v>
      </c>
      <c r="H4553" s="25"/>
      <c r="I4553" s="25"/>
      <c r="J4553" s="16">
        <f t="shared" si="36484"/>
        <v>0</v>
      </c>
      <c r="K4553" s="25"/>
      <c r="L4553" s="25"/>
      <c r="M4553" s="16">
        <f t="shared" si="36485"/>
        <v>0</v>
      </c>
      <c r="N4553" s="25"/>
      <c r="O4553" s="25"/>
      <c r="P4553" s="16">
        <f t="shared" si="36486"/>
        <v>0</v>
      </c>
      <c r="Q4553" s="25"/>
      <c r="R4553" s="25"/>
      <c r="S4553" s="16">
        <f t="shared" si="36487"/>
        <v>0</v>
      </c>
      <c r="T4553" s="25"/>
      <c r="U4553" s="25"/>
      <c r="V4553" s="16">
        <f t="shared" si="36488"/>
        <v>0</v>
      </c>
      <c r="W4553" s="27">
        <f t="shared" si="36402"/>
        <v>0</v>
      </c>
      <c r="X4553" s="13" t="str">
        <f t="shared" ref="X4553" si="36504">IF(SUM(X4551:X4552)=2,"WH","")</f>
        <v/>
      </c>
      <c r="Y4553" s="13" t="str">
        <f t="shared" ref="Y4553" si="36505">IF(SUM(Y4551:Y4552)=2,"WH","")</f>
        <v/>
      </c>
      <c r="Z4553" s="13" t="str">
        <f t="shared" ref="Z4553" si="36506">IF(SUM(Z4551:Z4552)=2,"WH","")</f>
        <v/>
      </c>
      <c r="AA4553" s="13" t="str">
        <f t="shared" ref="AA4553" si="36507">IF(SUM(AA4551:AA4552)=2,"WH","")</f>
        <v/>
      </c>
      <c r="AB4553" s="13" t="str">
        <f t="shared" ref="AB4553" si="36508">IF(SUM(AB4551:AB4552)=2,"WH","")</f>
        <v/>
      </c>
      <c r="AC4553" s="13" t="str">
        <f t="shared" ref="AC4553" si="36509">IF(SUM(AC4551:AC4552)=2,"WH","")</f>
        <v/>
      </c>
      <c r="AD4553" s="13" t="str">
        <f t="shared" ref="AD4553" si="36510">IF(SUM(AD4551:AD4552)=2,"WH","")</f>
        <v/>
      </c>
      <c r="AE4553" s="13" t="str">
        <f t="shared" ref="AE4553" si="36511">IF(SUM(AE4551:AE4552)=2,"WH","")</f>
        <v/>
      </c>
      <c r="AF4553" s="13" t="str">
        <f t="shared" ref="AF4553" si="36512">IF(SUM(AF4551:AF4552)=2,"WH","")</f>
        <v/>
      </c>
      <c r="AG4553" s="13" t="str">
        <f t="shared" ref="AG4553" si="36513">IF(SUM(AG4551:AG4552)=2,"WH","")</f>
        <v/>
      </c>
      <c r="AH4553" s="13" t="str">
        <f t="shared" ref="AH4553" si="36514">IF(SUM(AH4551:AH4552)=2,"WH","")</f>
        <v/>
      </c>
      <c r="AI4553" s="13" t="str">
        <f t="shared" ref="AI4553" si="36515">IF(SUM(AI4551:AI4552)=2,"WH","")</f>
        <v/>
      </c>
      <c r="AJ4553" s="13" t="str">
        <f t="shared" ref="AJ4553" si="36516">IF(SUM(AJ4551:AJ4552)=2,"WH","")</f>
        <v/>
      </c>
      <c r="AK4553" s="13" t="str">
        <f t="shared" ref="AK4553" si="36517">IF(SUM(AK4551:AK4552)=2,"WH","")</f>
        <v/>
      </c>
      <c r="AL4553" s="13"/>
      <c r="AM4553" s="13" t="str">
        <f t="shared" ref="AM4553:AN4553" si="36518">IF(SUM(AM4551:AM4552)=2,"WH","")</f>
        <v/>
      </c>
      <c r="AN4553" s="13" t="str">
        <f t="shared" si="36518"/>
        <v/>
      </c>
      <c r="AO4553" s="13"/>
    </row>
    <row r="4554" spans="1:41" s="14" customFormat="1" x14ac:dyDescent="0.25">
      <c r="A4554" s="3" t="s">
        <v>27</v>
      </c>
      <c r="B4554" s="25"/>
      <c r="C4554" s="25"/>
      <c r="D4554" s="16">
        <f>SUM(B4554:C4554)</f>
        <v>0</v>
      </c>
      <c r="E4554" s="25"/>
      <c r="F4554" s="25"/>
      <c r="G4554" s="16">
        <f>SUM(E4554:F4554)</f>
        <v>0</v>
      </c>
      <c r="H4554" s="25"/>
      <c r="I4554" s="25"/>
      <c r="J4554" s="16">
        <f>SUM(H4554:I4554)</f>
        <v>0</v>
      </c>
      <c r="K4554" s="25"/>
      <c r="L4554" s="25"/>
      <c r="M4554" s="16">
        <f>SUM(K4554:L4554)</f>
        <v>0</v>
      </c>
      <c r="N4554" s="25"/>
      <c r="O4554" s="25"/>
      <c r="P4554" s="16">
        <f>SUM(N4554:O4554)</f>
        <v>0</v>
      </c>
      <c r="Q4554" s="25"/>
      <c r="R4554" s="25"/>
      <c r="S4554" s="16">
        <f>SUM(Q4554:R4554)</f>
        <v>0</v>
      </c>
      <c r="T4554" s="25"/>
      <c r="U4554" s="25"/>
      <c r="V4554" s="16">
        <f>SUM(T4554:U4554)</f>
        <v>0</v>
      </c>
      <c r="W4554" s="27">
        <f t="shared" si="36402"/>
        <v>0</v>
      </c>
      <c r="X4554" s="13"/>
      <c r="Y4554" s="13"/>
      <c r="Z4554" s="13"/>
      <c r="AA4554" s="13"/>
      <c r="AB4554" s="13"/>
      <c r="AC4554" s="13"/>
      <c r="AD4554" s="13"/>
      <c r="AE4554" s="13"/>
      <c r="AF4554" s="13"/>
      <c r="AG4554" s="13"/>
    </row>
    <row r="4555" spans="1:41" s="14" customFormat="1" ht="15.75" thickBot="1" x14ac:dyDescent="0.3">
      <c r="A4555" s="5" t="s">
        <v>11</v>
      </c>
      <c r="B4555" s="20">
        <f>SUM(B4542:B4545)</f>
        <v>0</v>
      </c>
      <c r="C4555" s="20">
        <f t="shared" ref="C4555:W4555" si="36519">SUM(C4542:C4545)</f>
        <v>0</v>
      </c>
      <c r="D4555" s="20">
        <f t="shared" si="36519"/>
        <v>0</v>
      </c>
      <c r="E4555" s="20">
        <f t="shared" si="36519"/>
        <v>0</v>
      </c>
      <c r="F4555" s="20">
        <f t="shared" si="36519"/>
        <v>0</v>
      </c>
      <c r="G4555" s="20">
        <f t="shared" si="36519"/>
        <v>0</v>
      </c>
      <c r="H4555" s="20">
        <f t="shared" si="36519"/>
        <v>0</v>
      </c>
      <c r="I4555" s="20">
        <f t="shared" si="36519"/>
        <v>0</v>
      </c>
      <c r="J4555" s="20">
        <f t="shared" si="36519"/>
        <v>0</v>
      </c>
      <c r="K4555" s="20">
        <f t="shared" si="36519"/>
        <v>0</v>
      </c>
      <c r="L4555" s="20">
        <f t="shared" si="36519"/>
        <v>0</v>
      </c>
      <c r="M4555" s="20">
        <f t="shared" si="36519"/>
        <v>0</v>
      </c>
      <c r="N4555" s="20">
        <f t="shared" si="36519"/>
        <v>0</v>
      </c>
      <c r="O4555" s="20">
        <f t="shared" si="36519"/>
        <v>0</v>
      </c>
      <c r="P4555" s="20">
        <f t="shared" si="36519"/>
        <v>0</v>
      </c>
      <c r="Q4555" s="20">
        <f t="shared" si="36519"/>
        <v>0</v>
      </c>
      <c r="R4555" s="20">
        <f t="shared" si="36519"/>
        <v>0</v>
      </c>
      <c r="S4555" s="20">
        <f t="shared" si="36519"/>
        <v>0</v>
      </c>
      <c r="T4555" s="20">
        <f t="shared" si="36519"/>
        <v>0</v>
      </c>
      <c r="U4555" s="20">
        <f t="shared" si="36519"/>
        <v>0</v>
      </c>
      <c r="V4555" s="20">
        <f t="shared" si="36519"/>
        <v>0</v>
      </c>
      <c r="W4555" s="20">
        <f t="shared" si="36519"/>
        <v>0</v>
      </c>
      <c r="X4555" s="13"/>
      <c r="Y4555" s="13"/>
      <c r="Z4555" s="13"/>
      <c r="AA4555" s="13"/>
      <c r="AB4555" s="13"/>
      <c r="AC4555" s="13"/>
      <c r="AD4555" s="13"/>
      <c r="AE4555" s="13"/>
      <c r="AF4555" s="13"/>
      <c r="AG4555" s="13"/>
    </row>
    <row r="4556" spans="1:41" s="14" customFormat="1" x14ac:dyDescent="0.25">
      <c r="A4556" s="14" t="s">
        <v>0</v>
      </c>
      <c r="B4556" s="251"/>
      <c r="C4556" s="251"/>
      <c r="D4556" s="251"/>
      <c r="E4556" s="224" t="s">
        <v>3</v>
      </c>
      <c r="F4556" s="224"/>
      <c r="G4556" s="224"/>
      <c r="H4556" s="228" t="s">
        <v>152</v>
      </c>
      <c r="I4556" s="228"/>
      <c r="J4556" s="227">
        <f>MROUND(B4557*0.135,1)</f>
        <v>0</v>
      </c>
      <c r="K4556" s="227"/>
      <c r="L4556" s="229" t="s">
        <v>239</v>
      </c>
      <c r="M4556" s="229"/>
      <c r="N4556" s="229"/>
      <c r="O4556" s="231" t="s">
        <v>152</v>
      </c>
      <c r="P4556" s="231"/>
      <c r="Q4556" s="232"/>
      <c r="R4556" s="232"/>
      <c r="S4556" s="127" t="s">
        <v>1</v>
      </c>
      <c r="T4556" s="124"/>
      <c r="U4556" s="236">
        <f>IFERROR(J4557/W4573,0)</f>
        <v>0</v>
      </c>
      <c r="V4556" s="236"/>
      <c r="W4556" s="124"/>
      <c r="X4556" s="13"/>
      <c r="Y4556" s="13"/>
      <c r="Z4556" s="13"/>
      <c r="AA4556" s="13"/>
      <c r="AB4556" s="13"/>
      <c r="AC4556" s="13"/>
      <c r="AD4556" s="13"/>
      <c r="AE4556" s="13"/>
      <c r="AF4556" s="13"/>
      <c r="AG4556" s="13"/>
    </row>
    <row r="4557" spans="1:41" s="14" customFormat="1" ht="15.75" thickBot="1" x14ac:dyDescent="0.3">
      <c r="A4557" s="14" t="s">
        <v>2</v>
      </c>
      <c r="B4557" s="248"/>
      <c r="C4557" s="248"/>
      <c r="D4557" s="248"/>
      <c r="E4557" s="225"/>
      <c r="F4557" s="225"/>
      <c r="G4557" s="225"/>
      <c r="H4557" s="238" t="s">
        <v>153</v>
      </c>
      <c r="I4557" s="238"/>
      <c r="J4557" s="226">
        <f>MROUND(B4557*0.162,1)</f>
        <v>0</v>
      </c>
      <c r="K4557" s="226"/>
      <c r="L4557" s="230"/>
      <c r="M4557" s="230"/>
      <c r="N4557" s="230"/>
      <c r="O4557" s="233" t="s">
        <v>153</v>
      </c>
      <c r="P4557" s="233"/>
      <c r="Q4557" s="234"/>
      <c r="R4557" s="234"/>
      <c r="S4557" s="237" t="str">
        <f>IF(CONCATENATE(X4557,Y4557,Z4557,AA4557,AB4557,AC4557,AD4557,AE4557,AF4557,,AG4557,,AH4557,,AI4557,AJ4557,AK4557)="","",(CONCATENATE("ERRORS: ", X4557,Y4557,Z4557,AA4557,AB4557,AC4557,AD4557,AE4557,AF4557,,AG4557,,AH4557,,AI4557,AJ4557,AK4557)))</f>
        <v/>
      </c>
      <c r="T4557" s="237"/>
      <c r="U4557" s="237"/>
      <c r="V4557" s="237"/>
      <c r="W4557" s="237"/>
      <c r="X4557" s="13" t="str">
        <f t="shared" ref="X4557" si="36520">IF(X4563="",IF(X4567="",IF(X4571="","",CONCATENATE(", ",X4558,X4559,X4571)),CONCATENATE(", ",X4558,X4559,X4567)),IF(X4567="",CONCATENATE(", ",X4558,X4559,X4563),CONCATENATE(", ",X4558,X4559,X4563,", ",X4558,X4559,X4567,", ",X4558,X4559,X4571)))</f>
        <v/>
      </c>
      <c r="Y4557" s="13" t="str">
        <f t="shared" ref="Y4557" si="36521">IF(Y4563="",IF(Y4567="",IF(Y4571="","",CONCATENATE(", ",X4558,Y4559,Y4571)),CONCATENATE(", ",X4558,Y4559,Y4567)),IF(Y4567="",CONCATENATE(", ",X4558,Y4559,Y4563),CONCATENATE(", ",X4558,Y4559,Y4563,", ",X4558,Y4559,Y4567,", ",X4558,Y4559,Y4571)))</f>
        <v/>
      </c>
      <c r="Z4557" s="13" t="str">
        <f t="shared" ref="Z4557" si="36522">IF(Z4563="",IF(Z4567="",IF(Z4571="","",CONCATENATE(", ",Z4558,Z4559,Z4571)),CONCATENATE(", ",Z4558,Z4559,Z4567)),IF(Z4567="",CONCATENATE(", ",Z4558,Z4559,Z4563),CONCATENATE(", ",Z4558,Z4559,Z4563,", ",Z4558,Z4559,Z4567,", ",Z4558,Z4559,Z4571)))</f>
        <v/>
      </c>
      <c r="AA4557" s="13" t="str">
        <f t="shared" ref="AA4557" si="36523">IF(AA4563="",IF(AA4567="",IF(AA4571="","",CONCATENATE(", ",Z4558,AA4559,AA4571)),CONCATENATE(", ",Z4558,AA4559,AA4567)),IF(AA4567="",CONCATENATE(", ",Z4558,AA4559,AA4563),CONCATENATE(", ",Z4558,AA4559,AA4563,", ",Z4558,AA4559,AA4567,", ",Z4558,AA4559,AA4571)))</f>
        <v/>
      </c>
      <c r="AB4557" s="13" t="str">
        <f t="shared" ref="AB4557" si="36524">IF(AB4563="",IF(AB4567="",IF(AB4571="","",CONCATENATE(", ",AB4558,AB4559,AB4571)),CONCATENATE(", ",AB4558,AB4559,AB4567)),IF(AB4567="",CONCATENATE(", ",AB4558,AB4559,AB4563),CONCATENATE(", ",AB4558,AB4559,AB4563,", ",AB4558,AB4559,AB4567,", ",AB4558,AB4559,AB4571)))</f>
        <v/>
      </c>
      <c r="AC4557" s="13" t="str">
        <f t="shared" ref="AC4557" si="36525">IF(AC4563="",IF(AC4567="",IF(AC4571="","",CONCATENATE(", ",AB4558,AC4559,AC4571)),CONCATENATE(", ",AB4558,AC4559,AC4567)),IF(AC4567="",CONCATENATE(", ",AB4558,AC4559,AC4563),CONCATENATE(", ",AB4558,AC4559,AC4563,", ",AB4558,AC4559,AC4567,", ",AB4558,AC4559,AC4571)))</f>
        <v/>
      </c>
      <c r="AD4557" s="13" t="str">
        <f t="shared" ref="AD4557" si="36526">IF(AD4563="",IF(AD4567="",IF(AD4571="","",CONCATENATE(", ",AD4558,AD4559,AD4571)),CONCATENATE(", ",AD4558,AD4559,AD4567)),IF(AD4567="",CONCATENATE(", ",AD4558,AD4559,AD4563),CONCATENATE(", ",AD4558,AD4559,AD4563,", ",AD4558,AD4559,AD4567,", ",AD4558,AD4559,AD4571)))</f>
        <v/>
      </c>
      <c r="AE4557" s="13" t="str">
        <f t="shared" ref="AE4557" si="36527">IF(AE4563="",IF(AE4567="",IF(AE4571="","",CONCATENATE(", ",AD4558,AE4559,AE4571)),CONCATENATE(", ",AD4558,AE4559,AE4567)),IF(AE4567="",CONCATENATE(", ",AD4558,AE4559,AE4563),CONCATENATE(", ",AD4558,AE4559,AE4563,", ",AD4558,AE4559,AE4567,", ",AD4558,AE4559,AE4571)))</f>
        <v/>
      </c>
      <c r="AF4557" s="13" t="str">
        <f t="shared" ref="AF4557" si="36528">IF(AF4563="",IF(AF4567="",IF(AF4571="","",CONCATENATE(", ",AF4558,AF4559,AF4571)),CONCATENATE(", ",AF4558,AF4559,AF4567)),IF(AF4567="",CONCATENATE(", ",AF4558,AF4559,AF4563),CONCATENATE(", ",AF4558,AF4559,AF4563,", ",AF4558,AF4559,AF4567,", ",AF4558,AF4559,AF4571)))</f>
        <v/>
      </c>
      <c r="AG4557" s="13" t="str">
        <f t="shared" ref="AG4557" si="36529">IF(AG4563="",IF(AG4567="",IF(AG4571="","",CONCATENATE(", ",AF4558,AG4559,AG4571)),CONCATENATE(", ",AF4558,AG4559,AG4567)),IF(AG4567="",CONCATENATE(", ",AF4558,AG4559,AG4563),CONCATENATE(", ",AF4558,AG4559,AG4563,", ",AF4558,AG4559,AG4567,", ",AF4558,AG4559,AG4571)))</f>
        <v/>
      </c>
      <c r="AH4557" s="13" t="str">
        <f t="shared" ref="AH4557" si="36530">IF(AH4563="",IF(AH4567="",IF(AH4571="","",CONCATENATE(", ",AH4558,AH4559,AH4571)),CONCATENATE(", ",AH4558,AH4559,AH4567)),IF(AH4567="",CONCATENATE(", ",AH4558,AH4559,AH4563),CONCATENATE(", ",AH4558,AH4559,AH4563,", ",AH4558,AH4559,AH4567,", ",AH4558,AH4559,AH4571)))</f>
        <v/>
      </c>
      <c r="AI4557" s="13" t="str">
        <f t="shared" ref="AI4557" si="36531">IF(AI4563="",IF(AI4567="",IF(AI4571="","",CONCATENATE(", ",AH4558,AI4559,AI4571)),CONCATENATE(", ",AH4558,AI4559,AI4567)),IF(AI4567="",CONCATENATE(", ",AH4558,AI4559,AI4563),CONCATENATE(", ",AH4558,AI4559,AI4563,", ",AH4558,AI4559,AI4567,", ",AH4558,AI4559,AI4571)))</f>
        <v/>
      </c>
      <c r="AJ4557" s="13" t="str">
        <f t="shared" ref="AJ4557" si="36532">IF(AJ4563="",IF(AJ4567="",IF(AJ4571="","",CONCATENATE(", ",AJ4558,AJ4559,AJ4571)),CONCATENATE(", ",AJ4558,AJ4559,AJ4567)),IF(AJ4567="",CONCATENATE(", ",AJ4558,AJ4559,AJ4563),CONCATENATE(", ",AJ4558,AJ4559,AJ4563,", ",AJ4558,AJ4559,AJ4567,", ",AJ4558,AJ4559,AJ4571)))</f>
        <v/>
      </c>
      <c r="AK4557" s="13" t="str">
        <f t="shared" ref="AK4557" si="36533">IF(AK4563="",IF(AK4567="",IF(AK4571="","",CONCATENATE(", ",AJ4558,AK4559,AK4571)),CONCATENATE(", ",AJ4558,AK4559,AK4567)),IF(AK4567="",CONCATENATE(", ",AJ4558,AK4559,AK4563),CONCATENATE(", ",AJ4558,AK4559,AK4563,", ",AJ4558,AK4559,AK4567,", ",AJ4558,AK4559,AK4571)))</f>
        <v/>
      </c>
    </row>
    <row r="4558" spans="1:41" s="14" customFormat="1" x14ac:dyDescent="0.25">
      <c r="A4558" s="249"/>
      <c r="B4558" s="235" t="s">
        <v>4</v>
      </c>
      <c r="C4558" s="235"/>
      <c r="D4558" s="235"/>
      <c r="E4558" s="235" t="s">
        <v>5</v>
      </c>
      <c r="F4558" s="235"/>
      <c r="G4558" s="235"/>
      <c r="H4558" s="235" t="s">
        <v>6</v>
      </c>
      <c r="I4558" s="235"/>
      <c r="J4558" s="235"/>
      <c r="K4558" s="235" t="s">
        <v>7</v>
      </c>
      <c r="L4558" s="235"/>
      <c r="M4558" s="235"/>
      <c r="N4558" s="235" t="s">
        <v>8</v>
      </c>
      <c r="O4558" s="235"/>
      <c r="P4558" s="235"/>
      <c r="Q4558" s="235" t="s">
        <v>9</v>
      </c>
      <c r="R4558" s="235"/>
      <c r="S4558" s="235"/>
      <c r="T4558" s="235" t="s">
        <v>10</v>
      </c>
      <c r="U4558" s="235"/>
      <c r="V4558" s="239"/>
      <c r="W4558" s="240" t="s">
        <v>11</v>
      </c>
      <c r="X4558" s="277" t="s">
        <v>47</v>
      </c>
      <c r="Y4558" s="269"/>
      <c r="Z4558" s="278" t="s">
        <v>48</v>
      </c>
      <c r="AA4558" s="276"/>
      <c r="AB4558" s="278" t="s">
        <v>49</v>
      </c>
      <c r="AC4558" s="276"/>
      <c r="AD4558" s="276" t="s">
        <v>50</v>
      </c>
      <c r="AE4558" s="276"/>
      <c r="AF4558" s="276" t="s">
        <v>51</v>
      </c>
      <c r="AG4558" s="276"/>
      <c r="AH4558" s="276" t="s">
        <v>52</v>
      </c>
      <c r="AI4558" s="276"/>
      <c r="AJ4558" s="276" t="s">
        <v>53</v>
      </c>
      <c r="AK4558" s="276"/>
    </row>
    <row r="4559" spans="1:41" s="14" customFormat="1" x14ac:dyDescent="0.25">
      <c r="A4559" s="250"/>
      <c r="B4559" s="1" t="s">
        <v>12</v>
      </c>
      <c r="C4559" s="1" t="s">
        <v>13</v>
      </c>
      <c r="D4559" s="1" t="s">
        <v>14</v>
      </c>
      <c r="E4559" s="1" t="s">
        <v>12</v>
      </c>
      <c r="F4559" s="1" t="s">
        <v>13</v>
      </c>
      <c r="G4559" s="1" t="s">
        <v>14</v>
      </c>
      <c r="H4559" s="1" t="s">
        <v>12</v>
      </c>
      <c r="I4559" s="1" t="s">
        <v>13</v>
      </c>
      <c r="J4559" s="1" t="s">
        <v>14</v>
      </c>
      <c r="K4559" s="1" t="s">
        <v>12</v>
      </c>
      <c r="L4559" s="1" t="s">
        <v>13</v>
      </c>
      <c r="M4559" s="1" t="s">
        <v>14</v>
      </c>
      <c r="N4559" s="1" t="s">
        <v>12</v>
      </c>
      <c r="O4559" s="1" t="s">
        <v>13</v>
      </c>
      <c r="P4559" s="1" t="s">
        <v>14</v>
      </c>
      <c r="Q4559" s="1" t="s">
        <v>12</v>
      </c>
      <c r="R4559" s="1" t="s">
        <v>13</v>
      </c>
      <c r="S4559" s="1" t="s">
        <v>14</v>
      </c>
      <c r="T4559" s="1" t="s">
        <v>12</v>
      </c>
      <c r="U4559" s="1" t="s">
        <v>13</v>
      </c>
      <c r="V4559" s="2" t="s">
        <v>14</v>
      </c>
      <c r="W4559" s="241"/>
      <c r="X4559" s="13" t="s">
        <v>45</v>
      </c>
      <c r="Y4559" s="13" t="s">
        <v>46</v>
      </c>
      <c r="Z4559" s="13" t="s">
        <v>45</v>
      </c>
      <c r="AA4559" s="13" t="s">
        <v>46</v>
      </c>
      <c r="AB4559" s="13" t="s">
        <v>45</v>
      </c>
      <c r="AC4559" s="13" t="s">
        <v>46</v>
      </c>
      <c r="AD4559" s="13" t="s">
        <v>45</v>
      </c>
      <c r="AE4559" s="13" t="s">
        <v>46</v>
      </c>
      <c r="AF4559" s="13" t="s">
        <v>45</v>
      </c>
      <c r="AG4559" s="13" t="s">
        <v>46</v>
      </c>
      <c r="AH4559" s="13" t="s">
        <v>45</v>
      </c>
      <c r="AI4559" s="13" t="s">
        <v>46</v>
      </c>
      <c r="AJ4559" s="13" t="s">
        <v>45</v>
      </c>
      <c r="AK4559" s="13" t="s">
        <v>46</v>
      </c>
    </row>
    <row r="4560" spans="1:41" s="14" customFormat="1" x14ac:dyDescent="0.25">
      <c r="A4560" s="3" t="s">
        <v>15</v>
      </c>
      <c r="B4560" s="25"/>
      <c r="C4560" s="25"/>
      <c r="D4560" s="16">
        <f>SUM(B4560:C4560)</f>
        <v>0</v>
      </c>
      <c r="E4560" s="25"/>
      <c r="F4560" s="25"/>
      <c r="G4560" s="16">
        <f>SUM(E4560:F4560)</f>
        <v>0</v>
      </c>
      <c r="H4560" s="25"/>
      <c r="I4560" s="25"/>
      <c r="J4560" s="16">
        <f>SUM(H4560:I4560)</f>
        <v>0</v>
      </c>
      <c r="K4560" s="25"/>
      <c r="L4560" s="25"/>
      <c r="M4560" s="16">
        <f>SUM(K4560:L4560)</f>
        <v>0</v>
      </c>
      <c r="N4560" s="25"/>
      <c r="O4560" s="25"/>
      <c r="P4560" s="16">
        <f>SUM(N4560:O4560)</f>
        <v>0</v>
      </c>
      <c r="Q4560" s="25"/>
      <c r="R4560" s="25"/>
      <c r="S4560" s="16">
        <f>SUM(Q4560:R4560)</f>
        <v>0</v>
      </c>
      <c r="T4560" s="25"/>
      <c r="U4560" s="25"/>
      <c r="V4560" s="16">
        <f>SUM(T4560:U4560)</f>
        <v>0</v>
      </c>
      <c r="W4560" s="27">
        <f>B4560+C4560+E4560+F4560+H4560+I4560+K4560+L4560+N4560+O4560+Q4560+R4560+T4560+U4560</f>
        <v>0</v>
      </c>
      <c r="X4560" s="13">
        <f t="shared" ref="X4560:Y4560" si="36534">SUM(B4560:B4563)</f>
        <v>0</v>
      </c>
      <c r="Y4560" s="13">
        <f t="shared" si="36534"/>
        <v>0</v>
      </c>
      <c r="Z4560" s="13">
        <f t="shared" ref="Z4560:AA4560" si="36535">SUM(E4560:E4563)</f>
        <v>0</v>
      </c>
      <c r="AA4560" s="13">
        <f t="shared" si="36535"/>
        <v>0</v>
      </c>
      <c r="AB4560" s="13">
        <f t="shared" ref="AB4560:AC4560" si="36536">SUM(H4560:H4563)</f>
        <v>0</v>
      </c>
      <c r="AC4560" s="13">
        <f t="shared" si="36536"/>
        <v>0</v>
      </c>
      <c r="AD4560" s="13">
        <f t="shared" ref="AD4560:AE4560" si="36537">SUM(K4560:K4563)</f>
        <v>0</v>
      </c>
      <c r="AE4560" s="13">
        <f t="shared" si="36537"/>
        <v>0</v>
      </c>
      <c r="AF4560" s="13">
        <f t="shared" ref="AF4560:AG4560" si="36538">SUM(N4560:N4563)</f>
        <v>0</v>
      </c>
      <c r="AG4560" s="13">
        <f t="shared" si="36538"/>
        <v>0</v>
      </c>
      <c r="AH4560" s="13">
        <f t="shared" ref="AH4560:AI4560" si="36539">SUM(Q4560:Q4563)</f>
        <v>0</v>
      </c>
      <c r="AI4560" s="13">
        <f t="shared" si="36539"/>
        <v>0</v>
      </c>
      <c r="AJ4560" s="13">
        <f t="shared" ref="AJ4560:AK4560" si="36540">SUM(T4560:T4563)</f>
        <v>0</v>
      </c>
      <c r="AK4560" s="13">
        <f t="shared" si="36540"/>
        <v>0</v>
      </c>
    </row>
    <row r="4561" spans="1:37" s="14" customFormat="1" x14ac:dyDescent="0.25">
      <c r="A4561" s="3" t="s">
        <v>16</v>
      </c>
      <c r="B4561" s="25"/>
      <c r="C4561" s="25"/>
      <c r="D4561" s="16">
        <f t="shared" ref="D4561:D4563" si="36541">SUM(B4561:C4561)</f>
        <v>0</v>
      </c>
      <c r="E4561" s="25"/>
      <c r="F4561" s="25"/>
      <c r="G4561" s="16">
        <f t="shared" ref="G4561:G4563" si="36542">SUM(E4561:F4561)</f>
        <v>0</v>
      </c>
      <c r="H4561" s="25"/>
      <c r="I4561" s="25"/>
      <c r="J4561" s="16">
        <f t="shared" ref="J4561:J4563" si="36543">SUM(H4561:I4561)</f>
        <v>0</v>
      </c>
      <c r="K4561" s="25"/>
      <c r="L4561" s="25"/>
      <c r="M4561" s="16">
        <f t="shared" ref="M4561:M4563" si="36544">SUM(K4561:L4561)</f>
        <v>0</v>
      </c>
      <c r="N4561" s="25"/>
      <c r="O4561" s="25"/>
      <c r="P4561" s="16">
        <f t="shared" ref="P4561:P4563" si="36545">SUM(N4561:O4561)</f>
        <v>0</v>
      </c>
      <c r="Q4561" s="25"/>
      <c r="R4561" s="25"/>
      <c r="S4561" s="16">
        <f t="shared" ref="S4561:S4563" si="36546">SUM(Q4561:R4561)</f>
        <v>0</v>
      </c>
      <c r="T4561" s="25"/>
      <c r="U4561" s="25"/>
      <c r="V4561" s="16">
        <f t="shared" ref="V4561:V4563" si="36547">SUM(T4561:U4561)</f>
        <v>0</v>
      </c>
      <c r="W4561" s="27">
        <f t="shared" ref="W4561:W4572" si="36548">B4561+C4561+E4561+F4561+H4561+I4561+K4561+L4561+N4561+O4561+Q4561+R4561+T4561+U4561</f>
        <v>0</v>
      </c>
      <c r="X4561" s="13">
        <f t="shared" ref="X4561" si="36549">IF(X4560=X4568,0,1)</f>
        <v>0</v>
      </c>
      <c r="Y4561" s="13">
        <f t="shared" ref="Y4561" si="36550">IF(Y4560=Y4568,0,1)</f>
        <v>0</v>
      </c>
      <c r="Z4561" s="13">
        <f t="shared" ref="Z4561" si="36551">IF(Z4560=Z4568,0,1)</f>
        <v>0</v>
      </c>
      <c r="AA4561" s="13">
        <f t="shared" ref="AA4561" si="36552">IF(AA4560=AA4568,0,1)</f>
        <v>0</v>
      </c>
      <c r="AB4561" s="13">
        <f t="shared" ref="AB4561" si="36553">IF(AB4560=AB4568,0,1)</f>
        <v>0</v>
      </c>
      <c r="AC4561" s="13">
        <f t="shared" ref="AC4561" si="36554">IF(AC4560=AC4568,0,1)</f>
        <v>0</v>
      </c>
      <c r="AD4561" s="13">
        <f t="shared" ref="AD4561" si="36555">IF(AD4560=AD4568,0,1)</f>
        <v>0</v>
      </c>
      <c r="AE4561" s="13">
        <f t="shared" ref="AE4561" si="36556">IF(AE4560=AE4568,0,1)</f>
        <v>0</v>
      </c>
      <c r="AF4561" s="13">
        <f t="shared" ref="AF4561" si="36557">IF(AF4560=AF4568,0,1)</f>
        <v>0</v>
      </c>
      <c r="AG4561" s="13">
        <f t="shared" ref="AG4561" si="36558">IF(AG4560=AG4568,0,1)</f>
        <v>0</v>
      </c>
      <c r="AH4561" s="13">
        <f t="shared" ref="AH4561" si="36559">IF(AH4560=AH4568,0,1)</f>
        <v>0</v>
      </c>
      <c r="AI4561" s="13">
        <f t="shared" ref="AI4561" si="36560">IF(AI4560=AI4568,0,1)</f>
        <v>0</v>
      </c>
      <c r="AJ4561" s="13">
        <f t="shared" ref="AJ4561" si="36561">IF(AJ4560=AJ4568,0,1)</f>
        <v>0</v>
      </c>
      <c r="AK4561" s="13">
        <f t="shared" ref="AK4561" si="36562">IF(AK4560=AK4568,0,1)</f>
        <v>0</v>
      </c>
    </row>
    <row r="4562" spans="1:37" s="14" customFormat="1" x14ac:dyDescent="0.25">
      <c r="A4562" s="3" t="s">
        <v>17</v>
      </c>
      <c r="B4562" s="25"/>
      <c r="C4562" s="25"/>
      <c r="D4562" s="16">
        <f t="shared" si="36541"/>
        <v>0</v>
      </c>
      <c r="E4562" s="25"/>
      <c r="F4562" s="25"/>
      <c r="G4562" s="16">
        <f t="shared" si="36542"/>
        <v>0</v>
      </c>
      <c r="H4562" s="25"/>
      <c r="I4562" s="25"/>
      <c r="J4562" s="16">
        <f t="shared" si="36543"/>
        <v>0</v>
      </c>
      <c r="K4562" s="25"/>
      <c r="L4562" s="25"/>
      <c r="M4562" s="16">
        <f t="shared" si="36544"/>
        <v>0</v>
      </c>
      <c r="N4562" s="25"/>
      <c r="O4562" s="25"/>
      <c r="P4562" s="16">
        <f t="shared" si="36545"/>
        <v>0</v>
      </c>
      <c r="Q4562" s="25"/>
      <c r="R4562" s="25"/>
      <c r="S4562" s="16">
        <f t="shared" si="36546"/>
        <v>0</v>
      </c>
      <c r="T4562" s="25"/>
      <c r="U4562" s="25"/>
      <c r="V4562" s="16">
        <f t="shared" si="36547"/>
        <v>0</v>
      </c>
      <c r="W4562" s="27">
        <f t="shared" si="36548"/>
        <v>0</v>
      </c>
      <c r="X4562" s="13">
        <f t="shared" ref="X4562:AK4562" si="36563">IF(X4560=X4564,0,1)</f>
        <v>0</v>
      </c>
      <c r="Y4562" s="13">
        <f t="shared" si="36563"/>
        <v>0</v>
      </c>
      <c r="Z4562" s="13">
        <f t="shared" si="36563"/>
        <v>0</v>
      </c>
      <c r="AA4562" s="13">
        <f t="shared" si="36563"/>
        <v>0</v>
      </c>
      <c r="AB4562" s="13">
        <f t="shared" si="36563"/>
        <v>0</v>
      </c>
      <c r="AC4562" s="13">
        <f t="shared" si="36563"/>
        <v>0</v>
      </c>
      <c r="AD4562" s="13">
        <f t="shared" si="36563"/>
        <v>0</v>
      </c>
      <c r="AE4562" s="13">
        <f t="shared" si="36563"/>
        <v>0</v>
      </c>
      <c r="AF4562" s="13">
        <f t="shared" si="36563"/>
        <v>0</v>
      </c>
      <c r="AG4562" s="13">
        <f t="shared" si="36563"/>
        <v>0</v>
      </c>
      <c r="AH4562" s="13">
        <f t="shared" si="36563"/>
        <v>0</v>
      </c>
      <c r="AI4562" s="13">
        <f t="shared" si="36563"/>
        <v>0</v>
      </c>
      <c r="AJ4562" s="13">
        <f t="shared" si="36563"/>
        <v>0</v>
      </c>
      <c r="AK4562" s="13">
        <f t="shared" si="36563"/>
        <v>0</v>
      </c>
    </row>
    <row r="4563" spans="1:37" s="14" customFormat="1" x14ac:dyDescent="0.25">
      <c r="A4563" s="3" t="s">
        <v>18</v>
      </c>
      <c r="B4563" s="25"/>
      <c r="C4563" s="25"/>
      <c r="D4563" s="16">
        <f t="shared" si="36541"/>
        <v>0</v>
      </c>
      <c r="E4563" s="25"/>
      <c r="F4563" s="25"/>
      <c r="G4563" s="16">
        <f t="shared" si="36542"/>
        <v>0</v>
      </c>
      <c r="H4563" s="25"/>
      <c r="I4563" s="25"/>
      <c r="J4563" s="16">
        <f t="shared" si="36543"/>
        <v>0</v>
      </c>
      <c r="K4563" s="25"/>
      <c r="L4563" s="25"/>
      <c r="M4563" s="16">
        <f t="shared" si="36544"/>
        <v>0</v>
      </c>
      <c r="N4563" s="25"/>
      <c r="O4563" s="25"/>
      <c r="P4563" s="16">
        <f t="shared" si="36545"/>
        <v>0</v>
      </c>
      <c r="Q4563" s="25"/>
      <c r="R4563" s="25"/>
      <c r="S4563" s="16">
        <f t="shared" si="36546"/>
        <v>0</v>
      </c>
      <c r="T4563" s="25"/>
      <c r="U4563" s="25"/>
      <c r="V4563" s="16">
        <f t="shared" si="36547"/>
        <v>0</v>
      </c>
      <c r="W4563" s="27">
        <f t="shared" si="36548"/>
        <v>0</v>
      </c>
      <c r="X4563" s="13" t="str">
        <f t="shared" ref="X4563" si="36564">IF(SUM(X4561:X4562)=2,"WA","")</f>
        <v/>
      </c>
      <c r="Y4563" s="13" t="str">
        <f t="shared" ref="Y4563" si="36565">IF(SUM(Y4561:Y4562)=2,"WA","")</f>
        <v/>
      </c>
      <c r="Z4563" s="13" t="str">
        <f t="shared" ref="Z4563" si="36566">IF(SUM(Z4561:Z4562)=2,"WA","")</f>
        <v/>
      </c>
      <c r="AA4563" s="13" t="str">
        <f t="shared" ref="AA4563" si="36567">IF(SUM(AA4561:AA4562)=2,"WA","")</f>
        <v/>
      </c>
      <c r="AB4563" s="13" t="str">
        <f t="shared" ref="AB4563" si="36568">IF(SUM(AB4561:AB4562)=2,"WA","")</f>
        <v/>
      </c>
      <c r="AC4563" s="13" t="str">
        <f t="shared" ref="AC4563" si="36569">IF(SUM(AC4561:AC4562)=2,"WA","")</f>
        <v/>
      </c>
      <c r="AD4563" s="13" t="str">
        <f t="shared" ref="AD4563" si="36570">IF(SUM(AD4561:AD4562)=2,"WA","")</f>
        <v/>
      </c>
      <c r="AE4563" s="13" t="str">
        <f t="shared" ref="AE4563" si="36571">IF(SUM(AE4561:AE4562)=2,"WA","")</f>
        <v/>
      </c>
      <c r="AF4563" s="13" t="str">
        <f t="shared" ref="AF4563" si="36572">IF(SUM(AF4561:AF4562)=2,"WA","")</f>
        <v/>
      </c>
      <c r="AG4563" s="13" t="str">
        <f t="shared" ref="AG4563" si="36573">IF(SUM(AG4561:AG4562)=2,"WA","")</f>
        <v/>
      </c>
      <c r="AH4563" s="13" t="str">
        <f t="shared" ref="AH4563" si="36574">IF(SUM(AH4561:AH4562)=2,"WA","")</f>
        <v/>
      </c>
      <c r="AI4563" s="13" t="str">
        <f t="shared" ref="AI4563" si="36575">IF(SUM(AI4561:AI4562)=2,"WA","")</f>
        <v/>
      </c>
      <c r="AJ4563" s="13" t="str">
        <f t="shared" ref="AJ4563" si="36576">IF(SUM(AJ4561:AJ4562)=2,"WA","")</f>
        <v/>
      </c>
      <c r="AK4563" s="13" t="str">
        <f t="shared" ref="AK4563" si="36577">IF(SUM(AK4561:AK4562)=2,"WA","")</f>
        <v/>
      </c>
    </row>
    <row r="4564" spans="1:37" s="14" customFormat="1" x14ac:dyDescent="0.25">
      <c r="A4564" s="4" t="s">
        <v>19</v>
      </c>
      <c r="B4564" s="26"/>
      <c r="C4564" s="26"/>
      <c r="D4564" s="18">
        <f>SUM(B4564:C4564)</f>
        <v>0</v>
      </c>
      <c r="E4564" s="26"/>
      <c r="F4564" s="26"/>
      <c r="G4564" s="18">
        <f>SUM(E4564:F4564)</f>
        <v>0</v>
      </c>
      <c r="H4564" s="26"/>
      <c r="I4564" s="26"/>
      <c r="J4564" s="18">
        <f>SUM(H4564:I4564)</f>
        <v>0</v>
      </c>
      <c r="K4564" s="26"/>
      <c r="L4564" s="26"/>
      <c r="M4564" s="18">
        <f>SUM(K4564:L4564)</f>
        <v>0</v>
      </c>
      <c r="N4564" s="26"/>
      <c r="O4564" s="26"/>
      <c r="P4564" s="18">
        <f>SUM(N4564:O4564)</f>
        <v>0</v>
      </c>
      <c r="Q4564" s="26"/>
      <c r="R4564" s="26"/>
      <c r="S4564" s="18">
        <f>SUM(Q4564:R4564)</f>
        <v>0</v>
      </c>
      <c r="T4564" s="26"/>
      <c r="U4564" s="26"/>
      <c r="V4564" s="18">
        <f>SUM(T4564:U4564)</f>
        <v>0</v>
      </c>
      <c r="W4564" s="27">
        <f t="shared" si="36548"/>
        <v>0</v>
      </c>
      <c r="X4564" s="13">
        <f t="shared" ref="X4564:Y4564" si="36578">SUM(B4564:B4567)</f>
        <v>0</v>
      </c>
      <c r="Y4564" s="13">
        <f t="shared" si="36578"/>
        <v>0</v>
      </c>
      <c r="Z4564" s="13">
        <f t="shared" ref="Z4564:AA4564" si="36579">SUM(E4564:E4567)</f>
        <v>0</v>
      </c>
      <c r="AA4564" s="13">
        <f t="shared" si="36579"/>
        <v>0</v>
      </c>
      <c r="AB4564" s="13">
        <f t="shared" ref="AB4564:AC4564" si="36580">SUM(H4564:H4567)</f>
        <v>0</v>
      </c>
      <c r="AC4564" s="13">
        <f t="shared" si="36580"/>
        <v>0</v>
      </c>
      <c r="AD4564" s="13">
        <f t="shared" ref="AD4564:AE4564" si="36581">SUM(K4564:K4567)</f>
        <v>0</v>
      </c>
      <c r="AE4564" s="13">
        <f t="shared" si="36581"/>
        <v>0</v>
      </c>
      <c r="AF4564" s="13">
        <f t="shared" ref="AF4564:AG4564" si="36582">SUM(N4564:N4567)</f>
        <v>0</v>
      </c>
      <c r="AG4564" s="13">
        <f t="shared" si="36582"/>
        <v>0</v>
      </c>
      <c r="AH4564" s="13">
        <f t="shared" ref="AH4564:AI4564" si="36583">SUM(Q4564:Q4567)</f>
        <v>0</v>
      </c>
      <c r="AI4564" s="13">
        <f t="shared" si="36583"/>
        <v>0</v>
      </c>
      <c r="AJ4564" s="13">
        <f t="shared" ref="AJ4564:AK4564" si="36584">SUM(T4564:T4567)</f>
        <v>0</v>
      </c>
      <c r="AK4564" s="13">
        <f t="shared" si="36584"/>
        <v>0</v>
      </c>
    </row>
    <row r="4565" spans="1:37" s="14" customFormat="1" x14ac:dyDescent="0.25">
      <c r="A4565" s="4" t="s">
        <v>20</v>
      </c>
      <c r="B4565" s="26"/>
      <c r="C4565" s="26"/>
      <c r="D4565" s="18">
        <f t="shared" ref="D4565:D4567" si="36585">SUM(B4565:C4565)</f>
        <v>0</v>
      </c>
      <c r="E4565" s="26"/>
      <c r="F4565" s="26"/>
      <c r="G4565" s="18">
        <f t="shared" ref="G4565:G4567" si="36586">SUM(E4565:F4565)</f>
        <v>0</v>
      </c>
      <c r="H4565" s="26"/>
      <c r="I4565" s="26"/>
      <c r="J4565" s="18">
        <f t="shared" ref="J4565:J4567" si="36587">SUM(H4565:I4565)</f>
        <v>0</v>
      </c>
      <c r="K4565" s="26"/>
      <c r="L4565" s="26"/>
      <c r="M4565" s="18">
        <f t="shared" ref="M4565:M4567" si="36588">SUM(K4565:L4565)</f>
        <v>0</v>
      </c>
      <c r="N4565" s="26"/>
      <c r="O4565" s="26"/>
      <c r="P4565" s="18">
        <f t="shared" ref="P4565:P4567" si="36589">SUM(N4565:O4565)</f>
        <v>0</v>
      </c>
      <c r="Q4565" s="26"/>
      <c r="R4565" s="26"/>
      <c r="S4565" s="18">
        <f t="shared" ref="S4565:S4567" si="36590">SUM(Q4565:R4565)</f>
        <v>0</v>
      </c>
      <c r="T4565" s="26"/>
      <c r="U4565" s="26"/>
      <c r="V4565" s="18">
        <f t="shared" ref="V4565:V4567" si="36591">SUM(T4565:U4565)</f>
        <v>0</v>
      </c>
      <c r="W4565" s="27">
        <f t="shared" si="36548"/>
        <v>0</v>
      </c>
      <c r="X4565" s="13">
        <f t="shared" ref="X4565" si="36592">IF(X4564=X4568,0,1)</f>
        <v>0</v>
      </c>
      <c r="Y4565" s="13">
        <f t="shared" ref="Y4565" si="36593">IF(Y4564=Y4568,0,1)</f>
        <v>0</v>
      </c>
      <c r="Z4565" s="13">
        <f t="shared" ref="Z4565" si="36594">IF(Z4564=Z4568,0,1)</f>
        <v>0</v>
      </c>
      <c r="AA4565" s="13">
        <f t="shared" ref="AA4565" si="36595">IF(AA4564=AA4568,0,1)</f>
        <v>0</v>
      </c>
      <c r="AB4565" s="13">
        <f t="shared" ref="AB4565" si="36596">IF(AB4564=AB4568,0,1)</f>
        <v>0</v>
      </c>
      <c r="AC4565" s="13">
        <f t="shared" ref="AC4565" si="36597">IF(AC4564=AC4568,0,1)</f>
        <v>0</v>
      </c>
      <c r="AD4565" s="13">
        <f t="shared" ref="AD4565" si="36598">IF(AD4564=AD4568,0,1)</f>
        <v>0</v>
      </c>
      <c r="AE4565" s="13">
        <f t="shared" ref="AE4565" si="36599">IF(AE4564=AE4568,0,1)</f>
        <v>0</v>
      </c>
      <c r="AF4565" s="13">
        <f t="shared" ref="AF4565" si="36600">IF(AF4564=AF4568,0,1)</f>
        <v>0</v>
      </c>
      <c r="AG4565" s="13">
        <f t="shared" ref="AG4565" si="36601">IF(AG4564=AG4568,0,1)</f>
        <v>0</v>
      </c>
      <c r="AH4565" s="13">
        <f t="shared" ref="AH4565" si="36602">IF(AH4564=AH4568,0,1)</f>
        <v>0</v>
      </c>
      <c r="AI4565" s="13">
        <f t="shared" ref="AI4565" si="36603">IF(AI4564=AI4568,0,1)</f>
        <v>0</v>
      </c>
      <c r="AJ4565" s="13">
        <f t="shared" ref="AJ4565" si="36604">IF(AJ4564=AJ4568,0,1)</f>
        <v>0</v>
      </c>
      <c r="AK4565" s="13">
        <f t="shared" ref="AK4565" si="36605">IF(AK4564=AK4568,0,1)</f>
        <v>0</v>
      </c>
    </row>
    <row r="4566" spans="1:37" s="14" customFormat="1" x14ac:dyDescent="0.25">
      <c r="A4566" s="4" t="s">
        <v>21</v>
      </c>
      <c r="B4566" s="26"/>
      <c r="C4566" s="26"/>
      <c r="D4566" s="18">
        <f t="shared" si="36585"/>
        <v>0</v>
      </c>
      <c r="E4566" s="26"/>
      <c r="F4566" s="26"/>
      <c r="G4566" s="18">
        <f t="shared" si="36586"/>
        <v>0</v>
      </c>
      <c r="H4566" s="26"/>
      <c r="I4566" s="26"/>
      <c r="J4566" s="18">
        <f t="shared" si="36587"/>
        <v>0</v>
      </c>
      <c r="K4566" s="26"/>
      <c r="L4566" s="26"/>
      <c r="M4566" s="18">
        <f t="shared" si="36588"/>
        <v>0</v>
      </c>
      <c r="N4566" s="26"/>
      <c r="O4566" s="26"/>
      <c r="P4566" s="18">
        <f t="shared" si="36589"/>
        <v>0</v>
      </c>
      <c r="Q4566" s="26"/>
      <c r="R4566" s="26"/>
      <c r="S4566" s="18">
        <f t="shared" si="36590"/>
        <v>0</v>
      </c>
      <c r="T4566" s="26"/>
      <c r="U4566" s="26"/>
      <c r="V4566" s="18">
        <f t="shared" si="36591"/>
        <v>0</v>
      </c>
      <c r="W4566" s="27">
        <f t="shared" si="36548"/>
        <v>0</v>
      </c>
      <c r="X4566" s="13">
        <f t="shared" ref="X4566:AK4566" si="36606">IF(X4564=X4560,0,1)</f>
        <v>0</v>
      </c>
      <c r="Y4566" s="13">
        <f t="shared" si="36606"/>
        <v>0</v>
      </c>
      <c r="Z4566" s="13">
        <f t="shared" si="36606"/>
        <v>0</v>
      </c>
      <c r="AA4566" s="13">
        <f t="shared" si="36606"/>
        <v>0</v>
      </c>
      <c r="AB4566" s="13">
        <f t="shared" si="36606"/>
        <v>0</v>
      </c>
      <c r="AC4566" s="13">
        <f t="shared" si="36606"/>
        <v>0</v>
      </c>
      <c r="AD4566" s="13">
        <f t="shared" si="36606"/>
        <v>0</v>
      </c>
      <c r="AE4566" s="13">
        <f t="shared" si="36606"/>
        <v>0</v>
      </c>
      <c r="AF4566" s="13">
        <f t="shared" si="36606"/>
        <v>0</v>
      </c>
      <c r="AG4566" s="13">
        <f t="shared" si="36606"/>
        <v>0</v>
      </c>
      <c r="AH4566" s="13">
        <f t="shared" si="36606"/>
        <v>0</v>
      </c>
      <c r="AI4566" s="13">
        <f t="shared" si="36606"/>
        <v>0</v>
      </c>
      <c r="AJ4566" s="13">
        <f t="shared" si="36606"/>
        <v>0</v>
      </c>
      <c r="AK4566" s="13">
        <f t="shared" si="36606"/>
        <v>0</v>
      </c>
    </row>
    <row r="4567" spans="1:37" s="14" customFormat="1" x14ac:dyDescent="0.25">
      <c r="A4567" s="4" t="s">
        <v>22</v>
      </c>
      <c r="B4567" s="26"/>
      <c r="C4567" s="26"/>
      <c r="D4567" s="18">
        <f t="shared" si="36585"/>
        <v>0</v>
      </c>
      <c r="E4567" s="26"/>
      <c r="F4567" s="26"/>
      <c r="G4567" s="18">
        <f t="shared" si="36586"/>
        <v>0</v>
      </c>
      <c r="H4567" s="26"/>
      <c r="I4567" s="26"/>
      <c r="J4567" s="18">
        <f t="shared" si="36587"/>
        <v>0</v>
      </c>
      <c r="K4567" s="26"/>
      <c r="L4567" s="26"/>
      <c r="M4567" s="18">
        <f t="shared" si="36588"/>
        <v>0</v>
      </c>
      <c r="N4567" s="26"/>
      <c r="O4567" s="26"/>
      <c r="P4567" s="18">
        <f t="shared" si="36589"/>
        <v>0</v>
      </c>
      <c r="Q4567" s="26"/>
      <c r="R4567" s="26"/>
      <c r="S4567" s="18">
        <f t="shared" si="36590"/>
        <v>0</v>
      </c>
      <c r="T4567" s="26"/>
      <c r="U4567" s="26"/>
      <c r="V4567" s="18">
        <f t="shared" si="36591"/>
        <v>0</v>
      </c>
      <c r="W4567" s="27">
        <f t="shared" si="36548"/>
        <v>0</v>
      </c>
      <c r="X4567" s="13" t="str">
        <f t="shared" ref="X4567" si="36607">IF(SUM(X4565:X4566)=2,"HA","")</f>
        <v/>
      </c>
      <c r="Y4567" s="13" t="str">
        <f t="shared" ref="Y4567" si="36608">IF(SUM(Y4565:Y4566)=2,"HA","")</f>
        <v/>
      </c>
      <c r="Z4567" s="13" t="str">
        <f t="shared" ref="Z4567" si="36609">IF(SUM(Z4565:Z4566)=2,"HA","")</f>
        <v/>
      </c>
      <c r="AA4567" s="13" t="str">
        <f t="shared" ref="AA4567" si="36610">IF(SUM(AA4565:AA4566)=2,"HA","")</f>
        <v/>
      </c>
      <c r="AB4567" s="13" t="str">
        <f t="shared" ref="AB4567" si="36611">IF(SUM(AB4565:AB4566)=2,"HA","")</f>
        <v/>
      </c>
      <c r="AC4567" s="13" t="str">
        <f t="shared" ref="AC4567" si="36612">IF(SUM(AC4565:AC4566)=2,"HA","")</f>
        <v/>
      </c>
      <c r="AD4567" s="13" t="str">
        <f t="shared" ref="AD4567" si="36613">IF(SUM(AD4565:AD4566)=2,"HA","")</f>
        <v/>
      </c>
      <c r="AE4567" s="13" t="str">
        <f t="shared" ref="AE4567" si="36614">IF(SUM(AE4565:AE4566)=2,"HA","")</f>
        <v/>
      </c>
      <c r="AF4567" s="13" t="str">
        <f t="shared" ref="AF4567" si="36615">IF(SUM(AF4565:AF4566)=2,"HA","")</f>
        <v/>
      </c>
      <c r="AG4567" s="13" t="str">
        <f t="shared" ref="AG4567" si="36616">IF(SUM(AG4565:AG4566)=2,"HA","")</f>
        <v/>
      </c>
      <c r="AH4567" s="13" t="str">
        <f t="shared" ref="AH4567" si="36617">IF(SUM(AH4565:AH4566)=2,"HA","")</f>
        <v/>
      </c>
      <c r="AI4567" s="13" t="str">
        <f t="shared" ref="AI4567" si="36618">IF(SUM(AI4565:AI4566)=2,"HA","")</f>
        <v/>
      </c>
      <c r="AJ4567" s="13" t="str">
        <f t="shared" ref="AJ4567" si="36619">IF(SUM(AJ4565:AJ4566)=2,"HA","")</f>
        <v/>
      </c>
      <c r="AK4567" s="13" t="str">
        <f t="shared" ref="AK4567" si="36620">IF(SUM(AK4565:AK4566)=2,"HA","")</f>
        <v/>
      </c>
    </row>
    <row r="4568" spans="1:37" s="14" customFormat="1" x14ac:dyDescent="0.25">
      <c r="A4568" s="3" t="s">
        <v>23</v>
      </c>
      <c r="B4568" s="25"/>
      <c r="C4568" s="25"/>
      <c r="D4568" s="16">
        <f>SUM(B4568:C4568)</f>
        <v>0</v>
      </c>
      <c r="E4568" s="25"/>
      <c r="F4568" s="25"/>
      <c r="G4568" s="16">
        <f>SUM(E4568:F4568)</f>
        <v>0</v>
      </c>
      <c r="H4568" s="25"/>
      <c r="I4568" s="25"/>
      <c r="J4568" s="16">
        <f>SUM(H4568:I4568)</f>
        <v>0</v>
      </c>
      <c r="K4568" s="25"/>
      <c r="L4568" s="25"/>
      <c r="M4568" s="16">
        <f>SUM(K4568:L4568)</f>
        <v>0</v>
      </c>
      <c r="N4568" s="25"/>
      <c r="O4568" s="25"/>
      <c r="P4568" s="16">
        <f>SUM(N4568:O4568)</f>
        <v>0</v>
      </c>
      <c r="Q4568" s="25"/>
      <c r="R4568" s="25"/>
      <c r="S4568" s="16">
        <f>SUM(Q4568:R4568)</f>
        <v>0</v>
      </c>
      <c r="T4568" s="25"/>
      <c r="U4568" s="25"/>
      <c r="V4568" s="16">
        <f>SUM(T4568:U4568)</f>
        <v>0</v>
      </c>
      <c r="W4568" s="27">
        <f t="shared" si="36548"/>
        <v>0</v>
      </c>
      <c r="X4568" s="13">
        <f t="shared" ref="X4568:Y4568" si="36621">SUM(B4568:B4572)</f>
        <v>0</v>
      </c>
      <c r="Y4568" s="13">
        <f t="shared" si="36621"/>
        <v>0</v>
      </c>
      <c r="Z4568" s="13">
        <f t="shared" ref="Z4568:AA4568" si="36622">SUM(E4568:E4572)</f>
        <v>0</v>
      </c>
      <c r="AA4568" s="13">
        <f t="shared" si="36622"/>
        <v>0</v>
      </c>
      <c r="AB4568" s="13">
        <f t="shared" ref="AB4568:AC4568" si="36623">SUM(H4568:H4572)</f>
        <v>0</v>
      </c>
      <c r="AC4568" s="13">
        <f t="shared" si="36623"/>
        <v>0</v>
      </c>
      <c r="AD4568" s="13">
        <f t="shared" ref="AD4568:AE4568" si="36624">SUM(K4568:K4572)</f>
        <v>0</v>
      </c>
      <c r="AE4568" s="13">
        <f t="shared" si="36624"/>
        <v>0</v>
      </c>
      <c r="AF4568" s="13">
        <f t="shared" ref="AF4568:AG4568" si="36625">SUM(N4568:N4572)</f>
        <v>0</v>
      </c>
      <c r="AG4568" s="13">
        <f t="shared" si="36625"/>
        <v>0</v>
      </c>
      <c r="AH4568" s="13">
        <f t="shared" ref="AH4568:AI4568" si="36626">SUM(Q4568:Q4572)</f>
        <v>0</v>
      </c>
      <c r="AI4568" s="13">
        <f t="shared" si="36626"/>
        <v>0</v>
      </c>
      <c r="AJ4568" s="13">
        <f t="shared" ref="AJ4568:AK4568" si="36627">SUM(T4568:T4572)</f>
        <v>0</v>
      </c>
      <c r="AK4568" s="13">
        <f t="shared" si="36627"/>
        <v>0</v>
      </c>
    </row>
    <row r="4569" spans="1:37" s="14" customFormat="1" x14ac:dyDescent="0.25">
      <c r="A4569" s="3" t="s">
        <v>24</v>
      </c>
      <c r="B4569" s="25"/>
      <c r="C4569" s="25"/>
      <c r="D4569" s="16">
        <f t="shared" ref="D4569:D4571" si="36628">SUM(B4569:C4569)</f>
        <v>0</v>
      </c>
      <c r="E4569" s="25"/>
      <c r="F4569" s="25"/>
      <c r="G4569" s="16">
        <f t="shared" ref="G4569:G4571" si="36629">SUM(E4569:F4569)</f>
        <v>0</v>
      </c>
      <c r="H4569" s="25"/>
      <c r="I4569" s="25"/>
      <c r="J4569" s="16">
        <f t="shared" ref="J4569:J4571" si="36630">SUM(H4569:I4569)</f>
        <v>0</v>
      </c>
      <c r="K4569" s="25"/>
      <c r="L4569" s="25"/>
      <c r="M4569" s="16">
        <f t="shared" ref="M4569:M4571" si="36631">SUM(K4569:L4569)</f>
        <v>0</v>
      </c>
      <c r="N4569" s="25"/>
      <c r="O4569" s="25"/>
      <c r="P4569" s="16">
        <f t="shared" ref="P4569:P4571" si="36632">SUM(N4569:O4569)</f>
        <v>0</v>
      </c>
      <c r="Q4569" s="25"/>
      <c r="R4569" s="25"/>
      <c r="S4569" s="16">
        <f t="shared" ref="S4569:S4571" si="36633">SUM(Q4569:R4569)</f>
        <v>0</v>
      </c>
      <c r="T4569" s="25"/>
      <c r="U4569" s="25"/>
      <c r="V4569" s="16">
        <f t="shared" ref="V4569:V4571" si="36634">SUM(T4569:U4569)</f>
        <v>0</v>
      </c>
      <c r="W4569" s="27">
        <f t="shared" si="36548"/>
        <v>0</v>
      </c>
      <c r="X4569" s="13">
        <f t="shared" ref="X4569" si="36635">IF(X4568=X4560,0,1)</f>
        <v>0</v>
      </c>
      <c r="Y4569" s="13">
        <f t="shared" ref="Y4569" si="36636">IF(Y4568=Y4560,0,1)</f>
        <v>0</v>
      </c>
      <c r="Z4569" s="13">
        <f t="shared" ref="Z4569" si="36637">IF(Z4568=Z4560,0,1)</f>
        <v>0</v>
      </c>
      <c r="AA4569" s="13">
        <f t="shared" ref="AA4569" si="36638">IF(AA4568=AA4560,0,1)</f>
        <v>0</v>
      </c>
      <c r="AB4569" s="13">
        <f t="shared" ref="AB4569" si="36639">IF(AB4568=AB4560,0,1)</f>
        <v>0</v>
      </c>
      <c r="AC4569" s="13">
        <f t="shared" ref="AC4569" si="36640">IF(AC4568=AC4560,0,1)</f>
        <v>0</v>
      </c>
      <c r="AD4569" s="13">
        <f t="shared" ref="AD4569" si="36641">IF(AD4568=AD4560,0,1)</f>
        <v>0</v>
      </c>
      <c r="AE4569" s="13">
        <f t="shared" ref="AE4569" si="36642">IF(AE4568=AE4560,0,1)</f>
        <v>0</v>
      </c>
      <c r="AF4569" s="13">
        <f t="shared" ref="AF4569" si="36643">IF(AF4568=AF4560,0,1)</f>
        <v>0</v>
      </c>
      <c r="AG4569" s="13">
        <f t="shared" ref="AG4569" si="36644">IF(AG4568=AG4560,0,1)</f>
        <v>0</v>
      </c>
      <c r="AH4569" s="13">
        <f t="shared" ref="AH4569" si="36645">IF(AH4568=AH4560,0,1)</f>
        <v>0</v>
      </c>
      <c r="AI4569" s="13">
        <f t="shared" ref="AI4569" si="36646">IF(AI4568=AI4560,0,1)</f>
        <v>0</v>
      </c>
      <c r="AJ4569" s="13">
        <f t="shared" ref="AJ4569" si="36647">IF(AJ4568=AJ4560,0,1)</f>
        <v>0</v>
      </c>
      <c r="AK4569" s="13">
        <f t="shared" ref="AK4569" si="36648">IF(AK4568=AK4560,0,1)</f>
        <v>0</v>
      </c>
    </row>
    <row r="4570" spans="1:37" s="14" customFormat="1" x14ac:dyDescent="0.25">
      <c r="A4570" s="3" t="s">
        <v>25</v>
      </c>
      <c r="B4570" s="25"/>
      <c r="C4570" s="25"/>
      <c r="D4570" s="16">
        <f t="shared" si="36628"/>
        <v>0</v>
      </c>
      <c r="E4570" s="25"/>
      <c r="F4570" s="25"/>
      <c r="G4570" s="16">
        <f t="shared" si="36629"/>
        <v>0</v>
      </c>
      <c r="H4570" s="25"/>
      <c r="I4570" s="25"/>
      <c r="J4570" s="16">
        <f t="shared" si="36630"/>
        <v>0</v>
      </c>
      <c r="K4570" s="25"/>
      <c r="L4570" s="25"/>
      <c r="M4570" s="16">
        <f t="shared" si="36631"/>
        <v>0</v>
      </c>
      <c r="N4570" s="25"/>
      <c r="O4570" s="25"/>
      <c r="P4570" s="16">
        <f t="shared" si="36632"/>
        <v>0</v>
      </c>
      <c r="Q4570" s="25"/>
      <c r="R4570" s="25"/>
      <c r="S4570" s="16">
        <f t="shared" si="36633"/>
        <v>0</v>
      </c>
      <c r="T4570" s="25"/>
      <c r="U4570" s="25"/>
      <c r="V4570" s="16">
        <f t="shared" si="36634"/>
        <v>0</v>
      </c>
      <c r="W4570" s="27">
        <f t="shared" si="36548"/>
        <v>0</v>
      </c>
      <c r="X4570" s="13">
        <f t="shared" ref="X4570:AK4570" si="36649">IF(X4568=X4564,0,1)</f>
        <v>0</v>
      </c>
      <c r="Y4570" s="13">
        <f t="shared" si="36649"/>
        <v>0</v>
      </c>
      <c r="Z4570" s="13">
        <f t="shared" si="36649"/>
        <v>0</v>
      </c>
      <c r="AA4570" s="13">
        <f t="shared" si="36649"/>
        <v>0</v>
      </c>
      <c r="AB4570" s="13">
        <f t="shared" si="36649"/>
        <v>0</v>
      </c>
      <c r="AC4570" s="13">
        <f t="shared" si="36649"/>
        <v>0</v>
      </c>
      <c r="AD4570" s="13">
        <f t="shared" si="36649"/>
        <v>0</v>
      </c>
      <c r="AE4570" s="13">
        <f t="shared" si="36649"/>
        <v>0</v>
      </c>
      <c r="AF4570" s="13">
        <f t="shared" si="36649"/>
        <v>0</v>
      </c>
      <c r="AG4570" s="13">
        <f t="shared" si="36649"/>
        <v>0</v>
      </c>
      <c r="AH4570" s="13">
        <f t="shared" si="36649"/>
        <v>0</v>
      </c>
      <c r="AI4570" s="13">
        <f t="shared" si="36649"/>
        <v>0</v>
      </c>
      <c r="AJ4570" s="13">
        <f t="shared" si="36649"/>
        <v>0</v>
      </c>
      <c r="AK4570" s="13">
        <f t="shared" si="36649"/>
        <v>0</v>
      </c>
    </row>
    <row r="4571" spans="1:37" s="14" customFormat="1" x14ac:dyDescent="0.25">
      <c r="A4571" s="3" t="s">
        <v>26</v>
      </c>
      <c r="B4571" s="25"/>
      <c r="C4571" s="25"/>
      <c r="D4571" s="16">
        <f t="shared" si="36628"/>
        <v>0</v>
      </c>
      <c r="E4571" s="25"/>
      <c r="F4571" s="25"/>
      <c r="G4571" s="16">
        <f t="shared" si="36629"/>
        <v>0</v>
      </c>
      <c r="H4571" s="25"/>
      <c r="I4571" s="25"/>
      <c r="J4571" s="16">
        <f t="shared" si="36630"/>
        <v>0</v>
      </c>
      <c r="K4571" s="25"/>
      <c r="L4571" s="25"/>
      <c r="M4571" s="16">
        <f t="shared" si="36631"/>
        <v>0</v>
      </c>
      <c r="N4571" s="25"/>
      <c r="O4571" s="25"/>
      <c r="P4571" s="16">
        <f t="shared" si="36632"/>
        <v>0</v>
      </c>
      <c r="Q4571" s="25"/>
      <c r="R4571" s="25"/>
      <c r="S4571" s="16">
        <f t="shared" si="36633"/>
        <v>0</v>
      </c>
      <c r="T4571" s="25"/>
      <c r="U4571" s="25"/>
      <c r="V4571" s="16">
        <f t="shared" si="36634"/>
        <v>0</v>
      </c>
      <c r="W4571" s="27">
        <f t="shared" si="36548"/>
        <v>0</v>
      </c>
      <c r="X4571" s="13" t="str">
        <f t="shared" ref="X4571" si="36650">IF(SUM(X4569:X4570)=2,"WH","")</f>
        <v/>
      </c>
      <c r="Y4571" s="13" t="str">
        <f t="shared" ref="Y4571" si="36651">IF(SUM(Y4569:Y4570)=2,"WH","")</f>
        <v/>
      </c>
      <c r="Z4571" s="13" t="str">
        <f t="shared" ref="Z4571" si="36652">IF(SUM(Z4569:Z4570)=2,"WH","")</f>
        <v/>
      </c>
      <c r="AA4571" s="13" t="str">
        <f t="shared" ref="AA4571" si="36653">IF(SUM(AA4569:AA4570)=2,"WH","")</f>
        <v/>
      </c>
      <c r="AB4571" s="13" t="str">
        <f t="shared" ref="AB4571" si="36654">IF(SUM(AB4569:AB4570)=2,"WH","")</f>
        <v/>
      </c>
      <c r="AC4571" s="13" t="str">
        <f t="shared" ref="AC4571" si="36655">IF(SUM(AC4569:AC4570)=2,"WH","")</f>
        <v/>
      </c>
      <c r="AD4571" s="13" t="str">
        <f t="shared" ref="AD4571" si="36656">IF(SUM(AD4569:AD4570)=2,"WH","")</f>
        <v/>
      </c>
      <c r="AE4571" s="13" t="str">
        <f t="shared" ref="AE4571" si="36657">IF(SUM(AE4569:AE4570)=2,"WH","")</f>
        <v/>
      </c>
      <c r="AF4571" s="13" t="str">
        <f t="shared" ref="AF4571" si="36658">IF(SUM(AF4569:AF4570)=2,"WH","")</f>
        <v/>
      </c>
      <c r="AG4571" s="13" t="str">
        <f t="shared" ref="AG4571" si="36659">IF(SUM(AG4569:AG4570)=2,"WH","")</f>
        <v/>
      </c>
      <c r="AH4571" s="13" t="str">
        <f t="shared" ref="AH4571" si="36660">IF(SUM(AH4569:AH4570)=2,"WH","")</f>
        <v/>
      </c>
      <c r="AI4571" s="13" t="str">
        <f t="shared" ref="AI4571" si="36661">IF(SUM(AI4569:AI4570)=2,"WH","")</f>
        <v/>
      </c>
      <c r="AJ4571" s="13" t="str">
        <f t="shared" ref="AJ4571" si="36662">IF(SUM(AJ4569:AJ4570)=2,"WH","")</f>
        <v/>
      </c>
      <c r="AK4571" s="13" t="str">
        <f t="shared" ref="AK4571" si="36663">IF(SUM(AK4569:AK4570)=2,"WH","")</f>
        <v/>
      </c>
    </row>
    <row r="4572" spans="1:37" s="14" customFormat="1" x14ac:dyDescent="0.25">
      <c r="A4572" s="3" t="s">
        <v>27</v>
      </c>
      <c r="B4572" s="25"/>
      <c r="C4572" s="25"/>
      <c r="D4572" s="16">
        <f>SUM(B4572:C4572)</f>
        <v>0</v>
      </c>
      <c r="E4572" s="25"/>
      <c r="F4572" s="25"/>
      <c r="G4572" s="16">
        <f>SUM(E4572:F4572)</f>
        <v>0</v>
      </c>
      <c r="H4572" s="25"/>
      <c r="I4572" s="25"/>
      <c r="J4572" s="16">
        <f>SUM(H4572:I4572)</f>
        <v>0</v>
      </c>
      <c r="K4572" s="25"/>
      <c r="L4572" s="25"/>
      <c r="M4572" s="16">
        <f>SUM(K4572:L4572)</f>
        <v>0</v>
      </c>
      <c r="N4572" s="25"/>
      <c r="O4572" s="25"/>
      <c r="P4572" s="16">
        <f>SUM(N4572:O4572)</f>
        <v>0</v>
      </c>
      <c r="Q4572" s="25"/>
      <c r="R4572" s="25"/>
      <c r="S4572" s="16">
        <f>SUM(Q4572:R4572)</f>
        <v>0</v>
      </c>
      <c r="T4572" s="25"/>
      <c r="U4572" s="25"/>
      <c r="V4572" s="16">
        <f>SUM(T4572:U4572)</f>
        <v>0</v>
      </c>
      <c r="W4572" s="27">
        <f t="shared" si="36548"/>
        <v>0</v>
      </c>
      <c r="X4572" s="13"/>
      <c r="Y4572" s="13"/>
      <c r="Z4572" s="13"/>
      <c r="AA4572" s="13"/>
      <c r="AB4572" s="13"/>
      <c r="AC4572" s="13"/>
      <c r="AD4572" s="13"/>
      <c r="AE4572" s="13"/>
      <c r="AF4572" s="13"/>
      <c r="AG4572" s="13"/>
    </row>
    <row r="4573" spans="1:37" s="14" customFormat="1" ht="15.75" thickBot="1" x14ac:dyDescent="0.3">
      <c r="A4573" s="5" t="s">
        <v>11</v>
      </c>
      <c r="B4573" s="20">
        <f>SUM(B4560:B4563)</f>
        <v>0</v>
      </c>
      <c r="C4573" s="20">
        <f t="shared" ref="C4573:W4573" si="36664">SUM(C4560:C4563)</f>
        <v>0</v>
      </c>
      <c r="D4573" s="20">
        <f t="shared" si="36664"/>
        <v>0</v>
      </c>
      <c r="E4573" s="20">
        <f t="shared" si="36664"/>
        <v>0</v>
      </c>
      <c r="F4573" s="20">
        <f t="shared" si="36664"/>
        <v>0</v>
      </c>
      <c r="G4573" s="20">
        <f t="shared" si="36664"/>
        <v>0</v>
      </c>
      <c r="H4573" s="20">
        <f t="shared" si="36664"/>
        <v>0</v>
      </c>
      <c r="I4573" s="20">
        <f t="shared" si="36664"/>
        <v>0</v>
      </c>
      <c r="J4573" s="20">
        <f t="shared" si="36664"/>
        <v>0</v>
      </c>
      <c r="K4573" s="20">
        <f t="shared" si="36664"/>
        <v>0</v>
      </c>
      <c r="L4573" s="20">
        <f t="shared" si="36664"/>
        <v>0</v>
      </c>
      <c r="M4573" s="20">
        <f t="shared" si="36664"/>
        <v>0</v>
      </c>
      <c r="N4573" s="20">
        <f t="shared" si="36664"/>
        <v>0</v>
      </c>
      <c r="O4573" s="20">
        <f t="shared" si="36664"/>
        <v>0</v>
      </c>
      <c r="P4573" s="20">
        <f t="shared" si="36664"/>
        <v>0</v>
      </c>
      <c r="Q4573" s="20">
        <f t="shared" si="36664"/>
        <v>0</v>
      </c>
      <c r="R4573" s="20">
        <f t="shared" si="36664"/>
        <v>0</v>
      </c>
      <c r="S4573" s="20">
        <f t="shared" si="36664"/>
        <v>0</v>
      </c>
      <c r="T4573" s="20">
        <f t="shared" si="36664"/>
        <v>0</v>
      </c>
      <c r="U4573" s="20">
        <f t="shared" si="36664"/>
        <v>0</v>
      </c>
      <c r="V4573" s="20">
        <f t="shared" si="36664"/>
        <v>0</v>
      </c>
      <c r="W4573" s="20">
        <f t="shared" si="36664"/>
        <v>0</v>
      </c>
      <c r="X4573" s="13"/>
      <c r="Y4573" s="13"/>
      <c r="Z4573" s="13"/>
      <c r="AA4573" s="13"/>
      <c r="AB4573" s="13"/>
      <c r="AC4573" s="13"/>
      <c r="AD4573" s="13"/>
      <c r="AE4573" s="13"/>
      <c r="AF4573" s="13"/>
      <c r="AG4573" s="13"/>
    </row>
    <row r="4574" spans="1:37" s="14" customFormat="1" x14ac:dyDescent="0.25">
      <c r="A4574" s="14" t="s">
        <v>0</v>
      </c>
      <c r="B4574" s="251"/>
      <c r="C4574" s="251"/>
      <c r="D4574" s="251"/>
      <c r="E4574" s="224" t="s">
        <v>3</v>
      </c>
      <c r="F4574" s="224"/>
      <c r="G4574" s="224"/>
      <c r="H4574" s="228" t="s">
        <v>152</v>
      </c>
      <c r="I4574" s="228"/>
      <c r="J4574" s="227">
        <f>MROUND(B4575*0.135,1)</f>
        <v>0</v>
      </c>
      <c r="K4574" s="227"/>
      <c r="L4574" s="229" t="s">
        <v>239</v>
      </c>
      <c r="M4574" s="229"/>
      <c r="N4574" s="229"/>
      <c r="O4574" s="231" t="s">
        <v>152</v>
      </c>
      <c r="P4574" s="231"/>
      <c r="Q4574" s="232"/>
      <c r="R4574" s="232"/>
      <c r="S4574" s="127" t="s">
        <v>1</v>
      </c>
      <c r="T4574" s="124"/>
      <c r="U4574" s="236">
        <f>IFERROR(J4575/W4591,0)</f>
        <v>0</v>
      </c>
      <c r="V4574" s="236"/>
      <c r="W4574" s="124"/>
      <c r="X4574" s="13"/>
      <c r="Y4574" s="13"/>
      <c r="Z4574" s="13"/>
      <c r="AA4574" s="13"/>
      <c r="AB4574" s="13"/>
      <c r="AC4574" s="13"/>
      <c r="AD4574" s="13"/>
      <c r="AE4574" s="13"/>
      <c r="AF4574" s="13"/>
      <c r="AG4574" s="13"/>
    </row>
    <row r="4575" spans="1:37" s="14" customFormat="1" ht="15.75" thickBot="1" x14ac:dyDescent="0.3">
      <c r="A4575" s="14" t="s">
        <v>2</v>
      </c>
      <c r="B4575" s="248"/>
      <c r="C4575" s="248"/>
      <c r="D4575" s="248"/>
      <c r="E4575" s="225"/>
      <c r="F4575" s="225"/>
      <c r="G4575" s="225"/>
      <c r="H4575" s="238" t="s">
        <v>153</v>
      </c>
      <c r="I4575" s="238"/>
      <c r="J4575" s="226">
        <f>MROUND(B4575*0.162,1)</f>
        <v>0</v>
      </c>
      <c r="K4575" s="226"/>
      <c r="L4575" s="230"/>
      <c r="M4575" s="230"/>
      <c r="N4575" s="230"/>
      <c r="O4575" s="233" t="s">
        <v>153</v>
      </c>
      <c r="P4575" s="233"/>
      <c r="Q4575" s="234"/>
      <c r="R4575" s="234"/>
      <c r="S4575" s="237" t="str">
        <f>IF(CONCATENATE(X4575,Y4575,Z4575,AA4575,AB4575,AC4575,AD4575,AE4575,AF4575,,AG4575,,AH4575,,AI4575,AJ4575,AK4575)="","",(CONCATENATE("ERRORS: ", X4575,Y4575,Z4575,AA4575,AB4575,AC4575,AD4575,AE4575,AF4575,,AG4575,,AH4575,,AI4575,AJ4575,AK4575)))</f>
        <v/>
      </c>
      <c r="T4575" s="237"/>
      <c r="U4575" s="237"/>
      <c r="V4575" s="237"/>
      <c r="W4575" s="237"/>
      <c r="X4575" s="13" t="str">
        <f t="shared" ref="X4575" si="36665">IF(X4581="",IF(X4585="",IF(X4589="","",CONCATENATE(", ",X4576,X4577,X4589)),CONCATENATE(", ",X4576,X4577,X4585)),IF(X4585="",CONCATENATE(", ",X4576,X4577,X4581),CONCATENATE(", ",X4576,X4577,X4581,", ",X4576,X4577,X4585,", ",X4576,X4577,X4589)))</f>
        <v/>
      </c>
      <c r="Y4575" s="13" t="str">
        <f t="shared" ref="Y4575" si="36666">IF(Y4581="",IF(Y4585="",IF(Y4589="","",CONCATENATE(", ",X4576,Y4577,Y4589)),CONCATENATE(", ",X4576,Y4577,Y4585)),IF(Y4585="",CONCATENATE(", ",X4576,Y4577,Y4581),CONCATENATE(", ",X4576,Y4577,Y4581,", ",X4576,Y4577,Y4585,", ",X4576,Y4577,Y4589)))</f>
        <v/>
      </c>
      <c r="Z4575" s="13" t="str">
        <f t="shared" ref="Z4575" si="36667">IF(Z4581="",IF(Z4585="",IF(Z4589="","",CONCATENATE(", ",Z4576,Z4577,Z4589)),CONCATENATE(", ",Z4576,Z4577,Z4585)),IF(Z4585="",CONCATENATE(", ",Z4576,Z4577,Z4581),CONCATENATE(", ",Z4576,Z4577,Z4581,", ",Z4576,Z4577,Z4585,", ",Z4576,Z4577,Z4589)))</f>
        <v/>
      </c>
      <c r="AA4575" s="13" t="str">
        <f t="shared" ref="AA4575" si="36668">IF(AA4581="",IF(AA4585="",IF(AA4589="","",CONCATENATE(", ",Z4576,AA4577,AA4589)),CONCATENATE(", ",Z4576,AA4577,AA4585)),IF(AA4585="",CONCATENATE(", ",Z4576,AA4577,AA4581),CONCATENATE(", ",Z4576,AA4577,AA4581,", ",Z4576,AA4577,AA4585,", ",Z4576,AA4577,AA4589)))</f>
        <v/>
      </c>
      <c r="AB4575" s="13" t="str">
        <f t="shared" ref="AB4575" si="36669">IF(AB4581="",IF(AB4585="",IF(AB4589="","",CONCATENATE(", ",AB4576,AB4577,AB4589)),CONCATENATE(", ",AB4576,AB4577,AB4585)),IF(AB4585="",CONCATENATE(", ",AB4576,AB4577,AB4581),CONCATENATE(", ",AB4576,AB4577,AB4581,", ",AB4576,AB4577,AB4585,", ",AB4576,AB4577,AB4589)))</f>
        <v/>
      </c>
      <c r="AC4575" s="13" t="str">
        <f t="shared" ref="AC4575" si="36670">IF(AC4581="",IF(AC4585="",IF(AC4589="","",CONCATENATE(", ",AB4576,AC4577,AC4589)),CONCATENATE(", ",AB4576,AC4577,AC4585)),IF(AC4585="",CONCATENATE(", ",AB4576,AC4577,AC4581),CONCATENATE(", ",AB4576,AC4577,AC4581,", ",AB4576,AC4577,AC4585,", ",AB4576,AC4577,AC4589)))</f>
        <v/>
      </c>
      <c r="AD4575" s="13" t="str">
        <f t="shared" ref="AD4575" si="36671">IF(AD4581="",IF(AD4585="",IF(AD4589="","",CONCATENATE(", ",AD4576,AD4577,AD4589)),CONCATENATE(", ",AD4576,AD4577,AD4585)),IF(AD4585="",CONCATENATE(", ",AD4576,AD4577,AD4581),CONCATENATE(", ",AD4576,AD4577,AD4581,", ",AD4576,AD4577,AD4585,", ",AD4576,AD4577,AD4589)))</f>
        <v/>
      </c>
      <c r="AE4575" s="13" t="str">
        <f t="shared" ref="AE4575" si="36672">IF(AE4581="",IF(AE4585="",IF(AE4589="","",CONCATENATE(", ",AD4576,AE4577,AE4589)),CONCATENATE(", ",AD4576,AE4577,AE4585)),IF(AE4585="",CONCATENATE(", ",AD4576,AE4577,AE4581),CONCATENATE(", ",AD4576,AE4577,AE4581,", ",AD4576,AE4577,AE4585,", ",AD4576,AE4577,AE4589)))</f>
        <v/>
      </c>
      <c r="AF4575" s="13" t="str">
        <f t="shared" ref="AF4575" si="36673">IF(AF4581="",IF(AF4585="",IF(AF4589="","",CONCATENATE(", ",AF4576,AF4577,AF4589)),CONCATENATE(", ",AF4576,AF4577,AF4585)),IF(AF4585="",CONCATENATE(", ",AF4576,AF4577,AF4581),CONCATENATE(", ",AF4576,AF4577,AF4581,", ",AF4576,AF4577,AF4585,", ",AF4576,AF4577,AF4589)))</f>
        <v/>
      </c>
      <c r="AG4575" s="13" t="str">
        <f t="shared" ref="AG4575" si="36674">IF(AG4581="",IF(AG4585="",IF(AG4589="","",CONCATENATE(", ",AF4576,AG4577,AG4589)),CONCATENATE(", ",AF4576,AG4577,AG4585)),IF(AG4585="",CONCATENATE(", ",AF4576,AG4577,AG4581),CONCATENATE(", ",AF4576,AG4577,AG4581,", ",AF4576,AG4577,AG4585,", ",AF4576,AG4577,AG4589)))</f>
        <v/>
      </c>
      <c r="AH4575" s="13" t="str">
        <f t="shared" ref="AH4575" si="36675">IF(AH4581="",IF(AH4585="",IF(AH4589="","",CONCATENATE(", ",AH4576,AH4577,AH4589)),CONCATENATE(", ",AH4576,AH4577,AH4585)),IF(AH4585="",CONCATENATE(", ",AH4576,AH4577,AH4581),CONCATENATE(", ",AH4576,AH4577,AH4581,", ",AH4576,AH4577,AH4585,", ",AH4576,AH4577,AH4589)))</f>
        <v/>
      </c>
      <c r="AI4575" s="13" t="str">
        <f t="shared" ref="AI4575" si="36676">IF(AI4581="",IF(AI4585="",IF(AI4589="","",CONCATENATE(", ",AH4576,AI4577,AI4589)),CONCATENATE(", ",AH4576,AI4577,AI4585)),IF(AI4585="",CONCATENATE(", ",AH4576,AI4577,AI4581),CONCATENATE(", ",AH4576,AI4577,AI4581,", ",AH4576,AI4577,AI4585,", ",AH4576,AI4577,AI4589)))</f>
        <v/>
      </c>
      <c r="AJ4575" s="13" t="str">
        <f t="shared" ref="AJ4575" si="36677">IF(AJ4581="",IF(AJ4585="",IF(AJ4589="","",CONCATENATE(", ",AJ4576,AJ4577,AJ4589)),CONCATENATE(", ",AJ4576,AJ4577,AJ4585)),IF(AJ4585="",CONCATENATE(", ",AJ4576,AJ4577,AJ4581),CONCATENATE(", ",AJ4576,AJ4577,AJ4581,", ",AJ4576,AJ4577,AJ4585,", ",AJ4576,AJ4577,AJ4589)))</f>
        <v/>
      </c>
      <c r="AK4575" s="13" t="str">
        <f t="shared" ref="AK4575" si="36678">IF(AK4581="",IF(AK4585="",IF(AK4589="","",CONCATENATE(", ",AJ4576,AK4577,AK4589)),CONCATENATE(", ",AJ4576,AK4577,AK4585)),IF(AK4585="",CONCATENATE(", ",AJ4576,AK4577,AK4581),CONCATENATE(", ",AJ4576,AK4577,AK4581,", ",AJ4576,AK4577,AK4585,", ",AJ4576,AK4577,AK4589)))</f>
        <v/>
      </c>
    </row>
    <row r="4576" spans="1:37" s="14" customFormat="1" x14ac:dyDescent="0.25">
      <c r="A4576" s="249"/>
      <c r="B4576" s="235" t="s">
        <v>4</v>
      </c>
      <c r="C4576" s="235"/>
      <c r="D4576" s="235"/>
      <c r="E4576" s="235" t="s">
        <v>5</v>
      </c>
      <c r="F4576" s="235"/>
      <c r="G4576" s="235"/>
      <c r="H4576" s="235" t="s">
        <v>6</v>
      </c>
      <c r="I4576" s="235"/>
      <c r="J4576" s="235"/>
      <c r="K4576" s="235" t="s">
        <v>7</v>
      </c>
      <c r="L4576" s="235"/>
      <c r="M4576" s="235"/>
      <c r="N4576" s="235" t="s">
        <v>8</v>
      </c>
      <c r="O4576" s="235"/>
      <c r="P4576" s="235"/>
      <c r="Q4576" s="235" t="s">
        <v>9</v>
      </c>
      <c r="R4576" s="235"/>
      <c r="S4576" s="235"/>
      <c r="T4576" s="235" t="s">
        <v>10</v>
      </c>
      <c r="U4576" s="235"/>
      <c r="V4576" s="239"/>
      <c r="W4576" s="240" t="s">
        <v>11</v>
      </c>
      <c r="X4576" s="277" t="s">
        <v>47</v>
      </c>
      <c r="Y4576" s="269"/>
      <c r="Z4576" s="278" t="s">
        <v>48</v>
      </c>
      <c r="AA4576" s="276"/>
      <c r="AB4576" s="278" t="s">
        <v>49</v>
      </c>
      <c r="AC4576" s="276"/>
      <c r="AD4576" s="276" t="s">
        <v>50</v>
      </c>
      <c r="AE4576" s="276"/>
      <c r="AF4576" s="276" t="s">
        <v>51</v>
      </c>
      <c r="AG4576" s="276"/>
      <c r="AH4576" s="276" t="s">
        <v>52</v>
      </c>
      <c r="AI4576" s="276"/>
      <c r="AJ4576" s="276" t="s">
        <v>53</v>
      </c>
      <c r="AK4576" s="276"/>
    </row>
    <row r="4577" spans="1:41" s="14" customFormat="1" x14ac:dyDescent="0.25">
      <c r="A4577" s="250"/>
      <c r="B4577" s="1" t="s">
        <v>12</v>
      </c>
      <c r="C4577" s="1" t="s">
        <v>13</v>
      </c>
      <c r="D4577" s="1" t="s">
        <v>14</v>
      </c>
      <c r="E4577" s="1" t="s">
        <v>12</v>
      </c>
      <c r="F4577" s="1" t="s">
        <v>13</v>
      </c>
      <c r="G4577" s="1" t="s">
        <v>14</v>
      </c>
      <c r="H4577" s="1" t="s">
        <v>12</v>
      </c>
      <c r="I4577" s="1" t="s">
        <v>13</v>
      </c>
      <c r="J4577" s="1" t="s">
        <v>14</v>
      </c>
      <c r="K4577" s="1" t="s">
        <v>12</v>
      </c>
      <c r="L4577" s="1" t="s">
        <v>13</v>
      </c>
      <c r="M4577" s="1" t="s">
        <v>14</v>
      </c>
      <c r="N4577" s="1" t="s">
        <v>12</v>
      </c>
      <c r="O4577" s="1" t="s">
        <v>13</v>
      </c>
      <c r="P4577" s="1" t="s">
        <v>14</v>
      </c>
      <c r="Q4577" s="1" t="s">
        <v>12</v>
      </c>
      <c r="R4577" s="1" t="s">
        <v>13</v>
      </c>
      <c r="S4577" s="1" t="s">
        <v>14</v>
      </c>
      <c r="T4577" s="1" t="s">
        <v>12</v>
      </c>
      <c r="U4577" s="1" t="s">
        <v>13</v>
      </c>
      <c r="V4577" s="2" t="s">
        <v>14</v>
      </c>
      <c r="W4577" s="241"/>
      <c r="X4577" s="13" t="s">
        <v>45</v>
      </c>
      <c r="Y4577" s="13" t="s">
        <v>46</v>
      </c>
      <c r="Z4577" s="13" t="s">
        <v>45</v>
      </c>
      <c r="AA4577" s="13" t="s">
        <v>46</v>
      </c>
      <c r="AB4577" s="13" t="s">
        <v>45</v>
      </c>
      <c r="AC4577" s="13" t="s">
        <v>46</v>
      </c>
      <c r="AD4577" s="13" t="s">
        <v>45</v>
      </c>
      <c r="AE4577" s="13" t="s">
        <v>46</v>
      </c>
      <c r="AF4577" s="13" t="s">
        <v>45</v>
      </c>
      <c r="AG4577" s="13" t="s">
        <v>46</v>
      </c>
      <c r="AH4577" s="13" t="s">
        <v>45</v>
      </c>
      <c r="AI4577" s="13" t="s">
        <v>46</v>
      </c>
      <c r="AJ4577" s="13" t="s">
        <v>45</v>
      </c>
      <c r="AK4577" s="13" t="s">
        <v>46</v>
      </c>
    </row>
    <row r="4578" spans="1:41" s="14" customFormat="1" x14ac:dyDescent="0.25">
      <c r="A4578" s="3" t="s">
        <v>15</v>
      </c>
      <c r="B4578" s="25"/>
      <c r="C4578" s="25"/>
      <c r="D4578" s="16">
        <f>SUM(B4578:C4578)</f>
        <v>0</v>
      </c>
      <c r="E4578" s="25"/>
      <c r="F4578" s="25"/>
      <c r="G4578" s="16">
        <f>SUM(E4578:F4578)</f>
        <v>0</v>
      </c>
      <c r="H4578" s="25"/>
      <c r="I4578" s="25"/>
      <c r="J4578" s="16">
        <f>SUM(H4578:I4578)</f>
        <v>0</v>
      </c>
      <c r="K4578" s="25"/>
      <c r="L4578" s="25"/>
      <c r="M4578" s="16">
        <f>SUM(K4578:L4578)</f>
        <v>0</v>
      </c>
      <c r="N4578" s="25"/>
      <c r="O4578" s="25"/>
      <c r="P4578" s="16">
        <f>SUM(N4578:O4578)</f>
        <v>0</v>
      </c>
      <c r="Q4578" s="25"/>
      <c r="R4578" s="25"/>
      <c r="S4578" s="16">
        <f>SUM(Q4578:R4578)</f>
        <v>0</v>
      </c>
      <c r="T4578" s="25"/>
      <c r="U4578" s="25"/>
      <c r="V4578" s="16">
        <f>SUM(T4578:U4578)</f>
        <v>0</v>
      </c>
      <c r="W4578" s="27">
        <f>B4578+C4578+E4578+F4578+H4578+I4578+K4578+L4578+N4578+O4578+Q4578+R4578+T4578+U4578</f>
        <v>0</v>
      </c>
      <c r="X4578" s="13">
        <f t="shared" ref="X4578:Y4578" si="36679">SUM(B4578:B4581)</f>
        <v>0</v>
      </c>
      <c r="Y4578" s="13">
        <f t="shared" si="36679"/>
        <v>0</v>
      </c>
      <c r="Z4578" s="13">
        <f t="shared" ref="Z4578:AA4578" si="36680">SUM(E4578:E4581)</f>
        <v>0</v>
      </c>
      <c r="AA4578" s="13">
        <f t="shared" si="36680"/>
        <v>0</v>
      </c>
      <c r="AB4578" s="13">
        <f t="shared" ref="AB4578:AC4578" si="36681">SUM(H4578:H4581)</f>
        <v>0</v>
      </c>
      <c r="AC4578" s="13">
        <f t="shared" si="36681"/>
        <v>0</v>
      </c>
      <c r="AD4578" s="13">
        <f t="shared" ref="AD4578:AE4578" si="36682">SUM(K4578:K4581)</f>
        <v>0</v>
      </c>
      <c r="AE4578" s="13">
        <f t="shared" si="36682"/>
        <v>0</v>
      </c>
      <c r="AF4578" s="13">
        <f t="shared" ref="AF4578:AG4578" si="36683">SUM(N4578:N4581)</f>
        <v>0</v>
      </c>
      <c r="AG4578" s="13">
        <f t="shared" si="36683"/>
        <v>0</v>
      </c>
      <c r="AH4578" s="13">
        <f t="shared" ref="AH4578:AI4578" si="36684">SUM(Q4578:Q4581)</f>
        <v>0</v>
      </c>
      <c r="AI4578" s="13">
        <f t="shared" si="36684"/>
        <v>0</v>
      </c>
      <c r="AJ4578" s="13">
        <f t="shared" ref="AJ4578:AK4578" si="36685">SUM(T4578:T4581)</f>
        <v>0</v>
      </c>
      <c r="AK4578" s="13">
        <f t="shared" si="36685"/>
        <v>0</v>
      </c>
      <c r="AL4578" s="13"/>
      <c r="AM4578" s="13"/>
      <c r="AN4578" s="13"/>
      <c r="AO4578" s="13"/>
    </row>
    <row r="4579" spans="1:41" s="14" customFormat="1" x14ac:dyDescent="0.25">
      <c r="A4579" s="3" t="s">
        <v>16</v>
      </c>
      <c r="B4579" s="25"/>
      <c r="C4579" s="25"/>
      <c r="D4579" s="16">
        <f t="shared" ref="D4579:D4581" si="36686">SUM(B4579:C4579)</f>
        <v>0</v>
      </c>
      <c r="E4579" s="25"/>
      <c r="F4579" s="25"/>
      <c r="G4579" s="16">
        <f t="shared" ref="G4579:G4581" si="36687">SUM(E4579:F4579)</f>
        <v>0</v>
      </c>
      <c r="H4579" s="25"/>
      <c r="I4579" s="25"/>
      <c r="J4579" s="16">
        <f t="shared" ref="J4579:J4581" si="36688">SUM(H4579:I4579)</f>
        <v>0</v>
      </c>
      <c r="K4579" s="25"/>
      <c r="L4579" s="25"/>
      <c r="M4579" s="16">
        <f t="shared" ref="M4579:M4581" si="36689">SUM(K4579:L4579)</f>
        <v>0</v>
      </c>
      <c r="N4579" s="25"/>
      <c r="O4579" s="25"/>
      <c r="P4579" s="16">
        <f t="shared" ref="P4579:P4581" si="36690">SUM(N4579:O4579)</f>
        <v>0</v>
      </c>
      <c r="Q4579" s="25"/>
      <c r="R4579" s="25"/>
      <c r="S4579" s="16">
        <f t="shared" ref="S4579:S4581" si="36691">SUM(Q4579:R4579)</f>
        <v>0</v>
      </c>
      <c r="T4579" s="25"/>
      <c r="U4579" s="25"/>
      <c r="V4579" s="16">
        <f t="shared" ref="V4579:V4581" si="36692">SUM(T4579:U4579)</f>
        <v>0</v>
      </c>
      <c r="W4579" s="27">
        <f t="shared" ref="W4579:W4590" si="36693">B4579+C4579+E4579+F4579+H4579+I4579+K4579+L4579+N4579+O4579+Q4579+R4579+T4579+U4579</f>
        <v>0</v>
      </c>
      <c r="X4579" s="13">
        <f t="shared" ref="X4579" si="36694">IF(X4578=X4586,0,1)</f>
        <v>0</v>
      </c>
      <c r="Y4579" s="13">
        <f t="shared" ref="Y4579" si="36695">IF(Y4578=Y4586,0,1)</f>
        <v>0</v>
      </c>
      <c r="Z4579" s="13">
        <f t="shared" ref="Z4579" si="36696">IF(Z4578=Z4586,0,1)</f>
        <v>0</v>
      </c>
      <c r="AA4579" s="13">
        <f t="shared" ref="AA4579" si="36697">IF(AA4578=AA4586,0,1)</f>
        <v>0</v>
      </c>
      <c r="AB4579" s="13">
        <f t="shared" ref="AB4579" si="36698">IF(AB4578=AB4586,0,1)</f>
        <v>0</v>
      </c>
      <c r="AC4579" s="13">
        <f t="shared" ref="AC4579" si="36699">IF(AC4578=AC4586,0,1)</f>
        <v>0</v>
      </c>
      <c r="AD4579" s="13">
        <f t="shared" ref="AD4579" si="36700">IF(AD4578=AD4586,0,1)</f>
        <v>0</v>
      </c>
      <c r="AE4579" s="13">
        <f t="shared" ref="AE4579" si="36701">IF(AE4578=AE4586,0,1)</f>
        <v>0</v>
      </c>
      <c r="AF4579" s="13">
        <f t="shared" ref="AF4579" si="36702">IF(AF4578=AF4586,0,1)</f>
        <v>0</v>
      </c>
      <c r="AG4579" s="13">
        <f t="shared" ref="AG4579" si="36703">IF(AG4578=AG4586,0,1)</f>
        <v>0</v>
      </c>
      <c r="AH4579" s="13">
        <f t="shared" ref="AH4579" si="36704">IF(AH4578=AH4586,0,1)</f>
        <v>0</v>
      </c>
      <c r="AI4579" s="13">
        <f t="shared" ref="AI4579" si="36705">IF(AI4578=AI4586,0,1)</f>
        <v>0</v>
      </c>
      <c r="AJ4579" s="13">
        <f t="shared" ref="AJ4579" si="36706">IF(AJ4578=AJ4586,0,1)</f>
        <v>0</v>
      </c>
      <c r="AK4579" s="13">
        <f t="shared" ref="AK4579" si="36707">IF(AK4578=AK4586,0,1)</f>
        <v>0</v>
      </c>
      <c r="AL4579" s="13"/>
      <c r="AM4579" s="13"/>
      <c r="AN4579" s="13"/>
      <c r="AO4579" s="13"/>
    </row>
    <row r="4580" spans="1:41" s="14" customFormat="1" x14ac:dyDescent="0.25">
      <c r="A4580" s="3" t="s">
        <v>17</v>
      </c>
      <c r="B4580" s="25"/>
      <c r="C4580" s="25"/>
      <c r="D4580" s="16">
        <f t="shared" si="36686"/>
        <v>0</v>
      </c>
      <c r="E4580" s="25"/>
      <c r="F4580" s="25"/>
      <c r="G4580" s="16">
        <f t="shared" si="36687"/>
        <v>0</v>
      </c>
      <c r="H4580" s="25"/>
      <c r="I4580" s="25"/>
      <c r="J4580" s="16">
        <f t="shared" si="36688"/>
        <v>0</v>
      </c>
      <c r="K4580" s="25"/>
      <c r="L4580" s="25"/>
      <c r="M4580" s="16">
        <f t="shared" si="36689"/>
        <v>0</v>
      </c>
      <c r="N4580" s="25"/>
      <c r="O4580" s="25"/>
      <c r="P4580" s="16">
        <f t="shared" si="36690"/>
        <v>0</v>
      </c>
      <c r="Q4580" s="25"/>
      <c r="R4580" s="25"/>
      <c r="S4580" s="16">
        <f t="shared" si="36691"/>
        <v>0</v>
      </c>
      <c r="T4580" s="25"/>
      <c r="U4580" s="25"/>
      <c r="V4580" s="16">
        <f t="shared" si="36692"/>
        <v>0</v>
      </c>
      <c r="W4580" s="27">
        <f t="shared" si="36693"/>
        <v>0</v>
      </c>
      <c r="X4580" s="13">
        <f t="shared" ref="X4580:AK4580" si="36708">IF(X4578=X4582,0,1)</f>
        <v>0</v>
      </c>
      <c r="Y4580" s="13">
        <f t="shared" si="36708"/>
        <v>0</v>
      </c>
      <c r="Z4580" s="13">
        <f t="shared" si="36708"/>
        <v>0</v>
      </c>
      <c r="AA4580" s="13">
        <f t="shared" si="36708"/>
        <v>0</v>
      </c>
      <c r="AB4580" s="13">
        <f t="shared" si="36708"/>
        <v>0</v>
      </c>
      <c r="AC4580" s="13">
        <f t="shared" si="36708"/>
        <v>0</v>
      </c>
      <c r="AD4580" s="13">
        <f t="shared" si="36708"/>
        <v>0</v>
      </c>
      <c r="AE4580" s="13">
        <f t="shared" si="36708"/>
        <v>0</v>
      </c>
      <c r="AF4580" s="13">
        <f t="shared" si="36708"/>
        <v>0</v>
      </c>
      <c r="AG4580" s="13">
        <f t="shared" si="36708"/>
        <v>0</v>
      </c>
      <c r="AH4580" s="13">
        <f t="shared" si="36708"/>
        <v>0</v>
      </c>
      <c r="AI4580" s="13">
        <f t="shared" si="36708"/>
        <v>0</v>
      </c>
      <c r="AJ4580" s="13">
        <f t="shared" si="36708"/>
        <v>0</v>
      </c>
      <c r="AK4580" s="13">
        <f t="shared" si="36708"/>
        <v>0</v>
      </c>
      <c r="AL4580" s="13"/>
      <c r="AM4580" s="13"/>
      <c r="AN4580" s="13"/>
      <c r="AO4580" s="13"/>
    </row>
    <row r="4581" spans="1:41" s="14" customFormat="1" x14ac:dyDescent="0.25">
      <c r="A4581" s="3" t="s">
        <v>18</v>
      </c>
      <c r="B4581" s="25"/>
      <c r="C4581" s="25"/>
      <c r="D4581" s="16">
        <f t="shared" si="36686"/>
        <v>0</v>
      </c>
      <c r="E4581" s="25"/>
      <c r="F4581" s="25"/>
      <c r="G4581" s="16">
        <f t="shared" si="36687"/>
        <v>0</v>
      </c>
      <c r="H4581" s="25"/>
      <c r="I4581" s="25"/>
      <c r="J4581" s="16">
        <f t="shared" si="36688"/>
        <v>0</v>
      </c>
      <c r="K4581" s="25"/>
      <c r="L4581" s="25"/>
      <c r="M4581" s="16">
        <f t="shared" si="36689"/>
        <v>0</v>
      </c>
      <c r="N4581" s="25"/>
      <c r="O4581" s="25"/>
      <c r="P4581" s="16">
        <f t="shared" si="36690"/>
        <v>0</v>
      </c>
      <c r="Q4581" s="25"/>
      <c r="R4581" s="25"/>
      <c r="S4581" s="16">
        <f t="shared" si="36691"/>
        <v>0</v>
      </c>
      <c r="T4581" s="25"/>
      <c r="U4581" s="25"/>
      <c r="V4581" s="16">
        <f t="shared" si="36692"/>
        <v>0</v>
      </c>
      <c r="W4581" s="27">
        <f t="shared" si="36693"/>
        <v>0</v>
      </c>
      <c r="X4581" s="13" t="str">
        <f t="shared" ref="X4581" si="36709">IF(SUM(X4579:X4580)=2,"WA","")</f>
        <v/>
      </c>
      <c r="Y4581" s="13" t="str">
        <f t="shared" ref="Y4581" si="36710">IF(SUM(Y4579:Y4580)=2,"WA","")</f>
        <v/>
      </c>
      <c r="Z4581" s="13" t="str">
        <f t="shared" ref="Z4581" si="36711">IF(SUM(Z4579:Z4580)=2,"WA","")</f>
        <v/>
      </c>
      <c r="AA4581" s="13" t="str">
        <f t="shared" ref="AA4581" si="36712">IF(SUM(AA4579:AA4580)=2,"WA","")</f>
        <v/>
      </c>
      <c r="AB4581" s="13" t="str">
        <f t="shared" ref="AB4581" si="36713">IF(SUM(AB4579:AB4580)=2,"WA","")</f>
        <v/>
      </c>
      <c r="AC4581" s="13" t="str">
        <f t="shared" ref="AC4581" si="36714">IF(SUM(AC4579:AC4580)=2,"WA","")</f>
        <v/>
      </c>
      <c r="AD4581" s="13" t="str">
        <f t="shared" ref="AD4581" si="36715">IF(SUM(AD4579:AD4580)=2,"WA","")</f>
        <v/>
      </c>
      <c r="AE4581" s="13" t="str">
        <f t="shared" ref="AE4581" si="36716">IF(SUM(AE4579:AE4580)=2,"WA","")</f>
        <v/>
      </c>
      <c r="AF4581" s="13" t="str">
        <f t="shared" ref="AF4581" si="36717">IF(SUM(AF4579:AF4580)=2,"WA","")</f>
        <v/>
      </c>
      <c r="AG4581" s="13" t="str">
        <f t="shared" ref="AG4581" si="36718">IF(SUM(AG4579:AG4580)=2,"WA","")</f>
        <v/>
      </c>
      <c r="AH4581" s="13" t="str">
        <f t="shared" ref="AH4581" si="36719">IF(SUM(AH4579:AH4580)=2,"WA","")</f>
        <v/>
      </c>
      <c r="AI4581" s="13" t="str">
        <f t="shared" ref="AI4581" si="36720">IF(SUM(AI4579:AI4580)=2,"WA","")</f>
        <v/>
      </c>
      <c r="AJ4581" s="13" t="str">
        <f t="shared" ref="AJ4581" si="36721">IF(SUM(AJ4579:AJ4580)=2,"WA","")</f>
        <v/>
      </c>
      <c r="AK4581" s="13" t="str">
        <f t="shared" ref="AK4581" si="36722">IF(SUM(AK4579:AK4580)=2,"WA","")</f>
        <v/>
      </c>
      <c r="AL4581" s="13"/>
      <c r="AM4581" s="13"/>
      <c r="AN4581" s="13"/>
      <c r="AO4581" s="13"/>
    </row>
    <row r="4582" spans="1:41" s="14" customFormat="1" x14ac:dyDescent="0.25">
      <c r="A4582" s="4" t="s">
        <v>19</v>
      </c>
      <c r="B4582" s="26"/>
      <c r="C4582" s="26"/>
      <c r="D4582" s="18">
        <f>SUM(B4582:C4582)</f>
        <v>0</v>
      </c>
      <c r="E4582" s="26"/>
      <c r="F4582" s="26"/>
      <c r="G4582" s="18">
        <f>SUM(E4582:F4582)</f>
        <v>0</v>
      </c>
      <c r="H4582" s="26"/>
      <c r="I4582" s="26"/>
      <c r="J4582" s="18">
        <f>SUM(H4582:I4582)</f>
        <v>0</v>
      </c>
      <c r="K4582" s="26"/>
      <c r="L4582" s="26"/>
      <c r="M4582" s="18">
        <f>SUM(K4582:L4582)</f>
        <v>0</v>
      </c>
      <c r="N4582" s="26"/>
      <c r="O4582" s="26"/>
      <c r="P4582" s="18">
        <f>SUM(N4582:O4582)</f>
        <v>0</v>
      </c>
      <c r="Q4582" s="26"/>
      <c r="R4582" s="26"/>
      <c r="S4582" s="18">
        <f>SUM(Q4582:R4582)</f>
        <v>0</v>
      </c>
      <c r="T4582" s="26"/>
      <c r="U4582" s="26"/>
      <c r="V4582" s="18">
        <f>SUM(T4582:U4582)</f>
        <v>0</v>
      </c>
      <c r="W4582" s="27">
        <f t="shared" si="36693"/>
        <v>0</v>
      </c>
      <c r="X4582" s="13">
        <f t="shared" ref="X4582:Y4582" si="36723">SUM(B4582:B4585)</f>
        <v>0</v>
      </c>
      <c r="Y4582" s="13">
        <f t="shared" si="36723"/>
        <v>0</v>
      </c>
      <c r="Z4582" s="13">
        <f t="shared" ref="Z4582:AA4582" si="36724">SUM(E4582:E4585)</f>
        <v>0</v>
      </c>
      <c r="AA4582" s="13">
        <f t="shared" si="36724"/>
        <v>0</v>
      </c>
      <c r="AB4582" s="13">
        <f t="shared" ref="AB4582:AC4582" si="36725">SUM(H4582:H4585)</f>
        <v>0</v>
      </c>
      <c r="AC4582" s="13">
        <f t="shared" si="36725"/>
        <v>0</v>
      </c>
      <c r="AD4582" s="13">
        <f t="shared" ref="AD4582:AE4582" si="36726">SUM(K4582:K4585)</f>
        <v>0</v>
      </c>
      <c r="AE4582" s="13">
        <f t="shared" si="36726"/>
        <v>0</v>
      </c>
      <c r="AF4582" s="13">
        <f t="shared" ref="AF4582:AG4582" si="36727">SUM(N4582:N4585)</f>
        <v>0</v>
      </c>
      <c r="AG4582" s="13">
        <f t="shared" si="36727"/>
        <v>0</v>
      </c>
      <c r="AH4582" s="13">
        <f t="shared" ref="AH4582:AI4582" si="36728">SUM(Q4582:Q4585)</f>
        <v>0</v>
      </c>
      <c r="AI4582" s="13">
        <f t="shared" si="36728"/>
        <v>0</v>
      </c>
      <c r="AJ4582" s="13">
        <f t="shared" ref="AJ4582:AK4582" si="36729">SUM(T4582:T4585)</f>
        <v>0</v>
      </c>
      <c r="AK4582" s="13">
        <f t="shared" si="36729"/>
        <v>0</v>
      </c>
      <c r="AL4582" s="13"/>
      <c r="AM4582" s="13"/>
      <c r="AN4582" s="13"/>
      <c r="AO4582" s="13"/>
    </row>
    <row r="4583" spans="1:41" s="14" customFormat="1" x14ac:dyDescent="0.25">
      <c r="A4583" s="4" t="s">
        <v>20</v>
      </c>
      <c r="B4583" s="26"/>
      <c r="C4583" s="26"/>
      <c r="D4583" s="18">
        <f t="shared" ref="D4583:D4585" si="36730">SUM(B4583:C4583)</f>
        <v>0</v>
      </c>
      <c r="E4583" s="26"/>
      <c r="F4583" s="26"/>
      <c r="G4583" s="18">
        <f t="shared" ref="G4583:G4585" si="36731">SUM(E4583:F4583)</f>
        <v>0</v>
      </c>
      <c r="H4583" s="26"/>
      <c r="I4583" s="26"/>
      <c r="J4583" s="18">
        <f t="shared" ref="J4583:J4585" si="36732">SUM(H4583:I4583)</f>
        <v>0</v>
      </c>
      <c r="K4583" s="26"/>
      <c r="L4583" s="26"/>
      <c r="M4583" s="18">
        <f t="shared" ref="M4583:M4585" si="36733">SUM(K4583:L4583)</f>
        <v>0</v>
      </c>
      <c r="N4583" s="26"/>
      <c r="O4583" s="26"/>
      <c r="P4583" s="18">
        <f t="shared" ref="P4583:P4585" si="36734">SUM(N4583:O4583)</f>
        <v>0</v>
      </c>
      <c r="Q4583" s="26"/>
      <c r="R4583" s="26"/>
      <c r="S4583" s="18">
        <f t="shared" ref="S4583:S4585" si="36735">SUM(Q4583:R4583)</f>
        <v>0</v>
      </c>
      <c r="T4583" s="26"/>
      <c r="U4583" s="26"/>
      <c r="V4583" s="18">
        <f t="shared" ref="V4583:V4585" si="36736">SUM(T4583:U4583)</f>
        <v>0</v>
      </c>
      <c r="W4583" s="27">
        <f t="shared" si="36693"/>
        <v>0</v>
      </c>
      <c r="X4583" s="13">
        <f t="shared" ref="X4583" si="36737">IF(X4582=X4586,0,1)</f>
        <v>0</v>
      </c>
      <c r="Y4583" s="13">
        <f t="shared" ref="Y4583" si="36738">IF(Y4582=Y4586,0,1)</f>
        <v>0</v>
      </c>
      <c r="Z4583" s="13">
        <f t="shared" ref="Z4583" si="36739">IF(Z4582=Z4586,0,1)</f>
        <v>0</v>
      </c>
      <c r="AA4583" s="13">
        <f t="shared" ref="AA4583" si="36740">IF(AA4582=AA4586,0,1)</f>
        <v>0</v>
      </c>
      <c r="AB4583" s="13">
        <f t="shared" ref="AB4583" si="36741">IF(AB4582=AB4586,0,1)</f>
        <v>0</v>
      </c>
      <c r="AC4583" s="13">
        <f t="shared" ref="AC4583" si="36742">IF(AC4582=AC4586,0,1)</f>
        <v>0</v>
      </c>
      <c r="AD4583" s="13">
        <f t="shared" ref="AD4583" si="36743">IF(AD4582=AD4586,0,1)</f>
        <v>0</v>
      </c>
      <c r="AE4583" s="13">
        <f t="shared" ref="AE4583" si="36744">IF(AE4582=AE4586,0,1)</f>
        <v>0</v>
      </c>
      <c r="AF4583" s="13">
        <f t="shared" ref="AF4583" si="36745">IF(AF4582=AF4586,0,1)</f>
        <v>0</v>
      </c>
      <c r="AG4583" s="13">
        <f t="shared" ref="AG4583" si="36746">IF(AG4582=AG4586,0,1)</f>
        <v>0</v>
      </c>
      <c r="AH4583" s="13">
        <f t="shared" ref="AH4583" si="36747">IF(AH4582=AH4586,0,1)</f>
        <v>0</v>
      </c>
      <c r="AI4583" s="13">
        <f t="shared" ref="AI4583" si="36748">IF(AI4582=AI4586,0,1)</f>
        <v>0</v>
      </c>
      <c r="AJ4583" s="13">
        <f t="shared" ref="AJ4583" si="36749">IF(AJ4582=AJ4586,0,1)</f>
        <v>0</v>
      </c>
      <c r="AK4583" s="13">
        <f t="shared" ref="AK4583" si="36750">IF(AK4582=AK4586,0,1)</f>
        <v>0</v>
      </c>
      <c r="AL4583" s="13"/>
      <c r="AM4583" s="13"/>
      <c r="AN4583" s="13"/>
      <c r="AO4583" s="13"/>
    </row>
    <row r="4584" spans="1:41" s="14" customFormat="1" x14ac:dyDescent="0.25">
      <c r="A4584" s="4" t="s">
        <v>21</v>
      </c>
      <c r="B4584" s="26"/>
      <c r="C4584" s="26"/>
      <c r="D4584" s="18">
        <f t="shared" si="36730"/>
        <v>0</v>
      </c>
      <c r="E4584" s="26"/>
      <c r="F4584" s="26"/>
      <c r="G4584" s="18">
        <f t="shared" si="36731"/>
        <v>0</v>
      </c>
      <c r="H4584" s="26"/>
      <c r="I4584" s="26"/>
      <c r="J4584" s="18">
        <f t="shared" si="36732"/>
        <v>0</v>
      </c>
      <c r="K4584" s="26"/>
      <c r="L4584" s="26"/>
      <c r="M4584" s="18">
        <f t="shared" si="36733"/>
        <v>0</v>
      </c>
      <c r="N4584" s="26"/>
      <c r="O4584" s="26"/>
      <c r="P4584" s="18">
        <f t="shared" si="36734"/>
        <v>0</v>
      </c>
      <c r="Q4584" s="26"/>
      <c r="R4584" s="26"/>
      <c r="S4584" s="18">
        <f t="shared" si="36735"/>
        <v>0</v>
      </c>
      <c r="T4584" s="26"/>
      <c r="U4584" s="26"/>
      <c r="V4584" s="18">
        <f t="shared" si="36736"/>
        <v>0</v>
      </c>
      <c r="W4584" s="27">
        <f t="shared" si="36693"/>
        <v>0</v>
      </c>
      <c r="X4584" s="13">
        <f t="shared" ref="X4584:AK4584" si="36751">IF(X4582=X4578,0,1)</f>
        <v>0</v>
      </c>
      <c r="Y4584" s="13">
        <f t="shared" si="36751"/>
        <v>0</v>
      </c>
      <c r="Z4584" s="13">
        <f t="shared" si="36751"/>
        <v>0</v>
      </c>
      <c r="AA4584" s="13">
        <f t="shared" si="36751"/>
        <v>0</v>
      </c>
      <c r="AB4584" s="13">
        <f t="shared" si="36751"/>
        <v>0</v>
      </c>
      <c r="AC4584" s="13">
        <f t="shared" si="36751"/>
        <v>0</v>
      </c>
      <c r="AD4584" s="13">
        <f t="shared" si="36751"/>
        <v>0</v>
      </c>
      <c r="AE4584" s="13">
        <f t="shared" si="36751"/>
        <v>0</v>
      </c>
      <c r="AF4584" s="13">
        <f t="shared" si="36751"/>
        <v>0</v>
      </c>
      <c r="AG4584" s="13">
        <f t="shared" si="36751"/>
        <v>0</v>
      </c>
      <c r="AH4584" s="13">
        <f t="shared" si="36751"/>
        <v>0</v>
      </c>
      <c r="AI4584" s="13">
        <f t="shared" si="36751"/>
        <v>0</v>
      </c>
      <c r="AJ4584" s="13">
        <f t="shared" si="36751"/>
        <v>0</v>
      </c>
      <c r="AK4584" s="13">
        <f t="shared" si="36751"/>
        <v>0</v>
      </c>
      <c r="AL4584" s="13"/>
      <c r="AM4584" s="13"/>
      <c r="AN4584" s="13"/>
      <c r="AO4584" s="13"/>
    </row>
    <row r="4585" spans="1:41" s="14" customFormat="1" x14ac:dyDescent="0.25">
      <c r="A4585" s="4" t="s">
        <v>22</v>
      </c>
      <c r="B4585" s="26"/>
      <c r="C4585" s="26"/>
      <c r="D4585" s="18">
        <f t="shared" si="36730"/>
        <v>0</v>
      </c>
      <c r="E4585" s="26"/>
      <c r="F4585" s="26"/>
      <c r="G4585" s="18">
        <f t="shared" si="36731"/>
        <v>0</v>
      </c>
      <c r="H4585" s="26"/>
      <c r="I4585" s="26"/>
      <c r="J4585" s="18">
        <f t="shared" si="36732"/>
        <v>0</v>
      </c>
      <c r="K4585" s="26"/>
      <c r="L4585" s="26"/>
      <c r="M4585" s="18">
        <f t="shared" si="36733"/>
        <v>0</v>
      </c>
      <c r="N4585" s="26"/>
      <c r="O4585" s="26"/>
      <c r="P4585" s="18">
        <f t="shared" si="36734"/>
        <v>0</v>
      </c>
      <c r="Q4585" s="26"/>
      <c r="R4585" s="26"/>
      <c r="S4585" s="18">
        <f t="shared" si="36735"/>
        <v>0</v>
      </c>
      <c r="T4585" s="26"/>
      <c r="U4585" s="26"/>
      <c r="V4585" s="18">
        <f t="shared" si="36736"/>
        <v>0</v>
      </c>
      <c r="W4585" s="27">
        <f t="shared" si="36693"/>
        <v>0</v>
      </c>
      <c r="X4585" s="13" t="str">
        <f t="shared" ref="X4585" si="36752">IF(SUM(X4583:X4584)=2,"HA","")</f>
        <v/>
      </c>
      <c r="Y4585" s="13" t="str">
        <f t="shared" ref="Y4585" si="36753">IF(SUM(Y4583:Y4584)=2,"HA","")</f>
        <v/>
      </c>
      <c r="Z4585" s="13" t="str">
        <f t="shared" ref="Z4585" si="36754">IF(SUM(Z4583:Z4584)=2,"HA","")</f>
        <v/>
      </c>
      <c r="AA4585" s="13" t="str">
        <f t="shared" ref="AA4585" si="36755">IF(SUM(AA4583:AA4584)=2,"HA","")</f>
        <v/>
      </c>
      <c r="AB4585" s="13" t="str">
        <f t="shared" ref="AB4585" si="36756">IF(SUM(AB4583:AB4584)=2,"HA","")</f>
        <v/>
      </c>
      <c r="AC4585" s="13" t="str">
        <f t="shared" ref="AC4585" si="36757">IF(SUM(AC4583:AC4584)=2,"HA","")</f>
        <v/>
      </c>
      <c r="AD4585" s="13" t="str">
        <f t="shared" ref="AD4585" si="36758">IF(SUM(AD4583:AD4584)=2,"HA","")</f>
        <v/>
      </c>
      <c r="AE4585" s="13" t="str">
        <f t="shared" ref="AE4585" si="36759">IF(SUM(AE4583:AE4584)=2,"HA","")</f>
        <v/>
      </c>
      <c r="AF4585" s="13" t="str">
        <f t="shared" ref="AF4585" si="36760">IF(SUM(AF4583:AF4584)=2,"HA","")</f>
        <v/>
      </c>
      <c r="AG4585" s="13" t="str">
        <f t="shared" ref="AG4585" si="36761">IF(SUM(AG4583:AG4584)=2,"HA","")</f>
        <v/>
      </c>
      <c r="AH4585" s="13" t="str">
        <f t="shared" ref="AH4585" si="36762">IF(SUM(AH4583:AH4584)=2,"HA","")</f>
        <v/>
      </c>
      <c r="AI4585" s="13" t="str">
        <f t="shared" ref="AI4585" si="36763">IF(SUM(AI4583:AI4584)=2,"HA","")</f>
        <v/>
      </c>
      <c r="AJ4585" s="13" t="str">
        <f t="shared" ref="AJ4585" si="36764">IF(SUM(AJ4583:AJ4584)=2,"HA","")</f>
        <v/>
      </c>
      <c r="AK4585" s="13" t="str">
        <f t="shared" ref="AK4585" si="36765">IF(SUM(AK4583:AK4584)=2,"HA","")</f>
        <v/>
      </c>
      <c r="AL4585" s="13"/>
      <c r="AM4585" s="13"/>
      <c r="AN4585" s="13"/>
      <c r="AO4585" s="13"/>
    </row>
    <row r="4586" spans="1:41" s="14" customFormat="1" x14ac:dyDescent="0.25">
      <c r="A4586" s="3" t="s">
        <v>23</v>
      </c>
      <c r="B4586" s="25"/>
      <c r="C4586" s="25"/>
      <c r="D4586" s="16">
        <f>SUM(B4586:C4586)</f>
        <v>0</v>
      </c>
      <c r="E4586" s="25"/>
      <c r="F4586" s="25"/>
      <c r="G4586" s="16">
        <f>SUM(E4586:F4586)</f>
        <v>0</v>
      </c>
      <c r="H4586" s="25"/>
      <c r="I4586" s="25"/>
      <c r="J4586" s="16">
        <f>SUM(H4586:I4586)</f>
        <v>0</v>
      </c>
      <c r="K4586" s="25"/>
      <c r="L4586" s="25"/>
      <c r="M4586" s="16">
        <f>SUM(K4586:L4586)</f>
        <v>0</v>
      </c>
      <c r="N4586" s="25"/>
      <c r="O4586" s="25"/>
      <c r="P4586" s="16">
        <f>SUM(N4586:O4586)</f>
        <v>0</v>
      </c>
      <c r="Q4586" s="25"/>
      <c r="R4586" s="25"/>
      <c r="S4586" s="16">
        <f>SUM(Q4586:R4586)</f>
        <v>0</v>
      </c>
      <c r="T4586" s="25"/>
      <c r="U4586" s="25"/>
      <c r="V4586" s="16">
        <f>SUM(T4586:U4586)</f>
        <v>0</v>
      </c>
      <c r="W4586" s="27">
        <f t="shared" si="36693"/>
        <v>0</v>
      </c>
      <c r="X4586" s="13">
        <f t="shared" ref="X4586:Y4586" si="36766">SUM(B4586:B4590)</f>
        <v>0</v>
      </c>
      <c r="Y4586" s="13">
        <f t="shared" si="36766"/>
        <v>0</v>
      </c>
      <c r="Z4586" s="13">
        <f t="shared" ref="Z4586:AA4586" si="36767">SUM(E4586:E4590)</f>
        <v>0</v>
      </c>
      <c r="AA4586" s="13">
        <f t="shared" si="36767"/>
        <v>0</v>
      </c>
      <c r="AB4586" s="13">
        <f t="shared" ref="AB4586:AC4586" si="36768">SUM(H4586:H4590)</f>
        <v>0</v>
      </c>
      <c r="AC4586" s="13">
        <f t="shared" si="36768"/>
        <v>0</v>
      </c>
      <c r="AD4586" s="13">
        <f t="shared" ref="AD4586:AE4586" si="36769">SUM(K4586:K4590)</f>
        <v>0</v>
      </c>
      <c r="AE4586" s="13">
        <f t="shared" si="36769"/>
        <v>0</v>
      </c>
      <c r="AF4586" s="13">
        <f t="shared" ref="AF4586:AG4586" si="36770">SUM(N4586:N4590)</f>
        <v>0</v>
      </c>
      <c r="AG4586" s="13">
        <f t="shared" si="36770"/>
        <v>0</v>
      </c>
      <c r="AH4586" s="13">
        <f t="shared" ref="AH4586:AI4586" si="36771">SUM(Q4586:Q4590)</f>
        <v>0</v>
      </c>
      <c r="AI4586" s="13">
        <f t="shared" si="36771"/>
        <v>0</v>
      </c>
      <c r="AJ4586" s="13">
        <f t="shared" ref="AJ4586:AK4586" si="36772">SUM(T4586:T4590)</f>
        <v>0</v>
      </c>
      <c r="AK4586" s="13">
        <f t="shared" si="36772"/>
        <v>0</v>
      </c>
      <c r="AL4586" s="13"/>
      <c r="AM4586" s="13"/>
      <c r="AN4586" s="13"/>
      <c r="AO4586" s="13"/>
    </row>
    <row r="4587" spans="1:41" s="14" customFormat="1" x14ac:dyDescent="0.25">
      <c r="A4587" s="3" t="s">
        <v>24</v>
      </c>
      <c r="B4587" s="25"/>
      <c r="C4587" s="25"/>
      <c r="D4587" s="16">
        <f t="shared" ref="D4587:D4589" si="36773">SUM(B4587:C4587)</f>
        <v>0</v>
      </c>
      <c r="E4587" s="25"/>
      <c r="F4587" s="25"/>
      <c r="G4587" s="16">
        <f t="shared" ref="G4587:G4589" si="36774">SUM(E4587:F4587)</f>
        <v>0</v>
      </c>
      <c r="H4587" s="25"/>
      <c r="I4587" s="25"/>
      <c r="J4587" s="16">
        <f t="shared" ref="J4587:J4589" si="36775">SUM(H4587:I4587)</f>
        <v>0</v>
      </c>
      <c r="K4587" s="25"/>
      <c r="L4587" s="25"/>
      <c r="M4587" s="16">
        <f t="shared" ref="M4587:M4589" si="36776">SUM(K4587:L4587)</f>
        <v>0</v>
      </c>
      <c r="N4587" s="25"/>
      <c r="O4587" s="25"/>
      <c r="P4587" s="16">
        <f t="shared" ref="P4587:P4589" si="36777">SUM(N4587:O4587)</f>
        <v>0</v>
      </c>
      <c r="Q4587" s="25"/>
      <c r="R4587" s="25"/>
      <c r="S4587" s="16">
        <f t="shared" ref="S4587:S4589" si="36778">SUM(Q4587:R4587)</f>
        <v>0</v>
      </c>
      <c r="T4587" s="25"/>
      <c r="U4587" s="25"/>
      <c r="V4587" s="16">
        <f t="shared" ref="V4587:V4589" si="36779">SUM(T4587:U4587)</f>
        <v>0</v>
      </c>
      <c r="W4587" s="27">
        <f t="shared" si="36693"/>
        <v>0</v>
      </c>
      <c r="X4587" s="13">
        <f t="shared" ref="X4587" si="36780">IF(X4586=X4578,0,1)</f>
        <v>0</v>
      </c>
      <c r="Y4587" s="13">
        <f t="shared" ref="Y4587" si="36781">IF(Y4586=Y4578,0,1)</f>
        <v>0</v>
      </c>
      <c r="Z4587" s="13">
        <f t="shared" ref="Z4587" si="36782">IF(Z4586=Z4578,0,1)</f>
        <v>0</v>
      </c>
      <c r="AA4587" s="13">
        <f t="shared" ref="AA4587" si="36783">IF(AA4586=AA4578,0,1)</f>
        <v>0</v>
      </c>
      <c r="AB4587" s="13">
        <f t="shared" ref="AB4587" si="36784">IF(AB4586=AB4578,0,1)</f>
        <v>0</v>
      </c>
      <c r="AC4587" s="13">
        <f t="shared" ref="AC4587" si="36785">IF(AC4586=AC4578,0,1)</f>
        <v>0</v>
      </c>
      <c r="AD4587" s="13">
        <f t="shared" ref="AD4587" si="36786">IF(AD4586=AD4578,0,1)</f>
        <v>0</v>
      </c>
      <c r="AE4587" s="13">
        <f t="shared" ref="AE4587" si="36787">IF(AE4586=AE4578,0,1)</f>
        <v>0</v>
      </c>
      <c r="AF4587" s="13">
        <f t="shared" ref="AF4587" si="36788">IF(AF4586=AF4578,0,1)</f>
        <v>0</v>
      </c>
      <c r="AG4587" s="13">
        <f t="shared" ref="AG4587" si="36789">IF(AG4586=AG4578,0,1)</f>
        <v>0</v>
      </c>
      <c r="AH4587" s="13">
        <f t="shared" ref="AH4587" si="36790">IF(AH4586=AH4578,0,1)</f>
        <v>0</v>
      </c>
      <c r="AI4587" s="13">
        <f t="shared" ref="AI4587" si="36791">IF(AI4586=AI4578,0,1)</f>
        <v>0</v>
      </c>
      <c r="AJ4587" s="13">
        <f t="shared" ref="AJ4587" si="36792">IF(AJ4586=AJ4578,0,1)</f>
        <v>0</v>
      </c>
      <c r="AK4587" s="13">
        <f t="shared" ref="AK4587" si="36793">IF(AK4586=AK4578,0,1)</f>
        <v>0</v>
      </c>
      <c r="AL4587" s="13"/>
      <c r="AM4587" s="13"/>
      <c r="AN4587" s="13"/>
      <c r="AO4587" s="13"/>
    </row>
    <row r="4588" spans="1:41" s="14" customFormat="1" x14ac:dyDescent="0.25">
      <c r="A4588" s="3" t="s">
        <v>25</v>
      </c>
      <c r="B4588" s="25"/>
      <c r="C4588" s="25"/>
      <c r="D4588" s="16">
        <f t="shared" si="36773"/>
        <v>0</v>
      </c>
      <c r="E4588" s="25"/>
      <c r="F4588" s="25"/>
      <c r="G4588" s="16">
        <f t="shared" si="36774"/>
        <v>0</v>
      </c>
      <c r="H4588" s="25"/>
      <c r="I4588" s="25"/>
      <c r="J4588" s="16">
        <f t="shared" si="36775"/>
        <v>0</v>
      </c>
      <c r="K4588" s="25"/>
      <c r="L4588" s="25"/>
      <c r="M4588" s="16">
        <f t="shared" si="36776"/>
        <v>0</v>
      </c>
      <c r="N4588" s="25"/>
      <c r="O4588" s="25"/>
      <c r="P4588" s="16">
        <f t="shared" si="36777"/>
        <v>0</v>
      </c>
      <c r="Q4588" s="25"/>
      <c r="R4588" s="25"/>
      <c r="S4588" s="16">
        <f t="shared" si="36778"/>
        <v>0</v>
      </c>
      <c r="T4588" s="25"/>
      <c r="U4588" s="25"/>
      <c r="V4588" s="16">
        <f t="shared" si="36779"/>
        <v>0</v>
      </c>
      <c r="W4588" s="27">
        <f t="shared" si="36693"/>
        <v>0</v>
      </c>
      <c r="X4588" s="13">
        <f t="shared" ref="X4588:AK4588" si="36794">IF(X4586=X4582,0,1)</f>
        <v>0</v>
      </c>
      <c r="Y4588" s="13">
        <f t="shared" si="36794"/>
        <v>0</v>
      </c>
      <c r="Z4588" s="13">
        <f t="shared" si="36794"/>
        <v>0</v>
      </c>
      <c r="AA4588" s="13">
        <f t="shared" si="36794"/>
        <v>0</v>
      </c>
      <c r="AB4588" s="13">
        <f t="shared" si="36794"/>
        <v>0</v>
      </c>
      <c r="AC4588" s="13">
        <f t="shared" si="36794"/>
        <v>0</v>
      </c>
      <c r="AD4588" s="13">
        <f t="shared" si="36794"/>
        <v>0</v>
      </c>
      <c r="AE4588" s="13">
        <f t="shared" si="36794"/>
        <v>0</v>
      </c>
      <c r="AF4588" s="13">
        <f t="shared" si="36794"/>
        <v>0</v>
      </c>
      <c r="AG4588" s="13">
        <f t="shared" si="36794"/>
        <v>0</v>
      </c>
      <c r="AH4588" s="13">
        <f t="shared" si="36794"/>
        <v>0</v>
      </c>
      <c r="AI4588" s="13">
        <f t="shared" si="36794"/>
        <v>0</v>
      </c>
      <c r="AJ4588" s="13">
        <f t="shared" si="36794"/>
        <v>0</v>
      </c>
      <c r="AK4588" s="13">
        <f t="shared" si="36794"/>
        <v>0</v>
      </c>
      <c r="AL4588" s="13"/>
      <c r="AM4588" s="13"/>
      <c r="AN4588" s="13"/>
      <c r="AO4588" s="13"/>
    </row>
    <row r="4589" spans="1:41" s="14" customFormat="1" x14ac:dyDescent="0.25">
      <c r="A4589" s="3" t="s">
        <v>26</v>
      </c>
      <c r="B4589" s="25"/>
      <c r="C4589" s="25"/>
      <c r="D4589" s="16">
        <f t="shared" si="36773"/>
        <v>0</v>
      </c>
      <c r="E4589" s="25"/>
      <c r="F4589" s="25"/>
      <c r="G4589" s="16">
        <f t="shared" si="36774"/>
        <v>0</v>
      </c>
      <c r="H4589" s="25"/>
      <c r="I4589" s="25"/>
      <c r="J4589" s="16">
        <f t="shared" si="36775"/>
        <v>0</v>
      </c>
      <c r="K4589" s="25"/>
      <c r="L4589" s="25"/>
      <c r="M4589" s="16">
        <f t="shared" si="36776"/>
        <v>0</v>
      </c>
      <c r="N4589" s="25"/>
      <c r="O4589" s="25"/>
      <c r="P4589" s="16">
        <f t="shared" si="36777"/>
        <v>0</v>
      </c>
      <c r="Q4589" s="25"/>
      <c r="R4589" s="25"/>
      <c r="S4589" s="16">
        <f t="shared" si="36778"/>
        <v>0</v>
      </c>
      <c r="T4589" s="25"/>
      <c r="U4589" s="25"/>
      <c r="V4589" s="16">
        <f t="shared" si="36779"/>
        <v>0</v>
      </c>
      <c r="W4589" s="27">
        <f t="shared" si="36693"/>
        <v>0</v>
      </c>
      <c r="X4589" s="13" t="str">
        <f t="shared" ref="X4589" si="36795">IF(SUM(X4587:X4588)=2,"WH","")</f>
        <v/>
      </c>
      <c r="Y4589" s="13" t="str">
        <f t="shared" ref="Y4589" si="36796">IF(SUM(Y4587:Y4588)=2,"WH","")</f>
        <v/>
      </c>
      <c r="Z4589" s="13" t="str">
        <f t="shared" ref="Z4589" si="36797">IF(SUM(Z4587:Z4588)=2,"WH","")</f>
        <v/>
      </c>
      <c r="AA4589" s="13" t="str">
        <f t="shared" ref="AA4589" si="36798">IF(SUM(AA4587:AA4588)=2,"WH","")</f>
        <v/>
      </c>
      <c r="AB4589" s="13" t="str">
        <f t="shared" ref="AB4589" si="36799">IF(SUM(AB4587:AB4588)=2,"WH","")</f>
        <v/>
      </c>
      <c r="AC4589" s="13" t="str">
        <f t="shared" ref="AC4589" si="36800">IF(SUM(AC4587:AC4588)=2,"WH","")</f>
        <v/>
      </c>
      <c r="AD4589" s="13" t="str">
        <f t="shared" ref="AD4589" si="36801">IF(SUM(AD4587:AD4588)=2,"WH","")</f>
        <v/>
      </c>
      <c r="AE4589" s="13" t="str">
        <f t="shared" ref="AE4589" si="36802">IF(SUM(AE4587:AE4588)=2,"WH","")</f>
        <v/>
      </c>
      <c r="AF4589" s="13" t="str">
        <f t="shared" ref="AF4589" si="36803">IF(SUM(AF4587:AF4588)=2,"WH","")</f>
        <v/>
      </c>
      <c r="AG4589" s="13" t="str">
        <f t="shared" ref="AG4589" si="36804">IF(SUM(AG4587:AG4588)=2,"WH","")</f>
        <v/>
      </c>
      <c r="AH4589" s="13" t="str">
        <f t="shared" ref="AH4589" si="36805">IF(SUM(AH4587:AH4588)=2,"WH","")</f>
        <v/>
      </c>
      <c r="AI4589" s="13" t="str">
        <f t="shared" ref="AI4589" si="36806">IF(SUM(AI4587:AI4588)=2,"WH","")</f>
        <v/>
      </c>
      <c r="AJ4589" s="13" t="str">
        <f t="shared" ref="AJ4589" si="36807">IF(SUM(AJ4587:AJ4588)=2,"WH","")</f>
        <v/>
      </c>
      <c r="AK4589" s="13" t="str">
        <f t="shared" ref="AK4589" si="36808">IF(SUM(AK4587:AK4588)=2,"WH","")</f>
        <v/>
      </c>
      <c r="AL4589" s="13"/>
      <c r="AM4589" s="13" t="str">
        <f t="shared" ref="AM4589:AN4589" si="36809">IF(SUM(AM4587:AM4588)=2,"WH","")</f>
        <v/>
      </c>
      <c r="AN4589" s="13" t="str">
        <f t="shared" si="36809"/>
        <v/>
      </c>
      <c r="AO4589" s="13"/>
    </row>
    <row r="4590" spans="1:41" s="14" customFormat="1" x14ac:dyDescent="0.25">
      <c r="A4590" s="3" t="s">
        <v>27</v>
      </c>
      <c r="B4590" s="25"/>
      <c r="C4590" s="25"/>
      <c r="D4590" s="16">
        <f>SUM(B4590:C4590)</f>
        <v>0</v>
      </c>
      <c r="E4590" s="25"/>
      <c r="F4590" s="25"/>
      <c r="G4590" s="16">
        <f>SUM(E4590:F4590)</f>
        <v>0</v>
      </c>
      <c r="H4590" s="25"/>
      <c r="I4590" s="25"/>
      <c r="J4590" s="16">
        <f>SUM(H4590:I4590)</f>
        <v>0</v>
      </c>
      <c r="K4590" s="25"/>
      <c r="L4590" s="25"/>
      <c r="M4590" s="16">
        <f>SUM(K4590:L4590)</f>
        <v>0</v>
      </c>
      <c r="N4590" s="25"/>
      <c r="O4590" s="25"/>
      <c r="P4590" s="16">
        <f>SUM(N4590:O4590)</f>
        <v>0</v>
      </c>
      <c r="Q4590" s="25"/>
      <c r="R4590" s="25"/>
      <c r="S4590" s="16">
        <f>SUM(Q4590:R4590)</f>
        <v>0</v>
      </c>
      <c r="T4590" s="25"/>
      <c r="U4590" s="25"/>
      <c r="V4590" s="16">
        <f>SUM(T4590:U4590)</f>
        <v>0</v>
      </c>
      <c r="W4590" s="27">
        <f t="shared" si="36693"/>
        <v>0</v>
      </c>
      <c r="X4590" s="13"/>
      <c r="Y4590" s="13"/>
      <c r="Z4590" s="13"/>
      <c r="AA4590" s="13"/>
      <c r="AB4590" s="13"/>
      <c r="AC4590" s="13"/>
      <c r="AD4590" s="13"/>
      <c r="AE4590" s="13"/>
      <c r="AF4590" s="13"/>
      <c r="AG4590" s="13"/>
    </row>
    <row r="4591" spans="1:41" s="14" customFormat="1" ht="15.75" thickBot="1" x14ac:dyDescent="0.3">
      <c r="A4591" s="5" t="s">
        <v>11</v>
      </c>
      <c r="B4591" s="20">
        <f>SUM(B4578:B4581)</f>
        <v>0</v>
      </c>
      <c r="C4591" s="20">
        <f t="shared" ref="C4591:W4591" si="36810">SUM(C4578:C4581)</f>
        <v>0</v>
      </c>
      <c r="D4591" s="20">
        <f t="shared" si="36810"/>
        <v>0</v>
      </c>
      <c r="E4591" s="20">
        <f t="shared" si="36810"/>
        <v>0</v>
      </c>
      <c r="F4591" s="20">
        <f t="shared" si="36810"/>
        <v>0</v>
      </c>
      <c r="G4591" s="20">
        <f t="shared" si="36810"/>
        <v>0</v>
      </c>
      <c r="H4591" s="20">
        <f t="shared" si="36810"/>
        <v>0</v>
      </c>
      <c r="I4591" s="20">
        <f t="shared" si="36810"/>
        <v>0</v>
      </c>
      <c r="J4591" s="20">
        <f t="shared" si="36810"/>
        <v>0</v>
      </c>
      <c r="K4591" s="20">
        <f t="shared" si="36810"/>
        <v>0</v>
      </c>
      <c r="L4591" s="20">
        <f t="shared" si="36810"/>
        <v>0</v>
      </c>
      <c r="M4591" s="20">
        <f t="shared" si="36810"/>
        <v>0</v>
      </c>
      <c r="N4591" s="20">
        <f t="shared" si="36810"/>
        <v>0</v>
      </c>
      <c r="O4591" s="20">
        <f t="shared" si="36810"/>
        <v>0</v>
      </c>
      <c r="P4591" s="20">
        <f t="shared" si="36810"/>
        <v>0</v>
      </c>
      <c r="Q4591" s="20">
        <f t="shared" si="36810"/>
        <v>0</v>
      </c>
      <c r="R4591" s="20">
        <f t="shared" si="36810"/>
        <v>0</v>
      </c>
      <c r="S4591" s="20">
        <f t="shared" si="36810"/>
        <v>0</v>
      </c>
      <c r="T4591" s="20">
        <f t="shared" si="36810"/>
        <v>0</v>
      </c>
      <c r="U4591" s="20">
        <f t="shared" si="36810"/>
        <v>0</v>
      </c>
      <c r="V4591" s="20">
        <f t="shared" si="36810"/>
        <v>0</v>
      </c>
      <c r="W4591" s="20">
        <f t="shared" si="36810"/>
        <v>0</v>
      </c>
      <c r="X4591" s="13"/>
      <c r="Y4591" s="13"/>
      <c r="Z4591" s="13"/>
      <c r="AA4591" s="13"/>
      <c r="AB4591" s="13"/>
      <c r="AC4591" s="13"/>
      <c r="AD4591" s="13"/>
      <c r="AE4591" s="13"/>
      <c r="AF4591" s="13"/>
      <c r="AG4591" s="13"/>
    </row>
    <row r="4592" spans="1:41" s="14" customFormat="1" x14ac:dyDescent="0.25">
      <c r="A4592" s="14" t="s">
        <v>0</v>
      </c>
      <c r="B4592" s="251"/>
      <c r="C4592" s="251"/>
      <c r="D4592" s="251"/>
      <c r="E4592" s="224" t="s">
        <v>3</v>
      </c>
      <c r="F4592" s="224"/>
      <c r="G4592" s="224"/>
      <c r="H4592" s="228" t="s">
        <v>152</v>
      </c>
      <c r="I4592" s="228"/>
      <c r="J4592" s="227">
        <f>MROUND(B4593*0.135,1)</f>
        <v>0</v>
      </c>
      <c r="K4592" s="227"/>
      <c r="L4592" s="229" t="s">
        <v>239</v>
      </c>
      <c r="M4592" s="229"/>
      <c r="N4592" s="229"/>
      <c r="O4592" s="231" t="s">
        <v>152</v>
      </c>
      <c r="P4592" s="231"/>
      <c r="Q4592" s="232"/>
      <c r="R4592" s="232"/>
      <c r="S4592" s="127" t="s">
        <v>1</v>
      </c>
      <c r="T4592" s="124"/>
      <c r="U4592" s="236">
        <f>IFERROR(J4593/W4609,0)</f>
        <v>0</v>
      </c>
      <c r="V4592" s="236"/>
      <c r="W4592" s="124"/>
      <c r="X4592" s="13"/>
      <c r="Y4592" s="13"/>
      <c r="Z4592" s="13"/>
      <c r="AA4592" s="13"/>
      <c r="AB4592" s="13"/>
      <c r="AC4592" s="13"/>
      <c r="AD4592" s="13"/>
      <c r="AE4592" s="13"/>
      <c r="AF4592" s="13"/>
      <c r="AG4592" s="13"/>
    </row>
    <row r="4593" spans="1:37" s="14" customFormat="1" ht="15.75" thickBot="1" x14ac:dyDescent="0.3">
      <c r="A4593" s="14" t="s">
        <v>2</v>
      </c>
      <c r="B4593" s="248"/>
      <c r="C4593" s="248"/>
      <c r="D4593" s="248"/>
      <c r="E4593" s="225"/>
      <c r="F4593" s="225"/>
      <c r="G4593" s="225"/>
      <c r="H4593" s="238" t="s">
        <v>153</v>
      </c>
      <c r="I4593" s="238"/>
      <c r="J4593" s="226">
        <f>MROUND(B4593*0.162,1)</f>
        <v>0</v>
      </c>
      <c r="K4593" s="226"/>
      <c r="L4593" s="230"/>
      <c r="M4593" s="230"/>
      <c r="N4593" s="230"/>
      <c r="O4593" s="233" t="s">
        <v>153</v>
      </c>
      <c r="P4593" s="233"/>
      <c r="Q4593" s="234"/>
      <c r="R4593" s="234"/>
      <c r="S4593" s="237" t="str">
        <f>IF(CONCATENATE(X4593,Y4593,Z4593,AA4593,AB4593,AC4593,AD4593,AE4593,AF4593,,AG4593,,AH4593,,AI4593,AJ4593,AK4593)="","",(CONCATENATE("ERRORS: ", X4593,Y4593,Z4593,AA4593,AB4593,AC4593,AD4593,AE4593,AF4593,,AG4593,,AH4593,,AI4593,AJ4593,AK4593)))</f>
        <v/>
      </c>
      <c r="T4593" s="237"/>
      <c r="U4593" s="237"/>
      <c r="V4593" s="237"/>
      <c r="W4593" s="237"/>
      <c r="X4593" s="13" t="str">
        <f t="shared" ref="X4593" si="36811">IF(X4599="",IF(X4603="",IF(X4607="","",CONCATENATE(", ",X4594,X4595,X4607)),CONCATENATE(", ",X4594,X4595,X4603)),IF(X4603="",CONCATENATE(", ",X4594,X4595,X4599),CONCATENATE(", ",X4594,X4595,X4599,", ",X4594,X4595,X4603,", ",X4594,X4595,X4607)))</f>
        <v/>
      </c>
      <c r="Y4593" s="13" t="str">
        <f t="shared" ref="Y4593" si="36812">IF(Y4599="",IF(Y4603="",IF(Y4607="","",CONCATENATE(", ",X4594,Y4595,Y4607)),CONCATENATE(", ",X4594,Y4595,Y4603)),IF(Y4603="",CONCATENATE(", ",X4594,Y4595,Y4599),CONCATENATE(", ",X4594,Y4595,Y4599,", ",X4594,Y4595,Y4603,", ",X4594,Y4595,Y4607)))</f>
        <v/>
      </c>
      <c r="Z4593" s="13" t="str">
        <f t="shared" ref="Z4593" si="36813">IF(Z4599="",IF(Z4603="",IF(Z4607="","",CONCATENATE(", ",Z4594,Z4595,Z4607)),CONCATENATE(", ",Z4594,Z4595,Z4603)),IF(Z4603="",CONCATENATE(", ",Z4594,Z4595,Z4599),CONCATENATE(", ",Z4594,Z4595,Z4599,", ",Z4594,Z4595,Z4603,", ",Z4594,Z4595,Z4607)))</f>
        <v/>
      </c>
      <c r="AA4593" s="13" t="str">
        <f t="shared" ref="AA4593" si="36814">IF(AA4599="",IF(AA4603="",IF(AA4607="","",CONCATENATE(", ",Z4594,AA4595,AA4607)),CONCATENATE(", ",Z4594,AA4595,AA4603)),IF(AA4603="",CONCATENATE(", ",Z4594,AA4595,AA4599),CONCATENATE(", ",Z4594,AA4595,AA4599,", ",Z4594,AA4595,AA4603,", ",Z4594,AA4595,AA4607)))</f>
        <v/>
      </c>
      <c r="AB4593" s="13" t="str">
        <f t="shared" ref="AB4593" si="36815">IF(AB4599="",IF(AB4603="",IF(AB4607="","",CONCATENATE(", ",AB4594,AB4595,AB4607)),CONCATENATE(", ",AB4594,AB4595,AB4603)),IF(AB4603="",CONCATENATE(", ",AB4594,AB4595,AB4599),CONCATENATE(", ",AB4594,AB4595,AB4599,", ",AB4594,AB4595,AB4603,", ",AB4594,AB4595,AB4607)))</f>
        <v/>
      </c>
      <c r="AC4593" s="13" t="str">
        <f t="shared" ref="AC4593" si="36816">IF(AC4599="",IF(AC4603="",IF(AC4607="","",CONCATENATE(", ",AB4594,AC4595,AC4607)),CONCATENATE(", ",AB4594,AC4595,AC4603)),IF(AC4603="",CONCATENATE(", ",AB4594,AC4595,AC4599),CONCATENATE(", ",AB4594,AC4595,AC4599,", ",AB4594,AC4595,AC4603,", ",AB4594,AC4595,AC4607)))</f>
        <v/>
      </c>
      <c r="AD4593" s="13" t="str">
        <f t="shared" ref="AD4593" si="36817">IF(AD4599="",IF(AD4603="",IF(AD4607="","",CONCATENATE(", ",AD4594,AD4595,AD4607)),CONCATENATE(", ",AD4594,AD4595,AD4603)),IF(AD4603="",CONCATENATE(", ",AD4594,AD4595,AD4599),CONCATENATE(", ",AD4594,AD4595,AD4599,", ",AD4594,AD4595,AD4603,", ",AD4594,AD4595,AD4607)))</f>
        <v/>
      </c>
      <c r="AE4593" s="13" t="str">
        <f t="shared" ref="AE4593" si="36818">IF(AE4599="",IF(AE4603="",IF(AE4607="","",CONCATENATE(", ",AD4594,AE4595,AE4607)),CONCATENATE(", ",AD4594,AE4595,AE4603)),IF(AE4603="",CONCATENATE(", ",AD4594,AE4595,AE4599),CONCATENATE(", ",AD4594,AE4595,AE4599,", ",AD4594,AE4595,AE4603,", ",AD4594,AE4595,AE4607)))</f>
        <v/>
      </c>
      <c r="AF4593" s="13" t="str">
        <f t="shared" ref="AF4593" si="36819">IF(AF4599="",IF(AF4603="",IF(AF4607="","",CONCATENATE(", ",AF4594,AF4595,AF4607)),CONCATENATE(", ",AF4594,AF4595,AF4603)),IF(AF4603="",CONCATENATE(", ",AF4594,AF4595,AF4599),CONCATENATE(", ",AF4594,AF4595,AF4599,", ",AF4594,AF4595,AF4603,", ",AF4594,AF4595,AF4607)))</f>
        <v/>
      </c>
      <c r="AG4593" s="13" t="str">
        <f t="shared" ref="AG4593" si="36820">IF(AG4599="",IF(AG4603="",IF(AG4607="","",CONCATENATE(", ",AF4594,AG4595,AG4607)),CONCATENATE(", ",AF4594,AG4595,AG4603)),IF(AG4603="",CONCATENATE(", ",AF4594,AG4595,AG4599),CONCATENATE(", ",AF4594,AG4595,AG4599,", ",AF4594,AG4595,AG4603,", ",AF4594,AG4595,AG4607)))</f>
        <v/>
      </c>
      <c r="AH4593" s="13" t="str">
        <f t="shared" ref="AH4593" si="36821">IF(AH4599="",IF(AH4603="",IF(AH4607="","",CONCATENATE(", ",AH4594,AH4595,AH4607)),CONCATENATE(", ",AH4594,AH4595,AH4603)),IF(AH4603="",CONCATENATE(", ",AH4594,AH4595,AH4599),CONCATENATE(", ",AH4594,AH4595,AH4599,", ",AH4594,AH4595,AH4603,", ",AH4594,AH4595,AH4607)))</f>
        <v/>
      </c>
      <c r="AI4593" s="13" t="str">
        <f t="shared" ref="AI4593" si="36822">IF(AI4599="",IF(AI4603="",IF(AI4607="","",CONCATENATE(", ",AH4594,AI4595,AI4607)),CONCATENATE(", ",AH4594,AI4595,AI4603)),IF(AI4603="",CONCATENATE(", ",AH4594,AI4595,AI4599),CONCATENATE(", ",AH4594,AI4595,AI4599,", ",AH4594,AI4595,AI4603,", ",AH4594,AI4595,AI4607)))</f>
        <v/>
      </c>
      <c r="AJ4593" s="13" t="str">
        <f t="shared" ref="AJ4593" si="36823">IF(AJ4599="",IF(AJ4603="",IF(AJ4607="","",CONCATENATE(", ",AJ4594,AJ4595,AJ4607)),CONCATENATE(", ",AJ4594,AJ4595,AJ4603)),IF(AJ4603="",CONCATENATE(", ",AJ4594,AJ4595,AJ4599),CONCATENATE(", ",AJ4594,AJ4595,AJ4599,", ",AJ4594,AJ4595,AJ4603,", ",AJ4594,AJ4595,AJ4607)))</f>
        <v/>
      </c>
      <c r="AK4593" s="13" t="str">
        <f t="shared" ref="AK4593" si="36824">IF(AK4599="",IF(AK4603="",IF(AK4607="","",CONCATENATE(", ",AJ4594,AK4595,AK4607)),CONCATENATE(", ",AJ4594,AK4595,AK4603)),IF(AK4603="",CONCATENATE(", ",AJ4594,AK4595,AK4599),CONCATENATE(", ",AJ4594,AK4595,AK4599,", ",AJ4594,AK4595,AK4603,", ",AJ4594,AK4595,AK4607)))</f>
        <v/>
      </c>
    </row>
    <row r="4594" spans="1:37" s="14" customFormat="1" x14ac:dyDescent="0.25">
      <c r="A4594" s="249"/>
      <c r="B4594" s="235" t="s">
        <v>4</v>
      </c>
      <c r="C4594" s="235"/>
      <c r="D4594" s="235"/>
      <c r="E4594" s="235" t="s">
        <v>5</v>
      </c>
      <c r="F4594" s="235"/>
      <c r="G4594" s="235"/>
      <c r="H4594" s="235" t="s">
        <v>6</v>
      </c>
      <c r="I4594" s="235"/>
      <c r="J4594" s="235"/>
      <c r="K4594" s="235" t="s">
        <v>7</v>
      </c>
      <c r="L4594" s="235"/>
      <c r="M4594" s="235"/>
      <c r="N4594" s="235" t="s">
        <v>8</v>
      </c>
      <c r="O4594" s="235"/>
      <c r="P4594" s="235"/>
      <c r="Q4594" s="235" t="s">
        <v>9</v>
      </c>
      <c r="R4594" s="235"/>
      <c r="S4594" s="235"/>
      <c r="T4594" s="235" t="s">
        <v>10</v>
      </c>
      <c r="U4594" s="235"/>
      <c r="V4594" s="239"/>
      <c r="W4594" s="240" t="s">
        <v>11</v>
      </c>
      <c r="X4594" s="277" t="s">
        <v>47</v>
      </c>
      <c r="Y4594" s="269"/>
      <c r="Z4594" s="278" t="s">
        <v>48</v>
      </c>
      <c r="AA4594" s="276"/>
      <c r="AB4594" s="278" t="s">
        <v>49</v>
      </c>
      <c r="AC4594" s="276"/>
      <c r="AD4594" s="276" t="s">
        <v>50</v>
      </c>
      <c r="AE4594" s="276"/>
      <c r="AF4594" s="276" t="s">
        <v>51</v>
      </c>
      <c r="AG4594" s="276"/>
      <c r="AH4594" s="276" t="s">
        <v>52</v>
      </c>
      <c r="AI4594" s="276"/>
      <c r="AJ4594" s="276" t="s">
        <v>53</v>
      </c>
      <c r="AK4594" s="276"/>
    </row>
    <row r="4595" spans="1:37" s="14" customFormat="1" x14ac:dyDescent="0.25">
      <c r="A4595" s="250"/>
      <c r="B4595" s="1" t="s">
        <v>12</v>
      </c>
      <c r="C4595" s="1" t="s">
        <v>13</v>
      </c>
      <c r="D4595" s="1" t="s">
        <v>14</v>
      </c>
      <c r="E4595" s="1" t="s">
        <v>12</v>
      </c>
      <c r="F4595" s="1" t="s">
        <v>13</v>
      </c>
      <c r="G4595" s="1" t="s">
        <v>14</v>
      </c>
      <c r="H4595" s="1" t="s">
        <v>12</v>
      </c>
      <c r="I4595" s="1" t="s">
        <v>13</v>
      </c>
      <c r="J4595" s="1" t="s">
        <v>14</v>
      </c>
      <c r="K4595" s="1" t="s">
        <v>12</v>
      </c>
      <c r="L4595" s="1" t="s">
        <v>13</v>
      </c>
      <c r="M4595" s="1" t="s">
        <v>14</v>
      </c>
      <c r="N4595" s="1" t="s">
        <v>12</v>
      </c>
      <c r="O4595" s="1" t="s">
        <v>13</v>
      </c>
      <c r="P4595" s="1" t="s">
        <v>14</v>
      </c>
      <c r="Q4595" s="1" t="s">
        <v>12</v>
      </c>
      <c r="R4595" s="1" t="s">
        <v>13</v>
      </c>
      <c r="S4595" s="1" t="s">
        <v>14</v>
      </c>
      <c r="T4595" s="1" t="s">
        <v>12</v>
      </c>
      <c r="U4595" s="1" t="s">
        <v>13</v>
      </c>
      <c r="V4595" s="2" t="s">
        <v>14</v>
      </c>
      <c r="W4595" s="241"/>
      <c r="X4595" s="13" t="s">
        <v>45</v>
      </c>
      <c r="Y4595" s="13" t="s">
        <v>46</v>
      </c>
      <c r="Z4595" s="13" t="s">
        <v>45</v>
      </c>
      <c r="AA4595" s="13" t="s">
        <v>46</v>
      </c>
      <c r="AB4595" s="13" t="s">
        <v>45</v>
      </c>
      <c r="AC4595" s="13" t="s">
        <v>46</v>
      </c>
      <c r="AD4595" s="13" t="s">
        <v>45</v>
      </c>
      <c r="AE4595" s="13" t="s">
        <v>46</v>
      </c>
      <c r="AF4595" s="13" t="s">
        <v>45</v>
      </c>
      <c r="AG4595" s="13" t="s">
        <v>46</v>
      </c>
      <c r="AH4595" s="13" t="s">
        <v>45</v>
      </c>
      <c r="AI4595" s="13" t="s">
        <v>46</v>
      </c>
      <c r="AJ4595" s="13" t="s">
        <v>45</v>
      </c>
      <c r="AK4595" s="13" t="s">
        <v>46</v>
      </c>
    </row>
    <row r="4596" spans="1:37" s="14" customFormat="1" x14ac:dyDescent="0.25">
      <c r="A4596" s="3" t="s">
        <v>15</v>
      </c>
      <c r="B4596" s="25"/>
      <c r="C4596" s="25"/>
      <c r="D4596" s="16">
        <f>SUM(B4596:C4596)</f>
        <v>0</v>
      </c>
      <c r="E4596" s="25"/>
      <c r="F4596" s="25"/>
      <c r="G4596" s="16">
        <f>SUM(E4596:F4596)</f>
        <v>0</v>
      </c>
      <c r="H4596" s="25"/>
      <c r="I4596" s="25"/>
      <c r="J4596" s="16">
        <f>SUM(H4596:I4596)</f>
        <v>0</v>
      </c>
      <c r="K4596" s="25"/>
      <c r="L4596" s="25"/>
      <c r="M4596" s="16">
        <f>SUM(K4596:L4596)</f>
        <v>0</v>
      </c>
      <c r="N4596" s="25"/>
      <c r="O4596" s="25"/>
      <c r="P4596" s="16">
        <f>SUM(N4596:O4596)</f>
        <v>0</v>
      </c>
      <c r="Q4596" s="25"/>
      <c r="R4596" s="25"/>
      <c r="S4596" s="16">
        <f>SUM(Q4596:R4596)</f>
        <v>0</v>
      </c>
      <c r="T4596" s="25"/>
      <c r="U4596" s="25"/>
      <c r="V4596" s="16">
        <f>SUM(T4596:U4596)</f>
        <v>0</v>
      </c>
      <c r="W4596" s="27">
        <f>B4596+C4596+E4596+F4596+H4596+I4596+K4596+L4596+N4596+O4596+Q4596+R4596+T4596+U4596</f>
        <v>0</v>
      </c>
      <c r="X4596" s="13">
        <f t="shared" ref="X4596:Y4596" si="36825">SUM(B4596:B4599)</f>
        <v>0</v>
      </c>
      <c r="Y4596" s="13">
        <f t="shared" si="36825"/>
        <v>0</v>
      </c>
      <c r="Z4596" s="13">
        <f t="shared" ref="Z4596:AA4596" si="36826">SUM(E4596:E4599)</f>
        <v>0</v>
      </c>
      <c r="AA4596" s="13">
        <f t="shared" si="36826"/>
        <v>0</v>
      </c>
      <c r="AB4596" s="13">
        <f t="shared" ref="AB4596:AC4596" si="36827">SUM(H4596:H4599)</f>
        <v>0</v>
      </c>
      <c r="AC4596" s="13">
        <f t="shared" si="36827"/>
        <v>0</v>
      </c>
      <c r="AD4596" s="13">
        <f t="shared" ref="AD4596:AE4596" si="36828">SUM(K4596:K4599)</f>
        <v>0</v>
      </c>
      <c r="AE4596" s="13">
        <f t="shared" si="36828"/>
        <v>0</v>
      </c>
      <c r="AF4596" s="13">
        <f t="shared" ref="AF4596:AG4596" si="36829">SUM(N4596:N4599)</f>
        <v>0</v>
      </c>
      <c r="AG4596" s="13">
        <f t="shared" si="36829"/>
        <v>0</v>
      </c>
      <c r="AH4596" s="13">
        <f t="shared" ref="AH4596:AI4596" si="36830">SUM(Q4596:Q4599)</f>
        <v>0</v>
      </c>
      <c r="AI4596" s="13">
        <f t="shared" si="36830"/>
        <v>0</v>
      </c>
      <c r="AJ4596" s="13">
        <f t="shared" ref="AJ4596:AK4596" si="36831">SUM(T4596:T4599)</f>
        <v>0</v>
      </c>
      <c r="AK4596" s="13">
        <f t="shared" si="36831"/>
        <v>0</v>
      </c>
    </row>
    <row r="4597" spans="1:37" s="14" customFormat="1" x14ac:dyDescent="0.25">
      <c r="A4597" s="3" t="s">
        <v>16</v>
      </c>
      <c r="B4597" s="25"/>
      <c r="C4597" s="25"/>
      <c r="D4597" s="16">
        <f t="shared" ref="D4597:D4599" si="36832">SUM(B4597:C4597)</f>
        <v>0</v>
      </c>
      <c r="E4597" s="25"/>
      <c r="F4597" s="25"/>
      <c r="G4597" s="16">
        <f t="shared" ref="G4597:G4599" si="36833">SUM(E4597:F4597)</f>
        <v>0</v>
      </c>
      <c r="H4597" s="25"/>
      <c r="I4597" s="25"/>
      <c r="J4597" s="16">
        <f t="shared" ref="J4597:J4599" si="36834">SUM(H4597:I4597)</f>
        <v>0</v>
      </c>
      <c r="K4597" s="25"/>
      <c r="L4597" s="25"/>
      <c r="M4597" s="16">
        <f t="shared" ref="M4597:M4599" si="36835">SUM(K4597:L4597)</f>
        <v>0</v>
      </c>
      <c r="N4597" s="25"/>
      <c r="O4597" s="25"/>
      <c r="P4597" s="16">
        <f t="shared" ref="P4597:P4599" si="36836">SUM(N4597:O4597)</f>
        <v>0</v>
      </c>
      <c r="Q4597" s="25"/>
      <c r="R4597" s="25"/>
      <c r="S4597" s="16">
        <f t="shared" ref="S4597:S4599" si="36837">SUM(Q4597:R4597)</f>
        <v>0</v>
      </c>
      <c r="T4597" s="25"/>
      <c r="U4597" s="25"/>
      <c r="V4597" s="16">
        <f t="shared" ref="V4597:V4599" si="36838">SUM(T4597:U4597)</f>
        <v>0</v>
      </c>
      <c r="W4597" s="27">
        <f t="shared" ref="W4597:W4608" si="36839">B4597+C4597+E4597+F4597+H4597+I4597+K4597+L4597+N4597+O4597+Q4597+R4597+T4597+U4597</f>
        <v>0</v>
      </c>
      <c r="X4597" s="13">
        <f t="shared" ref="X4597" si="36840">IF(X4596=X4604,0,1)</f>
        <v>0</v>
      </c>
      <c r="Y4597" s="13">
        <f t="shared" ref="Y4597" si="36841">IF(Y4596=Y4604,0,1)</f>
        <v>0</v>
      </c>
      <c r="Z4597" s="13">
        <f t="shared" ref="Z4597" si="36842">IF(Z4596=Z4604,0,1)</f>
        <v>0</v>
      </c>
      <c r="AA4597" s="13">
        <f t="shared" ref="AA4597" si="36843">IF(AA4596=AA4604,0,1)</f>
        <v>0</v>
      </c>
      <c r="AB4597" s="13">
        <f t="shared" ref="AB4597" si="36844">IF(AB4596=AB4604,0,1)</f>
        <v>0</v>
      </c>
      <c r="AC4597" s="13">
        <f t="shared" ref="AC4597" si="36845">IF(AC4596=AC4604,0,1)</f>
        <v>0</v>
      </c>
      <c r="AD4597" s="13">
        <f t="shared" ref="AD4597" si="36846">IF(AD4596=AD4604,0,1)</f>
        <v>0</v>
      </c>
      <c r="AE4597" s="13">
        <f t="shared" ref="AE4597" si="36847">IF(AE4596=AE4604,0,1)</f>
        <v>0</v>
      </c>
      <c r="AF4597" s="13">
        <f t="shared" ref="AF4597" si="36848">IF(AF4596=AF4604,0,1)</f>
        <v>0</v>
      </c>
      <c r="AG4597" s="13">
        <f t="shared" ref="AG4597" si="36849">IF(AG4596=AG4604,0,1)</f>
        <v>0</v>
      </c>
      <c r="AH4597" s="13">
        <f t="shared" ref="AH4597" si="36850">IF(AH4596=AH4604,0,1)</f>
        <v>0</v>
      </c>
      <c r="AI4597" s="13">
        <f t="shared" ref="AI4597" si="36851">IF(AI4596=AI4604,0,1)</f>
        <v>0</v>
      </c>
      <c r="AJ4597" s="13">
        <f t="shared" ref="AJ4597" si="36852">IF(AJ4596=AJ4604,0,1)</f>
        <v>0</v>
      </c>
      <c r="AK4597" s="13">
        <f t="shared" ref="AK4597" si="36853">IF(AK4596=AK4604,0,1)</f>
        <v>0</v>
      </c>
    </row>
    <row r="4598" spans="1:37" s="14" customFormat="1" x14ac:dyDescent="0.25">
      <c r="A4598" s="3" t="s">
        <v>17</v>
      </c>
      <c r="B4598" s="25"/>
      <c r="C4598" s="25"/>
      <c r="D4598" s="16">
        <f t="shared" si="36832"/>
        <v>0</v>
      </c>
      <c r="E4598" s="25"/>
      <c r="F4598" s="25"/>
      <c r="G4598" s="16">
        <f t="shared" si="36833"/>
        <v>0</v>
      </c>
      <c r="H4598" s="25"/>
      <c r="I4598" s="25"/>
      <c r="J4598" s="16">
        <f t="shared" si="36834"/>
        <v>0</v>
      </c>
      <c r="K4598" s="25"/>
      <c r="L4598" s="25"/>
      <c r="M4598" s="16">
        <f t="shared" si="36835"/>
        <v>0</v>
      </c>
      <c r="N4598" s="25"/>
      <c r="O4598" s="25"/>
      <c r="P4598" s="16">
        <f t="shared" si="36836"/>
        <v>0</v>
      </c>
      <c r="Q4598" s="25"/>
      <c r="R4598" s="25"/>
      <c r="S4598" s="16">
        <f t="shared" si="36837"/>
        <v>0</v>
      </c>
      <c r="T4598" s="25"/>
      <c r="U4598" s="25"/>
      <c r="V4598" s="16">
        <f t="shared" si="36838"/>
        <v>0</v>
      </c>
      <c r="W4598" s="27">
        <f t="shared" si="36839"/>
        <v>0</v>
      </c>
      <c r="X4598" s="13">
        <f t="shared" ref="X4598:AK4598" si="36854">IF(X4596=X4600,0,1)</f>
        <v>0</v>
      </c>
      <c r="Y4598" s="13">
        <f t="shared" si="36854"/>
        <v>0</v>
      </c>
      <c r="Z4598" s="13">
        <f t="shared" si="36854"/>
        <v>0</v>
      </c>
      <c r="AA4598" s="13">
        <f t="shared" si="36854"/>
        <v>0</v>
      </c>
      <c r="AB4598" s="13">
        <f t="shared" si="36854"/>
        <v>0</v>
      </c>
      <c r="AC4598" s="13">
        <f t="shared" si="36854"/>
        <v>0</v>
      </c>
      <c r="AD4598" s="13">
        <f t="shared" si="36854"/>
        <v>0</v>
      </c>
      <c r="AE4598" s="13">
        <f t="shared" si="36854"/>
        <v>0</v>
      </c>
      <c r="AF4598" s="13">
        <f t="shared" si="36854"/>
        <v>0</v>
      </c>
      <c r="AG4598" s="13">
        <f t="shared" si="36854"/>
        <v>0</v>
      </c>
      <c r="AH4598" s="13">
        <f t="shared" si="36854"/>
        <v>0</v>
      </c>
      <c r="AI4598" s="13">
        <f t="shared" si="36854"/>
        <v>0</v>
      </c>
      <c r="AJ4598" s="13">
        <f t="shared" si="36854"/>
        <v>0</v>
      </c>
      <c r="AK4598" s="13">
        <f t="shared" si="36854"/>
        <v>0</v>
      </c>
    </row>
    <row r="4599" spans="1:37" s="14" customFormat="1" x14ac:dyDescent="0.25">
      <c r="A4599" s="3" t="s">
        <v>18</v>
      </c>
      <c r="B4599" s="25"/>
      <c r="C4599" s="25"/>
      <c r="D4599" s="16">
        <f t="shared" si="36832"/>
        <v>0</v>
      </c>
      <c r="E4599" s="25"/>
      <c r="F4599" s="25"/>
      <c r="G4599" s="16">
        <f t="shared" si="36833"/>
        <v>0</v>
      </c>
      <c r="H4599" s="25"/>
      <c r="I4599" s="25"/>
      <c r="J4599" s="16">
        <f t="shared" si="36834"/>
        <v>0</v>
      </c>
      <c r="K4599" s="25"/>
      <c r="L4599" s="25"/>
      <c r="M4599" s="16">
        <f t="shared" si="36835"/>
        <v>0</v>
      </c>
      <c r="N4599" s="25"/>
      <c r="O4599" s="25"/>
      <c r="P4599" s="16">
        <f t="shared" si="36836"/>
        <v>0</v>
      </c>
      <c r="Q4599" s="25"/>
      <c r="R4599" s="25"/>
      <c r="S4599" s="16">
        <f t="shared" si="36837"/>
        <v>0</v>
      </c>
      <c r="T4599" s="25"/>
      <c r="U4599" s="25"/>
      <c r="V4599" s="16">
        <f t="shared" si="36838"/>
        <v>0</v>
      </c>
      <c r="W4599" s="27">
        <f t="shared" si="36839"/>
        <v>0</v>
      </c>
      <c r="X4599" s="13" t="str">
        <f t="shared" ref="X4599" si="36855">IF(SUM(X4597:X4598)=2,"WA","")</f>
        <v/>
      </c>
      <c r="Y4599" s="13" t="str">
        <f t="shared" ref="Y4599" si="36856">IF(SUM(Y4597:Y4598)=2,"WA","")</f>
        <v/>
      </c>
      <c r="Z4599" s="13" t="str">
        <f t="shared" ref="Z4599" si="36857">IF(SUM(Z4597:Z4598)=2,"WA","")</f>
        <v/>
      </c>
      <c r="AA4599" s="13" t="str">
        <f t="shared" ref="AA4599" si="36858">IF(SUM(AA4597:AA4598)=2,"WA","")</f>
        <v/>
      </c>
      <c r="AB4599" s="13" t="str">
        <f t="shared" ref="AB4599" si="36859">IF(SUM(AB4597:AB4598)=2,"WA","")</f>
        <v/>
      </c>
      <c r="AC4599" s="13" t="str">
        <f t="shared" ref="AC4599" si="36860">IF(SUM(AC4597:AC4598)=2,"WA","")</f>
        <v/>
      </c>
      <c r="AD4599" s="13" t="str">
        <f t="shared" ref="AD4599" si="36861">IF(SUM(AD4597:AD4598)=2,"WA","")</f>
        <v/>
      </c>
      <c r="AE4599" s="13" t="str">
        <f t="shared" ref="AE4599" si="36862">IF(SUM(AE4597:AE4598)=2,"WA","")</f>
        <v/>
      </c>
      <c r="AF4599" s="13" t="str">
        <f t="shared" ref="AF4599" si="36863">IF(SUM(AF4597:AF4598)=2,"WA","")</f>
        <v/>
      </c>
      <c r="AG4599" s="13" t="str">
        <f t="shared" ref="AG4599" si="36864">IF(SUM(AG4597:AG4598)=2,"WA","")</f>
        <v/>
      </c>
      <c r="AH4599" s="13" t="str">
        <f t="shared" ref="AH4599" si="36865">IF(SUM(AH4597:AH4598)=2,"WA","")</f>
        <v/>
      </c>
      <c r="AI4599" s="13" t="str">
        <f t="shared" ref="AI4599" si="36866">IF(SUM(AI4597:AI4598)=2,"WA","")</f>
        <v/>
      </c>
      <c r="AJ4599" s="13" t="str">
        <f t="shared" ref="AJ4599" si="36867">IF(SUM(AJ4597:AJ4598)=2,"WA","")</f>
        <v/>
      </c>
      <c r="AK4599" s="13" t="str">
        <f t="shared" ref="AK4599" si="36868">IF(SUM(AK4597:AK4598)=2,"WA","")</f>
        <v/>
      </c>
    </row>
    <row r="4600" spans="1:37" s="14" customFormat="1" x14ac:dyDescent="0.25">
      <c r="A4600" s="4" t="s">
        <v>19</v>
      </c>
      <c r="B4600" s="26"/>
      <c r="C4600" s="26"/>
      <c r="D4600" s="18">
        <f>SUM(B4600:C4600)</f>
        <v>0</v>
      </c>
      <c r="E4600" s="26"/>
      <c r="F4600" s="26"/>
      <c r="G4600" s="18">
        <f>SUM(E4600:F4600)</f>
        <v>0</v>
      </c>
      <c r="H4600" s="26"/>
      <c r="I4600" s="26"/>
      <c r="J4600" s="18">
        <f>SUM(H4600:I4600)</f>
        <v>0</v>
      </c>
      <c r="K4600" s="26"/>
      <c r="L4600" s="26"/>
      <c r="M4600" s="18">
        <f>SUM(K4600:L4600)</f>
        <v>0</v>
      </c>
      <c r="N4600" s="26"/>
      <c r="O4600" s="26"/>
      <c r="P4600" s="18">
        <f>SUM(N4600:O4600)</f>
        <v>0</v>
      </c>
      <c r="Q4600" s="26"/>
      <c r="R4600" s="26"/>
      <c r="S4600" s="18">
        <f>SUM(Q4600:R4600)</f>
        <v>0</v>
      </c>
      <c r="T4600" s="26"/>
      <c r="U4600" s="26"/>
      <c r="V4600" s="18">
        <f>SUM(T4600:U4600)</f>
        <v>0</v>
      </c>
      <c r="W4600" s="27">
        <f t="shared" si="36839"/>
        <v>0</v>
      </c>
      <c r="X4600" s="13">
        <f t="shared" ref="X4600:Y4600" si="36869">SUM(B4600:B4603)</f>
        <v>0</v>
      </c>
      <c r="Y4600" s="13">
        <f t="shared" si="36869"/>
        <v>0</v>
      </c>
      <c r="Z4600" s="13">
        <f t="shared" ref="Z4600:AA4600" si="36870">SUM(E4600:E4603)</f>
        <v>0</v>
      </c>
      <c r="AA4600" s="13">
        <f t="shared" si="36870"/>
        <v>0</v>
      </c>
      <c r="AB4600" s="13">
        <f t="shared" ref="AB4600:AC4600" si="36871">SUM(H4600:H4603)</f>
        <v>0</v>
      </c>
      <c r="AC4600" s="13">
        <f t="shared" si="36871"/>
        <v>0</v>
      </c>
      <c r="AD4600" s="13">
        <f t="shared" ref="AD4600:AE4600" si="36872">SUM(K4600:K4603)</f>
        <v>0</v>
      </c>
      <c r="AE4600" s="13">
        <f t="shared" si="36872"/>
        <v>0</v>
      </c>
      <c r="AF4600" s="13">
        <f t="shared" ref="AF4600:AG4600" si="36873">SUM(N4600:N4603)</f>
        <v>0</v>
      </c>
      <c r="AG4600" s="13">
        <f t="shared" si="36873"/>
        <v>0</v>
      </c>
      <c r="AH4600" s="13">
        <f t="shared" ref="AH4600:AI4600" si="36874">SUM(Q4600:Q4603)</f>
        <v>0</v>
      </c>
      <c r="AI4600" s="13">
        <f t="shared" si="36874"/>
        <v>0</v>
      </c>
      <c r="AJ4600" s="13">
        <f t="shared" ref="AJ4600:AK4600" si="36875">SUM(T4600:T4603)</f>
        <v>0</v>
      </c>
      <c r="AK4600" s="13">
        <f t="shared" si="36875"/>
        <v>0</v>
      </c>
    </row>
    <row r="4601" spans="1:37" s="14" customFormat="1" x14ac:dyDescent="0.25">
      <c r="A4601" s="4" t="s">
        <v>20</v>
      </c>
      <c r="B4601" s="26"/>
      <c r="C4601" s="26"/>
      <c r="D4601" s="18">
        <f t="shared" ref="D4601:D4603" si="36876">SUM(B4601:C4601)</f>
        <v>0</v>
      </c>
      <c r="E4601" s="26"/>
      <c r="F4601" s="26"/>
      <c r="G4601" s="18">
        <f t="shared" ref="G4601:G4603" si="36877">SUM(E4601:F4601)</f>
        <v>0</v>
      </c>
      <c r="H4601" s="26"/>
      <c r="I4601" s="26"/>
      <c r="J4601" s="18">
        <f t="shared" ref="J4601:J4603" si="36878">SUM(H4601:I4601)</f>
        <v>0</v>
      </c>
      <c r="K4601" s="26"/>
      <c r="L4601" s="26"/>
      <c r="M4601" s="18">
        <f t="shared" ref="M4601:M4603" si="36879">SUM(K4601:L4601)</f>
        <v>0</v>
      </c>
      <c r="N4601" s="26"/>
      <c r="O4601" s="26"/>
      <c r="P4601" s="18">
        <f t="shared" ref="P4601:P4603" si="36880">SUM(N4601:O4601)</f>
        <v>0</v>
      </c>
      <c r="Q4601" s="26"/>
      <c r="R4601" s="26"/>
      <c r="S4601" s="18">
        <f t="shared" ref="S4601:S4603" si="36881">SUM(Q4601:R4601)</f>
        <v>0</v>
      </c>
      <c r="T4601" s="26"/>
      <c r="U4601" s="26"/>
      <c r="V4601" s="18">
        <f t="shared" ref="V4601:V4603" si="36882">SUM(T4601:U4601)</f>
        <v>0</v>
      </c>
      <c r="W4601" s="27">
        <f t="shared" si="36839"/>
        <v>0</v>
      </c>
      <c r="X4601" s="13">
        <f t="shared" ref="X4601" si="36883">IF(X4600=X4604,0,1)</f>
        <v>0</v>
      </c>
      <c r="Y4601" s="13">
        <f t="shared" ref="Y4601" si="36884">IF(Y4600=Y4604,0,1)</f>
        <v>0</v>
      </c>
      <c r="Z4601" s="13">
        <f t="shared" ref="Z4601" si="36885">IF(Z4600=Z4604,0,1)</f>
        <v>0</v>
      </c>
      <c r="AA4601" s="13">
        <f t="shared" ref="AA4601" si="36886">IF(AA4600=AA4604,0,1)</f>
        <v>0</v>
      </c>
      <c r="AB4601" s="13">
        <f t="shared" ref="AB4601" si="36887">IF(AB4600=AB4604,0,1)</f>
        <v>0</v>
      </c>
      <c r="AC4601" s="13">
        <f t="shared" ref="AC4601" si="36888">IF(AC4600=AC4604,0,1)</f>
        <v>0</v>
      </c>
      <c r="AD4601" s="13">
        <f t="shared" ref="AD4601" si="36889">IF(AD4600=AD4604,0,1)</f>
        <v>0</v>
      </c>
      <c r="AE4601" s="13">
        <f t="shared" ref="AE4601" si="36890">IF(AE4600=AE4604,0,1)</f>
        <v>0</v>
      </c>
      <c r="AF4601" s="13">
        <f t="shared" ref="AF4601" si="36891">IF(AF4600=AF4604,0,1)</f>
        <v>0</v>
      </c>
      <c r="AG4601" s="13">
        <f t="shared" ref="AG4601" si="36892">IF(AG4600=AG4604,0,1)</f>
        <v>0</v>
      </c>
      <c r="AH4601" s="13">
        <f t="shared" ref="AH4601" si="36893">IF(AH4600=AH4604,0,1)</f>
        <v>0</v>
      </c>
      <c r="AI4601" s="13">
        <f t="shared" ref="AI4601" si="36894">IF(AI4600=AI4604,0,1)</f>
        <v>0</v>
      </c>
      <c r="AJ4601" s="13">
        <f t="shared" ref="AJ4601" si="36895">IF(AJ4600=AJ4604,0,1)</f>
        <v>0</v>
      </c>
      <c r="AK4601" s="13">
        <f t="shared" ref="AK4601" si="36896">IF(AK4600=AK4604,0,1)</f>
        <v>0</v>
      </c>
    </row>
    <row r="4602" spans="1:37" s="14" customFormat="1" x14ac:dyDescent="0.25">
      <c r="A4602" s="4" t="s">
        <v>21</v>
      </c>
      <c r="B4602" s="26"/>
      <c r="C4602" s="26"/>
      <c r="D4602" s="18">
        <f t="shared" si="36876"/>
        <v>0</v>
      </c>
      <c r="E4602" s="26"/>
      <c r="F4602" s="26"/>
      <c r="G4602" s="18">
        <f t="shared" si="36877"/>
        <v>0</v>
      </c>
      <c r="H4602" s="26"/>
      <c r="I4602" s="26"/>
      <c r="J4602" s="18">
        <f t="shared" si="36878"/>
        <v>0</v>
      </c>
      <c r="K4602" s="26"/>
      <c r="L4602" s="26"/>
      <c r="M4602" s="18">
        <f t="shared" si="36879"/>
        <v>0</v>
      </c>
      <c r="N4602" s="26"/>
      <c r="O4602" s="26"/>
      <c r="P4602" s="18">
        <f t="shared" si="36880"/>
        <v>0</v>
      </c>
      <c r="Q4602" s="26"/>
      <c r="R4602" s="26"/>
      <c r="S4602" s="18">
        <f t="shared" si="36881"/>
        <v>0</v>
      </c>
      <c r="T4602" s="26"/>
      <c r="U4602" s="26"/>
      <c r="V4602" s="18">
        <f t="shared" si="36882"/>
        <v>0</v>
      </c>
      <c r="W4602" s="27">
        <f t="shared" si="36839"/>
        <v>0</v>
      </c>
      <c r="X4602" s="13">
        <f t="shared" ref="X4602:AK4602" si="36897">IF(X4600=X4596,0,1)</f>
        <v>0</v>
      </c>
      <c r="Y4602" s="13">
        <f t="shared" si="36897"/>
        <v>0</v>
      </c>
      <c r="Z4602" s="13">
        <f t="shared" si="36897"/>
        <v>0</v>
      </c>
      <c r="AA4602" s="13">
        <f t="shared" si="36897"/>
        <v>0</v>
      </c>
      <c r="AB4602" s="13">
        <f t="shared" si="36897"/>
        <v>0</v>
      </c>
      <c r="AC4602" s="13">
        <f t="shared" si="36897"/>
        <v>0</v>
      </c>
      <c r="AD4602" s="13">
        <f t="shared" si="36897"/>
        <v>0</v>
      </c>
      <c r="AE4602" s="13">
        <f t="shared" si="36897"/>
        <v>0</v>
      </c>
      <c r="AF4602" s="13">
        <f t="shared" si="36897"/>
        <v>0</v>
      </c>
      <c r="AG4602" s="13">
        <f t="shared" si="36897"/>
        <v>0</v>
      </c>
      <c r="AH4602" s="13">
        <f t="shared" si="36897"/>
        <v>0</v>
      </c>
      <c r="AI4602" s="13">
        <f t="shared" si="36897"/>
        <v>0</v>
      </c>
      <c r="AJ4602" s="13">
        <f t="shared" si="36897"/>
        <v>0</v>
      </c>
      <c r="AK4602" s="13">
        <f t="shared" si="36897"/>
        <v>0</v>
      </c>
    </row>
    <row r="4603" spans="1:37" s="14" customFormat="1" x14ac:dyDescent="0.25">
      <c r="A4603" s="4" t="s">
        <v>22</v>
      </c>
      <c r="B4603" s="26"/>
      <c r="C4603" s="26"/>
      <c r="D4603" s="18">
        <f t="shared" si="36876"/>
        <v>0</v>
      </c>
      <c r="E4603" s="26"/>
      <c r="F4603" s="26"/>
      <c r="G4603" s="18">
        <f t="shared" si="36877"/>
        <v>0</v>
      </c>
      <c r="H4603" s="26"/>
      <c r="I4603" s="26"/>
      <c r="J4603" s="18">
        <f t="shared" si="36878"/>
        <v>0</v>
      </c>
      <c r="K4603" s="26"/>
      <c r="L4603" s="26"/>
      <c r="M4603" s="18">
        <f t="shared" si="36879"/>
        <v>0</v>
      </c>
      <c r="N4603" s="26"/>
      <c r="O4603" s="26"/>
      <c r="P4603" s="18">
        <f t="shared" si="36880"/>
        <v>0</v>
      </c>
      <c r="Q4603" s="26"/>
      <c r="R4603" s="26"/>
      <c r="S4603" s="18">
        <f t="shared" si="36881"/>
        <v>0</v>
      </c>
      <c r="T4603" s="26"/>
      <c r="U4603" s="26"/>
      <c r="V4603" s="18">
        <f t="shared" si="36882"/>
        <v>0</v>
      </c>
      <c r="W4603" s="27">
        <f t="shared" si="36839"/>
        <v>0</v>
      </c>
      <c r="X4603" s="13" t="str">
        <f t="shared" ref="X4603" si="36898">IF(SUM(X4601:X4602)=2,"HA","")</f>
        <v/>
      </c>
      <c r="Y4603" s="13" t="str">
        <f t="shared" ref="Y4603" si="36899">IF(SUM(Y4601:Y4602)=2,"HA","")</f>
        <v/>
      </c>
      <c r="Z4603" s="13" t="str">
        <f t="shared" ref="Z4603" si="36900">IF(SUM(Z4601:Z4602)=2,"HA","")</f>
        <v/>
      </c>
      <c r="AA4603" s="13" t="str">
        <f t="shared" ref="AA4603" si="36901">IF(SUM(AA4601:AA4602)=2,"HA","")</f>
        <v/>
      </c>
      <c r="AB4603" s="13" t="str">
        <f t="shared" ref="AB4603" si="36902">IF(SUM(AB4601:AB4602)=2,"HA","")</f>
        <v/>
      </c>
      <c r="AC4603" s="13" t="str">
        <f t="shared" ref="AC4603" si="36903">IF(SUM(AC4601:AC4602)=2,"HA","")</f>
        <v/>
      </c>
      <c r="AD4603" s="13" t="str">
        <f t="shared" ref="AD4603" si="36904">IF(SUM(AD4601:AD4602)=2,"HA","")</f>
        <v/>
      </c>
      <c r="AE4603" s="13" t="str">
        <f t="shared" ref="AE4603" si="36905">IF(SUM(AE4601:AE4602)=2,"HA","")</f>
        <v/>
      </c>
      <c r="AF4603" s="13" t="str">
        <f t="shared" ref="AF4603" si="36906">IF(SUM(AF4601:AF4602)=2,"HA","")</f>
        <v/>
      </c>
      <c r="AG4603" s="13" t="str">
        <f t="shared" ref="AG4603" si="36907">IF(SUM(AG4601:AG4602)=2,"HA","")</f>
        <v/>
      </c>
      <c r="AH4603" s="13" t="str">
        <f t="shared" ref="AH4603" si="36908">IF(SUM(AH4601:AH4602)=2,"HA","")</f>
        <v/>
      </c>
      <c r="AI4603" s="13" t="str">
        <f t="shared" ref="AI4603" si="36909">IF(SUM(AI4601:AI4602)=2,"HA","")</f>
        <v/>
      </c>
      <c r="AJ4603" s="13" t="str">
        <f t="shared" ref="AJ4603" si="36910">IF(SUM(AJ4601:AJ4602)=2,"HA","")</f>
        <v/>
      </c>
      <c r="AK4603" s="13" t="str">
        <f t="shared" ref="AK4603" si="36911">IF(SUM(AK4601:AK4602)=2,"HA","")</f>
        <v/>
      </c>
    </row>
    <row r="4604" spans="1:37" s="14" customFormat="1" x14ac:dyDescent="0.25">
      <c r="A4604" s="3" t="s">
        <v>23</v>
      </c>
      <c r="B4604" s="25"/>
      <c r="C4604" s="25"/>
      <c r="D4604" s="16">
        <f>SUM(B4604:C4604)</f>
        <v>0</v>
      </c>
      <c r="E4604" s="25"/>
      <c r="F4604" s="25"/>
      <c r="G4604" s="16">
        <f>SUM(E4604:F4604)</f>
        <v>0</v>
      </c>
      <c r="H4604" s="25"/>
      <c r="I4604" s="25"/>
      <c r="J4604" s="16">
        <f>SUM(H4604:I4604)</f>
        <v>0</v>
      </c>
      <c r="K4604" s="25"/>
      <c r="L4604" s="25"/>
      <c r="M4604" s="16">
        <f>SUM(K4604:L4604)</f>
        <v>0</v>
      </c>
      <c r="N4604" s="25"/>
      <c r="O4604" s="25"/>
      <c r="P4604" s="16">
        <f>SUM(N4604:O4604)</f>
        <v>0</v>
      </c>
      <c r="Q4604" s="25"/>
      <c r="R4604" s="25"/>
      <c r="S4604" s="16">
        <f>SUM(Q4604:R4604)</f>
        <v>0</v>
      </c>
      <c r="T4604" s="25"/>
      <c r="U4604" s="25"/>
      <c r="V4604" s="16">
        <f>SUM(T4604:U4604)</f>
        <v>0</v>
      </c>
      <c r="W4604" s="27">
        <f t="shared" si="36839"/>
        <v>0</v>
      </c>
      <c r="X4604" s="13">
        <f t="shared" ref="X4604:Y4604" si="36912">SUM(B4604:B4608)</f>
        <v>0</v>
      </c>
      <c r="Y4604" s="13">
        <f t="shared" si="36912"/>
        <v>0</v>
      </c>
      <c r="Z4604" s="13">
        <f t="shared" ref="Z4604:AA4604" si="36913">SUM(E4604:E4608)</f>
        <v>0</v>
      </c>
      <c r="AA4604" s="13">
        <f t="shared" si="36913"/>
        <v>0</v>
      </c>
      <c r="AB4604" s="13">
        <f t="shared" ref="AB4604:AC4604" si="36914">SUM(H4604:H4608)</f>
        <v>0</v>
      </c>
      <c r="AC4604" s="13">
        <f t="shared" si="36914"/>
        <v>0</v>
      </c>
      <c r="AD4604" s="13">
        <f t="shared" ref="AD4604:AE4604" si="36915">SUM(K4604:K4608)</f>
        <v>0</v>
      </c>
      <c r="AE4604" s="13">
        <f t="shared" si="36915"/>
        <v>0</v>
      </c>
      <c r="AF4604" s="13">
        <f t="shared" ref="AF4604:AG4604" si="36916">SUM(N4604:N4608)</f>
        <v>0</v>
      </c>
      <c r="AG4604" s="13">
        <f t="shared" si="36916"/>
        <v>0</v>
      </c>
      <c r="AH4604" s="13">
        <f t="shared" ref="AH4604:AI4604" si="36917">SUM(Q4604:Q4608)</f>
        <v>0</v>
      </c>
      <c r="AI4604" s="13">
        <f t="shared" si="36917"/>
        <v>0</v>
      </c>
      <c r="AJ4604" s="13">
        <f t="shared" ref="AJ4604:AK4604" si="36918">SUM(T4604:T4608)</f>
        <v>0</v>
      </c>
      <c r="AK4604" s="13">
        <f t="shared" si="36918"/>
        <v>0</v>
      </c>
    </row>
    <row r="4605" spans="1:37" s="14" customFormat="1" x14ac:dyDescent="0.25">
      <c r="A4605" s="3" t="s">
        <v>24</v>
      </c>
      <c r="B4605" s="25"/>
      <c r="C4605" s="25"/>
      <c r="D4605" s="16">
        <f t="shared" ref="D4605:D4607" si="36919">SUM(B4605:C4605)</f>
        <v>0</v>
      </c>
      <c r="E4605" s="25"/>
      <c r="F4605" s="25"/>
      <c r="G4605" s="16">
        <f t="shared" ref="G4605:G4607" si="36920">SUM(E4605:F4605)</f>
        <v>0</v>
      </c>
      <c r="H4605" s="25"/>
      <c r="I4605" s="25"/>
      <c r="J4605" s="16">
        <f t="shared" ref="J4605:J4607" si="36921">SUM(H4605:I4605)</f>
        <v>0</v>
      </c>
      <c r="K4605" s="25"/>
      <c r="L4605" s="25"/>
      <c r="M4605" s="16">
        <f t="shared" ref="M4605:M4607" si="36922">SUM(K4605:L4605)</f>
        <v>0</v>
      </c>
      <c r="N4605" s="25"/>
      <c r="O4605" s="25"/>
      <c r="P4605" s="16">
        <f t="shared" ref="P4605:P4607" si="36923">SUM(N4605:O4605)</f>
        <v>0</v>
      </c>
      <c r="Q4605" s="25"/>
      <c r="R4605" s="25"/>
      <c r="S4605" s="16">
        <f t="shared" ref="S4605:S4607" si="36924">SUM(Q4605:R4605)</f>
        <v>0</v>
      </c>
      <c r="T4605" s="25"/>
      <c r="U4605" s="25"/>
      <c r="V4605" s="16">
        <f t="shared" ref="V4605:V4607" si="36925">SUM(T4605:U4605)</f>
        <v>0</v>
      </c>
      <c r="W4605" s="27">
        <f t="shared" si="36839"/>
        <v>0</v>
      </c>
      <c r="X4605" s="13">
        <f t="shared" ref="X4605" si="36926">IF(X4604=X4596,0,1)</f>
        <v>0</v>
      </c>
      <c r="Y4605" s="13">
        <f t="shared" ref="Y4605" si="36927">IF(Y4604=Y4596,0,1)</f>
        <v>0</v>
      </c>
      <c r="Z4605" s="13">
        <f t="shared" ref="Z4605" si="36928">IF(Z4604=Z4596,0,1)</f>
        <v>0</v>
      </c>
      <c r="AA4605" s="13">
        <f t="shared" ref="AA4605" si="36929">IF(AA4604=AA4596,0,1)</f>
        <v>0</v>
      </c>
      <c r="AB4605" s="13">
        <f t="shared" ref="AB4605" si="36930">IF(AB4604=AB4596,0,1)</f>
        <v>0</v>
      </c>
      <c r="AC4605" s="13">
        <f t="shared" ref="AC4605" si="36931">IF(AC4604=AC4596,0,1)</f>
        <v>0</v>
      </c>
      <c r="AD4605" s="13">
        <f t="shared" ref="AD4605" si="36932">IF(AD4604=AD4596,0,1)</f>
        <v>0</v>
      </c>
      <c r="AE4605" s="13">
        <f t="shared" ref="AE4605" si="36933">IF(AE4604=AE4596,0,1)</f>
        <v>0</v>
      </c>
      <c r="AF4605" s="13">
        <f t="shared" ref="AF4605" si="36934">IF(AF4604=AF4596,0,1)</f>
        <v>0</v>
      </c>
      <c r="AG4605" s="13">
        <f t="shared" ref="AG4605" si="36935">IF(AG4604=AG4596,0,1)</f>
        <v>0</v>
      </c>
      <c r="AH4605" s="13">
        <f t="shared" ref="AH4605" si="36936">IF(AH4604=AH4596,0,1)</f>
        <v>0</v>
      </c>
      <c r="AI4605" s="13">
        <f t="shared" ref="AI4605" si="36937">IF(AI4604=AI4596,0,1)</f>
        <v>0</v>
      </c>
      <c r="AJ4605" s="13">
        <f t="shared" ref="AJ4605" si="36938">IF(AJ4604=AJ4596,0,1)</f>
        <v>0</v>
      </c>
      <c r="AK4605" s="13">
        <f t="shared" ref="AK4605" si="36939">IF(AK4604=AK4596,0,1)</f>
        <v>0</v>
      </c>
    </row>
    <row r="4606" spans="1:37" s="14" customFormat="1" x14ac:dyDescent="0.25">
      <c r="A4606" s="3" t="s">
        <v>25</v>
      </c>
      <c r="B4606" s="25"/>
      <c r="C4606" s="25"/>
      <c r="D4606" s="16">
        <f t="shared" si="36919"/>
        <v>0</v>
      </c>
      <c r="E4606" s="25"/>
      <c r="F4606" s="25"/>
      <c r="G4606" s="16">
        <f t="shared" si="36920"/>
        <v>0</v>
      </c>
      <c r="H4606" s="25"/>
      <c r="I4606" s="25"/>
      <c r="J4606" s="16">
        <f t="shared" si="36921"/>
        <v>0</v>
      </c>
      <c r="K4606" s="25"/>
      <c r="L4606" s="25"/>
      <c r="M4606" s="16">
        <f t="shared" si="36922"/>
        <v>0</v>
      </c>
      <c r="N4606" s="25"/>
      <c r="O4606" s="25"/>
      <c r="P4606" s="16">
        <f t="shared" si="36923"/>
        <v>0</v>
      </c>
      <c r="Q4606" s="25"/>
      <c r="R4606" s="25"/>
      <c r="S4606" s="16">
        <f t="shared" si="36924"/>
        <v>0</v>
      </c>
      <c r="T4606" s="25"/>
      <c r="U4606" s="25"/>
      <c r="V4606" s="16">
        <f t="shared" si="36925"/>
        <v>0</v>
      </c>
      <c r="W4606" s="27">
        <f t="shared" si="36839"/>
        <v>0</v>
      </c>
      <c r="X4606" s="13">
        <f t="shared" ref="X4606:AK4606" si="36940">IF(X4604=X4600,0,1)</f>
        <v>0</v>
      </c>
      <c r="Y4606" s="13">
        <f t="shared" si="36940"/>
        <v>0</v>
      </c>
      <c r="Z4606" s="13">
        <f t="shared" si="36940"/>
        <v>0</v>
      </c>
      <c r="AA4606" s="13">
        <f t="shared" si="36940"/>
        <v>0</v>
      </c>
      <c r="AB4606" s="13">
        <f t="shared" si="36940"/>
        <v>0</v>
      </c>
      <c r="AC4606" s="13">
        <f t="shared" si="36940"/>
        <v>0</v>
      </c>
      <c r="AD4606" s="13">
        <f t="shared" si="36940"/>
        <v>0</v>
      </c>
      <c r="AE4606" s="13">
        <f t="shared" si="36940"/>
        <v>0</v>
      </c>
      <c r="AF4606" s="13">
        <f t="shared" si="36940"/>
        <v>0</v>
      </c>
      <c r="AG4606" s="13">
        <f t="shared" si="36940"/>
        <v>0</v>
      </c>
      <c r="AH4606" s="13">
        <f t="shared" si="36940"/>
        <v>0</v>
      </c>
      <c r="AI4606" s="13">
        <f t="shared" si="36940"/>
        <v>0</v>
      </c>
      <c r="AJ4606" s="13">
        <f t="shared" si="36940"/>
        <v>0</v>
      </c>
      <c r="AK4606" s="13">
        <f t="shared" si="36940"/>
        <v>0</v>
      </c>
    </row>
    <row r="4607" spans="1:37" s="14" customFormat="1" x14ac:dyDescent="0.25">
      <c r="A4607" s="3" t="s">
        <v>26</v>
      </c>
      <c r="B4607" s="25"/>
      <c r="C4607" s="25"/>
      <c r="D4607" s="16">
        <f t="shared" si="36919"/>
        <v>0</v>
      </c>
      <c r="E4607" s="25"/>
      <c r="F4607" s="25"/>
      <c r="G4607" s="16">
        <f t="shared" si="36920"/>
        <v>0</v>
      </c>
      <c r="H4607" s="25"/>
      <c r="I4607" s="25"/>
      <c r="J4607" s="16">
        <f t="shared" si="36921"/>
        <v>0</v>
      </c>
      <c r="K4607" s="25"/>
      <c r="L4607" s="25"/>
      <c r="M4607" s="16">
        <f t="shared" si="36922"/>
        <v>0</v>
      </c>
      <c r="N4607" s="25"/>
      <c r="O4607" s="25"/>
      <c r="P4607" s="16">
        <f t="shared" si="36923"/>
        <v>0</v>
      </c>
      <c r="Q4607" s="25"/>
      <c r="R4607" s="25"/>
      <c r="S4607" s="16">
        <f t="shared" si="36924"/>
        <v>0</v>
      </c>
      <c r="T4607" s="25"/>
      <c r="U4607" s="25"/>
      <c r="V4607" s="16">
        <f t="shared" si="36925"/>
        <v>0</v>
      </c>
      <c r="W4607" s="27">
        <f t="shared" si="36839"/>
        <v>0</v>
      </c>
      <c r="X4607" s="13" t="str">
        <f t="shared" ref="X4607" si="36941">IF(SUM(X4605:X4606)=2,"WH","")</f>
        <v/>
      </c>
      <c r="Y4607" s="13" t="str">
        <f t="shared" ref="Y4607" si="36942">IF(SUM(Y4605:Y4606)=2,"WH","")</f>
        <v/>
      </c>
      <c r="Z4607" s="13" t="str">
        <f t="shared" ref="Z4607" si="36943">IF(SUM(Z4605:Z4606)=2,"WH","")</f>
        <v/>
      </c>
      <c r="AA4607" s="13" t="str">
        <f t="shared" ref="AA4607" si="36944">IF(SUM(AA4605:AA4606)=2,"WH","")</f>
        <v/>
      </c>
      <c r="AB4607" s="13" t="str">
        <f t="shared" ref="AB4607" si="36945">IF(SUM(AB4605:AB4606)=2,"WH","")</f>
        <v/>
      </c>
      <c r="AC4607" s="13" t="str">
        <f t="shared" ref="AC4607" si="36946">IF(SUM(AC4605:AC4606)=2,"WH","")</f>
        <v/>
      </c>
      <c r="AD4607" s="13" t="str">
        <f t="shared" ref="AD4607" si="36947">IF(SUM(AD4605:AD4606)=2,"WH","")</f>
        <v/>
      </c>
      <c r="AE4607" s="13" t="str">
        <f t="shared" ref="AE4607" si="36948">IF(SUM(AE4605:AE4606)=2,"WH","")</f>
        <v/>
      </c>
      <c r="AF4607" s="13" t="str">
        <f t="shared" ref="AF4607" si="36949">IF(SUM(AF4605:AF4606)=2,"WH","")</f>
        <v/>
      </c>
      <c r="AG4607" s="13" t="str">
        <f t="shared" ref="AG4607" si="36950">IF(SUM(AG4605:AG4606)=2,"WH","")</f>
        <v/>
      </c>
      <c r="AH4607" s="13" t="str">
        <f t="shared" ref="AH4607" si="36951">IF(SUM(AH4605:AH4606)=2,"WH","")</f>
        <v/>
      </c>
      <c r="AI4607" s="13" t="str">
        <f t="shared" ref="AI4607" si="36952">IF(SUM(AI4605:AI4606)=2,"WH","")</f>
        <v/>
      </c>
      <c r="AJ4607" s="13" t="str">
        <f t="shared" ref="AJ4607" si="36953">IF(SUM(AJ4605:AJ4606)=2,"WH","")</f>
        <v/>
      </c>
      <c r="AK4607" s="13" t="str">
        <f t="shared" ref="AK4607" si="36954">IF(SUM(AK4605:AK4606)=2,"WH","")</f>
        <v/>
      </c>
    </row>
    <row r="4608" spans="1:37" s="14" customFormat="1" x14ac:dyDescent="0.25">
      <c r="A4608" s="3" t="s">
        <v>27</v>
      </c>
      <c r="B4608" s="25"/>
      <c r="C4608" s="25"/>
      <c r="D4608" s="16">
        <f>SUM(B4608:C4608)</f>
        <v>0</v>
      </c>
      <c r="E4608" s="25"/>
      <c r="F4608" s="25"/>
      <c r="G4608" s="16">
        <f>SUM(E4608:F4608)</f>
        <v>0</v>
      </c>
      <c r="H4608" s="25"/>
      <c r="I4608" s="25"/>
      <c r="J4608" s="16">
        <f>SUM(H4608:I4608)</f>
        <v>0</v>
      </c>
      <c r="K4608" s="25"/>
      <c r="L4608" s="25"/>
      <c r="M4608" s="16">
        <f>SUM(K4608:L4608)</f>
        <v>0</v>
      </c>
      <c r="N4608" s="25"/>
      <c r="O4608" s="25"/>
      <c r="P4608" s="16">
        <f>SUM(N4608:O4608)</f>
        <v>0</v>
      </c>
      <c r="Q4608" s="25"/>
      <c r="R4608" s="25"/>
      <c r="S4608" s="16">
        <f>SUM(Q4608:R4608)</f>
        <v>0</v>
      </c>
      <c r="T4608" s="25"/>
      <c r="U4608" s="25"/>
      <c r="V4608" s="16">
        <f>SUM(T4608:U4608)</f>
        <v>0</v>
      </c>
      <c r="W4608" s="27">
        <f t="shared" si="36839"/>
        <v>0</v>
      </c>
      <c r="X4608" s="13"/>
      <c r="Y4608" s="13"/>
      <c r="Z4608" s="13"/>
      <c r="AA4608" s="13"/>
      <c r="AB4608" s="13"/>
      <c r="AC4608" s="13"/>
      <c r="AD4608" s="13"/>
      <c r="AE4608" s="13"/>
      <c r="AF4608" s="13"/>
      <c r="AG4608" s="13"/>
    </row>
    <row r="4609" spans="1:41" s="14" customFormat="1" ht="15.75" thickBot="1" x14ac:dyDescent="0.3">
      <c r="A4609" s="5" t="s">
        <v>11</v>
      </c>
      <c r="B4609" s="20">
        <f>SUM(B4596:B4599)</f>
        <v>0</v>
      </c>
      <c r="C4609" s="20">
        <f t="shared" ref="C4609:W4609" si="36955">SUM(C4596:C4599)</f>
        <v>0</v>
      </c>
      <c r="D4609" s="20">
        <f t="shared" si="36955"/>
        <v>0</v>
      </c>
      <c r="E4609" s="20">
        <f t="shared" si="36955"/>
        <v>0</v>
      </c>
      <c r="F4609" s="20">
        <f t="shared" si="36955"/>
        <v>0</v>
      </c>
      <c r="G4609" s="20">
        <f t="shared" si="36955"/>
        <v>0</v>
      </c>
      <c r="H4609" s="20">
        <f t="shared" si="36955"/>
        <v>0</v>
      </c>
      <c r="I4609" s="20">
        <f t="shared" si="36955"/>
        <v>0</v>
      </c>
      <c r="J4609" s="20">
        <f t="shared" si="36955"/>
        <v>0</v>
      </c>
      <c r="K4609" s="20">
        <f t="shared" si="36955"/>
        <v>0</v>
      </c>
      <c r="L4609" s="20">
        <f t="shared" si="36955"/>
        <v>0</v>
      </c>
      <c r="M4609" s="20">
        <f t="shared" si="36955"/>
        <v>0</v>
      </c>
      <c r="N4609" s="20">
        <f t="shared" si="36955"/>
        <v>0</v>
      </c>
      <c r="O4609" s="20">
        <f t="shared" si="36955"/>
        <v>0</v>
      </c>
      <c r="P4609" s="20">
        <f t="shared" si="36955"/>
        <v>0</v>
      </c>
      <c r="Q4609" s="20">
        <f t="shared" si="36955"/>
        <v>0</v>
      </c>
      <c r="R4609" s="20">
        <f t="shared" si="36955"/>
        <v>0</v>
      </c>
      <c r="S4609" s="20">
        <f t="shared" si="36955"/>
        <v>0</v>
      </c>
      <c r="T4609" s="20">
        <f t="shared" si="36955"/>
        <v>0</v>
      </c>
      <c r="U4609" s="20">
        <f t="shared" si="36955"/>
        <v>0</v>
      </c>
      <c r="V4609" s="20">
        <f t="shared" si="36955"/>
        <v>0</v>
      </c>
      <c r="W4609" s="20">
        <f t="shared" si="36955"/>
        <v>0</v>
      </c>
      <c r="X4609" s="13"/>
      <c r="Y4609" s="13"/>
      <c r="Z4609" s="13"/>
      <c r="AA4609" s="13"/>
      <c r="AB4609" s="13"/>
      <c r="AC4609" s="13"/>
      <c r="AD4609" s="13"/>
      <c r="AE4609" s="13"/>
      <c r="AF4609" s="13"/>
      <c r="AG4609" s="13"/>
    </row>
    <row r="4610" spans="1:41" s="14" customFormat="1" x14ac:dyDescent="0.25">
      <c r="A4610" s="14" t="s">
        <v>0</v>
      </c>
      <c r="B4610" s="251"/>
      <c r="C4610" s="251"/>
      <c r="D4610" s="251"/>
      <c r="E4610" s="224" t="s">
        <v>3</v>
      </c>
      <c r="F4610" s="224"/>
      <c r="G4610" s="224"/>
      <c r="H4610" s="228" t="s">
        <v>152</v>
      </c>
      <c r="I4610" s="228"/>
      <c r="J4610" s="227">
        <f>MROUND(B4611*0.135,1)</f>
        <v>0</v>
      </c>
      <c r="K4610" s="227"/>
      <c r="L4610" s="229" t="s">
        <v>239</v>
      </c>
      <c r="M4610" s="229"/>
      <c r="N4610" s="229"/>
      <c r="O4610" s="231" t="s">
        <v>152</v>
      </c>
      <c r="P4610" s="231"/>
      <c r="Q4610" s="232"/>
      <c r="R4610" s="232"/>
      <c r="S4610" s="127" t="s">
        <v>1</v>
      </c>
      <c r="T4610" s="124"/>
      <c r="U4610" s="236">
        <f>IFERROR(J4611/W4627,0)</f>
        <v>0</v>
      </c>
      <c r="V4610" s="236"/>
      <c r="W4610" s="124"/>
      <c r="X4610" s="13"/>
      <c r="Y4610" s="13"/>
      <c r="Z4610" s="13"/>
      <c r="AA4610" s="13"/>
      <c r="AB4610" s="13"/>
      <c r="AC4610" s="13"/>
      <c r="AD4610" s="13"/>
      <c r="AE4610" s="13"/>
      <c r="AF4610" s="13"/>
      <c r="AG4610" s="13"/>
    </row>
    <row r="4611" spans="1:41" s="14" customFormat="1" ht="15.75" thickBot="1" x14ac:dyDescent="0.3">
      <c r="A4611" s="14" t="s">
        <v>2</v>
      </c>
      <c r="B4611" s="248"/>
      <c r="C4611" s="248"/>
      <c r="D4611" s="248"/>
      <c r="E4611" s="225"/>
      <c r="F4611" s="225"/>
      <c r="G4611" s="225"/>
      <c r="H4611" s="238" t="s">
        <v>153</v>
      </c>
      <c r="I4611" s="238"/>
      <c r="J4611" s="226">
        <f>MROUND(B4611*0.162,1)</f>
        <v>0</v>
      </c>
      <c r="K4611" s="226"/>
      <c r="L4611" s="230"/>
      <c r="M4611" s="230"/>
      <c r="N4611" s="230"/>
      <c r="O4611" s="233" t="s">
        <v>153</v>
      </c>
      <c r="P4611" s="233"/>
      <c r="Q4611" s="234"/>
      <c r="R4611" s="234"/>
      <c r="S4611" s="237" t="str">
        <f>IF(CONCATENATE(X4611,Y4611,Z4611,AA4611,AB4611,AC4611,AD4611,AE4611,AF4611,,AG4611,,AH4611,,AI4611,AJ4611,AK4611)="","",(CONCATENATE("ERRORS: ", X4611,Y4611,Z4611,AA4611,AB4611,AC4611,AD4611,AE4611,AF4611,,AG4611,,AH4611,,AI4611,AJ4611,AK4611)))</f>
        <v/>
      </c>
      <c r="T4611" s="237"/>
      <c r="U4611" s="237"/>
      <c r="V4611" s="237"/>
      <c r="W4611" s="237"/>
      <c r="X4611" s="13" t="str">
        <f t="shared" ref="X4611" si="36956">IF(X4617="",IF(X4621="",IF(X4625="","",CONCATENATE(", ",X4612,X4613,X4625)),CONCATENATE(", ",X4612,X4613,X4621)),IF(X4621="",CONCATENATE(", ",X4612,X4613,X4617),CONCATENATE(", ",X4612,X4613,X4617,", ",X4612,X4613,X4621,", ",X4612,X4613,X4625)))</f>
        <v/>
      </c>
      <c r="Y4611" s="13" t="str">
        <f t="shared" ref="Y4611" si="36957">IF(Y4617="",IF(Y4621="",IF(Y4625="","",CONCATENATE(", ",X4612,Y4613,Y4625)),CONCATENATE(", ",X4612,Y4613,Y4621)),IF(Y4621="",CONCATENATE(", ",X4612,Y4613,Y4617),CONCATENATE(", ",X4612,Y4613,Y4617,", ",X4612,Y4613,Y4621,", ",X4612,Y4613,Y4625)))</f>
        <v/>
      </c>
      <c r="Z4611" s="13" t="str">
        <f t="shared" ref="Z4611" si="36958">IF(Z4617="",IF(Z4621="",IF(Z4625="","",CONCATENATE(", ",Z4612,Z4613,Z4625)),CONCATENATE(", ",Z4612,Z4613,Z4621)),IF(Z4621="",CONCATENATE(", ",Z4612,Z4613,Z4617),CONCATENATE(", ",Z4612,Z4613,Z4617,", ",Z4612,Z4613,Z4621,", ",Z4612,Z4613,Z4625)))</f>
        <v/>
      </c>
      <c r="AA4611" s="13" t="str">
        <f t="shared" ref="AA4611" si="36959">IF(AA4617="",IF(AA4621="",IF(AA4625="","",CONCATENATE(", ",Z4612,AA4613,AA4625)),CONCATENATE(", ",Z4612,AA4613,AA4621)),IF(AA4621="",CONCATENATE(", ",Z4612,AA4613,AA4617),CONCATENATE(", ",Z4612,AA4613,AA4617,", ",Z4612,AA4613,AA4621,", ",Z4612,AA4613,AA4625)))</f>
        <v/>
      </c>
      <c r="AB4611" s="13" t="str">
        <f t="shared" ref="AB4611" si="36960">IF(AB4617="",IF(AB4621="",IF(AB4625="","",CONCATENATE(", ",AB4612,AB4613,AB4625)),CONCATENATE(", ",AB4612,AB4613,AB4621)),IF(AB4621="",CONCATENATE(", ",AB4612,AB4613,AB4617),CONCATENATE(", ",AB4612,AB4613,AB4617,", ",AB4612,AB4613,AB4621,", ",AB4612,AB4613,AB4625)))</f>
        <v/>
      </c>
      <c r="AC4611" s="13" t="str">
        <f t="shared" ref="AC4611" si="36961">IF(AC4617="",IF(AC4621="",IF(AC4625="","",CONCATENATE(", ",AB4612,AC4613,AC4625)),CONCATENATE(", ",AB4612,AC4613,AC4621)),IF(AC4621="",CONCATENATE(", ",AB4612,AC4613,AC4617),CONCATENATE(", ",AB4612,AC4613,AC4617,", ",AB4612,AC4613,AC4621,", ",AB4612,AC4613,AC4625)))</f>
        <v/>
      </c>
      <c r="AD4611" s="13" t="str">
        <f t="shared" ref="AD4611" si="36962">IF(AD4617="",IF(AD4621="",IF(AD4625="","",CONCATENATE(", ",AD4612,AD4613,AD4625)),CONCATENATE(", ",AD4612,AD4613,AD4621)),IF(AD4621="",CONCATENATE(", ",AD4612,AD4613,AD4617),CONCATENATE(", ",AD4612,AD4613,AD4617,", ",AD4612,AD4613,AD4621,", ",AD4612,AD4613,AD4625)))</f>
        <v/>
      </c>
      <c r="AE4611" s="13" t="str">
        <f t="shared" ref="AE4611" si="36963">IF(AE4617="",IF(AE4621="",IF(AE4625="","",CONCATENATE(", ",AD4612,AE4613,AE4625)),CONCATENATE(", ",AD4612,AE4613,AE4621)),IF(AE4621="",CONCATENATE(", ",AD4612,AE4613,AE4617),CONCATENATE(", ",AD4612,AE4613,AE4617,", ",AD4612,AE4613,AE4621,", ",AD4612,AE4613,AE4625)))</f>
        <v/>
      </c>
      <c r="AF4611" s="13" t="str">
        <f t="shared" ref="AF4611" si="36964">IF(AF4617="",IF(AF4621="",IF(AF4625="","",CONCATENATE(", ",AF4612,AF4613,AF4625)),CONCATENATE(", ",AF4612,AF4613,AF4621)),IF(AF4621="",CONCATENATE(", ",AF4612,AF4613,AF4617),CONCATENATE(", ",AF4612,AF4613,AF4617,", ",AF4612,AF4613,AF4621,", ",AF4612,AF4613,AF4625)))</f>
        <v/>
      </c>
      <c r="AG4611" s="13" t="str">
        <f t="shared" ref="AG4611" si="36965">IF(AG4617="",IF(AG4621="",IF(AG4625="","",CONCATENATE(", ",AF4612,AG4613,AG4625)),CONCATENATE(", ",AF4612,AG4613,AG4621)),IF(AG4621="",CONCATENATE(", ",AF4612,AG4613,AG4617),CONCATENATE(", ",AF4612,AG4613,AG4617,", ",AF4612,AG4613,AG4621,", ",AF4612,AG4613,AG4625)))</f>
        <v/>
      </c>
      <c r="AH4611" s="13" t="str">
        <f t="shared" ref="AH4611" si="36966">IF(AH4617="",IF(AH4621="",IF(AH4625="","",CONCATENATE(", ",AH4612,AH4613,AH4625)),CONCATENATE(", ",AH4612,AH4613,AH4621)),IF(AH4621="",CONCATENATE(", ",AH4612,AH4613,AH4617),CONCATENATE(", ",AH4612,AH4613,AH4617,", ",AH4612,AH4613,AH4621,", ",AH4612,AH4613,AH4625)))</f>
        <v/>
      </c>
      <c r="AI4611" s="13" t="str">
        <f t="shared" ref="AI4611" si="36967">IF(AI4617="",IF(AI4621="",IF(AI4625="","",CONCATENATE(", ",AH4612,AI4613,AI4625)),CONCATENATE(", ",AH4612,AI4613,AI4621)),IF(AI4621="",CONCATENATE(", ",AH4612,AI4613,AI4617),CONCATENATE(", ",AH4612,AI4613,AI4617,", ",AH4612,AI4613,AI4621,", ",AH4612,AI4613,AI4625)))</f>
        <v/>
      </c>
      <c r="AJ4611" s="13" t="str">
        <f t="shared" ref="AJ4611" si="36968">IF(AJ4617="",IF(AJ4621="",IF(AJ4625="","",CONCATENATE(", ",AJ4612,AJ4613,AJ4625)),CONCATENATE(", ",AJ4612,AJ4613,AJ4621)),IF(AJ4621="",CONCATENATE(", ",AJ4612,AJ4613,AJ4617),CONCATENATE(", ",AJ4612,AJ4613,AJ4617,", ",AJ4612,AJ4613,AJ4621,", ",AJ4612,AJ4613,AJ4625)))</f>
        <v/>
      </c>
      <c r="AK4611" s="13" t="str">
        <f t="shared" ref="AK4611" si="36969">IF(AK4617="",IF(AK4621="",IF(AK4625="","",CONCATENATE(", ",AJ4612,AK4613,AK4625)),CONCATENATE(", ",AJ4612,AK4613,AK4621)),IF(AK4621="",CONCATENATE(", ",AJ4612,AK4613,AK4617),CONCATENATE(", ",AJ4612,AK4613,AK4617,", ",AJ4612,AK4613,AK4621,", ",AJ4612,AK4613,AK4625)))</f>
        <v/>
      </c>
    </row>
    <row r="4612" spans="1:41" s="14" customFormat="1" x14ac:dyDescent="0.25">
      <c r="A4612" s="249"/>
      <c r="B4612" s="235" t="s">
        <v>4</v>
      </c>
      <c r="C4612" s="235"/>
      <c r="D4612" s="235"/>
      <c r="E4612" s="235" t="s">
        <v>5</v>
      </c>
      <c r="F4612" s="235"/>
      <c r="G4612" s="235"/>
      <c r="H4612" s="235" t="s">
        <v>6</v>
      </c>
      <c r="I4612" s="235"/>
      <c r="J4612" s="235"/>
      <c r="K4612" s="235" t="s">
        <v>7</v>
      </c>
      <c r="L4612" s="235"/>
      <c r="M4612" s="235"/>
      <c r="N4612" s="235" t="s">
        <v>8</v>
      </c>
      <c r="O4612" s="235"/>
      <c r="P4612" s="235"/>
      <c r="Q4612" s="235" t="s">
        <v>9</v>
      </c>
      <c r="R4612" s="235"/>
      <c r="S4612" s="235"/>
      <c r="T4612" s="235" t="s">
        <v>10</v>
      </c>
      <c r="U4612" s="235"/>
      <c r="V4612" s="239"/>
      <c r="W4612" s="240" t="s">
        <v>11</v>
      </c>
      <c r="X4612" s="277" t="s">
        <v>47</v>
      </c>
      <c r="Y4612" s="269"/>
      <c r="Z4612" s="278" t="s">
        <v>48</v>
      </c>
      <c r="AA4612" s="276"/>
      <c r="AB4612" s="278" t="s">
        <v>49</v>
      </c>
      <c r="AC4612" s="276"/>
      <c r="AD4612" s="276" t="s">
        <v>50</v>
      </c>
      <c r="AE4612" s="276"/>
      <c r="AF4612" s="276" t="s">
        <v>51</v>
      </c>
      <c r="AG4612" s="276"/>
      <c r="AH4612" s="276" t="s">
        <v>52</v>
      </c>
      <c r="AI4612" s="276"/>
      <c r="AJ4612" s="276" t="s">
        <v>53</v>
      </c>
      <c r="AK4612" s="276"/>
    </row>
    <row r="4613" spans="1:41" s="14" customFormat="1" x14ac:dyDescent="0.25">
      <c r="A4613" s="250"/>
      <c r="B4613" s="1" t="s">
        <v>12</v>
      </c>
      <c r="C4613" s="1" t="s">
        <v>13</v>
      </c>
      <c r="D4613" s="1" t="s">
        <v>14</v>
      </c>
      <c r="E4613" s="1" t="s">
        <v>12</v>
      </c>
      <c r="F4613" s="1" t="s">
        <v>13</v>
      </c>
      <c r="G4613" s="1" t="s">
        <v>14</v>
      </c>
      <c r="H4613" s="1" t="s">
        <v>12</v>
      </c>
      <c r="I4613" s="1" t="s">
        <v>13</v>
      </c>
      <c r="J4613" s="1" t="s">
        <v>14</v>
      </c>
      <c r="K4613" s="1" t="s">
        <v>12</v>
      </c>
      <c r="L4613" s="1" t="s">
        <v>13</v>
      </c>
      <c r="M4613" s="1" t="s">
        <v>14</v>
      </c>
      <c r="N4613" s="1" t="s">
        <v>12</v>
      </c>
      <c r="O4613" s="1" t="s">
        <v>13</v>
      </c>
      <c r="P4613" s="1" t="s">
        <v>14</v>
      </c>
      <c r="Q4613" s="1" t="s">
        <v>12</v>
      </c>
      <c r="R4613" s="1" t="s">
        <v>13</v>
      </c>
      <c r="S4613" s="1" t="s">
        <v>14</v>
      </c>
      <c r="T4613" s="1" t="s">
        <v>12</v>
      </c>
      <c r="U4613" s="1" t="s">
        <v>13</v>
      </c>
      <c r="V4613" s="2" t="s">
        <v>14</v>
      </c>
      <c r="W4613" s="241"/>
      <c r="X4613" s="13" t="s">
        <v>45</v>
      </c>
      <c r="Y4613" s="13" t="s">
        <v>46</v>
      </c>
      <c r="Z4613" s="13" t="s">
        <v>45</v>
      </c>
      <c r="AA4613" s="13" t="s">
        <v>46</v>
      </c>
      <c r="AB4613" s="13" t="s">
        <v>45</v>
      </c>
      <c r="AC4613" s="13" t="s">
        <v>46</v>
      </c>
      <c r="AD4613" s="13" t="s">
        <v>45</v>
      </c>
      <c r="AE4613" s="13" t="s">
        <v>46</v>
      </c>
      <c r="AF4613" s="13" t="s">
        <v>45</v>
      </c>
      <c r="AG4613" s="13" t="s">
        <v>46</v>
      </c>
      <c r="AH4613" s="13" t="s">
        <v>45</v>
      </c>
      <c r="AI4613" s="13" t="s">
        <v>46</v>
      </c>
      <c r="AJ4613" s="13" t="s">
        <v>45</v>
      </c>
      <c r="AK4613" s="13" t="s">
        <v>46</v>
      </c>
    </row>
    <row r="4614" spans="1:41" s="14" customFormat="1" x14ac:dyDescent="0.25">
      <c r="A4614" s="3" t="s">
        <v>15</v>
      </c>
      <c r="B4614" s="25"/>
      <c r="C4614" s="25"/>
      <c r="D4614" s="16">
        <f>SUM(B4614:C4614)</f>
        <v>0</v>
      </c>
      <c r="E4614" s="25"/>
      <c r="F4614" s="25"/>
      <c r="G4614" s="16">
        <f>SUM(E4614:F4614)</f>
        <v>0</v>
      </c>
      <c r="H4614" s="25"/>
      <c r="I4614" s="25"/>
      <c r="J4614" s="16">
        <f>SUM(H4614:I4614)</f>
        <v>0</v>
      </c>
      <c r="K4614" s="25"/>
      <c r="L4614" s="25"/>
      <c r="M4614" s="16">
        <f>SUM(K4614:L4614)</f>
        <v>0</v>
      </c>
      <c r="N4614" s="25"/>
      <c r="O4614" s="25"/>
      <c r="P4614" s="16">
        <f>SUM(N4614:O4614)</f>
        <v>0</v>
      </c>
      <c r="Q4614" s="25"/>
      <c r="R4614" s="25"/>
      <c r="S4614" s="16">
        <f>SUM(Q4614:R4614)</f>
        <v>0</v>
      </c>
      <c r="T4614" s="25"/>
      <c r="U4614" s="25"/>
      <c r="V4614" s="16">
        <f>SUM(T4614:U4614)</f>
        <v>0</v>
      </c>
      <c r="W4614" s="27">
        <f>B4614+C4614+E4614+F4614+H4614+I4614+K4614+L4614+N4614+O4614+Q4614+R4614+T4614+U4614</f>
        <v>0</v>
      </c>
      <c r="X4614" s="13">
        <f t="shared" ref="X4614:Y4614" si="36970">SUM(B4614:B4617)</f>
        <v>0</v>
      </c>
      <c r="Y4614" s="13">
        <f t="shared" si="36970"/>
        <v>0</v>
      </c>
      <c r="Z4614" s="13">
        <f t="shared" ref="Z4614:AA4614" si="36971">SUM(E4614:E4617)</f>
        <v>0</v>
      </c>
      <c r="AA4614" s="13">
        <f t="shared" si="36971"/>
        <v>0</v>
      </c>
      <c r="AB4614" s="13">
        <f t="shared" ref="AB4614:AC4614" si="36972">SUM(H4614:H4617)</f>
        <v>0</v>
      </c>
      <c r="AC4614" s="13">
        <f t="shared" si="36972"/>
        <v>0</v>
      </c>
      <c r="AD4614" s="13">
        <f t="shared" ref="AD4614:AE4614" si="36973">SUM(K4614:K4617)</f>
        <v>0</v>
      </c>
      <c r="AE4614" s="13">
        <f t="shared" si="36973"/>
        <v>0</v>
      </c>
      <c r="AF4614" s="13">
        <f t="shared" ref="AF4614:AG4614" si="36974">SUM(N4614:N4617)</f>
        <v>0</v>
      </c>
      <c r="AG4614" s="13">
        <f t="shared" si="36974"/>
        <v>0</v>
      </c>
      <c r="AH4614" s="13">
        <f t="shared" ref="AH4614:AI4614" si="36975">SUM(Q4614:Q4617)</f>
        <v>0</v>
      </c>
      <c r="AI4614" s="13">
        <f t="shared" si="36975"/>
        <v>0</v>
      </c>
      <c r="AJ4614" s="13">
        <f t="shared" ref="AJ4614:AK4614" si="36976">SUM(T4614:T4617)</f>
        <v>0</v>
      </c>
      <c r="AK4614" s="13">
        <f t="shared" si="36976"/>
        <v>0</v>
      </c>
      <c r="AL4614" s="13"/>
      <c r="AM4614" s="13"/>
      <c r="AN4614" s="13"/>
      <c r="AO4614" s="13"/>
    </row>
    <row r="4615" spans="1:41" s="14" customFormat="1" x14ac:dyDescent="0.25">
      <c r="A4615" s="3" t="s">
        <v>16</v>
      </c>
      <c r="B4615" s="25"/>
      <c r="C4615" s="25"/>
      <c r="D4615" s="16">
        <f t="shared" ref="D4615:D4617" si="36977">SUM(B4615:C4615)</f>
        <v>0</v>
      </c>
      <c r="E4615" s="25"/>
      <c r="F4615" s="25"/>
      <c r="G4615" s="16">
        <f t="shared" ref="G4615:G4617" si="36978">SUM(E4615:F4615)</f>
        <v>0</v>
      </c>
      <c r="H4615" s="25"/>
      <c r="I4615" s="25"/>
      <c r="J4615" s="16">
        <f t="shared" ref="J4615:J4617" si="36979">SUM(H4615:I4615)</f>
        <v>0</v>
      </c>
      <c r="K4615" s="25"/>
      <c r="L4615" s="25"/>
      <c r="M4615" s="16">
        <f t="shared" ref="M4615:M4617" si="36980">SUM(K4615:L4615)</f>
        <v>0</v>
      </c>
      <c r="N4615" s="25"/>
      <c r="O4615" s="25"/>
      <c r="P4615" s="16">
        <f t="shared" ref="P4615:P4617" si="36981">SUM(N4615:O4615)</f>
        <v>0</v>
      </c>
      <c r="Q4615" s="25"/>
      <c r="R4615" s="25"/>
      <c r="S4615" s="16">
        <f t="shared" ref="S4615:S4617" si="36982">SUM(Q4615:R4615)</f>
        <v>0</v>
      </c>
      <c r="T4615" s="25"/>
      <c r="U4615" s="25"/>
      <c r="V4615" s="16">
        <f t="shared" ref="V4615:V4617" si="36983">SUM(T4615:U4615)</f>
        <v>0</v>
      </c>
      <c r="W4615" s="27">
        <f t="shared" ref="W4615:W4626" si="36984">B4615+C4615+E4615+F4615+H4615+I4615+K4615+L4615+N4615+O4615+Q4615+R4615+T4615+U4615</f>
        <v>0</v>
      </c>
      <c r="X4615" s="13">
        <f t="shared" ref="X4615" si="36985">IF(X4614=X4622,0,1)</f>
        <v>0</v>
      </c>
      <c r="Y4615" s="13">
        <f t="shared" ref="Y4615" si="36986">IF(Y4614=Y4622,0,1)</f>
        <v>0</v>
      </c>
      <c r="Z4615" s="13">
        <f t="shared" ref="Z4615" si="36987">IF(Z4614=Z4622,0,1)</f>
        <v>0</v>
      </c>
      <c r="AA4615" s="13">
        <f t="shared" ref="AA4615" si="36988">IF(AA4614=AA4622,0,1)</f>
        <v>0</v>
      </c>
      <c r="AB4615" s="13">
        <f t="shared" ref="AB4615" si="36989">IF(AB4614=AB4622,0,1)</f>
        <v>0</v>
      </c>
      <c r="AC4615" s="13">
        <f t="shared" ref="AC4615" si="36990">IF(AC4614=AC4622,0,1)</f>
        <v>0</v>
      </c>
      <c r="AD4615" s="13">
        <f t="shared" ref="AD4615" si="36991">IF(AD4614=AD4622,0,1)</f>
        <v>0</v>
      </c>
      <c r="AE4615" s="13">
        <f t="shared" ref="AE4615" si="36992">IF(AE4614=AE4622,0,1)</f>
        <v>0</v>
      </c>
      <c r="AF4615" s="13">
        <f t="shared" ref="AF4615" si="36993">IF(AF4614=AF4622,0,1)</f>
        <v>0</v>
      </c>
      <c r="AG4615" s="13">
        <f t="shared" ref="AG4615" si="36994">IF(AG4614=AG4622,0,1)</f>
        <v>0</v>
      </c>
      <c r="AH4615" s="13">
        <f t="shared" ref="AH4615" si="36995">IF(AH4614=AH4622,0,1)</f>
        <v>0</v>
      </c>
      <c r="AI4615" s="13">
        <f t="shared" ref="AI4615" si="36996">IF(AI4614=AI4622,0,1)</f>
        <v>0</v>
      </c>
      <c r="AJ4615" s="13">
        <f t="shared" ref="AJ4615" si="36997">IF(AJ4614=AJ4622,0,1)</f>
        <v>0</v>
      </c>
      <c r="AK4615" s="13">
        <f t="shared" ref="AK4615" si="36998">IF(AK4614=AK4622,0,1)</f>
        <v>0</v>
      </c>
      <c r="AL4615" s="13"/>
      <c r="AM4615" s="13"/>
      <c r="AN4615" s="13"/>
      <c r="AO4615" s="13"/>
    </row>
    <row r="4616" spans="1:41" s="14" customFormat="1" x14ac:dyDescent="0.25">
      <c r="A4616" s="3" t="s">
        <v>17</v>
      </c>
      <c r="B4616" s="25"/>
      <c r="C4616" s="25"/>
      <c r="D4616" s="16">
        <f t="shared" si="36977"/>
        <v>0</v>
      </c>
      <c r="E4616" s="25"/>
      <c r="F4616" s="25"/>
      <c r="G4616" s="16">
        <f t="shared" si="36978"/>
        <v>0</v>
      </c>
      <c r="H4616" s="25"/>
      <c r="I4616" s="25"/>
      <c r="J4616" s="16">
        <f t="shared" si="36979"/>
        <v>0</v>
      </c>
      <c r="K4616" s="25"/>
      <c r="L4616" s="25"/>
      <c r="M4616" s="16">
        <f t="shared" si="36980"/>
        <v>0</v>
      </c>
      <c r="N4616" s="25"/>
      <c r="O4616" s="25"/>
      <c r="P4616" s="16">
        <f t="shared" si="36981"/>
        <v>0</v>
      </c>
      <c r="Q4616" s="25"/>
      <c r="R4616" s="25"/>
      <c r="S4616" s="16">
        <f t="shared" si="36982"/>
        <v>0</v>
      </c>
      <c r="T4616" s="25"/>
      <c r="U4616" s="25"/>
      <c r="V4616" s="16">
        <f t="shared" si="36983"/>
        <v>0</v>
      </c>
      <c r="W4616" s="27">
        <f t="shared" si="36984"/>
        <v>0</v>
      </c>
      <c r="X4616" s="13">
        <f t="shared" ref="X4616:AK4616" si="36999">IF(X4614=X4618,0,1)</f>
        <v>0</v>
      </c>
      <c r="Y4616" s="13">
        <f t="shared" si="36999"/>
        <v>0</v>
      </c>
      <c r="Z4616" s="13">
        <f t="shared" si="36999"/>
        <v>0</v>
      </c>
      <c r="AA4616" s="13">
        <f t="shared" si="36999"/>
        <v>0</v>
      </c>
      <c r="AB4616" s="13">
        <f t="shared" si="36999"/>
        <v>0</v>
      </c>
      <c r="AC4616" s="13">
        <f t="shared" si="36999"/>
        <v>0</v>
      </c>
      <c r="AD4616" s="13">
        <f t="shared" si="36999"/>
        <v>0</v>
      </c>
      <c r="AE4616" s="13">
        <f t="shared" si="36999"/>
        <v>0</v>
      </c>
      <c r="AF4616" s="13">
        <f t="shared" si="36999"/>
        <v>0</v>
      </c>
      <c r="AG4616" s="13">
        <f t="shared" si="36999"/>
        <v>0</v>
      </c>
      <c r="AH4616" s="13">
        <f t="shared" si="36999"/>
        <v>0</v>
      </c>
      <c r="AI4616" s="13">
        <f t="shared" si="36999"/>
        <v>0</v>
      </c>
      <c r="AJ4616" s="13">
        <f t="shared" si="36999"/>
        <v>0</v>
      </c>
      <c r="AK4616" s="13">
        <f t="shared" si="36999"/>
        <v>0</v>
      </c>
      <c r="AL4616" s="13"/>
      <c r="AM4616" s="13"/>
      <c r="AN4616" s="13"/>
      <c r="AO4616" s="13"/>
    </row>
    <row r="4617" spans="1:41" s="14" customFormat="1" x14ac:dyDescent="0.25">
      <c r="A4617" s="3" t="s">
        <v>18</v>
      </c>
      <c r="B4617" s="25"/>
      <c r="C4617" s="25"/>
      <c r="D4617" s="16">
        <f t="shared" si="36977"/>
        <v>0</v>
      </c>
      <c r="E4617" s="25"/>
      <c r="F4617" s="25"/>
      <c r="G4617" s="16">
        <f t="shared" si="36978"/>
        <v>0</v>
      </c>
      <c r="H4617" s="25"/>
      <c r="I4617" s="25"/>
      <c r="J4617" s="16">
        <f t="shared" si="36979"/>
        <v>0</v>
      </c>
      <c r="K4617" s="25"/>
      <c r="L4617" s="25"/>
      <c r="M4617" s="16">
        <f t="shared" si="36980"/>
        <v>0</v>
      </c>
      <c r="N4617" s="25"/>
      <c r="O4617" s="25"/>
      <c r="P4617" s="16">
        <f t="shared" si="36981"/>
        <v>0</v>
      </c>
      <c r="Q4617" s="25"/>
      <c r="R4617" s="25"/>
      <c r="S4617" s="16">
        <f t="shared" si="36982"/>
        <v>0</v>
      </c>
      <c r="T4617" s="25"/>
      <c r="U4617" s="25"/>
      <c r="V4617" s="16">
        <f t="shared" si="36983"/>
        <v>0</v>
      </c>
      <c r="W4617" s="27">
        <f t="shared" si="36984"/>
        <v>0</v>
      </c>
      <c r="X4617" s="13" t="str">
        <f t="shared" ref="X4617" si="37000">IF(SUM(X4615:X4616)=2,"WA","")</f>
        <v/>
      </c>
      <c r="Y4617" s="13" t="str">
        <f t="shared" ref="Y4617" si="37001">IF(SUM(Y4615:Y4616)=2,"WA","")</f>
        <v/>
      </c>
      <c r="Z4617" s="13" t="str">
        <f t="shared" ref="Z4617" si="37002">IF(SUM(Z4615:Z4616)=2,"WA","")</f>
        <v/>
      </c>
      <c r="AA4617" s="13" t="str">
        <f t="shared" ref="AA4617" si="37003">IF(SUM(AA4615:AA4616)=2,"WA","")</f>
        <v/>
      </c>
      <c r="AB4617" s="13" t="str">
        <f t="shared" ref="AB4617" si="37004">IF(SUM(AB4615:AB4616)=2,"WA","")</f>
        <v/>
      </c>
      <c r="AC4617" s="13" t="str">
        <f t="shared" ref="AC4617" si="37005">IF(SUM(AC4615:AC4616)=2,"WA","")</f>
        <v/>
      </c>
      <c r="AD4617" s="13" t="str">
        <f t="shared" ref="AD4617" si="37006">IF(SUM(AD4615:AD4616)=2,"WA","")</f>
        <v/>
      </c>
      <c r="AE4617" s="13" t="str">
        <f t="shared" ref="AE4617" si="37007">IF(SUM(AE4615:AE4616)=2,"WA","")</f>
        <v/>
      </c>
      <c r="AF4617" s="13" t="str">
        <f t="shared" ref="AF4617" si="37008">IF(SUM(AF4615:AF4616)=2,"WA","")</f>
        <v/>
      </c>
      <c r="AG4617" s="13" t="str">
        <f t="shared" ref="AG4617" si="37009">IF(SUM(AG4615:AG4616)=2,"WA","")</f>
        <v/>
      </c>
      <c r="AH4617" s="13" t="str">
        <f t="shared" ref="AH4617" si="37010">IF(SUM(AH4615:AH4616)=2,"WA","")</f>
        <v/>
      </c>
      <c r="AI4617" s="13" t="str">
        <f t="shared" ref="AI4617" si="37011">IF(SUM(AI4615:AI4616)=2,"WA","")</f>
        <v/>
      </c>
      <c r="AJ4617" s="13" t="str">
        <f t="shared" ref="AJ4617" si="37012">IF(SUM(AJ4615:AJ4616)=2,"WA","")</f>
        <v/>
      </c>
      <c r="AK4617" s="13" t="str">
        <f t="shared" ref="AK4617" si="37013">IF(SUM(AK4615:AK4616)=2,"WA","")</f>
        <v/>
      </c>
      <c r="AL4617" s="13"/>
      <c r="AM4617" s="13"/>
      <c r="AN4617" s="13"/>
      <c r="AO4617" s="13"/>
    </row>
    <row r="4618" spans="1:41" s="14" customFormat="1" x14ac:dyDescent="0.25">
      <c r="A4618" s="4" t="s">
        <v>19</v>
      </c>
      <c r="B4618" s="26"/>
      <c r="C4618" s="26"/>
      <c r="D4618" s="18">
        <f>SUM(B4618:C4618)</f>
        <v>0</v>
      </c>
      <c r="E4618" s="26"/>
      <c r="F4618" s="26"/>
      <c r="G4618" s="18">
        <f>SUM(E4618:F4618)</f>
        <v>0</v>
      </c>
      <c r="H4618" s="26"/>
      <c r="I4618" s="26"/>
      <c r="J4618" s="18">
        <f>SUM(H4618:I4618)</f>
        <v>0</v>
      </c>
      <c r="K4618" s="26"/>
      <c r="L4618" s="26"/>
      <c r="M4618" s="18">
        <f>SUM(K4618:L4618)</f>
        <v>0</v>
      </c>
      <c r="N4618" s="26"/>
      <c r="O4618" s="26"/>
      <c r="P4618" s="18">
        <f>SUM(N4618:O4618)</f>
        <v>0</v>
      </c>
      <c r="Q4618" s="26"/>
      <c r="R4618" s="26"/>
      <c r="S4618" s="18">
        <f>SUM(Q4618:R4618)</f>
        <v>0</v>
      </c>
      <c r="T4618" s="26"/>
      <c r="U4618" s="26"/>
      <c r="V4618" s="18">
        <f>SUM(T4618:U4618)</f>
        <v>0</v>
      </c>
      <c r="W4618" s="27">
        <f t="shared" si="36984"/>
        <v>0</v>
      </c>
      <c r="X4618" s="13">
        <f t="shared" ref="X4618:Y4618" si="37014">SUM(B4618:B4621)</f>
        <v>0</v>
      </c>
      <c r="Y4618" s="13">
        <f t="shared" si="37014"/>
        <v>0</v>
      </c>
      <c r="Z4618" s="13">
        <f t="shared" ref="Z4618:AA4618" si="37015">SUM(E4618:E4621)</f>
        <v>0</v>
      </c>
      <c r="AA4618" s="13">
        <f t="shared" si="37015"/>
        <v>0</v>
      </c>
      <c r="AB4618" s="13">
        <f t="shared" ref="AB4618:AC4618" si="37016">SUM(H4618:H4621)</f>
        <v>0</v>
      </c>
      <c r="AC4618" s="13">
        <f t="shared" si="37016"/>
        <v>0</v>
      </c>
      <c r="AD4618" s="13">
        <f t="shared" ref="AD4618:AE4618" si="37017">SUM(K4618:K4621)</f>
        <v>0</v>
      </c>
      <c r="AE4618" s="13">
        <f t="shared" si="37017"/>
        <v>0</v>
      </c>
      <c r="AF4618" s="13">
        <f t="shared" ref="AF4618:AG4618" si="37018">SUM(N4618:N4621)</f>
        <v>0</v>
      </c>
      <c r="AG4618" s="13">
        <f t="shared" si="37018"/>
        <v>0</v>
      </c>
      <c r="AH4618" s="13">
        <f t="shared" ref="AH4618:AI4618" si="37019">SUM(Q4618:Q4621)</f>
        <v>0</v>
      </c>
      <c r="AI4618" s="13">
        <f t="shared" si="37019"/>
        <v>0</v>
      </c>
      <c r="AJ4618" s="13">
        <f t="shared" ref="AJ4618:AK4618" si="37020">SUM(T4618:T4621)</f>
        <v>0</v>
      </c>
      <c r="AK4618" s="13">
        <f t="shared" si="37020"/>
        <v>0</v>
      </c>
      <c r="AL4618" s="13"/>
      <c r="AM4618" s="13"/>
      <c r="AN4618" s="13"/>
      <c r="AO4618" s="13"/>
    </row>
    <row r="4619" spans="1:41" s="14" customFormat="1" x14ac:dyDescent="0.25">
      <c r="A4619" s="4" t="s">
        <v>20</v>
      </c>
      <c r="B4619" s="26"/>
      <c r="C4619" s="26"/>
      <c r="D4619" s="18">
        <f t="shared" ref="D4619:D4621" si="37021">SUM(B4619:C4619)</f>
        <v>0</v>
      </c>
      <c r="E4619" s="26"/>
      <c r="F4619" s="26"/>
      <c r="G4619" s="18">
        <f t="shared" ref="G4619:G4621" si="37022">SUM(E4619:F4619)</f>
        <v>0</v>
      </c>
      <c r="H4619" s="26"/>
      <c r="I4619" s="26"/>
      <c r="J4619" s="18">
        <f t="shared" ref="J4619:J4621" si="37023">SUM(H4619:I4619)</f>
        <v>0</v>
      </c>
      <c r="K4619" s="26"/>
      <c r="L4619" s="26"/>
      <c r="M4619" s="18">
        <f t="shared" ref="M4619:M4621" si="37024">SUM(K4619:L4619)</f>
        <v>0</v>
      </c>
      <c r="N4619" s="26"/>
      <c r="O4619" s="26"/>
      <c r="P4619" s="18">
        <f t="shared" ref="P4619:P4621" si="37025">SUM(N4619:O4619)</f>
        <v>0</v>
      </c>
      <c r="Q4619" s="26"/>
      <c r="R4619" s="26"/>
      <c r="S4619" s="18">
        <f t="shared" ref="S4619:S4621" si="37026">SUM(Q4619:R4619)</f>
        <v>0</v>
      </c>
      <c r="T4619" s="26"/>
      <c r="U4619" s="26"/>
      <c r="V4619" s="18">
        <f t="shared" ref="V4619:V4621" si="37027">SUM(T4619:U4619)</f>
        <v>0</v>
      </c>
      <c r="W4619" s="27">
        <f t="shared" si="36984"/>
        <v>0</v>
      </c>
      <c r="X4619" s="13">
        <f t="shared" ref="X4619" si="37028">IF(X4618=X4622,0,1)</f>
        <v>0</v>
      </c>
      <c r="Y4619" s="13">
        <f t="shared" ref="Y4619" si="37029">IF(Y4618=Y4622,0,1)</f>
        <v>0</v>
      </c>
      <c r="Z4619" s="13">
        <f t="shared" ref="Z4619" si="37030">IF(Z4618=Z4622,0,1)</f>
        <v>0</v>
      </c>
      <c r="AA4619" s="13">
        <f t="shared" ref="AA4619" si="37031">IF(AA4618=AA4622,0,1)</f>
        <v>0</v>
      </c>
      <c r="AB4619" s="13">
        <f t="shared" ref="AB4619" si="37032">IF(AB4618=AB4622,0,1)</f>
        <v>0</v>
      </c>
      <c r="AC4619" s="13">
        <f t="shared" ref="AC4619" si="37033">IF(AC4618=AC4622,0,1)</f>
        <v>0</v>
      </c>
      <c r="AD4619" s="13">
        <f t="shared" ref="AD4619" si="37034">IF(AD4618=AD4622,0,1)</f>
        <v>0</v>
      </c>
      <c r="AE4619" s="13">
        <f t="shared" ref="AE4619" si="37035">IF(AE4618=AE4622,0,1)</f>
        <v>0</v>
      </c>
      <c r="AF4619" s="13">
        <f t="shared" ref="AF4619" si="37036">IF(AF4618=AF4622,0,1)</f>
        <v>0</v>
      </c>
      <c r="AG4619" s="13">
        <f t="shared" ref="AG4619" si="37037">IF(AG4618=AG4622,0,1)</f>
        <v>0</v>
      </c>
      <c r="AH4619" s="13">
        <f t="shared" ref="AH4619" si="37038">IF(AH4618=AH4622,0,1)</f>
        <v>0</v>
      </c>
      <c r="AI4619" s="13">
        <f t="shared" ref="AI4619" si="37039">IF(AI4618=AI4622,0,1)</f>
        <v>0</v>
      </c>
      <c r="AJ4619" s="13">
        <f t="shared" ref="AJ4619" si="37040">IF(AJ4618=AJ4622,0,1)</f>
        <v>0</v>
      </c>
      <c r="AK4619" s="13">
        <f t="shared" ref="AK4619" si="37041">IF(AK4618=AK4622,0,1)</f>
        <v>0</v>
      </c>
      <c r="AL4619" s="13"/>
      <c r="AM4619" s="13"/>
      <c r="AN4619" s="13"/>
      <c r="AO4619" s="13"/>
    </row>
    <row r="4620" spans="1:41" s="14" customFormat="1" x14ac:dyDescent="0.25">
      <c r="A4620" s="4" t="s">
        <v>21</v>
      </c>
      <c r="B4620" s="26"/>
      <c r="C4620" s="26"/>
      <c r="D4620" s="18">
        <f t="shared" si="37021"/>
        <v>0</v>
      </c>
      <c r="E4620" s="26"/>
      <c r="F4620" s="26"/>
      <c r="G4620" s="18">
        <f t="shared" si="37022"/>
        <v>0</v>
      </c>
      <c r="H4620" s="26"/>
      <c r="I4620" s="26"/>
      <c r="J4620" s="18">
        <f t="shared" si="37023"/>
        <v>0</v>
      </c>
      <c r="K4620" s="26"/>
      <c r="L4620" s="26"/>
      <c r="M4620" s="18">
        <f t="shared" si="37024"/>
        <v>0</v>
      </c>
      <c r="N4620" s="26"/>
      <c r="O4620" s="26"/>
      <c r="P4620" s="18">
        <f t="shared" si="37025"/>
        <v>0</v>
      </c>
      <c r="Q4620" s="26"/>
      <c r="R4620" s="26"/>
      <c r="S4620" s="18">
        <f t="shared" si="37026"/>
        <v>0</v>
      </c>
      <c r="T4620" s="26"/>
      <c r="U4620" s="26"/>
      <c r="V4620" s="18">
        <f t="shared" si="37027"/>
        <v>0</v>
      </c>
      <c r="W4620" s="27">
        <f t="shared" si="36984"/>
        <v>0</v>
      </c>
      <c r="X4620" s="13">
        <f t="shared" ref="X4620:AK4620" si="37042">IF(X4618=X4614,0,1)</f>
        <v>0</v>
      </c>
      <c r="Y4620" s="13">
        <f t="shared" si="37042"/>
        <v>0</v>
      </c>
      <c r="Z4620" s="13">
        <f t="shared" si="37042"/>
        <v>0</v>
      </c>
      <c r="AA4620" s="13">
        <f t="shared" si="37042"/>
        <v>0</v>
      </c>
      <c r="AB4620" s="13">
        <f t="shared" si="37042"/>
        <v>0</v>
      </c>
      <c r="AC4620" s="13">
        <f t="shared" si="37042"/>
        <v>0</v>
      </c>
      <c r="AD4620" s="13">
        <f t="shared" si="37042"/>
        <v>0</v>
      </c>
      <c r="AE4620" s="13">
        <f t="shared" si="37042"/>
        <v>0</v>
      </c>
      <c r="AF4620" s="13">
        <f t="shared" si="37042"/>
        <v>0</v>
      </c>
      <c r="AG4620" s="13">
        <f t="shared" si="37042"/>
        <v>0</v>
      </c>
      <c r="AH4620" s="13">
        <f t="shared" si="37042"/>
        <v>0</v>
      </c>
      <c r="AI4620" s="13">
        <f t="shared" si="37042"/>
        <v>0</v>
      </c>
      <c r="AJ4620" s="13">
        <f t="shared" si="37042"/>
        <v>0</v>
      </c>
      <c r="AK4620" s="13">
        <f t="shared" si="37042"/>
        <v>0</v>
      </c>
      <c r="AL4620" s="13"/>
      <c r="AM4620" s="13"/>
      <c r="AN4620" s="13"/>
      <c r="AO4620" s="13"/>
    </row>
    <row r="4621" spans="1:41" s="14" customFormat="1" x14ac:dyDescent="0.25">
      <c r="A4621" s="4" t="s">
        <v>22</v>
      </c>
      <c r="B4621" s="26"/>
      <c r="C4621" s="26"/>
      <c r="D4621" s="18">
        <f t="shared" si="37021"/>
        <v>0</v>
      </c>
      <c r="E4621" s="26"/>
      <c r="F4621" s="26"/>
      <c r="G4621" s="18">
        <f t="shared" si="37022"/>
        <v>0</v>
      </c>
      <c r="H4621" s="26"/>
      <c r="I4621" s="26"/>
      <c r="J4621" s="18">
        <f t="shared" si="37023"/>
        <v>0</v>
      </c>
      <c r="K4621" s="26"/>
      <c r="L4621" s="26"/>
      <c r="M4621" s="18">
        <f t="shared" si="37024"/>
        <v>0</v>
      </c>
      <c r="N4621" s="26"/>
      <c r="O4621" s="26"/>
      <c r="P4621" s="18">
        <f t="shared" si="37025"/>
        <v>0</v>
      </c>
      <c r="Q4621" s="26"/>
      <c r="R4621" s="26"/>
      <c r="S4621" s="18">
        <f t="shared" si="37026"/>
        <v>0</v>
      </c>
      <c r="T4621" s="26"/>
      <c r="U4621" s="26"/>
      <c r="V4621" s="18">
        <f t="shared" si="37027"/>
        <v>0</v>
      </c>
      <c r="W4621" s="27">
        <f t="shared" si="36984"/>
        <v>0</v>
      </c>
      <c r="X4621" s="13" t="str">
        <f t="shared" ref="X4621" si="37043">IF(SUM(X4619:X4620)=2,"HA","")</f>
        <v/>
      </c>
      <c r="Y4621" s="13" t="str">
        <f t="shared" ref="Y4621" si="37044">IF(SUM(Y4619:Y4620)=2,"HA","")</f>
        <v/>
      </c>
      <c r="Z4621" s="13" t="str">
        <f t="shared" ref="Z4621" si="37045">IF(SUM(Z4619:Z4620)=2,"HA","")</f>
        <v/>
      </c>
      <c r="AA4621" s="13" t="str">
        <f t="shared" ref="AA4621" si="37046">IF(SUM(AA4619:AA4620)=2,"HA","")</f>
        <v/>
      </c>
      <c r="AB4621" s="13" t="str">
        <f t="shared" ref="AB4621" si="37047">IF(SUM(AB4619:AB4620)=2,"HA","")</f>
        <v/>
      </c>
      <c r="AC4621" s="13" t="str">
        <f t="shared" ref="AC4621" si="37048">IF(SUM(AC4619:AC4620)=2,"HA","")</f>
        <v/>
      </c>
      <c r="AD4621" s="13" t="str">
        <f t="shared" ref="AD4621" si="37049">IF(SUM(AD4619:AD4620)=2,"HA","")</f>
        <v/>
      </c>
      <c r="AE4621" s="13" t="str">
        <f t="shared" ref="AE4621" si="37050">IF(SUM(AE4619:AE4620)=2,"HA","")</f>
        <v/>
      </c>
      <c r="AF4621" s="13" t="str">
        <f t="shared" ref="AF4621" si="37051">IF(SUM(AF4619:AF4620)=2,"HA","")</f>
        <v/>
      </c>
      <c r="AG4621" s="13" t="str">
        <f t="shared" ref="AG4621" si="37052">IF(SUM(AG4619:AG4620)=2,"HA","")</f>
        <v/>
      </c>
      <c r="AH4621" s="13" t="str">
        <f t="shared" ref="AH4621" si="37053">IF(SUM(AH4619:AH4620)=2,"HA","")</f>
        <v/>
      </c>
      <c r="AI4621" s="13" t="str">
        <f t="shared" ref="AI4621" si="37054">IF(SUM(AI4619:AI4620)=2,"HA","")</f>
        <v/>
      </c>
      <c r="AJ4621" s="13" t="str">
        <f t="shared" ref="AJ4621" si="37055">IF(SUM(AJ4619:AJ4620)=2,"HA","")</f>
        <v/>
      </c>
      <c r="AK4621" s="13" t="str">
        <f t="shared" ref="AK4621" si="37056">IF(SUM(AK4619:AK4620)=2,"HA","")</f>
        <v/>
      </c>
      <c r="AL4621" s="13"/>
      <c r="AM4621" s="13"/>
      <c r="AN4621" s="13"/>
      <c r="AO4621" s="13"/>
    </row>
    <row r="4622" spans="1:41" s="14" customFormat="1" x14ac:dyDescent="0.25">
      <c r="A4622" s="3" t="s">
        <v>23</v>
      </c>
      <c r="B4622" s="25"/>
      <c r="C4622" s="25"/>
      <c r="D4622" s="16">
        <f>SUM(B4622:C4622)</f>
        <v>0</v>
      </c>
      <c r="E4622" s="25"/>
      <c r="F4622" s="25"/>
      <c r="G4622" s="16">
        <f>SUM(E4622:F4622)</f>
        <v>0</v>
      </c>
      <c r="H4622" s="25"/>
      <c r="I4622" s="25"/>
      <c r="J4622" s="16">
        <f>SUM(H4622:I4622)</f>
        <v>0</v>
      </c>
      <c r="K4622" s="25"/>
      <c r="L4622" s="25"/>
      <c r="M4622" s="16">
        <f>SUM(K4622:L4622)</f>
        <v>0</v>
      </c>
      <c r="N4622" s="25"/>
      <c r="O4622" s="25"/>
      <c r="P4622" s="16">
        <f>SUM(N4622:O4622)</f>
        <v>0</v>
      </c>
      <c r="Q4622" s="25"/>
      <c r="R4622" s="25"/>
      <c r="S4622" s="16">
        <f>SUM(Q4622:R4622)</f>
        <v>0</v>
      </c>
      <c r="T4622" s="25"/>
      <c r="U4622" s="25"/>
      <c r="V4622" s="16">
        <f>SUM(T4622:U4622)</f>
        <v>0</v>
      </c>
      <c r="W4622" s="27">
        <f t="shared" si="36984"/>
        <v>0</v>
      </c>
      <c r="X4622" s="13">
        <f t="shared" ref="X4622:Y4622" si="37057">SUM(B4622:B4626)</f>
        <v>0</v>
      </c>
      <c r="Y4622" s="13">
        <f t="shared" si="37057"/>
        <v>0</v>
      </c>
      <c r="Z4622" s="13">
        <f t="shared" ref="Z4622:AA4622" si="37058">SUM(E4622:E4626)</f>
        <v>0</v>
      </c>
      <c r="AA4622" s="13">
        <f t="shared" si="37058"/>
        <v>0</v>
      </c>
      <c r="AB4622" s="13">
        <f t="shared" ref="AB4622:AC4622" si="37059">SUM(H4622:H4626)</f>
        <v>0</v>
      </c>
      <c r="AC4622" s="13">
        <f t="shared" si="37059"/>
        <v>0</v>
      </c>
      <c r="AD4622" s="13">
        <f t="shared" ref="AD4622:AE4622" si="37060">SUM(K4622:K4626)</f>
        <v>0</v>
      </c>
      <c r="AE4622" s="13">
        <f t="shared" si="37060"/>
        <v>0</v>
      </c>
      <c r="AF4622" s="13">
        <f t="shared" ref="AF4622:AG4622" si="37061">SUM(N4622:N4626)</f>
        <v>0</v>
      </c>
      <c r="AG4622" s="13">
        <f t="shared" si="37061"/>
        <v>0</v>
      </c>
      <c r="AH4622" s="13">
        <f t="shared" ref="AH4622:AI4622" si="37062">SUM(Q4622:Q4626)</f>
        <v>0</v>
      </c>
      <c r="AI4622" s="13">
        <f t="shared" si="37062"/>
        <v>0</v>
      </c>
      <c r="AJ4622" s="13">
        <f t="shared" ref="AJ4622:AK4622" si="37063">SUM(T4622:T4626)</f>
        <v>0</v>
      </c>
      <c r="AK4622" s="13">
        <f t="shared" si="37063"/>
        <v>0</v>
      </c>
      <c r="AL4622" s="13"/>
      <c r="AM4622" s="13"/>
      <c r="AN4622" s="13"/>
      <c r="AO4622" s="13"/>
    </row>
    <row r="4623" spans="1:41" s="14" customFormat="1" x14ac:dyDescent="0.25">
      <c r="A4623" s="3" t="s">
        <v>24</v>
      </c>
      <c r="B4623" s="25"/>
      <c r="C4623" s="25"/>
      <c r="D4623" s="16">
        <f t="shared" ref="D4623:D4625" si="37064">SUM(B4623:C4623)</f>
        <v>0</v>
      </c>
      <c r="E4623" s="25"/>
      <c r="F4623" s="25"/>
      <c r="G4623" s="16">
        <f t="shared" ref="G4623:G4625" si="37065">SUM(E4623:F4623)</f>
        <v>0</v>
      </c>
      <c r="H4623" s="25"/>
      <c r="I4623" s="25"/>
      <c r="J4623" s="16">
        <f t="shared" ref="J4623:J4625" si="37066">SUM(H4623:I4623)</f>
        <v>0</v>
      </c>
      <c r="K4623" s="25"/>
      <c r="L4623" s="25"/>
      <c r="M4623" s="16">
        <f t="shared" ref="M4623:M4625" si="37067">SUM(K4623:L4623)</f>
        <v>0</v>
      </c>
      <c r="N4623" s="25"/>
      <c r="O4623" s="25"/>
      <c r="P4623" s="16">
        <f t="shared" ref="P4623:P4625" si="37068">SUM(N4623:O4623)</f>
        <v>0</v>
      </c>
      <c r="Q4623" s="25"/>
      <c r="R4623" s="25"/>
      <c r="S4623" s="16">
        <f t="shared" ref="S4623:S4625" si="37069">SUM(Q4623:R4623)</f>
        <v>0</v>
      </c>
      <c r="T4623" s="25"/>
      <c r="U4623" s="25"/>
      <c r="V4623" s="16">
        <f t="shared" ref="V4623:V4625" si="37070">SUM(T4623:U4623)</f>
        <v>0</v>
      </c>
      <c r="W4623" s="27">
        <f t="shared" si="36984"/>
        <v>0</v>
      </c>
      <c r="X4623" s="13">
        <f t="shared" ref="X4623" si="37071">IF(X4622=X4614,0,1)</f>
        <v>0</v>
      </c>
      <c r="Y4623" s="13">
        <f t="shared" ref="Y4623" si="37072">IF(Y4622=Y4614,0,1)</f>
        <v>0</v>
      </c>
      <c r="Z4623" s="13">
        <f t="shared" ref="Z4623" si="37073">IF(Z4622=Z4614,0,1)</f>
        <v>0</v>
      </c>
      <c r="AA4623" s="13">
        <f t="shared" ref="AA4623" si="37074">IF(AA4622=AA4614,0,1)</f>
        <v>0</v>
      </c>
      <c r="AB4623" s="13">
        <f t="shared" ref="AB4623" si="37075">IF(AB4622=AB4614,0,1)</f>
        <v>0</v>
      </c>
      <c r="AC4623" s="13">
        <f t="shared" ref="AC4623" si="37076">IF(AC4622=AC4614,0,1)</f>
        <v>0</v>
      </c>
      <c r="AD4623" s="13">
        <f t="shared" ref="AD4623" si="37077">IF(AD4622=AD4614,0,1)</f>
        <v>0</v>
      </c>
      <c r="AE4623" s="13">
        <f t="shared" ref="AE4623" si="37078">IF(AE4622=AE4614,0,1)</f>
        <v>0</v>
      </c>
      <c r="AF4623" s="13">
        <f t="shared" ref="AF4623" si="37079">IF(AF4622=AF4614,0,1)</f>
        <v>0</v>
      </c>
      <c r="AG4623" s="13">
        <f t="shared" ref="AG4623" si="37080">IF(AG4622=AG4614,0,1)</f>
        <v>0</v>
      </c>
      <c r="AH4623" s="13">
        <f t="shared" ref="AH4623" si="37081">IF(AH4622=AH4614,0,1)</f>
        <v>0</v>
      </c>
      <c r="AI4623" s="13">
        <f t="shared" ref="AI4623" si="37082">IF(AI4622=AI4614,0,1)</f>
        <v>0</v>
      </c>
      <c r="AJ4623" s="13">
        <f t="shared" ref="AJ4623" si="37083">IF(AJ4622=AJ4614,0,1)</f>
        <v>0</v>
      </c>
      <c r="AK4623" s="13">
        <f t="shared" ref="AK4623" si="37084">IF(AK4622=AK4614,0,1)</f>
        <v>0</v>
      </c>
      <c r="AL4623" s="13"/>
      <c r="AM4623" s="13"/>
      <c r="AN4623" s="13"/>
      <c r="AO4623" s="13"/>
    </row>
    <row r="4624" spans="1:41" s="14" customFormat="1" x14ac:dyDescent="0.25">
      <c r="A4624" s="3" t="s">
        <v>25</v>
      </c>
      <c r="B4624" s="25"/>
      <c r="C4624" s="25"/>
      <c r="D4624" s="16">
        <f t="shared" si="37064"/>
        <v>0</v>
      </c>
      <c r="E4624" s="25"/>
      <c r="F4624" s="25"/>
      <c r="G4624" s="16">
        <f t="shared" si="37065"/>
        <v>0</v>
      </c>
      <c r="H4624" s="25"/>
      <c r="I4624" s="25"/>
      <c r="J4624" s="16">
        <f t="shared" si="37066"/>
        <v>0</v>
      </c>
      <c r="K4624" s="25"/>
      <c r="L4624" s="25"/>
      <c r="M4624" s="16">
        <f t="shared" si="37067"/>
        <v>0</v>
      </c>
      <c r="N4624" s="25"/>
      <c r="O4624" s="25"/>
      <c r="P4624" s="16">
        <f t="shared" si="37068"/>
        <v>0</v>
      </c>
      <c r="Q4624" s="25"/>
      <c r="R4624" s="25"/>
      <c r="S4624" s="16">
        <f t="shared" si="37069"/>
        <v>0</v>
      </c>
      <c r="T4624" s="25"/>
      <c r="U4624" s="25"/>
      <c r="V4624" s="16">
        <f t="shared" si="37070"/>
        <v>0</v>
      </c>
      <c r="W4624" s="27">
        <f t="shared" si="36984"/>
        <v>0</v>
      </c>
      <c r="X4624" s="13">
        <f t="shared" ref="X4624:AK4624" si="37085">IF(X4622=X4618,0,1)</f>
        <v>0</v>
      </c>
      <c r="Y4624" s="13">
        <f t="shared" si="37085"/>
        <v>0</v>
      </c>
      <c r="Z4624" s="13">
        <f t="shared" si="37085"/>
        <v>0</v>
      </c>
      <c r="AA4624" s="13">
        <f t="shared" si="37085"/>
        <v>0</v>
      </c>
      <c r="AB4624" s="13">
        <f t="shared" si="37085"/>
        <v>0</v>
      </c>
      <c r="AC4624" s="13">
        <f t="shared" si="37085"/>
        <v>0</v>
      </c>
      <c r="AD4624" s="13">
        <f t="shared" si="37085"/>
        <v>0</v>
      </c>
      <c r="AE4624" s="13">
        <f t="shared" si="37085"/>
        <v>0</v>
      </c>
      <c r="AF4624" s="13">
        <f t="shared" si="37085"/>
        <v>0</v>
      </c>
      <c r="AG4624" s="13">
        <f t="shared" si="37085"/>
        <v>0</v>
      </c>
      <c r="AH4624" s="13">
        <f t="shared" si="37085"/>
        <v>0</v>
      </c>
      <c r="AI4624" s="13">
        <f t="shared" si="37085"/>
        <v>0</v>
      </c>
      <c r="AJ4624" s="13">
        <f t="shared" si="37085"/>
        <v>0</v>
      </c>
      <c r="AK4624" s="13">
        <f t="shared" si="37085"/>
        <v>0</v>
      </c>
      <c r="AL4624" s="13"/>
      <c r="AM4624" s="13"/>
      <c r="AN4624" s="13"/>
      <c r="AO4624" s="13"/>
    </row>
    <row r="4625" spans="1:41" s="14" customFormat="1" x14ac:dyDescent="0.25">
      <c r="A4625" s="3" t="s">
        <v>26</v>
      </c>
      <c r="B4625" s="25"/>
      <c r="C4625" s="25"/>
      <c r="D4625" s="16">
        <f t="shared" si="37064"/>
        <v>0</v>
      </c>
      <c r="E4625" s="25"/>
      <c r="F4625" s="25"/>
      <c r="G4625" s="16">
        <f t="shared" si="37065"/>
        <v>0</v>
      </c>
      <c r="H4625" s="25"/>
      <c r="I4625" s="25"/>
      <c r="J4625" s="16">
        <f t="shared" si="37066"/>
        <v>0</v>
      </c>
      <c r="K4625" s="25"/>
      <c r="L4625" s="25"/>
      <c r="M4625" s="16">
        <f t="shared" si="37067"/>
        <v>0</v>
      </c>
      <c r="N4625" s="25"/>
      <c r="O4625" s="25"/>
      <c r="P4625" s="16">
        <f t="shared" si="37068"/>
        <v>0</v>
      </c>
      <c r="Q4625" s="25"/>
      <c r="R4625" s="25"/>
      <c r="S4625" s="16">
        <f t="shared" si="37069"/>
        <v>0</v>
      </c>
      <c r="T4625" s="25"/>
      <c r="U4625" s="25"/>
      <c r="V4625" s="16">
        <f t="shared" si="37070"/>
        <v>0</v>
      </c>
      <c r="W4625" s="27">
        <f t="shared" si="36984"/>
        <v>0</v>
      </c>
      <c r="X4625" s="13" t="str">
        <f t="shared" ref="X4625" si="37086">IF(SUM(X4623:X4624)=2,"WH","")</f>
        <v/>
      </c>
      <c r="Y4625" s="13" t="str">
        <f t="shared" ref="Y4625" si="37087">IF(SUM(Y4623:Y4624)=2,"WH","")</f>
        <v/>
      </c>
      <c r="Z4625" s="13" t="str">
        <f t="shared" ref="Z4625" si="37088">IF(SUM(Z4623:Z4624)=2,"WH","")</f>
        <v/>
      </c>
      <c r="AA4625" s="13" t="str">
        <f t="shared" ref="AA4625" si="37089">IF(SUM(AA4623:AA4624)=2,"WH","")</f>
        <v/>
      </c>
      <c r="AB4625" s="13" t="str">
        <f t="shared" ref="AB4625" si="37090">IF(SUM(AB4623:AB4624)=2,"WH","")</f>
        <v/>
      </c>
      <c r="AC4625" s="13" t="str">
        <f t="shared" ref="AC4625" si="37091">IF(SUM(AC4623:AC4624)=2,"WH","")</f>
        <v/>
      </c>
      <c r="AD4625" s="13" t="str">
        <f t="shared" ref="AD4625" si="37092">IF(SUM(AD4623:AD4624)=2,"WH","")</f>
        <v/>
      </c>
      <c r="AE4625" s="13" t="str">
        <f t="shared" ref="AE4625" si="37093">IF(SUM(AE4623:AE4624)=2,"WH","")</f>
        <v/>
      </c>
      <c r="AF4625" s="13" t="str">
        <f t="shared" ref="AF4625" si="37094">IF(SUM(AF4623:AF4624)=2,"WH","")</f>
        <v/>
      </c>
      <c r="AG4625" s="13" t="str">
        <f t="shared" ref="AG4625" si="37095">IF(SUM(AG4623:AG4624)=2,"WH","")</f>
        <v/>
      </c>
      <c r="AH4625" s="13" t="str">
        <f t="shared" ref="AH4625" si="37096">IF(SUM(AH4623:AH4624)=2,"WH","")</f>
        <v/>
      </c>
      <c r="AI4625" s="13" t="str">
        <f t="shared" ref="AI4625" si="37097">IF(SUM(AI4623:AI4624)=2,"WH","")</f>
        <v/>
      </c>
      <c r="AJ4625" s="13" t="str">
        <f t="shared" ref="AJ4625" si="37098">IF(SUM(AJ4623:AJ4624)=2,"WH","")</f>
        <v/>
      </c>
      <c r="AK4625" s="13" t="str">
        <f t="shared" ref="AK4625" si="37099">IF(SUM(AK4623:AK4624)=2,"WH","")</f>
        <v/>
      </c>
      <c r="AL4625" s="13"/>
      <c r="AM4625" s="13" t="str">
        <f t="shared" ref="AM4625:AN4625" si="37100">IF(SUM(AM4623:AM4624)=2,"WH","")</f>
        <v/>
      </c>
      <c r="AN4625" s="13" t="str">
        <f t="shared" si="37100"/>
        <v/>
      </c>
      <c r="AO4625" s="13"/>
    </row>
    <row r="4626" spans="1:41" s="14" customFormat="1" x14ac:dyDescent="0.25">
      <c r="A4626" s="3" t="s">
        <v>27</v>
      </c>
      <c r="B4626" s="25"/>
      <c r="C4626" s="25"/>
      <c r="D4626" s="16">
        <f>SUM(B4626:C4626)</f>
        <v>0</v>
      </c>
      <c r="E4626" s="25"/>
      <c r="F4626" s="25"/>
      <c r="G4626" s="16">
        <f>SUM(E4626:F4626)</f>
        <v>0</v>
      </c>
      <c r="H4626" s="25"/>
      <c r="I4626" s="25"/>
      <c r="J4626" s="16">
        <f>SUM(H4626:I4626)</f>
        <v>0</v>
      </c>
      <c r="K4626" s="25"/>
      <c r="L4626" s="25"/>
      <c r="M4626" s="16">
        <f>SUM(K4626:L4626)</f>
        <v>0</v>
      </c>
      <c r="N4626" s="25"/>
      <c r="O4626" s="25"/>
      <c r="P4626" s="16">
        <f>SUM(N4626:O4626)</f>
        <v>0</v>
      </c>
      <c r="Q4626" s="25"/>
      <c r="R4626" s="25"/>
      <c r="S4626" s="16">
        <f>SUM(Q4626:R4626)</f>
        <v>0</v>
      </c>
      <c r="T4626" s="25"/>
      <c r="U4626" s="25"/>
      <c r="V4626" s="16">
        <f>SUM(T4626:U4626)</f>
        <v>0</v>
      </c>
      <c r="W4626" s="27">
        <f t="shared" si="36984"/>
        <v>0</v>
      </c>
      <c r="X4626" s="13"/>
      <c r="Y4626" s="13"/>
      <c r="Z4626" s="13"/>
      <c r="AA4626" s="13"/>
      <c r="AB4626" s="13"/>
      <c r="AC4626" s="13"/>
      <c r="AD4626" s="13"/>
      <c r="AE4626" s="13"/>
      <c r="AF4626" s="13"/>
      <c r="AG4626" s="13"/>
    </row>
    <row r="4627" spans="1:41" s="14" customFormat="1" ht="15.75" thickBot="1" x14ac:dyDescent="0.3">
      <c r="A4627" s="5" t="s">
        <v>11</v>
      </c>
      <c r="B4627" s="20">
        <f>SUM(B4614:B4617)</f>
        <v>0</v>
      </c>
      <c r="C4627" s="20">
        <f t="shared" ref="C4627:W4627" si="37101">SUM(C4614:C4617)</f>
        <v>0</v>
      </c>
      <c r="D4627" s="20">
        <f t="shared" si="37101"/>
        <v>0</v>
      </c>
      <c r="E4627" s="20">
        <f t="shared" si="37101"/>
        <v>0</v>
      </c>
      <c r="F4627" s="20">
        <f t="shared" si="37101"/>
        <v>0</v>
      </c>
      <c r="G4627" s="20">
        <f t="shared" si="37101"/>
        <v>0</v>
      </c>
      <c r="H4627" s="20">
        <f t="shared" si="37101"/>
        <v>0</v>
      </c>
      <c r="I4627" s="20">
        <f t="shared" si="37101"/>
        <v>0</v>
      </c>
      <c r="J4627" s="20">
        <f t="shared" si="37101"/>
        <v>0</v>
      </c>
      <c r="K4627" s="20">
        <f t="shared" si="37101"/>
        <v>0</v>
      </c>
      <c r="L4627" s="20">
        <f t="shared" si="37101"/>
        <v>0</v>
      </c>
      <c r="M4627" s="20">
        <f t="shared" si="37101"/>
        <v>0</v>
      </c>
      <c r="N4627" s="20">
        <f t="shared" si="37101"/>
        <v>0</v>
      </c>
      <c r="O4627" s="20">
        <f t="shared" si="37101"/>
        <v>0</v>
      </c>
      <c r="P4627" s="20">
        <f t="shared" si="37101"/>
        <v>0</v>
      </c>
      <c r="Q4627" s="20">
        <f t="shared" si="37101"/>
        <v>0</v>
      </c>
      <c r="R4627" s="20">
        <f t="shared" si="37101"/>
        <v>0</v>
      </c>
      <c r="S4627" s="20">
        <f t="shared" si="37101"/>
        <v>0</v>
      </c>
      <c r="T4627" s="20">
        <f t="shared" si="37101"/>
        <v>0</v>
      </c>
      <c r="U4627" s="20">
        <f t="shared" si="37101"/>
        <v>0</v>
      </c>
      <c r="V4627" s="20">
        <f t="shared" si="37101"/>
        <v>0</v>
      </c>
      <c r="W4627" s="20">
        <f t="shared" si="37101"/>
        <v>0</v>
      </c>
      <c r="X4627" s="13"/>
      <c r="Y4627" s="13"/>
      <c r="Z4627" s="13"/>
      <c r="AA4627" s="13"/>
      <c r="AB4627" s="13"/>
      <c r="AC4627" s="13"/>
      <c r="AD4627" s="13"/>
      <c r="AE4627" s="13"/>
      <c r="AF4627" s="13"/>
      <c r="AG4627" s="13"/>
    </row>
    <row r="4628" spans="1:41" s="14" customFormat="1" x14ac:dyDescent="0.25">
      <c r="A4628" s="14" t="s">
        <v>0</v>
      </c>
      <c r="B4628" s="251"/>
      <c r="C4628" s="251"/>
      <c r="D4628" s="251"/>
      <c r="E4628" s="224" t="s">
        <v>3</v>
      </c>
      <c r="F4628" s="224"/>
      <c r="G4628" s="224"/>
      <c r="H4628" s="228" t="s">
        <v>152</v>
      </c>
      <c r="I4628" s="228"/>
      <c r="J4628" s="227">
        <f>MROUND(B4629*0.135,1)</f>
        <v>0</v>
      </c>
      <c r="K4628" s="227"/>
      <c r="L4628" s="229" t="s">
        <v>239</v>
      </c>
      <c r="M4628" s="229"/>
      <c r="N4628" s="229"/>
      <c r="O4628" s="231" t="s">
        <v>152</v>
      </c>
      <c r="P4628" s="231"/>
      <c r="Q4628" s="232"/>
      <c r="R4628" s="232"/>
      <c r="S4628" s="127" t="s">
        <v>1</v>
      </c>
      <c r="T4628" s="124"/>
      <c r="U4628" s="236">
        <f>IFERROR(J4629/W4645,0)</f>
        <v>0</v>
      </c>
      <c r="V4628" s="236"/>
      <c r="W4628" s="124"/>
      <c r="X4628" s="13"/>
      <c r="Y4628" s="13"/>
      <c r="Z4628" s="13"/>
      <c r="AA4628" s="13"/>
      <c r="AB4628" s="13"/>
      <c r="AC4628" s="13"/>
      <c r="AD4628" s="13"/>
      <c r="AE4628" s="13"/>
      <c r="AF4628" s="13"/>
      <c r="AG4628" s="13"/>
    </row>
    <row r="4629" spans="1:41" s="14" customFormat="1" ht="15.75" thickBot="1" x14ac:dyDescent="0.3">
      <c r="A4629" s="14" t="s">
        <v>2</v>
      </c>
      <c r="B4629" s="248"/>
      <c r="C4629" s="248"/>
      <c r="D4629" s="248"/>
      <c r="E4629" s="225"/>
      <c r="F4629" s="225"/>
      <c r="G4629" s="225"/>
      <c r="H4629" s="238" t="s">
        <v>153</v>
      </c>
      <c r="I4629" s="238"/>
      <c r="J4629" s="226">
        <f>MROUND(B4629*0.162,1)</f>
        <v>0</v>
      </c>
      <c r="K4629" s="226"/>
      <c r="L4629" s="230"/>
      <c r="M4629" s="230"/>
      <c r="N4629" s="230"/>
      <c r="O4629" s="233" t="s">
        <v>153</v>
      </c>
      <c r="P4629" s="233"/>
      <c r="Q4629" s="234"/>
      <c r="R4629" s="234"/>
      <c r="S4629" s="237" t="str">
        <f>IF(CONCATENATE(X4629,Y4629,Z4629,AA4629,AB4629,AC4629,AD4629,AE4629,AF4629,,AG4629,,AH4629,,AI4629,AJ4629,AK4629)="","",(CONCATENATE("ERRORS: ", X4629,Y4629,Z4629,AA4629,AB4629,AC4629,AD4629,AE4629,AF4629,,AG4629,,AH4629,,AI4629,AJ4629,AK4629)))</f>
        <v/>
      </c>
      <c r="T4629" s="237"/>
      <c r="U4629" s="237"/>
      <c r="V4629" s="237"/>
      <c r="W4629" s="237"/>
      <c r="X4629" s="13" t="str">
        <f t="shared" ref="X4629" si="37102">IF(X4635="",IF(X4639="",IF(X4643="","",CONCATENATE(", ",X4630,X4631,X4643)),CONCATENATE(", ",X4630,X4631,X4639)),IF(X4639="",CONCATENATE(", ",X4630,X4631,X4635),CONCATENATE(", ",X4630,X4631,X4635,", ",X4630,X4631,X4639,", ",X4630,X4631,X4643)))</f>
        <v/>
      </c>
      <c r="Y4629" s="13" t="str">
        <f t="shared" ref="Y4629" si="37103">IF(Y4635="",IF(Y4639="",IF(Y4643="","",CONCATENATE(", ",X4630,Y4631,Y4643)),CONCATENATE(", ",X4630,Y4631,Y4639)),IF(Y4639="",CONCATENATE(", ",X4630,Y4631,Y4635),CONCATENATE(", ",X4630,Y4631,Y4635,", ",X4630,Y4631,Y4639,", ",X4630,Y4631,Y4643)))</f>
        <v/>
      </c>
      <c r="Z4629" s="13" t="str">
        <f t="shared" ref="Z4629" si="37104">IF(Z4635="",IF(Z4639="",IF(Z4643="","",CONCATENATE(", ",Z4630,Z4631,Z4643)),CONCATENATE(", ",Z4630,Z4631,Z4639)),IF(Z4639="",CONCATENATE(", ",Z4630,Z4631,Z4635),CONCATENATE(", ",Z4630,Z4631,Z4635,", ",Z4630,Z4631,Z4639,", ",Z4630,Z4631,Z4643)))</f>
        <v/>
      </c>
      <c r="AA4629" s="13" t="str">
        <f t="shared" ref="AA4629" si="37105">IF(AA4635="",IF(AA4639="",IF(AA4643="","",CONCATENATE(", ",Z4630,AA4631,AA4643)),CONCATENATE(", ",Z4630,AA4631,AA4639)),IF(AA4639="",CONCATENATE(", ",Z4630,AA4631,AA4635),CONCATENATE(", ",Z4630,AA4631,AA4635,", ",Z4630,AA4631,AA4639,", ",Z4630,AA4631,AA4643)))</f>
        <v/>
      </c>
      <c r="AB4629" s="13" t="str">
        <f t="shared" ref="AB4629" si="37106">IF(AB4635="",IF(AB4639="",IF(AB4643="","",CONCATENATE(", ",AB4630,AB4631,AB4643)),CONCATENATE(", ",AB4630,AB4631,AB4639)),IF(AB4639="",CONCATENATE(", ",AB4630,AB4631,AB4635),CONCATENATE(", ",AB4630,AB4631,AB4635,", ",AB4630,AB4631,AB4639,", ",AB4630,AB4631,AB4643)))</f>
        <v/>
      </c>
      <c r="AC4629" s="13" t="str">
        <f t="shared" ref="AC4629" si="37107">IF(AC4635="",IF(AC4639="",IF(AC4643="","",CONCATENATE(", ",AB4630,AC4631,AC4643)),CONCATENATE(", ",AB4630,AC4631,AC4639)),IF(AC4639="",CONCATENATE(", ",AB4630,AC4631,AC4635),CONCATENATE(", ",AB4630,AC4631,AC4635,", ",AB4630,AC4631,AC4639,", ",AB4630,AC4631,AC4643)))</f>
        <v/>
      </c>
      <c r="AD4629" s="13" t="str">
        <f t="shared" ref="AD4629" si="37108">IF(AD4635="",IF(AD4639="",IF(AD4643="","",CONCATENATE(", ",AD4630,AD4631,AD4643)),CONCATENATE(", ",AD4630,AD4631,AD4639)),IF(AD4639="",CONCATENATE(", ",AD4630,AD4631,AD4635),CONCATENATE(", ",AD4630,AD4631,AD4635,", ",AD4630,AD4631,AD4639,", ",AD4630,AD4631,AD4643)))</f>
        <v/>
      </c>
      <c r="AE4629" s="13" t="str">
        <f t="shared" ref="AE4629" si="37109">IF(AE4635="",IF(AE4639="",IF(AE4643="","",CONCATENATE(", ",AD4630,AE4631,AE4643)),CONCATENATE(", ",AD4630,AE4631,AE4639)),IF(AE4639="",CONCATENATE(", ",AD4630,AE4631,AE4635),CONCATENATE(", ",AD4630,AE4631,AE4635,", ",AD4630,AE4631,AE4639,", ",AD4630,AE4631,AE4643)))</f>
        <v/>
      </c>
      <c r="AF4629" s="13" t="str">
        <f t="shared" ref="AF4629" si="37110">IF(AF4635="",IF(AF4639="",IF(AF4643="","",CONCATENATE(", ",AF4630,AF4631,AF4643)),CONCATENATE(", ",AF4630,AF4631,AF4639)),IF(AF4639="",CONCATENATE(", ",AF4630,AF4631,AF4635),CONCATENATE(", ",AF4630,AF4631,AF4635,", ",AF4630,AF4631,AF4639,", ",AF4630,AF4631,AF4643)))</f>
        <v/>
      </c>
      <c r="AG4629" s="13" t="str">
        <f t="shared" ref="AG4629" si="37111">IF(AG4635="",IF(AG4639="",IF(AG4643="","",CONCATENATE(", ",AF4630,AG4631,AG4643)),CONCATENATE(", ",AF4630,AG4631,AG4639)),IF(AG4639="",CONCATENATE(", ",AF4630,AG4631,AG4635),CONCATENATE(", ",AF4630,AG4631,AG4635,", ",AF4630,AG4631,AG4639,", ",AF4630,AG4631,AG4643)))</f>
        <v/>
      </c>
      <c r="AH4629" s="13" t="str">
        <f t="shared" ref="AH4629" si="37112">IF(AH4635="",IF(AH4639="",IF(AH4643="","",CONCATENATE(", ",AH4630,AH4631,AH4643)),CONCATENATE(", ",AH4630,AH4631,AH4639)),IF(AH4639="",CONCATENATE(", ",AH4630,AH4631,AH4635),CONCATENATE(", ",AH4630,AH4631,AH4635,", ",AH4630,AH4631,AH4639,", ",AH4630,AH4631,AH4643)))</f>
        <v/>
      </c>
      <c r="AI4629" s="13" t="str">
        <f t="shared" ref="AI4629" si="37113">IF(AI4635="",IF(AI4639="",IF(AI4643="","",CONCATENATE(", ",AH4630,AI4631,AI4643)),CONCATENATE(", ",AH4630,AI4631,AI4639)),IF(AI4639="",CONCATENATE(", ",AH4630,AI4631,AI4635),CONCATENATE(", ",AH4630,AI4631,AI4635,", ",AH4630,AI4631,AI4639,", ",AH4630,AI4631,AI4643)))</f>
        <v/>
      </c>
      <c r="AJ4629" s="13" t="str">
        <f t="shared" ref="AJ4629" si="37114">IF(AJ4635="",IF(AJ4639="",IF(AJ4643="","",CONCATENATE(", ",AJ4630,AJ4631,AJ4643)),CONCATENATE(", ",AJ4630,AJ4631,AJ4639)),IF(AJ4639="",CONCATENATE(", ",AJ4630,AJ4631,AJ4635),CONCATENATE(", ",AJ4630,AJ4631,AJ4635,", ",AJ4630,AJ4631,AJ4639,", ",AJ4630,AJ4631,AJ4643)))</f>
        <v/>
      </c>
      <c r="AK4629" s="13" t="str">
        <f t="shared" ref="AK4629" si="37115">IF(AK4635="",IF(AK4639="",IF(AK4643="","",CONCATENATE(", ",AJ4630,AK4631,AK4643)),CONCATENATE(", ",AJ4630,AK4631,AK4639)),IF(AK4639="",CONCATENATE(", ",AJ4630,AK4631,AK4635),CONCATENATE(", ",AJ4630,AK4631,AK4635,", ",AJ4630,AK4631,AK4639,", ",AJ4630,AK4631,AK4643)))</f>
        <v/>
      </c>
    </row>
    <row r="4630" spans="1:41" s="14" customFormat="1" x14ac:dyDescent="0.25">
      <c r="A4630" s="249"/>
      <c r="B4630" s="235" t="s">
        <v>4</v>
      </c>
      <c r="C4630" s="235"/>
      <c r="D4630" s="235"/>
      <c r="E4630" s="235" t="s">
        <v>5</v>
      </c>
      <c r="F4630" s="235"/>
      <c r="G4630" s="235"/>
      <c r="H4630" s="235" t="s">
        <v>6</v>
      </c>
      <c r="I4630" s="235"/>
      <c r="J4630" s="235"/>
      <c r="K4630" s="235" t="s">
        <v>7</v>
      </c>
      <c r="L4630" s="235"/>
      <c r="M4630" s="235"/>
      <c r="N4630" s="235" t="s">
        <v>8</v>
      </c>
      <c r="O4630" s="235"/>
      <c r="P4630" s="235"/>
      <c r="Q4630" s="235" t="s">
        <v>9</v>
      </c>
      <c r="R4630" s="235"/>
      <c r="S4630" s="235"/>
      <c r="T4630" s="235" t="s">
        <v>10</v>
      </c>
      <c r="U4630" s="235"/>
      <c r="V4630" s="239"/>
      <c r="W4630" s="240" t="s">
        <v>11</v>
      </c>
      <c r="X4630" s="277" t="s">
        <v>47</v>
      </c>
      <c r="Y4630" s="269"/>
      <c r="Z4630" s="278" t="s">
        <v>48</v>
      </c>
      <c r="AA4630" s="276"/>
      <c r="AB4630" s="278" t="s">
        <v>49</v>
      </c>
      <c r="AC4630" s="276"/>
      <c r="AD4630" s="276" t="s">
        <v>50</v>
      </c>
      <c r="AE4630" s="276"/>
      <c r="AF4630" s="276" t="s">
        <v>51</v>
      </c>
      <c r="AG4630" s="276"/>
      <c r="AH4630" s="276" t="s">
        <v>52</v>
      </c>
      <c r="AI4630" s="276"/>
      <c r="AJ4630" s="276" t="s">
        <v>53</v>
      </c>
      <c r="AK4630" s="276"/>
    </row>
    <row r="4631" spans="1:41" s="14" customFormat="1" x14ac:dyDescent="0.25">
      <c r="A4631" s="250"/>
      <c r="B4631" s="1" t="s">
        <v>12</v>
      </c>
      <c r="C4631" s="1" t="s">
        <v>13</v>
      </c>
      <c r="D4631" s="1" t="s">
        <v>14</v>
      </c>
      <c r="E4631" s="1" t="s">
        <v>12</v>
      </c>
      <c r="F4631" s="1" t="s">
        <v>13</v>
      </c>
      <c r="G4631" s="1" t="s">
        <v>14</v>
      </c>
      <c r="H4631" s="1" t="s">
        <v>12</v>
      </c>
      <c r="I4631" s="1" t="s">
        <v>13</v>
      </c>
      <c r="J4631" s="1" t="s">
        <v>14</v>
      </c>
      <c r="K4631" s="1" t="s">
        <v>12</v>
      </c>
      <c r="L4631" s="1" t="s">
        <v>13</v>
      </c>
      <c r="M4631" s="1" t="s">
        <v>14</v>
      </c>
      <c r="N4631" s="1" t="s">
        <v>12</v>
      </c>
      <c r="O4631" s="1" t="s">
        <v>13</v>
      </c>
      <c r="P4631" s="1" t="s">
        <v>14</v>
      </c>
      <c r="Q4631" s="1" t="s">
        <v>12</v>
      </c>
      <c r="R4631" s="1" t="s">
        <v>13</v>
      </c>
      <c r="S4631" s="1" t="s">
        <v>14</v>
      </c>
      <c r="T4631" s="1" t="s">
        <v>12</v>
      </c>
      <c r="U4631" s="1" t="s">
        <v>13</v>
      </c>
      <c r="V4631" s="2" t="s">
        <v>14</v>
      </c>
      <c r="W4631" s="241"/>
      <c r="X4631" s="13" t="s">
        <v>45</v>
      </c>
      <c r="Y4631" s="13" t="s">
        <v>46</v>
      </c>
      <c r="Z4631" s="13" t="s">
        <v>45</v>
      </c>
      <c r="AA4631" s="13" t="s">
        <v>46</v>
      </c>
      <c r="AB4631" s="13" t="s">
        <v>45</v>
      </c>
      <c r="AC4631" s="13" t="s">
        <v>46</v>
      </c>
      <c r="AD4631" s="13" t="s">
        <v>45</v>
      </c>
      <c r="AE4631" s="13" t="s">
        <v>46</v>
      </c>
      <c r="AF4631" s="13" t="s">
        <v>45</v>
      </c>
      <c r="AG4631" s="13" t="s">
        <v>46</v>
      </c>
      <c r="AH4631" s="13" t="s">
        <v>45</v>
      </c>
      <c r="AI4631" s="13" t="s">
        <v>46</v>
      </c>
      <c r="AJ4631" s="13" t="s">
        <v>45</v>
      </c>
      <c r="AK4631" s="13" t="s">
        <v>46</v>
      </c>
    </row>
    <row r="4632" spans="1:41" s="14" customFormat="1" x14ac:dyDescent="0.25">
      <c r="A4632" s="3" t="s">
        <v>15</v>
      </c>
      <c r="B4632" s="25"/>
      <c r="C4632" s="25"/>
      <c r="D4632" s="16">
        <f>SUM(B4632:C4632)</f>
        <v>0</v>
      </c>
      <c r="E4632" s="25"/>
      <c r="F4632" s="25"/>
      <c r="G4632" s="16">
        <f>SUM(E4632:F4632)</f>
        <v>0</v>
      </c>
      <c r="H4632" s="25"/>
      <c r="I4632" s="25"/>
      <c r="J4632" s="16">
        <f>SUM(H4632:I4632)</f>
        <v>0</v>
      </c>
      <c r="K4632" s="25"/>
      <c r="L4632" s="25"/>
      <c r="M4632" s="16">
        <f>SUM(K4632:L4632)</f>
        <v>0</v>
      </c>
      <c r="N4632" s="25"/>
      <c r="O4632" s="25"/>
      <c r="P4632" s="16">
        <f>SUM(N4632:O4632)</f>
        <v>0</v>
      </c>
      <c r="Q4632" s="25"/>
      <c r="R4632" s="25"/>
      <c r="S4632" s="16">
        <f>SUM(Q4632:R4632)</f>
        <v>0</v>
      </c>
      <c r="T4632" s="25"/>
      <c r="U4632" s="25"/>
      <c r="V4632" s="16">
        <f>SUM(T4632:U4632)</f>
        <v>0</v>
      </c>
      <c r="W4632" s="27">
        <f>B4632+C4632+E4632+F4632+H4632+I4632+K4632+L4632+N4632+O4632+Q4632+R4632+T4632+U4632</f>
        <v>0</v>
      </c>
      <c r="X4632" s="13">
        <f t="shared" ref="X4632:Y4632" si="37116">SUM(B4632:B4635)</f>
        <v>0</v>
      </c>
      <c r="Y4632" s="13">
        <f t="shared" si="37116"/>
        <v>0</v>
      </c>
      <c r="Z4632" s="13">
        <f t="shared" ref="Z4632:AA4632" si="37117">SUM(E4632:E4635)</f>
        <v>0</v>
      </c>
      <c r="AA4632" s="13">
        <f t="shared" si="37117"/>
        <v>0</v>
      </c>
      <c r="AB4632" s="13">
        <f t="shared" ref="AB4632:AC4632" si="37118">SUM(H4632:H4635)</f>
        <v>0</v>
      </c>
      <c r="AC4632" s="13">
        <f t="shared" si="37118"/>
        <v>0</v>
      </c>
      <c r="AD4632" s="13">
        <f t="shared" ref="AD4632:AE4632" si="37119">SUM(K4632:K4635)</f>
        <v>0</v>
      </c>
      <c r="AE4632" s="13">
        <f t="shared" si="37119"/>
        <v>0</v>
      </c>
      <c r="AF4632" s="13">
        <f t="shared" ref="AF4632:AG4632" si="37120">SUM(N4632:N4635)</f>
        <v>0</v>
      </c>
      <c r="AG4632" s="13">
        <f t="shared" si="37120"/>
        <v>0</v>
      </c>
      <c r="AH4632" s="13">
        <f t="shared" ref="AH4632:AI4632" si="37121">SUM(Q4632:Q4635)</f>
        <v>0</v>
      </c>
      <c r="AI4632" s="13">
        <f t="shared" si="37121"/>
        <v>0</v>
      </c>
      <c r="AJ4632" s="13">
        <f t="shared" ref="AJ4632:AK4632" si="37122">SUM(T4632:T4635)</f>
        <v>0</v>
      </c>
      <c r="AK4632" s="13">
        <f t="shared" si="37122"/>
        <v>0</v>
      </c>
    </row>
    <row r="4633" spans="1:41" s="14" customFormat="1" x14ac:dyDescent="0.25">
      <c r="A4633" s="3" t="s">
        <v>16</v>
      </c>
      <c r="B4633" s="25"/>
      <c r="C4633" s="25"/>
      <c r="D4633" s="16">
        <f t="shared" ref="D4633:D4635" si="37123">SUM(B4633:C4633)</f>
        <v>0</v>
      </c>
      <c r="E4633" s="25"/>
      <c r="F4633" s="25"/>
      <c r="G4633" s="16">
        <f t="shared" ref="G4633:G4635" si="37124">SUM(E4633:F4633)</f>
        <v>0</v>
      </c>
      <c r="H4633" s="25"/>
      <c r="I4633" s="25"/>
      <c r="J4633" s="16">
        <f t="shared" ref="J4633:J4635" si="37125">SUM(H4633:I4633)</f>
        <v>0</v>
      </c>
      <c r="K4633" s="25"/>
      <c r="L4633" s="25"/>
      <c r="M4633" s="16">
        <f t="shared" ref="M4633:M4635" si="37126">SUM(K4633:L4633)</f>
        <v>0</v>
      </c>
      <c r="N4633" s="25"/>
      <c r="O4633" s="25"/>
      <c r="P4633" s="16">
        <f t="shared" ref="P4633:P4635" si="37127">SUM(N4633:O4633)</f>
        <v>0</v>
      </c>
      <c r="Q4633" s="25"/>
      <c r="R4633" s="25"/>
      <c r="S4633" s="16">
        <f t="shared" ref="S4633:S4635" si="37128">SUM(Q4633:R4633)</f>
        <v>0</v>
      </c>
      <c r="T4633" s="25"/>
      <c r="U4633" s="25"/>
      <c r="V4633" s="16">
        <f t="shared" ref="V4633:V4635" si="37129">SUM(T4633:U4633)</f>
        <v>0</v>
      </c>
      <c r="W4633" s="27">
        <f t="shared" ref="W4633:W4644" si="37130">B4633+C4633+E4633+F4633+H4633+I4633+K4633+L4633+N4633+O4633+Q4633+R4633+T4633+U4633</f>
        <v>0</v>
      </c>
      <c r="X4633" s="13">
        <f t="shared" ref="X4633" si="37131">IF(X4632=X4640,0,1)</f>
        <v>0</v>
      </c>
      <c r="Y4633" s="13">
        <f t="shared" ref="Y4633" si="37132">IF(Y4632=Y4640,0,1)</f>
        <v>0</v>
      </c>
      <c r="Z4633" s="13">
        <f t="shared" ref="Z4633" si="37133">IF(Z4632=Z4640,0,1)</f>
        <v>0</v>
      </c>
      <c r="AA4633" s="13">
        <f t="shared" ref="AA4633" si="37134">IF(AA4632=AA4640,0,1)</f>
        <v>0</v>
      </c>
      <c r="AB4633" s="13">
        <f t="shared" ref="AB4633" si="37135">IF(AB4632=AB4640,0,1)</f>
        <v>0</v>
      </c>
      <c r="AC4633" s="13">
        <f t="shared" ref="AC4633" si="37136">IF(AC4632=AC4640,0,1)</f>
        <v>0</v>
      </c>
      <c r="AD4633" s="13">
        <f t="shared" ref="AD4633" si="37137">IF(AD4632=AD4640,0,1)</f>
        <v>0</v>
      </c>
      <c r="AE4633" s="13">
        <f t="shared" ref="AE4633" si="37138">IF(AE4632=AE4640,0,1)</f>
        <v>0</v>
      </c>
      <c r="AF4633" s="13">
        <f t="shared" ref="AF4633" si="37139">IF(AF4632=AF4640,0,1)</f>
        <v>0</v>
      </c>
      <c r="AG4633" s="13">
        <f t="shared" ref="AG4633" si="37140">IF(AG4632=AG4640,0,1)</f>
        <v>0</v>
      </c>
      <c r="AH4633" s="13">
        <f t="shared" ref="AH4633" si="37141">IF(AH4632=AH4640,0,1)</f>
        <v>0</v>
      </c>
      <c r="AI4633" s="13">
        <f t="shared" ref="AI4633" si="37142">IF(AI4632=AI4640,0,1)</f>
        <v>0</v>
      </c>
      <c r="AJ4633" s="13">
        <f t="shared" ref="AJ4633" si="37143">IF(AJ4632=AJ4640,0,1)</f>
        <v>0</v>
      </c>
      <c r="AK4633" s="13">
        <f t="shared" ref="AK4633" si="37144">IF(AK4632=AK4640,0,1)</f>
        <v>0</v>
      </c>
    </row>
    <row r="4634" spans="1:41" s="14" customFormat="1" x14ac:dyDescent="0.25">
      <c r="A4634" s="3" t="s">
        <v>17</v>
      </c>
      <c r="B4634" s="25"/>
      <c r="C4634" s="25"/>
      <c r="D4634" s="16">
        <f t="shared" si="37123"/>
        <v>0</v>
      </c>
      <c r="E4634" s="25"/>
      <c r="F4634" s="25"/>
      <c r="G4634" s="16">
        <f t="shared" si="37124"/>
        <v>0</v>
      </c>
      <c r="H4634" s="25"/>
      <c r="I4634" s="25"/>
      <c r="J4634" s="16">
        <f t="shared" si="37125"/>
        <v>0</v>
      </c>
      <c r="K4634" s="25"/>
      <c r="L4634" s="25"/>
      <c r="M4634" s="16">
        <f t="shared" si="37126"/>
        <v>0</v>
      </c>
      <c r="N4634" s="25"/>
      <c r="O4634" s="25"/>
      <c r="P4634" s="16">
        <f t="shared" si="37127"/>
        <v>0</v>
      </c>
      <c r="Q4634" s="25"/>
      <c r="R4634" s="25"/>
      <c r="S4634" s="16">
        <f t="shared" si="37128"/>
        <v>0</v>
      </c>
      <c r="T4634" s="25"/>
      <c r="U4634" s="25"/>
      <c r="V4634" s="16">
        <f t="shared" si="37129"/>
        <v>0</v>
      </c>
      <c r="W4634" s="27">
        <f t="shared" si="37130"/>
        <v>0</v>
      </c>
      <c r="X4634" s="13">
        <f t="shared" ref="X4634:AK4634" si="37145">IF(X4632=X4636,0,1)</f>
        <v>0</v>
      </c>
      <c r="Y4634" s="13">
        <f t="shared" si="37145"/>
        <v>0</v>
      </c>
      <c r="Z4634" s="13">
        <f t="shared" si="37145"/>
        <v>0</v>
      </c>
      <c r="AA4634" s="13">
        <f t="shared" si="37145"/>
        <v>0</v>
      </c>
      <c r="AB4634" s="13">
        <f t="shared" si="37145"/>
        <v>0</v>
      </c>
      <c r="AC4634" s="13">
        <f t="shared" si="37145"/>
        <v>0</v>
      </c>
      <c r="AD4634" s="13">
        <f t="shared" si="37145"/>
        <v>0</v>
      </c>
      <c r="AE4634" s="13">
        <f t="shared" si="37145"/>
        <v>0</v>
      </c>
      <c r="AF4634" s="13">
        <f t="shared" si="37145"/>
        <v>0</v>
      </c>
      <c r="AG4634" s="13">
        <f t="shared" si="37145"/>
        <v>0</v>
      </c>
      <c r="AH4634" s="13">
        <f t="shared" si="37145"/>
        <v>0</v>
      </c>
      <c r="AI4634" s="13">
        <f t="shared" si="37145"/>
        <v>0</v>
      </c>
      <c r="AJ4634" s="13">
        <f t="shared" si="37145"/>
        <v>0</v>
      </c>
      <c r="AK4634" s="13">
        <f t="shared" si="37145"/>
        <v>0</v>
      </c>
    </row>
    <row r="4635" spans="1:41" s="14" customFormat="1" x14ac:dyDescent="0.25">
      <c r="A4635" s="3" t="s">
        <v>18</v>
      </c>
      <c r="B4635" s="25"/>
      <c r="C4635" s="25"/>
      <c r="D4635" s="16">
        <f t="shared" si="37123"/>
        <v>0</v>
      </c>
      <c r="E4635" s="25"/>
      <c r="F4635" s="25"/>
      <c r="G4635" s="16">
        <f t="shared" si="37124"/>
        <v>0</v>
      </c>
      <c r="H4635" s="25"/>
      <c r="I4635" s="25"/>
      <c r="J4635" s="16">
        <f t="shared" si="37125"/>
        <v>0</v>
      </c>
      <c r="K4635" s="25"/>
      <c r="L4635" s="25"/>
      <c r="M4635" s="16">
        <f t="shared" si="37126"/>
        <v>0</v>
      </c>
      <c r="N4635" s="25"/>
      <c r="O4635" s="25"/>
      <c r="P4635" s="16">
        <f t="shared" si="37127"/>
        <v>0</v>
      </c>
      <c r="Q4635" s="25"/>
      <c r="R4635" s="25"/>
      <c r="S4635" s="16">
        <f t="shared" si="37128"/>
        <v>0</v>
      </c>
      <c r="T4635" s="25"/>
      <c r="U4635" s="25"/>
      <c r="V4635" s="16">
        <f t="shared" si="37129"/>
        <v>0</v>
      </c>
      <c r="W4635" s="27">
        <f t="shared" si="37130"/>
        <v>0</v>
      </c>
      <c r="X4635" s="13" t="str">
        <f t="shared" ref="X4635" si="37146">IF(SUM(X4633:X4634)=2,"WA","")</f>
        <v/>
      </c>
      <c r="Y4635" s="13" t="str">
        <f t="shared" ref="Y4635" si="37147">IF(SUM(Y4633:Y4634)=2,"WA","")</f>
        <v/>
      </c>
      <c r="Z4635" s="13" t="str">
        <f t="shared" ref="Z4635" si="37148">IF(SUM(Z4633:Z4634)=2,"WA","")</f>
        <v/>
      </c>
      <c r="AA4635" s="13" t="str">
        <f t="shared" ref="AA4635" si="37149">IF(SUM(AA4633:AA4634)=2,"WA","")</f>
        <v/>
      </c>
      <c r="AB4635" s="13" t="str">
        <f t="shared" ref="AB4635" si="37150">IF(SUM(AB4633:AB4634)=2,"WA","")</f>
        <v/>
      </c>
      <c r="AC4635" s="13" t="str">
        <f t="shared" ref="AC4635" si="37151">IF(SUM(AC4633:AC4634)=2,"WA","")</f>
        <v/>
      </c>
      <c r="AD4635" s="13" t="str">
        <f t="shared" ref="AD4635" si="37152">IF(SUM(AD4633:AD4634)=2,"WA","")</f>
        <v/>
      </c>
      <c r="AE4635" s="13" t="str">
        <f t="shared" ref="AE4635" si="37153">IF(SUM(AE4633:AE4634)=2,"WA","")</f>
        <v/>
      </c>
      <c r="AF4635" s="13" t="str">
        <f t="shared" ref="AF4635" si="37154">IF(SUM(AF4633:AF4634)=2,"WA","")</f>
        <v/>
      </c>
      <c r="AG4635" s="13" t="str">
        <f t="shared" ref="AG4635" si="37155">IF(SUM(AG4633:AG4634)=2,"WA","")</f>
        <v/>
      </c>
      <c r="AH4635" s="13" t="str">
        <f t="shared" ref="AH4635" si="37156">IF(SUM(AH4633:AH4634)=2,"WA","")</f>
        <v/>
      </c>
      <c r="AI4635" s="13" t="str">
        <f t="shared" ref="AI4635" si="37157">IF(SUM(AI4633:AI4634)=2,"WA","")</f>
        <v/>
      </c>
      <c r="AJ4635" s="13" t="str">
        <f t="shared" ref="AJ4635" si="37158">IF(SUM(AJ4633:AJ4634)=2,"WA","")</f>
        <v/>
      </c>
      <c r="AK4635" s="13" t="str">
        <f t="shared" ref="AK4635" si="37159">IF(SUM(AK4633:AK4634)=2,"WA","")</f>
        <v/>
      </c>
    </row>
    <row r="4636" spans="1:41" s="14" customFormat="1" x14ac:dyDescent="0.25">
      <c r="A4636" s="4" t="s">
        <v>19</v>
      </c>
      <c r="B4636" s="26"/>
      <c r="C4636" s="26"/>
      <c r="D4636" s="18">
        <f>SUM(B4636:C4636)</f>
        <v>0</v>
      </c>
      <c r="E4636" s="26"/>
      <c r="F4636" s="26"/>
      <c r="G4636" s="18">
        <f>SUM(E4636:F4636)</f>
        <v>0</v>
      </c>
      <c r="H4636" s="26"/>
      <c r="I4636" s="26"/>
      <c r="J4636" s="18">
        <f>SUM(H4636:I4636)</f>
        <v>0</v>
      </c>
      <c r="K4636" s="26"/>
      <c r="L4636" s="26"/>
      <c r="M4636" s="18">
        <f>SUM(K4636:L4636)</f>
        <v>0</v>
      </c>
      <c r="N4636" s="26"/>
      <c r="O4636" s="26"/>
      <c r="P4636" s="18">
        <f>SUM(N4636:O4636)</f>
        <v>0</v>
      </c>
      <c r="Q4636" s="26"/>
      <c r="R4636" s="26"/>
      <c r="S4636" s="18">
        <f>SUM(Q4636:R4636)</f>
        <v>0</v>
      </c>
      <c r="T4636" s="26"/>
      <c r="U4636" s="26"/>
      <c r="V4636" s="18">
        <f>SUM(T4636:U4636)</f>
        <v>0</v>
      </c>
      <c r="W4636" s="27">
        <f t="shared" si="37130"/>
        <v>0</v>
      </c>
      <c r="X4636" s="13">
        <f t="shared" ref="X4636:Y4636" si="37160">SUM(B4636:B4639)</f>
        <v>0</v>
      </c>
      <c r="Y4636" s="13">
        <f t="shared" si="37160"/>
        <v>0</v>
      </c>
      <c r="Z4636" s="13">
        <f t="shared" ref="Z4636:AA4636" si="37161">SUM(E4636:E4639)</f>
        <v>0</v>
      </c>
      <c r="AA4636" s="13">
        <f t="shared" si="37161"/>
        <v>0</v>
      </c>
      <c r="AB4636" s="13">
        <f t="shared" ref="AB4636:AC4636" si="37162">SUM(H4636:H4639)</f>
        <v>0</v>
      </c>
      <c r="AC4636" s="13">
        <f t="shared" si="37162"/>
        <v>0</v>
      </c>
      <c r="AD4636" s="13">
        <f t="shared" ref="AD4636:AE4636" si="37163">SUM(K4636:K4639)</f>
        <v>0</v>
      </c>
      <c r="AE4636" s="13">
        <f t="shared" si="37163"/>
        <v>0</v>
      </c>
      <c r="AF4636" s="13">
        <f t="shared" ref="AF4636:AG4636" si="37164">SUM(N4636:N4639)</f>
        <v>0</v>
      </c>
      <c r="AG4636" s="13">
        <f t="shared" si="37164"/>
        <v>0</v>
      </c>
      <c r="AH4636" s="13">
        <f t="shared" ref="AH4636:AI4636" si="37165">SUM(Q4636:Q4639)</f>
        <v>0</v>
      </c>
      <c r="AI4636" s="13">
        <f t="shared" si="37165"/>
        <v>0</v>
      </c>
      <c r="AJ4636" s="13">
        <f t="shared" ref="AJ4636:AK4636" si="37166">SUM(T4636:T4639)</f>
        <v>0</v>
      </c>
      <c r="AK4636" s="13">
        <f t="shared" si="37166"/>
        <v>0</v>
      </c>
    </row>
    <row r="4637" spans="1:41" s="14" customFormat="1" x14ac:dyDescent="0.25">
      <c r="A4637" s="4" t="s">
        <v>20</v>
      </c>
      <c r="B4637" s="26"/>
      <c r="C4637" s="26"/>
      <c r="D4637" s="18">
        <f t="shared" ref="D4637:D4639" si="37167">SUM(B4637:C4637)</f>
        <v>0</v>
      </c>
      <c r="E4637" s="26"/>
      <c r="F4637" s="26"/>
      <c r="G4637" s="18">
        <f t="shared" ref="G4637:G4639" si="37168">SUM(E4637:F4637)</f>
        <v>0</v>
      </c>
      <c r="H4637" s="26"/>
      <c r="I4637" s="26"/>
      <c r="J4637" s="18">
        <f t="shared" ref="J4637:J4639" si="37169">SUM(H4637:I4637)</f>
        <v>0</v>
      </c>
      <c r="K4637" s="26"/>
      <c r="L4637" s="26"/>
      <c r="M4637" s="18">
        <f t="shared" ref="M4637:M4639" si="37170">SUM(K4637:L4637)</f>
        <v>0</v>
      </c>
      <c r="N4637" s="26"/>
      <c r="O4637" s="26"/>
      <c r="P4637" s="18">
        <f t="shared" ref="P4637:P4639" si="37171">SUM(N4637:O4637)</f>
        <v>0</v>
      </c>
      <c r="Q4637" s="26"/>
      <c r="R4637" s="26"/>
      <c r="S4637" s="18">
        <f t="shared" ref="S4637:S4639" si="37172">SUM(Q4637:R4637)</f>
        <v>0</v>
      </c>
      <c r="T4637" s="26"/>
      <c r="U4637" s="26"/>
      <c r="V4637" s="18">
        <f t="shared" ref="V4637:V4639" si="37173">SUM(T4637:U4637)</f>
        <v>0</v>
      </c>
      <c r="W4637" s="27">
        <f t="shared" si="37130"/>
        <v>0</v>
      </c>
      <c r="X4637" s="13">
        <f t="shared" ref="X4637" si="37174">IF(X4636=X4640,0,1)</f>
        <v>0</v>
      </c>
      <c r="Y4637" s="13">
        <f t="shared" ref="Y4637" si="37175">IF(Y4636=Y4640,0,1)</f>
        <v>0</v>
      </c>
      <c r="Z4637" s="13">
        <f t="shared" ref="Z4637" si="37176">IF(Z4636=Z4640,0,1)</f>
        <v>0</v>
      </c>
      <c r="AA4637" s="13">
        <f t="shared" ref="AA4637" si="37177">IF(AA4636=AA4640,0,1)</f>
        <v>0</v>
      </c>
      <c r="AB4637" s="13">
        <f t="shared" ref="AB4637" si="37178">IF(AB4636=AB4640,0,1)</f>
        <v>0</v>
      </c>
      <c r="AC4637" s="13">
        <f t="shared" ref="AC4637" si="37179">IF(AC4636=AC4640,0,1)</f>
        <v>0</v>
      </c>
      <c r="AD4637" s="13">
        <f t="shared" ref="AD4637" si="37180">IF(AD4636=AD4640,0,1)</f>
        <v>0</v>
      </c>
      <c r="AE4637" s="13">
        <f t="shared" ref="AE4637" si="37181">IF(AE4636=AE4640,0,1)</f>
        <v>0</v>
      </c>
      <c r="AF4637" s="13">
        <f t="shared" ref="AF4637" si="37182">IF(AF4636=AF4640,0,1)</f>
        <v>0</v>
      </c>
      <c r="AG4637" s="13">
        <f t="shared" ref="AG4637" si="37183">IF(AG4636=AG4640,0,1)</f>
        <v>0</v>
      </c>
      <c r="AH4637" s="13">
        <f t="shared" ref="AH4637" si="37184">IF(AH4636=AH4640,0,1)</f>
        <v>0</v>
      </c>
      <c r="AI4637" s="13">
        <f t="shared" ref="AI4637" si="37185">IF(AI4636=AI4640,0,1)</f>
        <v>0</v>
      </c>
      <c r="AJ4637" s="13">
        <f t="shared" ref="AJ4637" si="37186">IF(AJ4636=AJ4640,0,1)</f>
        <v>0</v>
      </c>
      <c r="AK4637" s="13">
        <f t="shared" ref="AK4637" si="37187">IF(AK4636=AK4640,0,1)</f>
        <v>0</v>
      </c>
    </row>
    <row r="4638" spans="1:41" s="14" customFormat="1" x14ac:dyDescent="0.25">
      <c r="A4638" s="4" t="s">
        <v>21</v>
      </c>
      <c r="B4638" s="26"/>
      <c r="C4638" s="26"/>
      <c r="D4638" s="18">
        <f t="shared" si="37167"/>
        <v>0</v>
      </c>
      <c r="E4638" s="26"/>
      <c r="F4638" s="26"/>
      <c r="G4638" s="18">
        <f t="shared" si="37168"/>
        <v>0</v>
      </c>
      <c r="H4638" s="26"/>
      <c r="I4638" s="26"/>
      <c r="J4638" s="18">
        <f t="shared" si="37169"/>
        <v>0</v>
      </c>
      <c r="K4638" s="26"/>
      <c r="L4638" s="26"/>
      <c r="M4638" s="18">
        <f t="shared" si="37170"/>
        <v>0</v>
      </c>
      <c r="N4638" s="26"/>
      <c r="O4638" s="26"/>
      <c r="P4638" s="18">
        <f t="shared" si="37171"/>
        <v>0</v>
      </c>
      <c r="Q4638" s="26"/>
      <c r="R4638" s="26"/>
      <c r="S4638" s="18">
        <f t="shared" si="37172"/>
        <v>0</v>
      </c>
      <c r="T4638" s="26"/>
      <c r="U4638" s="26"/>
      <c r="V4638" s="18">
        <f t="shared" si="37173"/>
        <v>0</v>
      </c>
      <c r="W4638" s="27">
        <f t="shared" si="37130"/>
        <v>0</v>
      </c>
      <c r="X4638" s="13">
        <f t="shared" ref="X4638:AK4638" si="37188">IF(X4636=X4632,0,1)</f>
        <v>0</v>
      </c>
      <c r="Y4638" s="13">
        <f t="shared" si="37188"/>
        <v>0</v>
      </c>
      <c r="Z4638" s="13">
        <f t="shared" si="37188"/>
        <v>0</v>
      </c>
      <c r="AA4638" s="13">
        <f t="shared" si="37188"/>
        <v>0</v>
      </c>
      <c r="AB4638" s="13">
        <f t="shared" si="37188"/>
        <v>0</v>
      </c>
      <c r="AC4638" s="13">
        <f t="shared" si="37188"/>
        <v>0</v>
      </c>
      <c r="AD4638" s="13">
        <f t="shared" si="37188"/>
        <v>0</v>
      </c>
      <c r="AE4638" s="13">
        <f t="shared" si="37188"/>
        <v>0</v>
      </c>
      <c r="AF4638" s="13">
        <f t="shared" si="37188"/>
        <v>0</v>
      </c>
      <c r="AG4638" s="13">
        <f t="shared" si="37188"/>
        <v>0</v>
      </c>
      <c r="AH4638" s="13">
        <f t="shared" si="37188"/>
        <v>0</v>
      </c>
      <c r="AI4638" s="13">
        <f t="shared" si="37188"/>
        <v>0</v>
      </c>
      <c r="AJ4638" s="13">
        <f t="shared" si="37188"/>
        <v>0</v>
      </c>
      <c r="AK4638" s="13">
        <f t="shared" si="37188"/>
        <v>0</v>
      </c>
    </row>
    <row r="4639" spans="1:41" s="14" customFormat="1" x14ac:dyDescent="0.25">
      <c r="A4639" s="4" t="s">
        <v>22</v>
      </c>
      <c r="B4639" s="26"/>
      <c r="C4639" s="26"/>
      <c r="D4639" s="18">
        <f t="shared" si="37167"/>
        <v>0</v>
      </c>
      <c r="E4639" s="26"/>
      <c r="F4639" s="26"/>
      <c r="G4639" s="18">
        <f t="shared" si="37168"/>
        <v>0</v>
      </c>
      <c r="H4639" s="26"/>
      <c r="I4639" s="26"/>
      <c r="J4639" s="18">
        <f t="shared" si="37169"/>
        <v>0</v>
      </c>
      <c r="K4639" s="26"/>
      <c r="L4639" s="26"/>
      <c r="M4639" s="18">
        <f t="shared" si="37170"/>
        <v>0</v>
      </c>
      <c r="N4639" s="26"/>
      <c r="O4639" s="26"/>
      <c r="P4639" s="18">
        <f t="shared" si="37171"/>
        <v>0</v>
      </c>
      <c r="Q4639" s="26"/>
      <c r="R4639" s="26"/>
      <c r="S4639" s="18">
        <f t="shared" si="37172"/>
        <v>0</v>
      </c>
      <c r="T4639" s="26"/>
      <c r="U4639" s="26"/>
      <c r="V4639" s="18">
        <f t="shared" si="37173"/>
        <v>0</v>
      </c>
      <c r="W4639" s="27">
        <f t="shared" si="37130"/>
        <v>0</v>
      </c>
      <c r="X4639" s="13" t="str">
        <f t="shared" ref="X4639" si="37189">IF(SUM(X4637:X4638)=2,"HA","")</f>
        <v/>
      </c>
      <c r="Y4639" s="13" t="str">
        <f t="shared" ref="Y4639" si="37190">IF(SUM(Y4637:Y4638)=2,"HA","")</f>
        <v/>
      </c>
      <c r="Z4639" s="13" t="str">
        <f t="shared" ref="Z4639" si="37191">IF(SUM(Z4637:Z4638)=2,"HA","")</f>
        <v/>
      </c>
      <c r="AA4639" s="13" t="str">
        <f t="shared" ref="AA4639" si="37192">IF(SUM(AA4637:AA4638)=2,"HA","")</f>
        <v/>
      </c>
      <c r="AB4639" s="13" t="str">
        <f t="shared" ref="AB4639" si="37193">IF(SUM(AB4637:AB4638)=2,"HA","")</f>
        <v/>
      </c>
      <c r="AC4639" s="13" t="str">
        <f t="shared" ref="AC4639" si="37194">IF(SUM(AC4637:AC4638)=2,"HA","")</f>
        <v/>
      </c>
      <c r="AD4639" s="13" t="str">
        <f t="shared" ref="AD4639" si="37195">IF(SUM(AD4637:AD4638)=2,"HA","")</f>
        <v/>
      </c>
      <c r="AE4639" s="13" t="str">
        <f t="shared" ref="AE4639" si="37196">IF(SUM(AE4637:AE4638)=2,"HA","")</f>
        <v/>
      </c>
      <c r="AF4639" s="13" t="str">
        <f t="shared" ref="AF4639" si="37197">IF(SUM(AF4637:AF4638)=2,"HA","")</f>
        <v/>
      </c>
      <c r="AG4639" s="13" t="str">
        <f t="shared" ref="AG4639" si="37198">IF(SUM(AG4637:AG4638)=2,"HA","")</f>
        <v/>
      </c>
      <c r="AH4639" s="13" t="str">
        <f t="shared" ref="AH4639" si="37199">IF(SUM(AH4637:AH4638)=2,"HA","")</f>
        <v/>
      </c>
      <c r="AI4639" s="13" t="str">
        <f t="shared" ref="AI4639" si="37200">IF(SUM(AI4637:AI4638)=2,"HA","")</f>
        <v/>
      </c>
      <c r="AJ4639" s="13" t="str">
        <f t="shared" ref="AJ4639" si="37201">IF(SUM(AJ4637:AJ4638)=2,"HA","")</f>
        <v/>
      </c>
      <c r="AK4639" s="13" t="str">
        <f t="shared" ref="AK4639" si="37202">IF(SUM(AK4637:AK4638)=2,"HA","")</f>
        <v/>
      </c>
    </row>
    <row r="4640" spans="1:41" s="14" customFormat="1" x14ac:dyDescent="0.25">
      <c r="A4640" s="3" t="s">
        <v>23</v>
      </c>
      <c r="B4640" s="25"/>
      <c r="C4640" s="25"/>
      <c r="D4640" s="16">
        <f>SUM(B4640:C4640)</f>
        <v>0</v>
      </c>
      <c r="E4640" s="25"/>
      <c r="F4640" s="25"/>
      <c r="G4640" s="16">
        <f>SUM(E4640:F4640)</f>
        <v>0</v>
      </c>
      <c r="H4640" s="25"/>
      <c r="I4640" s="25"/>
      <c r="J4640" s="16">
        <f>SUM(H4640:I4640)</f>
        <v>0</v>
      </c>
      <c r="K4640" s="25"/>
      <c r="L4640" s="25"/>
      <c r="M4640" s="16">
        <f>SUM(K4640:L4640)</f>
        <v>0</v>
      </c>
      <c r="N4640" s="25"/>
      <c r="O4640" s="25"/>
      <c r="P4640" s="16">
        <f>SUM(N4640:O4640)</f>
        <v>0</v>
      </c>
      <c r="Q4640" s="25"/>
      <c r="R4640" s="25"/>
      <c r="S4640" s="16">
        <f>SUM(Q4640:R4640)</f>
        <v>0</v>
      </c>
      <c r="T4640" s="25"/>
      <c r="U4640" s="25"/>
      <c r="V4640" s="16">
        <f>SUM(T4640:U4640)</f>
        <v>0</v>
      </c>
      <c r="W4640" s="27">
        <f t="shared" si="37130"/>
        <v>0</v>
      </c>
      <c r="X4640" s="13">
        <f t="shared" ref="X4640:Y4640" si="37203">SUM(B4640:B4644)</f>
        <v>0</v>
      </c>
      <c r="Y4640" s="13">
        <f t="shared" si="37203"/>
        <v>0</v>
      </c>
      <c r="Z4640" s="13">
        <f t="shared" ref="Z4640:AA4640" si="37204">SUM(E4640:E4644)</f>
        <v>0</v>
      </c>
      <c r="AA4640" s="13">
        <f t="shared" si="37204"/>
        <v>0</v>
      </c>
      <c r="AB4640" s="13">
        <f t="shared" ref="AB4640:AC4640" si="37205">SUM(H4640:H4644)</f>
        <v>0</v>
      </c>
      <c r="AC4640" s="13">
        <f t="shared" si="37205"/>
        <v>0</v>
      </c>
      <c r="AD4640" s="13">
        <f t="shared" ref="AD4640:AE4640" si="37206">SUM(K4640:K4644)</f>
        <v>0</v>
      </c>
      <c r="AE4640" s="13">
        <f t="shared" si="37206"/>
        <v>0</v>
      </c>
      <c r="AF4640" s="13">
        <f t="shared" ref="AF4640:AG4640" si="37207">SUM(N4640:N4644)</f>
        <v>0</v>
      </c>
      <c r="AG4640" s="13">
        <f t="shared" si="37207"/>
        <v>0</v>
      </c>
      <c r="AH4640" s="13">
        <f t="shared" ref="AH4640:AI4640" si="37208">SUM(Q4640:Q4644)</f>
        <v>0</v>
      </c>
      <c r="AI4640" s="13">
        <f t="shared" si="37208"/>
        <v>0</v>
      </c>
      <c r="AJ4640" s="13">
        <f t="shared" ref="AJ4640:AK4640" si="37209">SUM(T4640:T4644)</f>
        <v>0</v>
      </c>
      <c r="AK4640" s="13">
        <f t="shared" si="37209"/>
        <v>0</v>
      </c>
    </row>
    <row r="4641" spans="1:41" s="14" customFormat="1" x14ac:dyDescent="0.25">
      <c r="A4641" s="3" t="s">
        <v>24</v>
      </c>
      <c r="B4641" s="25"/>
      <c r="C4641" s="25"/>
      <c r="D4641" s="16">
        <f t="shared" ref="D4641:D4643" si="37210">SUM(B4641:C4641)</f>
        <v>0</v>
      </c>
      <c r="E4641" s="25"/>
      <c r="F4641" s="25"/>
      <c r="G4641" s="16">
        <f t="shared" ref="G4641:G4643" si="37211">SUM(E4641:F4641)</f>
        <v>0</v>
      </c>
      <c r="H4641" s="25"/>
      <c r="I4641" s="25"/>
      <c r="J4641" s="16">
        <f t="shared" ref="J4641:J4643" si="37212">SUM(H4641:I4641)</f>
        <v>0</v>
      </c>
      <c r="K4641" s="25"/>
      <c r="L4641" s="25"/>
      <c r="M4641" s="16">
        <f t="shared" ref="M4641:M4643" si="37213">SUM(K4641:L4641)</f>
        <v>0</v>
      </c>
      <c r="N4641" s="25"/>
      <c r="O4641" s="25"/>
      <c r="P4641" s="16">
        <f t="shared" ref="P4641:P4643" si="37214">SUM(N4641:O4641)</f>
        <v>0</v>
      </c>
      <c r="Q4641" s="25"/>
      <c r="R4641" s="25"/>
      <c r="S4641" s="16">
        <f t="shared" ref="S4641:S4643" si="37215">SUM(Q4641:R4641)</f>
        <v>0</v>
      </c>
      <c r="T4641" s="25"/>
      <c r="U4641" s="25"/>
      <c r="V4641" s="16">
        <f t="shared" ref="V4641:V4643" si="37216">SUM(T4641:U4641)</f>
        <v>0</v>
      </c>
      <c r="W4641" s="27">
        <f t="shared" si="37130"/>
        <v>0</v>
      </c>
      <c r="X4641" s="13">
        <f t="shared" ref="X4641" si="37217">IF(X4640=X4632,0,1)</f>
        <v>0</v>
      </c>
      <c r="Y4641" s="13">
        <f t="shared" ref="Y4641" si="37218">IF(Y4640=Y4632,0,1)</f>
        <v>0</v>
      </c>
      <c r="Z4641" s="13">
        <f t="shared" ref="Z4641" si="37219">IF(Z4640=Z4632,0,1)</f>
        <v>0</v>
      </c>
      <c r="AA4641" s="13">
        <f t="shared" ref="AA4641" si="37220">IF(AA4640=AA4632,0,1)</f>
        <v>0</v>
      </c>
      <c r="AB4641" s="13">
        <f t="shared" ref="AB4641" si="37221">IF(AB4640=AB4632,0,1)</f>
        <v>0</v>
      </c>
      <c r="AC4641" s="13">
        <f t="shared" ref="AC4641" si="37222">IF(AC4640=AC4632,0,1)</f>
        <v>0</v>
      </c>
      <c r="AD4641" s="13">
        <f t="shared" ref="AD4641" si="37223">IF(AD4640=AD4632,0,1)</f>
        <v>0</v>
      </c>
      <c r="AE4641" s="13">
        <f t="shared" ref="AE4641" si="37224">IF(AE4640=AE4632,0,1)</f>
        <v>0</v>
      </c>
      <c r="AF4641" s="13">
        <f t="shared" ref="AF4641" si="37225">IF(AF4640=AF4632,0,1)</f>
        <v>0</v>
      </c>
      <c r="AG4641" s="13">
        <f t="shared" ref="AG4641" si="37226">IF(AG4640=AG4632,0,1)</f>
        <v>0</v>
      </c>
      <c r="AH4641" s="13">
        <f t="shared" ref="AH4641" si="37227">IF(AH4640=AH4632,0,1)</f>
        <v>0</v>
      </c>
      <c r="AI4641" s="13">
        <f t="shared" ref="AI4641" si="37228">IF(AI4640=AI4632,0,1)</f>
        <v>0</v>
      </c>
      <c r="AJ4641" s="13">
        <f t="shared" ref="AJ4641" si="37229">IF(AJ4640=AJ4632,0,1)</f>
        <v>0</v>
      </c>
      <c r="AK4641" s="13">
        <f t="shared" ref="AK4641" si="37230">IF(AK4640=AK4632,0,1)</f>
        <v>0</v>
      </c>
    </row>
    <row r="4642" spans="1:41" s="14" customFormat="1" x14ac:dyDescent="0.25">
      <c r="A4642" s="3" t="s">
        <v>25</v>
      </c>
      <c r="B4642" s="25"/>
      <c r="C4642" s="25"/>
      <c r="D4642" s="16">
        <f t="shared" si="37210"/>
        <v>0</v>
      </c>
      <c r="E4642" s="25"/>
      <c r="F4642" s="25"/>
      <c r="G4642" s="16">
        <f t="shared" si="37211"/>
        <v>0</v>
      </c>
      <c r="H4642" s="25"/>
      <c r="I4642" s="25"/>
      <c r="J4642" s="16">
        <f t="shared" si="37212"/>
        <v>0</v>
      </c>
      <c r="K4642" s="25"/>
      <c r="L4642" s="25"/>
      <c r="M4642" s="16">
        <f t="shared" si="37213"/>
        <v>0</v>
      </c>
      <c r="N4642" s="25"/>
      <c r="O4642" s="25"/>
      <c r="P4642" s="16">
        <f t="shared" si="37214"/>
        <v>0</v>
      </c>
      <c r="Q4642" s="25"/>
      <c r="R4642" s="25"/>
      <c r="S4642" s="16">
        <f t="shared" si="37215"/>
        <v>0</v>
      </c>
      <c r="T4642" s="25"/>
      <c r="U4642" s="25"/>
      <c r="V4642" s="16">
        <f t="shared" si="37216"/>
        <v>0</v>
      </c>
      <c r="W4642" s="27">
        <f t="shared" si="37130"/>
        <v>0</v>
      </c>
      <c r="X4642" s="13">
        <f t="shared" ref="X4642:AK4642" si="37231">IF(X4640=X4636,0,1)</f>
        <v>0</v>
      </c>
      <c r="Y4642" s="13">
        <f t="shared" si="37231"/>
        <v>0</v>
      </c>
      <c r="Z4642" s="13">
        <f t="shared" si="37231"/>
        <v>0</v>
      </c>
      <c r="AA4642" s="13">
        <f t="shared" si="37231"/>
        <v>0</v>
      </c>
      <c r="AB4642" s="13">
        <f t="shared" si="37231"/>
        <v>0</v>
      </c>
      <c r="AC4642" s="13">
        <f t="shared" si="37231"/>
        <v>0</v>
      </c>
      <c r="AD4642" s="13">
        <f t="shared" si="37231"/>
        <v>0</v>
      </c>
      <c r="AE4642" s="13">
        <f t="shared" si="37231"/>
        <v>0</v>
      </c>
      <c r="AF4642" s="13">
        <f t="shared" si="37231"/>
        <v>0</v>
      </c>
      <c r="AG4642" s="13">
        <f t="shared" si="37231"/>
        <v>0</v>
      </c>
      <c r="AH4642" s="13">
        <f t="shared" si="37231"/>
        <v>0</v>
      </c>
      <c r="AI4642" s="13">
        <f t="shared" si="37231"/>
        <v>0</v>
      </c>
      <c r="AJ4642" s="13">
        <f t="shared" si="37231"/>
        <v>0</v>
      </c>
      <c r="AK4642" s="13">
        <f t="shared" si="37231"/>
        <v>0</v>
      </c>
    </row>
    <row r="4643" spans="1:41" s="14" customFormat="1" x14ac:dyDescent="0.25">
      <c r="A4643" s="3" t="s">
        <v>26</v>
      </c>
      <c r="B4643" s="25"/>
      <c r="C4643" s="25"/>
      <c r="D4643" s="16">
        <f t="shared" si="37210"/>
        <v>0</v>
      </c>
      <c r="E4643" s="25"/>
      <c r="F4643" s="25"/>
      <c r="G4643" s="16">
        <f t="shared" si="37211"/>
        <v>0</v>
      </c>
      <c r="H4643" s="25"/>
      <c r="I4643" s="25"/>
      <c r="J4643" s="16">
        <f t="shared" si="37212"/>
        <v>0</v>
      </c>
      <c r="K4643" s="25"/>
      <c r="L4643" s="25"/>
      <c r="M4643" s="16">
        <f t="shared" si="37213"/>
        <v>0</v>
      </c>
      <c r="N4643" s="25"/>
      <c r="O4643" s="25"/>
      <c r="P4643" s="16">
        <f t="shared" si="37214"/>
        <v>0</v>
      </c>
      <c r="Q4643" s="25"/>
      <c r="R4643" s="25"/>
      <c r="S4643" s="16">
        <f t="shared" si="37215"/>
        <v>0</v>
      </c>
      <c r="T4643" s="25"/>
      <c r="U4643" s="25"/>
      <c r="V4643" s="16">
        <f t="shared" si="37216"/>
        <v>0</v>
      </c>
      <c r="W4643" s="27">
        <f t="shared" si="37130"/>
        <v>0</v>
      </c>
      <c r="X4643" s="13" t="str">
        <f t="shared" ref="X4643" si="37232">IF(SUM(X4641:X4642)=2,"WH","")</f>
        <v/>
      </c>
      <c r="Y4643" s="13" t="str">
        <f t="shared" ref="Y4643" si="37233">IF(SUM(Y4641:Y4642)=2,"WH","")</f>
        <v/>
      </c>
      <c r="Z4643" s="13" t="str">
        <f t="shared" ref="Z4643" si="37234">IF(SUM(Z4641:Z4642)=2,"WH","")</f>
        <v/>
      </c>
      <c r="AA4643" s="13" t="str">
        <f t="shared" ref="AA4643" si="37235">IF(SUM(AA4641:AA4642)=2,"WH","")</f>
        <v/>
      </c>
      <c r="AB4643" s="13" t="str">
        <f t="shared" ref="AB4643" si="37236">IF(SUM(AB4641:AB4642)=2,"WH","")</f>
        <v/>
      </c>
      <c r="AC4643" s="13" t="str">
        <f t="shared" ref="AC4643" si="37237">IF(SUM(AC4641:AC4642)=2,"WH","")</f>
        <v/>
      </c>
      <c r="AD4643" s="13" t="str">
        <f t="shared" ref="AD4643" si="37238">IF(SUM(AD4641:AD4642)=2,"WH","")</f>
        <v/>
      </c>
      <c r="AE4643" s="13" t="str">
        <f t="shared" ref="AE4643" si="37239">IF(SUM(AE4641:AE4642)=2,"WH","")</f>
        <v/>
      </c>
      <c r="AF4643" s="13" t="str">
        <f t="shared" ref="AF4643" si="37240">IF(SUM(AF4641:AF4642)=2,"WH","")</f>
        <v/>
      </c>
      <c r="AG4643" s="13" t="str">
        <f t="shared" ref="AG4643" si="37241">IF(SUM(AG4641:AG4642)=2,"WH","")</f>
        <v/>
      </c>
      <c r="AH4643" s="13" t="str">
        <f t="shared" ref="AH4643" si="37242">IF(SUM(AH4641:AH4642)=2,"WH","")</f>
        <v/>
      </c>
      <c r="AI4643" s="13" t="str">
        <f t="shared" ref="AI4643" si="37243">IF(SUM(AI4641:AI4642)=2,"WH","")</f>
        <v/>
      </c>
      <c r="AJ4643" s="13" t="str">
        <f t="shared" ref="AJ4643" si="37244">IF(SUM(AJ4641:AJ4642)=2,"WH","")</f>
        <v/>
      </c>
      <c r="AK4643" s="13" t="str">
        <f t="shared" ref="AK4643" si="37245">IF(SUM(AK4641:AK4642)=2,"WH","")</f>
        <v/>
      </c>
    </row>
    <row r="4644" spans="1:41" s="14" customFormat="1" x14ac:dyDescent="0.25">
      <c r="A4644" s="3" t="s">
        <v>27</v>
      </c>
      <c r="B4644" s="25"/>
      <c r="C4644" s="25"/>
      <c r="D4644" s="16">
        <f>SUM(B4644:C4644)</f>
        <v>0</v>
      </c>
      <c r="E4644" s="25"/>
      <c r="F4644" s="25"/>
      <c r="G4644" s="16">
        <f>SUM(E4644:F4644)</f>
        <v>0</v>
      </c>
      <c r="H4644" s="25"/>
      <c r="I4644" s="25"/>
      <c r="J4644" s="16">
        <f>SUM(H4644:I4644)</f>
        <v>0</v>
      </c>
      <c r="K4644" s="25"/>
      <c r="L4644" s="25"/>
      <c r="M4644" s="16">
        <f>SUM(K4644:L4644)</f>
        <v>0</v>
      </c>
      <c r="N4644" s="25"/>
      <c r="O4644" s="25"/>
      <c r="P4644" s="16">
        <f>SUM(N4644:O4644)</f>
        <v>0</v>
      </c>
      <c r="Q4644" s="25"/>
      <c r="R4644" s="25"/>
      <c r="S4644" s="16">
        <f>SUM(Q4644:R4644)</f>
        <v>0</v>
      </c>
      <c r="T4644" s="25"/>
      <c r="U4644" s="25"/>
      <c r="V4644" s="16">
        <f>SUM(T4644:U4644)</f>
        <v>0</v>
      </c>
      <c r="W4644" s="27">
        <f t="shared" si="37130"/>
        <v>0</v>
      </c>
      <c r="X4644" s="13"/>
      <c r="Y4644" s="13"/>
      <c r="Z4644" s="13"/>
      <c r="AA4644" s="13"/>
      <c r="AB4644" s="13"/>
      <c r="AC4644" s="13"/>
      <c r="AD4644" s="13"/>
      <c r="AE4644" s="13"/>
      <c r="AF4644" s="13"/>
      <c r="AG4644" s="13"/>
    </row>
    <row r="4645" spans="1:41" s="14" customFormat="1" ht="15.75" thickBot="1" x14ac:dyDescent="0.3">
      <c r="A4645" s="5" t="s">
        <v>11</v>
      </c>
      <c r="B4645" s="20">
        <f>SUM(B4632:B4635)</f>
        <v>0</v>
      </c>
      <c r="C4645" s="20">
        <f t="shared" ref="C4645:W4645" si="37246">SUM(C4632:C4635)</f>
        <v>0</v>
      </c>
      <c r="D4645" s="20">
        <f t="shared" si="37246"/>
        <v>0</v>
      </c>
      <c r="E4645" s="20">
        <f t="shared" si="37246"/>
        <v>0</v>
      </c>
      <c r="F4645" s="20">
        <f t="shared" si="37246"/>
        <v>0</v>
      </c>
      <c r="G4645" s="20">
        <f t="shared" si="37246"/>
        <v>0</v>
      </c>
      <c r="H4645" s="20">
        <f t="shared" si="37246"/>
        <v>0</v>
      </c>
      <c r="I4645" s="20">
        <f t="shared" si="37246"/>
        <v>0</v>
      </c>
      <c r="J4645" s="20">
        <f t="shared" si="37246"/>
        <v>0</v>
      </c>
      <c r="K4645" s="20">
        <f t="shared" si="37246"/>
        <v>0</v>
      </c>
      <c r="L4645" s="20">
        <f t="shared" si="37246"/>
        <v>0</v>
      </c>
      <c r="M4645" s="20">
        <f t="shared" si="37246"/>
        <v>0</v>
      </c>
      <c r="N4645" s="20">
        <f t="shared" si="37246"/>
        <v>0</v>
      </c>
      <c r="O4645" s="20">
        <f t="shared" si="37246"/>
        <v>0</v>
      </c>
      <c r="P4645" s="20">
        <f t="shared" si="37246"/>
        <v>0</v>
      </c>
      <c r="Q4645" s="20">
        <f t="shared" si="37246"/>
        <v>0</v>
      </c>
      <c r="R4645" s="20">
        <f t="shared" si="37246"/>
        <v>0</v>
      </c>
      <c r="S4645" s="20">
        <f t="shared" si="37246"/>
        <v>0</v>
      </c>
      <c r="T4645" s="20">
        <f t="shared" si="37246"/>
        <v>0</v>
      </c>
      <c r="U4645" s="20">
        <f t="shared" si="37246"/>
        <v>0</v>
      </c>
      <c r="V4645" s="20">
        <f t="shared" si="37246"/>
        <v>0</v>
      </c>
      <c r="W4645" s="20">
        <f t="shared" si="37246"/>
        <v>0</v>
      </c>
      <c r="X4645" s="13"/>
      <c r="Y4645" s="13"/>
      <c r="Z4645" s="13"/>
      <c r="AA4645" s="13"/>
      <c r="AB4645" s="13"/>
      <c r="AC4645" s="13"/>
      <c r="AD4645" s="13"/>
      <c r="AE4645" s="13"/>
      <c r="AF4645" s="13"/>
      <c r="AG4645" s="13"/>
    </row>
    <row r="4646" spans="1:41" s="14" customFormat="1" x14ac:dyDescent="0.25">
      <c r="A4646" s="14" t="s">
        <v>0</v>
      </c>
      <c r="B4646" s="251"/>
      <c r="C4646" s="251"/>
      <c r="D4646" s="251"/>
      <c r="E4646" s="224" t="s">
        <v>3</v>
      </c>
      <c r="F4646" s="224"/>
      <c r="G4646" s="224"/>
      <c r="H4646" s="228" t="s">
        <v>152</v>
      </c>
      <c r="I4646" s="228"/>
      <c r="J4646" s="227">
        <f>MROUND(B4647*0.135,1)</f>
        <v>0</v>
      </c>
      <c r="K4646" s="227"/>
      <c r="L4646" s="229" t="s">
        <v>239</v>
      </c>
      <c r="M4646" s="229"/>
      <c r="N4646" s="229"/>
      <c r="O4646" s="231" t="s">
        <v>152</v>
      </c>
      <c r="P4646" s="231"/>
      <c r="Q4646" s="232"/>
      <c r="R4646" s="232"/>
      <c r="S4646" s="127" t="s">
        <v>1</v>
      </c>
      <c r="T4646" s="124"/>
      <c r="U4646" s="236">
        <f>IFERROR(J4647/W4663,0)</f>
        <v>0</v>
      </c>
      <c r="V4646" s="236"/>
      <c r="W4646" s="124"/>
      <c r="X4646" s="13"/>
      <c r="Y4646" s="13"/>
      <c r="Z4646" s="13"/>
      <c r="AA4646" s="13"/>
      <c r="AB4646" s="13"/>
      <c r="AC4646" s="13"/>
      <c r="AD4646" s="13"/>
      <c r="AE4646" s="13"/>
      <c r="AF4646" s="13"/>
      <c r="AG4646" s="13"/>
    </row>
    <row r="4647" spans="1:41" s="14" customFormat="1" ht="15.75" thickBot="1" x14ac:dyDescent="0.3">
      <c r="A4647" s="14" t="s">
        <v>2</v>
      </c>
      <c r="B4647" s="248"/>
      <c r="C4647" s="248"/>
      <c r="D4647" s="248"/>
      <c r="E4647" s="225"/>
      <c r="F4647" s="225"/>
      <c r="G4647" s="225"/>
      <c r="H4647" s="238" t="s">
        <v>153</v>
      </c>
      <c r="I4647" s="238"/>
      <c r="J4647" s="226">
        <f>MROUND(B4647*0.162,1)</f>
        <v>0</v>
      </c>
      <c r="K4647" s="226"/>
      <c r="L4647" s="230"/>
      <c r="M4647" s="230"/>
      <c r="N4647" s="230"/>
      <c r="O4647" s="233" t="s">
        <v>153</v>
      </c>
      <c r="P4647" s="233"/>
      <c r="Q4647" s="234"/>
      <c r="R4647" s="234"/>
      <c r="S4647" s="237" t="str">
        <f>IF(CONCATENATE(X4647,Y4647,Z4647,AA4647,AB4647,AC4647,AD4647,AE4647,AF4647,,AG4647,,AH4647,,AI4647,AJ4647,AK4647)="","",(CONCATENATE("ERRORS: ", X4647,Y4647,Z4647,AA4647,AB4647,AC4647,AD4647,AE4647,AF4647,,AG4647,,AH4647,,AI4647,AJ4647,AK4647)))</f>
        <v/>
      </c>
      <c r="T4647" s="237"/>
      <c r="U4647" s="237"/>
      <c r="V4647" s="237"/>
      <c r="W4647" s="237"/>
      <c r="X4647" s="13" t="str">
        <f t="shared" ref="X4647" si="37247">IF(X4653="",IF(X4657="",IF(X4661="","",CONCATENATE(", ",X4648,X4649,X4661)),CONCATENATE(", ",X4648,X4649,X4657)),IF(X4657="",CONCATENATE(", ",X4648,X4649,X4653),CONCATENATE(", ",X4648,X4649,X4653,", ",X4648,X4649,X4657,", ",X4648,X4649,X4661)))</f>
        <v/>
      </c>
      <c r="Y4647" s="13" t="str">
        <f t="shared" ref="Y4647" si="37248">IF(Y4653="",IF(Y4657="",IF(Y4661="","",CONCATENATE(", ",X4648,Y4649,Y4661)),CONCATENATE(", ",X4648,Y4649,Y4657)),IF(Y4657="",CONCATENATE(", ",X4648,Y4649,Y4653),CONCATENATE(", ",X4648,Y4649,Y4653,", ",X4648,Y4649,Y4657,", ",X4648,Y4649,Y4661)))</f>
        <v/>
      </c>
      <c r="Z4647" s="13" t="str">
        <f t="shared" ref="Z4647" si="37249">IF(Z4653="",IF(Z4657="",IF(Z4661="","",CONCATENATE(", ",Z4648,Z4649,Z4661)),CONCATENATE(", ",Z4648,Z4649,Z4657)),IF(Z4657="",CONCATENATE(", ",Z4648,Z4649,Z4653),CONCATENATE(", ",Z4648,Z4649,Z4653,", ",Z4648,Z4649,Z4657,", ",Z4648,Z4649,Z4661)))</f>
        <v/>
      </c>
      <c r="AA4647" s="13" t="str">
        <f t="shared" ref="AA4647" si="37250">IF(AA4653="",IF(AA4657="",IF(AA4661="","",CONCATENATE(", ",Z4648,AA4649,AA4661)),CONCATENATE(", ",Z4648,AA4649,AA4657)),IF(AA4657="",CONCATENATE(", ",Z4648,AA4649,AA4653),CONCATENATE(", ",Z4648,AA4649,AA4653,", ",Z4648,AA4649,AA4657,", ",Z4648,AA4649,AA4661)))</f>
        <v/>
      </c>
      <c r="AB4647" s="13" t="str">
        <f t="shared" ref="AB4647" si="37251">IF(AB4653="",IF(AB4657="",IF(AB4661="","",CONCATENATE(", ",AB4648,AB4649,AB4661)),CONCATENATE(", ",AB4648,AB4649,AB4657)),IF(AB4657="",CONCATENATE(", ",AB4648,AB4649,AB4653),CONCATENATE(", ",AB4648,AB4649,AB4653,", ",AB4648,AB4649,AB4657,", ",AB4648,AB4649,AB4661)))</f>
        <v/>
      </c>
      <c r="AC4647" s="13" t="str">
        <f t="shared" ref="AC4647" si="37252">IF(AC4653="",IF(AC4657="",IF(AC4661="","",CONCATENATE(", ",AB4648,AC4649,AC4661)),CONCATENATE(", ",AB4648,AC4649,AC4657)),IF(AC4657="",CONCATENATE(", ",AB4648,AC4649,AC4653),CONCATENATE(", ",AB4648,AC4649,AC4653,", ",AB4648,AC4649,AC4657,", ",AB4648,AC4649,AC4661)))</f>
        <v/>
      </c>
      <c r="AD4647" s="13" t="str">
        <f t="shared" ref="AD4647" si="37253">IF(AD4653="",IF(AD4657="",IF(AD4661="","",CONCATENATE(", ",AD4648,AD4649,AD4661)),CONCATENATE(", ",AD4648,AD4649,AD4657)),IF(AD4657="",CONCATENATE(", ",AD4648,AD4649,AD4653),CONCATENATE(", ",AD4648,AD4649,AD4653,", ",AD4648,AD4649,AD4657,", ",AD4648,AD4649,AD4661)))</f>
        <v/>
      </c>
      <c r="AE4647" s="13" t="str">
        <f t="shared" ref="AE4647" si="37254">IF(AE4653="",IF(AE4657="",IF(AE4661="","",CONCATENATE(", ",AD4648,AE4649,AE4661)),CONCATENATE(", ",AD4648,AE4649,AE4657)),IF(AE4657="",CONCATENATE(", ",AD4648,AE4649,AE4653),CONCATENATE(", ",AD4648,AE4649,AE4653,", ",AD4648,AE4649,AE4657,", ",AD4648,AE4649,AE4661)))</f>
        <v/>
      </c>
      <c r="AF4647" s="13" t="str">
        <f t="shared" ref="AF4647" si="37255">IF(AF4653="",IF(AF4657="",IF(AF4661="","",CONCATENATE(", ",AF4648,AF4649,AF4661)),CONCATENATE(", ",AF4648,AF4649,AF4657)),IF(AF4657="",CONCATENATE(", ",AF4648,AF4649,AF4653),CONCATENATE(", ",AF4648,AF4649,AF4653,", ",AF4648,AF4649,AF4657,", ",AF4648,AF4649,AF4661)))</f>
        <v/>
      </c>
      <c r="AG4647" s="13" t="str">
        <f t="shared" ref="AG4647" si="37256">IF(AG4653="",IF(AG4657="",IF(AG4661="","",CONCATENATE(", ",AF4648,AG4649,AG4661)),CONCATENATE(", ",AF4648,AG4649,AG4657)),IF(AG4657="",CONCATENATE(", ",AF4648,AG4649,AG4653),CONCATENATE(", ",AF4648,AG4649,AG4653,", ",AF4648,AG4649,AG4657,", ",AF4648,AG4649,AG4661)))</f>
        <v/>
      </c>
      <c r="AH4647" s="13" t="str">
        <f t="shared" ref="AH4647" si="37257">IF(AH4653="",IF(AH4657="",IF(AH4661="","",CONCATENATE(", ",AH4648,AH4649,AH4661)),CONCATENATE(", ",AH4648,AH4649,AH4657)),IF(AH4657="",CONCATENATE(", ",AH4648,AH4649,AH4653),CONCATENATE(", ",AH4648,AH4649,AH4653,", ",AH4648,AH4649,AH4657,", ",AH4648,AH4649,AH4661)))</f>
        <v/>
      </c>
      <c r="AI4647" s="13" t="str">
        <f t="shared" ref="AI4647" si="37258">IF(AI4653="",IF(AI4657="",IF(AI4661="","",CONCATENATE(", ",AH4648,AI4649,AI4661)),CONCATENATE(", ",AH4648,AI4649,AI4657)),IF(AI4657="",CONCATENATE(", ",AH4648,AI4649,AI4653),CONCATENATE(", ",AH4648,AI4649,AI4653,", ",AH4648,AI4649,AI4657,", ",AH4648,AI4649,AI4661)))</f>
        <v/>
      </c>
      <c r="AJ4647" s="13" t="str">
        <f t="shared" ref="AJ4647" si="37259">IF(AJ4653="",IF(AJ4657="",IF(AJ4661="","",CONCATENATE(", ",AJ4648,AJ4649,AJ4661)),CONCATENATE(", ",AJ4648,AJ4649,AJ4657)),IF(AJ4657="",CONCATENATE(", ",AJ4648,AJ4649,AJ4653),CONCATENATE(", ",AJ4648,AJ4649,AJ4653,", ",AJ4648,AJ4649,AJ4657,", ",AJ4648,AJ4649,AJ4661)))</f>
        <v/>
      </c>
      <c r="AK4647" s="13" t="str">
        <f t="shared" ref="AK4647" si="37260">IF(AK4653="",IF(AK4657="",IF(AK4661="","",CONCATENATE(", ",AJ4648,AK4649,AK4661)),CONCATENATE(", ",AJ4648,AK4649,AK4657)),IF(AK4657="",CONCATENATE(", ",AJ4648,AK4649,AK4653),CONCATENATE(", ",AJ4648,AK4649,AK4653,", ",AJ4648,AK4649,AK4657,", ",AJ4648,AK4649,AK4661)))</f>
        <v/>
      </c>
    </row>
    <row r="4648" spans="1:41" s="14" customFormat="1" x14ac:dyDescent="0.25">
      <c r="A4648" s="249"/>
      <c r="B4648" s="235" t="s">
        <v>4</v>
      </c>
      <c r="C4648" s="235"/>
      <c r="D4648" s="235"/>
      <c r="E4648" s="235" t="s">
        <v>5</v>
      </c>
      <c r="F4648" s="235"/>
      <c r="G4648" s="235"/>
      <c r="H4648" s="235" t="s">
        <v>6</v>
      </c>
      <c r="I4648" s="235"/>
      <c r="J4648" s="235"/>
      <c r="K4648" s="235" t="s">
        <v>7</v>
      </c>
      <c r="L4648" s="235"/>
      <c r="M4648" s="235"/>
      <c r="N4648" s="235" t="s">
        <v>8</v>
      </c>
      <c r="O4648" s="235"/>
      <c r="P4648" s="235"/>
      <c r="Q4648" s="235" t="s">
        <v>9</v>
      </c>
      <c r="R4648" s="235"/>
      <c r="S4648" s="235"/>
      <c r="T4648" s="235" t="s">
        <v>10</v>
      </c>
      <c r="U4648" s="235"/>
      <c r="V4648" s="239"/>
      <c r="W4648" s="240" t="s">
        <v>11</v>
      </c>
      <c r="X4648" s="277" t="s">
        <v>47</v>
      </c>
      <c r="Y4648" s="269"/>
      <c r="Z4648" s="278" t="s">
        <v>48</v>
      </c>
      <c r="AA4648" s="276"/>
      <c r="AB4648" s="278" t="s">
        <v>49</v>
      </c>
      <c r="AC4648" s="276"/>
      <c r="AD4648" s="276" t="s">
        <v>50</v>
      </c>
      <c r="AE4648" s="276"/>
      <c r="AF4648" s="276" t="s">
        <v>51</v>
      </c>
      <c r="AG4648" s="276"/>
      <c r="AH4648" s="276" t="s">
        <v>52</v>
      </c>
      <c r="AI4648" s="276"/>
      <c r="AJ4648" s="276" t="s">
        <v>53</v>
      </c>
      <c r="AK4648" s="276"/>
    </row>
    <row r="4649" spans="1:41" s="14" customFormat="1" x14ac:dyDescent="0.25">
      <c r="A4649" s="250"/>
      <c r="B4649" s="1" t="s">
        <v>12</v>
      </c>
      <c r="C4649" s="1" t="s">
        <v>13</v>
      </c>
      <c r="D4649" s="1" t="s">
        <v>14</v>
      </c>
      <c r="E4649" s="1" t="s">
        <v>12</v>
      </c>
      <c r="F4649" s="1" t="s">
        <v>13</v>
      </c>
      <c r="G4649" s="1" t="s">
        <v>14</v>
      </c>
      <c r="H4649" s="1" t="s">
        <v>12</v>
      </c>
      <c r="I4649" s="1" t="s">
        <v>13</v>
      </c>
      <c r="J4649" s="1" t="s">
        <v>14</v>
      </c>
      <c r="K4649" s="1" t="s">
        <v>12</v>
      </c>
      <c r="L4649" s="1" t="s">
        <v>13</v>
      </c>
      <c r="M4649" s="1" t="s">
        <v>14</v>
      </c>
      <c r="N4649" s="1" t="s">
        <v>12</v>
      </c>
      <c r="O4649" s="1" t="s">
        <v>13</v>
      </c>
      <c r="P4649" s="1" t="s">
        <v>14</v>
      </c>
      <c r="Q4649" s="1" t="s">
        <v>12</v>
      </c>
      <c r="R4649" s="1" t="s">
        <v>13</v>
      </c>
      <c r="S4649" s="1" t="s">
        <v>14</v>
      </c>
      <c r="T4649" s="1" t="s">
        <v>12</v>
      </c>
      <c r="U4649" s="1" t="s">
        <v>13</v>
      </c>
      <c r="V4649" s="2" t="s">
        <v>14</v>
      </c>
      <c r="W4649" s="241"/>
      <c r="X4649" s="13" t="s">
        <v>45</v>
      </c>
      <c r="Y4649" s="13" t="s">
        <v>46</v>
      </c>
      <c r="Z4649" s="13" t="s">
        <v>45</v>
      </c>
      <c r="AA4649" s="13" t="s">
        <v>46</v>
      </c>
      <c r="AB4649" s="13" t="s">
        <v>45</v>
      </c>
      <c r="AC4649" s="13" t="s">
        <v>46</v>
      </c>
      <c r="AD4649" s="13" t="s">
        <v>45</v>
      </c>
      <c r="AE4649" s="13" t="s">
        <v>46</v>
      </c>
      <c r="AF4649" s="13" t="s">
        <v>45</v>
      </c>
      <c r="AG4649" s="13" t="s">
        <v>46</v>
      </c>
      <c r="AH4649" s="13" t="s">
        <v>45</v>
      </c>
      <c r="AI4649" s="13" t="s">
        <v>46</v>
      </c>
      <c r="AJ4649" s="13" t="s">
        <v>45</v>
      </c>
      <c r="AK4649" s="13" t="s">
        <v>46</v>
      </c>
    </row>
    <row r="4650" spans="1:41" s="14" customFormat="1" x14ac:dyDescent="0.25">
      <c r="A4650" s="3" t="s">
        <v>15</v>
      </c>
      <c r="B4650" s="25"/>
      <c r="C4650" s="25"/>
      <c r="D4650" s="16">
        <f>SUM(B4650:C4650)</f>
        <v>0</v>
      </c>
      <c r="E4650" s="25"/>
      <c r="F4650" s="25"/>
      <c r="G4650" s="16">
        <f>SUM(E4650:F4650)</f>
        <v>0</v>
      </c>
      <c r="H4650" s="25"/>
      <c r="I4650" s="25"/>
      <c r="J4650" s="16">
        <f>SUM(H4650:I4650)</f>
        <v>0</v>
      </c>
      <c r="K4650" s="25"/>
      <c r="L4650" s="25"/>
      <c r="M4650" s="16">
        <f>SUM(K4650:L4650)</f>
        <v>0</v>
      </c>
      <c r="N4650" s="25"/>
      <c r="O4650" s="25"/>
      <c r="P4650" s="16">
        <f>SUM(N4650:O4650)</f>
        <v>0</v>
      </c>
      <c r="Q4650" s="25"/>
      <c r="R4650" s="25"/>
      <c r="S4650" s="16">
        <f>SUM(Q4650:R4650)</f>
        <v>0</v>
      </c>
      <c r="T4650" s="25"/>
      <c r="U4650" s="25"/>
      <c r="V4650" s="16">
        <f>SUM(T4650:U4650)</f>
        <v>0</v>
      </c>
      <c r="W4650" s="27">
        <f>B4650+C4650+E4650+F4650+H4650+I4650+K4650+L4650+N4650+O4650+Q4650+R4650+T4650+U4650</f>
        <v>0</v>
      </c>
      <c r="X4650" s="13">
        <f t="shared" ref="X4650:Y4650" si="37261">SUM(B4650:B4653)</f>
        <v>0</v>
      </c>
      <c r="Y4650" s="13">
        <f t="shared" si="37261"/>
        <v>0</v>
      </c>
      <c r="Z4650" s="13">
        <f t="shared" ref="Z4650:AA4650" si="37262">SUM(E4650:E4653)</f>
        <v>0</v>
      </c>
      <c r="AA4650" s="13">
        <f t="shared" si="37262"/>
        <v>0</v>
      </c>
      <c r="AB4650" s="13">
        <f t="shared" ref="AB4650:AC4650" si="37263">SUM(H4650:H4653)</f>
        <v>0</v>
      </c>
      <c r="AC4650" s="13">
        <f t="shared" si="37263"/>
        <v>0</v>
      </c>
      <c r="AD4650" s="13">
        <f t="shared" ref="AD4650:AE4650" si="37264">SUM(K4650:K4653)</f>
        <v>0</v>
      </c>
      <c r="AE4650" s="13">
        <f t="shared" si="37264"/>
        <v>0</v>
      </c>
      <c r="AF4650" s="13">
        <f t="shared" ref="AF4650:AG4650" si="37265">SUM(N4650:N4653)</f>
        <v>0</v>
      </c>
      <c r="AG4650" s="13">
        <f t="shared" si="37265"/>
        <v>0</v>
      </c>
      <c r="AH4650" s="13">
        <f t="shared" ref="AH4650:AI4650" si="37266">SUM(Q4650:Q4653)</f>
        <v>0</v>
      </c>
      <c r="AI4650" s="13">
        <f t="shared" si="37266"/>
        <v>0</v>
      </c>
      <c r="AJ4650" s="13">
        <f t="shared" ref="AJ4650:AK4650" si="37267">SUM(T4650:T4653)</f>
        <v>0</v>
      </c>
      <c r="AK4650" s="13">
        <f t="shared" si="37267"/>
        <v>0</v>
      </c>
      <c r="AL4650" s="13"/>
      <c r="AM4650" s="13"/>
      <c r="AN4650" s="13"/>
      <c r="AO4650" s="13"/>
    </row>
    <row r="4651" spans="1:41" s="14" customFormat="1" x14ac:dyDescent="0.25">
      <c r="A4651" s="3" t="s">
        <v>16</v>
      </c>
      <c r="B4651" s="25"/>
      <c r="C4651" s="25"/>
      <c r="D4651" s="16">
        <f t="shared" ref="D4651:D4653" si="37268">SUM(B4651:C4651)</f>
        <v>0</v>
      </c>
      <c r="E4651" s="25"/>
      <c r="F4651" s="25"/>
      <c r="G4651" s="16">
        <f t="shared" ref="G4651:G4653" si="37269">SUM(E4651:F4651)</f>
        <v>0</v>
      </c>
      <c r="H4651" s="25"/>
      <c r="I4651" s="25"/>
      <c r="J4651" s="16">
        <f t="shared" ref="J4651:J4653" si="37270">SUM(H4651:I4651)</f>
        <v>0</v>
      </c>
      <c r="K4651" s="25"/>
      <c r="L4651" s="25"/>
      <c r="M4651" s="16">
        <f t="shared" ref="M4651:M4653" si="37271">SUM(K4651:L4651)</f>
        <v>0</v>
      </c>
      <c r="N4651" s="25"/>
      <c r="O4651" s="25"/>
      <c r="P4651" s="16">
        <f t="shared" ref="P4651:P4653" si="37272">SUM(N4651:O4651)</f>
        <v>0</v>
      </c>
      <c r="Q4651" s="25"/>
      <c r="R4651" s="25"/>
      <c r="S4651" s="16">
        <f t="shared" ref="S4651:S4653" si="37273">SUM(Q4651:R4651)</f>
        <v>0</v>
      </c>
      <c r="T4651" s="25"/>
      <c r="U4651" s="25"/>
      <c r="V4651" s="16">
        <f t="shared" ref="V4651:V4653" si="37274">SUM(T4651:U4651)</f>
        <v>0</v>
      </c>
      <c r="W4651" s="27">
        <f t="shared" ref="W4651:W4662" si="37275">B4651+C4651+E4651+F4651+H4651+I4651+K4651+L4651+N4651+O4651+Q4651+R4651+T4651+U4651</f>
        <v>0</v>
      </c>
      <c r="X4651" s="13">
        <f t="shared" ref="X4651" si="37276">IF(X4650=X4658,0,1)</f>
        <v>0</v>
      </c>
      <c r="Y4651" s="13">
        <f t="shared" ref="Y4651" si="37277">IF(Y4650=Y4658,0,1)</f>
        <v>0</v>
      </c>
      <c r="Z4651" s="13">
        <f t="shared" ref="Z4651" si="37278">IF(Z4650=Z4658,0,1)</f>
        <v>0</v>
      </c>
      <c r="AA4651" s="13">
        <f t="shared" ref="AA4651" si="37279">IF(AA4650=AA4658,0,1)</f>
        <v>0</v>
      </c>
      <c r="AB4651" s="13">
        <f t="shared" ref="AB4651" si="37280">IF(AB4650=AB4658,0,1)</f>
        <v>0</v>
      </c>
      <c r="AC4651" s="13">
        <f t="shared" ref="AC4651" si="37281">IF(AC4650=AC4658,0,1)</f>
        <v>0</v>
      </c>
      <c r="AD4651" s="13">
        <f t="shared" ref="AD4651" si="37282">IF(AD4650=AD4658,0,1)</f>
        <v>0</v>
      </c>
      <c r="AE4651" s="13">
        <f t="shared" ref="AE4651" si="37283">IF(AE4650=AE4658,0,1)</f>
        <v>0</v>
      </c>
      <c r="AF4651" s="13">
        <f t="shared" ref="AF4651" si="37284">IF(AF4650=AF4658,0,1)</f>
        <v>0</v>
      </c>
      <c r="AG4651" s="13">
        <f t="shared" ref="AG4651" si="37285">IF(AG4650=AG4658,0,1)</f>
        <v>0</v>
      </c>
      <c r="AH4651" s="13">
        <f t="shared" ref="AH4651" si="37286">IF(AH4650=AH4658,0,1)</f>
        <v>0</v>
      </c>
      <c r="AI4651" s="13">
        <f t="shared" ref="AI4651" si="37287">IF(AI4650=AI4658,0,1)</f>
        <v>0</v>
      </c>
      <c r="AJ4651" s="13">
        <f t="shared" ref="AJ4651" si="37288">IF(AJ4650=AJ4658,0,1)</f>
        <v>0</v>
      </c>
      <c r="AK4651" s="13">
        <f t="shared" ref="AK4651" si="37289">IF(AK4650=AK4658,0,1)</f>
        <v>0</v>
      </c>
      <c r="AL4651" s="13"/>
      <c r="AM4651" s="13"/>
      <c r="AN4651" s="13"/>
      <c r="AO4651" s="13"/>
    </row>
    <row r="4652" spans="1:41" s="14" customFormat="1" x14ac:dyDescent="0.25">
      <c r="A4652" s="3" t="s">
        <v>17</v>
      </c>
      <c r="B4652" s="25"/>
      <c r="C4652" s="25"/>
      <c r="D4652" s="16">
        <f t="shared" si="37268"/>
        <v>0</v>
      </c>
      <c r="E4652" s="25"/>
      <c r="F4652" s="25"/>
      <c r="G4652" s="16">
        <f t="shared" si="37269"/>
        <v>0</v>
      </c>
      <c r="H4652" s="25"/>
      <c r="I4652" s="25"/>
      <c r="J4652" s="16">
        <f t="shared" si="37270"/>
        <v>0</v>
      </c>
      <c r="K4652" s="25"/>
      <c r="L4652" s="25"/>
      <c r="M4652" s="16">
        <f t="shared" si="37271"/>
        <v>0</v>
      </c>
      <c r="N4652" s="25"/>
      <c r="O4652" s="25"/>
      <c r="P4652" s="16">
        <f t="shared" si="37272"/>
        <v>0</v>
      </c>
      <c r="Q4652" s="25"/>
      <c r="R4652" s="25"/>
      <c r="S4652" s="16">
        <f t="shared" si="37273"/>
        <v>0</v>
      </c>
      <c r="T4652" s="25"/>
      <c r="U4652" s="25"/>
      <c r="V4652" s="16">
        <f t="shared" si="37274"/>
        <v>0</v>
      </c>
      <c r="W4652" s="27">
        <f t="shared" si="37275"/>
        <v>0</v>
      </c>
      <c r="X4652" s="13">
        <f t="shared" ref="X4652:AK4652" si="37290">IF(X4650=X4654,0,1)</f>
        <v>0</v>
      </c>
      <c r="Y4652" s="13">
        <f t="shared" si="37290"/>
        <v>0</v>
      </c>
      <c r="Z4652" s="13">
        <f t="shared" si="37290"/>
        <v>0</v>
      </c>
      <c r="AA4652" s="13">
        <f t="shared" si="37290"/>
        <v>0</v>
      </c>
      <c r="AB4652" s="13">
        <f t="shared" si="37290"/>
        <v>0</v>
      </c>
      <c r="AC4652" s="13">
        <f t="shared" si="37290"/>
        <v>0</v>
      </c>
      <c r="AD4652" s="13">
        <f t="shared" si="37290"/>
        <v>0</v>
      </c>
      <c r="AE4652" s="13">
        <f t="shared" si="37290"/>
        <v>0</v>
      </c>
      <c r="AF4652" s="13">
        <f t="shared" si="37290"/>
        <v>0</v>
      </c>
      <c r="AG4652" s="13">
        <f t="shared" si="37290"/>
        <v>0</v>
      </c>
      <c r="AH4652" s="13">
        <f t="shared" si="37290"/>
        <v>0</v>
      </c>
      <c r="AI4652" s="13">
        <f t="shared" si="37290"/>
        <v>0</v>
      </c>
      <c r="AJ4652" s="13">
        <f t="shared" si="37290"/>
        <v>0</v>
      </c>
      <c r="AK4652" s="13">
        <f t="shared" si="37290"/>
        <v>0</v>
      </c>
      <c r="AL4652" s="13"/>
      <c r="AM4652" s="13"/>
      <c r="AN4652" s="13"/>
      <c r="AO4652" s="13"/>
    </row>
    <row r="4653" spans="1:41" s="14" customFormat="1" x14ac:dyDescent="0.25">
      <c r="A4653" s="3" t="s">
        <v>18</v>
      </c>
      <c r="B4653" s="25"/>
      <c r="C4653" s="25"/>
      <c r="D4653" s="16">
        <f t="shared" si="37268"/>
        <v>0</v>
      </c>
      <c r="E4653" s="25"/>
      <c r="F4653" s="25"/>
      <c r="G4653" s="16">
        <f t="shared" si="37269"/>
        <v>0</v>
      </c>
      <c r="H4653" s="25"/>
      <c r="I4653" s="25"/>
      <c r="J4653" s="16">
        <f t="shared" si="37270"/>
        <v>0</v>
      </c>
      <c r="K4653" s="25"/>
      <c r="L4653" s="25"/>
      <c r="M4653" s="16">
        <f t="shared" si="37271"/>
        <v>0</v>
      </c>
      <c r="N4653" s="25"/>
      <c r="O4653" s="25"/>
      <c r="P4653" s="16">
        <f t="shared" si="37272"/>
        <v>0</v>
      </c>
      <c r="Q4653" s="25"/>
      <c r="R4653" s="25"/>
      <c r="S4653" s="16">
        <f t="shared" si="37273"/>
        <v>0</v>
      </c>
      <c r="T4653" s="25"/>
      <c r="U4653" s="25"/>
      <c r="V4653" s="16">
        <f t="shared" si="37274"/>
        <v>0</v>
      </c>
      <c r="W4653" s="27">
        <f t="shared" si="37275"/>
        <v>0</v>
      </c>
      <c r="X4653" s="13" t="str">
        <f t="shared" ref="X4653" si="37291">IF(SUM(X4651:X4652)=2,"WA","")</f>
        <v/>
      </c>
      <c r="Y4653" s="13" t="str">
        <f t="shared" ref="Y4653" si="37292">IF(SUM(Y4651:Y4652)=2,"WA","")</f>
        <v/>
      </c>
      <c r="Z4653" s="13" t="str">
        <f t="shared" ref="Z4653" si="37293">IF(SUM(Z4651:Z4652)=2,"WA","")</f>
        <v/>
      </c>
      <c r="AA4653" s="13" t="str">
        <f t="shared" ref="AA4653" si="37294">IF(SUM(AA4651:AA4652)=2,"WA","")</f>
        <v/>
      </c>
      <c r="AB4653" s="13" t="str">
        <f t="shared" ref="AB4653" si="37295">IF(SUM(AB4651:AB4652)=2,"WA","")</f>
        <v/>
      </c>
      <c r="AC4653" s="13" t="str">
        <f t="shared" ref="AC4653" si="37296">IF(SUM(AC4651:AC4652)=2,"WA","")</f>
        <v/>
      </c>
      <c r="AD4653" s="13" t="str">
        <f t="shared" ref="AD4653" si="37297">IF(SUM(AD4651:AD4652)=2,"WA","")</f>
        <v/>
      </c>
      <c r="AE4653" s="13" t="str">
        <f t="shared" ref="AE4653" si="37298">IF(SUM(AE4651:AE4652)=2,"WA","")</f>
        <v/>
      </c>
      <c r="AF4653" s="13" t="str">
        <f t="shared" ref="AF4653" si="37299">IF(SUM(AF4651:AF4652)=2,"WA","")</f>
        <v/>
      </c>
      <c r="AG4653" s="13" t="str">
        <f t="shared" ref="AG4653" si="37300">IF(SUM(AG4651:AG4652)=2,"WA","")</f>
        <v/>
      </c>
      <c r="AH4653" s="13" t="str">
        <f t="shared" ref="AH4653" si="37301">IF(SUM(AH4651:AH4652)=2,"WA","")</f>
        <v/>
      </c>
      <c r="AI4653" s="13" t="str">
        <f t="shared" ref="AI4653" si="37302">IF(SUM(AI4651:AI4652)=2,"WA","")</f>
        <v/>
      </c>
      <c r="AJ4653" s="13" t="str">
        <f t="shared" ref="AJ4653" si="37303">IF(SUM(AJ4651:AJ4652)=2,"WA","")</f>
        <v/>
      </c>
      <c r="AK4653" s="13" t="str">
        <f t="shared" ref="AK4653" si="37304">IF(SUM(AK4651:AK4652)=2,"WA","")</f>
        <v/>
      </c>
      <c r="AL4653" s="13"/>
      <c r="AM4653" s="13"/>
      <c r="AN4653" s="13"/>
      <c r="AO4653" s="13"/>
    </row>
    <row r="4654" spans="1:41" s="14" customFormat="1" x14ac:dyDescent="0.25">
      <c r="A4654" s="4" t="s">
        <v>19</v>
      </c>
      <c r="B4654" s="26"/>
      <c r="C4654" s="26"/>
      <c r="D4654" s="18">
        <f>SUM(B4654:C4654)</f>
        <v>0</v>
      </c>
      <c r="E4654" s="26"/>
      <c r="F4654" s="26"/>
      <c r="G4654" s="18">
        <f>SUM(E4654:F4654)</f>
        <v>0</v>
      </c>
      <c r="H4654" s="26"/>
      <c r="I4654" s="26"/>
      <c r="J4654" s="18">
        <f>SUM(H4654:I4654)</f>
        <v>0</v>
      </c>
      <c r="K4654" s="26"/>
      <c r="L4654" s="26"/>
      <c r="M4654" s="18">
        <f>SUM(K4654:L4654)</f>
        <v>0</v>
      </c>
      <c r="N4654" s="26"/>
      <c r="O4654" s="26"/>
      <c r="P4654" s="18">
        <f>SUM(N4654:O4654)</f>
        <v>0</v>
      </c>
      <c r="Q4654" s="26"/>
      <c r="R4654" s="26"/>
      <c r="S4654" s="18">
        <f>SUM(Q4654:R4654)</f>
        <v>0</v>
      </c>
      <c r="T4654" s="26"/>
      <c r="U4654" s="26"/>
      <c r="V4654" s="18">
        <f>SUM(T4654:U4654)</f>
        <v>0</v>
      </c>
      <c r="W4654" s="27">
        <f t="shared" si="37275"/>
        <v>0</v>
      </c>
      <c r="X4654" s="13">
        <f t="shared" ref="X4654:Y4654" si="37305">SUM(B4654:B4657)</f>
        <v>0</v>
      </c>
      <c r="Y4654" s="13">
        <f t="shared" si="37305"/>
        <v>0</v>
      </c>
      <c r="Z4654" s="13">
        <f t="shared" ref="Z4654:AA4654" si="37306">SUM(E4654:E4657)</f>
        <v>0</v>
      </c>
      <c r="AA4654" s="13">
        <f t="shared" si="37306"/>
        <v>0</v>
      </c>
      <c r="AB4654" s="13">
        <f t="shared" ref="AB4654:AC4654" si="37307">SUM(H4654:H4657)</f>
        <v>0</v>
      </c>
      <c r="AC4654" s="13">
        <f t="shared" si="37307"/>
        <v>0</v>
      </c>
      <c r="AD4654" s="13">
        <f t="shared" ref="AD4654:AE4654" si="37308">SUM(K4654:K4657)</f>
        <v>0</v>
      </c>
      <c r="AE4654" s="13">
        <f t="shared" si="37308"/>
        <v>0</v>
      </c>
      <c r="AF4654" s="13">
        <f t="shared" ref="AF4654:AG4654" si="37309">SUM(N4654:N4657)</f>
        <v>0</v>
      </c>
      <c r="AG4654" s="13">
        <f t="shared" si="37309"/>
        <v>0</v>
      </c>
      <c r="AH4654" s="13">
        <f t="shared" ref="AH4654:AI4654" si="37310">SUM(Q4654:Q4657)</f>
        <v>0</v>
      </c>
      <c r="AI4654" s="13">
        <f t="shared" si="37310"/>
        <v>0</v>
      </c>
      <c r="AJ4654" s="13">
        <f t="shared" ref="AJ4654:AK4654" si="37311">SUM(T4654:T4657)</f>
        <v>0</v>
      </c>
      <c r="AK4654" s="13">
        <f t="shared" si="37311"/>
        <v>0</v>
      </c>
      <c r="AL4654" s="13"/>
      <c r="AM4654" s="13"/>
      <c r="AN4654" s="13"/>
      <c r="AO4654" s="13"/>
    </row>
    <row r="4655" spans="1:41" s="14" customFormat="1" x14ac:dyDescent="0.25">
      <c r="A4655" s="4" t="s">
        <v>20</v>
      </c>
      <c r="B4655" s="26"/>
      <c r="C4655" s="26"/>
      <c r="D4655" s="18">
        <f t="shared" ref="D4655:D4657" si="37312">SUM(B4655:C4655)</f>
        <v>0</v>
      </c>
      <c r="E4655" s="26"/>
      <c r="F4655" s="26"/>
      <c r="G4655" s="18">
        <f t="shared" ref="G4655:G4657" si="37313">SUM(E4655:F4655)</f>
        <v>0</v>
      </c>
      <c r="H4655" s="26"/>
      <c r="I4655" s="26"/>
      <c r="J4655" s="18">
        <f t="shared" ref="J4655:J4657" si="37314">SUM(H4655:I4655)</f>
        <v>0</v>
      </c>
      <c r="K4655" s="26"/>
      <c r="L4655" s="26"/>
      <c r="M4655" s="18">
        <f t="shared" ref="M4655:M4657" si="37315">SUM(K4655:L4655)</f>
        <v>0</v>
      </c>
      <c r="N4655" s="26"/>
      <c r="O4655" s="26"/>
      <c r="P4655" s="18">
        <f t="shared" ref="P4655:P4657" si="37316">SUM(N4655:O4655)</f>
        <v>0</v>
      </c>
      <c r="Q4655" s="26"/>
      <c r="R4655" s="26"/>
      <c r="S4655" s="18">
        <f t="shared" ref="S4655:S4657" si="37317">SUM(Q4655:R4655)</f>
        <v>0</v>
      </c>
      <c r="T4655" s="26"/>
      <c r="U4655" s="26"/>
      <c r="V4655" s="18">
        <f t="shared" ref="V4655:V4657" si="37318">SUM(T4655:U4655)</f>
        <v>0</v>
      </c>
      <c r="W4655" s="27">
        <f t="shared" si="37275"/>
        <v>0</v>
      </c>
      <c r="X4655" s="13">
        <f t="shared" ref="X4655" si="37319">IF(X4654=X4658,0,1)</f>
        <v>0</v>
      </c>
      <c r="Y4655" s="13">
        <f t="shared" ref="Y4655" si="37320">IF(Y4654=Y4658,0,1)</f>
        <v>0</v>
      </c>
      <c r="Z4655" s="13">
        <f t="shared" ref="Z4655" si="37321">IF(Z4654=Z4658,0,1)</f>
        <v>0</v>
      </c>
      <c r="AA4655" s="13">
        <f t="shared" ref="AA4655" si="37322">IF(AA4654=AA4658,0,1)</f>
        <v>0</v>
      </c>
      <c r="AB4655" s="13">
        <f t="shared" ref="AB4655" si="37323">IF(AB4654=AB4658,0,1)</f>
        <v>0</v>
      </c>
      <c r="AC4655" s="13">
        <f t="shared" ref="AC4655" si="37324">IF(AC4654=AC4658,0,1)</f>
        <v>0</v>
      </c>
      <c r="AD4655" s="13">
        <f t="shared" ref="AD4655" si="37325">IF(AD4654=AD4658,0,1)</f>
        <v>0</v>
      </c>
      <c r="AE4655" s="13">
        <f t="shared" ref="AE4655" si="37326">IF(AE4654=AE4658,0,1)</f>
        <v>0</v>
      </c>
      <c r="AF4655" s="13">
        <f t="shared" ref="AF4655" si="37327">IF(AF4654=AF4658,0,1)</f>
        <v>0</v>
      </c>
      <c r="AG4655" s="13">
        <f t="shared" ref="AG4655" si="37328">IF(AG4654=AG4658,0,1)</f>
        <v>0</v>
      </c>
      <c r="AH4655" s="13">
        <f t="shared" ref="AH4655" si="37329">IF(AH4654=AH4658,0,1)</f>
        <v>0</v>
      </c>
      <c r="AI4655" s="13">
        <f t="shared" ref="AI4655" si="37330">IF(AI4654=AI4658,0,1)</f>
        <v>0</v>
      </c>
      <c r="AJ4655" s="13">
        <f t="shared" ref="AJ4655" si="37331">IF(AJ4654=AJ4658,0,1)</f>
        <v>0</v>
      </c>
      <c r="AK4655" s="13">
        <f t="shared" ref="AK4655" si="37332">IF(AK4654=AK4658,0,1)</f>
        <v>0</v>
      </c>
      <c r="AL4655" s="13"/>
      <c r="AM4655" s="13"/>
      <c r="AN4655" s="13"/>
      <c r="AO4655" s="13"/>
    </row>
    <row r="4656" spans="1:41" s="14" customFormat="1" x14ac:dyDescent="0.25">
      <c r="A4656" s="4" t="s">
        <v>21</v>
      </c>
      <c r="B4656" s="26"/>
      <c r="C4656" s="26"/>
      <c r="D4656" s="18">
        <f t="shared" si="37312"/>
        <v>0</v>
      </c>
      <c r="E4656" s="26"/>
      <c r="F4656" s="26"/>
      <c r="G4656" s="18">
        <f t="shared" si="37313"/>
        <v>0</v>
      </c>
      <c r="H4656" s="26"/>
      <c r="I4656" s="26"/>
      <c r="J4656" s="18">
        <f t="shared" si="37314"/>
        <v>0</v>
      </c>
      <c r="K4656" s="26"/>
      <c r="L4656" s="26"/>
      <c r="M4656" s="18">
        <f t="shared" si="37315"/>
        <v>0</v>
      </c>
      <c r="N4656" s="26"/>
      <c r="O4656" s="26"/>
      <c r="P4656" s="18">
        <f t="shared" si="37316"/>
        <v>0</v>
      </c>
      <c r="Q4656" s="26"/>
      <c r="R4656" s="26"/>
      <c r="S4656" s="18">
        <f t="shared" si="37317"/>
        <v>0</v>
      </c>
      <c r="T4656" s="26"/>
      <c r="U4656" s="26"/>
      <c r="V4656" s="18">
        <f t="shared" si="37318"/>
        <v>0</v>
      </c>
      <c r="W4656" s="27">
        <f t="shared" si="37275"/>
        <v>0</v>
      </c>
      <c r="X4656" s="13">
        <f t="shared" ref="X4656:AK4656" si="37333">IF(X4654=X4650,0,1)</f>
        <v>0</v>
      </c>
      <c r="Y4656" s="13">
        <f t="shared" si="37333"/>
        <v>0</v>
      </c>
      <c r="Z4656" s="13">
        <f t="shared" si="37333"/>
        <v>0</v>
      </c>
      <c r="AA4656" s="13">
        <f t="shared" si="37333"/>
        <v>0</v>
      </c>
      <c r="AB4656" s="13">
        <f t="shared" si="37333"/>
        <v>0</v>
      </c>
      <c r="AC4656" s="13">
        <f t="shared" si="37333"/>
        <v>0</v>
      </c>
      <c r="AD4656" s="13">
        <f t="shared" si="37333"/>
        <v>0</v>
      </c>
      <c r="AE4656" s="13">
        <f t="shared" si="37333"/>
        <v>0</v>
      </c>
      <c r="AF4656" s="13">
        <f t="shared" si="37333"/>
        <v>0</v>
      </c>
      <c r="AG4656" s="13">
        <f t="shared" si="37333"/>
        <v>0</v>
      </c>
      <c r="AH4656" s="13">
        <f t="shared" si="37333"/>
        <v>0</v>
      </c>
      <c r="AI4656" s="13">
        <f t="shared" si="37333"/>
        <v>0</v>
      </c>
      <c r="AJ4656" s="13">
        <f t="shared" si="37333"/>
        <v>0</v>
      </c>
      <c r="AK4656" s="13">
        <f t="shared" si="37333"/>
        <v>0</v>
      </c>
      <c r="AL4656" s="13"/>
      <c r="AM4656" s="13"/>
      <c r="AN4656" s="13"/>
      <c r="AO4656" s="13"/>
    </row>
    <row r="4657" spans="1:41" s="14" customFormat="1" x14ac:dyDescent="0.25">
      <c r="A4657" s="4" t="s">
        <v>22</v>
      </c>
      <c r="B4657" s="26"/>
      <c r="C4657" s="26"/>
      <c r="D4657" s="18">
        <f t="shared" si="37312"/>
        <v>0</v>
      </c>
      <c r="E4657" s="26"/>
      <c r="F4657" s="26"/>
      <c r="G4657" s="18">
        <f t="shared" si="37313"/>
        <v>0</v>
      </c>
      <c r="H4657" s="26"/>
      <c r="I4657" s="26"/>
      <c r="J4657" s="18">
        <f t="shared" si="37314"/>
        <v>0</v>
      </c>
      <c r="K4657" s="26"/>
      <c r="L4657" s="26"/>
      <c r="M4657" s="18">
        <f t="shared" si="37315"/>
        <v>0</v>
      </c>
      <c r="N4657" s="26"/>
      <c r="O4657" s="26"/>
      <c r="P4657" s="18">
        <f t="shared" si="37316"/>
        <v>0</v>
      </c>
      <c r="Q4657" s="26"/>
      <c r="R4657" s="26"/>
      <c r="S4657" s="18">
        <f t="shared" si="37317"/>
        <v>0</v>
      </c>
      <c r="T4657" s="26"/>
      <c r="U4657" s="26"/>
      <c r="V4657" s="18">
        <f t="shared" si="37318"/>
        <v>0</v>
      </c>
      <c r="W4657" s="27">
        <f t="shared" si="37275"/>
        <v>0</v>
      </c>
      <c r="X4657" s="13" t="str">
        <f t="shared" ref="X4657" si="37334">IF(SUM(X4655:X4656)=2,"HA","")</f>
        <v/>
      </c>
      <c r="Y4657" s="13" t="str">
        <f t="shared" ref="Y4657" si="37335">IF(SUM(Y4655:Y4656)=2,"HA","")</f>
        <v/>
      </c>
      <c r="Z4657" s="13" t="str">
        <f t="shared" ref="Z4657" si="37336">IF(SUM(Z4655:Z4656)=2,"HA","")</f>
        <v/>
      </c>
      <c r="AA4657" s="13" t="str">
        <f t="shared" ref="AA4657" si="37337">IF(SUM(AA4655:AA4656)=2,"HA","")</f>
        <v/>
      </c>
      <c r="AB4657" s="13" t="str">
        <f t="shared" ref="AB4657" si="37338">IF(SUM(AB4655:AB4656)=2,"HA","")</f>
        <v/>
      </c>
      <c r="AC4657" s="13" t="str">
        <f t="shared" ref="AC4657" si="37339">IF(SUM(AC4655:AC4656)=2,"HA","")</f>
        <v/>
      </c>
      <c r="AD4657" s="13" t="str">
        <f t="shared" ref="AD4657" si="37340">IF(SUM(AD4655:AD4656)=2,"HA","")</f>
        <v/>
      </c>
      <c r="AE4657" s="13" t="str">
        <f t="shared" ref="AE4657" si="37341">IF(SUM(AE4655:AE4656)=2,"HA","")</f>
        <v/>
      </c>
      <c r="AF4657" s="13" t="str">
        <f t="shared" ref="AF4657" si="37342">IF(SUM(AF4655:AF4656)=2,"HA","")</f>
        <v/>
      </c>
      <c r="AG4657" s="13" t="str">
        <f t="shared" ref="AG4657" si="37343">IF(SUM(AG4655:AG4656)=2,"HA","")</f>
        <v/>
      </c>
      <c r="AH4657" s="13" t="str">
        <f t="shared" ref="AH4657" si="37344">IF(SUM(AH4655:AH4656)=2,"HA","")</f>
        <v/>
      </c>
      <c r="AI4657" s="13" t="str">
        <f t="shared" ref="AI4657" si="37345">IF(SUM(AI4655:AI4656)=2,"HA","")</f>
        <v/>
      </c>
      <c r="AJ4657" s="13" t="str">
        <f t="shared" ref="AJ4657" si="37346">IF(SUM(AJ4655:AJ4656)=2,"HA","")</f>
        <v/>
      </c>
      <c r="AK4657" s="13" t="str">
        <f t="shared" ref="AK4657" si="37347">IF(SUM(AK4655:AK4656)=2,"HA","")</f>
        <v/>
      </c>
      <c r="AL4657" s="13"/>
      <c r="AM4657" s="13"/>
      <c r="AN4657" s="13"/>
      <c r="AO4657" s="13"/>
    </row>
    <row r="4658" spans="1:41" s="14" customFormat="1" x14ac:dyDescent="0.25">
      <c r="A4658" s="3" t="s">
        <v>23</v>
      </c>
      <c r="B4658" s="25"/>
      <c r="C4658" s="25"/>
      <c r="D4658" s="16">
        <f>SUM(B4658:C4658)</f>
        <v>0</v>
      </c>
      <c r="E4658" s="25"/>
      <c r="F4658" s="25"/>
      <c r="G4658" s="16">
        <f>SUM(E4658:F4658)</f>
        <v>0</v>
      </c>
      <c r="H4658" s="25"/>
      <c r="I4658" s="25"/>
      <c r="J4658" s="16">
        <f>SUM(H4658:I4658)</f>
        <v>0</v>
      </c>
      <c r="K4658" s="25"/>
      <c r="L4658" s="25"/>
      <c r="M4658" s="16">
        <f>SUM(K4658:L4658)</f>
        <v>0</v>
      </c>
      <c r="N4658" s="25"/>
      <c r="O4658" s="25"/>
      <c r="P4658" s="16">
        <f>SUM(N4658:O4658)</f>
        <v>0</v>
      </c>
      <c r="Q4658" s="25"/>
      <c r="R4658" s="25"/>
      <c r="S4658" s="16">
        <f>SUM(Q4658:R4658)</f>
        <v>0</v>
      </c>
      <c r="T4658" s="25"/>
      <c r="U4658" s="25"/>
      <c r="V4658" s="16">
        <f>SUM(T4658:U4658)</f>
        <v>0</v>
      </c>
      <c r="W4658" s="27">
        <f t="shared" si="37275"/>
        <v>0</v>
      </c>
      <c r="X4658" s="13">
        <f t="shared" ref="X4658:Y4658" si="37348">SUM(B4658:B4662)</f>
        <v>0</v>
      </c>
      <c r="Y4658" s="13">
        <f t="shared" si="37348"/>
        <v>0</v>
      </c>
      <c r="Z4658" s="13">
        <f t="shared" ref="Z4658:AA4658" si="37349">SUM(E4658:E4662)</f>
        <v>0</v>
      </c>
      <c r="AA4658" s="13">
        <f t="shared" si="37349"/>
        <v>0</v>
      </c>
      <c r="AB4658" s="13">
        <f t="shared" ref="AB4658:AC4658" si="37350">SUM(H4658:H4662)</f>
        <v>0</v>
      </c>
      <c r="AC4658" s="13">
        <f t="shared" si="37350"/>
        <v>0</v>
      </c>
      <c r="AD4658" s="13">
        <f t="shared" ref="AD4658:AE4658" si="37351">SUM(K4658:K4662)</f>
        <v>0</v>
      </c>
      <c r="AE4658" s="13">
        <f t="shared" si="37351"/>
        <v>0</v>
      </c>
      <c r="AF4658" s="13">
        <f t="shared" ref="AF4658:AG4658" si="37352">SUM(N4658:N4662)</f>
        <v>0</v>
      </c>
      <c r="AG4658" s="13">
        <f t="shared" si="37352"/>
        <v>0</v>
      </c>
      <c r="AH4658" s="13">
        <f t="shared" ref="AH4658:AI4658" si="37353">SUM(Q4658:Q4662)</f>
        <v>0</v>
      </c>
      <c r="AI4658" s="13">
        <f t="shared" si="37353"/>
        <v>0</v>
      </c>
      <c r="AJ4658" s="13">
        <f t="shared" ref="AJ4658:AK4658" si="37354">SUM(T4658:T4662)</f>
        <v>0</v>
      </c>
      <c r="AK4658" s="13">
        <f t="shared" si="37354"/>
        <v>0</v>
      </c>
      <c r="AL4658" s="13"/>
      <c r="AM4658" s="13"/>
      <c r="AN4658" s="13"/>
      <c r="AO4658" s="13"/>
    </row>
    <row r="4659" spans="1:41" s="14" customFormat="1" x14ac:dyDescent="0.25">
      <c r="A4659" s="3" t="s">
        <v>24</v>
      </c>
      <c r="B4659" s="25"/>
      <c r="C4659" s="25"/>
      <c r="D4659" s="16">
        <f t="shared" ref="D4659:D4661" si="37355">SUM(B4659:C4659)</f>
        <v>0</v>
      </c>
      <c r="E4659" s="25"/>
      <c r="F4659" s="25"/>
      <c r="G4659" s="16">
        <f t="shared" ref="G4659:G4661" si="37356">SUM(E4659:F4659)</f>
        <v>0</v>
      </c>
      <c r="H4659" s="25"/>
      <c r="I4659" s="25"/>
      <c r="J4659" s="16">
        <f t="shared" ref="J4659:J4661" si="37357">SUM(H4659:I4659)</f>
        <v>0</v>
      </c>
      <c r="K4659" s="25"/>
      <c r="L4659" s="25"/>
      <c r="M4659" s="16">
        <f t="shared" ref="M4659:M4661" si="37358">SUM(K4659:L4659)</f>
        <v>0</v>
      </c>
      <c r="N4659" s="25"/>
      <c r="O4659" s="25"/>
      <c r="P4659" s="16">
        <f t="shared" ref="P4659:P4661" si="37359">SUM(N4659:O4659)</f>
        <v>0</v>
      </c>
      <c r="Q4659" s="25"/>
      <c r="R4659" s="25"/>
      <c r="S4659" s="16">
        <f t="shared" ref="S4659:S4661" si="37360">SUM(Q4659:R4659)</f>
        <v>0</v>
      </c>
      <c r="T4659" s="25"/>
      <c r="U4659" s="25"/>
      <c r="V4659" s="16">
        <f t="shared" ref="V4659:V4661" si="37361">SUM(T4659:U4659)</f>
        <v>0</v>
      </c>
      <c r="W4659" s="27">
        <f t="shared" si="37275"/>
        <v>0</v>
      </c>
      <c r="X4659" s="13">
        <f t="shared" ref="X4659" si="37362">IF(X4658=X4650,0,1)</f>
        <v>0</v>
      </c>
      <c r="Y4659" s="13">
        <f t="shared" ref="Y4659" si="37363">IF(Y4658=Y4650,0,1)</f>
        <v>0</v>
      </c>
      <c r="Z4659" s="13">
        <f t="shared" ref="Z4659" si="37364">IF(Z4658=Z4650,0,1)</f>
        <v>0</v>
      </c>
      <c r="AA4659" s="13">
        <f t="shared" ref="AA4659" si="37365">IF(AA4658=AA4650,0,1)</f>
        <v>0</v>
      </c>
      <c r="AB4659" s="13">
        <f t="shared" ref="AB4659" si="37366">IF(AB4658=AB4650,0,1)</f>
        <v>0</v>
      </c>
      <c r="AC4659" s="13">
        <f t="shared" ref="AC4659" si="37367">IF(AC4658=AC4650,0,1)</f>
        <v>0</v>
      </c>
      <c r="AD4659" s="13">
        <f t="shared" ref="AD4659" si="37368">IF(AD4658=AD4650,0,1)</f>
        <v>0</v>
      </c>
      <c r="AE4659" s="13">
        <f t="shared" ref="AE4659" si="37369">IF(AE4658=AE4650,0,1)</f>
        <v>0</v>
      </c>
      <c r="AF4659" s="13">
        <f t="shared" ref="AF4659" si="37370">IF(AF4658=AF4650,0,1)</f>
        <v>0</v>
      </c>
      <c r="AG4659" s="13">
        <f t="shared" ref="AG4659" si="37371">IF(AG4658=AG4650,0,1)</f>
        <v>0</v>
      </c>
      <c r="AH4659" s="13">
        <f t="shared" ref="AH4659" si="37372">IF(AH4658=AH4650,0,1)</f>
        <v>0</v>
      </c>
      <c r="AI4659" s="13">
        <f t="shared" ref="AI4659" si="37373">IF(AI4658=AI4650,0,1)</f>
        <v>0</v>
      </c>
      <c r="AJ4659" s="13">
        <f t="shared" ref="AJ4659" si="37374">IF(AJ4658=AJ4650,0,1)</f>
        <v>0</v>
      </c>
      <c r="AK4659" s="13">
        <f t="shared" ref="AK4659" si="37375">IF(AK4658=AK4650,0,1)</f>
        <v>0</v>
      </c>
      <c r="AL4659" s="13"/>
      <c r="AM4659" s="13"/>
      <c r="AN4659" s="13"/>
      <c r="AO4659" s="13"/>
    </row>
    <row r="4660" spans="1:41" s="14" customFormat="1" x14ac:dyDescent="0.25">
      <c r="A4660" s="3" t="s">
        <v>25</v>
      </c>
      <c r="B4660" s="25"/>
      <c r="C4660" s="25"/>
      <c r="D4660" s="16">
        <f t="shared" si="37355"/>
        <v>0</v>
      </c>
      <c r="E4660" s="25"/>
      <c r="F4660" s="25"/>
      <c r="G4660" s="16">
        <f t="shared" si="37356"/>
        <v>0</v>
      </c>
      <c r="H4660" s="25"/>
      <c r="I4660" s="25"/>
      <c r="J4660" s="16">
        <f t="shared" si="37357"/>
        <v>0</v>
      </c>
      <c r="K4660" s="25"/>
      <c r="L4660" s="25"/>
      <c r="M4660" s="16">
        <f t="shared" si="37358"/>
        <v>0</v>
      </c>
      <c r="N4660" s="25"/>
      <c r="O4660" s="25"/>
      <c r="P4660" s="16">
        <f t="shared" si="37359"/>
        <v>0</v>
      </c>
      <c r="Q4660" s="25"/>
      <c r="R4660" s="25"/>
      <c r="S4660" s="16">
        <f t="shared" si="37360"/>
        <v>0</v>
      </c>
      <c r="T4660" s="25"/>
      <c r="U4660" s="25"/>
      <c r="V4660" s="16">
        <f t="shared" si="37361"/>
        <v>0</v>
      </c>
      <c r="W4660" s="27">
        <f t="shared" si="37275"/>
        <v>0</v>
      </c>
      <c r="X4660" s="13">
        <f t="shared" ref="X4660:AK4660" si="37376">IF(X4658=X4654,0,1)</f>
        <v>0</v>
      </c>
      <c r="Y4660" s="13">
        <f t="shared" si="37376"/>
        <v>0</v>
      </c>
      <c r="Z4660" s="13">
        <f t="shared" si="37376"/>
        <v>0</v>
      </c>
      <c r="AA4660" s="13">
        <f t="shared" si="37376"/>
        <v>0</v>
      </c>
      <c r="AB4660" s="13">
        <f t="shared" si="37376"/>
        <v>0</v>
      </c>
      <c r="AC4660" s="13">
        <f t="shared" si="37376"/>
        <v>0</v>
      </c>
      <c r="AD4660" s="13">
        <f t="shared" si="37376"/>
        <v>0</v>
      </c>
      <c r="AE4660" s="13">
        <f t="shared" si="37376"/>
        <v>0</v>
      </c>
      <c r="AF4660" s="13">
        <f t="shared" si="37376"/>
        <v>0</v>
      </c>
      <c r="AG4660" s="13">
        <f t="shared" si="37376"/>
        <v>0</v>
      </c>
      <c r="AH4660" s="13">
        <f t="shared" si="37376"/>
        <v>0</v>
      </c>
      <c r="AI4660" s="13">
        <f t="shared" si="37376"/>
        <v>0</v>
      </c>
      <c r="AJ4660" s="13">
        <f t="shared" si="37376"/>
        <v>0</v>
      </c>
      <c r="AK4660" s="13">
        <f t="shared" si="37376"/>
        <v>0</v>
      </c>
      <c r="AL4660" s="13"/>
      <c r="AM4660" s="13"/>
      <c r="AN4660" s="13"/>
      <c r="AO4660" s="13"/>
    </row>
    <row r="4661" spans="1:41" s="14" customFormat="1" x14ac:dyDescent="0.25">
      <c r="A4661" s="3" t="s">
        <v>26</v>
      </c>
      <c r="B4661" s="25"/>
      <c r="C4661" s="25"/>
      <c r="D4661" s="16">
        <f t="shared" si="37355"/>
        <v>0</v>
      </c>
      <c r="E4661" s="25"/>
      <c r="F4661" s="25"/>
      <c r="G4661" s="16">
        <f t="shared" si="37356"/>
        <v>0</v>
      </c>
      <c r="H4661" s="25"/>
      <c r="I4661" s="25"/>
      <c r="J4661" s="16">
        <f t="shared" si="37357"/>
        <v>0</v>
      </c>
      <c r="K4661" s="25"/>
      <c r="L4661" s="25"/>
      <c r="M4661" s="16">
        <f t="shared" si="37358"/>
        <v>0</v>
      </c>
      <c r="N4661" s="25"/>
      <c r="O4661" s="25"/>
      <c r="P4661" s="16">
        <f t="shared" si="37359"/>
        <v>0</v>
      </c>
      <c r="Q4661" s="25"/>
      <c r="R4661" s="25"/>
      <c r="S4661" s="16">
        <f t="shared" si="37360"/>
        <v>0</v>
      </c>
      <c r="T4661" s="25"/>
      <c r="U4661" s="25"/>
      <c r="V4661" s="16">
        <f t="shared" si="37361"/>
        <v>0</v>
      </c>
      <c r="W4661" s="27">
        <f t="shared" si="37275"/>
        <v>0</v>
      </c>
      <c r="X4661" s="13" t="str">
        <f t="shared" ref="X4661" si="37377">IF(SUM(X4659:X4660)=2,"WH","")</f>
        <v/>
      </c>
      <c r="Y4661" s="13" t="str">
        <f t="shared" ref="Y4661" si="37378">IF(SUM(Y4659:Y4660)=2,"WH","")</f>
        <v/>
      </c>
      <c r="Z4661" s="13" t="str">
        <f t="shared" ref="Z4661" si="37379">IF(SUM(Z4659:Z4660)=2,"WH","")</f>
        <v/>
      </c>
      <c r="AA4661" s="13" t="str">
        <f t="shared" ref="AA4661" si="37380">IF(SUM(AA4659:AA4660)=2,"WH","")</f>
        <v/>
      </c>
      <c r="AB4661" s="13" t="str">
        <f t="shared" ref="AB4661" si="37381">IF(SUM(AB4659:AB4660)=2,"WH","")</f>
        <v/>
      </c>
      <c r="AC4661" s="13" t="str">
        <f t="shared" ref="AC4661" si="37382">IF(SUM(AC4659:AC4660)=2,"WH","")</f>
        <v/>
      </c>
      <c r="AD4661" s="13" t="str">
        <f t="shared" ref="AD4661" si="37383">IF(SUM(AD4659:AD4660)=2,"WH","")</f>
        <v/>
      </c>
      <c r="AE4661" s="13" t="str">
        <f t="shared" ref="AE4661" si="37384">IF(SUM(AE4659:AE4660)=2,"WH","")</f>
        <v/>
      </c>
      <c r="AF4661" s="13" t="str">
        <f t="shared" ref="AF4661" si="37385">IF(SUM(AF4659:AF4660)=2,"WH","")</f>
        <v/>
      </c>
      <c r="AG4661" s="13" t="str">
        <f t="shared" ref="AG4661" si="37386">IF(SUM(AG4659:AG4660)=2,"WH","")</f>
        <v/>
      </c>
      <c r="AH4661" s="13" t="str">
        <f t="shared" ref="AH4661" si="37387">IF(SUM(AH4659:AH4660)=2,"WH","")</f>
        <v/>
      </c>
      <c r="AI4661" s="13" t="str">
        <f t="shared" ref="AI4661" si="37388">IF(SUM(AI4659:AI4660)=2,"WH","")</f>
        <v/>
      </c>
      <c r="AJ4661" s="13" t="str">
        <f t="shared" ref="AJ4661" si="37389">IF(SUM(AJ4659:AJ4660)=2,"WH","")</f>
        <v/>
      </c>
      <c r="AK4661" s="13" t="str">
        <f t="shared" ref="AK4661" si="37390">IF(SUM(AK4659:AK4660)=2,"WH","")</f>
        <v/>
      </c>
      <c r="AL4661" s="13"/>
      <c r="AM4661" s="13" t="str">
        <f t="shared" ref="AM4661:AN4661" si="37391">IF(SUM(AM4659:AM4660)=2,"WH","")</f>
        <v/>
      </c>
      <c r="AN4661" s="13" t="str">
        <f t="shared" si="37391"/>
        <v/>
      </c>
      <c r="AO4661" s="13"/>
    </row>
    <row r="4662" spans="1:41" s="14" customFormat="1" x14ac:dyDescent="0.25">
      <c r="A4662" s="3" t="s">
        <v>27</v>
      </c>
      <c r="B4662" s="25"/>
      <c r="C4662" s="25"/>
      <c r="D4662" s="16">
        <f>SUM(B4662:C4662)</f>
        <v>0</v>
      </c>
      <c r="E4662" s="25"/>
      <c r="F4662" s="25"/>
      <c r="G4662" s="16">
        <f>SUM(E4662:F4662)</f>
        <v>0</v>
      </c>
      <c r="H4662" s="25"/>
      <c r="I4662" s="25"/>
      <c r="J4662" s="16">
        <f>SUM(H4662:I4662)</f>
        <v>0</v>
      </c>
      <c r="K4662" s="25"/>
      <c r="L4662" s="25"/>
      <c r="M4662" s="16">
        <f>SUM(K4662:L4662)</f>
        <v>0</v>
      </c>
      <c r="N4662" s="25"/>
      <c r="O4662" s="25"/>
      <c r="P4662" s="16">
        <f>SUM(N4662:O4662)</f>
        <v>0</v>
      </c>
      <c r="Q4662" s="25"/>
      <c r="R4662" s="25"/>
      <c r="S4662" s="16">
        <f>SUM(Q4662:R4662)</f>
        <v>0</v>
      </c>
      <c r="T4662" s="25"/>
      <c r="U4662" s="25"/>
      <c r="V4662" s="16">
        <f>SUM(T4662:U4662)</f>
        <v>0</v>
      </c>
      <c r="W4662" s="27">
        <f t="shared" si="37275"/>
        <v>0</v>
      </c>
      <c r="X4662" s="13"/>
      <c r="Y4662" s="13"/>
      <c r="Z4662" s="13"/>
      <c r="AA4662" s="13"/>
      <c r="AB4662" s="13"/>
      <c r="AC4662" s="13"/>
      <c r="AD4662" s="13"/>
      <c r="AE4662" s="13"/>
      <c r="AF4662" s="13"/>
      <c r="AG4662" s="13"/>
    </row>
    <row r="4663" spans="1:41" s="14" customFormat="1" ht="15.75" thickBot="1" x14ac:dyDescent="0.3">
      <c r="A4663" s="5" t="s">
        <v>11</v>
      </c>
      <c r="B4663" s="20">
        <f>SUM(B4650:B4653)</f>
        <v>0</v>
      </c>
      <c r="C4663" s="20">
        <f t="shared" ref="C4663:W4663" si="37392">SUM(C4650:C4653)</f>
        <v>0</v>
      </c>
      <c r="D4663" s="20">
        <f t="shared" si="37392"/>
        <v>0</v>
      </c>
      <c r="E4663" s="20">
        <f t="shared" si="37392"/>
        <v>0</v>
      </c>
      <c r="F4663" s="20">
        <f t="shared" si="37392"/>
        <v>0</v>
      </c>
      <c r="G4663" s="20">
        <f t="shared" si="37392"/>
        <v>0</v>
      </c>
      <c r="H4663" s="20">
        <f t="shared" si="37392"/>
        <v>0</v>
      </c>
      <c r="I4663" s="20">
        <f t="shared" si="37392"/>
        <v>0</v>
      </c>
      <c r="J4663" s="20">
        <f t="shared" si="37392"/>
        <v>0</v>
      </c>
      <c r="K4663" s="20">
        <f t="shared" si="37392"/>
        <v>0</v>
      </c>
      <c r="L4663" s="20">
        <f t="shared" si="37392"/>
        <v>0</v>
      </c>
      <c r="M4663" s="20">
        <f t="shared" si="37392"/>
        <v>0</v>
      </c>
      <c r="N4663" s="20">
        <f t="shared" si="37392"/>
        <v>0</v>
      </c>
      <c r="O4663" s="20">
        <f t="shared" si="37392"/>
        <v>0</v>
      </c>
      <c r="P4663" s="20">
        <f t="shared" si="37392"/>
        <v>0</v>
      </c>
      <c r="Q4663" s="20">
        <f t="shared" si="37392"/>
        <v>0</v>
      </c>
      <c r="R4663" s="20">
        <f t="shared" si="37392"/>
        <v>0</v>
      </c>
      <c r="S4663" s="20">
        <f t="shared" si="37392"/>
        <v>0</v>
      </c>
      <c r="T4663" s="20">
        <f t="shared" si="37392"/>
        <v>0</v>
      </c>
      <c r="U4663" s="20">
        <f t="shared" si="37392"/>
        <v>0</v>
      </c>
      <c r="V4663" s="20">
        <f t="shared" si="37392"/>
        <v>0</v>
      </c>
      <c r="W4663" s="20">
        <f t="shared" si="37392"/>
        <v>0</v>
      </c>
      <c r="X4663" s="13"/>
      <c r="Y4663" s="13"/>
      <c r="Z4663" s="13"/>
      <c r="AA4663" s="13"/>
      <c r="AB4663" s="13"/>
      <c r="AC4663" s="13"/>
      <c r="AD4663" s="13"/>
      <c r="AE4663" s="13"/>
      <c r="AF4663" s="13"/>
      <c r="AG4663" s="13"/>
    </row>
    <row r="4664" spans="1:41" s="14" customFormat="1" x14ac:dyDescent="0.25">
      <c r="A4664" s="14" t="s">
        <v>0</v>
      </c>
      <c r="B4664" s="251"/>
      <c r="C4664" s="251"/>
      <c r="D4664" s="251"/>
      <c r="E4664" s="224" t="s">
        <v>3</v>
      </c>
      <c r="F4664" s="224"/>
      <c r="G4664" s="224"/>
      <c r="H4664" s="228" t="s">
        <v>152</v>
      </c>
      <c r="I4664" s="228"/>
      <c r="J4664" s="227">
        <f>MROUND(B4665*0.135,1)</f>
        <v>0</v>
      </c>
      <c r="K4664" s="227"/>
      <c r="L4664" s="229" t="s">
        <v>239</v>
      </c>
      <c r="M4664" s="229"/>
      <c r="N4664" s="229"/>
      <c r="O4664" s="231" t="s">
        <v>152</v>
      </c>
      <c r="P4664" s="231"/>
      <c r="Q4664" s="232"/>
      <c r="R4664" s="232"/>
      <c r="S4664" s="127" t="s">
        <v>1</v>
      </c>
      <c r="T4664" s="124"/>
      <c r="U4664" s="236">
        <f>IFERROR(J4665/W4681,0)</f>
        <v>0</v>
      </c>
      <c r="V4664" s="236"/>
      <c r="W4664" s="124"/>
      <c r="X4664" s="13"/>
      <c r="Y4664" s="13"/>
      <c r="Z4664" s="13"/>
      <c r="AA4664" s="13"/>
      <c r="AB4664" s="13"/>
      <c r="AC4664" s="13"/>
      <c r="AD4664" s="13"/>
      <c r="AE4664" s="13"/>
      <c r="AF4664" s="13"/>
      <c r="AG4664" s="13"/>
    </row>
    <row r="4665" spans="1:41" s="14" customFormat="1" ht="15.75" thickBot="1" x14ac:dyDescent="0.3">
      <c r="A4665" s="14" t="s">
        <v>2</v>
      </c>
      <c r="B4665" s="248"/>
      <c r="C4665" s="248"/>
      <c r="D4665" s="248"/>
      <c r="E4665" s="225"/>
      <c r="F4665" s="225"/>
      <c r="G4665" s="225"/>
      <c r="H4665" s="238" t="s">
        <v>153</v>
      </c>
      <c r="I4665" s="238"/>
      <c r="J4665" s="226">
        <f>MROUND(B4665*0.162,1)</f>
        <v>0</v>
      </c>
      <c r="K4665" s="226"/>
      <c r="L4665" s="230"/>
      <c r="M4665" s="230"/>
      <c r="N4665" s="230"/>
      <c r="O4665" s="233" t="s">
        <v>153</v>
      </c>
      <c r="P4665" s="233"/>
      <c r="Q4665" s="234"/>
      <c r="R4665" s="234"/>
      <c r="S4665" s="237" t="str">
        <f>IF(CONCATENATE(X4665,Y4665,Z4665,AA4665,AB4665,AC4665,AD4665,AE4665,AF4665,,AG4665,,AH4665,,AI4665,AJ4665,AK4665)="","",(CONCATENATE("ERRORS: ", X4665,Y4665,Z4665,AA4665,AB4665,AC4665,AD4665,AE4665,AF4665,,AG4665,,AH4665,,AI4665,AJ4665,AK4665)))</f>
        <v/>
      </c>
      <c r="T4665" s="237"/>
      <c r="U4665" s="237"/>
      <c r="V4665" s="237"/>
      <c r="W4665" s="237"/>
      <c r="X4665" s="13" t="str">
        <f t="shared" ref="X4665" si="37393">IF(X4671="",IF(X4675="",IF(X4679="","",CONCATENATE(", ",X4666,X4667,X4679)),CONCATENATE(", ",X4666,X4667,X4675)),IF(X4675="",CONCATENATE(", ",X4666,X4667,X4671),CONCATENATE(", ",X4666,X4667,X4671,", ",X4666,X4667,X4675,", ",X4666,X4667,X4679)))</f>
        <v/>
      </c>
      <c r="Y4665" s="13" t="str">
        <f t="shared" ref="Y4665" si="37394">IF(Y4671="",IF(Y4675="",IF(Y4679="","",CONCATENATE(", ",X4666,Y4667,Y4679)),CONCATENATE(", ",X4666,Y4667,Y4675)),IF(Y4675="",CONCATENATE(", ",X4666,Y4667,Y4671),CONCATENATE(", ",X4666,Y4667,Y4671,", ",X4666,Y4667,Y4675,", ",X4666,Y4667,Y4679)))</f>
        <v/>
      </c>
      <c r="Z4665" s="13" t="str">
        <f t="shared" ref="Z4665" si="37395">IF(Z4671="",IF(Z4675="",IF(Z4679="","",CONCATENATE(", ",Z4666,Z4667,Z4679)),CONCATENATE(", ",Z4666,Z4667,Z4675)),IF(Z4675="",CONCATENATE(", ",Z4666,Z4667,Z4671),CONCATENATE(", ",Z4666,Z4667,Z4671,", ",Z4666,Z4667,Z4675,", ",Z4666,Z4667,Z4679)))</f>
        <v/>
      </c>
      <c r="AA4665" s="13" t="str">
        <f t="shared" ref="AA4665" si="37396">IF(AA4671="",IF(AA4675="",IF(AA4679="","",CONCATENATE(", ",Z4666,AA4667,AA4679)),CONCATENATE(", ",Z4666,AA4667,AA4675)),IF(AA4675="",CONCATENATE(", ",Z4666,AA4667,AA4671),CONCATENATE(", ",Z4666,AA4667,AA4671,", ",Z4666,AA4667,AA4675,", ",Z4666,AA4667,AA4679)))</f>
        <v/>
      </c>
      <c r="AB4665" s="13" t="str">
        <f t="shared" ref="AB4665" si="37397">IF(AB4671="",IF(AB4675="",IF(AB4679="","",CONCATENATE(", ",AB4666,AB4667,AB4679)),CONCATENATE(", ",AB4666,AB4667,AB4675)),IF(AB4675="",CONCATENATE(", ",AB4666,AB4667,AB4671),CONCATENATE(", ",AB4666,AB4667,AB4671,", ",AB4666,AB4667,AB4675,", ",AB4666,AB4667,AB4679)))</f>
        <v/>
      </c>
      <c r="AC4665" s="13" t="str">
        <f t="shared" ref="AC4665" si="37398">IF(AC4671="",IF(AC4675="",IF(AC4679="","",CONCATENATE(", ",AB4666,AC4667,AC4679)),CONCATENATE(", ",AB4666,AC4667,AC4675)),IF(AC4675="",CONCATENATE(", ",AB4666,AC4667,AC4671),CONCATENATE(", ",AB4666,AC4667,AC4671,", ",AB4666,AC4667,AC4675,", ",AB4666,AC4667,AC4679)))</f>
        <v/>
      </c>
      <c r="AD4665" s="13" t="str">
        <f t="shared" ref="AD4665" si="37399">IF(AD4671="",IF(AD4675="",IF(AD4679="","",CONCATENATE(", ",AD4666,AD4667,AD4679)),CONCATENATE(", ",AD4666,AD4667,AD4675)),IF(AD4675="",CONCATENATE(", ",AD4666,AD4667,AD4671),CONCATENATE(", ",AD4666,AD4667,AD4671,", ",AD4666,AD4667,AD4675,", ",AD4666,AD4667,AD4679)))</f>
        <v/>
      </c>
      <c r="AE4665" s="13" t="str">
        <f t="shared" ref="AE4665" si="37400">IF(AE4671="",IF(AE4675="",IF(AE4679="","",CONCATENATE(", ",AD4666,AE4667,AE4679)),CONCATENATE(", ",AD4666,AE4667,AE4675)),IF(AE4675="",CONCATENATE(", ",AD4666,AE4667,AE4671),CONCATENATE(", ",AD4666,AE4667,AE4671,", ",AD4666,AE4667,AE4675,", ",AD4666,AE4667,AE4679)))</f>
        <v/>
      </c>
      <c r="AF4665" s="13" t="str">
        <f t="shared" ref="AF4665" si="37401">IF(AF4671="",IF(AF4675="",IF(AF4679="","",CONCATENATE(", ",AF4666,AF4667,AF4679)),CONCATENATE(", ",AF4666,AF4667,AF4675)),IF(AF4675="",CONCATENATE(", ",AF4666,AF4667,AF4671),CONCATENATE(", ",AF4666,AF4667,AF4671,", ",AF4666,AF4667,AF4675,", ",AF4666,AF4667,AF4679)))</f>
        <v/>
      </c>
      <c r="AG4665" s="13" t="str">
        <f t="shared" ref="AG4665" si="37402">IF(AG4671="",IF(AG4675="",IF(AG4679="","",CONCATENATE(", ",AF4666,AG4667,AG4679)),CONCATENATE(", ",AF4666,AG4667,AG4675)),IF(AG4675="",CONCATENATE(", ",AF4666,AG4667,AG4671),CONCATENATE(", ",AF4666,AG4667,AG4671,", ",AF4666,AG4667,AG4675,", ",AF4666,AG4667,AG4679)))</f>
        <v/>
      </c>
      <c r="AH4665" s="13" t="str">
        <f t="shared" ref="AH4665" si="37403">IF(AH4671="",IF(AH4675="",IF(AH4679="","",CONCATENATE(", ",AH4666,AH4667,AH4679)),CONCATENATE(", ",AH4666,AH4667,AH4675)),IF(AH4675="",CONCATENATE(", ",AH4666,AH4667,AH4671),CONCATENATE(", ",AH4666,AH4667,AH4671,", ",AH4666,AH4667,AH4675,", ",AH4666,AH4667,AH4679)))</f>
        <v/>
      </c>
      <c r="AI4665" s="13" t="str">
        <f t="shared" ref="AI4665" si="37404">IF(AI4671="",IF(AI4675="",IF(AI4679="","",CONCATENATE(", ",AH4666,AI4667,AI4679)),CONCATENATE(", ",AH4666,AI4667,AI4675)),IF(AI4675="",CONCATENATE(", ",AH4666,AI4667,AI4671),CONCATENATE(", ",AH4666,AI4667,AI4671,", ",AH4666,AI4667,AI4675,", ",AH4666,AI4667,AI4679)))</f>
        <v/>
      </c>
      <c r="AJ4665" s="13" t="str">
        <f t="shared" ref="AJ4665" si="37405">IF(AJ4671="",IF(AJ4675="",IF(AJ4679="","",CONCATENATE(", ",AJ4666,AJ4667,AJ4679)),CONCATENATE(", ",AJ4666,AJ4667,AJ4675)),IF(AJ4675="",CONCATENATE(", ",AJ4666,AJ4667,AJ4671),CONCATENATE(", ",AJ4666,AJ4667,AJ4671,", ",AJ4666,AJ4667,AJ4675,", ",AJ4666,AJ4667,AJ4679)))</f>
        <v/>
      </c>
      <c r="AK4665" s="13" t="str">
        <f t="shared" ref="AK4665" si="37406">IF(AK4671="",IF(AK4675="",IF(AK4679="","",CONCATENATE(", ",AJ4666,AK4667,AK4679)),CONCATENATE(", ",AJ4666,AK4667,AK4675)),IF(AK4675="",CONCATENATE(", ",AJ4666,AK4667,AK4671),CONCATENATE(", ",AJ4666,AK4667,AK4671,", ",AJ4666,AK4667,AK4675,", ",AJ4666,AK4667,AK4679)))</f>
        <v/>
      </c>
    </row>
    <row r="4666" spans="1:41" s="14" customFormat="1" x14ac:dyDescent="0.25">
      <c r="A4666" s="249"/>
      <c r="B4666" s="235" t="s">
        <v>4</v>
      </c>
      <c r="C4666" s="235"/>
      <c r="D4666" s="235"/>
      <c r="E4666" s="235" t="s">
        <v>5</v>
      </c>
      <c r="F4666" s="235"/>
      <c r="G4666" s="235"/>
      <c r="H4666" s="235" t="s">
        <v>6</v>
      </c>
      <c r="I4666" s="235"/>
      <c r="J4666" s="235"/>
      <c r="K4666" s="235" t="s">
        <v>7</v>
      </c>
      <c r="L4666" s="235"/>
      <c r="M4666" s="235"/>
      <c r="N4666" s="235" t="s">
        <v>8</v>
      </c>
      <c r="O4666" s="235"/>
      <c r="P4666" s="235"/>
      <c r="Q4666" s="235" t="s">
        <v>9</v>
      </c>
      <c r="R4666" s="235"/>
      <c r="S4666" s="235"/>
      <c r="T4666" s="235" t="s">
        <v>10</v>
      </c>
      <c r="U4666" s="235"/>
      <c r="V4666" s="239"/>
      <c r="W4666" s="240" t="s">
        <v>11</v>
      </c>
      <c r="X4666" s="277" t="s">
        <v>47</v>
      </c>
      <c r="Y4666" s="269"/>
      <c r="Z4666" s="278" t="s">
        <v>48</v>
      </c>
      <c r="AA4666" s="276"/>
      <c r="AB4666" s="278" t="s">
        <v>49</v>
      </c>
      <c r="AC4666" s="276"/>
      <c r="AD4666" s="276" t="s">
        <v>50</v>
      </c>
      <c r="AE4666" s="276"/>
      <c r="AF4666" s="276" t="s">
        <v>51</v>
      </c>
      <c r="AG4666" s="276"/>
      <c r="AH4666" s="276" t="s">
        <v>52</v>
      </c>
      <c r="AI4666" s="276"/>
      <c r="AJ4666" s="276" t="s">
        <v>53</v>
      </c>
      <c r="AK4666" s="276"/>
    </row>
    <row r="4667" spans="1:41" s="14" customFormat="1" x14ac:dyDescent="0.25">
      <c r="A4667" s="250"/>
      <c r="B4667" s="1" t="s">
        <v>12</v>
      </c>
      <c r="C4667" s="1" t="s">
        <v>13</v>
      </c>
      <c r="D4667" s="1" t="s">
        <v>14</v>
      </c>
      <c r="E4667" s="1" t="s">
        <v>12</v>
      </c>
      <c r="F4667" s="1" t="s">
        <v>13</v>
      </c>
      <c r="G4667" s="1" t="s">
        <v>14</v>
      </c>
      <c r="H4667" s="1" t="s">
        <v>12</v>
      </c>
      <c r="I4667" s="1" t="s">
        <v>13</v>
      </c>
      <c r="J4667" s="1" t="s">
        <v>14</v>
      </c>
      <c r="K4667" s="1" t="s">
        <v>12</v>
      </c>
      <c r="L4667" s="1" t="s">
        <v>13</v>
      </c>
      <c r="M4667" s="1" t="s">
        <v>14</v>
      </c>
      <c r="N4667" s="1" t="s">
        <v>12</v>
      </c>
      <c r="O4667" s="1" t="s">
        <v>13</v>
      </c>
      <c r="P4667" s="1" t="s">
        <v>14</v>
      </c>
      <c r="Q4667" s="1" t="s">
        <v>12</v>
      </c>
      <c r="R4667" s="1" t="s">
        <v>13</v>
      </c>
      <c r="S4667" s="1" t="s">
        <v>14</v>
      </c>
      <c r="T4667" s="1" t="s">
        <v>12</v>
      </c>
      <c r="U4667" s="1" t="s">
        <v>13</v>
      </c>
      <c r="V4667" s="2" t="s">
        <v>14</v>
      </c>
      <c r="W4667" s="241"/>
      <c r="X4667" s="13" t="s">
        <v>45</v>
      </c>
      <c r="Y4667" s="13" t="s">
        <v>46</v>
      </c>
      <c r="Z4667" s="13" t="s">
        <v>45</v>
      </c>
      <c r="AA4667" s="13" t="s">
        <v>46</v>
      </c>
      <c r="AB4667" s="13" t="s">
        <v>45</v>
      </c>
      <c r="AC4667" s="13" t="s">
        <v>46</v>
      </c>
      <c r="AD4667" s="13" t="s">
        <v>45</v>
      </c>
      <c r="AE4667" s="13" t="s">
        <v>46</v>
      </c>
      <c r="AF4667" s="13" t="s">
        <v>45</v>
      </c>
      <c r="AG4667" s="13" t="s">
        <v>46</v>
      </c>
      <c r="AH4667" s="13" t="s">
        <v>45</v>
      </c>
      <c r="AI4667" s="13" t="s">
        <v>46</v>
      </c>
      <c r="AJ4667" s="13" t="s">
        <v>45</v>
      </c>
      <c r="AK4667" s="13" t="s">
        <v>46</v>
      </c>
    </row>
    <row r="4668" spans="1:41" s="14" customFormat="1" x14ac:dyDescent="0.25">
      <c r="A4668" s="3" t="s">
        <v>15</v>
      </c>
      <c r="B4668" s="25"/>
      <c r="C4668" s="25"/>
      <c r="D4668" s="16">
        <f>SUM(B4668:C4668)</f>
        <v>0</v>
      </c>
      <c r="E4668" s="25"/>
      <c r="F4668" s="25"/>
      <c r="G4668" s="16">
        <f>SUM(E4668:F4668)</f>
        <v>0</v>
      </c>
      <c r="H4668" s="25"/>
      <c r="I4668" s="25"/>
      <c r="J4668" s="16">
        <f>SUM(H4668:I4668)</f>
        <v>0</v>
      </c>
      <c r="K4668" s="25"/>
      <c r="L4668" s="25"/>
      <c r="M4668" s="16">
        <f>SUM(K4668:L4668)</f>
        <v>0</v>
      </c>
      <c r="N4668" s="25"/>
      <c r="O4668" s="25"/>
      <c r="P4668" s="16">
        <f>SUM(N4668:O4668)</f>
        <v>0</v>
      </c>
      <c r="Q4668" s="25"/>
      <c r="R4668" s="25"/>
      <c r="S4668" s="16">
        <f>SUM(Q4668:R4668)</f>
        <v>0</v>
      </c>
      <c r="T4668" s="25"/>
      <c r="U4668" s="25"/>
      <c r="V4668" s="16">
        <f>SUM(T4668:U4668)</f>
        <v>0</v>
      </c>
      <c r="W4668" s="27">
        <f>B4668+C4668+E4668+F4668+H4668+I4668+K4668+L4668+N4668+O4668+Q4668+R4668+T4668+U4668</f>
        <v>0</v>
      </c>
      <c r="X4668" s="13">
        <f t="shared" ref="X4668:Y4668" si="37407">SUM(B4668:B4671)</f>
        <v>0</v>
      </c>
      <c r="Y4668" s="13">
        <f t="shared" si="37407"/>
        <v>0</v>
      </c>
      <c r="Z4668" s="13">
        <f t="shared" ref="Z4668:AA4668" si="37408">SUM(E4668:E4671)</f>
        <v>0</v>
      </c>
      <c r="AA4668" s="13">
        <f t="shared" si="37408"/>
        <v>0</v>
      </c>
      <c r="AB4668" s="13">
        <f t="shared" ref="AB4668:AC4668" si="37409">SUM(H4668:H4671)</f>
        <v>0</v>
      </c>
      <c r="AC4668" s="13">
        <f t="shared" si="37409"/>
        <v>0</v>
      </c>
      <c r="AD4668" s="13">
        <f t="shared" ref="AD4668:AE4668" si="37410">SUM(K4668:K4671)</f>
        <v>0</v>
      </c>
      <c r="AE4668" s="13">
        <f t="shared" si="37410"/>
        <v>0</v>
      </c>
      <c r="AF4668" s="13">
        <f t="shared" ref="AF4668:AG4668" si="37411">SUM(N4668:N4671)</f>
        <v>0</v>
      </c>
      <c r="AG4668" s="13">
        <f t="shared" si="37411"/>
        <v>0</v>
      </c>
      <c r="AH4668" s="13">
        <f t="shared" ref="AH4668:AI4668" si="37412">SUM(Q4668:Q4671)</f>
        <v>0</v>
      </c>
      <c r="AI4668" s="13">
        <f t="shared" si="37412"/>
        <v>0</v>
      </c>
      <c r="AJ4668" s="13">
        <f t="shared" ref="AJ4668:AK4668" si="37413">SUM(T4668:T4671)</f>
        <v>0</v>
      </c>
      <c r="AK4668" s="13">
        <f t="shared" si="37413"/>
        <v>0</v>
      </c>
    </row>
    <row r="4669" spans="1:41" s="14" customFormat="1" x14ac:dyDescent="0.25">
      <c r="A4669" s="3" t="s">
        <v>16</v>
      </c>
      <c r="B4669" s="25"/>
      <c r="C4669" s="25"/>
      <c r="D4669" s="16">
        <f t="shared" ref="D4669:D4671" si="37414">SUM(B4669:C4669)</f>
        <v>0</v>
      </c>
      <c r="E4669" s="25"/>
      <c r="F4669" s="25"/>
      <c r="G4669" s="16">
        <f t="shared" ref="G4669:G4671" si="37415">SUM(E4669:F4669)</f>
        <v>0</v>
      </c>
      <c r="H4669" s="25"/>
      <c r="I4669" s="25"/>
      <c r="J4669" s="16">
        <f t="shared" ref="J4669:J4671" si="37416">SUM(H4669:I4669)</f>
        <v>0</v>
      </c>
      <c r="K4669" s="25"/>
      <c r="L4669" s="25"/>
      <c r="M4669" s="16">
        <f t="shared" ref="M4669:M4671" si="37417">SUM(K4669:L4669)</f>
        <v>0</v>
      </c>
      <c r="N4669" s="25"/>
      <c r="O4669" s="25"/>
      <c r="P4669" s="16">
        <f t="shared" ref="P4669:P4671" si="37418">SUM(N4669:O4669)</f>
        <v>0</v>
      </c>
      <c r="Q4669" s="25"/>
      <c r="R4669" s="25"/>
      <c r="S4669" s="16">
        <f t="shared" ref="S4669:S4671" si="37419">SUM(Q4669:R4669)</f>
        <v>0</v>
      </c>
      <c r="T4669" s="25"/>
      <c r="U4669" s="25"/>
      <c r="V4669" s="16">
        <f t="shared" ref="V4669:V4671" si="37420">SUM(T4669:U4669)</f>
        <v>0</v>
      </c>
      <c r="W4669" s="27">
        <f t="shared" ref="W4669:W4680" si="37421">B4669+C4669+E4669+F4669+H4669+I4669+K4669+L4669+N4669+O4669+Q4669+R4669+T4669+U4669</f>
        <v>0</v>
      </c>
      <c r="X4669" s="13">
        <f t="shared" ref="X4669" si="37422">IF(X4668=X4676,0,1)</f>
        <v>0</v>
      </c>
      <c r="Y4669" s="13">
        <f t="shared" ref="Y4669" si="37423">IF(Y4668=Y4676,0,1)</f>
        <v>0</v>
      </c>
      <c r="Z4669" s="13">
        <f t="shared" ref="Z4669" si="37424">IF(Z4668=Z4676,0,1)</f>
        <v>0</v>
      </c>
      <c r="AA4669" s="13">
        <f t="shared" ref="AA4669" si="37425">IF(AA4668=AA4676,0,1)</f>
        <v>0</v>
      </c>
      <c r="AB4669" s="13">
        <f t="shared" ref="AB4669" si="37426">IF(AB4668=AB4676,0,1)</f>
        <v>0</v>
      </c>
      <c r="AC4669" s="13">
        <f t="shared" ref="AC4669" si="37427">IF(AC4668=AC4676,0,1)</f>
        <v>0</v>
      </c>
      <c r="AD4669" s="13">
        <f t="shared" ref="AD4669" si="37428">IF(AD4668=AD4676,0,1)</f>
        <v>0</v>
      </c>
      <c r="AE4669" s="13">
        <f t="shared" ref="AE4669" si="37429">IF(AE4668=AE4676,0,1)</f>
        <v>0</v>
      </c>
      <c r="AF4669" s="13">
        <f t="shared" ref="AF4669" si="37430">IF(AF4668=AF4676,0,1)</f>
        <v>0</v>
      </c>
      <c r="AG4669" s="13">
        <f t="shared" ref="AG4669" si="37431">IF(AG4668=AG4676,0,1)</f>
        <v>0</v>
      </c>
      <c r="AH4669" s="13">
        <f t="shared" ref="AH4669" si="37432">IF(AH4668=AH4676,0,1)</f>
        <v>0</v>
      </c>
      <c r="AI4669" s="13">
        <f t="shared" ref="AI4669" si="37433">IF(AI4668=AI4676,0,1)</f>
        <v>0</v>
      </c>
      <c r="AJ4669" s="13">
        <f t="shared" ref="AJ4669" si="37434">IF(AJ4668=AJ4676,0,1)</f>
        <v>0</v>
      </c>
      <c r="AK4669" s="13">
        <f t="shared" ref="AK4669" si="37435">IF(AK4668=AK4676,0,1)</f>
        <v>0</v>
      </c>
    </row>
    <row r="4670" spans="1:41" s="14" customFormat="1" x14ac:dyDescent="0.25">
      <c r="A4670" s="3" t="s">
        <v>17</v>
      </c>
      <c r="B4670" s="25"/>
      <c r="C4670" s="25"/>
      <c r="D4670" s="16">
        <f t="shared" si="37414"/>
        <v>0</v>
      </c>
      <c r="E4670" s="25"/>
      <c r="F4670" s="25"/>
      <c r="G4670" s="16">
        <f t="shared" si="37415"/>
        <v>0</v>
      </c>
      <c r="H4670" s="25"/>
      <c r="I4670" s="25"/>
      <c r="J4670" s="16">
        <f t="shared" si="37416"/>
        <v>0</v>
      </c>
      <c r="K4670" s="25"/>
      <c r="L4670" s="25"/>
      <c r="M4670" s="16">
        <f t="shared" si="37417"/>
        <v>0</v>
      </c>
      <c r="N4670" s="25"/>
      <c r="O4670" s="25"/>
      <c r="P4670" s="16">
        <f t="shared" si="37418"/>
        <v>0</v>
      </c>
      <c r="Q4670" s="25"/>
      <c r="R4670" s="25"/>
      <c r="S4670" s="16">
        <f t="shared" si="37419"/>
        <v>0</v>
      </c>
      <c r="T4670" s="25"/>
      <c r="U4670" s="25"/>
      <c r="V4670" s="16">
        <f t="shared" si="37420"/>
        <v>0</v>
      </c>
      <c r="W4670" s="27">
        <f t="shared" si="37421"/>
        <v>0</v>
      </c>
      <c r="X4670" s="13">
        <f t="shared" ref="X4670:AK4670" si="37436">IF(X4668=X4672,0,1)</f>
        <v>0</v>
      </c>
      <c r="Y4670" s="13">
        <f t="shared" si="37436"/>
        <v>0</v>
      </c>
      <c r="Z4670" s="13">
        <f t="shared" si="37436"/>
        <v>0</v>
      </c>
      <c r="AA4670" s="13">
        <f t="shared" si="37436"/>
        <v>0</v>
      </c>
      <c r="AB4670" s="13">
        <f t="shared" si="37436"/>
        <v>0</v>
      </c>
      <c r="AC4670" s="13">
        <f t="shared" si="37436"/>
        <v>0</v>
      </c>
      <c r="AD4670" s="13">
        <f t="shared" si="37436"/>
        <v>0</v>
      </c>
      <c r="AE4670" s="13">
        <f t="shared" si="37436"/>
        <v>0</v>
      </c>
      <c r="AF4670" s="13">
        <f t="shared" si="37436"/>
        <v>0</v>
      </c>
      <c r="AG4670" s="13">
        <f t="shared" si="37436"/>
        <v>0</v>
      </c>
      <c r="AH4670" s="13">
        <f t="shared" si="37436"/>
        <v>0</v>
      </c>
      <c r="AI4670" s="13">
        <f t="shared" si="37436"/>
        <v>0</v>
      </c>
      <c r="AJ4670" s="13">
        <f t="shared" si="37436"/>
        <v>0</v>
      </c>
      <c r="AK4670" s="13">
        <f t="shared" si="37436"/>
        <v>0</v>
      </c>
    </row>
    <row r="4671" spans="1:41" s="14" customFormat="1" x14ac:dyDescent="0.25">
      <c r="A4671" s="3" t="s">
        <v>18</v>
      </c>
      <c r="B4671" s="25"/>
      <c r="C4671" s="25"/>
      <c r="D4671" s="16">
        <f t="shared" si="37414"/>
        <v>0</v>
      </c>
      <c r="E4671" s="25"/>
      <c r="F4671" s="25"/>
      <c r="G4671" s="16">
        <f t="shared" si="37415"/>
        <v>0</v>
      </c>
      <c r="H4671" s="25"/>
      <c r="I4671" s="25"/>
      <c r="J4671" s="16">
        <f t="shared" si="37416"/>
        <v>0</v>
      </c>
      <c r="K4671" s="25"/>
      <c r="L4671" s="25"/>
      <c r="M4671" s="16">
        <f t="shared" si="37417"/>
        <v>0</v>
      </c>
      <c r="N4671" s="25"/>
      <c r="O4671" s="25"/>
      <c r="P4671" s="16">
        <f t="shared" si="37418"/>
        <v>0</v>
      </c>
      <c r="Q4671" s="25"/>
      <c r="R4671" s="25"/>
      <c r="S4671" s="16">
        <f t="shared" si="37419"/>
        <v>0</v>
      </c>
      <c r="T4671" s="25"/>
      <c r="U4671" s="25"/>
      <c r="V4671" s="16">
        <f t="shared" si="37420"/>
        <v>0</v>
      </c>
      <c r="W4671" s="27">
        <f t="shared" si="37421"/>
        <v>0</v>
      </c>
      <c r="X4671" s="13" t="str">
        <f t="shared" ref="X4671" si="37437">IF(SUM(X4669:X4670)=2,"WA","")</f>
        <v/>
      </c>
      <c r="Y4671" s="13" t="str">
        <f t="shared" ref="Y4671" si="37438">IF(SUM(Y4669:Y4670)=2,"WA","")</f>
        <v/>
      </c>
      <c r="Z4671" s="13" t="str">
        <f t="shared" ref="Z4671" si="37439">IF(SUM(Z4669:Z4670)=2,"WA","")</f>
        <v/>
      </c>
      <c r="AA4671" s="13" t="str">
        <f t="shared" ref="AA4671" si="37440">IF(SUM(AA4669:AA4670)=2,"WA","")</f>
        <v/>
      </c>
      <c r="AB4671" s="13" t="str">
        <f t="shared" ref="AB4671" si="37441">IF(SUM(AB4669:AB4670)=2,"WA","")</f>
        <v/>
      </c>
      <c r="AC4671" s="13" t="str">
        <f t="shared" ref="AC4671" si="37442">IF(SUM(AC4669:AC4670)=2,"WA","")</f>
        <v/>
      </c>
      <c r="AD4671" s="13" t="str">
        <f t="shared" ref="AD4671" si="37443">IF(SUM(AD4669:AD4670)=2,"WA","")</f>
        <v/>
      </c>
      <c r="AE4671" s="13" t="str">
        <f t="shared" ref="AE4671" si="37444">IF(SUM(AE4669:AE4670)=2,"WA","")</f>
        <v/>
      </c>
      <c r="AF4671" s="13" t="str">
        <f t="shared" ref="AF4671" si="37445">IF(SUM(AF4669:AF4670)=2,"WA","")</f>
        <v/>
      </c>
      <c r="AG4671" s="13" t="str">
        <f t="shared" ref="AG4671" si="37446">IF(SUM(AG4669:AG4670)=2,"WA","")</f>
        <v/>
      </c>
      <c r="AH4671" s="13" t="str">
        <f t="shared" ref="AH4671" si="37447">IF(SUM(AH4669:AH4670)=2,"WA","")</f>
        <v/>
      </c>
      <c r="AI4671" s="13" t="str">
        <f t="shared" ref="AI4671" si="37448">IF(SUM(AI4669:AI4670)=2,"WA","")</f>
        <v/>
      </c>
      <c r="AJ4671" s="13" t="str">
        <f t="shared" ref="AJ4671" si="37449">IF(SUM(AJ4669:AJ4670)=2,"WA","")</f>
        <v/>
      </c>
      <c r="AK4671" s="13" t="str">
        <f t="shared" ref="AK4671" si="37450">IF(SUM(AK4669:AK4670)=2,"WA","")</f>
        <v/>
      </c>
    </row>
    <row r="4672" spans="1:41" s="14" customFormat="1" x14ac:dyDescent="0.25">
      <c r="A4672" s="4" t="s">
        <v>19</v>
      </c>
      <c r="B4672" s="26"/>
      <c r="C4672" s="26"/>
      <c r="D4672" s="18">
        <f>SUM(B4672:C4672)</f>
        <v>0</v>
      </c>
      <c r="E4672" s="26"/>
      <c r="F4672" s="26"/>
      <c r="G4672" s="18">
        <f>SUM(E4672:F4672)</f>
        <v>0</v>
      </c>
      <c r="H4672" s="26"/>
      <c r="I4672" s="26"/>
      <c r="J4672" s="18">
        <f>SUM(H4672:I4672)</f>
        <v>0</v>
      </c>
      <c r="K4672" s="26"/>
      <c r="L4672" s="26"/>
      <c r="M4672" s="18">
        <f>SUM(K4672:L4672)</f>
        <v>0</v>
      </c>
      <c r="N4672" s="26"/>
      <c r="O4672" s="26"/>
      <c r="P4672" s="18">
        <f>SUM(N4672:O4672)</f>
        <v>0</v>
      </c>
      <c r="Q4672" s="26"/>
      <c r="R4672" s="26"/>
      <c r="S4672" s="18">
        <f>SUM(Q4672:R4672)</f>
        <v>0</v>
      </c>
      <c r="T4672" s="26"/>
      <c r="U4672" s="26"/>
      <c r="V4672" s="18">
        <f>SUM(T4672:U4672)</f>
        <v>0</v>
      </c>
      <c r="W4672" s="27">
        <f t="shared" si="37421"/>
        <v>0</v>
      </c>
      <c r="X4672" s="13">
        <f t="shared" ref="X4672:Y4672" si="37451">SUM(B4672:B4675)</f>
        <v>0</v>
      </c>
      <c r="Y4672" s="13">
        <f t="shared" si="37451"/>
        <v>0</v>
      </c>
      <c r="Z4672" s="13">
        <f t="shared" ref="Z4672:AA4672" si="37452">SUM(E4672:E4675)</f>
        <v>0</v>
      </c>
      <c r="AA4672" s="13">
        <f t="shared" si="37452"/>
        <v>0</v>
      </c>
      <c r="AB4672" s="13">
        <f t="shared" ref="AB4672:AC4672" si="37453">SUM(H4672:H4675)</f>
        <v>0</v>
      </c>
      <c r="AC4672" s="13">
        <f t="shared" si="37453"/>
        <v>0</v>
      </c>
      <c r="AD4672" s="13">
        <f t="shared" ref="AD4672:AE4672" si="37454">SUM(K4672:K4675)</f>
        <v>0</v>
      </c>
      <c r="AE4672" s="13">
        <f t="shared" si="37454"/>
        <v>0</v>
      </c>
      <c r="AF4672" s="13">
        <f t="shared" ref="AF4672:AG4672" si="37455">SUM(N4672:N4675)</f>
        <v>0</v>
      </c>
      <c r="AG4672" s="13">
        <f t="shared" si="37455"/>
        <v>0</v>
      </c>
      <c r="AH4672" s="13">
        <f t="shared" ref="AH4672:AI4672" si="37456">SUM(Q4672:Q4675)</f>
        <v>0</v>
      </c>
      <c r="AI4672" s="13">
        <f t="shared" si="37456"/>
        <v>0</v>
      </c>
      <c r="AJ4672" s="13">
        <f t="shared" ref="AJ4672:AK4672" si="37457">SUM(T4672:T4675)</f>
        <v>0</v>
      </c>
      <c r="AK4672" s="13">
        <f t="shared" si="37457"/>
        <v>0</v>
      </c>
    </row>
    <row r="4673" spans="1:41" s="14" customFormat="1" x14ac:dyDescent="0.25">
      <c r="A4673" s="4" t="s">
        <v>20</v>
      </c>
      <c r="B4673" s="26"/>
      <c r="C4673" s="26"/>
      <c r="D4673" s="18">
        <f t="shared" ref="D4673:D4675" si="37458">SUM(B4673:C4673)</f>
        <v>0</v>
      </c>
      <c r="E4673" s="26"/>
      <c r="F4673" s="26"/>
      <c r="G4673" s="18">
        <f t="shared" ref="G4673:G4675" si="37459">SUM(E4673:F4673)</f>
        <v>0</v>
      </c>
      <c r="H4673" s="26"/>
      <c r="I4673" s="26"/>
      <c r="J4673" s="18">
        <f t="shared" ref="J4673:J4675" si="37460">SUM(H4673:I4673)</f>
        <v>0</v>
      </c>
      <c r="K4673" s="26"/>
      <c r="L4673" s="26"/>
      <c r="M4673" s="18">
        <f t="shared" ref="M4673:M4675" si="37461">SUM(K4673:L4673)</f>
        <v>0</v>
      </c>
      <c r="N4673" s="26"/>
      <c r="O4673" s="26"/>
      <c r="P4673" s="18">
        <f t="shared" ref="P4673:P4675" si="37462">SUM(N4673:O4673)</f>
        <v>0</v>
      </c>
      <c r="Q4673" s="26"/>
      <c r="R4673" s="26"/>
      <c r="S4673" s="18">
        <f t="shared" ref="S4673:S4675" si="37463">SUM(Q4673:R4673)</f>
        <v>0</v>
      </c>
      <c r="T4673" s="26"/>
      <c r="U4673" s="26"/>
      <c r="V4673" s="18">
        <f t="shared" ref="V4673:V4675" si="37464">SUM(T4673:U4673)</f>
        <v>0</v>
      </c>
      <c r="W4673" s="27">
        <f t="shared" si="37421"/>
        <v>0</v>
      </c>
      <c r="X4673" s="13">
        <f t="shared" ref="X4673" si="37465">IF(X4672=X4676,0,1)</f>
        <v>0</v>
      </c>
      <c r="Y4673" s="13">
        <f t="shared" ref="Y4673" si="37466">IF(Y4672=Y4676,0,1)</f>
        <v>0</v>
      </c>
      <c r="Z4673" s="13">
        <f t="shared" ref="Z4673" si="37467">IF(Z4672=Z4676,0,1)</f>
        <v>0</v>
      </c>
      <c r="AA4673" s="13">
        <f t="shared" ref="AA4673" si="37468">IF(AA4672=AA4676,0,1)</f>
        <v>0</v>
      </c>
      <c r="AB4673" s="13">
        <f t="shared" ref="AB4673" si="37469">IF(AB4672=AB4676,0,1)</f>
        <v>0</v>
      </c>
      <c r="AC4673" s="13">
        <f t="shared" ref="AC4673" si="37470">IF(AC4672=AC4676,0,1)</f>
        <v>0</v>
      </c>
      <c r="AD4673" s="13">
        <f t="shared" ref="AD4673" si="37471">IF(AD4672=AD4676,0,1)</f>
        <v>0</v>
      </c>
      <c r="AE4673" s="13">
        <f t="shared" ref="AE4673" si="37472">IF(AE4672=AE4676,0,1)</f>
        <v>0</v>
      </c>
      <c r="AF4673" s="13">
        <f t="shared" ref="AF4673" si="37473">IF(AF4672=AF4676,0,1)</f>
        <v>0</v>
      </c>
      <c r="AG4673" s="13">
        <f t="shared" ref="AG4673" si="37474">IF(AG4672=AG4676,0,1)</f>
        <v>0</v>
      </c>
      <c r="AH4673" s="13">
        <f t="shared" ref="AH4673" si="37475">IF(AH4672=AH4676,0,1)</f>
        <v>0</v>
      </c>
      <c r="AI4673" s="13">
        <f t="shared" ref="AI4673" si="37476">IF(AI4672=AI4676,0,1)</f>
        <v>0</v>
      </c>
      <c r="AJ4673" s="13">
        <f t="shared" ref="AJ4673" si="37477">IF(AJ4672=AJ4676,0,1)</f>
        <v>0</v>
      </c>
      <c r="AK4673" s="13">
        <f t="shared" ref="AK4673" si="37478">IF(AK4672=AK4676,0,1)</f>
        <v>0</v>
      </c>
    </row>
    <row r="4674" spans="1:41" s="14" customFormat="1" x14ac:dyDescent="0.25">
      <c r="A4674" s="4" t="s">
        <v>21</v>
      </c>
      <c r="B4674" s="26"/>
      <c r="C4674" s="26"/>
      <c r="D4674" s="18">
        <f t="shared" si="37458"/>
        <v>0</v>
      </c>
      <c r="E4674" s="26"/>
      <c r="F4674" s="26"/>
      <c r="G4674" s="18">
        <f t="shared" si="37459"/>
        <v>0</v>
      </c>
      <c r="H4674" s="26"/>
      <c r="I4674" s="26"/>
      <c r="J4674" s="18">
        <f t="shared" si="37460"/>
        <v>0</v>
      </c>
      <c r="K4674" s="26"/>
      <c r="L4674" s="26"/>
      <c r="M4674" s="18">
        <f t="shared" si="37461"/>
        <v>0</v>
      </c>
      <c r="N4674" s="26"/>
      <c r="O4674" s="26"/>
      <c r="P4674" s="18">
        <f t="shared" si="37462"/>
        <v>0</v>
      </c>
      <c r="Q4674" s="26"/>
      <c r="R4674" s="26"/>
      <c r="S4674" s="18">
        <f t="shared" si="37463"/>
        <v>0</v>
      </c>
      <c r="T4674" s="26"/>
      <c r="U4674" s="26"/>
      <c r="V4674" s="18">
        <f t="shared" si="37464"/>
        <v>0</v>
      </c>
      <c r="W4674" s="27">
        <f t="shared" si="37421"/>
        <v>0</v>
      </c>
      <c r="X4674" s="13">
        <f t="shared" ref="X4674:AK4674" si="37479">IF(X4672=X4668,0,1)</f>
        <v>0</v>
      </c>
      <c r="Y4674" s="13">
        <f t="shared" si="37479"/>
        <v>0</v>
      </c>
      <c r="Z4674" s="13">
        <f t="shared" si="37479"/>
        <v>0</v>
      </c>
      <c r="AA4674" s="13">
        <f t="shared" si="37479"/>
        <v>0</v>
      </c>
      <c r="AB4674" s="13">
        <f t="shared" si="37479"/>
        <v>0</v>
      </c>
      <c r="AC4674" s="13">
        <f t="shared" si="37479"/>
        <v>0</v>
      </c>
      <c r="AD4674" s="13">
        <f t="shared" si="37479"/>
        <v>0</v>
      </c>
      <c r="AE4674" s="13">
        <f t="shared" si="37479"/>
        <v>0</v>
      </c>
      <c r="AF4674" s="13">
        <f t="shared" si="37479"/>
        <v>0</v>
      </c>
      <c r="AG4674" s="13">
        <f t="shared" si="37479"/>
        <v>0</v>
      </c>
      <c r="AH4674" s="13">
        <f t="shared" si="37479"/>
        <v>0</v>
      </c>
      <c r="AI4674" s="13">
        <f t="shared" si="37479"/>
        <v>0</v>
      </c>
      <c r="AJ4674" s="13">
        <f t="shared" si="37479"/>
        <v>0</v>
      </c>
      <c r="AK4674" s="13">
        <f t="shared" si="37479"/>
        <v>0</v>
      </c>
    </row>
    <row r="4675" spans="1:41" s="14" customFormat="1" x14ac:dyDescent="0.25">
      <c r="A4675" s="4" t="s">
        <v>22</v>
      </c>
      <c r="B4675" s="26"/>
      <c r="C4675" s="26"/>
      <c r="D4675" s="18">
        <f t="shared" si="37458"/>
        <v>0</v>
      </c>
      <c r="E4675" s="26"/>
      <c r="F4675" s="26"/>
      <c r="G4675" s="18">
        <f t="shared" si="37459"/>
        <v>0</v>
      </c>
      <c r="H4675" s="26"/>
      <c r="I4675" s="26"/>
      <c r="J4675" s="18">
        <f t="shared" si="37460"/>
        <v>0</v>
      </c>
      <c r="K4675" s="26"/>
      <c r="L4675" s="26"/>
      <c r="M4675" s="18">
        <f t="shared" si="37461"/>
        <v>0</v>
      </c>
      <c r="N4675" s="26"/>
      <c r="O4675" s="26"/>
      <c r="P4675" s="18">
        <f t="shared" si="37462"/>
        <v>0</v>
      </c>
      <c r="Q4675" s="26"/>
      <c r="R4675" s="26"/>
      <c r="S4675" s="18">
        <f t="shared" si="37463"/>
        <v>0</v>
      </c>
      <c r="T4675" s="26"/>
      <c r="U4675" s="26"/>
      <c r="V4675" s="18">
        <f t="shared" si="37464"/>
        <v>0</v>
      </c>
      <c r="W4675" s="27">
        <f t="shared" si="37421"/>
        <v>0</v>
      </c>
      <c r="X4675" s="13" t="str">
        <f t="shared" ref="X4675" si="37480">IF(SUM(X4673:X4674)=2,"HA","")</f>
        <v/>
      </c>
      <c r="Y4675" s="13" t="str">
        <f t="shared" ref="Y4675" si="37481">IF(SUM(Y4673:Y4674)=2,"HA","")</f>
        <v/>
      </c>
      <c r="Z4675" s="13" t="str">
        <f t="shared" ref="Z4675" si="37482">IF(SUM(Z4673:Z4674)=2,"HA","")</f>
        <v/>
      </c>
      <c r="AA4675" s="13" t="str">
        <f t="shared" ref="AA4675" si="37483">IF(SUM(AA4673:AA4674)=2,"HA","")</f>
        <v/>
      </c>
      <c r="AB4675" s="13" t="str">
        <f t="shared" ref="AB4675" si="37484">IF(SUM(AB4673:AB4674)=2,"HA","")</f>
        <v/>
      </c>
      <c r="AC4675" s="13" t="str">
        <f t="shared" ref="AC4675" si="37485">IF(SUM(AC4673:AC4674)=2,"HA","")</f>
        <v/>
      </c>
      <c r="AD4675" s="13" t="str">
        <f t="shared" ref="AD4675" si="37486">IF(SUM(AD4673:AD4674)=2,"HA","")</f>
        <v/>
      </c>
      <c r="AE4675" s="13" t="str">
        <f t="shared" ref="AE4675" si="37487">IF(SUM(AE4673:AE4674)=2,"HA","")</f>
        <v/>
      </c>
      <c r="AF4675" s="13" t="str">
        <f t="shared" ref="AF4675" si="37488">IF(SUM(AF4673:AF4674)=2,"HA","")</f>
        <v/>
      </c>
      <c r="AG4675" s="13" t="str">
        <f t="shared" ref="AG4675" si="37489">IF(SUM(AG4673:AG4674)=2,"HA","")</f>
        <v/>
      </c>
      <c r="AH4675" s="13" t="str">
        <f t="shared" ref="AH4675" si="37490">IF(SUM(AH4673:AH4674)=2,"HA","")</f>
        <v/>
      </c>
      <c r="AI4675" s="13" t="str">
        <f t="shared" ref="AI4675" si="37491">IF(SUM(AI4673:AI4674)=2,"HA","")</f>
        <v/>
      </c>
      <c r="AJ4675" s="13" t="str">
        <f t="shared" ref="AJ4675" si="37492">IF(SUM(AJ4673:AJ4674)=2,"HA","")</f>
        <v/>
      </c>
      <c r="AK4675" s="13" t="str">
        <f t="shared" ref="AK4675" si="37493">IF(SUM(AK4673:AK4674)=2,"HA","")</f>
        <v/>
      </c>
    </row>
    <row r="4676" spans="1:41" s="14" customFormat="1" x14ac:dyDescent="0.25">
      <c r="A4676" s="3" t="s">
        <v>23</v>
      </c>
      <c r="B4676" s="25"/>
      <c r="C4676" s="25"/>
      <c r="D4676" s="16">
        <f>SUM(B4676:C4676)</f>
        <v>0</v>
      </c>
      <c r="E4676" s="25"/>
      <c r="F4676" s="25"/>
      <c r="G4676" s="16">
        <f>SUM(E4676:F4676)</f>
        <v>0</v>
      </c>
      <c r="H4676" s="25"/>
      <c r="I4676" s="25"/>
      <c r="J4676" s="16">
        <f>SUM(H4676:I4676)</f>
        <v>0</v>
      </c>
      <c r="K4676" s="25"/>
      <c r="L4676" s="25"/>
      <c r="M4676" s="16">
        <f>SUM(K4676:L4676)</f>
        <v>0</v>
      </c>
      <c r="N4676" s="25"/>
      <c r="O4676" s="25"/>
      <c r="P4676" s="16">
        <f>SUM(N4676:O4676)</f>
        <v>0</v>
      </c>
      <c r="Q4676" s="25"/>
      <c r="R4676" s="25"/>
      <c r="S4676" s="16">
        <f>SUM(Q4676:R4676)</f>
        <v>0</v>
      </c>
      <c r="T4676" s="25"/>
      <c r="U4676" s="25"/>
      <c r="V4676" s="16">
        <f>SUM(T4676:U4676)</f>
        <v>0</v>
      </c>
      <c r="W4676" s="27">
        <f t="shared" si="37421"/>
        <v>0</v>
      </c>
      <c r="X4676" s="13">
        <f t="shared" ref="X4676:Y4676" si="37494">SUM(B4676:B4680)</f>
        <v>0</v>
      </c>
      <c r="Y4676" s="13">
        <f t="shared" si="37494"/>
        <v>0</v>
      </c>
      <c r="Z4676" s="13">
        <f t="shared" ref="Z4676:AA4676" si="37495">SUM(E4676:E4680)</f>
        <v>0</v>
      </c>
      <c r="AA4676" s="13">
        <f t="shared" si="37495"/>
        <v>0</v>
      </c>
      <c r="AB4676" s="13">
        <f t="shared" ref="AB4676:AC4676" si="37496">SUM(H4676:H4680)</f>
        <v>0</v>
      </c>
      <c r="AC4676" s="13">
        <f t="shared" si="37496"/>
        <v>0</v>
      </c>
      <c r="AD4676" s="13">
        <f t="shared" ref="AD4676:AE4676" si="37497">SUM(K4676:K4680)</f>
        <v>0</v>
      </c>
      <c r="AE4676" s="13">
        <f t="shared" si="37497"/>
        <v>0</v>
      </c>
      <c r="AF4676" s="13">
        <f t="shared" ref="AF4676:AG4676" si="37498">SUM(N4676:N4680)</f>
        <v>0</v>
      </c>
      <c r="AG4676" s="13">
        <f t="shared" si="37498"/>
        <v>0</v>
      </c>
      <c r="AH4676" s="13">
        <f t="shared" ref="AH4676:AI4676" si="37499">SUM(Q4676:Q4680)</f>
        <v>0</v>
      </c>
      <c r="AI4676" s="13">
        <f t="shared" si="37499"/>
        <v>0</v>
      </c>
      <c r="AJ4676" s="13">
        <f t="shared" ref="AJ4676:AK4676" si="37500">SUM(T4676:T4680)</f>
        <v>0</v>
      </c>
      <c r="AK4676" s="13">
        <f t="shared" si="37500"/>
        <v>0</v>
      </c>
    </row>
    <row r="4677" spans="1:41" s="14" customFormat="1" x14ac:dyDescent="0.25">
      <c r="A4677" s="3" t="s">
        <v>24</v>
      </c>
      <c r="B4677" s="25"/>
      <c r="C4677" s="25"/>
      <c r="D4677" s="16">
        <f t="shared" ref="D4677:D4679" si="37501">SUM(B4677:C4677)</f>
        <v>0</v>
      </c>
      <c r="E4677" s="25"/>
      <c r="F4677" s="25"/>
      <c r="G4677" s="16">
        <f t="shared" ref="G4677:G4679" si="37502">SUM(E4677:F4677)</f>
        <v>0</v>
      </c>
      <c r="H4677" s="25"/>
      <c r="I4677" s="25"/>
      <c r="J4677" s="16">
        <f t="shared" ref="J4677:J4679" si="37503">SUM(H4677:I4677)</f>
        <v>0</v>
      </c>
      <c r="K4677" s="25"/>
      <c r="L4677" s="25"/>
      <c r="M4677" s="16">
        <f t="shared" ref="M4677:M4679" si="37504">SUM(K4677:L4677)</f>
        <v>0</v>
      </c>
      <c r="N4677" s="25"/>
      <c r="O4677" s="25"/>
      <c r="P4677" s="16">
        <f t="shared" ref="P4677:P4679" si="37505">SUM(N4677:O4677)</f>
        <v>0</v>
      </c>
      <c r="Q4677" s="25"/>
      <c r="R4677" s="25"/>
      <c r="S4677" s="16">
        <f t="shared" ref="S4677:S4679" si="37506">SUM(Q4677:R4677)</f>
        <v>0</v>
      </c>
      <c r="T4677" s="25"/>
      <c r="U4677" s="25"/>
      <c r="V4677" s="16">
        <f t="shared" ref="V4677:V4679" si="37507">SUM(T4677:U4677)</f>
        <v>0</v>
      </c>
      <c r="W4677" s="27">
        <f t="shared" si="37421"/>
        <v>0</v>
      </c>
      <c r="X4677" s="13">
        <f t="shared" ref="X4677" si="37508">IF(X4676=X4668,0,1)</f>
        <v>0</v>
      </c>
      <c r="Y4677" s="13">
        <f t="shared" ref="Y4677" si="37509">IF(Y4676=Y4668,0,1)</f>
        <v>0</v>
      </c>
      <c r="Z4677" s="13">
        <f t="shared" ref="Z4677" si="37510">IF(Z4676=Z4668,0,1)</f>
        <v>0</v>
      </c>
      <c r="AA4677" s="13">
        <f t="shared" ref="AA4677" si="37511">IF(AA4676=AA4668,0,1)</f>
        <v>0</v>
      </c>
      <c r="AB4677" s="13">
        <f t="shared" ref="AB4677" si="37512">IF(AB4676=AB4668,0,1)</f>
        <v>0</v>
      </c>
      <c r="AC4677" s="13">
        <f t="shared" ref="AC4677" si="37513">IF(AC4676=AC4668,0,1)</f>
        <v>0</v>
      </c>
      <c r="AD4677" s="13">
        <f t="shared" ref="AD4677" si="37514">IF(AD4676=AD4668,0,1)</f>
        <v>0</v>
      </c>
      <c r="AE4677" s="13">
        <f t="shared" ref="AE4677" si="37515">IF(AE4676=AE4668,0,1)</f>
        <v>0</v>
      </c>
      <c r="AF4677" s="13">
        <f t="shared" ref="AF4677" si="37516">IF(AF4676=AF4668,0,1)</f>
        <v>0</v>
      </c>
      <c r="AG4677" s="13">
        <f t="shared" ref="AG4677" si="37517">IF(AG4676=AG4668,0,1)</f>
        <v>0</v>
      </c>
      <c r="AH4677" s="13">
        <f t="shared" ref="AH4677" si="37518">IF(AH4676=AH4668,0,1)</f>
        <v>0</v>
      </c>
      <c r="AI4677" s="13">
        <f t="shared" ref="AI4677" si="37519">IF(AI4676=AI4668,0,1)</f>
        <v>0</v>
      </c>
      <c r="AJ4677" s="13">
        <f t="shared" ref="AJ4677" si="37520">IF(AJ4676=AJ4668,0,1)</f>
        <v>0</v>
      </c>
      <c r="AK4677" s="13">
        <f t="shared" ref="AK4677" si="37521">IF(AK4676=AK4668,0,1)</f>
        <v>0</v>
      </c>
    </row>
    <row r="4678" spans="1:41" s="14" customFormat="1" x14ac:dyDescent="0.25">
      <c r="A4678" s="3" t="s">
        <v>25</v>
      </c>
      <c r="B4678" s="25"/>
      <c r="C4678" s="25"/>
      <c r="D4678" s="16">
        <f t="shared" si="37501"/>
        <v>0</v>
      </c>
      <c r="E4678" s="25"/>
      <c r="F4678" s="25"/>
      <c r="G4678" s="16">
        <f t="shared" si="37502"/>
        <v>0</v>
      </c>
      <c r="H4678" s="25"/>
      <c r="I4678" s="25"/>
      <c r="J4678" s="16">
        <f t="shared" si="37503"/>
        <v>0</v>
      </c>
      <c r="K4678" s="25"/>
      <c r="L4678" s="25"/>
      <c r="M4678" s="16">
        <f t="shared" si="37504"/>
        <v>0</v>
      </c>
      <c r="N4678" s="25"/>
      <c r="O4678" s="25"/>
      <c r="P4678" s="16">
        <f t="shared" si="37505"/>
        <v>0</v>
      </c>
      <c r="Q4678" s="25"/>
      <c r="R4678" s="25"/>
      <c r="S4678" s="16">
        <f t="shared" si="37506"/>
        <v>0</v>
      </c>
      <c r="T4678" s="25"/>
      <c r="U4678" s="25"/>
      <c r="V4678" s="16">
        <f t="shared" si="37507"/>
        <v>0</v>
      </c>
      <c r="W4678" s="27">
        <f t="shared" si="37421"/>
        <v>0</v>
      </c>
      <c r="X4678" s="13">
        <f t="shared" ref="X4678:AK4678" si="37522">IF(X4676=X4672,0,1)</f>
        <v>0</v>
      </c>
      <c r="Y4678" s="13">
        <f t="shared" si="37522"/>
        <v>0</v>
      </c>
      <c r="Z4678" s="13">
        <f t="shared" si="37522"/>
        <v>0</v>
      </c>
      <c r="AA4678" s="13">
        <f t="shared" si="37522"/>
        <v>0</v>
      </c>
      <c r="AB4678" s="13">
        <f t="shared" si="37522"/>
        <v>0</v>
      </c>
      <c r="AC4678" s="13">
        <f t="shared" si="37522"/>
        <v>0</v>
      </c>
      <c r="AD4678" s="13">
        <f t="shared" si="37522"/>
        <v>0</v>
      </c>
      <c r="AE4678" s="13">
        <f t="shared" si="37522"/>
        <v>0</v>
      </c>
      <c r="AF4678" s="13">
        <f t="shared" si="37522"/>
        <v>0</v>
      </c>
      <c r="AG4678" s="13">
        <f t="shared" si="37522"/>
        <v>0</v>
      </c>
      <c r="AH4678" s="13">
        <f t="shared" si="37522"/>
        <v>0</v>
      </c>
      <c r="AI4678" s="13">
        <f t="shared" si="37522"/>
        <v>0</v>
      </c>
      <c r="AJ4678" s="13">
        <f t="shared" si="37522"/>
        <v>0</v>
      </c>
      <c r="AK4678" s="13">
        <f t="shared" si="37522"/>
        <v>0</v>
      </c>
    </row>
    <row r="4679" spans="1:41" s="14" customFormat="1" x14ac:dyDescent="0.25">
      <c r="A4679" s="3" t="s">
        <v>26</v>
      </c>
      <c r="B4679" s="25"/>
      <c r="C4679" s="25"/>
      <c r="D4679" s="16">
        <f t="shared" si="37501"/>
        <v>0</v>
      </c>
      <c r="E4679" s="25"/>
      <c r="F4679" s="25"/>
      <c r="G4679" s="16">
        <f t="shared" si="37502"/>
        <v>0</v>
      </c>
      <c r="H4679" s="25"/>
      <c r="I4679" s="25"/>
      <c r="J4679" s="16">
        <f t="shared" si="37503"/>
        <v>0</v>
      </c>
      <c r="K4679" s="25"/>
      <c r="L4679" s="25"/>
      <c r="M4679" s="16">
        <f t="shared" si="37504"/>
        <v>0</v>
      </c>
      <c r="N4679" s="25"/>
      <c r="O4679" s="25"/>
      <c r="P4679" s="16">
        <f t="shared" si="37505"/>
        <v>0</v>
      </c>
      <c r="Q4679" s="25"/>
      <c r="R4679" s="25"/>
      <c r="S4679" s="16">
        <f t="shared" si="37506"/>
        <v>0</v>
      </c>
      <c r="T4679" s="25"/>
      <c r="U4679" s="25"/>
      <c r="V4679" s="16">
        <f t="shared" si="37507"/>
        <v>0</v>
      </c>
      <c r="W4679" s="27">
        <f t="shared" si="37421"/>
        <v>0</v>
      </c>
      <c r="X4679" s="13" t="str">
        <f t="shared" ref="X4679" si="37523">IF(SUM(X4677:X4678)=2,"WH","")</f>
        <v/>
      </c>
      <c r="Y4679" s="13" t="str">
        <f t="shared" ref="Y4679" si="37524">IF(SUM(Y4677:Y4678)=2,"WH","")</f>
        <v/>
      </c>
      <c r="Z4679" s="13" t="str">
        <f t="shared" ref="Z4679" si="37525">IF(SUM(Z4677:Z4678)=2,"WH","")</f>
        <v/>
      </c>
      <c r="AA4679" s="13" t="str">
        <f t="shared" ref="AA4679" si="37526">IF(SUM(AA4677:AA4678)=2,"WH","")</f>
        <v/>
      </c>
      <c r="AB4679" s="13" t="str">
        <f t="shared" ref="AB4679" si="37527">IF(SUM(AB4677:AB4678)=2,"WH","")</f>
        <v/>
      </c>
      <c r="AC4679" s="13" t="str">
        <f t="shared" ref="AC4679" si="37528">IF(SUM(AC4677:AC4678)=2,"WH","")</f>
        <v/>
      </c>
      <c r="AD4679" s="13" t="str">
        <f t="shared" ref="AD4679" si="37529">IF(SUM(AD4677:AD4678)=2,"WH","")</f>
        <v/>
      </c>
      <c r="AE4679" s="13" t="str">
        <f t="shared" ref="AE4679" si="37530">IF(SUM(AE4677:AE4678)=2,"WH","")</f>
        <v/>
      </c>
      <c r="AF4679" s="13" t="str">
        <f t="shared" ref="AF4679" si="37531">IF(SUM(AF4677:AF4678)=2,"WH","")</f>
        <v/>
      </c>
      <c r="AG4679" s="13" t="str">
        <f t="shared" ref="AG4679" si="37532">IF(SUM(AG4677:AG4678)=2,"WH","")</f>
        <v/>
      </c>
      <c r="AH4679" s="13" t="str">
        <f t="shared" ref="AH4679" si="37533">IF(SUM(AH4677:AH4678)=2,"WH","")</f>
        <v/>
      </c>
      <c r="AI4679" s="13" t="str">
        <f t="shared" ref="AI4679" si="37534">IF(SUM(AI4677:AI4678)=2,"WH","")</f>
        <v/>
      </c>
      <c r="AJ4679" s="13" t="str">
        <f t="shared" ref="AJ4679" si="37535">IF(SUM(AJ4677:AJ4678)=2,"WH","")</f>
        <v/>
      </c>
      <c r="AK4679" s="13" t="str">
        <f t="shared" ref="AK4679" si="37536">IF(SUM(AK4677:AK4678)=2,"WH","")</f>
        <v/>
      </c>
    </row>
    <row r="4680" spans="1:41" s="14" customFormat="1" x14ac:dyDescent="0.25">
      <c r="A4680" s="3" t="s">
        <v>27</v>
      </c>
      <c r="B4680" s="25"/>
      <c r="C4680" s="25"/>
      <c r="D4680" s="16">
        <f>SUM(B4680:C4680)</f>
        <v>0</v>
      </c>
      <c r="E4680" s="25"/>
      <c r="F4680" s="25"/>
      <c r="G4680" s="16">
        <f>SUM(E4680:F4680)</f>
        <v>0</v>
      </c>
      <c r="H4680" s="25"/>
      <c r="I4680" s="25"/>
      <c r="J4680" s="16">
        <f>SUM(H4680:I4680)</f>
        <v>0</v>
      </c>
      <c r="K4680" s="25"/>
      <c r="L4680" s="25"/>
      <c r="M4680" s="16">
        <f>SUM(K4680:L4680)</f>
        <v>0</v>
      </c>
      <c r="N4680" s="25"/>
      <c r="O4680" s="25"/>
      <c r="P4680" s="16">
        <f>SUM(N4680:O4680)</f>
        <v>0</v>
      </c>
      <c r="Q4680" s="25"/>
      <c r="R4680" s="25"/>
      <c r="S4680" s="16">
        <f>SUM(Q4680:R4680)</f>
        <v>0</v>
      </c>
      <c r="T4680" s="25"/>
      <c r="U4680" s="25"/>
      <c r="V4680" s="16">
        <f>SUM(T4680:U4680)</f>
        <v>0</v>
      </c>
      <c r="W4680" s="27">
        <f t="shared" si="37421"/>
        <v>0</v>
      </c>
      <c r="X4680" s="13"/>
      <c r="Y4680" s="13"/>
      <c r="Z4680" s="13"/>
      <c r="AA4680" s="13"/>
      <c r="AB4680" s="13"/>
      <c r="AC4680" s="13"/>
      <c r="AD4680" s="13"/>
      <c r="AE4680" s="13"/>
      <c r="AF4680" s="13"/>
      <c r="AG4680" s="13"/>
    </row>
    <row r="4681" spans="1:41" s="14" customFormat="1" ht="15.75" thickBot="1" x14ac:dyDescent="0.3">
      <c r="A4681" s="5" t="s">
        <v>11</v>
      </c>
      <c r="B4681" s="20">
        <f>SUM(B4668:B4671)</f>
        <v>0</v>
      </c>
      <c r="C4681" s="20">
        <f t="shared" ref="C4681:W4681" si="37537">SUM(C4668:C4671)</f>
        <v>0</v>
      </c>
      <c r="D4681" s="20">
        <f t="shared" si="37537"/>
        <v>0</v>
      </c>
      <c r="E4681" s="20">
        <f t="shared" si="37537"/>
        <v>0</v>
      </c>
      <c r="F4681" s="20">
        <f t="shared" si="37537"/>
        <v>0</v>
      </c>
      <c r="G4681" s="20">
        <f t="shared" si="37537"/>
        <v>0</v>
      </c>
      <c r="H4681" s="20">
        <f t="shared" si="37537"/>
        <v>0</v>
      </c>
      <c r="I4681" s="20">
        <f t="shared" si="37537"/>
        <v>0</v>
      </c>
      <c r="J4681" s="20">
        <f t="shared" si="37537"/>
        <v>0</v>
      </c>
      <c r="K4681" s="20">
        <f t="shared" si="37537"/>
        <v>0</v>
      </c>
      <c r="L4681" s="20">
        <f t="shared" si="37537"/>
        <v>0</v>
      </c>
      <c r="M4681" s="20">
        <f t="shared" si="37537"/>
        <v>0</v>
      </c>
      <c r="N4681" s="20">
        <f t="shared" si="37537"/>
        <v>0</v>
      </c>
      <c r="O4681" s="20">
        <f t="shared" si="37537"/>
        <v>0</v>
      </c>
      <c r="P4681" s="20">
        <f t="shared" si="37537"/>
        <v>0</v>
      </c>
      <c r="Q4681" s="20">
        <f t="shared" si="37537"/>
        <v>0</v>
      </c>
      <c r="R4681" s="20">
        <f t="shared" si="37537"/>
        <v>0</v>
      </c>
      <c r="S4681" s="20">
        <f t="shared" si="37537"/>
        <v>0</v>
      </c>
      <c r="T4681" s="20">
        <f t="shared" si="37537"/>
        <v>0</v>
      </c>
      <c r="U4681" s="20">
        <f t="shared" si="37537"/>
        <v>0</v>
      </c>
      <c r="V4681" s="20">
        <f t="shared" si="37537"/>
        <v>0</v>
      </c>
      <c r="W4681" s="20">
        <f t="shared" si="37537"/>
        <v>0</v>
      </c>
      <c r="X4681" s="13"/>
      <c r="Y4681" s="13"/>
      <c r="Z4681" s="13"/>
      <c r="AA4681" s="13"/>
      <c r="AB4681" s="13"/>
      <c r="AC4681" s="13"/>
      <c r="AD4681" s="13"/>
      <c r="AE4681" s="13"/>
      <c r="AF4681" s="13"/>
      <c r="AG4681" s="13"/>
    </row>
    <row r="4682" spans="1:41" s="14" customFormat="1" x14ac:dyDescent="0.25">
      <c r="A4682" s="14" t="s">
        <v>0</v>
      </c>
      <c r="B4682" s="251"/>
      <c r="C4682" s="251"/>
      <c r="D4682" s="251"/>
      <c r="E4682" s="224" t="s">
        <v>3</v>
      </c>
      <c r="F4682" s="224"/>
      <c r="G4682" s="224"/>
      <c r="H4682" s="228" t="s">
        <v>152</v>
      </c>
      <c r="I4682" s="228"/>
      <c r="J4682" s="227">
        <f>MROUND(B4683*0.135,1)</f>
        <v>0</v>
      </c>
      <c r="K4682" s="227"/>
      <c r="L4682" s="229" t="s">
        <v>239</v>
      </c>
      <c r="M4682" s="229"/>
      <c r="N4682" s="229"/>
      <c r="O4682" s="231" t="s">
        <v>152</v>
      </c>
      <c r="P4682" s="231"/>
      <c r="Q4682" s="232"/>
      <c r="R4682" s="232"/>
      <c r="S4682" s="127" t="s">
        <v>1</v>
      </c>
      <c r="T4682" s="124"/>
      <c r="U4682" s="236">
        <f>IFERROR(J4683/W4699,0)</f>
        <v>0</v>
      </c>
      <c r="V4682" s="236"/>
      <c r="W4682" s="124"/>
      <c r="X4682" s="13"/>
      <c r="Y4682" s="13"/>
      <c r="Z4682" s="13"/>
      <c r="AA4682" s="13"/>
      <c r="AB4682" s="13"/>
      <c r="AC4682" s="13"/>
      <c r="AD4682" s="13"/>
      <c r="AE4682" s="13"/>
      <c r="AF4682" s="13"/>
      <c r="AG4682" s="13"/>
    </row>
    <row r="4683" spans="1:41" s="14" customFormat="1" ht="15.75" thickBot="1" x14ac:dyDescent="0.3">
      <c r="A4683" s="14" t="s">
        <v>2</v>
      </c>
      <c r="B4683" s="248"/>
      <c r="C4683" s="248"/>
      <c r="D4683" s="248"/>
      <c r="E4683" s="225"/>
      <c r="F4683" s="225"/>
      <c r="G4683" s="225"/>
      <c r="H4683" s="238" t="s">
        <v>153</v>
      </c>
      <c r="I4683" s="238"/>
      <c r="J4683" s="226">
        <f>MROUND(B4683*0.162,1)</f>
        <v>0</v>
      </c>
      <c r="K4683" s="226"/>
      <c r="L4683" s="230"/>
      <c r="M4683" s="230"/>
      <c r="N4683" s="230"/>
      <c r="O4683" s="233" t="s">
        <v>153</v>
      </c>
      <c r="P4683" s="233"/>
      <c r="Q4683" s="234"/>
      <c r="R4683" s="234"/>
      <c r="S4683" s="237" t="str">
        <f>IF(CONCATENATE(X4683,Y4683,Z4683,AA4683,AB4683,AC4683,AD4683,AE4683,AF4683,,AG4683,,AH4683,,AI4683,AJ4683,AK4683)="","",(CONCATENATE("ERRORS: ", X4683,Y4683,Z4683,AA4683,AB4683,AC4683,AD4683,AE4683,AF4683,,AG4683,,AH4683,,AI4683,AJ4683,AK4683)))</f>
        <v/>
      </c>
      <c r="T4683" s="237"/>
      <c r="U4683" s="237"/>
      <c r="V4683" s="237"/>
      <c r="W4683" s="237"/>
      <c r="X4683" s="13" t="str">
        <f t="shared" ref="X4683" si="37538">IF(X4689="",IF(X4693="",IF(X4697="","",CONCATENATE(", ",X4684,X4685,X4697)),CONCATENATE(", ",X4684,X4685,X4693)),IF(X4693="",CONCATENATE(", ",X4684,X4685,X4689),CONCATENATE(", ",X4684,X4685,X4689,", ",X4684,X4685,X4693,", ",X4684,X4685,X4697)))</f>
        <v/>
      </c>
      <c r="Y4683" s="13" t="str">
        <f t="shared" ref="Y4683" si="37539">IF(Y4689="",IF(Y4693="",IF(Y4697="","",CONCATENATE(", ",X4684,Y4685,Y4697)),CONCATENATE(", ",X4684,Y4685,Y4693)),IF(Y4693="",CONCATENATE(", ",X4684,Y4685,Y4689),CONCATENATE(", ",X4684,Y4685,Y4689,", ",X4684,Y4685,Y4693,", ",X4684,Y4685,Y4697)))</f>
        <v/>
      </c>
      <c r="Z4683" s="13" t="str">
        <f t="shared" ref="Z4683" si="37540">IF(Z4689="",IF(Z4693="",IF(Z4697="","",CONCATENATE(", ",Z4684,Z4685,Z4697)),CONCATENATE(", ",Z4684,Z4685,Z4693)),IF(Z4693="",CONCATENATE(", ",Z4684,Z4685,Z4689),CONCATENATE(", ",Z4684,Z4685,Z4689,", ",Z4684,Z4685,Z4693,", ",Z4684,Z4685,Z4697)))</f>
        <v/>
      </c>
      <c r="AA4683" s="13" t="str">
        <f t="shared" ref="AA4683" si="37541">IF(AA4689="",IF(AA4693="",IF(AA4697="","",CONCATENATE(", ",Z4684,AA4685,AA4697)),CONCATENATE(", ",Z4684,AA4685,AA4693)),IF(AA4693="",CONCATENATE(", ",Z4684,AA4685,AA4689),CONCATENATE(", ",Z4684,AA4685,AA4689,", ",Z4684,AA4685,AA4693,", ",Z4684,AA4685,AA4697)))</f>
        <v/>
      </c>
      <c r="AB4683" s="13" t="str">
        <f t="shared" ref="AB4683" si="37542">IF(AB4689="",IF(AB4693="",IF(AB4697="","",CONCATENATE(", ",AB4684,AB4685,AB4697)),CONCATENATE(", ",AB4684,AB4685,AB4693)),IF(AB4693="",CONCATENATE(", ",AB4684,AB4685,AB4689),CONCATENATE(", ",AB4684,AB4685,AB4689,", ",AB4684,AB4685,AB4693,", ",AB4684,AB4685,AB4697)))</f>
        <v/>
      </c>
      <c r="AC4683" s="13" t="str">
        <f t="shared" ref="AC4683" si="37543">IF(AC4689="",IF(AC4693="",IF(AC4697="","",CONCATENATE(", ",AB4684,AC4685,AC4697)),CONCATENATE(", ",AB4684,AC4685,AC4693)),IF(AC4693="",CONCATENATE(", ",AB4684,AC4685,AC4689),CONCATENATE(", ",AB4684,AC4685,AC4689,", ",AB4684,AC4685,AC4693,", ",AB4684,AC4685,AC4697)))</f>
        <v/>
      </c>
      <c r="AD4683" s="13" t="str">
        <f t="shared" ref="AD4683" si="37544">IF(AD4689="",IF(AD4693="",IF(AD4697="","",CONCATENATE(", ",AD4684,AD4685,AD4697)),CONCATENATE(", ",AD4684,AD4685,AD4693)),IF(AD4693="",CONCATENATE(", ",AD4684,AD4685,AD4689),CONCATENATE(", ",AD4684,AD4685,AD4689,", ",AD4684,AD4685,AD4693,", ",AD4684,AD4685,AD4697)))</f>
        <v/>
      </c>
      <c r="AE4683" s="13" t="str">
        <f t="shared" ref="AE4683" si="37545">IF(AE4689="",IF(AE4693="",IF(AE4697="","",CONCATENATE(", ",AD4684,AE4685,AE4697)),CONCATENATE(", ",AD4684,AE4685,AE4693)),IF(AE4693="",CONCATENATE(", ",AD4684,AE4685,AE4689),CONCATENATE(", ",AD4684,AE4685,AE4689,", ",AD4684,AE4685,AE4693,", ",AD4684,AE4685,AE4697)))</f>
        <v/>
      </c>
      <c r="AF4683" s="13" t="str">
        <f t="shared" ref="AF4683" si="37546">IF(AF4689="",IF(AF4693="",IF(AF4697="","",CONCATENATE(", ",AF4684,AF4685,AF4697)),CONCATENATE(", ",AF4684,AF4685,AF4693)),IF(AF4693="",CONCATENATE(", ",AF4684,AF4685,AF4689),CONCATENATE(", ",AF4684,AF4685,AF4689,", ",AF4684,AF4685,AF4693,", ",AF4684,AF4685,AF4697)))</f>
        <v/>
      </c>
      <c r="AG4683" s="13" t="str">
        <f t="shared" ref="AG4683" si="37547">IF(AG4689="",IF(AG4693="",IF(AG4697="","",CONCATENATE(", ",AF4684,AG4685,AG4697)),CONCATENATE(", ",AF4684,AG4685,AG4693)),IF(AG4693="",CONCATENATE(", ",AF4684,AG4685,AG4689),CONCATENATE(", ",AF4684,AG4685,AG4689,", ",AF4684,AG4685,AG4693,", ",AF4684,AG4685,AG4697)))</f>
        <v/>
      </c>
      <c r="AH4683" s="13" t="str">
        <f t="shared" ref="AH4683" si="37548">IF(AH4689="",IF(AH4693="",IF(AH4697="","",CONCATENATE(", ",AH4684,AH4685,AH4697)),CONCATENATE(", ",AH4684,AH4685,AH4693)),IF(AH4693="",CONCATENATE(", ",AH4684,AH4685,AH4689),CONCATENATE(", ",AH4684,AH4685,AH4689,", ",AH4684,AH4685,AH4693,", ",AH4684,AH4685,AH4697)))</f>
        <v/>
      </c>
      <c r="AI4683" s="13" t="str">
        <f t="shared" ref="AI4683" si="37549">IF(AI4689="",IF(AI4693="",IF(AI4697="","",CONCATENATE(", ",AH4684,AI4685,AI4697)),CONCATENATE(", ",AH4684,AI4685,AI4693)),IF(AI4693="",CONCATENATE(", ",AH4684,AI4685,AI4689),CONCATENATE(", ",AH4684,AI4685,AI4689,", ",AH4684,AI4685,AI4693,", ",AH4684,AI4685,AI4697)))</f>
        <v/>
      </c>
      <c r="AJ4683" s="13" t="str">
        <f t="shared" ref="AJ4683" si="37550">IF(AJ4689="",IF(AJ4693="",IF(AJ4697="","",CONCATENATE(", ",AJ4684,AJ4685,AJ4697)),CONCATENATE(", ",AJ4684,AJ4685,AJ4693)),IF(AJ4693="",CONCATENATE(", ",AJ4684,AJ4685,AJ4689),CONCATENATE(", ",AJ4684,AJ4685,AJ4689,", ",AJ4684,AJ4685,AJ4693,", ",AJ4684,AJ4685,AJ4697)))</f>
        <v/>
      </c>
      <c r="AK4683" s="13" t="str">
        <f t="shared" ref="AK4683" si="37551">IF(AK4689="",IF(AK4693="",IF(AK4697="","",CONCATENATE(", ",AJ4684,AK4685,AK4697)),CONCATENATE(", ",AJ4684,AK4685,AK4693)),IF(AK4693="",CONCATENATE(", ",AJ4684,AK4685,AK4689),CONCATENATE(", ",AJ4684,AK4685,AK4689,", ",AJ4684,AK4685,AK4693,", ",AJ4684,AK4685,AK4697)))</f>
        <v/>
      </c>
    </row>
    <row r="4684" spans="1:41" s="14" customFormat="1" x14ac:dyDescent="0.25">
      <c r="A4684" s="249"/>
      <c r="B4684" s="235" t="s">
        <v>4</v>
      </c>
      <c r="C4684" s="235"/>
      <c r="D4684" s="235"/>
      <c r="E4684" s="235" t="s">
        <v>5</v>
      </c>
      <c r="F4684" s="235"/>
      <c r="G4684" s="235"/>
      <c r="H4684" s="235" t="s">
        <v>6</v>
      </c>
      <c r="I4684" s="235"/>
      <c r="J4684" s="235"/>
      <c r="K4684" s="235" t="s">
        <v>7</v>
      </c>
      <c r="L4684" s="235"/>
      <c r="M4684" s="235"/>
      <c r="N4684" s="235" t="s">
        <v>8</v>
      </c>
      <c r="O4684" s="235"/>
      <c r="P4684" s="235"/>
      <c r="Q4684" s="235" t="s">
        <v>9</v>
      </c>
      <c r="R4684" s="235"/>
      <c r="S4684" s="235"/>
      <c r="T4684" s="235" t="s">
        <v>10</v>
      </c>
      <c r="U4684" s="235"/>
      <c r="V4684" s="239"/>
      <c r="W4684" s="240" t="s">
        <v>11</v>
      </c>
      <c r="X4684" s="277" t="s">
        <v>47</v>
      </c>
      <c r="Y4684" s="269"/>
      <c r="Z4684" s="278" t="s">
        <v>48</v>
      </c>
      <c r="AA4684" s="276"/>
      <c r="AB4684" s="278" t="s">
        <v>49</v>
      </c>
      <c r="AC4684" s="276"/>
      <c r="AD4684" s="276" t="s">
        <v>50</v>
      </c>
      <c r="AE4684" s="276"/>
      <c r="AF4684" s="276" t="s">
        <v>51</v>
      </c>
      <c r="AG4684" s="276"/>
      <c r="AH4684" s="276" t="s">
        <v>52</v>
      </c>
      <c r="AI4684" s="276"/>
      <c r="AJ4684" s="276" t="s">
        <v>53</v>
      </c>
      <c r="AK4684" s="276"/>
    </row>
    <row r="4685" spans="1:41" s="14" customFormat="1" x14ac:dyDescent="0.25">
      <c r="A4685" s="250"/>
      <c r="B4685" s="1" t="s">
        <v>12</v>
      </c>
      <c r="C4685" s="1" t="s">
        <v>13</v>
      </c>
      <c r="D4685" s="1" t="s">
        <v>14</v>
      </c>
      <c r="E4685" s="1" t="s">
        <v>12</v>
      </c>
      <c r="F4685" s="1" t="s">
        <v>13</v>
      </c>
      <c r="G4685" s="1" t="s">
        <v>14</v>
      </c>
      <c r="H4685" s="1" t="s">
        <v>12</v>
      </c>
      <c r="I4685" s="1" t="s">
        <v>13</v>
      </c>
      <c r="J4685" s="1" t="s">
        <v>14</v>
      </c>
      <c r="K4685" s="1" t="s">
        <v>12</v>
      </c>
      <c r="L4685" s="1" t="s">
        <v>13</v>
      </c>
      <c r="M4685" s="1" t="s">
        <v>14</v>
      </c>
      <c r="N4685" s="1" t="s">
        <v>12</v>
      </c>
      <c r="O4685" s="1" t="s">
        <v>13</v>
      </c>
      <c r="P4685" s="1" t="s">
        <v>14</v>
      </c>
      <c r="Q4685" s="1" t="s">
        <v>12</v>
      </c>
      <c r="R4685" s="1" t="s">
        <v>13</v>
      </c>
      <c r="S4685" s="1" t="s">
        <v>14</v>
      </c>
      <c r="T4685" s="1" t="s">
        <v>12</v>
      </c>
      <c r="U4685" s="1" t="s">
        <v>13</v>
      </c>
      <c r="V4685" s="2" t="s">
        <v>14</v>
      </c>
      <c r="W4685" s="241"/>
      <c r="X4685" s="13" t="s">
        <v>45</v>
      </c>
      <c r="Y4685" s="13" t="s">
        <v>46</v>
      </c>
      <c r="Z4685" s="13" t="s">
        <v>45</v>
      </c>
      <c r="AA4685" s="13" t="s">
        <v>46</v>
      </c>
      <c r="AB4685" s="13" t="s">
        <v>45</v>
      </c>
      <c r="AC4685" s="13" t="s">
        <v>46</v>
      </c>
      <c r="AD4685" s="13" t="s">
        <v>45</v>
      </c>
      <c r="AE4685" s="13" t="s">
        <v>46</v>
      </c>
      <c r="AF4685" s="13" t="s">
        <v>45</v>
      </c>
      <c r="AG4685" s="13" t="s">
        <v>46</v>
      </c>
      <c r="AH4685" s="13" t="s">
        <v>45</v>
      </c>
      <c r="AI4685" s="13" t="s">
        <v>46</v>
      </c>
      <c r="AJ4685" s="13" t="s">
        <v>45</v>
      </c>
      <c r="AK4685" s="13" t="s">
        <v>46</v>
      </c>
    </row>
    <row r="4686" spans="1:41" s="14" customFormat="1" x14ac:dyDescent="0.25">
      <c r="A4686" s="3" t="s">
        <v>15</v>
      </c>
      <c r="B4686" s="25"/>
      <c r="C4686" s="25"/>
      <c r="D4686" s="16">
        <f>SUM(B4686:C4686)</f>
        <v>0</v>
      </c>
      <c r="E4686" s="25"/>
      <c r="F4686" s="25"/>
      <c r="G4686" s="16">
        <f>SUM(E4686:F4686)</f>
        <v>0</v>
      </c>
      <c r="H4686" s="25"/>
      <c r="I4686" s="25"/>
      <c r="J4686" s="16">
        <f>SUM(H4686:I4686)</f>
        <v>0</v>
      </c>
      <c r="K4686" s="25"/>
      <c r="L4686" s="25"/>
      <c r="M4686" s="16">
        <f>SUM(K4686:L4686)</f>
        <v>0</v>
      </c>
      <c r="N4686" s="25"/>
      <c r="O4686" s="25"/>
      <c r="P4686" s="16">
        <f>SUM(N4686:O4686)</f>
        <v>0</v>
      </c>
      <c r="Q4686" s="25"/>
      <c r="R4686" s="25"/>
      <c r="S4686" s="16">
        <f>SUM(Q4686:R4686)</f>
        <v>0</v>
      </c>
      <c r="T4686" s="25"/>
      <c r="U4686" s="25"/>
      <c r="V4686" s="16">
        <f>SUM(T4686:U4686)</f>
        <v>0</v>
      </c>
      <c r="W4686" s="27">
        <f>B4686+C4686+E4686+F4686+H4686+I4686+K4686+L4686+N4686+O4686+Q4686+R4686+T4686+U4686</f>
        <v>0</v>
      </c>
      <c r="X4686" s="13">
        <f t="shared" ref="X4686:Y4686" si="37552">SUM(B4686:B4689)</f>
        <v>0</v>
      </c>
      <c r="Y4686" s="13">
        <f t="shared" si="37552"/>
        <v>0</v>
      </c>
      <c r="Z4686" s="13">
        <f t="shared" ref="Z4686:AA4686" si="37553">SUM(E4686:E4689)</f>
        <v>0</v>
      </c>
      <c r="AA4686" s="13">
        <f t="shared" si="37553"/>
        <v>0</v>
      </c>
      <c r="AB4686" s="13">
        <f t="shared" ref="AB4686:AC4686" si="37554">SUM(H4686:H4689)</f>
        <v>0</v>
      </c>
      <c r="AC4686" s="13">
        <f t="shared" si="37554"/>
        <v>0</v>
      </c>
      <c r="AD4686" s="13">
        <f t="shared" ref="AD4686:AE4686" si="37555">SUM(K4686:K4689)</f>
        <v>0</v>
      </c>
      <c r="AE4686" s="13">
        <f t="shared" si="37555"/>
        <v>0</v>
      </c>
      <c r="AF4686" s="13">
        <f t="shared" ref="AF4686:AG4686" si="37556">SUM(N4686:N4689)</f>
        <v>0</v>
      </c>
      <c r="AG4686" s="13">
        <f t="shared" si="37556"/>
        <v>0</v>
      </c>
      <c r="AH4686" s="13">
        <f t="shared" ref="AH4686:AI4686" si="37557">SUM(Q4686:Q4689)</f>
        <v>0</v>
      </c>
      <c r="AI4686" s="13">
        <f t="shared" si="37557"/>
        <v>0</v>
      </c>
      <c r="AJ4686" s="13">
        <f t="shared" ref="AJ4686:AK4686" si="37558">SUM(T4686:T4689)</f>
        <v>0</v>
      </c>
      <c r="AK4686" s="13">
        <f t="shared" si="37558"/>
        <v>0</v>
      </c>
      <c r="AL4686" s="13"/>
      <c r="AM4686" s="13"/>
      <c r="AN4686" s="13"/>
      <c r="AO4686" s="13"/>
    </row>
    <row r="4687" spans="1:41" s="14" customFormat="1" x14ac:dyDescent="0.25">
      <c r="A4687" s="3" t="s">
        <v>16</v>
      </c>
      <c r="B4687" s="25"/>
      <c r="C4687" s="25"/>
      <c r="D4687" s="16">
        <f t="shared" ref="D4687:D4689" si="37559">SUM(B4687:C4687)</f>
        <v>0</v>
      </c>
      <c r="E4687" s="25"/>
      <c r="F4687" s="25"/>
      <c r="G4687" s="16">
        <f t="shared" ref="G4687:G4689" si="37560">SUM(E4687:F4687)</f>
        <v>0</v>
      </c>
      <c r="H4687" s="25"/>
      <c r="I4687" s="25"/>
      <c r="J4687" s="16">
        <f t="shared" ref="J4687:J4689" si="37561">SUM(H4687:I4687)</f>
        <v>0</v>
      </c>
      <c r="K4687" s="25"/>
      <c r="L4687" s="25"/>
      <c r="M4687" s="16">
        <f t="shared" ref="M4687:M4689" si="37562">SUM(K4687:L4687)</f>
        <v>0</v>
      </c>
      <c r="N4687" s="25"/>
      <c r="O4687" s="25"/>
      <c r="P4687" s="16">
        <f t="shared" ref="P4687:P4689" si="37563">SUM(N4687:O4687)</f>
        <v>0</v>
      </c>
      <c r="Q4687" s="25"/>
      <c r="R4687" s="25"/>
      <c r="S4687" s="16">
        <f t="shared" ref="S4687:S4689" si="37564">SUM(Q4687:R4687)</f>
        <v>0</v>
      </c>
      <c r="T4687" s="25"/>
      <c r="U4687" s="25"/>
      <c r="V4687" s="16">
        <f t="shared" ref="V4687:V4689" si="37565">SUM(T4687:U4687)</f>
        <v>0</v>
      </c>
      <c r="W4687" s="27">
        <f t="shared" ref="W4687:W4698" si="37566">B4687+C4687+E4687+F4687+H4687+I4687+K4687+L4687+N4687+O4687+Q4687+R4687+T4687+U4687</f>
        <v>0</v>
      </c>
      <c r="X4687" s="13">
        <f t="shared" ref="X4687" si="37567">IF(X4686=X4694,0,1)</f>
        <v>0</v>
      </c>
      <c r="Y4687" s="13">
        <f t="shared" ref="Y4687" si="37568">IF(Y4686=Y4694,0,1)</f>
        <v>0</v>
      </c>
      <c r="Z4687" s="13">
        <f t="shared" ref="Z4687" si="37569">IF(Z4686=Z4694,0,1)</f>
        <v>0</v>
      </c>
      <c r="AA4687" s="13">
        <f t="shared" ref="AA4687" si="37570">IF(AA4686=AA4694,0,1)</f>
        <v>0</v>
      </c>
      <c r="AB4687" s="13">
        <f t="shared" ref="AB4687" si="37571">IF(AB4686=AB4694,0,1)</f>
        <v>0</v>
      </c>
      <c r="AC4687" s="13">
        <f t="shared" ref="AC4687" si="37572">IF(AC4686=AC4694,0,1)</f>
        <v>0</v>
      </c>
      <c r="AD4687" s="13">
        <f t="shared" ref="AD4687" si="37573">IF(AD4686=AD4694,0,1)</f>
        <v>0</v>
      </c>
      <c r="AE4687" s="13">
        <f t="shared" ref="AE4687" si="37574">IF(AE4686=AE4694,0,1)</f>
        <v>0</v>
      </c>
      <c r="AF4687" s="13">
        <f t="shared" ref="AF4687" si="37575">IF(AF4686=AF4694,0,1)</f>
        <v>0</v>
      </c>
      <c r="AG4687" s="13">
        <f t="shared" ref="AG4687" si="37576">IF(AG4686=AG4694,0,1)</f>
        <v>0</v>
      </c>
      <c r="AH4687" s="13">
        <f t="shared" ref="AH4687" si="37577">IF(AH4686=AH4694,0,1)</f>
        <v>0</v>
      </c>
      <c r="AI4687" s="13">
        <f t="shared" ref="AI4687" si="37578">IF(AI4686=AI4694,0,1)</f>
        <v>0</v>
      </c>
      <c r="AJ4687" s="13">
        <f t="shared" ref="AJ4687" si="37579">IF(AJ4686=AJ4694,0,1)</f>
        <v>0</v>
      </c>
      <c r="AK4687" s="13">
        <f t="shared" ref="AK4687" si="37580">IF(AK4686=AK4694,0,1)</f>
        <v>0</v>
      </c>
      <c r="AL4687" s="13"/>
      <c r="AM4687" s="13"/>
      <c r="AN4687" s="13"/>
      <c r="AO4687" s="13"/>
    </row>
    <row r="4688" spans="1:41" s="14" customFormat="1" x14ac:dyDescent="0.25">
      <c r="A4688" s="3" t="s">
        <v>17</v>
      </c>
      <c r="B4688" s="25"/>
      <c r="C4688" s="25"/>
      <c r="D4688" s="16">
        <f t="shared" si="37559"/>
        <v>0</v>
      </c>
      <c r="E4688" s="25"/>
      <c r="F4688" s="25"/>
      <c r="G4688" s="16">
        <f t="shared" si="37560"/>
        <v>0</v>
      </c>
      <c r="H4688" s="25"/>
      <c r="I4688" s="25"/>
      <c r="J4688" s="16">
        <f t="shared" si="37561"/>
        <v>0</v>
      </c>
      <c r="K4688" s="25"/>
      <c r="L4688" s="25"/>
      <c r="M4688" s="16">
        <f t="shared" si="37562"/>
        <v>0</v>
      </c>
      <c r="N4688" s="25"/>
      <c r="O4688" s="25"/>
      <c r="P4688" s="16">
        <f t="shared" si="37563"/>
        <v>0</v>
      </c>
      <c r="Q4688" s="25"/>
      <c r="R4688" s="25"/>
      <c r="S4688" s="16">
        <f t="shared" si="37564"/>
        <v>0</v>
      </c>
      <c r="T4688" s="25"/>
      <c r="U4688" s="25"/>
      <c r="V4688" s="16">
        <f t="shared" si="37565"/>
        <v>0</v>
      </c>
      <c r="W4688" s="27">
        <f t="shared" si="37566"/>
        <v>0</v>
      </c>
      <c r="X4688" s="13">
        <f t="shared" ref="X4688:AK4688" si="37581">IF(X4686=X4690,0,1)</f>
        <v>0</v>
      </c>
      <c r="Y4688" s="13">
        <f t="shared" si="37581"/>
        <v>0</v>
      </c>
      <c r="Z4688" s="13">
        <f t="shared" si="37581"/>
        <v>0</v>
      </c>
      <c r="AA4688" s="13">
        <f t="shared" si="37581"/>
        <v>0</v>
      </c>
      <c r="AB4688" s="13">
        <f t="shared" si="37581"/>
        <v>0</v>
      </c>
      <c r="AC4688" s="13">
        <f t="shared" si="37581"/>
        <v>0</v>
      </c>
      <c r="AD4688" s="13">
        <f t="shared" si="37581"/>
        <v>0</v>
      </c>
      <c r="AE4688" s="13">
        <f t="shared" si="37581"/>
        <v>0</v>
      </c>
      <c r="AF4688" s="13">
        <f t="shared" si="37581"/>
        <v>0</v>
      </c>
      <c r="AG4688" s="13">
        <f t="shared" si="37581"/>
        <v>0</v>
      </c>
      <c r="AH4688" s="13">
        <f t="shared" si="37581"/>
        <v>0</v>
      </c>
      <c r="AI4688" s="13">
        <f t="shared" si="37581"/>
        <v>0</v>
      </c>
      <c r="AJ4688" s="13">
        <f t="shared" si="37581"/>
        <v>0</v>
      </c>
      <c r="AK4688" s="13">
        <f t="shared" si="37581"/>
        <v>0</v>
      </c>
      <c r="AL4688" s="13"/>
      <c r="AM4688" s="13"/>
      <c r="AN4688" s="13"/>
      <c r="AO4688" s="13"/>
    </row>
    <row r="4689" spans="1:41" s="14" customFormat="1" x14ac:dyDescent="0.25">
      <c r="A4689" s="3" t="s">
        <v>18</v>
      </c>
      <c r="B4689" s="25"/>
      <c r="C4689" s="25"/>
      <c r="D4689" s="16">
        <f t="shared" si="37559"/>
        <v>0</v>
      </c>
      <c r="E4689" s="25"/>
      <c r="F4689" s="25"/>
      <c r="G4689" s="16">
        <f t="shared" si="37560"/>
        <v>0</v>
      </c>
      <c r="H4689" s="25"/>
      <c r="I4689" s="25"/>
      <c r="J4689" s="16">
        <f t="shared" si="37561"/>
        <v>0</v>
      </c>
      <c r="K4689" s="25"/>
      <c r="L4689" s="25"/>
      <c r="M4689" s="16">
        <f t="shared" si="37562"/>
        <v>0</v>
      </c>
      <c r="N4689" s="25"/>
      <c r="O4689" s="25"/>
      <c r="P4689" s="16">
        <f t="shared" si="37563"/>
        <v>0</v>
      </c>
      <c r="Q4689" s="25"/>
      <c r="R4689" s="25"/>
      <c r="S4689" s="16">
        <f t="shared" si="37564"/>
        <v>0</v>
      </c>
      <c r="T4689" s="25"/>
      <c r="U4689" s="25"/>
      <c r="V4689" s="16">
        <f t="shared" si="37565"/>
        <v>0</v>
      </c>
      <c r="W4689" s="27">
        <f t="shared" si="37566"/>
        <v>0</v>
      </c>
      <c r="X4689" s="13" t="str">
        <f t="shared" ref="X4689" si="37582">IF(SUM(X4687:X4688)=2,"WA","")</f>
        <v/>
      </c>
      <c r="Y4689" s="13" t="str">
        <f t="shared" ref="Y4689" si="37583">IF(SUM(Y4687:Y4688)=2,"WA","")</f>
        <v/>
      </c>
      <c r="Z4689" s="13" t="str">
        <f t="shared" ref="Z4689" si="37584">IF(SUM(Z4687:Z4688)=2,"WA","")</f>
        <v/>
      </c>
      <c r="AA4689" s="13" t="str">
        <f t="shared" ref="AA4689" si="37585">IF(SUM(AA4687:AA4688)=2,"WA","")</f>
        <v/>
      </c>
      <c r="AB4689" s="13" t="str">
        <f t="shared" ref="AB4689" si="37586">IF(SUM(AB4687:AB4688)=2,"WA","")</f>
        <v/>
      </c>
      <c r="AC4689" s="13" t="str">
        <f t="shared" ref="AC4689" si="37587">IF(SUM(AC4687:AC4688)=2,"WA","")</f>
        <v/>
      </c>
      <c r="AD4689" s="13" t="str">
        <f t="shared" ref="AD4689" si="37588">IF(SUM(AD4687:AD4688)=2,"WA","")</f>
        <v/>
      </c>
      <c r="AE4689" s="13" t="str">
        <f t="shared" ref="AE4689" si="37589">IF(SUM(AE4687:AE4688)=2,"WA","")</f>
        <v/>
      </c>
      <c r="AF4689" s="13" t="str">
        <f t="shared" ref="AF4689" si="37590">IF(SUM(AF4687:AF4688)=2,"WA","")</f>
        <v/>
      </c>
      <c r="AG4689" s="13" t="str">
        <f t="shared" ref="AG4689" si="37591">IF(SUM(AG4687:AG4688)=2,"WA","")</f>
        <v/>
      </c>
      <c r="AH4689" s="13" t="str">
        <f t="shared" ref="AH4689" si="37592">IF(SUM(AH4687:AH4688)=2,"WA","")</f>
        <v/>
      </c>
      <c r="AI4689" s="13" t="str">
        <f t="shared" ref="AI4689" si="37593">IF(SUM(AI4687:AI4688)=2,"WA","")</f>
        <v/>
      </c>
      <c r="AJ4689" s="13" t="str">
        <f t="shared" ref="AJ4689" si="37594">IF(SUM(AJ4687:AJ4688)=2,"WA","")</f>
        <v/>
      </c>
      <c r="AK4689" s="13" t="str">
        <f t="shared" ref="AK4689" si="37595">IF(SUM(AK4687:AK4688)=2,"WA","")</f>
        <v/>
      </c>
      <c r="AL4689" s="13"/>
      <c r="AM4689" s="13"/>
      <c r="AN4689" s="13"/>
      <c r="AO4689" s="13"/>
    </row>
    <row r="4690" spans="1:41" s="14" customFormat="1" x14ac:dyDescent="0.25">
      <c r="A4690" s="4" t="s">
        <v>19</v>
      </c>
      <c r="B4690" s="26"/>
      <c r="C4690" s="26"/>
      <c r="D4690" s="18">
        <f>SUM(B4690:C4690)</f>
        <v>0</v>
      </c>
      <c r="E4690" s="26"/>
      <c r="F4690" s="26"/>
      <c r="G4690" s="18">
        <f>SUM(E4690:F4690)</f>
        <v>0</v>
      </c>
      <c r="H4690" s="26"/>
      <c r="I4690" s="26"/>
      <c r="J4690" s="18">
        <f>SUM(H4690:I4690)</f>
        <v>0</v>
      </c>
      <c r="K4690" s="26"/>
      <c r="L4690" s="26"/>
      <c r="M4690" s="18">
        <f>SUM(K4690:L4690)</f>
        <v>0</v>
      </c>
      <c r="N4690" s="26"/>
      <c r="O4690" s="26"/>
      <c r="P4690" s="18">
        <f>SUM(N4690:O4690)</f>
        <v>0</v>
      </c>
      <c r="Q4690" s="26"/>
      <c r="R4690" s="26"/>
      <c r="S4690" s="18">
        <f>SUM(Q4690:R4690)</f>
        <v>0</v>
      </c>
      <c r="T4690" s="26"/>
      <c r="U4690" s="26"/>
      <c r="V4690" s="18">
        <f>SUM(T4690:U4690)</f>
        <v>0</v>
      </c>
      <c r="W4690" s="27">
        <f t="shared" si="37566"/>
        <v>0</v>
      </c>
      <c r="X4690" s="13">
        <f t="shared" ref="X4690:Y4690" si="37596">SUM(B4690:B4693)</f>
        <v>0</v>
      </c>
      <c r="Y4690" s="13">
        <f t="shared" si="37596"/>
        <v>0</v>
      </c>
      <c r="Z4690" s="13">
        <f t="shared" ref="Z4690:AA4690" si="37597">SUM(E4690:E4693)</f>
        <v>0</v>
      </c>
      <c r="AA4690" s="13">
        <f t="shared" si="37597"/>
        <v>0</v>
      </c>
      <c r="AB4690" s="13">
        <f t="shared" ref="AB4690:AC4690" si="37598">SUM(H4690:H4693)</f>
        <v>0</v>
      </c>
      <c r="AC4690" s="13">
        <f t="shared" si="37598"/>
        <v>0</v>
      </c>
      <c r="AD4690" s="13">
        <f t="shared" ref="AD4690:AE4690" si="37599">SUM(K4690:K4693)</f>
        <v>0</v>
      </c>
      <c r="AE4690" s="13">
        <f t="shared" si="37599"/>
        <v>0</v>
      </c>
      <c r="AF4690" s="13">
        <f t="shared" ref="AF4690:AG4690" si="37600">SUM(N4690:N4693)</f>
        <v>0</v>
      </c>
      <c r="AG4690" s="13">
        <f t="shared" si="37600"/>
        <v>0</v>
      </c>
      <c r="AH4690" s="13">
        <f t="shared" ref="AH4690:AI4690" si="37601">SUM(Q4690:Q4693)</f>
        <v>0</v>
      </c>
      <c r="AI4690" s="13">
        <f t="shared" si="37601"/>
        <v>0</v>
      </c>
      <c r="AJ4690" s="13">
        <f t="shared" ref="AJ4690:AK4690" si="37602">SUM(T4690:T4693)</f>
        <v>0</v>
      </c>
      <c r="AK4690" s="13">
        <f t="shared" si="37602"/>
        <v>0</v>
      </c>
      <c r="AL4690" s="13"/>
      <c r="AM4690" s="13"/>
      <c r="AN4690" s="13"/>
      <c r="AO4690" s="13"/>
    </row>
    <row r="4691" spans="1:41" s="14" customFormat="1" x14ac:dyDescent="0.25">
      <c r="A4691" s="4" t="s">
        <v>20</v>
      </c>
      <c r="B4691" s="26"/>
      <c r="C4691" s="26"/>
      <c r="D4691" s="18">
        <f t="shared" ref="D4691:D4693" si="37603">SUM(B4691:C4691)</f>
        <v>0</v>
      </c>
      <c r="E4691" s="26"/>
      <c r="F4691" s="26"/>
      <c r="G4691" s="18">
        <f t="shared" ref="G4691:G4693" si="37604">SUM(E4691:F4691)</f>
        <v>0</v>
      </c>
      <c r="H4691" s="26"/>
      <c r="I4691" s="26"/>
      <c r="J4691" s="18">
        <f t="shared" ref="J4691:J4693" si="37605">SUM(H4691:I4691)</f>
        <v>0</v>
      </c>
      <c r="K4691" s="26"/>
      <c r="L4691" s="26"/>
      <c r="M4691" s="18">
        <f t="shared" ref="M4691:M4693" si="37606">SUM(K4691:L4691)</f>
        <v>0</v>
      </c>
      <c r="N4691" s="26"/>
      <c r="O4691" s="26"/>
      <c r="P4691" s="18">
        <f t="shared" ref="P4691:P4693" si="37607">SUM(N4691:O4691)</f>
        <v>0</v>
      </c>
      <c r="Q4691" s="26"/>
      <c r="R4691" s="26"/>
      <c r="S4691" s="18">
        <f t="shared" ref="S4691:S4693" si="37608">SUM(Q4691:R4691)</f>
        <v>0</v>
      </c>
      <c r="T4691" s="26"/>
      <c r="U4691" s="26"/>
      <c r="V4691" s="18">
        <f t="shared" ref="V4691:V4693" si="37609">SUM(T4691:U4691)</f>
        <v>0</v>
      </c>
      <c r="W4691" s="27">
        <f t="shared" si="37566"/>
        <v>0</v>
      </c>
      <c r="X4691" s="13">
        <f t="shared" ref="X4691" si="37610">IF(X4690=X4694,0,1)</f>
        <v>0</v>
      </c>
      <c r="Y4691" s="13">
        <f t="shared" ref="Y4691" si="37611">IF(Y4690=Y4694,0,1)</f>
        <v>0</v>
      </c>
      <c r="Z4691" s="13">
        <f t="shared" ref="Z4691" si="37612">IF(Z4690=Z4694,0,1)</f>
        <v>0</v>
      </c>
      <c r="AA4691" s="13">
        <f t="shared" ref="AA4691" si="37613">IF(AA4690=AA4694,0,1)</f>
        <v>0</v>
      </c>
      <c r="AB4691" s="13">
        <f t="shared" ref="AB4691" si="37614">IF(AB4690=AB4694,0,1)</f>
        <v>0</v>
      </c>
      <c r="AC4691" s="13">
        <f t="shared" ref="AC4691" si="37615">IF(AC4690=AC4694,0,1)</f>
        <v>0</v>
      </c>
      <c r="AD4691" s="13">
        <f t="shared" ref="AD4691" si="37616">IF(AD4690=AD4694,0,1)</f>
        <v>0</v>
      </c>
      <c r="AE4691" s="13">
        <f t="shared" ref="AE4691" si="37617">IF(AE4690=AE4694,0,1)</f>
        <v>0</v>
      </c>
      <c r="AF4691" s="13">
        <f t="shared" ref="AF4691" si="37618">IF(AF4690=AF4694,0,1)</f>
        <v>0</v>
      </c>
      <c r="AG4691" s="13">
        <f t="shared" ref="AG4691" si="37619">IF(AG4690=AG4694,0,1)</f>
        <v>0</v>
      </c>
      <c r="AH4691" s="13">
        <f t="shared" ref="AH4691" si="37620">IF(AH4690=AH4694,0,1)</f>
        <v>0</v>
      </c>
      <c r="AI4691" s="13">
        <f t="shared" ref="AI4691" si="37621">IF(AI4690=AI4694,0,1)</f>
        <v>0</v>
      </c>
      <c r="AJ4691" s="13">
        <f t="shared" ref="AJ4691" si="37622">IF(AJ4690=AJ4694,0,1)</f>
        <v>0</v>
      </c>
      <c r="AK4691" s="13">
        <f t="shared" ref="AK4691" si="37623">IF(AK4690=AK4694,0,1)</f>
        <v>0</v>
      </c>
      <c r="AL4691" s="13"/>
      <c r="AM4691" s="13"/>
      <c r="AN4691" s="13"/>
      <c r="AO4691" s="13"/>
    </row>
    <row r="4692" spans="1:41" s="14" customFormat="1" x14ac:dyDescent="0.25">
      <c r="A4692" s="4" t="s">
        <v>21</v>
      </c>
      <c r="B4692" s="26"/>
      <c r="C4692" s="26"/>
      <c r="D4692" s="18">
        <f t="shared" si="37603"/>
        <v>0</v>
      </c>
      <c r="E4692" s="26"/>
      <c r="F4692" s="26"/>
      <c r="G4692" s="18">
        <f t="shared" si="37604"/>
        <v>0</v>
      </c>
      <c r="H4692" s="26"/>
      <c r="I4692" s="26"/>
      <c r="J4692" s="18">
        <f t="shared" si="37605"/>
        <v>0</v>
      </c>
      <c r="K4692" s="26"/>
      <c r="L4692" s="26"/>
      <c r="M4692" s="18">
        <f t="shared" si="37606"/>
        <v>0</v>
      </c>
      <c r="N4692" s="26"/>
      <c r="O4692" s="26"/>
      <c r="P4692" s="18">
        <f t="shared" si="37607"/>
        <v>0</v>
      </c>
      <c r="Q4692" s="26"/>
      <c r="R4692" s="26"/>
      <c r="S4692" s="18">
        <f t="shared" si="37608"/>
        <v>0</v>
      </c>
      <c r="T4692" s="26"/>
      <c r="U4692" s="26"/>
      <c r="V4692" s="18">
        <f t="shared" si="37609"/>
        <v>0</v>
      </c>
      <c r="W4692" s="27">
        <f t="shared" si="37566"/>
        <v>0</v>
      </c>
      <c r="X4692" s="13">
        <f t="shared" ref="X4692:AK4692" si="37624">IF(X4690=X4686,0,1)</f>
        <v>0</v>
      </c>
      <c r="Y4692" s="13">
        <f t="shared" si="37624"/>
        <v>0</v>
      </c>
      <c r="Z4692" s="13">
        <f t="shared" si="37624"/>
        <v>0</v>
      </c>
      <c r="AA4692" s="13">
        <f t="shared" si="37624"/>
        <v>0</v>
      </c>
      <c r="AB4692" s="13">
        <f t="shared" si="37624"/>
        <v>0</v>
      </c>
      <c r="AC4692" s="13">
        <f t="shared" si="37624"/>
        <v>0</v>
      </c>
      <c r="AD4692" s="13">
        <f t="shared" si="37624"/>
        <v>0</v>
      </c>
      <c r="AE4692" s="13">
        <f t="shared" si="37624"/>
        <v>0</v>
      </c>
      <c r="AF4692" s="13">
        <f t="shared" si="37624"/>
        <v>0</v>
      </c>
      <c r="AG4692" s="13">
        <f t="shared" si="37624"/>
        <v>0</v>
      </c>
      <c r="AH4692" s="13">
        <f t="shared" si="37624"/>
        <v>0</v>
      </c>
      <c r="AI4692" s="13">
        <f t="shared" si="37624"/>
        <v>0</v>
      </c>
      <c r="AJ4692" s="13">
        <f t="shared" si="37624"/>
        <v>0</v>
      </c>
      <c r="AK4692" s="13">
        <f t="shared" si="37624"/>
        <v>0</v>
      </c>
      <c r="AL4692" s="13"/>
      <c r="AM4692" s="13"/>
      <c r="AN4692" s="13"/>
      <c r="AO4692" s="13"/>
    </row>
    <row r="4693" spans="1:41" s="14" customFormat="1" x14ac:dyDescent="0.25">
      <c r="A4693" s="4" t="s">
        <v>22</v>
      </c>
      <c r="B4693" s="26"/>
      <c r="C4693" s="26"/>
      <c r="D4693" s="18">
        <f t="shared" si="37603"/>
        <v>0</v>
      </c>
      <c r="E4693" s="26"/>
      <c r="F4693" s="26"/>
      <c r="G4693" s="18">
        <f t="shared" si="37604"/>
        <v>0</v>
      </c>
      <c r="H4693" s="26"/>
      <c r="I4693" s="26"/>
      <c r="J4693" s="18">
        <f t="shared" si="37605"/>
        <v>0</v>
      </c>
      <c r="K4693" s="26"/>
      <c r="L4693" s="26"/>
      <c r="M4693" s="18">
        <f t="shared" si="37606"/>
        <v>0</v>
      </c>
      <c r="N4693" s="26"/>
      <c r="O4693" s="26"/>
      <c r="P4693" s="18">
        <f t="shared" si="37607"/>
        <v>0</v>
      </c>
      <c r="Q4693" s="26"/>
      <c r="R4693" s="26"/>
      <c r="S4693" s="18">
        <f t="shared" si="37608"/>
        <v>0</v>
      </c>
      <c r="T4693" s="26"/>
      <c r="U4693" s="26"/>
      <c r="V4693" s="18">
        <f t="shared" si="37609"/>
        <v>0</v>
      </c>
      <c r="W4693" s="27">
        <f t="shared" si="37566"/>
        <v>0</v>
      </c>
      <c r="X4693" s="13" t="str">
        <f t="shared" ref="X4693" si="37625">IF(SUM(X4691:X4692)=2,"HA","")</f>
        <v/>
      </c>
      <c r="Y4693" s="13" t="str">
        <f t="shared" ref="Y4693" si="37626">IF(SUM(Y4691:Y4692)=2,"HA","")</f>
        <v/>
      </c>
      <c r="Z4693" s="13" t="str">
        <f t="shared" ref="Z4693" si="37627">IF(SUM(Z4691:Z4692)=2,"HA","")</f>
        <v/>
      </c>
      <c r="AA4693" s="13" t="str">
        <f t="shared" ref="AA4693" si="37628">IF(SUM(AA4691:AA4692)=2,"HA","")</f>
        <v/>
      </c>
      <c r="AB4693" s="13" t="str">
        <f t="shared" ref="AB4693" si="37629">IF(SUM(AB4691:AB4692)=2,"HA","")</f>
        <v/>
      </c>
      <c r="AC4693" s="13" t="str">
        <f t="shared" ref="AC4693" si="37630">IF(SUM(AC4691:AC4692)=2,"HA","")</f>
        <v/>
      </c>
      <c r="AD4693" s="13" t="str">
        <f t="shared" ref="AD4693" si="37631">IF(SUM(AD4691:AD4692)=2,"HA","")</f>
        <v/>
      </c>
      <c r="AE4693" s="13" t="str">
        <f t="shared" ref="AE4693" si="37632">IF(SUM(AE4691:AE4692)=2,"HA","")</f>
        <v/>
      </c>
      <c r="AF4693" s="13" t="str">
        <f t="shared" ref="AF4693" si="37633">IF(SUM(AF4691:AF4692)=2,"HA","")</f>
        <v/>
      </c>
      <c r="AG4693" s="13" t="str">
        <f t="shared" ref="AG4693" si="37634">IF(SUM(AG4691:AG4692)=2,"HA","")</f>
        <v/>
      </c>
      <c r="AH4693" s="13" t="str">
        <f t="shared" ref="AH4693" si="37635">IF(SUM(AH4691:AH4692)=2,"HA","")</f>
        <v/>
      </c>
      <c r="AI4693" s="13" t="str">
        <f t="shared" ref="AI4693" si="37636">IF(SUM(AI4691:AI4692)=2,"HA","")</f>
        <v/>
      </c>
      <c r="AJ4693" s="13" t="str">
        <f t="shared" ref="AJ4693" si="37637">IF(SUM(AJ4691:AJ4692)=2,"HA","")</f>
        <v/>
      </c>
      <c r="AK4693" s="13" t="str">
        <f t="shared" ref="AK4693" si="37638">IF(SUM(AK4691:AK4692)=2,"HA","")</f>
        <v/>
      </c>
      <c r="AL4693" s="13"/>
      <c r="AM4693" s="13"/>
      <c r="AN4693" s="13"/>
      <c r="AO4693" s="13"/>
    </row>
    <row r="4694" spans="1:41" s="14" customFormat="1" x14ac:dyDescent="0.25">
      <c r="A4694" s="3" t="s">
        <v>23</v>
      </c>
      <c r="B4694" s="25"/>
      <c r="C4694" s="25"/>
      <c r="D4694" s="16">
        <f>SUM(B4694:C4694)</f>
        <v>0</v>
      </c>
      <c r="E4694" s="25"/>
      <c r="F4694" s="25"/>
      <c r="G4694" s="16">
        <f>SUM(E4694:F4694)</f>
        <v>0</v>
      </c>
      <c r="H4694" s="25"/>
      <c r="I4694" s="25"/>
      <c r="J4694" s="16">
        <f>SUM(H4694:I4694)</f>
        <v>0</v>
      </c>
      <c r="K4694" s="25"/>
      <c r="L4694" s="25"/>
      <c r="M4694" s="16">
        <f>SUM(K4694:L4694)</f>
        <v>0</v>
      </c>
      <c r="N4694" s="25"/>
      <c r="O4694" s="25"/>
      <c r="P4694" s="16">
        <f>SUM(N4694:O4694)</f>
        <v>0</v>
      </c>
      <c r="Q4694" s="25"/>
      <c r="R4694" s="25"/>
      <c r="S4694" s="16">
        <f>SUM(Q4694:R4694)</f>
        <v>0</v>
      </c>
      <c r="T4694" s="25"/>
      <c r="U4694" s="25"/>
      <c r="V4694" s="16">
        <f>SUM(T4694:U4694)</f>
        <v>0</v>
      </c>
      <c r="W4694" s="27">
        <f t="shared" si="37566"/>
        <v>0</v>
      </c>
      <c r="X4694" s="13">
        <f t="shared" ref="X4694:Y4694" si="37639">SUM(B4694:B4698)</f>
        <v>0</v>
      </c>
      <c r="Y4694" s="13">
        <f t="shared" si="37639"/>
        <v>0</v>
      </c>
      <c r="Z4694" s="13">
        <f t="shared" ref="Z4694:AA4694" si="37640">SUM(E4694:E4698)</f>
        <v>0</v>
      </c>
      <c r="AA4694" s="13">
        <f t="shared" si="37640"/>
        <v>0</v>
      </c>
      <c r="AB4694" s="13">
        <f t="shared" ref="AB4694:AC4694" si="37641">SUM(H4694:H4698)</f>
        <v>0</v>
      </c>
      <c r="AC4694" s="13">
        <f t="shared" si="37641"/>
        <v>0</v>
      </c>
      <c r="AD4694" s="13">
        <f t="shared" ref="AD4694:AE4694" si="37642">SUM(K4694:K4698)</f>
        <v>0</v>
      </c>
      <c r="AE4694" s="13">
        <f t="shared" si="37642"/>
        <v>0</v>
      </c>
      <c r="AF4694" s="13">
        <f t="shared" ref="AF4694:AG4694" si="37643">SUM(N4694:N4698)</f>
        <v>0</v>
      </c>
      <c r="AG4694" s="13">
        <f t="shared" si="37643"/>
        <v>0</v>
      </c>
      <c r="AH4694" s="13">
        <f t="shared" ref="AH4694:AI4694" si="37644">SUM(Q4694:Q4698)</f>
        <v>0</v>
      </c>
      <c r="AI4694" s="13">
        <f t="shared" si="37644"/>
        <v>0</v>
      </c>
      <c r="AJ4694" s="13">
        <f t="shared" ref="AJ4694:AK4694" si="37645">SUM(T4694:T4698)</f>
        <v>0</v>
      </c>
      <c r="AK4694" s="13">
        <f t="shared" si="37645"/>
        <v>0</v>
      </c>
      <c r="AL4694" s="13"/>
      <c r="AM4694" s="13"/>
      <c r="AN4694" s="13"/>
      <c r="AO4694" s="13"/>
    </row>
    <row r="4695" spans="1:41" s="14" customFormat="1" x14ac:dyDescent="0.25">
      <c r="A4695" s="3" t="s">
        <v>24</v>
      </c>
      <c r="B4695" s="25"/>
      <c r="C4695" s="25"/>
      <c r="D4695" s="16">
        <f t="shared" ref="D4695:D4697" si="37646">SUM(B4695:C4695)</f>
        <v>0</v>
      </c>
      <c r="E4695" s="25"/>
      <c r="F4695" s="25"/>
      <c r="G4695" s="16">
        <f t="shared" ref="G4695:G4697" si="37647">SUM(E4695:F4695)</f>
        <v>0</v>
      </c>
      <c r="H4695" s="25"/>
      <c r="I4695" s="25"/>
      <c r="J4695" s="16">
        <f t="shared" ref="J4695:J4697" si="37648">SUM(H4695:I4695)</f>
        <v>0</v>
      </c>
      <c r="K4695" s="25"/>
      <c r="L4695" s="25"/>
      <c r="M4695" s="16">
        <f t="shared" ref="M4695:M4697" si="37649">SUM(K4695:L4695)</f>
        <v>0</v>
      </c>
      <c r="N4695" s="25"/>
      <c r="O4695" s="25"/>
      <c r="P4695" s="16">
        <f t="shared" ref="P4695:P4697" si="37650">SUM(N4695:O4695)</f>
        <v>0</v>
      </c>
      <c r="Q4695" s="25"/>
      <c r="R4695" s="25"/>
      <c r="S4695" s="16">
        <f t="shared" ref="S4695:S4697" si="37651">SUM(Q4695:R4695)</f>
        <v>0</v>
      </c>
      <c r="T4695" s="25"/>
      <c r="U4695" s="25"/>
      <c r="V4695" s="16">
        <f t="shared" ref="V4695:V4697" si="37652">SUM(T4695:U4695)</f>
        <v>0</v>
      </c>
      <c r="W4695" s="27">
        <f t="shared" si="37566"/>
        <v>0</v>
      </c>
      <c r="X4695" s="13">
        <f t="shared" ref="X4695" si="37653">IF(X4694=X4686,0,1)</f>
        <v>0</v>
      </c>
      <c r="Y4695" s="13">
        <f t="shared" ref="Y4695" si="37654">IF(Y4694=Y4686,0,1)</f>
        <v>0</v>
      </c>
      <c r="Z4695" s="13">
        <f t="shared" ref="Z4695" si="37655">IF(Z4694=Z4686,0,1)</f>
        <v>0</v>
      </c>
      <c r="AA4695" s="13">
        <f t="shared" ref="AA4695" si="37656">IF(AA4694=AA4686,0,1)</f>
        <v>0</v>
      </c>
      <c r="AB4695" s="13">
        <f t="shared" ref="AB4695" si="37657">IF(AB4694=AB4686,0,1)</f>
        <v>0</v>
      </c>
      <c r="AC4695" s="13">
        <f t="shared" ref="AC4695" si="37658">IF(AC4694=AC4686,0,1)</f>
        <v>0</v>
      </c>
      <c r="AD4695" s="13">
        <f t="shared" ref="AD4695" si="37659">IF(AD4694=AD4686,0,1)</f>
        <v>0</v>
      </c>
      <c r="AE4695" s="13">
        <f t="shared" ref="AE4695" si="37660">IF(AE4694=AE4686,0,1)</f>
        <v>0</v>
      </c>
      <c r="AF4695" s="13">
        <f t="shared" ref="AF4695" si="37661">IF(AF4694=AF4686,0,1)</f>
        <v>0</v>
      </c>
      <c r="AG4695" s="13">
        <f t="shared" ref="AG4695" si="37662">IF(AG4694=AG4686,0,1)</f>
        <v>0</v>
      </c>
      <c r="AH4695" s="13">
        <f t="shared" ref="AH4695" si="37663">IF(AH4694=AH4686,0,1)</f>
        <v>0</v>
      </c>
      <c r="AI4695" s="13">
        <f t="shared" ref="AI4695" si="37664">IF(AI4694=AI4686,0,1)</f>
        <v>0</v>
      </c>
      <c r="AJ4695" s="13">
        <f t="shared" ref="AJ4695" si="37665">IF(AJ4694=AJ4686,0,1)</f>
        <v>0</v>
      </c>
      <c r="AK4695" s="13">
        <f t="shared" ref="AK4695" si="37666">IF(AK4694=AK4686,0,1)</f>
        <v>0</v>
      </c>
      <c r="AL4695" s="13"/>
      <c r="AM4695" s="13"/>
      <c r="AN4695" s="13"/>
      <c r="AO4695" s="13"/>
    </row>
    <row r="4696" spans="1:41" s="14" customFormat="1" x14ac:dyDescent="0.25">
      <c r="A4696" s="3" t="s">
        <v>25</v>
      </c>
      <c r="B4696" s="25"/>
      <c r="C4696" s="25"/>
      <c r="D4696" s="16">
        <f t="shared" si="37646"/>
        <v>0</v>
      </c>
      <c r="E4696" s="25"/>
      <c r="F4696" s="25"/>
      <c r="G4696" s="16">
        <f t="shared" si="37647"/>
        <v>0</v>
      </c>
      <c r="H4696" s="25"/>
      <c r="I4696" s="25"/>
      <c r="J4696" s="16">
        <f t="shared" si="37648"/>
        <v>0</v>
      </c>
      <c r="K4696" s="25"/>
      <c r="L4696" s="25"/>
      <c r="M4696" s="16">
        <f t="shared" si="37649"/>
        <v>0</v>
      </c>
      <c r="N4696" s="25"/>
      <c r="O4696" s="25"/>
      <c r="P4696" s="16">
        <f t="shared" si="37650"/>
        <v>0</v>
      </c>
      <c r="Q4696" s="25"/>
      <c r="R4696" s="25"/>
      <c r="S4696" s="16">
        <f t="shared" si="37651"/>
        <v>0</v>
      </c>
      <c r="T4696" s="25"/>
      <c r="U4696" s="25"/>
      <c r="V4696" s="16">
        <f t="shared" si="37652"/>
        <v>0</v>
      </c>
      <c r="W4696" s="27">
        <f t="shared" si="37566"/>
        <v>0</v>
      </c>
      <c r="X4696" s="13">
        <f t="shared" ref="X4696:AK4696" si="37667">IF(X4694=X4690,0,1)</f>
        <v>0</v>
      </c>
      <c r="Y4696" s="13">
        <f t="shared" si="37667"/>
        <v>0</v>
      </c>
      <c r="Z4696" s="13">
        <f t="shared" si="37667"/>
        <v>0</v>
      </c>
      <c r="AA4696" s="13">
        <f t="shared" si="37667"/>
        <v>0</v>
      </c>
      <c r="AB4696" s="13">
        <f t="shared" si="37667"/>
        <v>0</v>
      </c>
      <c r="AC4696" s="13">
        <f t="shared" si="37667"/>
        <v>0</v>
      </c>
      <c r="AD4696" s="13">
        <f t="shared" si="37667"/>
        <v>0</v>
      </c>
      <c r="AE4696" s="13">
        <f t="shared" si="37667"/>
        <v>0</v>
      </c>
      <c r="AF4696" s="13">
        <f t="shared" si="37667"/>
        <v>0</v>
      </c>
      <c r="AG4696" s="13">
        <f t="shared" si="37667"/>
        <v>0</v>
      </c>
      <c r="AH4696" s="13">
        <f t="shared" si="37667"/>
        <v>0</v>
      </c>
      <c r="AI4696" s="13">
        <f t="shared" si="37667"/>
        <v>0</v>
      </c>
      <c r="AJ4696" s="13">
        <f t="shared" si="37667"/>
        <v>0</v>
      </c>
      <c r="AK4696" s="13">
        <f t="shared" si="37667"/>
        <v>0</v>
      </c>
      <c r="AL4696" s="13"/>
      <c r="AM4696" s="13"/>
      <c r="AN4696" s="13"/>
      <c r="AO4696" s="13"/>
    </row>
    <row r="4697" spans="1:41" s="14" customFormat="1" x14ac:dyDescent="0.25">
      <c r="A4697" s="3" t="s">
        <v>26</v>
      </c>
      <c r="B4697" s="25"/>
      <c r="C4697" s="25"/>
      <c r="D4697" s="16">
        <f t="shared" si="37646"/>
        <v>0</v>
      </c>
      <c r="E4697" s="25"/>
      <c r="F4697" s="25"/>
      <c r="G4697" s="16">
        <f t="shared" si="37647"/>
        <v>0</v>
      </c>
      <c r="H4697" s="25"/>
      <c r="I4697" s="25"/>
      <c r="J4697" s="16">
        <f t="shared" si="37648"/>
        <v>0</v>
      </c>
      <c r="K4697" s="25"/>
      <c r="L4697" s="25"/>
      <c r="M4697" s="16">
        <f t="shared" si="37649"/>
        <v>0</v>
      </c>
      <c r="N4697" s="25"/>
      <c r="O4697" s="25"/>
      <c r="P4697" s="16">
        <f t="shared" si="37650"/>
        <v>0</v>
      </c>
      <c r="Q4697" s="25"/>
      <c r="R4697" s="25"/>
      <c r="S4697" s="16">
        <f t="shared" si="37651"/>
        <v>0</v>
      </c>
      <c r="T4697" s="25"/>
      <c r="U4697" s="25"/>
      <c r="V4697" s="16">
        <f t="shared" si="37652"/>
        <v>0</v>
      </c>
      <c r="W4697" s="27">
        <f t="shared" si="37566"/>
        <v>0</v>
      </c>
      <c r="X4697" s="13" t="str">
        <f t="shared" ref="X4697" si="37668">IF(SUM(X4695:X4696)=2,"WH","")</f>
        <v/>
      </c>
      <c r="Y4697" s="13" t="str">
        <f t="shared" ref="Y4697" si="37669">IF(SUM(Y4695:Y4696)=2,"WH","")</f>
        <v/>
      </c>
      <c r="Z4697" s="13" t="str">
        <f t="shared" ref="Z4697" si="37670">IF(SUM(Z4695:Z4696)=2,"WH","")</f>
        <v/>
      </c>
      <c r="AA4697" s="13" t="str">
        <f t="shared" ref="AA4697" si="37671">IF(SUM(AA4695:AA4696)=2,"WH","")</f>
        <v/>
      </c>
      <c r="AB4697" s="13" t="str">
        <f t="shared" ref="AB4697" si="37672">IF(SUM(AB4695:AB4696)=2,"WH","")</f>
        <v/>
      </c>
      <c r="AC4697" s="13" t="str">
        <f t="shared" ref="AC4697" si="37673">IF(SUM(AC4695:AC4696)=2,"WH","")</f>
        <v/>
      </c>
      <c r="AD4697" s="13" t="str">
        <f t="shared" ref="AD4697" si="37674">IF(SUM(AD4695:AD4696)=2,"WH","")</f>
        <v/>
      </c>
      <c r="AE4697" s="13" t="str">
        <f t="shared" ref="AE4697" si="37675">IF(SUM(AE4695:AE4696)=2,"WH","")</f>
        <v/>
      </c>
      <c r="AF4697" s="13" t="str">
        <f t="shared" ref="AF4697" si="37676">IF(SUM(AF4695:AF4696)=2,"WH","")</f>
        <v/>
      </c>
      <c r="AG4697" s="13" t="str">
        <f t="shared" ref="AG4697" si="37677">IF(SUM(AG4695:AG4696)=2,"WH","")</f>
        <v/>
      </c>
      <c r="AH4697" s="13" t="str">
        <f t="shared" ref="AH4697" si="37678">IF(SUM(AH4695:AH4696)=2,"WH","")</f>
        <v/>
      </c>
      <c r="AI4697" s="13" t="str">
        <f t="shared" ref="AI4697" si="37679">IF(SUM(AI4695:AI4696)=2,"WH","")</f>
        <v/>
      </c>
      <c r="AJ4697" s="13" t="str">
        <f t="shared" ref="AJ4697" si="37680">IF(SUM(AJ4695:AJ4696)=2,"WH","")</f>
        <v/>
      </c>
      <c r="AK4697" s="13" t="str">
        <f t="shared" ref="AK4697" si="37681">IF(SUM(AK4695:AK4696)=2,"WH","")</f>
        <v/>
      </c>
      <c r="AL4697" s="13"/>
      <c r="AM4697" s="13" t="str">
        <f t="shared" ref="AM4697:AN4697" si="37682">IF(SUM(AM4695:AM4696)=2,"WH","")</f>
        <v/>
      </c>
      <c r="AN4697" s="13" t="str">
        <f t="shared" si="37682"/>
        <v/>
      </c>
      <c r="AO4697" s="13"/>
    </row>
    <row r="4698" spans="1:41" s="14" customFormat="1" x14ac:dyDescent="0.25">
      <c r="A4698" s="3" t="s">
        <v>27</v>
      </c>
      <c r="B4698" s="25"/>
      <c r="C4698" s="25"/>
      <c r="D4698" s="16">
        <f>SUM(B4698:C4698)</f>
        <v>0</v>
      </c>
      <c r="E4698" s="25"/>
      <c r="F4698" s="25"/>
      <c r="G4698" s="16">
        <f>SUM(E4698:F4698)</f>
        <v>0</v>
      </c>
      <c r="H4698" s="25"/>
      <c r="I4698" s="25"/>
      <c r="J4698" s="16">
        <f>SUM(H4698:I4698)</f>
        <v>0</v>
      </c>
      <c r="K4698" s="25"/>
      <c r="L4698" s="25"/>
      <c r="M4698" s="16">
        <f>SUM(K4698:L4698)</f>
        <v>0</v>
      </c>
      <c r="N4698" s="25"/>
      <c r="O4698" s="25"/>
      <c r="P4698" s="16">
        <f>SUM(N4698:O4698)</f>
        <v>0</v>
      </c>
      <c r="Q4698" s="25"/>
      <c r="R4698" s="25"/>
      <c r="S4698" s="16">
        <f>SUM(Q4698:R4698)</f>
        <v>0</v>
      </c>
      <c r="T4698" s="25"/>
      <c r="U4698" s="25"/>
      <c r="V4698" s="16">
        <f>SUM(T4698:U4698)</f>
        <v>0</v>
      </c>
      <c r="W4698" s="27">
        <f t="shared" si="37566"/>
        <v>0</v>
      </c>
      <c r="X4698" s="13"/>
      <c r="Y4698" s="13"/>
      <c r="Z4698" s="13"/>
      <c r="AA4698" s="13"/>
      <c r="AB4698" s="13"/>
      <c r="AC4698" s="13"/>
      <c r="AD4698" s="13"/>
      <c r="AE4698" s="13"/>
      <c r="AF4698" s="13"/>
      <c r="AG4698" s="13"/>
    </row>
    <row r="4699" spans="1:41" s="14" customFormat="1" ht="15.75" thickBot="1" x14ac:dyDescent="0.3">
      <c r="A4699" s="5" t="s">
        <v>11</v>
      </c>
      <c r="B4699" s="20">
        <f>SUM(B4686:B4689)</f>
        <v>0</v>
      </c>
      <c r="C4699" s="20">
        <f t="shared" ref="C4699:W4699" si="37683">SUM(C4686:C4689)</f>
        <v>0</v>
      </c>
      <c r="D4699" s="20">
        <f t="shared" si="37683"/>
        <v>0</v>
      </c>
      <c r="E4699" s="20">
        <f t="shared" si="37683"/>
        <v>0</v>
      </c>
      <c r="F4699" s="20">
        <f t="shared" si="37683"/>
        <v>0</v>
      </c>
      <c r="G4699" s="20">
        <f t="shared" si="37683"/>
        <v>0</v>
      </c>
      <c r="H4699" s="20">
        <f t="shared" si="37683"/>
        <v>0</v>
      </c>
      <c r="I4699" s="20">
        <f t="shared" si="37683"/>
        <v>0</v>
      </c>
      <c r="J4699" s="20">
        <f t="shared" si="37683"/>
        <v>0</v>
      </c>
      <c r="K4699" s="20">
        <f t="shared" si="37683"/>
        <v>0</v>
      </c>
      <c r="L4699" s="20">
        <f t="shared" si="37683"/>
        <v>0</v>
      </c>
      <c r="M4699" s="20">
        <f t="shared" si="37683"/>
        <v>0</v>
      </c>
      <c r="N4699" s="20">
        <f t="shared" si="37683"/>
        <v>0</v>
      </c>
      <c r="O4699" s="20">
        <f t="shared" si="37683"/>
        <v>0</v>
      </c>
      <c r="P4699" s="20">
        <f t="shared" si="37683"/>
        <v>0</v>
      </c>
      <c r="Q4699" s="20">
        <f t="shared" si="37683"/>
        <v>0</v>
      </c>
      <c r="R4699" s="20">
        <f t="shared" si="37683"/>
        <v>0</v>
      </c>
      <c r="S4699" s="20">
        <f t="shared" si="37683"/>
        <v>0</v>
      </c>
      <c r="T4699" s="20">
        <f t="shared" si="37683"/>
        <v>0</v>
      </c>
      <c r="U4699" s="20">
        <f t="shared" si="37683"/>
        <v>0</v>
      </c>
      <c r="V4699" s="20">
        <f t="shared" si="37683"/>
        <v>0</v>
      </c>
      <c r="W4699" s="20">
        <f t="shared" si="37683"/>
        <v>0</v>
      </c>
      <c r="X4699" s="13"/>
      <c r="Y4699" s="13"/>
      <c r="Z4699" s="13"/>
      <c r="AA4699" s="13"/>
      <c r="AB4699" s="13"/>
      <c r="AC4699" s="13"/>
      <c r="AD4699" s="13"/>
      <c r="AE4699" s="13"/>
      <c r="AF4699" s="13"/>
      <c r="AG4699" s="13"/>
    </row>
    <row r="4700" spans="1:41" s="14" customFormat="1" x14ac:dyDescent="0.25">
      <c r="A4700" s="14" t="s">
        <v>0</v>
      </c>
      <c r="B4700" s="251"/>
      <c r="C4700" s="251"/>
      <c r="D4700" s="251"/>
      <c r="E4700" s="224" t="s">
        <v>3</v>
      </c>
      <c r="F4700" s="224"/>
      <c r="G4700" s="224"/>
      <c r="H4700" s="228" t="s">
        <v>152</v>
      </c>
      <c r="I4700" s="228"/>
      <c r="J4700" s="227">
        <f>MROUND(B4701*0.135,1)</f>
        <v>0</v>
      </c>
      <c r="K4700" s="227"/>
      <c r="L4700" s="229" t="s">
        <v>239</v>
      </c>
      <c r="M4700" s="229"/>
      <c r="N4700" s="229"/>
      <c r="O4700" s="231" t="s">
        <v>152</v>
      </c>
      <c r="P4700" s="231"/>
      <c r="Q4700" s="232"/>
      <c r="R4700" s="232"/>
      <c r="S4700" s="127" t="s">
        <v>1</v>
      </c>
      <c r="T4700" s="124"/>
      <c r="U4700" s="236">
        <f>IFERROR(J4701/W4717,0)</f>
        <v>0</v>
      </c>
      <c r="V4700" s="236"/>
      <c r="W4700" s="124"/>
      <c r="X4700" s="13"/>
      <c r="Y4700" s="13"/>
      <c r="Z4700" s="13"/>
      <c r="AA4700" s="13"/>
      <c r="AB4700" s="13"/>
      <c r="AC4700" s="13"/>
      <c r="AD4700" s="13"/>
      <c r="AE4700" s="13"/>
      <c r="AF4700" s="13"/>
      <c r="AG4700" s="13"/>
    </row>
    <row r="4701" spans="1:41" s="14" customFormat="1" ht="15.75" thickBot="1" x14ac:dyDescent="0.3">
      <c r="A4701" s="14" t="s">
        <v>2</v>
      </c>
      <c r="B4701" s="248"/>
      <c r="C4701" s="248"/>
      <c r="D4701" s="248"/>
      <c r="E4701" s="225"/>
      <c r="F4701" s="225"/>
      <c r="G4701" s="225"/>
      <c r="H4701" s="238" t="s">
        <v>153</v>
      </c>
      <c r="I4701" s="238"/>
      <c r="J4701" s="226">
        <f>MROUND(B4701*0.162,1)</f>
        <v>0</v>
      </c>
      <c r="K4701" s="226"/>
      <c r="L4701" s="230"/>
      <c r="M4701" s="230"/>
      <c r="N4701" s="230"/>
      <c r="O4701" s="233" t="s">
        <v>153</v>
      </c>
      <c r="P4701" s="233"/>
      <c r="Q4701" s="234"/>
      <c r="R4701" s="234"/>
      <c r="S4701" s="237" t="str">
        <f>IF(CONCATENATE(X4701,Y4701,Z4701,AA4701,AB4701,AC4701,AD4701,AE4701,AF4701,,AG4701,,AH4701,,AI4701,AJ4701,AK4701)="","",(CONCATENATE("ERRORS: ", X4701,Y4701,Z4701,AA4701,AB4701,AC4701,AD4701,AE4701,AF4701,,AG4701,,AH4701,,AI4701,AJ4701,AK4701)))</f>
        <v/>
      </c>
      <c r="T4701" s="237"/>
      <c r="U4701" s="237"/>
      <c r="V4701" s="237"/>
      <c r="W4701" s="237"/>
      <c r="X4701" s="13" t="str">
        <f t="shared" ref="X4701" si="37684">IF(X4707="",IF(X4711="",IF(X4715="","",CONCATENATE(", ",X4702,X4703,X4715)),CONCATENATE(", ",X4702,X4703,X4711)),IF(X4711="",CONCATENATE(", ",X4702,X4703,X4707),CONCATENATE(", ",X4702,X4703,X4707,", ",X4702,X4703,X4711,", ",X4702,X4703,X4715)))</f>
        <v/>
      </c>
      <c r="Y4701" s="13" t="str">
        <f t="shared" ref="Y4701" si="37685">IF(Y4707="",IF(Y4711="",IF(Y4715="","",CONCATENATE(", ",X4702,Y4703,Y4715)),CONCATENATE(", ",X4702,Y4703,Y4711)),IF(Y4711="",CONCATENATE(", ",X4702,Y4703,Y4707),CONCATENATE(", ",X4702,Y4703,Y4707,", ",X4702,Y4703,Y4711,", ",X4702,Y4703,Y4715)))</f>
        <v/>
      </c>
      <c r="Z4701" s="13" t="str">
        <f t="shared" ref="Z4701" si="37686">IF(Z4707="",IF(Z4711="",IF(Z4715="","",CONCATENATE(", ",Z4702,Z4703,Z4715)),CONCATENATE(", ",Z4702,Z4703,Z4711)),IF(Z4711="",CONCATENATE(", ",Z4702,Z4703,Z4707),CONCATENATE(", ",Z4702,Z4703,Z4707,", ",Z4702,Z4703,Z4711,", ",Z4702,Z4703,Z4715)))</f>
        <v/>
      </c>
      <c r="AA4701" s="13" t="str">
        <f t="shared" ref="AA4701" si="37687">IF(AA4707="",IF(AA4711="",IF(AA4715="","",CONCATENATE(", ",Z4702,AA4703,AA4715)),CONCATENATE(", ",Z4702,AA4703,AA4711)),IF(AA4711="",CONCATENATE(", ",Z4702,AA4703,AA4707),CONCATENATE(", ",Z4702,AA4703,AA4707,", ",Z4702,AA4703,AA4711,", ",Z4702,AA4703,AA4715)))</f>
        <v/>
      </c>
      <c r="AB4701" s="13" t="str">
        <f t="shared" ref="AB4701" si="37688">IF(AB4707="",IF(AB4711="",IF(AB4715="","",CONCATENATE(", ",AB4702,AB4703,AB4715)),CONCATENATE(", ",AB4702,AB4703,AB4711)),IF(AB4711="",CONCATENATE(", ",AB4702,AB4703,AB4707),CONCATENATE(", ",AB4702,AB4703,AB4707,", ",AB4702,AB4703,AB4711,", ",AB4702,AB4703,AB4715)))</f>
        <v/>
      </c>
      <c r="AC4701" s="13" t="str">
        <f t="shared" ref="AC4701" si="37689">IF(AC4707="",IF(AC4711="",IF(AC4715="","",CONCATENATE(", ",AB4702,AC4703,AC4715)),CONCATENATE(", ",AB4702,AC4703,AC4711)),IF(AC4711="",CONCATENATE(", ",AB4702,AC4703,AC4707),CONCATENATE(", ",AB4702,AC4703,AC4707,", ",AB4702,AC4703,AC4711,", ",AB4702,AC4703,AC4715)))</f>
        <v/>
      </c>
      <c r="AD4701" s="13" t="str">
        <f t="shared" ref="AD4701" si="37690">IF(AD4707="",IF(AD4711="",IF(AD4715="","",CONCATENATE(", ",AD4702,AD4703,AD4715)),CONCATENATE(", ",AD4702,AD4703,AD4711)),IF(AD4711="",CONCATENATE(", ",AD4702,AD4703,AD4707),CONCATENATE(", ",AD4702,AD4703,AD4707,", ",AD4702,AD4703,AD4711,", ",AD4702,AD4703,AD4715)))</f>
        <v/>
      </c>
      <c r="AE4701" s="13" t="str">
        <f t="shared" ref="AE4701" si="37691">IF(AE4707="",IF(AE4711="",IF(AE4715="","",CONCATENATE(", ",AD4702,AE4703,AE4715)),CONCATENATE(", ",AD4702,AE4703,AE4711)),IF(AE4711="",CONCATENATE(", ",AD4702,AE4703,AE4707),CONCATENATE(", ",AD4702,AE4703,AE4707,", ",AD4702,AE4703,AE4711,", ",AD4702,AE4703,AE4715)))</f>
        <v/>
      </c>
      <c r="AF4701" s="13" t="str">
        <f t="shared" ref="AF4701" si="37692">IF(AF4707="",IF(AF4711="",IF(AF4715="","",CONCATENATE(", ",AF4702,AF4703,AF4715)),CONCATENATE(", ",AF4702,AF4703,AF4711)),IF(AF4711="",CONCATENATE(", ",AF4702,AF4703,AF4707),CONCATENATE(", ",AF4702,AF4703,AF4707,", ",AF4702,AF4703,AF4711,", ",AF4702,AF4703,AF4715)))</f>
        <v/>
      </c>
      <c r="AG4701" s="13" t="str">
        <f t="shared" ref="AG4701" si="37693">IF(AG4707="",IF(AG4711="",IF(AG4715="","",CONCATENATE(", ",AF4702,AG4703,AG4715)),CONCATENATE(", ",AF4702,AG4703,AG4711)),IF(AG4711="",CONCATENATE(", ",AF4702,AG4703,AG4707),CONCATENATE(", ",AF4702,AG4703,AG4707,", ",AF4702,AG4703,AG4711,", ",AF4702,AG4703,AG4715)))</f>
        <v/>
      </c>
      <c r="AH4701" s="13" t="str">
        <f t="shared" ref="AH4701" si="37694">IF(AH4707="",IF(AH4711="",IF(AH4715="","",CONCATENATE(", ",AH4702,AH4703,AH4715)),CONCATENATE(", ",AH4702,AH4703,AH4711)),IF(AH4711="",CONCATENATE(", ",AH4702,AH4703,AH4707),CONCATENATE(", ",AH4702,AH4703,AH4707,", ",AH4702,AH4703,AH4711,", ",AH4702,AH4703,AH4715)))</f>
        <v/>
      </c>
      <c r="AI4701" s="13" t="str">
        <f t="shared" ref="AI4701" si="37695">IF(AI4707="",IF(AI4711="",IF(AI4715="","",CONCATENATE(", ",AH4702,AI4703,AI4715)),CONCATENATE(", ",AH4702,AI4703,AI4711)),IF(AI4711="",CONCATENATE(", ",AH4702,AI4703,AI4707),CONCATENATE(", ",AH4702,AI4703,AI4707,", ",AH4702,AI4703,AI4711,", ",AH4702,AI4703,AI4715)))</f>
        <v/>
      </c>
      <c r="AJ4701" s="13" t="str">
        <f t="shared" ref="AJ4701" si="37696">IF(AJ4707="",IF(AJ4711="",IF(AJ4715="","",CONCATENATE(", ",AJ4702,AJ4703,AJ4715)),CONCATENATE(", ",AJ4702,AJ4703,AJ4711)),IF(AJ4711="",CONCATENATE(", ",AJ4702,AJ4703,AJ4707),CONCATENATE(", ",AJ4702,AJ4703,AJ4707,", ",AJ4702,AJ4703,AJ4711,", ",AJ4702,AJ4703,AJ4715)))</f>
        <v/>
      </c>
      <c r="AK4701" s="13" t="str">
        <f t="shared" ref="AK4701" si="37697">IF(AK4707="",IF(AK4711="",IF(AK4715="","",CONCATENATE(", ",AJ4702,AK4703,AK4715)),CONCATENATE(", ",AJ4702,AK4703,AK4711)),IF(AK4711="",CONCATENATE(", ",AJ4702,AK4703,AK4707),CONCATENATE(", ",AJ4702,AK4703,AK4707,", ",AJ4702,AK4703,AK4711,", ",AJ4702,AK4703,AK4715)))</f>
        <v/>
      </c>
    </row>
    <row r="4702" spans="1:41" s="14" customFormat="1" x14ac:dyDescent="0.25">
      <c r="A4702" s="249"/>
      <c r="B4702" s="235" t="s">
        <v>4</v>
      </c>
      <c r="C4702" s="235"/>
      <c r="D4702" s="235"/>
      <c r="E4702" s="235" t="s">
        <v>5</v>
      </c>
      <c r="F4702" s="235"/>
      <c r="G4702" s="235"/>
      <c r="H4702" s="235" t="s">
        <v>6</v>
      </c>
      <c r="I4702" s="235"/>
      <c r="J4702" s="235"/>
      <c r="K4702" s="235" t="s">
        <v>7</v>
      </c>
      <c r="L4702" s="235"/>
      <c r="M4702" s="235"/>
      <c r="N4702" s="235" t="s">
        <v>8</v>
      </c>
      <c r="O4702" s="235"/>
      <c r="P4702" s="235"/>
      <c r="Q4702" s="235" t="s">
        <v>9</v>
      </c>
      <c r="R4702" s="235"/>
      <c r="S4702" s="235"/>
      <c r="T4702" s="235" t="s">
        <v>10</v>
      </c>
      <c r="U4702" s="235"/>
      <c r="V4702" s="239"/>
      <c r="W4702" s="240" t="s">
        <v>11</v>
      </c>
      <c r="X4702" s="277" t="s">
        <v>47</v>
      </c>
      <c r="Y4702" s="269"/>
      <c r="Z4702" s="278" t="s">
        <v>48</v>
      </c>
      <c r="AA4702" s="276"/>
      <c r="AB4702" s="278" t="s">
        <v>49</v>
      </c>
      <c r="AC4702" s="276"/>
      <c r="AD4702" s="276" t="s">
        <v>50</v>
      </c>
      <c r="AE4702" s="276"/>
      <c r="AF4702" s="276" t="s">
        <v>51</v>
      </c>
      <c r="AG4702" s="276"/>
      <c r="AH4702" s="276" t="s">
        <v>52</v>
      </c>
      <c r="AI4702" s="276"/>
      <c r="AJ4702" s="276" t="s">
        <v>53</v>
      </c>
      <c r="AK4702" s="276"/>
    </row>
    <row r="4703" spans="1:41" s="14" customFormat="1" x14ac:dyDescent="0.25">
      <c r="A4703" s="250"/>
      <c r="B4703" s="1" t="s">
        <v>12</v>
      </c>
      <c r="C4703" s="1" t="s">
        <v>13</v>
      </c>
      <c r="D4703" s="1" t="s">
        <v>14</v>
      </c>
      <c r="E4703" s="1" t="s">
        <v>12</v>
      </c>
      <c r="F4703" s="1" t="s">
        <v>13</v>
      </c>
      <c r="G4703" s="1" t="s">
        <v>14</v>
      </c>
      <c r="H4703" s="1" t="s">
        <v>12</v>
      </c>
      <c r="I4703" s="1" t="s">
        <v>13</v>
      </c>
      <c r="J4703" s="1" t="s">
        <v>14</v>
      </c>
      <c r="K4703" s="1" t="s">
        <v>12</v>
      </c>
      <c r="L4703" s="1" t="s">
        <v>13</v>
      </c>
      <c r="M4703" s="1" t="s">
        <v>14</v>
      </c>
      <c r="N4703" s="1" t="s">
        <v>12</v>
      </c>
      <c r="O4703" s="1" t="s">
        <v>13</v>
      </c>
      <c r="P4703" s="1" t="s">
        <v>14</v>
      </c>
      <c r="Q4703" s="1" t="s">
        <v>12</v>
      </c>
      <c r="R4703" s="1" t="s">
        <v>13</v>
      </c>
      <c r="S4703" s="1" t="s">
        <v>14</v>
      </c>
      <c r="T4703" s="1" t="s">
        <v>12</v>
      </c>
      <c r="U4703" s="1" t="s">
        <v>13</v>
      </c>
      <c r="V4703" s="2" t="s">
        <v>14</v>
      </c>
      <c r="W4703" s="241"/>
      <c r="X4703" s="13" t="s">
        <v>45</v>
      </c>
      <c r="Y4703" s="13" t="s">
        <v>46</v>
      </c>
      <c r="Z4703" s="13" t="s">
        <v>45</v>
      </c>
      <c r="AA4703" s="13" t="s">
        <v>46</v>
      </c>
      <c r="AB4703" s="13" t="s">
        <v>45</v>
      </c>
      <c r="AC4703" s="13" t="s">
        <v>46</v>
      </c>
      <c r="AD4703" s="13" t="s">
        <v>45</v>
      </c>
      <c r="AE4703" s="13" t="s">
        <v>46</v>
      </c>
      <c r="AF4703" s="13" t="s">
        <v>45</v>
      </c>
      <c r="AG4703" s="13" t="s">
        <v>46</v>
      </c>
      <c r="AH4703" s="13" t="s">
        <v>45</v>
      </c>
      <c r="AI4703" s="13" t="s">
        <v>46</v>
      </c>
      <c r="AJ4703" s="13" t="s">
        <v>45</v>
      </c>
      <c r="AK4703" s="13" t="s">
        <v>46</v>
      </c>
    </row>
    <row r="4704" spans="1:41" s="14" customFormat="1" x14ac:dyDescent="0.25">
      <c r="A4704" s="3" t="s">
        <v>15</v>
      </c>
      <c r="B4704" s="25"/>
      <c r="C4704" s="25"/>
      <c r="D4704" s="16">
        <f>SUM(B4704:C4704)</f>
        <v>0</v>
      </c>
      <c r="E4704" s="25"/>
      <c r="F4704" s="25"/>
      <c r="G4704" s="16">
        <f>SUM(E4704:F4704)</f>
        <v>0</v>
      </c>
      <c r="H4704" s="25"/>
      <c r="I4704" s="25"/>
      <c r="J4704" s="16">
        <f>SUM(H4704:I4704)</f>
        <v>0</v>
      </c>
      <c r="K4704" s="25"/>
      <c r="L4704" s="25"/>
      <c r="M4704" s="16">
        <f>SUM(K4704:L4704)</f>
        <v>0</v>
      </c>
      <c r="N4704" s="25"/>
      <c r="O4704" s="25"/>
      <c r="P4704" s="16">
        <f>SUM(N4704:O4704)</f>
        <v>0</v>
      </c>
      <c r="Q4704" s="25"/>
      <c r="R4704" s="25"/>
      <c r="S4704" s="16">
        <f>SUM(Q4704:R4704)</f>
        <v>0</v>
      </c>
      <c r="T4704" s="25"/>
      <c r="U4704" s="25"/>
      <c r="V4704" s="16">
        <f>SUM(T4704:U4704)</f>
        <v>0</v>
      </c>
      <c r="W4704" s="27">
        <f>B4704+C4704+E4704+F4704+H4704+I4704+K4704+L4704+N4704+O4704+Q4704+R4704+T4704+U4704</f>
        <v>0</v>
      </c>
      <c r="X4704" s="13">
        <f t="shared" ref="X4704:Y4704" si="37698">SUM(B4704:B4707)</f>
        <v>0</v>
      </c>
      <c r="Y4704" s="13">
        <f t="shared" si="37698"/>
        <v>0</v>
      </c>
      <c r="Z4704" s="13">
        <f t="shared" ref="Z4704:AA4704" si="37699">SUM(E4704:E4707)</f>
        <v>0</v>
      </c>
      <c r="AA4704" s="13">
        <f t="shared" si="37699"/>
        <v>0</v>
      </c>
      <c r="AB4704" s="13">
        <f t="shared" ref="AB4704:AC4704" si="37700">SUM(H4704:H4707)</f>
        <v>0</v>
      </c>
      <c r="AC4704" s="13">
        <f t="shared" si="37700"/>
        <v>0</v>
      </c>
      <c r="AD4704" s="13">
        <f t="shared" ref="AD4704:AE4704" si="37701">SUM(K4704:K4707)</f>
        <v>0</v>
      </c>
      <c r="AE4704" s="13">
        <f t="shared" si="37701"/>
        <v>0</v>
      </c>
      <c r="AF4704" s="13">
        <f t="shared" ref="AF4704:AG4704" si="37702">SUM(N4704:N4707)</f>
        <v>0</v>
      </c>
      <c r="AG4704" s="13">
        <f t="shared" si="37702"/>
        <v>0</v>
      </c>
      <c r="AH4704" s="13">
        <f t="shared" ref="AH4704:AI4704" si="37703">SUM(Q4704:Q4707)</f>
        <v>0</v>
      </c>
      <c r="AI4704" s="13">
        <f t="shared" si="37703"/>
        <v>0</v>
      </c>
      <c r="AJ4704" s="13">
        <f t="shared" ref="AJ4704:AK4704" si="37704">SUM(T4704:T4707)</f>
        <v>0</v>
      </c>
      <c r="AK4704" s="13">
        <f t="shared" si="37704"/>
        <v>0</v>
      </c>
    </row>
    <row r="4705" spans="1:37" s="14" customFormat="1" x14ac:dyDescent="0.25">
      <c r="A4705" s="3" t="s">
        <v>16</v>
      </c>
      <c r="B4705" s="25"/>
      <c r="C4705" s="25"/>
      <c r="D4705" s="16">
        <f t="shared" ref="D4705:D4707" si="37705">SUM(B4705:C4705)</f>
        <v>0</v>
      </c>
      <c r="E4705" s="25"/>
      <c r="F4705" s="25"/>
      <c r="G4705" s="16">
        <f t="shared" ref="G4705:G4707" si="37706">SUM(E4705:F4705)</f>
        <v>0</v>
      </c>
      <c r="H4705" s="25"/>
      <c r="I4705" s="25"/>
      <c r="J4705" s="16">
        <f t="shared" ref="J4705:J4707" si="37707">SUM(H4705:I4705)</f>
        <v>0</v>
      </c>
      <c r="K4705" s="25"/>
      <c r="L4705" s="25"/>
      <c r="M4705" s="16">
        <f t="shared" ref="M4705:M4707" si="37708">SUM(K4705:L4705)</f>
        <v>0</v>
      </c>
      <c r="N4705" s="25"/>
      <c r="O4705" s="25"/>
      <c r="P4705" s="16">
        <f t="shared" ref="P4705:P4707" si="37709">SUM(N4705:O4705)</f>
        <v>0</v>
      </c>
      <c r="Q4705" s="25"/>
      <c r="R4705" s="25"/>
      <c r="S4705" s="16">
        <f t="shared" ref="S4705:S4707" si="37710">SUM(Q4705:R4705)</f>
        <v>0</v>
      </c>
      <c r="T4705" s="25"/>
      <c r="U4705" s="25"/>
      <c r="V4705" s="16">
        <f t="shared" ref="V4705:V4707" si="37711">SUM(T4705:U4705)</f>
        <v>0</v>
      </c>
      <c r="W4705" s="27">
        <f t="shared" ref="W4705:W4716" si="37712">B4705+C4705+E4705+F4705+H4705+I4705+K4705+L4705+N4705+O4705+Q4705+R4705+T4705+U4705</f>
        <v>0</v>
      </c>
      <c r="X4705" s="13">
        <f t="shared" ref="X4705" si="37713">IF(X4704=X4712,0,1)</f>
        <v>0</v>
      </c>
      <c r="Y4705" s="13">
        <f t="shared" ref="Y4705" si="37714">IF(Y4704=Y4712,0,1)</f>
        <v>0</v>
      </c>
      <c r="Z4705" s="13">
        <f t="shared" ref="Z4705" si="37715">IF(Z4704=Z4712,0,1)</f>
        <v>0</v>
      </c>
      <c r="AA4705" s="13">
        <f t="shared" ref="AA4705" si="37716">IF(AA4704=AA4712,0,1)</f>
        <v>0</v>
      </c>
      <c r="AB4705" s="13">
        <f t="shared" ref="AB4705" si="37717">IF(AB4704=AB4712,0,1)</f>
        <v>0</v>
      </c>
      <c r="AC4705" s="13">
        <f t="shared" ref="AC4705" si="37718">IF(AC4704=AC4712,0,1)</f>
        <v>0</v>
      </c>
      <c r="AD4705" s="13">
        <f t="shared" ref="AD4705" si="37719">IF(AD4704=AD4712,0,1)</f>
        <v>0</v>
      </c>
      <c r="AE4705" s="13">
        <f t="shared" ref="AE4705" si="37720">IF(AE4704=AE4712,0,1)</f>
        <v>0</v>
      </c>
      <c r="AF4705" s="13">
        <f t="shared" ref="AF4705" si="37721">IF(AF4704=AF4712,0,1)</f>
        <v>0</v>
      </c>
      <c r="AG4705" s="13">
        <f t="shared" ref="AG4705" si="37722">IF(AG4704=AG4712,0,1)</f>
        <v>0</v>
      </c>
      <c r="AH4705" s="13">
        <f t="shared" ref="AH4705" si="37723">IF(AH4704=AH4712,0,1)</f>
        <v>0</v>
      </c>
      <c r="AI4705" s="13">
        <f t="shared" ref="AI4705" si="37724">IF(AI4704=AI4712,0,1)</f>
        <v>0</v>
      </c>
      <c r="AJ4705" s="13">
        <f t="shared" ref="AJ4705" si="37725">IF(AJ4704=AJ4712,0,1)</f>
        <v>0</v>
      </c>
      <c r="AK4705" s="13">
        <f t="shared" ref="AK4705" si="37726">IF(AK4704=AK4712,0,1)</f>
        <v>0</v>
      </c>
    </row>
    <row r="4706" spans="1:37" s="14" customFormat="1" x14ac:dyDescent="0.25">
      <c r="A4706" s="3" t="s">
        <v>17</v>
      </c>
      <c r="B4706" s="25"/>
      <c r="C4706" s="25"/>
      <c r="D4706" s="16">
        <f t="shared" si="37705"/>
        <v>0</v>
      </c>
      <c r="E4706" s="25"/>
      <c r="F4706" s="25"/>
      <c r="G4706" s="16">
        <f t="shared" si="37706"/>
        <v>0</v>
      </c>
      <c r="H4706" s="25"/>
      <c r="I4706" s="25"/>
      <c r="J4706" s="16">
        <f t="shared" si="37707"/>
        <v>0</v>
      </c>
      <c r="K4706" s="25"/>
      <c r="L4706" s="25"/>
      <c r="M4706" s="16">
        <f t="shared" si="37708"/>
        <v>0</v>
      </c>
      <c r="N4706" s="25"/>
      <c r="O4706" s="25"/>
      <c r="P4706" s="16">
        <f t="shared" si="37709"/>
        <v>0</v>
      </c>
      <c r="Q4706" s="25"/>
      <c r="R4706" s="25"/>
      <c r="S4706" s="16">
        <f t="shared" si="37710"/>
        <v>0</v>
      </c>
      <c r="T4706" s="25"/>
      <c r="U4706" s="25"/>
      <c r="V4706" s="16">
        <f t="shared" si="37711"/>
        <v>0</v>
      </c>
      <c r="W4706" s="27">
        <f t="shared" si="37712"/>
        <v>0</v>
      </c>
      <c r="X4706" s="13">
        <f t="shared" ref="X4706:AK4706" si="37727">IF(X4704=X4708,0,1)</f>
        <v>0</v>
      </c>
      <c r="Y4706" s="13">
        <f t="shared" si="37727"/>
        <v>0</v>
      </c>
      <c r="Z4706" s="13">
        <f t="shared" si="37727"/>
        <v>0</v>
      </c>
      <c r="AA4706" s="13">
        <f t="shared" si="37727"/>
        <v>0</v>
      </c>
      <c r="AB4706" s="13">
        <f t="shared" si="37727"/>
        <v>0</v>
      </c>
      <c r="AC4706" s="13">
        <f t="shared" si="37727"/>
        <v>0</v>
      </c>
      <c r="AD4706" s="13">
        <f t="shared" si="37727"/>
        <v>0</v>
      </c>
      <c r="AE4706" s="13">
        <f t="shared" si="37727"/>
        <v>0</v>
      </c>
      <c r="AF4706" s="13">
        <f t="shared" si="37727"/>
        <v>0</v>
      </c>
      <c r="AG4706" s="13">
        <f t="shared" si="37727"/>
        <v>0</v>
      </c>
      <c r="AH4706" s="13">
        <f t="shared" si="37727"/>
        <v>0</v>
      </c>
      <c r="AI4706" s="13">
        <f t="shared" si="37727"/>
        <v>0</v>
      </c>
      <c r="AJ4706" s="13">
        <f t="shared" si="37727"/>
        <v>0</v>
      </c>
      <c r="AK4706" s="13">
        <f t="shared" si="37727"/>
        <v>0</v>
      </c>
    </row>
    <row r="4707" spans="1:37" s="14" customFormat="1" x14ac:dyDescent="0.25">
      <c r="A4707" s="3" t="s">
        <v>18</v>
      </c>
      <c r="B4707" s="25"/>
      <c r="C4707" s="25"/>
      <c r="D4707" s="16">
        <f t="shared" si="37705"/>
        <v>0</v>
      </c>
      <c r="E4707" s="25"/>
      <c r="F4707" s="25"/>
      <c r="G4707" s="16">
        <f t="shared" si="37706"/>
        <v>0</v>
      </c>
      <c r="H4707" s="25"/>
      <c r="I4707" s="25"/>
      <c r="J4707" s="16">
        <f t="shared" si="37707"/>
        <v>0</v>
      </c>
      <c r="K4707" s="25"/>
      <c r="L4707" s="25"/>
      <c r="M4707" s="16">
        <f t="shared" si="37708"/>
        <v>0</v>
      </c>
      <c r="N4707" s="25"/>
      <c r="O4707" s="25"/>
      <c r="P4707" s="16">
        <f t="shared" si="37709"/>
        <v>0</v>
      </c>
      <c r="Q4707" s="25"/>
      <c r="R4707" s="25"/>
      <c r="S4707" s="16">
        <f t="shared" si="37710"/>
        <v>0</v>
      </c>
      <c r="T4707" s="25"/>
      <c r="U4707" s="25"/>
      <c r="V4707" s="16">
        <f t="shared" si="37711"/>
        <v>0</v>
      </c>
      <c r="W4707" s="27">
        <f t="shared" si="37712"/>
        <v>0</v>
      </c>
      <c r="X4707" s="13" t="str">
        <f t="shared" ref="X4707" si="37728">IF(SUM(X4705:X4706)=2,"WA","")</f>
        <v/>
      </c>
      <c r="Y4707" s="13" t="str">
        <f t="shared" ref="Y4707" si="37729">IF(SUM(Y4705:Y4706)=2,"WA","")</f>
        <v/>
      </c>
      <c r="Z4707" s="13" t="str">
        <f t="shared" ref="Z4707" si="37730">IF(SUM(Z4705:Z4706)=2,"WA","")</f>
        <v/>
      </c>
      <c r="AA4707" s="13" t="str">
        <f t="shared" ref="AA4707" si="37731">IF(SUM(AA4705:AA4706)=2,"WA","")</f>
        <v/>
      </c>
      <c r="AB4707" s="13" t="str">
        <f t="shared" ref="AB4707" si="37732">IF(SUM(AB4705:AB4706)=2,"WA","")</f>
        <v/>
      </c>
      <c r="AC4707" s="13" t="str">
        <f t="shared" ref="AC4707" si="37733">IF(SUM(AC4705:AC4706)=2,"WA","")</f>
        <v/>
      </c>
      <c r="AD4707" s="13" t="str">
        <f t="shared" ref="AD4707" si="37734">IF(SUM(AD4705:AD4706)=2,"WA","")</f>
        <v/>
      </c>
      <c r="AE4707" s="13" t="str">
        <f t="shared" ref="AE4707" si="37735">IF(SUM(AE4705:AE4706)=2,"WA","")</f>
        <v/>
      </c>
      <c r="AF4707" s="13" t="str">
        <f t="shared" ref="AF4707" si="37736">IF(SUM(AF4705:AF4706)=2,"WA","")</f>
        <v/>
      </c>
      <c r="AG4707" s="13" t="str">
        <f t="shared" ref="AG4707" si="37737">IF(SUM(AG4705:AG4706)=2,"WA","")</f>
        <v/>
      </c>
      <c r="AH4707" s="13" t="str">
        <f t="shared" ref="AH4707" si="37738">IF(SUM(AH4705:AH4706)=2,"WA","")</f>
        <v/>
      </c>
      <c r="AI4707" s="13" t="str">
        <f t="shared" ref="AI4707" si="37739">IF(SUM(AI4705:AI4706)=2,"WA","")</f>
        <v/>
      </c>
      <c r="AJ4707" s="13" t="str">
        <f t="shared" ref="AJ4707" si="37740">IF(SUM(AJ4705:AJ4706)=2,"WA","")</f>
        <v/>
      </c>
      <c r="AK4707" s="13" t="str">
        <f t="shared" ref="AK4707" si="37741">IF(SUM(AK4705:AK4706)=2,"WA","")</f>
        <v/>
      </c>
    </row>
    <row r="4708" spans="1:37" s="14" customFormat="1" x14ac:dyDescent="0.25">
      <c r="A4708" s="4" t="s">
        <v>19</v>
      </c>
      <c r="B4708" s="26"/>
      <c r="C4708" s="26"/>
      <c r="D4708" s="18">
        <f>SUM(B4708:C4708)</f>
        <v>0</v>
      </c>
      <c r="E4708" s="26"/>
      <c r="F4708" s="26"/>
      <c r="G4708" s="18">
        <f>SUM(E4708:F4708)</f>
        <v>0</v>
      </c>
      <c r="H4708" s="26"/>
      <c r="I4708" s="26"/>
      <c r="J4708" s="18">
        <f>SUM(H4708:I4708)</f>
        <v>0</v>
      </c>
      <c r="K4708" s="26"/>
      <c r="L4708" s="26"/>
      <c r="M4708" s="18">
        <f>SUM(K4708:L4708)</f>
        <v>0</v>
      </c>
      <c r="N4708" s="26"/>
      <c r="O4708" s="26"/>
      <c r="P4708" s="18">
        <f>SUM(N4708:O4708)</f>
        <v>0</v>
      </c>
      <c r="Q4708" s="26"/>
      <c r="R4708" s="26"/>
      <c r="S4708" s="18">
        <f>SUM(Q4708:R4708)</f>
        <v>0</v>
      </c>
      <c r="T4708" s="26"/>
      <c r="U4708" s="26"/>
      <c r="V4708" s="18">
        <f>SUM(T4708:U4708)</f>
        <v>0</v>
      </c>
      <c r="W4708" s="27">
        <f t="shared" si="37712"/>
        <v>0</v>
      </c>
      <c r="X4708" s="13">
        <f t="shared" ref="X4708:Y4708" si="37742">SUM(B4708:B4711)</f>
        <v>0</v>
      </c>
      <c r="Y4708" s="13">
        <f t="shared" si="37742"/>
        <v>0</v>
      </c>
      <c r="Z4708" s="13">
        <f t="shared" ref="Z4708:AA4708" si="37743">SUM(E4708:E4711)</f>
        <v>0</v>
      </c>
      <c r="AA4708" s="13">
        <f t="shared" si="37743"/>
        <v>0</v>
      </c>
      <c r="AB4708" s="13">
        <f t="shared" ref="AB4708:AC4708" si="37744">SUM(H4708:H4711)</f>
        <v>0</v>
      </c>
      <c r="AC4708" s="13">
        <f t="shared" si="37744"/>
        <v>0</v>
      </c>
      <c r="AD4708" s="13">
        <f t="shared" ref="AD4708:AE4708" si="37745">SUM(K4708:K4711)</f>
        <v>0</v>
      </c>
      <c r="AE4708" s="13">
        <f t="shared" si="37745"/>
        <v>0</v>
      </c>
      <c r="AF4708" s="13">
        <f t="shared" ref="AF4708:AG4708" si="37746">SUM(N4708:N4711)</f>
        <v>0</v>
      </c>
      <c r="AG4708" s="13">
        <f t="shared" si="37746"/>
        <v>0</v>
      </c>
      <c r="AH4708" s="13">
        <f t="shared" ref="AH4708:AI4708" si="37747">SUM(Q4708:Q4711)</f>
        <v>0</v>
      </c>
      <c r="AI4708" s="13">
        <f t="shared" si="37747"/>
        <v>0</v>
      </c>
      <c r="AJ4708" s="13">
        <f t="shared" ref="AJ4708:AK4708" si="37748">SUM(T4708:T4711)</f>
        <v>0</v>
      </c>
      <c r="AK4708" s="13">
        <f t="shared" si="37748"/>
        <v>0</v>
      </c>
    </row>
    <row r="4709" spans="1:37" s="14" customFormat="1" x14ac:dyDescent="0.25">
      <c r="A4709" s="4" t="s">
        <v>20</v>
      </c>
      <c r="B4709" s="26"/>
      <c r="C4709" s="26"/>
      <c r="D4709" s="18">
        <f t="shared" ref="D4709:D4711" si="37749">SUM(B4709:C4709)</f>
        <v>0</v>
      </c>
      <c r="E4709" s="26"/>
      <c r="F4709" s="26"/>
      <c r="G4709" s="18">
        <f t="shared" ref="G4709:G4711" si="37750">SUM(E4709:F4709)</f>
        <v>0</v>
      </c>
      <c r="H4709" s="26"/>
      <c r="I4709" s="26"/>
      <c r="J4709" s="18">
        <f t="shared" ref="J4709:J4711" si="37751">SUM(H4709:I4709)</f>
        <v>0</v>
      </c>
      <c r="K4709" s="26"/>
      <c r="L4709" s="26"/>
      <c r="M4709" s="18">
        <f t="shared" ref="M4709:M4711" si="37752">SUM(K4709:L4709)</f>
        <v>0</v>
      </c>
      <c r="N4709" s="26"/>
      <c r="O4709" s="26"/>
      <c r="P4709" s="18">
        <f t="shared" ref="P4709:P4711" si="37753">SUM(N4709:O4709)</f>
        <v>0</v>
      </c>
      <c r="Q4709" s="26"/>
      <c r="R4709" s="26"/>
      <c r="S4709" s="18">
        <f t="shared" ref="S4709:S4711" si="37754">SUM(Q4709:R4709)</f>
        <v>0</v>
      </c>
      <c r="T4709" s="26"/>
      <c r="U4709" s="26"/>
      <c r="V4709" s="18">
        <f t="shared" ref="V4709:V4711" si="37755">SUM(T4709:U4709)</f>
        <v>0</v>
      </c>
      <c r="W4709" s="27">
        <f t="shared" si="37712"/>
        <v>0</v>
      </c>
      <c r="X4709" s="13">
        <f t="shared" ref="X4709" si="37756">IF(X4708=X4712,0,1)</f>
        <v>0</v>
      </c>
      <c r="Y4709" s="13">
        <f t="shared" ref="Y4709" si="37757">IF(Y4708=Y4712,0,1)</f>
        <v>0</v>
      </c>
      <c r="Z4709" s="13">
        <f t="shared" ref="Z4709" si="37758">IF(Z4708=Z4712,0,1)</f>
        <v>0</v>
      </c>
      <c r="AA4709" s="13">
        <f t="shared" ref="AA4709" si="37759">IF(AA4708=AA4712,0,1)</f>
        <v>0</v>
      </c>
      <c r="AB4709" s="13">
        <f t="shared" ref="AB4709" si="37760">IF(AB4708=AB4712,0,1)</f>
        <v>0</v>
      </c>
      <c r="AC4709" s="13">
        <f t="shared" ref="AC4709" si="37761">IF(AC4708=AC4712,0,1)</f>
        <v>0</v>
      </c>
      <c r="AD4709" s="13">
        <f t="shared" ref="AD4709" si="37762">IF(AD4708=AD4712,0,1)</f>
        <v>0</v>
      </c>
      <c r="AE4709" s="13">
        <f t="shared" ref="AE4709" si="37763">IF(AE4708=AE4712,0,1)</f>
        <v>0</v>
      </c>
      <c r="AF4709" s="13">
        <f t="shared" ref="AF4709" si="37764">IF(AF4708=AF4712,0,1)</f>
        <v>0</v>
      </c>
      <c r="AG4709" s="13">
        <f t="shared" ref="AG4709" si="37765">IF(AG4708=AG4712,0,1)</f>
        <v>0</v>
      </c>
      <c r="AH4709" s="13">
        <f t="shared" ref="AH4709" si="37766">IF(AH4708=AH4712,0,1)</f>
        <v>0</v>
      </c>
      <c r="AI4709" s="13">
        <f t="shared" ref="AI4709" si="37767">IF(AI4708=AI4712,0,1)</f>
        <v>0</v>
      </c>
      <c r="AJ4709" s="13">
        <f t="shared" ref="AJ4709" si="37768">IF(AJ4708=AJ4712,0,1)</f>
        <v>0</v>
      </c>
      <c r="AK4709" s="13">
        <f t="shared" ref="AK4709" si="37769">IF(AK4708=AK4712,0,1)</f>
        <v>0</v>
      </c>
    </row>
    <row r="4710" spans="1:37" s="14" customFormat="1" x14ac:dyDescent="0.25">
      <c r="A4710" s="4" t="s">
        <v>21</v>
      </c>
      <c r="B4710" s="26"/>
      <c r="C4710" s="26"/>
      <c r="D4710" s="18">
        <f t="shared" si="37749"/>
        <v>0</v>
      </c>
      <c r="E4710" s="26"/>
      <c r="F4710" s="26"/>
      <c r="G4710" s="18">
        <f t="shared" si="37750"/>
        <v>0</v>
      </c>
      <c r="H4710" s="26"/>
      <c r="I4710" s="26"/>
      <c r="J4710" s="18">
        <f t="shared" si="37751"/>
        <v>0</v>
      </c>
      <c r="K4710" s="26"/>
      <c r="L4710" s="26"/>
      <c r="M4710" s="18">
        <f t="shared" si="37752"/>
        <v>0</v>
      </c>
      <c r="N4710" s="26"/>
      <c r="O4710" s="26"/>
      <c r="P4710" s="18">
        <f t="shared" si="37753"/>
        <v>0</v>
      </c>
      <c r="Q4710" s="26"/>
      <c r="R4710" s="26"/>
      <c r="S4710" s="18">
        <f t="shared" si="37754"/>
        <v>0</v>
      </c>
      <c r="T4710" s="26"/>
      <c r="U4710" s="26"/>
      <c r="V4710" s="18">
        <f t="shared" si="37755"/>
        <v>0</v>
      </c>
      <c r="W4710" s="27">
        <f t="shared" si="37712"/>
        <v>0</v>
      </c>
      <c r="X4710" s="13">
        <f t="shared" ref="X4710:AK4710" si="37770">IF(X4708=X4704,0,1)</f>
        <v>0</v>
      </c>
      <c r="Y4710" s="13">
        <f t="shared" si="37770"/>
        <v>0</v>
      </c>
      <c r="Z4710" s="13">
        <f t="shared" si="37770"/>
        <v>0</v>
      </c>
      <c r="AA4710" s="13">
        <f t="shared" si="37770"/>
        <v>0</v>
      </c>
      <c r="AB4710" s="13">
        <f t="shared" si="37770"/>
        <v>0</v>
      </c>
      <c r="AC4710" s="13">
        <f t="shared" si="37770"/>
        <v>0</v>
      </c>
      <c r="AD4710" s="13">
        <f t="shared" si="37770"/>
        <v>0</v>
      </c>
      <c r="AE4710" s="13">
        <f t="shared" si="37770"/>
        <v>0</v>
      </c>
      <c r="AF4710" s="13">
        <f t="shared" si="37770"/>
        <v>0</v>
      </c>
      <c r="AG4710" s="13">
        <f t="shared" si="37770"/>
        <v>0</v>
      </c>
      <c r="AH4710" s="13">
        <f t="shared" si="37770"/>
        <v>0</v>
      </c>
      <c r="AI4710" s="13">
        <f t="shared" si="37770"/>
        <v>0</v>
      </c>
      <c r="AJ4710" s="13">
        <f t="shared" si="37770"/>
        <v>0</v>
      </c>
      <c r="AK4710" s="13">
        <f t="shared" si="37770"/>
        <v>0</v>
      </c>
    </row>
    <row r="4711" spans="1:37" s="14" customFormat="1" x14ac:dyDescent="0.25">
      <c r="A4711" s="4" t="s">
        <v>22</v>
      </c>
      <c r="B4711" s="26"/>
      <c r="C4711" s="26"/>
      <c r="D4711" s="18">
        <f t="shared" si="37749"/>
        <v>0</v>
      </c>
      <c r="E4711" s="26"/>
      <c r="F4711" s="26"/>
      <c r="G4711" s="18">
        <f t="shared" si="37750"/>
        <v>0</v>
      </c>
      <c r="H4711" s="26"/>
      <c r="I4711" s="26"/>
      <c r="J4711" s="18">
        <f t="shared" si="37751"/>
        <v>0</v>
      </c>
      <c r="K4711" s="26"/>
      <c r="L4711" s="26"/>
      <c r="M4711" s="18">
        <f t="shared" si="37752"/>
        <v>0</v>
      </c>
      <c r="N4711" s="26"/>
      <c r="O4711" s="26"/>
      <c r="P4711" s="18">
        <f t="shared" si="37753"/>
        <v>0</v>
      </c>
      <c r="Q4711" s="26"/>
      <c r="R4711" s="26"/>
      <c r="S4711" s="18">
        <f t="shared" si="37754"/>
        <v>0</v>
      </c>
      <c r="T4711" s="26"/>
      <c r="U4711" s="26"/>
      <c r="V4711" s="18">
        <f t="shared" si="37755"/>
        <v>0</v>
      </c>
      <c r="W4711" s="27">
        <f t="shared" si="37712"/>
        <v>0</v>
      </c>
      <c r="X4711" s="13" t="str">
        <f t="shared" ref="X4711" si="37771">IF(SUM(X4709:X4710)=2,"HA","")</f>
        <v/>
      </c>
      <c r="Y4711" s="13" t="str">
        <f t="shared" ref="Y4711" si="37772">IF(SUM(Y4709:Y4710)=2,"HA","")</f>
        <v/>
      </c>
      <c r="Z4711" s="13" t="str">
        <f t="shared" ref="Z4711" si="37773">IF(SUM(Z4709:Z4710)=2,"HA","")</f>
        <v/>
      </c>
      <c r="AA4711" s="13" t="str">
        <f t="shared" ref="AA4711" si="37774">IF(SUM(AA4709:AA4710)=2,"HA","")</f>
        <v/>
      </c>
      <c r="AB4711" s="13" t="str">
        <f t="shared" ref="AB4711" si="37775">IF(SUM(AB4709:AB4710)=2,"HA","")</f>
        <v/>
      </c>
      <c r="AC4711" s="13" t="str">
        <f t="shared" ref="AC4711" si="37776">IF(SUM(AC4709:AC4710)=2,"HA","")</f>
        <v/>
      </c>
      <c r="AD4711" s="13" t="str">
        <f t="shared" ref="AD4711" si="37777">IF(SUM(AD4709:AD4710)=2,"HA","")</f>
        <v/>
      </c>
      <c r="AE4711" s="13" t="str">
        <f t="shared" ref="AE4711" si="37778">IF(SUM(AE4709:AE4710)=2,"HA","")</f>
        <v/>
      </c>
      <c r="AF4711" s="13" t="str">
        <f t="shared" ref="AF4711" si="37779">IF(SUM(AF4709:AF4710)=2,"HA","")</f>
        <v/>
      </c>
      <c r="AG4711" s="13" t="str">
        <f t="shared" ref="AG4711" si="37780">IF(SUM(AG4709:AG4710)=2,"HA","")</f>
        <v/>
      </c>
      <c r="AH4711" s="13" t="str">
        <f t="shared" ref="AH4711" si="37781">IF(SUM(AH4709:AH4710)=2,"HA","")</f>
        <v/>
      </c>
      <c r="AI4711" s="13" t="str">
        <f t="shared" ref="AI4711" si="37782">IF(SUM(AI4709:AI4710)=2,"HA","")</f>
        <v/>
      </c>
      <c r="AJ4711" s="13" t="str">
        <f t="shared" ref="AJ4711" si="37783">IF(SUM(AJ4709:AJ4710)=2,"HA","")</f>
        <v/>
      </c>
      <c r="AK4711" s="13" t="str">
        <f t="shared" ref="AK4711" si="37784">IF(SUM(AK4709:AK4710)=2,"HA","")</f>
        <v/>
      </c>
    </row>
    <row r="4712" spans="1:37" s="14" customFormat="1" x14ac:dyDescent="0.25">
      <c r="A4712" s="3" t="s">
        <v>23</v>
      </c>
      <c r="B4712" s="25"/>
      <c r="C4712" s="25"/>
      <c r="D4712" s="16">
        <f>SUM(B4712:C4712)</f>
        <v>0</v>
      </c>
      <c r="E4712" s="25"/>
      <c r="F4712" s="25"/>
      <c r="G4712" s="16">
        <f>SUM(E4712:F4712)</f>
        <v>0</v>
      </c>
      <c r="H4712" s="25"/>
      <c r="I4712" s="25"/>
      <c r="J4712" s="16">
        <f>SUM(H4712:I4712)</f>
        <v>0</v>
      </c>
      <c r="K4712" s="25"/>
      <c r="L4712" s="25"/>
      <c r="M4712" s="16">
        <f>SUM(K4712:L4712)</f>
        <v>0</v>
      </c>
      <c r="N4712" s="25"/>
      <c r="O4712" s="25"/>
      <c r="P4712" s="16">
        <f>SUM(N4712:O4712)</f>
        <v>0</v>
      </c>
      <c r="Q4712" s="25"/>
      <c r="R4712" s="25"/>
      <c r="S4712" s="16">
        <f>SUM(Q4712:R4712)</f>
        <v>0</v>
      </c>
      <c r="T4712" s="25"/>
      <c r="U4712" s="25"/>
      <c r="V4712" s="16">
        <f>SUM(T4712:U4712)</f>
        <v>0</v>
      </c>
      <c r="W4712" s="27">
        <f t="shared" si="37712"/>
        <v>0</v>
      </c>
      <c r="X4712" s="13">
        <f t="shared" ref="X4712:Y4712" si="37785">SUM(B4712:B4716)</f>
        <v>0</v>
      </c>
      <c r="Y4712" s="13">
        <f t="shared" si="37785"/>
        <v>0</v>
      </c>
      <c r="Z4712" s="13">
        <f t="shared" ref="Z4712:AA4712" si="37786">SUM(E4712:E4716)</f>
        <v>0</v>
      </c>
      <c r="AA4712" s="13">
        <f t="shared" si="37786"/>
        <v>0</v>
      </c>
      <c r="AB4712" s="13">
        <f t="shared" ref="AB4712:AC4712" si="37787">SUM(H4712:H4716)</f>
        <v>0</v>
      </c>
      <c r="AC4712" s="13">
        <f t="shared" si="37787"/>
        <v>0</v>
      </c>
      <c r="AD4712" s="13">
        <f t="shared" ref="AD4712:AE4712" si="37788">SUM(K4712:K4716)</f>
        <v>0</v>
      </c>
      <c r="AE4712" s="13">
        <f t="shared" si="37788"/>
        <v>0</v>
      </c>
      <c r="AF4712" s="13">
        <f t="shared" ref="AF4712:AG4712" si="37789">SUM(N4712:N4716)</f>
        <v>0</v>
      </c>
      <c r="AG4712" s="13">
        <f t="shared" si="37789"/>
        <v>0</v>
      </c>
      <c r="AH4712" s="13">
        <f t="shared" ref="AH4712:AI4712" si="37790">SUM(Q4712:Q4716)</f>
        <v>0</v>
      </c>
      <c r="AI4712" s="13">
        <f t="shared" si="37790"/>
        <v>0</v>
      </c>
      <c r="AJ4712" s="13">
        <f t="shared" ref="AJ4712:AK4712" si="37791">SUM(T4712:T4716)</f>
        <v>0</v>
      </c>
      <c r="AK4712" s="13">
        <f t="shared" si="37791"/>
        <v>0</v>
      </c>
    </row>
    <row r="4713" spans="1:37" s="14" customFormat="1" x14ac:dyDescent="0.25">
      <c r="A4713" s="3" t="s">
        <v>24</v>
      </c>
      <c r="B4713" s="25"/>
      <c r="C4713" s="25"/>
      <c r="D4713" s="16">
        <f t="shared" ref="D4713:D4715" si="37792">SUM(B4713:C4713)</f>
        <v>0</v>
      </c>
      <c r="E4713" s="25"/>
      <c r="F4713" s="25"/>
      <c r="G4713" s="16">
        <f t="shared" ref="G4713:G4715" si="37793">SUM(E4713:F4713)</f>
        <v>0</v>
      </c>
      <c r="H4713" s="25"/>
      <c r="I4713" s="25"/>
      <c r="J4713" s="16">
        <f t="shared" ref="J4713:J4715" si="37794">SUM(H4713:I4713)</f>
        <v>0</v>
      </c>
      <c r="K4713" s="25"/>
      <c r="L4713" s="25"/>
      <c r="M4713" s="16">
        <f t="shared" ref="M4713:M4715" si="37795">SUM(K4713:L4713)</f>
        <v>0</v>
      </c>
      <c r="N4713" s="25"/>
      <c r="O4713" s="25"/>
      <c r="P4713" s="16">
        <f t="shared" ref="P4713:P4715" si="37796">SUM(N4713:O4713)</f>
        <v>0</v>
      </c>
      <c r="Q4713" s="25"/>
      <c r="R4713" s="25"/>
      <c r="S4713" s="16">
        <f t="shared" ref="S4713:S4715" si="37797">SUM(Q4713:R4713)</f>
        <v>0</v>
      </c>
      <c r="T4713" s="25"/>
      <c r="U4713" s="25"/>
      <c r="V4713" s="16">
        <f t="shared" ref="V4713:V4715" si="37798">SUM(T4713:U4713)</f>
        <v>0</v>
      </c>
      <c r="W4713" s="27">
        <f t="shared" si="37712"/>
        <v>0</v>
      </c>
      <c r="X4713" s="13">
        <f t="shared" ref="X4713" si="37799">IF(X4712=X4704,0,1)</f>
        <v>0</v>
      </c>
      <c r="Y4713" s="13">
        <f t="shared" ref="Y4713" si="37800">IF(Y4712=Y4704,0,1)</f>
        <v>0</v>
      </c>
      <c r="Z4713" s="13">
        <f t="shared" ref="Z4713" si="37801">IF(Z4712=Z4704,0,1)</f>
        <v>0</v>
      </c>
      <c r="AA4713" s="13">
        <f t="shared" ref="AA4713" si="37802">IF(AA4712=AA4704,0,1)</f>
        <v>0</v>
      </c>
      <c r="AB4713" s="13">
        <f t="shared" ref="AB4713" si="37803">IF(AB4712=AB4704,0,1)</f>
        <v>0</v>
      </c>
      <c r="AC4713" s="13">
        <f t="shared" ref="AC4713" si="37804">IF(AC4712=AC4704,0,1)</f>
        <v>0</v>
      </c>
      <c r="AD4713" s="13">
        <f t="shared" ref="AD4713" si="37805">IF(AD4712=AD4704,0,1)</f>
        <v>0</v>
      </c>
      <c r="AE4713" s="13">
        <f t="shared" ref="AE4713" si="37806">IF(AE4712=AE4704,0,1)</f>
        <v>0</v>
      </c>
      <c r="AF4713" s="13">
        <f t="shared" ref="AF4713" si="37807">IF(AF4712=AF4704,0,1)</f>
        <v>0</v>
      </c>
      <c r="AG4713" s="13">
        <f t="shared" ref="AG4713" si="37808">IF(AG4712=AG4704,0,1)</f>
        <v>0</v>
      </c>
      <c r="AH4713" s="13">
        <f t="shared" ref="AH4713" si="37809">IF(AH4712=AH4704,0,1)</f>
        <v>0</v>
      </c>
      <c r="AI4713" s="13">
        <f t="shared" ref="AI4713" si="37810">IF(AI4712=AI4704,0,1)</f>
        <v>0</v>
      </c>
      <c r="AJ4713" s="13">
        <f t="shared" ref="AJ4713" si="37811">IF(AJ4712=AJ4704,0,1)</f>
        <v>0</v>
      </c>
      <c r="AK4713" s="13">
        <f t="shared" ref="AK4713" si="37812">IF(AK4712=AK4704,0,1)</f>
        <v>0</v>
      </c>
    </row>
    <row r="4714" spans="1:37" s="14" customFormat="1" x14ac:dyDescent="0.25">
      <c r="A4714" s="3" t="s">
        <v>25</v>
      </c>
      <c r="B4714" s="25"/>
      <c r="C4714" s="25"/>
      <c r="D4714" s="16">
        <f t="shared" si="37792"/>
        <v>0</v>
      </c>
      <c r="E4714" s="25"/>
      <c r="F4714" s="25"/>
      <c r="G4714" s="16">
        <f t="shared" si="37793"/>
        <v>0</v>
      </c>
      <c r="H4714" s="25"/>
      <c r="I4714" s="25"/>
      <c r="J4714" s="16">
        <f t="shared" si="37794"/>
        <v>0</v>
      </c>
      <c r="K4714" s="25"/>
      <c r="L4714" s="25"/>
      <c r="M4714" s="16">
        <f t="shared" si="37795"/>
        <v>0</v>
      </c>
      <c r="N4714" s="25"/>
      <c r="O4714" s="25"/>
      <c r="P4714" s="16">
        <f t="shared" si="37796"/>
        <v>0</v>
      </c>
      <c r="Q4714" s="25"/>
      <c r="R4714" s="25"/>
      <c r="S4714" s="16">
        <f t="shared" si="37797"/>
        <v>0</v>
      </c>
      <c r="T4714" s="25"/>
      <c r="U4714" s="25"/>
      <c r="V4714" s="16">
        <f t="shared" si="37798"/>
        <v>0</v>
      </c>
      <c r="W4714" s="27">
        <f t="shared" si="37712"/>
        <v>0</v>
      </c>
      <c r="X4714" s="13">
        <f t="shared" ref="X4714:AK4714" si="37813">IF(X4712=X4708,0,1)</f>
        <v>0</v>
      </c>
      <c r="Y4714" s="13">
        <f t="shared" si="37813"/>
        <v>0</v>
      </c>
      <c r="Z4714" s="13">
        <f t="shared" si="37813"/>
        <v>0</v>
      </c>
      <c r="AA4714" s="13">
        <f t="shared" si="37813"/>
        <v>0</v>
      </c>
      <c r="AB4714" s="13">
        <f t="shared" si="37813"/>
        <v>0</v>
      </c>
      <c r="AC4714" s="13">
        <f t="shared" si="37813"/>
        <v>0</v>
      </c>
      <c r="AD4714" s="13">
        <f t="shared" si="37813"/>
        <v>0</v>
      </c>
      <c r="AE4714" s="13">
        <f t="shared" si="37813"/>
        <v>0</v>
      </c>
      <c r="AF4714" s="13">
        <f t="shared" si="37813"/>
        <v>0</v>
      </c>
      <c r="AG4714" s="13">
        <f t="shared" si="37813"/>
        <v>0</v>
      </c>
      <c r="AH4714" s="13">
        <f t="shared" si="37813"/>
        <v>0</v>
      </c>
      <c r="AI4714" s="13">
        <f t="shared" si="37813"/>
        <v>0</v>
      </c>
      <c r="AJ4714" s="13">
        <f t="shared" si="37813"/>
        <v>0</v>
      </c>
      <c r="AK4714" s="13">
        <f t="shared" si="37813"/>
        <v>0</v>
      </c>
    </row>
    <row r="4715" spans="1:37" s="14" customFormat="1" x14ac:dyDescent="0.25">
      <c r="A4715" s="3" t="s">
        <v>26</v>
      </c>
      <c r="B4715" s="25"/>
      <c r="C4715" s="25"/>
      <c r="D4715" s="16">
        <f t="shared" si="37792"/>
        <v>0</v>
      </c>
      <c r="E4715" s="25"/>
      <c r="F4715" s="25"/>
      <c r="G4715" s="16">
        <f t="shared" si="37793"/>
        <v>0</v>
      </c>
      <c r="H4715" s="25"/>
      <c r="I4715" s="25"/>
      <c r="J4715" s="16">
        <f t="shared" si="37794"/>
        <v>0</v>
      </c>
      <c r="K4715" s="25"/>
      <c r="L4715" s="25"/>
      <c r="M4715" s="16">
        <f t="shared" si="37795"/>
        <v>0</v>
      </c>
      <c r="N4715" s="25"/>
      <c r="O4715" s="25"/>
      <c r="P4715" s="16">
        <f t="shared" si="37796"/>
        <v>0</v>
      </c>
      <c r="Q4715" s="25"/>
      <c r="R4715" s="25"/>
      <c r="S4715" s="16">
        <f t="shared" si="37797"/>
        <v>0</v>
      </c>
      <c r="T4715" s="25"/>
      <c r="U4715" s="25"/>
      <c r="V4715" s="16">
        <f t="shared" si="37798"/>
        <v>0</v>
      </c>
      <c r="W4715" s="27">
        <f t="shared" si="37712"/>
        <v>0</v>
      </c>
      <c r="X4715" s="13" t="str">
        <f t="shared" ref="X4715" si="37814">IF(SUM(X4713:X4714)=2,"WH","")</f>
        <v/>
      </c>
      <c r="Y4715" s="13" t="str">
        <f t="shared" ref="Y4715" si="37815">IF(SUM(Y4713:Y4714)=2,"WH","")</f>
        <v/>
      </c>
      <c r="Z4715" s="13" t="str">
        <f t="shared" ref="Z4715" si="37816">IF(SUM(Z4713:Z4714)=2,"WH","")</f>
        <v/>
      </c>
      <c r="AA4715" s="13" t="str">
        <f t="shared" ref="AA4715" si="37817">IF(SUM(AA4713:AA4714)=2,"WH","")</f>
        <v/>
      </c>
      <c r="AB4715" s="13" t="str">
        <f t="shared" ref="AB4715" si="37818">IF(SUM(AB4713:AB4714)=2,"WH","")</f>
        <v/>
      </c>
      <c r="AC4715" s="13" t="str">
        <f t="shared" ref="AC4715" si="37819">IF(SUM(AC4713:AC4714)=2,"WH","")</f>
        <v/>
      </c>
      <c r="AD4715" s="13" t="str">
        <f t="shared" ref="AD4715" si="37820">IF(SUM(AD4713:AD4714)=2,"WH","")</f>
        <v/>
      </c>
      <c r="AE4715" s="13" t="str">
        <f t="shared" ref="AE4715" si="37821">IF(SUM(AE4713:AE4714)=2,"WH","")</f>
        <v/>
      </c>
      <c r="AF4715" s="13" t="str">
        <f t="shared" ref="AF4715" si="37822">IF(SUM(AF4713:AF4714)=2,"WH","")</f>
        <v/>
      </c>
      <c r="AG4715" s="13" t="str">
        <f t="shared" ref="AG4715" si="37823">IF(SUM(AG4713:AG4714)=2,"WH","")</f>
        <v/>
      </c>
      <c r="AH4715" s="13" t="str">
        <f t="shared" ref="AH4715" si="37824">IF(SUM(AH4713:AH4714)=2,"WH","")</f>
        <v/>
      </c>
      <c r="AI4715" s="13" t="str">
        <f t="shared" ref="AI4715" si="37825">IF(SUM(AI4713:AI4714)=2,"WH","")</f>
        <v/>
      </c>
      <c r="AJ4715" s="13" t="str">
        <f t="shared" ref="AJ4715" si="37826">IF(SUM(AJ4713:AJ4714)=2,"WH","")</f>
        <v/>
      </c>
      <c r="AK4715" s="13" t="str">
        <f t="shared" ref="AK4715" si="37827">IF(SUM(AK4713:AK4714)=2,"WH","")</f>
        <v/>
      </c>
    </row>
    <row r="4716" spans="1:37" s="14" customFormat="1" x14ac:dyDescent="0.25">
      <c r="A4716" s="3" t="s">
        <v>27</v>
      </c>
      <c r="B4716" s="25"/>
      <c r="C4716" s="25"/>
      <c r="D4716" s="16">
        <f>SUM(B4716:C4716)</f>
        <v>0</v>
      </c>
      <c r="E4716" s="25"/>
      <c r="F4716" s="25"/>
      <c r="G4716" s="16">
        <f>SUM(E4716:F4716)</f>
        <v>0</v>
      </c>
      <c r="H4716" s="25"/>
      <c r="I4716" s="25"/>
      <c r="J4716" s="16">
        <f>SUM(H4716:I4716)</f>
        <v>0</v>
      </c>
      <c r="K4716" s="25"/>
      <c r="L4716" s="25"/>
      <c r="M4716" s="16">
        <f>SUM(K4716:L4716)</f>
        <v>0</v>
      </c>
      <c r="N4716" s="25"/>
      <c r="O4716" s="25"/>
      <c r="P4716" s="16">
        <f>SUM(N4716:O4716)</f>
        <v>0</v>
      </c>
      <c r="Q4716" s="25"/>
      <c r="R4716" s="25"/>
      <c r="S4716" s="16">
        <f>SUM(Q4716:R4716)</f>
        <v>0</v>
      </c>
      <c r="T4716" s="25"/>
      <c r="U4716" s="25"/>
      <c r="V4716" s="16">
        <f>SUM(T4716:U4716)</f>
        <v>0</v>
      </c>
      <c r="W4716" s="27">
        <f t="shared" si="37712"/>
        <v>0</v>
      </c>
      <c r="X4716" s="13"/>
      <c r="Y4716" s="13"/>
      <c r="Z4716" s="13"/>
      <c r="AA4716" s="13"/>
      <c r="AB4716" s="13"/>
      <c r="AC4716" s="13"/>
      <c r="AD4716" s="13"/>
      <c r="AE4716" s="13"/>
      <c r="AF4716" s="13"/>
      <c r="AG4716" s="13"/>
    </row>
    <row r="4717" spans="1:37" s="14" customFormat="1" ht="15.75" thickBot="1" x14ac:dyDescent="0.3">
      <c r="A4717" s="5" t="s">
        <v>11</v>
      </c>
      <c r="B4717" s="20">
        <f>SUM(B4704:B4707)</f>
        <v>0</v>
      </c>
      <c r="C4717" s="20">
        <f t="shared" ref="C4717:W4717" si="37828">SUM(C4704:C4707)</f>
        <v>0</v>
      </c>
      <c r="D4717" s="20">
        <f t="shared" si="37828"/>
        <v>0</v>
      </c>
      <c r="E4717" s="20">
        <f t="shared" si="37828"/>
        <v>0</v>
      </c>
      <c r="F4717" s="20">
        <f t="shared" si="37828"/>
        <v>0</v>
      </c>
      <c r="G4717" s="20">
        <f t="shared" si="37828"/>
        <v>0</v>
      </c>
      <c r="H4717" s="20">
        <f t="shared" si="37828"/>
        <v>0</v>
      </c>
      <c r="I4717" s="20">
        <f t="shared" si="37828"/>
        <v>0</v>
      </c>
      <c r="J4717" s="20">
        <f t="shared" si="37828"/>
        <v>0</v>
      </c>
      <c r="K4717" s="20">
        <f t="shared" si="37828"/>
        <v>0</v>
      </c>
      <c r="L4717" s="20">
        <f t="shared" si="37828"/>
        <v>0</v>
      </c>
      <c r="M4717" s="20">
        <f t="shared" si="37828"/>
        <v>0</v>
      </c>
      <c r="N4717" s="20">
        <f t="shared" si="37828"/>
        <v>0</v>
      </c>
      <c r="O4717" s="20">
        <f t="shared" si="37828"/>
        <v>0</v>
      </c>
      <c r="P4717" s="20">
        <f t="shared" si="37828"/>
        <v>0</v>
      </c>
      <c r="Q4717" s="20">
        <f t="shared" si="37828"/>
        <v>0</v>
      </c>
      <c r="R4717" s="20">
        <f t="shared" si="37828"/>
        <v>0</v>
      </c>
      <c r="S4717" s="20">
        <f t="shared" si="37828"/>
        <v>0</v>
      </c>
      <c r="T4717" s="20">
        <f t="shared" si="37828"/>
        <v>0</v>
      </c>
      <c r="U4717" s="20">
        <f t="shared" si="37828"/>
        <v>0</v>
      </c>
      <c r="V4717" s="20">
        <f t="shared" si="37828"/>
        <v>0</v>
      </c>
      <c r="W4717" s="20">
        <f t="shared" si="37828"/>
        <v>0</v>
      </c>
      <c r="X4717" s="13"/>
      <c r="Y4717" s="13"/>
      <c r="Z4717" s="13"/>
      <c r="AA4717" s="13"/>
      <c r="AB4717" s="13"/>
      <c r="AC4717" s="13"/>
      <c r="AD4717" s="13"/>
      <c r="AE4717" s="13"/>
      <c r="AF4717" s="13"/>
      <c r="AG4717" s="13"/>
    </row>
    <row r="4718" spans="1:37" s="14" customFormat="1" x14ac:dyDescent="0.25">
      <c r="A4718" s="14" t="s">
        <v>0</v>
      </c>
      <c r="B4718" s="251"/>
      <c r="C4718" s="251"/>
      <c r="D4718" s="251"/>
      <c r="E4718" s="224" t="s">
        <v>3</v>
      </c>
      <c r="F4718" s="224"/>
      <c r="G4718" s="224"/>
      <c r="H4718" s="228" t="s">
        <v>152</v>
      </c>
      <c r="I4718" s="228"/>
      <c r="J4718" s="227">
        <f>MROUND(B4719*0.135,1)</f>
        <v>0</v>
      </c>
      <c r="K4718" s="227"/>
      <c r="L4718" s="229" t="s">
        <v>239</v>
      </c>
      <c r="M4718" s="229"/>
      <c r="N4718" s="229"/>
      <c r="O4718" s="231" t="s">
        <v>152</v>
      </c>
      <c r="P4718" s="231"/>
      <c r="Q4718" s="232"/>
      <c r="R4718" s="232"/>
      <c r="S4718" s="127" t="s">
        <v>1</v>
      </c>
      <c r="T4718" s="124"/>
      <c r="U4718" s="236">
        <f>IFERROR(J4719/W4735,0)</f>
        <v>0</v>
      </c>
      <c r="V4718" s="236"/>
      <c r="W4718" s="124"/>
      <c r="X4718" s="13"/>
      <c r="Y4718" s="13"/>
      <c r="Z4718" s="13"/>
      <c r="AA4718" s="13"/>
      <c r="AB4718" s="13"/>
      <c r="AC4718" s="13"/>
      <c r="AD4718" s="13"/>
      <c r="AE4718" s="13"/>
      <c r="AF4718" s="13"/>
      <c r="AG4718" s="13"/>
    </row>
    <row r="4719" spans="1:37" s="14" customFormat="1" ht="15.75" thickBot="1" x14ac:dyDescent="0.3">
      <c r="A4719" s="14" t="s">
        <v>2</v>
      </c>
      <c r="B4719" s="248"/>
      <c r="C4719" s="248"/>
      <c r="D4719" s="248"/>
      <c r="E4719" s="225"/>
      <c r="F4719" s="225"/>
      <c r="G4719" s="225"/>
      <c r="H4719" s="238" t="s">
        <v>153</v>
      </c>
      <c r="I4719" s="238"/>
      <c r="J4719" s="226">
        <f>MROUND(B4719*0.162,1)</f>
        <v>0</v>
      </c>
      <c r="K4719" s="226"/>
      <c r="L4719" s="230"/>
      <c r="M4719" s="230"/>
      <c r="N4719" s="230"/>
      <c r="O4719" s="233" t="s">
        <v>153</v>
      </c>
      <c r="P4719" s="233"/>
      <c r="Q4719" s="234"/>
      <c r="R4719" s="234"/>
      <c r="S4719" s="237" t="str">
        <f>IF(CONCATENATE(X4719,Y4719,Z4719,AA4719,AB4719,AC4719,AD4719,AE4719,AF4719,,AG4719,,AH4719,,AI4719,AJ4719,AK4719)="","",(CONCATENATE("ERRORS: ", X4719,Y4719,Z4719,AA4719,AB4719,AC4719,AD4719,AE4719,AF4719,,AG4719,,AH4719,,AI4719,AJ4719,AK4719)))</f>
        <v/>
      </c>
      <c r="T4719" s="237"/>
      <c r="U4719" s="237"/>
      <c r="V4719" s="237"/>
      <c r="W4719" s="237"/>
      <c r="X4719" s="13" t="str">
        <f t="shared" ref="X4719" si="37829">IF(X4725="",IF(X4729="",IF(X4733="","",CONCATENATE(", ",X4720,X4721,X4733)),CONCATENATE(", ",X4720,X4721,X4729)),IF(X4729="",CONCATENATE(", ",X4720,X4721,X4725),CONCATENATE(", ",X4720,X4721,X4725,", ",X4720,X4721,X4729,", ",X4720,X4721,X4733)))</f>
        <v/>
      </c>
      <c r="Y4719" s="13" t="str">
        <f t="shared" ref="Y4719" si="37830">IF(Y4725="",IF(Y4729="",IF(Y4733="","",CONCATENATE(", ",X4720,Y4721,Y4733)),CONCATENATE(", ",X4720,Y4721,Y4729)),IF(Y4729="",CONCATENATE(", ",X4720,Y4721,Y4725),CONCATENATE(", ",X4720,Y4721,Y4725,", ",X4720,Y4721,Y4729,", ",X4720,Y4721,Y4733)))</f>
        <v/>
      </c>
      <c r="Z4719" s="13" t="str">
        <f t="shared" ref="Z4719" si="37831">IF(Z4725="",IF(Z4729="",IF(Z4733="","",CONCATENATE(", ",Z4720,Z4721,Z4733)),CONCATENATE(", ",Z4720,Z4721,Z4729)),IF(Z4729="",CONCATENATE(", ",Z4720,Z4721,Z4725),CONCATENATE(", ",Z4720,Z4721,Z4725,", ",Z4720,Z4721,Z4729,", ",Z4720,Z4721,Z4733)))</f>
        <v/>
      </c>
      <c r="AA4719" s="13" t="str">
        <f t="shared" ref="AA4719" si="37832">IF(AA4725="",IF(AA4729="",IF(AA4733="","",CONCATENATE(", ",Z4720,AA4721,AA4733)),CONCATENATE(", ",Z4720,AA4721,AA4729)),IF(AA4729="",CONCATENATE(", ",Z4720,AA4721,AA4725),CONCATENATE(", ",Z4720,AA4721,AA4725,", ",Z4720,AA4721,AA4729,", ",Z4720,AA4721,AA4733)))</f>
        <v/>
      </c>
      <c r="AB4719" s="13" t="str">
        <f t="shared" ref="AB4719" si="37833">IF(AB4725="",IF(AB4729="",IF(AB4733="","",CONCATENATE(", ",AB4720,AB4721,AB4733)),CONCATENATE(", ",AB4720,AB4721,AB4729)),IF(AB4729="",CONCATENATE(", ",AB4720,AB4721,AB4725),CONCATENATE(", ",AB4720,AB4721,AB4725,", ",AB4720,AB4721,AB4729,", ",AB4720,AB4721,AB4733)))</f>
        <v/>
      </c>
      <c r="AC4719" s="13" t="str">
        <f t="shared" ref="AC4719" si="37834">IF(AC4725="",IF(AC4729="",IF(AC4733="","",CONCATENATE(", ",AB4720,AC4721,AC4733)),CONCATENATE(", ",AB4720,AC4721,AC4729)),IF(AC4729="",CONCATENATE(", ",AB4720,AC4721,AC4725),CONCATENATE(", ",AB4720,AC4721,AC4725,", ",AB4720,AC4721,AC4729,", ",AB4720,AC4721,AC4733)))</f>
        <v/>
      </c>
      <c r="AD4719" s="13" t="str">
        <f t="shared" ref="AD4719" si="37835">IF(AD4725="",IF(AD4729="",IF(AD4733="","",CONCATENATE(", ",AD4720,AD4721,AD4733)),CONCATENATE(", ",AD4720,AD4721,AD4729)),IF(AD4729="",CONCATENATE(", ",AD4720,AD4721,AD4725),CONCATENATE(", ",AD4720,AD4721,AD4725,", ",AD4720,AD4721,AD4729,", ",AD4720,AD4721,AD4733)))</f>
        <v/>
      </c>
      <c r="AE4719" s="13" t="str">
        <f t="shared" ref="AE4719" si="37836">IF(AE4725="",IF(AE4729="",IF(AE4733="","",CONCATENATE(", ",AD4720,AE4721,AE4733)),CONCATENATE(", ",AD4720,AE4721,AE4729)),IF(AE4729="",CONCATENATE(", ",AD4720,AE4721,AE4725),CONCATENATE(", ",AD4720,AE4721,AE4725,", ",AD4720,AE4721,AE4729,", ",AD4720,AE4721,AE4733)))</f>
        <v/>
      </c>
      <c r="AF4719" s="13" t="str">
        <f t="shared" ref="AF4719" si="37837">IF(AF4725="",IF(AF4729="",IF(AF4733="","",CONCATENATE(", ",AF4720,AF4721,AF4733)),CONCATENATE(", ",AF4720,AF4721,AF4729)),IF(AF4729="",CONCATENATE(", ",AF4720,AF4721,AF4725),CONCATENATE(", ",AF4720,AF4721,AF4725,", ",AF4720,AF4721,AF4729,", ",AF4720,AF4721,AF4733)))</f>
        <v/>
      </c>
      <c r="AG4719" s="13" t="str">
        <f t="shared" ref="AG4719" si="37838">IF(AG4725="",IF(AG4729="",IF(AG4733="","",CONCATENATE(", ",AF4720,AG4721,AG4733)),CONCATENATE(", ",AF4720,AG4721,AG4729)),IF(AG4729="",CONCATENATE(", ",AF4720,AG4721,AG4725),CONCATENATE(", ",AF4720,AG4721,AG4725,", ",AF4720,AG4721,AG4729,", ",AF4720,AG4721,AG4733)))</f>
        <v/>
      </c>
      <c r="AH4719" s="13" t="str">
        <f t="shared" ref="AH4719" si="37839">IF(AH4725="",IF(AH4729="",IF(AH4733="","",CONCATENATE(", ",AH4720,AH4721,AH4733)),CONCATENATE(", ",AH4720,AH4721,AH4729)),IF(AH4729="",CONCATENATE(", ",AH4720,AH4721,AH4725),CONCATENATE(", ",AH4720,AH4721,AH4725,", ",AH4720,AH4721,AH4729,", ",AH4720,AH4721,AH4733)))</f>
        <v/>
      </c>
      <c r="AI4719" s="13" t="str">
        <f t="shared" ref="AI4719" si="37840">IF(AI4725="",IF(AI4729="",IF(AI4733="","",CONCATENATE(", ",AH4720,AI4721,AI4733)),CONCATENATE(", ",AH4720,AI4721,AI4729)),IF(AI4729="",CONCATENATE(", ",AH4720,AI4721,AI4725),CONCATENATE(", ",AH4720,AI4721,AI4725,", ",AH4720,AI4721,AI4729,", ",AH4720,AI4721,AI4733)))</f>
        <v/>
      </c>
      <c r="AJ4719" s="13" t="str">
        <f t="shared" ref="AJ4719" si="37841">IF(AJ4725="",IF(AJ4729="",IF(AJ4733="","",CONCATENATE(", ",AJ4720,AJ4721,AJ4733)),CONCATENATE(", ",AJ4720,AJ4721,AJ4729)),IF(AJ4729="",CONCATENATE(", ",AJ4720,AJ4721,AJ4725),CONCATENATE(", ",AJ4720,AJ4721,AJ4725,", ",AJ4720,AJ4721,AJ4729,", ",AJ4720,AJ4721,AJ4733)))</f>
        <v/>
      </c>
      <c r="AK4719" s="13" t="str">
        <f t="shared" ref="AK4719" si="37842">IF(AK4725="",IF(AK4729="",IF(AK4733="","",CONCATENATE(", ",AJ4720,AK4721,AK4733)),CONCATENATE(", ",AJ4720,AK4721,AK4729)),IF(AK4729="",CONCATENATE(", ",AJ4720,AK4721,AK4725),CONCATENATE(", ",AJ4720,AK4721,AK4725,", ",AJ4720,AK4721,AK4729,", ",AJ4720,AK4721,AK4733)))</f>
        <v/>
      </c>
    </row>
    <row r="4720" spans="1:37" s="14" customFormat="1" x14ac:dyDescent="0.25">
      <c r="A4720" s="249"/>
      <c r="B4720" s="235" t="s">
        <v>4</v>
      </c>
      <c r="C4720" s="235"/>
      <c r="D4720" s="235"/>
      <c r="E4720" s="235" t="s">
        <v>5</v>
      </c>
      <c r="F4720" s="235"/>
      <c r="G4720" s="235"/>
      <c r="H4720" s="235" t="s">
        <v>6</v>
      </c>
      <c r="I4720" s="235"/>
      <c r="J4720" s="235"/>
      <c r="K4720" s="235" t="s">
        <v>7</v>
      </c>
      <c r="L4720" s="235"/>
      <c r="M4720" s="235"/>
      <c r="N4720" s="235" t="s">
        <v>8</v>
      </c>
      <c r="O4720" s="235"/>
      <c r="P4720" s="235"/>
      <c r="Q4720" s="235" t="s">
        <v>9</v>
      </c>
      <c r="R4720" s="235"/>
      <c r="S4720" s="235"/>
      <c r="T4720" s="235" t="s">
        <v>10</v>
      </c>
      <c r="U4720" s="235"/>
      <c r="V4720" s="239"/>
      <c r="W4720" s="240" t="s">
        <v>11</v>
      </c>
      <c r="X4720" s="277" t="s">
        <v>47</v>
      </c>
      <c r="Y4720" s="269"/>
      <c r="Z4720" s="278" t="s">
        <v>48</v>
      </c>
      <c r="AA4720" s="276"/>
      <c r="AB4720" s="278" t="s">
        <v>49</v>
      </c>
      <c r="AC4720" s="276"/>
      <c r="AD4720" s="276" t="s">
        <v>50</v>
      </c>
      <c r="AE4720" s="276"/>
      <c r="AF4720" s="276" t="s">
        <v>51</v>
      </c>
      <c r="AG4720" s="276"/>
      <c r="AH4720" s="276" t="s">
        <v>52</v>
      </c>
      <c r="AI4720" s="276"/>
      <c r="AJ4720" s="276" t="s">
        <v>53</v>
      </c>
      <c r="AK4720" s="276"/>
    </row>
    <row r="4721" spans="1:41" s="14" customFormat="1" x14ac:dyDescent="0.25">
      <c r="A4721" s="250"/>
      <c r="B4721" s="1" t="s">
        <v>12</v>
      </c>
      <c r="C4721" s="1" t="s">
        <v>13</v>
      </c>
      <c r="D4721" s="1" t="s">
        <v>14</v>
      </c>
      <c r="E4721" s="1" t="s">
        <v>12</v>
      </c>
      <c r="F4721" s="1" t="s">
        <v>13</v>
      </c>
      <c r="G4721" s="1" t="s">
        <v>14</v>
      </c>
      <c r="H4721" s="1" t="s">
        <v>12</v>
      </c>
      <c r="I4721" s="1" t="s">
        <v>13</v>
      </c>
      <c r="J4721" s="1" t="s">
        <v>14</v>
      </c>
      <c r="K4721" s="1" t="s">
        <v>12</v>
      </c>
      <c r="L4721" s="1" t="s">
        <v>13</v>
      </c>
      <c r="M4721" s="1" t="s">
        <v>14</v>
      </c>
      <c r="N4721" s="1" t="s">
        <v>12</v>
      </c>
      <c r="O4721" s="1" t="s">
        <v>13</v>
      </c>
      <c r="P4721" s="1" t="s">
        <v>14</v>
      </c>
      <c r="Q4721" s="1" t="s">
        <v>12</v>
      </c>
      <c r="R4721" s="1" t="s">
        <v>13</v>
      </c>
      <c r="S4721" s="1" t="s">
        <v>14</v>
      </c>
      <c r="T4721" s="1" t="s">
        <v>12</v>
      </c>
      <c r="U4721" s="1" t="s">
        <v>13</v>
      </c>
      <c r="V4721" s="2" t="s">
        <v>14</v>
      </c>
      <c r="W4721" s="241"/>
      <c r="X4721" s="13" t="s">
        <v>45</v>
      </c>
      <c r="Y4721" s="13" t="s">
        <v>46</v>
      </c>
      <c r="Z4721" s="13" t="s">
        <v>45</v>
      </c>
      <c r="AA4721" s="13" t="s">
        <v>46</v>
      </c>
      <c r="AB4721" s="13" t="s">
        <v>45</v>
      </c>
      <c r="AC4721" s="13" t="s">
        <v>46</v>
      </c>
      <c r="AD4721" s="13" t="s">
        <v>45</v>
      </c>
      <c r="AE4721" s="13" t="s">
        <v>46</v>
      </c>
      <c r="AF4721" s="13" t="s">
        <v>45</v>
      </c>
      <c r="AG4721" s="13" t="s">
        <v>46</v>
      </c>
      <c r="AH4721" s="13" t="s">
        <v>45</v>
      </c>
      <c r="AI4721" s="13" t="s">
        <v>46</v>
      </c>
      <c r="AJ4721" s="13" t="s">
        <v>45</v>
      </c>
      <c r="AK4721" s="13" t="s">
        <v>46</v>
      </c>
    </row>
    <row r="4722" spans="1:41" s="14" customFormat="1" x14ac:dyDescent="0.25">
      <c r="A4722" s="3" t="s">
        <v>15</v>
      </c>
      <c r="B4722" s="25"/>
      <c r="C4722" s="25"/>
      <c r="D4722" s="16">
        <f>SUM(B4722:C4722)</f>
        <v>0</v>
      </c>
      <c r="E4722" s="25"/>
      <c r="F4722" s="25"/>
      <c r="G4722" s="16">
        <f>SUM(E4722:F4722)</f>
        <v>0</v>
      </c>
      <c r="H4722" s="25"/>
      <c r="I4722" s="25"/>
      <c r="J4722" s="16">
        <f>SUM(H4722:I4722)</f>
        <v>0</v>
      </c>
      <c r="K4722" s="25"/>
      <c r="L4722" s="25"/>
      <c r="M4722" s="16">
        <f>SUM(K4722:L4722)</f>
        <v>0</v>
      </c>
      <c r="N4722" s="25"/>
      <c r="O4722" s="25"/>
      <c r="P4722" s="16">
        <f>SUM(N4722:O4722)</f>
        <v>0</v>
      </c>
      <c r="Q4722" s="25"/>
      <c r="R4722" s="25"/>
      <c r="S4722" s="16">
        <f>SUM(Q4722:R4722)</f>
        <v>0</v>
      </c>
      <c r="T4722" s="25"/>
      <c r="U4722" s="25"/>
      <c r="V4722" s="16">
        <f>SUM(T4722:U4722)</f>
        <v>0</v>
      </c>
      <c r="W4722" s="27">
        <f>B4722+C4722+E4722+F4722+H4722+I4722+K4722+L4722+N4722+O4722+Q4722+R4722+T4722+U4722</f>
        <v>0</v>
      </c>
      <c r="X4722" s="13">
        <f t="shared" ref="X4722:Y4722" si="37843">SUM(B4722:B4725)</f>
        <v>0</v>
      </c>
      <c r="Y4722" s="13">
        <f t="shared" si="37843"/>
        <v>0</v>
      </c>
      <c r="Z4722" s="13">
        <f t="shared" ref="Z4722:AA4722" si="37844">SUM(E4722:E4725)</f>
        <v>0</v>
      </c>
      <c r="AA4722" s="13">
        <f t="shared" si="37844"/>
        <v>0</v>
      </c>
      <c r="AB4722" s="13">
        <f t="shared" ref="AB4722:AC4722" si="37845">SUM(H4722:H4725)</f>
        <v>0</v>
      </c>
      <c r="AC4722" s="13">
        <f t="shared" si="37845"/>
        <v>0</v>
      </c>
      <c r="AD4722" s="13">
        <f t="shared" ref="AD4722:AE4722" si="37846">SUM(K4722:K4725)</f>
        <v>0</v>
      </c>
      <c r="AE4722" s="13">
        <f t="shared" si="37846"/>
        <v>0</v>
      </c>
      <c r="AF4722" s="13">
        <f t="shared" ref="AF4722:AG4722" si="37847">SUM(N4722:N4725)</f>
        <v>0</v>
      </c>
      <c r="AG4722" s="13">
        <f t="shared" si="37847"/>
        <v>0</v>
      </c>
      <c r="AH4722" s="13">
        <f t="shared" ref="AH4722:AI4722" si="37848">SUM(Q4722:Q4725)</f>
        <v>0</v>
      </c>
      <c r="AI4722" s="13">
        <f t="shared" si="37848"/>
        <v>0</v>
      </c>
      <c r="AJ4722" s="13">
        <f t="shared" ref="AJ4722:AK4722" si="37849">SUM(T4722:T4725)</f>
        <v>0</v>
      </c>
      <c r="AK4722" s="13">
        <f t="shared" si="37849"/>
        <v>0</v>
      </c>
      <c r="AL4722" s="13"/>
      <c r="AM4722" s="13"/>
      <c r="AN4722" s="13"/>
      <c r="AO4722" s="13"/>
    </row>
    <row r="4723" spans="1:41" s="14" customFormat="1" x14ac:dyDescent="0.25">
      <c r="A4723" s="3" t="s">
        <v>16</v>
      </c>
      <c r="B4723" s="25"/>
      <c r="C4723" s="25"/>
      <c r="D4723" s="16">
        <f t="shared" ref="D4723:D4725" si="37850">SUM(B4723:C4723)</f>
        <v>0</v>
      </c>
      <c r="E4723" s="25"/>
      <c r="F4723" s="25"/>
      <c r="G4723" s="16">
        <f t="shared" ref="G4723:G4725" si="37851">SUM(E4723:F4723)</f>
        <v>0</v>
      </c>
      <c r="H4723" s="25"/>
      <c r="I4723" s="25"/>
      <c r="J4723" s="16">
        <f t="shared" ref="J4723:J4725" si="37852">SUM(H4723:I4723)</f>
        <v>0</v>
      </c>
      <c r="K4723" s="25"/>
      <c r="L4723" s="25"/>
      <c r="M4723" s="16">
        <f t="shared" ref="M4723:M4725" si="37853">SUM(K4723:L4723)</f>
        <v>0</v>
      </c>
      <c r="N4723" s="25"/>
      <c r="O4723" s="25"/>
      <c r="P4723" s="16">
        <f t="shared" ref="P4723:P4725" si="37854">SUM(N4723:O4723)</f>
        <v>0</v>
      </c>
      <c r="Q4723" s="25"/>
      <c r="R4723" s="25"/>
      <c r="S4723" s="16">
        <f t="shared" ref="S4723:S4725" si="37855">SUM(Q4723:R4723)</f>
        <v>0</v>
      </c>
      <c r="T4723" s="25"/>
      <c r="U4723" s="25"/>
      <c r="V4723" s="16">
        <f t="shared" ref="V4723:V4725" si="37856">SUM(T4723:U4723)</f>
        <v>0</v>
      </c>
      <c r="W4723" s="27">
        <f t="shared" ref="W4723:W4734" si="37857">B4723+C4723+E4723+F4723+H4723+I4723+K4723+L4723+N4723+O4723+Q4723+R4723+T4723+U4723</f>
        <v>0</v>
      </c>
      <c r="X4723" s="13">
        <f t="shared" ref="X4723" si="37858">IF(X4722=X4730,0,1)</f>
        <v>0</v>
      </c>
      <c r="Y4723" s="13">
        <f t="shared" ref="Y4723" si="37859">IF(Y4722=Y4730,0,1)</f>
        <v>0</v>
      </c>
      <c r="Z4723" s="13">
        <f t="shared" ref="Z4723" si="37860">IF(Z4722=Z4730,0,1)</f>
        <v>0</v>
      </c>
      <c r="AA4723" s="13">
        <f t="shared" ref="AA4723" si="37861">IF(AA4722=AA4730,0,1)</f>
        <v>0</v>
      </c>
      <c r="AB4723" s="13">
        <f t="shared" ref="AB4723" si="37862">IF(AB4722=AB4730,0,1)</f>
        <v>0</v>
      </c>
      <c r="AC4723" s="13">
        <f t="shared" ref="AC4723" si="37863">IF(AC4722=AC4730,0,1)</f>
        <v>0</v>
      </c>
      <c r="AD4723" s="13">
        <f t="shared" ref="AD4723" si="37864">IF(AD4722=AD4730,0,1)</f>
        <v>0</v>
      </c>
      <c r="AE4723" s="13">
        <f t="shared" ref="AE4723" si="37865">IF(AE4722=AE4730,0,1)</f>
        <v>0</v>
      </c>
      <c r="AF4723" s="13">
        <f t="shared" ref="AF4723" si="37866">IF(AF4722=AF4730,0,1)</f>
        <v>0</v>
      </c>
      <c r="AG4723" s="13">
        <f t="shared" ref="AG4723" si="37867">IF(AG4722=AG4730,0,1)</f>
        <v>0</v>
      </c>
      <c r="AH4723" s="13">
        <f t="shared" ref="AH4723" si="37868">IF(AH4722=AH4730,0,1)</f>
        <v>0</v>
      </c>
      <c r="AI4723" s="13">
        <f t="shared" ref="AI4723" si="37869">IF(AI4722=AI4730,0,1)</f>
        <v>0</v>
      </c>
      <c r="AJ4723" s="13">
        <f t="shared" ref="AJ4723" si="37870">IF(AJ4722=AJ4730,0,1)</f>
        <v>0</v>
      </c>
      <c r="AK4723" s="13">
        <f t="shared" ref="AK4723" si="37871">IF(AK4722=AK4730,0,1)</f>
        <v>0</v>
      </c>
      <c r="AL4723" s="13"/>
      <c r="AM4723" s="13"/>
      <c r="AN4723" s="13"/>
      <c r="AO4723" s="13"/>
    </row>
    <row r="4724" spans="1:41" s="14" customFormat="1" x14ac:dyDescent="0.25">
      <c r="A4724" s="3" t="s">
        <v>17</v>
      </c>
      <c r="B4724" s="25"/>
      <c r="C4724" s="25"/>
      <c r="D4724" s="16">
        <f t="shared" si="37850"/>
        <v>0</v>
      </c>
      <c r="E4724" s="25"/>
      <c r="F4724" s="25"/>
      <c r="G4724" s="16">
        <f t="shared" si="37851"/>
        <v>0</v>
      </c>
      <c r="H4724" s="25"/>
      <c r="I4724" s="25"/>
      <c r="J4724" s="16">
        <f t="shared" si="37852"/>
        <v>0</v>
      </c>
      <c r="K4724" s="25"/>
      <c r="L4724" s="25"/>
      <c r="M4724" s="16">
        <f t="shared" si="37853"/>
        <v>0</v>
      </c>
      <c r="N4724" s="25"/>
      <c r="O4724" s="25"/>
      <c r="P4724" s="16">
        <f t="shared" si="37854"/>
        <v>0</v>
      </c>
      <c r="Q4724" s="25"/>
      <c r="R4724" s="25"/>
      <c r="S4724" s="16">
        <f t="shared" si="37855"/>
        <v>0</v>
      </c>
      <c r="T4724" s="25"/>
      <c r="U4724" s="25"/>
      <c r="V4724" s="16">
        <f t="shared" si="37856"/>
        <v>0</v>
      </c>
      <c r="W4724" s="27">
        <f t="shared" si="37857"/>
        <v>0</v>
      </c>
      <c r="X4724" s="13">
        <f t="shared" ref="X4724:AK4724" si="37872">IF(X4722=X4726,0,1)</f>
        <v>0</v>
      </c>
      <c r="Y4724" s="13">
        <f t="shared" si="37872"/>
        <v>0</v>
      </c>
      <c r="Z4724" s="13">
        <f t="shared" si="37872"/>
        <v>0</v>
      </c>
      <c r="AA4724" s="13">
        <f t="shared" si="37872"/>
        <v>0</v>
      </c>
      <c r="AB4724" s="13">
        <f t="shared" si="37872"/>
        <v>0</v>
      </c>
      <c r="AC4724" s="13">
        <f t="shared" si="37872"/>
        <v>0</v>
      </c>
      <c r="AD4724" s="13">
        <f t="shared" si="37872"/>
        <v>0</v>
      </c>
      <c r="AE4724" s="13">
        <f t="shared" si="37872"/>
        <v>0</v>
      </c>
      <c r="AF4724" s="13">
        <f t="shared" si="37872"/>
        <v>0</v>
      </c>
      <c r="AG4724" s="13">
        <f t="shared" si="37872"/>
        <v>0</v>
      </c>
      <c r="AH4724" s="13">
        <f t="shared" si="37872"/>
        <v>0</v>
      </c>
      <c r="AI4724" s="13">
        <f t="shared" si="37872"/>
        <v>0</v>
      </c>
      <c r="AJ4724" s="13">
        <f t="shared" si="37872"/>
        <v>0</v>
      </c>
      <c r="AK4724" s="13">
        <f t="shared" si="37872"/>
        <v>0</v>
      </c>
      <c r="AL4724" s="13"/>
      <c r="AM4724" s="13"/>
      <c r="AN4724" s="13"/>
      <c r="AO4724" s="13"/>
    </row>
    <row r="4725" spans="1:41" s="14" customFormat="1" x14ac:dyDescent="0.25">
      <c r="A4725" s="3" t="s">
        <v>18</v>
      </c>
      <c r="B4725" s="25"/>
      <c r="C4725" s="25"/>
      <c r="D4725" s="16">
        <f t="shared" si="37850"/>
        <v>0</v>
      </c>
      <c r="E4725" s="25"/>
      <c r="F4725" s="25"/>
      <c r="G4725" s="16">
        <f t="shared" si="37851"/>
        <v>0</v>
      </c>
      <c r="H4725" s="25"/>
      <c r="I4725" s="25"/>
      <c r="J4725" s="16">
        <f t="shared" si="37852"/>
        <v>0</v>
      </c>
      <c r="K4725" s="25"/>
      <c r="L4725" s="25"/>
      <c r="M4725" s="16">
        <f t="shared" si="37853"/>
        <v>0</v>
      </c>
      <c r="N4725" s="25"/>
      <c r="O4725" s="25"/>
      <c r="P4725" s="16">
        <f t="shared" si="37854"/>
        <v>0</v>
      </c>
      <c r="Q4725" s="25"/>
      <c r="R4725" s="25"/>
      <c r="S4725" s="16">
        <f t="shared" si="37855"/>
        <v>0</v>
      </c>
      <c r="T4725" s="25"/>
      <c r="U4725" s="25"/>
      <c r="V4725" s="16">
        <f t="shared" si="37856"/>
        <v>0</v>
      </c>
      <c r="W4725" s="27">
        <f t="shared" si="37857"/>
        <v>0</v>
      </c>
      <c r="X4725" s="13" t="str">
        <f t="shared" ref="X4725" si="37873">IF(SUM(X4723:X4724)=2,"WA","")</f>
        <v/>
      </c>
      <c r="Y4725" s="13" t="str">
        <f t="shared" ref="Y4725" si="37874">IF(SUM(Y4723:Y4724)=2,"WA","")</f>
        <v/>
      </c>
      <c r="Z4725" s="13" t="str">
        <f t="shared" ref="Z4725" si="37875">IF(SUM(Z4723:Z4724)=2,"WA","")</f>
        <v/>
      </c>
      <c r="AA4725" s="13" t="str">
        <f t="shared" ref="AA4725" si="37876">IF(SUM(AA4723:AA4724)=2,"WA","")</f>
        <v/>
      </c>
      <c r="AB4725" s="13" t="str">
        <f t="shared" ref="AB4725" si="37877">IF(SUM(AB4723:AB4724)=2,"WA","")</f>
        <v/>
      </c>
      <c r="AC4725" s="13" t="str">
        <f t="shared" ref="AC4725" si="37878">IF(SUM(AC4723:AC4724)=2,"WA","")</f>
        <v/>
      </c>
      <c r="AD4725" s="13" t="str">
        <f t="shared" ref="AD4725" si="37879">IF(SUM(AD4723:AD4724)=2,"WA","")</f>
        <v/>
      </c>
      <c r="AE4725" s="13" t="str">
        <f t="shared" ref="AE4725" si="37880">IF(SUM(AE4723:AE4724)=2,"WA","")</f>
        <v/>
      </c>
      <c r="AF4725" s="13" t="str">
        <f t="shared" ref="AF4725" si="37881">IF(SUM(AF4723:AF4724)=2,"WA","")</f>
        <v/>
      </c>
      <c r="AG4725" s="13" t="str">
        <f t="shared" ref="AG4725" si="37882">IF(SUM(AG4723:AG4724)=2,"WA","")</f>
        <v/>
      </c>
      <c r="AH4725" s="13" t="str">
        <f t="shared" ref="AH4725" si="37883">IF(SUM(AH4723:AH4724)=2,"WA","")</f>
        <v/>
      </c>
      <c r="AI4725" s="13" t="str">
        <f t="shared" ref="AI4725" si="37884">IF(SUM(AI4723:AI4724)=2,"WA","")</f>
        <v/>
      </c>
      <c r="AJ4725" s="13" t="str">
        <f t="shared" ref="AJ4725" si="37885">IF(SUM(AJ4723:AJ4724)=2,"WA","")</f>
        <v/>
      </c>
      <c r="AK4725" s="13" t="str">
        <f t="shared" ref="AK4725" si="37886">IF(SUM(AK4723:AK4724)=2,"WA","")</f>
        <v/>
      </c>
      <c r="AL4725" s="13"/>
      <c r="AM4725" s="13"/>
      <c r="AN4725" s="13"/>
      <c r="AO4725" s="13"/>
    </row>
    <row r="4726" spans="1:41" s="14" customFormat="1" x14ac:dyDescent="0.25">
      <c r="A4726" s="4" t="s">
        <v>19</v>
      </c>
      <c r="B4726" s="26"/>
      <c r="C4726" s="26"/>
      <c r="D4726" s="18">
        <f>SUM(B4726:C4726)</f>
        <v>0</v>
      </c>
      <c r="E4726" s="26"/>
      <c r="F4726" s="26"/>
      <c r="G4726" s="18">
        <f>SUM(E4726:F4726)</f>
        <v>0</v>
      </c>
      <c r="H4726" s="26"/>
      <c r="I4726" s="26"/>
      <c r="J4726" s="18">
        <f>SUM(H4726:I4726)</f>
        <v>0</v>
      </c>
      <c r="K4726" s="26"/>
      <c r="L4726" s="26"/>
      <c r="M4726" s="18">
        <f>SUM(K4726:L4726)</f>
        <v>0</v>
      </c>
      <c r="N4726" s="26"/>
      <c r="O4726" s="26"/>
      <c r="P4726" s="18">
        <f>SUM(N4726:O4726)</f>
        <v>0</v>
      </c>
      <c r="Q4726" s="26"/>
      <c r="R4726" s="26"/>
      <c r="S4726" s="18">
        <f>SUM(Q4726:R4726)</f>
        <v>0</v>
      </c>
      <c r="T4726" s="26"/>
      <c r="U4726" s="26"/>
      <c r="V4726" s="18">
        <f>SUM(T4726:U4726)</f>
        <v>0</v>
      </c>
      <c r="W4726" s="27">
        <f t="shared" si="37857"/>
        <v>0</v>
      </c>
      <c r="X4726" s="13">
        <f t="shared" ref="X4726:Y4726" si="37887">SUM(B4726:B4729)</f>
        <v>0</v>
      </c>
      <c r="Y4726" s="13">
        <f t="shared" si="37887"/>
        <v>0</v>
      </c>
      <c r="Z4726" s="13">
        <f t="shared" ref="Z4726:AA4726" si="37888">SUM(E4726:E4729)</f>
        <v>0</v>
      </c>
      <c r="AA4726" s="13">
        <f t="shared" si="37888"/>
        <v>0</v>
      </c>
      <c r="AB4726" s="13">
        <f t="shared" ref="AB4726:AC4726" si="37889">SUM(H4726:H4729)</f>
        <v>0</v>
      </c>
      <c r="AC4726" s="13">
        <f t="shared" si="37889"/>
        <v>0</v>
      </c>
      <c r="AD4726" s="13">
        <f t="shared" ref="AD4726:AE4726" si="37890">SUM(K4726:K4729)</f>
        <v>0</v>
      </c>
      <c r="AE4726" s="13">
        <f t="shared" si="37890"/>
        <v>0</v>
      </c>
      <c r="AF4726" s="13">
        <f t="shared" ref="AF4726:AG4726" si="37891">SUM(N4726:N4729)</f>
        <v>0</v>
      </c>
      <c r="AG4726" s="13">
        <f t="shared" si="37891"/>
        <v>0</v>
      </c>
      <c r="AH4726" s="13">
        <f t="shared" ref="AH4726:AI4726" si="37892">SUM(Q4726:Q4729)</f>
        <v>0</v>
      </c>
      <c r="AI4726" s="13">
        <f t="shared" si="37892"/>
        <v>0</v>
      </c>
      <c r="AJ4726" s="13">
        <f t="shared" ref="AJ4726:AK4726" si="37893">SUM(T4726:T4729)</f>
        <v>0</v>
      </c>
      <c r="AK4726" s="13">
        <f t="shared" si="37893"/>
        <v>0</v>
      </c>
      <c r="AL4726" s="13"/>
      <c r="AM4726" s="13"/>
      <c r="AN4726" s="13"/>
      <c r="AO4726" s="13"/>
    </row>
    <row r="4727" spans="1:41" s="14" customFormat="1" x14ac:dyDescent="0.25">
      <c r="A4727" s="4" t="s">
        <v>20</v>
      </c>
      <c r="B4727" s="26"/>
      <c r="C4727" s="26"/>
      <c r="D4727" s="18">
        <f t="shared" ref="D4727:D4729" si="37894">SUM(B4727:C4727)</f>
        <v>0</v>
      </c>
      <c r="E4727" s="26"/>
      <c r="F4727" s="26"/>
      <c r="G4727" s="18">
        <f t="shared" ref="G4727:G4729" si="37895">SUM(E4727:F4727)</f>
        <v>0</v>
      </c>
      <c r="H4727" s="26"/>
      <c r="I4727" s="26"/>
      <c r="J4727" s="18">
        <f t="shared" ref="J4727:J4729" si="37896">SUM(H4727:I4727)</f>
        <v>0</v>
      </c>
      <c r="K4727" s="26"/>
      <c r="L4727" s="26"/>
      <c r="M4727" s="18">
        <f t="shared" ref="M4727:M4729" si="37897">SUM(K4727:L4727)</f>
        <v>0</v>
      </c>
      <c r="N4727" s="26"/>
      <c r="O4727" s="26"/>
      <c r="P4727" s="18">
        <f t="shared" ref="P4727:P4729" si="37898">SUM(N4727:O4727)</f>
        <v>0</v>
      </c>
      <c r="Q4727" s="26"/>
      <c r="R4727" s="26"/>
      <c r="S4727" s="18">
        <f t="shared" ref="S4727:S4729" si="37899">SUM(Q4727:R4727)</f>
        <v>0</v>
      </c>
      <c r="T4727" s="26"/>
      <c r="U4727" s="26"/>
      <c r="V4727" s="18">
        <f t="shared" ref="V4727:V4729" si="37900">SUM(T4727:U4727)</f>
        <v>0</v>
      </c>
      <c r="W4727" s="27">
        <f t="shared" si="37857"/>
        <v>0</v>
      </c>
      <c r="X4727" s="13">
        <f t="shared" ref="X4727" si="37901">IF(X4726=X4730,0,1)</f>
        <v>0</v>
      </c>
      <c r="Y4727" s="13">
        <f t="shared" ref="Y4727" si="37902">IF(Y4726=Y4730,0,1)</f>
        <v>0</v>
      </c>
      <c r="Z4727" s="13">
        <f t="shared" ref="Z4727" si="37903">IF(Z4726=Z4730,0,1)</f>
        <v>0</v>
      </c>
      <c r="AA4727" s="13">
        <f t="shared" ref="AA4727" si="37904">IF(AA4726=AA4730,0,1)</f>
        <v>0</v>
      </c>
      <c r="AB4727" s="13">
        <f t="shared" ref="AB4727" si="37905">IF(AB4726=AB4730,0,1)</f>
        <v>0</v>
      </c>
      <c r="AC4727" s="13">
        <f t="shared" ref="AC4727" si="37906">IF(AC4726=AC4730,0,1)</f>
        <v>0</v>
      </c>
      <c r="AD4727" s="13">
        <f t="shared" ref="AD4727" si="37907">IF(AD4726=AD4730,0,1)</f>
        <v>0</v>
      </c>
      <c r="AE4727" s="13">
        <f t="shared" ref="AE4727" si="37908">IF(AE4726=AE4730,0,1)</f>
        <v>0</v>
      </c>
      <c r="AF4727" s="13">
        <f t="shared" ref="AF4727" si="37909">IF(AF4726=AF4730,0,1)</f>
        <v>0</v>
      </c>
      <c r="AG4727" s="13">
        <f t="shared" ref="AG4727" si="37910">IF(AG4726=AG4730,0,1)</f>
        <v>0</v>
      </c>
      <c r="AH4727" s="13">
        <f t="shared" ref="AH4727" si="37911">IF(AH4726=AH4730,0,1)</f>
        <v>0</v>
      </c>
      <c r="AI4727" s="13">
        <f t="shared" ref="AI4727" si="37912">IF(AI4726=AI4730,0,1)</f>
        <v>0</v>
      </c>
      <c r="AJ4727" s="13">
        <f t="shared" ref="AJ4727" si="37913">IF(AJ4726=AJ4730,0,1)</f>
        <v>0</v>
      </c>
      <c r="AK4727" s="13">
        <f t="shared" ref="AK4727" si="37914">IF(AK4726=AK4730,0,1)</f>
        <v>0</v>
      </c>
      <c r="AL4727" s="13"/>
      <c r="AM4727" s="13"/>
      <c r="AN4727" s="13"/>
      <c r="AO4727" s="13"/>
    </row>
    <row r="4728" spans="1:41" s="14" customFormat="1" x14ac:dyDescent="0.25">
      <c r="A4728" s="4" t="s">
        <v>21</v>
      </c>
      <c r="B4728" s="26"/>
      <c r="C4728" s="26"/>
      <c r="D4728" s="18">
        <f t="shared" si="37894"/>
        <v>0</v>
      </c>
      <c r="E4728" s="26"/>
      <c r="F4728" s="26"/>
      <c r="G4728" s="18">
        <f t="shared" si="37895"/>
        <v>0</v>
      </c>
      <c r="H4728" s="26"/>
      <c r="I4728" s="26"/>
      <c r="J4728" s="18">
        <f t="shared" si="37896"/>
        <v>0</v>
      </c>
      <c r="K4728" s="26"/>
      <c r="L4728" s="26"/>
      <c r="M4728" s="18">
        <f t="shared" si="37897"/>
        <v>0</v>
      </c>
      <c r="N4728" s="26"/>
      <c r="O4728" s="26"/>
      <c r="P4728" s="18">
        <f t="shared" si="37898"/>
        <v>0</v>
      </c>
      <c r="Q4728" s="26"/>
      <c r="R4728" s="26"/>
      <c r="S4728" s="18">
        <f t="shared" si="37899"/>
        <v>0</v>
      </c>
      <c r="T4728" s="26"/>
      <c r="U4728" s="26"/>
      <c r="V4728" s="18">
        <f t="shared" si="37900"/>
        <v>0</v>
      </c>
      <c r="W4728" s="27">
        <f t="shared" si="37857"/>
        <v>0</v>
      </c>
      <c r="X4728" s="13">
        <f t="shared" ref="X4728:AK4728" si="37915">IF(X4726=X4722,0,1)</f>
        <v>0</v>
      </c>
      <c r="Y4728" s="13">
        <f t="shared" si="37915"/>
        <v>0</v>
      </c>
      <c r="Z4728" s="13">
        <f t="shared" si="37915"/>
        <v>0</v>
      </c>
      <c r="AA4728" s="13">
        <f t="shared" si="37915"/>
        <v>0</v>
      </c>
      <c r="AB4728" s="13">
        <f t="shared" si="37915"/>
        <v>0</v>
      </c>
      <c r="AC4728" s="13">
        <f t="shared" si="37915"/>
        <v>0</v>
      </c>
      <c r="AD4728" s="13">
        <f t="shared" si="37915"/>
        <v>0</v>
      </c>
      <c r="AE4728" s="13">
        <f t="shared" si="37915"/>
        <v>0</v>
      </c>
      <c r="AF4728" s="13">
        <f t="shared" si="37915"/>
        <v>0</v>
      </c>
      <c r="AG4728" s="13">
        <f t="shared" si="37915"/>
        <v>0</v>
      </c>
      <c r="AH4728" s="13">
        <f t="shared" si="37915"/>
        <v>0</v>
      </c>
      <c r="AI4728" s="13">
        <f t="shared" si="37915"/>
        <v>0</v>
      </c>
      <c r="AJ4728" s="13">
        <f t="shared" si="37915"/>
        <v>0</v>
      </c>
      <c r="AK4728" s="13">
        <f t="shared" si="37915"/>
        <v>0</v>
      </c>
      <c r="AL4728" s="13"/>
      <c r="AM4728" s="13"/>
      <c r="AN4728" s="13"/>
      <c r="AO4728" s="13"/>
    </row>
    <row r="4729" spans="1:41" s="14" customFormat="1" x14ac:dyDescent="0.25">
      <c r="A4729" s="4" t="s">
        <v>22</v>
      </c>
      <c r="B4729" s="26"/>
      <c r="C4729" s="26"/>
      <c r="D4729" s="18">
        <f t="shared" si="37894"/>
        <v>0</v>
      </c>
      <c r="E4729" s="26"/>
      <c r="F4729" s="26"/>
      <c r="G4729" s="18">
        <f t="shared" si="37895"/>
        <v>0</v>
      </c>
      <c r="H4729" s="26"/>
      <c r="I4729" s="26"/>
      <c r="J4729" s="18">
        <f t="shared" si="37896"/>
        <v>0</v>
      </c>
      <c r="K4729" s="26"/>
      <c r="L4729" s="26"/>
      <c r="M4729" s="18">
        <f t="shared" si="37897"/>
        <v>0</v>
      </c>
      <c r="N4729" s="26"/>
      <c r="O4729" s="26"/>
      <c r="P4729" s="18">
        <f t="shared" si="37898"/>
        <v>0</v>
      </c>
      <c r="Q4729" s="26"/>
      <c r="R4729" s="26"/>
      <c r="S4729" s="18">
        <f t="shared" si="37899"/>
        <v>0</v>
      </c>
      <c r="T4729" s="26"/>
      <c r="U4729" s="26"/>
      <c r="V4729" s="18">
        <f t="shared" si="37900"/>
        <v>0</v>
      </c>
      <c r="W4729" s="27">
        <f t="shared" si="37857"/>
        <v>0</v>
      </c>
      <c r="X4729" s="13" t="str">
        <f t="shared" ref="X4729" si="37916">IF(SUM(X4727:X4728)=2,"HA","")</f>
        <v/>
      </c>
      <c r="Y4729" s="13" t="str">
        <f t="shared" ref="Y4729" si="37917">IF(SUM(Y4727:Y4728)=2,"HA","")</f>
        <v/>
      </c>
      <c r="Z4729" s="13" t="str">
        <f t="shared" ref="Z4729" si="37918">IF(SUM(Z4727:Z4728)=2,"HA","")</f>
        <v/>
      </c>
      <c r="AA4729" s="13" t="str">
        <f t="shared" ref="AA4729" si="37919">IF(SUM(AA4727:AA4728)=2,"HA","")</f>
        <v/>
      </c>
      <c r="AB4729" s="13" t="str">
        <f t="shared" ref="AB4729" si="37920">IF(SUM(AB4727:AB4728)=2,"HA","")</f>
        <v/>
      </c>
      <c r="AC4729" s="13" t="str">
        <f t="shared" ref="AC4729" si="37921">IF(SUM(AC4727:AC4728)=2,"HA","")</f>
        <v/>
      </c>
      <c r="AD4729" s="13" t="str">
        <f t="shared" ref="AD4729" si="37922">IF(SUM(AD4727:AD4728)=2,"HA","")</f>
        <v/>
      </c>
      <c r="AE4729" s="13" t="str">
        <f t="shared" ref="AE4729" si="37923">IF(SUM(AE4727:AE4728)=2,"HA","")</f>
        <v/>
      </c>
      <c r="AF4729" s="13" t="str">
        <f t="shared" ref="AF4729" si="37924">IF(SUM(AF4727:AF4728)=2,"HA","")</f>
        <v/>
      </c>
      <c r="AG4729" s="13" t="str">
        <f t="shared" ref="AG4729" si="37925">IF(SUM(AG4727:AG4728)=2,"HA","")</f>
        <v/>
      </c>
      <c r="AH4729" s="13" t="str">
        <f t="shared" ref="AH4729" si="37926">IF(SUM(AH4727:AH4728)=2,"HA","")</f>
        <v/>
      </c>
      <c r="AI4729" s="13" t="str">
        <f t="shared" ref="AI4729" si="37927">IF(SUM(AI4727:AI4728)=2,"HA","")</f>
        <v/>
      </c>
      <c r="AJ4729" s="13" t="str">
        <f t="shared" ref="AJ4729" si="37928">IF(SUM(AJ4727:AJ4728)=2,"HA","")</f>
        <v/>
      </c>
      <c r="AK4729" s="13" t="str">
        <f t="shared" ref="AK4729" si="37929">IF(SUM(AK4727:AK4728)=2,"HA","")</f>
        <v/>
      </c>
      <c r="AL4729" s="13"/>
      <c r="AM4729" s="13"/>
      <c r="AN4729" s="13"/>
      <c r="AO4729" s="13"/>
    </row>
    <row r="4730" spans="1:41" s="14" customFormat="1" x14ac:dyDescent="0.25">
      <c r="A4730" s="3" t="s">
        <v>23</v>
      </c>
      <c r="B4730" s="25"/>
      <c r="C4730" s="25"/>
      <c r="D4730" s="16">
        <f>SUM(B4730:C4730)</f>
        <v>0</v>
      </c>
      <c r="E4730" s="25"/>
      <c r="F4730" s="25"/>
      <c r="G4730" s="16">
        <f>SUM(E4730:F4730)</f>
        <v>0</v>
      </c>
      <c r="H4730" s="25"/>
      <c r="I4730" s="25"/>
      <c r="J4730" s="16">
        <f>SUM(H4730:I4730)</f>
        <v>0</v>
      </c>
      <c r="K4730" s="25"/>
      <c r="L4730" s="25"/>
      <c r="M4730" s="16">
        <f>SUM(K4730:L4730)</f>
        <v>0</v>
      </c>
      <c r="N4730" s="25"/>
      <c r="O4730" s="25"/>
      <c r="P4730" s="16">
        <f>SUM(N4730:O4730)</f>
        <v>0</v>
      </c>
      <c r="Q4730" s="25"/>
      <c r="R4730" s="25"/>
      <c r="S4730" s="16">
        <f>SUM(Q4730:R4730)</f>
        <v>0</v>
      </c>
      <c r="T4730" s="25"/>
      <c r="U4730" s="25"/>
      <c r="V4730" s="16">
        <f>SUM(T4730:U4730)</f>
        <v>0</v>
      </c>
      <c r="W4730" s="27">
        <f t="shared" si="37857"/>
        <v>0</v>
      </c>
      <c r="X4730" s="13">
        <f t="shared" ref="X4730:Y4730" si="37930">SUM(B4730:B4734)</f>
        <v>0</v>
      </c>
      <c r="Y4730" s="13">
        <f t="shared" si="37930"/>
        <v>0</v>
      </c>
      <c r="Z4730" s="13">
        <f t="shared" ref="Z4730:AA4730" si="37931">SUM(E4730:E4734)</f>
        <v>0</v>
      </c>
      <c r="AA4730" s="13">
        <f t="shared" si="37931"/>
        <v>0</v>
      </c>
      <c r="AB4730" s="13">
        <f t="shared" ref="AB4730:AC4730" si="37932">SUM(H4730:H4734)</f>
        <v>0</v>
      </c>
      <c r="AC4730" s="13">
        <f t="shared" si="37932"/>
        <v>0</v>
      </c>
      <c r="AD4730" s="13">
        <f t="shared" ref="AD4730:AE4730" si="37933">SUM(K4730:K4734)</f>
        <v>0</v>
      </c>
      <c r="AE4730" s="13">
        <f t="shared" si="37933"/>
        <v>0</v>
      </c>
      <c r="AF4730" s="13">
        <f t="shared" ref="AF4730:AG4730" si="37934">SUM(N4730:N4734)</f>
        <v>0</v>
      </c>
      <c r="AG4730" s="13">
        <f t="shared" si="37934"/>
        <v>0</v>
      </c>
      <c r="AH4730" s="13">
        <f t="shared" ref="AH4730:AI4730" si="37935">SUM(Q4730:Q4734)</f>
        <v>0</v>
      </c>
      <c r="AI4730" s="13">
        <f t="shared" si="37935"/>
        <v>0</v>
      </c>
      <c r="AJ4730" s="13">
        <f t="shared" ref="AJ4730:AK4730" si="37936">SUM(T4730:T4734)</f>
        <v>0</v>
      </c>
      <c r="AK4730" s="13">
        <f t="shared" si="37936"/>
        <v>0</v>
      </c>
      <c r="AL4730" s="13"/>
      <c r="AM4730" s="13"/>
      <c r="AN4730" s="13"/>
      <c r="AO4730" s="13"/>
    </row>
    <row r="4731" spans="1:41" s="14" customFormat="1" x14ac:dyDescent="0.25">
      <c r="A4731" s="3" t="s">
        <v>24</v>
      </c>
      <c r="B4731" s="25"/>
      <c r="C4731" s="25"/>
      <c r="D4731" s="16">
        <f t="shared" ref="D4731:D4733" si="37937">SUM(B4731:C4731)</f>
        <v>0</v>
      </c>
      <c r="E4731" s="25"/>
      <c r="F4731" s="25"/>
      <c r="G4731" s="16">
        <f t="shared" ref="G4731:G4733" si="37938">SUM(E4731:F4731)</f>
        <v>0</v>
      </c>
      <c r="H4731" s="25"/>
      <c r="I4731" s="25"/>
      <c r="J4731" s="16">
        <f t="shared" ref="J4731:J4733" si="37939">SUM(H4731:I4731)</f>
        <v>0</v>
      </c>
      <c r="K4731" s="25"/>
      <c r="L4731" s="25"/>
      <c r="M4731" s="16">
        <f t="shared" ref="M4731:M4733" si="37940">SUM(K4731:L4731)</f>
        <v>0</v>
      </c>
      <c r="N4731" s="25"/>
      <c r="O4731" s="25"/>
      <c r="P4731" s="16">
        <f t="shared" ref="P4731:P4733" si="37941">SUM(N4731:O4731)</f>
        <v>0</v>
      </c>
      <c r="Q4731" s="25"/>
      <c r="R4731" s="25"/>
      <c r="S4731" s="16">
        <f t="shared" ref="S4731:S4733" si="37942">SUM(Q4731:R4731)</f>
        <v>0</v>
      </c>
      <c r="T4731" s="25"/>
      <c r="U4731" s="25"/>
      <c r="V4731" s="16">
        <f t="shared" ref="V4731:V4733" si="37943">SUM(T4731:U4731)</f>
        <v>0</v>
      </c>
      <c r="W4731" s="27">
        <f t="shared" si="37857"/>
        <v>0</v>
      </c>
      <c r="X4731" s="13">
        <f t="shared" ref="X4731" si="37944">IF(X4730=X4722,0,1)</f>
        <v>0</v>
      </c>
      <c r="Y4731" s="13">
        <f t="shared" ref="Y4731" si="37945">IF(Y4730=Y4722,0,1)</f>
        <v>0</v>
      </c>
      <c r="Z4731" s="13">
        <f t="shared" ref="Z4731" si="37946">IF(Z4730=Z4722,0,1)</f>
        <v>0</v>
      </c>
      <c r="AA4731" s="13">
        <f t="shared" ref="AA4731" si="37947">IF(AA4730=AA4722,0,1)</f>
        <v>0</v>
      </c>
      <c r="AB4731" s="13">
        <f t="shared" ref="AB4731" si="37948">IF(AB4730=AB4722,0,1)</f>
        <v>0</v>
      </c>
      <c r="AC4731" s="13">
        <f t="shared" ref="AC4731" si="37949">IF(AC4730=AC4722,0,1)</f>
        <v>0</v>
      </c>
      <c r="AD4731" s="13">
        <f t="shared" ref="AD4731" si="37950">IF(AD4730=AD4722,0,1)</f>
        <v>0</v>
      </c>
      <c r="AE4731" s="13">
        <f t="shared" ref="AE4731" si="37951">IF(AE4730=AE4722,0,1)</f>
        <v>0</v>
      </c>
      <c r="AF4731" s="13">
        <f t="shared" ref="AF4731" si="37952">IF(AF4730=AF4722,0,1)</f>
        <v>0</v>
      </c>
      <c r="AG4731" s="13">
        <f t="shared" ref="AG4731" si="37953">IF(AG4730=AG4722,0,1)</f>
        <v>0</v>
      </c>
      <c r="AH4731" s="13">
        <f t="shared" ref="AH4731" si="37954">IF(AH4730=AH4722,0,1)</f>
        <v>0</v>
      </c>
      <c r="AI4731" s="13">
        <f t="shared" ref="AI4731" si="37955">IF(AI4730=AI4722,0,1)</f>
        <v>0</v>
      </c>
      <c r="AJ4731" s="13">
        <f t="shared" ref="AJ4731" si="37956">IF(AJ4730=AJ4722,0,1)</f>
        <v>0</v>
      </c>
      <c r="AK4731" s="13">
        <f t="shared" ref="AK4731" si="37957">IF(AK4730=AK4722,0,1)</f>
        <v>0</v>
      </c>
      <c r="AL4731" s="13"/>
      <c r="AM4731" s="13"/>
      <c r="AN4731" s="13"/>
      <c r="AO4731" s="13"/>
    </row>
    <row r="4732" spans="1:41" s="14" customFormat="1" x14ac:dyDescent="0.25">
      <c r="A4732" s="3" t="s">
        <v>25</v>
      </c>
      <c r="B4732" s="25"/>
      <c r="C4732" s="25"/>
      <c r="D4732" s="16">
        <f t="shared" si="37937"/>
        <v>0</v>
      </c>
      <c r="E4732" s="25"/>
      <c r="F4732" s="25"/>
      <c r="G4732" s="16">
        <f t="shared" si="37938"/>
        <v>0</v>
      </c>
      <c r="H4732" s="25"/>
      <c r="I4732" s="25"/>
      <c r="J4732" s="16">
        <f t="shared" si="37939"/>
        <v>0</v>
      </c>
      <c r="K4732" s="25"/>
      <c r="L4732" s="25"/>
      <c r="M4732" s="16">
        <f t="shared" si="37940"/>
        <v>0</v>
      </c>
      <c r="N4732" s="25"/>
      <c r="O4732" s="25"/>
      <c r="P4732" s="16">
        <f t="shared" si="37941"/>
        <v>0</v>
      </c>
      <c r="Q4732" s="25"/>
      <c r="R4732" s="25"/>
      <c r="S4732" s="16">
        <f t="shared" si="37942"/>
        <v>0</v>
      </c>
      <c r="T4732" s="25"/>
      <c r="U4732" s="25"/>
      <c r="V4732" s="16">
        <f t="shared" si="37943"/>
        <v>0</v>
      </c>
      <c r="W4732" s="27">
        <f t="shared" si="37857"/>
        <v>0</v>
      </c>
      <c r="X4732" s="13">
        <f t="shared" ref="X4732:AK4732" si="37958">IF(X4730=X4726,0,1)</f>
        <v>0</v>
      </c>
      <c r="Y4732" s="13">
        <f t="shared" si="37958"/>
        <v>0</v>
      </c>
      <c r="Z4732" s="13">
        <f t="shared" si="37958"/>
        <v>0</v>
      </c>
      <c r="AA4732" s="13">
        <f t="shared" si="37958"/>
        <v>0</v>
      </c>
      <c r="AB4732" s="13">
        <f t="shared" si="37958"/>
        <v>0</v>
      </c>
      <c r="AC4732" s="13">
        <f t="shared" si="37958"/>
        <v>0</v>
      </c>
      <c r="AD4732" s="13">
        <f t="shared" si="37958"/>
        <v>0</v>
      </c>
      <c r="AE4732" s="13">
        <f t="shared" si="37958"/>
        <v>0</v>
      </c>
      <c r="AF4732" s="13">
        <f t="shared" si="37958"/>
        <v>0</v>
      </c>
      <c r="AG4732" s="13">
        <f t="shared" si="37958"/>
        <v>0</v>
      </c>
      <c r="AH4732" s="13">
        <f t="shared" si="37958"/>
        <v>0</v>
      </c>
      <c r="AI4732" s="13">
        <f t="shared" si="37958"/>
        <v>0</v>
      </c>
      <c r="AJ4732" s="13">
        <f t="shared" si="37958"/>
        <v>0</v>
      </c>
      <c r="AK4732" s="13">
        <f t="shared" si="37958"/>
        <v>0</v>
      </c>
      <c r="AL4732" s="13"/>
      <c r="AM4732" s="13"/>
      <c r="AN4732" s="13"/>
      <c r="AO4732" s="13"/>
    </row>
    <row r="4733" spans="1:41" s="14" customFormat="1" x14ac:dyDescent="0.25">
      <c r="A4733" s="3" t="s">
        <v>26</v>
      </c>
      <c r="B4733" s="25"/>
      <c r="C4733" s="25"/>
      <c r="D4733" s="16">
        <f t="shared" si="37937"/>
        <v>0</v>
      </c>
      <c r="E4733" s="25"/>
      <c r="F4733" s="25"/>
      <c r="G4733" s="16">
        <f t="shared" si="37938"/>
        <v>0</v>
      </c>
      <c r="H4733" s="25"/>
      <c r="I4733" s="25"/>
      <c r="J4733" s="16">
        <f t="shared" si="37939"/>
        <v>0</v>
      </c>
      <c r="K4733" s="25"/>
      <c r="L4733" s="25"/>
      <c r="M4733" s="16">
        <f t="shared" si="37940"/>
        <v>0</v>
      </c>
      <c r="N4733" s="25"/>
      <c r="O4733" s="25"/>
      <c r="P4733" s="16">
        <f t="shared" si="37941"/>
        <v>0</v>
      </c>
      <c r="Q4733" s="25"/>
      <c r="R4733" s="25"/>
      <c r="S4733" s="16">
        <f t="shared" si="37942"/>
        <v>0</v>
      </c>
      <c r="T4733" s="25"/>
      <c r="U4733" s="25"/>
      <c r="V4733" s="16">
        <f t="shared" si="37943"/>
        <v>0</v>
      </c>
      <c r="W4733" s="27">
        <f t="shared" si="37857"/>
        <v>0</v>
      </c>
      <c r="X4733" s="13" t="str">
        <f t="shared" ref="X4733" si="37959">IF(SUM(X4731:X4732)=2,"WH","")</f>
        <v/>
      </c>
      <c r="Y4733" s="13" t="str">
        <f t="shared" ref="Y4733" si="37960">IF(SUM(Y4731:Y4732)=2,"WH","")</f>
        <v/>
      </c>
      <c r="Z4733" s="13" t="str">
        <f t="shared" ref="Z4733" si="37961">IF(SUM(Z4731:Z4732)=2,"WH","")</f>
        <v/>
      </c>
      <c r="AA4733" s="13" t="str">
        <f t="shared" ref="AA4733" si="37962">IF(SUM(AA4731:AA4732)=2,"WH","")</f>
        <v/>
      </c>
      <c r="AB4733" s="13" t="str">
        <f t="shared" ref="AB4733" si="37963">IF(SUM(AB4731:AB4732)=2,"WH","")</f>
        <v/>
      </c>
      <c r="AC4733" s="13" t="str">
        <f t="shared" ref="AC4733" si="37964">IF(SUM(AC4731:AC4732)=2,"WH","")</f>
        <v/>
      </c>
      <c r="AD4733" s="13" t="str">
        <f t="shared" ref="AD4733" si="37965">IF(SUM(AD4731:AD4732)=2,"WH","")</f>
        <v/>
      </c>
      <c r="AE4733" s="13" t="str">
        <f t="shared" ref="AE4733" si="37966">IF(SUM(AE4731:AE4732)=2,"WH","")</f>
        <v/>
      </c>
      <c r="AF4733" s="13" t="str">
        <f t="shared" ref="AF4733" si="37967">IF(SUM(AF4731:AF4732)=2,"WH","")</f>
        <v/>
      </c>
      <c r="AG4733" s="13" t="str">
        <f t="shared" ref="AG4733" si="37968">IF(SUM(AG4731:AG4732)=2,"WH","")</f>
        <v/>
      </c>
      <c r="AH4733" s="13" t="str">
        <f t="shared" ref="AH4733" si="37969">IF(SUM(AH4731:AH4732)=2,"WH","")</f>
        <v/>
      </c>
      <c r="AI4733" s="13" t="str">
        <f t="shared" ref="AI4733" si="37970">IF(SUM(AI4731:AI4732)=2,"WH","")</f>
        <v/>
      </c>
      <c r="AJ4733" s="13" t="str">
        <f t="shared" ref="AJ4733" si="37971">IF(SUM(AJ4731:AJ4732)=2,"WH","")</f>
        <v/>
      </c>
      <c r="AK4733" s="13" t="str">
        <f t="shared" ref="AK4733" si="37972">IF(SUM(AK4731:AK4732)=2,"WH","")</f>
        <v/>
      </c>
      <c r="AL4733" s="13"/>
      <c r="AM4733" s="13" t="str">
        <f t="shared" ref="AM4733:AN4733" si="37973">IF(SUM(AM4731:AM4732)=2,"WH","")</f>
        <v/>
      </c>
      <c r="AN4733" s="13" t="str">
        <f t="shared" si="37973"/>
        <v/>
      </c>
      <c r="AO4733" s="13"/>
    </row>
    <row r="4734" spans="1:41" s="14" customFormat="1" x14ac:dyDescent="0.25">
      <c r="A4734" s="3" t="s">
        <v>27</v>
      </c>
      <c r="B4734" s="25"/>
      <c r="C4734" s="25"/>
      <c r="D4734" s="16">
        <f>SUM(B4734:C4734)</f>
        <v>0</v>
      </c>
      <c r="E4734" s="25"/>
      <c r="F4734" s="25"/>
      <c r="G4734" s="16">
        <f>SUM(E4734:F4734)</f>
        <v>0</v>
      </c>
      <c r="H4734" s="25"/>
      <c r="I4734" s="25"/>
      <c r="J4734" s="16">
        <f>SUM(H4734:I4734)</f>
        <v>0</v>
      </c>
      <c r="K4734" s="25"/>
      <c r="L4734" s="25"/>
      <c r="M4734" s="16">
        <f>SUM(K4734:L4734)</f>
        <v>0</v>
      </c>
      <c r="N4734" s="25"/>
      <c r="O4734" s="25"/>
      <c r="P4734" s="16">
        <f>SUM(N4734:O4734)</f>
        <v>0</v>
      </c>
      <c r="Q4734" s="25"/>
      <c r="R4734" s="25"/>
      <c r="S4734" s="16">
        <f>SUM(Q4734:R4734)</f>
        <v>0</v>
      </c>
      <c r="T4734" s="25"/>
      <c r="U4734" s="25"/>
      <c r="V4734" s="16">
        <f>SUM(T4734:U4734)</f>
        <v>0</v>
      </c>
      <c r="W4734" s="27">
        <f t="shared" si="37857"/>
        <v>0</v>
      </c>
      <c r="X4734" s="13"/>
      <c r="Y4734" s="13"/>
      <c r="Z4734" s="13"/>
      <c r="AA4734" s="13"/>
      <c r="AB4734" s="13"/>
      <c r="AC4734" s="13"/>
      <c r="AD4734" s="13"/>
      <c r="AE4734" s="13"/>
      <c r="AF4734" s="13"/>
      <c r="AG4734" s="13"/>
    </row>
    <row r="4735" spans="1:41" s="14" customFormat="1" ht="15.75" thickBot="1" x14ac:dyDescent="0.3">
      <c r="A4735" s="5" t="s">
        <v>11</v>
      </c>
      <c r="B4735" s="20">
        <f>SUM(B4722:B4725)</f>
        <v>0</v>
      </c>
      <c r="C4735" s="20">
        <f t="shared" ref="C4735:W4735" si="37974">SUM(C4722:C4725)</f>
        <v>0</v>
      </c>
      <c r="D4735" s="20">
        <f t="shared" si="37974"/>
        <v>0</v>
      </c>
      <c r="E4735" s="20">
        <f t="shared" si="37974"/>
        <v>0</v>
      </c>
      <c r="F4735" s="20">
        <f t="shared" si="37974"/>
        <v>0</v>
      </c>
      <c r="G4735" s="20">
        <f t="shared" si="37974"/>
        <v>0</v>
      </c>
      <c r="H4735" s="20">
        <f t="shared" si="37974"/>
        <v>0</v>
      </c>
      <c r="I4735" s="20">
        <f t="shared" si="37974"/>
        <v>0</v>
      </c>
      <c r="J4735" s="20">
        <f t="shared" si="37974"/>
        <v>0</v>
      </c>
      <c r="K4735" s="20">
        <f t="shared" si="37974"/>
        <v>0</v>
      </c>
      <c r="L4735" s="20">
        <f t="shared" si="37974"/>
        <v>0</v>
      </c>
      <c r="M4735" s="20">
        <f t="shared" si="37974"/>
        <v>0</v>
      </c>
      <c r="N4735" s="20">
        <f t="shared" si="37974"/>
        <v>0</v>
      </c>
      <c r="O4735" s="20">
        <f t="shared" si="37974"/>
        <v>0</v>
      </c>
      <c r="P4735" s="20">
        <f t="shared" si="37974"/>
        <v>0</v>
      </c>
      <c r="Q4735" s="20">
        <f t="shared" si="37974"/>
        <v>0</v>
      </c>
      <c r="R4735" s="20">
        <f t="shared" si="37974"/>
        <v>0</v>
      </c>
      <c r="S4735" s="20">
        <f t="shared" si="37974"/>
        <v>0</v>
      </c>
      <c r="T4735" s="20">
        <f t="shared" si="37974"/>
        <v>0</v>
      </c>
      <c r="U4735" s="20">
        <f t="shared" si="37974"/>
        <v>0</v>
      </c>
      <c r="V4735" s="20">
        <f t="shared" si="37974"/>
        <v>0</v>
      </c>
      <c r="W4735" s="20">
        <f t="shared" si="37974"/>
        <v>0</v>
      </c>
      <c r="X4735" s="13"/>
      <c r="Y4735" s="13"/>
      <c r="Z4735" s="13"/>
      <c r="AA4735" s="13"/>
      <c r="AB4735" s="13"/>
      <c r="AC4735" s="13"/>
      <c r="AD4735" s="13"/>
      <c r="AE4735" s="13"/>
      <c r="AF4735" s="13"/>
      <c r="AG4735" s="13"/>
    </row>
    <row r="4736" spans="1:41" s="14" customFormat="1" x14ac:dyDescent="0.25">
      <c r="A4736" s="14" t="s">
        <v>0</v>
      </c>
      <c r="B4736" s="251"/>
      <c r="C4736" s="251"/>
      <c r="D4736" s="251"/>
      <c r="E4736" s="224" t="s">
        <v>3</v>
      </c>
      <c r="F4736" s="224"/>
      <c r="G4736" s="224"/>
      <c r="H4736" s="228" t="s">
        <v>152</v>
      </c>
      <c r="I4736" s="228"/>
      <c r="J4736" s="227">
        <f>MROUND(B4737*0.135,1)</f>
        <v>0</v>
      </c>
      <c r="K4736" s="227"/>
      <c r="L4736" s="229" t="s">
        <v>239</v>
      </c>
      <c r="M4736" s="229"/>
      <c r="N4736" s="229"/>
      <c r="O4736" s="231" t="s">
        <v>152</v>
      </c>
      <c r="P4736" s="231"/>
      <c r="Q4736" s="232"/>
      <c r="R4736" s="232"/>
      <c r="S4736" s="127" t="s">
        <v>1</v>
      </c>
      <c r="T4736" s="124"/>
      <c r="U4736" s="236">
        <f>IFERROR(J4737/W4753,0)</f>
        <v>0</v>
      </c>
      <c r="V4736" s="236"/>
      <c r="W4736" s="124"/>
      <c r="X4736" s="13"/>
      <c r="Y4736" s="13"/>
      <c r="Z4736" s="13"/>
      <c r="AA4736" s="13"/>
      <c r="AB4736" s="13"/>
      <c r="AC4736" s="13"/>
      <c r="AD4736" s="13"/>
      <c r="AE4736" s="13"/>
      <c r="AF4736" s="13"/>
      <c r="AG4736" s="13"/>
    </row>
    <row r="4737" spans="1:37" s="14" customFormat="1" ht="15.75" thickBot="1" x14ac:dyDescent="0.3">
      <c r="A4737" s="14" t="s">
        <v>2</v>
      </c>
      <c r="B4737" s="248"/>
      <c r="C4737" s="248"/>
      <c r="D4737" s="248"/>
      <c r="E4737" s="225"/>
      <c r="F4737" s="225"/>
      <c r="G4737" s="225"/>
      <c r="H4737" s="238" t="s">
        <v>153</v>
      </c>
      <c r="I4737" s="238"/>
      <c r="J4737" s="226">
        <f>MROUND(B4737*0.162,1)</f>
        <v>0</v>
      </c>
      <c r="K4737" s="226"/>
      <c r="L4737" s="230"/>
      <c r="M4737" s="230"/>
      <c r="N4737" s="230"/>
      <c r="O4737" s="233" t="s">
        <v>153</v>
      </c>
      <c r="P4737" s="233"/>
      <c r="Q4737" s="234"/>
      <c r="R4737" s="234"/>
      <c r="S4737" s="237" t="str">
        <f>IF(CONCATENATE(X4737,Y4737,Z4737,AA4737,AB4737,AC4737,AD4737,AE4737,AF4737,,AG4737,,AH4737,,AI4737,AJ4737,AK4737)="","",(CONCATENATE("ERRORS: ", X4737,Y4737,Z4737,AA4737,AB4737,AC4737,AD4737,AE4737,AF4737,,AG4737,,AH4737,,AI4737,AJ4737,AK4737)))</f>
        <v/>
      </c>
      <c r="T4737" s="237"/>
      <c r="U4737" s="237"/>
      <c r="V4737" s="237"/>
      <c r="W4737" s="237"/>
      <c r="X4737" s="13" t="str">
        <f t="shared" ref="X4737" si="37975">IF(X4743="",IF(X4747="",IF(X4751="","",CONCATENATE(", ",X4738,X4739,X4751)),CONCATENATE(", ",X4738,X4739,X4747)),IF(X4747="",CONCATENATE(", ",X4738,X4739,X4743),CONCATENATE(", ",X4738,X4739,X4743,", ",X4738,X4739,X4747,", ",X4738,X4739,X4751)))</f>
        <v/>
      </c>
      <c r="Y4737" s="13" t="str">
        <f t="shared" ref="Y4737" si="37976">IF(Y4743="",IF(Y4747="",IF(Y4751="","",CONCATENATE(", ",X4738,Y4739,Y4751)),CONCATENATE(", ",X4738,Y4739,Y4747)),IF(Y4747="",CONCATENATE(", ",X4738,Y4739,Y4743),CONCATENATE(", ",X4738,Y4739,Y4743,", ",X4738,Y4739,Y4747,", ",X4738,Y4739,Y4751)))</f>
        <v/>
      </c>
      <c r="Z4737" s="13" t="str">
        <f t="shared" ref="Z4737" si="37977">IF(Z4743="",IF(Z4747="",IF(Z4751="","",CONCATENATE(", ",Z4738,Z4739,Z4751)),CONCATENATE(", ",Z4738,Z4739,Z4747)),IF(Z4747="",CONCATENATE(", ",Z4738,Z4739,Z4743),CONCATENATE(", ",Z4738,Z4739,Z4743,", ",Z4738,Z4739,Z4747,", ",Z4738,Z4739,Z4751)))</f>
        <v/>
      </c>
      <c r="AA4737" s="13" t="str">
        <f t="shared" ref="AA4737" si="37978">IF(AA4743="",IF(AA4747="",IF(AA4751="","",CONCATENATE(", ",Z4738,AA4739,AA4751)),CONCATENATE(", ",Z4738,AA4739,AA4747)),IF(AA4747="",CONCATENATE(", ",Z4738,AA4739,AA4743),CONCATENATE(", ",Z4738,AA4739,AA4743,", ",Z4738,AA4739,AA4747,", ",Z4738,AA4739,AA4751)))</f>
        <v/>
      </c>
      <c r="AB4737" s="13" t="str">
        <f t="shared" ref="AB4737" si="37979">IF(AB4743="",IF(AB4747="",IF(AB4751="","",CONCATENATE(", ",AB4738,AB4739,AB4751)),CONCATENATE(", ",AB4738,AB4739,AB4747)),IF(AB4747="",CONCATENATE(", ",AB4738,AB4739,AB4743),CONCATENATE(", ",AB4738,AB4739,AB4743,", ",AB4738,AB4739,AB4747,", ",AB4738,AB4739,AB4751)))</f>
        <v/>
      </c>
      <c r="AC4737" s="13" t="str">
        <f t="shared" ref="AC4737" si="37980">IF(AC4743="",IF(AC4747="",IF(AC4751="","",CONCATENATE(", ",AB4738,AC4739,AC4751)),CONCATENATE(", ",AB4738,AC4739,AC4747)),IF(AC4747="",CONCATENATE(", ",AB4738,AC4739,AC4743),CONCATENATE(", ",AB4738,AC4739,AC4743,", ",AB4738,AC4739,AC4747,", ",AB4738,AC4739,AC4751)))</f>
        <v/>
      </c>
      <c r="AD4737" s="13" t="str">
        <f t="shared" ref="AD4737" si="37981">IF(AD4743="",IF(AD4747="",IF(AD4751="","",CONCATENATE(", ",AD4738,AD4739,AD4751)),CONCATENATE(", ",AD4738,AD4739,AD4747)),IF(AD4747="",CONCATENATE(", ",AD4738,AD4739,AD4743),CONCATENATE(", ",AD4738,AD4739,AD4743,", ",AD4738,AD4739,AD4747,", ",AD4738,AD4739,AD4751)))</f>
        <v/>
      </c>
      <c r="AE4737" s="13" t="str">
        <f t="shared" ref="AE4737" si="37982">IF(AE4743="",IF(AE4747="",IF(AE4751="","",CONCATENATE(", ",AD4738,AE4739,AE4751)),CONCATENATE(", ",AD4738,AE4739,AE4747)),IF(AE4747="",CONCATENATE(", ",AD4738,AE4739,AE4743),CONCATENATE(", ",AD4738,AE4739,AE4743,", ",AD4738,AE4739,AE4747,", ",AD4738,AE4739,AE4751)))</f>
        <v/>
      </c>
      <c r="AF4737" s="13" t="str">
        <f t="shared" ref="AF4737" si="37983">IF(AF4743="",IF(AF4747="",IF(AF4751="","",CONCATENATE(", ",AF4738,AF4739,AF4751)),CONCATENATE(", ",AF4738,AF4739,AF4747)),IF(AF4747="",CONCATENATE(", ",AF4738,AF4739,AF4743),CONCATENATE(", ",AF4738,AF4739,AF4743,", ",AF4738,AF4739,AF4747,", ",AF4738,AF4739,AF4751)))</f>
        <v/>
      </c>
      <c r="AG4737" s="13" t="str">
        <f t="shared" ref="AG4737" si="37984">IF(AG4743="",IF(AG4747="",IF(AG4751="","",CONCATENATE(", ",AF4738,AG4739,AG4751)),CONCATENATE(", ",AF4738,AG4739,AG4747)),IF(AG4747="",CONCATENATE(", ",AF4738,AG4739,AG4743),CONCATENATE(", ",AF4738,AG4739,AG4743,", ",AF4738,AG4739,AG4747,", ",AF4738,AG4739,AG4751)))</f>
        <v/>
      </c>
      <c r="AH4737" s="13" t="str">
        <f t="shared" ref="AH4737" si="37985">IF(AH4743="",IF(AH4747="",IF(AH4751="","",CONCATENATE(", ",AH4738,AH4739,AH4751)),CONCATENATE(", ",AH4738,AH4739,AH4747)),IF(AH4747="",CONCATENATE(", ",AH4738,AH4739,AH4743),CONCATENATE(", ",AH4738,AH4739,AH4743,", ",AH4738,AH4739,AH4747,", ",AH4738,AH4739,AH4751)))</f>
        <v/>
      </c>
      <c r="AI4737" s="13" t="str">
        <f t="shared" ref="AI4737" si="37986">IF(AI4743="",IF(AI4747="",IF(AI4751="","",CONCATENATE(", ",AH4738,AI4739,AI4751)),CONCATENATE(", ",AH4738,AI4739,AI4747)),IF(AI4747="",CONCATENATE(", ",AH4738,AI4739,AI4743),CONCATENATE(", ",AH4738,AI4739,AI4743,", ",AH4738,AI4739,AI4747,", ",AH4738,AI4739,AI4751)))</f>
        <v/>
      </c>
      <c r="AJ4737" s="13" t="str">
        <f t="shared" ref="AJ4737" si="37987">IF(AJ4743="",IF(AJ4747="",IF(AJ4751="","",CONCATENATE(", ",AJ4738,AJ4739,AJ4751)),CONCATENATE(", ",AJ4738,AJ4739,AJ4747)),IF(AJ4747="",CONCATENATE(", ",AJ4738,AJ4739,AJ4743),CONCATENATE(", ",AJ4738,AJ4739,AJ4743,", ",AJ4738,AJ4739,AJ4747,", ",AJ4738,AJ4739,AJ4751)))</f>
        <v/>
      </c>
      <c r="AK4737" s="13" t="str">
        <f t="shared" ref="AK4737" si="37988">IF(AK4743="",IF(AK4747="",IF(AK4751="","",CONCATENATE(", ",AJ4738,AK4739,AK4751)),CONCATENATE(", ",AJ4738,AK4739,AK4747)),IF(AK4747="",CONCATENATE(", ",AJ4738,AK4739,AK4743),CONCATENATE(", ",AJ4738,AK4739,AK4743,", ",AJ4738,AK4739,AK4747,", ",AJ4738,AK4739,AK4751)))</f>
        <v/>
      </c>
    </row>
    <row r="4738" spans="1:37" s="14" customFormat="1" x14ac:dyDescent="0.25">
      <c r="A4738" s="249"/>
      <c r="B4738" s="235" t="s">
        <v>4</v>
      </c>
      <c r="C4738" s="235"/>
      <c r="D4738" s="235"/>
      <c r="E4738" s="235" t="s">
        <v>5</v>
      </c>
      <c r="F4738" s="235"/>
      <c r="G4738" s="235"/>
      <c r="H4738" s="235" t="s">
        <v>6</v>
      </c>
      <c r="I4738" s="235"/>
      <c r="J4738" s="235"/>
      <c r="K4738" s="235" t="s">
        <v>7</v>
      </c>
      <c r="L4738" s="235"/>
      <c r="M4738" s="235"/>
      <c r="N4738" s="235" t="s">
        <v>8</v>
      </c>
      <c r="O4738" s="235"/>
      <c r="P4738" s="235"/>
      <c r="Q4738" s="235" t="s">
        <v>9</v>
      </c>
      <c r="R4738" s="235"/>
      <c r="S4738" s="235"/>
      <c r="T4738" s="235" t="s">
        <v>10</v>
      </c>
      <c r="U4738" s="235"/>
      <c r="V4738" s="239"/>
      <c r="W4738" s="240" t="s">
        <v>11</v>
      </c>
      <c r="X4738" s="277" t="s">
        <v>47</v>
      </c>
      <c r="Y4738" s="269"/>
      <c r="Z4738" s="278" t="s">
        <v>48</v>
      </c>
      <c r="AA4738" s="276"/>
      <c r="AB4738" s="278" t="s">
        <v>49</v>
      </c>
      <c r="AC4738" s="276"/>
      <c r="AD4738" s="276" t="s">
        <v>50</v>
      </c>
      <c r="AE4738" s="276"/>
      <c r="AF4738" s="276" t="s">
        <v>51</v>
      </c>
      <c r="AG4738" s="276"/>
      <c r="AH4738" s="276" t="s">
        <v>52</v>
      </c>
      <c r="AI4738" s="276"/>
      <c r="AJ4738" s="276" t="s">
        <v>53</v>
      </c>
      <c r="AK4738" s="276"/>
    </row>
    <row r="4739" spans="1:37" s="14" customFormat="1" x14ac:dyDescent="0.25">
      <c r="A4739" s="250"/>
      <c r="B4739" s="1" t="s">
        <v>12</v>
      </c>
      <c r="C4739" s="1" t="s">
        <v>13</v>
      </c>
      <c r="D4739" s="1" t="s">
        <v>14</v>
      </c>
      <c r="E4739" s="1" t="s">
        <v>12</v>
      </c>
      <c r="F4739" s="1" t="s">
        <v>13</v>
      </c>
      <c r="G4739" s="1" t="s">
        <v>14</v>
      </c>
      <c r="H4739" s="1" t="s">
        <v>12</v>
      </c>
      <c r="I4739" s="1" t="s">
        <v>13</v>
      </c>
      <c r="J4739" s="1" t="s">
        <v>14</v>
      </c>
      <c r="K4739" s="1" t="s">
        <v>12</v>
      </c>
      <c r="L4739" s="1" t="s">
        <v>13</v>
      </c>
      <c r="M4739" s="1" t="s">
        <v>14</v>
      </c>
      <c r="N4739" s="1" t="s">
        <v>12</v>
      </c>
      <c r="O4739" s="1" t="s">
        <v>13</v>
      </c>
      <c r="P4739" s="1" t="s">
        <v>14</v>
      </c>
      <c r="Q4739" s="1" t="s">
        <v>12</v>
      </c>
      <c r="R4739" s="1" t="s">
        <v>13</v>
      </c>
      <c r="S4739" s="1" t="s">
        <v>14</v>
      </c>
      <c r="T4739" s="1" t="s">
        <v>12</v>
      </c>
      <c r="U4739" s="1" t="s">
        <v>13</v>
      </c>
      <c r="V4739" s="2" t="s">
        <v>14</v>
      </c>
      <c r="W4739" s="241"/>
      <c r="X4739" s="13" t="s">
        <v>45</v>
      </c>
      <c r="Y4739" s="13" t="s">
        <v>46</v>
      </c>
      <c r="Z4739" s="13" t="s">
        <v>45</v>
      </c>
      <c r="AA4739" s="13" t="s">
        <v>46</v>
      </c>
      <c r="AB4739" s="13" t="s">
        <v>45</v>
      </c>
      <c r="AC4739" s="13" t="s">
        <v>46</v>
      </c>
      <c r="AD4739" s="13" t="s">
        <v>45</v>
      </c>
      <c r="AE4739" s="13" t="s">
        <v>46</v>
      </c>
      <c r="AF4739" s="13" t="s">
        <v>45</v>
      </c>
      <c r="AG4739" s="13" t="s">
        <v>46</v>
      </c>
      <c r="AH4739" s="13" t="s">
        <v>45</v>
      </c>
      <c r="AI4739" s="13" t="s">
        <v>46</v>
      </c>
      <c r="AJ4739" s="13" t="s">
        <v>45</v>
      </c>
      <c r="AK4739" s="13" t="s">
        <v>46</v>
      </c>
    </row>
    <row r="4740" spans="1:37" s="14" customFormat="1" x14ac:dyDescent="0.25">
      <c r="A4740" s="3" t="s">
        <v>15</v>
      </c>
      <c r="B4740" s="25"/>
      <c r="C4740" s="25"/>
      <c r="D4740" s="16">
        <f>SUM(B4740:C4740)</f>
        <v>0</v>
      </c>
      <c r="E4740" s="25"/>
      <c r="F4740" s="25"/>
      <c r="G4740" s="16">
        <f>SUM(E4740:F4740)</f>
        <v>0</v>
      </c>
      <c r="H4740" s="25"/>
      <c r="I4740" s="25"/>
      <c r="J4740" s="16">
        <f>SUM(H4740:I4740)</f>
        <v>0</v>
      </c>
      <c r="K4740" s="25"/>
      <c r="L4740" s="25"/>
      <c r="M4740" s="16">
        <f>SUM(K4740:L4740)</f>
        <v>0</v>
      </c>
      <c r="N4740" s="25"/>
      <c r="O4740" s="25"/>
      <c r="P4740" s="16">
        <f>SUM(N4740:O4740)</f>
        <v>0</v>
      </c>
      <c r="Q4740" s="25"/>
      <c r="R4740" s="25"/>
      <c r="S4740" s="16">
        <f>SUM(Q4740:R4740)</f>
        <v>0</v>
      </c>
      <c r="T4740" s="25"/>
      <c r="U4740" s="25"/>
      <c r="V4740" s="16">
        <f>SUM(T4740:U4740)</f>
        <v>0</v>
      </c>
      <c r="W4740" s="27">
        <f>B4740+C4740+E4740+F4740+H4740+I4740+K4740+L4740+N4740+O4740+Q4740+R4740+T4740+U4740</f>
        <v>0</v>
      </c>
      <c r="X4740" s="13">
        <f t="shared" ref="X4740:Y4740" si="37989">SUM(B4740:B4743)</f>
        <v>0</v>
      </c>
      <c r="Y4740" s="13">
        <f t="shared" si="37989"/>
        <v>0</v>
      </c>
      <c r="Z4740" s="13">
        <f t="shared" ref="Z4740:AA4740" si="37990">SUM(E4740:E4743)</f>
        <v>0</v>
      </c>
      <c r="AA4740" s="13">
        <f t="shared" si="37990"/>
        <v>0</v>
      </c>
      <c r="AB4740" s="13">
        <f t="shared" ref="AB4740:AC4740" si="37991">SUM(H4740:H4743)</f>
        <v>0</v>
      </c>
      <c r="AC4740" s="13">
        <f t="shared" si="37991"/>
        <v>0</v>
      </c>
      <c r="AD4740" s="13">
        <f t="shared" ref="AD4740:AE4740" si="37992">SUM(K4740:K4743)</f>
        <v>0</v>
      </c>
      <c r="AE4740" s="13">
        <f t="shared" si="37992"/>
        <v>0</v>
      </c>
      <c r="AF4740" s="13">
        <f t="shared" ref="AF4740:AG4740" si="37993">SUM(N4740:N4743)</f>
        <v>0</v>
      </c>
      <c r="AG4740" s="13">
        <f t="shared" si="37993"/>
        <v>0</v>
      </c>
      <c r="AH4740" s="13">
        <f t="shared" ref="AH4740:AI4740" si="37994">SUM(Q4740:Q4743)</f>
        <v>0</v>
      </c>
      <c r="AI4740" s="13">
        <f t="shared" si="37994"/>
        <v>0</v>
      </c>
      <c r="AJ4740" s="13">
        <f t="shared" ref="AJ4740:AK4740" si="37995">SUM(T4740:T4743)</f>
        <v>0</v>
      </c>
      <c r="AK4740" s="13">
        <f t="shared" si="37995"/>
        <v>0</v>
      </c>
    </row>
    <row r="4741" spans="1:37" s="14" customFormat="1" x14ac:dyDescent="0.25">
      <c r="A4741" s="3" t="s">
        <v>16</v>
      </c>
      <c r="B4741" s="25"/>
      <c r="C4741" s="25"/>
      <c r="D4741" s="16">
        <f t="shared" ref="D4741:D4743" si="37996">SUM(B4741:C4741)</f>
        <v>0</v>
      </c>
      <c r="E4741" s="25"/>
      <c r="F4741" s="25"/>
      <c r="G4741" s="16">
        <f t="shared" ref="G4741:G4743" si="37997">SUM(E4741:F4741)</f>
        <v>0</v>
      </c>
      <c r="H4741" s="25"/>
      <c r="I4741" s="25"/>
      <c r="J4741" s="16">
        <f t="shared" ref="J4741:J4743" si="37998">SUM(H4741:I4741)</f>
        <v>0</v>
      </c>
      <c r="K4741" s="25"/>
      <c r="L4741" s="25"/>
      <c r="M4741" s="16">
        <f t="shared" ref="M4741:M4743" si="37999">SUM(K4741:L4741)</f>
        <v>0</v>
      </c>
      <c r="N4741" s="25"/>
      <c r="O4741" s="25"/>
      <c r="P4741" s="16">
        <f t="shared" ref="P4741:P4743" si="38000">SUM(N4741:O4741)</f>
        <v>0</v>
      </c>
      <c r="Q4741" s="25"/>
      <c r="R4741" s="25"/>
      <c r="S4741" s="16">
        <f t="shared" ref="S4741:S4743" si="38001">SUM(Q4741:R4741)</f>
        <v>0</v>
      </c>
      <c r="T4741" s="25"/>
      <c r="U4741" s="25"/>
      <c r="V4741" s="16">
        <f t="shared" ref="V4741:V4743" si="38002">SUM(T4741:U4741)</f>
        <v>0</v>
      </c>
      <c r="W4741" s="27">
        <f t="shared" ref="W4741:W4752" si="38003">B4741+C4741+E4741+F4741+H4741+I4741+K4741+L4741+N4741+O4741+Q4741+R4741+T4741+U4741</f>
        <v>0</v>
      </c>
      <c r="X4741" s="13">
        <f t="shared" ref="X4741" si="38004">IF(X4740=X4748,0,1)</f>
        <v>0</v>
      </c>
      <c r="Y4741" s="13">
        <f t="shared" ref="Y4741" si="38005">IF(Y4740=Y4748,0,1)</f>
        <v>0</v>
      </c>
      <c r="Z4741" s="13">
        <f t="shared" ref="Z4741" si="38006">IF(Z4740=Z4748,0,1)</f>
        <v>0</v>
      </c>
      <c r="AA4741" s="13">
        <f t="shared" ref="AA4741" si="38007">IF(AA4740=AA4748,0,1)</f>
        <v>0</v>
      </c>
      <c r="AB4741" s="13">
        <f t="shared" ref="AB4741" si="38008">IF(AB4740=AB4748,0,1)</f>
        <v>0</v>
      </c>
      <c r="AC4741" s="13">
        <f t="shared" ref="AC4741" si="38009">IF(AC4740=AC4748,0,1)</f>
        <v>0</v>
      </c>
      <c r="AD4741" s="13">
        <f t="shared" ref="AD4741" si="38010">IF(AD4740=AD4748,0,1)</f>
        <v>0</v>
      </c>
      <c r="AE4741" s="13">
        <f t="shared" ref="AE4741" si="38011">IF(AE4740=AE4748,0,1)</f>
        <v>0</v>
      </c>
      <c r="AF4741" s="13">
        <f t="shared" ref="AF4741" si="38012">IF(AF4740=AF4748,0,1)</f>
        <v>0</v>
      </c>
      <c r="AG4741" s="13">
        <f t="shared" ref="AG4741" si="38013">IF(AG4740=AG4748,0,1)</f>
        <v>0</v>
      </c>
      <c r="AH4741" s="13">
        <f t="shared" ref="AH4741" si="38014">IF(AH4740=AH4748,0,1)</f>
        <v>0</v>
      </c>
      <c r="AI4741" s="13">
        <f t="shared" ref="AI4741" si="38015">IF(AI4740=AI4748,0,1)</f>
        <v>0</v>
      </c>
      <c r="AJ4741" s="13">
        <f t="shared" ref="AJ4741" si="38016">IF(AJ4740=AJ4748,0,1)</f>
        <v>0</v>
      </c>
      <c r="AK4741" s="13">
        <f t="shared" ref="AK4741" si="38017">IF(AK4740=AK4748,0,1)</f>
        <v>0</v>
      </c>
    </row>
    <row r="4742" spans="1:37" s="14" customFormat="1" x14ac:dyDescent="0.25">
      <c r="A4742" s="3" t="s">
        <v>17</v>
      </c>
      <c r="B4742" s="25"/>
      <c r="C4742" s="25"/>
      <c r="D4742" s="16">
        <f t="shared" si="37996"/>
        <v>0</v>
      </c>
      <c r="E4742" s="25"/>
      <c r="F4742" s="25"/>
      <c r="G4742" s="16">
        <f t="shared" si="37997"/>
        <v>0</v>
      </c>
      <c r="H4742" s="25"/>
      <c r="I4742" s="25"/>
      <c r="J4742" s="16">
        <f t="shared" si="37998"/>
        <v>0</v>
      </c>
      <c r="K4742" s="25"/>
      <c r="L4742" s="25"/>
      <c r="M4742" s="16">
        <f t="shared" si="37999"/>
        <v>0</v>
      </c>
      <c r="N4742" s="25"/>
      <c r="O4742" s="25"/>
      <c r="P4742" s="16">
        <f t="shared" si="38000"/>
        <v>0</v>
      </c>
      <c r="Q4742" s="25"/>
      <c r="R4742" s="25"/>
      <c r="S4742" s="16">
        <f t="shared" si="38001"/>
        <v>0</v>
      </c>
      <c r="T4742" s="25"/>
      <c r="U4742" s="25"/>
      <c r="V4742" s="16">
        <f t="shared" si="38002"/>
        <v>0</v>
      </c>
      <c r="W4742" s="27">
        <f t="shared" si="38003"/>
        <v>0</v>
      </c>
      <c r="X4742" s="13">
        <f t="shared" ref="X4742:AK4742" si="38018">IF(X4740=X4744,0,1)</f>
        <v>0</v>
      </c>
      <c r="Y4742" s="13">
        <f t="shared" si="38018"/>
        <v>0</v>
      </c>
      <c r="Z4742" s="13">
        <f t="shared" si="38018"/>
        <v>0</v>
      </c>
      <c r="AA4742" s="13">
        <f t="shared" si="38018"/>
        <v>0</v>
      </c>
      <c r="AB4742" s="13">
        <f t="shared" si="38018"/>
        <v>0</v>
      </c>
      <c r="AC4742" s="13">
        <f t="shared" si="38018"/>
        <v>0</v>
      </c>
      <c r="AD4742" s="13">
        <f t="shared" si="38018"/>
        <v>0</v>
      </c>
      <c r="AE4742" s="13">
        <f t="shared" si="38018"/>
        <v>0</v>
      </c>
      <c r="AF4742" s="13">
        <f t="shared" si="38018"/>
        <v>0</v>
      </c>
      <c r="AG4742" s="13">
        <f t="shared" si="38018"/>
        <v>0</v>
      </c>
      <c r="AH4742" s="13">
        <f t="shared" si="38018"/>
        <v>0</v>
      </c>
      <c r="AI4742" s="13">
        <f t="shared" si="38018"/>
        <v>0</v>
      </c>
      <c r="AJ4742" s="13">
        <f t="shared" si="38018"/>
        <v>0</v>
      </c>
      <c r="AK4742" s="13">
        <f t="shared" si="38018"/>
        <v>0</v>
      </c>
    </row>
    <row r="4743" spans="1:37" s="14" customFormat="1" x14ac:dyDescent="0.25">
      <c r="A4743" s="3" t="s">
        <v>18</v>
      </c>
      <c r="B4743" s="25"/>
      <c r="C4743" s="25"/>
      <c r="D4743" s="16">
        <f t="shared" si="37996"/>
        <v>0</v>
      </c>
      <c r="E4743" s="25"/>
      <c r="F4743" s="25"/>
      <c r="G4743" s="16">
        <f t="shared" si="37997"/>
        <v>0</v>
      </c>
      <c r="H4743" s="25"/>
      <c r="I4743" s="25"/>
      <c r="J4743" s="16">
        <f t="shared" si="37998"/>
        <v>0</v>
      </c>
      <c r="K4743" s="25"/>
      <c r="L4743" s="25"/>
      <c r="M4743" s="16">
        <f t="shared" si="37999"/>
        <v>0</v>
      </c>
      <c r="N4743" s="25"/>
      <c r="O4743" s="25"/>
      <c r="P4743" s="16">
        <f t="shared" si="38000"/>
        <v>0</v>
      </c>
      <c r="Q4743" s="25"/>
      <c r="R4743" s="25"/>
      <c r="S4743" s="16">
        <f t="shared" si="38001"/>
        <v>0</v>
      </c>
      <c r="T4743" s="25"/>
      <c r="U4743" s="25"/>
      <c r="V4743" s="16">
        <f t="shared" si="38002"/>
        <v>0</v>
      </c>
      <c r="W4743" s="27">
        <f t="shared" si="38003"/>
        <v>0</v>
      </c>
      <c r="X4743" s="13" t="str">
        <f t="shared" ref="X4743" si="38019">IF(SUM(X4741:X4742)=2,"WA","")</f>
        <v/>
      </c>
      <c r="Y4743" s="13" t="str">
        <f t="shared" ref="Y4743" si="38020">IF(SUM(Y4741:Y4742)=2,"WA","")</f>
        <v/>
      </c>
      <c r="Z4743" s="13" t="str">
        <f t="shared" ref="Z4743" si="38021">IF(SUM(Z4741:Z4742)=2,"WA","")</f>
        <v/>
      </c>
      <c r="AA4743" s="13" t="str">
        <f t="shared" ref="AA4743" si="38022">IF(SUM(AA4741:AA4742)=2,"WA","")</f>
        <v/>
      </c>
      <c r="AB4743" s="13" t="str">
        <f t="shared" ref="AB4743" si="38023">IF(SUM(AB4741:AB4742)=2,"WA","")</f>
        <v/>
      </c>
      <c r="AC4743" s="13" t="str">
        <f t="shared" ref="AC4743" si="38024">IF(SUM(AC4741:AC4742)=2,"WA","")</f>
        <v/>
      </c>
      <c r="AD4743" s="13" t="str">
        <f t="shared" ref="AD4743" si="38025">IF(SUM(AD4741:AD4742)=2,"WA","")</f>
        <v/>
      </c>
      <c r="AE4743" s="13" t="str">
        <f t="shared" ref="AE4743" si="38026">IF(SUM(AE4741:AE4742)=2,"WA","")</f>
        <v/>
      </c>
      <c r="AF4743" s="13" t="str">
        <f t="shared" ref="AF4743" si="38027">IF(SUM(AF4741:AF4742)=2,"WA","")</f>
        <v/>
      </c>
      <c r="AG4743" s="13" t="str">
        <f t="shared" ref="AG4743" si="38028">IF(SUM(AG4741:AG4742)=2,"WA","")</f>
        <v/>
      </c>
      <c r="AH4743" s="13" t="str">
        <f t="shared" ref="AH4743" si="38029">IF(SUM(AH4741:AH4742)=2,"WA","")</f>
        <v/>
      </c>
      <c r="AI4743" s="13" t="str">
        <f t="shared" ref="AI4743" si="38030">IF(SUM(AI4741:AI4742)=2,"WA","")</f>
        <v/>
      </c>
      <c r="AJ4743" s="13" t="str">
        <f t="shared" ref="AJ4743" si="38031">IF(SUM(AJ4741:AJ4742)=2,"WA","")</f>
        <v/>
      </c>
      <c r="AK4743" s="13" t="str">
        <f t="shared" ref="AK4743" si="38032">IF(SUM(AK4741:AK4742)=2,"WA","")</f>
        <v/>
      </c>
    </row>
    <row r="4744" spans="1:37" s="14" customFormat="1" x14ac:dyDescent="0.25">
      <c r="A4744" s="4" t="s">
        <v>19</v>
      </c>
      <c r="B4744" s="26"/>
      <c r="C4744" s="26"/>
      <c r="D4744" s="18">
        <f>SUM(B4744:C4744)</f>
        <v>0</v>
      </c>
      <c r="E4744" s="26"/>
      <c r="F4744" s="26"/>
      <c r="G4744" s="18">
        <f>SUM(E4744:F4744)</f>
        <v>0</v>
      </c>
      <c r="H4744" s="26"/>
      <c r="I4744" s="26"/>
      <c r="J4744" s="18">
        <f>SUM(H4744:I4744)</f>
        <v>0</v>
      </c>
      <c r="K4744" s="26"/>
      <c r="L4744" s="26"/>
      <c r="M4744" s="18">
        <f>SUM(K4744:L4744)</f>
        <v>0</v>
      </c>
      <c r="N4744" s="26"/>
      <c r="O4744" s="26"/>
      <c r="P4744" s="18">
        <f>SUM(N4744:O4744)</f>
        <v>0</v>
      </c>
      <c r="Q4744" s="26"/>
      <c r="R4744" s="26"/>
      <c r="S4744" s="18">
        <f>SUM(Q4744:R4744)</f>
        <v>0</v>
      </c>
      <c r="T4744" s="26"/>
      <c r="U4744" s="26"/>
      <c r="V4744" s="18">
        <f>SUM(T4744:U4744)</f>
        <v>0</v>
      </c>
      <c r="W4744" s="27">
        <f t="shared" si="38003"/>
        <v>0</v>
      </c>
      <c r="X4744" s="13">
        <f t="shared" ref="X4744:Y4744" si="38033">SUM(B4744:B4747)</f>
        <v>0</v>
      </c>
      <c r="Y4744" s="13">
        <f t="shared" si="38033"/>
        <v>0</v>
      </c>
      <c r="Z4744" s="13">
        <f t="shared" ref="Z4744:AA4744" si="38034">SUM(E4744:E4747)</f>
        <v>0</v>
      </c>
      <c r="AA4744" s="13">
        <f t="shared" si="38034"/>
        <v>0</v>
      </c>
      <c r="AB4744" s="13">
        <f t="shared" ref="AB4744:AC4744" si="38035">SUM(H4744:H4747)</f>
        <v>0</v>
      </c>
      <c r="AC4744" s="13">
        <f t="shared" si="38035"/>
        <v>0</v>
      </c>
      <c r="AD4744" s="13">
        <f t="shared" ref="AD4744:AE4744" si="38036">SUM(K4744:K4747)</f>
        <v>0</v>
      </c>
      <c r="AE4744" s="13">
        <f t="shared" si="38036"/>
        <v>0</v>
      </c>
      <c r="AF4744" s="13">
        <f t="shared" ref="AF4744:AG4744" si="38037">SUM(N4744:N4747)</f>
        <v>0</v>
      </c>
      <c r="AG4744" s="13">
        <f t="shared" si="38037"/>
        <v>0</v>
      </c>
      <c r="AH4744" s="13">
        <f t="shared" ref="AH4744:AI4744" si="38038">SUM(Q4744:Q4747)</f>
        <v>0</v>
      </c>
      <c r="AI4744" s="13">
        <f t="shared" si="38038"/>
        <v>0</v>
      </c>
      <c r="AJ4744" s="13">
        <f t="shared" ref="AJ4744:AK4744" si="38039">SUM(T4744:T4747)</f>
        <v>0</v>
      </c>
      <c r="AK4744" s="13">
        <f t="shared" si="38039"/>
        <v>0</v>
      </c>
    </row>
    <row r="4745" spans="1:37" s="14" customFormat="1" x14ac:dyDescent="0.25">
      <c r="A4745" s="4" t="s">
        <v>20</v>
      </c>
      <c r="B4745" s="26"/>
      <c r="C4745" s="26"/>
      <c r="D4745" s="18">
        <f t="shared" ref="D4745:D4747" si="38040">SUM(B4745:C4745)</f>
        <v>0</v>
      </c>
      <c r="E4745" s="26"/>
      <c r="F4745" s="26"/>
      <c r="G4745" s="18">
        <f t="shared" ref="G4745:G4747" si="38041">SUM(E4745:F4745)</f>
        <v>0</v>
      </c>
      <c r="H4745" s="26"/>
      <c r="I4745" s="26"/>
      <c r="J4745" s="18">
        <f t="shared" ref="J4745:J4747" si="38042">SUM(H4745:I4745)</f>
        <v>0</v>
      </c>
      <c r="K4745" s="26"/>
      <c r="L4745" s="26"/>
      <c r="M4745" s="18">
        <f t="shared" ref="M4745:M4747" si="38043">SUM(K4745:L4745)</f>
        <v>0</v>
      </c>
      <c r="N4745" s="26"/>
      <c r="O4745" s="26"/>
      <c r="P4745" s="18">
        <f t="shared" ref="P4745:P4747" si="38044">SUM(N4745:O4745)</f>
        <v>0</v>
      </c>
      <c r="Q4745" s="26"/>
      <c r="R4745" s="26"/>
      <c r="S4745" s="18">
        <f t="shared" ref="S4745:S4747" si="38045">SUM(Q4745:R4745)</f>
        <v>0</v>
      </c>
      <c r="T4745" s="26"/>
      <c r="U4745" s="26"/>
      <c r="V4745" s="18">
        <f t="shared" ref="V4745:V4747" si="38046">SUM(T4745:U4745)</f>
        <v>0</v>
      </c>
      <c r="W4745" s="27">
        <f t="shared" si="38003"/>
        <v>0</v>
      </c>
      <c r="X4745" s="13">
        <f t="shared" ref="X4745" si="38047">IF(X4744=X4748,0,1)</f>
        <v>0</v>
      </c>
      <c r="Y4745" s="13">
        <f t="shared" ref="Y4745" si="38048">IF(Y4744=Y4748,0,1)</f>
        <v>0</v>
      </c>
      <c r="Z4745" s="13">
        <f t="shared" ref="Z4745" si="38049">IF(Z4744=Z4748,0,1)</f>
        <v>0</v>
      </c>
      <c r="AA4745" s="13">
        <f t="shared" ref="AA4745" si="38050">IF(AA4744=AA4748,0,1)</f>
        <v>0</v>
      </c>
      <c r="AB4745" s="13">
        <f t="shared" ref="AB4745" si="38051">IF(AB4744=AB4748,0,1)</f>
        <v>0</v>
      </c>
      <c r="AC4745" s="13">
        <f t="shared" ref="AC4745" si="38052">IF(AC4744=AC4748,0,1)</f>
        <v>0</v>
      </c>
      <c r="AD4745" s="13">
        <f t="shared" ref="AD4745" si="38053">IF(AD4744=AD4748,0,1)</f>
        <v>0</v>
      </c>
      <c r="AE4745" s="13">
        <f t="shared" ref="AE4745" si="38054">IF(AE4744=AE4748,0,1)</f>
        <v>0</v>
      </c>
      <c r="AF4745" s="13">
        <f t="shared" ref="AF4745" si="38055">IF(AF4744=AF4748,0,1)</f>
        <v>0</v>
      </c>
      <c r="AG4745" s="13">
        <f t="shared" ref="AG4745" si="38056">IF(AG4744=AG4748,0,1)</f>
        <v>0</v>
      </c>
      <c r="AH4745" s="13">
        <f t="shared" ref="AH4745" si="38057">IF(AH4744=AH4748,0,1)</f>
        <v>0</v>
      </c>
      <c r="AI4745" s="13">
        <f t="shared" ref="AI4745" si="38058">IF(AI4744=AI4748,0,1)</f>
        <v>0</v>
      </c>
      <c r="AJ4745" s="13">
        <f t="shared" ref="AJ4745" si="38059">IF(AJ4744=AJ4748,0,1)</f>
        <v>0</v>
      </c>
      <c r="AK4745" s="13">
        <f t="shared" ref="AK4745" si="38060">IF(AK4744=AK4748,0,1)</f>
        <v>0</v>
      </c>
    </row>
    <row r="4746" spans="1:37" s="14" customFormat="1" x14ac:dyDescent="0.25">
      <c r="A4746" s="4" t="s">
        <v>21</v>
      </c>
      <c r="B4746" s="26"/>
      <c r="C4746" s="26"/>
      <c r="D4746" s="18">
        <f t="shared" si="38040"/>
        <v>0</v>
      </c>
      <c r="E4746" s="26"/>
      <c r="F4746" s="26"/>
      <c r="G4746" s="18">
        <f t="shared" si="38041"/>
        <v>0</v>
      </c>
      <c r="H4746" s="26"/>
      <c r="I4746" s="26"/>
      <c r="J4746" s="18">
        <f t="shared" si="38042"/>
        <v>0</v>
      </c>
      <c r="K4746" s="26"/>
      <c r="L4746" s="26"/>
      <c r="M4746" s="18">
        <f t="shared" si="38043"/>
        <v>0</v>
      </c>
      <c r="N4746" s="26"/>
      <c r="O4746" s="26"/>
      <c r="P4746" s="18">
        <f t="shared" si="38044"/>
        <v>0</v>
      </c>
      <c r="Q4746" s="26"/>
      <c r="R4746" s="26"/>
      <c r="S4746" s="18">
        <f t="shared" si="38045"/>
        <v>0</v>
      </c>
      <c r="T4746" s="26"/>
      <c r="U4746" s="26"/>
      <c r="V4746" s="18">
        <f t="shared" si="38046"/>
        <v>0</v>
      </c>
      <c r="W4746" s="27">
        <f t="shared" si="38003"/>
        <v>0</v>
      </c>
      <c r="X4746" s="13">
        <f t="shared" ref="X4746:AK4746" si="38061">IF(X4744=X4740,0,1)</f>
        <v>0</v>
      </c>
      <c r="Y4746" s="13">
        <f t="shared" si="38061"/>
        <v>0</v>
      </c>
      <c r="Z4746" s="13">
        <f t="shared" si="38061"/>
        <v>0</v>
      </c>
      <c r="AA4746" s="13">
        <f t="shared" si="38061"/>
        <v>0</v>
      </c>
      <c r="AB4746" s="13">
        <f t="shared" si="38061"/>
        <v>0</v>
      </c>
      <c r="AC4746" s="13">
        <f t="shared" si="38061"/>
        <v>0</v>
      </c>
      <c r="AD4746" s="13">
        <f t="shared" si="38061"/>
        <v>0</v>
      </c>
      <c r="AE4746" s="13">
        <f t="shared" si="38061"/>
        <v>0</v>
      </c>
      <c r="AF4746" s="13">
        <f t="shared" si="38061"/>
        <v>0</v>
      </c>
      <c r="AG4746" s="13">
        <f t="shared" si="38061"/>
        <v>0</v>
      </c>
      <c r="AH4746" s="13">
        <f t="shared" si="38061"/>
        <v>0</v>
      </c>
      <c r="AI4746" s="13">
        <f t="shared" si="38061"/>
        <v>0</v>
      </c>
      <c r="AJ4746" s="13">
        <f t="shared" si="38061"/>
        <v>0</v>
      </c>
      <c r="AK4746" s="13">
        <f t="shared" si="38061"/>
        <v>0</v>
      </c>
    </row>
    <row r="4747" spans="1:37" s="14" customFormat="1" x14ac:dyDescent="0.25">
      <c r="A4747" s="4" t="s">
        <v>22</v>
      </c>
      <c r="B4747" s="26"/>
      <c r="C4747" s="26"/>
      <c r="D4747" s="18">
        <f t="shared" si="38040"/>
        <v>0</v>
      </c>
      <c r="E4747" s="26"/>
      <c r="F4747" s="26"/>
      <c r="G4747" s="18">
        <f t="shared" si="38041"/>
        <v>0</v>
      </c>
      <c r="H4747" s="26"/>
      <c r="I4747" s="26"/>
      <c r="J4747" s="18">
        <f t="shared" si="38042"/>
        <v>0</v>
      </c>
      <c r="K4747" s="26"/>
      <c r="L4747" s="26"/>
      <c r="M4747" s="18">
        <f t="shared" si="38043"/>
        <v>0</v>
      </c>
      <c r="N4747" s="26"/>
      <c r="O4747" s="26"/>
      <c r="P4747" s="18">
        <f t="shared" si="38044"/>
        <v>0</v>
      </c>
      <c r="Q4747" s="26"/>
      <c r="R4747" s="26"/>
      <c r="S4747" s="18">
        <f t="shared" si="38045"/>
        <v>0</v>
      </c>
      <c r="T4747" s="26"/>
      <c r="U4747" s="26"/>
      <c r="V4747" s="18">
        <f t="shared" si="38046"/>
        <v>0</v>
      </c>
      <c r="W4747" s="27">
        <f t="shared" si="38003"/>
        <v>0</v>
      </c>
      <c r="X4747" s="13" t="str">
        <f t="shared" ref="X4747" si="38062">IF(SUM(X4745:X4746)=2,"HA","")</f>
        <v/>
      </c>
      <c r="Y4747" s="13" t="str">
        <f t="shared" ref="Y4747" si="38063">IF(SUM(Y4745:Y4746)=2,"HA","")</f>
        <v/>
      </c>
      <c r="Z4747" s="13" t="str">
        <f t="shared" ref="Z4747" si="38064">IF(SUM(Z4745:Z4746)=2,"HA","")</f>
        <v/>
      </c>
      <c r="AA4747" s="13" t="str">
        <f t="shared" ref="AA4747" si="38065">IF(SUM(AA4745:AA4746)=2,"HA","")</f>
        <v/>
      </c>
      <c r="AB4747" s="13" t="str">
        <f t="shared" ref="AB4747" si="38066">IF(SUM(AB4745:AB4746)=2,"HA","")</f>
        <v/>
      </c>
      <c r="AC4747" s="13" t="str">
        <f t="shared" ref="AC4747" si="38067">IF(SUM(AC4745:AC4746)=2,"HA","")</f>
        <v/>
      </c>
      <c r="AD4747" s="13" t="str">
        <f t="shared" ref="AD4747" si="38068">IF(SUM(AD4745:AD4746)=2,"HA","")</f>
        <v/>
      </c>
      <c r="AE4747" s="13" t="str">
        <f t="shared" ref="AE4747" si="38069">IF(SUM(AE4745:AE4746)=2,"HA","")</f>
        <v/>
      </c>
      <c r="AF4747" s="13" t="str">
        <f t="shared" ref="AF4747" si="38070">IF(SUM(AF4745:AF4746)=2,"HA","")</f>
        <v/>
      </c>
      <c r="AG4747" s="13" t="str">
        <f t="shared" ref="AG4747" si="38071">IF(SUM(AG4745:AG4746)=2,"HA","")</f>
        <v/>
      </c>
      <c r="AH4747" s="13" t="str">
        <f t="shared" ref="AH4747" si="38072">IF(SUM(AH4745:AH4746)=2,"HA","")</f>
        <v/>
      </c>
      <c r="AI4747" s="13" t="str">
        <f t="shared" ref="AI4747" si="38073">IF(SUM(AI4745:AI4746)=2,"HA","")</f>
        <v/>
      </c>
      <c r="AJ4747" s="13" t="str">
        <f t="shared" ref="AJ4747" si="38074">IF(SUM(AJ4745:AJ4746)=2,"HA","")</f>
        <v/>
      </c>
      <c r="AK4747" s="13" t="str">
        <f t="shared" ref="AK4747" si="38075">IF(SUM(AK4745:AK4746)=2,"HA","")</f>
        <v/>
      </c>
    </row>
    <row r="4748" spans="1:37" s="14" customFormat="1" x14ac:dyDescent="0.25">
      <c r="A4748" s="3" t="s">
        <v>23</v>
      </c>
      <c r="B4748" s="25"/>
      <c r="C4748" s="25"/>
      <c r="D4748" s="16">
        <f>SUM(B4748:C4748)</f>
        <v>0</v>
      </c>
      <c r="E4748" s="25"/>
      <c r="F4748" s="25"/>
      <c r="G4748" s="16">
        <f>SUM(E4748:F4748)</f>
        <v>0</v>
      </c>
      <c r="H4748" s="25"/>
      <c r="I4748" s="25"/>
      <c r="J4748" s="16">
        <f>SUM(H4748:I4748)</f>
        <v>0</v>
      </c>
      <c r="K4748" s="25"/>
      <c r="L4748" s="25"/>
      <c r="M4748" s="16">
        <f>SUM(K4748:L4748)</f>
        <v>0</v>
      </c>
      <c r="N4748" s="25"/>
      <c r="O4748" s="25"/>
      <c r="P4748" s="16">
        <f>SUM(N4748:O4748)</f>
        <v>0</v>
      </c>
      <c r="Q4748" s="25"/>
      <c r="R4748" s="25"/>
      <c r="S4748" s="16">
        <f>SUM(Q4748:R4748)</f>
        <v>0</v>
      </c>
      <c r="T4748" s="25"/>
      <c r="U4748" s="25"/>
      <c r="V4748" s="16">
        <f>SUM(T4748:U4748)</f>
        <v>0</v>
      </c>
      <c r="W4748" s="27">
        <f t="shared" si="38003"/>
        <v>0</v>
      </c>
      <c r="X4748" s="13">
        <f t="shared" ref="X4748:Y4748" si="38076">SUM(B4748:B4752)</f>
        <v>0</v>
      </c>
      <c r="Y4748" s="13">
        <f t="shared" si="38076"/>
        <v>0</v>
      </c>
      <c r="Z4748" s="13">
        <f t="shared" ref="Z4748:AA4748" si="38077">SUM(E4748:E4752)</f>
        <v>0</v>
      </c>
      <c r="AA4748" s="13">
        <f t="shared" si="38077"/>
        <v>0</v>
      </c>
      <c r="AB4748" s="13">
        <f t="shared" ref="AB4748:AC4748" si="38078">SUM(H4748:H4752)</f>
        <v>0</v>
      </c>
      <c r="AC4748" s="13">
        <f t="shared" si="38078"/>
        <v>0</v>
      </c>
      <c r="AD4748" s="13">
        <f t="shared" ref="AD4748:AE4748" si="38079">SUM(K4748:K4752)</f>
        <v>0</v>
      </c>
      <c r="AE4748" s="13">
        <f t="shared" si="38079"/>
        <v>0</v>
      </c>
      <c r="AF4748" s="13">
        <f t="shared" ref="AF4748:AG4748" si="38080">SUM(N4748:N4752)</f>
        <v>0</v>
      </c>
      <c r="AG4748" s="13">
        <f t="shared" si="38080"/>
        <v>0</v>
      </c>
      <c r="AH4748" s="13">
        <f t="shared" ref="AH4748:AI4748" si="38081">SUM(Q4748:Q4752)</f>
        <v>0</v>
      </c>
      <c r="AI4748" s="13">
        <f t="shared" si="38081"/>
        <v>0</v>
      </c>
      <c r="AJ4748" s="13">
        <f t="shared" ref="AJ4748:AK4748" si="38082">SUM(T4748:T4752)</f>
        <v>0</v>
      </c>
      <c r="AK4748" s="13">
        <f t="shared" si="38082"/>
        <v>0</v>
      </c>
    </row>
    <row r="4749" spans="1:37" s="14" customFormat="1" x14ac:dyDescent="0.25">
      <c r="A4749" s="3" t="s">
        <v>24</v>
      </c>
      <c r="B4749" s="25"/>
      <c r="C4749" s="25"/>
      <c r="D4749" s="16">
        <f t="shared" ref="D4749:D4751" si="38083">SUM(B4749:C4749)</f>
        <v>0</v>
      </c>
      <c r="E4749" s="25"/>
      <c r="F4749" s="25"/>
      <c r="G4749" s="16">
        <f t="shared" ref="G4749:G4751" si="38084">SUM(E4749:F4749)</f>
        <v>0</v>
      </c>
      <c r="H4749" s="25"/>
      <c r="I4749" s="25"/>
      <c r="J4749" s="16">
        <f t="shared" ref="J4749:J4751" si="38085">SUM(H4749:I4749)</f>
        <v>0</v>
      </c>
      <c r="K4749" s="25"/>
      <c r="L4749" s="25"/>
      <c r="M4749" s="16">
        <f t="shared" ref="M4749:M4751" si="38086">SUM(K4749:L4749)</f>
        <v>0</v>
      </c>
      <c r="N4749" s="25"/>
      <c r="O4749" s="25"/>
      <c r="P4749" s="16">
        <f t="shared" ref="P4749:P4751" si="38087">SUM(N4749:O4749)</f>
        <v>0</v>
      </c>
      <c r="Q4749" s="25"/>
      <c r="R4749" s="25"/>
      <c r="S4749" s="16">
        <f t="shared" ref="S4749:S4751" si="38088">SUM(Q4749:R4749)</f>
        <v>0</v>
      </c>
      <c r="T4749" s="25"/>
      <c r="U4749" s="25"/>
      <c r="V4749" s="16">
        <f t="shared" ref="V4749:V4751" si="38089">SUM(T4749:U4749)</f>
        <v>0</v>
      </c>
      <c r="W4749" s="27">
        <f t="shared" si="38003"/>
        <v>0</v>
      </c>
      <c r="X4749" s="13">
        <f t="shared" ref="X4749" si="38090">IF(X4748=X4740,0,1)</f>
        <v>0</v>
      </c>
      <c r="Y4749" s="13">
        <f t="shared" ref="Y4749" si="38091">IF(Y4748=Y4740,0,1)</f>
        <v>0</v>
      </c>
      <c r="Z4749" s="13">
        <f t="shared" ref="Z4749" si="38092">IF(Z4748=Z4740,0,1)</f>
        <v>0</v>
      </c>
      <c r="AA4749" s="13">
        <f t="shared" ref="AA4749" si="38093">IF(AA4748=AA4740,0,1)</f>
        <v>0</v>
      </c>
      <c r="AB4749" s="13">
        <f t="shared" ref="AB4749" si="38094">IF(AB4748=AB4740,0,1)</f>
        <v>0</v>
      </c>
      <c r="AC4749" s="13">
        <f t="shared" ref="AC4749" si="38095">IF(AC4748=AC4740,0,1)</f>
        <v>0</v>
      </c>
      <c r="AD4749" s="13">
        <f t="shared" ref="AD4749" si="38096">IF(AD4748=AD4740,0,1)</f>
        <v>0</v>
      </c>
      <c r="AE4749" s="13">
        <f t="shared" ref="AE4749" si="38097">IF(AE4748=AE4740,0,1)</f>
        <v>0</v>
      </c>
      <c r="AF4749" s="13">
        <f t="shared" ref="AF4749" si="38098">IF(AF4748=AF4740,0,1)</f>
        <v>0</v>
      </c>
      <c r="AG4749" s="13">
        <f t="shared" ref="AG4749" si="38099">IF(AG4748=AG4740,0,1)</f>
        <v>0</v>
      </c>
      <c r="AH4749" s="13">
        <f t="shared" ref="AH4749" si="38100">IF(AH4748=AH4740,0,1)</f>
        <v>0</v>
      </c>
      <c r="AI4749" s="13">
        <f t="shared" ref="AI4749" si="38101">IF(AI4748=AI4740,0,1)</f>
        <v>0</v>
      </c>
      <c r="AJ4749" s="13">
        <f t="shared" ref="AJ4749" si="38102">IF(AJ4748=AJ4740,0,1)</f>
        <v>0</v>
      </c>
      <c r="AK4749" s="13">
        <f t="shared" ref="AK4749" si="38103">IF(AK4748=AK4740,0,1)</f>
        <v>0</v>
      </c>
    </row>
    <row r="4750" spans="1:37" s="14" customFormat="1" x14ac:dyDescent="0.25">
      <c r="A4750" s="3" t="s">
        <v>25</v>
      </c>
      <c r="B4750" s="25"/>
      <c r="C4750" s="25"/>
      <c r="D4750" s="16">
        <f t="shared" si="38083"/>
        <v>0</v>
      </c>
      <c r="E4750" s="25"/>
      <c r="F4750" s="25"/>
      <c r="G4750" s="16">
        <f t="shared" si="38084"/>
        <v>0</v>
      </c>
      <c r="H4750" s="25"/>
      <c r="I4750" s="25"/>
      <c r="J4750" s="16">
        <f t="shared" si="38085"/>
        <v>0</v>
      </c>
      <c r="K4750" s="25"/>
      <c r="L4750" s="25"/>
      <c r="M4750" s="16">
        <f t="shared" si="38086"/>
        <v>0</v>
      </c>
      <c r="N4750" s="25"/>
      <c r="O4750" s="25"/>
      <c r="P4750" s="16">
        <f t="shared" si="38087"/>
        <v>0</v>
      </c>
      <c r="Q4750" s="25"/>
      <c r="R4750" s="25"/>
      <c r="S4750" s="16">
        <f t="shared" si="38088"/>
        <v>0</v>
      </c>
      <c r="T4750" s="25"/>
      <c r="U4750" s="25"/>
      <c r="V4750" s="16">
        <f t="shared" si="38089"/>
        <v>0</v>
      </c>
      <c r="W4750" s="27">
        <f t="shared" si="38003"/>
        <v>0</v>
      </c>
      <c r="X4750" s="13">
        <f t="shared" ref="X4750:AK4750" si="38104">IF(X4748=X4744,0,1)</f>
        <v>0</v>
      </c>
      <c r="Y4750" s="13">
        <f t="shared" si="38104"/>
        <v>0</v>
      </c>
      <c r="Z4750" s="13">
        <f t="shared" si="38104"/>
        <v>0</v>
      </c>
      <c r="AA4750" s="13">
        <f t="shared" si="38104"/>
        <v>0</v>
      </c>
      <c r="AB4750" s="13">
        <f t="shared" si="38104"/>
        <v>0</v>
      </c>
      <c r="AC4750" s="13">
        <f t="shared" si="38104"/>
        <v>0</v>
      </c>
      <c r="AD4750" s="13">
        <f t="shared" si="38104"/>
        <v>0</v>
      </c>
      <c r="AE4750" s="13">
        <f t="shared" si="38104"/>
        <v>0</v>
      </c>
      <c r="AF4750" s="13">
        <f t="shared" si="38104"/>
        <v>0</v>
      </c>
      <c r="AG4750" s="13">
        <f t="shared" si="38104"/>
        <v>0</v>
      </c>
      <c r="AH4750" s="13">
        <f t="shared" si="38104"/>
        <v>0</v>
      </c>
      <c r="AI4750" s="13">
        <f t="shared" si="38104"/>
        <v>0</v>
      </c>
      <c r="AJ4750" s="13">
        <f t="shared" si="38104"/>
        <v>0</v>
      </c>
      <c r="AK4750" s="13">
        <f t="shared" si="38104"/>
        <v>0</v>
      </c>
    </row>
    <row r="4751" spans="1:37" s="14" customFormat="1" x14ac:dyDescent="0.25">
      <c r="A4751" s="3" t="s">
        <v>26</v>
      </c>
      <c r="B4751" s="25"/>
      <c r="C4751" s="25"/>
      <c r="D4751" s="16">
        <f t="shared" si="38083"/>
        <v>0</v>
      </c>
      <c r="E4751" s="25"/>
      <c r="F4751" s="25"/>
      <c r="G4751" s="16">
        <f t="shared" si="38084"/>
        <v>0</v>
      </c>
      <c r="H4751" s="25"/>
      <c r="I4751" s="25"/>
      <c r="J4751" s="16">
        <f t="shared" si="38085"/>
        <v>0</v>
      </c>
      <c r="K4751" s="25"/>
      <c r="L4751" s="25"/>
      <c r="M4751" s="16">
        <f t="shared" si="38086"/>
        <v>0</v>
      </c>
      <c r="N4751" s="25"/>
      <c r="O4751" s="25"/>
      <c r="P4751" s="16">
        <f t="shared" si="38087"/>
        <v>0</v>
      </c>
      <c r="Q4751" s="25"/>
      <c r="R4751" s="25"/>
      <c r="S4751" s="16">
        <f t="shared" si="38088"/>
        <v>0</v>
      </c>
      <c r="T4751" s="25"/>
      <c r="U4751" s="25"/>
      <c r="V4751" s="16">
        <f t="shared" si="38089"/>
        <v>0</v>
      </c>
      <c r="W4751" s="27">
        <f t="shared" si="38003"/>
        <v>0</v>
      </c>
      <c r="X4751" s="13" t="str">
        <f t="shared" ref="X4751" si="38105">IF(SUM(X4749:X4750)=2,"WH","")</f>
        <v/>
      </c>
      <c r="Y4751" s="13" t="str">
        <f t="shared" ref="Y4751" si="38106">IF(SUM(Y4749:Y4750)=2,"WH","")</f>
        <v/>
      </c>
      <c r="Z4751" s="13" t="str">
        <f t="shared" ref="Z4751" si="38107">IF(SUM(Z4749:Z4750)=2,"WH","")</f>
        <v/>
      </c>
      <c r="AA4751" s="13" t="str">
        <f t="shared" ref="AA4751" si="38108">IF(SUM(AA4749:AA4750)=2,"WH","")</f>
        <v/>
      </c>
      <c r="AB4751" s="13" t="str">
        <f t="shared" ref="AB4751" si="38109">IF(SUM(AB4749:AB4750)=2,"WH","")</f>
        <v/>
      </c>
      <c r="AC4751" s="13" t="str">
        <f t="shared" ref="AC4751" si="38110">IF(SUM(AC4749:AC4750)=2,"WH","")</f>
        <v/>
      </c>
      <c r="AD4751" s="13" t="str">
        <f t="shared" ref="AD4751" si="38111">IF(SUM(AD4749:AD4750)=2,"WH","")</f>
        <v/>
      </c>
      <c r="AE4751" s="13" t="str">
        <f t="shared" ref="AE4751" si="38112">IF(SUM(AE4749:AE4750)=2,"WH","")</f>
        <v/>
      </c>
      <c r="AF4751" s="13" t="str">
        <f t="shared" ref="AF4751" si="38113">IF(SUM(AF4749:AF4750)=2,"WH","")</f>
        <v/>
      </c>
      <c r="AG4751" s="13" t="str">
        <f t="shared" ref="AG4751" si="38114">IF(SUM(AG4749:AG4750)=2,"WH","")</f>
        <v/>
      </c>
      <c r="AH4751" s="13" t="str">
        <f t="shared" ref="AH4751" si="38115">IF(SUM(AH4749:AH4750)=2,"WH","")</f>
        <v/>
      </c>
      <c r="AI4751" s="13" t="str">
        <f t="shared" ref="AI4751" si="38116">IF(SUM(AI4749:AI4750)=2,"WH","")</f>
        <v/>
      </c>
      <c r="AJ4751" s="13" t="str">
        <f t="shared" ref="AJ4751" si="38117">IF(SUM(AJ4749:AJ4750)=2,"WH","")</f>
        <v/>
      </c>
      <c r="AK4751" s="13" t="str">
        <f t="shared" ref="AK4751" si="38118">IF(SUM(AK4749:AK4750)=2,"WH","")</f>
        <v/>
      </c>
    </row>
    <row r="4752" spans="1:37" s="14" customFormat="1" x14ac:dyDescent="0.25">
      <c r="A4752" s="3" t="s">
        <v>27</v>
      </c>
      <c r="B4752" s="25"/>
      <c r="C4752" s="25"/>
      <c r="D4752" s="16">
        <f>SUM(B4752:C4752)</f>
        <v>0</v>
      </c>
      <c r="E4752" s="25"/>
      <c r="F4752" s="25"/>
      <c r="G4752" s="16">
        <f>SUM(E4752:F4752)</f>
        <v>0</v>
      </c>
      <c r="H4752" s="25"/>
      <c r="I4752" s="25"/>
      <c r="J4752" s="16">
        <f>SUM(H4752:I4752)</f>
        <v>0</v>
      </c>
      <c r="K4752" s="25"/>
      <c r="L4752" s="25"/>
      <c r="M4752" s="16">
        <f>SUM(K4752:L4752)</f>
        <v>0</v>
      </c>
      <c r="N4752" s="25"/>
      <c r="O4752" s="25"/>
      <c r="P4752" s="16">
        <f>SUM(N4752:O4752)</f>
        <v>0</v>
      </c>
      <c r="Q4752" s="25"/>
      <c r="R4752" s="25"/>
      <c r="S4752" s="16">
        <f>SUM(Q4752:R4752)</f>
        <v>0</v>
      </c>
      <c r="T4752" s="25"/>
      <c r="U4752" s="25"/>
      <c r="V4752" s="16">
        <f>SUM(T4752:U4752)</f>
        <v>0</v>
      </c>
      <c r="W4752" s="27">
        <f t="shared" si="38003"/>
        <v>0</v>
      </c>
      <c r="X4752" s="13"/>
      <c r="Y4752" s="13"/>
      <c r="Z4752" s="13"/>
      <c r="AA4752" s="13"/>
      <c r="AB4752" s="13"/>
      <c r="AC4752" s="13"/>
      <c r="AD4752" s="13"/>
      <c r="AE4752" s="13"/>
      <c r="AF4752" s="13"/>
      <c r="AG4752" s="13"/>
    </row>
    <row r="4753" spans="1:41" s="14" customFormat="1" ht="15.75" thickBot="1" x14ac:dyDescent="0.3">
      <c r="A4753" s="5" t="s">
        <v>11</v>
      </c>
      <c r="B4753" s="20">
        <f>SUM(B4740:B4743)</f>
        <v>0</v>
      </c>
      <c r="C4753" s="20">
        <f t="shared" ref="C4753:W4753" si="38119">SUM(C4740:C4743)</f>
        <v>0</v>
      </c>
      <c r="D4753" s="20">
        <f t="shared" si="38119"/>
        <v>0</v>
      </c>
      <c r="E4753" s="20">
        <f t="shared" si="38119"/>
        <v>0</v>
      </c>
      <c r="F4753" s="20">
        <f t="shared" si="38119"/>
        <v>0</v>
      </c>
      <c r="G4753" s="20">
        <f t="shared" si="38119"/>
        <v>0</v>
      </c>
      <c r="H4753" s="20">
        <f t="shared" si="38119"/>
        <v>0</v>
      </c>
      <c r="I4753" s="20">
        <f t="shared" si="38119"/>
        <v>0</v>
      </c>
      <c r="J4753" s="134">
        <f t="shared" si="38119"/>
        <v>0</v>
      </c>
      <c r="K4753" s="134">
        <f t="shared" si="38119"/>
        <v>0</v>
      </c>
      <c r="L4753" s="134">
        <f t="shared" si="38119"/>
        <v>0</v>
      </c>
      <c r="M4753" s="20">
        <f t="shared" si="38119"/>
        <v>0</v>
      </c>
      <c r="N4753" s="20">
        <f t="shared" si="38119"/>
        <v>0</v>
      </c>
      <c r="O4753" s="20">
        <f t="shared" si="38119"/>
        <v>0</v>
      </c>
      <c r="P4753" s="20">
        <f t="shared" si="38119"/>
        <v>0</v>
      </c>
      <c r="Q4753" s="20">
        <f t="shared" si="38119"/>
        <v>0</v>
      </c>
      <c r="R4753" s="20">
        <f t="shared" si="38119"/>
        <v>0</v>
      </c>
      <c r="S4753" s="20">
        <f t="shared" si="38119"/>
        <v>0</v>
      </c>
      <c r="T4753" s="20">
        <f t="shared" si="38119"/>
        <v>0</v>
      </c>
      <c r="U4753" s="20">
        <f t="shared" si="38119"/>
        <v>0</v>
      </c>
      <c r="V4753" s="20">
        <f t="shared" si="38119"/>
        <v>0</v>
      </c>
      <c r="W4753" s="20">
        <f t="shared" si="38119"/>
        <v>0</v>
      </c>
      <c r="X4753" s="13"/>
      <c r="Y4753" s="13"/>
      <c r="Z4753" s="13"/>
      <c r="AA4753" s="13"/>
      <c r="AB4753" s="13"/>
      <c r="AC4753" s="13"/>
      <c r="AD4753" s="13"/>
      <c r="AE4753" s="13"/>
      <c r="AF4753" s="13"/>
      <c r="AG4753" s="13"/>
    </row>
    <row r="4754" spans="1:41" s="14" customFormat="1" x14ac:dyDescent="0.25">
      <c r="A4754" s="14" t="s">
        <v>0</v>
      </c>
      <c r="B4754" s="251"/>
      <c r="C4754" s="251"/>
      <c r="D4754" s="251"/>
      <c r="E4754" s="224" t="s">
        <v>3</v>
      </c>
      <c r="F4754" s="224"/>
      <c r="G4754" s="224"/>
      <c r="H4754" s="228" t="s">
        <v>152</v>
      </c>
      <c r="I4754" s="228"/>
      <c r="J4754" s="252">
        <f>MROUND(B4755*0.135,1)</f>
        <v>0</v>
      </c>
      <c r="K4754" s="252"/>
      <c r="L4754" s="229" t="s">
        <v>239</v>
      </c>
      <c r="M4754" s="229"/>
      <c r="N4754" s="229"/>
      <c r="O4754" s="231" t="s">
        <v>152</v>
      </c>
      <c r="P4754" s="231"/>
      <c r="Q4754" s="232"/>
      <c r="R4754" s="232"/>
      <c r="S4754" s="127" t="s">
        <v>1</v>
      </c>
      <c r="T4754" s="124"/>
      <c r="U4754" s="236">
        <f>IFERROR(J4755/W4771,0)</f>
        <v>0</v>
      </c>
      <c r="V4754" s="236"/>
      <c r="W4754" s="124"/>
      <c r="X4754" s="13"/>
      <c r="Y4754" s="13"/>
      <c r="Z4754" s="13"/>
      <c r="AA4754" s="13"/>
      <c r="AB4754" s="13"/>
      <c r="AC4754" s="13"/>
      <c r="AD4754" s="13"/>
      <c r="AE4754" s="13"/>
      <c r="AF4754" s="13"/>
      <c r="AG4754" s="13"/>
    </row>
    <row r="4755" spans="1:41" s="14" customFormat="1" ht="15.75" thickBot="1" x14ac:dyDescent="0.3">
      <c r="A4755" s="14" t="s">
        <v>2</v>
      </c>
      <c r="B4755" s="248"/>
      <c r="C4755" s="248"/>
      <c r="D4755" s="248"/>
      <c r="E4755" s="225"/>
      <c r="F4755" s="225"/>
      <c r="G4755" s="225"/>
      <c r="H4755" s="238" t="s">
        <v>153</v>
      </c>
      <c r="I4755" s="238"/>
      <c r="J4755" s="226">
        <f>MROUND(B4755*0.162,1)</f>
        <v>0</v>
      </c>
      <c r="K4755" s="226"/>
      <c r="L4755" s="230"/>
      <c r="M4755" s="230"/>
      <c r="N4755" s="230"/>
      <c r="O4755" s="233" t="s">
        <v>153</v>
      </c>
      <c r="P4755" s="233"/>
      <c r="Q4755" s="234"/>
      <c r="R4755" s="234"/>
      <c r="S4755" s="237" t="str">
        <f>IF(CONCATENATE(X4755,Y4755,Z4755,AA4755,AB4755,AC4755,AD4755,AE4755,AF4755,,AG4755,,AH4755,,AI4755,AJ4755,AK4755)="","",(CONCATENATE("ERRORS: ", X4755,Y4755,Z4755,AA4755,AB4755,AC4755,AD4755,AE4755,AF4755,,AG4755,,AH4755,,AI4755,AJ4755,AK4755)))</f>
        <v/>
      </c>
      <c r="T4755" s="237"/>
      <c r="U4755" s="237"/>
      <c r="V4755" s="237"/>
      <c r="W4755" s="237"/>
      <c r="X4755" s="13" t="str">
        <f t="shared" ref="X4755" si="38120">IF(X4761="",IF(X4765="",IF(X4769="","",CONCATENATE(", ",X4756,X4757,X4769)),CONCATENATE(", ",X4756,X4757,X4765)),IF(X4765="",CONCATENATE(", ",X4756,X4757,X4761),CONCATENATE(", ",X4756,X4757,X4761,", ",X4756,X4757,X4765,", ",X4756,X4757,X4769)))</f>
        <v/>
      </c>
      <c r="Y4755" s="13" t="str">
        <f t="shared" ref="Y4755" si="38121">IF(Y4761="",IF(Y4765="",IF(Y4769="","",CONCATENATE(", ",X4756,Y4757,Y4769)),CONCATENATE(", ",X4756,Y4757,Y4765)),IF(Y4765="",CONCATENATE(", ",X4756,Y4757,Y4761),CONCATENATE(", ",X4756,Y4757,Y4761,", ",X4756,Y4757,Y4765,", ",X4756,Y4757,Y4769)))</f>
        <v/>
      </c>
      <c r="Z4755" s="13" t="str">
        <f t="shared" ref="Z4755" si="38122">IF(Z4761="",IF(Z4765="",IF(Z4769="","",CONCATENATE(", ",Z4756,Z4757,Z4769)),CONCATENATE(", ",Z4756,Z4757,Z4765)),IF(Z4765="",CONCATENATE(", ",Z4756,Z4757,Z4761),CONCATENATE(", ",Z4756,Z4757,Z4761,", ",Z4756,Z4757,Z4765,", ",Z4756,Z4757,Z4769)))</f>
        <v/>
      </c>
      <c r="AA4755" s="13" t="str">
        <f t="shared" ref="AA4755" si="38123">IF(AA4761="",IF(AA4765="",IF(AA4769="","",CONCATENATE(", ",Z4756,AA4757,AA4769)),CONCATENATE(", ",Z4756,AA4757,AA4765)),IF(AA4765="",CONCATENATE(", ",Z4756,AA4757,AA4761),CONCATENATE(", ",Z4756,AA4757,AA4761,", ",Z4756,AA4757,AA4765,", ",Z4756,AA4757,AA4769)))</f>
        <v/>
      </c>
      <c r="AB4755" s="13" t="str">
        <f t="shared" ref="AB4755" si="38124">IF(AB4761="",IF(AB4765="",IF(AB4769="","",CONCATENATE(", ",AB4756,AB4757,AB4769)),CONCATENATE(", ",AB4756,AB4757,AB4765)),IF(AB4765="",CONCATENATE(", ",AB4756,AB4757,AB4761),CONCATENATE(", ",AB4756,AB4757,AB4761,", ",AB4756,AB4757,AB4765,", ",AB4756,AB4757,AB4769)))</f>
        <v/>
      </c>
      <c r="AC4755" s="13" t="str">
        <f t="shared" ref="AC4755" si="38125">IF(AC4761="",IF(AC4765="",IF(AC4769="","",CONCATENATE(", ",AB4756,AC4757,AC4769)),CONCATENATE(", ",AB4756,AC4757,AC4765)),IF(AC4765="",CONCATENATE(", ",AB4756,AC4757,AC4761),CONCATENATE(", ",AB4756,AC4757,AC4761,", ",AB4756,AC4757,AC4765,", ",AB4756,AC4757,AC4769)))</f>
        <v/>
      </c>
      <c r="AD4755" s="13" t="str">
        <f t="shared" ref="AD4755" si="38126">IF(AD4761="",IF(AD4765="",IF(AD4769="","",CONCATENATE(", ",AD4756,AD4757,AD4769)),CONCATENATE(", ",AD4756,AD4757,AD4765)),IF(AD4765="",CONCATENATE(", ",AD4756,AD4757,AD4761),CONCATENATE(", ",AD4756,AD4757,AD4761,", ",AD4756,AD4757,AD4765,", ",AD4756,AD4757,AD4769)))</f>
        <v/>
      </c>
      <c r="AE4755" s="13" t="str">
        <f t="shared" ref="AE4755" si="38127">IF(AE4761="",IF(AE4765="",IF(AE4769="","",CONCATENATE(", ",AD4756,AE4757,AE4769)),CONCATENATE(", ",AD4756,AE4757,AE4765)),IF(AE4765="",CONCATENATE(", ",AD4756,AE4757,AE4761),CONCATENATE(", ",AD4756,AE4757,AE4761,", ",AD4756,AE4757,AE4765,", ",AD4756,AE4757,AE4769)))</f>
        <v/>
      </c>
      <c r="AF4755" s="13" t="str">
        <f t="shared" ref="AF4755" si="38128">IF(AF4761="",IF(AF4765="",IF(AF4769="","",CONCATENATE(", ",AF4756,AF4757,AF4769)),CONCATENATE(", ",AF4756,AF4757,AF4765)),IF(AF4765="",CONCATENATE(", ",AF4756,AF4757,AF4761),CONCATENATE(", ",AF4756,AF4757,AF4761,", ",AF4756,AF4757,AF4765,", ",AF4756,AF4757,AF4769)))</f>
        <v/>
      </c>
      <c r="AG4755" s="13" t="str">
        <f t="shared" ref="AG4755" si="38129">IF(AG4761="",IF(AG4765="",IF(AG4769="","",CONCATENATE(", ",AF4756,AG4757,AG4769)),CONCATENATE(", ",AF4756,AG4757,AG4765)),IF(AG4765="",CONCATENATE(", ",AF4756,AG4757,AG4761),CONCATENATE(", ",AF4756,AG4757,AG4761,", ",AF4756,AG4757,AG4765,", ",AF4756,AG4757,AG4769)))</f>
        <v/>
      </c>
      <c r="AH4755" s="13" t="str">
        <f t="shared" ref="AH4755" si="38130">IF(AH4761="",IF(AH4765="",IF(AH4769="","",CONCATENATE(", ",AH4756,AH4757,AH4769)),CONCATENATE(", ",AH4756,AH4757,AH4765)),IF(AH4765="",CONCATENATE(", ",AH4756,AH4757,AH4761),CONCATENATE(", ",AH4756,AH4757,AH4761,", ",AH4756,AH4757,AH4765,", ",AH4756,AH4757,AH4769)))</f>
        <v/>
      </c>
      <c r="AI4755" s="13" t="str">
        <f t="shared" ref="AI4755" si="38131">IF(AI4761="",IF(AI4765="",IF(AI4769="","",CONCATENATE(", ",AH4756,AI4757,AI4769)),CONCATENATE(", ",AH4756,AI4757,AI4765)),IF(AI4765="",CONCATENATE(", ",AH4756,AI4757,AI4761),CONCATENATE(", ",AH4756,AI4757,AI4761,", ",AH4756,AI4757,AI4765,", ",AH4756,AI4757,AI4769)))</f>
        <v/>
      </c>
      <c r="AJ4755" s="13" t="str">
        <f t="shared" ref="AJ4755" si="38132">IF(AJ4761="",IF(AJ4765="",IF(AJ4769="","",CONCATENATE(", ",AJ4756,AJ4757,AJ4769)),CONCATENATE(", ",AJ4756,AJ4757,AJ4765)),IF(AJ4765="",CONCATENATE(", ",AJ4756,AJ4757,AJ4761),CONCATENATE(", ",AJ4756,AJ4757,AJ4761,", ",AJ4756,AJ4757,AJ4765,", ",AJ4756,AJ4757,AJ4769)))</f>
        <v/>
      </c>
      <c r="AK4755" s="13" t="str">
        <f t="shared" ref="AK4755" si="38133">IF(AK4761="",IF(AK4765="",IF(AK4769="","",CONCATENATE(", ",AJ4756,AK4757,AK4769)),CONCATENATE(", ",AJ4756,AK4757,AK4765)),IF(AK4765="",CONCATENATE(", ",AJ4756,AK4757,AK4761),CONCATENATE(", ",AJ4756,AK4757,AK4761,", ",AJ4756,AK4757,AK4765,", ",AJ4756,AK4757,AK4769)))</f>
        <v/>
      </c>
    </row>
    <row r="4756" spans="1:41" s="14" customFormat="1" x14ac:dyDescent="0.25">
      <c r="A4756" s="249"/>
      <c r="B4756" s="235" t="s">
        <v>4</v>
      </c>
      <c r="C4756" s="235"/>
      <c r="D4756" s="235"/>
      <c r="E4756" s="235" t="s">
        <v>5</v>
      </c>
      <c r="F4756" s="235"/>
      <c r="G4756" s="235"/>
      <c r="H4756" s="235" t="s">
        <v>6</v>
      </c>
      <c r="I4756" s="235"/>
      <c r="J4756" s="235"/>
      <c r="K4756" s="235" t="s">
        <v>7</v>
      </c>
      <c r="L4756" s="235"/>
      <c r="M4756" s="235"/>
      <c r="N4756" s="235" t="s">
        <v>8</v>
      </c>
      <c r="O4756" s="235"/>
      <c r="P4756" s="235"/>
      <c r="Q4756" s="235" t="s">
        <v>9</v>
      </c>
      <c r="R4756" s="235"/>
      <c r="S4756" s="235"/>
      <c r="T4756" s="235" t="s">
        <v>10</v>
      </c>
      <c r="U4756" s="235"/>
      <c r="V4756" s="239"/>
      <c r="W4756" s="240" t="s">
        <v>11</v>
      </c>
      <c r="X4756" s="277" t="s">
        <v>47</v>
      </c>
      <c r="Y4756" s="269"/>
      <c r="Z4756" s="278" t="s">
        <v>48</v>
      </c>
      <c r="AA4756" s="276"/>
      <c r="AB4756" s="278" t="s">
        <v>49</v>
      </c>
      <c r="AC4756" s="276"/>
      <c r="AD4756" s="276" t="s">
        <v>50</v>
      </c>
      <c r="AE4756" s="276"/>
      <c r="AF4756" s="276" t="s">
        <v>51</v>
      </c>
      <c r="AG4756" s="276"/>
      <c r="AH4756" s="276" t="s">
        <v>52</v>
      </c>
      <c r="AI4756" s="276"/>
      <c r="AJ4756" s="276" t="s">
        <v>53</v>
      </c>
      <c r="AK4756" s="276"/>
    </row>
    <row r="4757" spans="1:41" s="14" customFormat="1" x14ac:dyDescent="0.25">
      <c r="A4757" s="250"/>
      <c r="B4757" s="1" t="s">
        <v>12</v>
      </c>
      <c r="C4757" s="1" t="s">
        <v>13</v>
      </c>
      <c r="D4757" s="1" t="s">
        <v>14</v>
      </c>
      <c r="E4757" s="1" t="s">
        <v>12</v>
      </c>
      <c r="F4757" s="1" t="s">
        <v>13</v>
      </c>
      <c r="G4757" s="1" t="s">
        <v>14</v>
      </c>
      <c r="H4757" s="1" t="s">
        <v>12</v>
      </c>
      <c r="I4757" s="1" t="s">
        <v>13</v>
      </c>
      <c r="J4757" s="1" t="s">
        <v>14</v>
      </c>
      <c r="K4757" s="1" t="s">
        <v>12</v>
      </c>
      <c r="L4757" s="1" t="s">
        <v>13</v>
      </c>
      <c r="M4757" s="1" t="s">
        <v>14</v>
      </c>
      <c r="N4757" s="1" t="s">
        <v>12</v>
      </c>
      <c r="O4757" s="1" t="s">
        <v>13</v>
      </c>
      <c r="P4757" s="1" t="s">
        <v>14</v>
      </c>
      <c r="Q4757" s="1" t="s">
        <v>12</v>
      </c>
      <c r="R4757" s="1" t="s">
        <v>13</v>
      </c>
      <c r="S4757" s="1" t="s">
        <v>14</v>
      </c>
      <c r="T4757" s="1" t="s">
        <v>12</v>
      </c>
      <c r="U4757" s="1" t="s">
        <v>13</v>
      </c>
      <c r="V4757" s="2" t="s">
        <v>14</v>
      </c>
      <c r="W4757" s="241"/>
      <c r="X4757" s="13" t="s">
        <v>45</v>
      </c>
      <c r="Y4757" s="13" t="s">
        <v>46</v>
      </c>
      <c r="Z4757" s="13" t="s">
        <v>45</v>
      </c>
      <c r="AA4757" s="13" t="s">
        <v>46</v>
      </c>
      <c r="AB4757" s="13" t="s">
        <v>45</v>
      </c>
      <c r="AC4757" s="13" t="s">
        <v>46</v>
      </c>
      <c r="AD4757" s="13" t="s">
        <v>45</v>
      </c>
      <c r="AE4757" s="13" t="s">
        <v>46</v>
      </c>
      <c r="AF4757" s="13" t="s">
        <v>45</v>
      </c>
      <c r="AG4757" s="13" t="s">
        <v>46</v>
      </c>
      <c r="AH4757" s="13" t="s">
        <v>45</v>
      </c>
      <c r="AI4757" s="13" t="s">
        <v>46</v>
      </c>
      <c r="AJ4757" s="13" t="s">
        <v>45</v>
      </c>
      <c r="AK4757" s="13" t="s">
        <v>46</v>
      </c>
    </row>
    <row r="4758" spans="1:41" s="14" customFormat="1" x14ac:dyDescent="0.25">
      <c r="A4758" s="3" t="s">
        <v>15</v>
      </c>
      <c r="B4758" s="25"/>
      <c r="C4758" s="25"/>
      <c r="D4758" s="16">
        <f>SUM(B4758:C4758)</f>
        <v>0</v>
      </c>
      <c r="E4758" s="25"/>
      <c r="F4758" s="25"/>
      <c r="G4758" s="16">
        <f>SUM(E4758:F4758)</f>
        <v>0</v>
      </c>
      <c r="H4758" s="25"/>
      <c r="I4758" s="25"/>
      <c r="J4758" s="16">
        <f>SUM(H4758:I4758)</f>
        <v>0</v>
      </c>
      <c r="K4758" s="25"/>
      <c r="L4758" s="25"/>
      <c r="M4758" s="16">
        <f>SUM(K4758:L4758)</f>
        <v>0</v>
      </c>
      <c r="N4758" s="25"/>
      <c r="O4758" s="25"/>
      <c r="P4758" s="16">
        <f>SUM(N4758:O4758)</f>
        <v>0</v>
      </c>
      <c r="Q4758" s="25"/>
      <c r="R4758" s="25"/>
      <c r="S4758" s="16">
        <f>SUM(Q4758:R4758)</f>
        <v>0</v>
      </c>
      <c r="T4758" s="25"/>
      <c r="U4758" s="25"/>
      <c r="V4758" s="16">
        <f>SUM(T4758:U4758)</f>
        <v>0</v>
      </c>
      <c r="W4758" s="27">
        <f>B4758+C4758+E4758+F4758+H4758+I4758+K4758+L4758+N4758+O4758+Q4758+R4758+T4758+U4758</f>
        <v>0</v>
      </c>
      <c r="X4758" s="13">
        <f t="shared" ref="X4758:Y4758" si="38134">SUM(B4758:B4761)</f>
        <v>0</v>
      </c>
      <c r="Y4758" s="13">
        <f t="shared" si="38134"/>
        <v>0</v>
      </c>
      <c r="Z4758" s="13">
        <f t="shared" ref="Z4758:AA4758" si="38135">SUM(E4758:E4761)</f>
        <v>0</v>
      </c>
      <c r="AA4758" s="13">
        <f t="shared" si="38135"/>
        <v>0</v>
      </c>
      <c r="AB4758" s="13">
        <f t="shared" ref="AB4758:AC4758" si="38136">SUM(H4758:H4761)</f>
        <v>0</v>
      </c>
      <c r="AC4758" s="13">
        <f t="shared" si="38136"/>
        <v>0</v>
      </c>
      <c r="AD4758" s="13">
        <f t="shared" ref="AD4758:AE4758" si="38137">SUM(K4758:K4761)</f>
        <v>0</v>
      </c>
      <c r="AE4758" s="13">
        <f t="shared" si="38137"/>
        <v>0</v>
      </c>
      <c r="AF4758" s="13">
        <f t="shared" ref="AF4758:AG4758" si="38138">SUM(N4758:N4761)</f>
        <v>0</v>
      </c>
      <c r="AG4758" s="13">
        <f t="shared" si="38138"/>
        <v>0</v>
      </c>
      <c r="AH4758" s="13">
        <f t="shared" ref="AH4758:AI4758" si="38139">SUM(Q4758:Q4761)</f>
        <v>0</v>
      </c>
      <c r="AI4758" s="13">
        <f t="shared" si="38139"/>
        <v>0</v>
      </c>
      <c r="AJ4758" s="13">
        <f t="shared" ref="AJ4758:AK4758" si="38140">SUM(T4758:T4761)</f>
        <v>0</v>
      </c>
      <c r="AK4758" s="13">
        <f t="shared" si="38140"/>
        <v>0</v>
      </c>
      <c r="AL4758" s="13"/>
      <c r="AM4758" s="13"/>
      <c r="AN4758" s="13"/>
      <c r="AO4758" s="13"/>
    </row>
    <row r="4759" spans="1:41" s="14" customFormat="1" x14ac:dyDescent="0.25">
      <c r="A4759" s="3" t="s">
        <v>16</v>
      </c>
      <c r="B4759" s="25"/>
      <c r="C4759" s="25"/>
      <c r="D4759" s="16">
        <f t="shared" ref="D4759:D4761" si="38141">SUM(B4759:C4759)</f>
        <v>0</v>
      </c>
      <c r="E4759" s="25"/>
      <c r="F4759" s="25"/>
      <c r="G4759" s="16">
        <f t="shared" ref="G4759:G4761" si="38142">SUM(E4759:F4759)</f>
        <v>0</v>
      </c>
      <c r="H4759" s="25"/>
      <c r="I4759" s="25"/>
      <c r="J4759" s="16">
        <f t="shared" ref="J4759:J4761" si="38143">SUM(H4759:I4759)</f>
        <v>0</v>
      </c>
      <c r="K4759" s="25"/>
      <c r="L4759" s="25"/>
      <c r="M4759" s="16">
        <f t="shared" ref="M4759:M4761" si="38144">SUM(K4759:L4759)</f>
        <v>0</v>
      </c>
      <c r="N4759" s="25"/>
      <c r="O4759" s="25"/>
      <c r="P4759" s="16">
        <f t="shared" ref="P4759:P4761" si="38145">SUM(N4759:O4759)</f>
        <v>0</v>
      </c>
      <c r="Q4759" s="25"/>
      <c r="R4759" s="25"/>
      <c r="S4759" s="16">
        <f t="shared" ref="S4759:S4761" si="38146">SUM(Q4759:R4759)</f>
        <v>0</v>
      </c>
      <c r="T4759" s="25"/>
      <c r="U4759" s="25"/>
      <c r="V4759" s="16">
        <f t="shared" ref="V4759:V4761" si="38147">SUM(T4759:U4759)</f>
        <v>0</v>
      </c>
      <c r="W4759" s="27">
        <f t="shared" ref="W4759:W4770" si="38148">B4759+C4759+E4759+F4759+H4759+I4759+K4759+L4759+N4759+O4759+Q4759+R4759+T4759+U4759</f>
        <v>0</v>
      </c>
      <c r="X4759" s="13">
        <f t="shared" ref="X4759" si="38149">IF(X4758=X4766,0,1)</f>
        <v>0</v>
      </c>
      <c r="Y4759" s="13">
        <f t="shared" ref="Y4759" si="38150">IF(Y4758=Y4766,0,1)</f>
        <v>0</v>
      </c>
      <c r="Z4759" s="13">
        <f t="shared" ref="Z4759" si="38151">IF(Z4758=Z4766,0,1)</f>
        <v>0</v>
      </c>
      <c r="AA4759" s="13">
        <f t="shared" ref="AA4759" si="38152">IF(AA4758=AA4766,0,1)</f>
        <v>0</v>
      </c>
      <c r="AB4759" s="13">
        <f t="shared" ref="AB4759" si="38153">IF(AB4758=AB4766,0,1)</f>
        <v>0</v>
      </c>
      <c r="AC4759" s="13">
        <f t="shared" ref="AC4759" si="38154">IF(AC4758=AC4766,0,1)</f>
        <v>0</v>
      </c>
      <c r="AD4759" s="13">
        <f t="shared" ref="AD4759" si="38155">IF(AD4758=AD4766,0,1)</f>
        <v>0</v>
      </c>
      <c r="AE4759" s="13">
        <f t="shared" ref="AE4759" si="38156">IF(AE4758=AE4766,0,1)</f>
        <v>0</v>
      </c>
      <c r="AF4759" s="13">
        <f t="shared" ref="AF4759" si="38157">IF(AF4758=AF4766,0,1)</f>
        <v>0</v>
      </c>
      <c r="AG4759" s="13">
        <f t="shared" ref="AG4759" si="38158">IF(AG4758=AG4766,0,1)</f>
        <v>0</v>
      </c>
      <c r="AH4759" s="13">
        <f t="shared" ref="AH4759" si="38159">IF(AH4758=AH4766,0,1)</f>
        <v>0</v>
      </c>
      <c r="AI4759" s="13">
        <f t="shared" ref="AI4759" si="38160">IF(AI4758=AI4766,0,1)</f>
        <v>0</v>
      </c>
      <c r="AJ4759" s="13">
        <f t="shared" ref="AJ4759" si="38161">IF(AJ4758=AJ4766,0,1)</f>
        <v>0</v>
      </c>
      <c r="AK4759" s="13">
        <f t="shared" ref="AK4759" si="38162">IF(AK4758=AK4766,0,1)</f>
        <v>0</v>
      </c>
      <c r="AL4759" s="13"/>
      <c r="AM4759" s="13"/>
      <c r="AN4759" s="13"/>
      <c r="AO4759" s="13"/>
    </row>
    <row r="4760" spans="1:41" s="14" customFormat="1" x14ac:dyDescent="0.25">
      <c r="A4760" s="3" t="s">
        <v>17</v>
      </c>
      <c r="B4760" s="25"/>
      <c r="C4760" s="25"/>
      <c r="D4760" s="16">
        <f t="shared" si="38141"/>
        <v>0</v>
      </c>
      <c r="E4760" s="25"/>
      <c r="F4760" s="25"/>
      <c r="G4760" s="16">
        <f t="shared" si="38142"/>
        <v>0</v>
      </c>
      <c r="H4760" s="25"/>
      <c r="I4760" s="25"/>
      <c r="J4760" s="16">
        <f t="shared" si="38143"/>
        <v>0</v>
      </c>
      <c r="K4760" s="25"/>
      <c r="L4760" s="25"/>
      <c r="M4760" s="16">
        <f t="shared" si="38144"/>
        <v>0</v>
      </c>
      <c r="N4760" s="25"/>
      <c r="O4760" s="25"/>
      <c r="P4760" s="16">
        <f t="shared" si="38145"/>
        <v>0</v>
      </c>
      <c r="Q4760" s="25"/>
      <c r="R4760" s="25"/>
      <c r="S4760" s="16">
        <f t="shared" si="38146"/>
        <v>0</v>
      </c>
      <c r="T4760" s="25"/>
      <c r="U4760" s="25"/>
      <c r="V4760" s="16">
        <f t="shared" si="38147"/>
        <v>0</v>
      </c>
      <c r="W4760" s="27">
        <f t="shared" si="38148"/>
        <v>0</v>
      </c>
      <c r="X4760" s="13">
        <f t="shared" ref="X4760:AK4760" si="38163">IF(X4758=X4762,0,1)</f>
        <v>0</v>
      </c>
      <c r="Y4760" s="13">
        <f t="shared" si="38163"/>
        <v>0</v>
      </c>
      <c r="Z4760" s="13">
        <f t="shared" si="38163"/>
        <v>0</v>
      </c>
      <c r="AA4760" s="13">
        <f t="shared" si="38163"/>
        <v>0</v>
      </c>
      <c r="AB4760" s="13">
        <f t="shared" si="38163"/>
        <v>0</v>
      </c>
      <c r="AC4760" s="13">
        <f t="shared" si="38163"/>
        <v>0</v>
      </c>
      <c r="AD4760" s="13">
        <f t="shared" si="38163"/>
        <v>0</v>
      </c>
      <c r="AE4760" s="13">
        <f t="shared" si="38163"/>
        <v>0</v>
      </c>
      <c r="AF4760" s="13">
        <f t="shared" si="38163"/>
        <v>0</v>
      </c>
      <c r="AG4760" s="13">
        <f t="shared" si="38163"/>
        <v>0</v>
      </c>
      <c r="AH4760" s="13">
        <f t="shared" si="38163"/>
        <v>0</v>
      </c>
      <c r="AI4760" s="13">
        <f t="shared" si="38163"/>
        <v>0</v>
      </c>
      <c r="AJ4760" s="13">
        <f t="shared" si="38163"/>
        <v>0</v>
      </c>
      <c r="AK4760" s="13">
        <f t="shared" si="38163"/>
        <v>0</v>
      </c>
      <c r="AL4760" s="13"/>
      <c r="AM4760" s="13"/>
      <c r="AN4760" s="13"/>
      <c r="AO4760" s="13"/>
    </row>
    <row r="4761" spans="1:41" s="14" customFormat="1" x14ac:dyDescent="0.25">
      <c r="A4761" s="3" t="s">
        <v>18</v>
      </c>
      <c r="B4761" s="25"/>
      <c r="C4761" s="25"/>
      <c r="D4761" s="16">
        <f t="shared" si="38141"/>
        <v>0</v>
      </c>
      <c r="E4761" s="25"/>
      <c r="F4761" s="25"/>
      <c r="G4761" s="16">
        <f t="shared" si="38142"/>
        <v>0</v>
      </c>
      <c r="H4761" s="25"/>
      <c r="I4761" s="25"/>
      <c r="J4761" s="16">
        <f t="shared" si="38143"/>
        <v>0</v>
      </c>
      <c r="K4761" s="25"/>
      <c r="L4761" s="25"/>
      <c r="M4761" s="16">
        <f t="shared" si="38144"/>
        <v>0</v>
      </c>
      <c r="N4761" s="25"/>
      <c r="O4761" s="25"/>
      <c r="P4761" s="16">
        <f t="shared" si="38145"/>
        <v>0</v>
      </c>
      <c r="Q4761" s="25"/>
      <c r="R4761" s="25"/>
      <c r="S4761" s="16">
        <f t="shared" si="38146"/>
        <v>0</v>
      </c>
      <c r="T4761" s="25"/>
      <c r="U4761" s="25"/>
      <c r="V4761" s="16">
        <f t="shared" si="38147"/>
        <v>0</v>
      </c>
      <c r="W4761" s="27">
        <f t="shared" si="38148"/>
        <v>0</v>
      </c>
      <c r="X4761" s="13" t="str">
        <f t="shared" ref="X4761" si="38164">IF(SUM(X4759:X4760)=2,"WA","")</f>
        <v/>
      </c>
      <c r="Y4761" s="13" t="str">
        <f t="shared" ref="Y4761" si="38165">IF(SUM(Y4759:Y4760)=2,"WA","")</f>
        <v/>
      </c>
      <c r="Z4761" s="13" t="str">
        <f t="shared" ref="Z4761" si="38166">IF(SUM(Z4759:Z4760)=2,"WA","")</f>
        <v/>
      </c>
      <c r="AA4761" s="13" t="str">
        <f t="shared" ref="AA4761" si="38167">IF(SUM(AA4759:AA4760)=2,"WA","")</f>
        <v/>
      </c>
      <c r="AB4761" s="13" t="str">
        <f t="shared" ref="AB4761" si="38168">IF(SUM(AB4759:AB4760)=2,"WA","")</f>
        <v/>
      </c>
      <c r="AC4761" s="13" t="str">
        <f t="shared" ref="AC4761" si="38169">IF(SUM(AC4759:AC4760)=2,"WA","")</f>
        <v/>
      </c>
      <c r="AD4761" s="13" t="str">
        <f t="shared" ref="AD4761" si="38170">IF(SUM(AD4759:AD4760)=2,"WA","")</f>
        <v/>
      </c>
      <c r="AE4761" s="13" t="str">
        <f t="shared" ref="AE4761" si="38171">IF(SUM(AE4759:AE4760)=2,"WA","")</f>
        <v/>
      </c>
      <c r="AF4761" s="13" t="str">
        <f t="shared" ref="AF4761" si="38172">IF(SUM(AF4759:AF4760)=2,"WA","")</f>
        <v/>
      </c>
      <c r="AG4761" s="13" t="str">
        <f t="shared" ref="AG4761" si="38173">IF(SUM(AG4759:AG4760)=2,"WA","")</f>
        <v/>
      </c>
      <c r="AH4761" s="13" t="str">
        <f t="shared" ref="AH4761" si="38174">IF(SUM(AH4759:AH4760)=2,"WA","")</f>
        <v/>
      </c>
      <c r="AI4761" s="13" t="str">
        <f t="shared" ref="AI4761" si="38175">IF(SUM(AI4759:AI4760)=2,"WA","")</f>
        <v/>
      </c>
      <c r="AJ4761" s="13" t="str">
        <f t="shared" ref="AJ4761" si="38176">IF(SUM(AJ4759:AJ4760)=2,"WA","")</f>
        <v/>
      </c>
      <c r="AK4761" s="13" t="str">
        <f t="shared" ref="AK4761" si="38177">IF(SUM(AK4759:AK4760)=2,"WA","")</f>
        <v/>
      </c>
      <c r="AL4761" s="13"/>
      <c r="AM4761" s="13"/>
      <c r="AN4761" s="13"/>
      <c r="AO4761" s="13"/>
    </row>
    <row r="4762" spans="1:41" s="14" customFormat="1" x14ac:dyDescent="0.25">
      <c r="A4762" s="4" t="s">
        <v>19</v>
      </c>
      <c r="B4762" s="26"/>
      <c r="C4762" s="26"/>
      <c r="D4762" s="18">
        <f>SUM(B4762:C4762)</f>
        <v>0</v>
      </c>
      <c r="E4762" s="26"/>
      <c r="F4762" s="26"/>
      <c r="G4762" s="18">
        <f>SUM(E4762:F4762)</f>
        <v>0</v>
      </c>
      <c r="H4762" s="26"/>
      <c r="I4762" s="26"/>
      <c r="J4762" s="18">
        <f>SUM(H4762:I4762)</f>
        <v>0</v>
      </c>
      <c r="K4762" s="26"/>
      <c r="L4762" s="26"/>
      <c r="M4762" s="18">
        <f>SUM(K4762:L4762)</f>
        <v>0</v>
      </c>
      <c r="N4762" s="26"/>
      <c r="O4762" s="26"/>
      <c r="P4762" s="18">
        <f>SUM(N4762:O4762)</f>
        <v>0</v>
      </c>
      <c r="Q4762" s="26"/>
      <c r="R4762" s="26"/>
      <c r="S4762" s="18">
        <f>SUM(Q4762:R4762)</f>
        <v>0</v>
      </c>
      <c r="T4762" s="26"/>
      <c r="U4762" s="26"/>
      <c r="V4762" s="18">
        <f>SUM(T4762:U4762)</f>
        <v>0</v>
      </c>
      <c r="W4762" s="27">
        <f t="shared" si="38148"/>
        <v>0</v>
      </c>
      <c r="X4762" s="13">
        <f t="shared" ref="X4762:Y4762" si="38178">SUM(B4762:B4765)</f>
        <v>0</v>
      </c>
      <c r="Y4762" s="13">
        <f t="shared" si="38178"/>
        <v>0</v>
      </c>
      <c r="Z4762" s="13">
        <f t="shared" ref="Z4762:AA4762" si="38179">SUM(E4762:E4765)</f>
        <v>0</v>
      </c>
      <c r="AA4762" s="13">
        <f t="shared" si="38179"/>
        <v>0</v>
      </c>
      <c r="AB4762" s="13">
        <f t="shared" ref="AB4762:AC4762" si="38180">SUM(H4762:H4765)</f>
        <v>0</v>
      </c>
      <c r="AC4762" s="13">
        <f t="shared" si="38180"/>
        <v>0</v>
      </c>
      <c r="AD4762" s="13">
        <f t="shared" ref="AD4762:AE4762" si="38181">SUM(K4762:K4765)</f>
        <v>0</v>
      </c>
      <c r="AE4762" s="13">
        <f t="shared" si="38181"/>
        <v>0</v>
      </c>
      <c r="AF4762" s="13">
        <f t="shared" ref="AF4762:AG4762" si="38182">SUM(N4762:N4765)</f>
        <v>0</v>
      </c>
      <c r="AG4762" s="13">
        <f t="shared" si="38182"/>
        <v>0</v>
      </c>
      <c r="AH4762" s="13">
        <f t="shared" ref="AH4762:AI4762" si="38183">SUM(Q4762:Q4765)</f>
        <v>0</v>
      </c>
      <c r="AI4762" s="13">
        <f t="shared" si="38183"/>
        <v>0</v>
      </c>
      <c r="AJ4762" s="13">
        <f t="shared" ref="AJ4762:AK4762" si="38184">SUM(T4762:T4765)</f>
        <v>0</v>
      </c>
      <c r="AK4762" s="13">
        <f t="shared" si="38184"/>
        <v>0</v>
      </c>
      <c r="AL4762" s="13"/>
      <c r="AM4762" s="13"/>
      <c r="AN4762" s="13"/>
      <c r="AO4762" s="13"/>
    </row>
    <row r="4763" spans="1:41" s="14" customFormat="1" x14ac:dyDescent="0.25">
      <c r="A4763" s="4" t="s">
        <v>20</v>
      </c>
      <c r="B4763" s="26"/>
      <c r="C4763" s="26"/>
      <c r="D4763" s="18">
        <f t="shared" ref="D4763:D4765" si="38185">SUM(B4763:C4763)</f>
        <v>0</v>
      </c>
      <c r="E4763" s="26"/>
      <c r="F4763" s="26"/>
      <c r="G4763" s="18">
        <f t="shared" ref="G4763:G4765" si="38186">SUM(E4763:F4763)</f>
        <v>0</v>
      </c>
      <c r="H4763" s="26"/>
      <c r="I4763" s="26"/>
      <c r="J4763" s="18">
        <f t="shared" ref="J4763:J4765" si="38187">SUM(H4763:I4763)</f>
        <v>0</v>
      </c>
      <c r="K4763" s="26"/>
      <c r="L4763" s="26"/>
      <c r="M4763" s="18">
        <f t="shared" ref="M4763:M4765" si="38188">SUM(K4763:L4763)</f>
        <v>0</v>
      </c>
      <c r="N4763" s="26"/>
      <c r="O4763" s="26"/>
      <c r="P4763" s="18">
        <f t="shared" ref="P4763:P4765" si="38189">SUM(N4763:O4763)</f>
        <v>0</v>
      </c>
      <c r="Q4763" s="26"/>
      <c r="R4763" s="26"/>
      <c r="S4763" s="18">
        <f t="shared" ref="S4763:S4765" si="38190">SUM(Q4763:R4763)</f>
        <v>0</v>
      </c>
      <c r="T4763" s="26"/>
      <c r="U4763" s="26"/>
      <c r="V4763" s="18">
        <f t="shared" ref="V4763:V4765" si="38191">SUM(T4763:U4763)</f>
        <v>0</v>
      </c>
      <c r="W4763" s="27">
        <f t="shared" si="38148"/>
        <v>0</v>
      </c>
      <c r="X4763" s="13">
        <f t="shared" ref="X4763" si="38192">IF(X4762=X4766,0,1)</f>
        <v>0</v>
      </c>
      <c r="Y4763" s="13">
        <f t="shared" ref="Y4763" si="38193">IF(Y4762=Y4766,0,1)</f>
        <v>0</v>
      </c>
      <c r="Z4763" s="13">
        <f t="shared" ref="Z4763" si="38194">IF(Z4762=Z4766,0,1)</f>
        <v>0</v>
      </c>
      <c r="AA4763" s="13">
        <f t="shared" ref="AA4763" si="38195">IF(AA4762=AA4766,0,1)</f>
        <v>0</v>
      </c>
      <c r="AB4763" s="13">
        <f t="shared" ref="AB4763" si="38196">IF(AB4762=AB4766,0,1)</f>
        <v>0</v>
      </c>
      <c r="AC4763" s="13">
        <f t="shared" ref="AC4763" si="38197">IF(AC4762=AC4766,0,1)</f>
        <v>0</v>
      </c>
      <c r="AD4763" s="13">
        <f t="shared" ref="AD4763" si="38198">IF(AD4762=AD4766,0,1)</f>
        <v>0</v>
      </c>
      <c r="AE4763" s="13">
        <f t="shared" ref="AE4763" si="38199">IF(AE4762=AE4766,0,1)</f>
        <v>0</v>
      </c>
      <c r="AF4763" s="13">
        <f t="shared" ref="AF4763" si="38200">IF(AF4762=AF4766,0,1)</f>
        <v>0</v>
      </c>
      <c r="AG4763" s="13">
        <f t="shared" ref="AG4763" si="38201">IF(AG4762=AG4766,0,1)</f>
        <v>0</v>
      </c>
      <c r="AH4763" s="13">
        <f t="shared" ref="AH4763" si="38202">IF(AH4762=AH4766,0,1)</f>
        <v>0</v>
      </c>
      <c r="AI4763" s="13">
        <f t="shared" ref="AI4763" si="38203">IF(AI4762=AI4766,0,1)</f>
        <v>0</v>
      </c>
      <c r="AJ4763" s="13">
        <f t="shared" ref="AJ4763" si="38204">IF(AJ4762=AJ4766,0,1)</f>
        <v>0</v>
      </c>
      <c r="AK4763" s="13">
        <f t="shared" ref="AK4763" si="38205">IF(AK4762=AK4766,0,1)</f>
        <v>0</v>
      </c>
      <c r="AL4763" s="13"/>
      <c r="AM4763" s="13"/>
      <c r="AN4763" s="13"/>
      <c r="AO4763" s="13"/>
    </row>
    <row r="4764" spans="1:41" s="14" customFormat="1" x14ac:dyDescent="0.25">
      <c r="A4764" s="4" t="s">
        <v>21</v>
      </c>
      <c r="B4764" s="26"/>
      <c r="C4764" s="26"/>
      <c r="D4764" s="18">
        <f t="shared" si="38185"/>
        <v>0</v>
      </c>
      <c r="E4764" s="26"/>
      <c r="F4764" s="26"/>
      <c r="G4764" s="18">
        <f t="shared" si="38186"/>
        <v>0</v>
      </c>
      <c r="H4764" s="26"/>
      <c r="I4764" s="26"/>
      <c r="J4764" s="18">
        <f t="shared" si="38187"/>
        <v>0</v>
      </c>
      <c r="K4764" s="26"/>
      <c r="L4764" s="26"/>
      <c r="M4764" s="18">
        <f t="shared" si="38188"/>
        <v>0</v>
      </c>
      <c r="N4764" s="26"/>
      <c r="O4764" s="26"/>
      <c r="P4764" s="18">
        <f t="shared" si="38189"/>
        <v>0</v>
      </c>
      <c r="Q4764" s="26"/>
      <c r="R4764" s="26"/>
      <c r="S4764" s="18">
        <f t="shared" si="38190"/>
        <v>0</v>
      </c>
      <c r="T4764" s="26"/>
      <c r="U4764" s="26"/>
      <c r="V4764" s="18">
        <f t="shared" si="38191"/>
        <v>0</v>
      </c>
      <c r="W4764" s="27">
        <f t="shared" si="38148"/>
        <v>0</v>
      </c>
      <c r="X4764" s="13">
        <f t="shared" ref="X4764:AK4764" si="38206">IF(X4762=X4758,0,1)</f>
        <v>0</v>
      </c>
      <c r="Y4764" s="13">
        <f t="shared" si="38206"/>
        <v>0</v>
      </c>
      <c r="Z4764" s="13">
        <f t="shared" si="38206"/>
        <v>0</v>
      </c>
      <c r="AA4764" s="13">
        <f t="shared" si="38206"/>
        <v>0</v>
      </c>
      <c r="AB4764" s="13">
        <f t="shared" si="38206"/>
        <v>0</v>
      </c>
      <c r="AC4764" s="13">
        <f t="shared" si="38206"/>
        <v>0</v>
      </c>
      <c r="AD4764" s="13">
        <f t="shared" si="38206"/>
        <v>0</v>
      </c>
      <c r="AE4764" s="13">
        <f t="shared" si="38206"/>
        <v>0</v>
      </c>
      <c r="AF4764" s="13">
        <f t="shared" si="38206"/>
        <v>0</v>
      </c>
      <c r="AG4764" s="13">
        <f t="shared" si="38206"/>
        <v>0</v>
      </c>
      <c r="AH4764" s="13">
        <f t="shared" si="38206"/>
        <v>0</v>
      </c>
      <c r="AI4764" s="13">
        <f t="shared" si="38206"/>
        <v>0</v>
      </c>
      <c r="AJ4764" s="13">
        <f t="shared" si="38206"/>
        <v>0</v>
      </c>
      <c r="AK4764" s="13">
        <f t="shared" si="38206"/>
        <v>0</v>
      </c>
      <c r="AL4764" s="13"/>
      <c r="AM4764" s="13"/>
      <c r="AN4764" s="13"/>
      <c r="AO4764" s="13"/>
    </row>
    <row r="4765" spans="1:41" s="14" customFormat="1" x14ac:dyDescent="0.25">
      <c r="A4765" s="4" t="s">
        <v>22</v>
      </c>
      <c r="B4765" s="26"/>
      <c r="C4765" s="26"/>
      <c r="D4765" s="18">
        <f t="shared" si="38185"/>
        <v>0</v>
      </c>
      <c r="E4765" s="26"/>
      <c r="F4765" s="26"/>
      <c r="G4765" s="18">
        <f t="shared" si="38186"/>
        <v>0</v>
      </c>
      <c r="H4765" s="26"/>
      <c r="I4765" s="26"/>
      <c r="J4765" s="18">
        <f t="shared" si="38187"/>
        <v>0</v>
      </c>
      <c r="K4765" s="26"/>
      <c r="L4765" s="26"/>
      <c r="M4765" s="18">
        <f t="shared" si="38188"/>
        <v>0</v>
      </c>
      <c r="N4765" s="26"/>
      <c r="O4765" s="26"/>
      <c r="P4765" s="18">
        <f t="shared" si="38189"/>
        <v>0</v>
      </c>
      <c r="Q4765" s="26"/>
      <c r="R4765" s="26"/>
      <c r="S4765" s="18">
        <f t="shared" si="38190"/>
        <v>0</v>
      </c>
      <c r="T4765" s="26"/>
      <c r="U4765" s="26"/>
      <c r="V4765" s="18">
        <f t="shared" si="38191"/>
        <v>0</v>
      </c>
      <c r="W4765" s="27">
        <f t="shared" si="38148"/>
        <v>0</v>
      </c>
      <c r="X4765" s="13" t="str">
        <f t="shared" ref="X4765" si="38207">IF(SUM(X4763:X4764)=2,"HA","")</f>
        <v/>
      </c>
      <c r="Y4765" s="13" t="str">
        <f t="shared" ref="Y4765" si="38208">IF(SUM(Y4763:Y4764)=2,"HA","")</f>
        <v/>
      </c>
      <c r="Z4765" s="13" t="str">
        <f t="shared" ref="Z4765" si="38209">IF(SUM(Z4763:Z4764)=2,"HA","")</f>
        <v/>
      </c>
      <c r="AA4765" s="13" t="str">
        <f t="shared" ref="AA4765" si="38210">IF(SUM(AA4763:AA4764)=2,"HA","")</f>
        <v/>
      </c>
      <c r="AB4765" s="13" t="str">
        <f t="shared" ref="AB4765" si="38211">IF(SUM(AB4763:AB4764)=2,"HA","")</f>
        <v/>
      </c>
      <c r="AC4765" s="13" t="str">
        <f t="shared" ref="AC4765" si="38212">IF(SUM(AC4763:AC4764)=2,"HA","")</f>
        <v/>
      </c>
      <c r="AD4765" s="13" t="str">
        <f t="shared" ref="AD4765" si="38213">IF(SUM(AD4763:AD4764)=2,"HA","")</f>
        <v/>
      </c>
      <c r="AE4765" s="13" t="str">
        <f t="shared" ref="AE4765" si="38214">IF(SUM(AE4763:AE4764)=2,"HA","")</f>
        <v/>
      </c>
      <c r="AF4765" s="13" t="str">
        <f t="shared" ref="AF4765" si="38215">IF(SUM(AF4763:AF4764)=2,"HA","")</f>
        <v/>
      </c>
      <c r="AG4765" s="13" t="str">
        <f t="shared" ref="AG4765" si="38216">IF(SUM(AG4763:AG4764)=2,"HA","")</f>
        <v/>
      </c>
      <c r="AH4765" s="13" t="str">
        <f t="shared" ref="AH4765" si="38217">IF(SUM(AH4763:AH4764)=2,"HA","")</f>
        <v/>
      </c>
      <c r="AI4765" s="13" t="str">
        <f t="shared" ref="AI4765" si="38218">IF(SUM(AI4763:AI4764)=2,"HA","")</f>
        <v/>
      </c>
      <c r="AJ4765" s="13" t="str">
        <f t="shared" ref="AJ4765" si="38219">IF(SUM(AJ4763:AJ4764)=2,"HA","")</f>
        <v/>
      </c>
      <c r="AK4765" s="13" t="str">
        <f t="shared" ref="AK4765" si="38220">IF(SUM(AK4763:AK4764)=2,"HA","")</f>
        <v/>
      </c>
      <c r="AL4765" s="13"/>
      <c r="AM4765" s="13"/>
      <c r="AN4765" s="13"/>
      <c r="AO4765" s="13"/>
    </row>
    <row r="4766" spans="1:41" s="14" customFormat="1" x14ac:dyDescent="0.25">
      <c r="A4766" s="3" t="s">
        <v>23</v>
      </c>
      <c r="B4766" s="25"/>
      <c r="C4766" s="25"/>
      <c r="D4766" s="16">
        <f>SUM(B4766:C4766)</f>
        <v>0</v>
      </c>
      <c r="E4766" s="25"/>
      <c r="F4766" s="25"/>
      <c r="G4766" s="16">
        <f>SUM(E4766:F4766)</f>
        <v>0</v>
      </c>
      <c r="H4766" s="25"/>
      <c r="I4766" s="25"/>
      <c r="J4766" s="16">
        <f>SUM(H4766:I4766)</f>
        <v>0</v>
      </c>
      <c r="K4766" s="25"/>
      <c r="L4766" s="25"/>
      <c r="M4766" s="16">
        <f>SUM(K4766:L4766)</f>
        <v>0</v>
      </c>
      <c r="N4766" s="25"/>
      <c r="O4766" s="25"/>
      <c r="P4766" s="16">
        <f>SUM(N4766:O4766)</f>
        <v>0</v>
      </c>
      <c r="Q4766" s="25"/>
      <c r="R4766" s="25"/>
      <c r="S4766" s="16">
        <f>SUM(Q4766:R4766)</f>
        <v>0</v>
      </c>
      <c r="T4766" s="25"/>
      <c r="U4766" s="25"/>
      <c r="V4766" s="16">
        <f>SUM(T4766:U4766)</f>
        <v>0</v>
      </c>
      <c r="W4766" s="27">
        <f t="shared" si="38148"/>
        <v>0</v>
      </c>
      <c r="X4766" s="13">
        <f t="shared" ref="X4766:Y4766" si="38221">SUM(B4766:B4770)</f>
        <v>0</v>
      </c>
      <c r="Y4766" s="13">
        <f t="shared" si="38221"/>
        <v>0</v>
      </c>
      <c r="Z4766" s="13">
        <f t="shared" ref="Z4766:AA4766" si="38222">SUM(E4766:E4770)</f>
        <v>0</v>
      </c>
      <c r="AA4766" s="13">
        <f t="shared" si="38222"/>
        <v>0</v>
      </c>
      <c r="AB4766" s="13">
        <f t="shared" ref="AB4766:AC4766" si="38223">SUM(H4766:H4770)</f>
        <v>0</v>
      </c>
      <c r="AC4766" s="13">
        <f t="shared" si="38223"/>
        <v>0</v>
      </c>
      <c r="AD4766" s="13">
        <f t="shared" ref="AD4766:AE4766" si="38224">SUM(K4766:K4770)</f>
        <v>0</v>
      </c>
      <c r="AE4766" s="13">
        <f t="shared" si="38224"/>
        <v>0</v>
      </c>
      <c r="AF4766" s="13">
        <f t="shared" ref="AF4766:AG4766" si="38225">SUM(N4766:N4770)</f>
        <v>0</v>
      </c>
      <c r="AG4766" s="13">
        <f t="shared" si="38225"/>
        <v>0</v>
      </c>
      <c r="AH4766" s="13">
        <f t="shared" ref="AH4766:AI4766" si="38226">SUM(Q4766:Q4770)</f>
        <v>0</v>
      </c>
      <c r="AI4766" s="13">
        <f t="shared" si="38226"/>
        <v>0</v>
      </c>
      <c r="AJ4766" s="13">
        <f t="shared" ref="AJ4766:AK4766" si="38227">SUM(T4766:T4770)</f>
        <v>0</v>
      </c>
      <c r="AK4766" s="13">
        <f t="shared" si="38227"/>
        <v>0</v>
      </c>
      <c r="AL4766" s="13"/>
      <c r="AM4766" s="13"/>
      <c r="AN4766" s="13"/>
      <c r="AO4766" s="13"/>
    </row>
    <row r="4767" spans="1:41" s="14" customFormat="1" x14ac:dyDescent="0.25">
      <c r="A4767" s="3" t="s">
        <v>24</v>
      </c>
      <c r="B4767" s="25"/>
      <c r="C4767" s="25"/>
      <c r="D4767" s="16">
        <f t="shared" ref="D4767:D4769" si="38228">SUM(B4767:C4767)</f>
        <v>0</v>
      </c>
      <c r="E4767" s="25"/>
      <c r="F4767" s="25"/>
      <c r="G4767" s="16">
        <f t="shared" ref="G4767:G4769" si="38229">SUM(E4767:F4767)</f>
        <v>0</v>
      </c>
      <c r="H4767" s="25"/>
      <c r="I4767" s="25"/>
      <c r="J4767" s="16">
        <f t="shared" ref="J4767:J4769" si="38230">SUM(H4767:I4767)</f>
        <v>0</v>
      </c>
      <c r="K4767" s="25"/>
      <c r="L4767" s="25"/>
      <c r="M4767" s="16">
        <f t="shared" ref="M4767:M4769" si="38231">SUM(K4767:L4767)</f>
        <v>0</v>
      </c>
      <c r="N4767" s="25"/>
      <c r="O4767" s="25"/>
      <c r="P4767" s="16">
        <f t="shared" ref="P4767:P4769" si="38232">SUM(N4767:O4767)</f>
        <v>0</v>
      </c>
      <c r="Q4767" s="25"/>
      <c r="R4767" s="25"/>
      <c r="S4767" s="16">
        <f t="shared" ref="S4767:S4769" si="38233">SUM(Q4767:R4767)</f>
        <v>0</v>
      </c>
      <c r="T4767" s="25"/>
      <c r="U4767" s="25"/>
      <c r="V4767" s="16">
        <f t="shared" ref="V4767:V4769" si="38234">SUM(T4767:U4767)</f>
        <v>0</v>
      </c>
      <c r="W4767" s="27">
        <f t="shared" si="38148"/>
        <v>0</v>
      </c>
      <c r="X4767" s="13">
        <f t="shared" ref="X4767" si="38235">IF(X4766=X4758,0,1)</f>
        <v>0</v>
      </c>
      <c r="Y4767" s="13">
        <f t="shared" ref="Y4767" si="38236">IF(Y4766=Y4758,0,1)</f>
        <v>0</v>
      </c>
      <c r="Z4767" s="13">
        <f t="shared" ref="Z4767" si="38237">IF(Z4766=Z4758,0,1)</f>
        <v>0</v>
      </c>
      <c r="AA4767" s="13">
        <f t="shared" ref="AA4767" si="38238">IF(AA4766=AA4758,0,1)</f>
        <v>0</v>
      </c>
      <c r="AB4767" s="13">
        <f t="shared" ref="AB4767" si="38239">IF(AB4766=AB4758,0,1)</f>
        <v>0</v>
      </c>
      <c r="AC4767" s="13">
        <f t="shared" ref="AC4767" si="38240">IF(AC4766=AC4758,0,1)</f>
        <v>0</v>
      </c>
      <c r="AD4767" s="13">
        <f t="shared" ref="AD4767" si="38241">IF(AD4766=AD4758,0,1)</f>
        <v>0</v>
      </c>
      <c r="AE4767" s="13">
        <f t="shared" ref="AE4767" si="38242">IF(AE4766=AE4758,0,1)</f>
        <v>0</v>
      </c>
      <c r="AF4767" s="13">
        <f t="shared" ref="AF4767" si="38243">IF(AF4766=AF4758,0,1)</f>
        <v>0</v>
      </c>
      <c r="AG4767" s="13">
        <f t="shared" ref="AG4767" si="38244">IF(AG4766=AG4758,0,1)</f>
        <v>0</v>
      </c>
      <c r="AH4767" s="13">
        <f t="shared" ref="AH4767" si="38245">IF(AH4766=AH4758,0,1)</f>
        <v>0</v>
      </c>
      <c r="AI4767" s="13">
        <f t="shared" ref="AI4767" si="38246">IF(AI4766=AI4758,0,1)</f>
        <v>0</v>
      </c>
      <c r="AJ4767" s="13">
        <f t="shared" ref="AJ4767" si="38247">IF(AJ4766=AJ4758,0,1)</f>
        <v>0</v>
      </c>
      <c r="AK4767" s="13">
        <f t="shared" ref="AK4767" si="38248">IF(AK4766=AK4758,0,1)</f>
        <v>0</v>
      </c>
      <c r="AL4767" s="13"/>
      <c r="AM4767" s="13"/>
      <c r="AN4767" s="13"/>
      <c r="AO4767" s="13"/>
    </row>
    <row r="4768" spans="1:41" s="14" customFormat="1" x14ac:dyDescent="0.25">
      <c r="A4768" s="3" t="s">
        <v>25</v>
      </c>
      <c r="B4768" s="25"/>
      <c r="C4768" s="25"/>
      <c r="D4768" s="16">
        <f t="shared" si="38228"/>
        <v>0</v>
      </c>
      <c r="E4768" s="25"/>
      <c r="F4768" s="25"/>
      <c r="G4768" s="16">
        <f t="shared" si="38229"/>
        <v>0</v>
      </c>
      <c r="H4768" s="25"/>
      <c r="I4768" s="25"/>
      <c r="J4768" s="16">
        <f t="shared" si="38230"/>
        <v>0</v>
      </c>
      <c r="K4768" s="25"/>
      <c r="L4768" s="25"/>
      <c r="M4768" s="16">
        <f t="shared" si="38231"/>
        <v>0</v>
      </c>
      <c r="N4768" s="25"/>
      <c r="O4768" s="25"/>
      <c r="P4768" s="16">
        <f t="shared" si="38232"/>
        <v>0</v>
      </c>
      <c r="Q4768" s="25"/>
      <c r="R4768" s="25"/>
      <c r="S4768" s="16">
        <f t="shared" si="38233"/>
        <v>0</v>
      </c>
      <c r="T4768" s="25"/>
      <c r="U4768" s="25"/>
      <c r="V4768" s="16">
        <f t="shared" si="38234"/>
        <v>0</v>
      </c>
      <c r="W4768" s="27">
        <f t="shared" si="38148"/>
        <v>0</v>
      </c>
      <c r="X4768" s="13">
        <f t="shared" ref="X4768:AK4768" si="38249">IF(X4766=X4762,0,1)</f>
        <v>0</v>
      </c>
      <c r="Y4768" s="13">
        <f t="shared" si="38249"/>
        <v>0</v>
      </c>
      <c r="Z4768" s="13">
        <f t="shared" si="38249"/>
        <v>0</v>
      </c>
      <c r="AA4768" s="13">
        <f t="shared" si="38249"/>
        <v>0</v>
      </c>
      <c r="AB4768" s="13">
        <f t="shared" si="38249"/>
        <v>0</v>
      </c>
      <c r="AC4768" s="13">
        <f t="shared" si="38249"/>
        <v>0</v>
      </c>
      <c r="AD4768" s="13">
        <f t="shared" si="38249"/>
        <v>0</v>
      </c>
      <c r="AE4768" s="13">
        <f t="shared" si="38249"/>
        <v>0</v>
      </c>
      <c r="AF4768" s="13">
        <f t="shared" si="38249"/>
        <v>0</v>
      </c>
      <c r="AG4768" s="13">
        <f t="shared" si="38249"/>
        <v>0</v>
      </c>
      <c r="AH4768" s="13">
        <f t="shared" si="38249"/>
        <v>0</v>
      </c>
      <c r="AI4768" s="13">
        <f t="shared" si="38249"/>
        <v>0</v>
      </c>
      <c r="AJ4768" s="13">
        <f t="shared" si="38249"/>
        <v>0</v>
      </c>
      <c r="AK4768" s="13">
        <f t="shared" si="38249"/>
        <v>0</v>
      </c>
      <c r="AL4768" s="13"/>
      <c r="AM4768" s="13"/>
      <c r="AN4768" s="13"/>
      <c r="AO4768" s="13"/>
    </row>
    <row r="4769" spans="1:41" s="14" customFormat="1" x14ac:dyDescent="0.25">
      <c r="A4769" s="3" t="s">
        <v>26</v>
      </c>
      <c r="B4769" s="25"/>
      <c r="C4769" s="25"/>
      <c r="D4769" s="16">
        <f t="shared" si="38228"/>
        <v>0</v>
      </c>
      <c r="E4769" s="25"/>
      <c r="F4769" s="25"/>
      <c r="G4769" s="16">
        <f t="shared" si="38229"/>
        <v>0</v>
      </c>
      <c r="H4769" s="25"/>
      <c r="I4769" s="25"/>
      <c r="J4769" s="16">
        <f t="shared" si="38230"/>
        <v>0</v>
      </c>
      <c r="K4769" s="25"/>
      <c r="L4769" s="25"/>
      <c r="M4769" s="16">
        <f t="shared" si="38231"/>
        <v>0</v>
      </c>
      <c r="N4769" s="25"/>
      <c r="O4769" s="25"/>
      <c r="P4769" s="16">
        <f t="shared" si="38232"/>
        <v>0</v>
      </c>
      <c r="Q4769" s="25"/>
      <c r="R4769" s="25"/>
      <c r="S4769" s="16">
        <f t="shared" si="38233"/>
        <v>0</v>
      </c>
      <c r="T4769" s="25"/>
      <c r="U4769" s="25"/>
      <c r="V4769" s="16">
        <f t="shared" si="38234"/>
        <v>0</v>
      </c>
      <c r="W4769" s="27">
        <f t="shared" si="38148"/>
        <v>0</v>
      </c>
      <c r="X4769" s="13" t="str">
        <f t="shared" ref="X4769" si="38250">IF(SUM(X4767:X4768)=2,"WH","")</f>
        <v/>
      </c>
      <c r="Y4769" s="13" t="str">
        <f t="shared" ref="Y4769" si="38251">IF(SUM(Y4767:Y4768)=2,"WH","")</f>
        <v/>
      </c>
      <c r="Z4769" s="13" t="str">
        <f t="shared" ref="Z4769" si="38252">IF(SUM(Z4767:Z4768)=2,"WH","")</f>
        <v/>
      </c>
      <c r="AA4769" s="13" t="str">
        <f t="shared" ref="AA4769" si="38253">IF(SUM(AA4767:AA4768)=2,"WH","")</f>
        <v/>
      </c>
      <c r="AB4769" s="13" t="str">
        <f t="shared" ref="AB4769" si="38254">IF(SUM(AB4767:AB4768)=2,"WH","")</f>
        <v/>
      </c>
      <c r="AC4769" s="13" t="str">
        <f t="shared" ref="AC4769" si="38255">IF(SUM(AC4767:AC4768)=2,"WH","")</f>
        <v/>
      </c>
      <c r="AD4769" s="13" t="str">
        <f t="shared" ref="AD4769" si="38256">IF(SUM(AD4767:AD4768)=2,"WH","")</f>
        <v/>
      </c>
      <c r="AE4769" s="13" t="str">
        <f t="shared" ref="AE4769" si="38257">IF(SUM(AE4767:AE4768)=2,"WH","")</f>
        <v/>
      </c>
      <c r="AF4769" s="13" t="str">
        <f t="shared" ref="AF4769" si="38258">IF(SUM(AF4767:AF4768)=2,"WH","")</f>
        <v/>
      </c>
      <c r="AG4769" s="13" t="str">
        <f t="shared" ref="AG4769" si="38259">IF(SUM(AG4767:AG4768)=2,"WH","")</f>
        <v/>
      </c>
      <c r="AH4769" s="13" t="str">
        <f t="shared" ref="AH4769" si="38260">IF(SUM(AH4767:AH4768)=2,"WH","")</f>
        <v/>
      </c>
      <c r="AI4769" s="13" t="str">
        <f t="shared" ref="AI4769" si="38261">IF(SUM(AI4767:AI4768)=2,"WH","")</f>
        <v/>
      </c>
      <c r="AJ4769" s="13" t="str">
        <f t="shared" ref="AJ4769" si="38262">IF(SUM(AJ4767:AJ4768)=2,"WH","")</f>
        <v/>
      </c>
      <c r="AK4769" s="13" t="str">
        <f t="shared" ref="AK4769" si="38263">IF(SUM(AK4767:AK4768)=2,"WH","")</f>
        <v/>
      </c>
      <c r="AL4769" s="13"/>
      <c r="AM4769" s="13" t="str">
        <f t="shared" ref="AM4769:AN4769" si="38264">IF(SUM(AM4767:AM4768)=2,"WH","")</f>
        <v/>
      </c>
      <c r="AN4769" s="13" t="str">
        <f t="shared" si="38264"/>
        <v/>
      </c>
      <c r="AO4769" s="13"/>
    </row>
    <row r="4770" spans="1:41" s="14" customFormat="1" x14ac:dyDescent="0.25">
      <c r="A4770" s="3" t="s">
        <v>27</v>
      </c>
      <c r="B4770" s="25"/>
      <c r="C4770" s="25"/>
      <c r="D4770" s="16">
        <f>SUM(B4770:C4770)</f>
        <v>0</v>
      </c>
      <c r="E4770" s="25"/>
      <c r="F4770" s="25"/>
      <c r="G4770" s="16">
        <f>SUM(E4770:F4770)</f>
        <v>0</v>
      </c>
      <c r="H4770" s="25"/>
      <c r="I4770" s="25"/>
      <c r="J4770" s="16">
        <f>SUM(H4770:I4770)</f>
        <v>0</v>
      </c>
      <c r="K4770" s="25"/>
      <c r="L4770" s="25"/>
      <c r="M4770" s="16">
        <f>SUM(K4770:L4770)</f>
        <v>0</v>
      </c>
      <c r="N4770" s="25"/>
      <c r="O4770" s="25"/>
      <c r="P4770" s="16">
        <f>SUM(N4770:O4770)</f>
        <v>0</v>
      </c>
      <c r="Q4770" s="25"/>
      <c r="R4770" s="25"/>
      <c r="S4770" s="16">
        <f>SUM(Q4770:R4770)</f>
        <v>0</v>
      </c>
      <c r="T4770" s="25"/>
      <c r="U4770" s="25"/>
      <c r="V4770" s="16">
        <f>SUM(T4770:U4770)</f>
        <v>0</v>
      </c>
      <c r="W4770" s="27">
        <f t="shared" si="38148"/>
        <v>0</v>
      </c>
      <c r="X4770" s="13"/>
      <c r="Y4770" s="13"/>
      <c r="Z4770" s="13"/>
      <c r="AA4770" s="13"/>
      <c r="AB4770" s="13"/>
      <c r="AC4770" s="13"/>
      <c r="AD4770" s="13"/>
      <c r="AE4770" s="13"/>
      <c r="AF4770" s="13"/>
      <c r="AG4770" s="13"/>
    </row>
    <row r="4771" spans="1:41" s="14" customFormat="1" ht="15.75" thickBot="1" x14ac:dyDescent="0.3">
      <c r="A4771" s="5" t="s">
        <v>11</v>
      </c>
      <c r="B4771" s="20">
        <f>SUM(B4758:B4761)</f>
        <v>0</v>
      </c>
      <c r="C4771" s="20">
        <f t="shared" ref="C4771:W4771" si="38265">SUM(C4758:C4761)</f>
        <v>0</v>
      </c>
      <c r="D4771" s="20">
        <f t="shared" si="38265"/>
        <v>0</v>
      </c>
      <c r="E4771" s="20">
        <f t="shared" si="38265"/>
        <v>0</v>
      </c>
      <c r="F4771" s="20">
        <f t="shared" si="38265"/>
        <v>0</v>
      </c>
      <c r="G4771" s="20">
        <f t="shared" si="38265"/>
        <v>0</v>
      </c>
      <c r="H4771" s="20">
        <f t="shared" si="38265"/>
        <v>0</v>
      </c>
      <c r="I4771" s="20">
        <f t="shared" si="38265"/>
        <v>0</v>
      </c>
      <c r="J4771" s="20">
        <f t="shared" si="38265"/>
        <v>0</v>
      </c>
      <c r="K4771" s="20">
        <f t="shared" si="38265"/>
        <v>0</v>
      </c>
      <c r="L4771" s="20">
        <f t="shared" si="38265"/>
        <v>0</v>
      </c>
      <c r="M4771" s="20">
        <f t="shared" si="38265"/>
        <v>0</v>
      </c>
      <c r="N4771" s="20">
        <f t="shared" si="38265"/>
        <v>0</v>
      </c>
      <c r="O4771" s="20">
        <f t="shared" si="38265"/>
        <v>0</v>
      </c>
      <c r="P4771" s="20">
        <f t="shared" si="38265"/>
        <v>0</v>
      </c>
      <c r="Q4771" s="20">
        <f t="shared" si="38265"/>
        <v>0</v>
      </c>
      <c r="R4771" s="20">
        <f t="shared" si="38265"/>
        <v>0</v>
      </c>
      <c r="S4771" s="20">
        <f t="shared" si="38265"/>
        <v>0</v>
      </c>
      <c r="T4771" s="20">
        <f t="shared" si="38265"/>
        <v>0</v>
      </c>
      <c r="U4771" s="20">
        <f t="shared" si="38265"/>
        <v>0</v>
      </c>
      <c r="V4771" s="20">
        <f t="shared" si="38265"/>
        <v>0</v>
      </c>
      <c r="W4771" s="20">
        <f t="shared" si="38265"/>
        <v>0</v>
      </c>
      <c r="X4771" s="13"/>
      <c r="Y4771" s="13"/>
      <c r="Z4771" s="13"/>
      <c r="AA4771" s="13"/>
      <c r="AB4771" s="13"/>
      <c r="AC4771" s="13"/>
      <c r="AD4771" s="13"/>
      <c r="AE4771" s="13"/>
      <c r="AF4771" s="13"/>
      <c r="AG4771" s="13"/>
    </row>
    <row r="4772" spans="1:41" s="14" customFormat="1" x14ac:dyDescent="0.25">
      <c r="A4772" s="14" t="s">
        <v>0</v>
      </c>
      <c r="B4772" s="251"/>
      <c r="C4772" s="251"/>
      <c r="D4772" s="251"/>
      <c r="E4772" s="224" t="s">
        <v>3</v>
      </c>
      <c r="F4772" s="224"/>
      <c r="G4772" s="224"/>
      <c r="H4772" s="228" t="s">
        <v>152</v>
      </c>
      <c r="I4772" s="228"/>
      <c r="J4772" s="227">
        <f>MROUND(B4773*0.135,1)</f>
        <v>0</v>
      </c>
      <c r="K4772" s="227"/>
      <c r="L4772" s="229" t="s">
        <v>239</v>
      </c>
      <c r="M4772" s="229"/>
      <c r="N4772" s="229"/>
      <c r="O4772" s="231" t="s">
        <v>152</v>
      </c>
      <c r="P4772" s="231"/>
      <c r="Q4772" s="232"/>
      <c r="R4772" s="232"/>
      <c r="S4772" s="127" t="s">
        <v>1</v>
      </c>
      <c r="T4772" s="124"/>
      <c r="U4772" s="236">
        <f>IFERROR(J4773/W4789,0)</f>
        <v>0</v>
      </c>
      <c r="V4772" s="236"/>
      <c r="W4772" s="124"/>
      <c r="X4772" s="13"/>
      <c r="Y4772" s="13"/>
      <c r="Z4772" s="13"/>
      <c r="AA4772" s="13"/>
      <c r="AB4772" s="13"/>
      <c r="AC4772" s="13"/>
      <c r="AD4772" s="13"/>
      <c r="AE4772" s="13"/>
      <c r="AF4772" s="13"/>
      <c r="AG4772" s="13"/>
    </row>
    <row r="4773" spans="1:41" s="14" customFormat="1" ht="15.75" thickBot="1" x14ac:dyDescent="0.3">
      <c r="A4773" s="14" t="s">
        <v>2</v>
      </c>
      <c r="B4773" s="248"/>
      <c r="C4773" s="248"/>
      <c r="D4773" s="248"/>
      <c r="E4773" s="225"/>
      <c r="F4773" s="225"/>
      <c r="G4773" s="225"/>
      <c r="H4773" s="238" t="s">
        <v>153</v>
      </c>
      <c r="I4773" s="238"/>
      <c r="J4773" s="226">
        <f>MROUND(B4773*0.162,1)</f>
        <v>0</v>
      </c>
      <c r="K4773" s="226"/>
      <c r="L4773" s="230"/>
      <c r="M4773" s="230"/>
      <c r="N4773" s="230"/>
      <c r="O4773" s="233" t="s">
        <v>153</v>
      </c>
      <c r="P4773" s="233"/>
      <c r="Q4773" s="234"/>
      <c r="R4773" s="234"/>
      <c r="S4773" s="237" t="str">
        <f>IF(CONCATENATE(X4773,Y4773,Z4773,AA4773,AB4773,AC4773,AD4773,AE4773,AF4773,,AG4773,,AH4773,,AI4773,AJ4773,AK4773)="","",(CONCATENATE("ERRORS: ", X4773,Y4773,Z4773,AA4773,AB4773,AC4773,AD4773,AE4773,AF4773,,AG4773,,AH4773,,AI4773,AJ4773,AK4773)))</f>
        <v/>
      </c>
      <c r="T4773" s="237"/>
      <c r="U4773" s="237"/>
      <c r="V4773" s="237"/>
      <c r="W4773" s="237"/>
      <c r="X4773" s="13" t="str">
        <f t="shared" ref="X4773" si="38266">IF(X4779="",IF(X4783="",IF(X4787="","",CONCATENATE(", ",X4774,X4775,X4787)),CONCATENATE(", ",X4774,X4775,X4783)),IF(X4783="",CONCATENATE(", ",X4774,X4775,X4779),CONCATENATE(", ",X4774,X4775,X4779,", ",X4774,X4775,X4783,", ",X4774,X4775,X4787)))</f>
        <v/>
      </c>
      <c r="Y4773" s="13" t="str">
        <f t="shared" ref="Y4773" si="38267">IF(Y4779="",IF(Y4783="",IF(Y4787="","",CONCATENATE(", ",X4774,Y4775,Y4787)),CONCATENATE(", ",X4774,Y4775,Y4783)),IF(Y4783="",CONCATENATE(", ",X4774,Y4775,Y4779),CONCATENATE(", ",X4774,Y4775,Y4779,", ",X4774,Y4775,Y4783,", ",X4774,Y4775,Y4787)))</f>
        <v/>
      </c>
      <c r="Z4773" s="13" t="str">
        <f t="shared" ref="Z4773" si="38268">IF(Z4779="",IF(Z4783="",IF(Z4787="","",CONCATENATE(", ",Z4774,Z4775,Z4787)),CONCATENATE(", ",Z4774,Z4775,Z4783)),IF(Z4783="",CONCATENATE(", ",Z4774,Z4775,Z4779),CONCATENATE(", ",Z4774,Z4775,Z4779,", ",Z4774,Z4775,Z4783,", ",Z4774,Z4775,Z4787)))</f>
        <v/>
      </c>
      <c r="AA4773" s="13" t="str">
        <f t="shared" ref="AA4773" si="38269">IF(AA4779="",IF(AA4783="",IF(AA4787="","",CONCATENATE(", ",Z4774,AA4775,AA4787)),CONCATENATE(", ",Z4774,AA4775,AA4783)),IF(AA4783="",CONCATENATE(", ",Z4774,AA4775,AA4779),CONCATENATE(", ",Z4774,AA4775,AA4779,", ",Z4774,AA4775,AA4783,", ",Z4774,AA4775,AA4787)))</f>
        <v/>
      </c>
      <c r="AB4773" s="13" t="str">
        <f t="shared" ref="AB4773" si="38270">IF(AB4779="",IF(AB4783="",IF(AB4787="","",CONCATENATE(", ",AB4774,AB4775,AB4787)),CONCATENATE(", ",AB4774,AB4775,AB4783)),IF(AB4783="",CONCATENATE(", ",AB4774,AB4775,AB4779),CONCATENATE(", ",AB4774,AB4775,AB4779,", ",AB4774,AB4775,AB4783,", ",AB4774,AB4775,AB4787)))</f>
        <v/>
      </c>
      <c r="AC4773" s="13" t="str">
        <f t="shared" ref="AC4773" si="38271">IF(AC4779="",IF(AC4783="",IF(AC4787="","",CONCATENATE(", ",AB4774,AC4775,AC4787)),CONCATENATE(", ",AB4774,AC4775,AC4783)),IF(AC4783="",CONCATENATE(", ",AB4774,AC4775,AC4779),CONCATENATE(", ",AB4774,AC4775,AC4779,", ",AB4774,AC4775,AC4783,", ",AB4774,AC4775,AC4787)))</f>
        <v/>
      </c>
      <c r="AD4773" s="13" t="str">
        <f t="shared" ref="AD4773" si="38272">IF(AD4779="",IF(AD4783="",IF(AD4787="","",CONCATENATE(", ",AD4774,AD4775,AD4787)),CONCATENATE(", ",AD4774,AD4775,AD4783)),IF(AD4783="",CONCATENATE(", ",AD4774,AD4775,AD4779),CONCATENATE(", ",AD4774,AD4775,AD4779,", ",AD4774,AD4775,AD4783,", ",AD4774,AD4775,AD4787)))</f>
        <v/>
      </c>
      <c r="AE4773" s="13" t="str">
        <f t="shared" ref="AE4773" si="38273">IF(AE4779="",IF(AE4783="",IF(AE4787="","",CONCATENATE(", ",AD4774,AE4775,AE4787)),CONCATENATE(", ",AD4774,AE4775,AE4783)),IF(AE4783="",CONCATENATE(", ",AD4774,AE4775,AE4779),CONCATENATE(", ",AD4774,AE4775,AE4779,", ",AD4774,AE4775,AE4783,", ",AD4774,AE4775,AE4787)))</f>
        <v/>
      </c>
      <c r="AF4773" s="13" t="str">
        <f t="shared" ref="AF4773" si="38274">IF(AF4779="",IF(AF4783="",IF(AF4787="","",CONCATENATE(", ",AF4774,AF4775,AF4787)),CONCATENATE(", ",AF4774,AF4775,AF4783)),IF(AF4783="",CONCATENATE(", ",AF4774,AF4775,AF4779),CONCATENATE(", ",AF4774,AF4775,AF4779,", ",AF4774,AF4775,AF4783,", ",AF4774,AF4775,AF4787)))</f>
        <v/>
      </c>
      <c r="AG4773" s="13" t="str">
        <f t="shared" ref="AG4773" si="38275">IF(AG4779="",IF(AG4783="",IF(AG4787="","",CONCATENATE(", ",AF4774,AG4775,AG4787)),CONCATENATE(", ",AF4774,AG4775,AG4783)),IF(AG4783="",CONCATENATE(", ",AF4774,AG4775,AG4779),CONCATENATE(", ",AF4774,AG4775,AG4779,", ",AF4774,AG4775,AG4783,", ",AF4774,AG4775,AG4787)))</f>
        <v/>
      </c>
      <c r="AH4773" s="13" t="str">
        <f t="shared" ref="AH4773" si="38276">IF(AH4779="",IF(AH4783="",IF(AH4787="","",CONCATENATE(", ",AH4774,AH4775,AH4787)),CONCATENATE(", ",AH4774,AH4775,AH4783)),IF(AH4783="",CONCATENATE(", ",AH4774,AH4775,AH4779),CONCATENATE(", ",AH4774,AH4775,AH4779,", ",AH4774,AH4775,AH4783,", ",AH4774,AH4775,AH4787)))</f>
        <v/>
      </c>
      <c r="AI4773" s="13" t="str">
        <f t="shared" ref="AI4773" si="38277">IF(AI4779="",IF(AI4783="",IF(AI4787="","",CONCATENATE(", ",AH4774,AI4775,AI4787)),CONCATENATE(", ",AH4774,AI4775,AI4783)),IF(AI4783="",CONCATENATE(", ",AH4774,AI4775,AI4779),CONCATENATE(", ",AH4774,AI4775,AI4779,", ",AH4774,AI4775,AI4783,", ",AH4774,AI4775,AI4787)))</f>
        <v/>
      </c>
      <c r="AJ4773" s="13" t="str">
        <f t="shared" ref="AJ4773" si="38278">IF(AJ4779="",IF(AJ4783="",IF(AJ4787="","",CONCATENATE(", ",AJ4774,AJ4775,AJ4787)),CONCATENATE(", ",AJ4774,AJ4775,AJ4783)),IF(AJ4783="",CONCATENATE(", ",AJ4774,AJ4775,AJ4779),CONCATENATE(", ",AJ4774,AJ4775,AJ4779,", ",AJ4774,AJ4775,AJ4783,", ",AJ4774,AJ4775,AJ4787)))</f>
        <v/>
      </c>
      <c r="AK4773" s="13" t="str">
        <f t="shared" ref="AK4773" si="38279">IF(AK4779="",IF(AK4783="",IF(AK4787="","",CONCATENATE(", ",AJ4774,AK4775,AK4787)),CONCATENATE(", ",AJ4774,AK4775,AK4783)),IF(AK4783="",CONCATENATE(", ",AJ4774,AK4775,AK4779),CONCATENATE(", ",AJ4774,AK4775,AK4779,", ",AJ4774,AK4775,AK4783,", ",AJ4774,AK4775,AK4787)))</f>
        <v/>
      </c>
    </row>
    <row r="4774" spans="1:41" s="14" customFormat="1" x14ac:dyDescent="0.25">
      <c r="A4774" s="249"/>
      <c r="B4774" s="235" t="s">
        <v>4</v>
      </c>
      <c r="C4774" s="235"/>
      <c r="D4774" s="235"/>
      <c r="E4774" s="235" t="s">
        <v>5</v>
      </c>
      <c r="F4774" s="235"/>
      <c r="G4774" s="235"/>
      <c r="H4774" s="235" t="s">
        <v>6</v>
      </c>
      <c r="I4774" s="235"/>
      <c r="J4774" s="235"/>
      <c r="K4774" s="235" t="s">
        <v>7</v>
      </c>
      <c r="L4774" s="235"/>
      <c r="M4774" s="235"/>
      <c r="N4774" s="235" t="s">
        <v>8</v>
      </c>
      <c r="O4774" s="235"/>
      <c r="P4774" s="235"/>
      <c r="Q4774" s="235" t="s">
        <v>9</v>
      </c>
      <c r="R4774" s="235"/>
      <c r="S4774" s="235"/>
      <c r="T4774" s="235" t="s">
        <v>10</v>
      </c>
      <c r="U4774" s="235"/>
      <c r="V4774" s="239"/>
      <c r="W4774" s="240" t="s">
        <v>11</v>
      </c>
      <c r="X4774" s="277" t="s">
        <v>47</v>
      </c>
      <c r="Y4774" s="269"/>
      <c r="Z4774" s="278" t="s">
        <v>48</v>
      </c>
      <c r="AA4774" s="276"/>
      <c r="AB4774" s="278" t="s">
        <v>49</v>
      </c>
      <c r="AC4774" s="276"/>
      <c r="AD4774" s="276" t="s">
        <v>50</v>
      </c>
      <c r="AE4774" s="276"/>
      <c r="AF4774" s="276" t="s">
        <v>51</v>
      </c>
      <c r="AG4774" s="276"/>
      <c r="AH4774" s="276" t="s">
        <v>52</v>
      </c>
      <c r="AI4774" s="276"/>
      <c r="AJ4774" s="276" t="s">
        <v>53</v>
      </c>
      <c r="AK4774" s="276"/>
    </row>
    <row r="4775" spans="1:41" s="14" customFormat="1" x14ac:dyDescent="0.25">
      <c r="A4775" s="250"/>
      <c r="B4775" s="1" t="s">
        <v>12</v>
      </c>
      <c r="C4775" s="1" t="s">
        <v>13</v>
      </c>
      <c r="D4775" s="1" t="s">
        <v>14</v>
      </c>
      <c r="E4775" s="1" t="s">
        <v>12</v>
      </c>
      <c r="F4775" s="1" t="s">
        <v>13</v>
      </c>
      <c r="G4775" s="1" t="s">
        <v>14</v>
      </c>
      <c r="H4775" s="1" t="s">
        <v>12</v>
      </c>
      <c r="I4775" s="1" t="s">
        <v>13</v>
      </c>
      <c r="J4775" s="1" t="s">
        <v>14</v>
      </c>
      <c r="K4775" s="1" t="s">
        <v>12</v>
      </c>
      <c r="L4775" s="1" t="s">
        <v>13</v>
      </c>
      <c r="M4775" s="1" t="s">
        <v>14</v>
      </c>
      <c r="N4775" s="1" t="s">
        <v>12</v>
      </c>
      <c r="O4775" s="1" t="s">
        <v>13</v>
      </c>
      <c r="P4775" s="1" t="s">
        <v>14</v>
      </c>
      <c r="Q4775" s="1" t="s">
        <v>12</v>
      </c>
      <c r="R4775" s="1" t="s">
        <v>13</v>
      </c>
      <c r="S4775" s="1" t="s">
        <v>14</v>
      </c>
      <c r="T4775" s="1" t="s">
        <v>12</v>
      </c>
      <c r="U4775" s="1" t="s">
        <v>13</v>
      </c>
      <c r="V4775" s="2" t="s">
        <v>14</v>
      </c>
      <c r="W4775" s="241"/>
      <c r="X4775" s="13" t="s">
        <v>45</v>
      </c>
      <c r="Y4775" s="13" t="s">
        <v>46</v>
      </c>
      <c r="Z4775" s="13" t="s">
        <v>45</v>
      </c>
      <c r="AA4775" s="13" t="s">
        <v>46</v>
      </c>
      <c r="AB4775" s="13" t="s">
        <v>45</v>
      </c>
      <c r="AC4775" s="13" t="s">
        <v>46</v>
      </c>
      <c r="AD4775" s="13" t="s">
        <v>45</v>
      </c>
      <c r="AE4775" s="13" t="s">
        <v>46</v>
      </c>
      <c r="AF4775" s="13" t="s">
        <v>45</v>
      </c>
      <c r="AG4775" s="13" t="s">
        <v>46</v>
      </c>
      <c r="AH4775" s="13" t="s">
        <v>45</v>
      </c>
      <c r="AI4775" s="13" t="s">
        <v>46</v>
      </c>
      <c r="AJ4775" s="13" t="s">
        <v>45</v>
      </c>
      <c r="AK4775" s="13" t="s">
        <v>46</v>
      </c>
    </row>
    <row r="4776" spans="1:41" s="14" customFormat="1" x14ac:dyDescent="0.25">
      <c r="A4776" s="3" t="s">
        <v>15</v>
      </c>
      <c r="B4776" s="25"/>
      <c r="C4776" s="25"/>
      <c r="D4776" s="16">
        <f>SUM(B4776:C4776)</f>
        <v>0</v>
      </c>
      <c r="E4776" s="25"/>
      <c r="F4776" s="25"/>
      <c r="G4776" s="16">
        <f>SUM(E4776:F4776)</f>
        <v>0</v>
      </c>
      <c r="H4776" s="25"/>
      <c r="I4776" s="25"/>
      <c r="J4776" s="16">
        <f>SUM(H4776:I4776)</f>
        <v>0</v>
      </c>
      <c r="K4776" s="25"/>
      <c r="L4776" s="25"/>
      <c r="M4776" s="16">
        <f>SUM(K4776:L4776)</f>
        <v>0</v>
      </c>
      <c r="N4776" s="25"/>
      <c r="O4776" s="25"/>
      <c r="P4776" s="16">
        <f>SUM(N4776:O4776)</f>
        <v>0</v>
      </c>
      <c r="Q4776" s="25"/>
      <c r="R4776" s="25"/>
      <c r="S4776" s="16">
        <f>SUM(Q4776:R4776)</f>
        <v>0</v>
      </c>
      <c r="T4776" s="25"/>
      <c r="U4776" s="25"/>
      <c r="V4776" s="16">
        <f>SUM(T4776:U4776)</f>
        <v>0</v>
      </c>
      <c r="W4776" s="27">
        <f>B4776+C4776+E4776+F4776+H4776+I4776+K4776+L4776+N4776+O4776+Q4776+R4776+T4776+U4776</f>
        <v>0</v>
      </c>
      <c r="X4776" s="13">
        <f t="shared" ref="X4776:Y4776" si="38280">SUM(B4776:B4779)</f>
        <v>0</v>
      </c>
      <c r="Y4776" s="13">
        <f t="shared" si="38280"/>
        <v>0</v>
      </c>
      <c r="Z4776" s="13">
        <f t="shared" ref="Z4776:AA4776" si="38281">SUM(E4776:E4779)</f>
        <v>0</v>
      </c>
      <c r="AA4776" s="13">
        <f t="shared" si="38281"/>
        <v>0</v>
      </c>
      <c r="AB4776" s="13">
        <f t="shared" ref="AB4776:AC4776" si="38282">SUM(H4776:H4779)</f>
        <v>0</v>
      </c>
      <c r="AC4776" s="13">
        <f t="shared" si="38282"/>
        <v>0</v>
      </c>
      <c r="AD4776" s="13">
        <f t="shared" ref="AD4776:AE4776" si="38283">SUM(K4776:K4779)</f>
        <v>0</v>
      </c>
      <c r="AE4776" s="13">
        <f t="shared" si="38283"/>
        <v>0</v>
      </c>
      <c r="AF4776" s="13">
        <f t="shared" ref="AF4776:AG4776" si="38284">SUM(N4776:N4779)</f>
        <v>0</v>
      </c>
      <c r="AG4776" s="13">
        <f t="shared" si="38284"/>
        <v>0</v>
      </c>
      <c r="AH4776" s="13">
        <f t="shared" ref="AH4776:AI4776" si="38285">SUM(Q4776:Q4779)</f>
        <v>0</v>
      </c>
      <c r="AI4776" s="13">
        <f t="shared" si="38285"/>
        <v>0</v>
      </c>
      <c r="AJ4776" s="13">
        <f t="shared" ref="AJ4776:AK4776" si="38286">SUM(T4776:T4779)</f>
        <v>0</v>
      </c>
      <c r="AK4776" s="13">
        <f t="shared" si="38286"/>
        <v>0</v>
      </c>
    </row>
    <row r="4777" spans="1:41" s="14" customFormat="1" x14ac:dyDescent="0.25">
      <c r="A4777" s="3" t="s">
        <v>16</v>
      </c>
      <c r="B4777" s="25"/>
      <c r="C4777" s="25"/>
      <c r="D4777" s="16">
        <f t="shared" ref="D4777:D4779" si="38287">SUM(B4777:C4777)</f>
        <v>0</v>
      </c>
      <c r="E4777" s="25"/>
      <c r="F4777" s="25"/>
      <c r="G4777" s="16">
        <f t="shared" ref="G4777:G4779" si="38288">SUM(E4777:F4777)</f>
        <v>0</v>
      </c>
      <c r="H4777" s="25"/>
      <c r="I4777" s="25"/>
      <c r="J4777" s="16">
        <f t="shared" ref="J4777:J4779" si="38289">SUM(H4777:I4777)</f>
        <v>0</v>
      </c>
      <c r="K4777" s="25"/>
      <c r="L4777" s="25"/>
      <c r="M4777" s="16">
        <f t="shared" ref="M4777:M4779" si="38290">SUM(K4777:L4777)</f>
        <v>0</v>
      </c>
      <c r="N4777" s="25"/>
      <c r="O4777" s="25"/>
      <c r="P4777" s="16">
        <f t="shared" ref="P4777:P4779" si="38291">SUM(N4777:O4777)</f>
        <v>0</v>
      </c>
      <c r="Q4777" s="25"/>
      <c r="R4777" s="25"/>
      <c r="S4777" s="16">
        <f t="shared" ref="S4777:S4779" si="38292">SUM(Q4777:R4777)</f>
        <v>0</v>
      </c>
      <c r="T4777" s="25"/>
      <c r="U4777" s="25"/>
      <c r="V4777" s="16">
        <f t="shared" ref="V4777:V4779" si="38293">SUM(T4777:U4777)</f>
        <v>0</v>
      </c>
      <c r="W4777" s="27">
        <f t="shared" ref="W4777:W4788" si="38294">B4777+C4777+E4777+F4777+H4777+I4777+K4777+L4777+N4777+O4777+Q4777+R4777+T4777+U4777</f>
        <v>0</v>
      </c>
      <c r="X4777" s="13">
        <f t="shared" ref="X4777" si="38295">IF(X4776=X4784,0,1)</f>
        <v>0</v>
      </c>
      <c r="Y4777" s="13">
        <f t="shared" ref="Y4777" si="38296">IF(Y4776=Y4784,0,1)</f>
        <v>0</v>
      </c>
      <c r="Z4777" s="13">
        <f t="shared" ref="Z4777" si="38297">IF(Z4776=Z4784,0,1)</f>
        <v>0</v>
      </c>
      <c r="AA4777" s="13">
        <f t="shared" ref="AA4777" si="38298">IF(AA4776=AA4784,0,1)</f>
        <v>0</v>
      </c>
      <c r="AB4777" s="13">
        <f t="shared" ref="AB4777" si="38299">IF(AB4776=AB4784,0,1)</f>
        <v>0</v>
      </c>
      <c r="AC4777" s="13">
        <f t="shared" ref="AC4777" si="38300">IF(AC4776=AC4784,0,1)</f>
        <v>0</v>
      </c>
      <c r="AD4777" s="13">
        <f t="shared" ref="AD4777" si="38301">IF(AD4776=AD4784,0,1)</f>
        <v>0</v>
      </c>
      <c r="AE4777" s="13">
        <f t="shared" ref="AE4777" si="38302">IF(AE4776=AE4784,0,1)</f>
        <v>0</v>
      </c>
      <c r="AF4777" s="13">
        <f t="shared" ref="AF4777" si="38303">IF(AF4776=AF4784,0,1)</f>
        <v>0</v>
      </c>
      <c r="AG4777" s="13">
        <f t="shared" ref="AG4777" si="38304">IF(AG4776=AG4784,0,1)</f>
        <v>0</v>
      </c>
      <c r="AH4777" s="13">
        <f t="shared" ref="AH4777" si="38305">IF(AH4776=AH4784,0,1)</f>
        <v>0</v>
      </c>
      <c r="AI4777" s="13">
        <f t="shared" ref="AI4777" si="38306">IF(AI4776=AI4784,0,1)</f>
        <v>0</v>
      </c>
      <c r="AJ4777" s="13">
        <f t="shared" ref="AJ4777" si="38307">IF(AJ4776=AJ4784,0,1)</f>
        <v>0</v>
      </c>
      <c r="AK4777" s="13">
        <f t="shared" ref="AK4777" si="38308">IF(AK4776=AK4784,0,1)</f>
        <v>0</v>
      </c>
    </row>
    <row r="4778" spans="1:41" s="14" customFormat="1" x14ac:dyDescent="0.25">
      <c r="A4778" s="3" t="s">
        <v>17</v>
      </c>
      <c r="B4778" s="25"/>
      <c r="C4778" s="25"/>
      <c r="D4778" s="16">
        <f t="shared" si="38287"/>
        <v>0</v>
      </c>
      <c r="E4778" s="25"/>
      <c r="F4778" s="25"/>
      <c r="G4778" s="16">
        <f t="shared" si="38288"/>
        <v>0</v>
      </c>
      <c r="H4778" s="25"/>
      <c r="I4778" s="25"/>
      <c r="J4778" s="16">
        <f t="shared" si="38289"/>
        <v>0</v>
      </c>
      <c r="K4778" s="25"/>
      <c r="L4778" s="25"/>
      <c r="M4778" s="16">
        <f t="shared" si="38290"/>
        <v>0</v>
      </c>
      <c r="N4778" s="25"/>
      <c r="O4778" s="25"/>
      <c r="P4778" s="16">
        <f t="shared" si="38291"/>
        <v>0</v>
      </c>
      <c r="Q4778" s="25"/>
      <c r="R4778" s="25"/>
      <c r="S4778" s="16">
        <f t="shared" si="38292"/>
        <v>0</v>
      </c>
      <c r="T4778" s="25"/>
      <c r="U4778" s="25"/>
      <c r="V4778" s="16">
        <f t="shared" si="38293"/>
        <v>0</v>
      </c>
      <c r="W4778" s="27">
        <f t="shared" si="38294"/>
        <v>0</v>
      </c>
      <c r="X4778" s="13">
        <f t="shared" ref="X4778:AK4778" si="38309">IF(X4776=X4780,0,1)</f>
        <v>0</v>
      </c>
      <c r="Y4778" s="13">
        <f t="shared" si="38309"/>
        <v>0</v>
      </c>
      <c r="Z4778" s="13">
        <f t="shared" si="38309"/>
        <v>0</v>
      </c>
      <c r="AA4778" s="13">
        <f t="shared" si="38309"/>
        <v>0</v>
      </c>
      <c r="AB4778" s="13">
        <f t="shared" si="38309"/>
        <v>0</v>
      </c>
      <c r="AC4778" s="13">
        <f t="shared" si="38309"/>
        <v>0</v>
      </c>
      <c r="AD4778" s="13">
        <f t="shared" si="38309"/>
        <v>0</v>
      </c>
      <c r="AE4778" s="13">
        <f t="shared" si="38309"/>
        <v>0</v>
      </c>
      <c r="AF4778" s="13">
        <f t="shared" si="38309"/>
        <v>0</v>
      </c>
      <c r="AG4778" s="13">
        <f t="shared" si="38309"/>
        <v>0</v>
      </c>
      <c r="AH4778" s="13">
        <f t="shared" si="38309"/>
        <v>0</v>
      </c>
      <c r="AI4778" s="13">
        <f t="shared" si="38309"/>
        <v>0</v>
      </c>
      <c r="AJ4778" s="13">
        <f t="shared" si="38309"/>
        <v>0</v>
      </c>
      <c r="AK4778" s="13">
        <f t="shared" si="38309"/>
        <v>0</v>
      </c>
    </row>
    <row r="4779" spans="1:41" s="14" customFormat="1" x14ac:dyDescent="0.25">
      <c r="A4779" s="3" t="s">
        <v>18</v>
      </c>
      <c r="B4779" s="25"/>
      <c r="C4779" s="25"/>
      <c r="D4779" s="16">
        <f t="shared" si="38287"/>
        <v>0</v>
      </c>
      <c r="E4779" s="25"/>
      <c r="F4779" s="25"/>
      <c r="G4779" s="16">
        <f t="shared" si="38288"/>
        <v>0</v>
      </c>
      <c r="H4779" s="25"/>
      <c r="I4779" s="25"/>
      <c r="J4779" s="16">
        <f t="shared" si="38289"/>
        <v>0</v>
      </c>
      <c r="K4779" s="25"/>
      <c r="L4779" s="25"/>
      <c r="M4779" s="16">
        <f t="shared" si="38290"/>
        <v>0</v>
      </c>
      <c r="N4779" s="25"/>
      <c r="O4779" s="25"/>
      <c r="P4779" s="16">
        <f t="shared" si="38291"/>
        <v>0</v>
      </c>
      <c r="Q4779" s="25"/>
      <c r="R4779" s="25"/>
      <c r="S4779" s="16">
        <f t="shared" si="38292"/>
        <v>0</v>
      </c>
      <c r="T4779" s="25"/>
      <c r="U4779" s="25"/>
      <c r="V4779" s="16">
        <f t="shared" si="38293"/>
        <v>0</v>
      </c>
      <c r="W4779" s="27">
        <f t="shared" si="38294"/>
        <v>0</v>
      </c>
      <c r="X4779" s="13" t="str">
        <f t="shared" ref="X4779" si="38310">IF(SUM(X4777:X4778)=2,"WA","")</f>
        <v/>
      </c>
      <c r="Y4779" s="13" t="str">
        <f t="shared" ref="Y4779" si="38311">IF(SUM(Y4777:Y4778)=2,"WA","")</f>
        <v/>
      </c>
      <c r="Z4779" s="13" t="str">
        <f t="shared" ref="Z4779" si="38312">IF(SUM(Z4777:Z4778)=2,"WA","")</f>
        <v/>
      </c>
      <c r="AA4779" s="13" t="str">
        <f t="shared" ref="AA4779" si="38313">IF(SUM(AA4777:AA4778)=2,"WA","")</f>
        <v/>
      </c>
      <c r="AB4779" s="13" t="str">
        <f t="shared" ref="AB4779" si="38314">IF(SUM(AB4777:AB4778)=2,"WA","")</f>
        <v/>
      </c>
      <c r="AC4779" s="13" t="str">
        <f t="shared" ref="AC4779" si="38315">IF(SUM(AC4777:AC4778)=2,"WA","")</f>
        <v/>
      </c>
      <c r="AD4779" s="13" t="str">
        <f t="shared" ref="AD4779" si="38316">IF(SUM(AD4777:AD4778)=2,"WA","")</f>
        <v/>
      </c>
      <c r="AE4779" s="13" t="str">
        <f t="shared" ref="AE4779" si="38317">IF(SUM(AE4777:AE4778)=2,"WA","")</f>
        <v/>
      </c>
      <c r="AF4779" s="13" t="str">
        <f t="shared" ref="AF4779" si="38318">IF(SUM(AF4777:AF4778)=2,"WA","")</f>
        <v/>
      </c>
      <c r="AG4779" s="13" t="str">
        <f t="shared" ref="AG4779" si="38319">IF(SUM(AG4777:AG4778)=2,"WA","")</f>
        <v/>
      </c>
      <c r="AH4779" s="13" t="str">
        <f t="shared" ref="AH4779" si="38320">IF(SUM(AH4777:AH4778)=2,"WA","")</f>
        <v/>
      </c>
      <c r="AI4779" s="13" t="str">
        <f t="shared" ref="AI4779" si="38321">IF(SUM(AI4777:AI4778)=2,"WA","")</f>
        <v/>
      </c>
      <c r="AJ4779" s="13" t="str">
        <f t="shared" ref="AJ4779" si="38322">IF(SUM(AJ4777:AJ4778)=2,"WA","")</f>
        <v/>
      </c>
      <c r="AK4779" s="13" t="str">
        <f t="shared" ref="AK4779" si="38323">IF(SUM(AK4777:AK4778)=2,"WA","")</f>
        <v/>
      </c>
    </row>
    <row r="4780" spans="1:41" s="14" customFormat="1" x14ac:dyDescent="0.25">
      <c r="A4780" s="4" t="s">
        <v>19</v>
      </c>
      <c r="B4780" s="26"/>
      <c r="C4780" s="26"/>
      <c r="D4780" s="18">
        <f>SUM(B4780:C4780)</f>
        <v>0</v>
      </c>
      <c r="E4780" s="26"/>
      <c r="F4780" s="26"/>
      <c r="G4780" s="18">
        <f>SUM(E4780:F4780)</f>
        <v>0</v>
      </c>
      <c r="H4780" s="26"/>
      <c r="I4780" s="26"/>
      <c r="J4780" s="18">
        <f>SUM(H4780:I4780)</f>
        <v>0</v>
      </c>
      <c r="K4780" s="26"/>
      <c r="L4780" s="26"/>
      <c r="M4780" s="18">
        <f>SUM(K4780:L4780)</f>
        <v>0</v>
      </c>
      <c r="N4780" s="26"/>
      <c r="O4780" s="26"/>
      <c r="P4780" s="18">
        <f>SUM(N4780:O4780)</f>
        <v>0</v>
      </c>
      <c r="Q4780" s="26"/>
      <c r="R4780" s="26"/>
      <c r="S4780" s="18">
        <f>SUM(Q4780:R4780)</f>
        <v>0</v>
      </c>
      <c r="T4780" s="26"/>
      <c r="U4780" s="26"/>
      <c r="V4780" s="18">
        <f>SUM(T4780:U4780)</f>
        <v>0</v>
      </c>
      <c r="W4780" s="27">
        <f t="shared" si="38294"/>
        <v>0</v>
      </c>
      <c r="X4780" s="13">
        <f t="shared" ref="X4780:Y4780" si="38324">SUM(B4780:B4783)</f>
        <v>0</v>
      </c>
      <c r="Y4780" s="13">
        <f t="shared" si="38324"/>
        <v>0</v>
      </c>
      <c r="Z4780" s="13">
        <f t="shared" ref="Z4780:AA4780" si="38325">SUM(E4780:E4783)</f>
        <v>0</v>
      </c>
      <c r="AA4780" s="13">
        <f t="shared" si="38325"/>
        <v>0</v>
      </c>
      <c r="AB4780" s="13">
        <f t="shared" ref="AB4780:AC4780" si="38326">SUM(H4780:H4783)</f>
        <v>0</v>
      </c>
      <c r="AC4780" s="13">
        <f t="shared" si="38326"/>
        <v>0</v>
      </c>
      <c r="AD4780" s="13">
        <f t="shared" ref="AD4780:AE4780" si="38327">SUM(K4780:K4783)</f>
        <v>0</v>
      </c>
      <c r="AE4780" s="13">
        <f t="shared" si="38327"/>
        <v>0</v>
      </c>
      <c r="AF4780" s="13">
        <f t="shared" ref="AF4780:AG4780" si="38328">SUM(N4780:N4783)</f>
        <v>0</v>
      </c>
      <c r="AG4780" s="13">
        <f t="shared" si="38328"/>
        <v>0</v>
      </c>
      <c r="AH4780" s="13">
        <f t="shared" ref="AH4780:AI4780" si="38329">SUM(Q4780:Q4783)</f>
        <v>0</v>
      </c>
      <c r="AI4780" s="13">
        <f t="shared" si="38329"/>
        <v>0</v>
      </c>
      <c r="AJ4780" s="13">
        <f t="shared" ref="AJ4780:AK4780" si="38330">SUM(T4780:T4783)</f>
        <v>0</v>
      </c>
      <c r="AK4780" s="13">
        <f t="shared" si="38330"/>
        <v>0</v>
      </c>
    </row>
    <row r="4781" spans="1:41" s="14" customFormat="1" x14ac:dyDescent="0.25">
      <c r="A4781" s="4" t="s">
        <v>20</v>
      </c>
      <c r="B4781" s="26"/>
      <c r="C4781" s="26"/>
      <c r="D4781" s="18">
        <f t="shared" ref="D4781:D4783" si="38331">SUM(B4781:C4781)</f>
        <v>0</v>
      </c>
      <c r="E4781" s="26"/>
      <c r="F4781" s="26"/>
      <c r="G4781" s="18">
        <f t="shared" ref="G4781:G4783" si="38332">SUM(E4781:F4781)</f>
        <v>0</v>
      </c>
      <c r="H4781" s="26"/>
      <c r="I4781" s="26"/>
      <c r="J4781" s="18">
        <f t="shared" ref="J4781:J4783" si="38333">SUM(H4781:I4781)</f>
        <v>0</v>
      </c>
      <c r="K4781" s="26"/>
      <c r="L4781" s="26"/>
      <c r="M4781" s="18">
        <f t="shared" ref="M4781:M4783" si="38334">SUM(K4781:L4781)</f>
        <v>0</v>
      </c>
      <c r="N4781" s="26"/>
      <c r="O4781" s="26"/>
      <c r="P4781" s="18">
        <f t="shared" ref="P4781:P4783" si="38335">SUM(N4781:O4781)</f>
        <v>0</v>
      </c>
      <c r="Q4781" s="26"/>
      <c r="R4781" s="26"/>
      <c r="S4781" s="18">
        <f t="shared" ref="S4781:S4783" si="38336">SUM(Q4781:R4781)</f>
        <v>0</v>
      </c>
      <c r="T4781" s="26"/>
      <c r="U4781" s="26"/>
      <c r="V4781" s="18">
        <f t="shared" ref="V4781:V4783" si="38337">SUM(T4781:U4781)</f>
        <v>0</v>
      </c>
      <c r="W4781" s="27">
        <f t="shared" si="38294"/>
        <v>0</v>
      </c>
      <c r="X4781" s="13">
        <f t="shared" ref="X4781" si="38338">IF(X4780=X4784,0,1)</f>
        <v>0</v>
      </c>
      <c r="Y4781" s="13">
        <f t="shared" ref="Y4781" si="38339">IF(Y4780=Y4784,0,1)</f>
        <v>0</v>
      </c>
      <c r="Z4781" s="13">
        <f t="shared" ref="Z4781" si="38340">IF(Z4780=Z4784,0,1)</f>
        <v>0</v>
      </c>
      <c r="AA4781" s="13">
        <f t="shared" ref="AA4781" si="38341">IF(AA4780=AA4784,0,1)</f>
        <v>0</v>
      </c>
      <c r="AB4781" s="13">
        <f t="shared" ref="AB4781" si="38342">IF(AB4780=AB4784,0,1)</f>
        <v>0</v>
      </c>
      <c r="AC4781" s="13">
        <f t="shared" ref="AC4781" si="38343">IF(AC4780=AC4784,0,1)</f>
        <v>0</v>
      </c>
      <c r="AD4781" s="13">
        <f t="shared" ref="AD4781" si="38344">IF(AD4780=AD4784,0,1)</f>
        <v>0</v>
      </c>
      <c r="AE4781" s="13">
        <f t="shared" ref="AE4781" si="38345">IF(AE4780=AE4784,0,1)</f>
        <v>0</v>
      </c>
      <c r="AF4781" s="13">
        <f t="shared" ref="AF4781" si="38346">IF(AF4780=AF4784,0,1)</f>
        <v>0</v>
      </c>
      <c r="AG4781" s="13">
        <f t="shared" ref="AG4781" si="38347">IF(AG4780=AG4784,0,1)</f>
        <v>0</v>
      </c>
      <c r="AH4781" s="13">
        <f t="shared" ref="AH4781" si="38348">IF(AH4780=AH4784,0,1)</f>
        <v>0</v>
      </c>
      <c r="AI4781" s="13">
        <f t="shared" ref="AI4781" si="38349">IF(AI4780=AI4784,0,1)</f>
        <v>0</v>
      </c>
      <c r="AJ4781" s="13">
        <f t="shared" ref="AJ4781" si="38350">IF(AJ4780=AJ4784,0,1)</f>
        <v>0</v>
      </c>
      <c r="AK4781" s="13">
        <f t="shared" ref="AK4781" si="38351">IF(AK4780=AK4784,0,1)</f>
        <v>0</v>
      </c>
    </row>
    <row r="4782" spans="1:41" s="14" customFormat="1" x14ac:dyDescent="0.25">
      <c r="A4782" s="4" t="s">
        <v>21</v>
      </c>
      <c r="B4782" s="26"/>
      <c r="C4782" s="26"/>
      <c r="D4782" s="18">
        <f t="shared" si="38331"/>
        <v>0</v>
      </c>
      <c r="E4782" s="26"/>
      <c r="F4782" s="26"/>
      <c r="G4782" s="18">
        <f t="shared" si="38332"/>
        <v>0</v>
      </c>
      <c r="H4782" s="26"/>
      <c r="I4782" s="26"/>
      <c r="J4782" s="18">
        <f t="shared" si="38333"/>
        <v>0</v>
      </c>
      <c r="K4782" s="26"/>
      <c r="L4782" s="26"/>
      <c r="M4782" s="18">
        <f t="shared" si="38334"/>
        <v>0</v>
      </c>
      <c r="N4782" s="26"/>
      <c r="O4782" s="26"/>
      <c r="P4782" s="18">
        <f t="shared" si="38335"/>
        <v>0</v>
      </c>
      <c r="Q4782" s="26"/>
      <c r="R4782" s="26"/>
      <c r="S4782" s="18">
        <f t="shared" si="38336"/>
        <v>0</v>
      </c>
      <c r="T4782" s="26"/>
      <c r="U4782" s="26"/>
      <c r="V4782" s="18">
        <f t="shared" si="38337"/>
        <v>0</v>
      </c>
      <c r="W4782" s="27">
        <f t="shared" si="38294"/>
        <v>0</v>
      </c>
      <c r="X4782" s="13">
        <f t="shared" ref="X4782:AK4782" si="38352">IF(X4780=X4776,0,1)</f>
        <v>0</v>
      </c>
      <c r="Y4782" s="13">
        <f t="shared" si="38352"/>
        <v>0</v>
      </c>
      <c r="Z4782" s="13">
        <f t="shared" si="38352"/>
        <v>0</v>
      </c>
      <c r="AA4782" s="13">
        <f t="shared" si="38352"/>
        <v>0</v>
      </c>
      <c r="AB4782" s="13">
        <f t="shared" si="38352"/>
        <v>0</v>
      </c>
      <c r="AC4782" s="13">
        <f t="shared" si="38352"/>
        <v>0</v>
      </c>
      <c r="AD4782" s="13">
        <f t="shared" si="38352"/>
        <v>0</v>
      </c>
      <c r="AE4782" s="13">
        <f t="shared" si="38352"/>
        <v>0</v>
      </c>
      <c r="AF4782" s="13">
        <f t="shared" si="38352"/>
        <v>0</v>
      </c>
      <c r="AG4782" s="13">
        <f t="shared" si="38352"/>
        <v>0</v>
      </c>
      <c r="AH4782" s="13">
        <f t="shared" si="38352"/>
        <v>0</v>
      </c>
      <c r="AI4782" s="13">
        <f t="shared" si="38352"/>
        <v>0</v>
      </c>
      <c r="AJ4782" s="13">
        <f t="shared" si="38352"/>
        <v>0</v>
      </c>
      <c r="AK4782" s="13">
        <f t="shared" si="38352"/>
        <v>0</v>
      </c>
    </row>
    <row r="4783" spans="1:41" s="14" customFormat="1" x14ac:dyDescent="0.25">
      <c r="A4783" s="4" t="s">
        <v>22</v>
      </c>
      <c r="B4783" s="26"/>
      <c r="C4783" s="26"/>
      <c r="D4783" s="18">
        <f t="shared" si="38331"/>
        <v>0</v>
      </c>
      <c r="E4783" s="26"/>
      <c r="F4783" s="26"/>
      <c r="G4783" s="18">
        <f t="shared" si="38332"/>
        <v>0</v>
      </c>
      <c r="H4783" s="26"/>
      <c r="I4783" s="26"/>
      <c r="J4783" s="18">
        <f t="shared" si="38333"/>
        <v>0</v>
      </c>
      <c r="K4783" s="26"/>
      <c r="L4783" s="26"/>
      <c r="M4783" s="18">
        <f t="shared" si="38334"/>
        <v>0</v>
      </c>
      <c r="N4783" s="26"/>
      <c r="O4783" s="26"/>
      <c r="P4783" s="18">
        <f t="shared" si="38335"/>
        <v>0</v>
      </c>
      <c r="Q4783" s="26"/>
      <c r="R4783" s="26"/>
      <c r="S4783" s="18">
        <f t="shared" si="38336"/>
        <v>0</v>
      </c>
      <c r="T4783" s="26"/>
      <c r="U4783" s="26"/>
      <c r="V4783" s="18">
        <f t="shared" si="38337"/>
        <v>0</v>
      </c>
      <c r="W4783" s="27">
        <f t="shared" si="38294"/>
        <v>0</v>
      </c>
      <c r="X4783" s="13" t="str">
        <f t="shared" ref="X4783" si="38353">IF(SUM(X4781:X4782)=2,"HA","")</f>
        <v/>
      </c>
      <c r="Y4783" s="13" t="str">
        <f t="shared" ref="Y4783" si="38354">IF(SUM(Y4781:Y4782)=2,"HA","")</f>
        <v/>
      </c>
      <c r="Z4783" s="13" t="str">
        <f t="shared" ref="Z4783" si="38355">IF(SUM(Z4781:Z4782)=2,"HA","")</f>
        <v/>
      </c>
      <c r="AA4783" s="13" t="str">
        <f t="shared" ref="AA4783" si="38356">IF(SUM(AA4781:AA4782)=2,"HA","")</f>
        <v/>
      </c>
      <c r="AB4783" s="13" t="str">
        <f t="shared" ref="AB4783" si="38357">IF(SUM(AB4781:AB4782)=2,"HA","")</f>
        <v/>
      </c>
      <c r="AC4783" s="13" t="str">
        <f t="shared" ref="AC4783" si="38358">IF(SUM(AC4781:AC4782)=2,"HA","")</f>
        <v/>
      </c>
      <c r="AD4783" s="13" t="str">
        <f t="shared" ref="AD4783" si="38359">IF(SUM(AD4781:AD4782)=2,"HA","")</f>
        <v/>
      </c>
      <c r="AE4783" s="13" t="str">
        <f t="shared" ref="AE4783" si="38360">IF(SUM(AE4781:AE4782)=2,"HA","")</f>
        <v/>
      </c>
      <c r="AF4783" s="13" t="str">
        <f t="shared" ref="AF4783" si="38361">IF(SUM(AF4781:AF4782)=2,"HA","")</f>
        <v/>
      </c>
      <c r="AG4783" s="13" t="str">
        <f t="shared" ref="AG4783" si="38362">IF(SUM(AG4781:AG4782)=2,"HA","")</f>
        <v/>
      </c>
      <c r="AH4783" s="13" t="str">
        <f t="shared" ref="AH4783" si="38363">IF(SUM(AH4781:AH4782)=2,"HA","")</f>
        <v/>
      </c>
      <c r="AI4783" s="13" t="str">
        <f t="shared" ref="AI4783" si="38364">IF(SUM(AI4781:AI4782)=2,"HA","")</f>
        <v/>
      </c>
      <c r="AJ4783" s="13" t="str">
        <f t="shared" ref="AJ4783" si="38365">IF(SUM(AJ4781:AJ4782)=2,"HA","")</f>
        <v/>
      </c>
      <c r="AK4783" s="13" t="str">
        <f t="shared" ref="AK4783" si="38366">IF(SUM(AK4781:AK4782)=2,"HA","")</f>
        <v/>
      </c>
    </row>
    <row r="4784" spans="1:41" s="14" customFormat="1" x14ac:dyDescent="0.25">
      <c r="A4784" s="3" t="s">
        <v>23</v>
      </c>
      <c r="B4784" s="25"/>
      <c r="C4784" s="25"/>
      <c r="D4784" s="16">
        <f>SUM(B4784:C4784)</f>
        <v>0</v>
      </c>
      <c r="E4784" s="25"/>
      <c r="F4784" s="25"/>
      <c r="G4784" s="16">
        <f>SUM(E4784:F4784)</f>
        <v>0</v>
      </c>
      <c r="H4784" s="25"/>
      <c r="I4784" s="25"/>
      <c r="J4784" s="16">
        <f>SUM(H4784:I4784)</f>
        <v>0</v>
      </c>
      <c r="K4784" s="25"/>
      <c r="L4784" s="25"/>
      <c r="M4784" s="16">
        <f>SUM(K4784:L4784)</f>
        <v>0</v>
      </c>
      <c r="N4784" s="25"/>
      <c r="O4784" s="25"/>
      <c r="P4784" s="16">
        <f>SUM(N4784:O4784)</f>
        <v>0</v>
      </c>
      <c r="Q4784" s="25"/>
      <c r="R4784" s="25"/>
      <c r="S4784" s="16">
        <f>SUM(Q4784:R4784)</f>
        <v>0</v>
      </c>
      <c r="T4784" s="25"/>
      <c r="U4784" s="25"/>
      <c r="V4784" s="16">
        <f>SUM(T4784:U4784)</f>
        <v>0</v>
      </c>
      <c r="W4784" s="27">
        <f t="shared" si="38294"/>
        <v>0</v>
      </c>
      <c r="X4784" s="13">
        <f t="shared" ref="X4784:Y4784" si="38367">SUM(B4784:B4788)</f>
        <v>0</v>
      </c>
      <c r="Y4784" s="13">
        <f t="shared" si="38367"/>
        <v>0</v>
      </c>
      <c r="Z4784" s="13">
        <f t="shared" ref="Z4784:AA4784" si="38368">SUM(E4784:E4788)</f>
        <v>0</v>
      </c>
      <c r="AA4784" s="13">
        <f t="shared" si="38368"/>
        <v>0</v>
      </c>
      <c r="AB4784" s="13">
        <f t="shared" ref="AB4784:AC4784" si="38369">SUM(H4784:H4788)</f>
        <v>0</v>
      </c>
      <c r="AC4784" s="13">
        <f t="shared" si="38369"/>
        <v>0</v>
      </c>
      <c r="AD4784" s="13">
        <f t="shared" ref="AD4784:AE4784" si="38370">SUM(K4784:K4788)</f>
        <v>0</v>
      </c>
      <c r="AE4784" s="13">
        <f t="shared" si="38370"/>
        <v>0</v>
      </c>
      <c r="AF4784" s="13">
        <f t="shared" ref="AF4784:AG4784" si="38371">SUM(N4784:N4788)</f>
        <v>0</v>
      </c>
      <c r="AG4784" s="13">
        <f t="shared" si="38371"/>
        <v>0</v>
      </c>
      <c r="AH4784" s="13">
        <f t="shared" ref="AH4784:AI4784" si="38372">SUM(Q4784:Q4788)</f>
        <v>0</v>
      </c>
      <c r="AI4784" s="13">
        <f t="shared" si="38372"/>
        <v>0</v>
      </c>
      <c r="AJ4784" s="13">
        <f t="shared" ref="AJ4784:AK4784" si="38373">SUM(T4784:T4788)</f>
        <v>0</v>
      </c>
      <c r="AK4784" s="13">
        <f t="shared" si="38373"/>
        <v>0</v>
      </c>
    </row>
    <row r="4785" spans="1:41" s="14" customFormat="1" x14ac:dyDescent="0.25">
      <c r="A4785" s="3" t="s">
        <v>24</v>
      </c>
      <c r="B4785" s="25"/>
      <c r="C4785" s="25"/>
      <c r="D4785" s="16">
        <f t="shared" ref="D4785:D4787" si="38374">SUM(B4785:C4785)</f>
        <v>0</v>
      </c>
      <c r="E4785" s="25"/>
      <c r="F4785" s="25"/>
      <c r="G4785" s="16">
        <f t="shared" ref="G4785:G4787" si="38375">SUM(E4785:F4785)</f>
        <v>0</v>
      </c>
      <c r="H4785" s="25"/>
      <c r="I4785" s="25"/>
      <c r="J4785" s="16">
        <f t="shared" ref="J4785:J4787" si="38376">SUM(H4785:I4785)</f>
        <v>0</v>
      </c>
      <c r="K4785" s="25"/>
      <c r="L4785" s="25"/>
      <c r="M4785" s="16">
        <f t="shared" ref="M4785:M4787" si="38377">SUM(K4785:L4785)</f>
        <v>0</v>
      </c>
      <c r="N4785" s="25"/>
      <c r="O4785" s="25"/>
      <c r="P4785" s="16">
        <f t="shared" ref="P4785:P4787" si="38378">SUM(N4785:O4785)</f>
        <v>0</v>
      </c>
      <c r="Q4785" s="25"/>
      <c r="R4785" s="25"/>
      <c r="S4785" s="16">
        <f t="shared" ref="S4785:S4787" si="38379">SUM(Q4785:R4785)</f>
        <v>0</v>
      </c>
      <c r="T4785" s="25"/>
      <c r="U4785" s="25"/>
      <c r="V4785" s="16">
        <f t="shared" ref="V4785:V4787" si="38380">SUM(T4785:U4785)</f>
        <v>0</v>
      </c>
      <c r="W4785" s="27">
        <f t="shared" si="38294"/>
        <v>0</v>
      </c>
      <c r="X4785" s="13">
        <f t="shared" ref="X4785" si="38381">IF(X4784=X4776,0,1)</f>
        <v>0</v>
      </c>
      <c r="Y4785" s="13">
        <f t="shared" ref="Y4785" si="38382">IF(Y4784=Y4776,0,1)</f>
        <v>0</v>
      </c>
      <c r="Z4785" s="13">
        <f t="shared" ref="Z4785" si="38383">IF(Z4784=Z4776,0,1)</f>
        <v>0</v>
      </c>
      <c r="AA4785" s="13">
        <f t="shared" ref="AA4785" si="38384">IF(AA4784=AA4776,0,1)</f>
        <v>0</v>
      </c>
      <c r="AB4785" s="13">
        <f t="shared" ref="AB4785" si="38385">IF(AB4784=AB4776,0,1)</f>
        <v>0</v>
      </c>
      <c r="AC4785" s="13">
        <f t="shared" ref="AC4785" si="38386">IF(AC4784=AC4776,0,1)</f>
        <v>0</v>
      </c>
      <c r="AD4785" s="13">
        <f t="shared" ref="AD4785" si="38387">IF(AD4784=AD4776,0,1)</f>
        <v>0</v>
      </c>
      <c r="AE4785" s="13">
        <f t="shared" ref="AE4785" si="38388">IF(AE4784=AE4776,0,1)</f>
        <v>0</v>
      </c>
      <c r="AF4785" s="13">
        <f t="shared" ref="AF4785" si="38389">IF(AF4784=AF4776,0,1)</f>
        <v>0</v>
      </c>
      <c r="AG4785" s="13">
        <f t="shared" ref="AG4785" si="38390">IF(AG4784=AG4776,0,1)</f>
        <v>0</v>
      </c>
      <c r="AH4785" s="13">
        <f t="shared" ref="AH4785" si="38391">IF(AH4784=AH4776,0,1)</f>
        <v>0</v>
      </c>
      <c r="AI4785" s="13">
        <f t="shared" ref="AI4785" si="38392">IF(AI4784=AI4776,0,1)</f>
        <v>0</v>
      </c>
      <c r="AJ4785" s="13">
        <f t="shared" ref="AJ4785" si="38393">IF(AJ4784=AJ4776,0,1)</f>
        <v>0</v>
      </c>
      <c r="AK4785" s="13">
        <f t="shared" ref="AK4785" si="38394">IF(AK4784=AK4776,0,1)</f>
        <v>0</v>
      </c>
    </row>
    <row r="4786" spans="1:41" s="14" customFormat="1" x14ac:dyDescent="0.25">
      <c r="A4786" s="3" t="s">
        <v>25</v>
      </c>
      <c r="B4786" s="25"/>
      <c r="C4786" s="25"/>
      <c r="D4786" s="16">
        <f t="shared" si="38374"/>
        <v>0</v>
      </c>
      <c r="E4786" s="25"/>
      <c r="F4786" s="25"/>
      <c r="G4786" s="16">
        <f t="shared" si="38375"/>
        <v>0</v>
      </c>
      <c r="H4786" s="25"/>
      <c r="I4786" s="25"/>
      <c r="J4786" s="16">
        <f t="shared" si="38376"/>
        <v>0</v>
      </c>
      <c r="K4786" s="25"/>
      <c r="L4786" s="25"/>
      <c r="M4786" s="16">
        <f t="shared" si="38377"/>
        <v>0</v>
      </c>
      <c r="N4786" s="25"/>
      <c r="O4786" s="25"/>
      <c r="P4786" s="16">
        <f t="shared" si="38378"/>
        <v>0</v>
      </c>
      <c r="Q4786" s="25"/>
      <c r="R4786" s="25"/>
      <c r="S4786" s="16">
        <f t="shared" si="38379"/>
        <v>0</v>
      </c>
      <c r="T4786" s="25"/>
      <c r="U4786" s="25"/>
      <c r="V4786" s="16">
        <f t="shared" si="38380"/>
        <v>0</v>
      </c>
      <c r="W4786" s="27">
        <f t="shared" si="38294"/>
        <v>0</v>
      </c>
      <c r="X4786" s="13">
        <f t="shared" ref="X4786:AK4786" si="38395">IF(X4784=X4780,0,1)</f>
        <v>0</v>
      </c>
      <c r="Y4786" s="13">
        <f t="shared" si="38395"/>
        <v>0</v>
      </c>
      <c r="Z4786" s="13">
        <f t="shared" si="38395"/>
        <v>0</v>
      </c>
      <c r="AA4786" s="13">
        <f t="shared" si="38395"/>
        <v>0</v>
      </c>
      <c r="AB4786" s="13">
        <f t="shared" si="38395"/>
        <v>0</v>
      </c>
      <c r="AC4786" s="13">
        <f t="shared" si="38395"/>
        <v>0</v>
      </c>
      <c r="AD4786" s="13">
        <f t="shared" si="38395"/>
        <v>0</v>
      </c>
      <c r="AE4786" s="13">
        <f t="shared" si="38395"/>
        <v>0</v>
      </c>
      <c r="AF4786" s="13">
        <f t="shared" si="38395"/>
        <v>0</v>
      </c>
      <c r="AG4786" s="13">
        <f t="shared" si="38395"/>
        <v>0</v>
      </c>
      <c r="AH4786" s="13">
        <f t="shared" si="38395"/>
        <v>0</v>
      </c>
      <c r="AI4786" s="13">
        <f t="shared" si="38395"/>
        <v>0</v>
      </c>
      <c r="AJ4786" s="13">
        <f t="shared" si="38395"/>
        <v>0</v>
      </c>
      <c r="AK4786" s="13">
        <f t="shared" si="38395"/>
        <v>0</v>
      </c>
    </row>
    <row r="4787" spans="1:41" s="14" customFormat="1" x14ac:dyDescent="0.25">
      <c r="A4787" s="3" t="s">
        <v>26</v>
      </c>
      <c r="B4787" s="25"/>
      <c r="C4787" s="25"/>
      <c r="D4787" s="16">
        <f t="shared" si="38374"/>
        <v>0</v>
      </c>
      <c r="E4787" s="25"/>
      <c r="F4787" s="25"/>
      <c r="G4787" s="16">
        <f t="shared" si="38375"/>
        <v>0</v>
      </c>
      <c r="H4787" s="25"/>
      <c r="I4787" s="25"/>
      <c r="J4787" s="16">
        <f t="shared" si="38376"/>
        <v>0</v>
      </c>
      <c r="K4787" s="25"/>
      <c r="L4787" s="25"/>
      <c r="M4787" s="16">
        <f t="shared" si="38377"/>
        <v>0</v>
      </c>
      <c r="N4787" s="25"/>
      <c r="O4787" s="25"/>
      <c r="P4787" s="16">
        <f t="shared" si="38378"/>
        <v>0</v>
      </c>
      <c r="Q4787" s="25"/>
      <c r="R4787" s="25"/>
      <c r="S4787" s="16">
        <f t="shared" si="38379"/>
        <v>0</v>
      </c>
      <c r="T4787" s="25"/>
      <c r="U4787" s="25"/>
      <c r="V4787" s="16">
        <f t="shared" si="38380"/>
        <v>0</v>
      </c>
      <c r="W4787" s="27">
        <f t="shared" si="38294"/>
        <v>0</v>
      </c>
      <c r="X4787" s="13" t="str">
        <f t="shared" ref="X4787" si="38396">IF(SUM(X4785:X4786)=2,"WH","")</f>
        <v/>
      </c>
      <c r="Y4787" s="13" t="str">
        <f t="shared" ref="Y4787" si="38397">IF(SUM(Y4785:Y4786)=2,"WH","")</f>
        <v/>
      </c>
      <c r="Z4787" s="13" t="str">
        <f t="shared" ref="Z4787" si="38398">IF(SUM(Z4785:Z4786)=2,"WH","")</f>
        <v/>
      </c>
      <c r="AA4787" s="13" t="str">
        <f t="shared" ref="AA4787" si="38399">IF(SUM(AA4785:AA4786)=2,"WH","")</f>
        <v/>
      </c>
      <c r="AB4787" s="13" t="str">
        <f t="shared" ref="AB4787" si="38400">IF(SUM(AB4785:AB4786)=2,"WH","")</f>
        <v/>
      </c>
      <c r="AC4787" s="13" t="str">
        <f t="shared" ref="AC4787" si="38401">IF(SUM(AC4785:AC4786)=2,"WH","")</f>
        <v/>
      </c>
      <c r="AD4787" s="13" t="str">
        <f t="shared" ref="AD4787" si="38402">IF(SUM(AD4785:AD4786)=2,"WH","")</f>
        <v/>
      </c>
      <c r="AE4787" s="13" t="str">
        <f t="shared" ref="AE4787" si="38403">IF(SUM(AE4785:AE4786)=2,"WH","")</f>
        <v/>
      </c>
      <c r="AF4787" s="13" t="str">
        <f t="shared" ref="AF4787" si="38404">IF(SUM(AF4785:AF4786)=2,"WH","")</f>
        <v/>
      </c>
      <c r="AG4787" s="13" t="str">
        <f t="shared" ref="AG4787" si="38405">IF(SUM(AG4785:AG4786)=2,"WH","")</f>
        <v/>
      </c>
      <c r="AH4787" s="13" t="str">
        <f t="shared" ref="AH4787" si="38406">IF(SUM(AH4785:AH4786)=2,"WH","")</f>
        <v/>
      </c>
      <c r="AI4787" s="13" t="str">
        <f t="shared" ref="AI4787" si="38407">IF(SUM(AI4785:AI4786)=2,"WH","")</f>
        <v/>
      </c>
      <c r="AJ4787" s="13" t="str">
        <f t="shared" ref="AJ4787" si="38408">IF(SUM(AJ4785:AJ4786)=2,"WH","")</f>
        <v/>
      </c>
      <c r="AK4787" s="13" t="str">
        <f t="shared" ref="AK4787" si="38409">IF(SUM(AK4785:AK4786)=2,"WH","")</f>
        <v/>
      </c>
    </row>
    <row r="4788" spans="1:41" s="14" customFormat="1" x14ac:dyDescent="0.25">
      <c r="A4788" s="3" t="s">
        <v>27</v>
      </c>
      <c r="B4788" s="25"/>
      <c r="C4788" s="25"/>
      <c r="D4788" s="16">
        <f>SUM(B4788:C4788)</f>
        <v>0</v>
      </c>
      <c r="E4788" s="25"/>
      <c r="F4788" s="25"/>
      <c r="G4788" s="16">
        <f>SUM(E4788:F4788)</f>
        <v>0</v>
      </c>
      <c r="H4788" s="25"/>
      <c r="I4788" s="25"/>
      <c r="J4788" s="16">
        <f>SUM(H4788:I4788)</f>
        <v>0</v>
      </c>
      <c r="K4788" s="25"/>
      <c r="L4788" s="25"/>
      <c r="M4788" s="16">
        <f>SUM(K4788:L4788)</f>
        <v>0</v>
      </c>
      <c r="N4788" s="25"/>
      <c r="O4788" s="25"/>
      <c r="P4788" s="16">
        <f>SUM(N4788:O4788)</f>
        <v>0</v>
      </c>
      <c r="Q4788" s="25"/>
      <c r="R4788" s="25"/>
      <c r="S4788" s="16">
        <f>SUM(Q4788:R4788)</f>
        <v>0</v>
      </c>
      <c r="T4788" s="25"/>
      <c r="U4788" s="25"/>
      <c r="V4788" s="16">
        <f>SUM(T4788:U4788)</f>
        <v>0</v>
      </c>
      <c r="W4788" s="27">
        <f t="shared" si="38294"/>
        <v>0</v>
      </c>
      <c r="X4788" s="13"/>
      <c r="Y4788" s="13"/>
      <c r="Z4788" s="13"/>
      <c r="AA4788" s="13"/>
      <c r="AB4788" s="13"/>
      <c r="AC4788" s="13"/>
      <c r="AD4788" s="13"/>
      <c r="AE4788" s="13"/>
      <c r="AF4788" s="13"/>
      <c r="AG4788" s="13"/>
    </row>
    <row r="4789" spans="1:41" s="14" customFormat="1" ht="15.75" thickBot="1" x14ac:dyDescent="0.3">
      <c r="A4789" s="5" t="s">
        <v>11</v>
      </c>
      <c r="B4789" s="20">
        <f>SUM(B4776:B4779)</f>
        <v>0</v>
      </c>
      <c r="C4789" s="20">
        <f t="shared" ref="C4789:W4789" si="38410">SUM(C4776:C4779)</f>
        <v>0</v>
      </c>
      <c r="D4789" s="20">
        <f t="shared" si="38410"/>
        <v>0</v>
      </c>
      <c r="E4789" s="20">
        <f t="shared" si="38410"/>
        <v>0</v>
      </c>
      <c r="F4789" s="20">
        <f t="shared" si="38410"/>
        <v>0</v>
      </c>
      <c r="G4789" s="20">
        <f t="shared" si="38410"/>
        <v>0</v>
      </c>
      <c r="H4789" s="20">
        <f t="shared" si="38410"/>
        <v>0</v>
      </c>
      <c r="I4789" s="20">
        <f t="shared" si="38410"/>
        <v>0</v>
      </c>
      <c r="J4789" s="20">
        <f t="shared" si="38410"/>
        <v>0</v>
      </c>
      <c r="K4789" s="20">
        <f t="shared" si="38410"/>
        <v>0</v>
      </c>
      <c r="L4789" s="20">
        <f t="shared" si="38410"/>
        <v>0</v>
      </c>
      <c r="M4789" s="20">
        <f t="shared" si="38410"/>
        <v>0</v>
      </c>
      <c r="N4789" s="20">
        <f t="shared" si="38410"/>
        <v>0</v>
      </c>
      <c r="O4789" s="20">
        <f t="shared" si="38410"/>
        <v>0</v>
      </c>
      <c r="P4789" s="20">
        <f t="shared" si="38410"/>
        <v>0</v>
      </c>
      <c r="Q4789" s="20">
        <f t="shared" si="38410"/>
        <v>0</v>
      </c>
      <c r="R4789" s="20">
        <f t="shared" si="38410"/>
        <v>0</v>
      </c>
      <c r="S4789" s="20">
        <f t="shared" si="38410"/>
        <v>0</v>
      </c>
      <c r="T4789" s="20">
        <f t="shared" si="38410"/>
        <v>0</v>
      </c>
      <c r="U4789" s="20">
        <f t="shared" si="38410"/>
        <v>0</v>
      </c>
      <c r="V4789" s="20">
        <f t="shared" si="38410"/>
        <v>0</v>
      </c>
      <c r="W4789" s="20">
        <f t="shared" si="38410"/>
        <v>0</v>
      </c>
      <c r="X4789" s="13"/>
      <c r="Y4789" s="13"/>
      <c r="Z4789" s="13"/>
      <c r="AA4789" s="13"/>
      <c r="AB4789" s="13"/>
      <c r="AC4789" s="13"/>
      <c r="AD4789" s="13"/>
      <c r="AE4789" s="13"/>
      <c r="AF4789" s="13"/>
      <c r="AG4789" s="13"/>
    </row>
    <row r="4790" spans="1:41" s="14" customFormat="1" x14ac:dyDescent="0.25">
      <c r="A4790" s="14" t="s">
        <v>0</v>
      </c>
      <c r="B4790" s="251"/>
      <c r="C4790" s="251"/>
      <c r="D4790" s="251"/>
      <c r="E4790" s="224" t="s">
        <v>3</v>
      </c>
      <c r="F4790" s="224"/>
      <c r="G4790" s="224"/>
      <c r="H4790" s="228" t="s">
        <v>152</v>
      </c>
      <c r="I4790" s="228"/>
      <c r="J4790" s="227">
        <f>MROUND(B4791*0.135,1)</f>
        <v>0</v>
      </c>
      <c r="K4790" s="227"/>
      <c r="L4790" s="229" t="s">
        <v>239</v>
      </c>
      <c r="M4790" s="229"/>
      <c r="N4790" s="229"/>
      <c r="O4790" s="231" t="s">
        <v>152</v>
      </c>
      <c r="P4790" s="231"/>
      <c r="Q4790" s="232"/>
      <c r="R4790" s="232"/>
      <c r="S4790" s="127" t="s">
        <v>1</v>
      </c>
      <c r="T4790" s="124"/>
      <c r="U4790" s="236">
        <f>IFERROR(J4791/W4807,0)</f>
        <v>0</v>
      </c>
      <c r="V4790" s="236"/>
      <c r="W4790" s="124"/>
      <c r="X4790" s="13"/>
      <c r="Y4790" s="13"/>
      <c r="Z4790" s="13"/>
      <c r="AA4790" s="13"/>
      <c r="AB4790" s="13"/>
      <c r="AC4790" s="13"/>
      <c r="AD4790" s="13"/>
      <c r="AE4790" s="13"/>
      <c r="AF4790" s="13"/>
      <c r="AG4790" s="13"/>
    </row>
    <row r="4791" spans="1:41" s="14" customFormat="1" ht="15.75" thickBot="1" x14ac:dyDescent="0.3">
      <c r="A4791" s="14" t="s">
        <v>2</v>
      </c>
      <c r="B4791" s="248"/>
      <c r="C4791" s="248"/>
      <c r="D4791" s="248"/>
      <c r="E4791" s="225"/>
      <c r="F4791" s="225"/>
      <c r="G4791" s="225"/>
      <c r="H4791" s="238" t="s">
        <v>153</v>
      </c>
      <c r="I4791" s="238"/>
      <c r="J4791" s="226">
        <f>MROUND(B4791*0.162,1)</f>
        <v>0</v>
      </c>
      <c r="K4791" s="226"/>
      <c r="L4791" s="230"/>
      <c r="M4791" s="230"/>
      <c r="N4791" s="230"/>
      <c r="O4791" s="233" t="s">
        <v>153</v>
      </c>
      <c r="P4791" s="233"/>
      <c r="Q4791" s="234"/>
      <c r="R4791" s="234"/>
      <c r="S4791" s="237" t="str">
        <f>IF(CONCATENATE(X4791,Y4791,Z4791,AA4791,AB4791,AC4791,AD4791,AE4791,AF4791,,AG4791,,AH4791,,AI4791,AJ4791,AK4791)="","",(CONCATENATE("ERRORS: ", X4791,Y4791,Z4791,AA4791,AB4791,AC4791,AD4791,AE4791,AF4791,,AG4791,,AH4791,,AI4791,AJ4791,AK4791)))</f>
        <v/>
      </c>
      <c r="T4791" s="237"/>
      <c r="U4791" s="237"/>
      <c r="V4791" s="237"/>
      <c r="W4791" s="237"/>
      <c r="X4791" s="13" t="str">
        <f t="shared" ref="X4791" si="38411">IF(X4797="",IF(X4801="",IF(X4805="","",CONCATENATE(", ",X4792,X4793,X4805)),CONCATENATE(", ",X4792,X4793,X4801)),IF(X4801="",CONCATENATE(", ",X4792,X4793,X4797),CONCATENATE(", ",X4792,X4793,X4797,", ",X4792,X4793,X4801,", ",X4792,X4793,X4805)))</f>
        <v/>
      </c>
      <c r="Y4791" s="13" t="str">
        <f t="shared" ref="Y4791" si="38412">IF(Y4797="",IF(Y4801="",IF(Y4805="","",CONCATENATE(", ",X4792,Y4793,Y4805)),CONCATENATE(", ",X4792,Y4793,Y4801)),IF(Y4801="",CONCATENATE(", ",X4792,Y4793,Y4797),CONCATENATE(", ",X4792,Y4793,Y4797,", ",X4792,Y4793,Y4801,", ",X4792,Y4793,Y4805)))</f>
        <v/>
      </c>
      <c r="Z4791" s="13" t="str">
        <f t="shared" ref="Z4791" si="38413">IF(Z4797="",IF(Z4801="",IF(Z4805="","",CONCATENATE(", ",Z4792,Z4793,Z4805)),CONCATENATE(", ",Z4792,Z4793,Z4801)),IF(Z4801="",CONCATENATE(", ",Z4792,Z4793,Z4797),CONCATENATE(", ",Z4792,Z4793,Z4797,", ",Z4792,Z4793,Z4801,", ",Z4792,Z4793,Z4805)))</f>
        <v/>
      </c>
      <c r="AA4791" s="13" t="str">
        <f t="shared" ref="AA4791" si="38414">IF(AA4797="",IF(AA4801="",IF(AA4805="","",CONCATENATE(", ",Z4792,AA4793,AA4805)),CONCATENATE(", ",Z4792,AA4793,AA4801)),IF(AA4801="",CONCATENATE(", ",Z4792,AA4793,AA4797),CONCATENATE(", ",Z4792,AA4793,AA4797,", ",Z4792,AA4793,AA4801,", ",Z4792,AA4793,AA4805)))</f>
        <v/>
      </c>
      <c r="AB4791" s="13" t="str">
        <f t="shared" ref="AB4791" si="38415">IF(AB4797="",IF(AB4801="",IF(AB4805="","",CONCATENATE(", ",AB4792,AB4793,AB4805)),CONCATENATE(", ",AB4792,AB4793,AB4801)),IF(AB4801="",CONCATENATE(", ",AB4792,AB4793,AB4797),CONCATENATE(", ",AB4792,AB4793,AB4797,", ",AB4792,AB4793,AB4801,", ",AB4792,AB4793,AB4805)))</f>
        <v/>
      </c>
      <c r="AC4791" s="13" t="str">
        <f t="shared" ref="AC4791" si="38416">IF(AC4797="",IF(AC4801="",IF(AC4805="","",CONCATENATE(", ",AB4792,AC4793,AC4805)),CONCATENATE(", ",AB4792,AC4793,AC4801)),IF(AC4801="",CONCATENATE(", ",AB4792,AC4793,AC4797),CONCATENATE(", ",AB4792,AC4793,AC4797,", ",AB4792,AC4793,AC4801,", ",AB4792,AC4793,AC4805)))</f>
        <v/>
      </c>
      <c r="AD4791" s="13" t="str">
        <f t="shared" ref="AD4791" si="38417">IF(AD4797="",IF(AD4801="",IF(AD4805="","",CONCATENATE(", ",AD4792,AD4793,AD4805)),CONCATENATE(", ",AD4792,AD4793,AD4801)),IF(AD4801="",CONCATENATE(", ",AD4792,AD4793,AD4797),CONCATENATE(", ",AD4792,AD4793,AD4797,", ",AD4792,AD4793,AD4801,", ",AD4792,AD4793,AD4805)))</f>
        <v/>
      </c>
      <c r="AE4791" s="13" t="str">
        <f t="shared" ref="AE4791" si="38418">IF(AE4797="",IF(AE4801="",IF(AE4805="","",CONCATENATE(", ",AD4792,AE4793,AE4805)),CONCATENATE(", ",AD4792,AE4793,AE4801)),IF(AE4801="",CONCATENATE(", ",AD4792,AE4793,AE4797),CONCATENATE(", ",AD4792,AE4793,AE4797,", ",AD4792,AE4793,AE4801,", ",AD4792,AE4793,AE4805)))</f>
        <v/>
      </c>
      <c r="AF4791" s="13" t="str">
        <f t="shared" ref="AF4791" si="38419">IF(AF4797="",IF(AF4801="",IF(AF4805="","",CONCATENATE(", ",AF4792,AF4793,AF4805)),CONCATENATE(", ",AF4792,AF4793,AF4801)),IF(AF4801="",CONCATENATE(", ",AF4792,AF4793,AF4797),CONCATENATE(", ",AF4792,AF4793,AF4797,", ",AF4792,AF4793,AF4801,", ",AF4792,AF4793,AF4805)))</f>
        <v/>
      </c>
      <c r="AG4791" s="13" t="str">
        <f t="shared" ref="AG4791" si="38420">IF(AG4797="",IF(AG4801="",IF(AG4805="","",CONCATENATE(", ",AF4792,AG4793,AG4805)),CONCATENATE(", ",AF4792,AG4793,AG4801)),IF(AG4801="",CONCATENATE(", ",AF4792,AG4793,AG4797),CONCATENATE(", ",AF4792,AG4793,AG4797,", ",AF4792,AG4793,AG4801,", ",AF4792,AG4793,AG4805)))</f>
        <v/>
      </c>
      <c r="AH4791" s="13" t="str">
        <f t="shared" ref="AH4791" si="38421">IF(AH4797="",IF(AH4801="",IF(AH4805="","",CONCATENATE(", ",AH4792,AH4793,AH4805)),CONCATENATE(", ",AH4792,AH4793,AH4801)),IF(AH4801="",CONCATENATE(", ",AH4792,AH4793,AH4797),CONCATENATE(", ",AH4792,AH4793,AH4797,", ",AH4792,AH4793,AH4801,", ",AH4792,AH4793,AH4805)))</f>
        <v/>
      </c>
      <c r="AI4791" s="13" t="str">
        <f t="shared" ref="AI4791" si="38422">IF(AI4797="",IF(AI4801="",IF(AI4805="","",CONCATENATE(", ",AH4792,AI4793,AI4805)),CONCATENATE(", ",AH4792,AI4793,AI4801)),IF(AI4801="",CONCATENATE(", ",AH4792,AI4793,AI4797),CONCATENATE(", ",AH4792,AI4793,AI4797,", ",AH4792,AI4793,AI4801,", ",AH4792,AI4793,AI4805)))</f>
        <v/>
      </c>
      <c r="AJ4791" s="13" t="str">
        <f t="shared" ref="AJ4791" si="38423">IF(AJ4797="",IF(AJ4801="",IF(AJ4805="","",CONCATENATE(", ",AJ4792,AJ4793,AJ4805)),CONCATENATE(", ",AJ4792,AJ4793,AJ4801)),IF(AJ4801="",CONCATENATE(", ",AJ4792,AJ4793,AJ4797),CONCATENATE(", ",AJ4792,AJ4793,AJ4797,", ",AJ4792,AJ4793,AJ4801,", ",AJ4792,AJ4793,AJ4805)))</f>
        <v/>
      </c>
      <c r="AK4791" s="13" t="str">
        <f t="shared" ref="AK4791" si="38424">IF(AK4797="",IF(AK4801="",IF(AK4805="","",CONCATENATE(", ",AJ4792,AK4793,AK4805)),CONCATENATE(", ",AJ4792,AK4793,AK4801)),IF(AK4801="",CONCATENATE(", ",AJ4792,AK4793,AK4797),CONCATENATE(", ",AJ4792,AK4793,AK4797,", ",AJ4792,AK4793,AK4801,", ",AJ4792,AK4793,AK4805)))</f>
        <v/>
      </c>
    </row>
    <row r="4792" spans="1:41" s="14" customFormat="1" x14ac:dyDescent="0.25">
      <c r="A4792" s="249"/>
      <c r="B4792" s="235" t="s">
        <v>4</v>
      </c>
      <c r="C4792" s="235"/>
      <c r="D4792" s="235"/>
      <c r="E4792" s="235" t="s">
        <v>5</v>
      </c>
      <c r="F4792" s="235"/>
      <c r="G4792" s="235"/>
      <c r="H4792" s="235" t="s">
        <v>6</v>
      </c>
      <c r="I4792" s="235"/>
      <c r="J4792" s="235"/>
      <c r="K4792" s="235" t="s">
        <v>7</v>
      </c>
      <c r="L4792" s="235"/>
      <c r="M4792" s="235"/>
      <c r="N4792" s="235" t="s">
        <v>8</v>
      </c>
      <c r="O4792" s="235"/>
      <c r="P4792" s="235"/>
      <c r="Q4792" s="235" t="s">
        <v>9</v>
      </c>
      <c r="R4792" s="235"/>
      <c r="S4792" s="235"/>
      <c r="T4792" s="235" t="s">
        <v>10</v>
      </c>
      <c r="U4792" s="235"/>
      <c r="V4792" s="239"/>
      <c r="W4792" s="240" t="s">
        <v>11</v>
      </c>
      <c r="X4792" s="277" t="s">
        <v>47</v>
      </c>
      <c r="Y4792" s="269"/>
      <c r="Z4792" s="278" t="s">
        <v>48</v>
      </c>
      <c r="AA4792" s="276"/>
      <c r="AB4792" s="278" t="s">
        <v>49</v>
      </c>
      <c r="AC4792" s="276"/>
      <c r="AD4792" s="276" t="s">
        <v>50</v>
      </c>
      <c r="AE4792" s="276"/>
      <c r="AF4792" s="276" t="s">
        <v>51</v>
      </c>
      <c r="AG4792" s="276"/>
      <c r="AH4792" s="276" t="s">
        <v>52</v>
      </c>
      <c r="AI4792" s="276"/>
      <c r="AJ4792" s="276" t="s">
        <v>53</v>
      </c>
      <c r="AK4792" s="276"/>
    </row>
    <row r="4793" spans="1:41" s="14" customFormat="1" x14ac:dyDescent="0.25">
      <c r="A4793" s="250"/>
      <c r="B4793" s="1" t="s">
        <v>12</v>
      </c>
      <c r="C4793" s="1" t="s">
        <v>13</v>
      </c>
      <c r="D4793" s="1" t="s">
        <v>14</v>
      </c>
      <c r="E4793" s="1" t="s">
        <v>12</v>
      </c>
      <c r="F4793" s="1" t="s">
        <v>13</v>
      </c>
      <c r="G4793" s="1" t="s">
        <v>14</v>
      </c>
      <c r="H4793" s="1" t="s">
        <v>12</v>
      </c>
      <c r="I4793" s="1" t="s">
        <v>13</v>
      </c>
      <c r="J4793" s="1" t="s">
        <v>14</v>
      </c>
      <c r="K4793" s="1" t="s">
        <v>12</v>
      </c>
      <c r="L4793" s="1" t="s">
        <v>13</v>
      </c>
      <c r="M4793" s="1" t="s">
        <v>14</v>
      </c>
      <c r="N4793" s="1" t="s">
        <v>12</v>
      </c>
      <c r="O4793" s="1" t="s">
        <v>13</v>
      </c>
      <c r="P4793" s="1" t="s">
        <v>14</v>
      </c>
      <c r="Q4793" s="1" t="s">
        <v>12</v>
      </c>
      <c r="R4793" s="1" t="s">
        <v>13</v>
      </c>
      <c r="S4793" s="1" t="s">
        <v>14</v>
      </c>
      <c r="T4793" s="1" t="s">
        <v>12</v>
      </c>
      <c r="U4793" s="1" t="s">
        <v>13</v>
      </c>
      <c r="V4793" s="2" t="s">
        <v>14</v>
      </c>
      <c r="W4793" s="241"/>
      <c r="X4793" s="13" t="s">
        <v>45</v>
      </c>
      <c r="Y4793" s="13" t="s">
        <v>46</v>
      </c>
      <c r="Z4793" s="13" t="s">
        <v>45</v>
      </c>
      <c r="AA4793" s="13" t="s">
        <v>46</v>
      </c>
      <c r="AB4793" s="13" t="s">
        <v>45</v>
      </c>
      <c r="AC4793" s="13" t="s">
        <v>46</v>
      </c>
      <c r="AD4793" s="13" t="s">
        <v>45</v>
      </c>
      <c r="AE4793" s="13" t="s">
        <v>46</v>
      </c>
      <c r="AF4793" s="13" t="s">
        <v>45</v>
      </c>
      <c r="AG4793" s="13" t="s">
        <v>46</v>
      </c>
      <c r="AH4793" s="13" t="s">
        <v>45</v>
      </c>
      <c r="AI4793" s="13" t="s">
        <v>46</v>
      </c>
      <c r="AJ4793" s="13" t="s">
        <v>45</v>
      </c>
      <c r="AK4793" s="13" t="s">
        <v>46</v>
      </c>
    </row>
    <row r="4794" spans="1:41" s="14" customFormat="1" x14ac:dyDescent="0.25">
      <c r="A4794" s="3" t="s">
        <v>15</v>
      </c>
      <c r="B4794" s="25"/>
      <c r="C4794" s="25"/>
      <c r="D4794" s="16">
        <f>SUM(B4794:C4794)</f>
        <v>0</v>
      </c>
      <c r="E4794" s="25"/>
      <c r="F4794" s="25"/>
      <c r="G4794" s="16">
        <f>SUM(E4794:F4794)</f>
        <v>0</v>
      </c>
      <c r="H4794" s="25"/>
      <c r="I4794" s="25"/>
      <c r="J4794" s="16">
        <f>SUM(H4794:I4794)</f>
        <v>0</v>
      </c>
      <c r="K4794" s="25"/>
      <c r="L4794" s="25"/>
      <c r="M4794" s="16">
        <f>SUM(K4794:L4794)</f>
        <v>0</v>
      </c>
      <c r="N4794" s="25"/>
      <c r="O4794" s="25"/>
      <c r="P4794" s="16">
        <f>SUM(N4794:O4794)</f>
        <v>0</v>
      </c>
      <c r="Q4794" s="25"/>
      <c r="R4794" s="25"/>
      <c r="S4794" s="16">
        <f>SUM(Q4794:R4794)</f>
        <v>0</v>
      </c>
      <c r="T4794" s="25"/>
      <c r="U4794" s="25"/>
      <c r="V4794" s="16">
        <f>SUM(T4794:U4794)</f>
        <v>0</v>
      </c>
      <c r="W4794" s="27">
        <f>B4794+C4794+E4794+F4794+H4794+I4794+K4794+L4794+N4794+O4794+Q4794+R4794+T4794+U4794</f>
        <v>0</v>
      </c>
      <c r="X4794" s="13">
        <f t="shared" ref="X4794:Y4794" si="38425">SUM(B4794:B4797)</f>
        <v>0</v>
      </c>
      <c r="Y4794" s="13">
        <f t="shared" si="38425"/>
        <v>0</v>
      </c>
      <c r="Z4794" s="13">
        <f t="shared" ref="Z4794:AA4794" si="38426">SUM(E4794:E4797)</f>
        <v>0</v>
      </c>
      <c r="AA4794" s="13">
        <f t="shared" si="38426"/>
        <v>0</v>
      </c>
      <c r="AB4794" s="13">
        <f t="shared" ref="AB4794:AC4794" si="38427">SUM(H4794:H4797)</f>
        <v>0</v>
      </c>
      <c r="AC4794" s="13">
        <f t="shared" si="38427"/>
        <v>0</v>
      </c>
      <c r="AD4794" s="13">
        <f t="shared" ref="AD4794:AE4794" si="38428">SUM(K4794:K4797)</f>
        <v>0</v>
      </c>
      <c r="AE4794" s="13">
        <f t="shared" si="38428"/>
        <v>0</v>
      </c>
      <c r="AF4794" s="13">
        <f t="shared" ref="AF4794:AG4794" si="38429">SUM(N4794:N4797)</f>
        <v>0</v>
      </c>
      <c r="AG4794" s="13">
        <f t="shared" si="38429"/>
        <v>0</v>
      </c>
      <c r="AH4794" s="13">
        <f t="shared" ref="AH4794:AI4794" si="38430">SUM(Q4794:Q4797)</f>
        <v>0</v>
      </c>
      <c r="AI4794" s="13">
        <f t="shared" si="38430"/>
        <v>0</v>
      </c>
      <c r="AJ4794" s="13">
        <f t="shared" ref="AJ4794:AK4794" si="38431">SUM(T4794:T4797)</f>
        <v>0</v>
      </c>
      <c r="AK4794" s="13">
        <f t="shared" si="38431"/>
        <v>0</v>
      </c>
      <c r="AL4794" s="13"/>
      <c r="AM4794" s="13"/>
      <c r="AN4794" s="13"/>
      <c r="AO4794" s="13"/>
    </row>
    <row r="4795" spans="1:41" s="14" customFormat="1" x14ac:dyDescent="0.25">
      <c r="A4795" s="3" t="s">
        <v>16</v>
      </c>
      <c r="B4795" s="25"/>
      <c r="C4795" s="25"/>
      <c r="D4795" s="16">
        <f t="shared" ref="D4795:D4797" si="38432">SUM(B4795:C4795)</f>
        <v>0</v>
      </c>
      <c r="E4795" s="25"/>
      <c r="F4795" s="25"/>
      <c r="G4795" s="16">
        <f t="shared" ref="G4795:G4797" si="38433">SUM(E4795:F4795)</f>
        <v>0</v>
      </c>
      <c r="H4795" s="25"/>
      <c r="I4795" s="25"/>
      <c r="J4795" s="16">
        <f t="shared" ref="J4795:J4797" si="38434">SUM(H4795:I4795)</f>
        <v>0</v>
      </c>
      <c r="K4795" s="25"/>
      <c r="L4795" s="25"/>
      <c r="M4795" s="16">
        <f t="shared" ref="M4795:M4797" si="38435">SUM(K4795:L4795)</f>
        <v>0</v>
      </c>
      <c r="N4795" s="25"/>
      <c r="O4795" s="25"/>
      <c r="P4795" s="16">
        <f t="shared" ref="P4795:P4797" si="38436">SUM(N4795:O4795)</f>
        <v>0</v>
      </c>
      <c r="Q4795" s="25"/>
      <c r="R4795" s="25"/>
      <c r="S4795" s="16">
        <f t="shared" ref="S4795:S4797" si="38437">SUM(Q4795:R4795)</f>
        <v>0</v>
      </c>
      <c r="T4795" s="25"/>
      <c r="U4795" s="25"/>
      <c r="V4795" s="16">
        <f t="shared" ref="V4795:V4797" si="38438">SUM(T4795:U4795)</f>
        <v>0</v>
      </c>
      <c r="W4795" s="27">
        <f t="shared" ref="W4795:W4806" si="38439">B4795+C4795+E4795+F4795+H4795+I4795+K4795+L4795+N4795+O4795+Q4795+R4795+T4795+U4795</f>
        <v>0</v>
      </c>
      <c r="X4795" s="13">
        <f t="shared" ref="X4795" si="38440">IF(X4794=X4802,0,1)</f>
        <v>0</v>
      </c>
      <c r="Y4795" s="13">
        <f t="shared" ref="Y4795" si="38441">IF(Y4794=Y4802,0,1)</f>
        <v>0</v>
      </c>
      <c r="Z4795" s="13">
        <f t="shared" ref="Z4795" si="38442">IF(Z4794=Z4802,0,1)</f>
        <v>0</v>
      </c>
      <c r="AA4795" s="13">
        <f t="shared" ref="AA4795" si="38443">IF(AA4794=AA4802,0,1)</f>
        <v>0</v>
      </c>
      <c r="AB4795" s="13">
        <f t="shared" ref="AB4795" si="38444">IF(AB4794=AB4802,0,1)</f>
        <v>0</v>
      </c>
      <c r="AC4795" s="13">
        <f t="shared" ref="AC4795" si="38445">IF(AC4794=AC4802,0,1)</f>
        <v>0</v>
      </c>
      <c r="AD4795" s="13">
        <f t="shared" ref="AD4795" si="38446">IF(AD4794=AD4802,0,1)</f>
        <v>0</v>
      </c>
      <c r="AE4795" s="13">
        <f t="shared" ref="AE4795" si="38447">IF(AE4794=AE4802,0,1)</f>
        <v>0</v>
      </c>
      <c r="AF4795" s="13">
        <f t="shared" ref="AF4795" si="38448">IF(AF4794=AF4802,0,1)</f>
        <v>0</v>
      </c>
      <c r="AG4795" s="13">
        <f t="shared" ref="AG4795" si="38449">IF(AG4794=AG4802,0,1)</f>
        <v>0</v>
      </c>
      <c r="AH4795" s="13">
        <f t="shared" ref="AH4795" si="38450">IF(AH4794=AH4802,0,1)</f>
        <v>0</v>
      </c>
      <c r="AI4795" s="13">
        <f t="shared" ref="AI4795" si="38451">IF(AI4794=AI4802,0,1)</f>
        <v>0</v>
      </c>
      <c r="AJ4795" s="13">
        <f t="shared" ref="AJ4795" si="38452">IF(AJ4794=AJ4802,0,1)</f>
        <v>0</v>
      </c>
      <c r="AK4795" s="13">
        <f t="shared" ref="AK4795" si="38453">IF(AK4794=AK4802,0,1)</f>
        <v>0</v>
      </c>
      <c r="AL4795" s="13"/>
      <c r="AM4795" s="13"/>
      <c r="AN4795" s="13"/>
      <c r="AO4795" s="13"/>
    </row>
    <row r="4796" spans="1:41" s="14" customFormat="1" x14ac:dyDescent="0.25">
      <c r="A4796" s="3" t="s">
        <v>17</v>
      </c>
      <c r="B4796" s="25"/>
      <c r="C4796" s="25"/>
      <c r="D4796" s="16">
        <f t="shared" si="38432"/>
        <v>0</v>
      </c>
      <c r="E4796" s="25"/>
      <c r="F4796" s="25"/>
      <c r="G4796" s="16">
        <f t="shared" si="38433"/>
        <v>0</v>
      </c>
      <c r="H4796" s="25"/>
      <c r="I4796" s="25"/>
      <c r="J4796" s="16">
        <f t="shared" si="38434"/>
        <v>0</v>
      </c>
      <c r="K4796" s="25"/>
      <c r="L4796" s="25"/>
      <c r="M4796" s="16">
        <f t="shared" si="38435"/>
        <v>0</v>
      </c>
      <c r="N4796" s="25"/>
      <c r="O4796" s="25"/>
      <c r="P4796" s="16">
        <f t="shared" si="38436"/>
        <v>0</v>
      </c>
      <c r="Q4796" s="25"/>
      <c r="R4796" s="25"/>
      <c r="S4796" s="16">
        <f t="shared" si="38437"/>
        <v>0</v>
      </c>
      <c r="T4796" s="25"/>
      <c r="U4796" s="25"/>
      <c r="V4796" s="16">
        <f t="shared" si="38438"/>
        <v>0</v>
      </c>
      <c r="W4796" s="27">
        <f t="shared" si="38439"/>
        <v>0</v>
      </c>
      <c r="X4796" s="13">
        <f t="shared" ref="X4796:AK4796" si="38454">IF(X4794=X4798,0,1)</f>
        <v>0</v>
      </c>
      <c r="Y4796" s="13">
        <f t="shared" si="38454"/>
        <v>0</v>
      </c>
      <c r="Z4796" s="13">
        <f t="shared" si="38454"/>
        <v>0</v>
      </c>
      <c r="AA4796" s="13">
        <f t="shared" si="38454"/>
        <v>0</v>
      </c>
      <c r="AB4796" s="13">
        <f t="shared" si="38454"/>
        <v>0</v>
      </c>
      <c r="AC4796" s="13">
        <f t="shared" si="38454"/>
        <v>0</v>
      </c>
      <c r="AD4796" s="13">
        <f t="shared" si="38454"/>
        <v>0</v>
      </c>
      <c r="AE4796" s="13">
        <f t="shared" si="38454"/>
        <v>0</v>
      </c>
      <c r="AF4796" s="13">
        <f t="shared" si="38454"/>
        <v>0</v>
      </c>
      <c r="AG4796" s="13">
        <f t="shared" si="38454"/>
        <v>0</v>
      </c>
      <c r="AH4796" s="13">
        <f t="shared" si="38454"/>
        <v>0</v>
      </c>
      <c r="AI4796" s="13">
        <f t="shared" si="38454"/>
        <v>0</v>
      </c>
      <c r="AJ4796" s="13">
        <f t="shared" si="38454"/>
        <v>0</v>
      </c>
      <c r="AK4796" s="13">
        <f t="shared" si="38454"/>
        <v>0</v>
      </c>
      <c r="AL4796" s="13"/>
      <c r="AM4796" s="13"/>
      <c r="AN4796" s="13"/>
      <c r="AO4796" s="13"/>
    </row>
    <row r="4797" spans="1:41" s="14" customFormat="1" x14ac:dyDescent="0.25">
      <c r="A4797" s="3" t="s">
        <v>18</v>
      </c>
      <c r="B4797" s="25"/>
      <c r="C4797" s="25"/>
      <c r="D4797" s="16">
        <f t="shared" si="38432"/>
        <v>0</v>
      </c>
      <c r="E4797" s="25"/>
      <c r="F4797" s="25"/>
      <c r="G4797" s="16">
        <f t="shared" si="38433"/>
        <v>0</v>
      </c>
      <c r="H4797" s="25"/>
      <c r="I4797" s="25"/>
      <c r="J4797" s="16">
        <f t="shared" si="38434"/>
        <v>0</v>
      </c>
      <c r="K4797" s="25"/>
      <c r="L4797" s="25"/>
      <c r="M4797" s="16">
        <f t="shared" si="38435"/>
        <v>0</v>
      </c>
      <c r="N4797" s="25"/>
      <c r="O4797" s="25"/>
      <c r="P4797" s="16">
        <f t="shared" si="38436"/>
        <v>0</v>
      </c>
      <c r="Q4797" s="25"/>
      <c r="R4797" s="25"/>
      <c r="S4797" s="16">
        <f t="shared" si="38437"/>
        <v>0</v>
      </c>
      <c r="T4797" s="25"/>
      <c r="U4797" s="25"/>
      <c r="V4797" s="16">
        <f t="shared" si="38438"/>
        <v>0</v>
      </c>
      <c r="W4797" s="27">
        <f t="shared" si="38439"/>
        <v>0</v>
      </c>
      <c r="X4797" s="13" t="str">
        <f t="shared" ref="X4797" si="38455">IF(SUM(X4795:X4796)=2,"WA","")</f>
        <v/>
      </c>
      <c r="Y4797" s="13" t="str">
        <f t="shared" ref="Y4797" si="38456">IF(SUM(Y4795:Y4796)=2,"WA","")</f>
        <v/>
      </c>
      <c r="Z4797" s="13" t="str">
        <f t="shared" ref="Z4797" si="38457">IF(SUM(Z4795:Z4796)=2,"WA","")</f>
        <v/>
      </c>
      <c r="AA4797" s="13" t="str">
        <f t="shared" ref="AA4797" si="38458">IF(SUM(AA4795:AA4796)=2,"WA","")</f>
        <v/>
      </c>
      <c r="AB4797" s="13" t="str">
        <f t="shared" ref="AB4797" si="38459">IF(SUM(AB4795:AB4796)=2,"WA","")</f>
        <v/>
      </c>
      <c r="AC4797" s="13" t="str">
        <f t="shared" ref="AC4797" si="38460">IF(SUM(AC4795:AC4796)=2,"WA","")</f>
        <v/>
      </c>
      <c r="AD4797" s="13" t="str">
        <f t="shared" ref="AD4797" si="38461">IF(SUM(AD4795:AD4796)=2,"WA","")</f>
        <v/>
      </c>
      <c r="AE4797" s="13" t="str">
        <f t="shared" ref="AE4797" si="38462">IF(SUM(AE4795:AE4796)=2,"WA","")</f>
        <v/>
      </c>
      <c r="AF4797" s="13" t="str">
        <f t="shared" ref="AF4797" si="38463">IF(SUM(AF4795:AF4796)=2,"WA","")</f>
        <v/>
      </c>
      <c r="AG4797" s="13" t="str">
        <f t="shared" ref="AG4797" si="38464">IF(SUM(AG4795:AG4796)=2,"WA","")</f>
        <v/>
      </c>
      <c r="AH4797" s="13" t="str">
        <f t="shared" ref="AH4797" si="38465">IF(SUM(AH4795:AH4796)=2,"WA","")</f>
        <v/>
      </c>
      <c r="AI4797" s="13" t="str">
        <f t="shared" ref="AI4797" si="38466">IF(SUM(AI4795:AI4796)=2,"WA","")</f>
        <v/>
      </c>
      <c r="AJ4797" s="13" t="str">
        <f t="shared" ref="AJ4797" si="38467">IF(SUM(AJ4795:AJ4796)=2,"WA","")</f>
        <v/>
      </c>
      <c r="AK4797" s="13" t="str">
        <f t="shared" ref="AK4797" si="38468">IF(SUM(AK4795:AK4796)=2,"WA","")</f>
        <v/>
      </c>
      <c r="AL4797" s="13"/>
      <c r="AM4797" s="13"/>
      <c r="AN4797" s="13"/>
      <c r="AO4797" s="13"/>
    </row>
    <row r="4798" spans="1:41" s="14" customFormat="1" x14ac:dyDescent="0.25">
      <c r="A4798" s="4" t="s">
        <v>19</v>
      </c>
      <c r="B4798" s="26"/>
      <c r="C4798" s="26"/>
      <c r="D4798" s="18">
        <f>SUM(B4798:C4798)</f>
        <v>0</v>
      </c>
      <c r="E4798" s="26"/>
      <c r="F4798" s="26"/>
      <c r="G4798" s="18">
        <f>SUM(E4798:F4798)</f>
        <v>0</v>
      </c>
      <c r="H4798" s="26"/>
      <c r="I4798" s="26"/>
      <c r="J4798" s="18">
        <f>SUM(H4798:I4798)</f>
        <v>0</v>
      </c>
      <c r="K4798" s="26"/>
      <c r="L4798" s="26"/>
      <c r="M4798" s="18">
        <f>SUM(K4798:L4798)</f>
        <v>0</v>
      </c>
      <c r="N4798" s="26"/>
      <c r="O4798" s="26"/>
      <c r="P4798" s="18">
        <f>SUM(N4798:O4798)</f>
        <v>0</v>
      </c>
      <c r="Q4798" s="26"/>
      <c r="R4798" s="26"/>
      <c r="S4798" s="18">
        <f>SUM(Q4798:R4798)</f>
        <v>0</v>
      </c>
      <c r="T4798" s="26"/>
      <c r="U4798" s="26"/>
      <c r="V4798" s="18">
        <f>SUM(T4798:U4798)</f>
        <v>0</v>
      </c>
      <c r="W4798" s="27">
        <f t="shared" si="38439"/>
        <v>0</v>
      </c>
      <c r="X4798" s="13">
        <f t="shared" ref="X4798:Y4798" si="38469">SUM(B4798:B4801)</f>
        <v>0</v>
      </c>
      <c r="Y4798" s="13">
        <f t="shared" si="38469"/>
        <v>0</v>
      </c>
      <c r="Z4798" s="13">
        <f t="shared" ref="Z4798:AA4798" si="38470">SUM(E4798:E4801)</f>
        <v>0</v>
      </c>
      <c r="AA4798" s="13">
        <f t="shared" si="38470"/>
        <v>0</v>
      </c>
      <c r="AB4798" s="13">
        <f t="shared" ref="AB4798:AC4798" si="38471">SUM(H4798:H4801)</f>
        <v>0</v>
      </c>
      <c r="AC4798" s="13">
        <f t="shared" si="38471"/>
        <v>0</v>
      </c>
      <c r="AD4798" s="13">
        <f t="shared" ref="AD4798:AE4798" si="38472">SUM(K4798:K4801)</f>
        <v>0</v>
      </c>
      <c r="AE4798" s="13">
        <f t="shared" si="38472"/>
        <v>0</v>
      </c>
      <c r="AF4798" s="13">
        <f t="shared" ref="AF4798:AG4798" si="38473">SUM(N4798:N4801)</f>
        <v>0</v>
      </c>
      <c r="AG4798" s="13">
        <f t="shared" si="38473"/>
        <v>0</v>
      </c>
      <c r="AH4798" s="13">
        <f t="shared" ref="AH4798:AI4798" si="38474">SUM(Q4798:Q4801)</f>
        <v>0</v>
      </c>
      <c r="AI4798" s="13">
        <f t="shared" si="38474"/>
        <v>0</v>
      </c>
      <c r="AJ4798" s="13">
        <f t="shared" ref="AJ4798:AK4798" si="38475">SUM(T4798:T4801)</f>
        <v>0</v>
      </c>
      <c r="AK4798" s="13">
        <f t="shared" si="38475"/>
        <v>0</v>
      </c>
      <c r="AL4798" s="13"/>
      <c r="AM4798" s="13"/>
      <c r="AN4798" s="13"/>
      <c r="AO4798" s="13"/>
    </row>
    <row r="4799" spans="1:41" s="14" customFormat="1" x14ac:dyDescent="0.25">
      <c r="A4799" s="4" t="s">
        <v>20</v>
      </c>
      <c r="B4799" s="26"/>
      <c r="C4799" s="26"/>
      <c r="D4799" s="18">
        <f t="shared" ref="D4799:D4801" si="38476">SUM(B4799:C4799)</f>
        <v>0</v>
      </c>
      <c r="E4799" s="26"/>
      <c r="F4799" s="26"/>
      <c r="G4799" s="18">
        <f t="shared" ref="G4799:G4801" si="38477">SUM(E4799:F4799)</f>
        <v>0</v>
      </c>
      <c r="H4799" s="26"/>
      <c r="I4799" s="26"/>
      <c r="J4799" s="18">
        <f t="shared" ref="J4799:J4801" si="38478">SUM(H4799:I4799)</f>
        <v>0</v>
      </c>
      <c r="K4799" s="26"/>
      <c r="L4799" s="26"/>
      <c r="M4799" s="18">
        <f t="shared" ref="M4799:M4801" si="38479">SUM(K4799:L4799)</f>
        <v>0</v>
      </c>
      <c r="N4799" s="26"/>
      <c r="O4799" s="26"/>
      <c r="P4799" s="18">
        <f t="shared" ref="P4799:P4801" si="38480">SUM(N4799:O4799)</f>
        <v>0</v>
      </c>
      <c r="Q4799" s="26"/>
      <c r="R4799" s="26"/>
      <c r="S4799" s="18">
        <f t="shared" ref="S4799:S4801" si="38481">SUM(Q4799:R4799)</f>
        <v>0</v>
      </c>
      <c r="T4799" s="26"/>
      <c r="U4799" s="26"/>
      <c r="V4799" s="18">
        <f t="shared" ref="V4799:V4801" si="38482">SUM(T4799:U4799)</f>
        <v>0</v>
      </c>
      <c r="W4799" s="27">
        <f t="shared" si="38439"/>
        <v>0</v>
      </c>
      <c r="X4799" s="13">
        <f t="shared" ref="X4799" si="38483">IF(X4798=X4802,0,1)</f>
        <v>0</v>
      </c>
      <c r="Y4799" s="13">
        <f t="shared" ref="Y4799" si="38484">IF(Y4798=Y4802,0,1)</f>
        <v>0</v>
      </c>
      <c r="Z4799" s="13">
        <f t="shared" ref="Z4799" si="38485">IF(Z4798=Z4802,0,1)</f>
        <v>0</v>
      </c>
      <c r="AA4799" s="13">
        <f t="shared" ref="AA4799" si="38486">IF(AA4798=AA4802,0,1)</f>
        <v>0</v>
      </c>
      <c r="AB4799" s="13">
        <f t="shared" ref="AB4799" si="38487">IF(AB4798=AB4802,0,1)</f>
        <v>0</v>
      </c>
      <c r="AC4799" s="13">
        <f t="shared" ref="AC4799" si="38488">IF(AC4798=AC4802,0,1)</f>
        <v>0</v>
      </c>
      <c r="AD4799" s="13">
        <f t="shared" ref="AD4799" si="38489">IF(AD4798=AD4802,0,1)</f>
        <v>0</v>
      </c>
      <c r="AE4799" s="13">
        <f t="shared" ref="AE4799" si="38490">IF(AE4798=AE4802,0,1)</f>
        <v>0</v>
      </c>
      <c r="AF4799" s="13">
        <f t="shared" ref="AF4799" si="38491">IF(AF4798=AF4802,0,1)</f>
        <v>0</v>
      </c>
      <c r="AG4799" s="13">
        <f t="shared" ref="AG4799" si="38492">IF(AG4798=AG4802,0,1)</f>
        <v>0</v>
      </c>
      <c r="AH4799" s="13">
        <f t="shared" ref="AH4799" si="38493">IF(AH4798=AH4802,0,1)</f>
        <v>0</v>
      </c>
      <c r="AI4799" s="13">
        <f t="shared" ref="AI4799" si="38494">IF(AI4798=AI4802,0,1)</f>
        <v>0</v>
      </c>
      <c r="AJ4799" s="13">
        <f t="shared" ref="AJ4799" si="38495">IF(AJ4798=AJ4802,0,1)</f>
        <v>0</v>
      </c>
      <c r="AK4799" s="13">
        <f t="shared" ref="AK4799" si="38496">IF(AK4798=AK4802,0,1)</f>
        <v>0</v>
      </c>
      <c r="AL4799" s="13"/>
      <c r="AM4799" s="13"/>
      <c r="AN4799" s="13"/>
      <c r="AO4799" s="13"/>
    </row>
    <row r="4800" spans="1:41" s="14" customFormat="1" x14ac:dyDescent="0.25">
      <c r="A4800" s="4" t="s">
        <v>21</v>
      </c>
      <c r="B4800" s="26"/>
      <c r="C4800" s="26"/>
      <c r="D4800" s="18">
        <f t="shared" si="38476"/>
        <v>0</v>
      </c>
      <c r="E4800" s="26"/>
      <c r="F4800" s="26"/>
      <c r="G4800" s="18">
        <f t="shared" si="38477"/>
        <v>0</v>
      </c>
      <c r="H4800" s="26"/>
      <c r="I4800" s="26"/>
      <c r="J4800" s="18">
        <f t="shared" si="38478"/>
        <v>0</v>
      </c>
      <c r="K4800" s="26"/>
      <c r="L4800" s="26"/>
      <c r="M4800" s="18">
        <f t="shared" si="38479"/>
        <v>0</v>
      </c>
      <c r="N4800" s="26"/>
      <c r="O4800" s="26"/>
      <c r="P4800" s="18">
        <f t="shared" si="38480"/>
        <v>0</v>
      </c>
      <c r="Q4800" s="26"/>
      <c r="R4800" s="26"/>
      <c r="S4800" s="18">
        <f t="shared" si="38481"/>
        <v>0</v>
      </c>
      <c r="T4800" s="26"/>
      <c r="U4800" s="26"/>
      <c r="V4800" s="18">
        <f t="shared" si="38482"/>
        <v>0</v>
      </c>
      <c r="W4800" s="27">
        <f t="shared" si="38439"/>
        <v>0</v>
      </c>
      <c r="X4800" s="13">
        <f t="shared" ref="X4800:AK4800" si="38497">IF(X4798=X4794,0,1)</f>
        <v>0</v>
      </c>
      <c r="Y4800" s="13">
        <f t="shared" si="38497"/>
        <v>0</v>
      </c>
      <c r="Z4800" s="13">
        <f t="shared" si="38497"/>
        <v>0</v>
      </c>
      <c r="AA4800" s="13">
        <f t="shared" si="38497"/>
        <v>0</v>
      </c>
      <c r="AB4800" s="13">
        <f t="shared" si="38497"/>
        <v>0</v>
      </c>
      <c r="AC4800" s="13">
        <f t="shared" si="38497"/>
        <v>0</v>
      </c>
      <c r="AD4800" s="13">
        <f t="shared" si="38497"/>
        <v>0</v>
      </c>
      <c r="AE4800" s="13">
        <f t="shared" si="38497"/>
        <v>0</v>
      </c>
      <c r="AF4800" s="13">
        <f t="shared" si="38497"/>
        <v>0</v>
      </c>
      <c r="AG4800" s="13">
        <f t="shared" si="38497"/>
        <v>0</v>
      </c>
      <c r="AH4800" s="13">
        <f t="shared" si="38497"/>
        <v>0</v>
      </c>
      <c r="AI4800" s="13">
        <f t="shared" si="38497"/>
        <v>0</v>
      </c>
      <c r="AJ4800" s="13">
        <f t="shared" si="38497"/>
        <v>0</v>
      </c>
      <c r="AK4800" s="13">
        <f t="shared" si="38497"/>
        <v>0</v>
      </c>
      <c r="AL4800" s="13"/>
      <c r="AM4800" s="13"/>
      <c r="AN4800" s="13"/>
      <c r="AO4800" s="13"/>
    </row>
    <row r="4801" spans="1:41" s="14" customFormat="1" x14ac:dyDescent="0.25">
      <c r="A4801" s="4" t="s">
        <v>22</v>
      </c>
      <c r="B4801" s="26"/>
      <c r="C4801" s="26"/>
      <c r="D4801" s="18">
        <f t="shared" si="38476"/>
        <v>0</v>
      </c>
      <c r="E4801" s="26"/>
      <c r="F4801" s="26"/>
      <c r="G4801" s="18">
        <f t="shared" si="38477"/>
        <v>0</v>
      </c>
      <c r="H4801" s="26"/>
      <c r="I4801" s="26"/>
      <c r="J4801" s="18">
        <f t="shared" si="38478"/>
        <v>0</v>
      </c>
      <c r="K4801" s="26"/>
      <c r="L4801" s="26"/>
      <c r="M4801" s="18">
        <f t="shared" si="38479"/>
        <v>0</v>
      </c>
      <c r="N4801" s="26"/>
      <c r="O4801" s="26"/>
      <c r="P4801" s="18">
        <f t="shared" si="38480"/>
        <v>0</v>
      </c>
      <c r="Q4801" s="26"/>
      <c r="R4801" s="26"/>
      <c r="S4801" s="18">
        <f t="shared" si="38481"/>
        <v>0</v>
      </c>
      <c r="T4801" s="26"/>
      <c r="U4801" s="26"/>
      <c r="V4801" s="18">
        <f t="shared" si="38482"/>
        <v>0</v>
      </c>
      <c r="W4801" s="27">
        <f t="shared" si="38439"/>
        <v>0</v>
      </c>
      <c r="X4801" s="13" t="str">
        <f t="shared" ref="X4801" si="38498">IF(SUM(X4799:X4800)=2,"HA","")</f>
        <v/>
      </c>
      <c r="Y4801" s="13" t="str">
        <f t="shared" ref="Y4801" si="38499">IF(SUM(Y4799:Y4800)=2,"HA","")</f>
        <v/>
      </c>
      <c r="Z4801" s="13" t="str">
        <f t="shared" ref="Z4801" si="38500">IF(SUM(Z4799:Z4800)=2,"HA","")</f>
        <v/>
      </c>
      <c r="AA4801" s="13" t="str">
        <f t="shared" ref="AA4801" si="38501">IF(SUM(AA4799:AA4800)=2,"HA","")</f>
        <v/>
      </c>
      <c r="AB4801" s="13" t="str">
        <f t="shared" ref="AB4801" si="38502">IF(SUM(AB4799:AB4800)=2,"HA","")</f>
        <v/>
      </c>
      <c r="AC4801" s="13" t="str">
        <f t="shared" ref="AC4801" si="38503">IF(SUM(AC4799:AC4800)=2,"HA","")</f>
        <v/>
      </c>
      <c r="AD4801" s="13" t="str">
        <f t="shared" ref="AD4801" si="38504">IF(SUM(AD4799:AD4800)=2,"HA","")</f>
        <v/>
      </c>
      <c r="AE4801" s="13" t="str">
        <f t="shared" ref="AE4801" si="38505">IF(SUM(AE4799:AE4800)=2,"HA","")</f>
        <v/>
      </c>
      <c r="AF4801" s="13" t="str">
        <f t="shared" ref="AF4801" si="38506">IF(SUM(AF4799:AF4800)=2,"HA","")</f>
        <v/>
      </c>
      <c r="AG4801" s="13" t="str">
        <f t="shared" ref="AG4801" si="38507">IF(SUM(AG4799:AG4800)=2,"HA","")</f>
        <v/>
      </c>
      <c r="AH4801" s="13" t="str">
        <f t="shared" ref="AH4801" si="38508">IF(SUM(AH4799:AH4800)=2,"HA","")</f>
        <v/>
      </c>
      <c r="AI4801" s="13" t="str">
        <f t="shared" ref="AI4801" si="38509">IF(SUM(AI4799:AI4800)=2,"HA","")</f>
        <v/>
      </c>
      <c r="AJ4801" s="13" t="str">
        <f t="shared" ref="AJ4801" si="38510">IF(SUM(AJ4799:AJ4800)=2,"HA","")</f>
        <v/>
      </c>
      <c r="AK4801" s="13" t="str">
        <f t="shared" ref="AK4801" si="38511">IF(SUM(AK4799:AK4800)=2,"HA","")</f>
        <v/>
      </c>
      <c r="AL4801" s="13"/>
      <c r="AM4801" s="13"/>
      <c r="AN4801" s="13"/>
      <c r="AO4801" s="13"/>
    </row>
    <row r="4802" spans="1:41" s="14" customFormat="1" x14ac:dyDescent="0.25">
      <c r="A4802" s="3" t="s">
        <v>23</v>
      </c>
      <c r="B4802" s="25"/>
      <c r="C4802" s="25"/>
      <c r="D4802" s="16">
        <f>SUM(B4802:C4802)</f>
        <v>0</v>
      </c>
      <c r="E4802" s="25"/>
      <c r="F4802" s="25"/>
      <c r="G4802" s="16">
        <f>SUM(E4802:F4802)</f>
        <v>0</v>
      </c>
      <c r="H4802" s="25"/>
      <c r="I4802" s="25"/>
      <c r="J4802" s="16">
        <f>SUM(H4802:I4802)</f>
        <v>0</v>
      </c>
      <c r="K4802" s="25"/>
      <c r="L4802" s="25"/>
      <c r="M4802" s="16">
        <f>SUM(K4802:L4802)</f>
        <v>0</v>
      </c>
      <c r="N4802" s="25"/>
      <c r="O4802" s="25"/>
      <c r="P4802" s="16">
        <f>SUM(N4802:O4802)</f>
        <v>0</v>
      </c>
      <c r="Q4802" s="25"/>
      <c r="R4802" s="25"/>
      <c r="S4802" s="16">
        <f>SUM(Q4802:R4802)</f>
        <v>0</v>
      </c>
      <c r="T4802" s="25"/>
      <c r="U4802" s="25"/>
      <c r="V4802" s="16">
        <f>SUM(T4802:U4802)</f>
        <v>0</v>
      </c>
      <c r="W4802" s="27">
        <f t="shared" si="38439"/>
        <v>0</v>
      </c>
      <c r="X4802" s="13">
        <f t="shared" ref="X4802:Y4802" si="38512">SUM(B4802:B4806)</f>
        <v>0</v>
      </c>
      <c r="Y4802" s="13">
        <f t="shared" si="38512"/>
        <v>0</v>
      </c>
      <c r="Z4802" s="13">
        <f t="shared" ref="Z4802:AA4802" si="38513">SUM(E4802:E4806)</f>
        <v>0</v>
      </c>
      <c r="AA4802" s="13">
        <f t="shared" si="38513"/>
        <v>0</v>
      </c>
      <c r="AB4802" s="13">
        <f t="shared" ref="AB4802:AC4802" si="38514">SUM(H4802:H4806)</f>
        <v>0</v>
      </c>
      <c r="AC4802" s="13">
        <f t="shared" si="38514"/>
        <v>0</v>
      </c>
      <c r="AD4802" s="13">
        <f t="shared" ref="AD4802:AE4802" si="38515">SUM(K4802:K4806)</f>
        <v>0</v>
      </c>
      <c r="AE4802" s="13">
        <f t="shared" si="38515"/>
        <v>0</v>
      </c>
      <c r="AF4802" s="13">
        <f t="shared" ref="AF4802:AG4802" si="38516">SUM(N4802:N4806)</f>
        <v>0</v>
      </c>
      <c r="AG4802" s="13">
        <f t="shared" si="38516"/>
        <v>0</v>
      </c>
      <c r="AH4802" s="13">
        <f t="shared" ref="AH4802:AI4802" si="38517">SUM(Q4802:Q4806)</f>
        <v>0</v>
      </c>
      <c r="AI4802" s="13">
        <f t="shared" si="38517"/>
        <v>0</v>
      </c>
      <c r="AJ4802" s="13">
        <f t="shared" ref="AJ4802:AK4802" si="38518">SUM(T4802:T4806)</f>
        <v>0</v>
      </c>
      <c r="AK4802" s="13">
        <f t="shared" si="38518"/>
        <v>0</v>
      </c>
      <c r="AL4802" s="13"/>
      <c r="AM4802" s="13"/>
      <c r="AN4802" s="13"/>
      <c r="AO4802" s="13"/>
    </row>
    <row r="4803" spans="1:41" s="14" customFormat="1" x14ac:dyDescent="0.25">
      <c r="A4803" s="3" t="s">
        <v>24</v>
      </c>
      <c r="B4803" s="25"/>
      <c r="C4803" s="25"/>
      <c r="D4803" s="16">
        <f t="shared" ref="D4803:D4805" si="38519">SUM(B4803:C4803)</f>
        <v>0</v>
      </c>
      <c r="E4803" s="25"/>
      <c r="F4803" s="25"/>
      <c r="G4803" s="16">
        <f t="shared" ref="G4803:G4805" si="38520">SUM(E4803:F4803)</f>
        <v>0</v>
      </c>
      <c r="H4803" s="25"/>
      <c r="I4803" s="25"/>
      <c r="J4803" s="16">
        <f t="shared" ref="J4803:J4805" si="38521">SUM(H4803:I4803)</f>
        <v>0</v>
      </c>
      <c r="K4803" s="25"/>
      <c r="L4803" s="25"/>
      <c r="M4803" s="16">
        <f t="shared" ref="M4803:M4805" si="38522">SUM(K4803:L4803)</f>
        <v>0</v>
      </c>
      <c r="N4803" s="25"/>
      <c r="O4803" s="25"/>
      <c r="P4803" s="16">
        <f t="shared" ref="P4803:P4805" si="38523">SUM(N4803:O4803)</f>
        <v>0</v>
      </c>
      <c r="Q4803" s="25"/>
      <c r="R4803" s="25"/>
      <c r="S4803" s="16">
        <f t="shared" ref="S4803:S4805" si="38524">SUM(Q4803:R4803)</f>
        <v>0</v>
      </c>
      <c r="T4803" s="25"/>
      <c r="U4803" s="25"/>
      <c r="V4803" s="16">
        <f t="shared" ref="V4803:V4805" si="38525">SUM(T4803:U4803)</f>
        <v>0</v>
      </c>
      <c r="W4803" s="27">
        <f t="shared" si="38439"/>
        <v>0</v>
      </c>
      <c r="X4803" s="13">
        <f t="shared" ref="X4803" si="38526">IF(X4802=X4794,0,1)</f>
        <v>0</v>
      </c>
      <c r="Y4803" s="13">
        <f t="shared" ref="Y4803" si="38527">IF(Y4802=Y4794,0,1)</f>
        <v>0</v>
      </c>
      <c r="Z4803" s="13">
        <f t="shared" ref="Z4803" si="38528">IF(Z4802=Z4794,0,1)</f>
        <v>0</v>
      </c>
      <c r="AA4803" s="13">
        <f t="shared" ref="AA4803" si="38529">IF(AA4802=AA4794,0,1)</f>
        <v>0</v>
      </c>
      <c r="AB4803" s="13">
        <f t="shared" ref="AB4803" si="38530">IF(AB4802=AB4794,0,1)</f>
        <v>0</v>
      </c>
      <c r="AC4803" s="13">
        <f t="shared" ref="AC4803" si="38531">IF(AC4802=AC4794,0,1)</f>
        <v>0</v>
      </c>
      <c r="AD4803" s="13">
        <f t="shared" ref="AD4803" si="38532">IF(AD4802=AD4794,0,1)</f>
        <v>0</v>
      </c>
      <c r="AE4803" s="13">
        <f t="shared" ref="AE4803" si="38533">IF(AE4802=AE4794,0,1)</f>
        <v>0</v>
      </c>
      <c r="AF4803" s="13">
        <f t="shared" ref="AF4803" si="38534">IF(AF4802=AF4794,0,1)</f>
        <v>0</v>
      </c>
      <c r="AG4803" s="13">
        <f t="shared" ref="AG4803" si="38535">IF(AG4802=AG4794,0,1)</f>
        <v>0</v>
      </c>
      <c r="AH4803" s="13">
        <f t="shared" ref="AH4803" si="38536">IF(AH4802=AH4794,0,1)</f>
        <v>0</v>
      </c>
      <c r="AI4803" s="13">
        <f t="shared" ref="AI4803" si="38537">IF(AI4802=AI4794,0,1)</f>
        <v>0</v>
      </c>
      <c r="AJ4803" s="13">
        <f t="shared" ref="AJ4803" si="38538">IF(AJ4802=AJ4794,0,1)</f>
        <v>0</v>
      </c>
      <c r="AK4803" s="13">
        <f t="shared" ref="AK4803" si="38539">IF(AK4802=AK4794,0,1)</f>
        <v>0</v>
      </c>
      <c r="AL4803" s="13"/>
      <c r="AM4803" s="13"/>
      <c r="AN4803" s="13"/>
      <c r="AO4803" s="13"/>
    </row>
    <row r="4804" spans="1:41" s="14" customFormat="1" x14ac:dyDescent="0.25">
      <c r="A4804" s="3" t="s">
        <v>25</v>
      </c>
      <c r="B4804" s="25"/>
      <c r="C4804" s="25"/>
      <c r="D4804" s="16">
        <f t="shared" si="38519"/>
        <v>0</v>
      </c>
      <c r="E4804" s="25"/>
      <c r="F4804" s="25"/>
      <c r="G4804" s="16">
        <f t="shared" si="38520"/>
        <v>0</v>
      </c>
      <c r="H4804" s="25"/>
      <c r="I4804" s="25"/>
      <c r="J4804" s="16">
        <f t="shared" si="38521"/>
        <v>0</v>
      </c>
      <c r="K4804" s="25"/>
      <c r="L4804" s="25"/>
      <c r="M4804" s="16">
        <f t="shared" si="38522"/>
        <v>0</v>
      </c>
      <c r="N4804" s="25"/>
      <c r="O4804" s="25"/>
      <c r="P4804" s="16">
        <f t="shared" si="38523"/>
        <v>0</v>
      </c>
      <c r="Q4804" s="25"/>
      <c r="R4804" s="25"/>
      <c r="S4804" s="16">
        <f t="shared" si="38524"/>
        <v>0</v>
      </c>
      <c r="T4804" s="25"/>
      <c r="U4804" s="25"/>
      <c r="V4804" s="16">
        <f t="shared" si="38525"/>
        <v>0</v>
      </c>
      <c r="W4804" s="27">
        <f t="shared" si="38439"/>
        <v>0</v>
      </c>
      <c r="X4804" s="13">
        <f t="shared" ref="X4804:AK4804" si="38540">IF(X4802=X4798,0,1)</f>
        <v>0</v>
      </c>
      <c r="Y4804" s="13">
        <f t="shared" si="38540"/>
        <v>0</v>
      </c>
      <c r="Z4804" s="13">
        <f t="shared" si="38540"/>
        <v>0</v>
      </c>
      <c r="AA4804" s="13">
        <f t="shared" si="38540"/>
        <v>0</v>
      </c>
      <c r="AB4804" s="13">
        <f t="shared" si="38540"/>
        <v>0</v>
      </c>
      <c r="AC4804" s="13">
        <f t="shared" si="38540"/>
        <v>0</v>
      </c>
      <c r="AD4804" s="13">
        <f t="shared" si="38540"/>
        <v>0</v>
      </c>
      <c r="AE4804" s="13">
        <f t="shared" si="38540"/>
        <v>0</v>
      </c>
      <c r="AF4804" s="13">
        <f t="shared" si="38540"/>
        <v>0</v>
      </c>
      <c r="AG4804" s="13">
        <f t="shared" si="38540"/>
        <v>0</v>
      </c>
      <c r="AH4804" s="13">
        <f t="shared" si="38540"/>
        <v>0</v>
      </c>
      <c r="AI4804" s="13">
        <f t="shared" si="38540"/>
        <v>0</v>
      </c>
      <c r="AJ4804" s="13">
        <f t="shared" si="38540"/>
        <v>0</v>
      </c>
      <c r="AK4804" s="13">
        <f t="shared" si="38540"/>
        <v>0</v>
      </c>
      <c r="AL4804" s="13"/>
      <c r="AM4804" s="13"/>
      <c r="AN4804" s="13"/>
      <c r="AO4804" s="13"/>
    </row>
    <row r="4805" spans="1:41" s="14" customFormat="1" x14ac:dyDescent="0.25">
      <c r="A4805" s="3" t="s">
        <v>26</v>
      </c>
      <c r="B4805" s="25"/>
      <c r="C4805" s="25"/>
      <c r="D4805" s="16">
        <f t="shared" si="38519"/>
        <v>0</v>
      </c>
      <c r="E4805" s="25"/>
      <c r="F4805" s="25"/>
      <c r="G4805" s="16">
        <f t="shared" si="38520"/>
        <v>0</v>
      </c>
      <c r="H4805" s="25"/>
      <c r="I4805" s="25"/>
      <c r="J4805" s="16">
        <f t="shared" si="38521"/>
        <v>0</v>
      </c>
      <c r="K4805" s="25"/>
      <c r="L4805" s="25"/>
      <c r="M4805" s="16">
        <f t="shared" si="38522"/>
        <v>0</v>
      </c>
      <c r="N4805" s="25"/>
      <c r="O4805" s="25"/>
      <c r="P4805" s="16">
        <f t="shared" si="38523"/>
        <v>0</v>
      </c>
      <c r="Q4805" s="25"/>
      <c r="R4805" s="25"/>
      <c r="S4805" s="16">
        <f t="shared" si="38524"/>
        <v>0</v>
      </c>
      <c r="T4805" s="25"/>
      <c r="U4805" s="25"/>
      <c r="V4805" s="16">
        <f t="shared" si="38525"/>
        <v>0</v>
      </c>
      <c r="W4805" s="27">
        <f t="shared" si="38439"/>
        <v>0</v>
      </c>
      <c r="X4805" s="13" t="str">
        <f t="shared" ref="X4805" si="38541">IF(SUM(X4803:X4804)=2,"WH","")</f>
        <v/>
      </c>
      <c r="Y4805" s="13" t="str">
        <f t="shared" ref="Y4805" si="38542">IF(SUM(Y4803:Y4804)=2,"WH","")</f>
        <v/>
      </c>
      <c r="Z4805" s="13" t="str">
        <f t="shared" ref="Z4805" si="38543">IF(SUM(Z4803:Z4804)=2,"WH","")</f>
        <v/>
      </c>
      <c r="AA4805" s="13" t="str">
        <f t="shared" ref="AA4805" si="38544">IF(SUM(AA4803:AA4804)=2,"WH","")</f>
        <v/>
      </c>
      <c r="AB4805" s="13" t="str">
        <f t="shared" ref="AB4805" si="38545">IF(SUM(AB4803:AB4804)=2,"WH","")</f>
        <v/>
      </c>
      <c r="AC4805" s="13" t="str">
        <f t="shared" ref="AC4805" si="38546">IF(SUM(AC4803:AC4804)=2,"WH","")</f>
        <v/>
      </c>
      <c r="AD4805" s="13" t="str">
        <f t="shared" ref="AD4805" si="38547">IF(SUM(AD4803:AD4804)=2,"WH","")</f>
        <v/>
      </c>
      <c r="AE4805" s="13" t="str">
        <f t="shared" ref="AE4805" si="38548">IF(SUM(AE4803:AE4804)=2,"WH","")</f>
        <v/>
      </c>
      <c r="AF4805" s="13" t="str">
        <f t="shared" ref="AF4805" si="38549">IF(SUM(AF4803:AF4804)=2,"WH","")</f>
        <v/>
      </c>
      <c r="AG4805" s="13" t="str">
        <f t="shared" ref="AG4805" si="38550">IF(SUM(AG4803:AG4804)=2,"WH","")</f>
        <v/>
      </c>
      <c r="AH4805" s="13" t="str">
        <f t="shared" ref="AH4805" si="38551">IF(SUM(AH4803:AH4804)=2,"WH","")</f>
        <v/>
      </c>
      <c r="AI4805" s="13" t="str">
        <f t="shared" ref="AI4805" si="38552">IF(SUM(AI4803:AI4804)=2,"WH","")</f>
        <v/>
      </c>
      <c r="AJ4805" s="13" t="str">
        <f t="shared" ref="AJ4805" si="38553">IF(SUM(AJ4803:AJ4804)=2,"WH","")</f>
        <v/>
      </c>
      <c r="AK4805" s="13" t="str">
        <f t="shared" ref="AK4805" si="38554">IF(SUM(AK4803:AK4804)=2,"WH","")</f>
        <v/>
      </c>
      <c r="AL4805" s="13"/>
      <c r="AM4805" s="13" t="str">
        <f t="shared" ref="AM4805:AN4805" si="38555">IF(SUM(AM4803:AM4804)=2,"WH","")</f>
        <v/>
      </c>
      <c r="AN4805" s="13" t="str">
        <f t="shared" si="38555"/>
        <v/>
      </c>
      <c r="AO4805" s="13"/>
    </row>
    <row r="4806" spans="1:41" s="14" customFormat="1" x14ac:dyDescent="0.25">
      <c r="A4806" s="3" t="s">
        <v>27</v>
      </c>
      <c r="B4806" s="25"/>
      <c r="C4806" s="25"/>
      <c r="D4806" s="16">
        <f>SUM(B4806:C4806)</f>
        <v>0</v>
      </c>
      <c r="E4806" s="25"/>
      <c r="F4806" s="25"/>
      <c r="G4806" s="16">
        <f>SUM(E4806:F4806)</f>
        <v>0</v>
      </c>
      <c r="H4806" s="25"/>
      <c r="I4806" s="25"/>
      <c r="J4806" s="16">
        <f>SUM(H4806:I4806)</f>
        <v>0</v>
      </c>
      <c r="K4806" s="25"/>
      <c r="L4806" s="25"/>
      <c r="M4806" s="16">
        <f>SUM(K4806:L4806)</f>
        <v>0</v>
      </c>
      <c r="N4806" s="25"/>
      <c r="O4806" s="25"/>
      <c r="P4806" s="16">
        <f>SUM(N4806:O4806)</f>
        <v>0</v>
      </c>
      <c r="Q4806" s="25"/>
      <c r="R4806" s="25"/>
      <c r="S4806" s="16">
        <f>SUM(Q4806:R4806)</f>
        <v>0</v>
      </c>
      <c r="T4806" s="25"/>
      <c r="U4806" s="25"/>
      <c r="V4806" s="16">
        <f>SUM(T4806:U4806)</f>
        <v>0</v>
      </c>
      <c r="W4806" s="27">
        <f t="shared" si="38439"/>
        <v>0</v>
      </c>
      <c r="X4806" s="13"/>
      <c r="Y4806" s="13"/>
      <c r="Z4806" s="13"/>
      <c r="AA4806" s="13"/>
      <c r="AB4806" s="13"/>
      <c r="AC4806" s="13"/>
      <c r="AD4806" s="13"/>
      <c r="AE4806" s="13"/>
      <c r="AF4806" s="13"/>
      <c r="AG4806" s="13"/>
    </row>
    <row r="4807" spans="1:41" s="14" customFormat="1" ht="15.75" thickBot="1" x14ac:dyDescent="0.3">
      <c r="A4807" s="5" t="s">
        <v>11</v>
      </c>
      <c r="B4807" s="20">
        <f>SUM(B4794:B4797)</f>
        <v>0</v>
      </c>
      <c r="C4807" s="20">
        <f t="shared" ref="C4807:W4807" si="38556">SUM(C4794:C4797)</f>
        <v>0</v>
      </c>
      <c r="D4807" s="20">
        <f t="shared" si="38556"/>
        <v>0</v>
      </c>
      <c r="E4807" s="20">
        <f t="shared" si="38556"/>
        <v>0</v>
      </c>
      <c r="F4807" s="20">
        <f t="shared" si="38556"/>
        <v>0</v>
      </c>
      <c r="G4807" s="20">
        <f t="shared" si="38556"/>
        <v>0</v>
      </c>
      <c r="H4807" s="20">
        <f t="shared" si="38556"/>
        <v>0</v>
      </c>
      <c r="I4807" s="20">
        <f t="shared" si="38556"/>
        <v>0</v>
      </c>
      <c r="J4807" s="20">
        <f t="shared" si="38556"/>
        <v>0</v>
      </c>
      <c r="K4807" s="20">
        <f t="shared" si="38556"/>
        <v>0</v>
      </c>
      <c r="L4807" s="20">
        <f t="shared" si="38556"/>
        <v>0</v>
      </c>
      <c r="M4807" s="20">
        <f t="shared" si="38556"/>
        <v>0</v>
      </c>
      <c r="N4807" s="20">
        <f t="shared" si="38556"/>
        <v>0</v>
      </c>
      <c r="O4807" s="20">
        <f t="shared" si="38556"/>
        <v>0</v>
      </c>
      <c r="P4807" s="20">
        <f t="shared" si="38556"/>
        <v>0</v>
      </c>
      <c r="Q4807" s="20">
        <f t="shared" si="38556"/>
        <v>0</v>
      </c>
      <c r="R4807" s="20">
        <f t="shared" si="38556"/>
        <v>0</v>
      </c>
      <c r="S4807" s="20">
        <f t="shared" si="38556"/>
        <v>0</v>
      </c>
      <c r="T4807" s="20">
        <f t="shared" si="38556"/>
        <v>0</v>
      </c>
      <c r="U4807" s="20">
        <f t="shared" si="38556"/>
        <v>0</v>
      </c>
      <c r="V4807" s="20">
        <f t="shared" si="38556"/>
        <v>0</v>
      </c>
      <c r="W4807" s="20">
        <f t="shared" si="38556"/>
        <v>0</v>
      </c>
      <c r="X4807" s="13"/>
      <c r="Y4807" s="13"/>
      <c r="Z4807" s="13"/>
      <c r="AA4807" s="13"/>
      <c r="AB4807" s="13"/>
      <c r="AC4807" s="13"/>
      <c r="AD4807" s="13"/>
      <c r="AE4807" s="13"/>
      <c r="AF4807" s="13"/>
      <c r="AG4807" s="13"/>
    </row>
    <row r="4808" spans="1:41" s="14" customFormat="1" x14ac:dyDescent="0.25">
      <c r="A4808" s="14" t="s">
        <v>0</v>
      </c>
      <c r="B4808" s="251"/>
      <c r="C4808" s="251"/>
      <c r="D4808" s="251"/>
      <c r="E4808" s="224" t="s">
        <v>3</v>
      </c>
      <c r="F4808" s="224"/>
      <c r="G4808" s="224"/>
      <c r="H4808" s="228" t="s">
        <v>152</v>
      </c>
      <c r="I4808" s="228"/>
      <c r="J4808" s="227">
        <f>MROUND(B4809*0.135,1)</f>
        <v>0</v>
      </c>
      <c r="K4808" s="227"/>
      <c r="L4808" s="229" t="s">
        <v>239</v>
      </c>
      <c r="M4808" s="229"/>
      <c r="N4808" s="229"/>
      <c r="O4808" s="231" t="s">
        <v>152</v>
      </c>
      <c r="P4808" s="231"/>
      <c r="Q4808" s="232"/>
      <c r="R4808" s="232"/>
      <c r="S4808" s="127" t="s">
        <v>1</v>
      </c>
      <c r="T4808" s="124"/>
      <c r="U4808" s="236">
        <f>IFERROR(J4809/W4825,0)</f>
        <v>0</v>
      </c>
      <c r="V4808" s="236"/>
      <c r="W4808" s="124"/>
      <c r="X4808" s="13"/>
      <c r="Y4808" s="13"/>
      <c r="Z4808" s="13"/>
      <c r="AA4808" s="13"/>
      <c r="AB4808" s="13"/>
      <c r="AC4808" s="13"/>
      <c r="AD4808" s="13"/>
      <c r="AE4808" s="13"/>
      <c r="AF4808" s="13"/>
      <c r="AG4808" s="13"/>
    </row>
    <row r="4809" spans="1:41" s="14" customFormat="1" ht="15.75" thickBot="1" x14ac:dyDescent="0.3">
      <c r="A4809" s="14" t="s">
        <v>2</v>
      </c>
      <c r="B4809" s="248"/>
      <c r="C4809" s="248"/>
      <c r="D4809" s="248"/>
      <c r="E4809" s="225"/>
      <c r="F4809" s="225"/>
      <c r="G4809" s="225"/>
      <c r="H4809" s="238" t="s">
        <v>153</v>
      </c>
      <c r="I4809" s="238"/>
      <c r="J4809" s="226">
        <f>MROUND(B4809*0.162,1)</f>
        <v>0</v>
      </c>
      <c r="K4809" s="226"/>
      <c r="L4809" s="230"/>
      <c r="M4809" s="230"/>
      <c r="N4809" s="230"/>
      <c r="O4809" s="233" t="s">
        <v>153</v>
      </c>
      <c r="P4809" s="233"/>
      <c r="Q4809" s="234"/>
      <c r="R4809" s="234"/>
      <c r="S4809" s="237" t="str">
        <f>IF(CONCATENATE(X4809,Y4809,Z4809,AA4809,AB4809,AC4809,AD4809,AE4809,AF4809,,AG4809,,AH4809,,AI4809,AJ4809,AK4809)="","",(CONCATENATE("ERRORS: ", X4809,Y4809,Z4809,AA4809,AB4809,AC4809,AD4809,AE4809,AF4809,,AG4809,,AH4809,,AI4809,AJ4809,AK4809)))</f>
        <v/>
      </c>
      <c r="T4809" s="237"/>
      <c r="U4809" s="237"/>
      <c r="V4809" s="237"/>
      <c r="W4809" s="237"/>
      <c r="X4809" s="13" t="str">
        <f t="shared" ref="X4809" si="38557">IF(X4815="",IF(X4819="",IF(X4823="","",CONCATENATE(", ",X4810,X4811,X4823)),CONCATENATE(", ",X4810,X4811,X4819)),IF(X4819="",CONCATENATE(", ",X4810,X4811,X4815),CONCATENATE(", ",X4810,X4811,X4815,", ",X4810,X4811,X4819,", ",X4810,X4811,X4823)))</f>
        <v/>
      </c>
      <c r="Y4809" s="13" t="str">
        <f t="shared" ref="Y4809" si="38558">IF(Y4815="",IF(Y4819="",IF(Y4823="","",CONCATENATE(", ",X4810,Y4811,Y4823)),CONCATENATE(", ",X4810,Y4811,Y4819)),IF(Y4819="",CONCATENATE(", ",X4810,Y4811,Y4815),CONCATENATE(", ",X4810,Y4811,Y4815,", ",X4810,Y4811,Y4819,", ",X4810,Y4811,Y4823)))</f>
        <v/>
      </c>
      <c r="Z4809" s="13" t="str">
        <f t="shared" ref="Z4809" si="38559">IF(Z4815="",IF(Z4819="",IF(Z4823="","",CONCATENATE(", ",Z4810,Z4811,Z4823)),CONCATENATE(", ",Z4810,Z4811,Z4819)),IF(Z4819="",CONCATENATE(", ",Z4810,Z4811,Z4815),CONCATENATE(", ",Z4810,Z4811,Z4815,", ",Z4810,Z4811,Z4819,", ",Z4810,Z4811,Z4823)))</f>
        <v/>
      </c>
      <c r="AA4809" s="13" t="str">
        <f t="shared" ref="AA4809" si="38560">IF(AA4815="",IF(AA4819="",IF(AA4823="","",CONCATENATE(", ",Z4810,AA4811,AA4823)),CONCATENATE(", ",Z4810,AA4811,AA4819)),IF(AA4819="",CONCATENATE(", ",Z4810,AA4811,AA4815),CONCATENATE(", ",Z4810,AA4811,AA4815,", ",Z4810,AA4811,AA4819,", ",Z4810,AA4811,AA4823)))</f>
        <v/>
      </c>
      <c r="AB4809" s="13" t="str">
        <f t="shared" ref="AB4809" si="38561">IF(AB4815="",IF(AB4819="",IF(AB4823="","",CONCATENATE(", ",AB4810,AB4811,AB4823)),CONCATENATE(", ",AB4810,AB4811,AB4819)),IF(AB4819="",CONCATENATE(", ",AB4810,AB4811,AB4815),CONCATENATE(", ",AB4810,AB4811,AB4815,", ",AB4810,AB4811,AB4819,", ",AB4810,AB4811,AB4823)))</f>
        <v/>
      </c>
      <c r="AC4809" s="13" t="str">
        <f t="shared" ref="AC4809" si="38562">IF(AC4815="",IF(AC4819="",IF(AC4823="","",CONCATENATE(", ",AB4810,AC4811,AC4823)),CONCATENATE(", ",AB4810,AC4811,AC4819)),IF(AC4819="",CONCATENATE(", ",AB4810,AC4811,AC4815),CONCATENATE(", ",AB4810,AC4811,AC4815,", ",AB4810,AC4811,AC4819,", ",AB4810,AC4811,AC4823)))</f>
        <v/>
      </c>
      <c r="AD4809" s="13" t="str">
        <f t="shared" ref="AD4809" si="38563">IF(AD4815="",IF(AD4819="",IF(AD4823="","",CONCATENATE(", ",AD4810,AD4811,AD4823)),CONCATENATE(", ",AD4810,AD4811,AD4819)),IF(AD4819="",CONCATENATE(", ",AD4810,AD4811,AD4815),CONCATENATE(", ",AD4810,AD4811,AD4815,", ",AD4810,AD4811,AD4819,", ",AD4810,AD4811,AD4823)))</f>
        <v/>
      </c>
      <c r="AE4809" s="13" t="str">
        <f t="shared" ref="AE4809" si="38564">IF(AE4815="",IF(AE4819="",IF(AE4823="","",CONCATENATE(", ",AD4810,AE4811,AE4823)),CONCATENATE(", ",AD4810,AE4811,AE4819)),IF(AE4819="",CONCATENATE(", ",AD4810,AE4811,AE4815),CONCATENATE(", ",AD4810,AE4811,AE4815,", ",AD4810,AE4811,AE4819,", ",AD4810,AE4811,AE4823)))</f>
        <v/>
      </c>
      <c r="AF4809" s="13" t="str">
        <f t="shared" ref="AF4809" si="38565">IF(AF4815="",IF(AF4819="",IF(AF4823="","",CONCATENATE(", ",AF4810,AF4811,AF4823)),CONCATENATE(", ",AF4810,AF4811,AF4819)),IF(AF4819="",CONCATENATE(", ",AF4810,AF4811,AF4815),CONCATENATE(", ",AF4810,AF4811,AF4815,", ",AF4810,AF4811,AF4819,", ",AF4810,AF4811,AF4823)))</f>
        <v/>
      </c>
      <c r="AG4809" s="13" t="str">
        <f t="shared" ref="AG4809" si="38566">IF(AG4815="",IF(AG4819="",IF(AG4823="","",CONCATENATE(", ",AF4810,AG4811,AG4823)),CONCATENATE(", ",AF4810,AG4811,AG4819)),IF(AG4819="",CONCATENATE(", ",AF4810,AG4811,AG4815),CONCATENATE(", ",AF4810,AG4811,AG4815,", ",AF4810,AG4811,AG4819,", ",AF4810,AG4811,AG4823)))</f>
        <v/>
      </c>
      <c r="AH4809" s="13" t="str">
        <f t="shared" ref="AH4809" si="38567">IF(AH4815="",IF(AH4819="",IF(AH4823="","",CONCATENATE(", ",AH4810,AH4811,AH4823)),CONCATENATE(", ",AH4810,AH4811,AH4819)),IF(AH4819="",CONCATENATE(", ",AH4810,AH4811,AH4815),CONCATENATE(", ",AH4810,AH4811,AH4815,", ",AH4810,AH4811,AH4819,", ",AH4810,AH4811,AH4823)))</f>
        <v/>
      </c>
      <c r="AI4809" s="13" t="str">
        <f t="shared" ref="AI4809" si="38568">IF(AI4815="",IF(AI4819="",IF(AI4823="","",CONCATENATE(", ",AH4810,AI4811,AI4823)),CONCATENATE(", ",AH4810,AI4811,AI4819)),IF(AI4819="",CONCATENATE(", ",AH4810,AI4811,AI4815),CONCATENATE(", ",AH4810,AI4811,AI4815,", ",AH4810,AI4811,AI4819,", ",AH4810,AI4811,AI4823)))</f>
        <v/>
      </c>
      <c r="AJ4809" s="13" t="str">
        <f t="shared" ref="AJ4809" si="38569">IF(AJ4815="",IF(AJ4819="",IF(AJ4823="","",CONCATENATE(", ",AJ4810,AJ4811,AJ4823)),CONCATENATE(", ",AJ4810,AJ4811,AJ4819)),IF(AJ4819="",CONCATENATE(", ",AJ4810,AJ4811,AJ4815),CONCATENATE(", ",AJ4810,AJ4811,AJ4815,", ",AJ4810,AJ4811,AJ4819,", ",AJ4810,AJ4811,AJ4823)))</f>
        <v/>
      </c>
      <c r="AK4809" s="13" t="str">
        <f t="shared" ref="AK4809" si="38570">IF(AK4815="",IF(AK4819="",IF(AK4823="","",CONCATENATE(", ",AJ4810,AK4811,AK4823)),CONCATENATE(", ",AJ4810,AK4811,AK4819)),IF(AK4819="",CONCATENATE(", ",AJ4810,AK4811,AK4815),CONCATENATE(", ",AJ4810,AK4811,AK4815,", ",AJ4810,AK4811,AK4819,", ",AJ4810,AK4811,AK4823)))</f>
        <v/>
      </c>
    </row>
    <row r="4810" spans="1:41" s="14" customFormat="1" x14ac:dyDescent="0.25">
      <c r="A4810" s="249"/>
      <c r="B4810" s="235" t="s">
        <v>4</v>
      </c>
      <c r="C4810" s="235"/>
      <c r="D4810" s="235"/>
      <c r="E4810" s="235" t="s">
        <v>5</v>
      </c>
      <c r="F4810" s="235"/>
      <c r="G4810" s="235"/>
      <c r="H4810" s="235" t="s">
        <v>6</v>
      </c>
      <c r="I4810" s="235"/>
      <c r="J4810" s="235"/>
      <c r="K4810" s="235" t="s">
        <v>7</v>
      </c>
      <c r="L4810" s="235"/>
      <c r="M4810" s="235"/>
      <c r="N4810" s="235" t="s">
        <v>8</v>
      </c>
      <c r="O4810" s="235"/>
      <c r="P4810" s="235"/>
      <c r="Q4810" s="235" t="s">
        <v>9</v>
      </c>
      <c r="R4810" s="235"/>
      <c r="S4810" s="235"/>
      <c r="T4810" s="235" t="s">
        <v>10</v>
      </c>
      <c r="U4810" s="235"/>
      <c r="V4810" s="239"/>
      <c r="W4810" s="240" t="s">
        <v>11</v>
      </c>
      <c r="X4810" s="277" t="s">
        <v>47</v>
      </c>
      <c r="Y4810" s="269"/>
      <c r="Z4810" s="278" t="s">
        <v>48</v>
      </c>
      <c r="AA4810" s="276"/>
      <c r="AB4810" s="278" t="s">
        <v>49</v>
      </c>
      <c r="AC4810" s="276"/>
      <c r="AD4810" s="276" t="s">
        <v>50</v>
      </c>
      <c r="AE4810" s="276"/>
      <c r="AF4810" s="276" t="s">
        <v>51</v>
      </c>
      <c r="AG4810" s="276"/>
      <c r="AH4810" s="276" t="s">
        <v>52</v>
      </c>
      <c r="AI4810" s="276"/>
      <c r="AJ4810" s="276" t="s">
        <v>53</v>
      </c>
      <c r="AK4810" s="276"/>
    </row>
    <row r="4811" spans="1:41" s="14" customFormat="1" x14ac:dyDescent="0.25">
      <c r="A4811" s="250"/>
      <c r="B4811" s="1" t="s">
        <v>12</v>
      </c>
      <c r="C4811" s="1" t="s">
        <v>13</v>
      </c>
      <c r="D4811" s="1" t="s">
        <v>14</v>
      </c>
      <c r="E4811" s="1" t="s">
        <v>12</v>
      </c>
      <c r="F4811" s="1" t="s">
        <v>13</v>
      </c>
      <c r="G4811" s="1" t="s">
        <v>14</v>
      </c>
      <c r="H4811" s="1" t="s">
        <v>12</v>
      </c>
      <c r="I4811" s="1" t="s">
        <v>13</v>
      </c>
      <c r="J4811" s="1" t="s">
        <v>14</v>
      </c>
      <c r="K4811" s="1" t="s">
        <v>12</v>
      </c>
      <c r="L4811" s="1" t="s">
        <v>13</v>
      </c>
      <c r="M4811" s="1" t="s">
        <v>14</v>
      </c>
      <c r="N4811" s="1" t="s">
        <v>12</v>
      </c>
      <c r="O4811" s="1" t="s">
        <v>13</v>
      </c>
      <c r="P4811" s="1" t="s">
        <v>14</v>
      </c>
      <c r="Q4811" s="1" t="s">
        <v>12</v>
      </c>
      <c r="R4811" s="1" t="s">
        <v>13</v>
      </c>
      <c r="S4811" s="1" t="s">
        <v>14</v>
      </c>
      <c r="T4811" s="1" t="s">
        <v>12</v>
      </c>
      <c r="U4811" s="1" t="s">
        <v>13</v>
      </c>
      <c r="V4811" s="2" t="s">
        <v>14</v>
      </c>
      <c r="W4811" s="241"/>
      <c r="X4811" s="13" t="s">
        <v>45</v>
      </c>
      <c r="Y4811" s="13" t="s">
        <v>46</v>
      </c>
      <c r="Z4811" s="13" t="s">
        <v>45</v>
      </c>
      <c r="AA4811" s="13" t="s">
        <v>46</v>
      </c>
      <c r="AB4811" s="13" t="s">
        <v>45</v>
      </c>
      <c r="AC4811" s="13" t="s">
        <v>46</v>
      </c>
      <c r="AD4811" s="13" t="s">
        <v>45</v>
      </c>
      <c r="AE4811" s="13" t="s">
        <v>46</v>
      </c>
      <c r="AF4811" s="13" t="s">
        <v>45</v>
      </c>
      <c r="AG4811" s="13" t="s">
        <v>46</v>
      </c>
      <c r="AH4811" s="13" t="s">
        <v>45</v>
      </c>
      <c r="AI4811" s="13" t="s">
        <v>46</v>
      </c>
      <c r="AJ4811" s="13" t="s">
        <v>45</v>
      </c>
      <c r="AK4811" s="13" t="s">
        <v>46</v>
      </c>
    </row>
    <row r="4812" spans="1:41" s="14" customFormat="1" x14ac:dyDescent="0.25">
      <c r="A4812" s="3" t="s">
        <v>15</v>
      </c>
      <c r="B4812" s="25"/>
      <c r="C4812" s="25"/>
      <c r="D4812" s="16">
        <f>SUM(B4812:C4812)</f>
        <v>0</v>
      </c>
      <c r="E4812" s="25"/>
      <c r="F4812" s="25"/>
      <c r="G4812" s="16">
        <f>SUM(E4812:F4812)</f>
        <v>0</v>
      </c>
      <c r="H4812" s="25"/>
      <c r="I4812" s="25"/>
      <c r="J4812" s="16">
        <f>SUM(H4812:I4812)</f>
        <v>0</v>
      </c>
      <c r="K4812" s="25"/>
      <c r="L4812" s="25"/>
      <c r="M4812" s="16">
        <f>SUM(K4812:L4812)</f>
        <v>0</v>
      </c>
      <c r="N4812" s="25"/>
      <c r="O4812" s="25"/>
      <c r="P4812" s="16">
        <f>SUM(N4812:O4812)</f>
        <v>0</v>
      </c>
      <c r="Q4812" s="25"/>
      <c r="R4812" s="25"/>
      <c r="S4812" s="16">
        <f>SUM(Q4812:R4812)</f>
        <v>0</v>
      </c>
      <c r="T4812" s="25"/>
      <c r="U4812" s="25"/>
      <c r="V4812" s="16">
        <f>SUM(T4812:U4812)</f>
        <v>0</v>
      </c>
      <c r="W4812" s="27">
        <f>B4812+C4812+E4812+F4812+H4812+I4812+K4812+L4812+N4812+O4812+Q4812+R4812+T4812+U4812</f>
        <v>0</v>
      </c>
      <c r="X4812" s="13">
        <f t="shared" ref="X4812:Y4812" si="38571">SUM(B4812:B4815)</f>
        <v>0</v>
      </c>
      <c r="Y4812" s="13">
        <f t="shared" si="38571"/>
        <v>0</v>
      </c>
      <c r="Z4812" s="13">
        <f t="shared" ref="Z4812:AA4812" si="38572">SUM(E4812:E4815)</f>
        <v>0</v>
      </c>
      <c r="AA4812" s="13">
        <f t="shared" si="38572"/>
        <v>0</v>
      </c>
      <c r="AB4812" s="13">
        <f t="shared" ref="AB4812:AC4812" si="38573">SUM(H4812:H4815)</f>
        <v>0</v>
      </c>
      <c r="AC4812" s="13">
        <f t="shared" si="38573"/>
        <v>0</v>
      </c>
      <c r="AD4812" s="13">
        <f t="shared" ref="AD4812:AE4812" si="38574">SUM(K4812:K4815)</f>
        <v>0</v>
      </c>
      <c r="AE4812" s="13">
        <f t="shared" si="38574"/>
        <v>0</v>
      </c>
      <c r="AF4812" s="13">
        <f t="shared" ref="AF4812:AG4812" si="38575">SUM(N4812:N4815)</f>
        <v>0</v>
      </c>
      <c r="AG4812" s="13">
        <f t="shared" si="38575"/>
        <v>0</v>
      </c>
      <c r="AH4812" s="13">
        <f t="shared" ref="AH4812:AI4812" si="38576">SUM(Q4812:Q4815)</f>
        <v>0</v>
      </c>
      <c r="AI4812" s="13">
        <f t="shared" si="38576"/>
        <v>0</v>
      </c>
      <c r="AJ4812" s="13">
        <f t="shared" ref="AJ4812:AK4812" si="38577">SUM(T4812:T4815)</f>
        <v>0</v>
      </c>
      <c r="AK4812" s="13">
        <f t="shared" si="38577"/>
        <v>0</v>
      </c>
    </row>
    <row r="4813" spans="1:41" s="14" customFormat="1" x14ac:dyDescent="0.25">
      <c r="A4813" s="3" t="s">
        <v>16</v>
      </c>
      <c r="B4813" s="25"/>
      <c r="C4813" s="25"/>
      <c r="D4813" s="16">
        <f t="shared" ref="D4813:D4815" si="38578">SUM(B4813:C4813)</f>
        <v>0</v>
      </c>
      <c r="E4813" s="25"/>
      <c r="F4813" s="25"/>
      <c r="G4813" s="16">
        <f t="shared" ref="G4813:G4815" si="38579">SUM(E4813:F4813)</f>
        <v>0</v>
      </c>
      <c r="H4813" s="25"/>
      <c r="I4813" s="25"/>
      <c r="J4813" s="16">
        <f t="shared" ref="J4813:J4815" si="38580">SUM(H4813:I4813)</f>
        <v>0</v>
      </c>
      <c r="K4813" s="25"/>
      <c r="L4813" s="25"/>
      <c r="M4813" s="16">
        <f t="shared" ref="M4813:M4815" si="38581">SUM(K4813:L4813)</f>
        <v>0</v>
      </c>
      <c r="N4813" s="25"/>
      <c r="O4813" s="25"/>
      <c r="P4813" s="16">
        <f t="shared" ref="P4813:P4815" si="38582">SUM(N4813:O4813)</f>
        <v>0</v>
      </c>
      <c r="Q4813" s="25"/>
      <c r="R4813" s="25"/>
      <c r="S4813" s="16">
        <f t="shared" ref="S4813:S4815" si="38583">SUM(Q4813:R4813)</f>
        <v>0</v>
      </c>
      <c r="T4813" s="25"/>
      <c r="U4813" s="25"/>
      <c r="V4813" s="16">
        <f t="shared" ref="V4813:V4815" si="38584">SUM(T4813:U4813)</f>
        <v>0</v>
      </c>
      <c r="W4813" s="27">
        <f t="shared" ref="W4813:W4824" si="38585">B4813+C4813+E4813+F4813+H4813+I4813+K4813+L4813+N4813+O4813+Q4813+R4813+T4813+U4813</f>
        <v>0</v>
      </c>
      <c r="X4813" s="13">
        <f t="shared" ref="X4813" si="38586">IF(X4812=X4820,0,1)</f>
        <v>0</v>
      </c>
      <c r="Y4813" s="13">
        <f t="shared" ref="Y4813" si="38587">IF(Y4812=Y4820,0,1)</f>
        <v>0</v>
      </c>
      <c r="Z4813" s="13">
        <f t="shared" ref="Z4813" si="38588">IF(Z4812=Z4820,0,1)</f>
        <v>0</v>
      </c>
      <c r="AA4813" s="13">
        <f t="shared" ref="AA4813" si="38589">IF(AA4812=AA4820,0,1)</f>
        <v>0</v>
      </c>
      <c r="AB4813" s="13">
        <f t="shared" ref="AB4813" si="38590">IF(AB4812=AB4820,0,1)</f>
        <v>0</v>
      </c>
      <c r="AC4813" s="13">
        <f t="shared" ref="AC4813" si="38591">IF(AC4812=AC4820,0,1)</f>
        <v>0</v>
      </c>
      <c r="AD4813" s="13">
        <f t="shared" ref="AD4813" si="38592">IF(AD4812=AD4820,0,1)</f>
        <v>0</v>
      </c>
      <c r="AE4813" s="13">
        <f t="shared" ref="AE4813" si="38593">IF(AE4812=AE4820,0,1)</f>
        <v>0</v>
      </c>
      <c r="AF4813" s="13">
        <f t="shared" ref="AF4813" si="38594">IF(AF4812=AF4820,0,1)</f>
        <v>0</v>
      </c>
      <c r="AG4813" s="13">
        <f t="shared" ref="AG4813" si="38595">IF(AG4812=AG4820,0,1)</f>
        <v>0</v>
      </c>
      <c r="AH4813" s="13">
        <f t="shared" ref="AH4813" si="38596">IF(AH4812=AH4820,0,1)</f>
        <v>0</v>
      </c>
      <c r="AI4813" s="13">
        <f t="shared" ref="AI4813" si="38597">IF(AI4812=AI4820,0,1)</f>
        <v>0</v>
      </c>
      <c r="AJ4813" s="13">
        <f t="shared" ref="AJ4813" si="38598">IF(AJ4812=AJ4820,0,1)</f>
        <v>0</v>
      </c>
      <c r="AK4813" s="13">
        <f t="shared" ref="AK4813" si="38599">IF(AK4812=AK4820,0,1)</f>
        <v>0</v>
      </c>
    </row>
    <row r="4814" spans="1:41" s="14" customFormat="1" x14ac:dyDescent="0.25">
      <c r="A4814" s="3" t="s">
        <v>17</v>
      </c>
      <c r="B4814" s="25"/>
      <c r="C4814" s="25"/>
      <c r="D4814" s="16">
        <f t="shared" si="38578"/>
        <v>0</v>
      </c>
      <c r="E4814" s="25"/>
      <c r="F4814" s="25"/>
      <c r="G4814" s="16">
        <f t="shared" si="38579"/>
        <v>0</v>
      </c>
      <c r="H4814" s="25"/>
      <c r="I4814" s="25"/>
      <c r="J4814" s="16">
        <f t="shared" si="38580"/>
        <v>0</v>
      </c>
      <c r="K4814" s="25"/>
      <c r="L4814" s="25"/>
      <c r="M4814" s="16">
        <f t="shared" si="38581"/>
        <v>0</v>
      </c>
      <c r="N4814" s="25"/>
      <c r="O4814" s="25"/>
      <c r="P4814" s="16">
        <f t="shared" si="38582"/>
        <v>0</v>
      </c>
      <c r="Q4814" s="25"/>
      <c r="R4814" s="25"/>
      <c r="S4814" s="16">
        <f t="shared" si="38583"/>
        <v>0</v>
      </c>
      <c r="T4814" s="25"/>
      <c r="U4814" s="25"/>
      <c r="V4814" s="16">
        <f t="shared" si="38584"/>
        <v>0</v>
      </c>
      <c r="W4814" s="27">
        <f t="shared" si="38585"/>
        <v>0</v>
      </c>
      <c r="X4814" s="13">
        <f t="shared" ref="X4814:AK4814" si="38600">IF(X4812=X4816,0,1)</f>
        <v>0</v>
      </c>
      <c r="Y4814" s="13">
        <f t="shared" si="38600"/>
        <v>0</v>
      </c>
      <c r="Z4814" s="13">
        <f t="shared" si="38600"/>
        <v>0</v>
      </c>
      <c r="AA4814" s="13">
        <f t="shared" si="38600"/>
        <v>0</v>
      </c>
      <c r="AB4814" s="13">
        <f t="shared" si="38600"/>
        <v>0</v>
      </c>
      <c r="AC4814" s="13">
        <f t="shared" si="38600"/>
        <v>0</v>
      </c>
      <c r="AD4814" s="13">
        <f t="shared" si="38600"/>
        <v>0</v>
      </c>
      <c r="AE4814" s="13">
        <f t="shared" si="38600"/>
        <v>0</v>
      </c>
      <c r="AF4814" s="13">
        <f t="shared" si="38600"/>
        <v>0</v>
      </c>
      <c r="AG4814" s="13">
        <f t="shared" si="38600"/>
        <v>0</v>
      </c>
      <c r="AH4814" s="13">
        <f t="shared" si="38600"/>
        <v>0</v>
      </c>
      <c r="AI4814" s="13">
        <f t="shared" si="38600"/>
        <v>0</v>
      </c>
      <c r="AJ4814" s="13">
        <f t="shared" si="38600"/>
        <v>0</v>
      </c>
      <c r="AK4814" s="13">
        <f t="shared" si="38600"/>
        <v>0</v>
      </c>
    </row>
    <row r="4815" spans="1:41" s="14" customFormat="1" x14ac:dyDescent="0.25">
      <c r="A4815" s="3" t="s">
        <v>18</v>
      </c>
      <c r="B4815" s="25"/>
      <c r="C4815" s="25"/>
      <c r="D4815" s="16">
        <f t="shared" si="38578"/>
        <v>0</v>
      </c>
      <c r="E4815" s="25"/>
      <c r="F4815" s="25"/>
      <c r="G4815" s="16">
        <f t="shared" si="38579"/>
        <v>0</v>
      </c>
      <c r="H4815" s="25"/>
      <c r="I4815" s="25"/>
      <c r="J4815" s="16">
        <f t="shared" si="38580"/>
        <v>0</v>
      </c>
      <c r="K4815" s="25"/>
      <c r="L4815" s="25"/>
      <c r="M4815" s="16">
        <f t="shared" si="38581"/>
        <v>0</v>
      </c>
      <c r="N4815" s="25"/>
      <c r="O4815" s="25"/>
      <c r="P4815" s="16">
        <f t="shared" si="38582"/>
        <v>0</v>
      </c>
      <c r="Q4815" s="25"/>
      <c r="R4815" s="25"/>
      <c r="S4815" s="16">
        <f t="shared" si="38583"/>
        <v>0</v>
      </c>
      <c r="T4815" s="25"/>
      <c r="U4815" s="25"/>
      <c r="V4815" s="16">
        <f t="shared" si="38584"/>
        <v>0</v>
      </c>
      <c r="W4815" s="27">
        <f t="shared" si="38585"/>
        <v>0</v>
      </c>
      <c r="X4815" s="13" t="str">
        <f t="shared" ref="X4815" si="38601">IF(SUM(X4813:X4814)=2,"WA","")</f>
        <v/>
      </c>
      <c r="Y4815" s="13" t="str">
        <f t="shared" ref="Y4815" si="38602">IF(SUM(Y4813:Y4814)=2,"WA","")</f>
        <v/>
      </c>
      <c r="Z4815" s="13" t="str">
        <f t="shared" ref="Z4815" si="38603">IF(SUM(Z4813:Z4814)=2,"WA","")</f>
        <v/>
      </c>
      <c r="AA4815" s="13" t="str">
        <f t="shared" ref="AA4815" si="38604">IF(SUM(AA4813:AA4814)=2,"WA","")</f>
        <v/>
      </c>
      <c r="AB4815" s="13" t="str">
        <f t="shared" ref="AB4815" si="38605">IF(SUM(AB4813:AB4814)=2,"WA","")</f>
        <v/>
      </c>
      <c r="AC4815" s="13" t="str">
        <f t="shared" ref="AC4815" si="38606">IF(SUM(AC4813:AC4814)=2,"WA","")</f>
        <v/>
      </c>
      <c r="AD4815" s="13" t="str">
        <f t="shared" ref="AD4815" si="38607">IF(SUM(AD4813:AD4814)=2,"WA","")</f>
        <v/>
      </c>
      <c r="AE4815" s="13" t="str">
        <f t="shared" ref="AE4815" si="38608">IF(SUM(AE4813:AE4814)=2,"WA","")</f>
        <v/>
      </c>
      <c r="AF4815" s="13" t="str">
        <f t="shared" ref="AF4815" si="38609">IF(SUM(AF4813:AF4814)=2,"WA","")</f>
        <v/>
      </c>
      <c r="AG4815" s="13" t="str">
        <f t="shared" ref="AG4815" si="38610">IF(SUM(AG4813:AG4814)=2,"WA","")</f>
        <v/>
      </c>
      <c r="AH4815" s="13" t="str">
        <f t="shared" ref="AH4815" si="38611">IF(SUM(AH4813:AH4814)=2,"WA","")</f>
        <v/>
      </c>
      <c r="AI4815" s="13" t="str">
        <f t="shared" ref="AI4815" si="38612">IF(SUM(AI4813:AI4814)=2,"WA","")</f>
        <v/>
      </c>
      <c r="AJ4815" s="13" t="str">
        <f t="shared" ref="AJ4815" si="38613">IF(SUM(AJ4813:AJ4814)=2,"WA","")</f>
        <v/>
      </c>
      <c r="AK4815" s="13" t="str">
        <f t="shared" ref="AK4815" si="38614">IF(SUM(AK4813:AK4814)=2,"WA","")</f>
        <v/>
      </c>
    </row>
    <row r="4816" spans="1:41" s="14" customFormat="1" x14ac:dyDescent="0.25">
      <c r="A4816" s="4" t="s">
        <v>19</v>
      </c>
      <c r="B4816" s="26"/>
      <c r="C4816" s="26"/>
      <c r="D4816" s="18">
        <f>SUM(B4816:C4816)</f>
        <v>0</v>
      </c>
      <c r="E4816" s="26"/>
      <c r="F4816" s="26"/>
      <c r="G4816" s="18">
        <f>SUM(E4816:F4816)</f>
        <v>0</v>
      </c>
      <c r="H4816" s="26"/>
      <c r="I4816" s="26"/>
      <c r="J4816" s="18">
        <f>SUM(H4816:I4816)</f>
        <v>0</v>
      </c>
      <c r="K4816" s="26"/>
      <c r="L4816" s="26"/>
      <c r="M4816" s="18">
        <f>SUM(K4816:L4816)</f>
        <v>0</v>
      </c>
      <c r="N4816" s="26"/>
      <c r="O4816" s="26"/>
      <c r="P4816" s="18">
        <f>SUM(N4816:O4816)</f>
        <v>0</v>
      </c>
      <c r="Q4816" s="26"/>
      <c r="R4816" s="26"/>
      <c r="S4816" s="18">
        <f>SUM(Q4816:R4816)</f>
        <v>0</v>
      </c>
      <c r="T4816" s="26"/>
      <c r="U4816" s="26"/>
      <c r="V4816" s="18">
        <f>SUM(T4816:U4816)</f>
        <v>0</v>
      </c>
      <c r="W4816" s="27">
        <f t="shared" si="38585"/>
        <v>0</v>
      </c>
      <c r="X4816" s="13">
        <f t="shared" ref="X4816:Y4816" si="38615">SUM(B4816:B4819)</f>
        <v>0</v>
      </c>
      <c r="Y4816" s="13">
        <f t="shared" si="38615"/>
        <v>0</v>
      </c>
      <c r="Z4816" s="13">
        <f t="shared" ref="Z4816:AA4816" si="38616">SUM(E4816:E4819)</f>
        <v>0</v>
      </c>
      <c r="AA4816" s="13">
        <f t="shared" si="38616"/>
        <v>0</v>
      </c>
      <c r="AB4816" s="13">
        <f t="shared" ref="AB4816:AC4816" si="38617">SUM(H4816:H4819)</f>
        <v>0</v>
      </c>
      <c r="AC4816" s="13">
        <f t="shared" si="38617"/>
        <v>0</v>
      </c>
      <c r="AD4816" s="13">
        <f t="shared" ref="AD4816:AE4816" si="38618">SUM(K4816:K4819)</f>
        <v>0</v>
      </c>
      <c r="AE4816" s="13">
        <f t="shared" si="38618"/>
        <v>0</v>
      </c>
      <c r="AF4816" s="13">
        <f t="shared" ref="AF4816:AG4816" si="38619">SUM(N4816:N4819)</f>
        <v>0</v>
      </c>
      <c r="AG4816" s="13">
        <f t="shared" si="38619"/>
        <v>0</v>
      </c>
      <c r="AH4816" s="13">
        <f t="shared" ref="AH4816:AI4816" si="38620">SUM(Q4816:Q4819)</f>
        <v>0</v>
      </c>
      <c r="AI4816" s="13">
        <f t="shared" si="38620"/>
        <v>0</v>
      </c>
      <c r="AJ4816" s="13">
        <f t="shared" ref="AJ4816:AK4816" si="38621">SUM(T4816:T4819)</f>
        <v>0</v>
      </c>
      <c r="AK4816" s="13">
        <f t="shared" si="38621"/>
        <v>0</v>
      </c>
    </row>
    <row r="4817" spans="1:41" s="14" customFormat="1" x14ac:dyDescent="0.25">
      <c r="A4817" s="4" t="s">
        <v>20</v>
      </c>
      <c r="B4817" s="26"/>
      <c r="C4817" s="26"/>
      <c r="D4817" s="18">
        <f t="shared" ref="D4817:D4819" si="38622">SUM(B4817:C4817)</f>
        <v>0</v>
      </c>
      <c r="E4817" s="26"/>
      <c r="F4817" s="26"/>
      <c r="G4817" s="18">
        <f t="shared" ref="G4817:G4819" si="38623">SUM(E4817:F4817)</f>
        <v>0</v>
      </c>
      <c r="H4817" s="26"/>
      <c r="I4817" s="26"/>
      <c r="J4817" s="18">
        <f t="shared" ref="J4817:J4819" si="38624">SUM(H4817:I4817)</f>
        <v>0</v>
      </c>
      <c r="K4817" s="26"/>
      <c r="L4817" s="26"/>
      <c r="M4817" s="18">
        <f t="shared" ref="M4817:M4819" si="38625">SUM(K4817:L4817)</f>
        <v>0</v>
      </c>
      <c r="N4817" s="26"/>
      <c r="O4817" s="26"/>
      <c r="P4817" s="18">
        <f t="shared" ref="P4817:P4819" si="38626">SUM(N4817:O4817)</f>
        <v>0</v>
      </c>
      <c r="Q4817" s="26"/>
      <c r="R4817" s="26"/>
      <c r="S4817" s="18">
        <f t="shared" ref="S4817:S4819" si="38627">SUM(Q4817:R4817)</f>
        <v>0</v>
      </c>
      <c r="T4817" s="26"/>
      <c r="U4817" s="26"/>
      <c r="V4817" s="18">
        <f t="shared" ref="V4817:V4819" si="38628">SUM(T4817:U4817)</f>
        <v>0</v>
      </c>
      <c r="W4817" s="27">
        <f t="shared" si="38585"/>
        <v>0</v>
      </c>
      <c r="X4817" s="13">
        <f t="shared" ref="X4817" si="38629">IF(X4816=X4820,0,1)</f>
        <v>0</v>
      </c>
      <c r="Y4817" s="13">
        <f t="shared" ref="Y4817" si="38630">IF(Y4816=Y4820,0,1)</f>
        <v>0</v>
      </c>
      <c r="Z4817" s="13">
        <f t="shared" ref="Z4817" si="38631">IF(Z4816=Z4820,0,1)</f>
        <v>0</v>
      </c>
      <c r="AA4817" s="13">
        <f t="shared" ref="AA4817" si="38632">IF(AA4816=AA4820,0,1)</f>
        <v>0</v>
      </c>
      <c r="AB4817" s="13">
        <f t="shared" ref="AB4817" si="38633">IF(AB4816=AB4820,0,1)</f>
        <v>0</v>
      </c>
      <c r="AC4817" s="13">
        <f t="shared" ref="AC4817" si="38634">IF(AC4816=AC4820,0,1)</f>
        <v>0</v>
      </c>
      <c r="AD4817" s="13">
        <f t="shared" ref="AD4817" si="38635">IF(AD4816=AD4820,0,1)</f>
        <v>0</v>
      </c>
      <c r="AE4817" s="13">
        <f t="shared" ref="AE4817" si="38636">IF(AE4816=AE4820,0,1)</f>
        <v>0</v>
      </c>
      <c r="AF4817" s="13">
        <f t="shared" ref="AF4817" si="38637">IF(AF4816=AF4820,0,1)</f>
        <v>0</v>
      </c>
      <c r="AG4817" s="13">
        <f t="shared" ref="AG4817" si="38638">IF(AG4816=AG4820,0,1)</f>
        <v>0</v>
      </c>
      <c r="AH4817" s="13">
        <f t="shared" ref="AH4817" si="38639">IF(AH4816=AH4820,0,1)</f>
        <v>0</v>
      </c>
      <c r="AI4817" s="13">
        <f t="shared" ref="AI4817" si="38640">IF(AI4816=AI4820,0,1)</f>
        <v>0</v>
      </c>
      <c r="AJ4817" s="13">
        <f t="shared" ref="AJ4817" si="38641">IF(AJ4816=AJ4820,0,1)</f>
        <v>0</v>
      </c>
      <c r="AK4817" s="13">
        <f t="shared" ref="AK4817" si="38642">IF(AK4816=AK4820,0,1)</f>
        <v>0</v>
      </c>
    </row>
    <row r="4818" spans="1:41" s="14" customFormat="1" x14ac:dyDescent="0.25">
      <c r="A4818" s="4" t="s">
        <v>21</v>
      </c>
      <c r="B4818" s="26"/>
      <c r="C4818" s="26"/>
      <c r="D4818" s="18">
        <f t="shared" si="38622"/>
        <v>0</v>
      </c>
      <c r="E4818" s="26"/>
      <c r="F4818" s="26"/>
      <c r="G4818" s="18">
        <f t="shared" si="38623"/>
        <v>0</v>
      </c>
      <c r="H4818" s="26"/>
      <c r="I4818" s="26"/>
      <c r="J4818" s="18">
        <f t="shared" si="38624"/>
        <v>0</v>
      </c>
      <c r="K4818" s="26"/>
      <c r="L4818" s="26"/>
      <c r="M4818" s="18">
        <f t="shared" si="38625"/>
        <v>0</v>
      </c>
      <c r="N4818" s="26"/>
      <c r="O4818" s="26"/>
      <c r="P4818" s="18">
        <f t="shared" si="38626"/>
        <v>0</v>
      </c>
      <c r="Q4818" s="26"/>
      <c r="R4818" s="26"/>
      <c r="S4818" s="18">
        <f t="shared" si="38627"/>
        <v>0</v>
      </c>
      <c r="T4818" s="26"/>
      <c r="U4818" s="26"/>
      <c r="V4818" s="18">
        <f t="shared" si="38628"/>
        <v>0</v>
      </c>
      <c r="W4818" s="27">
        <f t="shared" si="38585"/>
        <v>0</v>
      </c>
      <c r="X4818" s="13">
        <f t="shared" ref="X4818:AK4818" si="38643">IF(X4816=X4812,0,1)</f>
        <v>0</v>
      </c>
      <c r="Y4818" s="13">
        <f t="shared" si="38643"/>
        <v>0</v>
      </c>
      <c r="Z4818" s="13">
        <f t="shared" si="38643"/>
        <v>0</v>
      </c>
      <c r="AA4818" s="13">
        <f t="shared" si="38643"/>
        <v>0</v>
      </c>
      <c r="AB4818" s="13">
        <f t="shared" si="38643"/>
        <v>0</v>
      </c>
      <c r="AC4818" s="13">
        <f t="shared" si="38643"/>
        <v>0</v>
      </c>
      <c r="AD4818" s="13">
        <f t="shared" si="38643"/>
        <v>0</v>
      </c>
      <c r="AE4818" s="13">
        <f t="shared" si="38643"/>
        <v>0</v>
      </c>
      <c r="AF4818" s="13">
        <f t="shared" si="38643"/>
        <v>0</v>
      </c>
      <c r="AG4818" s="13">
        <f t="shared" si="38643"/>
        <v>0</v>
      </c>
      <c r="AH4818" s="13">
        <f t="shared" si="38643"/>
        <v>0</v>
      </c>
      <c r="AI4818" s="13">
        <f t="shared" si="38643"/>
        <v>0</v>
      </c>
      <c r="AJ4818" s="13">
        <f t="shared" si="38643"/>
        <v>0</v>
      </c>
      <c r="AK4818" s="13">
        <f t="shared" si="38643"/>
        <v>0</v>
      </c>
    </row>
    <row r="4819" spans="1:41" s="14" customFormat="1" x14ac:dyDescent="0.25">
      <c r="A4819" s="4" t="s">
        <v>22</v>
      </c>
      <c r="B4819" s="26"/>
      <c r="C4819" s="26"/>
      <c r="D4819" s="18">
        <f t="shared" si="38622"/>
        <v>0</v>
      </c>
      <c r="E4819" s="26"/>
      <c r="F4819" s="26"/>
      <c r="G4819" s="18">
        <f t="shared" si="38623"/>
        <v>0</v>
      </c>
      <c r="H4819" s="26"/>
      <c r="I4819" s="26"/>
      <c r="J4819" s="18">
        <f t="shared" si="38624"/>
        <v>0</v>
      </c>
      <c r="K4819" s="26"/>
      <c r="L4819" s="26"/>
      <c r="M4819" s="18">
        <f t="shared" si="38625"/>
        <v>0</v>
      </c>
      <c r="N4819" s="26"/>
      <c r="O4819" s="26"/>
      <c r="P4819" s="18">
        <f t="shared" si="38626"/>
        <v>0</v>
      </c>
      <c r="Q4819" s="26"/>
      <c r="R4819" s="26"/>
      <c r="S4819" s="18">
        <f t="shared" si="38627"/>
        <v>0</v>
      </c>
      <c r="T4819" s="26"/>
      <c r="U4819" s="26"/>
      <c r="V4819" s="18">
        <f t="shared" si="38628"/>
        <v>0</v>
      </c>
      <c r="W4819" s="27">
        <f t="shared" si="38585"/>
        <v>0</v>
      </c>
      <c r="X4819" s="13" t="str">
        <f t="shared" ref="X4819" si="38644">IF(SUM(X4817:X4818)=2,"HA","")</f>
        <v/>
      </c>
      <c r="Y4819" s="13" t="str">
        <f t="shared" ref="Y4819" si="38645">IF(SUM(Y4817:Y4818)=2,"HA","")</f>
        <v/>
      </c>
      <c r="Z4819" s="13" t="str">
        <f t="shared" ref="Z4819" si="38646">IF(SUM(Z4817:Z4818)=2,"HA","")</f>
        <v/>
      </c>
      <c r="AA4819" s="13" t="str">
        <f t="shared" ref="AA4819" si="38647">IF(SUM(AA4817:AA4818)=2,"HA","")</f>
        <v/>
      </c>
      <c r="AB4819" s="13" t="str">
        <f t="shared" ref="AB4819" si="38648">IF(SUM(AB4817:AB4818)=2,"HA","")</f>
        <v/>
      </c>
      <c r="AC4819" s="13" t="str">
        <f t="shared" ref="AC4819" si="38649">IF(SUM(AC4817:AC4818)=2,"HA","")</f>
        <v/>
      </c>
      <c r="AD4819" s="13" t="str">
        <f t="shared" ref="AD4819" si="38650">IF(SUM(AD4817:AD4818)=2,"HA","")</f>
        <v/>
      </c>
      <c r="AE4819" s="13" t="str">
        <f t="shared" ref="AE4819" si="38651">IF(SUM(AE4817:AE4818)=2,"HA","")</f>
        <v/>
      </c>
      <c r="AF4819" s="13" t="str">
        <f t="shared" ref="AF4819" si="38652">IF(SUM(AF4817:AF4818)=2,"HA","")</f>
        <v/>
      </c>
      <c r="AG4819" s="13" t="str">
        <f t="shared" ref="AG4819" si="38653">IF(SUM(AG4817:AG4818)=2,"HA","")</f>
        <v/>
      </c>
      <c r="AH4819" s="13" t="str">
        <f t="shared" ref="AH4819" si="38654">IF(SUM(AH4817:AH4818)=2,"HA","")</f>
        <v/>
      </c>
      <c r="AI4819" s="13" t="str">
        <f t="shared" ref="AI4819" si="38655">IF(SUM(AI4817:AI4818)=2,"HA","")</f>
        <v/>
      </c>
      <c r="AJ4819" s="13" t="str">
        <f t="shared" ref="AJ4819" si="38656">IF(SUM(AJ4817:AJ4818)=2,"HA","")</f>
        <v/>
      </c>
      <c r="AK4819" s="13" t="str">
        <f t="shared" ref="AK4819" si="38657">IF(SUM(AK4817:AK4818)=2,"HA","")</f>
        <v/>
      </c>
    </row>
    <row r="4820" spans="1:41" s="14" customFormat="1" x14ac:dyDescent="0.25">
      <c r="A4820" s="3" t="s">
        <v>23</v>
      </c>
      <c r="B4820" s="25"/>
      <c r="C4820" s="25"/>
      <c r="D4820" s="16">
        <f>SUM(B4820:C4820)</f>
        <v>0</v>
      </c>
      <c r="E4820" s="25"/>
      <c r="F4820" s="25"/>
      <c r="G4820" s="16">
        <f>SUM(E4820:F4820)</f>
        <v>0</v>
      </c>
      <c r="H4820" s="25"/>
      <c r="I4820" s="25"/>
      <c r="J4820" s="16">
        <f>SUM(H4820:I4820)</f>
        <v>0</v>
      </c>
      <c r="K4820" s="25"/>
      <c r="L4820" s="25"/>
      <c r="M4820" s="16">
        <f>SUM(K4820:L4820)</f>
        <v>0</v>
      </c>
      <c r="N4820" s="25"/>
      <c r="O4820" s="25"/>
      <c r="P4820" s="16">
        <f>SUM(N4820:O4820)</f>
        <v>0</v>
      </c>
      <c r="Q4820" s="25"/>
      <c r="R4820" s="25"/>
      <c r="S4820" s="16">
        <f>SUM(Q4820:R4820)</f>
        <v>0</v>
      </c>
      <c r="T4820" s="25"/>
      <c r="U4820" s="25"/>
      <c r="V4820" s="16">
        <f>SUM(T4820:U4820)</f>
        <v>0</v>
      </c>
      <c r="W4820" s="27">
        <f t="shared" si="38585"/>
        <v>0</v>
      </c>
      <c r="X4820" s="13">
        <f t="shared" ref="X4820:Y4820" si="38658">SUM(B4820:B4824)</f>
        <v>0</v>
      </c>
      <c r="Y4820" s="13">
        <f t="shared" si="38658"/>
        <v>0</v>
      </c>
      <c r="Z4820" s="13">
        <f t="shared" ref="Z4820:AA4820" si="38659">SUM(E4820:E4824)</f>
        <v>0</v>
      </c>
      <c r="AA4820" s="13">
        <f t="shared" si="38659"/>
        <v>0</v>
      </c>
      <c r="AB4820" s="13">
        <f t="shared" ref="AB4820:AC4820" si="38660">SUM(H4820:H4824)</f>
        <v>0</v>
      </c>
      <c r="AC4820" s="13">
        <f t="shared" si="38660"/>
        <v>0</v>
      </c>
      <c r="AD4820" s="13">
        <f t="shared" ref="AD4820:AE4820" si="38661">SUM(K4820:K4824)</f>
        <v>0</v>
      </c>
      <c r="AE4820" s="13">
        <f t="shared" si="38661"/>
        <v>0</v>
      </c>
      <c r="AF4820" s="13">
        <f t="shared" ref="AF4820:AG4820" si="38662">SUM(N4820:N4824)</f>
        <v>0</v>
      </c>
      <c r="AG4820" s="13">
        <f t="shared" si="38662"/>
        <v>0</v>
      </c>
      <c r="AH4820" s="13">
        <f t="shared" ref="AH4820:AI4820" si="38663">SUM(Q4820:Q4824)</f>
        <v>0</v>
      </c>
      <c r="AI4820" s="13">
        <f t="shared" si="38663"/>
        <v>0</v>
      </c>
      <c r="AJ4820" s="13">
        <f t="shared" ref="AJ4820:AK4820" si="38664">SUM(T4820:T4824)</f>
        <v>0</v>
      </c>
      <c r="AK4820" s="13">
        <f t="shared" si="38664"/>
        <v>0</v>
      </c>
    </row>
    <row r="4821" spans="1:41" s="14" customFormat="1" x14ac:dyDescent="0.25">
      <c r="A4821" s="3" t="s">
        <v>24</v>
      </c>
      <c r="B4821" s="25"/>
      <c r="C4821" s="25"/>
      <c r="D4821" s="16">
        <f t="shared" ref="D4821:D4823" si="38665">SUM(B4821:C4821)</f>
        <v>0</v>
      </c>
      <c r="E4821" s="25"/>
      <c r="F4821" s="25"/>
      <c r="G4821" s="16">
        <f t="shared" ref="G4821:G4823" si="38666">SUM(E4821:F4821)</f>
        <v>0</v>
      </c>
      <c r="H4821" s="25"/>
      <c r="I4821" s="25"/>
      <c r="J4821" s="16">
        <f t="shared" ref="J4821:J4823" si="38667">SUM(H4821:I4821)</f>
        <v>0</v>
      </c>
      <c r="K4821" s="25"/>
      <c r="L4821" s="25"/>
      <c r="M4821" s="16">
        <f t="shared" ref="M4821:M4823" si="38668">SUM(K4821:L4821)</f>
        <v>0</v>
      </c>
      <c r="N4821" s="25"/>
      <c r="O4821" s="25"/>
      <c r="P4821" s="16">
        <f t="shared" ref="P4821:P4823" si="38669">SUM(N4821:O4821)</f>
        <v>0</v>
      </c>
      <c r="Q4821" s="25"/>
      <c r="R4821" s="25"/>
      <c r="S4821" s="16">
        <f t="shared" ref="S4821:S4823" si="38670">SUM(Q4821:R4821)</f>
        <v>0</v>
      </c>
      <c r="T4821" s="25"/>
      <c r="U4821" s="25"/>
      <c r="V4821" s="16">
        <f t="shared" ref="V4821:V4823" si="38671">SUM(T4821:U4821)</f>
        <v>0</v>
      </c>
      <c r="W4821" s="27">
        <f t="shared" si="38585"/>
        <v>0</v>
      </c>
      <c r="X4821" s="13">
        <f t="shared" ref="X4821" si="38672">IF(X4820=X4812,0,1)</f>
        <v>0</v>
      </c>
      <c r="Y4821" s="13">
        <f t="shared" ref="Y4821" si="38673">IF(Y4820=Y4812,0,1)</f>
        <v>0</v>
      </c>
      <c r="Z4821" s="13">
        <f t="shared" ref="Z4821" si="38674">IF(Z4820=Z4812,0,1)</f>
        <v>0</v>
      </c>
      <c r="AA4821" s="13">
        <f t="shared" ref="AA4821" si="38675">IF(AA4820=AA4812,0,1)</f>
        <v>0</v>
      </c>
      <c r="AB4821" s="13">
        <f t="shared" ref="AB4821" si="38676">IF(AB4820=AB4812,0,1)</f>
        <v>0</v>
      </c>
      <c r="AC4821" s="13">
        <f t="shared" ref="AC4821" si="38677">IF(AC4820=AC4812,0,1)</f>
        <v>0</v>
      </c>
      <c r="AD4821" s="13">
        <f t="shared" ref="AD4821" si="38678">IF(AD4820=AD4812,0,1)</f>
        <v>0</v>
      </c>
      <c r="AE4821" s="13">
        <f t="shared" ref="AE4821" si="38679">IF(AE4820=AE4812,0,1)</f>
        <v>0</v>
      </c>
      <c r="AF4821" s="13">
        <f t="shared" ref="AF4821" si="38680">IF(AF4820=AF4812,0,1)</f>
        <v>0</v>
      </c>
      <c r="AG4821" s="13">
        <f t="shared" ref="AG4821" si="38681">IF(AG4820=AG4812,0,1)</f>
        <v>0</v>
      </c>
      <c r="AH4821" s="13">
        <f t="shared" ref="AH4821" si="38682">IF(AH4820=AH4812,0,1)</f>
        <v>0</v>
      </c>
      <c r="AI4821" s="13">
        <f t="shared" ref="AI4821" si="38683">IF(AI4820=AI4812,0,1)</f>
        <v>0</v>
      </c>
      <c r="AJ4821" s="13">
        <f t="shared" ref="AJ4821" si="38684">IF(AJ4820=AJ4812,0,1)</f>
        <v>0</v>
      </c>
      <c r="AK4821" s="13">
        <f t="shared" ref="AK4821" si="38685">IF(AK4820=AK4812,0,1)</f>
        <v>0</v>
      </c>
    </row>
    <row r="4822" spans="1:41" s="14" customFormat="1" x14ac:dyDescent="0.25">
      <c r="A4822" s="3" t="s">
        <v>25</v>
      </c>
      <c r="B4822" s="25"/>
      <c r="C4822" s="25"/>
      <c r="D4822" s="16">
        <f t="shared" si="38665"/>
        <v>0</v>
      </c>
      <c r="E4822" s="25"/>
      <c r="F4822" s="25"/>
      <c r="G4822" s="16">
        <f t="shared" si="38666"/>
        <v>0</v>
      </c>
      <c r="H4822" s="25"/>
      <c r="I4822" s="25"/>
      <c r="J4822" s="16">
        <f t="shared" si="38667"/>
        <v>0</v>
      </c>
      <c r="K4822" s="25"/>
      <c r="L4822" s="25"/>
      <c r="M4822" s="16">
        <f t="shared" si="38668"/>
        <v>0</v>
      </c>
      <c r="N4822" s="25"/>
      <c r="O4822" s="25"/>
      <c r="P4822" s="16">
        <f t="shared" si="38669"/>
        <v>0</v>
      </c>
      <c r="Q4822" s="25"/>
      <c r="R4822" s="25"/>
      <c r="S4822" s="16">
        <f t="shared" si="38670"/>
        <v>0</v>
      </c>
      <c r="T4822" s="25"/>
      <c r="U4822" s="25"/>
      <c r="V4822" s="16">
        <f t="shared" si="38671"/>
        <v>0</v>
      </c>
      <c r="W4822" s="27">
        <f t="shared" si="38585"/>
        <v>0</v>
      </c>
      <c r="X4822" s="13">
        <f t="shared" ref="X4822:AK4822" si="38686">IF(X4820=X4816,0,1)</f>
        <v>0</v>
      </c>
      <c r="Y4822" s="13">
        <f t="shared" si="38686"/>
        <v>0</v>
      </c>
      <c r="Z4822" s="13">
        <f t="shared" si="38686"/>
        <v>0</v>
      </c>
      <c r="AA4822" s="13">
        <f t="shared" si="38686"/>
        <v>0</v>
      </c>
      <c r="AB4822" s="13">
        <f t="shared" si="38686"/>
        <v>0</v>
      </c>
      <c r="AC4822" s="13">
        <f t="shared" si="38686"/>
        <v>0</v>
      </c>
      <c r="AD4822" s="13">
        <f t="shared" si="38686"/>
        <v>0</v>
      </c>
      <c r="AE4822" s="13">
        <f t="shared" si="38686"/>
        <v>0</v>
      </c>
      <c r="AF4822" s="13">
        <f t="shared" si="38686"/>
        <v>0</v>
      </c>
      <c r="AG4822" s="13">
        <f t="shared" si="38686"/>
        <v>0</v>
      </c>
      <c r="AH4822" s="13">
        <f t="shared" si="38686"/>
        <v>0</v>
      </c>
      <c r="AI4822" s="13">
        <f t="shared" si="38686"/>
        <v>0</v>
      </c>
      <c r="AJ4822" s="13">
        <f t="shared" si="38686"/>
        <v>0</v>
      </c>
      <c r="AK4822" s="13">
        <f t="shared" si="38686"/>
        <v>0</v>
      </c>
    </row>
    <row r="4823" spans="1:41" s="14" customFormat="1" x14ac:dyDescent="0.25">
      <c r="A4823" s="3" t="s">
        <v>26</v>
      </c>
      <c r="B4823" s="25"/>
      <c r="C4823" s="25"/>
      <c r="D4823" s="16">
        <f t="shared" si="38665"/>
        <v>0</v>
      </c>
      <c r="E4823" s="25"/>
      <c r="F4823" s="25"/>
      <c r="G4823" s="16">
        <f t="shared" si="38666"/>
        <v>0</v>
      </c>
      <c r="H4823" s="25"/>
      <c r="I4823" s="25"/>
      <c r="J4823" s="16">
        <f t="shared" si="38667"/>
        <v>0</v>
      </c>
      <c r="K4823" s="25"/>
      <c r="L4823" s="25"/>
      <c r="M4823" s="16">
        <f t="shared" si="38668"/>
        <v>0</v>
      </c>
      <c r="N4823" s="25"/>
      <c r="O4823" s="25"/>
      <c r="P4823" s="16">
        <f t="shared" si="38669"/>
        <v>0</v>
      </c>
      <c r="Q4823" s="25"/>
      <c r="R4823" s="25"/>
      <c r="S4823" s="16">
        <f t="shared" si="38670"/>
        <v>0</v>
      </c>
      <c r="T4823" s="25"/>
      <c r="U4823" s="25"/>
      <c r="V4823" s="16">
        <f t="shared" si="38671"/>
        <v>0</v>
      </c>
      <c r="W4823" s="27">
        <f t="shared" si="38585"/>
        <v>0</v>
      </c>
      <c r="X4823" s="13" t="str">
        <f t="shared" ref="X4823" si="38687">IF(SUM(X4821:X4822)=2,"WH","")</f>
        <v/>
      </c>
      <c r="Y4823" s="13" t="str">
        <f t="shared" ref="Y4823" si="38688">IF(SUM(Y4821:Y4822)=2,"WH","")</f>
        <v/>
      </c>
      <c r="Z4823" s="13" t="str">
        <f t="shared" ref="Z4823" si="38689">IF(SUM(Z4821:Z4822)=2,"WH","")</f>
        <v/>
      </c>
      <c r="AA4823" s="13" t="str">
        <f t="shared" ref="AA4823" si="38690">IF(SUM(AA4821:AA4822)=2,"WH","")</f>
        <v/>
      </c>
      <c r="AB4823" s="13" t="str">
        <f t="shared" ref="AB4823" si="38691">IF(SUM(AB4821:AB4822)=2,"WH","")</f>
        <v/>
      </c>
      <c r="AC4823" s="13" t="str">
        <f t="shared" ref="AC4823" si="38692">IF(SUM(AC4821:AC4822)=2,"WH","")</f>
        <v/>
      </c>
      <c r="AD4823" s="13" t="str">
        <f t="shared" ref="AD4823" si="38693">IF(SUM(AD4821:AD4822)=2,"WH","")</f>
        <v/>
      </c>
      <c r="AE4823" s="13" t="str">
        <f t="shared" ref="AE4823" si="38694">IF(SUM(AE4821:AE4822)=2,"WH","")</f>
        <v/>
      </c>
      <c r="AF4823" s="13" t="str">
        <f t="shared" ref="AF4823" si="38695">IF(SUM(AF4821:AF4822)=2,"WH","")</f>
        <v/>
      </c>
      <c r="AG4823" s="13" t="str">
        <f t="shared" ref="AG4823" si="38696">IF(SUM(AG4821:AG4822)=2,"WH","")</f>
        <v/>
      </c>
      <c r="AH4823" s="13" t="str">
        <f t="shared" ref="AH4823" si="38697">IF(SUM(AH4821:AH4822)=2,"WH","")</f>
        <v/>
      </c>
      <c r="AI4823" s="13" t="str">
        <f t="shared" ref="AI4823" si="38698">IF(SUM(AI4821:AI4822)=2,"WH","")</f>
        <v/>
      </c>
      <c r="AJ4823" s="13" t="str">
        <f t="shared" ref="AJ4823" si="38699">IF(SUM(AJ4821:AJ4822)=2,"WH","")</f>
        <v/>
      </c>
      <c r="AK4823" s="13" t="str">
        <f t="shared" ref="AK4823" si="38700">IF(SUM(AK4821:AK4822)=2,"WH","")</f>
        <v/>
      </c>
    </row>
    <row r="4824" spans="1:41" s="14" customFormat="1" x14ac:dyDescent="0.25">
      <c r="A4824" s="3" t="s">
        <v>27</v>
      </c>
      <c r="B4824" s="25"/>
      <c r="C4824" s="25"/>
      <c r="D4824" s="16">
        <f>SUM(B4824:C4824)</f>
        <v>0</v>
      </c>
      <c r="E4824" s="25"/>
      <c r="F4824" s="25"/>
      <c r="G4824" s="16">
        <f>SUM(E4824:F4824)</f>
        <v>0</v>
      </c>
      <c r="H4824" s="25"/>
      <c r="I4824" s="25"/>
      <c r="J4824" s="16">
        <f>SUM(H4824:I4824)</f>
        <v>0</v>
      </c>
      <c r="K4824" s="25"/>
      <c r="L4824" s="25"/>
      <c r="M4824" s="16">
        <f>SUM(K4824:L4824)</f>
        <v>0</v>
      </c>
      <c r="N4824" s="25"/>
      <c r="O4824" s="25"/>
      <c r="P4824" s="16">
        <f>SUM(N4824:O4824)</f>
        <v>0</v>
      </c>
      <c r="Q4824" s="25"/>
      <c r="R4824" s="25"/>
      <c r="S4824" s="16">
        <f>SUM(Q4824:R4824)</f>
        <v>0</v>
      </c>
      <c r="T4824" s="25"/>
      <c r="U4824" s="25"/>
      <c r="V4824" s="16">
        <f>SUM(T4824:U4824)</f>
        <v>0</v>
      </c>
      <c r="W4824" s="27">
        <f t="shared" si="38585"/>
        <v>0</v>
      </c>
      <c r="X4824" s="13"/>
      <c r="Y4824" s="13"/>
      <c r="Z4824" s="13"/>
      <c r="AA4824" s="13"/>
      <c r="AB4824" s="13"/>
      <c r="AC4824" s="13"/>
      <c r="AD4824" s="13"/>
      <c r="AE4824" s="13"/>
      <c r="AF4824" s="13"/>
      <c r="AG4824" s="13"/>
    </row>
    <row r="4825" spans="1:41" s="14" customFormat="1" ht="15.75" thickBot="1" x14ac:dyDescent="0.3">
      <c r="A4825" s="5" t="s">
        <v>11</v>
      </c>
      <c r="B4825" s="20">
        <f>SUM(B4812:B4815)</f>
        <v>0</v>
      </c>
      <c r="C4825" s="20">
        <f t="shared" ref="C4825:W4825" si="38701">SUM(C4812:C4815)</f>
        <v>0</v>
      </c>
      <c r="D4825" s="20">
        <f t="shared" si="38701"/>
        <v>0</v>
      </c>
      <c r="E4825" s="20">
        <f t="shared" si="38701"/>
        <v>0</v>
      </c>
      <c r="F4825" s="20">
        <f t="shared" si="38701"/>
        <v>0</v>
      </c>
      <c r="G4825" s="20">
        <f t="shared" si="38701"/>
        <v>0</v>
      </c>
      <c r="H4825" s="20">
        <f t="shared" si="38701"/>
        <v>0</v>
      </c>
      <c r="I4825" s="20">
        <f t="shared" si="38701"/>
        <v>0</v>
      </c>
      <c r="J4825" s="20">
        <f t="shared" si="38701"/>
        <v>0</v>
      </c>
      <c r="K4825" s="20">
        <f t="shared" si="38701"/>
        <v>0</v>
      </c>
      <c r="L4825" s="20">
        <f t="shared" si="38701"/>
        <v>0</v>
      </c>
      <c r="M4825" s="20">
        <f t="shared" si="38701"/>
        <v>0</v>
      </c>
      <c r="N4825" s="20">
        <f t="shared" si="38701"/>
        <v>0</v>
      </c>
      <c r="O4825" s="20">
        <f t="shared" si="38701"/>
        <v>0</v>
      </c>
      <c r="P4825" s="20">
        <f t="shared" si="38701"/>
        <v>0</v>
      </c>
      <c r="Q4825" s="20">
        <f t="shared" si="38701"/>
        <v>0</v>
      </c>
      <c r="R4825" s="20">
        <f t="shared" si="38701"/>
        <v>0</v>
      </c>
      <c r="S4825" s="20">
        <f t="shared" si="38701"/>
        <v>0</v>
      </c>
      <c r="T4825" s="20">
        <f t="shared" si="38701"/>
        <v>0</v>
      </c>
      <c r="U4825" s="20">
        <f t="shared" si="38701"/>
        <v>0</v>
      </c>
      <c r="V4825" s="20">
        <f t="shared" si="38701"/>
        <v>0</v>
      </c>
      <c r="W4825" s="20">
        <f t="shared" si="38701"/>
        <v>0</v>
      </c>
      <c r="X4825" s="13"/>
      <c r="Y4825" s="13"/>
      <c r="Z4825" s="13"/>
      <c r="AA4825" s="13"/>
      <c r="AB4825" s="13"/>
      <c r="AC4825" s="13"/>
      <c r="AD4825" s="13"/>
      <c r="AE4825" s="13"/>
      <c r="AF4825" s="13"/>
      <c r="AG4825" s="13"/>
    </row>
    <row r="4826" spans="1:41" s="14" customFormat="1" x14ac:dyDescent="0.25">
      <c r="A4826" s="14" t="s">
        <v>0</v>
      </c>
      <c r="B4826" s="251"/>
      <c r="C4826" s="251"/>
      <c r="D4826" s="251"/>
      <c r="E4826" s="224" t="s">
        <v>3</v>
      </c>
      <c r="F4826" s="224"/>
      <c r="G4826" s="224"/>
      <c r="H4826" s="228" t="s">
        <v>152</v>
      </c>
      <c r="I4826" s="228"/>
      <c r="J4826" s="227">
        <f>MROUND(B4827*0.135,1)</f>
        <v>0</v>
      </c>
      <c r="K4826" s="227"/>
      <c r="L4826" s="229" t="s">
        <v>239</v>
      </c>
      <c r="M4826" s="229"/>
      <c r="N4826" s="229"/>
      <c r="O4826" s="231" t="s">
        <v>152</v>
      </c>
      <c r="P4826" s="231"/>
      <c r="Q4826" s="232"/>
      <c r="R4826" s="232"/>
      <c r="S4826" s="127" t="s">
        <v>1</v>
      </c>
      <c r="T4826" s="124"/>
      <c r="U4826" s="236">
        <f>IFERROR(J4827/W4843,0)</f>
        <v>0</v>
      </c>
      <c r="V4826" s="236"/>
      <c r="W4826" s="124"/>
      <c r="X4826" s="13"/>
      <c r="Y4826" s="13"/>
      <c r="Z4826" s="13"/>
      <c r="AA4826" s="13"/>
      <c r="AB4826" s="13"/>
      <c r="AC4826" s="13"/>
      <c r="AD4826" s="13"/>
      <c r="AE4826" s="13"/>
      <c r="AF4826" s="13"/>
      <c r="AG4826" s="13"/>
    </row>
    <row r="4827" spans="1:41" s="14" customFormat="1" ht="15.75" thickBot="1" x14ac:dyDescent="0.3">
      <c r="A4827" s="14" t="s">
        <v>2</v>
      </c>
      <c r="B4827" s="248"/>
      <c r="C4827" s="248"/>
      <c r="D4827" s="248"/>
      <c r="E4827" s="225"/>
      <c r="F4827" s="225"/>
      <c r="G4827" s="225"/>
      <c r="H4827" s="238" t="s">
        <v>153</v>
      </c>
      <c r="I4827" s="238"/>
      <c r="J4827" s="226">
        <f>MROUND(B4827*0.162,1)</f>
        <v>0</v>
      </c>
      <c r="K4827" s="226"/>
      <c r="L4827" s="230"/>
      <c r="M4827" s="230"/>
      <c r="N4827" s="230"/>
      <c r="O4827" s="233" t="s">
        <v>153</v>
      </c>
      <c r="P4827" s="233"/>
      <c r="Q4827" s="234"/>
      <c r="R4827" s="234"/>
      <c r="S4827" s="237" t="str">
        <f>IF(CONCATENATE(X4827,Y4827,Z4827,AA4827,AB4827,AC4827,AD4827,AE4827,AF4827,,AG4827,,AH4827,,AI4827,AJ4827,AK4827)="","",(CONCATENATE("ERRORS: ", X4827,Y4827,Z4827,AA4827,AB4827,AC4827,AD4827,AE4827,AF4827,,AG4827,,AH4827,,AI4827,AJ4827,AK4827)))</f>
        <v/>
      </c>
      <c r="T4827" s="237"/>
      <c r="U4827" s="237"/>
      <c r="V4827" s="237"/>
      <c r="W4827" s="237"/>
      <c r="X4827" s="13" t="str">
        <f t="shared" ref="X4827" si="38702">IF(X4833="",IF(X4837="",IF(X4841="","",CONCATENATE(", ",X4828,X4829,X4841)),CONCATENATE(", ",X4828,X4829,X4837)),IF(X4837="",CONCATENATE(", ",X4828,X4829,X4833),CONCATENATE(", ",X4828,X4829,X4833,", ",X4828,X4829,X4837,", ",X4828,X4829,X4841)))</f>
        <v/>
      </c>
      <c r="Y4827" s="13" t="str">
        <f t="shared" ref="Y4827" si="38703">IF(Y4833="",IF(Y4837="",IF(Y4841="","",CONCATENATE(", ",X4828,Y4829,Y4841)),CONCATENATE(", ",X4828,Y4829,Y4837)),IF(Y4837="",CONCATENATE(", ",X4828,Y4829,Y4833),CONCATENATE(", ",X4828,Y4829,Y4833,", ",X4828,Y4829,Y4837,", ",X4828,Y4829,Y4841)))</f>
        <v/>
      </c>
      <c r="Z4827" s="13" t="str">
        <f t="shared" ref="Z4827" si="38704">IF(Z4833="",IF(Z4837="",IF(Z4841="","",CONCATENATE(", ",Z4828,Z4829,Z4841)),CONCATENATE(", ",Z4828,Z4829,Z4837)),IF(Z4837="",CONCATENATE(", ",Z4828,Z4829,Z4833),CONCATENATE(", ",Z4828,Z4829,Z4833,", ",Z4828,Z4829,Z4837,", ",Z4828,Z4829,Z4841)))</f>
        <v/>
      </c>
      <c r="AA4827" s="13" t="str">
        <f t="shared" ref="AA4827" si="38705">IF(AA4833="",IF(AA4837="",IF(AA4841="","",CONCATENATE(", ",Z4828,AA4829,AA4841)),CONCATENATE(", ",Z4828,AA4829,AA4837)),IF(AA4837="",CONCATENATE(", ",Z4828,AA4829,AA4833),CONCATENATE(", ",Z4828,AA4829,AA4833,", ",Z4828,AA4829,AA4837,", ",Z4828,AA4829,AA4841)))</f>
        <v/>
      </c>
      <c r="AB4827" s="13" t="str">
        <f t="shared" ref="AB4827" si="38706">IF(AB4833="",IF(AB4837="",IF(AB4841="","",CONCATENATE(", ",AB4828,AB4829,AB4841)),CONCATENATE(", ",AB4828,AB4829,AB4837)),IF(AB4837="",CONCATENATE(", ",AB4828,AB4829,AB4833),CONCATENATE(", ",AB4828,AB4829,AB4833,", ",AB4828,AB4829,AB4837,", ",AB4828,AB4829,AB4841)))</f>
        <v/>
      </c>
      <c r="AC4827" s="13" t="str">
        <f t="shared" ref="AC4827" si="38707">IF(AC4833="",IF(AC4837="",IF(AC4841="","",CONCATENATE(", ",AB4828,AC4829,AC4841)),CONCATENATE(", ",AB4828,AC4829,AC4837)),IF(AC4837="",CONCATENATE(", ",AB4828,AC4829,AC4833),CONCATENATE(", ",AB4828,AC4829,AC4833,", ",AB4828,AC4829,AC4837,", ",AB4828,AC4829,AC4841)))</f>
        <v/>
      </c>
      <c r="AD4827" s="13" t="str">
        <f t="shared" ref="AD4827" si="38708">IF(AD4833="",IF(AD4837="",IF(AD4841="","",CONCATENATE(", ",AD4828,AD4829,AD4841)),CONCATENATE(", ",AD4828,AD4829,AD4837)),IF(AD4837="",CONCATENATE(", ",AD4828,AD4829,AD4833),CONCATENATE(", ",AD4828,AD4829,AD4833,", ",AD4828,AD4829,AD4837,", ",AD4828,AD4829,AD4841)))</f>
        <v/>
      </c>
      <c r="AE4827" s="13" t="str">
        <f t="shared" ref="AE4827" si="38709">IF(AE4833="",IF(AE4837="",IF(AE4841="","",CONCATENATE(", ",AD4828,AE4829,AE4841)),CONCATENATE(", ",AD4828,AE4829,AE4837)),IF(AE4837="",CONCATENATE(", ",AD4828,AE4829,AE4833),CONCATENATE(", ",AD4828,AE4829,AE4833,", ",AD4828,AE4829,AE4837,", ",AD4828,AE4829,AE4841)))</f>
        <v/>
      </c>
      <c r="AF4827" s="13" t="str">
        <f t="shared" ref="AF4827" si="38710">IF(AF4833="",IF(AF4837="",IF(AF4841="","",CONCATENATE(", ",AF4828,AF4829,AF4841)),CONCATENATE(", ",AF4828,AF4829,AF4837)),IF(AF4837="",CONCATENATE(", ",AF4828,AF4829,AF4833),CONCATENATE(", ",AF4828,AF4829,AF4833,", ",AF4828,AF4829,AF4837,", ",AF4828,AF4829,AF4841)))</f>
        <v/>
      </c>
      <c r="AG4827" s="13" t="str">
        <f t="shared" ref="AG4827" si="38711">IF(AG4833="",IF(AG4837="",IF(AG4841="","",CONCATENATE(", ",AF4828,AG4829,AG4841)),CONCATENATE(", ",AF4828,AG4829,AG4837)),IF(AG4837="",CONCATENATE(", ",AF4828,AG4829,AG4833),CONCATENATE(", ",AF4828,AG4829,AG4833,", ",AF4828,AG4829,AG4837,", ",AF4828,AG4829,AG4841)))</f>
        <v/>
      </c>
      <c r="AH4827" s="13" t="str">
        <f t="shared" ref="AH4827" si="38712">IF(AH4833="",IF(AH4837="",IF(AH4841="","",CONCATENATE(", ",AH4828,AH4829,AH4841)),CONCATENATE(", ",AH4828,AH4829,AH4837)),IF(AH4837="",CONCATENATE(", ",AH4828,AH4829,AH4833),CONCATENATE(", ",AH4828,AH4829,AH4833,", ",AH4828,AH4829,AH4837,", ",AH4828,AH4829,AH4841)))</f>
        <v/>
      </c>
      <c r="AI4827" s="13" t="str">
        <f t="shared" ref="AI4827" si="38713">IF(AI4833="",IF(AI4837="",IF(AI4841="","",CONCATENATE(", ",AH4828,AI4829,AI4841)),CONCATENATE(", ",AH4828,AI4829,AI4837)),IF(AI4837="",CONCATENATE(", ",AH4828,AI4829,AI4833),CONCATENATE(", ",AH4828,AI4829,AI4833,", ",AH4828,AI4829,AI4837,", ",AH4828,AI4829,AI4841)))</f>
        <v/>
      </c>
      <c r="AJ4827" s="13" t="str">
        <f t="shared" ref="AJ4827" si="38714">IF(AJ4833="",IF(AJ4837="",IF(AJ4841="","",CONCATENATE(", ",AJ4828,AJ4829,AJ4841)),CONCATENATE(", ",AJ4828,AJ4829,AJ4837)),IF(AJ4837="",CONCATENATE(", ",AJ4828,AJ4829,AJ4833),CONCATENATE(", ",AJ4828,AJ4829,AJ4833,", ",AJ4828,AJ4829,AJ4837,", ",AJ4828,AJ4829,AJ4841)))</f>
        <v/>
      </c>
      <c r="AK4827" s="13" t="str">
        <f t="shared" ref="AK4827" si="38715">IF(AK4833="",IF(AK4837="",IF(AK4841="","",CONCATENATE(", ",AJ4828,AK4829,AK4841)),CONCATENATE(", ",AJ4828,AK4829,AK4837)),IF(AK4837="",CONCATENATE(", ",AJ4828,AK4829,AK4833),CONCATENATE(", ",AJ4828,AK4829,AK4833,", ",AJ4828,AK4829,AK4837,", ",AJ4828,AK4829,AK4841)))</f>
        <v/>
      </c>
    </row>
    <row r="4828" spans="1:41" s="14" customFormat="1" x14ac:dyDescent="0.25">
      <c r="A4828" s="249"/>
      <c r="B4828" s="235" t="s">
        <v>4</v>
      </c>
      <c r="C4828" s="235"/>
      <c r="D4828" s="235"/>
      <c r="E4828" s="235" t="s">
        <v>5</v>
      </c>
      <c r="F4828" s="235"/>
      <c r="G4828" s="235"/>
      <c r="H4828" s="235" t="s">
        <v>6</v>
      </c>
      <c r="I4828" s="235"/>
      <c r="J4828" s="235"/>
      <c r="K4828" s="235" t="s">
        <v>7</v>
      </c>
      <c r="L4828" s="235"/>
      <c r="M4828" s="235"/>
      <c r="N4828" s="235" t="s">
        <v>8</v>
      </c>
      <c r="O4828" s="235"/>
      <c r="P4828" s="235"/>
      <c r="Q4828" s="235" t="s">
        <v>9</v>
      </c>
      <c r="R4828" s="235"/>
      <c r="S4828" s="235"/>
      <c r="T4828" s="235" t="s">
        <v>10</v>
      </c>
      <c r="U4828" s="235"/>
      <c r="V4828" s="239"/>
      <c r="W4828" s="240" t="s">
        <v>11</v>
      </c>
      <c r="X4828" s="277" t="s">
        <v>47</v>
      </c>
      <c r="Y4828" s="269"/>
      <c r="Z4828" s="278" t="s">
        <v>48</v>
      </c>
      <c r="AA4828" s="276"/>
      <c r="AB4828" s="278" t="s">
        <v>49</v>
      </c>
      <c r="AC4828" s="276"/>
      <c r="AD4828" s="276" t="s">
        <v>50</v>
      </c>
      <c r="AE4828" s="276"/>
      <c r="AF4828" s="276" t="s">
        <v>51</v>
      </c>
      <c r="AG4828" s="276"/>
      <c r="AH4828" s="276" t="s">
        <v>52</v>
      </c>
      <c r="AI4828" s="276"/>
      <c r="AJ4828" s="276" t="s">
        <v>53</v>
      </c>
      <c r="AK4828" s="276"/>
    </row>
    <row r="4829" spans="1:41" s="14" customFormat="1" x14ac:dyDescent="0.25">
      <c r="A4829" s="250"/>
      <c r="B4829" s="1" t="s">
        <v>12</v>
      </c>
      <c r="C4829" s="1" t="s">
        <v>13</v>
      </c>
      <c r="D4829" s="1" t="s">
        <v>14</v>
      </c>
      <c r="E4829" s="1" t="s">
        <v>12</v>
      </c>
      <c r="F4829" s="1" t="s">
        <v>13</v>
      </c>
      <c r="G4829" s="1" t="s">
        <v>14</v>
      </c>
      <c r="H4829" s="1" t="s">
        <v>12</v>
      </c>
      <c r="I4829" s="1" t="s">
        <v>13</v>
      </c>
      <c r="J4829" s="1" t="s">
        <v>14</v>
      </c>
      <c r="K4829" s="1" t="s">
        <v>12</v>
      </c>
      <c r="L4829" s="1" t="s">
        <v>13</v>
      </c>
      <c r="M4829" s="1" t="s">
        <v>14</v>
      </c>
      <c r="N4829" s="1" t="s">
        <v>12</v>
      </c>
      <c r="O4829" s="1" t="s">
        <v>13</v>
      </c>
      <c r="P4829" s="1" t="s">
        <v>14</v>
      </c>
      <c r="Q4829" s="1" t="s">
        <v>12</v>
      </c>
      <c r="R4829" s="1" t="s">
        <v>13</v>
      </c>
      <c r="S4829" s="1" t="s">
        <v>14</v>
      </c>
      <c r="T4829" s="1" t="s">
        <v>12</v>
      </c>
      <c r="U4829" s="1" t="s">
        <v>13</v>
      </c>
      <c r="V4829" s="2" t="s">
        <v>14</v>
      </c>
      <c r="W4829" s="241"/>
      <c r="X4829" s="13" t="s">
        <v>45</v>
      </c>
      <c r="Y4829" s="13" t="s">
        <v>46</v>
      </c>
      <c r="Z4829" s="13" t="s">
        <v>45</v>
      </c>
      <c r="AA4829" s="13" t="s">
        <v>46</v>
      </c>
      <c r="AB4829" s="13" t="s">
        <v>45</v>
      </c>
      <c r="AC4829" s="13" t="s">
        <v>46</v>
      </c>
      <c r="AD4829" s="13" t="s">
        <v>45</v>
      </c>
      <c r="AE4829" s="13" t="s">
        <v>46</v>
      </c>
      <c r="AF4829" s="13" t="s">
        <v>45</v>
      </c>
      <c r="AG4829" s="13" t="s">
        <v>46</v>
      </c>
      <c r="AH4829" s="13" t="s">
        <v>45</v>
      </c>
      <c r="AI4829" s="13" t="s">
        <v>46</v>
      </c>
      <c r="AJ4829" s="13" t="s">
        <v>45</v>
      </c>
      <c r="AK4829" s="13" t="s">
        <v>46</v>
      </c>
    </row>
    <row r="4830" spans="1:41" s="14" customFormat="1" x14ac:dyDescent="0.25">
      <c r="A4830" s="3" t="s">
        <v>15</v>
      </c>
      <c r="B4830" s="25"/>
      <c r="C4830" s="25"/>
      <c r="D4830" s="16">
        <f>SUM(B4830:C4830)</f>
        <v>0</v>
      </c>
      <c r="E4830" s="25"/>
      <c r="F4830" s="25"/>
      <c r="G4830" s="16">
        <f>SUM(E4830:F4830)</f>
        <v>0</v>
      </c>
      <c r="H4830" s="25"/>
      <c r="I4830" s="25"/>
      <c r="J4830" s="16">
        <f>SUM(H4830:I4830)</f>
        <v>0</v>
      </c>
      <c r="K4830" s="25"/>
      <c r="L4830" s="25"/>
      <c r="M4830" s="16">
        <f>SUM(K4830:L4830)</f>
        <v>0</v>
      </c>
      <c r="N4830" s="25"/>
      <c r="O4830" s="25"/>
      <c r="P4830" s="16">
        <f>SUM(N4830:O4830)</f>
        <v>0</v>
      </c>
      <c r="Q4830" s="25"/>
      <c r="R4830" s="25"/>
      <c r="S4830" s="16">
        <f>SUM(Q4830:R4830)</f>
        <v>0</v>
      </c>
      <c r="T4830" s="25"/>
      <c r="U4830" s="25"/>
      <c r="V4830" s="16">
        <f>SUM(T4830:U4830)</f>
        <v>0</v>
      </c>
      <c r="W4830" s="27">
        <f>B4830+C4830+E4830+F4830+H4830+I4830+K4830+L4830+N4830+O4830+Q4830+R4830+T4830+U4830</f>
        <v>0</v>
      </c>
      <c r="X4830" s="13">
        <f t="shared" ref="X4830:Y4830" si="38716">SUM(B4830:B4833)</f>
        <v>0</v>
      </c>
      <c r="Y4830" s="13">
        <f t="shared" si="38716"/>
        <v>0</v>
      </c>
      <c r="Z4830" s="13">
        <f t="shared" ref="Z4830:AA4830" si="38717">SUM(E4830:E4833)</f>
        <v>0</v>
      </c>
      <c r="AA4830" s="13">
        <f t="shared" si="38717"/>
        <v>0</v>
      </c>
      <c r="AB4830" s="13">
        <f t="shared" ref="AB4830:AC4830" si="38718">SUM(H4830:H4833)</f>
        <v>0</v>
      </c>
      <c r="AC4830" s="13">
        <f t="shared" si="38718"/>
        <v>0</v>
      </c>
      <c r="AD4830" s="13">
        <f t="shared" ref="AD4830:AE4830" si="38719">SUM(K4830:K4833)</f>
        <v>0</v>
      </c>
      <c r="AE4830" s="13">
        <f t="shared" si="38719"/>
        <v>0</v>
      </c>
      <c r="AF4830" s="13">
        <f t="shared" ref="AF4830:AG4830" si="38720">SUM(N4830:N4833)</f>
        <v>0</v>
      </c>
      <c r="AG4830" s="13">
        <f t="shared" si="38720"/>
        <v>0</v>
      </c>
      <c r="AH4830" s="13">
        <f t="shared" ref="AH4830:AI4830" si="38721">SUM(Q4830:Q4833)</f>
        <v>0</v>
      </c>
      <c r="AI4830" s="13">
        <f t="shared" si="38721"/>
        <v>0</v>
      </c>
      <c r="AJ4830" s="13">
        <f t="shared" ref="AJ4830:AK4830" si="38722">SUM(T4830:T4833)</f>
        <v>0</v>
      </c>
      <c r="AK4830" s="13">
        <f t="shared" si="38722"/>
        <v>0</v>
      </c>
      <c r="AL4830" s="13"/>
      <c r="AM4830" s="13"/>
      <c r="AN4830" s="13"/>
      <c r="AO4830" s="13"/>
    </row>
    <row r="4831" spans="1:41" s="14" customFormat="1" x14ac:dyDescent="0.25">
      <c r="A4831" s="3" t="s">
        <v>16</v>
      </c>
      <c r="B4831" s="25"/>
      <c r="C4831" s="25"/>
      <c r="D4831" s="16">
        <f t="shared" ref="D4831:D4833" si="38723">SUM(B4831:C4831)</f>
        <v>0</v>
      </c>
      <c r="E4831" s="25"/>
      <c r="F4831" s="25"/>
      <c r="G4831" s="16">
        <f t="shared" ref="G4831:G4833" si="38724">SUM(E4831:F4831)</f>
        <v>0</v>
      </c>
      <c r="H4831" s="25"/>
      <c r="I4831" s="25"/>
      <c r="J4831" s="16">
        <f t="shared" ref="J4831:J4833" si="38725">SUM(H4831:I4831)</f>
        <v>0</v>
      </c>
      <c r="K4831" s="25"/>
      <c r="L4831" s="25"/>
      <c r="M4831" s="16">
        <f t="shared" ref="M4831:M4833" si="38726">SUM(K4831:L4831)</f>
        <v>0</v>
      </c>
      <c r="N4831" s="25"/>
      <c r="O4831" s="25"/>
      <c r="P4831" s="16">
        <f t="shared" ref="P4831:P4833" si="38727">SUM(N4831:O4831)</f>
        <v>0</v>
      </c>
      <c r="Q4831" s="25"/>
      <c r="R4831" s="25"/>
      <c r="S4831" s="16">
        <f t="shared" ref="S4831:S4833" si="38728">SUM(Q4831:R4831)</f>
        <v>0</v>
      </c>
      <c r="T4831" s="25"/>
      <c r="U4831" s="25"/>
      <c r="V4831" s="16">
        <f t="shared" ref="V4831:V4833" si="38729">SUM(T4831:U4831)</f>
        <v>0</v>
      </c>
      <c r="W4831" s="27">
        <f t="shared" ref="W4831:W4842" si="38730">B4831+C4831+E4831+F4831+H4831+I4831+K4831+L4831+N4831+O4831+Q4831+R4831+T4831+U4831</f>
        <v>0</v>
      </c>
      <c r="X4831" s="13">
        <f t="shared" ref="X4831" si="38731">IF(X4830=X4838,0,1)</f>
        <v>0</v>
      </c>
      <c r="Y4831" s="13">
        <f t="shared" ref="Y4831" si="38732">IF(Y4830=Y4838,0,1)</f>
        <v>0</v>
      </c>
      <c r="Z4831" s="13">
        <f t="shared" ref="Z4831" si="38733">IF(Z4830=Z4838,0,1)</f>
        <v>0</v>
      </c>
      <c r="AA4831" s="13">
        <f t="shared" ref="AA4831" si="38734">IF(AA4830=AA4838,0,1)</f>
        <v>0</v>
      </c>
      <c r="AB4831" s="13">
        <f t="shared" ref="AB4831" si="38735">IF(AB4830=AB4838,0,1)</f>
        <v>0</v>
      </c>
      <c r="AC4831" s="13">
        <f t="shared" ref="AC4831" si="38736">IF(AC4830=AC4838,0,1)</f>
        <v>0</v>
      </c>
      <c r="AD4831" s="13">
        <f t="shared" ref="AD4831" si="38737">IF(AD4830=AD4838,0,1)</f>
        <v>0</v>
      </c>
      <c r="AE4831" s="13">
        <f t="shared" ref="AE4831" si="38738">IF(AE4830=AE4838,0,1)</f>
        <v>0</v>
      </c>
      <c r="AF4831" s="13">
        <f t="shared" ref="AF4831" si="38739">IF(AF4830=AF4838,0,1)</f>
        <v>0</v>
      </c>
      <c r="AG4831" s="13">
        <f t="shared" ref="AG4831" si="38740">IF(AG4830=AG4838,0,1)</f>
        <v>0</v>
      </c>
      <c r="AH4831" s="13">
        <f t="shared" ref="AH4831" si="38741">IF(AH4830=AH4838,0,1)</f>
        <v>0</v>
      </c>
      <c r="AI4831" s="13">
        <f t="shared" ref="AI4831" si="38742">IF(AI4830=AI4838,0,1)</f>
        <v>0</v>
      </c>
      <c r="AJ4831" s="13">
        <f t="shared" ref="AJ4831" si="38743">IF(AJ4830=AJ4838,0,1)</f>
        <v>0</v>
      </c>
      <c r="AK4831" s="13">
        <f t="shared" ref="AK4831" si="38744">IF(AK4830=AK4838,0,1)</f>
        <v>0</v>
      </c>
      <c r="AL4831" s="13"/>
      <c r="AM4831" s="13"/>
      <c r="AN4831" s="13"/>
      <c r="AO4831" s="13"/>
    </row>
    <row r="4832" spans="1:41" s="14" customFormat="1" x14ac:dyDescent="0.25">
      <c r="A4832" s="3" t="s">
        <v>17</v>
      </c>
      <c r="B4832" s="25"/>
      <c r="C4832" s="25"/>
      <c r="D4832" s="16">
        <f t="shared" si="38723"/>
        <v>0</v>
      </c>
      <c r="E4832" s="25"/>
      <c r="F4832" s="25"/>
      <c r="G4832" s="16">
        <f t="shared" si="38724"/>
        <v>0</v>
      </c>
      <c r="H4832" s="25"/>
      <c r="I4832" s="25"/>
      <c r="J4832" s="16">
        <f t="shared" si="38725"/>
        <v>0</v>
      </c>
      <c r="K4832" s="25"/>
      <c r="L4832" s="25"/>
      <c r="M4832" s="16">
        <f t="shared" si="38726"/>
        <v>0</v>
      </c>
      <c r="N4832" s="25"/>
      <c r="O4832" s="25"/>
      <c r="P4832" s="16">
        <f t="shared" si="38727"/>
        <v>0</v>
      </c>
      <c r="Q4832" s="25"/>
      <c r="R4832" s="25"/>
      <c r="S4832" s="16">
        <f t="shared" si="38728"/>
        <v>0</v>
      </c>
      <c r="T4832" s="25"/>
      <c r="U4832" s="25"/>
      <c r="V4832" s="16">
        <f t="shared" si="38729"/>
        <v>0</v>
      </c>
      <c r="W4832" s="27">
        <f t="shared" si="38730"/>
        <v>0</v>
      </c>
      <c r="X4832" s="13">
        <f t="shared" ref="X4832:AK4832" si="38745">IF(X4830=X4834,0,1)</f>
        <v>0</v>
      </c>
      <c r="Y4832" s="13">
        <f t="shared" si="38745"/>
        <v>0</v>
      </c>
      <c r="Z4832" s="13">
        <f t="shared" si="38745"/>
        <v>0</v>
      </c>
      <c r="AA4832" s="13">
        <f t="shared" si="38745"/>
        <v>0</v>
      </c>
      <c r="AB4832" s="13">
        <f t="shared" si="38745"/>
        <v>0</v>
      </c>
      <c r="AC4832" s="13">
        <f t="shared" si="38745"/>
        <v>0</v>
      </c>
      <c r="AD4832" s="13">
        <f t="shared" si="38745"/>
        <v>0</v>
      </c>
      <c r="AE4832" s="13">
        <f t="shared" si="38745"/>
        <v>0</v>
      </c>
      <c r="AF4832" s="13">
        <f t="shared" si="38745"/>
        <v>0</v>
      </c>
      <c r="AG4832" s="13">
        <f t="shared" si="38745"/>
        <v>0</v>
      </c>
      <c r="AH4832" s="13">
        <f t="shared" si="38745"/>
        <v>0</v>
      </c>
      <c r="AI4832" s="13">
        <f t="shared" si="38745"/>
        <v>0</v>
      </c>
      <c r="AJ4832" s="13">
        <f t="shared" si="38745"/>
        <v>0</v>
      </c>
      <c r="AK4832" s="13">
        <f t="shared" si="38745"/>
        <v>0</v>
      </c>
      <c r="AL4832" s="13"/>
      <c r="AM4832" s="13"/>
      <c r="AN4832" s="13"/>
      <c r="AO4832" s="13"/>
    </row>
    <row r="4833" spans="1:41" s="14" customFormat="1" x14ac:dyDescent="0.25">
      <c r="A4833" s="3" t="s">
        <v>18</v>
      </c>
      <c r="B4833" s="25"/>
      <c r="C4833" s="25"/>
      <c r="D4833" s="16">
        <f t="shared" si="38723"/>
        <v>0</v>
      </c>
      <c r="E4833" s="25"/>
      <c r="F4833" s="25"/>
      <c r="G4833" s="16">
        <f t="shared" si="38724"/>
        <v>0</v>
      </c>
      <c r="H4833" s="25"/>
      <c r="I4833" s="25"/>
      <c r="J4833" s="16">
        <f t="shared" si="38725"/>
        <v>0</v>
      </c>
      <c r="K4833" s="25"/>
      <c r="L4833" s="25"/>
      <c r="M4833" s="16">
        <f t="shared" si="38726"/>
        <v>0</v>
      </c>
      <c r="N4833" s="25"/>
      <c r="O4833" s="25"/>
      <c r="P4833" s="16">
        <f t="shared" si="38727"/>
        <v>0</v>
      </c>
      <c r="Q4833" s="25"/>
      <c r="R4833" s="25"/>
      <c r="S4833" s="16">
        <f t="shared" si="38728"/>
        <v>0</v>
      </c>
      <c r="T4833" s="25"/>
      <c r="U4833" s="25"/>
      <c r="V4833" s="16">
        <f t="shared" si="38729"/>
        <v>0</v>
      </c>
      <c r="W4833" s="27">
        <f t="shared" si="38730"/>
        <v>0</v>
      </c>
      <c r="X4833" s="13" t="str">
        <f t="shared" ref="X4833" si="38746">IF(SUM(X4831:X4832)=2,"WA","")</f>
        <v/>
      </c>
      <c r="Y4833" s="13" t="str">
        <f t="shared" ref="Y4833" si="38747">IF(SUM(Y4831:Y4832)=2,"WA","")</f>
        <v/>
      </c>
      <c r="Z4833" s="13" t="str">
        <f t="shared" ref="Z4833" si="38748">IF(SUM(Z4831:Z4832)=2,"WA","")</f>
        <v/>
      </c>
      <c r="AA4833" s="13" t="str">
        <f t="shared" ref="AA4833" si="38749">IF(SUM(AA4831:AA4832)=2,"WA","")</f>
        <v/>
      </c>
      <c r="AB4833" s="13" t="str">
        <f t="shared" ref="AB4833" si="38750">IF(SUM(AB4831:AB4832)=2,"WA","")</f>
        <v/>
      </c>
      <c r="AC4833" s="13" t="str">
        <f t="shared" ref="AC4833" si="38751">IF(SUM(AC4831:AC4832)=2,"WA","")</f>
        <v/>
      </c>
      <c r="AD4833" s="13" t="str">
        <f t="shared" ref="AD4833" si="38752">IF(SUM(AD4831:AD4832)=2,"WA","")</f>
        <v/>
      </c>
      <c r="AE4833" s="13" t="str">
        <f t="shared" ref="AE4833" si="38753">IF(SUM(AE4831:AE4832)=2,"WA","")</f>
        <v/>
      </c>
      <c r="AF4833" s="13" t="str">
        <f t="shared" ref="AF4833" si="38754">IF(SUM(AF4831:AF4832)=2,"WA","")</f>
        <v/>
      </c>
      <c r="AG4833" s="13" t="str">
        <f t="shared" ref="AG4833" si="38755">IF(SUM(AG4831:AG4832)=2,"WA","")</f>
        <v/>
      </c>
      <c r="AH4833" s="13" t="str">
        <f t="shared" ref="AH4833" si="38756">IF(SUM(AH4831:AH4832)=2,"WA","")</f>
        <v/>
      </c>
      <c r="AI4833" s="13" t="str">
        <f t="shared" ref="AI4833" si="38757">IF(SUM(AI4831:AI4832)=2,"WA","")</f>
        <v/>
      </c>
      <c r="AJ4833" s="13" t="str">
        <f t="shared" ref="AJ4833" si="38758">IF(SUM(AJ4831:AJ4832)=2,"WA","")</f>
        <v/>
      </c>
      <c r="AK4833" s="13" t="str">
        <f t="shared" ref="AK4833" si="38759">IF(SUM(AK4831:AK4832)=2,"WA","")</f>
        <v/>
      </c>
      <c r="AL4833" s="13"/>
      <c r="AM4833" s="13"/>
      <c r="AN4833" s="13"/>
      <c r="AO4833" s="13"/>
    </row>
    <row r="4834" spans="1:41" s="14" customFormat="1" x14ac:dyDescent="0.25">
      <c r="A4834" s="4" t="s">
        <v>19</v>
      </c>
      <c r="B4834" s="26"/>
      <c r="C4834" s="26"/>
      <c r="D4834" s="18">
        <f>SUM(B4834:C4834)</f>
        <v>0</v>
      </c>
      <c r="E4834" s="26"/>
      <c r="F4834" s="26"/>
      <c r="G4834" s="18">
        <f>SUM(E4834:F4834)</f>
        <v>0</v>
      </c>
      <c r="H4834" s="26"/>
      <c r="I4834" s="26"/>
      <c r="J4834" s="18">
        <f>SUM(H4834:I4834)</f>
        <v>0</v>
      </c>
      <c r="K4834" s="26"/>
      <c r="L4834" s="26"/>
      <c r="M4834" s="18">
        <f>SUM(K4834:L4834)</f>
        <v>0</v>
      </c>
      <c r="N4834" s="26"/>
      <c r="O4834" s="26"/>
      <c r="P4834" s="18">
        <f>SUM(N4834:O4834)</f>
        <v>0</v>
      </c>
      <c r="Q4834" s="26"/>
      <c r="R4834" s="26"/>
      <c r="S4834" s="18">
        <f>SUM(Q4834:R4834)</f>
        <v>0</v>
      </c>
      <c r="T4834" s="26"/>
      <c r="U4834" s="26"/>
      <c r="V4834" s="18">
        <f>SUM(T4834:U4834)</f>
        <v>0</v>
      </c>
      <c r="W4834" s="27">
        <f t="shared" si="38730"/>
        <v>0</v>
      </c>
      <c r="X4834" s="13">
        <f t="shared" ref="X4834:Y4834" si="38760">SUM(B4834:B4837)</f>
        <v>0</v>
      </c>
      <c r="Y4834" s="13">
        <f t="shared" si="38760"/>
        <v>0</v>
      </c>
      <c r="Z4834" s="13">
        <f t="shared" ref="Z4834:AA4834" si="38761">SUM(E4834:E4837)</f>
        <v>0</v>
      </c>
      <c r="AA4834" s="13">
        <f t="shared" si="38761"/>
        <v>0</v>
      </c>
      <c r="AB4834" s="13">
        <f t="shared" ref="AB4834:AC4834" si="38762">SUM(H4834:H4837)</f>
        <v>0</v>
      </c>
      <c r="AC4834" s="13">
        <f t="shared" si="38762"/>
        <v>0</v>
      </c>
      <c r="AD4834" s="13">
        <f t="shared" ref="AD4834:AE4834" si="38763">SUM(K4834:K4837)</f>
        <v>0</v>
      </c>
      <c r="AE4834" s="13">
        <f t="shared" si="38763"/>
        <v>0</v>
      </c>
      <c r="AF4834" s="13">
        <f t="shared" ref="AF4834:AG4834" si="38764">SUM(N4834:N4837)</f>
        <v>0</v>
      </c>
      <c r="AG4834" s="13">
        <f t="shared" si="38764"/>
        <v>0</v>
      </c>
      <c r="AH4834" s="13">
        <f t="shared" ref="AH4834:AI4834" si="38765">SUM(Q4834:Q4837)</f>
        <v>0</v>
      </c>
      <c r="AI4834" s="13">
        <f t="shared" si="38765"/>
        <v>0</v>
      </c>
      <c r="AJ4834" s="13">
        <f t="shared" ref="AJ4834:AK4834" si="38766">SUM(T4834:T4837)</f>
        <v>0</v>
      </c>
      <c r="AK4834" s="13">
        <f t="shared" si="38766"/>
        <v>0</v>
      </c>
      <c r="AL4834" s="13"/>
      <c r="AM4834" s="13"/>
      <c r="AN4834" s="13"/>
      <c r="AO4834" s="13"/>
    </row>
    <row r="4835" spans="1:41" s="14" customFormat="1" x14ac:dyDescent="0.25">
      <c r="A4835" s="4" t="s">
        <v>20</v>
      </c>
      <c r="B4835" s="26"/>
      <c r="C4835" s="26"/>
      <c r="D4835" s="18">
        <f t="shared" ref="D4835:D4837" si="38767">SUM(B4835:C4835)</f>
        <v>0</v>
      </c>
      <c r="E4835" s="26"/>
      <c r="F4835" s="26"/>
      <c r="G4835" s="18">
        <f t="shared" ref="G4835:G4837" si="38768">SUM(E4835:F4835)</f>
        <v>0</v>
      </c>
      <c r="H4835" s="26"/>
      <c r="I4835" s="26"/>
      <c r="J4835" s="18">
        <f t="shared" ref="J4835:J4837" si="38769">SUM(H4835:I4835)</f>
        <v>0</v>
      </c>
      <c r="K4835" s="26"/>
      <c r="L4835" s="26"/>
      <c r="M4835" s="18">
        <f t="shared" ref="M4835:M4837" si="38770">SUM(K4835:L4835)</f>
        <v>0</v>
      </c>
      <c r="N4835" s="26"/>
      <c r="O4835" s="26"/>
      <c r="P4835" s="18">
        <f t="shared" ref="P4835:P4837" si="38771">SUM(N4835:O4835)</f>
        <v>0</v>
      </c>
      <c r="Q4835" s="26"/>
      <c r="R4835" s="26"/>
      <c r="S4835" s="18">
        <f t="shared" ref="S4835:S4837" si="38772">SUM(Q4835:R4835)</f>
        <v>0</v>
      </c>
      <c r="T4835" s="26"/>
      <c r="U4835" s="26"/>
      <c r="V4835" s="18">
        <f t="shared" ref="V4835:V4837" si="38773">SUM(T4835:U4835)</f>
        <v>0</v>
      </c>
      <c r="W4835" s="27">
        <f t="shared" si="38730"/>
        <v>0</v>
      </c>
      <c r="X4835" s="13">
        <f t="shared" ref="X4835" si="38774">IF(X4834=X4838,0,1)</f>
        <v>0</v>
      </c>
      <c r="Y4835" s="13">
        <f t="shared" ref="Y4835" si="38775">IF(Y4834=Y4838,0,1)</f>
        <v>0</v>
      </c>
      <c r="Z4835" s="13">
        <f t="shared" ref="Z4835" si="38776">IF(Z4834=Z4838,0,1)</f>
        <v>0</v>
      </c>
      <c r="AA4835" s="13">
        <f t="shared" ref="AA4835" si="38777">IF(AA4834=AA4838,0,1)</f>
        <v>0</v>
      </c>
      <c r="AB4835" s="13">
        <f t="shared" ref="AB4835" si="38778">IF(AB4834=AB4838,0,1)</f>
        <v>0</v>
      </c>
      <c r="AC4835" s="13">
        <f t="shared" ref="AC4835" si="38779">IF(AC4834=AC4838,0,1)</f>
        <v>0</v>
      </c>
      <c r="AD4835" s="13">
        <f t="shared" ref="AD4835" si="38780">IF(AD4834=AD4838,0,1)</f>
        <v>0</v>
      </c>
      <c r="AE4835" s="13">
        <f t="shared" ref="AE4835" si="38781">IF(AE4834=AE4838,0,1)</f>
        <v>0</v>
      </c>
      <c r="AF4835" s="13">
        <f t="shared" ref="AF4835" si="38782">IF(AF4834=AF4838,0,1)</f>
        <v>0</v>
      </c>
      <c r="AG4835" s="13">
        <f t="shared" ref="AG4835" si="38783">IF(AG4834=AG4838,0,1)</f>
        <v>0</v>
      </c>
      <c r="AH4835" s="13">
        <f t="shared" ref="AH4835" si="38784">IF(AH4834=AH4838,0,1)</f>
        <v>0</v>
      </c>
      <c r="AI4835" s="13">
        <f t="shared" ref="AI4835" si="38785">IF(AI4834=AI4838,0,1)</f>
        <v>0</v>
      </c>
      <c r="AJ4835" s="13">
        <f t="shared" ref="AJ4835" si="38786">IF(AJ4834=AJ4838,0,1)</f>
        <v>0</v>
      </c>
      <c r="AK4835" s="13">
        <f t="shared" ref="AK4835" si="38787">IF(AK4834=AK4838,0,1)</f>
        <v>0</v>
      </c>
      <c r="AL4835" s="13"/>
      <c r="AM4835" s="13"/>
      <c r="AN4835" s="13"/>
      <c r="AO4835" s="13"/>
    </row>
    <row r="4836" spans="1:41" s="14" customFormat="1" x14ac:dyDescent="0.25">
      <c r="A4836" s="4" t="s">
        <v>21</v>
      </c>
      <c r="B4836" s="26"/>
      <c r="C4836" s="26"/>
      <c r="D4836" s="18">
        <f t="shared" si="38767"/>
        <v>0</v>
      </c>
      <c r="E4836" s="26"/>
      <c r="F4836" s="26"/>
      <c r="G4836" s="18">
        <f t="shared" si="38768"/>
        <v>0</v>
      </c>
      <c r="H4836" s="26"/>
      <c r="I4836" s="26"/>
      <c r="J4836" s="18">
        <f t="shared" si="38769"/>
        <v>0</v>
      </c>
      <c r="K4836" s="26"/>
      <c r="L4836" s="26"/>
      <c r="M4836" s="18">
        <f t="shared" si="38770"/>
        <v>0</v>
      </c>
      <c r="N4836" s="26"/>
      <c r="O4836" s="26"/>
      <c r="P4836" s="18">
        <f t="shared" si="38771"/>
        <v>0</v>
      </c>
      <c r="Q4836" s="26"/>
      <c r="R4836" s="26"/>
      <c r="S4836" s="18">
        <f t="shared" si="38772"/>
        <v>0</v>
      </c>
      <c r="T4836" s="26"/>
      <c r="U4836" s="26"/>
      <c r="V4836" s="18">
        <f t="shared" si="38773"/>
        <v>0</v>
      </c>
      <c r="W4836" s="27">
        <f t="shared" si="38730"/>
        <v>0</v>
      </c>
      <c r="X4836" s="13">
        <f t="shared" ref="X4836:AK4836" si="38788">IF(X4834=X4830,0,1)</f>
        <v>0</v>
      </c>
      <c r="Y4836" s="13">
        <f t="shared" si="38788"/>
        <v>0</v>
      </c>
      <c r="Z4836" s="13">
        <f t="shared" si="38788"/>
        <v>0</v>
      </c>
      <c r="AA4836" s="13">
        <f t="shared" si="38788"/>
        <v>0</v>
      </c>
      <c r="AB4836" s="13">
        <f t="shared" si="38788"/>
        <v>0</v>
      </c>
      <c r="AC4836" s="13">
        <f t="shared" si="38788"/>
        <v>0</v>
      </c>
      <c r="AD4836" s="13">
        <f t="shared" si="38788"/>
        <v>0</v>
      </c>
      <c r="AE4836" s="13">
        <f t="shared" si="38788"/>
        <v>0</v>
      </c>
      <c r="AF4836" s="13">
        <f t="shared" si="38788"/>
        <v>0</v>
      </c>
      <c r="AG4836" s="13">
        <f t="shared" si="38788"/>
        <v>0</v>
      </c>
      <c r="AH4836" s="13">
        <f t="shared" si="38788"/>
        <v>0</v>
      </c>
      <c r="AI4836" s="13">
        <f t="shared" si="38788"/>
        <v>0</v>
      </c>
      <c r="AJ4836" s="13">
        <f t="shared" si="38788"/>
        <v>0</v>
      </c>
      <c r="AK4836" s="13">
        <f t="shared" si="38788"/>
        <v>0</v>
      </c>
      <c r="AL4836" s="13"/>
      <c r="AM4836" s="13"/>
      <c r="AN4836" s="13"/>
      <c r="AO4836" s="13"/>
    </row>
    <row r="4837" spans="1:41" s="14" customFormat="1" x14ac:dyDescent="0.25">
      <c r="A4837" s="4" t="s">
        <v>22</v>
      </c>
      <c r="B4837" s="26"/>
      <c r="C4837" s="26"/>
      <c r="D4837" s="18">
        <f t="shared" si="38767"/>
        <v>0</v>
      </c>
      <c r="E4837" s="26"/>
      <c r="F4837" s="26"/>
      <c r="G4837" s="18">
        <f t="shared" si="38768"/>
        <v>0</v>
      </c>
      <c r="H4837" s="26"/>
      <c r="I4837" s="26"/>
      <c r="J4837" s="18">
        <f t="shared" si="38769"/>
        <v>0</v>
      </c>
      <c r="K4837" s="26"/>
      <c r="L4837" s="26"/>
      <c r="M4837" s="18">
        <f t="shared" si="38770"/>
        <v>0</v>
      </c>
      <c r="N4837" s="26"/>
      <c r="O4837" s="26"/>
      <c r="P4837" s="18">
        <f t="shared" si="38771"/>
        <v>0</v>
      </c>
      <c r="Q4837" s="26"/>
      <c r="R4837" s="26"/>
      <c r="S4837" s="18">
        <f t="shared" si="38772"/>
        <v>0</v>
      </c>
      <c r="T4837" s="26"/>
      <c r="U4837" s="26"/>
      <c r="V4837" s="18">
        <f t="shared" si="38773"/>
        <v>0</v>
      </c>
      <c r="W4837" s="27">
        <f t="shared" si="38730"/>
        <v>0</v>
      </c>
      <c r="X4837" s="13" t="str">
        <f t="shared" ref="X4837" si="38789">IF(SUM(X4835:X4836)=2,"HA","")</f>
        <v/>
      </c>
      <c r="Y4837" s="13" t="str">
        <f t="shared" ref="Y4837" si="38790">IF(SUM(Y4835:Y4836)=2,"HA","")</f>
        <v/>
      </c>
      <c r="Z4837" s="13" t="str">
        <f t="shared" ref="Z4837" si="38791">IF(SUM(Z4835:Z4836)=2,"HA","")</f>
        <v/>
      </c>
      <c r="AA4837" s="13" t="str">
        <f t="shared" ref="AA4837" si="38792">IF(SUM(AA4835:AA4836)=2,"HA","")</f>
        <v/>
      </c>
      <c r="AB4837" s="13" t="str">
        <f t="shared" ref="AB4837" si="38793">IF(SUM(AB4835:AB4836)=2,"HA","")</f>
        <v/>
      </c>
      <c r="AC4837" s="13" t="str">
        <f t="shared" ref="AC4837" si="38794">IF(SUM(AC4835:AC4836)=2,"HA","")</f>
        <v/>
      </c>
      <c r="AD4837" s="13" t="str">
        <f t="shared" ref="AD4837" si="38795">IF(SUM(AD4835:AD4836)=2,"HA","")</f>
        <v/>
      </c>
      <c r="AE4837" s="13" t="str">
        <f t="shared" ref="AE4837" si="38796">IF(SUM(AE4835:AE4836)=2,"HA","")</f>
        <v/>
      </c>
      <c r="AF4837" s="13" t="str">
        <f t="shared" ref="AF4837" si="38797">IF(SUM(AF4835:AF4836)=2,"HA","")</f>
        <v/>
      </c>
      <c r="AG4837" s="13" t="str">
        <f t="shared" ref="AG4837" si="38798">IF(SUM(AG4835:AG4836)=2,"HA","")</f>
        <v/>
      </c>
      <c r="AH4837" s="13" t="str">
        <f t="shared" ref="AH4837" si="38799">IF(SUM(AH4835:AH4836)=2,"HA","")</f>
        <v/>
      </c>
      <c r="AI4837" s="13" t="str">
        <f t="shared" ref="AI4837" si="38800">IF(SUM(AI4835:AI4836)=2,"HA","")</f>
        <v/>
      </c>
      <c r="AJ4837" s="13" t="str">
        <f t="shared" ref="AJ4837" si="38801">IF(SUM(AJ4835:AJ4836)=2,"HA","")</f>
        <v/>
      </c>
      <c r="AK4837" s="13" t="str">
        <f t="shared" ref="AK4837" si="38802">IF(SUM(AK4835:AK4836)=2,"HA","")</f>
        <v/>
      </c>
      <c r="AL4837" s="13"/>
      <c r="AM4837" s="13"/>
      <c r="AN4837" s="13"/>
      <c r="AO4837" s="13"/>
    </row>
    <row r="4838" spans="1:41" s="14" customFormat="1" x14ac:dyDescent="0.25">
      <c r="A4838" s="3" t="s">
        <v>23</v>
      </c>
      <c r="B4838" s="25"/>
      <c r="C4838" s="25"/>
      <c r="D4838" s="16">
        <f>SUM(B4838:C4838)</f>
        <v>0</v>
      </c>
      <c r="E4838" s="25"/>
      <c r="F4838" s="25"/>
      <c r="G4838" s="16">
        <f>SUM(E4838:F4838)</f>
        <v>0</v>
      </c>
      <c r="H4838" s="25"/>
      <c r="I4838" s="25"/>
      <c r="J4838" s="16">
        <f>SUM(H4838:I4838)</f>
        <v>0</v>
      </c>
      <c r="K4838" s="25"/>
      <c r="L4838" s="25"/>
      <c r="M4838" s="16">
        <f>SUM(K4838:L4838)</f>
        <v>0</v>
      </c>
      <c r="N4838" s="25"/>
      <c r="O4838" s="25"/>
      <c r="P4838" s="16">
        <f>SUM(N4838:O4838)</f>
        <v>0</v>
      </c>
      <c r="Q4838" s="25"/>
      <c r="R4838" s="25"/>
      <c r="S4838" s="16">
        <f>SUM(Q4838:R4838)</f>
        <v>0</v>
      </c>
      <c r="T4838" s="25"/>
      <c r="U4838" s="25"/>
      <c r="V4838" s="16">
        <f>SUM(T4838:U4838)</f>
        <v>0</v>
      </c>
      <c r="W4838" s="27">
        <f t="shared" si="38730"/>
        <v>0</v>
      </c>
      <c r="X4838" s="13">
        <f t="shared" ref="X4838:Y4838" si="38803">SUM(B4838:B4842)</f>
        <v>0</v>
      </c>
      <c r="Y4838" s="13">
        <f t="shared" si="38803"/>
        <v>0</v>
      </c>
      <c r="Z4838" s="13">
        <f t="shared" ref="Z4838:AA4838" si="38804">SUM(E4838:E4842)</f>
        <v>0</v>
      </c>
      <c r="AA4838" s="13">
        <f t="shared" si="38804"/>
        <v>0</v>
      </c>
      <c r="AB4838" s="13">
        <f t="shared" ref="AB4838:AC4838" si="38805">SUM(H4838:H4842)</f>
        <v>0</v>
      </c>
      <c r="AC4838" s="13">
        <f t="shared" si="38805"/>
        <v>0</v>
      </c>
      <c r="AD4838" s="13">
        <f t="shared" ref="AD4838:AE4838" si="38806">SUM(K4838:K4842)</f>
        <v>0</v>
      </c>
      <c r="AE4838" s="13">
        <f t="shared" si="38806"/>
        <v>0</v>
      </c>
      <c r="AF4838" s="13">
        <f t="shared" ref="AF4838:AG4838" si="38807">SUM(N4838:N4842)</f>
        <v>0</v>
      </c>
      <c r="AG4838" s="13">
        <f t="shared" si="38807"/>
        <v>0</v>
      </c>
      <c r="AH4838" s="13">
        <f t="shared" ref="AH4838:AI4838" si="38808">SUM(Q4838:Q4842)</f>
        <v>0</v>
      </c>
      <c r="AI4838" s="13">
        <f t="shared" si="38808"/>
        <v>0</v>
      </c>
      <c r="AJ4838" s="13">
        <f t="shared" ref="AJ4838:AK4838" si="38809">SUM(T4838:T4842)</f>
        <v>0</v>
      </c>
      <c r="AK4838" s="13">
        <f t="shared" si="38809"/>
        <v>0</v>
      </c>
      <c r="AL4838" s="13"/>
      <c r="AM4838" s="13"/>
      <c r="AN4838" s="13"/>
      <c r="AO4838" s="13"/>
    </row>
    <row r="4839" spans="1:41" s="14" customFormat="1" x14ac:dyDescent="0.25">
      <c r="A4839" s="3" t="s">
        <v>24</v>
      </c>
      <c r="B4839" s="25"/>
      <c r="C4839" s="25"/>
      <c r="D4839" s="16">
        <f t="shared" ref="D4839:D4841" si="38810">SUM(B4839:C4839)</f>
        <v>0</v>
      </c>
      <c r="E4839" s="25"/>
      <c r="F4839" s="25"/>
      <c r="G4839" s="16">
        <f t="shared" ref="G4839:G4841" si="38811">SUM(E4839:F4839)</f>
        <v>0</v>
      </c>
      <c r="H4839" s="25"/>
      <c r="I4839" s="25"/>
      <c r="J4839" s="16">
        <f t="shared" ref="J4839:J4841" si="38812">SUM(H4839:I4839)</f>
        <v>0</v>
      </c>
      <c r="K4839" s="25"/>
      <c r="L4839" s="25"/>
      <c r="M4839" s="16">
        <f t="shared" ref="M4839:M4841" si="38813">SUM(K4839:L4839)</f>
        <v>0</v>
      </c>
      <c r="N4839" s="25"/>
      <c r="O4839" s="25"/>
      <c r="P4839" s="16">
        <f t="shared" ref="P4839:P4841" si="38814">SUM(N4839:O4839)</f>
        <v>0</v>
      </c>
      <c r="Q4839" s="25"/>
      <c r="R4839" s="25"/>
      <c r="S4839" s="16">
        <f t="shared" ref="S4839:S4841" si="38815">SUM(Q4839:R4839)</f>
        <v>0</v>
      </c>
      <c r="T4839" s="25"/>
      <c r="U4839" s="25"/>
      <c r="V4839" s="16">
        <f t="shared" ref="V4839:V4841" si="38816">SUM(T4839:U4839)</f>
        <v>0</v>
      </c>
      <c r="W4839" s="27">
        <f t="shared" si="38730"/>
        <v>0</v>
      </c>
      <c r="X4839" s="13">
        <f t="shared" ref="X4839" si="38817">IF(X4838=X4830,0,1)</f>
        <v>0</v>
      </c>
      <c r="Y4839" s="13">
        <f t="shared" ref="Y4839" si="38818">IF(Y4838=Y4830,0,1)</f>
        <v>0</v>
      </c>
      <c r="Z4839" s="13">
        <f t="shared" ref="Z4839" si="38819">IF(Z4838=Z4830,0,1)</f>
        <v>0</v>
      </c>
      <c r="AA4839" s="13">
        <f t="shared" ref="AA4839" si="38820">IF(AA4838=AA4830,0,1)</f>
        <v>0</v>
      </c>
      <c r="AB4839" s="13">
        <f t="shared" ref="AB4839" si="38821">IF(AB4838=AB4830,0,1)</f>
        <v>0</v>
      </c>
      <c r="AC4839" s="13">
        <f t="shared" ref="AC4839" si="38822">IF(AC4838=AC4830,0,1)</f>
        <v>0</v>
      </c>
      <c r="AD4839" s="13">
        <f t="shared" ref="AD4839" si="38823">IF(AD4838=AD4830,0,1)</f>
        <v>0</v>
      </c>
      <c r="AE4839" s="13">
        <f t="shared" ref="AE4839" si="38824">IF(AE4838=AE4830,0,1)</f>
        <v>0</v>
      </c>
      <c r="AF4839" s="13">
        <f t="shared" ref="AF4839" si="38825">IF(AF4838=AF4830,0,1)</f>
        <v>0</v>
      </c>
      <c r="AG4839" s="13">
        <f t="shared" ref="AG4839" si="38826">IF(AG4838=AG4830,0,1)</f>
        <v>0</v>
      </c>
      <c r="AH4839" s="13">
        <f t="shared" ref="AH4839" si="38827">IF(AH4838=AH4830,0,1)</f>
        <v>0</v>
      </c>
      <c r="AI4839" s="13">
        <f t="shared" ref="AI4839" si="38828">IF(AI4838=AI4830,0,1)</f>
        <v>0</v>
      </c>
      <c r="AJ4839" s="13">
        <f t="shared" ref="AJ4839" si="38829">IF(AJ4838=AJ4830,0,1)</f>
        <v>0</v>
      </c>
      <c r="AK4839" s="13">
        <f t="shared" ref="AK4839" si="38830">IF(AK4838=AK4830,0,1)</f>
        <v>0</v>
      </c>
      <c r="AL4839" s="13"/>
      <c r="AM4839" s="13"/>
      <c r="AN4839" s="13"/>
      <c r="AO4839" s="13"/>
    </row>
    <row r="4840" spans="1:41" s="14" customFormat="1" x14ac:dyDescent="0.25">
      <c r="A4840" s="3" t="s">
        <v>25</v>
      </c>
      <c r="B4840" s="25"/>
      <c r="C4840" s="25"/>
      <c r="D4840" s="16">
        <f t="shared" si="38810"/>
        <v>0</v>
      </c>
      <c r="E4840" s="25"/>
      <c r="F4840" s="25"/>
      <c r="G4840" s="16">
        <f t="shared" si="38811"/>
        <v>0</v>
      </c>
      <c r="H4840" s="25"/>
      <c r="I4840" s="25"/>
      <c r="J4840" s="16">
        <f t="shared" si="38812"/>
        <v>0</v>
      </c>
      <c r="K4840" s="25"/>
      <c r="L4840" s="25"/>
      <c r="M4840" s="16">
        <f t="shared" si="38813"/>
        <v>0</v>
      </c>
      <c r="N4840" s="25"/>
      <c r="O4840" s="25"/>
      <c r="P4840" s="16">
        <f t="shared" si="38814"/>
        <v>0</v>
      </c>
      <c r="Q4840" s="25"/>
      <c r="R4840" s="25"/>
      <c r="S4840" s="16">
        <f t="shared" si="38815"/>
        <v>0</v>
      </c>
      <c r="T4840" s="25"/>
      <c r="U4840" s="25"/>
      <c r="V4840" s="16">
        <f t="shared" si="38816"/>
        <v>0</v>
      </c>
      <c r="W4840" s="27">
        <f t="shared" si="38730"/>
        <v>0</v>
      </c>
      <c r="X4840" s="13">
        <f t="shared" ref="X4840:AK4840" si="38831">IF(X4838=X4834,0,1)</f>
        <v>0</v>
      </c>
      <c r="Y4840" s="13">
        <f t="shared" si="38831"/>
        <v>0</v>
      </c>
      <c r="Z4840" s="13">
        <f t="shared" si="38831"/>
        <v>0</v>
      </c>
      <c r="AA4840" s="13">
        <f t="shared" si="38831"/>
        <v>0</v>
      </c>
      <c r="AB4840" s="13">
        <f t="shared" si="38831"/>
        <v>0</v>
      </c>
      <c r="AC4840" s="13">
        <f t="shared" si="38831"/>
        <v>0</v>
      </c>
      <c r="AD4840" s="13">
        <f t="shared" si="38831"/>
        <v>0</v>
      </c>
      <c r="AE4840" s="13">
        <f t="shared" si="38831"/>
        <v>0</v>
      </c>
      <c r="AF4840" s="13">
        <f t="shared" si="38831"/>
        <v>0</v>
      </c>
      <c r="AG4840" s="13">
        <f t="shared" si="38831"/>
        <v>0</v>
      </c>
      <c r="AH4840" s="13">
        <f t="shared" si="38831"/>
        <v>0</v>
      </c>
      <c r="AI4840" s="13">
        <f t="shared" si="38831"/>
        <v>0</v>
      </c>
      <c r="AJ4840" s="13">
        <f t="shared" si="38831"/>
        <v>0</v>
      </c>
      <c r="AK4840" s="13">
        <f t="shared" si="38831"/>
        <v>0</v>
      </c>
      <c r="AL4840" s="13"/>
      <c r="AM4840" s="13"/>
      <c r="AN4840" s="13"/>
      <c r="AO4840" s="13"/>
    </row>
    <row r="4841" spans="1:41" s="14" customFormat="1" x14ac:dyDescent="0.25">
      <c r="A4841" s="3" t="s">
        <v>26</v>
      </c>
      <c r="B4841" s="25"/>
      <c r="C4841" s="25"/>
      <c r="D4841" s="16">
        <f t="shared" si="38810"/>
        <v>0</v>
      </c>
      <c r="E4841" s="25"/>
      <c r="F4841" s="25"/>
      <c r="G4841" s="16">
        <f t="shared" si="38811"/>
        <v>0</v>
      </c>
      <c r="H4841" s="25"/>
      <c r="I4841" s="25"/>
      <c r="J4841" s="16">
        <f t="shared" si="38812"/>
        <v>0</v>
      </c>
      <c r="K4841" s="25"/>
      <c r="L4841" s="25"/>
      <c r="M4841" s="16">
        <f t="shared" si="38813"/>
        <v>0</v>
      </c>
      <c r="N4841" s="25"/>
      <c r="O4841" s="25"/>
      <c r="P4841" s="16">
        <f t="shared" si="38814"/>
        <v>0</v>
      </c>
      <c r="Q4841" s="25"/>
      <c r="R4841" s="25"/>
      <c r="S4841" s="16">
        <f t="shared" si="38815"/>
        <v>0</v>
      </c>
      <c r="T4841" s="25"/>
      <c r="U4841" s="25"/>
      <c r="V4841" s="16">
        <f t="shared" si="38816"/>
        <v>0</v>
      </c>
      <c r="W4841" s="27">
        <f t="shared" si="38730"/>
        <v>0</v>
      </c>
      <c r="X4841" s="13" t="str">
        <f t="shared" ref="X4841" si="38832">IF(SUM(X4839:X4840)=2,"WH","")</f>
        <v/>
      </c>
      <c r="Y4841" s="13" t="str">
        <f t="shared" ref="Y4841" si="38833">IF(SUM(Y4839:Y4840)=2,"WH","")</f>
        <v/>
      </c>
      <c r="Z4841" s="13" t="str">
        <f t="shared" ref="Z4841" si="38834">IF(SUM(Z4839:Z4840)=2,"WH","")</f>
        <v/>
      </c>
      <c r="AA4841" s="13" t="str">
        <f t="shared" ref="AA4841" si="38835">IF(SUM(AA4839:AA4840)=2,"WH","")</f>
        <v/>
      </c>
      <c r="AB4841" s="13" t="str">
        <f t="shared" ref="AB4841" si="38836">IF(SUM(AB4839:AB4840)=2,"WH","")</f>
        <v/>
      </c>
      <c r="AC4841" s="13" t="str">
        <f t="shared" ref="AC4841" si="38837">IF(SUM(AC4839:AC4840)=2,"WH","")</f>
        <v/>
      </c>
      <c r="AD4841" s="13" t="str">
        <f t="shared" ref="AD4841" si="38838">IF(SUM(AD4839:AD4840)=2,"WH","")</f>
        <v/>
      </c>
      <c r="AE4841" s="13" t="str">
        <f t="shared" ref="AE4841" si="38839">IF(SUM(AE4839:AE4840)=2,"WH","")</f>
        <v/>
      </c>
      <c r="AF4841" s="13" t="str">
        <f t="shared" ref="AF4841" si="38840">IF(SUM(AF4839:AF4840)=2,"WH","")</f>
        <v/>
      </c>
      <c r="AG4841" s="13" t="str">
        <f t="shared" ref="AG4841" si="38841">IF(SUM(AG4839:AG4840)=2,"WH","")</f>
        <v/>
      </c>
      <c r="AH4841" s="13" t="str">
        <f t="shared" ref="AH4841" si="38842">IF(SUM(AH4839:AH4840)=2,"WH","")</f>
        <v/>
      </c>
      <c r="AI4841" s="13" t="str">
        <f t="shared" ref="AI4841" si="38843">IF(SUM(AI4839:AI4840)=2,"WH","")</f>
        <v/>
      </c>
      <c r="AJ4841" s="13" t="str">
        <f t="shared" ref="AJ4841" si="38844">IF(SUM(AJ4839:AJ4840)=2,"WH","")</f>
        <v/>
      </c>
      <c r="AK4841" s="13" t="str">
        <f t="shared" ref="AK4841" si="38845">IF(SUM(AK4839:AK4840)=2,"WH","")</f>
        <v/>
      </c>
      <c r="AL4841" s="13"/>
      <c r="AM4841" s="13" t="str">
        <f t="shared" ref="AM4841:AN4841" si="38846">IF(SUM(AM4839:AM4840)=2,"WH","")</f>
        <v/>
      </c>
      <c r="AN4841" s="13" t="str">
        <f t="shared" si="38846"/>
        <v/>
      </c>
      <c r="AO4841" s="13"/>
    </row>
    <row r="4842" spans="1:41" s="14" customFormat="1" x14ac:dyDescent="0.25">
      <c r="A4842" s="3" t="s">
        <v>27</v>
      </c>
      <c r="B4842" s="25"/>
      <c r="C4842" s="25"/>
      <c r="D4842" s="16">
        <f>SUM(B4842:C4842)</f>
        <v>0</v>
      </c>
      <c r="E4842" s="25"/>
      <c r="F4842" s="25"/>
      <c r="G4842" s="16">
        <f>SUM(E4842:F4842)</f>
        <v>0</v>
      </c>
      <c r="H4842" s="25"/>
      <c r="I4842" s="25"/>
      <c r="J4842" s="16">
        <f>SUM(H4842:I4842)</f>
        <v>0</v>
      </c>
      <c r="K4842" s="25"/>
      <c r="L4842" s="25"/>
      <c r="M4842" s="16">
        <f>SUM(K4842:L4842)</f>
        <v>0</v>
      </c>
      <c r="N4842" s="25"/>
      <c r="O4842" s="25"/>
      <c r="P4842" s="16">
        <f>SUM(N4842:O4842)</f>
        <v>0</v>
      </c>
      <c r="Q4842" s="25"/>
      <c r="R4842" s="25"/>
      <c r="S4842" s="16">
        <f>SUM(Q4842:R4842)</f>
        <v>0</v>
      </c>
      <c r="T4842" s="25"/>
      <c r="U4842" s="25"/>
      <c r="V4842" s="16">
        <f>SUM(T4842:U4842)</f>
        <v>0</v>
      </c>
      <c r="W4842" s="27">
        <f t="shared" si="38730"/>
        <v>0</v>
      </c>
      <c r="X4842" s="13"/>
      <c r="Y4842" s="13"/>
      <c r="Z4842" s="13"/>
      <c r="AA4842" s="13"/>
      <c r="AB4842" s="13"/>
      <c r="AC4842" s="13"/>
      <c r="AD4842" s="13"/>
      <c r="AE4842" s="13"/>
      <c r="AF4842" s="13"/>
      <c r="AG4842" s="13"/>
    </row>
    <row r="4843" spans="1:41" s="14" customFormat="1" ht="15.75" thickBot="1" x14ac:dyDescent="0.3">
      <c r="A4843" s="5" t="s">
        <v>11</v>
      </c>
      <c r="B4843" s="20">
        <f>SUM(B4830:B4833)</f>
        <v>0</v>
      </c>
      <c r="C4843" s="20">
        <f t="shared" ref="C4843:W4843" si="38847">SUM(C4830:C4833)</f>
        <v>0</v>
      </c>
      <c r="D4843" s="20">
        <f t="shared" si="38847"/>
        <v>0</v>
      </c>
      <c r="E4843" s="20">
        <f t="shared" si="38847"/>
        <v>0</v>
      </c>
      <c r="F4843" s="20">
        <f t="shared" si="38847"/>
        <v>0</v>
      </c>
      <c r="G4843" s="20">
        <f t="shared" si="38847"/>
        <v>0</v>
      </c>
      <c r="H4843" s="20">
        <f t="shared" si="38847"/>
        <v>0</v>
      </c>
      <c r="I4843" s="20">
        <f t="shared" si="38847"/>
        <v>0</v>
      </c>
      <c r="J4843" s="20">
        <f t="shared" si="38847"/>
        <v>0</v>
      </c>
      <c r="K4843" s="20">
        <f t="shared" si="38847"/>
        <v>0</v>
      </c>
      <c r="L4843" s="20">
        <f t="shared" si="38847"/>
        <v>0</v>
      </c>
      <c r="M4843" s="20">
        <f t="shared" si="38847"/>
        <v>0</v>
      </c>
      <c r="N4843" s="20">
        <f t="shared" si="38847"/>
        <v>0</v>
      </c>
      <c r="O4843" s="20">
        <f t="shared" si="38847"/>
        <v>0</v>
      </c>
      <c r="P4843" s="20">
        <f t="shared" si="38847"/>
        <v>0</v>
      </c>
      <c r="Q4843" s="20">
        <f t="shared" si="38847"/>
        <v>0</v>
      </c>
      <c r="R4843" s="20">
        <f t="shared" si="38847"/>
        <v>0</v>
      </c>
      <c r="S4843" s="20">
        <f t="shared" si="38847"/>
        <v>0</v>
      </c>
      <c r="T4843" s="20">
        <f t="shared" si="38847"/>
        <v>0</v>
      </c>
      <c r="U4843" s="20">
        <f t="shared" si="38847"/>
        <v>0</v>
      </c>
      <c r="V4843" s="20">
        <f t="shared" si="38847"/>
        <v>0</v>
      </c>
      <c r="W4843" s="20">
        <f t="shared" si="38847"/>
        <v>0</v>
      </c>
      <c r="X4843" s="13"/>
      <c r="Y4843" s="13"/>
      <c r="Z4843" s="13"/>
      <c r="AA4843" s="13"/>
      <c r="AB4843" s="13"/>
      <c r="AC4843" s="13"/>
      <c r="AD4843" s="13"/>
      <c r="AE4843" s="13"/>
      <c r="AF4843" s="13"/>
      <c r="AG4843" s="13"/>
    </row>
    <row r="4844" spans="1:41" s="14" customFormat="1" x14ac:dyDescent="0.25">
      <c r="A4844" s="14" t="s">
        <v>0</v>
      </c>
      <c r="B4844" s="251"/>
      <c r="C4844" s="251"/>
      <c r="D4844" s="251"/>
      <c r="E4844" s="224" t="s">
        <v>3</v>
      </c>
      <c r="F4844" s="224"/>
      <c r="G4844" s="224"/>
      <c r="H4844" s="228" t="s">
        <v>152</v>
      </c>
      <c r="I4844" s="228"/>
      <c r="J4844" s="227">
        <f>MROUND(B4845*0.135,1)</f>
        <v>0</v>
      </c>
      <c r="K4844" s="227"/>
      <c r="L4844" s="229" t="s">
        <v>239</v>
      </c>
      <c r="M4844" s="229"/>
      <c r="N4844" s="229"/>
      <c r="O4844" s="231" t="s">
        <v>152</v>
      </c>
      <c r="P4844" s="231"/>
      <c r="Q4844" s="232"/>
      <c r="R4844" s="232"/>
      <c r="S4844" s="127" t="s">
        <v>1</v>
      </c>
      <c r="T4844" s="124"/>
      <c r="U4844" s="236">
        <f>IFERROR(J4845/W4861,0)</f>
        <v>0</v>
      </c>
      <c r="V4844" s="236"/>
      <c r="W4844" s="124"/>
      <c r="X4844" s="13"/>
      <c r="Y4844" s="13"/>
      <c r="Z4844" s="13"/>
      <c r="AA4844" s="13"/>
      <c r="AB4844" s="13"/>
      <c r="AC4844" s="13"/>
      <c r="AD4844" s="13"/>
      <c r="AE4844" s="13"/>
      <c r="AF4844" s="13"/>
      <c r="AG4844" s="13"/>
    </row>
    <row r="4845" spans="1:41" s="14" customFormat="1" ht="15.75" thickBot="1" x14ac:dyDescent="0.3">
      <c r="A4845" s="14" t="s">
        <v>2</v>
      </c>
      <c r="B4845" s="248"/>
      <c r="C4845" s="248"/>
      <c r="D4845" s="248"/>
      <c r="E4845" s="225"/>
      <c r="F4845" s="225"/>
      <c r="G4845" s="225"/>
      <c r="H4845" s="238" t="s">
        <v>153</v>
      </c>
      <c r="I4845" s="238"/>
      <c r="J4845" s="226">
        <f>MROUND(B4845*0.162,1)</f>
        <v>0</v>
      </c>
      <c r="K4845" s="226"/>
      <c r="L4845" s="230"/>
      <c r="M4845" s="230"/>
      <c r="N4845" s="230"/>
      <c r="O4845" s="233" t="s">
        <v>153</v>
      </c>
      <c r="P4845" s="233"/>
      <c r="Q4845" s="234"/>
      <c r="R4845" s="234"/>
      <c r="S4845" s="237" t="str">
        <f>IF(CONCATENATE(X4845,Y4845,Z4845,AA4845,AB4845,AC4845,AD4845,AE4845,AF4845,,AG4845,,AH4845,,AI4845,AJ4845,AK4845)="","",(CONCATENATE("ERRORS: ", X4845,Y4845,Z4845,AA4845,AB4845,AC4845,AD4845,AE4845,AF4845,,AG4845,,AH4845,,AI4845,AJ4845,AK4845)))</f>
        <v/>
      </c>
      <c r="T4845" s="237"/>
      <c r="U4845" s="237"/>
      <c r="V4845" s="237"/>
      <c r="W4845" s="237"/>
      <c r="X4845" s="13" t="str">
        <f t="shared" ref="X4845" si="38848">IF(X4851="",IF(X4855="",IF(X4859="","",CONCATENATE(", ",X4846,X4847,X4859)),CONCATENATE(", ",X4846,X4847,X4855)),IF(X4855="",CONCATENATE(", ",X4846,X4847,X4851),CONCATENATE(", ",X4846,X4847,X4851,", ",X4846,X4847,X4855,", ",X4846,X4847,X4859)))</f>
        <v/>
      </c>
      <c r="Y4845" s="13" t="str">
        <f t="shared" ref="Y4845" si="38849">IF(Y4851="",IF(Y4855="",IF(Y4859="","",CONCATENATE(", ",X4846,Y4847,Y4859)),CONCATENATE(", ",X4846,Y4847,Y4855)),IF(Y4855="",CONCATENATE(", ",X4846,Y4847,Y4851),CONCATENATE(", ",X4846,Y4847,Y4851,", ",X4846,Y4847,Y4855,", ",X4846,Y4847,Y4859)))</f>
        <v/>
      </c>
      <c r="Z4845" s="13" t="str">
        <f t="shared" ref="Z4845" si="38850">IF(Z4851="",IF(Z4855="",IF(Z4859="","",CONCATENATE(", ",Z4846,Z4847,Z4859)),CONCATENATE(", ",Z4846,Z4847,Z4855)),IF(Z4855="",CONCATENATE(", ",Z4846,Z4847,Z4851),CONCATENATE(", ",Z4846,Z4847,Z4851,", ",Z4846,Z4847,Z4855,", ",Z4846,Z4847,Z4859)))</f>
        <v/>
      </c>
      <c r="AA4845" s="13" t="str">
        <f t="shared" ref="AA4845" si="38851">IF(AA4851="",IF(AA4855="",IF(AA4859="","",CONCATENATE(", ",Z4846,AA4847,AA4859)),CONCATENATE(", ",Z4846,AA4847,AA4855)),IF(AA4855="",CONCATENATE(", ",Z4846,AA4847,AA4851),CONCATENATE(", ",Z4846,AA4847,AA4851,", ",Z4846,AA4847,AA4855,", ",Z4846,AA4847,AA4859)))</f>
        <v/>
      </c>
      <c r="AB4845" s="13" t="str">
        <f t="shared" ref="AB4845" si="38852">IF(AB4851="",IF(AB4855="",IF(AB4859="","",CONCATENATE(", ",AB4846,AB4847,AB4859)),CONCATENATE(", ",AB4846,AB4847,AB4855)),IF(AB4855="",CONCATENATE(", ",AB4846,AB4847,AB4851),CONCATENATE(", ",AB4846,AB4847,AB4851,", ",AB4846,AB4847,AB4855,", ",AB4846,AB4847,AB4859)))</f>
        <v/>
      </c>
      <c r="AC4845" s="13" t="str">
        <f t="shared" ref="AC4845" si="38853">IF(AC4851="",IF(AC4855="",IF(AC4859="","",CONCATENATE(", ",AB4846,AC4847,AC4859)),CONCATENATE(", ",AB4846,AC4847,AC4855)),IF(AC4855="",CONCATENATE(", ",AB4846,AC4847,AC4851),CONCATENATE(", ",AB4846,AC4847,AC4851,", ",AB4846,AC4847,AC4855,", ",AB4846,AC4847,AC4859)))</f>
        <v/>
      </c>
      <c r="AD4845" s="13" t="str">
        <f t="shared" ref="AD4845" si="38854">IF(AD4851="",IF(AD4855="",IF(AD4859="","",CONCATENATE(", ",AD4846,AD4847,AD4859)),CONCATENATE(", ",AD4846,AD4847,AD4855)),IF(AD4855="",CONCATENATE(", ",AD4846,AD4847,AD4851),CONCATENATE(", ",AD4846,AD4847,AD4851,", ",AD4846,AD4847,AD4855,", ",AD4846,AD4847,AD4859)))</f>
        <v/>
      </c>
      <c r="AE4845" s="13" t="str">
        <f t="shared" ref="AE4845" si="38855">IF(AE4851="",IF(AE4855="",IF(AE4859="","",CONCATENATE(", ",AD4846,AE4847,AE4859)),CONCATENATE(", ",AD4846,AE4847,AE4855)),IF(AE4855="",CONCATENATE(", ",AD4846,AE4847,AE4851),CONCATENATE(", ",AD4846,AE4847,AE4851,", ",AD4846,AE4847,AE4855,", ",AD4846,AE4847,AE4859)))</f>
        <v/>
      </c>
      <c r="AF4845" s="13" t="str">
        <f t="shared" ref="AF4845" si="38856">IF(AF4851="",IF(AF4855="",IF(AF4859="","",CONCATENATE(", ",AF4846,AF4847,AF4859)),CONCATENATE(", ",AF4846,AF4847,AF4855)),IF(AF4855="",CONCATENATE(", ",AF4846,AF4847,AF4851),CONCATENATE(", ",AF4846,AF4847,AF4851,", ",AF4846,AF4847,AF4855,", ",AF4846,AF4847,AF4859)))</f>
        <v/>
      </c>
      <c r="AG4845" s="13" t="str">
        <f t="shared" ref="AG4845" si="38857">IF(AG4851="",IF(AG4855="",IF(AG4859="","",CONCATENATE(", ",AF4846,AG4847,AG4859)),CONCATENATE(", ",AF4846,AG4847,AG4855)),IF(AG4855="",CONCATENATE(", ",AF4846,AG4847,AG4851),CONCATENATE(", ",AF4846,AG4847,AG4851,", ",AF4846,AG4847,AG4855,", ",AF4846,AG4847,AG4859)))</f>
        <v/>
      </c>
      <c r="AH4845" s="13" t="str">
        <f t="shared" ref="AH4845" si="38858">IF(AH4851="",IF(AH4855="",IF(AH4859="","",CONCATENATE(", ",AH4846,AH4847,AH4859)),CONCATENATE(", ",AH4846,AH4847,AH4855)),IF(AH4855="",CONCATENATE(", ",AH4846,AH4847,AH4851),CONCATENATE(", ",AH4846,AH4847,AH4851,", ",AH4846,AH4847,AH4855,", ",AH4846,AH4847,AH4859)))</f>
        <v/>
      </c>
      <c r="AI4845" s="13" t="str">
        <f t="shared" ref="AI4845" si="38859">IF(AI4851="",IF(AI4855="",IF(AI4859="","",CONCATENATE(", ",AH4846,AI4847,AI4859)),CONCATENATE(", ",AH4846,AI4847,AI4855)),IF(AI4855="",CONCATENATE(", ",AH4846,AI4847,AI4851),CONCATENATE(", ",AH4846,AI4847,AI4851,", ",AH4846,AI4847,AI4855,", ",AH4846,AI4847,AI4859)))</f>
        <v/>
      </c>
      <c r="AJ4845" s="13" t="str">
        <f t="shared" ref="AJ4845" si="38860">IF(AJ4851="",IF(AJ4855="",IF(AJ4859="","",CONCATENATE(", ",AJ4846,AJ4847,AJ4859)),CONCATENATE(", ",AJ4846,AJ4847,AJ4855)),IF(AJ4855="",CONCATENATE(", ",AJ4846,AJ4847,AJ4851),CONCATENATE(", ",AJ4846,AJ4847,AJ4851,", ",AJ4846,AJ4847,AJ4855,", ",AJ4846,AJ4847,AJ4859)))</f>
        <v/>
      </c>
      <c r="AK4845" s="13" t="str">
        <f t="shared" ref="AK4845" si="38861">IF(AK4851="",IF(AK4855="",IF(AK4859="","",CONCATENATE(", ",AJ4846,AK4847,AK4859)),CONCATENATE(", ",AJ4846,AK4847,AK4855)),IF(AK4855="",CONCATENATE(", ",AJ4846,AK4847,AK4851),CONCATENATE(", ",AJ4846,AK4847,AK4851,", ",AJ4846,AK4847,AK4855,", ",AJ4846,AK4847,AK4859)))</f>
        <v/>
      </c>
    </row>
    <row r="4846" spans="1:41" s="14" customFormat="1" x14ac:dyDescent="0.25">
      <c r="A4846" s="249"/>
      <c r="B4846" s="235" t="s">
        <v>4</v>
      </c>
      <c r="C4846" s="235"/>
      <c r="D4846" s="235"/>
      <c r="E4846" s="235" t="s">
        <v>5</v>
      </c>
      <c r="F4846" s="235"/>
      <c r="G4846" s="235"/>
      <c r="H4846" s="235" t="s">
        <v>6</v>
      </c>
      <c r="I4846" s="235"/>
      <c r="J4846" s="235"/>
      <c r="K4846" s="235" t="s">
        <v>7</v>
      </c>
      <c r="L4846" s="235"/>
      <c r="M4846" s="235"/>
      <c r="N4846" s="235" t="s">
        <v>8</v>
      </c>
      <c r="O4846" s="235"/>
      <c r="P4846" s="235"/>
      <c r="Q4846" s="235" t="s">
        <v>9</v>
      </c>
      <c r="R4846" s="235"/>
      <c r="S4846" s="235"/>
      <c r="T4846" s="235" t="s">
        <v>10</v>
      </c>
      <c r="U4846" s="235"/>
      <c r="V4846" s="239"/>
      <c r="W4846" s="240" t="s">
        <v>11</v>
      </c>
      <c r="X4846" s="277" t="s">
        <v>47</v>
      </c>
      <c r="Y4846" s="269"/>
      <c r="Z4846" s="278" t="s">
        <v>48</v>
      </c>
      <c r="AA4846" s="276"/>
      <c r="AB4846" s="278" t="s">
        <v>49</v>
      </c>
      <c r="AC4846" s="276"/>
      <c r="AD4846" s="276" t="s">
        <v>50</v>
      </c>
      <c r="AE4846" s="276"/>
      <c r="AF4846" s="276" t="s">
        <v>51</v>
      </c>
      <c r="AG4846" s="276"/>
      <c r="AH4846" s="276" t="s">
        <v>52</v>
      </c>
      <c r="AI4846" s="276"/>
      <c r="AJ4846" s="276" t="s">
        <v>53</v>
      </c>
      <c r="AK4846" s="276"/>
    </row>
    <row r="4847" spans="1:41" s="14" customFormat="1" x14ac:dyDescent="0.25">
      <c r="A4847" s="250"/>
      <c r="B4847" s="1" t="s">
        <v>12</v>
      </c>
      <c r="C4847" s="1" t="s">
        <v>13</v>
      </c>
      <c r="D4847" s="1" t="s">
        <v>14</v>
      </c>
      <c r="E4847" s="1" t="s">
        <v>12</v>
      </c>
      <c r="F4847" s="1" t="s">
        <v>13</v>
      </c>
      <c r="G4847" s="1" t="s">
        <v>14</v>
      </c>
      <c r="H4847" s="1" t="s">
        <v>12</v>
      </c>
      <c r="I4847" s="1" t="s">
        <v>13</v>
      </c>
      <c r="J4847" s="1" t="s">
        <v>14</v>
      </c>
      <c r="K4847" s="1" t="s">
        <v>12</v>
      </c>
      <c r="L4847" s="1" t="s">
        <v>13</v>
      </c>
      <c r="M4847" s="1" t="s">
        <v>14</v>
      </c>
      <c r="N4847" s="1" t="s">
        <v>12</v>
      </c>
      <c r="O4847" s="1" t="s">
        <v>13</v>
      </c>
      <c r="P4847" s="1" t="s">
        <v>14</v>
      </c>
      <c r="Q4847" s="1" t="s">
        <v>12</v>
      </c>
      <c r="R4847" s="1" t="s">
        <v>13</v>
      </c>
      <c r="S4847" s="1" t="s">
        <v>14</v>
      </c>
      <c r="T4847" s="1" t="s">
        <v>12</v>
      </c>
      <c r="U4847" s="1" t="s">
        <v>13</v>
      </c>
      <c r="V4847" s="2" t="s">
        <v>14</v>
      </c>
      <c r="W4847" s="241"/>
      <c r="X4847" s="13" t="s">
        <v>45</v>
      </c>
      <c r="Y4847" s="13" t="s">
        <v>46</v>
      </c>
      <c r="Z4847" s="13" t="s">
        <v>45</v>
      </c>
      <c r="AA4847" s="13" t="s">
        <v>46</v>
      </c>
      <c r="AB4847" s="13" t="s">
        <v>45</v>
      </c>
      <c r="AC4847" s="13" t="s">
        <v>46</v>
      </c>
      <c r="AD4847" s="13" t="s">
        <v>45</v>
      </c>
      <c r="AE4847" s="13" t="s">
        <v>46</v>
      </c>
      <c r="AF4847" s="13" t="s">
        <v>45</v>
      </c>
      <c r="AG4847" s="13" t="s">
        <v>46</v>
      </c>
      <c r="AH4847" s="13" t="s">
        <v>45</v>
      </c>
      <c r="AI4847" s="13" t="s">
        <v>46</v>
      </c>
      <c r="AJ4847" s="13" t="s">
        <v>45</v>
      </c>
      <c r="AK4847" s="13" t="s">
        <v>46</v>
      </c>
    </row>
    <row r="4848" spans="1:41" s="14" customFormat="1" x14ac:dyDescent="0.25">
      <c r="A4848" s="3" t="s">
        <v>15</v>
      </c>
      <c r="B4848" s="25"/>
      <c r="C4848" s="25"/>
      <c r="D4848" s="16">
        <f>SUM(B4848:C4848)</f>
        <v>0</v>
      </c>
      <c r="E4848" s="25"/>
      <c r="F4848" s="25"/>
      <c r="G4848" s="16">
        <f>SUM(E4848:F4848)</f>
        <v>0</v>
      </c>
      <c r="H4848" s="25"/>
      <c r="I4848" s="25"/>
      <c r="J4848" s="16">
        <f>SUM(H4848:I4848)</f>
        <v>0</v>
      </c>
      <c r="K4848" s="25"/>
      <c r="L4848" s="25"/>
      <c r="M4848" s="16">
        <f>SUM(K4848:L4848)</f>
        <v>0</v>
      </c>
      <c r="N4848" s="25"/>
      <c r="O4848" s="25"/>
      <c r="P4848" s="16">
        <f>SUM(N4848:O4848)</f>
        <v>0</v>
      </c>
      <c r="Q4848" s="25"/>
      <c r="R4848" s="25"/>
      <c r="S4848" s="16">
        <f>SUM(Q4848:R4848)</f>
        <v>0</v>
      </c>
      <c r="T4848" s="25"/>
      <c r="U4848" s="25"/>
      <c r="V4848" s="16">
        <f>SUM(T4848:U4848)</f>
        <v>0</v>
      </c>
      <c r="W4848" s="27">
        <f>B4848+C4848+E4848+F4848+H4848+I4848+K4848+L4848+N4848+O4848+Q4848+R4848+T4848+U4848</f>
        <v>0</v>
      </c>
      <c r="X4848" s="13">
        <f t="shared" ref="X4848:Y4848" si="38862">SUM(B4848:B4851)</f>
        <v>0</v>
      </c>
      <c r="Y4848" s="13">
        <f t="shared" si="38862"/>
        <v>0</v>
      </c>
      <c r="Z4848" s="13">
        <f t="shared" ref="Z4848:AA4848" si="38863">SUM(E4848:E4851)</f>
        <v>0</v>
      </c>
      <c r="AA4848" s="13">
        <f t="shared" si="38863"/>
        <v>0</v>
      </c>
      <c r="AB4848" s="13">
        <f t="shared" ref="AB4848:AC4848" si="38864">SUM(H4848:H4851)</f>
        <v>0</v>
      </c>
      <c r="AC4848" s="13">
        <f t="shared" si="38864"/>
        <v>0</v>
      </c>
      <c r="AD4848" s="13">
        <f t="shared" ref="AD4848:AE4848" si="38865">SUM(K4848:K4851)</f>
        <v>0</v>
      </c>
      <c r="AE4848" s="13">
        <f t="shared" si="38865"/>
        <v>0</v>
      </c>
      <c r="AF4848" s="13">
        <f t="shared" ref="AF4848:AG4848" si="38866">SUM(N4848:N4851)</f>
        <v>0</v>
      </c>
      <c r="AG4848" s="13">
        <f t="shared" si="38866"/>
        <v>0</v>
      </c>
      <c r="AH4848" s="13">
        <f t="shared" ref="AH4848:AI4848" si="38867">SUM(Q4848:Q4851)</f>
        <v>0</v>
      </c>
      <c r="AI4848" s="13">
        <f t="shared" si="38867"/>
        <v>0</v>
      </c>
      <c r="AJ4848" s="13">
        <f t="shared" ref="AJ4848:AK4848" si="38868">SUM(T4848:T4851)</f>
        <v>0</v>
      </c>
      <c r="AK4848" s="13">
        <f t="shared" si="38868"/>
        <v>0</v>
      </c>
    </row>
    <row r="4849" spans="1:37" s="14" customFormat="1" x14ac:dyDescent="0.25">
      <c r="A4849" s="3" t="s">
        <v>16</v>
      </c>
      <c r="B4849" s="25"/>
      <c r="C4849" s="25"/>
      <c r="D4849" s="16">
        <f t="shared" ref="D4849:D4851" si="38869">SUM(B4849:C4849)</f>
        <v>0</v>
      </c>
      <c r="E4849" s="25"/>
      <c r="F4849" s="25"/>
      <c r="G4849" s="16">
        <f t="shared" ref="G4849:G4851" si="38870">SUM(E4849:F4849)</f>
        <v>0</v>
      </c>
      <c r="H4849" s="25"/>
      <c r="I4849" s="25"/>
      <c r="J4849" s="16">
        <f t="shared" ref="J4849:J4851" si="38871">SUM(H4849:I4849)</f>
        <v>0</v>
      </c>
      <c r="K4849" s="25"/>
      <c r="L4849" s="25"/>
      <c r="M4849" s="16">
        <f t="shared" ref="M4849:M4851" si="38872">SUM(K4849:L4849)</f>
        <v>0</v>
      </c>
      <c r="N4849" s="25"/>
      <c r="O4849" s="25"/>
      <c r="P4849" s="16">
        <f t="shared" ref="P4849:P4851" si="38873">SUM(N4849:O4849)</f>
        <v>0</v>
      </c>
      <c r="Q4849" s="25"/>
      <c r="R4849" s="25"/>
      <c r="S4849" s="16">
        <f t="shared" ref="S4849:S4851" si="38874">SUM(Q4849:R4849)</f>
        <v>0</v>
      </c>
      <c r="T4849" s="25"/>
      <c r="U4849" s="25"/>
      <c r="V4849" s="16">
        <f t="shared" ref="V4849:V4851" si="38875">SUM(T4849:U4849)</f>
        <v>0</v>
      </c>
      <c r="W4849" s="27">
        <f t="shared" ref="W4849:W4860" si="38876">B4849+C4849+E4849+F4849+H4849+I4849+K4849+L4849+N4849+O4849+Q4849+R4849+T4849+U4849</f>
        <v>0</v>
      </c>
      <c r="X4849" s="13">
        <f t="shared" ref="X4849" si="38877">IF(X4848=X4856,0,1)</f>
        <v>0</v>
      </c>
      <c r="Y4849" s="13">
        <f t="shared" ref="Y4849" si="38878">IF(Y4848=Y4856,0,1)</f>
        <v>0</v>
      </c>
      <c r="Z4849" s="13">
        <f t="shared" ref="Z4849" si="38879">IF(Z4848=Z4856,0,1)</f>
        <v>0</v>
      </c>
      <c r="AA4849" s="13">
        <f t="shared" ref="AA4849" si="38880">IF(AA4848=AA4856,0,1)</f>
        <v>0</v>
      </c>
      <c r="AB4849" s="13">
        <f t="shared" ref="AB4849" si="38881">IF(AB4848=AB4856,0,1)</f>
        <v>0</v>
      </c>
      <c r="AC4849" s="13">
        <f t="shared" ref="AC4849" si="38882">IF(AC4848=AC4856,0,1)</f>
        <v>0</v>
      </c>
      <c r="AD4849" s="13">
        <f t="shared" ref="AD4849" si="38883">IF(AD4848=AD4856,0,1)</f>
        <v>0</v>
      </c>
      <c r="AE4849" s="13">
        <f t="shared" ref="AE4849" si="38884">IF(AE4848=AE4856,0,1)</f>
        <v>0</v>
      </c>
      <c r="AF4849" s="13">
        <f t="shared" ref="AF4849" si="38885">IF(AF4848=AF4856,0,1)</f>
        <v>0</v>
      </c>
      <c r="AG4849" s="13">
        <f t="shared" ref="AG4849" si="38886">IF(AG4848=AG4856,0,1)</f>
        <v>0</v>
      </c>
      <c r="AH4849" s="13">
        <f t="shared" ref="AH4849" si="38887">IF(AH4848=AH4856,0,1)</f>
        <v>0</v>
      </c>
      <c r="AI4849" s="13">
        <f t="shared" ref="AI4849" si="38888">IF(AI4848=AI4856,0,1)</f>
        <v>0</v>
      </c>
      <c r="AJ4849" s="13">
        <f t="shared" ref="AJ4849" si="38889">IF(AJ4848=AJ4856,0,1)</f>
        <v>0</v>
      </c>
      <c r="AK4849" s="13">
        <f t="shared" ref="AK4849" si="38890">IF(AK4848=AK4856,0,1)</f>
        <v>0</v>
      </c>
    </row>
    <row r="4850" spans="1:37" s="14" customFormat="1" x14ac:dyDescent="0.25">
      <c r="A4850" s="3" t="s">
        <v>17</v>
      </c>
      <c r="B4850" s="25"/>
      <c r="C4850" s="25"/>
      <c r="D4850" s="16">
        <f t="shared" si="38869"/>
        <v>0</v>
      </c>
      <c r="E4850" s="25"/>
      <c r="F4850" s="25"/>
      <c r="G4850" s="16">
        <f t="shared" si="38870"/>
        <v>0</v>
      </c>
      <c r="H4850" s="25"/>
      <c r="I4850" s="25"/>
      <c r="J4850" s="16">
        <f t="shared" si="38871"/>
        <v>0</v>
      </c>
      <c r="K4850" s="25"/>
      <c r="L4850" s="25"/>
      <c r="M4850" s="16">
        <f t="shared" si="38872"/>
        <v>0</v>
      </c>
      <c r="N4850" s="25"/>
      <c r="O4850" s="25"/>
      <c r="P4850" s="16">
        <f t="shared" si="38873"/>
        <v>0</v>
      </c>
      <c r="Q4850" s="25"/>
      <c r="R4850" s="25"/>
      <c r="S4850" s="16">
        <f t="shared" si="38874"/>
        <v>0</v>
      </c>
      <c r="T4850" s="25"/>
      <c r="U4850" s="25"/>
      <c r="V4850" s="16">
        <f t="shared" si="38875"/>
        <v>0</v>
      </c>
      <c r="W4850" s="27">
        <f t="shared" si="38876"/>
        <v>0</v>
      </c>
      <c r="X4850" s="13">
        <f t="shared" ref="X4850:AK4850" si="38891">IF(X4848=X4852,0,1)</f>
        <v>0</v>
      </c>
      <c r="Y4850" s="13">
        <f t="shared" si="38891"/>
        <v>0</v>
      </c>
      <c r="Z4850" s="13">
        <f t="shared" si="38891"/>
        <v>0</v>
      </c>
      <c r="AA4850" s="13">
        <f t="shared" si="38891"/>
        <v>0</v>
      </c>
      <c r="AB4850" s="13">
        <f t="shared" si="38891"/>
        <v>0</v>
      </c>
      <c r="AC4850" s="13">
        <f t="shared" si="38891"/>
        <v>0</v>
      </c>
      <c r="AD4850" s="13">
        <f t="shared" si="38891"/>
        <v>0</v>
      </c>
      <c r="AE4850" s="13">
        <f t="shared" si="38891"/>
        <v>0</v>
      </c>
      <c r="AF4850" s="13">
        <f t="shared" si="38891"/>
        <v>0</v>
      </c>
      <c r="AG4850" s="13">
        <f t="shared" si="38891"/>
        <v>0</v>
      </c>
      <c r="AH4850" s="13">
        <f t="shared" si="38891"/>
        <v>0</v>
      </c>
      <c r="AI4850" s="13">
        <f t="shared" si="38891"/>
        <v>0</v>
      </c>
      <c r="AJ4850" s="13">
        <f t="shared" si="38891"/>
        <v>0</v>
      </c>
      <c r="AK4850" s="13">
        <f t="shared" si="38891"/>
        <v>0</v>
      </c>
    </row>
    <row r="4851" spans="1:37" s="14" customFormat="1" x14ac:dyDescent="0.25">
      <c r="A4851" s="3" t="s">
        <v>18</v>
      </c>
      <c r="B4851" s="25"/>
      <c r="C4851" s="25"/>
      <c r="D4851" s="16">
        <f t="shared" si="38869"/>
        <v>0</v>
      </c>
      <c r="E4851" s="25"/>
      <c r="F4851" s="25"/>
      <c r="G4851" s="16">
        <f t="shared" si="38870"/>
        <v>0</v>
      </c>
      <c r="H4851" s="25"/>
      <c r="I4851" s="25"/>
      <c r="J4851" s="16">
        <f t="shared" si="38871"/>
        <v>0</v>
      </c>
      <c r="K4851" s="25"/>
      <c r="L4851" s="25"/>
      <c r="M4851" s="16">
        <f t="shared" si="38872"/>
        <v>0</v>
      </c>
      <c r="N4851" s="25"/>
      <c r="O4851" s="25"/>
      <c r="P4851" s="16">
        <f t="shared" si="38873"/>
        <v>0</v>
      </c>
      <c r="Q4851" s="25"/>
      <c r="R4851" s="25"/>
      <c r="S4851" s="16">
        <f t="shared" si="38874"/>
        <v>0</v>
      </c>
      <c r="T4851" s="25"/>
      <c r="U4851" s="25"/>
      <c r="V4851" s="16">
        <f t="shared" si="38875"/>
        <v>0</v>
      </c>
      <c r="W4851" s="27">
        <f t="shared" si="38876"/>
        <v>0</v>
      </c>
      <c r="X4851" s="13" t="str">
        <f t="shared" ref="X4851" si="38892">IF(SUM(X4849:X4850)=2,"WA","")</f>
        <v/>
      </c>
      <c r="Y4851" s="13" t="str">
        <f t="shared" ref="Y4851" si="38893">IF(SUM(Y4849:Y4850)=2,"WA","")</f>
        <v/>
      </c>
      <c r="Z4851" s="13" t="str">
        <f t="shared" ref="Z4851" si="38894">IF(SUM(Z4849:Z4850)=2,"WA","")</f>
        <v/>
      </c>
      <c r="AA4851" s="13" t="str">
        <f t="shared" ref="AA4851" si="38895">IF(SUM(AA4849:AA4850)=2,"WA","")</f>
        <v/>
      </c>
      <c r="AB4851" s="13" t="str">
        <f t="shared" ref="AB4851" si="38896">IF(SUM(AB4849:AB4850)=2,"WA","")</f>
        <v/>
      </c>
      <c r="AC4851" s="13" t="str">
        <f t="shared" ref="AC4851" si="38897">IF(SUM(AC4849:AC4850)=2,"WA","")</f>
        <v/>
      </c>
      <c r="AD4851" s="13" t="str">
        <f t="shared" ref="AD4851" si="38898">IF(SUM(AD4849:AD4850)=2,"WA","")</f>
        <v/>
      </c>
      <c r="AE4851" s="13" t="str">
        <f t="shared" ref="AE4851" si="38899">IF(SUM(AE4849:AE4850)=2,"WA","")</f>
        <v/>
      </c>
      <c r="AF4851" s="13" t="str">
        <f t="shared" ref="AF4851" si="38900">IF(SUM(AF4849:AF4850)=2,"WA","")</f>
        <v/>
      </c>
      <c r="AG4851" s="13" t="str">
        <f t="shared" ref="AG4851" si="38901">IF(SUM(AG4849:AG4850)=2,"WA","")</f>
        <v/>
      </c>
      <c r="AH4851" s="13" t="str">
        <f t="shared" ref="AH4851" si="38902">IF(SUM(AH4849:AH4850)=2,"WA","")</f>
        <v/>
      </c>
      <c r="AI4851" s="13" t="str">
        <f t="shared" ref="AI4851" si="38903">IF(SUM(AI4849:AI4850)=2,"WA","")</f>
        <v/>
      </c>
      <c r="AJ4851" s="13" t="str">
        <f t="shared" ref="AJ4851" si="38904">IF(SUM(AJ4849:AJ4850)=2,"WA","")</f>
        <v/>
      </c>
      <c r="AK4851" s="13" t="str">
        <f t="shared" ref="AK4851" si="38905">IF(SUM(AK4849:AK4850)=2,"WA","")</f>
        <v/>
      </c>
    </row>
    <row r="4852" spans="1:37" s="14" customFormat="1" x14ac:dyDescent="0.25">
      <c r="A4852" s="4" t="s">
        <v>19</v>
      </c>
      <c r="B4852" s="26"/>
      <c r="C4852" s="26"/>
      <c r="D4852" s="18">
        <f>SUM(B4852:C4852)</f>
        <v>0</v>
      </c>
      <c r="E4852" s="26"/>
      <c r="F4852" s="26"/>
      <c r="G4852" s="18">
        <f>SUM(E4852:F4852)</f>
        <v>0</v>
      </c>
      <c r="H4852" s="26"/>
      <c r="I4852" s="26"/>
      <c r="J4852" s="18">
        <f>SUM(H4852:I4852)</f>
        <v>0</v>
      </c>
      <c r="K4852" s="26"/>
      <c r="L4852" s="26"/>
      <c r="M4852" s="18">
        <f>SUM(K4852:L4852)</f>
        <v>0</v>
      </c>
      <c r="N4852" s="26"/>
      <c r="O4852" s="26"/>
      <c r="P4852" s="18">
        <f>SUM(N4852:O4852)</f>
        <v>0</v>
      </c>
      <c r="Q4852" s="26"/>
      <c r="R4852" s="26"/>
      <c r="S4852" s="18">
        <f>SUM(Q4852:R4852)</f>
        <v>0</v>
      </c>
      <c r="T4852" s="26"/>
      <c r="U4852" s="26"/>
      <c r="V4852" s="18">
        <f>SUM(T4852:U4852)</f>
        <v>0</v>
      </c>
      <c r="W4852" s="27">
        <f t="shared" si="38876"/>
        <v>0</v>
      </c>
      <c r="X4852" s="13">
        <f t="shared" ref="X4852:Y4852" si="38906">SUM(B4852:B4855)</f>
        <v>0</v>
      </c>
      <c r="Y4852" s="13">
        <f t="shared" si="38906"/>
        <v>0</v>
      </c>
      <c r="Z4852" s="13">
        <f t="shared" ref="Z4852:AA4852" si="38907">SUM(E4852:E4855)</f>
        <v>0</v>
      </c>
      <c r="AA4852" s="13">
        <f t="shared" si="38907"/>
        <v>0</v>
      </c>
      <c r="AB4852" s="13">
        <f t="shared" ref="AB4852:AC4852" si="38908">SUM(H4852:H4855)</f>
        <v>0</v>
      </c>
      <c r="AC4852" s="13">
        <f t="shared" si="38908"/>
        <v>0</v>
      </c>
      <c r="AD4852" s="13">
        <f t="shared" ref="AD4852:AE4852" si="38909">SUM(K4852:K4855)</f>
        <v>0</v>
      </c>
      <c r="AE4852" s="13">
        <f t="shared" si="38909"/>
        <v>0</v>
      </c>
      <c r="AF4852" s="13">
        <f t="shared" ref="AF4852:AG4852" si="38910">SUM(N4852:N4855)</f>
        <v>0</v>
      </c>
      <c r="AG4852" s="13">
        <f t="shared" si="38910"/>
        <v>0</v>
      </c>
      <c r="AH4852" s="13">
        <f t="shared" ref="AH4852:AI4852" si="38911">SUM(Q4852:Q4855)</f>
        <v>0</v>
      </c>
      <c r="AI4852" s="13">
        <f t="shared" si="38911"/>
        <v>0</v>
      </c>
      <c r="AJ4852" s="13">
        <f t="shared" ref="AJ4852:AK4852" si="38912">SUM(T4852:T4855)</f>
        <v>0</v>
      </c>
      <c r="AK4852" s="13">
        <f t="shared" si="38912"/>
        <v>0</v>
      </c>
    </row>
    <row r="4853" spans="1:37" s="14" customFormat="1" x14ac:dyDescent="0.25">
      <c r="A4853" s="4" t="s">
        <v>20</v>
      </c>
      <c r="B4853" s="26"/>
      <c r="C4853" s="26"/>
      <c r="D4853" s="18">
        <f t="shared" ref="D4853:D4855" si="38913">SUM(B4853:C4853)</f>
        <v>0</v>
      </c>
      <c r="E4853" s="26"/>
      <c r="F4853" s="26"/>
      <c r="G4853" s="18">
        <f t="shared" ref="G4853:G4855" si="38914">SUM(E4853:F4853)</f>
        <v>0</v>
      </c>
      <c r="H4853" s="26"/>
      <c r="I4853" s="26"/>
      <c r="J4853" s="18">
        <f t="shared" ref="J4853:J4855" si="38915">SUM(H4853:I4853)</f>
        <v>0</v>
      </c>
      <c r="K4853" s="26"/>
      <c r="L4853" s="26"/>
      <c r="M4853" s="18">
        <f t="shared" ref="M4853:M4855" si="38916">SUM(K4853:L4853)</f>
        <v>0</v>
      </c>
      <c r="N4853" s="26"/>
      <c r="O4853" s="26"/>
      <c r="P4853" s="18">
        <f t="shared" ref="P4853:P4855" si="38917">SUM(N4853:O4853)</f>
        <v>0</v>
      </c>
      <c r="Q4853" s="26"/>
      <c r="R4853" s="26"/>
      <c r="S4853" s="18">
        <f t="shared" ref="S4853:S4855" si="38918">SUM(Q4853:R4853)</f>
        <v>0</v>
      </c>
      <c r="T4853" s="26"/>
      <c r="U4853" s="26"/>
      <c r="V4853" s="18">
        <f t="shared" ref="V4853:V4855" si="38919">SUM(T4853:U4853)</f>
        <v>0</v>
      </c>
      <c r="W4853" s="27">
        <f t="shared" si="38876"/>
        <v>0</v>
      </c>
      <c r="X4853" s="13">
        <f t="shared" ref="X4853" si="38920">IF(X4852=X4856,0,1)</f>
        <v>0</v>
      </c>
      <c r="Y4853" s="13">
        <f t="shared" ref="Y4853" si="38921">IF(Y4852=Y4856,0,1)</f>
        <v>0</v>
      </c>
      <c r="Z4853" s="13">
        <f t="shared" ref="Z4853" si="38922">IF(Z4852=Z4856,0,1)</f>
        <v>0</v>
      </c>
      <c r="AA4853" s="13">
        <f t="shared" ref="AA4853" si="38923">IF(AA4852=AA4856,0,1)</f>
        <v>0</v>
      </c>
      <c r="AB4853" s="13">
        <f t="shared" ref="AB4853" si="38924">IF(AB4852=AB4856,0,1)</f>
        <v>0</v>
      </c>
      <c r="AC4853" s="13">
        <f t="shared" ref="AC4853" si="38925">IF(AC4852=AC4856,0,1)</f>
        <v>0</v>
      </c>
      <c r="AD4853" s="13">
        <f t="shared" ref="AD4853" si="38926">IF(AD4852=AD4856,0,1)</f>
        <v>0</v>
      </c>
      <c r="AE4853" s="13">
        <f t="shared" ref="AE4853" si="38927">IF(AE4852=AE4856,0,1)</f>
        <v>0</v>
      </c>
      <c r="AF4853" s="13">
        <f t="shared" ref="AF4853" si="38928">IF(AF4852=AF4856,0,1)</f>
        <v>0</v>
      </c>
      <c r="AG4853" s="13">
        <f t="shared" ref="AG4853" si="38929">IF(AG4852=AG4856,0,1)</f>
        <v>0</v>
      </c>
      <c r="AH4853" s="13">
        <f t="shared" ref="AH4853" si="38930">IF(AH4852=AH4856,0,1)</f>
        <v>0</v>
      </c>
      <c r="AI4853" s="13">
        <f t="shared" ref="AI4853" si="38931">IF(AI4852=AI4856,0,1)</f>
        <v>0</v>
      </c>
      <c r="AJ4853" s="13">
        <f t="shared" ref="AJ4853" si="38932">IF(AJ4852=AJ4856,0,1)</f>
        <v>0</v>
      </c>
      <c r="AK4853" s="13">
        <f t="shared" ref="AK4853" si="38933">IF(AK4852=AK4856,0,1)</f>
        <v>0</v>
      </c>
    </row>
    <row r="4854" spans="1:37" s="14" customFormat="1" x14ac:dyDescent="0.25">
      <c r="A4854" s="4" t="s">
        <v>21</v>
      </c>
      <c r="B4854" s="26"/>
      <c r="C4854" s="26"/>
      <c r="D4854" s="18">
        <f t="shared" si="38913"/>
        <v>0</v>
      </c>
      <c r="E4854" s="26"/>
      <c r="F4854" s="26"/>
      <c r="G4854" s="18">
        <f t="shared" si="38914"/>
        <v>0</v>
      </c>
      <c r="H4854" s="26"/>
      <c r="I4854" s="26"/>
      <c r="J4854" s="18">
        <f t="shared" si="38915"/>
        <v>0</v>
      </c>
      <c r="K4854" s="26"/>
      <c r="L4854" s="26"/>
      <c r="M4854" s="18">
        <f t="shared" si="38916"/>
        <v>0</v>
      </c>
      <c r="N4854" s="26"/>
      <c r="O4854" s="26"/>
      <c r="P4854" s="18">
        <f t="shared" si="38917"/>
        <v>0</v>
      </c>
      <c r="Q4854" s="26"/>
      <c r="R4854" s="26"/>
      <c r="S4854" s="18">
        <f t="shared" si="38918"/>
        <v>0</v>
      </c>
      <c r="T4854" s="26"/>
      <c r="U4854" s="26"/>
      <c r="V4854" s="18">
        <f t="shared" si="38919"/>
        <v>0</v>
      </c>
      <c r="W4854" s="27">
        <f t="shared" si="38876"/>
        <v>0</v>
      </c>
      <c r="X4854" s="13">
        <f t="shared" ref="X4854:AK4854" si="38934">IF(X4852=X4848,0,1)</f>
        <v>0</v>
      </c>
      <c r="Y4854" s="13">
        <f t="shared" si="38934"/>
        <v>0</v>
      </c>
      <c r="Z4854" s="13">
        <f t="shared" si="38934"/>
        <v>0</v>
      </c>
      <c r="AA4854" s="13">
        <f t="shared" si="38934"/>
        <v>0</v>
      </c>
      <c r="AB4854" s="13">
        <f t="shared" si="38934"/>
        <v>0</v>
      </c>
      <c r="AC4854" s="13">
        <f t="shared" si="38934"/>
        <v>0</v>
      </c>
      <c r="AD4854" s="13">
        <f t="shared" si="38934"/>
        <v>0</v>
      </c>
      <c r="AE4854" s="13">
        <f t="shared" si="38934"/>
        <v>0</v>
      </c>
      <c r="AF4854" s="13">
        <f t="shared" si="38934"/>
        <v>0</v>
      </c>
      <c r="AG4854" s="13">
        <f t="shared" si="38934"/>
        <v>0</v>
      </c>
      <c r="AH4854" s="13">
        <f t="shared" si="38934"/>
        <v>0</v>
      </c>
      <c r="AI4854" s="13">
        <f t="shared" si="38934"/>
        <v>0</v>
      </c>
      <c r="AJ4854" s="13">
        <f t="shared" si="38934"/>
        <v>0</v>
      </c>
      <c r="AK4854" s="13">
        <f t="shared" si="38934"/>
        <v>0</v>
      </c>
    </row>
    <row r="4855" spans="1:37" s="14" customFormat="1" x14ac:dyDescent="0.25">
      <c r="A4855" s="4" t="s">
        <v>22</v>
      </c>
      <c r="B4855" s="26"/>
      <c r="C4855" s="26"/>
      <c r="D4855" s="18">
        <f t="shared" si="38913"/>
        <v>0</v>
      </c>
      <c r="E4855" s="26"/>
      <c r="F4855" s="26"/>
      <c r="G4855" s="18">
        <f t="shared" si="38914"/>
        <v>0</v>
      </c>
      <c r="H4855" s="26"/>
      <c r="I4855" s="26"/>
      <c r="J4855" s="18">
        <f t="shared" si="38915"/>
        <v>0</v>
      </c>
      <c r="K4855" s="26"/>
      <c r="L4855" s="26"/>
      <c r="M4855" s="18">
        <f t="shared" si="38916"/>
        <v>0</v>
      </c>
      <c r="N4855" s="26"/>
      <c r="O4855" s="26"/>
      <c r="P4855" s="18">
        <f t="shared" si="38917"/>
        <v>0</v>
      </c>
      <c r="Q4855" s="26"/>
      <c r="R4855" s="26"/>
      <c r="S4855" s="18">
        <f t="shared" si="38918"/>
        <v>0</v>
      </c>
      <c r="T4855" s="26"/>
      <c r="U4855" s="26"/>
      <c r="V4855" s="18">
        <f t="shared" si="38919"/>
        <v>0</v>
      </c>
      <c r="W4855" s="27">
        <f t="shared" si="38876"/>
        <v>0</v>
      </c>
      <c r="X4855" s="13" t="str">
        <f t="shared" ref="X4855" si="38935">IF(SUM(X4853:X4854)=2,"HA","")</f>
        <v/>
      </c>
      <c r="Y4855" s="13" t="str">
        <f t="shared" ref="Y4855" si="38936">IF(SUM(Y4853:Y4854)=2,"HA","")</f>
        <v/>
      </c>
      <c r="Z4855" s="13" t="str">
        <f t="shared" ref="Z4855" si="38937">IF(SUM(Z4853:Z4854)=2,"HA","")</f>
        <v/>
      </c>
      <c r="AA4855" s="13" t="str">
        <f t="shared" ref="AA4855" si="38938">IF(SUM(AA4853:AA4854)=2,"HA","")</f>
        <v/>
      </c>
      <c r="AB4855" s="13" t="str">
        <f t="shared" ref="AB4855" si="38939">IF(SUM(AB4853:AB4854)=2,"HA","")</f>
        <v/>
      </c>
      <c r="AC4855" s="13" t="str">
        <f t="shared" ref="AC4855" si="38940">IF(SUM(AC4853:AC4854)=2,"HA","")</f>
        <v/>
      </c>
      <c r="AD4855" s="13" t="str">
        <f t="shared" ref="AD4855" si="38941">IF(SUM(AD4853:AD4854)=2,"HA","")</f>
        <v/>
      </c>
      <c r="AE4855" s="13" t="str">
        <f t="shared" ref="AE4855" si="38942">IF(SUM(AE4853:AE4854)=2,"HA","")</f>
        <v/>
      </c>
      <c r="AF4855" s="13" t="str">
        <f t="shared" ref="AF4855" si="38943">IF(SUM(AF4853:AF4854)=2,"HA","")</f>
        <v/>
      </c>
      <c r="AG4855" s="13" t="str">
        <f t="shared" ref="AG4855" si="38944">IF(SUM(AG4853:AG4854)=2,"HA","")</f>
        <v/>
      </c>
      <c r="AH4855" s="13" t="str">
        <f t="shared" ref="AH4855" si="38945">IF(SUM(AH4853:AH4854)=2,"HA","")</f>
        <v/>
      </c>
      <c r="AI4855" s="13" t="str">
        <f t="shared" ref="AI4855" si="38946">IF(SUM(AI4853:AI4854)=2,"HA","")</f>
        <v/>
      </c>
      <c r="AJ4855" s="13" t="str">
        <f t="shared" ref="AJ4855" si="38947">IF(SUM(AJ4853:AJ4854)=2,"HA","")</f>
        <v/>
      </c>
      <c r="AK4855" s="13" t="str">
        <f t="shared" ref="AK4855" si="38948">IF(SUM(AK4853:AK4854)=2,"HA","")</f>
        <v/>
      </c>
    </row>
    <row r="4856" spans="1:37" s="14" customFormat="1" x14ac:dyDescent="0.25">
      <c r="A4856" s="3" t="s">
        <v>23</v>
      </c>
      <c r="B4856" s="25"/>
      <c r="C4856" s="25"/>
      <c r="D4856" s="16">
        <f>SUM(B4856:C4856)</f>
        <v>0</v>
      </c>
      <c r="E4856" s="25"/>
      <c r="F4856" s="25"/>
      <c r="G4856" s="16">
        <f>SUM(E4856:F4856)</f>
        <v>0</v>
      </c>
      <c r="H4856" s="25"/>
      <c r="I4856" s="25"/>
      <c r="J4856" s="16">
        <f>SUM(H4856:I4856)</f>
        <v>0</v>
      </c>
      <c r="K4856" s="25"/>
      <c r="L4856" s="25"/>
      <c r="M4856" s="16">
        <f>SUM(K4856:L4856)</f>
        <v>0</v>
      </c>
      <c r="N4856" s="25"/>
      <c r="O4856" s="25"/>
      <c r="P4856" s="16">
        <f>SUM(N4856:O4856)</f>
        <v>0</v>
      </c>
      <c r="Q4856" s="25"/>
      <c r="R4856" s="25"/>
      <c r="S4856" s="16">
        <f>SUM(Q4856:R4856)</f>
        <v>0</v>
      </c>
      <c r="T4856" s="25"/>
      <c r="U4856" s="25"/>
      <c r="V4856" s="16">
        <f>SUM(T4856:U4856)</f>
        <v>0</v>
      </c>
      <c r="W4856" s="27">
        <f t="shared" si="38876"/>
        <v>0</v>
      </c>
      <c r="X4856" s="13">
        <f t="shared" ref="X4856:Y4856" si="38949">SUM(B4856:B4860)</f>
        <v>0</v>
      </c>
      <c r="Y4856" s="13">
        <f t="shared" si="38949"/>
        <v>0</v>
      </c>
      <c r="Z4856" s="13">
        <f t="shared" ref="Z4856:AA4856" si="38950">SUM(E4856:E4860)</f>
        <v>0</v>
      </c>
      <c r="AA4856" s="13">
        <f t="shared" si="38950"/>
        <v>0</v>
      </c>
      <c r="AB4856" s="13">
        <f t="shared" ref="AB4856:AC4856" si="38951">SUM(H4856:H4860)</f>
        <v>0</v>
      </c>
      <c r="AC4856" s="13">
        <f t="shared" si="38951"/>
        <v>0</v>
      </c>
      <c r="AD4856" s="13">
        <f t="shared" ref="AD4856:AE4856" si="38952">SUM(K4856:K4860)</f>
        <v>0</v>
      </c>
      <c r="AE4856" s="13">
        <f t="shared" si="38952"/>
        <v>0</v>
      </c>
      <c r="AF4856" s="13">
        <f t="shared" ref="AF4856:AG4856" si="38953">SUM(N4856:N4860)</f>
        <v>0</v>
      </c>
      <c r="AG4856" s="13">
        <f t="shared" si="38953"/>
        <v>0</v>
      </c>
      <c r="AH4856" s="13">
        <f t="shared" ref="AH4856:AI4856" si="38954">SUM(Q4856:Q4860)</f>
        <v>0</v>
      </c>
      <c r="AI4856" s="13">
        <f t="shared" si="38954"/>
        <v>0</v>
      </c>
      <c r="AJ4856" s="13">
        <f t="shared" ref="AJ4856:AK4856" si="38955">SUM(T4856:T4860)</f>
        <v>0</v>
      </c>
      <c r="AK4856" s="13">
        <f t="shared" si="38955"/>
        <v>0</v>
      </c>
    </row>
    <row r="4857" spans="1:37" s="14" customFormat="1" x14ac:dyDescent="0.25">
      <c r="A4857" s="3" t="s">
        <v>24</v>
      </c>
      <c r="B4857" s="25"/>
      <c r="C4857" s="25"/>
      <c r="D4857" s="16">
        <f t="shared" ref="D4857:D4859" si="38956">SUM(B4857:C4857)</f>
        <v>0</v>
      </c>
      <c r="E4857" s="25"/>
      <c r="F4857" s="25"/>
      <c r="G4857" s="16">
        <f t="shared" ref="G4857:G4859" si="38957">SUM(E4857:F4857)</f>
        <v>0</v>
      </c>
      <c r="H4857" s="25"/>
      <c r="I4857" s="25"/>
      <c r="J4857" s="16">
        <f t="shared" ref="J4857:J4859" si="38958">SUM(H4857:I4857)</f>
        <v>0</v>
      </c>
      <c r="K4857" s="25"/>
      <c r="L4857" s="25"/>
      <c r="M4857" s="16">
        <f t="shared" ref="M4857:M4859" si="38959">SUM(K4857:L4857)</f>
        <v>0</v>
      </c>
      <c r="N4857" s="25"/>
      <c r="O4857" s="25"/>
      <c r="P4857" s="16">
        <f t="shared" ref="P4857:P4859" si="38960">SUM(N4857:O4857)</f>
        <v>0</v>
      </c>
      <c r="Q4857" s="25"/>
      <c r="R4857" s="25"/>
      <c r="S4857" s="16">
        <f t="shared" ref="S4857:S4859" si="38961">SUM(Q4857:R4857)</f>
        <v>0</v>
      </c>
      <c r="T4857" s="25"/>
      <c r="U4857" s="25"/>
      <c r="V4857" s="16">
        <f t="shared" ref="V4857:V4859" si="38962">SUM(T4857:U4857)</f>
        <v>0</v>
      </c>
      <c r="W4857" s="27">
        <f t="shared" si="38876"/>
        <v>0</v>
      </c>
      <c r="X4857" s="13">
        <f t="shared" ref="X4857" si="38963">IF(X4856=X4848,0,1)</f>
        <v>0</v>
      </c>
      <c r="Y4857" s="13">
        <f t="shared" ref="Y4857" si="38964">IF(Y4856=Y4848,0,1)</f>
        <v>0</v>
      </c>
      <c r="Z4857" s="13">
        <f t="shared" ref="Z4857" si="38965">IF(Z4856=Z4848,0,1)</f>
        <v>0</v>
      </c>
      <c r="AA4857" s="13">
        <f t="shared" ref="AA4857" si="38966">IF(AA4856=AA4848,0,1)</f>
        <v>0</v>
      </c>
      <c r="AB4857" s="13">
        <f t="shared" ref="AB4857" si="38967">IF(AB4856=AB4848,0,1)</f>
        <v>0</v>
      </c>
      <c r="AC4857" s="13">
        <f t="shared" ref="AC4857" si="38968">IF(AC4856=AC4848,0,1)</f>
        <v>0</v>
      </c>
      <c r="AD4857" s="13">
        <f t="shared" ref="AD4857" si="38969">IF(AD4856=AD4848,0,1)</f>
        <v>0</v>
      </c>
      <c r="AE4857" s="13">
        <f t="shared" ref="AE4857" si="38970">IF(AE4856=AE4848,0,1)</f>
        <v>0</v>
      </c>
      <c r="AF4857" s="13">
        <f t="shared" ref="AF4857" si="38971">IF(AF4856=AF4848,0,1)</f>
        <v>0</v>
      </c>
      <c r="AG4857" s="13">
        <f t="shared" ref="AG4857" si="38972">IF(AG4856=AG4848,0,1)</f>
        <v>0</v>
      </c>
      <c r="AH4857" s="13">
        <f t="shared" ref="AH4857" si="38973">IF(AH4856=AH4848,0,1)</f>
        <v>0</v>
      </c>
      <c r="AI4857" s="13">
        <f t="shared" ref="AI4857" si="38974">IF(AI4856=AI4848,0,1)</f>
        <v>0</v>
      </c>
      <c r="AJ4857" s="13">
        <f t="shared" ref="AJ4857" si="38975">IF(AJ4856=AJ4848,0,1)</f>
        <v>0</v>
      </c>
      <c r="AK4857" s="13">
        <f t="shared" ref="AK4857" si="38976">IF(AK4856=AK4848,0,1)</f>
        <v>0</v>
      </c>
    </row>
    <row r="4858" spans="1:37" s="14" customFormat="1" x14ac:dyDescent="0.25">
      <c r="A4858" s="3" t="s">
        <v>25</v>
      </c>
      <c r="B4858" s="25"/>
      <c r="C4858" s="25"/>
      <c r="D4858" s="16">
        <f t="shared" si="38956"/>
        <v>0</v>
      </c>
      <c r="E4858" s="25"/>
      <c r="F4858" s="25"/>
      <c r="G4858" s="16">
        <f t="shared" si="38957"/>
        <v>0</v>
      </c>
      <c r="H4858" s="25"/>
      <c r="I4858" s="25"/>
      <c r="J4858" s="16">
        <f t="shared" si="38958"/>
        <v>0</v>
      </c>
      <c r="K4858" s="25"/>
      <c r="L4858" s="25"/>
      <c r="M4858" s="16">
        <f t="shared" si="38959"/>
        <v>0</v>
      </c>
      <c r="N4858" s="25"/>
      <c r="O4858" s="25"/>
      <c r="P4858" s="16">
        <f t="shared" si="38960"/>
        <v>0</v>
      </c>
      <c r="Q4858" s="25"/>
      <c r="R4858" s="25"/>
      <c r="S4858" s="16">
        <f t="shared" si="38961"/>
        <v>0</v>
      </c>
      <c r="T4858" s="25"/>
      <c r="U4858" s="25"/>
      <c r="V4858" s="16">
        <f t="shared" si="38962"/>
        <v>0</v>
      </c>
      <c r="W4858" s="27">
        <f t="shared" si="38876"/>
        <v>0</v>
      </c>
      <c r="X4858" s="13">
        <f t="shared" ref="X4858:AK4858" si="38977">IF(X4856=X4852,0,1)</f>
        <v>0</v>
      </c>
      <c r="Y4858" s="13">
        <f t="shared" si="38977"/>
        <v>0</v>
      </c>
      <c r="Z4858" s="13">
        <f t="shared" si="38977"/>
        <v>0</v>
      </c>
      <c r="AA4858" s="13">
        <f t="shared" si="38977"/>
        <v>0</v>
      </c>
      <c r="AB4858" s="13">
        <f t="shared" si="38977"/>
        <v>0</v>
      </c>
      <c r="AC4858" s="13">
        <f t="shared" si="38977"/>
        <v>0</v>
      </c>
      <c r="AD4858" s="13">
        <f t="shared" si="38977"/>
        <v>0</v>
      </c>
      <c r="AE4858" s="13">
        <f t="shared" si="38977"/>
        <v>0</v>
      </c>
      <c r="AF4858" s="13">
        <f t="shared" si="38977"/>
        <v>0</v>
      </c>
      <c r="AG4858" s="13">
        <f t="shared" si="38977"/>
        <v>0</v>
      </c>
      <c r="AH4858" s="13">
        <f t="shared" si="38977"/>
        <v>0</v>
      </c>
      <c r="AI4858" s="13">
        <f t="shared" si="38977"/>
        <v>0</v>
      </c>
      <c r="AJ4858" s="13">
        <f t="shared" si="38977"/>
        <v>0</v>
      </c>
      <c r="AK4858" s="13">
        <f t="shared" si="38977"/>
        <v>0</v>
      </c>
    </row>
    <row r="4859" spans="1:37" s="14" customFormat="1" x14ac:dyDescent="0.25">
      <c r="A4859" s="3" t="s">
        <v>26</v>
      </c>
      <c r="B4859" s="25"/>
      <c r="C4859" s="25"/>
      <c r="D4859" s="16">
        <f t="shared" si="38956"/>
        <v>0</v>
      </c>
      <c r="E4859" s="25"/>
      <c r="F4859" s="25"/>
      <c r="G4859" s="16">
        <f t="shared" si="38957"/>
        <v>0</v>
      </c>
      <c r="H4859" s="25"/>
      <c r="I4859" s="25"/>
      <c r="J4859" s="16">
        <f t="shared" si="38958"/>
        <v>0</v>
      </c>
      <c r="K4859" s="25"/>
      <c r="L4859" s="25"/>
      <c r="M4859" s="16">
        <f t="shared" si="38959"/>
        <v>0</v>
      </c>
      <c r="N4859" s="25"/>
      <c r="O4859" s="25"/>
      <c r="P4859" s="16">
        <f t="shared" si="38960"/>
        <v>0</v>
      </c>
      <c r="Q4859" s="25"/>
      <c r="R4859" s="25"/>
      <c r="S4859" s="16">
        <f t="shared" si="38961"/>
        <v>0</v>
      </c>
      <c r="T4859" s="25"/>
      <c r="U4859" s="25"/>
      <c r="V4859" s="16">
        <f t="shared" si="38962"/>
        <v>0</v>
      </c>
      <c r="W4859" s="27">
        <f t="shared" si="38876"/>
        <v>0</v>
      </c>
      <c r="X4859" s="13" t="str">
        <f t="shared" ref="X4859" si="38978">IF(SUM(X4857:X4858)=2,"WH","")</f>
        <v/>
      </c>
      <c r="Y4859" s="13" t="str">
        <f t="shared" ref="Y4859" si="38979">IF(SUM(Y4857:Y4858)=2,"WH","")</f>
        <v/>
      </c>
      <c r="Z4859" s="13" t="str">
        <f t="shared" ref="Z4859" si="38980">IF(SUM(Z4857:Z4858)=2,"WH","")</f>
        <v/>
      </c>
      <c r="AA4859" s="13" t="str">
        <f t="shared" ref="AA4859" si="38981">IF(SUM(AA4857:AA4858)=2,"WH","")</f>
        <v/>
      </c>
      <c r="AB4859" s="13" t="str">
        <f t="shared" ref="AB4859" si="38982">IF(SUM(AB4857:AB4858)=2,"WH","")</f>
        <v/>
      </c>
      <c r="AC4859" s="13" t="str">
        <f t="shared" ref="AC4859" si="38983">IF(SUM(AC4857:AC4858)=2,"WH","")</f>
        <v/>
      </c>
      <c r="AD4859" s="13" t="str">
        <f t="shared" ref="AD4859" si="38984">IF(SUM(AD4857:AD4858)=2,"WH","")</f>
        <v/>
      </c>
      <c r="AE4859" s="13" t="str">
        <f t="shared" ref="AE4859" si="38985">IF(SUM(AE4857:AE4858)=2,"WH","")</f>
        <v/>
      </c>
      <c r="AF4859" s="13" t="str">
        <f t="shared" ref="AF4859" si="38986">IF(SUM(AF4857:AF4858)=2,"WH","")</f>
        <v/>
      </c>
      <c r="AG4859" s="13" t="str">
        <f t="shared" ref="AG4859" si="38987">IF(SUM(AG4857:AG4858)=2,"WH","")</f>
        <v/>
      </c>
      <c r="AH4859" s="13" t="str">
        <f t="shared" ref="AH4859" si="38988">IF(SUM(AH4857:AH4858)=2,"WH","")</f>
        <v/>
      </c>
      <c r="AI4859" s="13" t="str">
        <f t="shared" ref="AI4859" si="38989">IF(SUM(AI4857:AI4858)=2,"WH","")</f>
        <v/>
      </c>
      <c r="AJ4859" s="13" t="str">
        <f t="shared" ref="AJ4859" si="38990">IF(SUM(AJ4857:AJ4858)=2,"WH","")</f>
        <v/>
      </c>
      <c r="AK4859" s="13" t="str">
        <f t="shared" ref="AK4859" si="38991">IF(SUM(AK4857:AK4858)=2,"WH","")</f>
        <v/>
      </c>
    </row>
    <row r="4860" spans="1:37" s="14" customFormat="1" x14ac:dyDescent="0.25">
      <c r="A4860" s="3" t="s">
        <v>27</v>
      </c>
      <c r="B4860" s="25"/>
      <c r="C4860" s="25"/>
      <c r="D4860" s="16">
        <f>SUM(B4860:C4860)</f>
        <v>0</v>
      </c>
      <c r="E4860" s="25"/>
      <c r="F4860" s="25"/>
      <c r="G4860" s="16">
        <f>SUM(E4860:F4860)</f>
        <v>0</v>
      </c>
      <c r="H4860" s="25"/>
      <c r="I4860" s="25"/>
      <c r="J4860" s="16">
        <f>SUM(H4860:I4860)</f>
        <v>0</v>
      </c>
      <c r="K4860" s="25"/>
      <c r="L4860" s="25"/>
      <c r="M4860" s="16">
        <f>SUM(K4860:L4860)</f>
        <v>0</v>
      </c>
      <c r="N4860" s="25"/>
      <c r="O4860" s="25"/>
      <c r="P4860" s="16">
        <f>SUM(N4860:O4860)</f>
        <v>0</v>
      </c>
      <c r="Q4860" s="25"/>
      <c r="R4860" s="25"/>
      <c r="S4860" s="16">
        <f>SUM(Q4860:R4860)</f>
        <v>0</v>
      </c>
      <c r="T4860" s="25"/>
      <c r="U4860" s="25"/>
      <c r="V4860" s="16">
        <f>SUM(T4860:U4860)</f>
        <v>0</v>
      </c>
      <c r="W4860" s="27">
        <f t="shared" si="38876"/>
        <v>0</v>
      </c>
      <c r="X4860" s="13"/>
      <c r="Y4860" s="13"/>
      <c r="Z4860" s="13"/>
      <c r="AA4860" s="13"/>
      <c r="AB4860" s="13"/>
      <c r="AC4860" s="13"/>
      <c r="AD4860" s="13"/>
      <c r="AE4860" s="13"/>
      <c r="AF4860" s="13"/>
      <c r="AG4860" s="13"/>
    </row>
    <row r="4861" spans="1:37" s="14" customFormat="1" ht="15.75" thickBot="1" x14ac:dyDescent="0.3">
      <c r="A4861" s="5" t="s">
        <v>11</v>
      </c>
      <c r="B4861" s="20">
        <f>SUM(B4848:B4851)</f>
        <v>0</v>
      </c>
      <c r="C4861" s="20">
        <f t="shared" ref="C4861:W4861" si="38992">SUM(C4848:C4851)</f>
        <v>0</v>
      </c>
      <c r="D4861" s="20">
        <f t="shared" si="38992"/>
        <v>0</v>
      </c>
      <c r="E4861" s="20">
        <f t="shared" si="38992"/>
        <v>0</v>
      </c>
      <c r="F4861" s="20">
        <f t="shared" si="38992"/>
        <v>0</v>
      </c>
      <c r="G4861" s="20">
        <f t="shared" si="38992"/>
        <v>0</v>
      </c>
      <c r="H4861" s="20">
        <f t="shared" si="38992"/>
        <v>0</v>
      </c>
      <c r="I4861" s="20">
        <f t="shared" si="38992"/>
        <v>0</v>
      </c>
      <c r="J4861" s="20">
        <f t="shared" si="38992"/>
        <v>0</v>
      </c>
      <c r="K4861" s="20">
        <f t="shared" si="38992"/>
        <v>0</v>
      </c>
      <c r="L4861" s="20">
        <f t="shared" si="38992"/>
        <v>0</v>
      </c>
      <c r="M4861" s="20">
        <f t="shared" si="38992"/>
        <v>0</v>
      </c>
      <c r="N4861" s="20">
        <f t="shared" si="38992"/>
        <v>0</v>
      </c>
      <c r="O4861" s="20">
        <f t="shared" si="38992"/>
        <v>0</v>
      </c>
      <c r="P4861" s="20">
        <f t="shared" si="38992"/>
        <v>0</v>
      </c>
      <c r="Q4861" s="20">
        <f t="shared" si="38992"/>
        <v>0</v>
      </c>
      <c r="R4861" s="20">
        <f t="shared" si="38992"/>
        <v>0</v>
      </c>
      <c r="S4861" s="20">
        <f t="shared" si="38992"/>
        <v>0</v>
      </c>
      <c r="T4861" s="20">
        <f t="shared" si="38992"/>
        <v>0</v>
      </c>
      <c r="U4861" s="20">
        <f t="shared" si="38992"/>
        <v>0</v>
      </c>
      <c r="V4861" s="20">
        <f t="shared" si="38992"/>
        <v>0</v>
      </c>
      <c r="W4861" s="20">
        <f t="shared" si="38992"/>
        <v>0</v>
      </c>
      <c r="X4861" s="13"/>
      <c r="Y4861" s="13"/>
      <c r="Z4861" s="13"/>
      <c r="AA4861" s="13"/>
      <c r="AB4861" s="13"/>
      <c r="AC4861" s="13"/>
      <c r="AD4861" s="13"/>
      <c r="AE4861" s="13"/>
      <c r="AF4861" s="13"/>
      <c r="AG4861" s="13"/>
    </row>
    <row r="4862" spans="1:37" s="14" customFormat="1" x14ac:dyDescent="0.25">
      <c r="A4862" s="14" t="s">
        <v>0</v>
      </c>
      <c r="B4862" s="251"/>
      <c r="C4862" s="251"/>
      <c r="D4862" s="251"/>
      <c r="E4862" s="224" t="s">
        <v>3</v>
      </c>
      <c r="F4862" s="224"/>
      <c r="G4862" s="224"/>
      <c r="H4862" s="228" t="s">
        <v>152</v>
      </c>
      <c r="I4862" s="228"/>
      <c r="J4862" s="227">
        <f>MROUND(B4863*0.135,1)</f>
        <v>0</v>
      </c>
      <c r="K4862" s="227"/>
      <c r="L4862" s="229" t="s">
        <v>239</v>
      </c>
      <c r="M4862" s="229"/>
      <c r="N4862" s="229"/>
      <c r="O4862" s="231" t="s">
        <v>152</v>
      </c>
      <c r="P4862" s="231"/>
      <c r="Q4862" s="232"/>
      <c r="R4862" s="232"/>
      <c r="S4862" s="127" t="s">
        <v>1</v>
      </c>
      <c r="T4862" s="124"/>
      <c r="U4862" s="236">
        <f>IFERROR(J4863/W4879,0)</f>
        <v>0</v>
      </c>
      <c r="V4862" s="236"/>
      <c r="W4862" s="124"/>
      <c r="X4862" s="13"/>
      <c r="Y4862" s="13"/>
      <c r="Z4862" s="13"/>
      <c r="AA4862" s="13"/>
      <c r="AB4862" s="13"/>
      <c r="AC4862" s="13"/>
      <c r="AD4862" s="13"/>
      <c r="AE4862" s="13"/>
      <c r="AF4862" s="13"/>
      <c r="AG4862" s="13"/>
    </row>
    <row r="4863" spans="1:37" s="14" customFormat="1" ht="15.75" thickBot="1" x14ac:dyDescent="0.3">
      <c r="A4863" s="14" t="s">
        <v>2</v>
      </c>
      <c r="B4863" s="248"/>
      <c r="C4863" s="248"/>
      <c r="D4863" s="248"/>
      <c r="E4863" s="225"/>
      <c r="F4863" s="225"/>
      <c r="G4863" s="225"/>
      <c r="H4863" s="238" t="s">
        <v>153</v>
      </c>
      <c r="I4863" s="238"/>
      <c r="J4863" s="226">
        <f>MROUND(B4863*0.162,1)</f>
        <v>0</v>
      </c>
      <c r="K4863" s="226"/>
      <c r="L4863" s="230"/>
      <c r="M4863" s="230"/>
      <c r="N4863" s="230"/>
      <c r="O4863" s="233" t="s">
        <v>153</v>
      </c>
      <c r="P4863" s="233"/>
      <c r="Q4863" s="234"/>
      <c r="R4863" s="234"/>
      <c r="S4863" s="237" t="str">
        <f>IF(CONCATENATE(X4863,Y4863,Z4863,AA4863,AB4863,AC4863,AD4863,AE4863,AF4863,,AG4863,,AH4863,,AI4863,AJ4863,AK4863)="","",(CONCATENATE("ERRORS: ", X4863,Y4863,Z4863,AA4863,AB4863,AC4863,AD4863,AE4863,AF4863,,AG4863,,AH4863,,AI4863,AJ4863,AK4863)))</f>
        <v/>
      </c>
      <c r="T4863" s="237"/>
      <c r="U4863" s="237"/>
      <c r="V4863" s="237"/>
      <c r="W4863" s="237"/>
      <c r="X4863" s="13" t="str">
        <f t="shared" ref="X4863" si="38993">IF(X4869="",IF(X4873="",IF(X4877="","",CONCATENATE(", ",X4864,X4865,X4877)),CONCATENATE(", ",X4864,X4865,X4873)),IF(X4873="",CONCATENATE(", ",X4864,X4865,X4869),CONCATENATE(", ",X4864,X4865,X4869,", ",X4864,X4865,X4873,", ",X4864,X4865,X4877)))</f>
        <v/>
      </c>
      <c r="Y4863" s="13" t="str">
        <f t="shared" ref="Y4863" si="38994">IF(Y4869="",IF(Y4873="",IF(Y4877="","",CONCATENATE(", ",X4864,Y4865,Y4877)),CONCATENATE(", ",X4864,Y4865,Y4873)),IF(Y4873="",CONCATENATE(", ",X4864,Y4865,Y4869),CONCATENATE(", ",X4864,Y4865,Y4869,", ",X4864,Y4865,Y4873,", ",X4864,Y4865,Y4877)))</f>
        <v/>
      </c>
      <c r="Z4863" s="13" t="str">
        <f t="shared" ref="Z4863" si="38995">IF(Z4869="",IF(Z4873="",IF(Z4877="","",CONCATENATE(", ",Z4864,Z4865,Z4877)),CONCATENATE(", ",Z4864,Z4865,Z4873)),IF(Z4873="",CONCATENATE(", ",Z4864,Z4865,Z4869),CONCATENATE(", ",Z4864,Z4865,Z4869,", ",Z4864,Z4865,Z4873,", ",Z4864,Z4865,Z4877)))</f>
        <v/>
      </c>
      <c r="AA4863" s="13" t="str">
        <f t="shared" ref="AA4863" si="38996">IF(AA4869="",IF(AA4873="",IF(AA4877="","",CONCATENATE(", ",Z4864,AA4865,AA4877)),CONCATENATE(", ",Z4864,AA4865,AA4873)),IF(AA4873="",CONCATENATE(", ",Z4864,AA4865,AA4869),CONCATENATE(", ",Z4864,AA4865,AA4869,", ",Z4864,AA4865,AA4873,", ",Z4864,AA4865,AA4877)))</f>
        <v/>
      </c>
      <c r="AB4863" s="13" t="str">
        <f t="shared" ref="AB4863" si="38997">IF(AB4869="",IF(AB4873="",IF(AB4877="","",CONCATENATE(", ",AB4864,AB4865,AB4877)),CONCATENATE(", ",AB4864,AB4865,AB4873)),IF(AB4873="",CONCATENATE(", ",AB4864,AB4865,AB4869),CONCATENATE(", ",AB4864,AB4865,AB4869,", ",AB4864,AB4865,AB4873,", ",AB4864,AB4865,AB4877)))</f>
        <v/>
      </c>
      <c r="AC4863" s="13" t="str">
        <f t="shared" ref="AC4863" si="38998">IF(AC4869="",IF(AC4873="",IF(AC4877="","",CONCATENATE(", ",AB4864,AC4865,AC4877)),CONCATENATE(", ",AB4864,AC4865,AC4873)),IF(AC4873="",CONCATENATE(", ",AB4864,AC4865,AC4869),CONCATENATE(", ",AB4864,AC4865,AC4869,", ",AB4864,AC4865,AC4873,", ",AB4864,AC4865,AC4877)))</f>
        <v/>
      </c>
      <c r="AD4863" s="13" t="str">
        <f t="shared" ref="AD4863" si="38999">IF(AD4869="",IF(AD4873="",IF(AD4877="","",CONCATENATE(", ",AD4864,AD4865,AD4877)),CONCATENATE(", ",AD4864,AD4865,AD4873)),IF(AD4873="",CONCATENATE(", ",AD4864,AD4865,AD4869),CONCATENATE(", ",AD4864,AD4865,AD4869,", ",AD4864,AD4865,AD4873,", ",AD4864,AD4865,AD4877)))</f>
        <v/>
      </c>
      <c r="AE4863" s="13" t="str">
        <f t="shared" ref="AE4863" si="39000">IF(AE4869="",IF(AE4873="",IF(AE4877="","",CONCATENATE(", ",AD4864,AE4865,AE4877)),CONCATENATE(", ",AD4864,AE4865,AE4873)),IF(AE4873="",CONCATENATE(", ",AD4864,AE4865,AE4869),CONCATENATE(", ",AD4864,AE4865,AE4869,", ",AD4864,AE4865,AE4873,", ",AD4864,AE4865,AE4877)))</f>
        <v/>
      </c>
      <c r="AF4863" s="13" t="str">
        <f t="shared" ref="AF4863" si="39001">IF(AF4869="",IF(AF4873="",IF(AF4877="","",CONCATENATE(", ",AF4864,AF4865,AF4877)),CONCATENATE(", ",AF4864,AF4865,AF4873)),IF(AF4873="",CONCATENATE(", ",AF4864,AF4865,AF4869),CONCATENATE(", ",AF4864,AF4865,AF4869,", ",AF4864,AF4865,AF4873,", ",AF4864,AF4865,AF4877)))</f>
        <v/>
      </c>
      <c r="AG4863" s="13" t="str">
        <f t="shared" ref="AG4863" si="39002">IF(AG4869="",IF(AG4873="",IF(AG4877="","",CONCATENATE(", ",AF4864,AG4865,AG4877)),CONCATENATE(", ",AF4864,AG4865,AG4873)),IF(AG4873="",CONCATENATE(", ",AF4864,AG4865,AG4869),CONCATENATE(", ",AF4864,AG4865,AG4869,", ",AF4864,AG4865,AG4873,", ",AF4864,AG4865,AG4877)))</f>
        <v/>
      </c>
      <c r="AH4863" s="13" t="str">
        <f t="shared" ref="AH4863" si="39003">IF(AH4869="",IF(AH4873="",IF(AH4877="","",CONCATENATE(", ",AH4864,AH4865,AH4877)),CONCATENATE(", ",AH4864,AH4865,AH4873)),IF(AH4873="",CONCATENATE(", ",AH4864,AH4865,AH4869),CONCATENATE(", ",AH4864,AH4865,AH4869,", ",AH4864,AH4865,AH4873,", ",AH4864,AH4865,AH4877)))</f>
        <v/>
      </c>
      <c r="AI4863" s="13" t="str">
        <f t="shared" ref="AI4863" si="39004">IF(AI4869="",IF(AI4873="",IF(AI4877="","",CONCATENATE(", ",AH4864,AI4865,AI4877)),CONCATENATE(", ",AH4864,AI4865,AI4873)),IF(AI4873="",CONCATENATE(", ",AH4864,AI4865,AI4869),CONCATENATE(", ",AH4864,AI4865,AI4869,", ",AH4864,AI4865,AI4873,", ",AH4864,AI4865,AI4877)))</f>
        <v/>
      </c>
      <c r="AJ4863" s="13" t="str">
        <f t="shared" ref="AJ4863" si="39005">IF(AJ4869="",IF(AJ4873="",IF(AJ4877="","",CONCATENATE(", ",AJ4864,AJ4865,AJ4877)),CONCATENATE(", ",AJ4864,AJ4865,AJ4873)),IF(AJ4873="",CONCATENATE(", ",AJ4864,AJ4865,AJ4869),CONCATENATE(", ",AJ4864,AJ4865,AJ4869,", ",AJ4864,AJ4865,AJ4873,", ",AJ4864,AJ4865,AJ4877)))</f>
        <v/>
      </c>
      <c r="AK4863" s="13" t="str">
        <f t="shared" ref="AK4863" si="39006">IF(AK4869="",IF(AK4873="",IF(AK4877="","",CONCATENATE(", ",AJ4864,AK4865,AK4877)),CONCATENATE(", ",AJ4864,AK4865,AK4873)),IF(AK4873="",CONCATENATE(", ",AJ4864,AK4865,AK4869),CONCATENATE(", ",AJ4864,AK4865,AK4869,", ",AJ4864,AK4865,AK4873,", ",AJ4864,AK4865,AK4877)))</f>
        <v/>
      </c>
    </row>
    <row r="4864" spans="1:37" s="14" customFormat="1" x14ac:dyDescent="0.25">
      <c r="A4864" s="249"/>
      <c r="B4864" s="235" t="s">
        <v>4</v>
      </c>
      <c r="C4864" s="235"/>
      <c r="D4864" s="235"/>
      <c r="E4864" s="235" t="s">
        <v>5</v>
      </c>
      <c r="F4864" s="235"/>
      <c r="G4864" s="235"/>
      <c r="H4864" s="235" t="s">
        <v>6</v>
      </c>
      <c r="I4864" s="235"/>
      <c r="J4864" s="235"/>
      <c r="K4864" s="235" t="s">
        <v>7</v>
      </c>
      <c r="L4864" s="235"/>
      <c r="M4864" s="235"/>
      <c r="N4864" s="235" t="s">
        <v>8</v>
      </c>
      <c r="O4864" s="235"/>
      <c r="P4864" s="235"/>
      <c r="Q4864" s="235" t="s">
        <v>9</v>
      </c>
      <c r="R4864" s="235"/>
      <c r="S4864" s="235"/>
      <c r="T4864" s="235" t="s">
        <v>10</v>
      </c>
      <c r="U4864" s="235"/>
      <c r="V4864" s="239"/>
      <c r="W4864" s="240" t="s">
        <v>11</v>
      </c>
      <c r="X4864" s="277" t="s">
        <v>47</v>
      </c>
      <c r="Y4864" s="269"/>
      <c r="Z4864" s="278" t="s">
        <v>48</v>
      </c>
      <c r="AA4864" s="276"/>
      <c r="AB4864" s="278" t="s">
        <v>49</v>
      </c>
      <c r="AC4864" s="276"/>
      <c r="AD4864" s="276" t="s">
        <v>50</v>
      </c>
      <c r="AE4864" s="276"/>
      <c r="AF4864" s="276" t="s">
        <v>51</v>
      </c>
      <c r="AG4864" s="276"/>
      <c r="AH4864" s="276" t="s">
        <v>52</v>
      </c>
      <c r="AI4864" s="276"/>
      <c r="AJ4864" s="276" t="s">
        <v>53</v>
      </c>
      <c r="AK4864" s="276"/>
    </row>
    <row r="4865" spans="1:41" s="14" customFormat="1" x14ac:dyDescent="0.25">
      <c r="A4865" s="250"/>
      <c r="B4865" s="1" t="s">
        <v>12</v>
      </c>
      <c r="C4865" s="1" t="s">
        <v>13</v>
      </c>
      <c r="D4865" s="1" t="s">
        <v>14</v>
      </c>
      <c r="E4865" s="1" t="s">
        <v>12</v>
      </c>
      <c r="F4865" s="1" t="s">
        <v>13</v>
      </c>
      <c r="G4865" s="1" t="s">
        <v>14</v>
      </c>
      <c r="H4865" s="1" t="s">
        <v>12</v>
      </c>
      <c r="I4865" s="1" t="s">
        <v>13</v>
      </c>
      <c r="J4865" s="1" t="s">
        <v>14</v>
      </c>
      <c r="K4865" s="1" t="s">
        <v>12</v>
      </c>
      <c r="L4865" s="1" t="s">
        <v>13</v>
      </c>
      <c r="M4865" s="1" t="s">
        <v>14</v>
      </c>
      <c r="N4865" s="1" t="s">
        <v>12</v>
      </c>
      <c r="O4865" s="1" t="s">
        <v>13</v>
      </c>
      <c r="P4865" s="1" t="s">
        <v>14</v>
      </c>
      <c r="Q4865" s="1" t="s">
        <v>12</v>
      </c>
      <c r="R4865" s="1" t="s">
        <v>13</v>
      </c>
      <c r="S4865" s="1" t="s">
        <v>14</v>
      </c>
      <c r="T4865" s="1" t="s">
        <v>12</v>
      </c>
      <c r="U4865" s="1" t="s">
        <v>13</v>
      </c>
      <c r="V4865" s="2" t="s">
        <v>14</v>
      </c>
      <c r="W4865" s="241"/>
      <c r="X4865" s="13" t="s">
        <v>45</v>
      </c>
      <c r="Y4865" s="13" t="s">
        <v>46</v>
      </c>
      <c r="Z4865" s="13" t="s">
        <v>45</v>
      </c>
      <c r="AA4865" s="13" t="s">
        <v>46</v>
      </c>
      <c r="AB4865" s="13" t="s">
        <v>45</v>
      </c>
      <c r="AC4865" s="13" t="s">
        <v>46</v>
      </c>
      <c r="AD4865" s="13" t="s">
        <v>45</v>
      </c>
      <c r="AE4865" s="13" t="s">
        <v>46</v>
      </c>
      <c r="AF4865" s="13" t="s">
        <v>45</v>
      </c>
      <c r="AG4865" s="13" t="s">
        <v>46</v>
      </c>
      <c r="AH4865" s="13" t="s">
        <v>45</v>
      </c>
      <c r="AI4865" s="13" t="s">
        <v>46</v>
      </c>
      <c r="AJ4865" s="13" t="s">
        <v>45</v>
      </c>
      <c r="AK4865" s="13" t="s">
        <v>46</v>
      </c>
    </row>
    <row r="4866" spans="1:41" s="14" customFormat="1" x14ac:dyDescent="0.25">
      <c r="A4866" s="3" t="s">
        <v>15</v>
      </c>
      <c r="B4866" s="25"/>
      <c r="C4866" s="25"/>
      <c r="D4866" s="16">
        <f>SUM(B4866:C4866)</f>
        <v>0</v>
      </c>
      <c r="E4866" s="25"/>
      <c r="F4866" s="25"/>
      <c r="G4866" s="16">
        <f>SUM(E4866:F4866)</f>
        <v>0</v>
      </c>
      <c r="H4866" s="25"/>
      <c r="I4866" s="25"/>
      <c r="J4866" s="16">
        <f>SUM(H4866:I4866)</f>
        <v>0</v>
      </c>
      <c r="K4866" s="25"/>
      <c r="L4866" s="25"/>
      <c r="M4866" s="16">
        <f>SUM(K4866:L4866)</f>
        <v>0</v>
      </c>
      <c r="N4866" s="25"/>
      <c r="O4866" s="25"/>
      <c r="P4866" s="16">
        <f>SUM(N4866:O4866)</f>
        <v>0</v>
      </c>
      <c r="Q4866" s="25"/>
      <c r="R4866" s="25"/>
      <c r="S4866" s="16">
        <f>SUM(Q4866:R4866)</f>
        <v>0</v>
      </c>
      <c r="T4866" s="25"/>
      <c r="U4866" s="25"/>
      <c r="V4866" s="16">
        <f>SUM(T4866:U4866)</f>
        <v>0</v>
      </c>
      <c r="W4866" s="27">
        <f>B4866+C4866+E4866+F4866+H4866+I4866+K4866+L4866+N4866+O4866+Q4866+R4866+T4866+U4866</f>
        <v>0</v>
      </c>
      <c r="X4866" s="13">
        <f t="shared" ref="X4866:Y4866" si="39007">SUM(B4866:B4869)</f>
        <v>0</v>
      </c>
      <c r="Y4866" s="13">
        <f t="shared" si="39007"/>
        <v>0</v>
      </c>
      <c r="Z4866" s="13">
        <f t="shared" ref="Z4866:AA4866" si="39008">SUM(E4866:E4869)</f>
        <v>0</v>
      </c>
      <c r="AA4866" s="13">
        <f t="shared" si="39008"/>
        <v>0</v>
      </c>
      <c r="AB4866" s="13">
        <f t="shared" ref="AB4866:AC4866" si="39009">SUM(H4866:H4869)</f>
        <v>0</v>
      </c>
      <c r="AC4866" s="13">
        <f t="shared" si="39009"/>
        <v>0</v>
      </c>
      <c r="AD4866" s="13">
        <f t="shared" ref="AD4866:AE4866" si="39010">SUM(K4866:K4869)</f>
        <v>0</v>
      </c>
      <c r="AE4866" s="13">
        <f t="shared" si="39010"/>
        <v>0</v>
      </c>
      <c r="AF4866" s="13">
        <f t="shared" ref="AF4866:AG4866" si="39011">SUM(N4866:N4869)</f>
        <v>0</v>
      </c>
      <c r="AG4866" s="13">
        <f t="shared" si="39011"/>
        <v>0</v>
      </c>
      <c r="AH4866" s="13">
        <f t="shared" ref="AH4866:AI4866" si="39012">SUM(Q4866:Q4869)</f>
        <v>0</v>
      </c>
      <c r="AI4866" s="13">
        <f t="shared" si="39012"/>
        <v>0</v>
      </c>
      <c r="AJ4866" s="13">
        <f t="shared" ref="AJ4866:AK4866" si="39013">SUM(T4866:T4869)</f>
        <v>0</v>
      </c>
      <c r="AK4866" s="13">
        <f t="shared" si="39013"/>
        <v>0</v>
      </c>
      <c r="AL4866" s="13"/>
      <c r="AM4866" s="13"/>
      <c r="AN4866" s="13"/>
      <c r="AO4866" s="13"/>
    </row>
    <row r="4867" spans="1:41" s="14" customFormat="1" x14ac:dyDescent="0.25">
      <c r="A4867" s="3" t="s">
        <v>16</v>
      </c>
      <c r="B4867" s="25"/>
      <c r="C4867" s="25"/>
      <c r="D4867" s="16">
        <f t="shared" ref="D4867:D4869" si="39014">SUM(B4867:C4867)</f>
        <v>0</v>
      </c>
      <c r="E4867" s="25"/>
      <c r="F4867" s="25"/>
      <c r="G4867" s="16">
        <f t="shared" ref="G4867:G4869" si="39015">SUM(E4867:F4867)</f>
        <v>0</v>
      </c>
      <c r="H4867" s="25"/>
      <c r="I4867" s="25"/>
      <c r="J4867" s="16">
        <f t="shared" ref="J4867:J4869" si="39016">SUM(H4867:I4867)</f>
        <v>0</v>
      </c>
      <c r="K4867" s="25"/>
      <c r="L4867" s="25"/>
      <c r="M4867" s="16">
        <f t="shared" ref="M4867:M4869" si="39017">SUM(K4867:L4867)</f>
        <v>0</v>
      </c>
      <c r="N4867" s="25"/>
      <c r="O4867" s="25"/>
      <c r="P4867" s="16">
        <f t="shared" ref="P4867:P4869" si="39018">SUM(N4867:O4867)</f>
        <v>0</v>
      </c>
      <c r="Q4867" s="25"/>
      <c r="R4867" s="25"/>
      <c r="S4867" s="16">
        <f t="shared" ref="S4867:S4869" si="39019">SUM(Q4867:R4867)</f>
        <v>0</v>
      </c>
      <c r="T4867" s="25"/>
      <c r="U4867" s="25"/>
      <c r="V4867" s="16">
        <f t="shared" ref="V4867:V4869" si="39020">SUM(T4867:U4867)</f>
        <v>0</v>
      </c>
      <c r="W4867" s="27">
        <f t="shared" ref="W4867:W4878" si="39021">B4867+C4867+E4867+F4867+H4867+I4867+K4867+L4867+N4867+O4867+Q4867+R4867+T4867+U4867</f>
        <v>0</v>
      </c>
      <c r="X4867" s="13">
        <f t="shared" ref="X4867" si="39022">IF(X4866=X4874,0,1)</f>
        <v>0</v>
      </c>
      <c r="Y4867" s="13">
        <f t="shared" ref="Y4867" si="39023">IF(Y4866=Y4874,0,1)</f>
        <v>0</v>
      </c>
      <c r="Z4867" s="13">
        <f t="shared" ref="Z4867" si="39024">IF(Z4866=Z4874,0,1)</f>
        <v>0</v>
      </c>
      <c r="AA4867" s="13">
        <f t="shared" ref="AA4867" si="39025">IF(AA4866=AA4874,0,1)</f>
        <v>0</v>
      </c>
      <c r="AB4867" s="13">
        <f t="shared" ref="AB4867" si="39026">IF(AB4866=AB4874,0,1)</f>
        <v>0</v>
      </c>
      <c r="AC4867" s="13">
        <f t="shared" ref="AC4867" si="39027">IF(AC4866=AC4874,0,1)</f>
        <v>0</v>
      </c>
      <c r="AD4867" s="13">
        <f t="shared" ref="AD4867" si="39028">IF(AD4866=AD4874,0,1)</f>
        <v>0</v>
      </c>
      <c r="AE4867" s="13">
        <f t="shared" ref="AE4867" si="39029">IF(AE4866=AE4874,0,1)</f>
        <v>0</v>
      </c>
      <c r="AF4867" s="13">
        <f t="shared" ref="AF4867" si="39030">IF(AF4866=AF4874,0,1)</f>
        <v>0</v>
      </c>
      <c r="AG4867" s="13">
        <f t="shared" ref="AG4867" si="39031">IF(AG4866=AG4874,0,1)</f>
        <v>0</v>
      </c>
      <c r="AH4867" s="13">
        <f t="shared" ref="AH4867" si="39032">IF(AH4866=AH4874,0,1)</f>
        <v>0</v>
      </c>
      <c r="AI4867" s="13">
        <f t="shared" ref="AI4867" si="39033">IF(AI4866=AI4874,0,1)</f>
        <v>0</v>
      </c>
      <c r="AJ4867" s="13">
        <f t="shared" ref="AJ4867" si="39034">IF(AJ4866=AJ4874,0,1)</f>
        <v>0</v>
      </c>
      <c r="AK4867" s="13">
        <f t="shared" ref="AK4867" si="39035">IF(AK4866=AK4874,0,1)</f>
        <v>0</v>
      </c>
      <c r="AL4867" s="13"/>
      <c r="AM4867" s="13"/>
      <c r="AN4867" s="13"/>
      <c r="AO4867" s="13"/>
    </row>
    <row r="4868" spans="1:41" s="14" customFormat="1" x14ac:dyDescent="0.25">
      <c r="A4868" s="3" t="s">
        <v>17</v>
      </c>
      <c r="B4868" s="25"/>
      <c r="C4868" s="25"/>
      <c r="D4868" s="16">
        <f t="shared" si="39014"/>
        <v>0</v>
      </c>
      <c r="E4868" s="25"/>
      <c r="F4868" s="25"/>
      <c r="G4868" s="16">
        <f t="shared" si="39015"/>
        <v>0</v>
      </c>
      <c r="H4868" s="25"/>
      <c r="I4868" s="25"/>
      <c r="J4868" s="16">
        <f t="shared" si="39016"/>
        <v>0</v>
      </c>
      <c r="K4868" s="25"/>
      <c r="L4868" s="25"/>
      <c r="M4868" s="16">
        <f t="shared" si="39017"/>
        <v>0</v>
      </c>
      <c r="N4868" s="25"/>
      <c r="O4868" s="25"/>
      <c r="P4868" s="16">
        <f t="shared" si="39018"/>
        <v>0</v>
      </c>
      <c r="Q4868" s="25"/>
      <c r="R4868" s="25"/>
      <c r="S4868" s="16">
        <f t="shared" si="39019"/>
        <v>0</v>
      </c>
      <c r="T4868" s="25"/>
      <c r="U4868" s="25"/>
      <c r="V4868" s="16">
        <f t="shared" si="39020"/>
        <v>0</v>
      </c>
      <c r="W4868" s="27">
        <f t="shared" si="39021"/>
        <v>0</v>
      </c>
      <c r="X4868" s="13">
        <f t="shared" ref="X4868:AK4868" si="39036">IF(X4866=X4870,0,1)</f>
        <v>0</v>
      </c>
      <c r="Y4868" s="13">
        <f t="shared" si="39036"/>
        <v>0</v>
      </c>
      <c r="Z4868" s="13">
        <f t="shared" si="39036"/>
        <v>0</v>
      </c>
      <c r="AA4868" s="13">
        <f t="shared" si="39036"/>
        <v>0</v>
      </c>
      <c r="AB4868" s="13">
        <f t="shared" si="39036"/>
        <v>0</v>
      </c>
      <c r="AC4868" s="13">
        <f t="shared" si="39036"/>
        <v>0</v>
      </c>
      <c r="AD4868" s="13">
        <f t="shared" si="39036"/>
        <v>0</v>
      </c>
      <c r="AE4868" s="13">
        <f t="shared" si="39036"/>
        <v>0</v>
      </c>
      <c r="AF4868" s="13">
        <f t="shared" si="39036"/>
        <v>0</v>
      </c>
      <c r="AG4868" s="13">
        <f t="shared" si="39036"/>
        <v>0</v>
      </c>
      <c r="AH4868" s="13">
        <f t="shared" si="39036"/>
        <v>0</v>
      </c>
      <c r="AI4868" s="13">
        <f t="shared" si="39036"/>
        <v>0</v>
      </c>
      <c r="AJ4868" s="13">
        <f t="shared" si="39036"/>
        <v>0</v>
      </c>
      <c r="AK4868" s="13">
        <f t="shared" si="39036"/>
        <v>0</v>
      </c>
      <c r="AL4868" s="13"/>
      <c r="AM4868" s="13"/>
      <c r="AN4868" s="13"/>
      <c r="AO4868" s="13"/>
    </row>
    <row r="4869" spans="1:41" s="14" customFormat="1" x14ac:dyDescent="0.25">
      <c r="A4869" s="3" t="s">
        <v>18</v>
      </c>
      <c r="B4869" s="25"/>
      <c r="C4869" s="25"/>
      <c r="D4869" s="16">
        <f t="shared" si="39014"/>
        <v>0</v>
      </c>
      <c r="E4869" s="25"/>
      <c r="F4869" s="25"/>
      <c r="G4869" s="16">
        <f t="shared" si="39015"/>
        <v>0</v>
      </c>
      <c r="H4869" s="25"/>
      <c r="I4869" s="25"/>
      <c r="J4869" s="16">
        <f t="shared" si="39016"/>
        <v>0</v>
      </c>
      <c r="K4869" s="25"/>
      <c r="L4869" s="25"/>
      <c r="M4869" s="16">
        <f t="shared" si="39017"/>
        <v>0</v>
      </c>
      <c r="N4869" s="25"/>
      <c r="O4869" s="25"/>
      <c r="P4869" s="16">
        <f t="shared" si="39018"/>
        <v>0</v>
      </c>
      <c r="Q4869" s="25"/>
      <c r="R4869" s="25"/>
      <c r="S4869" s="16">
        <f t="shared" si="39019"/>
        <v>0</v>
      </c>
      <c r="T4869" s="25"/>
      <c r="U4869" s="25"/>
      <c r="V4869" s="16">
        <f t="shared" si="39020"/>
        <v>0</v>
      </c>
      <c r="W4869" s="27">
        <f t="shared" si="39021"/>
        <v>0</v>
      </c>
      <c r="X4869" s="13" t="str">
        <f t="shared" ref="X4869" si="39037">IF(SUM(X4867:X4868)=2,"WA","")</f>
        <v/>
      </c>
      <c r="Y4869" s="13" t="str">
        <f t="shared" ref="Y4869" si="39038">IF(SUM(Y4867:Y4868)=2,"WA","")</f>
        <v/>
      </c>
      <c r="Z4869" s="13" t="str">
        <f t="shared" ref="Z4869" si="39039">IF(SUM(Z4867:Z4868)=2,"WA","")</f>
        <v/>
      </c>
      <c r="AA4869" s="13" t="str">
        <f t="shared" ref="AA4869" si="39040">IF(SUM(AA4867:AA4868)=2,"WA","")</f>
        <v/>
      </c>
      <c r="AB4869" s="13" t="str">
        <f t="shared" ref="AB4869" si="39041">IF(SUM(AB4867:AB4868)=2,"WA","")</f>
        <v/>
      </c>
      <c r="AC4869" s="13" t="str">
        <f t="shared" ref="AC4869" si="39042">IF(SUM(AC4867:AC4868)=2,"WA","")</f>
        <v/>
      </c>
      <c r="AD4869" s="13" t="str">
        <f t="shared" ref="AD4869" si="39043">IF(SUM(AD4867:AD4868)=2,"WA","")</f>
        <v/>
      </c>
      <c r="AE4869" s="13" t="str">
        <f t="shared" ref="AE4869" si="39044">IF(SUM(AE4867:AE4868)=2,"WA","")</f>
        <v/>
      </c>
      <c r="AF4869" s="13" t="str">
        <f t="shared" ref="AF4869" si="39045">IF(SUM(AF4867:AF4868)=2,"WA","")</f>
        <v/>
      </c>
      <c r="AG4869" s="13" t="str">
        <f t="shared" ref="AG4869" si="39046">IF(SUM(AG4867:AG4868)=2,"WA","")</f>
        <v/>
      </c>
      <c r="AH4869" s="13" t="str">
        <f t="shared" ref="AH4869" si="39047">IF(SUM(AH4867:AH4868)=2,"WA","")</f>
        <v/>
      </c>
      <c r="AI4869" s="13" t="str">
        <f t="shared" ref="AI4869" si="39048">IF(SUM(AI4867:AI4868)=2,"WA","")</f>
        <v/>
      </c>
      <c r="AJ4869" s="13" t="str">
        <f t="shared" ref="AJ4869" si="39049">IF(SUM(AJ4867:AJ4868)=2,"WA","")</f>
        <v/>
      </c>
      <c r="AK4869" s="13" t="str">
        <f t="shared" ref="AK4869" si="39050">IF(SUM(AK4867:AK4868)=2,"WA","")</f>
        <v/>
      </c>
      <c r="AL4869" s="13"/>
      <c r="AM4869" s="13"/>
      <c r="AN4869" s="13"/>
      <c r="AO4869" s="13"/>
    </row>
    <row r="4870" spans="1:41" s="14" customFormat="1" x14ac:dyDescent="0.25">
      <c r="A4870" s="4" t="s">
        <v>19</v>
      </c>
      <c r="B4870" s="26"/>
      <c r="C4870" s="26"/>
      <c r="D4870" s="18">
        <f>SUM(B4870:C4870)</f>
        <v>0</v>
      </c>
      <c r="E4870" s="26"/>
      <c r="F4870" s="26"/>
      <c r="G4870" s="18">
        <f>SUM(E4870:F4870)</f>
        <v>0</v>
      </c>
      <c r="H4870" s="26"/>
      <c r="I4870" s="26"/>
      <c r="J4870" s="18">
        <f>SUM(H4870:I4870)</f>
        <v>0</v>
      </c>
      <c r="K4870" s="26"/>
      <c r="L4870" s="26"/>
      <c r="M4870" s="18">
        <f>SUM(K4870:L4870)</f>
        <v>0</v>
      </c>
      <c r="N4870" s="26"/>
      <c r="O4870" s="26"/>
      <c r="P4870" s="18">
        <f>SUM(N4870:O4870)</f>
        <v>0</v>
      </c>
      <c r="Q4870" s="26"/>
      <c r="R4870" s="26"/>
      <c r="S4870" s="18">
        <f>SUM(Q4870:R4870)</f>
        <v>0</v>
      </c>
      <c r="T4870" s="26"/>
      <c r="U4870" s="26"/>
      <c r="V4870" s="18">
        <f>SUM(T4870:U4870)</f>
        <v>0</v>
      </c>
      <c r="W4870" s="27">
        <f t="shared" si="39021"/>
        <v>0</v>
      </c>
      <c r="X4870" s="13">
        <f t="shared" ref="X4870:Y4870" si="39051">SUM(B4870:B4873)</f>
        <v>0</v>
      </c>
      <c r="Y4870" s="13">
        <f t="shared" si="39051"/>
        <v>0</v>
      </c>
      <c r="Z4870" s="13">
        <f t="shared" ref="Z4870:AA4870" si="39052">SUM(E4870:E4873)</f>
        <v>0</v>
      </c>
      <c r="AA4870" s="13">
        <f t="shared" si="39052"/>
        <v>0</v>
      </c>
      <c r="AB4870" s="13">
        <f t="shared" ref="AB4870:AC4870" si="39053">SUM(H4870:H4873)</f>
        <v>0</v>
      </c>
      <c r="AC4870" s="13">
        <f t="shared" si="39053"/>
        <v>0</v>
      </c>
      <c r="AD4870" s="13">
        <f t="shared" ref="AD4870:AE4870" si="39054">SUM(K4870:K4873)</f>
        <v>0</v>
      </c>
      <c r="AE4870" s="13">
        <f t="shared" si="39054"/>
        <v>0</v>
      </c>
      <c r="AF4870" s="13">
        <f t="shared" ref="AF4870:AG4870" si="39055">SUM(N4870:N4873)</f>
        <v>0</v>
      </c>
      <c r="AG4870" s="13">
        <f t="shared" si="39055"/>
        <v>0</v>
      </c>
      <c r="AH4870" s="13">
        <f t="shared" ref="AH4870:AI4870" si="39056">SUM(Q4870:Q4873)</f>
        <v>0</v>
      </c>
      <c r="AI4870" s="13">
        <f t="shared" si="39056"/>
        <v>0</v>
      </c>
      <c r="AJ4870" s="13">
        <f t="shared" ref="AJ4870:AK4870" si="39057">SUM(T4870:T4873)</f>
        <v>0</v>
      </c>
      <c r="AK4870" s="13">
        <f t="shared" si="39057"/>
        <v>0</v>
      </c>
      <c r="AL4870" s="13"/>
      <c r="AM4870" s="13"/>
      <c r="AN4870" s="13"/>
      <c r="AO4870" s="13"/>
    </row>
    <row r="4871" spans="1:41" s="14" customFormat="1" x14ac:dyDescent="0.25">
      <c r="A4871" s="4" t="s">
        <v>20</v>
      </c>
      <c r="B4871" s="26"/>
      <c r="C4871" s="26"/>
      <c r="D4871" s="18">
        <f t="shared" ref="D4871:D4873" si="39058">SUM(B4871:C4871)</f>
        <v>0</v>
      </c>
      <c r="E4871" s="26"/>
      <c r="F4871" s="26"/>
      <c r="G4871" s="18">
        <f t="shared" ref="G4871:G4873" si="39059">SUM(E4871:F4871)</f>
        <v>0</v>
      </c>
      <c r="H4871" s="26"/>
      <c r="I4871" s="26"/>
      <c r="J4871" s="18">
        <f t="shared" ref="J4871:J4873" si="39060">SUM(H4871:I4871)</f>
        <v>0</v>
      </c>
      <c r="K4871" s="26"/>
      <c r="L4871" s="26"/>
      <c r="M4871" s="18">
        <f t="shared" ref="M4871:M4873" si="39061">SUM(K4871:L4871)</f>
        <v>0</v>
      </c>
      <c r="N4871" s="26"/>
      <c r="O4871" s="26"/>
      <c r="P4871" s="18">
        <f t="shared" ref="P4871:P4873" si="39062">SUM(N4871:O4871)</f>
        <v>0</v>
      </c>
      <c r="Q4871" s="26"/>
      <c r="R4871" s="26"/>
      <c r="S4871" s="18">
        <f t="shared" ref="S4871:S4873" si="39063">SUM(Q4871:R4871)</f>
        <v>0</v>
      </c>
      <c r="T4871" s="26"/>
      <c r="U4871" s="26"/>
      <c r="V4871" s="18">
        <f t="shared" ref="V4871:V4873" si="39064">SUM(T4871:U4871)</f>
        <v>0</v>
      </c>
      <c r="W4871" s="27">
        <f t="shared" si="39021"/>
        <v>0</v>
      </c>
      <c r="X4871" s="13">
        <f t="shared" ref="X4871" si="39065">IF(X4870=X4874,0,1)</f>
        <v>0</v>
      </c>
      <c r="Y4871" s="13">
        <f t="shared" ref="Y4871" si="39066">IF(Y4870=Y4874,0,1)</f>
        <v>0</v>
      </c>
      <c r="Z4871" s="13">
        <f t="shared" ref="Z4871" si="39067">IF(Z4870=Z4874,0,1)</f>
        <v>0</v>
      </c>
      <c r="AA4871" s="13">
        <f t="shared" ref="AA4871" si="39068">IF(AA4870=AA4874,0,1)</f>
        <v>0</v>
      </c>
      <c r="AB4871" s="13">
        <f t="shared" ref="AB4871" si="39069">IF(AB4870=AB4874,0,1)</f>
        <v>0</v>
      </c>
      <c r="AC4871" s="13">
        <f t="shared" ref="AC4871" si="39070">IF(AC4870=AC4874,0,1)</f>
        <v>0</v>
      </c>
      <c r="AD4871" s="13">
        <f t="shared" ref="AD4871" si="39071">IF(AD4870=AD4874,0,1)</f>
        <v>0</v>
      </c>
      <c r="AE4871" s="13">
        <f t="shared" ref="AE4871" si="39072">IF(AE4870=AE4874,0,1)</f>
        <v>0</v>
      </c>
      <c r="AF4871" s="13">
        <f t="shared" ref="AF4871" si="39073">IF(AF4870=AF4874,0,1)</f>
        <v>0</v>
      </c>
      <c r="AG4871" s="13">
        <f t="shared" ref="AG4871" si="39074">IF(AG4870=AG4874,0,1)</f>
        <v>0</v>
      </c>
      <c r="AH4871" s="13">
        <f t="shared" ref="AH4871" si="39075">IF(AH4870=AH4874,0,1)</f>
        <v>0</v>
      </c>
      <c r="AI4871" s="13">
        <f t="shared" ref="AI4871" si="39076">IF(AI4870=AI4874,0,1)</f>
        <v>0</v>
      </c>
      <c r="AJ4871" s="13">
        <f t="shared" ref="AJ4871" si="39077">IF(AJ4870=AJ4874,0,1)</f>
        <v>0</v>
      </c>
      <c r="AK4871" s="13">
        <f t="shared" ref="AK4871" si="39078">IF(AK4870=AK4874,0,1)</f>
        <v>0</v>
      </c>
      <c r="AL4871" s="13"/>
      <c r="AM4871" s="13"/>
      <c r="AN4871" s="13"/>
      <c r="AO4871" s="13"/>
    </row>
    <row r="4872" spans="1:41" s="14" customFormat="1" x14ac:dyDescent="0.25">
      <c r="A4872" s="4" t="s">
        <v>21</v>
      </c>
      <c r="B4872" s="26"/>
      <c r="C4872" s="26"/>
      <c r="D4872" s="18">
        <f t="shared" si="39058"/>
        <v>0</v>
      </c>
      <c r="E4872" s="26"/>
      <c r="F4872" s="26"/>
      <c r="G4872" s="18">
        <f t="shared" si="39059"/>
        <v>0</v>
      </c>
      <c r="H4872" s="26"/>
      <c r="I4872" s="26"/>
      <c r="J4872" s="18">
        <f t="shared" si="39060"/>
        <v>0</v>
      </c>
      <c r="K4872" s="26"/>
      <c r="L4872" s="26"/>
      <c r="M4872" s="18">
        <f t="shared" si="39061"/>
        <v>0</v>
      </c>
      <c r="N4872" s="26"/>
      <c r="O4872" s="26"/>
      <c r="P4872" s="18">
        <f t="shared" si="39062"/>
        <v>0</v>
      </c>
      <c r="Q4872" s="26"/>
      <c r="R4872" s="26"/>
      <c r="S4872" s="18">
        <f t="shared" si="39063"/>
        <v>0</v>
      </c>
      <c r="T4872" s="26"/>
      <c r="U4872" s="26"/>
      <c r="V4872" s="18">
        <f t="shared" si="39064"/>
        <v>0</v>
      </c>
      <c r="W4872" s="27">
        <f t="shared" si="39021"/>
        <v>0</v>
      </c>
      <c r="X4872" s="13">
        <f t="shared" ref="X4872:AK4872" si="39079">IF(X4870=X4866,0,1)</f>
        <v>0</v>
      </c>
      <c r="Y4872" s="13">
        <f t="shared" si="39079"/>
        <v>0</v>
      </c>
      <c r="Z4872" s="13">
        <f t="shared" si="39079"/>
        <v>0</v>
      </c>
      <c r="AA4872" s="13">
        <f t="shared" si="39079"/>
        <v>0</v>
      </c>
      <c r="AB4872" s="13">
        <f t="shared" si="39079"/>
        <v>0</v>
      </c>
      <c r="AC4872" s="13">
        <f t="shared" si="39079"/>
        <v>0</v>
      </c>
      <c r="AD4872" s="13">
        <f t="shared" si="39079"/>
        <v>0</v>
      </c>
      <c r="AE4872" s="13">
        <f t="shared" si="39079"/>
        <v>0</v>
      </c>
      <c r="AF4872" s="13">
        <f t="shared" si="39079"/>
        <v>0</v>
      </c>
      <c r="AG4872" s="13">
        <f t="shared" si="39079"/>
        <v>0</v>
      </c>
      <c r="AH4872" s="13">
        <f t="shared" si="39079"/>
        <v>0</v>
      </c>
      <c r="AI4872" s="13">
        <f t="shared" si="39079"/>
        <v>0</v>
      </c>
      <c r="AJ4872" s="13">
        <f t="shared" si="39079"/>
        <v>0</v>
      </c>
      <c r="AK4872" s="13">
        <f t="shared" si="39079"/>
        <v>0</v>
      </c>
      <c r="AL4872" s="13"/>
      <c r="AM4872" s="13"/>
      <c r="AN4872" s="13"/>
      <c r="AO4872" s="13"/>
    </row>
    <row r="4873" spans="1:41" s="14" customFormat="1" x14ac:dyDescent="0.25">
      <c r="A4873" s="4" t="s">
        <v>22</v>
      </c>
      <c r="B4873" s="26"/>
      <c r="C4873" s="26"/>
      <c r="D4873" s="18">
        <f t="shared" si="39058"/>
        <v>0</v>
      </c>
      <c r="E4873" s="26"/>
      <c r="F4873" s="26"/>
      <c r="G4873" s="18">
        <f t="shared" si="39059"/>
        <v>0</v>
      </c>
      <c r="H4873" s="26"/>
      <c r="I4873" s="26"/>
      <c r="J4873" s="18">
        <f t="shared" si="39060"/>
        <v>0</v>
      </c>
      <c r="K4873" s="26"/>
      <c r="L4873" s="26"/>
      <c r="M4873" s="18">
        <f t="shared" si="39061"/>
        <v>0</v>
      </c>
      <c r="N4873" s="26"/>
      <c r="O4873" s="26"/>
      <c r="P4873" s="18">
        <f t="shared" si="39062"/>
        <v>0</v>
      </c>
      <c r="Q4873" s="26"/>
      <c r="R4873" s="26"/>
      <c r="S4873" s="18">
        <f t="shared" si="39063"/>
        <v>0</v>
      </c>
      <c r="T4873" s="26"/>
      <c r="U4873" s="26"/>
      <c r="V4873" s="18">
        <f t="shared" si="39064"/>
        <v>0</v>
      </c>
      <c r="W4873" s="27">
        <f t="shared" si="39021"/>
        <v>0</v>
      </c>
      <c r="X4873" s="13" t="str">
        <f t="shared" ref="X4873" si="39080">IF(SUM(X4871:X4872)=2,"HA","")</f>
        <v/>
      </c>
      <c r="Y4873" s="13" t="str">
        <f t="shared" ref="Y4873" si="39081">IF(SUM(Y4871:Y4872)=2,"HA","")</f>
        <v/>
      </c>
      <c r="Z4873" s="13" t="str">
        <f t="shared" ref="Z4873" si="39082">IF(SUM(Z4871:Z4872)=2,"HA","")</f>
        <v/>
      </c>
      <c r="AA4873" s="13" t="str">
        <f t="shared" ref="AA4873" si="39083">IF(SUM(AA4871:AA4872)=2,"HA","")</f>
        <v/>
      </c>
      <c r="AB4873" s="13" t="str">
        <f t="shared" ref="AB4873" si="39084">IF(SUM(AB4871:AB4872)=2,"HA","")</f>
        <v/>
      </c>
      <c r="AC4873" s="13" t="str">
        <f t="shared" ref="AC4873" si="39085">IF(SUM(AC4871:AC4872)=2,"HA","")</f>
        <v/>
      </c>
      <c r="AD4873" s="13" t="str">
        <f t="shared" ref="AD4873" si="39086">IF(SUM(AD4871:AD4872)=2,"HA","")</f>
        <v/>
      </c>
      <c r="AE4873" s="13" t="str">
        <f t="shared" ref="AE4873" si="39087">IF(SUM(AE4871:AE4872)=2,"HA","")</f>
        <v/>
      </c>
      <c r="AF4873" s="13" t="str">
        <f t="shared" ref="AF4873" si="39088">IF(SUM(AF4871:AF4872)=2,"HA","")</f>
        <v/>
      </c>
      <c r="AG4873" s="13" t="str">
        <f t="shared" ref="AG4873" si="39089">IF(SUM(AG4871:AG4872)=2,"HA","")</f>
        <v/>
      </c>
      <c r="AH4873" s="13" t="str">
        <f t="shared" ref="AH4873" si="39090">IF(SUM(AH4871:AH4872)=2,"HA","")</f>
        <v/>
      </c>
      <c r="AI4873" s="13" t="str">
        <f t="shared" ref="AI4873" si="39091">IF(SUM(AI4871:AI4872)=2,"HA","")</f>
        <v/>
      </c>
      <c r="AJ4873" s="13" t="str">
        <f t="shared" ref="AJ4873" si="39092">IF(SUM(AJ4871:AJ4872)=2,"HA","")</f>
        <v/>
      </c>
      <c r="AK4873" s="13" t="str">
        <f t="shared" ref="AK4873" si="39093">IF(SUM(AK4871:AK4872)=2,"HA","")</f>
        <v/>
      </c>
      <c r="AL4873" s="13"/>
      <c r="AM4873" s="13"/>
      <c r="AN4873" s="13"/>
      <c r="AO4873" s="13"/>
    </row>
    <row r="4874" spans="1:41" s="14" customFormat="1" x14ac:dyDescent="0.25">
      <c r="A4874" s="3" t="s">
        <v>23</v>
      </c>
      <c r="B4874" s="25"/>
      <c r="C4874" s="25"/>
      <c r="D4874" s="16">
        <f>SUM(B4874:C4874)</f>
        <v>0</v>
      </c>
      <c r="E4874" s="25"/>
      <c r="F4874" s="25"/>
      <c r="G4874" s="16">
        <f>SUM(E4874:F4874)</f>
        <v>0</v>
      </c>
      <c r="H4874" s="25"/>
      <c r="I4874" s="25"/>
      <c r="J4874" s="16">
        <f>SUM(H4874:I4874)</f>
        <v>0</v>
      </c>
      <c r="K4874" s="25"/>
      <c r="L4874" s="25"/>
      <c r="M4874" s="16">
        <f>SUM(K4874:L4874)</f>
        <v>0</v>
      </c>
      <c r="N4874" s="25"/>
      <c r="O4874" s="25"/>
      <c r="P4874" s="16">
        <f>SUM(N4874:O4874)</f>
        <v>0</v>
      </c>
      <c r="Q4874" s="25"/>
      <c r="R4874" s="25"/>
      <c r="S4874" s="16">
        <f>SUM(Q4874:R4874)</f>
        <v>0</v>
      </c>
      <c r="T4874" s="25"/>
      <c r="U4874" s="25"/>
      <c r="V4874" s="16">
        <f>SUM(T4874:U4874)</f>
        <v>0</v>
      </c>
      <c r="W4874" s="27">
        <f t="shared" si="39021"/>
        <v>0</v>
      </c>
      <c r="X4874" s="13">
        <f t="shared" ref="X4874:Y4874" si="39094">SUM(B4874:B4878)</f>
        <v>0</v>
      </c>
      <c r="Y4874" s="13">
        <f t="shared" si="39094"/>
        <v>0</v>
      </c>
      <c r="Z4874" s="13">
        <f t="shared" ref="Z4874:AA4874" si="39095">SUM(E4874:E4878)</f>
        <v>0</v>
      </c>
      <c r="AA4874" s="13">
        <f t="shared" si="39095"/>
        <v>0</v>
      </c>
      <c r="AB4874" s="13">
        <f t="shared" ref="AB4874:AC4874" si="39096">SUM(H4874:H4878)</f>
        <v>0</v>
      </c>
      <c r="AC4874" s="13">
        <f t="shared" si="39096"/>
        <v>0</v>
      </c>
      <c r="AD4874" s="13">
        <f t="shared" ref="AD4874:AE4874" si="39097">SUM(K4874:K4878)</f>
        <v>0</v>
      </c>
      <c r="AE4874" s="13">
        <f t="shared" si="39097"/>
        <v>0</v>
      </c>
      <c r="AF4874" s="13">
        <f t="shared" ref="AF4874:AG4874" si="39098">SUM(N4874:N4878)</f>
        <v>0</v>
      </c>
      <c r="AG4874" s="13">
        <f t="shared" si="39098"/>
        <v>0</v>
      </c>
      <c r="AH4874" s="13">
        <f t="shared" ref="AH4874:AI4874" si="39099">SUM(Q4874:Q4878)</f>
        <v>0</v>
      </c>
      <c r="AI4874" s="13">
        <f t="shared" si="39099"/>
        <v>0</v>
      </c>
      <c r="AJ4874" s="13">
        <f t="shared" ref="AJ4874:AK4874" si="39100">SUM(T4874:T4878)</f>
        <v>0</v>
      </c>
      <c r="AK4874" s="13">
        <f t="shared" si="39100"/>
        <v>0</v>
      </c>
      <c r="AL4874" s="13"/>
      <c r="AM4874" s="13"/>
      <c r="AN4874" s="13"/>
      <c r="AO4874" s="13"/>
    </row>
    <row r="4875" spans="1:41" s="14" customFormat="1" x14ac:dyDescent="0.25">
      <c r="A4875" s="3" t="s">
        <v>24</v>
      </c>
      <c r="B4875" s="25"/>
      <c r="C4875" s="25"/>
      <c r="D4875" s="16">
        <f t="shared" ref="D4875:D4877" si="39101">SUM(B4875:C4875)</f>
        <v>0</v>
      </c>
      <c r="E4875" s="25"/>
      <c r="F4875" s="25"/>
      <c r="G4875" s="16">
        <f t="shared" ref="G4875:G4877" si="39102">SUM(E4875:F4875)</f>
        <v>0</v>
      </c>
      <c r="H4875" s="25"/>
      <c r="I4875" s="25"/>
      <c r="J4875" s="16">
        <f t="shared" ref="J4875:J4877" si="39103">SUM(H4875:I4875)</f>
        <v>0</v>
      </c>
      <c r="K4875" s="25"/>
      <c r="L4875" s="25"/>
      <c r="M4875" s="16">
        <f t="shared" ref="M4875:M4877" si="39104">SUM(K4875:L4875)</f>
        <v>0</v>
      </c>
      <c r="N4875" s="25"/>
      <c r="O4875" s="25"/>
      <c r="P4875" s="16">
        <f t="shared" ref="P4875:P4877" si="39105">SUM(N4875:O4875)</f>
        <v>0</v>
      </c>
      <c r="Q4875" s="25"/>
      <c r="R4875" s="25"/>
      <c r="S4875" s="16">
        <f t="shared" ref="S4875:S4877" si="39106">SUM(Q4875:R4875)</f>
        <v>0</v>
      </c>
      <c r="T4875" s="25"/>
      <c r="U4875" s="25"/>
      <c r="V4875" s="16">
        <f t="shared" ref="V4875:V4877" si="39107">SUM(T4875:U4875)</f>
        <v>0</v>
      </c>
      <c r="W4875" s="27">
        <f t="shared" si="39021"/>
        <v>0</v>
      </c>
      <c r="X4875" s="13">
        <f t="shared" ref="X4875" si="39108">IF(X4874=X4866,0,1)</f>
        <v>0</v>
      </c>
      <c r="Y4875" s="13">
        <f t="shared" ref="Y4875" si="39109">IF(Y4874=Y4866,0,1)</f>
        <v>0</v>
      </c>
      <c r="Z4875" s="13">
        <f t="shared" ref="Z4875" si="39110">IF(Z4874=Z4866,0,1)</f>
        <v>0</v>
      </c>
      <c r="AA4875" s="13">
        <f t="shared" ref="AA4875" si="39111">IF(AA4874=AA4866,0,1)</f>
        <v>0</v>
      </c>
      <c r="AB4875" s="13">
        <f t="shared" ref="AB4875" si="39112">IF(AB4874=AB4866,0,1)</f>
        <v>0</v>
      </c>
      <c r="AC4875" s="13">
        <f t="shared" ref="AC4875" si="39113">IF(AC4874=AC4866,0,1)</f>
        <v>0</v>
      </c>
      <c r="AD4875" s="13">
        <f t="shared" ref="AD4875" si="39114">IF(AD4874=AD4866,0,1)</f>
        <v>0</v>
      </c>
      <c r="AE4875" s="13">
        <f t="shared" ref="AE4875" si="39115">IF(AE4874=AE4866,0,1)</f>
        <v>0</v>
      </c>
      <c r="AF4875" s="13">
        <f t="shared" ref="AF4875" si="39116">IF(AF4874=AF4866,0,1)</f>
        <v>0</v>
      </c>
      <c r="AG4875" s="13">
        <f t="shared" ref="AG4875" si="39117">IF(AG4874=AG4866,0,1)</f>
        <v>0</v>
      </c>
      <c r="AH4875" s="13">
        <f t="shared" ref="AH4875" si="39118">IF(AH4874=AH4866,0,1)</f>
        <v>0</v>
      </c>
      <c r="AI4875" s="13">
        <f t="shared" ref="AI4875" si="39119">IF(AI4874=AI4866,0,1)</f>
        <v>0</v>
      </c>
      <c r="AJ4875" s="13">
        <f t="shared" ref="AJ4875" si="39120">IF(AJ4874=AJ4866,0,1)</f>
        <v>0</v>
      </c>
      <c r="AK4875" s="13">
        <f t="shared" ref="AK4875" si="39121">IF(AK4874=AK4866,0,1)</f>
        <v>0</v>
      </c>
      <c r="AL4875" s="13"/>
      <c r="AM4875" s="13"/>
      <c r="AN4875" s="13"/>
      <c r="AO4875" s="13"/>
    </row>
    <row r="4876" spans="1:41" s="14" customFormat="1" x14ac:dyDescent="0.25">
      <c r="A4876" s="3" t="s">
        <v>25</v>
      </c>
      <c r="B4876" s="25"/>
      <c r="C4876" s="25"/>
      <c r="D4876" s="16">
        <f t="shared" si="39101"/>
        <v>0</v>
      </c>
      <c r="E4876" s="25"/>
      <c r="F4876" s="25"/>
      <c r="G4876" s="16">
        <f t="shared" si="39102"/>
        <v>0</v>
      </c>
      <c r="H4876" s="25"/>
      <c r="I4876" s="25"/>
      <c r="J4876" s="16">
        <f t="shared" si="39103"/>
        <v>0</v>
      </c>
      <c r="K4876" s="25"/>
      <c r="L4876" s="25"/>
      <c r="M4876" s="16">
        <f t="shared" si="39104"/>
        <v>0</v>
      </c>
      <c r="N4876" s="25"/>
      <c r="O4876" s="25"/>
      <c r="P4876" s="16">
        <f t="shared" si="39105"/>
        <v>0</v>
      </c>
      <c r="Q4876" s="25"/>
      <c r="R4876" s="25"/>
      <c r="S4876" s="16">
        <f t="shared" si="39106"/>
        <v>0</v>
      </c>
      <c r="T4876" s="25"/>
      <c r="U4876" s="25"/>
      <c r="V4876" s="16">
        <f t="shared" si="39107"/>
        <v>0</v>
      </c>
      <c r="W4876" s="27">
        <f t="shared" si="39021"/>
        <v>0</v>
      </c>
      <c r="X4876" s="13">
        <f t="shared" ref="X4876:AK4876" si="39122">IF(X4874=X4870,0,1)</f>
        <v>0</v>
      </c>
      <c r="Y4876" s="13">
        <f t="shared" si="39122"/>
        <v>0</v>
      </c>
      <c r="Z4876" s="13">
        <f t="shared" si="39122"/>
        <v>0</v>
      </c>
      <c r="AA4876" s="13">
        <f t="shared" si="39122"/>
        <v>0</v>
      </c>
      <c r="AB4876" s="13">
        <f t="shared" si="39122"/>
        <v>0</v>
      </c>
      <c r="AC4876" s="13">
        <f t="shared" si="39122"/>
        <v>0</v>
      </c>
      <c r="AD4876" s="13">
        <f t="shared" si="39122"/>
        <v>0</v>
      </c>
      <c r="AE4876" s="13">
        <f t="shared" si="39122"/>
        <v>0</v>
      </c>
      <c r="AF4876" s="13">
        <f t="shared" si="39122"/>
        <v>0</v>
      </c>
      <c r="AG4876" s="13">
        <f t="shared" si="39122"/>
        <v>0</v>
      </c>
      <c r="AH4876" s="13">
        <f t="shared" si="39122"/>
        <v>0</v>
      </c>
      <c r="AI4876" s="13">
        <f t="shared" si="39122"/>
        <v>0</v>
      </c>
      <c r="AJ4876" s="13">
        <f t="shared" si="39122"/>
        <v>0</v>
      </c>
      <c r="AK4876" s="13">
        <f t="shared" si="39122"/>
        <v>0</v>
      </c>
      <c r="AL4876" s="13"/>
      <c r="AM4876" s="13"/>
      <c r="AN4876" s="13"/>
      <c r="AO4876" s="13"/>
    </row>
    <row r="4877" spans="1:41" s="14" customFormat="1" x14ac:dyDescent="0.25">
      <c r="A4877" s="3" t="s">
        <v>26</v>
      </c>
      <c r="B4877" s="25"/>
      <c r="C4877" s="25"/>
      <c r="D4877" s="16">
        <f t="shared" si="39101"/>
        <v>0</v>
      </c>
      <c r="E4877" s="25"/>
      <c r="F4877" s="25"/>
      <c r="G4877" s="16">
        <f t="shared" si="39102"/>
        <v>0</v>
      </c>
      <c r="H4877" s="25"/>
      <c r="I4877" s="25"/>
      <c r="J4877" s="16">
        <f t="shared" si="39103"/>
        <v>0</v>
      </c>
      <c r="K4877" s="25"/>
      <c r="L4877" s="25"/>
      <c r="M4877" s="16">
        <f t="shared" si="39104"/>
        <v>0</v>
      </c>
      <c r="N4877" s="25"/>
      <c r="O4877" s="25"/>
      <c r="P4877" s="16">
        <f t="shared" si="39105"/>
        <v>0</v>
      </c>
      <c r="Q4877" s="25"/>
      <c r="R4877" s="25"/>
      <c r="S4877" s="16">
        <f t="shared" si="39106"/>
        <v>0</v>
      </c>
      <c r="T4877" s="25"/>
      <c r="U4877" s="25"/>
      <c r="V4877" s="16">
        <f t="shared" si="39107"/>
        <v>0</v>
      </c>
      <c r="W4877" s="27">
        <f t="shared" si="39021"/>
        <v>0</v>
      </c>
      <c r="X4877" s="13" t="str">
        <f t="shared" ref="X4877" si="39123">IF(SUM(X4875:X4876)=2,"WH","")</f>
        <v/>
      </c>
      <c r="Y4877" s="13" t="str">
        <f t="shared" ref="Y4877" si="39124">IF(SUM(Y4875:Y4876)=2,"WH","")</f>
        <v/>
      </c>
      <c r="Z4877" s="13" t="str">
        <f t="shared" ref="Z4877" si="39125">IF(SUM(Z4875:Z4876)=2,"WH","")</f>
        <v/>
      </c>
      <c r="AA4877" s="13" t="str">
        <f t="shared" ref="AA4877" si="39126">IF(SUM(AA4875:AA4876)=2,"WH","")</f>
        <v/>
      </c>
      <c r="AB4877" s="13" t="str">
        <f t="shared" ref="AB4877" si="39127">IF(SUM(AB4875:AB4876)=2,"WH","")</f>
        <v/>
      </c>
      <c r="AC4877" s="13" t="str">
        <f t="shared" ref="AC4877" si="39128">IF(SUM(AC4875:AC4876)=2,"WH","")</f>
        <v/>
      </c>
      <c r="AD4877" s="13" t="str">
        <f t="shared" ref="AD4877" si="39129">IF(SUM(AD4875:AD4876)=2,"WH","")</f>
        <v/>
      </c>
      <c r="AE4877" s="13" t="str">
        <f t="shared" ref="AE4877" si="39130">IF(SUM(AE4875:AE4876)=2,"WH","")</f>
        <v/>
      </c>
      <c r="AF4877" s="13" t="str">
        <f t="shared" ref="AF4877" si="39131">IF(SUM(AF4875:AF4876)=2,"WH","")</f>
        <v/>
      </c>
      <c r="AG4877" s="13" t="str">
        <f t="shared" ref="AG4877" si="39132">IF(SUM(AG4875:AG4876)=2,"WH","")</f>
        <v/>
      </c>
      <c r="AH4877" s="13" t="str">
        <f t="shared" ref="AH4877" si="39133">IF(SUM(AH4875:AH4876)=2,"WH","")</f>
        <v/>
      </c>
      <c r="AI4877" s="13" t="str">
        <f t="shared" ref="AI4877" si="39134">IF(SUM(AI4875:AI4876)=2,"WH","")</f>
        <v/>
      </c>
      <c r="AJ4877" s="13" t="str">
        <f t="shared" ref="AJ4877" si="39135">IF(SUM(AJ4875:AJ4876)=2,"WH","")</f>
        <v/>
      </c>
      <c r="AK4877" s="13" t="str">
        <f t="shared" ref="AK4877" si="39136">IF(SUM(AK4875:AK4876)=2,"WH","")</f>
        <v/>
      </c>
      <c r="AL4877" s="13"/>
      <c r="AM4877" s="13" t="str">
        <f t="shared" ref="AM4877:AN4877" si="39137">IF(SUM(AM4875:AM4876)=2,"WH","")</f>
        <v/>
      </c>
      <c r="AN4877" s="13" t="str">
        <f t="shared" si="39137"/>
        <v/>
      </c>
      <c r="AO4877" s="13"/>
    </row>
    <row r="4878" spans="1:41" s="14" customFormat="1" x14ac:dyDescent="0.25">
      <c r="A4878" s="3" t="s">
        <v>27</v>
      </c>
      <c r="B4878" s="25"/>
      <c r="C4878" s="25"/>
      <c r="D4878" s="16">
        <f>SUM(B4878:C4878)</f>
        <v>0</v>
      </c>
      <c r="E4878" s="25"/>
      <c r="F4878" s="25"/>
      <c r="G4878" s="16">
        <f>SUM(E4878:F4878)</f>
        <v>0</v>
      </c>
      <c r="H4878" s="25"/>
      <c r="I4878" s="25"/>
      <c r="J4878" s="16">
        <f>SUM(H4878:I4878)</f>
        <v>0</v>
      </c>
      <c r="K4878" s="25"/>
      <c r="L4878" s="25"/>
      <c r="M4878" s="16">
        <f>SUM(K4878:L4878)</f>
        <v>0</v>
      </c>
      <c r="N4878" s="25"/>
      <c r="O4878" s="25"/>
      <c r="P4878" s="16">
        <f>SUM(N4878:O4878)</f>
        <v>0</v>
      </c>
      <c r="Q4878" s="25"/>
      <c r="R4878" s="25"/>
      <c r="S4878" s="16">
        <f>SUM(Q4878:R4878)</f>
        <v>0</v>
      </c>
      <c r="T4878" s="25"/>
      <c r="U4878" s="25"/>
      <c r="V4878" s="16">
        <f>SUM(T4878:U4878)</f>
        <v>0</v>
      </c>
      <c r="W4878" s="27">
        <f t="shared" si="39021"/>
        <v>0</v>
      </c>
      <c r="X4878" s="13"/>
      <c r="Y4878" s="13"/>
      <c r="Z4878" s="13"/>
      <c r="AA4878" s="13"/>
      <c r="AB4878" s="13"/>
      <c r="AC4878" s="13"/>
      <c r="AD4878" s="13"/>
      <c r="AE4878" s="13"/>
      <c r="AF4878" s="13"/>
      <c r="AG4878" s="13"/>
    </row>
    <row r="4879" spans="1:41" s="14" customFormat="1" ht="15.75" thickBot="1" x14ac:dyDescent="0.3">
      <c r="A4879" s="5" t="s">
        <v>11</v>
      </c>
      <c r="B4879" s="20">
        <f>SUM(B4866:B4869)</f>
        <v>0</v>
      </c>
      <c r="C4879" s="20">
        <f t="shared" ref="C4879:W4879" si="39138">SUM(C4866:C4869)</f>
        <v>0</v>
      </c>
      <c r="D4879" s="20">
        <f t="shared" si="39138"/>
        <v>0</v>
      </c>
      <c r="E4879" s="20">
        <f t="shared" si="39138"/>
        <v>0</v>
      </c>
      <c r="F4879" s="20">
        <f t="shared" si="39138"/>
        <v>0</v>
      </c>
      <c r="G4879" s="20">
        <f t="shared" si="39138"/>
        <v>0</v>
      </c>
      <c r="H4879" s="20">
        <f t="shared" si="39138"/>
        <v>0</v>
      </c>
      <c r="I4879" s="20">
        <f t="shared" si="39138"/>
        <v>0</v>
      </c>
      <c r="J4879" s="20">
        <f t="shared" si="39138"/>
        <v>0</v>
      </c>
      <c r="K4879" s="20">
        <f t="shared" si="39138"/>
        <v>0</v>
      </c>
      <c r="L4879" s="20">
        <f t="shared" si="39138"/>
        <v>0</v>
      </c>
      <c r="M4879" s="20">
        <f t="shared" si="39138"/>
        <v>0</v>
      </c>
      <c r="N4879" s="20">
        <f t="shared" si="39138"/>
        <v>0</v>
      </c>
      <c r="O4879" s="20">
        <f t="shared" si="39138"/>
        <v>0</v>
      </c>
      <c r="P4879" s="20">
        <f t="shared" si="39138"/>
        <v>0</v>
      </c>
      <c r="Q4879" s="20">
        <f t="shared" si="39138"/>
        <v>0</v>
      </c>
      <c r="R4879" s="20">
        <f t="shared" si="39138"/>
        <v>0</v>
      </c>
      <c r="S4879" s="20">
        <f t="shared" si="39138"/>
        <v>0</v>
      </c>
      <c r="T4879" s="20">
        <f t="shared" si="39138"/>
        <v>0</v>
      </c>
      <c r="U4879" s="20">
        <f t="shared" si="39138"/>
        <v>0</v>
      </c>
      <c r="V4879" s="20">
        <f t="shared" si="39138"/>
        <v>0</v>
      </c>
      <c r="W4879" s="20">
        <f t="shared" si="39138"/>
        <v>0</v>
      </c>
      <c r="X4879" s="13"/>
      <c r="Y4879" s="13"/>
      <c r="Z4879" s="13"/>
      <c r="AA4879" s="13"/>
      <c r="AB4879" s="13"/>
      <c r="AC4879" s="13"/>
      <c r="AD4879" s="13"/>
      <c r="AE4879" s="13"/>
      <c r="AF4879" s="13"/>
      <c r="AG4879" s="13"/>
    </row>
    <row r="4880" spans="1:41" s="14" customFormat="1" x14ac:dyDescent="0.25">
      <c r="A4880" s="14" t="s">
        <v>0</v>
      </c>
      <c r="B4880" s="251"/>
      <c r="C4880" s="251"/>
      <c r="D4880" s="251"/>
      <c r="E4880" s="224" t="s">
        <v>3</v>
      </c>
      <c r="F4880" s="224"/>
      <c r="G4880" s="224"/>
      <c r="H4880" s="228" t="s">
        <v>152</v>
      </c>
      <c r="I4880" s="228"/>
      <c r="J4880" s="227">
        <f>MROUND(B4881*0.135,1)</f>
        <v>0</v>
      </c>
      <c r="K4880" s="227"/>
      <c r="L4880" s="229" t="s">
        <v>239</v>
      </c>
      <c r="M4880" s="229"/>
      <c r="N4880" s="229"/>
      <c r="O4880" s="231" t="s">
        <v>152</v>
      </c>
      <c r="P4880" s="231"/>
      <c r="Q4880" s="232"/>
      <c r="R4880" s="232"/>
      <c r="S4880" s="127" t="s">
        <v>1</v>
      </c>
      <c r="T4880" s="124"/>
      <c r="U4880" s="236">
        <f>IFERROR(J4881/W4897,0)</f>
        <v>0</v>
      </c>
      <c r="V4880" s="236"/>
      <c r="W4880" s="124"/>
      <c r="X4880" s="13"/>
      <c r="Y4880" s="13"/>
      <c r="Z4880" s="13"/>
      <c r="AA4880" s="13"/>
      <c r="AB4880" s="13"/>
      <c r="AC4880" s="13"/>
      <c r="AD4880" s="13"/>
      <c r="AE4880" s="13"/>
      <c r="AF4880" s="13"/>
      <c r="AG4880" s="13"/>
    </row>
    <row r="4881" spans="1:37" s="14" customFormat="1" ht="15.75" thickBot="1" x14ac:dyDescent="0.3">
      <c r="A4881" s="14" t="s">
        <v>2</v>
      </c>
      <c r="B4881" s="248"/>
      <c r="C4881" s="248"/>
      <c r="D4881" s="248"/>
      <c r="E4881" s="225"/>
      <c r="F4881" s="225"/>
      <c r="G4881" s="225"/>
      <c r="H4881" s="238" t="s">
        <v>153</v>
      </c>
      <c r="I4881" s="238"/>
      <c r="J4881" s="226">
        <f>MROUND(B4881*0.162,1)</f>
        <v>0</v>
      </c>
      <c r="K4881" s="226"/>
      <c r="L4881" s="230"/>
      <c r="M4881" s="230"/>
      <c r="N4881" s="230"/>
      <c r="O4881" s="233" t="s">
        <v>153</v>
      </c>
      <c r="P4881" s="233"/>
      <c r="Q4881" s="234"/>
      <c r="R4881" s="234"/>
      <c r="S4881" s="237" t="str">
        <f>IF(CONCATENATE(X4881,Y4881,Z4881,AA4881,AB4881,AC4881,AD4881,AE4881,AF4881,,AG4881,,AH4881,,AI4881,AJ4881,AK4881)="","",(CONCATENATE("ERRORS: ", X4881,Y4881,Z4881,AA4881,AB4881,AC4881,AD4881,AE4881,AF4881,,AG4881,,AH4881,,AI4881,AJ4881,AK4881)))</f>
        <v/>
      </c>
      <c r="T4881" s="237"/>
      <c r="U4881" s="237"/>
      <c r="V4881" s="237"/>
      <c r="W4881" s="237"/>
      <c r="X4881" s="13" t="str">
        <f t="shared" ref="X4881" si="39139">IF(X4887="",IF(X4891="",IF(X4895="","",CONCATENATE(", ",X4882,X4883,X4895)),CONCATENATE(", ",X4882,X4883,X4891)),IF(X4891="",CONCATENATE(", ",X4882,X4883,X4887),CONCATENATE(", ",X4882,X4883,X4887,", ",X4882,X4883,X4891,", ",X4882,X4883,X4895)))</f>
        <v/>
      </c>
      <c r="Y4881" s="13" t="str">
        <f t="shared" ref="Y4881" si="39140">IF(Y4887="",IF(Y4891="",IF(Y4895="","",CONCATENATE(", ",X4882,Y4883,Y4895)),CONCATENATE(", ",X4882,Y4883,Y4891)),IF(Y4891="",CONCATENATE(", ",X4882,Y4883,Y4887),CONCATENATE(", ",X4882,Y4883,Y4887,", ",X4882,Y4883,Y4891,", ",X4882,Y4883,Y4895)))</f>
        <v/>
      </c>
      <c r="Z4881" s="13" t="str">
        <f t="shared" ref="Z4881" si="39141">IF(Z4887="",IF(Z4891="",IF(Z4895="","",CONCATENATE(", ",Z4882,Z4883,Z4895)),CONCATENATE(", ",Z4882,Z4883,Z4891)),IF(Z4891="",CONCATENATE(", ",Z4882,Z4883,Z4887),CONCATENATE(", ",Z4882,Z4883,Z4887,", ",Z4882,Z4883,Z4891,", ",Z4882,Z4883,Z4895)))</f>
        <v/>
      </c>
      <c r="AA4881" s="13" t="str">
        <f t="shared" ref="AA4881" si="39142">IF(AA4887="",IF(AA4891="",IF(AA4895="","",CONCATENATE(", ",Z4882,AA4883,AA4895)),CONCATENATE(", ",Z4882,AA4883,AA4891)),IF(AA4891="",CONCATENATE(", ",Z4882,AA4883,AA4887),CONCATENATE(", ",Z4882,AA4883,AA4887,", ",Z4882,AA4883,AA4891,", ",Z4882,AA4883,AA4895)))</f>
        <v/>
      </c>
      <c r="AB4881" s="13" t="str">
        <f t="shared" ref="AB4881" si="39143">IF(AB4887="",IF(AB4891="",IF(AB4895="","",CONCATENATE(", ",AB4882,AB4883,AB4895)),CONCATENATE(", ",AB4882,AB4883,AB4891)),IF(AB4891="",CONCATENATE(", ",AB4882,AB4883,AB4887),CONCATENATE(", ",AB4882,AB4883,AB4887,", ",AB4882,AB4883,AB4891,", ",AB4882,AB4883,AB4895)))</f>
        <v/>
      </c>
      <c r="AC4881" s="13" t="str">
        <f t="shared" ref="AC4881" si="39144">IF(AC4887="",IF(AC4891="",IF(AC4895="","",CONCATENATE(", ",AB4882,AC4883,AC4895)),CONCATENATE(", ",AB4882,AC4883,AC4891)),IF(AC4891="",CONCATENATE(", ",AB4882,AC4883,AC4887),CONCATENATE(", ",AB4882,AC4883,AC4887,", ",AB4882,AC4883,AC4891,", ",AB4882,AC4883,AC4895)))</f>
        <v/>
      </c>
      <c r="AD4881" s="13" t="str">
        <f t="shared" ref="AD4881" si="39145">IF(AD4887="",IF(AD4891="",IF(AD4895="","",CONCATENATE(", ",AD4882,AD4883,AD4895)),CONCATENATE(", ",AD4882,AD4883,AD4891)),IF(AD4891="",CONCATENATE(", ",AD4882,AD4883,AD4887),CONCATENATE(", ",AD4882,AD4883,AD4887,", ",AD4882,AD4883,AD4891,", ",AD4882,AD4883,AD4895)))</f>
        <v/>
      </c>
      <c r="AE4881" s="13" t="str">
        <f t="shared" ref="AE4881" si="39146">IF(AE4887="",IF(AE4891="",IF(AE4895="","",CONCATENATE(", ",AD4882,AE4883,AE4895)),CONCATENATE(", ",AD4882,AE4883,AE4891)),IF(AE4891="",CONCATENATE(", ",AD4882,AE4883,AE4887),CONCATENATE(", ",AD4882,AE4883,AE4887,", ",AD4882,AE4883,AE4891,", ",AD4882,AE4883,AE4895)))</f>
        <v/>
      </c>
      <c r="AF4881" s="13" t="str">
        <f t="shared" ref="AF4881" si="39147">IF(AF4887="",IF(AF4891="",IF(AF4895="","",CONCATENATE(", ",AF4882,AF4883,AF4895)),CONCATENATE(", ",AF4882,AF4883,AF4891)),IF(AF4891="",CONCATENATE(", ",AF4882,AF4883,AF4887),CONCATENATE(", ",AF4882,AF4883,AF4887,", ",AF4882,AF4883,AF4891,", ",AF4882,AF4883,AF4895)))</f>
        <v/>
      </c>
      <c r="AG4881" s="13" t="str">
        <f t="shared" ref="AG4881" si="39148">IF(AG4887="",IF(AG4891="",IF(AG4895="","",CONCATENATE(", ",AF4882,AG4883,AG4895)),CONCATENATE(", ",AF4882,AG4883,AG4891)),IF(AG4891="",CONCATENATE(", ",AF4882,AG4883,AG4887),CONCATENATE(", ",AF4882,AG4883,AG4887,", ",AF4882,AG4883,AG4891,", ",AF4882,AG4883,AG4895)))</f>
        <v/>
      </c>
      <c r="AH4881" s="13" t="str">
        <f t="shared" ref="AH4881" si="39149">IF(AH4887="",IF(AH4891="",IF(AH4895="","",CONCATENATE(", ",AH4882,AH4883,AH4895)),CONCATENATE(", ",AH4882,AH4883,AH4891)),IF(AH4891="",CONCATENATE(", ",AH4882,AH4883,AH4887),CONCATENATE(", ",AH4882,AH4883,AH4887,", ",AH4882,AH4883,AH4891,", ",AH4882,AH4883,AH4895)))</f>
        <v/>
      </c>
      <c r="AI4881" s="13" t="str">
        <f t="shared" ref="AI4881" si="39150">IF(AI4887="",IF(AI4891="",IF(AI4895="","",CONCATENATE(", ",AH4882,AI4883,AI4895)),CONCATENATE(", ",AH4882,AI4883,AI4891)),IF(AI4891="",CONCATENATE(", ",AH4882,AI4883,AI4887),CONCATENATE(", ",AH4882,AI4883,AI4887,", ",AH4882,AI4883,AI4891,", ",AH4882,AI4883,AI4895)))</f>
        <v/>
      </c>
      <c r="AJ4881" s="13" t="str">
        <f t="shared" ref="AJ4881" si="39151">IF(AJ4887="",IF(AJ4891="",IF(AJ4895="","",CONCATENATE(", ",AJ4882,AJ4883,AJ4895)),CONCATENATE(", ",AJ4882,AJ4883,AJ4891)),IF(AJ4891="",CONCATENATE(", ",AJ4882,AJ4883,AJ4887),CONCATENATE(", ",AJ4882,AJ4883,AJ4887,", ",AJ4882,AJ4883,AJ4891,", ",AJ4882,AJ4883,AJ4895)))</f>
        <v/>
      </c>
      <c r="AK4881" s="13" t="str">
        <f t="shared" ref="AK4881" si="39152">IF(AK4887="",IF(AK4891="",IF(AK4895="","",CONCATENATE(", ",AJ4882,AK4883,AK4895)),CONCATENATE(", ",AJ4882,AK4883,AK4891)),IF(AK4891="",CONCATENATE(", ",AJ4882,AK4883,AK4887),CONCATENATE(", ",AJ4882,AK4883,AK4887,", ",AJ4882,AK4883,AK4891,", ",AJ4882,AK4883,AK4895)))</f>
        <v/>
      </c>
    </row>
    <row r="4882" spans="1:37" s="14" customFormat="1" x14ac:dyDescent="0.25">
      <c r="A4882" s="249"/>
      <c r="B4882" s="235" t="s">
        <v>4</v>
      </c>
      <c r="C4882" s="235"/>
      <c r="D4882" s="235"/>
      <c r="E4882" s="235" t="s">
        <v>5</v>
      </c>
      <c r="F4882" s="235"/>
      <c r="G4882" s="235"/>
      <c r="H4882" s="235" t="s">
        <v>6</v>
      </c>
      <c r="I4882" s="235"/>
      <c r="J4882" s="235"/>
      <c r="K4882" s="235" t="s">
        <v>7</v>
      </c>
      <c r="L4882" s="235"/>
      <c r="M4882" s="235"/>
      <c r="N4882" s="235" t="s">
        <v>8</v>
      </c>
      <c r="O4882" s="235"/>
      <c r="P4882" s="235"/>
      <c r="Q4882" s="235" t="s">
        <v>9</v>
      </c>
      <c r="R4882" s="235"/>
      <c r="S4882" s="235"/>
      <c r="T4882" s="235" t="s">
        <v>10</v>
      </c>
      <c r="U4882" s="235"/>
      <c r="V4882" s="239"/>
      <c r="W4882" s="240" t="s">
        <v>11</v>
      </c>
      <c r="X4882" s="277" t="s">
        <v>47</v>
      </c>
      <c r="Y4882" s="269"/>
      <c r="Z4882" s="278" t="s">
        <v>48</v>
      </c>
      <c r="AA4882" s="276"/>
      <c r="AB4882" s="278" t="s">
        <v>49</v>
      </c>
      <c r="AC4882" s="276"/>
      <c r="AD4882" s="276" t="s">
        <v>50</v>
      </c>
      <c r="AE4882" s="276"/>
      <c r="AF4882" s="276" t="s">
        <v>51</v>
      </c>
      <c r="AG4882" s="276"/>
      <c r="AH4882" s="276" t="s">
        <v>52</v>
      </c>
      <c r="AI4882" s="276"/>
      <c r="AJ4882" s="276" t="s">
        <v>53</v>
      </c>
      <c r="AK4882" s="276"/>
    </row>
    <row r="4883" spans="1:37" s="14" customFormat="1" x14ac:dyDescent="0.25">
      <c r="A4883" s="250"/>
      <c r="B4883" s="1" t="s">
        <v>12</v>
      </c>
      <c r="C4883" s="1" t="s">
        <v>13</v>
      </c>
      <c r="D4883" s="1" t="s">
        <v>14</v>
      </c>
      <c r="E4883" s="1" t="s">
        <v>12</v>
      </c>
      <c r="F4883" s="1" t="s">
        <v>13</v>
      </c>
      <c r="G4883" s="1" t="s">
        <v>14</v>
      </c>
      <c r="H4883" s="1" t="s">
        <v>12</v>
      </c>
      <c r="I4883" s="1" t="s">
        <v>13</v>
      </c>
      <c r="J4883" s="1" t="s">
        <v>14</v>
      </c>
      <c r="K4883" s="1" t="s">
        <v>12</v>
      </c>
      <c r="L4883" s="1" t="s">
        <v>13</v>
      </c>
      <c r="M4883" s="1" t="s">
        <v>14</v>
      </c>
      <c r="N4883" s="1" t="s">
        <v>12</v>
      </c>
      <c r="O4883" s="1" t="s">
        <v>13</v>
      </c>
      <c r="P4883" s="1" t="s">
        <v>14</v>
      </c>
      <c r="Q4883" s="1" t="s">
        <v>12</v>
      </c>
      <c r="R4883" s="1" t="s">
        <v>13</v>
      </c>
      <c r="S4883" s="1" t="s">
        <v>14</v>
      </c>
      <c r="T4883" s="1" t="s">
        <v>12</v>
      </c>
      <c r="U4883" s="1" t="s">
        <v>13</v>
      </c>
      <c r="V4883" s="2" t="s">
        <v>14</v>
      </c>
      <c r="W4883" s="241"/>
      <c r="X4883" s="13" t="s">
        <v>45</v>
      </c>
      <c r="Y4883" s="13" t="s">
        <v>46</v>
      </c>
      <c r="Z4883" s="13" t="s">
        <v>45</v>
      </c>
      <c r="AA4883" s="13" t="s">
        <v>46</v>
      </c>
      <c r="AB4883" s="13" t="s">
        <v>45</v>
      </c>
      <c r="AC4883" s="13" t="s">
        <v>46</v>
      </c>
      <c r="AD4883" s="13" t="s">
        <v>45</v>
      </c>
      <c r="AE4883" s="13" t="s">
        <v>46</v>
      </c>
      <c r="AF4883" s="13" t="s">
        <v>45</v>
      </c>
      <c r="AG4883" s="13" t="s">
        <v>46</v>
      </c>
      <c r="AH4883" s="13" t="s">
        <v>45</v>
      </c>
      <c r="AI4883" s="13" t="s">
        <v>46</v>
      </c>
      <c r="AJ4883" s="13" t="s">
        <v>45</v>
      </c>
      <c r="AK4883" s="13" t="s">
        <v>46</v>
      </c>
    </row>
    <row r="4884" spans="1:37" s="14" customFormat="1" x14ac:dyDescent="0.25">
      <c r="A4884" s="3" t="s">
        <v>15</v>
      </c>
      <c r="B4884" s="25"/>
      <c r="C4884" s="25"/>
      <c r="D4884" s="16">
        <f>SUM(B4884:C4884)</f>
        <v>0</v>
      </c>
      <c r="E4884" s="25"/>
      <c r="F4884" s="25"/>
      <c r="G4884" s="16">
        <f>SUM(E4884:F4884)</f>
        <v>0</v>
      </c>
      <c r="H4884" s="25"/>
      <c r="I4884" s="25"/>
      <c r="J4884" s="16">
        <f>SUM(H4884:I4884)</f>
        <v>0</v>
      </c>
      <c r="K4884" s="25"/>
      <c r="L4884" s="25"/>
      <c r="M4884" s="16">
        <f>SUM(K4884:L4884)</f>
        <v>0</v>
      </c>
      <c r="N4884" s="25"/>
      <c r="O4884" s="25"/>
      <c r="P4884" s="16">
        <f>SUM(N4884:O4884)</f>
        <v>0</v>
      </c>
      <c r="Q4884" s="25"/>
      <c r="R4884" s="25"/>
      <c r="S4884" s="16">
        <f>SUM(Q4884:R4884)</f>
        <v>0</v>
      </c>
      <c r="T4884" s="25"/>
      <c r="U4884" s="25"/>
      <c r="V4884" s="16">
        <f>SUM(T4884:U4884)</f>
        <v>0</v>
      </c>
      <c r="W4884" s="27">
        <f>B4884+C4884+E4884+F4884+H4884+I4884+K4884+L4884+N4884+O4884+Q4884+R4884+T4884+U4884</f>
        <v>0</v>
      </c>
      <c r="X4884" s="13">
        <f t="shared" ref="X4884:Y4884" si="39153">SUM(B4884:B4887)</f>
        <v>0</v>
      </c>
      <c r="Y4884" s="13">
        <f t="shared" si="39153"/>
        <v>0</v>
      </c>
      <c r="Z4884" s="13">
        <f t="shared" ref="Z4884:AA4884" si="39154">SUM(E4884:E4887)</f>
        <v>0</v>
      </c>
      <c r="AA4884" s="13">
        <f t="shared" si="39154"/>
        <v>0</v>
      </c>
      <c r="AB4884" s="13">
        <f t="shared" ref="AB4884:AC4884" si="39155">SUM(H4884:H4887)</f>
        <v>0</v>
      </c>
      <c r="AC4884" s="13">
        <f t="shared" si="39155"/>
        <v>0</v>
      </c>
      <c r="AD4884" s="13">
        <f t="shared" ref="AD4884:AE4884" si="39156">SUM(K4884:K4887)</f>
        <v>0</v>
      </c>
      <c r="AE4884" s="13">
        <f t="shared" si="39156"/>
        <v>0</v>
      </c>
      <c r="AF4884" s="13">
        <f t="shared" ref="AF4884:AG4884" si="39157">SUM(N4884:N4887)</f>
        <v>0</v>
      </c>
      <c r="AG4884" s="13">
        <f t="shared" si="39157"/>
        <v>0</v>
      </c>
      <c r="AH4884" s="13">
        <f t="shared" ref="AH4884:AI4884" si="39158">SUM(Q4884:Q4887)</f>
        <v>0</v>
      </c>
      <c r="AI4884" s="13">
        <f t="shared" si="39158"/>
        <v>0</v>
      </c>
      <c r="AJ4884" s="13">
        <f t="shared" ref="AJ4884:AK4884" si="39159">SUM(T4884:T4887)</f>
        <v>0</v>
      </c>
      <c r="AK4884" s="13">
        <f t="shared" si="39159"/>
        <v>0</v>
      </c>
    </row>
    <row r="4885" spans="1:37" s="14" customFormat="1" x14ac:dyDescent="0.25">
      <c r="A4885" s="3" t="s">
        <v>16</v>
      </c>
      <c r="B4885" s="25"/>
      <c r="C4885" s="25"/>
      <c r="D4885" s="16">
        <f t="shared" ref="D4885:D4887" si="39160">SUM(B4885:C4885)</f>
        <v>0</v>
      </c>
      <c r="E4885" s="25"/>
      <c r="F4885" s="25"/>
      <c r="G4885" s="16">
        <f t="shared" ref="G4885:G4887" si="39161">SUM(E4885:F4885)</f>
        <v>0</v>
      </c>
      <c r="H4885" s="25"/>
      <c r="I4885" s="25"/>
      <c r="J4885" s="16">
        <f t="shared" ref="J4885:J4887" si="39162">SUM(H4885:I4885)</f>
        <v>0</v>
      </c>
      <c r="K4885" s="25"/>
      <c r="L4885" s="25"/>
      <c r="M4885" s="16">
        <f t="shared" ref="M4885:M4887" si="39163">SUM(K4885:L4885)</f>
        <v>0</v>
      </c>
      <c r="N4885" s="25"/>
      <c r="O4885" s="25"/>
      <c r="P4885" s="16">
        <f t="shared" ref="P4885:P4887" si="39164">SUM(N4885:O4885)</f>
        <v>0</v>
      </c>
      <c r="Q4885" s="25"/>
      <c r="R4885" s="25"/>
      <c r="S4885" s="16">
        <f t="shared" ref="S4885:S4887" si="39165">SUM(Q4885:R4885)</f>
        <v>0</v>
      </c>
      <c r="T4885" s="25"/>
      <c r="U4885" s="25"/>
      <c r="V4885" s="16">
        <f t="shared" ref="V4885:V4887" si="39166">SUM(T4885:U4885)</f>
        <v>0</v>
      </c>
      <c r="W4885" s="27">
        <f t="shared" ref="W4885:W4896" si="39167">B4885+C4885+E4885+F4885+H4885+I4885+K4885+L4885+N4885+O4885+Q4885+R4885+T4885+U4885</f>
        <v>0</v>
      </c>
      <c r="X4885" s="13">
        <f t="shared" ref="X4885" si="39168">IF(X4884=X4892,0,1)</f>
        <v>0</v>
      </c>
      <c r="Y4885" s="13">
        <f t="shared" ref="Y4885" si="39169">IF(Y4884=Y4892,0,1)</f>
        <v>0</v>
      </c>
      <c r="Z4885" s="13">
        <f t="shared" ref="Z4885" si="39170">IF(Z4884=Z4892,0,1)</f>
        <v>0</v>
      </c>
      <c r="AA4885" s="13">
        <f t="shared" ref="AA4885" si="39171">IF(AA4884=AA4892,0,1)</f>
        <v>0</v>
      </c>
      <c r="AB4885" s="13">
        <f t="shared" ref="AB4885" si="39172">IF(AB4884=AB4892,0,1)</f>
        <v>0</v>
      </c>
      <c r="AC4885" s="13">
        <f t="shared" ref="AC4885" si="39173">IF(AC4884=AC4892,0,1)</f>
        <v>0</v>
      </c>
      <c r="AD4885" s="13">
        <f t="shared" ref="AD4885" si="39174">IF(AD4884=AD4892,0,1)</f>
        <v>0</v>
      </c>
      <c r="AE4885" s="13">
        <f t="shared" ref="AE4885" si="39175">IF(AE4884=AE4892,0,1)</f>
        <v>0</v>
      </c>
      <c r="AF4885" s="13">
        <f t="shared" ref="AF4885" si="39176">IF(AF4884=AF4892,0,1)</f>
        <v>0</v>
      </c>
      <c r="AG4885" s="13">
        <f t="shared" ref="AG4885" si="39177">IF(AG4884=AG4892,0,1)</f>
        <v>0</v>
      </c>
      <c r="AH4885" s="13">
        <f t="shared" ref="AH4885" si="39178">IF(AH4884=AH4892,0,1)</f>
        <v>0</v>
      </c>
      <c r="AI4885" s="13">
        <f t="shared" ref="AI4885" si="39179">IF(AI4884=AI4892,0,1)</f>
        <v>0</v>
      </c>
      <c r="AJ4885" s="13">
        <f t="shared" ref="AJ4885" si="39180">IF(AJ4884=AJ4892,0,1)</f>
        <v>0</v>
      </c>
      <c r="AK4885" s="13">
        <f t="shared" ref="AK4885" si="39181">IF(AK4884=AK4892,0,1)</f>
        <v>0</v>
      </c>
    </row>
    <row r="4886" spans="1:37" s="14" customFormat="1" x14ac:dyDescent="0.25">
      <c r="A4886" s="3" t="s">
        <v>17</v>
      </c>
      <c r="B4886" s="25"/>
      <c r="C4886" s="25"/>
      <c r="D4886" s="16">
        <f t="shared" si="39160"/>
        <v>0</v>
      </c>
      <c r="E4886" s="25"/>
      <c r="F4886" s="25"/>
      <c r="G4886" s="16">
        <f t="shared" si="39161"/>
        <v>0</v>
      </c>
      <c r="H4886" s="25"/>
      <c r="I4886" s="25"/>
      <c r="J4886" s="16">
        <f t="shared" si="39162"/>
        <v>0</v>
      </c>
      <c r="K4886" s="25"/>
      <c r="L4886" s="25"/>
      <c r="M4886" s="16">
        <f t="shared" si="39163"/>
        <v>0</v>
      </c>
      <c r="N4886" s="25"/>
      <c r="O4886" s="25"/>
      <c r="P4886" s="16">
        <f t="shared" si="39164"/>
        <v>0</v>
      </c>
      <c r="Q4886" s="25"/>
      <c r="R4886" s="25"/>
      <c r="S4886" s="16">
        <f t="shared" si="39165"/>
        <v>0</v>
      </c>
      <c r="T4886" s="25"/>
      <c r="U4886" s="25"/>
      <c r="V4886" s="16">
        <f t="shared" si="39166"/>
        <v>0</v>
      </c>
      <c r="W4886" s="27">
        <f t="shared" si="39167"/>
        <v>0</v>
      </c>
      <c r="X4886" s="13">
        <f t="shared" ref="X4886:AK4886" si="39182">IF(X4884=X4888,0,1)</f>
        <v>0</v>
      </c>
      <c r="Y4886" s="13">
        <f t="shared" si="39182"/>
        <v>0</v>
      </c>
      <c r="Z4886" s="13">
        <f t="shared" si="39182"/>
        <v>0</v>
      </c>
      <c r="AA4886" s="13">
        <f t="shared" si="39182"/>
        <v>0</v>
      </c>
      <c r="AB4886" s="13">
        <f t="shared" si="39182"/>
        <v>0</v>
      </c>
      <c r="AC4886" s="13">
        <f t="shared" si="39182"/>
        <v>0</v>
      </c>
      <c r="AD4886" s="13">
        <f t="shared" si="39182"/>
        <v>0</v>
      </c>
      <c r="AE4886" s="13">
        <f t="shared" si="39182"/>
        <v>0</v>
      </c>
      <c r="AF4886" s="13">
        <f t="shared" si="39182"/>
        <v>0</v>
      </c>
      <c r="AG4886" s="13">
        <f t="shared" si="39182"/>
        <v>0</v>
      </c>
      <c r="AH4886" s="13">
        <f t="shared" si="39182"/>
        <v>0</v>
      </c>
      <c r="AI4886" s="13">
        <f t="shared" si="39182"/>
        <v>0</v>
      </c>
      <c r="AJ4886" s="13">
        <f t="shared" si="39182"/>
        <v>0</v>
      </c>
      <c r="AK4886" s="13">
        <f t="shared" si="39182"/>
        <v>0</v>
      </c>
    </row>
    <row r="4887" spans="1:37" s="14" customFormat="1" x14ac:dyDescent="0.25">
      <c r="A4887" s="3" t="s">
        <v>18</v>
      </c>
      <c r="B4887" s="25"/>
      <c r="C4887" s="25"/>
      <c r="D4887" s="16">
        <f t="shared" si="39160"/>
        <v>0</v>
      </c>
      <c r="E4887" s="25"/>
      <c r="F4887" s="25"/>
      <c r="G4887" s="16">
        <f t="shared" si="39161"/>
        <v>0</v>
      </c>
      <c r="H4887" s="25"/>
      <c r="I4887" s="25"/>
      <c r="J4887" s="16">
        <f t="shared" si="39162"/>
        <v>0</v>
      </c>
      <c r="K4887" s="25"/>
      <c r="L4887" s="25"/>
      <c r="M4887" s="16">
        <f t="shared" si="39163"/>
        <v>0</v>
      </c>
      <c r="N4887" s="25"/>
      <c r="O4887" s="25"/>
      <c r="P4887" s="16">
        <f t="shared" si="39164"/>
        <v>0</v>
      </c>
      <c r="Q4887" s="25"/>
      <c r="R4887" s="25"/>
      <c r="S4887" s="16">
        <f t="shared" si="39165"/>
        <v>0</v>
      </c>
      <c r="T4887" s="25"/>
      <c r="U4887" s="25"/>
      <c r="V4887" s="16">
        <f t="shared" si="39166"/>
        <v>0</v>
      </c>
      <c r="W4887" s="27">
        <f t="shared" si="39167"/>
        <v>0</v>
      </c>
      <c r="X4887" s="13" t="str">
        <f t="shared" ref="X4887" si="39183">IF(SUM(X4885:X4886)=2,"WA","")</f>
        <v/>
      </c>
      <c r="Y4887" s="13" t="str">
        <f t="shared" ref="Y4887" si="39184">IF(SUM(Y4885:Y4886)=2,"WA","")</f>
        <v/>
      </c>
      <c r="Z4887" s="13" t="str">
        <f t="shared" ref="Z4887" si="39185">IF(SUM(Z4885:Z4886)=2,"WA","")</f>
        <v/>
      </c>
      <c r="AA4887" s="13" t="str">
        <f t="shared" ref="AA4887" si="39186">IF(SUM(AA4885:AA4886)=2,"WA","")</f>
        <v/>
      </c>
      <c r="AB4887" s="13" t="str">
        <f t="shared" ref="AB4887" si="39187">IF(SUM(AB4885:AB4886)=2,"WA","")</f>
        <v/>
      </c>
      <c r="AC4887" s="13" t="str">
        <f t="shared" ref="AC4887" si="39188">IF(SUM(AC4885:AC4886)=2,"WA","")</f>
        <v/>
      </c>
      <c r="AD4887" s="13" t="str">
        <f t="shared" ref="AD4887" si="39189">IF(SUM(AD4885:AD4886)=2,"WA","")</f>
        <v/>
      </c>
      <c r="AE4887" s="13" t="str">
        <f t="shared" ref="AE4887" si="39190">IF(SUM(AE4885:AE4886)=2,"WA","")</f>
        <v/>
      </c>
      <c r="AF4887" s="13" t="str">
        <f t="shared" ref="AF4887" si="39191">IF(SUM(AF4885:AF4886)=2,"WA","")</f>
        <v/>
      </c>
      <c r="AG4887" s="13" t="str">
        <f t="shared" ref="AG4887" si="39192">IF(SUM(AG4885:AG4886)=2,"WA","")</f>
        <v/>
      </c>
      <c r="AH4887" s="13" t="str">
        <f t="shared" ref="AH4887" si="39193">IF(SUM(AH4885:AH4886)=2,"WA","")</f>
        <v/>
      </c>
      <c r="AI4887" s="13" t="str">
        <f t="shared" ref="AI4887" si="39194">IF(SUM(AI4885:AI4886)=2,"WA","")</f>
        <v/>
      </c>
      <c r="AJ4887" s="13" t="str">
        <f t="shared" ref="AJ4887" si="39195">IF(SUM(AJ4885:AJ4886)=2,"WA","")</f>
        <v/>
      </c>
      <c r="AK4887" s="13" t="str">
        <f t="shared" ref="AK4887" si="39196">IF(SUM(AK4885:AK4886)=2,"WA","")</f>
        <v/>
      </c>
    </row>
    <row r="4888" spans="1:37" s="14" customFormat="1" x14ac:dyDescent="0.25">
      <c r="A4888" s="4" t="s">
        <v>19</v>
      </c>
      <c r="B4888" s="26"/>
      <c r="C4888" s="26"/>
      <c r="D4888" s="18">
        <f>SUM(B4888:C4888)</f>
        <v>0</v>
      </c>
      <c r="E4888" s="26"/>
      <c r="F4888" s="26"/>
      <c r="G4888" s="18">
        <f>SUM(E4888:F4888)</f>
        <v>0</v>
      </c>
      <c r="H4888" s="26"/>
      <c r="I4888" s="26"/>
      <c r="J4888" s="18">
        <f>SUM(H4888:I4888)</f>
        <v>0</v>
      </c>
      <c r="K4888" s="26"/>
      <c r="L4888" s="26"/>
      <c r="M4888" s="18">
        <f>SUM(K4888:L4888)</f>
        <v>0</v>
      </c>
      <c r="N4888" s="26"/>
      <c r="O4888" s="26"/>
      <c r="P4888" s="18">
        <f>SUM(N4888:O4888)</f>
        <v>0</v>
      </c>
      <c r="Q4888" s="26"/>
      <c r="R4888" s="26"/>
      <c r="S4888" s="18">
        <f>SUM(Q4888:R4888)</f>
        <v>0</v>
      </c>
      <c r="T4888" s="26"/>
      <c r="U4888" s="26"/>
      <c r="V4888" s="18">
        <f>SUM(T4888:U4888)</f>
        <v>0</v>
      </c>
      <c r="W4888" s="27">
        <f t="shared" si="39167"/>
        <v>0</v>
      </c>
      <c r="X4888" s="13">
        <f t="shared" ref="X4888:Y4888" si="39197">SUM(B4888:B4891)</f>
        <v>0</v>
      </c>
      <c r="Y4888" s="13">
        <f t="shared" si="39197"/>
        <v>0</v>
      </c>
      <c r="Z4888" s="13">
        <f t="shared" ref="Z4888:AA4888" si="39198">SUM(E4888:E4891)</f>
        <v>0</v>
      </c>
      <c r="AA4888" s="13">
        <f t="shared" si="39198"/>
        <v>0</v>
      </c>
      <c r="AB4888" s="13">
        <f t="shared" ref="AB4888:AC4888" si="39199">SUM(H4888:H4891)</f>
        <v>0</v>
      </c>
      <c r="AC4888" s="13">
        <f t="shared" si="39199"/>
        <v>0</v>
      </c>
      <c r="AD4888" s="13">
        <f t="shared" ref="AD4888:AE4888" si="39200">SUM(K4888:K4891)</f>
        <v>0</v>
      </c>
      <c r="AE4888" s="13">
        <f t="shared" si="39200"/>
        <v>0</v>
      </c>
      <c r="AF4888" s="13">
        <f t="shared" ref="AF4888:AG4888" si="39201">SUM(N4888:N4891)</f>
        <v>0</v>
      </c>
      <c r="AG4888" s="13">
        <f t="shared" si="39201"/>
        <v>0</v>
      </c>
      <c r="AH4888" s="13">
        <f t="shared" ref="AH4888:AI4888" si="39202">SUM(Q4888:Q4891)</f>
        <v>0</v>
      </c>
      <c r="AI4888" s="13">
        <f t="shared" si="39202"/>
        <v>0</v>
      </c>
      <c r="AJ4888" s="13">
        <f t="shared" ref="AJ4888:AK4888" si="39203">SUM(T4888:T4891)</f>
        <v>0</v>
      </c>
      <c r="AK4888" s="13">
        <f t="shared" si="39203"/>
        <v>0</v>
      </c>
    </row>
    <row r="4889" spans="1:37" s="14" customFormat="1" x14ac:dyDescent="0.25">
      <c r="A4889" s="4" t="s">
        <v>20</v>
      </c>
      <c r="B4889" s="26"/>
      <c r="C4889" s="26"/>
      <c r="D4889" s="18">
        <f t="shared" ref="D4889:D4891" si="39204">SUM(B4889:C4889)</f>
        <v>0</v>
      </c>
      <c r="E4889" s="26"/>
      <c r="F4889" s="26"/>
      <c r="G4889" s="18">
        <f t="shared" ref="G4889:G4891" si="39205">SUM(E4889:F4889)</f>
        <v>0</v>
      </c>
      <c r="H4889" s="26"/>
      <c r="I4889" s="26"/>
      <c r="J4889" s="18">
        <f t="shared" ref="J4889:J4891" si="39206">SUM(H4889:I4889)</f>
        <v>0</v>
      </c>
      <c r="K4889" s="26"/>
      <c r="L4889" s="26"/>
      <c r="M4889" s="18">
        <f t="shared" ref="M4889:M4891" si="39207">SUM(K4889:L4889)</f>
        <v>0</v>
      </c>
      <c r="N4889" s="26"/>
      <c r="O4889" s="26"/>
      <c r="P4889" s="18">
        <f t="shared" ref="P4889:P4891" si="39208">SUM(N4889:O4889)</f>
        <v>0</v>
      </c>
      <c r="Q4889" s="26"/>
      <c r="R4889" s="26"/>
      <c r="S4889" s="18">
        <f t="shared" ref="S4889:S4891" si="39209">SUM(Q4889:R4889)</f>
        <v>0</v>
      </c>
      <c r="T4889" s="26"/>
      <c r="U4889" s="26"/>
      <c r="V4889" s="18">
        <f t="shared" ref="V4889:V4891" si="39210">SUM(T4889:U4889)</f>
        <v>0</v>
      </c>
      <c r="W4889" s="27">
        <f t="shared" si="39167"/>
        <v>0</v>
      </c>
      <c r="X4889" s="13">
        <f t="shared" ref="X4889" si="39211">IF(X4888=X4892,0,1)</f>
        <v>0</v>
      </c>
      <c r="Y4889" s="13">
        <f t="shared" ref="Y4889" si="39212">IF(Y4888=Y4892,0,1)</f>
        <v>0</v>
      </c>
      <c r="Z4889" s="13">
        <f t="shared" ref="Z4889" si="39213">IF(Z4888=Z4892,0,1)</f>
        <v>0</v>
      </c>
      <c r="AA4889" s="13">
        <f t="shared" ref="AA4889" si="39214">IF(AA4888=AA4892,0,1)</f>
        <v>0</v>
      </c>
      <c r="AB4889" s="13">
        <f t="shared" ref="AB4889" si="39215">IF(AB4888=AB4892,0,1)</f>
        <v>0</v>
      </c>
      <c r="AC4889" s="13">
        <f t="shared" ref="AC4889" si="39216">IF(AC4888=AC4892,0,1)</f>
        <v>0</v>
      </c>
      <c r="AD4889" s="13">
        <f t="shared" ref="AD4889" si="39217">IF(AD4888=AD4892,0,1)</f>
        <v>0</v>
      </c>
      <c r="AE4889" s="13">
        <f t="shared" ref="AE4889" si="39218">IF(AE4888=AE4892,0,1)</f>
        <v>0</v>
      </c>
      <c r="AF4889" s="13">
        <f t="shared" ref="AF4889" si="39219">IF(AF4888=AF4892,0,1)</f>
        <v>0</v>
      </c>
      <c r="AG4889" s="13">
        <f t="shared" ref="AG4889" si="39220">IF(AG4888=AG4892,0,1)</f>
        <v>0</v>
      </c>
      <c r="AH4889" s="13">
        <f t="shared" ref="AH4889" si="39221">IF(AH4888=AH4892,0,1)</f>
        <v>0</v>
      </c>
      <c r="AI4889" s="13">
        <f t="shared" ref="AI4889" si="39222">IF(AI4888=AI4892,0,1)</f>
        <v>0</v>
      </c>
      <c r="AJ4889" s="13">
        <f t="shared" ref="AJ4889" si="39223">IF(AJ4888=AJ4892,0,1)</f>
        <v>0</v>
      </c>
      <c r="AK4889" s="13">
        <f t="shared" ref="AK4889" si="39224">IF(AK4888=AK4892,0,1)</f>
        <v>0</v>
      </c>
    </row>
    <row r="4890" spans="1:37" s="14" customFormat="1" x14ac:dyDescent="0.25">
      <c r="A4890" s="4" t="s">
        <v>21</v>
      </c>
      <c r="B4890" s="26"/>
      <c r="C4890" s="26"/>
      <c r="D4890" s="18">
        <f t="shared" si="39204"/>
        <v>0</v>
      </c>
      <c r="E4890" s="26"/>
      <c r="F4890" s="26"/>
      <c r="G4890" s="18">
        <f t="shared" si="39205"/>
        <v>0</v>
      </c>
      <c r="H4890" s="26"/>
      <c r="I4890" s="26"/>
      <c r="J4890" s="18">
        <f t="shared" si="39206"/>
        <v>0</v>
      </c>
      <c r="K4890" s="26"/>
      <c r="L4890" s="26"/>
      <c r="M4890" s="18">
        <f t="shared" si="39207"/>
        <v>0</v>
      </c>
      <c r="N4890" s="26"/>
      <c r="O4890" s="26"/>
      <c r="P4890" s="18">
        <f t="shared" si="39208"/>
        <v>0</v>
      </c>
      <c r="Q4890" s="26"/>
      <c r="R4890" s="26"/>
      <c r="S4890" s="18">
        <f t="shared" si="39209"/>
        <v>0</v>
      </c>
      <c r="T4890" s="26"/>
      <c r="U4890" s="26"/>
      <c r="V4890" s="18">
        <f t="shared" si="39210"/>
        <v>0</v>
      </c>
      <c r="W4890" s="27">
        <f t="shared" si="39167"/>
        <v>0</v>
      </c>
      <c r="X4890" s="13">
        <f t="shared" ref="X4890:AK4890" si="39225">IF(X4888=X4884,0,1)</f>
        <v>0</v>
      </c>
      <c r="Y4890" s="13">
        <f t="shared" si="39225"/>
        <v>0</v>
      </c>
      <c r="Z4890" s="13">
        <f t="shared" si="39225"/>
        <v>0</v>
      </c>
      <c r="AA4890" s="13">
        <f t="shared" si="39225"/>
        <v>0</v>
      </c>
      <c r="AB4890" s="13">
        <f t="shared" si="39225"/>
        <v>0</v>
      </c>
      <c r="AC4890" s="13">
        <f t="shared" si="39225"/>
        <v>0</v>
      </c>
      <c r="AD4890" s="13">
        <f t="shared" si="39225"/>
        <v>0</v>
      </c>
      <c r="AE4890" s="13">
        <f t="shared" si="39225"/>
        <v>0</v>
      </c>
      <c r="AF4890" s="13">
        <f t="shared" si="39225"/>
        <v>0</v>
      </c>
      <c r="AG4890" s="13">
        <f t="shared" si="39225"/>
        <v>0</v>
      </c>
      <c r="AH4890" s="13">
        <f t="shared" si="39225"/>
        <v>0</v>
      </c>
      <c r="AI4890" s="13">
        <f t="shared" si="39225"/>
        <v>0</v>
      </c>
      <c r="AJ4890" s="13">
        <f t="shared" si="39225"/>
        <v>0</v>
      </c>
      <c r="AK4890" s="13">
        <f t="shared" si="39225"/>
        <v>0</v>
      </c>
    </row>
    <row r="4891" spans="1:37" s="14" customFormat="1" x14ac:dyDescent="0.25">
      <c r="A4891" s="4" t="s">
        <v>22</v>
      </c>
      <c r="B4891" s="26"/>
      <c r="C4891" s="26"/>
      <c r="D4891" s="18">
        <f t="shared" si="39204"/>
        <v>0</v>
      </c>
      <c r="E4891" s="26"/>
      <c r="F4891" s="26"/>
      <c r="G4891" s="18">
        <f t="shared" si="39205"/>
        <v>0</v>
      </c>
      <c r="H4891" s="26"/>
      <c r="I4891" s="26"/>
      <c r="J4891" s="18">
        <f t="shared" si="39206"/>
        <v>0</v>
      </c>
      <c r="K4891" s="26"/>
      <c r="L4891" s="26"/>
      <c r="M4891" s="18">
        <f t="shared" si="39207"/>
        <v>0</v>
      </c>
      <c r="N4891" s="26"/>
      <c r="O4891" s="26"/>
      <c r="P4891" s="18">
        <f t="shared" si="39208"/>
        <v>0</v>
      </c>
      <c r="Q4891" s="26"/>
      <c r="R4891" s="26"/>
      <c r="S4891" s="18">
        <f t="shared" si="39209"/>
        <v>0</v>
      </c>
      <c r="T4891" s="26"/>
      <c r="U4891" s="26"/>
      <c r="V4891" s="18">
        <f t="shared" si="39210"/>
        <v>0</v>
      </c>
      <c r="W4891" s="27">
        <f t="shared" si="39167"/>
        <v>0</v>
      </c>
      <c r="X4891" s="13" t="str">
        <f t="shared" ref="X4891" si="39226">IF(SUM(X4889:X4890)=2,"HA","")</f>
        <v/>
      </c>
      <c r="Y4891" s="13" t="str">
        <f t="shared" ref="Y4891" si="39227">IF(SUM(Y4889:Y4890)=2,"HA","")</f>
        <v/>
      </c>
      <c r="Z4891" s="13" t="str">
        <f t="shared" ref="Z4891" si="39228">IF(SUM(Z4889:Z4890)=2,"HA","")</f>
        <v/>
      </c>
      <c r="AA4891" s="13" t="str">
        <f t="shared" ref="AA4891" si="39229">IF(SUM(AA4889:AA4890)=2,"HA","")</f>
        <v/>
      </c>
      <c r="AB4891" s="13" t="str">
        <f t="shared" ref="AB4891" si="39230">IF(SUM(AB4889:AB4890)=2,"HA","")</f>
        <v/>
      </c>
      <c r="AC4891" s="13" t="str">
        <f t="shared" ref="AC4891" si="39231">IF(SUM(AC4889:AC4890)=2,"HA","")</f>
        <v/>
      </c>
      <c r="AD4891" s="13" t="str">
        <f t="shared" ref="AD4891" si="39232">IF(SUM(AD4889:AD4890)=2,"HA","")</f>
        <v/>
      </c>
      <c r="AE4891" s="13" t="str">
        <f t="shared" ref="AE4891" si="39233">IF(SUM(AE4889:AE4890)=2,"HA","")</f>
        <v/>
      </c>
      <c r="AF4891" s="13" t="str">
        <f t="shared" ref="AF4891" si="39234">IF(SUM(AF4889:AF4890)=2,"HA","")</f>
        <v/>
      </c>
      <c r="AG4891" s="13" t="str">
        <f t="shared" ref="AG4891" si="39235">IF(SUM(AG4889:AG4890)=2,"HA","")</f>
        <v/>
      </c>
      <c r="AH4891" s="13" t="str">
        <f t="shared" ref="AH4891" si="39236">IF(SUM(AH4889:AH4890)=2,"HA","")</f>
        <v/>
      </c>
      <c r="AI4891" s="13" t="str">
        <f t="shared" ref="AI4891" si="39237">IF(SUM(AI4889:AI4890)=2,"HA","")</f>
        <v/>
      </c>
      <c r="AJ4891" s="13" t="str">
        <f t="shared" ref="AJ4891" si="39238">IF(SUM(AJ4889:AJ4890)=2,"HA","")</f>
        <v/>
      </c>
      <c r="AK4891" s="13" t="str">
        <f t="shared" ref="AK4891" si="39239">IF(SUM(AK4889:AK4890)=2,"HA","")</f>
        <v/>
      </c>
    </row>
    <row r="4892" spans="1:37" s="14" customFormat="1" x14ac:dyDescent="0.25">
      <c r="A4892" s="3" t="s">
        <v>23</v>
      </c>
      <c r="B4892" s="25"/>
      <c r="C4892" s="25"/>
      <c r="D4892" s="16">
        <f>SUM(B4892:C4892)</f>
        <v>0</v>
      </c>
      <c r="E4892" s="25"/>
      <c r="F4892" s="25"/>
      <c r="G4892" s="16">
        <f>SUM(E4892:F4892)</f>
        <v>0</v>
      </c>
      <c r="H4892" s="25"/>
      <c r="I4892" s="25"/>
      <c r="J4892" s="16">
        <f>SUM(H4892:I4892)</f>
        <v>0</v>
      </c>
      <c r="K4892" s="25"/>
      <c r="L4892" s="25"/>
      <c r="M4892" s="16">
        <f>SUM(K4892:L4892)</f>
        <v>0</v>
      </c>
      <c r="N4892" s="25"/>
      <c r="O4892" s="25"/>
      <c r="P4892" s="16">
        <f>SUM(N4892:O4892)</f>
        <v>0</v>
      </c>
      <c r="Q4892" s="25"/>
      <c r="R4892" s="25"/>
      <c r="S4892" s="16">
        <f>SUM(Q4892:R4892)</f>
        <v>0</v>
      </c>
      <c r="T4892" s="25"/>
      <c r="U4892" s="25"/>
      <c r="V4892" s="16">
        <f>SUM(T4892:U4892)</f>
        <v>0</v>
      </c>
      <c r="W4892" s="27">
        <f t="shared" si="39167"/>
        <v>0</v>
      </c>
      <c r="X4892" s="13">
        <f t="shared" ref="X4892:Y4892" si="39240">SUM(B4892:B4896)</f>
        <v>0</v>
      </c>
      <c r="Y4892" s="13">
        <f t="shared" si="39240"/>
        <v>0</v>
      </c>
      <c r="Z4892" s="13">
        <f t="shared" ref="Z4892:AA4892" si="39241">SUM(E4892:E4896)</f>
        <v>0</v>
      </c>
      <c r="AA4892" s="13">
        <f t="shared" si="39241"/>
        <v>0</v>
      </c>
      <c r="AB4892" s="13">
        <f t="shared" ref="AB4892:AC4892" si="39242">SUM(H4892:H4896)</f>
        <v>0</v>
      </c>
      <c r="AC4892" s="13">
        <f t="shared" si="39242"/>
        <v>0</v>
      </c>
      <c r="AD4892" s="13">
        <f t="shared" ref="AD4892:AE4892" si="39243">SUM(K4892:K4896)</f>
        <v>0</v>
      </c>
      <c r="AE4892" s="13">
        <f t="shared" si="39243"/>
        <v>0</v>
      </c>
      <c r="AF4892" s="13">
        <f t="shared" ref="AF4892:AG4892" si="39244">SUM(N4892:N4896)</f>
        <v>0</v>
      </c>
      <c r="AG4892" s="13">
        <f t="shared" si="39244"/>
        <v>0</v>
      </c>
      <c r="AH4892" s="13">
        <f t="shared" ref="AH4892:AI4892" si="39245">SUM(Q4892:Q4896)</f>
        <v>0</v>
      </c>
      <c r="AI4892" s="13">
        <f t="shared" si="39245"/>
        <v>0</v>
      </c>
      <c r="AJ4892" s="13">
        <f t="shared" ref="AJ4892:AK4892" si="39246">SUM(T4892:T4896)</f>
        <v>0</v>
      </c>
      <c r="AK4892" s="13">
        <f t="shared" si="39246"/>
        <v>0</v>
      </c>
    </row>
    <row r="4893" spans="1:37" s="14" customFormat="1" x14ac:dyDescent="0.25">
      <c r="A4893" s="3" t="s">
        <v>24</v>
      </c>
      <c r="B4893" s="25"/>
      <c r="C4893" s="25"/>
      <c r="D4893" s="16">
        <f t="shared" ref="D4893:D4895" si="39247">SUM(B4893:C4893)</f>
        <v>0</v>
      </c>
      <c r="E4893" s="25"/>
      <c r="F4893" s="25"/>
      <c r="G4893" s="16">
        <f t="shared" ref="G4893:G4895" si="39248">SUM(E4893:F4893)</f>
        <v>0</v>
      </c>
      <c r="H4893" s="25"/>
      <c r="I4893" s="25"/>
      <c r="J4893" s="16">
        <f t="shared" ref="J4893:J4895" si="39249">SUM(H4893:I4893)</f>
        <v>0</v>
      </c>
      <c r="K4893" s="25"/>
      <c r="L4893" s="25"/>
      <c r="M4893" s="16">
        <f t="shared" ref="M4893:M4895" si="39250">SUM(K4893:L4893)</f>
        <v>0</v>
      </c>
      <c r="N4893" s="25"/>
      <c r="O4893" s="25"/>
      <c r="P4893" s="16">
        <f t="shared" ref="P4893:P4895" si="39251">SUM(N4893:O4893)</f>
        <v>0</v>
      </c>
      <c r="Q4893" s="25"/>
      <c r="R4893" s="25"/>
      <c r="S4893" s="16">
        <f t="shared" ref="S4893:S4895" si="39252">SUM(Q4893:R4893)</f>
        <v>0</v>
      </c>
      <c r="T4893" s="25"/>
      <c r="U4893" s="25"/>
      <c r="V4893" s="16">
        <f t="shared" ref="V4893:V4895" si="39253">SUM(T4893:U4893)</f>
        <v>0</v>
      </c>
      <c r="W4893" s="27">
        <f t="shared" si="39167"/>
        <v>0</v>
      </c>
      <c r="X4893" s="13">
        <f t="shared" ref="X4893" si="39254">IF(X4892=X4884,0,1)</f>
        <v>0</v>
      </c>
      <c r="Y4893" s="13">
        <f t="shared" ref="Y4893" si="39255">IF(Y4892=Y4884,0,1)</f>
        <v>0</v>
      </c>
      <c r="Z4893" s="13">
        <f t="shared" ref="Z4893" si="39256">IF(Z4892=Z4884,0,1)</f>
        <v>0</v>
      </c>
      <c r="AA4893" s="13">
        <f t="shared" ref="AA4893" si="39257">IF(AA4892=AA4884,0,1)</f>
        <v>0</v>
      </c>
      <c r="AB4893" s="13">
        <f t="shared" ref="AB4893" si="39258">IF(AB4892=AB4884,0,1)</f>
        <v>0</v>
      </c>
      <c r="AC4893" s="13">
        <f t="shared" ref="AC4893" si="39259">IF(AC4892=AC4884,0,1)</f>
        <v>0</v>
      </c>
      <c r="AD4893" s="13">
        <f t="shared" ref="AD4893" si="39260">IF(AD4892=AD4884,0,1)</f>
        <v>0</v>
      </c>
      <c r="AE4893" s="13">
        <f t="shared" ref="AE4893" si="39261">IF(AE4892=AE4884,0,1)</f>
        <v>0</v>
      </c>
      <c r="AF4893" s="13">
        <f t="shared" ref="AF4893" si="39262">IF(AF4892=AF4884,0,1)</f>
        <v>0</v>
      </c>
      <c r="AG4893" s="13">
        <f t="shared" ref="AG4893" si="39263">IF(AG4892=AG4884,0,1)</f>
        <v>0</v>
      </c>
      <c r="AH4893" s="13">
        <f t="shared" ref="AH4893" si="39264">IF(AH4892=AH4884,0,1)</f>
        <v>0</v>
      </c>
      <c r="AI4893" s="13">
        <f t="shared" ref="AI4893" si="39265">IF(AI4892=AI4884,0,1)</f>
        <v>0</v>
      </c>
      <c r="AJ4893" s="13">
        <f t="shared" ref="AJ4893" si="39266">IF(AJ4892=AJ4884,0,1)</f>
        <v>0</v>
      </c>
      <c r="AK4893" s="13">
        <f t="shared" ref="AK4893" si="39267">IF(AK4892=AK4884,0,1)</f>
        <v>0</v>
      </c>
    </row>
    <row r="4894" spans="1:37" s="14" customFormat="1" x14ac:dyDescent="0.25">
      <c r="A4894" s="3" t="s">
        <v>25</v>
      </c>
      <c r="B4894" s="25"/>
      <c r="C4894" s="25"/>
      <c r="D4894" s="16">
        <f t="shared" si="39247"/>
        <v>0</v>
      </c>
      <c r="E4894" s="25"/>
      <c r="F4894" s="25"/>
      <c r="G4894" s="16">
        <f t="shared" si="39248"/>
        <v>0</v>
      </c>
      <c r="H4894" s="25"/>
      <c r="I4894" s="25"/>
      <c r="J4894" s="16">
        <f t="shared" si="39249"/>
        <v>0</v>
      </c>
      <c r="K4894" s="25"/>
      <c r="L4894" s="25"/>
      <c r="M4894" s="16">
        <f t="shared" si="39250"/>
        <v>0</v>
      </c>
      <c r="N4894" s="25"/>
      <c r="O4894" s="25"/>
      <c r="P4894" s="16">
        <f t="shared" si="39251"/>
        <v>0</v>
      </c>
      <c r="Q4894" s="25"/>
      <c r="R4894" s="25"/>
      <c r="S4894" s="16">
        <f t="shared" si="39252"/>
        <v>0</v>
      </c>
      <c r="T4894" s="25"/>
      <c r="U4894" s="25"/>
      <c r="V4894" s="16">
        <f t="shared" si="39253"/>
        <v>0</v>
      </c>
      <c r="W4894" s="27">
        <f t="shared" si="39167"/>
        <v>0</v>
      </c>
      <c r="X4894" s="13">
        <f t="shared" ref="X4894:AK4894" si="39268">IF(X4892=X4888,0,1)</f>
        <v>0</v>
      </c>
      <c r="Y4894" s="13">
        <f t="shared" si="39268"/>
        <v>0</v>
      </c>
      <c r="Z4894" s="13">
        <f t="shared" si="39268"/>
        <v>0</v>
      </c>
      <c r="AA4894" s="13">
        <f t="shared" si="39268"/>
        <v>0</v>
      </c>
      <c r="AB4894" s="13">
        <f t="shared" si="39268"/>
        <v>0</v>
      </c>
      <c r="AC4894" s="13">
        <f t="shared" si="39268"/>
        <v>0</v>
      </c>
      <c r="AD4894" s="13">
        <f t="shared" si="39268"/>
        <v>0</v>
      </c>
      <c r="AE4894" s="13">
        <f t="shared" si="39268"/>
        <v>0</v>
      </c>
      <c r="AF4894" s="13">
        <f t="shared" si="39268"/>
        <v>0</v>
      </c>
      <c r="AG4894" s="13">
        <f t="shared" si="39268"/>
        <v>0</v>
      </c>
      <c r="AH4894" s="13">
        <f t="shared" si="39268"/>
        <v>0</v>
      </c>
      <c r="AI4894" s="13">
        <f t="shared" si="39268"/>
        <v>0</v>
      </c>
      <c r="AJ4894" s="13">
        <f t="shared" si="39268"/>
        <v>0</v>
      </c>
      <c r="AK4894" s="13">
        <f t="shared" si="39268"/>
        <v>0</v>
      </c>
    </row>
    <row r="4895" spans="1:37" s="14" customFormat="1" x14ac:dyDescent="0.25">
      <c r="A4895" s="3" t="s">
        <v>26</v>
      </c>
      <c r="B4895" s="25"/>
      <c r="C4895" s="25"/>
      <c r="D4895" s="16">
        <f t="shared" si="39247"/>
        <v>0</v>
      </c>
      <c r="E4895" s="25"/>
      <c r="F4895" s="25"/>
      <c r="G4895" s="16">
        <f t="shared" si="39248"/>
        <v>0</v>
      </c>
      <c r="H4895" s="25"/>
      <c r="I4895" s="25"/>
      <c r="J4895" s="16">
        <f t="shared" si="39249"/>
        <v>0</v>
      </c>
      <c r="K4895" s="25"/>
      <c r="L4895" s="25"/>
      <c r="M4895" s="16">
        <f t="shared" si="39250"/>
        <v>0</v>
      </c>
      <c r="N4895" s="25"/>
      <c r="O4895" s="25"/>
      <c r="P4895" s="16">
        <f t="shared" si="39251"/>
        <v>0</v>
      </c>
      <c r="Q4895" s="25"/>
      <c r="R4895" s="25"/>
      <c r="S4895" s="16">
        <f t="shared" si="39252"/>
        <v>0</v>
      </c>
      <c r="T4895" s="25"/>
      <c r="U4895" s="25"/>
      <c r="V4895" s="16">
        <f t="shared" si="39253"/>
        <v>0</v>
      </c>
      <c r="W4895" s="27">
        <f t="shared" si="39167"/>
        <v>0</v>
      </c>
      <c r="X4895" s="13" t="str">
        <f t="shared" ref="X4895" si="39269">IF(SUM(X4893:X4894)=2,"WH","")</f>
        <v/>
      </c>
      <c r="Y4895" s="13" t="str">
        <f t="shared" ref="Y4895" si="39270">IF(SUM(Y4893:Y4894)=2,"WH","")</f>
        <v/>
      </c>
      <c r="Z4895" s="13" t="str">
        <f t="shared" ref="Z4895" si="39271">IF(SUM(Z4893:Z4894)=2,"WH","")</f>
        <v/>
      </c>
      <c r="AA4895" s="13" t="str">
        <f t="shared" ref="AA4895" si="39272">IF(SUM(AA4893:AA4894)=2,"WH","")</f>
        <v/>
      </c>
      <c r="AB4895" s="13" t="str">
        <f t="shared" ref="AB4895" si="39273">IF(SUM(AB4893:AB4894)=2,"WH","")</f>
        <v/>
      </c>
      <c r="AC4895" s="13" t="str">
        <f t="shared" ref="AC4895" si="39274">IF(SUM(AC4893:AC4894)=2,"WH","")</f>
        <v/>
      </c>
      <c r="AD4895" s="13" t="str">
        <f t="shared" ref="AD4895" si="39275">IF(SUM(AD4893:AD4894)=2,"WH","")</f>
        <v/>
      </c>
      <c r="AE4895" s="13" t="str">
        <f t="shared" ref="AE4895" si="39276">IF(SUM(AE4893:AE4894)=2,"WH","")</f>
        <v/>
      </c>
      <c r="AF4895" s="13" t="str">
        <f t="shared" ref="AF4895" si="39277">IF(SUM(AF4893:AF4894)=2,"WH","")</f>
        <v/>
      </c>
      <c r="AG4895" s="13" t="str">
        <f t="shared" ref="AG4895" si="39278">IF(SUM(AG4893:AG4894)=2,"WH","")</f>
        <v/>
      </c>
      <c r="AH4895" s="13" t="str">
        <f t="shared" ref="AH4895" si="39279">IF(SUM(AH4893:AH4894)=2,"WH","")</f>
        <v/>
      </c>
      <c r="AI4895" s="13" t="str">
        <f t="shared" ref="AI4895" si="39280">IF(SUM(AI4893:AI4894)=2,"WH","")</f>
        <v/>
      </c>
      <c r="AJ4895" s="13" t="str">
        <f t="shared" ref="AJ4895" si="39281">IF(SUM(AJ4893:AJ4894)=2,"WH","")</f>
        <v/>
      </c>
      <c r="AK4895" s="13" t="str">
        <f t="shared" ref="AK4895" si="39282">IF(SUM(AK4893:AK4894)=2,"WH","")</f>
        <v/>
      </c>
    </row>
    <row r="4896" spans="1:37" s="14" customFormat="1" x14ac:dyDescent="0.25">
      <c r="A4896" s="3" t="s">
        <v>27</v>
      </c>
      <c r="B4896" s="25"/>
      <c r="C4896" s="25"/>
      <c r="D4896" s="16">
        <f>SUM(B4896:C4896)</f>
        <v>0</v>
      </c>
      <c r="E4896" s="25"/>
      <c r="F4896" s="25"/>
      <c r="G4896" s="16">
        <f>SUM(E4896:F4896)</f>
        <v>0</v>
      </c>
      <c r="H4896" s="25"/>
      <c r="I4896" s="25"/>
      <c r="J4896" s="16">
        <f>SUM(H4896:I4896)</f>
        <v>0</v>
      </c>
      <c r="K4896" s="25"/>
      <c r="L4896" s="25"/>
      <c r="M4896" s="16">
        <f>SUM(K4896:L4896)</f>
        <v>0</v>
      </c>
      <c r="N4896" s="25"/>
      <c r="O4896" s="25"/>
      <c r="P4896" s="16">
        <f>SUM(N4896:O4896)</f>
        <v>0</v>
      </c>
      <c r="Q4896" s="25"/>
      <c r="R4896" s="25"/>
      <c r="S4896" s="16">
        <f>SUM(Q4896:R4896)</f>
        <v>0</v>
      </c>
      <c r="T4896" s="25"/>
      <c r="U4896" s="25"/>
      <c r="V4896" s="16">
        <f>SUM(T4896:U4896)</f>
        <v>0</v>
      </c>
      <c r="W4896" s="27">
        <f t="shared" si="39167"/>
        <v>0</v>
      </c>
      <c r="X4896" s="13"/>
      <c r="Y4896" s="13"/>
      <c r="Z4896" s="13"/>
      <c r="AA4896" s="13"/>
      <c r="AB4896" s="13"/>
      <c r="AC4896" s="13"/>
      <c r="AD4896" s="13"/>
      <c r="AE4896" s="13"/>
      <c r="AF4896" s="13"/>
      <c r="AG4896" s="13"/>
    </row>
    <row r="4897" spans="1:41" s="14" customFormat="1" ht="15.75" thickBot="1" x14ac:dyDescent="0.3">
      <c r="A4897" s="5" t="s">
        <v>11</v>
      </c>
      <c r="B4897" s="20">
        <f>SUM(B4884:B4887)</f>
        <v>0</v>
      </c>
      <c r="C4897" s="20">
        <f t="shared" ref="C4897:W4897" si="39283">SUM(C4884:C4887)</f>
        <v>0</v>
      </c>
      <c r="D4897" s="20">
        <f t="shared" si="39283"/>
        <v>0</v>
      </c>
      <c r="E4897" s="20">
        <f t="shared" si="39283"/>
        <v>0</v>
      </c>
      <c r="F4897" s="20">
        <f t="shared" si="39283"/>
        <v>0</v>
      </c>
      <c r="G4897" s="20">
        <f t="shared" si="39283"/>
        <v>0</v>
      </c>
      <c r="H4897" s="20">
        <f t="shared" si="39283"/>
        <v>0</v>
      </c>
      <c r="I4897" s="20">
        <f t="shared" si="39283"/>
        <v>0</v>
      </c>
      <c r="J4897" s="20">
        <f t="shared" si="39283"/>
        <v>0</v>
      </c>
      <c r="K4897" s="20">
        <f t="shared" si="39283"/>
        <v>0</v>
      </c>
      <c r="L4897" s="20">
        <f t="shared" si="39283"/>
        <v>0</v>
      </c>
      <c r="M4897" s="20">
        <f t="shared" si="39283"/>
        <v>0</v>
      </c>
      <c r="N4897" s="20">
        <f t="shared" si="39283"/>
        <v>0</v>
      </c>
      <c r="O4897" s="20">
        <f t="shared" si="39283"/>
        <v>0</v>
      </c>
      <c r="P4897" s="20">
        <f t="shared" si="39283"/>
        <v>0</v>
      </c>
      <c r="Q4897" s="20">
        <f t="shared" si="39283"/>
        <v>0</v>
      </c>
      <c r="R4897" s="20">
        <f t="shared" si="39283"/>
        <v>0</v>
      </c>
      <c r="S4897" s="20">
        <f t="shared" si="39283"/>
        <v>0</v>
      </c>
      <c r="T4897" s="20">
        <f t="shared" si="39283"/>
        <v>0</v>
      </c>
      <c r="U4897" s="20">
        <f t="shared" si="39283"/>
        <v>0</v>
      </c>
      <c r="V4897" s="20">
        <f t="shared" si="39283"/>
        <v>0</v>
      </c>
      <c r="W4897" s="20">
        <f t="shared" si="39283"/>
        <v>0</v>
      </c>
      <c r="X4897" s="13"/>
      <c r="Y4897" s="13"/>
      <c r="Z4897" s="13"/>
      <c r="AA4897" s="13"/>
      <c r="AB4897" s="13"/>
      <c r="AC4897" s="13"/>
      <c r="AD4897" s="13"/>
      <c r="AE4897" s="13"/>
      <c r="AF4897" s="13"/>
      <c r="AG4897" s="13"/>
    </row>
    <row r="4898" spans="1:41" s="14" customFormat="1" x14ac:dyDescent="0.25">
      <c r="A4898" s="14" t="s">
        <v>0</v>
      </c>
      <c r="B4898" s="251"/>
      <c r="C4898" s="251"/>
      <c r="D4898" s="251"/>
      <c r="E4898" s="224" t="s">
        <v>3</v>
      </c>
      <c r="F4898" s="224"/>
      <c r="G4898" s="224"/>
      <c r="H4898" s="228" t="s">
        <v>152</v>
      </c>
      <c r="I4898" s="228"/>
      <c r="J4898" s="227">
        <f>MROUND(B4899*0.135,1)</f>
        <v>0</v>
      </c>
      <c r="K4898" s="227"/>
      <c r="L4898" s="229" t="s">
        <v>239</v>
      </c>
      <c r="M4898" s="229"/>
      <c r="N4898" s="229"/>
      <c r="O4898" s="231" t="s">
        <v>152</v>
      </c>
      <c r="P4898" s="231"/>
      <c r="Q4898" s="232"/>
      <c r="R4898" s="232"/>
      <c r="S4898" s="127" t="s">
        <v>1</v>
      </c>
      <c r="T4898" s="124"/>
      <c r="U4898" s="236">
        <f>IFERROR(J4899/W4915,0)</f>
        <v>0</v>
      </c>
      <c r="V4898" s="236"/>
      <c r="W4898" s="124"/>
      <c r="X4898" s="13"/>
      <c r="Y4898" s="13"/>
      <c r="Z4898" s="13"/>
      <c r="AA4898" s="13"/>
      <c r="AB4898" s="13"/>
      <c r="AC4898" s="13"/>
      <c r="AD4898" s="13"/>
      <c r="AE4898" s="13"/>
      <c r="AF4898" s="13"/>
      <c r="AG4898" s="13"/>
    </row>
    <row r="4899" spans="1:41" s="14" customFormat="1" ht="15.75" thickBot="1" x14ac:dyDescent="0.3">
      <c r="A4899" s="14" t="s">
        <v>2</v>
      </c>
      <c r="B4899" s="248"/>
      <c r="C4899" s="248"/>
      <c r="D4899" s="248"/>
      <c r="E4899" s="225"/>
      <c r="F4899" s="225"/>
      <c r="G4899" s="225"/>
      <c r="H4899" s="238" t="s">
        <v>153</v>
      </c>
      <c r="I4899" s="238"/>
      <c r="J4899" s="226">
        <f>MROUND(B4899*0.162,1)</f>
        <v>0</v>
      </c>
      <c r="K4899" s="226"/>
      <c r="L4899" s="230"/>
      <c r="M4899" s="230"/>
      <c r="N4899" s="230"/>
      <c r="O4899" s="233" t="s">
        <v>153</v>
      </c>
      <c r="P4899" s="233"/>
      <c r="Q4899" s="234"/>
      <c r="R4899" s="234"/>
      <c r="S4899" s="237" t="str">
        <f>IF(CONCATENATE(X4899,Y4899,Z4899,AA4899,AB4899,AC4899,AD4899,AE4899,AF4899,,AG4899,,AH4899,,AI4899,AJ4899,AK4899)="","",(CONCATENATE("ERRORS: ", X4899,Y4899,Z4899,AA4899,AB4899,AC4899,AD4899,AE4899,AF4899,,AG4899,,AH4899,,AI4899,AJ4899,AK4899)))</f>
        <v/>
      </c>
      <c r="T4899" s="237"/>
      <c r="U4899" s="237"/>
      <c r="V4899" s="237"/>
      <c r="W4899" s="237"/>
      <c r="X4899" s="13" t="str">
        <f t="shared" ref="X4899" si="39284">IF(X4905="",IF(X4909="",IF(X4913="","",CONCATENATE(", ",X4900,X4901,X4913)),CONCATENATE(", ",X4900,X4901,X4909)),IF(X4909="",CONCATENATE(", ",X4900,X4901,X4905),CONCATENATE(", ",X4900,X4901,X4905,", ",X4900,X4901,X4909,", ",X4900,X4901,X4913)))</f>
        <v/>
      </c>
      <c r="Y4899" s="13" t="str">
        <f t="shared" ref="Y4899" si="39285">IF(Y4905="",IF(Y4909="",IF(Y4913="","",CONCATENATE(", ",X4900,Y4901,Y4913)),CONCATENATE(", ",X4900,Y4901,Y4909)),IF(Y4909="",CONCATENATE(", ",X4900,Y4901,Y4905),CONCATENATE(", ",X4900,Y4901,Y4905,", ",X4900,Y4901,Y4909,", ",X4900,Y4901,Y4913)))</f>
        <v/>
      </c>
      <c r="Z4899" s="13" t="str">
        <f t="shared" ref="Z4899" si="39286">IF(Z4905="",IF(Z4909="",IF(Z4913="","",CONCATENATE(", ",Z4900,Z4901,Z4913)),CONCATENATE(", ",Z4900,Z4901,Z4909)),IF(Z4909="",CONCATENATE(", ",Z4900,Z4901,Z4905),CONCATENATE(", ",Z4900,Z4901,Z4905,", ",Z4900,Z4901,Z4909,", ",Z4900,Z4901,Z4913)))</f>
        <v/>
      </c>
      <c r="AA4899" s="13" t="str">
        <f t="shared" ref="AA4899" si="39287">IF(AA4905="",IF(AA4909="",IF(AA4913="","",CONCATENATE(", ",Z4900,AA4901,AA4913)),CONCATENATE(", ",Z4900,AA4901,AA4909)),IF(AA4909="",CONCATENATE(", ",Z4900,AA4901,AA4905),CONCATENATE(", ",Z4900,AA4901,AA4905,", ",Z4900,AA4901,AA4909,", ",Z4900,AA4901,AA4913)))</f>
        <v/>
      </c>
      <c r="AB4899" s="13" t="str">
        <f t="shared" ref="AB4899" si="39288">IF(AB4905="",IF(AB4909="",IF(AB4913="","",CONCATENATE(", ",AB4900,AB4901,AB4913)),CONCATENATE(", ",AB4900,AB4901,AB4909)),IF(AB4909="",CONCATENATE(", ",AB4900,AB4901,AB4905),CONCATENATE(", ",AB4900,AB4901,AB4905,", ",AB4900,AB4901,AB4909,", ",AB4900,AB4901,AB4913)))</f>
        <v/>
      </c>
      <c r="AC4899" s="13" t="str">
        <f t="shared" ref="AC4899" si="39289">IF(AC4905="",IF(AC4909="",IF(AC4913="","",CONCATENATE(", ",AB4900,AC4901,AC4913)),CONCATENATE(", ",AB4900,AC4901,AC4909)),IF(AC4909="",CONCATENATE(", ",AB4900,AC4901,AC4905),CONCATENATE(", ",AB4900,AC4901,AC4905,", ",AB4900,AC4901,AC4909,", ",AB4900,AC4901,AC4913)))</f>
        <v/>
      </c>
      <c r="AD4899" s="13" t="str">
        <f t="shared" ref="AD4899" si="39290">IF(AD4905="",IF(AD4909="",IF(AD4913="","",CONCATENATE(", ",AD4900,AD4901,AD4913)),CONCATENATE(", ",AD4900,AD4901,AD4909)),IF(AD4909="",CONCATENATE(", ",AD4900,AD4901,AD4905),CONCATENATE(", ",AD4900,AD4901,AD4905,", ",AD4900,AD4901,AD4909,", ",AD4900,AD4901,AD4913)))</f>
        <v/>
      </c>
      <c r="AE4899" s="13" t="str">
        <f t="shared" ref="AE4899" si="39291">IF(AE4905="",IF(AE4909="",IF(AE4913="","",CONCATENATE(", ",AD4900,AE4901,AE4913)),CONCATENATE(", ",AD4900,AE4901,AE4909)),IF(AE4909="",CONCATENATE(", ",AD4900,AE4901,AE4905),CONCATENATE(", ",AD4900,AE4901,AE4905,", ",AD4900,AE4901,AE4909,", ",AD4900,AE4901,AE4913)))</f>
        <v/>
      </c>
      <c r="AF4899" s="13" t="str">
        <f t="shared" ref="AF4899" si="39292">IF(AF4905="",IF(AF4909="",IF(AF4913="","",CONCATENATE(", ",AF4900,AF4901,AF4913)),CONCATENATE(", ",AF4900,AF4901,AF4909)),IF(AF4909="",CONCATENATE(", ",AF4900,AF4901,AF4905),CONCATENATE(", ",AF4900,AF4901,AF4905,", ",AF4900,AF4901,AF4909,", ",AF4900,AF4901,AF4913)))</f>
        <v/>
      </c>
      <c r="AG4899" s="13" t="str">
        <f t="shared" ref="AG4899" si="39293">IF(AG4905="",IF(AG4909="",IF(AG4913="","",CONCATENATE(", ",AF4900,AG4901,AG4913)),CONCATENATE(", ",AF4900,AG4901,AG4909)),IF(AG4909="",CONCATENATE(", ",AF4900,AG4901,AG4905),CONCATENATE(", ",AF4900,AG4901,AG4905,", ",AF4900,AG4901,AG4909,", ",AF4900,AG4901,AG4913)))</f>
        <v/>
      </c>
      <c r="AH4899" s="13" t="str">
        <f t="shared" ref="AH4899" si="39294">IF(AH4905="",IF(AH4909="",IF(AH4913="","",CONCATENATE(", ",AH4900,AH4901,AH4913)),CONCATENATE(", ",AH4900,AH4901,AH4909)),IF(AH4909="",CONCATENATE(", ",AH4900,AH4901,AH4905),CONCATENATE(", ",AH4900,AH4901,AH4905,", ",AH4900,AH4901,AH4909,", ",AH4900,AH4901,AH4913)))</f>
        <v/>
      </c>
      <c r="AI4899" s="13" t="str">
        <f t="shared" ref="AI4899" si="39295">IF(AI4905="",IF(AI4909="",IF(AI4913="","",CONCATENATE(", ",AH4900,AI4901,AI4913)),CONCATENATE(", ",AH4900,AI4901,AI4909)),IF(AI4909="",CONCATENATE(", ",AH4900,AI4901,AI4905),CONCATENATE(", ",AH4900,AI4901,AI4905,", ",AH4900,AI4901,AI4909,", ",AH4900,AI4901,AI4913)))</f>
        <v/>
      </c>
      <c r="AJ4899" s="13" t="str">
        <f t="shared" ref="AJ4899" si="39296">IF(AJ4905="",IF(AJ4909="",IF(AJ4913="","",CONCATENATE(", ",AJ4900,AJ4901,AJ4913)),CONCATENATE(", ",AJ4900,AJ4901,AJ4909)),IF(AJ4909="",CONCATENATE(", ",AJ4900,AJ4901,AJ4905),CONCATENATE(", ",AJ4900,AJ4901,AJ4905,", ",AJ4900,AJ4901,AJ4909,", ",AJ4900,AJ4901,AJ4913)))</f>
        <v/>
      </c>
      <c r="AK4899" s="13" t="str">
        <f t="shared" ref="AK4899" si="39297">IF(AK4905="",IF(AK4909="",IF(AK4913="","",CONCATENATE(", ",AJ4900,AK4901,AK4913)),CONCATENATE(", ",AJ4900,AK4901,AK4909)),IF(AK4909="",CONCATENATE(", ",AJ4900,AK4901,AK4905),CONCATENATE(", ",AJ4900,AK4901,AK4905,", ",AJ4900,AK4901,AK4909,", ",AJ4900,AK4901,AK4913)))</f>
        <v/>
      </c>
    </row>
    <row r="4900" spans="1:41" s="14" customFormat="1" x14ac:dyDescent="0.25">
      <c r="A4900" s="249"/>
      <c r="B4900" s="235" t="s">
        <v>4</v>
      </c>
      <c r="C4900" s="235"/>
      <c r="D4900" s="235"/>
      <c r="E4900" s="235" t="s">
        <v>5</v>
      </c>
      <c r="F4900" s="235"/>
      <c r="G4900" s="235"/>
      <c r="H4900" s="235" t="s">
        <v>6</v>
      </c>
      <c r="I4900" s="235"/>
      <c r="J4900" s="235"/>
      <c r="K4900" s="235" t="s">
        <v>7</v>
      </c>
      <c r="L4900" s="235"/>
      <c r="M4900" s="235"/>
      <c r="N4900" s="235" t="s">
        <v>8</v>
      </c>
      <c r="O4900" s="235"/>
      <c r="P4900" s="235"/>
      <c r="Q4900" s="235" t="s">
        <v>9</v>
      </c>
      <c r="R4900" s="235"/>
      <c r="S4900" s="235"/>
      <c r="T4900" s="235" t="s">
        <v>10</v>
      </c>
      <c r="U4900" s="235"/>
      <c r="V4900" s="239"/>
      <c r="W4900" s="240" t="s">
        <v>11</v>
      </c>
      <c r="X4900" s="277" t="s">
        <v>47</v>
      </c>
      <c r="Y4900" s="269"/>
      <c r="Z4900" s="278" t="s">
        <v>48</v>
      </c>
      <c r="AA4900" s="276"/>
      <c r="AB4900" s="278" t="s">
        <v>49</v>
      </c>
      <c r="AC4900" s="276"/>
      <c r="AD4900" s="276" t="s">
        <v>50</v>
      </c>
      <c r="AE4900" s="276"/>
      <c r="AF4900" s="276" t="s">
        <v>51</v>
      </c>
      <c r="AG4900" s="276"/>
      <c r="AH4900" s="276" t="s">
        <v>52</v>
      </c>
      <c r="AI4900" s="276"/>
      <c r="AJ4900" s="276" t="s">
        <v>53</v>
      </c>
      <c r="AK4900" s="276"/>
    </row>
    <row r="4901" spans="1:41" s="14" customFormat="1" x14ac:dyDescent="0.25">
      <c r="A4901" s="250"/>
      <c r="B4901" s="1" t="s">
        <v>12</v>
      </c>
      <c r="C4901" s="1" t="s">
        <v>13</v>
      </c>
      <c r="D4901" s="1" t="s">
        <v>14</v>
      </c>
      <c r="E4901" s="1" t="s">
        <v>12</v>
      </c>
      <c r="F4901" s="1" t="s">
        <v>13</v>
      </c>
      <c r="G4901" s="1" t="s">
        <v>14</v>
      </c>
      <c r="H4901" s="1" t="s">
        <v>12</v>
      </c>
      <c r="I4901" s="1" t="s">
        <v>13</v>
      </c>
      <c r="J4901" s="1" t="s">
        <v>14</v>
      </c>
      <c r="K4901" s="1" t="s">
        <v>12</v>
      </c>
      <c r="L4901" s="1" t="s">
        <v>13</v>
      </c>
      <c r="M4901" s="1" t="s">
        <v>14</v>
      </c>
      <c r="N4901" s="1" t="s">
        <v>12</v>
      </c>
      <c r="O4901" s="1" t="s">
        <v>13</v>
      </c>
      <c r="P4901" s="1" t="s">
        <v>14</v>
      </c>
      <c r="Q4901" s="1" t="s">
        <v>12</v>
      </c>
      <c r="R4901" s="1" t="s">
        <v>13</v>
      </c>
      <c r="S4901" s="1" t="s">
        <v>14</v>
      </c>
      <c r="T4901" s="1" t="s">
        <v>12</v>
      </c>
      <c r="U4901" s="1" t="s">
        <v>13</v>
      </c>
      <c r="V4901" s="2" t="s">
        <v>14</v>
      </c>
      <c r="W4901" s="241"/>
      <c r="X4901" s="13" t="s">
        <v>45</v>
      </c>
      <c r="Y4901" s="13" t="s">
        <v>46</v>
      </c>
      <c r="Z4901" s="13" t="s">
        <v>45</v>
      </c>
      <c r="AA4901" s="13" t="s">
        <v>46</v>
      </c>
      <c r="AB4901" s="13" t="s">
        <v>45</v>
      </c>
      <c r="AC4901" s="13" t="s">
        <v>46</v>
      </c>
      <c r="AD4901" s="13" t="s">
        <v>45</v>
      </c>
      <c r="AE4901" s="13" t="s">
        <v>46</v>
      </c>
      <c r="AF4901" s="13" t="s">
        <v>45</v>
      </c>
      <c r="AG4901" s="13" t="s">
        <v>46</v>
      </c>
      <c r="AH4901" s="13" t="s">
        <v>45</v>
      </c>
      <c r="AI4901" s="13" t="s">
        <v>46</v>
      </c>
      <c r="AJ4901" s="13" t="s">
        <v>45</v>
      </c>
      <c r="AK4901" s="13" t="s">
        <v>46</v>
      </c>
    </row>
    <row r="4902" spans="1:41" s="14" customFormat="1" x14ac:dyDescent="0.25">
      <c r="A4902" s="3" t="s">
        <v>15</v>
      </c>
      <c r="B4902" s="25"/>
      <c r="C4902" s="25"/>
      <c r="D4902" s="16">
        <f>SUM(B4902:C4902)</f>
        <v>0</v>
      </c>
      <c r="E4902" s="25"/>
      <c r="F4902" s="25"/>
      <c r="G4902" s="16">
        <f>SUM(E4902:F4902)</f>
        <v>0</v>
      </c>
      <c r="H4902" s="25"/>
      <c r="I4902" s="25"/>
      <c r="J4902" s="16">
        <f>SUM(H4902:I4902)</f>
        <v>0</v>
      </c>
      <c r="K4902" s="25"/>
      <c r="L4902" s="25"/>
      <c r="M4902" s="16">
        <f>SUM(K4902:L4902)</f>
        <v>0</v>
      </c>
      <c r="N4902" s="25"/>
      <c r="O4902" s="25"/>
      <c r="P4902" s="16">
        <f>SUM(N4902:O4902)</f>
        <v>0</v>
      </c>
      <c r="Q4902" s="25"/>
      <c r="R4902" s="25"/>
      <c r="S4902" s="16">
        <f>SUM(Q4902:R4902)</f>
        <v>0</v>
      </c>
      <c r="T4902" s="25"/>
      <c r="U4902" s="25"/>
      <c r="V4902" s="16">
        <f>SUM(T4902:U4902)</f>
        <v>0</v>
      </c>
      <c r="W4902" s="27">
        <f>B4902+C4902+E4902+F4902+H4902+I4902+K4902+L4902+N4902+O4902+Q4902+R4902+T4902+U4902</f>
        <v>0</v>
      </c>
      <c r="X4902" s="13">
        <f t="shared" ref="X4902:Y4902" si="39298">SUM(B4902:B4905)</f>
        <v>0</v>
      </c>
      <c r="Y4902" s="13">
        <f t="shared" si="39298"/>
        <v>0</v>
      </c>
      <c r="Z4902" s="13">
        <f t="shared" ref="Z4902:AA4902" si="39299">SUM(E4902:E4905)</f>
        <v>0</v>
      </c>
      <c r="AA4902" s="13">
        <f t="shared" si="39299"/>
        <v>0</v>
      </c>
      <c r="AB4902" s="13">
        <f t="shared" ref="AB4902:AC4902" si="39300">SUM(H4902:H4905)</f>
        <v>0</v>
      </c>
      <c r="AC4902" s="13">
        <f t="shared" si="39300"/>
        <v>0</v>
      </c>
      <c r="AD4902" s="13">
        <f t="shared" ref="AD4902:AE4902" si="39301">SUM(K4902:K4905)</f>
        <v>0</v>
      </c>
      <c r="AE4902" s="13">
        <f t="shared" si="39301"/>
        <v>0</v>
      </c>
      <c r="AF4902" s="13">
        <f t="shared" ref="AF4902:AG4902" si="39302">SUM(N4902:N4905)</f>
        <v>0</v>
      </c>
      <c r="AG4902" s="13">
        <f t="shared" si="39302"/>
        <v>0</v>
      </c>
      <c r="AH4902" s="13">
        <f t="shared" ref="AH4902:AI4902" si="39303">SUM(Q4902:Q4905)</f>
        <v>0</v>
      </c>
      <c r="AI4902" s="13">
        <f t="shared" si="39303"/>
        <v>0</v>
      </c>
      <c r="AJ4902" s="13">
        <f t="shared" ref="AJ4902:AK4902" si="39304">SUM(T4902:T4905)</f>
        <v>0</v>
      </c>
      <c r="AK4902" s="13">
        <f t="shared" si="39304"/>
        <v>0</v>
      </c>
      <c r="AL4902" s="13"/>
      <c r="AM4902" s="13"/>
      <c r="AN4902" s="13"/>
      <c r="AO4902" s="13"/>
    </row>
    <row r="4903" spans="1:41" s="14" customFormat="1" x14ac:dyDescent="0.25">
      <c r="A4903" s="3" t="s">
        <v>16</v>
      </c>
      <c r="B4903" s="25"/>
      <c r="C4903" s="25"/>
      <c r="D4903" s="16">
        <f t="shared" ref="D4903:D4905" si="39305">SUM(B4903:C4903)</f>
        <v>0</v>
      </c>
      <c r="E4903" s="25"/>
      <c r="F4903" s="25"/>
      <c r="G4903" s="16">
        <f t="shared" ref="G4903:G4905" si="39306">SUM(E4903:F4903)</f>
        <v>0</v>
      </c>
      <c r="H4903" s="25"/>
      <c r="I4903" s="25"/>
      <c r="J4903" s="16">
        <f t="shared" ref="J4903:J4905" si="39307">SUM(H4903:I4903)</f>
        <v>0</v>
      </c>
      <c r="K4903" s="25"/>
      <c r="L4903" s="25"/>
      <c r="M4903" s="16">
        <f t="shared" ref="M4903:M4905" si="39308">SUM(K4903:L4903)</f>
        <v>0</v>
      </c>
      <c r="N4903" s="25"/>
      <c r="O4903" s="25"/>
      <c r="P4903" s="16">
        <f t="shared" ref="P4903:P4905" si="39309">SUM(N4903:O4903)</f>
        <v>0</v>
      </c>
      <c r="Q4903" s="25"/>
      <c r="R4903" s="25"/>
      <c r="S4903" s="16">
        <f t="shared" ref="S4903:S4905" si="39310">SUM(Q4903:R4903)</f>
        <v>0</v>
      </c>
      <c r="T4903" s="25"/>
      <c r="U4903" s="25"/>
      <c r="V4903" s="16">
        <f t="shared" ref="V4903:V4905" si="39311">SUM(T4903:U4903)</f>
        <v>0</v>
      </c>
      <c r="W4903" s="27">
        <f t="shared" ref="W4903:W4914" si="39312">B4903+C4903+E4903+F4903+H4903+I4903+K4903+L4903+N4903+O4903+Q4903+R4903+T4903+U4903</f>
        <v>0</v>
      </c>
      <c r="X4903" s="13">
        <f t="shared" ref="X4903" si="39313">IF(X4902=X4910,0,1)</f>
        <v>0</v>
      </c>
      <c r="Y4903" s="13">
        <f t="shared" ref="Y4903" si="39314">IF(Y4902=Y4910,0,1)</f>
        <v>0</v>
      </c>
      <c r="Z4903" s="13">
        <f t="shared" ref="Z4903" si="39315">IF(Z4902=Z4910,0,1)</f>
        <v>0</v>
      </c>
      <c r="AA4903" s="13">
        <f t="shared" ref="AA4903" si="39316">IF(AA4902=AA4910,0,1)</f>
        <v>0</v>
      </c>
      <c r="AB4903" s="13">
        <f t="shared" ref="AB4903" si="39317">IF(AB4902=AB4910,0,1)</f>
        <v>0</v>
      </c>
      <c r="AC4903" s="13">
        <f t="shared" ref="AC4903" si="39318">IF(AC4902=AC4910,0,1)</f>
        <v>0</v>
      </c>
      <c r="AD4903" s="13">
        <f t="shared" ref="AD4903" si="39319">IF(AD4902=AD4910,0,1)</f>
        <v>0</v>
      </c>
      <c r="AE4903" s="13">
        <f t="shared" ref="AE4903" si="39320">IF(AE4902=AE4910,0,1)</f>
        <v>0</v>
      </c>
      <c r="AF4903" s="13">
        <f t="shared" ref="AF4903" si="39321">IF(AF4902=AF4910,0,1)</f>
        <v>0</v>
      </c>
      <c r="AG4903" s="13">
        <f t="shared" ref="AG4903" si="39322">IF(AG4902=AG4910,0,1)</f>
        <v>0</v>
      </c>
      <c r="AH4903" s="13">
        <f t="shared" ref="AH4903" si="39323">IF(AH4902=AH4910,0,1)</f>
        <v>0</v>
      </c>
      <c r="AI4903" s="13">
        <f t="shared" ref="AI4903" si="39324">IF(AI4902=AI4910,0,1)</f>
        <v>0</v>
      </c>
      <c r="AJ4903" s="13">
        <f t="shared" ref="AJ4903" si="39325">IF(AJ4902=AJ4910,0,1)</f>
        <v>0</v>
      </c>
      <c r="AK4903" s="13">
        <f t="shared" ref="AK4903" si="39326">IF(AK4902=AK4910,0,1)</f>
        <v>0</v>
      </c>
      <c r="AL4903" s="13"/>
      <c r="AM4903" s="13"/>
      <c r="AN4903" s="13"/>
      <c r="AO4903" s="13"/>
    </row>
    <row r="4904" spans="1:41" s="14" customFormat="1" x14ac:dyDescent="0.25">
      <c r="A4904" s="3" t="s">
        <v>17</v>
      </c>
      <c r="B4904" s="25"/>
      <c r="C4904" s="25"/>
      <c r="D4904" s="16">
        <f t="shared" si="39305"/>
        <v>0</v>
      </c>
      <c r="E4904" s="25"/>
      <c r="F4904" s="25"/>
      <c r="G4904" s="16">
        <f t="shared" si="39306"/>
        <v>0</v>
      </c>
      <c r="H4904" s="25"/>
      <c r="I4904" s="25"/>
      <c r="J4904" s="16">
        <f t="shared" si="39307"/>
        <v>0</v>
      </c>
      <c r="K4904" s="25"/>
      <c r="L4904" s="25"/>
      <c r="M4904" s="16">
        <f t="shared" si="39308"/>
        <v>0</v>
      </c>
      <c r="N4904" s="25"/>
      <c r="O4904" s="25"/>
      <c r="P4904" s="16">
        <f t="shared" si="39309"/>
        <v>0</v>
      </c>
      <c r="Q4904" s="25"/>
      <c r="R4904" s="25"/>
      <c r="S4904" s="16">
        <f t="shared" si="39310"/>
        <v>0</v>
      </c>
      <c r="T4904" s="25"/>
      <c r="U4904" s="25"/>
      <c r="V4904" s="16">
        <f t="shared" si="39311"/>
        <v>0</v>
      </c>
      <c r="W4904" s="27">
        <f t="shared" si="39312"/>
        <v>0</v>
      </c>
      <c r="X4904" s="13">
        <f t="shared" ref="X4904:AK4904" si="39327">IF(X4902=X4906,0,1)</f>
        <v>0</v>
      </c>
      <c r="Y4904" s="13">
        <f t="shared" si="39327"/>
        <v>0</v>
      </c>
      <c r="Z4904" s="13">
        <f t="shared" si="39327"/>
        <v>0</v>
      </c>
      <c r="AA4904" s="13">
        <f t="shared" si="39327"/>
        <v>0</v>
      </c>
      <c r="AB4904" s="13">
        <f t="shared" si="39327"/>
        <v>0</v>
      </c>
      <c r="AC4904" s="13">
        <f t="shared" si="39327"/>
        <v>0</v>
      </c>
      <c r="AD4904" s="13">
        <f t="shared" si="39327"/>
        <v>0</v>
      </c>
      <c r="AE4904" s="13">
        <f t="shared" si="39327"/>
        <v>0</v>
      </c>
      <c r="AF4904" s="13">
        <f t="shared" si="39327"/>
        <v>0</v>
      </c>
      <c r="AG4904" s="13">
        <f t="shared" si="39327"/>
        <v>0</v>
      </c>
      <c r="AH4904" s="13">
        <f t="shared" si="39327"/>
        <v>0</v>
      </c>
      <c r="AI4904" s="13">
        <f t="shared" si="39327"/>
        <v>0</v>
      </c>
      <c r="AJ4904" s="13">
        <f t="shared" si="39327"/>
        <v>0</v>
      </c>
      <c r="AK4904" s="13">
        <f t="shared" si="39327"/>
        <v>0</v>
      </c>
      <c r="AL4904" s="13"/>
      <c r="AM4904" s="13"/>
      <c r="AN4904" s="13"/>
      <c r="AO4904" s="13"/>
    </row>
    <row r="4905" spans="1:41" s="14" customFormat="1" x14ac:dyDescent="0.25">
      <c r="A4905" s="3" t="s">
        <v>18</v>
      </c>
      <c r="B4905" s="25"/>
      <c r="C4905" s="25"/>
      <c r="D4905" s="16">
        <f t="shared" si="39305"/>
        <v>0</v>
      </c>
      <c r="E4905" s="25"/>
      <c r="F4905" s="25"/>
      <c r="G4905" s="16">
        <f t="shared" si="39306"/>
        <v>0</v>
      </c>
      <c r="H4905" s="25"/>
      <c r="I4905" s="25"/>
      <c r="J4905" s="16">
        <f t="shared" si="39307"/>
        <v>0</v>
      </c>
      <c r="K4905" s="25"/>
      <c r="L4905" s="25"/>
      <c r="M4905" s="16">
        <f t="shared" si="39308"/>
        <v>0</v>
      </c>
      <c r="N4905" s="25"/>
      <c r="O4905" s="25"/>
      <c r="P4905" s="16">
        <f t="shared" si="39309"/>
        <v>0</v>
      </c>
      <c r="Q4905" s="25"/>
      <c r="R4905" s="25"/>
      <c r="S4905" s="16">
        <f t="shared" si="39310"/>
        <v>0</v>
      </c>
      <c r="T4905" s="25"/>
      <c r="U4905" s="25"/>
      <c r="V4905" s="16">
        <f t="shared" si="39311"/>
        <v>0</v>
      </c>
      <c r="W4905" s="27">
        <f t="shared" si="39312"/>
        <v>0</v>
      </c>
      <c r="X4905" s="13" t="str">
        <f t="shared" ref="X4905" si="39328">IF(SUM(X4903:X4904)=2,"WA","")</f>
        <v/>
      </c>
      <c r="Y4905" s="13" t="str">
        <f t="shared" ref="Y4905" si="39329">IF(SUM(Y4903:Y4904)=2,"WA","")</f>
        <v/>
      </c>
      <c r="Z4905" s="13" t="str">
        <f t="shared" ref="Z4905" si="39330">IF(SUM(Z4903:Z4904)=2,"WA","")</f>
        <v/>
      </c>
      <c r="AA4905" s="13" t="str">
        <f t="shared" ref="AA4905" si="39331">IF(SUM(AA4903:AA4904)=2,"WA","")</f>
        <v/>
      </c>
      <c r="AB4905" s="13" t="str">
        <f t="shared" ref="AB4905" si="39332">IF(SUM(AB4903:AB4904)=2,"WA","")</f>
        <v/>
      </c>
      <c r="AC4905" s="13" t="str">
        <f t="shared" ref="AC4905" si="39333">IF(SUM(AC4903:AC4904)=2,"WA","")</f>
        <v/>
      </c>
      <c r="AD4905" s="13" t="str">
        <f t="shared" ref="AD4905" si="39334">IF(SUM(AD4903:AD4904)=2,"WA","")</f>
        <v/>
      </c>
      <c r="AE4905" s="13" t="str">
        <f t="shared" ref="AE4905" si="39335">IF(SUM(AE4903:AE4904)=2,"WA","")</f>
        <v/>
      </c>
      <c r="AF4905" s="13" t="str">
        <f t="shared" ref="AF4905" si="39336">IF(SUM(AF4903:AF4904)=2,"WA","")</f>
        <v/>
      </c>
      <c r="AG4905" s="13" t="str">
        <f t="shared" ref="AG4905" si="39337">IF(SUM(AG4903:AG4904)=2,"WA","")</f>
        <v/>
      </c>
      <c r="AH4905" s="13" t="str">
        <f t="shared" ref="AH4905" si="39338">IF(SUM(AH4903:AH4904)=2,"WA","")</f>
        <v/>
      </c>
      <c r="AI4905" s="13" t="str">
        <f t="shared" ref="AI4905" si="39339">IF(SUM(AI4903:AI4904)=2,"WA","")</f>
        <v/>
      </c>
      <c r="AJ4905" s="13" t="str">
        <f t="shared" ref="AJ4905" si="39340">IF(SUM(AJ4903:AJ4904)=2,"WA","")</f>
        <v/>
      </c>
      <c r="AK4905" s="13" t="str">
        <f t="shared" ref="AK4905" si="39341">IF(SUM(AK4903:AK4904)=2,"WA","")</f>
        <v/>
      </c>
      <c r="AL4905" s="13"/>
      <c r="AM4905" s="13"/>
      <c r="AN4905" s="13"/>
      <c r="AO4905" s="13"/>
    </row>
    <row r="4906" spans="1:41" s="14" customFormat="1" x14ac:dyDescent="0.25">
      <c r="A4906" s="4" t="s">
        <v>19</v>
      </c>
      <c r="B4906" s="26"/>
      <c r="C4906" s="26"/>
      <c r="D4906" s="18">
        <f>SUM(B4906:C4906)</f>
        <v>0</v>
      </c>
      <c r="E4906" s="26"/>
      <c r="F4906" s="26"/>
      <c r="G4906" s="18">
        <f>SUM(E4906:F4906)</f>
        <v>0</v>
      </c>
      <c r="H4906" s="26"/>
      <c r="I4906" s="26"/>
      <c r="J4906" s="18">
        <f>SUM(H4906:I4906)</f>
        <v>0</v>
      </c>
      <c r="K4906" s="26"/>
      <c r="L4906" s="26"/>
      <c r="M4906" s="18">
        <f>SUM(K4906:L4906)</f>
        <v>0</v>
      </c>
      <c r="N4906" s="26"/>
      <c r="O4906" s="26"/>
      <c r="P4906" s="18">
        <f>SUM(N4906:O4906)</f>
        <v>0</v>
      </c>
      <c r="Q4906" s="26"/>
      <c r="R4906" s="26"/>
      <c r="S4906" s="18">
        <f>SUM(Q4906:R4906)</f>
        <v>0</v>
      </c>
      <c r="T4906" s="26"/>
      <c r="U4906" s="26"/>
      <c r="V4906" s="18">
        <f>SUM(T4906:U4906)</f>
        <v>0</v>
      </c>
      <c r="W4906" s="27">
        <f t="shared" si="39312"/>
        <v>0</v>
      </c>
      <c r="X4906" s="13">
        <f t="shared" ref="X4906:Y4906" si="39342">SUM(B4906:B4909)</f>
        <v>0</v>
      </c>
      <c r="Y4906" s="13">
        <f t="shared" si="39342"/>
        <v>0</v>
      </c>
      <c r="Z4906" s="13">
        <f t="shared" ref="Z4906:AA4906" si="39343">SUM(E4906:E4909)</f>
        <v>0</v>
      </c>
      <c r="AA4906" s="13">
        <f t="shared" si="39343"/>
        <v>0</v>
      </c>
      <c r="AB4906" s="13">
        <f t="shared" ref="AB4906:AC4906" si="39344">SUM(H4906:H4909)</f>
        <v>0</v>
      </c>
      <c r="AC4906" s="13">
        <f t="shared" si="39344"/>
        <v>0</v>
      </c>
      <c r="AD4906" s="13">
        <f t="shared" ref="AD4906:AE4906" si="39345">SUM(K4906:K4909)</f>
        <v>0</v>
      </c>
      <c r="AE4906" s="13">
        <f t="shared" si="39345"/>
        <v>0</v>
      </c>
      <c r="AF4906" s="13">
        <f t="shared" ref="AF4906:AG4906" si="39346">SUM(N4906:N4909)</f>
        <v>0</v>
      </c>
      <c r="AG4906" s="13">
        <f t="shared" si="39346"/>
        <v>0</v>
      </c>
      <c r="AH4906" s="13">
        <f t="shared" ref="AH4906:AI4906" si="39347">SUM(Q4906:Q4909)</f>
        <v>0</v>
      </c>
      <c r="AI4906" s="13">
        <f t="shared" si="39347"/>
        <v>0</v>
      </c>
      <c r="AJ4906" s="13">
        <f t="shared" ref="AJ4906:AK4906" si="39348">SUM(T4906:T4909)</f>
        <v>0</v>
      </c>
      <c r="AK4906" s="13">
        <f t="shared" si="39348"/>
        <v>0</v>
      </c>
      <c r="AL4906" s="13"/>
      <c r="AM4906" s="13"/>
      <c r="AN4906" s="13"/>
      <c r="AO4906" s="13"/>
    </row>
    <row r="4907" spans="1:41" s="14" customFormat="1" x14ac:dyDescent="0.25">
      <c r="A4907" s="4" t="s">
        <v>20</v>
      </c>
      <c r="B4907" s="26"/>
      <c r="C4907" s="26"/>
      <c r="D4907" s="18">
        <f t="shared" ref="D4907:D4909" si="39349">SUM(B4907:C4907)</f>
        <v>0</v>
      </c>
      <c r="E4907" s="26"/>
      <c r="F4907" s="26"/>
      <c r="G4907" s="18">
        <f t="shared" ref="G4907:G4909" si="39350">SUM(E4907:F4907)</f>
        <v>0</v>
      </c>
      <c r="H4907" s="26"/>
      <c r="I4907" s="26"/>
      <c r="J4907" s="18">
        <f t="shared" ref="J4907:J4909" si="39351">SUM(H4907:I4907)</f>
        <v>0</v>
      </c>
      <c r="K4907" s="26"/>
      <c r="L4907" s="26"/>
      <c r="M4907" s="18">
        <f t="shared" ref="M4907:M4909" si="39352">SUM(K4907:L4907)</f>
        <v>0</v>
      </c>
      <c r="N4907" s="26"/>
      <c r="O4907" s="26"/>
      <c r="P4907" s="18">
        <f t="shared" ref="P4907:P4909" si="39353">SUM(N4907:O4907)</f>
        <v>0</v>
      </c>
      <c r="Q4907" s="26"/>
      <c r="R4907" s="26"/>
      <c r="S4907" s="18">
        <f t="shared" ref="S4907:S4909" si="39354">SUM(Q4907:R4907)</f>
        <v>0</v>
      </c>
      <c r="T4907" s="26"/>
      <c r="U4907" s="26"/>
      <c r="V4907" s="18">
        <f t="shared" ref="V4907:V4909" si="39355">SUM(T4907:U4907)</f>
        <v>0</v>
      </c>
      <c r="W4907" s="27">
        <f t="shared" si="39312"/>
        <v>0</v>
      </c>
      <c r="X4907" s="13">
        <f t="shared" ref="X4907" si="39356">IF(X4906=X4910,0,1)</f>
        <v>0</v>
      </c>
      <c r="Y4907" s="13">
        <f t="shared" ref="Y4907" si="39357">IF(Y4906=Y4910,0,1)</f>
        <v>0</v>
      </c>
      <c r="Z4907" s="13">
        <f t="shared" ref="Z4907" si="39358">IF(Z4906=Z4910,0,1)</f>
        <v>0</v>
      </c>
      <c r="AA4907" s="13">
        <f t="shared" ref="AA4907" si="39359">IF(AA4906=AA4910,0,1)</f>
        <v>0</v>
      </c>
      <c r="AB4907" s="13">
        <f t="shared" ref="AB4907" si="39360">IF(AB4906=AB4910,0,1)</f>
        <v>0</v>
      </c>
      <c r="AC4907" s="13">
        <f t="shared" ref="AC4907" si="39361">IF(AC4906=AC4910,0,1)</f>
        <v>0</v>
      </c>
      <c r="AD4907" s="13">
        <f t="shared" ref="AD4907" si="39362">IF(AD4906=AD4910,0,1)</f>
        <v>0</v>
      </c>
      <c r="AE4907" s="13">
        <f t="shared" ref="AE4907" si="39363">IF(AE4906=AE4910,0,1)</f>
        <v>0</v>
      </c>
      <c r="AF4907" s="13">
        <f t="shared" ref="AF4907" si="39364">IF(AF4906=AF4910,0,1)</f>
        <v>0</v>
      </c>
      <c r="AG4907" s="13">
        <f t="shared" ref="AG4907" si="39365">IF(AG4906=AG4910,0,1)</f>
        <v>0</v>
      </c>
      <c r="AH4907" s="13">
        <f t="shared" ref="AH4907" si="39366">IF(AH4906=AH4910,0,1)</f>
        <v>0</v>
      </c>
      <c r="AI4907" s="13">
        <f t="shared" ref="AI4907" si="39367">IF(AI4906=AI4910,0,1)</f>
        <v>0</v>
      </c>
      <c r="AJ4907" s="13">
        <f t="shared" ref="AJ4907" si="39368">IF(AJ4906=AJ4910,0,1)</f>
        <v>0</v>
      </c>
      <c r="AK4907" s="13">
        <f t="shared" ref="AK4907" si="39369">IF(AK4906=AK4910,0,1)</f>
        <v>0</v>
      </c>
      <c r="AL4907" s="13"/>
      <c r="AM4907" s="13"/>
      <c r="AN4907" s="13"/>
      <c r="AO4907" s="13"/>
    </row>
    <row r="4908" spans="1:41" s="14" customFormat="1" x14ac:dyDescent="0.25">
      <c r="A4908" s="4" t="s">
        <v>21</v>
      </c>
      <c r="B4908" s="26"/>
      <c r="C4908" s="26"/>
      <c r="D4908" s="18">
        <f t="shared" si="39349"/>
        <v>0</v>
      </c>
      <c r="E4908" s="26"/>
      <c r="F4908" s="26"/>
      <c r="G4908" s="18">
        <f t="shared" si="39350"/>
        <v>0</v>
      </c>
      <c r="H4908" s="26"/>
      <c r="I4908" s="26"/>
      <c r="J4908" s="18">
        <f t="shared" si="39351"/>
        <v>0</v>
      </c>
      <c r="K4908" s="26"/>
      <c r="L4908" s="26"/>
      <c r="M4908" s="18">
        <f t="shared" si="39352"/>
        <v>0</v>
      </c>
      <c r="N4908" s="26"/>
      <c r="O4908" s="26"/>
      <c r="P4908" s="18">
        <f t="shared" si="39353"/>
        <v>0</v>
      </c>
      <c r="Q4908" s="26"/>
      <c r="R4908" s="26"/>
      <c r="S4908" s="18">
        <f t="shared" si="39354"/>
        <v>0</v>
      </c>
      <c r="T4908" s="26"/>
      <c r="U4908" s="26"/>
      <c r="V4908" s="18">
        <f t="shared" si="39355"/>
        <v>0</v>
      </c>
      <c r="W4908" s="27">
        <f t="shared" si="39312"/>
        <v>0</v>
      </c>
      <c r="X4908" s="13">
        <f t="shared" ref="X4908:AK4908" si="39370">IF(X4906=X4902,0,1)</f>
        <v>0</v>
      </c>
      <c r="Y4908" s="13">
        <f t="shared" si="39370"/>
        <v>0</v>
      </c>
      <c r="Z4908" s="13">
        <f t="shared" si="39370"/>
        <v>0</v>
      </c>
      <c r="AA4908" s="13">
        <f t="shared" si="39370"/>
        <v>0</v>
      </c>
      <c r="AB4908" s="13">
        <f t="shared" si="39370"/>
        <v>0</v>
      </c>
      <c r="AC4908" s="13">
        <f t="shared" si="39370"/>
        <v>0</v>
      </c>
      <c r="AD4908" s="13">
        <f t="shared" si="39370"/>
        <v>0</v>
      </c>
      <c r="AE4908" s="13">
        <f t="shared" si="39370"/>
        <v>0</v>
      </c>
      <c r="AF4908" s="13">
        <f t="shared" si="39370"/>
        <v>0</v>
      </c>
      <c r="AG4908" s="13">
        <f t="shared" si="39370"/>
        <v>0</v>
      </c>
      <c r="AH4908" s="13">
        <f t="shared" si="39370"/>
        <v>0</v>
      </c>
      <c r="AI4908" s="13">
        <f t="shared" si="39370"/>
        <v>0</v>
      </c>
      <c r="AJ4908" s="13">
        <f t="shared" si="39370"/>
        <v>0</v>
      </c>
      <c r="AK4908" s="13">
        <f t="shared" si="39370"/>
        <v>0</v>
      </c>
      <c r="AL4908" s="13"/>
      <c r="AM4908" s="13"/>
      <c r="AN4908" s="13"/>
      <c r="AO4908" s="13"/>
    </row>
    <row r="4909" spans="1:41" s="14" customFormat="1" x14ac:dyDescent="0.25">
      <c r="A4909" s="4" t="s">
        <v>22</v>
      </c>
      <c r="B4909" s="26"/>
      <c r="C4909" s="26"/>
      <c r="D4909" s="18">
        <f t="shared" si="39349"/>
        <v>0</v>
      </c>
      <c r="E4909" s="26"/>
      <c r="F4909" s="26"/>
      <c r="G4909" s="18">
        <f t="shared" si="39350"/>
        <v>0</v>
      </c>
      <c r="H4909" s="26"/>
      <c r="I4909" s="26"/>
      <c r="J4909" s="18">
        <f t="shared" si="39351"/>
        <v>0</v>
      </c>
      <c r="K4909" s="26"/>
      <c r="L4909" s="26"/>
      <c r="M4909" s="18">
        <f t="shared" si="39352"/>
        <v>0</v>
      </c>
      <c r="N4909" s="26"/>
      <c r="O4909" s="26"/>
      <c r="P4909" s="18">
        <f t="shared" si="39353"/>
        <v>0</v>
      </c>
      <c r="Q4909" s="26"/>
      <c r="R4909" s="26"/>
      <c r="S4909" s="18">
        <f t="shared" si="39354"/>
        <v>0</v>
      </c>
      <c r="T4909" s="26"/>
      <c r="U4909" s="26"/>
      <c r="V4909" s="18">
        <f t="shared" si="39355"/>
        <v>0</v>
      </c>
      <c r="W4909" s="27">
        <f t="shared" si="39312"/>
        <v>0</v>
      </c>
      <c r="X4909" s="13" t="str">
        <f t="shared" ref="X4909" si="39371">IF(SUM(X4907:X4908)=2,"HA","")</f>
        <v/>
      </c>
      <c r="Y4909" s="13" t="str">
        <f t="shared" ref="Y4909" si="39372">IF(SUM(Y4907:Y4908)=2,"HA","")</f>
        <v/>
      </c>
      <c r="Z4909" s="13" t="str">
        <f t="shared" ref="Z4909" si="39373">IF(SUM(Z4907:Z4908)=2,"HA","")</f>
        <v/>
      </c>
      <c r="AA4909" s="13" t="str">
        <f t="shared" ref="AA4909" si="39374">IF(SUM(AA4907:AA4908)=2,"HA","")</f>
        <v/>
      </c>
      <c r="AB4909" s="13" t="str">
        <f t="shared" ref="AB4909" si="39375">IF(SUM(AB4907:AB4908)=2,"HA","")</f>
        <v/>
      </c>
      <c r="AC4909" s="13" t="str">
        <f t="shared" ref="AC4909" si="39376">IF(SUM(AC4907:AC4908)=2,"HA","")</f>
        <v/>
      </c>
      <c r="AD4909" s="13" t="str">
        <f t="shared" ref="AD4909" si="39377">IF(SUM(AD4907:AD4908)=2,"HA","")</f>
        <v/>
      </c>
      <c r="AE4909" s="13" t="str">
        <f t="shared" ref="AE4909" si="39378">IF(SUM(AE4907:AE4908)=2,"HA","")</f>
        <v/>
      </c>
      <c r="AF4909" s="13" t="str">
        <f t="shared" ref="AF4909" si="39379">IF(SUM(AF4907:AF4908)=2,"HA","")</f>
        <v/>
      </c>
      <c r="AG4909" s="13" t="str">
        <f t="shared" ref="AG4909" si="39380">IF(SUM(AG4907:AG4908)=2,"HA","")</f>
        <v/>
      </c>
      <c r="AH4909" s="13" t="str">
        <f t="shared" ref="AH4909" si="39381">IF(SUM(AH4907:AH4908)=2,"HA","")</f>
        <v/>
      </c>
      <c r="AI4909" s="13" t="str">
        <f t="shared" ref="AI4909" si="39382">IF(SUM(AI4907:AI4908)=2,"HA","")</f>
        <v/>
      </c>
      <c r="AJ4909" s="13" t="str">
        <f t="shared" ref="AJ4909" si="39383">IF(SUM(AJ4907:AJ4908)=2,"HA","")</f>
        <v/>
      </c>
      <c r="AK4909" s="13" t="str">
        <f t="shared" ref="AK4909" si="39384">IF(SUM(AK4907:AK4908)=2,"HA","")</f>
        <v/>
      </c>
      <c r="AL4909" s="13"/>
      <c r="AM4909" s="13"/>
      <c r="AN4909" s="13"/>
      <c r="AO4909" s="13"/>
    </row>
    <row r="4910" spans="1:41" s="14" customFormat="1" x14ac:dyDescent="0.25">
      <c r="A4910" s="3" t="s">
        <v>23</v>
      </c>
      <c r="B4910" s="25"/>
      <c r="C4910" s="25"/>
      <c r="D4910" s="16">
        <f>SUM(B4910:C4910)</f>
        <v>0</v>
      </c>
      <c r="E4910" s="25"/>
      <c r="F4910" s="25"/>
      <c r="G4910" s="16">
        <f>SUM(E4910:F4910)</f>
        <v>0</v>
      </c>
      <c r="H4910" s="25"/>
      <c r="I4910" s="25"/>
      <c r="J4910" s="16">
        <f>SUM(H4910:I4910)</f>
        <v>0</v>
      </c>
      <c r="K4910" s="25"/>
      <c r="L4910" s="25"/>
      <c r="M4910" s="16">
        <f>SUM(K4910:L4910)</f>
        <v>0</v>
      </c>
      <c r="N4910" s="25"/>
      <c r="O4910" s="25"/>
      <c r="P4910" s="16">
        <f>SUM(N4910:O4910)</f>
        <v>0</v>
      </c>
      <c r="Q4910" s="25"/>
      <c r="R4910" s="25"/>
      <c r="S4910" s="16">
        <f>SUM(Q4910:R4910)</f>
        <v>0</v>
      </c>
      <c r="T4910" s="25"/>
      <c r="U4910" s="25"/>
      <c r="V4910" s="16">
        <f>SUM(T4910:U4910)</f>
        <v>0</v>
      </c>
      <c r="W4910" s="27">
        <f t="shared" si="39312"/>
        <v>0</v>
      </c>
      <c r="X4910" s="13">
        <f t="shared" ref="X4910:Y4910" si="39385">SUM(B4910:B4914)</f>
        <v>0</v>
      </c>
      <c r="Y4910" s="13">
        <f t="shared" si="39385"/>
        <v>0</v>
      </c>
      <c r="Z4910" s="13">
        <f t="shared" ref="Z4910:AA4910" si="39386">SUM(E4910:E4914)</f>
        <v>0</v>
      </c>
      <c r="AA4910" s="13">
        <f t="shared" si="39386"/>
        <v>0</v>
      </c>
      <c r="AB4910" s="13">
        <f t="shared" ref="AB4910:AC4910" si="39387">SUM(H4910:H4914)</f>
        <v>0</v>
      </c>
      <c r="AC4910" s="13">
        <f t="shared" si="39387"/>
        <v>0</v>
      </c>
      <c r="AD4910" s="13">
        <f t="shared" ref="AD4910:AE4910" si="39388">SUM(K4910:K4914)</f>
        <v>0</v>
      </c>
      <c r="AE4910" s="13">
        <f t="shared" si="39388"/>
        <v>0</v>
      </c>
      <c r="AF4910" s="13">
        <f t="shared" ref="AF4910:AG4910" si="39389">SUM(N4910:N4914)</f>
        <v>0</v>
      </c>
      <c r="AG4910" s="13">
        <f t="shared" si="39389"/>
        <v>0</v>
      </c>
      <c r="AH4910" s="13">
        <f t="shared" ref="AH4910:AI4910" si="39390">SUM(Q4910:Q4914)</f>
        <v>0</v>
      </c>
      <c r="AI4910" s="13">
        <f t="shared" si="39390"/>
        <v>0</v>
      </c>
      <c r="AJ4910" s="13">
        <f t="shared" ref="AJ4910:AK4910" si="39391">SUM(T4910:T4914)</f>
        <v>0</v>
      </c>
      <c r="AK4910" s="13">
        <f t="shared" si="39391"/>
        <v>0</v>
      </c>
      <c r="AL4910" s="13"/>
      <c r="AM4910" s="13"/>
      <c r="AN4910" s="13"/>
      <c r="AO4910" s="13"/>
    </row>
    <row r="4911" spans="1:41" s="14" customFormat="1" x14ac:dyDescent="0.25">
      <c r="A4911" s="3" t="s">
        <v>24</v>
      </c>
      <c r="B4911" s="25"/>
      <c r="C4911" s="25"/>
      <c r="D4911" s="16">
        <f t="shared" ref="D4911:D4913" si="39392">SUM(B4911:C4911)</f>
        <v>0</v>
      </c>
      <c r="E4911" s="25"/>
      <c r="F4911" s="25"/>
      <c r="G4911" s="16">
        <f t="shared" ref="G4911:G4913" si="39393">SUM(E4911:F4911)</f>
        <v>0</v>
      </c>
      <c r="H4911" s="25"/>
      <c r="I4911" s="25"/>
      <c r="J4911" s="16">
        <f t="shared" ref="J4911:J4913" si="39394">SUM(H4911:I4911)</f>
        <v>0</v>
      </c>
      <c r="K4911" s="25"/>
      <c r="L4911" s="25"/>
      <c r="M4911" s="16">
        <f t="shared" ref="M4911:M4913" si="39395">SUM(K4911:L4911)</f>
        <v>0</v>
      </c>
      <c r="N4911" s="25"/>
      <c r="O4911" s="25"/>
      <c r="P4911" s="16">
        <f t="shared" ref="P4911:P4913" si="39396">SUM(N4911:O4911)</f>
        <v>0</v>
      </c>
      <c r="Q4911" s="25"/>
      <c r="R4911" s="25"/>
      <c r="S4911" s="16">
        <f t="shared" ref="S4911:S4913" si="39397">SUM(Q4911:R4911)</f>
        <v>0</v>
      </c>
      <c r="T4911" s="25"/>
      <c r="U4911" s="25"/>
      <c r="V4911" s="16">
        <f t="shared" ref="V4911:V4913" si="39398">SUM(T4911:U4911)</f>
        <v>0</v>
      </c>
      <c r="W4911" s="27">
        <f t="shared" si="39312"/>
        <v>0</v>
      </c>
      <c r="X4911" s="13">
        <f t="shared" ref="X4911" si="39399">IF(X4910=X4902,0,1)</f>
        <v>0</v>
      </c>
      <c r="Y4911" s="13">
        <f t="shared" ref="Y4911" si="39400">IF(Y4910=Y4902,0,1)</f>
        <v>0</v>
      </c>
      <c r="Z4911" s="13">
        <f t="shared" ref="Z4911" si="39401">IF(Z4910=Z4902,0,1)</f>
        <v>0</v>
      </c>
      <c r="AA4911" s="13">
        <f t="shared" ref="AA4911" si="39402">IF(AA4910=AA4902,0,1)</f>
        <v>0</v>
      </c>
      <c r="AB4911" s="13">
        <f t="shared" ref="AB4911" si="39403">IF(AB4910=AB4902,0,1)</f>
        <v>0</v>
      </c>
      <c r="AC4911" s="13">
        <f t="shared" ref="AC4911" si="39404">IF(AC4910=AC4902,0,1)</f>
        <v>0</v>
      </c>
      <c r="AD4911" s="13">
        <f t="shared" ref="AD4911" si="39405">IF(AD4910=AD4902,0,1)</f>
        <v>0</v>
      </c>
      <c r="AE4911" s="13">
        <f t="shared" ref="AE4911" si="39406">IF(AE4910=AE4902,0,1)</f>
        <v>0</v>
      </c>
      <c r="AF4911" s="13">
        <f t="shared" ref="AF4911" si="39407">IF(AF4910=AF4902,0,1)</f>
        <v>0</v>
      </c>
      <c r="AG4911" s="13">
        <f t="shared" ref="AG4911" si="39408">IF(AG4910=AG4902,0,1)</f>
        <v>0</v>
      </c>
      <c r="AH4911" s="13">
        <f t="shared" ref="AH4911" si="39409">IF(AH4910=AH4902,0,1)</f>
        <v>0</v>
      </c>
      <c r="AI4911" s="13">
        <f t="shared" ref="AI4911" si="39410">IF(AI4910=AI4902,0,1)</f>
        <v>0</v>
      </c>
      <c r="AJ4911" s="13">
        <f t="shared" ref="AJ4911" si="39411">IF(AJ4910=AJ4902,0,1)</f>
        <v>0</v>
      </c>
      <c r="AK4911" s="13">
        <f t="shared" ref="AK4911" si="39412">IF(AK4910=AK4902,0,1)</f>
        <v>0</v>
      </c>
      <c r="AL4911" s="13"/>
      <c r="AM4911" s="13"/>
      <c r="AN4911" s="13"/>
      <c r="AO4911" s="13"/>
    </row>
    <row r="4912" spans="1:41" s="14" customFormat="1" x14ac:dyDescent="0.25">
      <c r="A4912" s="3" t="s">
        <v>25</v>
      </c>
      <c r="B4912" s="25"/>
      <c r="C4912" s="25"/>
      <c r="D4912" s="16">
        <f t="shared" si="39392"/>
        <v>0</v>
      </c>
      <c r="E4912" s="25"/>
      <c r="F4912" s="25"/>
      <c r="G4912" s="16">
        <f t="shared" si="39393"/>
        <v>0</v>
      </c>
      <c r="H4912" s="25"/>
      <c r="I4912" s="25"/>
      <c r="J4912" s="16">
        <f t="shared" si="39394"/>
        <v>0</v>
      </c>
      <c r="K4912" s="25"/>
      <c r="L4912" s="25"/>
      <c r="M4912" s="16">
        <f t="shared" si="39395"/>
        <v>0</v>
      </c>
      <c r="N4912" s="25"/>
      <c r="O4912" s="25"/>
      <c r="P4912" s="16">
        <f t="shared" si="39396"/>
        <v>0</v>
      </c>
      <c r="Q4912" s="25"/>
      <c r="R4912" s="25"/>
      <c r="S4912" s="16">
        <f t="shared" si="39397"/>
        <v>0</v>
      </c>
      <c r="T4912" s="25"/>
      <c r="U4912" s="25"/>
      <c r="V4912" s="16">
        <f t="shared" si="39398"/>
        <v>0</v>
      </c>
      <c r="W4912" s="27">
        <f t="shared" si="39312"/>
        <v>0</v>
      </c>
      <c r="X4912" s="13">
        <f t="shared" ref="X4912:AK4912" si="39413">IF(X4910=X4906,0,1)</f>
        <v>0</v>
      </c>
      <c r="Y4912" s="13">
        <f t="shared" si="39413"/>
        <v>0</v>
      </c>
      <c r="Z4912" s="13">
        <f t="shared" si="39413"/>
        <v>0</v>
      </c>
      <c r="AA4912" s="13">
        <f t="shared" si="39413"/>
        <v>0</v>
      </c>
      <c r="AB4912" s="13">
        <f t="shared" si="39413"/>
        <v>0</v>
      </c>
      <c r="AC4912" s="13">
        <f t="shared" si="39413"/>
        <v>0</v>
      </c>
      <c r="AD4912" s="13">
        <f t="shared" si="39413"/>
        <v>0</v>
      </c>
      <c r="AE4912" s="13">
        <f t="shared" si="39413"/>
        <v>0</v>
      </c>
      <c r="AF4912" s="13">
        <f t="shared" si="39413"/>
        <v>0</v>
      </c>
      <c r="AG4912" s="13">
        <f t="shared" si="39413"/>
        <v>0</v>
      </c>
      <c r="AH4912" s="13">
        <f t="shared" si="39413"/>
        <v>0</v>
      </c>
      <c r="AI4912" s="13">
        <f t="shared" si="39413"/>
        <v>0</v>
      </c>
      <c r="AJ4912" s="13">
        <f t="shared" si="39413"/>
        <v>0</v>
      </c>
      <c r="AK4912" s="13">
        <f t="shared" si="39413"/>
        <v>0</v>
      </c>
      <c r="AL4912" s="13"/>
      <c r="AM4912" s="13"/>
      <c r="AN4912" s="13"/>
      <c r="AO4912" s="13"/>
    </row>
    <row r="4913" spans="1:41" s="14" customFormat="1" x14ac:dyDescent="0.25">
      <c r="A4913" s="3" t="s">
        <v>26</v>
      </c>
      <c r="B4913" s="25"/>
      <c r="C4913" s="25"/>
      <c r="D4913" s="16">
        <f t="shared" si="39392"/>
        <v>0</v>
      </c>
      <c r="E4913" s="25"/>
      <c r="F4913" s="25"/>
      <c r="G4913" s="16">
        <f t="shared" si="39393"/>
        <v>0</v>
      </c>
      <c r="H4913" s="25"/>
      <c r="I4913" s="25"/>
      <c r="J4913" s="16">
        <f t="shared" si="39394"/>
        <v>0</v>
      </c>
      <c r="K4913" s="25"/>
      <c r="L4913" s="25"/>
      <c r="M4913" s="16">
        <f t="shared" si="39395"/>
        <v>0</v>
      </c>
      <c r="N4913" s="25"/>
      <c r="O4913" s="25"/>
      <c r="P4913" s="16">
        <f t="shared" si="39396"/>
        <v>0</v>
      </c>
      <c r="Q4913" s="25"/>
      <c r="R4913" s="25"/>
      <c r="S4913" s="16">
        <f t="shared" si="39397"/>
        <v>0</v>
      </c>
      <c r="T4913" s="25"/>
      <c r="U4913" s="25"/>
      <c r="V4913" s="16">
        <f t="shared" si="39398"/>
        <v>0</v>
      </c>
      <c r="W4913" s="27">
        <f t="shared" si="39312"/>
        <v>0</v>
      </c>
      <c r="X4913" s="13" t="str">
        <f t="shared" ref="X4913" si="39414">IF(SUM(X4911:X4912)=2,"WH","")</f>
        <v/>
      </c>
      <c r="Y4913" s="13" t="str">
        <f t="shared" ref="Y4913" si="39415">IF(SUM(Y4911:Y4912)=2,"WH","")</f>
        <v/>
      </c>
      <c r="Z4913" s="13" t="str">
        <f t="shared" ref="Z4913" si="39416">IF(SUM(Z4911:Z4912)=2,"WH","")</f>
        <v/>
      </c>
      <c r="AA4913" s="13" t="str">
        <f t="shared" ref="AA4913" si="39417">IF(SUM(AA4911:AA4912)=2,"WH","")</f>
        <v/>
      </c>
      <c r="AB4913" s="13" t="str">
        <f t="shared" ref="AB4913" si="39418">IF(SUM(AB4911:AB4912)=2,"WH","")</f>
        <v/>
      </c>
      <c r="AC4913" s="13" t="str">
        <f t="shared" ref="AC4913" si="39419">IF(SUM(AC4911:AC4912)=2,"WH","")</f>
        <v/>
      </c>
      <c r="AD4913" s="13" t="str">
        <f t="shared" ref="AD4913" si="39420">IF(SUM(AD4911:AD4912)=2,"WH","")</f>
        <v/>
      </c>
      <c r="AE4913" s="13" t="str">
        <f t="shared" ref="AE4913" si="39421">IF(SUM(AE4911:AE4912)=2,"WH","")</f>
        <v/>
      </c>
      <c r="AF4913" s="13" t="str">
        <f t="shared" ref="AF4913" si="39422">IF(SUM(AF4911:AF4912)=2,"WH","")</f>
        <v/>
      </c>
      <c r="AG4913" s="13" t="str">
        <f t="shared" ref="AG4913" si="39423">IF(SUM(AG4911:AG4912)=2,"WH","")</f>
        <v/>
      </c>
      <c r="AH4913" s="13" t="str">
        <f t="shared" ref="AH4913" si="39424">IF(SUM(AH4911:AH4912)=2,"WH","")</f>
        <v/>
      </c>
      <c r="AI4913" s="13" t="str">
        <f t="shared" ref="AI4913" si="39425">IF(SUM(AI4911:AI4912)=2,"WH","")</f>
        <v/>
      </c>
      <c r="AJ4913" s="13" t="str">
        <f t="shared" ref="AJ4913" si="39426">IF(SUM(AJ4911:AJ4912)=2,"WH","")</f>
        <v/>
      </c>
      <c r="AK4913" s="13" t="str">
        <f t="shared" ref="AK4913" si="39427">IF(SUM(AK4911:AK4912)=2,"WH","")</f>
        <v/>
      </c>
      <c r="AL4913" s="13"/>
      <c r="AM4913" s="13" t="str">
        <f t="shared" ref="AM4913:AN4913" si="39428">IF(SUM(AM4911:AM4912)=2,"WH","")</f>
        <v/>
      </c>
      <c r="AN4913" s="13" t="str">
        <f t="shared" si="39428"/>
        <v/>
      </c>
      <c r="AO4913" s="13"/>
    </row>
    <row r="4914" spans="1:41" s="14" customFormat="1" x14ac:dyDescent="0.25">
      <c r="A4914" s="3" t="s">
        <v>27</v>
      </c>
      <c r="B4914" s="25"/>
      <c r="C4914" s="25"/>
      <c r="D4914" s="16">
        <f>SUM(B4914:C4914)</f>
        <v>0</v>
      </c>
      <c r="E4914" s="25"/>
      <c r="F4914" s="25"/>
      <c r="G4914" s="16">
        <f>SUM(E4914:F4914)</f>
        <v>0</v>
      </c>
      <c r="H4914" s="25"/>
      <c r="I4914" s="25"/>
      <c r="J4914" s="16">
        <f>SUM(H4914:I4914)</f>
        <v>0</v>
      </c>
      <c r="K4914" s="25"/>
      <c r="L4914" s="25"/>
      <c r="M4914" s="16">
        <f>SUM(K4914:L4914)</f>
        <v>0</v>
      </c>
      <c r="N4914" s="25"/>
      <c r="O4914" s="25"/>
      <c r="P4914" s="16">
        <f>SUM(N4914:O4914)</f>
        <v>0</v>
      </c>
      <c r="Q4914" s="25"/>
      <c r="R4914" s="25"/>
      <c r="S4914" s="16">
        <f>SUM(Q4914:R4914)</f>
        <v>0</v>
      </c>
      <c r="T4914" s="25"/>
      <c r="U4914" s="25"/>
      <c r="V4914" s="16">
        <f>SUM(T4914:U4914)</f>
        <v>0</v>
      </c>
      <c r="W4914" s="27">
        <f t="shared" si="39312"/>
        <v>0</v>
      </c>
      <c r="X4914" s="13"/>
      <c r="Y4914" s="13"/>
      <c r="Z4914" s="13"/>
      <c r="AA4914" s="13"/>
      <c r="AB4914" s="13"/>
      <c r="AC4914" s="13"/>
      <c r="AD4914" s="13"/>
      <c r="AE4914" s="13"/>
      <c r="AF4914" s="13"/>
      <c r="AG4914" s="13"/>
    </row>
    <row r="4915" spans="1:41" s="14" customFormat="1" ht="15.75" thickBot="1" x14ac:dyDescent="0.3">
      <c r="A4915" s="5" t="s">
        <v>11</v>
      </c>
      <c r="B4915" s="20">
        <f>SUM(B4902:B4905)</f>
        <v>0</v>
      </c>
      <c r="C4915" s="20">
        <f t="shared" ref="C4915:W4915" si="39429">SUM(C4902:C4905)</f>
        <v>0</v>
      </c>
      <c r="D4915" s="20">
        <f t="shared" si="39429"/>
        <v>0</v>
      </c>
      <c r="E4915" s="20">
        <f t="shared" si="39429"/>
        <v>0</v>
      </c>
      <c r="F4915" s="20">
        <f t="shared" si="39429"/>
        <v>0</v>
      </c>
      <c r="G4915" s="20">
        <f t="shared" si="39429"/>
        <v>0</v>
      </c>
      <c r="H4915" s="20">
        <f t="shared" si="39429"/>
        <v>0</v>
      </c>
      <c r="I4915" s="20">
        <f t="shared" si="39429"/>
        <v>0</v>
      </c>
      <c r="J4915" s="20">
        <f t="shared" si="39429"/>
        <v>0</v>
      </c>
      <c r="K4915" s="20">
        <f t="shared" si="39429"/>
        <v>0</v>
      </c>
      <c r="L4915" s="20">
        <f t="shared" si="39429"/>
        <v>0</v>
      </c>
      <c r="M4915" s="20">
        <f t="shared" si="39429"/>
        <v>0</v>
      </c>
      <c r="N4915" s="20">
        <f t="shared" si="39429"/>
        <v>0</v>
      </c>
      <c r="O4915" s="20">
        <f t="shared" si="39429"/>
        <v>0</v>
      </c>
      <c r="P4915" s="20">
        <f t="shared" si="39429"/>
        <v>0</v>
      </c>
      <c r="Q4915" s="20">
        <f t="shared" si="39429"/>
        <v>0</v>
      </c>
      <c r="R4915" s="20">
        <f t="shared" si="39429"/>
        <v>0</v>
      </c>
      <c r="S4915" s="20">
        <f t="shared" si="39429"/>
        <v>0</v>
      </c>
      <c r="T4915" s="20">
        <f t="shared" si="39429"/>
        <v>0</v>
      </c>
      <c r="U4915" s="20">
        <f t="shared" si="39429"/>
        <v>0</v>
      </c>
      <c r="V4915" s="20">
        <f t="shared" si="39429"/>
        <v>0</v>
      </c>
      <c r="W4915" s="20">
        <f t="shared" si="39429"/>
        <v>0</v>
      </c>
      <c r="X4915" s="13"/>
      <c r="Y4915" s="13"/>
      <c r="Z4915" s="13"/>
      <c r="AA4915" s="13"/>
      <c r="AB4915" s="13"/>
      <c r="AC4915" s="13"/>
      <c r="AD4915" s="13"/>
      <c r="AE4915" s="13"/>
      <c r="AF4915" s="13"/>
      <c r="AG4915" s="13"/>
    </row>
    <row r="4916" spans="1:41" s="14" customFormat="1" x14ac:dyDescent="0.25">
      <c r="A4916" s="14" t="s">
        <v>0</v>
      </c>
      <c r="B4916" s="251"/>
      <c r="C4916" s="251"/>
      <c r="D4916" s="251"/>
      <c r="E4916" s="224" t="s">
        <v>3</v>
      </c>
      <c r="F4916" s="224"/>
      <c r="G4916" s="224"/>
      <c r="H4916" s="228" t="s">
        <v>152</v>
      </c>
      <c r="I4916" s="228"/>
      <c r="J4916" s="227">
        <f>MROUND(B4917*0.135,1)</f>
        <v>0</v>
      </c>
      <c r="K4916" s="227"/>
      <c r="L4916" s="229" t="s">
        <v>239</v>
      </c>
      <c r="M4916" s="229"/>
      <c r="N4916" s="229"/>
      <c r="O4916" s="231" t="s">
        <v>152</v>
      </c>
      <c r="P4916" s="231"/>
      <c r="Q4916" s="232"/>
      <c r="R4916" s="232"/>
      <c r="S4916" s="127" t="s">
        <v>1</v>
      </c>
      <c r="T4916" s="124"/>
      <c r="U4916" s="236">
        <f>IFERROR(J4917/W4933,0)</f>
        <v>0</v>
      </c>
      <c r="V4916" s="236"/>
      <c r="W4916" s="124"/>
      <c r="X4916" s="13"/>
      <c r="Y4916" s="13"/>
      <c r="Z4916" s="13"/>
      <c r="AA4916" s="13"/>
      <c r="AB4916" s="13"/>
      <c r="AC4916" s="13"/>
      <c r="AD4916" s="13"/>
      <c r="AE4916" s="13"/>
      <c r="AF4916" s="13"/>
      <c r="AG4916" s="13"/>
    </row>
    <row r="4917" spans="1:41" s="14" customFormat="1" ht="15.75" thickBot="1" x14ac:dyDescent="0.3">
      <c r="A4917" s="14" t="s">
        <v>2</v>
      </c>
      <c r="B4917" s="248"/>
      <c r="C4917" s="248"/>
      <c r="D4917" s="248"/>
      <c r="E4917" s="225"/>
      <c r="F4917" s="225"/>
      <c r="G4917" s="225"/>
      <c r="H4917" s="238" t="s">
        <v>153</v>
      </c>
      <c r="I4917" s="238"/>
      <c r="J4917" s="226">
        <f>MROUND(B4917*0.162,1)</f>
        <v>0</v>
      </c>
      <c r="K4917" s="226"/>
      <c r="L4917" s="230"/>
      <c r="M4917" s="230"/>
      <c r="N4917" s="230"/>
      <c r="O4917" s="233" t="s">
        <v>153</v>
      </c>
      <c r="P4917" s="233"/>
      <c r="Q4917" s="234"/>
      <c r="R4917" s="234"/>
      <c r="S4917" s="237" t="str">
        <f>IF(CONCATENATE(X4917,Y4917,Z4917,AA4917,AB4917,AC4917,AD4917,AE4917,AF4917,,AG4917,,AH4917,,AI4917,AJ4917,AK4917)="","",(CONCATENATE("ERRORS: ", X4917,Y4917,Z4917,AA4917,AB4917,AC4917,AD4917,AE4917,AF4917,,AG4917,,AH4917,,AI4917,AJ4917,AK4917)))</f>
        <v/>
      </c>
      <c r="T4917" s="237"/>
      <c r="U4917" s="237"/>
      <c r="V4917" s="237"/>
      <c r="W4917" s="237"/>
      <c r="X4917" s="13" t="str">
        <f t="shared" ref="X4917" si="39430">IF(X4923="",IF(X4927="",IF(X4931="","",CONCATENATE(", ",X4918,X4919,X4931)),CONCATENATE(", ",X4918,X4919,X4927)),IF(X4927="",CONCATENATE(", ",X4918,X4919,X4923),CONCATENATE(", ",X4918,X4919,X4923,", ",X4918,X4919,X4927,", ",X4918,X4919,X4931)))</f>
        <v/>
      </c>
      <c r="Y4917" s="13" t="str">
        <f t="shared" ref="Y4917" si="39431">IF(Y4923="",IF(Y4927="",IF(Y4931="","",CONCATENATE(", ",X4918,Y4919,Y4931)),CONCATENATE(", ",X4918,Y4919,Y4927)),IF(Y4927="",CONCATENATE(", ",X4918,Y4919,Y4923),CONCATENATE(", ",X4918,Y4919,Y4923,", ",X4918,Y4919,Y4927,", ",X4918,Y4919,Y4931)))</f>
        <v/>
      </c>
      <c r="Z4917" s="13" t="str">
        <f t="shared" ref="Z4917" si="39432">IF(Z4923="",IF(Z4927="",IF(Z4931="","",CONCATENATE(", ",Z4918,Z4919,Z4931)),CONCATENATE(", ",Z4918,Z4919,Z4927)),IF(Z4927="",CONCATENATE(", ",Z4918,Z4919,Z4923),CONCATENATE(", ",Z4918,Z4919,Z4923,", ",Z4918,Z4919,Z4927,", ",Z4918,Z4919,Z4931)))</f>
        <v/>
      </c>
      <c r="AA4917" s="13" t="str">
        <f t="shared" ref="AA4917" si="39433">IF(AA4923="",IF(AA4927="",IF(AA4931="","",CONCATENATE(", ",Z4918,AA4919,AA4931)),CONCATENATE(", ",Z4918,AA4919,AA4927)),IF(AA4927="",CONCATENATE(", ",Z4918,AA4919,AA4923),CONCATENATE(", ",Z4918,AA4919,AA4923,", ",Z4918,AA4919,AA4927,", ",Z4918,AA4919,AA4931)))</f>
        <v/>
      </c>
      <c r="AB4917" s="13" t="str">
        <f t="shared" ref="AB4917" si="39434">IF(AB4923="",IF(AB4927="",IF(AB4931="","",CONCATENATE(", ",AB4918,AB4919,AB4931)),CONCATENATE(", ",AB4918,AB4919,AB4927)),IF(AB4927="",CONCATENATE(", ",AB4918,AB4919,AB4923),CONCATENATE(", ",AB4918,AB4919,AB4923,", ",AB4918,AB4919,AB4927,", ",AB4918,AB4919,AB4931)))</f>
        <v/>
      </c>
      <c r="AC4917" s="13" t="str">
        <f t="shared" ref="AC4917" si="39435">IF(AC4923="",IF(AC4927="",IF(AC4931="","",CONCATENATE(", ",AB4918,AC4919,AC4931)),CONCATENATE(", ",AB4918,AC4919,AC4927)),IF(AC4927="",CONCATENATE(", ",AB4918,AC4919,AC4923),CONCATENATE(", ",AB4918,AC4919,AC4923,", ",AB4918,AC4919,AC4927,", ",AB4918,AC4919,AC4931)))</f>
        <v/>
      </c>
      <c r="AD4917" s="13" t="str">
        <f t="shared" ref="AD4917" si="39436">IF(AD4923="",IF(AD4927="",IF(AD4931="","",CONCATENATE(", ",AD4918,AD4919,AD4931)),CONCATENATE(", ",AD4918,AD4919,AD4927)),IF(AD4927="",CONCATENATE(", ",AD4918,AD4919,AD4923),CONCATENATE(", ",AD4918,AD4919,AD4923,", ",AD4918,AD4919,AD4927,", ",AD4918,AD4919,AD4931)))</f>
        <v/>
      </c>
      <c r="AE4917" s="13" t="str">
        <f t="shared" ref="AE4917" si="39437">IF(AE4923="",IF(AE4927="",IF(AE4931="","",CONCATENATE(", ",AD4918,AE4919,AE4931)),CONCATENATE(", ",AD4918,AE4919,AE4927)),IF(AE4927="",CONCATENATE(", ",AD4918,AE4919,AE4923),CONCATENATE(", ",AD4918,AE4919,AE4923,", ",AD4918,AE4919,AE4927,", ",AD4918,AE4919,AE4931)))</f>
        <v/>
      </c>
      <c r="AF4917" s="13" t="str">
        <f t="shared" ref="AF4917" si="39438">IF(AF4923="",IF(AF4927="",IF(AF4931="","",CONCATENATE(", ",AF4918,AF4919,AF4931)),CONCATENATE(", ",AF4918,AF4919,AF4927)),IF(AF4927="",CONCATENATE(", ",AF4918,AF4919,AF4923),CONCATENATE(", ",AF4918,AF4919,AF4923,", ",AF4918,AF4919,AF4927,", ",AF4918,AF4919,AF4931)))</f>
        <v/>
      </c>
      <c r="AG4917" s="13" t="str">
        <f t="shared" ref="AG4917" si="39439">IF(AG4923="",IF(AG4927="",IF(AG4931="","",CONCATENATE(", ",AF4918,AG4919,AG4931)),CONCATENATE(", ",AF4918,AG4919,AG4927)),IF(AG4927="",CONCATENATE(", ",AF4918,AG4919,AG4923),CONCATENATE(", ",AF4918,AG4919,AG4923,", ",AF4918,AG4919,AG4927,", ",AF4918,AG4919,AG4931)))</f>
        <v/>
      </c>
      <c r="AH4917" s="13" t="str">
        <f t="shared" ref="AH4917" si="39440">IF(AH4923="",IF(AH4927="",IF(AH4931="","",CONCATENATE(", ",AH4918,AH4919,AH4931)),CONCATENATE(", ",AH4918,AH4919,AH4927)),IF(AH4927="",CONCATENATE(", ",AH4918,AH4919,AH4923),CONCATENATE(", ",AH4918,AH4919,AH4923,", ",AH4918,AH4919,AH4927,", ",AH4918,AH4919,AH4931)))</f>
        <v/>
      </c>
      <c r="AI4917" s="13" t="str">
        <f t="shared" ref="AI4917" si="39441">IF(AI4923="",IF(AI4927="",IF(AI4931="","",CONCATENATE(", ",AH4918,AI4919,AI4931)),CONCATENATE(", ",AH4918,AI4919,AI4927)),IF(AI4927="",CONCATENATE(", ",AH4918,AI4919,AI4923),CONCATENATE(", ",AH4918,AI4919,AI4923,", ",AH4918,AI4919,AI4927,", ",AH4918,AI4919,AI4931)))</f>
        <v/>
      </c>
      <c r="AJ4917" s="13" t="str">
        <f t="shared" ref="AJ4917" si="39442">IF(AJ4923="",IF(AJ4927="",IF(AJ4931="","",CONCATENATE(", ",AJ4918,AJ4919,AJ4931)),CONCATENATE(", ",AJ4918,AJ4919,AJ4927)),IF(AJ4927="",CONCATENATE(", ",AJ4918,AJ4919,AJ4923),CONCATENATE(", ",AJ4918,AJ4919,AJ4923,", ",AJ4918,AJ4919,AJ4927,", ",AJ4918,AJ4919,AJ4931)))</f>
        <v/>
      </c>
      <c r="AK4917" s="13" t="str">
        <f t="shared" ref="AK4917" si="39443">IF(AK4923="",IF(AK4927="",IF(AK4931="","",CONCATENATE(", ",AJ4918,AK4919,AK4931)),CONCATENATE(", ",AJ4918,AK4919,AK4927)),IF(AK4927="",CONCATENATE(", ",AJ4918,AK4919,AK4923),CONCATENATE(", ",AJ4918,AK4919,AK4923,", ",AJ4918,AK4919,AK4927,", ",AJ4918,AK4919,AK4931)))</f>
        <v/>
      </c>
    </row>
    <row r="4918" spans="1:41" s="14" customFormat="1" x14ac:dyDescent="0.25">
      <c r="A4918" s="249"/>
      <c r="B4918" s="235" t="s">
        <v>4</v>
      </c>
      <c r="C4918" s="235"/>
      <c r="D4918" s="235"/>
      <c r="E4918" s="235" t="s">
        <v>5</v>
      </c>
      <c r="F4918" s="235"/>
      <c r="G4918" s="235"/>
      <c r="H4918" s="235" t="s">
        <v>6</v>
      </c>
      <c r="I4918" s="235"/>
      <c r="J4918" s="235"/>
      <c r="K4918" s="235" t="s">
        <v>7</v>
      </c>
      <c r="L4918" s="235"/>
      <c r="M4918" s="235"/>
      <c r="N4918" s="235" t="s">
        <v>8</v>
      </c>
      <c r="O4918" s="235"/>
      <c r="P4918" s="235"/>
      <c r="Q4918" s="235" t="s">
        <v>9</v>
      </c>
      <c r="R4918" s="235"/>
      <c r="S4918" s="235"/>
      <c r="T4918" s="235" t="s">
        <v>10</v>
      </c>
      <c r="U4918" s="235"/>
      <c r="V4918" s="239"/>
      <c r="W4918" s="240" t="s">
        <v>11</v>
      </c>
      <c r="X4918" s="277" t="s">
        <v>47</v>
      </c>
      <c r="Y4918" s="269"/>
      <c r="Z4918" s="278" t="s">
        <v>48</v>
      </c>
      <c r="AA4918" s="276"/>
      <c r="AB4918" s="278" t="s">
        <v>49</v>
      </c>
      <c r="AC4918" s="276"/>
      <c r="AD4918" s="276" t="s">
        <v>50</v>
      </c>
      <c r="AE4918" s="276"/>
      <c r="AF4918" s="276" t="s">
        <v>51</v>
      </c>
      <c r="AG4918" s="276"/>
      <c r="AH4918" s="276" t="s">
        <v>52</v>
      </c>
      <c r="AI4918" s="276"/>
      <c r="AJ4918" s="276" t="s">
        <v>53</v>
      </c>
      <c r="AK4918" s="276"/>
    </row>
    <row r="4919" spans="1:41" s="14" customFormat="1" x14ac:dyDescent="0.25">
      <c r="A4919" s="250"/>
      <c r="B4919" s="1" t="s">
        <v>12</v>
      </c>
      <c r="C4919" s="1" t="s">
        <v>13</v>
      </c>
      <c r="D4919" s="1" t="s">
        <v>14</v>
      </c>
      <c r="E4919" s="1" t="s">
        <v>12</v>
      </c>
      <c r="F4919" s="1" t="s">
        <v>13</v>
      </c>
      <c r="G4919" s="1" t="s">
        <v>14</v>
      </c>
      <c r="H4919" s="1" t="s">
        <v>12</v>
      </c>
      <c r="I4919" s="1" t="s">
        <v>13</v>
      </c>
      <c r="J4919" s="1" t="s">
        <v>14</v>
      </c>
      <c r="K4919" s="1" t="s">
        <v>12</v>
      </c>
      <c r="L4919" s="1" t="s">
        <v>13</v>
      </c>
      <c r="M4919" s="1" t="s">
        <v>14</v>
      </c>
      <c r="N4919" s="1" t="s">
        <v>12</v>
      </c>
      <c r="O4919" s="1" t="s">
        <v>13</v>
      </c>
      <c r="P4919" s="1" t="s">
        <v>14</v>
      </c>
      <c r="Q4919" s="1" t="s">
        <v>12</v>
      </c>
      <c r="R4919" s="1" t="s">
        <v>13</v>
      </c>
      <c r="S4919" s="1" t="s">
        <v>14</v>
      </c>
      <c r="T4919" s="1" t="s">
        <v>12</v>
      </c>
      <c r="U4919" s="1" t="s">
        <v>13</v>
      </c>
      <c r="V4919" s="2" t="s">
        <v>14</v>
      </c>
      <c r="W4919" s="241"/>
      <c r="X4919" s="13" t="s">
        <v>45</v>
      </c>
      <c r="Y4919" s="13" t="s">
        <v>46</v>
      </c>
      <c r="Z4919" s="13" t="s">
        <v>45</v>
      </c>
      <c r="AA4919" s="13" t="s">
        <v>46</v>
      </c>
      <c r="AB4919" s="13" t="s">
        <v>45</v>
      </c>
      <c r="AC4919" s="13" t="s">
        <v>46</v>
      </c>
      <c r="AD4919" s="13" t="s">
        <v>45</v>
      </c>
      <c r="AE4919" s="13" t="s">
        <v>46</v>
      </c>
      <c r="AF4919" s="13" t="s">
        <v>45</v>
      </c>
      <c r="AG4919" s="13" t="s">
        <v>46</v>
      </c>
      <c r="AH4919" s="13" t="s">
        <v>45</v>
      </c>
      <c r="AI4919" s="13" t="s">
        <v>46</v>
      </c>
      <c r="AJ4919" s="13" t="s">
        <v>45</v>
      </c>
      <c r="AK4919" s="13" t="s">
        <v>46</v>
      </c>
    </row>
    <row r="4920" spans="1:41" s="14" customFormat="1" x14ac:dyDescent="0.25">
      <c r="A4920" s="3" t="s">
        <v>15</v>
      </c>
      <c r="B4920" s="25"/>
      <c r="C4920" s="25"/>
      <c r="D4920" s="16">
        <f>SUM(B4920:C4920)</f>
        <v>0</v>
      </c>
      <c r="E4920" s="25"/>
      <c r="F4920" s="25"/>
      <c r="G4920" s="16">
        <f>SUM(E4920:F4920)</f>
        <v>0</v>
      </c>
      <c r="H4920" s="25"/>
      <c r="I4920" s="25"/>
      <c r="J4920" s="16">
        <f>SUM(H4920:I4920)</f>
        <v>0</v>
      </c>
      <c r="K4920" s="25"/>
      <c r="L4920" s="25"/>
      <c r="M4920" s="16">
        <f>SUM(K4920:L4920)</f>
        <v>0</v>
      </c>
      <c r="N4920" s="25"/>
      <c r="O4920" s="25"/>
      <c r="P4920" s="16">
        <f>SUM(N4920:O4920)</f>
        <v>0</v>
      </c>
      <c r="Q4920" s="25"/>
      <c r="R4920" s="25"/>
      <c r="S4920" s="16">
        <f>SUM(Q4920:R4920)</f>
        <v>0</v>
      </c>
      <c r="T4920" s="25"/>
      <c r="U4920" s="25"/>
      <c r="V4920" s="16">
        <f>SUM(T4920:U4920)</f>
        <v>0</v>
      </c>
      <c r="W4920" s="27">
        <f>B4920+C4920+E4920+F4920+H4920+I4920+K4920+L4920+N4920+O4920+Q4920+R4920+T4920+U4920</f>
        <v>0</v>
      </c>
      <c r="X4920" s="13">
        <f t="shared" ref="X4920:Y4920" si="39444">SUM(B4920:B4923)</f>
        <v>0</v>
      </c>
      <c r="Y4920" s="13">
        <f t="shared" si="39444"/>
        <v>0</v>
      </c>
      <c r="Z4920" s="13">
        <f t="shared" ref="Z4920:AA4920" si="39445">SUM(E4920:E4923)</f>
        <v>0</v>
      </c>
      <c r="AA4920" s="13">
        <f t="shared" si="39445"/>
        <v>0</v>
      </c>
      <c r="AB4920" s="13">
        <f t="shared" ref="AB4920:AC4920" si="39446">SUM(H4920:H4923)</f>
        <v>0</v>
      </c>
      <c r="AC4920" s="13">
        <f t="shared" si="39446"/>
        <v>0</v>
      </c>
      <c r="AD4920" s="13">
        <f t="shared" ref="AD4920:AE4920" si="39447">SUM(K4920:K4923)</f>
        <v>0</v>
      </c>
      <c r="AE4920" s="13">
        <f t="shared" si="39447"/>
        <v>0</v>
      </c>
      <c r="AF4920" s="13">
        <f t="shared" ref="AF4920:AG4920" si="39448">SUM(N4920:N4923)</f>
        <v>0</v>
      </c>
      <c r="AG4920" s="13">
        <f t="shared" si="39448"/>
        <v>0</v>
      </c>
      <c r="AH4920" s="13">
        <f t="shared" ref="AH4920:AI4920" si="39449">SUM(Q4920:Q4923)</f>
        <v>0</v>
      </c>
      <c r="AI4920" s="13">
        <f t="shared" si="39449"/>
        <v>0</v>
      </c>
      <c r="AJ4920" s="13">
        <f t="shared" ref="AJ4920:AK4920" si="39450">SUM(T4920:T4923)</f>
        <v>0</v>
      </c>
      <c r="AK4920" s="13">
        <f t="shared" si="39450"/>
        <v>0</v>
      </c>
    </row>
    <row r="4921" spans="1:41" s="14" customFormat="1" x14ac:dyDescent="0.25">
      <c r="A4921" s="3" t="s">
        <v>16</v>
      </c>
      <c r="B4921" s="25"/>
      <c r="C4921" s="25"/>
      <c r="D4921" s="16">
        <f t="shared" ref="D4921:D4923" si="39451">SUM(B4921:C4921)</f>
        <v>0</v>
      </c>
      <c r="E4921" s="25"/>
      <c r="F4921" s="25"/>
      <c r="G4921" s="16">
        <f t="shared" ref="G4921:G4923" si="39452">SUM(E4921:F4921)</f>
        <v>0</v>
      </c>
      <c r="H4921" s="25"/>
      <c r="I4921" s="25"/>
      <c r="J4921" s="16">
        <f t="shared" ref="J4921:J4923" si="39453">SUM(H4921:I4921)</f>
        <v>0</v>
      </c>
      <c r="K4921" s="25"/>
      <c r="L4921" s="25"/>
      <c r="M4921" s="16">
        <f t="shared" ref="M4921:M4923" si="39454">SUM(K4921:L4921)</f>
        <v>0</v>
      </c>
      <c r="N4921" s="25"/>
      <c r="O4921" s="25"/>
      <c r="P4921" s="16">
        <f t="shared" ref="P4921:P4923" si="39455">SUM(N4921:O4921)</f>
        <v>0</v>
      </c>
      <c r="Q4921" s="25"/>
      <c r="R4921" s="25"/>
      <c r="S4921" s="16">
        <f t="shared" ref="S4921:S4923" si="39456">SUM(Q4921:R4921)</f>
        <v>0</v>
      </c>
      <c r="T4921" s="25"/>
      <c r="U4921" s="25"/>
      <c r="V4921" s="16">
        <f t="shared" ref="V4921:V4923" si="39457">SUM(T4921:U4921)</f>
        <v>0</v>
      </c>
      <c r="W4921" s="27">
        <f t="shared" ref="W4921:W4932" si="39458">B4921+C4921+E4921+F4921+H4921+I4921+K4921+L4921+N4921+O4921+Q4921+R4921+T4921+U4921</f>
        <v>0</v>
      </c>
      <c r="X4921" s="13">
        <f t="shared" ref="X4921" si="39459">IF(X4920=X4928,0,1)</f>
        <v>0</v>
      </c>
      <c r="Y4921" s="13">
        <f t="shared" ref="Y4921" si="39460">IF(Y4920=Y4928,0,1)</f>
        <v>0</v>
      </c>
      <c r="Z4921" s="13">
        <f t="shared" ref="Z4921" si="39461">IF(Z4920=Z4928,0,1)</f>
        <v>0</v>
      </c>
      <c r="AA4921" s="13">
        <f t="shared" ref="AA4921" si="39462">IF(AA4920=AA4928,0,1)</f>
        <v>0</v>
      </c>
      <c r="AB4921" s="13">
        <f t="shared" ref="AB4921" si="39463">IF(AB4920=AB4928,0,1)</f>
        <v>0</v>
      </c>
      <c r="AC4921" s="13">
        <f t="shared" ref="AC4921" si="39464">IF(AC4920=AC4928,0,1)</f>
        <v>0</v>
      </c>
      <c r="AD4921" s="13">
        <f t="shared" ref="AD4921" si="39465">IF(AD4920=AD4928,0,1)</f>
        <v>0</v>
      </c>
      <c r="AE4921" s="13">
        <f t="shared" ref="AE4921" si="39466">IF(AE4920=AE4928,0,1)</f>
        <v>0</v>
      </c>
      <c r="AF4921" s="13">
        <f t="shared" ref="AF4921" si="39467">IF(AF4920=AF4928,0,1)</f>
        <v>0</v>
      </c>
      <c r="AG4921" s="13">
        <f t="shared" ref="AG4921" si="39468">IF(AG4920=AG4928,0,1)</f>
        <v>0</v>
      </c>
      <c r="AH4921" s="13">
        <f t="shared" ref="AH4921" si="39469">IF(AH4920=AH4928,0,1)</f>
        <v>0</v>
      </c>
      <c r="AI4921" s="13">
        <f t="shared" ref="AI4921" si="39470">IF(AI4920=AI4928,0,1)</f>
        <v>0</v>
      </c>
      <c r="AJ4921" s="13">
        <f t="shared" ref="AJ4921" si="39471">IF(AJ4920=AJ4928,0,1)</f>
        <v>0</v>
      </c>
      <c r="AK4921" s="13">
        <f t="shared" ref="AK4921" si="39472">IF(AK4920=AK4928,0,1)</f>
        <v>0</v>
      </c>
    </row>
    <row r="4922" spans="1:41" s="14" customFormat="1" x14ac:dyDescent="0.25">
      <c r="A4922" s="3" t="s">
        <v>17</v>
      </c>
      <c r="B4922" s="25"/>
      <c r="C4922" s="25"/>
      <c r="D4922" s="16">
        <f t="shared" si="39451"/>
        <v>0</v>
      </c>
      <c r="E4922" s="25"/>
      <c r="F4922" s="25"/>
      <c r="G4922" s="16">
        <f t="shared" si="39452"/>
        <v>0</v>
      </c>
      <c r="H4922" s="25"/>
      <c r="I4922" s="25"/>
      <c r="J4922" s="16">
        <f t="shared" si="39453"/>
        <v>0</v>
      </c>
      <c r="K4922" s="25"/>
      <c r="L4922" s="25"/>
      <c r="M4922" s="16">
        <f t="shared" si="39454"/>
        <v>0</v>
      </c>
      <c r="N4922" s="25"/>
      <c r="O4922" s="25"/>
      <c r="P4922" s="16">
        <f t="shared" si="39455"/>
        <v>0</v>
      </c>
      <c r="Q4922" s="25"/>
      <c r="R4922" s="25"/>
      <c r="S4922" s="16">
        <f t="shared" si="39456"/>
        <v>0</v>
      </c>
      <c r="T4922" s="25"/>
      <c r="U4922" s="25"/>
      <c r="V4922" s="16">
        <f t="shared" si="39457"/>
        <v>0</v>
      </c>
      <c r="W4922" s="27">
        <f t="shared" si="39458"/>
        <v>0</v>
      </c>
      <c r="X4922" s="13">
        <f t="shared" ref="X4922:AK4922" si="39473">IF(X4920=X4924,0,1)</f>
        <v>0</v>
      </c>
      <c r="Y4922" s="13">
        <f t="shared" si="39473"/>
        <v>0</v>
      </c>
      <c r="Z4922" s="13">
        <f t="shared" si="39473"/>
        <v>0</v>
      </c>
      <c r="AA4922" s="13">
        <f t="shared" si="39473"/>
        <v>0</v>
      </c>
      <c r="AB4922" s="13">
        <f t="shared" si="39473"/>
        <v>0</v>
      </c>
      <c r="AC4922" s="13">
        <f t="shared" si="39473"/>
        <v>0</v>
      </c>
      <c r="AD4922" s="13">
        <f t="shared" si="39473"/>
        <v>0</v>
      </c>
      <c r="AE4922" s="13">
        <f t="shared" si="39473"/>
        <v>0</v>
      </c>
      <c r="AF4922" s="13">
        <f t="shared" si="39473"/>
        <v>0</v>
      </c>
      <c r="AG4922" s="13">
        <f t="shared" si="39473"/>
        <v>0</v>
      </c>
      <c r="AH4922" s="13">
        <f t="shared" si="39473"/>
        <v>0</v>
      </c>
      <c r="AI4922" s="13">
        <f t="shared" si="39473"/>
        <v>0</v>
      </c>
      <c r="AJ4922" s="13">
        <f t="shared" si="39473"/>
        <v>0</v>
      </c>
      <c r="AK4922" s="13">
        <f t="shared" si="39473"/>
        <v>0</v>
      </c>
    </row>
    <row r="4923" spans="1:41" s="14" customFormat="1" x14ac:dyDescent="0.25">
      <c r="A4923" s="3" t="s">
        <v>18</v>
      </c>
      <c r="B4923" s="25"/>
      <c r="C4923" s="25"/>
      <c r="D4923" s="16">
        <f t="shared" si="39451"/>
        <v>0</v>
      </c>
      <c r="E4923" s="25"/>
      <c r="F4923" s="25"/>
      <c r="G4923" s="16">
        <f t="shared" si="39452"/>
        <v>0</v>
      </c>
      <c r="H4923" s="25"/>
      <c r="I4923" s="25"/>
      <c r="J4923" s="16">
        <f t="shared" si="39453"/>
        <v>0</v>
      </c>
      <c r="K4923" s="25"/>
      <c r="L4923" s="25"/>
      <c r="M4923" s="16">
        <f t="shared" si="39454"/>
        <v>0</v>
      </c>
      <c r="N4923" s="25"/>
      <c r="O4923" s="25"/>
      <c r="P4923" s="16">
        <f t="shared" si="39455"/>
        <v>0</v>
      </c>
      <c r="Q4923" s="25"/>
      <c r="R4923" s="25"/>
      <c r="S4923" s="16">
        <f t="shared" si="39456"/>
        <v>0</v>
      </c>
      <c r="T4923" s="25"/>
      <c r="U4923" s="25"/>
      <c r="V4923" s="16">
        <f t="shared" si="39457"/>
        <v>0</v>
      </c>
      <c r="W4923" s="27">
        <f t="shared" si="39458"/>
        <v>0</v>
      </c>
      <c r="X4923" s="13" t="str">
        <f t="shared" ref="X4923" si="39474">IF(SUM(X4921:X4922)=2,"WA","")</f>
        <v/>
      </c>
      <c r="Y4923" s="13" t="str">
        <f t="shared" ref="Y4923" si="39475">IF(SUM(Y4921:Y4922)=2,"WA","")</f>
        <v/>
      </c>
      <c r="Z4923" s="13" t="str">
        <f t="shared" ref="Z4923" si="39476">IF(SUM(Z4921:Z4922)=2,"WA","")</f>
        <v/>
      </c>
      <c r="AA4923" s="13" t="str">
        <f t="shared" ref="AA4923" si="39477">IF(SUM(AA4921:AA4922)=2,"WA","")</f>
        <v/>
      </c>
      <c r="AB4923" s="13" t="str">
        <f t="shared" ref="AB4923" si="39478">IF(SUM(AB4921:AB4922)=2,"WA","")</f>
        <v/>
      </c>
      <c r="AC4923" s="13" t="str">
        <f t="shared" ref="AC4923" si="39479">IF(SUM(AC4921:AC4922)=2,"WA","")</f>
        <v/>
      </c>
      <c r="AD4923" s="13" t="str">
        <f t="shared" ref="AD4923" si="39480">IF(SUM(AD4921:AD4922)=2,"WA","")</f>
        <v/>
      </c>
      <c r="AE4923" s="13" t="str">
        <f t="shared" ref="AE4923" si="39481">IF(SUM(AE4921:AE4922)=2,"WA","")</f>
        <v/>
      </c>
      <c r="AF4923" s="13" t="str">
        <f t="shared" ref="AF4923" si="39482">IF(SUM(AF4921:AF4922)=2,"WA","")</f>
        <v/>
      </c>
      <c r="AG4923" s="13" t="str">
        <f t="shared" ref="AG4923" si="39483">IF(SUM(AG4921:AG4922)=2,"WA","")</f>
        <v/>
      </c>
      <c r="AH4923" s="13" t="str">
        <f t="shared" ref="AH4923" si="39484">IF(SUM(AH4921:AH4922)=2,"WA","")</f>
        <v/>
      </c>
      <c r="AI4923" s="13" t="str">
        <f t="shared" ref="AI4923" si="39485">IF(SUM(AI4921:AI4922)=2,"WA","")</f>
        <v/>
      </c>
      <c r="AJ4923" s="13" t="str">
        <f t="shared" ref="AJ4923" si="39486">IF(SUM(AJ4921:AJ4922)=2,"WA","")</f>
        <v/>
      </c>
      <c r="AK4923" s="13" t="str">
        <f t="shared" ref="AK4923" si="39487">IF(SUM(AK4921:AK4922)=2,"WA","")</f>
        <v/>
      </c>
    </row>
    <row r="4924" spans="1:41" s="14" customFormat="1" x14ac:dyDescent="0.25">
      <c r="A4924" s="4" t="s">
        <v>19</v>
      </c>
      <c r="B4924" s="26"/>
      <c r="C4924" s="26"/>
      <c r="D4924" s="18">
        <f>SUM(B4924:C4924)</f>
        <v>0</v>
      </c>
      <c r="E4924" s="26"/>
      <c r="F4924" s="26"/>
      <c r="G4924" s="18">
        <f>SUM(E4924:F4924)</f>
        <v>0</v>
      </c>
      <c r="H4924" s="26"/>
      <c r="I4924" s="26"/>
      <c r="J4924" s="18">
        <f>SUM(H4924:I4924)</f>
        <v>0</v>
      </c>
      <c r="K4924" s="26"/>
      <c r="L4924" s="26"/>
      <c r="M4924" s="18">
        <f>SUM(K4924:L4924)</f>
        <v>0</v>
      </c>
      <c r="N4924" s="26"/>
      <c r="O4924" s="26"/>
      <c r="P4924" s="18">
        <f>SUM(N4924:O4924)</f>
        <v>0</v>
      </c>
      <c r="Q4924" s="26"/>
      <c r="R4924" s="26"/>
      <c r="S4924" s="18">
        <f>SUM(Q4924:R4924)</f>
        <v>0</v>
      </c>
      <c r="T4924" s="26"/>
      <c r="U4924" s="26"/>
      <c r="V4924" s="18">
        <f>SUM(T4924:U4924)</f>
        <v>0</v>
      </c>
      <c r="W4924" s="27">
        <f t="shared" si="39458"/>
        <v>0</v>
      </c>
      <c r="X4924" s="13">
        <f t="shared" ref="X4924:Y4924" si="39488">SUM(B4924:B4927)</f>
        <v>0</v>
      </c>
      <c r="Y4924" s="13">
        <f t="shared" si="39488"/>
        <v>0</v>
      </c>
      <c r="Z4924" s="13">
        <f t="shared" ref="Z4924:AA4924" si="39489">SUM(E4924:E4927)</f>
        <v>0</v>
      </c>
      <c r="AA4924" s="13">
        <f t="shared" si="39489"/>
        <v>0</v>
      </c>
      <c r="AB4924" s="13">
        <f t="shared" ref="AB4924:AC4924" si="39490">SUM(H4924:H4927)</f>
        <v>0</v>
      </c>
      <c r="AC4924" s="13">
        <f t="shared" si="39490"/>
        <v>0</v>
      </c>
      <c r="AD4924" s="13">
        <f t="shared" ref="AD4924:AE4924" si="39491">SUM(K4924:K4927)</f>
        <v>0</v>
      </c>
      <c r="AE4924" s="13">
        <f t="shared" si="39491"/>
        <v>0</v>
      </c>
      <c r="AF4924" s="13">
        <f t="shared" ref="AF4924:AG4924" si="39492">SUM(N4924:N4927)</f>
        <v>0</v>
      </c>
      <c r="AG4924" s="13">
        <f t="shared" si="39492"/>
        <v>0</v>
      </c>
      <c r="AH4924" s="13">
        <f t="shared" ref="AH4924:AI4924" si="39493">SUM(Q4924:Q4927)</f>
        <v>0</v>
      </c>
      <c r="AI4924" s="13">
        <f t="shared" si="39493"/>
        <v>0</v>
      </c>
      <c r="AJ4924" s="13">
        <f t="shared" ref="AJ4924:AK4924" si="39494">SUM(T4924:T4927)</f>
        <v>0</v>
      </c>
      <c r="AK4924" s="13">
        <f t="shared" si="39494"/>
        <v>0</v>
      </c>
    </row>
    <row r="4925" spans="1:41" s="14" customFormat="1" x14ac:dyDescent="0.25">
      <c r="A4925" s="4" t="s">
        <v>20</v>
      </c>
      <c r="B4925" s="26"/>
      <c r="C4925" s="26"/>
      <c r="D4925" s="18">
        <f t="shared" ref="D4925:D4927" si="39495">SUM(B4925:C4925)</f>
        <v>0</v>
      </c>
      <c r="E4925" s="26"/>
      <c r="F4925" s="26"/>
      <c r="G4925" s="18">
        <f t="shared" ref="G4925:G4927" si="39496">SUM(E4925:F4925)</f>
        <v>0</v>
      </c>
      <c r="H4925" s="26"/>
      <c r="I4925" s="26"/>
      <c r="J4925" s="18">
        <f t="shared" ref="J4925:J4927" si="39497">SUM(H4925:I4925)</f>
        <v>0</v>
      </c>
      <c r="K4925" s="26"/>
      <c r="L4925" s="26"/>
      <c r="M4925" s="18">
        <f t="shared" ref="M4925:M4927" si="39498">SUM(K4925:L4925)</f>
        <v>0</v>
      </c>
      <c r="N4925" s="26"/>
      <c r="O4925" s="26"/>
      <c r="P4925" s="18">
        <f t="shared" ref="P4925:P4927" si="39499">SUM(N4925:O4925)</f>
        <v>0</v>
      </c>
      <c r="Q4925" s="26"/>
      <c r="R4925" s="26"/>
      <c r="S4925" s="18">
        <f t="shared" ref="S4925:S4927" si="39500">SUM(Q4925:R4925)</f>
        <v>0</v>
      </c>
      <c r="T4925" s="26"/>
      <c r="U4925" s="26"/>
      <c r="V4925" s="18">
        <f t="shared" ref="V4925:V4927" si="39501">SUM(T4925:U4925)</f>
        <v>0</v>
      </c>
      <c r="W4925" s="27">
        <f t="shared" si="39458"/>
        <v>0</v>
      </c>
      <c r="X4925" s="13">
        <f t="shared" ref="X4925" si="39502">IF(X4924=X4928,0,1)</f>
        <v>0</v>
      </c>
      <c r="Y4925" s="13">
        <f t="shared" ref="Y4925" si="39503">IF(Y4924=Y4928,0,1)</f>
        <v>0</v>
      </c>
      <c r="Z4925" s="13">
        <f t="shared" ref="Z4925" si="39504">IF(Z4924=Z4928,0,1)</f>
        <v>0</v>
      </c>
      <c r="AA4925" s="13">
        <f t="shared" ref="AA4925" si="39505">IF(AA4924=AA4928,0,1)</f>
        <v>0</v>
      </c>
      <c r="AB4925" s="13">
        <f t="shared" ref="AB4925" si="39506">IF(AB4924=AB4928,0,1)</f>
        <v>0</v>
      </c>
      <c r="AC4925" s="13">
        <f t="shared" ref="AC4925" si="39507">IF(AC4924=AC4928,0,1)</f>
        <v>0</v>
      </c>
      <c r="AD4925" s="13">
        <f t="shared" ref="AD4925" si="39508">IF(AD4924=AD4928,0,1)</f>
        <v>0</v>
      </c>
      <c r="AE4925" s="13">
        <f t="shared" ref="AE4925" si="39509">IF(AE4924=AE4928,0,1)</f>
        <v>0</v>
      </c>
      <c r="AF4925" s="13">
        <f t="shared" ref="AF4925" si="39510">IF(AF4924=AF4928,0,1)</f>
        <v>0</v>
      </c>
      <c r="AG4925" s="13">
        <f t="shared" ref="AG4925" si="39511">IF(AG4924=AG4928,0,1)</f>
        <v>0</v>
      </c>
      <c r="AH4925" s="13">
        <f t="shared" ref="AH4925" si="39512">IF(AH4924=AH4928,0,1)</f>
        <v>0</v>
      </c>
      <c r="AI4925" s="13">
        <f t="shared" ref="AI4925" si="39513">IF(AI4924=AI4928,0,1)</f>
        <v>0</v>
      </c>
      <c r="AJ4925" s="13">
        <f t="shared" ref="AJ4925" si="39514">IF(AJ4924=AJ4928,0,1)</f>
        <v>0</v>
      </c>
      <c r="AK4925" s="13">
        <f t="shared" ref="AK4925" si="39515">IF(AK4924=AK4928,0,1)</f>
        <v>0</v>
      </c>
    </row>
    <row r="4926" spans="1:41" s="14" customFormat="1" x14ac:dyDescent="0.25">
      <c r="A4926" s="4" t="s">
        <v>21</v>
      </c>
      <c r="B4926" s="26"/>
      <c r="C4926" s="26"/>
      <c r="D4926" s="18">
        <f t="shared" si="39495"/>
        <v>0</v>
      </c>
      <c r="E4926" s="26"/>
      <c r="F4926" s="26"/>
      <c r="G4926" s="18">
        <f t="shared" si="39496"/>
        <v>0</v>
      </c>
      <c r="H4926" s="26"/>
      <c r="I4926" s="26"/>
      <c r="J4926" s="18">
        <f t="shared" si="39497"/>
        <v>0</v>
      </c>
      <c r="K4926" s="26"/>
      <c r="L4926" s="26"/>
      <c r="M4926" s="18">
        <f t="shared" si="39498"/>
        <v>0</v>
      </c>
      <c r="N4926" s="26"/>
      <c r="O4926" s="26"/>
      <c r="P4926" s="18">
        <f t="shared" si="39499"/>
        <v>0</v>
      </c>
      <c r="Q4926" s="26"/>
      <c r="R4926" s="26"/>
      <c r="S4926" s="18">
        <f t="shared" si="39500"/>
        <v>0</v>
      </c>
      <c r="T4926" s="26"/>
      <c r="U4926" s="26"/>
      <c r="V4926" s="18">
        <f t="shared" si="39501"/>
        <v>0</v>
      </c>
      <c r="W4926" s="27">
        <f t="shared" si="39458"/>
        <v>0</v>
      </c>
      <c r="X4926" s="13">
        <f t="shared" ref="X4926:AK4926" si="39516">IF(X4924=X4920,0,1)</f>
        <v>0</v>
      </c>
      <c r="Y4926" s="13">
        <f t="shared" si="39516"/>
        <v>0</v>
      </c>
      <c r="Z4926" s="13">
        <f t="shared" si="39516"/>
        <v>0</v>
      </c>
      <c r="AA4926" s="13">
        <f t="shared" si="39516"/>
        <v>0</v>
      </c>
      <c r="AB4926" s="13">
        <f t="shared" si="39516"/>
        <v>0</v>
      </c>
      <c r="AC4926" s="13">
        <f t="shared" si="39516"/>
        <v>0</v>
      </c>
      <c r="AD4926" s="13">
        <f t="shared" si="39516"/>
        <v>0</v>
      </c>
      <c r="AE4926" s="13">
        <f t="shared" si="39516"/>
        <v>0</v>
      </c>
      <c r="AF4926" s="13">
        <f t="shared" si="39516"/>
        <v>0</v>
      </c>
      <c r="AG4926" s="13">
        <f t="shared" si="39516"/>
        <v>0</v>
      </c>
      <c r="AH4926" s="13">
        <f t="shared" si="39516"/>
        <v>0</v>
      </c>
      <c r="AI4926" s="13">
        <f t="shared" si="39516"/>
        <v>0</v>
      </c>
      <c r="AJ4926" s="13">
        <f t="shared" si="39516"/>
        <v>0</v>
      </c>
      <c r="AK4926" s="13">
        <f t="shared" si="39516"/>
        <v>0</v>
      </c>
    </row>
    <row r="4927" spans="1:41" s="14" customFormat="1" x14ac:dyDescent="0.25">
      <c r="A4927" s="4" t="s">
        <v>22</v>
      </c>
      <c r="B4927" s="26"/>
      <c r="C4927" s="26"/>
      <c r="D4927" s="18">
        <f t="shared" si="39495"/>
        <v>0</v>
      </c>
      <c r="E4927" s="26"/>
      <c r="F4927" s="26"/>
      <c r="G4927" s="18">
        <f t="shared" si="39496"/>
        <v>0</v>
      </c>
      <c r="H4927" s="26"/>
      <c r="I4927" s="26"/>
      <c r="J4927" s="18">
        <f t="shared" si="39497"/>
        <v>0</v>
      </c>
      <c r="K4927" s="26"/>
      <c r="L4927" s="26"/>
      <c r="M4927" s="18">
        <f t="shared" si="39498"/>
        <v>0</v>
      </c>
      <c r="N4927" s="26"/>
      <c r="O4927" s="26"/>
      <c r="P4927" s="18">
        <f t="shared" si="39499"/>
        <v>0</v>
      </c>
      <c r="Q4927" s="26"/>
      <c r="R4927" s="26"/>
      <c r="S4927" s="18">
        <f t="shared" si="39500"/>
        <v>0</v>
      </c>
      <c r="T4927" s="26"/>
      <c r="U4927" s="26"/>
      <c r="V4927" s="18">
        <f t="shared" si="39501"/>
        <v>0</v>
      </c>
      <c r="W4927" s="27">
        <f t="shared" si="39458"/>
        <v>0</v>
      </c>
      <c r="X4927" s="13" t="str">
        <f t="shared" ref="X4927" si="39517">IF(SUM(X4925:X4926)=2,"HA","")</f>
        <v/>
      </c>
      <c r="Y4927" s="13" t="str">
        <f t="shared" ref="Y4927" si="39518">IF(SUM(Y4925:Y4926)=2,"HA","")</f>
        <v/>
      </c>
      <c r="Z4927" s="13" t="str">
        <f t="shared" ref="Z4927" si="39519">IF(SUM(Z4925:Z4926)=2,"HA","")</f>
        <v/>
      </c>
      <c r="AA4927" s="13" t="str">
        <f t="shared" ref="AA4927" si="39520">IF(SUM(AA4925:AA4926)=2,"HA","")</f>
        <v/>
      </c>
      <c r="AB4927" s="13" t="str">
        <f t="shared" ref="AB4927" si="39521">IF(SUM(AB4925:AB4926)=2,"HA","")</f>
        <v/>
      </c>
      <c r="AC4927" s="13" t="str">
        <f t="shared" ref="AC4927" si="39522">IF(SUM(AC4925:AC4926)=2,"HA","")</f>
        <v/>
      </c>
      <c r="AD4927" s="13" t="str">
        <f t="shared" ref="AD4927" si="39523">IF(SUM(AD4925:AD4926)=2,"HA","")</f>
        <v/>
      </c>
      <c r="AE4927" s="13" t="str">
        <f t="shared" ref="AE4927" si="39524">IF(SUM(AE4925:AE4926)=2,"HA","")</f>
        <v/>
      </c>
      <c r="AF4927" s="13" t="str">
        <f t="shared" ref="AF4927" si="39525">IF(SUM(AF4925:AF4926)=2,"HA","")</f>
        <v/>
      </c>
      <c r="AG4927" s="13" t="str">
        <f t="shared" ref="AG4927" si="39526">IF(SUM(AG4925:AG4926)=2,"HA","")</f>
        <v/>
      </c>
      <c r="AH4927" s="13" t="str">
        <f t="shared" ref="AH4927" si="39527">IF(SUM(AH4925:AH4926)=2,"HA","")</f>
        <v/>
      </c>
      <c r="AI4927" s="13" t="str">
        <f t="shared" ref="AI4927" si="39528">IF(SUM(AI4925:AI4926)=2,"HA","")</f>
        <v/>
      </c>
      <c r="AJ4927" s="13" t="str">
        <f t="shared" ref="AJ4927" si="39529">IF(SUM(AJ4925:AJ4926)=2,"HA","")</f>
        <v/>
      </c>
      <c r="AK4927" s="13" t="str">
        <f t="shared" ref="AK4927" si="39530">IF(SUM(AK4925:AK4926)=2,"HA","")</f>
        <v/>
      </c>
    </row>
    <row r="4928" spans="1:41" s="14" customFormat="1" x14ac:dyDescent="0.25">
      <c r="A4928" s="3" t="s">
        <v>23</v>
      </c>
      <c r="B4928" s="25"/>
      <c r="C4928" s="25"/>
      <c r="D4928" s="16">
        <f>SUM(B4928:C4928)</f>
        <v>0</v>
      </c>
      <c r="E4928" s="25"/>
      <c r="F4928" s="25"/>
      <c r="G4928" s="16">
        <f>SUM(E4928:F4928)</f>
        <v>0</v>
      </c>
      <c r="H4928" s="25"/>
      <c r="I4928" s="25"/>
      <c r="J4928" s="16">
        <f>SUM(H4928:I4928)</f>
        <v>0</v>
      </c>
      <c r="K4928" s="25"/>
      <c r="L4928" s="25"/>
      <c r="M4928" s="16">
        <f>SUM(K4928:L4928)</f>
        <v>0</v>
      </c>
      <c r="N4928" s="25"/>
      <c r="O4928" s="25"/>
      <c r="P4928" s="16">
        <f>SUM(N4928:O4928)</f>
        <v>0</v>
      </c>
      <c r="Q4928" s="25"/>
      <c r="R4928" s="25"/>
      <c r="S4928" s="16">
        <f>SUM(Q4928:R4928)</f>
        <v>0</v>
      </c>
      <c r="T4928" s="25"/>
      <c r="U4928" s="25"/>
      <c r="V4928" s="16">
        <f>SUM(T4928:U4928)</f>
        <v>0</v>
      </c>
      <c r="W4928" s="27">
        <f t="shared" si="39458"/>
        <v>0</v>
      </c>
      <c r="X4928" s="13">
        <f t="shared" ref="X4928:Y4928" si="39531">SUM(B4928:B4932)</f>
        <v>0</v>
      </c>
      <c r="Y4928" s="13">
        <f t="shared" si="39531"/>
        <v>0</v>
      </c>
      <c r="Z4928" s="13">
        <f t="shared" ref="Z4928:AA4928" si="39532">SUM(E4928:E4932)</f>
        <v>0</v>
      </c>
      <c r="AA4928" s="13">
        <f t="shared" si="39532"/>
        <v>0</v>
      </c>
      <c r="AB4928" s="13">
        <f t="shared" ref="AB4928:AC4928" si="39533">SUM(H4928:H4932)</f>
        <v>0</v>
      </c>
      <c r="AC4928" s="13">
        <f t="shared" si="39533"/>
        <v>0</v>
      </c>
      <c r="AD4928" s="13">
        <f t="shared" ref="AD4928:AE4928" si="39534">SUM(K4928:K4932)</f>
        <v>0</v>
      </c>
      <c r="AE4928" s="13">
        <f t="shared" si="39534"/>
        <v>0</v>
      </c>
      <c r="AF4928" s="13">
        <f t="shared" ref="AF4928:AG4928" si="39535">SUM(N4928:N4932)</f>
        <v>0</v>
      </c>
      <c r="AG4928" s="13">
        <f t="shared" si="39535"/>
        <v>0</v>
      </c>
      <c r="AH4928" s="13">
        <f t="shared" ref="AH4928:AI4928" si="39536">SUM(Q4928:Q4932)</f>
        <v>0</v>
      </c>
      <c r="AI4928" s="13">
        <f t="shared" si="39536"/>
        <v>0</v>
      </c>
      <c r="AJ4928" s="13">
        <f t="shared" ref="AJ4928:AK4928" si="39537">SUM(T4928:T4932)</f>
        <v>0</v>
      </c>
      <c r="AK4928" s="13">
        <f t="shared" si="39537"/>
        <v>0</v>
      </c>
    </row>
    <row r="4929" spans="1:41" s="14" customFormat="1" x14ac:dyDescent="0.25">
      <c r="A4929" s="3" t="s">
        <v>24</v>
      </c>
      <c r="B4929" s="25"/>
      <c r="C4929" s="25"/>
      <c r="D4929" s="16">
        <f t="shared" ref="D4929:D4931" si="39538">SUM(B4929:C4929)</f>
        <v>0</v>
      </c>
      <c r="E4929" s="25"/>
      <c r="F4929" s="25"/>
      <c r="G4929" s="16">
        <f t="shared" ref="G4929:G4931" si="39539">SUM(E4929:F4929)</f>
        <v>0</v>
      </c>
      <c r="H4929" s="25"/>
      <c r="I4929" s="25"/>
      <c r="J4929" s="16">
        <f t="shared" ref="J4929:J4931" si="39540">SUM(H4929:I4929)</f>
        <v>0</v>
      </c>
      <c r="K4929" s="25"/>
      <c r="L4929" s="25"/>
      <c r="M4929" s="16">
        <f t="shared" ref="M4929:M4931" si="39541">SUM(K4929:L4929)</f>
        <v>0</v>
      </c>
      <c r="N4929" s="25"/>
      <c r="O4929" s="25"/>
      <c r="P4929" s="16">
        <f t="shared" ref="P4929:P4931" si="39542">SUM(N4929:O4929)</f>
        <v>0</v>
      </c>
      <c r="Q4929" s="25"/>
      <c r="R4929" s="25"/>
      <c r="S4929" s="16">
        <f t="shared" ref="S4929:S4931" si="39543">SUM(Q4929:R4929)</f>
        <v>0</v>
      </c>
      <c r="T4929" s="25"/>
      <c r="U4929" s="25"/>
      <c r="V4929" s="16">
        <f t="shared" ref="V4929:V4931" si="39544">SUM(T4929:U4929)</f>
        <v>0</v>
      </c>
      <c r="W4929" s="27">
        <f t="shared" si="39458"/>
        <v>0</v>
      </c>
      <c r="X4929" s="13">
        <f t="shared" ref="X4929" si="39545">IF(X4928=X4920,0,1)</f>
        <v>0</v>
      </c>
      <c r="Y4929" s="13">
        <f t="shared" ref="Y4929" si="39546">IF(Y4928=Y4920,0,1)</f>
        <v>0</v>
      </c>
      <c r="Z4929" s="13">
        <f t="shared" ref="Z4929" si="39547">IF(Z4928=Z4920,0,1)</f>
        <v>0</v>
      </c>
      <c r="AA4929" s="13">
        <f t="shared" ref="AA4929" si="39548">IF(AA4928=AA4920,0,1)</f>
        <v>0</v>
      </c>
      <c r="AB4929" s="13">
        <f t="shared" ref="AB4929" si="39549">IF(AB4928=AB4920,0,1)</f>
        <v>0</v>
      </c>
      <c r="AC4929" s="13">
        <f t="shared" ref="AC4929" si="39550">IF(AC4928=AC4920,0,1)</f>
        <v>0</v>
      </c>
      <c r="AD4929" s="13">
        <f t="shared" ref="AD4929" si="39551">IF(AD4928=AD4920,0,1)</f>
        <v>0</v>
      </c>
      <c r="AE4929" s="13">
        <f t="shared" ref="AE4929" si="39552">IF(AE4928=AE4920,0,1)</f>
        <v>0</v>
      </c>
      <c r="AF4929" s="13">
        <f t="shared" ref="AF4929" si="39553">IF(AF4928=AF4920,0,1)</f>
        <v>0</v>
      </c>
      <c r="AG4929" s="13">
        <f t="shared" ref="AG4929" si="39554">IF(AG4928=AG4920,0,1)</f>
        <v>0</v>
      </c>
      <c r="AH4929" s="13">
        <f t="shared" ref="AH4929" si="39555">IF(AH4928=AH4920,0,1)</f>
        <v>0</v>
      </c>
      <c r="AI4929" s="13">
        <f t="shared" ref="AI4929" si="39556">IF(AI4928=AI4920,0,1)</f>
        <v>0</v>
      </c>
      <c r="AJ4929" s="13">
        <f t="shared" ref="AJ4929" si="39557">IF(AJ4928=AJ4920,0,1)</f>
        <v>0</v>
      </c>
      <c r="AK4929" s="13">
        <f t="shared" ref="AK4929" si="39558">IF(AK4928=AK4920,0,1)</f>
        <v>0</v>
      </c>
    </row>
    <row r="4930" spans="1:41" s="14" customFormat="1" x14ac:dyDescent="0.25">
      <c r="A4930" s="3" t="s">
        <v>25</v>
      </c>
      <c r="B4930" s="25"/>
      <c r="C4930" s="25"/>
      <c r="D4930" s="16">
        <f t="shared" si="39538"/>
        <v>0</v>
      </c>
      <c r="E4930" s="25"/>
      <c r="F4930" s="25"/>
      <c r="G4930" s="16">
        <f t="shared" si="39539"/>
        <v>0</v>
      </c>
      <c r="H4930" s="25"/>
      <c r="I4930" s="25"/>
      <c r="J4930" s="16">
        <f t="shared" si="39540"/>
        <v>0</v>
      </c>
      <c r="K4930" s="25"/>
      <c r="L4930" s="25"/>
      <c r="M4930" s="16">
        <f t="shared" si="39541"/>
        <v>0</v>
      </c>
      <c r="N4930" s="25"/>
      <c r="O4930" s="25"/>
      <c r="P4930" s="16">
        <f t="shared" si="39542"/>
        <v>0</v>
      </c>
      <c r="Q4930" s="25"/>
      <c r="R4930" s="25"/>
      <c r="S4930" s="16">
        <f t="shared" si="39543"/>
        <v>0</v>
      </c>
      <c r="T4930" s="25"/>
      <c r="U4930" s="25"/>
      <c r="V4930" s="16">
        <f t="shared" si="39544"/>
        <v>0</v>
      </c>
      <c r="W4930" s="27">
        <f t="shared" si="39458"/>
        <v>0</v>
      </c>
      <c r="X4930" s="13">
        <f t="shared" ref="X4930:AK4930" si="39559">IF(X4928=X4924,0,1)</f>
        <v>0</v>
      </c>
      <c r="Y4930" s="13">
        <f t="shared" si="39559"/>
        <v>0</v>
      </c>
      <c r="Z4930" s="13">
        <f t="shared" si="39559"/>
        <v>0</v>
      </c>
      <c r="AA4930" s="13">
        <f t="shared" si="39559"/>
        <v>0</v>
      </c>
      <c r="AB4930" s="13">
        <f t="shared" si="39559"/>
        <v>0</v>
      </c>
      <c r="AC4930" s="13">
        <f t="shared" si="39559"/>
        <v>0</v>
      </c>
      <c r="AD4930" s="13">
        <f t="shared" si="39559"/>
        <v>0</v>
      </c>
      <c r="AE4930" s="13">
        <f t="shared" si="39559"/>
        <v>0</v>
      </c>
      <c r="AF4930" s="13">
        <f t="shared" si="39559"/>
        <v>0</v>
      </c>
      <c r="AG4930" s="13">
        <f t="shared" si="39559"/>
        <v>0</v>
      </c>
      <c r="AH4930" s="13">
        <f t="shared" si="39559"/>
        <v>0</v>
      </c>
      <c r="AI4930" s="13">
        <f t="shared" si="39559"/>
        <v>0</v>
      </c>
      <c r="AJ4930" s="13">
        <f t="shared" si="39559"/>
        <v>0</v>
      </c>
      <c r="AK4930" s="13">
        <f t="shared" si="39559"/>
        <v>0</v>
      </c>
    </row>
    <row r="4931" spans="1:41" s="14" customFormat="1" x14ac:dyDescent="0.25">
      <c r="A4931" s="3" t="s">
        <v>26</v>
      </c>
      <c r="B4931" s="25"/>
      <c r="C4931" s="25"/>
      <c r="D4931" s="16">
        <f t="shared" si="39538"/>
        <v>0</v>
      </c>
      <c r="E4931" s="25"/>
      <c r="F4931" s="25"/>
      <c r="G4931" s="16">
        <f t="shared" si="39539"/>
        <v>0</v>
      </c>
      <c r="H4931" s="25"/>
      <c r="I4931" s="25"/>
      <c r="J4931" s="16">
        <f t="shared" si="39540"/>
        <v>0</v>
      </c>
      <c r="K4931" s="25"/>
      <c r="L4931" s="25"/>
      <c r="M4931" s="16">
        <f t="shared" si="39541"/>
        <v>0</v>
      </c>
      <c r="N4931" s="25"/>
      <c r="O4931" s="25"/>
      <c r="P4931" s="16">
        <f t="shared" si="39542"/>
        <v>0</v>
      </c>
      <c r="Q4931" s="25"/>
      <c r="R4931" s="25"/>
      <c r="S4931" s="16">
        <f t="shared" si="39543"/>
        <v>0</v>
      </c>
      <c r="T4931" s="25"/>
      <c r="U4931" s="25"/>
      <c r="V4931" s="16">
        <f t="shared" si="39544"/>
        <v>0</v>
      </c>
      <c r="W4931" s="27">
        <f t="shared" si="39458"/>
        <v>0</v>
      </c>
      <c r="X4931" s="13" t="str">
        <f t="shared" ref="X4931" si="39560">IF(SUM(X4929:X4930)=2,"WH","")</f>
        <v/>
      </c>
      <c r="Y4931" s="13" t="str">
        <f t="shared" ref="Y4931" si="39561">IF(SUM(Y4929:Y4930)=2,"WH","")</f>
        <v/>
      </c>
      <c r="Z4931" s="13" t="str">
        <f t="shared" ref="Z4931" si="39562">IF(SUM(Z4929:Z4930)=2,"WH","")</f>
        <v/>
      </c>
      <c r="AA4931" s="13" t="str">
        <f t="shared" ref="AA4931" si="39563">IF(SUM(AA4929:AA4930)=2,"WH","")</f>
        <v/>
      </c>
      <c r="AB4931" s="13" t="str">
        <f t="shared" ref="AB4931" si="39564">IF(SUM(AB4929:AB4930)=2,"WH","")</f>
        <v/>
      </c>
      <c r="AC4931" s="13" t="str">
        <f t="shared" ref="AC4931" si="39565">IF(SUM(AC4929:AC4930)=2,"WH","")</f>
        <v/>
      </c>
      <c r="AD4931" s="13" t="str">
        <f t="shared" ref="AD4931" si="39566">IF(SUM(AD4929:AD4930)=2,"WH","")</f>
        <v/>
      </c>
      <c r="AE4931" s="13" t="str">
        <f t="shared" ref="AE4931" si="39567">IF(SUM(AE4929:AE4930)=2,"WH","")</f>
        <v/>
      </c>
      <c r="AF4931" s="13" t="str">
        <f t="shared" ref="AF4931" si="39568">IF(SUM(AF4929:AF4930)=2,"WH","")</f>
        <v/>
      </c>
      <c r="AG4931" s="13" t="str">
        <f t="shared" ref="AG4931" si="39569">IF(SUM(AG4929:AG4930)=2,"WH","")</f>
        <v/>
      </c>
      <c r="AH4931" s="13" t="str">
        <f t="shared" ref="AH4931" si="39570">IF(SUM(AH4929:AH4930)=2,"WH","")</f>
        <v/>
      </c>
      <c r="AI4931" s="13" t="str">
        <f t="shared" ref="AI4931" si="39571">IF(SUM(AI4929:AI4930)=2,"WH","")</f>
        <v/>
      </c>
      <c r="AJ4931" s="13" t="str">
        <f t="shared" ref="AJ4931" si="39572">IF(SUM(AJ4929:AJ4930)=2,"WH","")</f>
        <v/>
      </c>
      <c r="AK4931" s="13" t="str">
        <f t="shared" ref="AK4931" si="39573">IF(SUM(AK4929:AK4930)=2,"WH","")</f>
        <v/>
      </c>
    </row>
    <row r="4932" spans="1:41" s="14" customFormat="1" x14ac:dyDescent="0.25">
      <c r="A4932" s="3" t="s">
        <v>27</v>
      </c>
      <c r="B4932" s="25"/>
      <c r="C4932" s="25"/>
      <c r="D4932" s="16">
        <f>SUM(B4932:C4932)</f>
        <v>0</v>
      </c>
      <c r="E4932" s="25"/>
      <c r="F4932" s="25"/>
      <c r="G4932" s="16">
        <f>SUM(E4932:F4932)</f>
        <v>0</v>
      </c>
      <c r="H4932" s="25"/>
      <c r="I4932" s="25"/>
      <c r="J4932" s="16">
        <f>SUM(H4932:I4932)</f>
        <v>0</v>
      </c>
      <c r="K4932" s="25"/>
      <c r="L4932" s="25"/>
      <c r="M4932" s="16">
        <f>SUM(K4932:L4932)</f>
        <v>0</v>
      </c>
      <c r="N4932" s="25"/>
      <c r="O4932" s="25"/>
      <c r="P4932" s="16">
        <f>SUM(N4932:O4932)</f>
        <v>0</v>
      </c>
      <c r="Q4932" s="25"/>
      <c r="R4932" s="25"/>
      <c r="S4932" s="16">
        <f>SUM(Q4932:R4932)</f>
        <v>0</v>
      </c>
      <c r="T4932" s="25"/>
      <c r="U4932" s="25"/>
      <c r="V4932" s="16">
        <f>SUM(T4932:U4932)</f>
        <v>0</v>
      </c>
      <c r="W4932" s="27">
        <f t="shared" si="39458"/>
        <v>0</v>
      </c>
      <c r="X4932" s="13"/>
      <c r="Y4932" s="13"/>
      <c r="Z4932" s="13"/>
      <c r="AA4932" s="13"/>
      <c r="AB4932" s="13"/>
      <c r="AC4932" s="13"/>
      <c r="AD4932" s="13"/>
      <c r="AE4932" s="13"/>
      <c r="AF4932" s="13"/>
      <c r="AG4932" s="13"/>
    </row>
    <row r="4933" spans="1:41" s="14" customFormat="1" ht="15.75" thickBot="1" x14ac:dyDescent="0.3">
      <c r="A4933" s="5" t="s">
        <v>11</v>
      </c>
      <c r="B4933" s="20">
        <f>SUM(B4920:B4923)</f>
        <v>0</v>
      </c>
      <c r="C4933" s="20">
        <f t="shared" ref="C4933:W4933" si="39574">SUM(C4920:C4923)</f>
        <v>0</v>
      </c>
      <c r="D4933" s="20">
        <f t="shared" si="39574"/>
        <v>0</v>
      </c>
      <c r="E4933" s="20">
        <f t="shared" si="39574"/>
        <v>0</v>
      </c>
      <c r="F4933" s="20">
        <f t="shared" si="39574"/>
        <v>0</v>
      </c>
      <c r="G4933" s="20">
        <f t="shared" si="39574"/>
        <v>0</v>
      </c>
      <c r="H4933" s="20">
        <f t="shared" si="39574"/>
        <v>0</v>
      </c>
      <c r="I4933" s="20">
        <f t="shared" si="39574"/>
        <v>0</v>
      </c>
      <c r="J4933" s="20">
        <f t="shared" si="39574"/>
        <v>0</v>
      </c>
      <c r="K4933" s="20">
        <f t="shared" si="39574"/>
        <v>0</v>
      </c>
      <c r="L4933" s="20">
        <f t="shared" si="39574"/>
        <v>0</v>
      </c>
      <c r="M4933" s="20">
        <f t="shared" si="39574"/>
        <v>0</v>
      </c>
      <c r="N4933" s="20">
        <f t="shared" si="39574"/>
        <v>0</v>
      </c>
      <c r="O4933" s="20">
        <f t="shared" si="39574"/>
        <v>0</v>
      </c>
      <c r="P4933" s="20">
        <f t="shared" si="39574"/>
        <v>0</v>
      </c>
      <c r="Q4933" s="20">
        <f t="shared" si="39574"/>
        <v>0</v>
      </c>
      <c r="R4933" s="20">
        <f t="shared" si="39574"/>
        <v>0</v>
      </c>
      <c r="S4933" s="20">
        <f t="shared" si="39574"/>
        <v>0</v>
      </c>
      <c r="T4933" s="20">
        <f t="shared" si="39574"/>
        <v>0</v>
      </c>
      <c r="U4933" s="20">
        <f t="shared" si="39574"/>
        <v>0</v>
      </c>
      <c r="V4933" s="20">
        <f t="shared" si="39574"/>
        <v>0</v>
      </c>
      <c r="W4933" s="20">
        <f t="shared" si="39574"/>
        <v>0</v>
      </c>
      <c r="X4933" s="13"/>
      <c r="Y4933" s="13"/>
      <c r="Z4933" s="13"/>
      <c r="AA4933" s="13"/>
      <c r="AB4933" s="13"/>
      <c r="AC4933" s="13"/>
      <c r="AD4933" s="13"/>
      <c r="AE4933" s="13"/>
      <c r="AF4933" s="13"/>
      <c r="AG4933" s="13"/>
    </row>
    <row r="4934" spans="1:41" s="14" customFormat="1" x14ac:dyDescent="0.25">
      <c r="A4934" s="14" t="s">
        <v>0</v>
      </c>
      <c r="B4934" s="251"/>
      <c r="C4934" s="251"/>
      <c r="D4934" s="251"/>
      <c r="E4934" s="224" t="s">
        <v>3</v>
      </c>
      <c r="F4934" s="224"/>
      <c r="G4934" s="224"/>
      <c r="H4934" s="228" t="s">
        <v>152</v>
      </c>
      <c r="I4934" s="228"/>
      <c r="J4934" s="227">
        <f>MROUND(B4935*0.135,1)</f>
        <v>0</v>
      </c>
      <c r="K4934" s="227"/>
      <c r="L4934" s="229" t="s">
        <v>239</v>
      </c>
      <c r="M4934" s="229"/>
      <c r="N4934" s="229"/>
      <c r="O4934" s="231" t="s">
        <v>152</v>
      </c>
      <c r="P4934" s="231"/>
      <c r="Q4934" s="232"/>
      <c r="R4934" s="232"/>
      <c r="S4934" s="127" t="s">
        <v>1</v>
      </c>
      <c r="T4934" s="124"/>
      <c r="U4934" s="236">
        <f>IFERROR(J4935/W4951,0)</f>
        <v>0</v>
      </c>
      <c r="V4934" s="236"/>
      <c r="W4934" s="124"/>
      <c r="X4934" s="13"/>
      <c r="Y4934" s="13"/>
      <c r="Z4934" s="13"/>
      <c r="AA4934" s="13"/>
      <c r="AB4934" s="13"/>
      <c r="AC4934" s="13"/>
      <c r="AD4934" s="13"/>
      <c r="AE4934" s="13"/>
      <c r="AF4934" s="13"/>
      <c r="AG4934" s="13"/>
    </row>
    <row r="4935" spans="1:41" s="14" customFormat="1" ht="15.75" thickBot="1" x14ac:dyDescent="0.3">
      <c r="A4935" s="14" t="s">
        <v>2</v>
      </c>
      <c r="B4935" s="248"/>
      <c r="C4935" s="248"/>
      <c r="D4935" s="248"/>
      <c r="E4935" s="225"/>
      <c r="F4935" s="225"/>
      <c r="G4935" s="225"/>
      <c r="H4935" s="238" t="s">
        <v>153</v>
      </c>
      <c r="I4935" s="238"/>
      <c r="J4935" s="226">
        <f>MROUND(B4935*0.162,1)</f>
        <v>0</v>
      </c>
      <c r="K4935" s="226"/>
      <c r="L4935" s="230"/>
      <c r="M4935" s="230"/>
      <c r="N4935" s="230"/>
      <c r="O4935" s="233" t="s">
        <v>153</v>
      </c>
      <c r="P4935" s="233"/>
      <c r="Q4935" s="234"/>
      <c r="R4935" s="234"/>
      <c r="S4935" s="237" t="str">
        <f>IF(CONCATENATE(X4935,Y4935,Z4935,AA4935,AB4935,AC4935,AD4935,AE4935,AF4935,,AG4935,,AH4935,,AI4935,AJ4935,AK4935)="","",(CONCATENATE("ERRORS: ", X4935,Y4935,Z4935,AA4935,AB4935,AC4935,AD4935,AE4935,AF4935,,AG4935,,AH4935,,AI4935,AJ4935,AK4935)))</f>
        <v/>
      </c>
      <c r="T4935" s="237"/>
      <c r="U4935" s="237"/>
      <c r="V4935" s="237"/>
      <c r="W4935" s="237"/>
      <c r="X4935" s="13" t="str">
        <f t="shared" ref="X4935" si="39575">IF(X4941="",IF(X4945="",IF(X4949="","",CONCATENATE(", ",X4936,X4937,X4949)),CONCATENATE(", ",X4936,X4937,X4945)),IF(X4945="",CONCATENATE(", ",X4936,X4937,X4941),CONCATENATE(", ",X4936,X4937,X4941,", ",X4936,X4937,X4945,", ",X4936,X4937,X4949)))</f>
        <v/>
      </c>
      <c r="Y4935" s="13" t="str">
        <f t="shared" ref="Y4935" si="39576">IF(Y4941="",IF(Y4945="",IF(Y4949="","",CONCATENATE(", ",X4936,Y4937,Y4949)),CONCATENATE(", ",X4936,Y4937,Y4945)),IF(Y4945="",CONCATENATE(", ",X4936,Y4937,Y4941),CONCATENATE(", ",X4936,Y4937,Y4941,", ",X4936,Y4937,Y4945,", ",X4936,Y4937,Y4949)))</f>
        <v/>
      </c>
      <c r="Z4935" s="13" t="str">
        <f t="shared" ref="Z4935" si="39577">IF(Z4941="",IF(Z4945="",IF(Z4949="","",CONCATENATE(", ",Z4936,Z4937,Z4949)),CONCATENATE(", ",Z4936,Z4937,Z4945)),IF(Z4945="",CONCATENATE(", ",Z4936,Z4937,Z4941),CONCATENATE(", ",Z4936,Z4937,Z4941,", ",Z4936,Z4937,Z4945,", ",Z4936,Z4937,Z4949)))</f>
        <v/>
      </c>
      <c r="AA4935" s="13" t="str">
        <f t="shared" ref="AA4935" si="39578">IF(AA4941="",IF(AA4945="",IF(AA4949="","",CONCATENATE(", ",Z4936,AA4937,AA4949)),CONCATENATE(", ",Z4936,AA4937,AA4945)),IF(AA4945="",CONCATENATE(", ",Z4936,AA4937,AA4941),CONCATENATE(", ",Z4936,AA4937,AA4941,", ",Z4936,AA4937,AA4945,", ",Z4936,AA4937,AA4949)))</f>
        <v/>
      </c>
      <c r="AB4935" s="13" t="str">
        <f t="shared" ref="AB4935" si="39579">IF(AB4941="",IF(AB4945="",IF(AB4949="","",CONCATENATE(", ",AB4936,AB4937,AB4949)),CONCATENATE(", ",AB4936,AB4937,AB4945)),IF(AB4945="",CONCATENATE(", ",AB4936,AB4937,AB4941),CONCATENATE(", ",AB4936,AB4937,AB4941,", ",AB4936,AB4937,AB4945,", ",AB4936,AB4937,AB4949)))</f>
        <v/>
      </c>
      <c r="AC4935" s="13" t="str">
        <f t="shared" ref="AC4935" si="39580">IF(AC4941="",IF(AC4945="",IF(AC4949="","",CONCATENATE(", ",AB4936,AC4937,AC4949)),CONCATENATE(", ",AB4936,AC4937,AC4945)),IF(AC4945="",CONCATENATE(", ",AB4936,AC4937,AC4941),CONCATENATE(", ",AB4936,AC4937,AC4941,", ",AB4936,AC4937,AC4945,", ",AB4936,AC4937,AC4949)))</f>
        <v/>
      </c>
      <c r="AD4935" s="13" t="str">
        <f t="shared" ref="AD4935" si="39581">IF(AD4941="",IF(AD4945="",IF(AD4949="","",CONCATENATE(", ",AD4936,AD4937,AD4949)),CONCATENATE(", ",AD4936,AD4937,AD4945)),IF(AD4945="",CONCATENATE(", ",AD4936,AD4937,AD4941),CONCATENATE(", ",AD4936,AD4937,AD4941,", ",AD4936,AD4937,AD4945,", ",AD4936,AD4937,AD4949)))</f>
        <v/>
      </c>
      <c r="AE4935" s="13" t="str">
        <f t="shared" ref="AE4935" si="39582">IF(AE4941="",IF(AE4945="",IF(AE4949="","",CONCATENATE(", ",AD4936,AE4937,AE4949)),CONCATENATE(", ",AD4936,AE4937,AE4945)),IF(AE4945="",CONCATENATE(", ",AD4936,AE4937,AE4941),CONCATENATE(", ",AD4936,AE4937,AE4941,", ",AD4936,AE4937,AE4945,", ",AD4936,AE4937,AE4949)))</f>
        <v/>
      </c>
      <c r="AF4935" s="13" t="str">
        <f t="shared" ref="AF4935" si="39583">IF(AF4941="",IF(AF4945="",IF(AF4949="","",CONCATENATE(", ",AF4936,AF4937,AF4949)),CONCATENATE(", ",AF4936,AF4937,AF4945)),IF(AF4945="",CONCATENATE(", ",AF4936,AF4937,AF4941),CONCATENATE(", ",AF4936,AF4937,AF4941,", ",AF4936,AF4937,AF4945,", ",AF4936,AF4937,AF4949)))</f>
        <v/>
      </c>
      <c r="AG4935" s="13" t="str">
        <f t="shared" ref="AG4935" si="39584">IF(AG4941="",IF(AG4945="",IF(AG4949="","",CONCATENATE(", ",AF4936,AG4937,AG4949)),CONCATENATE(", ",AF4936,AG4937,AG4945)),IF(AG4945="",CONCATENATE(", ",AF4936,AG4937,AG4941),CONCATENATE(", ",AF4936,AG4937,AG4941,", ",AF4936,AG4937,AG4945,", ",AF4936,AG4937,AG4949)))</f>
        <v/>
      </c>
      <c r="AH4935" s="13" t="str">
        <f t="shared" ref="AH4935" si="39585">IF(AH4941="",IF(AH4945="",IF(AH4949="","",CONCATENATE(", ",AH4936,AH4937,AH4949)),CONCATENATE(", ",AH4936,AH4937,AH4945)),IF(AH4945="",CONCATENATE(", ",AH4936,AH4937,AH4941),CONCATENATE(", ",AH4936,AH4937,AH4941,", ",AH4936,AH4937,AH4945,", ",AH4936,AH4937,AH4949)))</f>
        <v/>
      </c>
      <c r="AI4935" s="13" t="str">
        <f t="shared" ref="AI4935" si="39586">IF(AI4941="",IF(AI4945="",IF(AI4949="","",CONCATENATE(", ",AH4936,AI4937,AI4949)),CONCATENATE(", ",AH4936,AI4937,AI4945)),IF(AI4945="",CONCATENATE(", ",AH4936,AI4937,AI4941),CONCATENATE(", ",AH4936,AI4937,AI4941,", ",AH4936,AI4937,AI4945,", ",AH4936,AI4937,AI4949)))</f>
        <v/>
      </c>
      <c r="AJ4935" s="13" t="str">
        <f t="shared" ref="AJ4935" si="39587">IF(AJ4941="",IF(AJ4945="",IF(AJ4949="","",CONCATENATE(", ",AJ4936,AJ4937,AJ4949)),CONCATENATE(", ",AJ4936,AJ4937,AJ4945)),IF(AJ4945="",CONCATENATE(", ",AJ4936,AJ4937,AJ4941),CONCATENATE(", ",AJ4936,AJ4937,AJ4941,", ",AJ4936,AJ4937,AJ4945,", ",AJ4936,AJ4937,AJ4949)))</f>
        <v/>
      </c>
      <c r="AK4935" s="13" t="str">
        <f t="shared" ref="AK4935" si="39588">IF(AK4941="",IF(AK4945="",IF(AK4949="","",CONCATENATE(", ",AJ4936,AK4937,AK4949)),CONCATENATE(", ",AJ4936,AK4937,AK4945)),IF(AK4945="",CONCATENATE(", ",AJ4936,AK4937,AK4941),CONCATENATE(", ",AJ4936,AK4937,AK4941,", ",AJ4936,AK4937,AK4945,", ",AJ4936,AK4937,AK4949)))</f>
        <v/>
      </c>
    </row>
    <row r="4936" spans="1:41" s="14" customFormat="1" x14ac:dyDescent="0.25">
      <c r="A4936" s="249"/>
      <c r="B4936" s="235" t="s">
        <v>4</v>
      </c>
      <c r="C4936" s="235"/>
      <c r="D4936" s="235"/>
      <c r="E4936" s="235" t="s">
        <v>5</v>
      </c>
      <c r="F4936" s="235"/>
      <c r="G4936" s="235"/>
      <c r="H4936" s="235" t="s">
        <v>6</v>
      </c>
      <c r="I4936" s="235"/>
      <c r="J4936" s="235"/>
      <c r="K4936" s="235" t="s">
        <v>7</v>
      </c>
      <c r="L4936" s="235"/>
      <c r="M4936" s="235"/>
      <c r="N4936" s="235" t="s">
        <v>8</v>
      </c>
      <c r="O4936" s="235"/>
      <c r="P4936" s="235"/>
      <c r="Q4936" s="235" t="s">
        <v>9</v>
      </c>
      <c r="R4936" s="235"/>
      <c r="S4936" s="235"/>
      <c r="T4936" s="235" t="s">
        <v>10</v>
      </c>
      <c r="U4936" s="235"/>
      <c r="V4936" s="239"/>
      <c r="W4936" s="240" t="s">
        <v>11</v>
      </c>
      <c r="X4936" s="277" t="s">
        <v>47</v>
      </c>
      <c r="Y4936" s="269"/>
      <c r="Z4936" s="278" t="s">
        <v>48</v>
      </c>
      <c r="AA4936" s="276"/>
      <c r="AB4936" s="278" t="s">
        <v>49</v>
      </c>
      <c r="AC4936" s="276"/>
      <c r="AD4936" s="276" t="s">
        <v>50</v>
      </c>
      <c r="AE4936" s="276"/>
      <c r="AF4936" s="276" t="s">
        <v>51</v>
      </c>
      <c r="AG4936" s="276"/>
      <c r="AH4936" s="276" t="s">
        <v>52</v>
      </c>
      <c r="AI4936" s="276"/>
      <c r="AJ4936" s="276" t="s">
        <v>53</v>
      </c>
      <c r="AK4936" s="276"/>
    </row>
    <row r="4937" spans="1:41" s="14" customFormat="1" x14ac:dyDescent="0.25">
      <c r="A4937" s="250"/>
      <c r="B4937" s="1" t="s">
        <v>12</v>
      </c>
      <c r="C4937" s="1" t="s">
        <v>13</v>
      </c>
      <c r="D4937" s="1" t="s">
        <v>14</v>
      </c>
      <c r="E4937" s="1" t="s">
        <v>12</v>
      </c>
      <c r="F4937" s="1" t="s">
        <v>13</v>
      </c>
      <c r="G4937" s="1" t="s">
        <v>14</v>
      </c>
      <c r="H4937" s="1" t="s">
        <v>12</v>
      </c>
      <c r="I4937" s="1" t="s">
        <v>13</v>
      </c>
      <c r="J4937" s="1" t="s">
        <v>14</v>
      </c>
      <c r="K4937" s="1" t="s">
        <v>12</v>
      </c>
      <c r="L4937" s="1" t="s">
        <v>13</v>
      </c>
      <c r="M4937" s="1" t="s">
        <v>14</v>
      </c>
      <c r="N4937" s="1" t="s">
        <v>12</v>
      </c>
      <c r="O4937" s="1" t="s">
        <v>13</v>
      </c>
      <c r="P4937" s="1" t="s">
        <v>14</v>
      </c>
      <c r="Q4937" s="1" t="s">
        <v>12</v>
      </c>
      <c r="R4937" s="1" t="s">
        <v>13</v>
      </c>
      <c r="S4937" s="1" t="s">
        <v>14</v>
      </c>
      <c r="T4937" s="1" t="s">
        <v>12</v>
      </c>
      <c r="U4937" s="1" t="s">
        <v>13</v>
      </c>
      <c r="V4937" s="2" t="s">
        <v>14</v>
      </c>
      <c r="W4937" s="241"/>
      <c r="X4937" s="13" t="s">
        <v>45</v>
      </c>
      <c r="Y4937" s="13" t="s">
        <v>46</v>
      </c>
      <c r="Z4937" s="13" t="s">
        <v>45</v>
      </c>
      <c r="AA4937" s="13" t="s">
        <v>46</v>
      </c>
      <c r="AB4937" s="13" t="s">
        <v>45</v>
      </c>
      <c r="AC4937" s="13" t="s">
        <v>46</v>
      </c>
      <c r="AD4937" s="13" t="s">
        <v>45</v>
      </c>
      <c r="AE4937" s="13" t="s">
        <v>46</v>
      </c>
      <c r="AF4937" s="13" t="s">
        <v>45</v>
      </c>
      <c r="AG4937" s="13" t="s">
        <v>46</v>
      </c>
      <c r="AH4937" s="13" t="s">
        <v>45</v>
      </c>
      <c r="AI4937" s="13" t="s">
        <v>46</v>
      </c>
      <c r="AJ4937" s="13" t="s">
        <v>45</v>
      </c>
      <c r="AK4937" s="13" t="s">
        <v>46</v>
      </c>
    </row>
    <row r="4938" spans="1:41" s="14" customFormat="1" x14ac:dyDescent="0.25">
      <c r="A4938" s="3" t="s">
        <v>15</v>
      </c>
      <c r="B4938" s="25"/>
      <c r="C4938" s="25"/>
      <c r="D4938" s="16">
        <f>SUM(B4938:C4938)</f>
        <v>0</v>
      </c>
      <c r="E4938" s="25"/>
      <c r="F4938" s="25"/>
      <c r="G4938" s="16">
        <f>SUM(E4938:F4938)</f>
        <v>0</v>
      </c>
      <c r="H4938" s="25"/>
      <c r="I4938" s="25"/>
      <c r="J4938" s="16">
        <f>SUM(H4938:I4938)</f>
        <v>0</v>
      </c>
      <c r="K4938" s="25"/>
      <c r="L4938" s="25"/>
      <c r="M4938" s="16">
        <f>SUM(K4938:L4938)</f>
        <v>0</v>
      </c>
      <c r="N4938" s="25"/>
      <c r="O4938" s="25"/>
      <c r="P4938" s="16">
        <f>SUM(N4938:O4938)</f>
        <v>0</v>
      </c>
      <c r="Q4938" s="25"/>
      <c r="R4938" s="25"/>
      <c r="S4938" s="16">
        <f>SUM(Q4938:R4938)</f>
        <v>0</v>
      </c>
      <c r="T4938" s="25"/>
      <c r="U4938" s="25"/>
      <c r="V4938" s="16">
        <f>SUM(T4938:U4938)</f>
        <v>0</v>
      </c>
      <c r="W4938" s="27">
        <f>B4938+C4938+E4938+F4938+H4938+I4938+K4938+L4938+N4938+O4938+Q4938+R4938+T4938+U4938</f>
        <v>0</v>
      </c>
      <c r="X4938" s="13">
        <f t="shared" ref="X4938:Y4938" si="39589">SUM(B4938:B4941)</f>
        <v>0</v>
      </c>
      <c r="Y4938" s="13">
        <f t="shared" si="39589"/>
        <v>0</v>
      </c>
      <c r="Z4938" s="13">
        <f t="shared" ref="Z4938:AA4938" si="39590">SUM(E4938:E4941)</f>
        <v>0</v>
      </c>
      <c r="AA4938" s="13">
        <f t="shared" si="39590"/>
        <v>0</v>
      </c>
      <c r="AB4938" s="13">
        <f t="shared" ref="AB4938:AC4938" si="39591">SUM(H4938:H4941)</f>
        <v>0</v>
      </c>
      <c r="AC4938" s="13">
        <f t="shared" si="39591"/>
        <v>0</v>
      </c>
      <c r="AD4938" s="13">
        <f t="shared" ref="AD4938:AE4938" si="39592">SUM(K4938:K4941)</f>
        <v>0</v>
      </c>
      <c r="AE4938" s="13">
        <f t="shared" si="39592"/>
        <v>0</v>
      </c>
      <c r="AF4938" s="13">
        <f t="shared" ref="AF4938:AG4938" si="39593">SUM(N4938:N4941)</f>
        <v>0</v>
      </c>
      <c r="AG4938" s="13">
        <f t="shared" si="39593"/>
        <v>0</v>
      </c>
      <c r="AH4938" s="13">
        <f t="shared" ref="AH4938:AI4938" si="39594">SUM(Q4938:Q4941)</f>
        <v>0</v>
      </c>
      <c r="AI4938" s="13">
        <f t="shared" si="39594"/>
        <v>0</v>
      </c>
      <c r="AJ4938" s="13">
        <f t="shared" ref="AJ4938:AK4938" si="39595">SUM(T4938:T4941)</f>
        <v>0</v>
      </c>
      <c r="AK4938" s="13">
        <f t="shared" si="39595"/>
        <v>0</v>
      </c>
      <c r="AL4938" s="13"/>
      <c r="AM4938" s="13"/>
      <c r="AN4938" s="13"/>
      <c r="AO4938" s="13"/>
    </row>
    <row r="4939" spans="1:41" s="14" customFormat="1" x14ac:dyDescent="0.25">
      <c r="A4939" s="3" t="s">
        <v>16</v>
      </c>
      <c r="B4939" s="25"/>
      <c r="C4939" s="25"/>
      <c r="D4939" s="16">
        <f t="shared" ref="D4939:D4941" si="39596">SUM(B4939:C4939)</f>
        <v>0</v>
      </c>
      <c r="E4939" s="25"/>
      <c r="F4939" s="25"/>
      <c r="G4939" s="16">
        <f t="shared" ref="G4939:G4941" si="39597">SUM(E4939:F4939)</f>
        <v>0</v>
      </c>
      <c r="H4939" s="25"/>
      <c r="I4939" s="25"/>
      <c r="J4939" s="16">
        <f t="shared" ref="J4939:J4941" si="39598">SUM(H4939:I4939)</f>
        <v>0</v>
      </c>
      <c r="K4939" s="25"/>
      <c r="L4939" s="25"/>
      <c r="M4939" s="16">
        <f t="shared" ref="M4939:M4941" si="39599">SUM(K4939:L4939)</f>
        <v>0</v>
      </c>
      <c r="N4939" s="25"/>
      <c r="O4939" s="25"/>
      <c r="P4939" s="16">
        <f t="shared" ref="P4939:P4941" si="39600">SUM(N4939:O4939)</f>
        <v>0</v>
      </c>
      <c r="Q4939" s="25"/>
      <c r="R4939" s="25"/>
      <c r="S4939" s="16">
        <f t="shared" ref="S4939:S4941" si="39601">SUM(Q4939:R4939)</f>
        <v>0</v>
      </c>
      <c r="T4939" s="25"/>
      <c r="U4939" s="25"/>
      <c r="V4939" s="16">
        <f t="shared" ref="V4939:V4941" si="39602">SUM(T4939:U4939)</f>
        <v>0</v>
      </c>
      <c r="W4939" s="27">
        <f t="shared" ref="W4939:W4950" si="39603">B4939+C4939+E4939+F4939+H4939+I4939+K4939+L4939+N4939+O4939+Q4939+R4939+T4939+U4939</f>
        <v>0</v>
      </c>
      <c r="X4939" s="13">
        <f t="shared" ref="X4939" si="39604">IF(X4938=X4946,0,1)</f>
        <v>0</v>
      </c>
      <c r="Y4939" s="13">
        <f t="shared" ref="Y4939" si="39605">IF(Y4938=Y4946,0,1)</f>
        <v>0</v>
      </c>
      <c r="Z4939" s="13">
        <f t="shared" ref="Z4939" si="39606">IF(Z4938=Z4946,0,1)</f>
        <v>0</v>
      </c>
      <c r="AA4939" s="13">
        <f t="shared" ref="AA4939" si="39607">IF(AA4938=AA4946,0,1)</f>
        <v>0</v>
      </c>
      <c r="AB4939" s="13">
        <f t="shared" ref="AB4939" si="39608">IF(AB4938=AB4946,0,1)</f>
        <v>0</v>
      </c>
      <c r="AC4939" s="13">
        <f t="shared" ref="AC4939" si="39609">IF(AC4938=AC4946,0,1)</f>
        <v>0</v>
      </c>
      <c r="AD4939" s="13">
        <f t="shared" ref="AD4939" si="39610">IF(AD4938=AD4946,0,1)</f>
        <v>0</v>
      </c>
      <c r="AE4939" s="13">
        <f t="shared" ref="AE4939" si="39611">IF(AE4938=AE4946,0,1)</f>
        <v>0</v>
      </c>
      <c r="AF4939" s="13">
        <f t="shared" ref="AF4939" si="39612">IF(AF4938=AF4946,0,1)</f>
        <v>0</v>
      </c>
      <c r="AG4939" s="13">
        <f t="shared" ref="AG4939" si="39613">IF(AG4938=AG4946,0,1)</f>
        <v>0</v>
      </c>
      <c r="AH4939" s="13">
        <f t="shared" ref="AH4939" si="39614">IF(AH4938=AH4946,0,1)</f>
        <v>0</v>
      </c>
      <c r="AI4939" s="13">
        <f t="shared" ref="AI4939" si="39615">IF(AI4938=AI4946,0,1)</f>
        <v>0</v>
      </c>
      <c r="AJ4939" s="13">
        <f t="shared" ref="AJ4939" si="39616">IF(AJ4938=AJ4946,0,1)</f>
        <v>0</v>
      </c>
      <c r="AK4939" s="13">
        <f t="shared" ref="AK4939" si="39617">IF(AK4938=AK4946,0,1)</f>
        <v>0</v>
      </c>
      <c r="AL4939" s="13"/>
      <c r="AM4939" s="13"/>
      <c r="AN4939" s="13"/>
      <c r="AO4939" s="13"/>
    </row>
    <row r="4940" spans="1:41" s="14" customFormat="1" x14ac:dyDescent="0.25">
      <c r="A4940" s="3" t="s">
        <v>17</v>
      </c>
      <c r="B4940" s="25"/>
      <c r="C4940" s="25"/>
      <c r="D4940" s="16">
        <f t="shared" si="39596"/>
        <v>0</v>
      </c>
      <c r="E4940" s="25"/>
      <c r="F4940" s="25"/>
      <c r="G4940" s="16">
        <f t="shared" si="39597"/>
        <v>0</v>
      </c>
      <c r="H4940" s="25"/>
      <c r="I4940" s="25"/>
      <c r="J4940" s="16">
        <f t="shared" si="39598"/>
        <v>0</v>
      </c>
      <c r="K4940" s="25"/>
      <c r="L4940" s="25"/>
      <c r="M4940" s="16">
        <f t="shared" si="39599"/>
        <v>0</v>
      </c>
      <c r="N4940" s="25"/>
      <c r="O4940" s="25"/>
      <c r="P4940" s="16">
        <f t="shared" si="39600"/>
        <v>0</v>
      </c>
      <c r="Q4940" s="25"/>
      <c r="R4940" s="25"/>
      <c r="S4940" s="16">
        <f t="shared" si="39601"/>
        <v>0</v>
      </c>
      <c r="T4940" s="25"/>
      <c r="U4940" s="25"/>
      <c r="V4940" s="16">
        <f t="shared" si="39602"/>
        <v>0</v>
      </c>
      <c r="W4940" s="27">
        <f t="shared" si="39603"/>
        <v>0</v>
      </c>
      <c r="X4940" s="13">
        <f t="shared" ref="X4940:AK4940" si="39618">IF(X4938=X4942,0,1)</f>
        <v>0</v>
      </c>
      <c r="Y4940" s="13">
        <f t="shared" si="39618"/>
        <v>0</v>
      </c>
      <c r="Z4940" s="13">
        <f t="shared" si="39618"/>
        <v>0</v>
      </c>
      <c r="AA4940" s="13">
        <f t="shared" si="39618"/>
        <v>0</v>
      </c>
      <c r="AB4940" s="13">
        <f t="shared" si="39618"/>
        <v>0</v>
      </c>
      <c r="AC4940" s="13">
        <f t="shared" si="39618"/>
        <v>0</v>
      </c>
      <c r="AD4940" s="13">
        <f t="shared" si="39618"/>
        <v>0</v>
      </c>
      <c r="AE4940" s="13">
        <f t="shared" si="39618"/>
        <v>0</v>
      </c>
      <c r="AF4940" s="13">
        <f t="shared" si="39618"/>
        <v>0</v>
      </c>
      <c r="AG4940" s="13">
        <f t="shared" si="39618"/>
        <v>0</v>
      </c>
      <c r="AH4940" s="13">
        <f t="shared" si="39618"/>
        <v>0</v>
      </c>
      <c r="AI4940" s="13">
        <f t="shared" si="39618"/>
        <v>0</v>
      </c>
      <c r="AJ4940" s="13">
        <f t="shared" si="39618"/>
        <v>0</v>
      </c>
      <c r="AK4940" s="13">
        <f t="shared" si="39618"/>
        <v>0</v>
      </c>
      <c r="AL4940" s="13"/>
      <c r="AM4940" s="13"/>
      <c r="AN4940" s="13"/>
      <c r="AO4940" s="13"/>
    </row>
    <row r="4941" spans="1:41" s="14" customFormat="1" x14ac:dyDescent="0.25">
      <c r="A4941" s="3" t="s">
        <v>18</v>
      </c>
      <c r="B4941" s="25"/>
      <c r="C4941" s="25"/>
      <c r="D4941" s="16">
        <f t="shared" si="39596"/>
        <v>0</v>
      </c>
      <c r="E4941" s="25"/>
      <c r="F4941" s="25"/>
      <c r="G4941" s="16">
        <f t="shared" si="39597"/>
        <v>0</v>
      </c>
      <c r="H4941" s="25"/>
      <c r="I4941" s="25"/>
      <c r="J4941" s="16">
        <f t="shared" si="39598"/>
        <v>0</v>
      </c>
      <c r="K4941" s="25"/>
      <c r="L4941" s="25"/>
      <c r="M4941" s="16">
        <f t="shared" si="39599"/>
        <v>0</v>
      </c>
      <c r="N4941" s="25"/>
      <c r="O4941" s="25"/>
      <c r="P4941" s="16">
        <f t="shared" si="39600"/>
        <v>0</v>
      </c>
      <c r="Q4941" s="25"/>
      <c r="R4941" s="25"/>
      <c r="S4941" s="16">
        <f t="shared" si="39601"/>
        <v>0</v>
      </c>
      <c r="T4941" s="25"/>
      <c r="U4941" s="25"/>
      <c r="V4941" s="16">
        <f t="shared" si="39602"/>
        <v>0</v>
      </c>
      <c r="W4941" s="27">
        <f t="shared" si="39603"/>
        <v>0</v>
      </c>
      <c r="X4941" s="13" t="str">
        <f t="shared" ref="X4941" si="39619">IF(SUM(X4939:X4940)=2,"WA","")</f>
        <v/>
      </c>
      <c r="Y4941" s="13" t="str">
        <f t="shared" ref="Y4941" si="39620">IF(SUM(Y4939:Y4940)=2,"WA","")</f>
        <v/>
      </c>
      <c r="Z4941" s="13" t="str">
        <f t="shared" ref="Z4941" si="39621">IF(SUM(Z4939:Z4940)=2,"WA","")</f>
        <v/>
      </c>
      <c r="AA4941" s="13" t="str">
        <f t="shared" ref="AA4941" si="39622">IF(SUM(AA4939:AA4940)=2,"WA","")</f>
        <v/>
      </c>
      <c r="AB4941" s="13" t="str">
        <f t="shared" ref="AB4941" si="39623">IF(SUM(AB4939:AB4940)=2,"WA","")</f>
        <v/>
      </c>
      <c r="AC4941" s="13" t="str">
        <f t="shared" ref="AC4941" si="39624">IF(SUM(AC4939:AC4940)=2,"WA","")</f>
        <v/>
      </c>
      <c r="AD4941" s="13" t="str">
        <f t="shared" ref="AD4941" si="39625">IF(SUM(AD4939:AD4940)=2,"WA","")</f>
        <v/>
      </c>
      <c r="AE4941" s="13" t="str">
        <f t="shared" ref="AE4941" si="39626">IF(SUM(AE4939:AE4940)=2,"WA","")</f>
        <v/>
      </c>
      <c r="AF4941" s="13" t="str">
        <f t="shared" ref="AF4941" si="39627">IF(SUM(AF4939:AF4940)=2,"WA","")</f>
        <v/>
      </c>
      <c r="AG4941" s="13" t="str">
        <f t="shared" ref="AG4941" si="39628">IF(SUM(AG4939:AG4940)=2,"WA","")</f>
        <v/>
      </c>
      <c r="AH4941" s="13" t="str">
        <f t="shared" ref="AH4941" si="39629">IF(SUM(AH4939:AH4940)=2,"WA","")</f>
        <v/>
      </c>
      <c r="AI4941" s="13" t="str">
        <f t="shared" ref="AI4941" si="39630">IF(SUM(AI4939:AI4940)=2,"WA","")</f>
        <v/>
      </c>
      <c r="AJ4941" s="13" t="str">
        <f t="shared" ref="AJ4941" si="39631">IF(SUM(AJ4939:AJ4940)=2,"WA","")</f>
        <v/>
      </c>
      <c r="AK4941" s="13" t="str">
        <f t="shared" ref="AK4941" si="39632">IF(SUM(AK4939:AK4940)=2,"WA","")</f>
        <v/>
      </c>
      <c r="AL4941" s="13"/>
      <c r="AM4941" s="13"/>
      <c r="AN4941" s="13"/>
      <c r="AO4941" s="13"/>
    </row>
    <row r="4942" spans="1:41" s="14" customFormat="1" x14ac:dyDescent="0.25">
      <c r="A4942" s="4" t="s">
        <v>19</v>
      </c>
      <c r="B4942" s="26"/>
      <c r="C4942" s="26"/>
      <c r="D4942" s="18">
        <f>SUM(B4942:C4942)</f>
        <v>0</v>
      </c>
      <c r="E4942" s="26"/>
      <c r="F4942" s="26"/>
      <c r="G4942" s="18">
        <f>SUM(E4942:F4942)</f>
        <v>0</v>
      </c>
      <c r="H4942" s="26"/>
      <c r="I4942" s="26"/>
      <c r="J4942" s="18">
        <f>SUM(H4942:I4942)</f>
        <v>0</v>
      </c>
      <c r="K4942" s="26"/>
      <c r="L4942" s="26"/>
      <c r="M4942" s="18">
        <f>SUM(K4942:L4942)</f>
        <v>0</v>
      </c>
      <c r="N4942" s="26"/>
      <c r="O4942" s="26"/>
      <c r="P4942" s="18">
        <f>SUM(N4942:O4942)</f>
        <v>0</v>
      </c>
      <c r="Q4942" s="26"/>
      <c r="R4942" s="26"/>
      <c r="S4942" s="18">
        <f>SUM(Q4942:R4942)</f>
        <v>0</v>
      </c>
      <c r="T4942" s="26"/>
      <c r="U4942" s="26"/>
      <c r="V4942" s="18">
        <f>SUM(T4942:U4942)</f>
        <v>0</v>
      </c>
      <c r="W4942" s="27">
        <f t="shared" si="39603"/>
        <v>0</v>
      </c>
      <c r="X4942" s="13">
        <f t="shared" ref="X4942:Y4942" si="39633">SUM(B4942:B4945)</f>
        <v>0</v>
      </c>
      <c r="Y4942" s="13">
        <f t="shared" si="39633"/>
        <v>0</v>
      </c>
      <c r="Z4942" s="13">
        <f t="shared" ref="Z4942:AA4942" si="39634">SUM(E4942:E4945)</f>
        <v>0</v>
      </c>
      <c r="AA4942" s="13">
        <f t="shared" si="39634"/>
        <v>0</v>
      </c>
      <c r="AB4942" s="13">
        <f t="shared" ref="AB4942:AC4942" si="39635">SUM(H4942:H4945)</f>
        <v>0</v>
      </c>
      <c r="AC4942" s="13">
        <f t="shared" si="39635"/>
        <v>0</v>
      </c>
      <c r="AD4942" s="13">
        <f t="shared" ref="AD4942:AE4942" si="39636">SUM(K4942:K4945)</f>
        <v>0</v>
      </c>
      <c r="AE4942" s="13">
        <f t="shared" si="39636"/>
        <v>0</v>
      </c>
      <c r="AF4942" s="13">
        <f t="shared" ref="AF4942:AG4942" si="39637">SUM(N4942:N4945)</f>
        <v>0</v>
      </c>
      <c r="AG4942" s="13">
        <f t="shared" si="39637"/>
        <v>0</v>
      </c>
      <c r="AH4942" s="13">
        <f t="shared" ref="AH4942:AI4942" si="39638">SUM(Q4942:Q4945)</f>
        <v>0</v>
      </c>
      <c r="AI4942" s="13">
        <f t="shared" si="39638"/>
        <v>0</v>
      </c>
      <c r="AJ4942" s="13">
        <f t="shared" ref="AJ4942:AK4942" si="39639">SUM(T4942:T4945)</f>
        <v>0</v>
      </c>
      <c r="AK4942" s="13">
        <f t="shared" si="39639"/>
        <v>0</v>
      </c>
      <c r="AL4942" s="13"/>
      <c r="AM4942" s="13"/>
      <c r="AN4942" s="13"/>
      <c r="AO4942" s="13"/>
    </row>
    <row r="4943" spans="1:41" s="14" customFormat="1" x14ac:dyDescent="0.25">
      <c r="A4943" s="4" t="s">
        <v>20</v>
      </c>
      <c r="B4943" s="26"/>
      <c r="C4943" s="26"/>
      <c r="D4943" s="18">
        <f t="shared" ref="D4943:D4945" si="39640">SUM(B4943:C4943)</f>
        <v>0</v>
      </c>
      <c r="E4943" s="26"/>
      <c r="F4943" s="26"/>
      <c r="G4943" s="18">
        <f t="shared" ref="G4943:G4945" si="39641">SUM(E4943:F4943)</f>
        <v>0</v>
      </c>
      <c r="H4943" s="26"/>
      <c r="I4943" s="26"/>
      <c r="J4943" s="18">
        <f t="shared" ref="J4943:J4945" si="39642">SUM(H4943:I4943)</f>
        <v>0</v>
      </c>
      <c r="K4943" s="26"/>
      <c r="L4943" s="26"/>
      <c r="M4943" s="18">
        <f t="shared" ref="M4943:M4945" si="39643">SUM(K4943:L4943)</f>
        <v>0</v>
      </c>
      <c r="N4943" s="26"/>
      <c r="O4943" s="26"/>
      <c r="P4943" s="18">
        <f t="shared" ref="P4943:P4945" si="39644">SUM(N4943:O4943)</f>
        <v>0</v>
      </c>
      <c r="Q4943" s="26"/>
      <c r="R4943" s="26"/>
      <c r="S4943" s="18">
        <f t="shared" ref="S4943:S4945" si="39645">SUM(Q4943:R4943)</f>
        <v>0</v>
      </c>
      <c r="T4943" s="26"/>
      <c r="U4943" s="26"/>
      <c r="V4943" s="18">
        <f t="shared" ref="V4943:V4945" si="39646">SUM(T4943:U4943)</f>
        <v>0</v>
      </c>
      <c r="W4943" s="27">
        <f t="shared" si="39603"/>
        <v>0</v>
      </c>
      <c r="X4943" s="13">
        <f t="shared" ref="X4943" si="39647">IF(X4942=X4946,0,1)</f>
        <v>0</v>
      </c>
      <c r="Y4943" s="13">
        <f t="shared" ref="Y4943" si="39648">IF(Y4942=Y4946,0,1)</f>
        <v>0</v>
      </c>
      <c r="Z4943" s="13">
        <f t="shared" ref="Z4943" si="39649">IF(Z4942=Z4946,0,1)</f>
        <v>0</v>
      </c>
      <c r="AA4943" s="13">
        <f t="shared" ref="AA4943" si="39650">IF(AA4942=AA4946,0,1)</f>
        <v>0</v>
      </c>
      <c r="AB4943" s="13">
        <f t="shared" ref="AB4943" si="39651">IF(AB4942=AB4946,0,1)</f>
        <v>0</v>
      </c>
      <c r="AC4943" s="13">
        <f t="shared" ref="AC4943" si="39652">IF(AC4942=AC4946,0,1)</f>
        <v>0</v>
      </c>
      <c r="AD4943" s="13">
        <f t="shared" ref="AD4943" si="39653">IF(AD4942=AD4946,0,1)</f>
        <v>0</v>
      </c>
      <c r="AE4943" s="13">
        <f t="shared" ref="AE4943" si="39654">IF(AE4942=AE4946,0,1)</f>
        <v>0</v>
      </c>
      <c r="AF4943" s="13">
        <f t="shared" ref="AF4943" si="39655">IF(AF4942=AF4946,0,1)</f>
        <v>0</v>
      </c>
      <c r="AG4943" s="13">
        <f t="shared" ref="AG4943" si="39656">IF(AG4942=AG4946,0,1)</f>
        <v>0</v>
      </c>
      <c r="AH4943" s="13">
        <f t="shared" ref="AH4943" si="39657">IF(AH4942=AH4946,0,1)</f>
        <v>0</v>
      </c>
      <c r="AI4943" s="13">
        <f t="shared" ref="AI4943" si="39658">IF(AI4942=AI4946,0,1)</f>
        <v>0</v>
      </c>
      <c r="AJ4943" s="13">
        <f t="shared" ref="AJ4943" si="39659">IF(AJ4942=AJ4946,0,1)</f>
        <v>0</v>
      </c>
      <c r="AK4943" s="13">
        <f t="shared" ref="AK4943" si="39660">IF(AK4942=AK4946,0,1)</f>
        <v>0</v>
      </c>
      <c r="AL4943" s="13"/>
      <c r="AM4943" s="13"/>
      <c r="AN4943" s="13"/>
      <c r="AO4943" s="13"/>
    </row>
    <row r="4944" spans="1:41" s="14" customFormat="1" x14ac:dyDescent="0.25">
      <c r="A4944" s="4" t="s">
        <v>21</v>
      </c>
      <c r="B4944" s="26"/>
      <c r="C4944" s="26"/>
      <c r="D4944" s="18">
        <f t="shared" si="39640"/>
        <v>0</v>
      </c>
      <c r="E4944" s="26"/>
      <c r="F4944" s="26"/>
      <c r="G4944" s="18">
        <f t="shared" si="39641"/>
        <v>0</v>
      </c>
      <c r="H4944" s="26"/>
      <c r="I4944" s="26"/>
      <c r="J4944" s="18">
        <f t="shared" si="39642"/>
        <v>0</v>
      </c>
      <c r="K4944" s="26"/>
      <c r="L4944" s="26"/>
      <c r="M4944" s="18">
        <f t="shared" si="39643"/>
        <v>0</v>
      </c>
      <c r="N4944" s="26"/>
      <c r="O4944" s="26"/>
      <c r="P4944" s="18">
        <f t="shared" si="39644"/>
        <v>0</v>
      </c>
      <c r="Q4944" s="26"/>
      <c r="R4944" s="26"/>
      <c r="S4944" s="18">
        <f t="shared" si="39645"/>
        <v>0</v>
      </c>
      <c r="T4944" s="26"/>
      <c r="U4944" s="26"/>
      <c r="V4944" s="18">
        <f t="shared" si="39646"/>
        <v>0</v>
      </c>
      <c r="W4944" s="27">
        <f t="shared" si="39603"/>
        <v>0</v>
      </c>
      <c r="X4944" s="13">
        <f t="shared" ref="X4944:AK4944" si="39661">IF(X4942=X4938,0,1)</f>
        <v>0</v>
      </c>
      <c r="Y4944" s="13">
        <f t="shared" si="39661"/>
        <v>0</v>
      </c>
      <c r="Z4944" s="13">
        <f t="shared" si="39661"/>
        <v>0</v>
      </c>
      <c r="AA4944" s="13">
        <f t="shared" si="39661"/>
        <v>0</v>
      </c>
      <c r="AB4944" s="13">
        <f t="shared" si="39661"/>
        <v>0</v>
      </c>
      <c r="AC4944" s="13">
        <f t="shared" si="39661"/>
        <v>0</v>
      </c>
      <c r="AD4944" s="13">
        <f t="shared" si="39661"/>
        <v>0</v>
      </c>
      <c r="AE4944" s="13">
        <f t="shared" si="39661"/>
        <v>0</v>
      </c>
      <c r="AF4944" s="13">
        <f t="shared" si="39661"/>
        <v>0</v>
      </c>
      <c r="AG4944" s="13">
        <f t="shared" si="39661"/>
        <v>0</v>
      </c>
      <c r="AH4944" s="13">
        <f t="shared" si="39661"/>
        <v>0</v>
      </c>
      <c r="AI4944" s="13">
        <f t="shared" si="39661"/>
        <v>0</v>
      </c>
      <c r="AJ4944" s="13">
        <f t="shared" si="39661"/>
        <v>0</v>
      </c>
      <c r="AK4944" s="13">
        <f t="shared" si="39661"/>
        <v>0</v>
      </c>
      <c r="AL4944" s="13"/>
      <c r="AM4944" s="13"/>
      <c r="AN4944" s="13"/>
      <c r="AO4944" s="13"/>
    </row>
    <row r="4945" spans="1:41" s="14" customFormat="1" x14ac:dyDescent="0.25">
      <c r="A4945" s="4" t="s">
        <v>22</v>
      </c>
      <c r="B4945" s="26"/>
      <c r="C4945" s="26"/>
      <c r="D4945" s="18">
        <f t="shared" si="39640"/>
        <v>0</v>
      </c>
      <c r="E4945" s="26"/>
      <c r="F4945" s="26"/>
      <c r="G4945" s="18">
        <f t="shared" si="39641"/>
        <v>0</v>
      </c>
      <c r="H4945" s="26"/>
      <c r="I4945" s="26"/>
      <c r="J4945" s="18">
        <f t="shared" si="39642"/>
        <v>0</v>
      </c>
      <c r="K4945" s="26"/>
      <c r="L4945" s="26"/>
      <c r="M4945" s="18">
        <f t="shared" si="39643"/>
        <v>0</v>
      </c>
      <c r="N4945" s="26"/>
      <c r="O4945" s="26"/>
      <c r="P4945" s="18">
        <f t="shared" si="39644"/>
        <v>0</v>
      </c>
      <c r="Q4945" s="26"/>
      <c r="R4945" s="26"/>
      <c r="S4945" s="18">
        <f t="shared" si="39645"/>
        <v>0</v>
      </c>
      <c r="T4945" s="26"/>
      <c r="U4945" s="26"/>
      <c r="V4945" s="18">
        <f t="shared" si="39646"/>
        <v>0</v>
      </c>
      <c r="W4945" s="27">
        <f t="shared" si="39603"/>
        <v>0</v>
      </c>
      <c r="X4945" s="13" t="str">
        <f t="shared" ref="X4945" si="39662">IF(SUM(X4943:X4944)=2,"HA","")</f>
        <v/>
      </c>
      <c r="Y4945" s="13" t="str">
        <f t="shared" ref="Y4945" si="39663">IF(SUM(Y4943:Y4944)=2,"HA","")</f>
        <v/>
      </c>
      <c r="Z4945" s="13" t="str">
        <f t="shared" ref="Z4945" si="39664">IF(SUM(Z4943:Z4944)=2,"HA","")</f>
        <v/>
      </c>
      <c r="AA4945" s="13" t="str">
        <f t="shared" ref="AA4945" si="39665">IF(SUM(AA4943:AA4944)=2,"HA","")</f>
        <v/>
      </c>
      <c r="AB4945" s="13" t="str">
        <f t="shared" ref="AB4945" si="39666">IF(SUM(AB4943:AB4944)=2,"HA","")</f>
        <v/>
      </c>
      <c r="AC4945" s="13" t="str">
        <f t="shared" ref="AC4945" si="39667">IF(SUM(AC4943:AC4944)=2,"HA","")</f>
        <v/>
      </c>
      <c r="AD4945" s="13" t="str">
        <f t="shared" ref="AD4945" si="39668">IF(SUM(AD4943:AD4944)=2,"HA","")</f>
        <v/>
      </c>
      <c r="AE4945" s="13" t="str">
        <f t="shared" ref="AE4945" si="39669">IF(SUM(AE4943:AE4944)=2,"HA","")</f>
        <v/>
      </c>
      <c r="AF4945" s="13" t="str">
        <f t="shared" ref="AF4945" si="39670">IF(SUM(AF4943:AF4944)=2,"HA","")</f>
        <v/>
      </c>
      <c r="AG4945" s="13" t="str">
        <f t="shared" ref="AG4945" si="39671">IF(SUM(AG4943:AG4944)=2,"HA","")</f>
        <v/>
      </c>
      <c r="AH4945" s="13" t="str">
        <f t="shared" ref="AH4945" si="39672">IF(SUM(AH4943:AH4944)=2,"HA","")</f>
        <v/>
      </c>
      <c r="AI4945" s="13" t="str">
        <f t="shared" ref="AI4945" si="39673">IF(SUM(AI4943:AI4944)=2,"HA","")</f>
        <v/>
      </c>
      <c r="AJ4945" s="13" t="str">
        <f t="shared" ref="AJ4945" si="39674">IF(SUM(AJ4943:AJ4944)=2,"HA","")</f>
        <v/>
      </c>
      <c r="AK4945" s="13" t="str">
        <f t="shared" ref="AK4945" si="39675">IF(SUM(AK4943:AK4944)=2,"HA","")</f>
        <v/>
      </c>
      <c r="AL4945" s="13"/>
      <c r="AM4945" s="13"/>
      <c r="AN4945" s="13"/>
      <c r="AO4945" s="13"/>
    </row>
    <row r="4946" spans="1:41" s="14" customFormat="1" x14ac:dyDescent="0.25">
      <c r="A4946" s="3" t="s">
        <v>23</v>
      </c>
      <c r="B4946" s="25"/>
      <c r="C4946" s="25"/>
      <c r="D4946" s="16">
        <f>SUM(B4946:C4946)</f>
        <v>0</v>
      </c>
      <c r="E4946" s="25"/>
      <c r="F4946" s="25"/>
      <c r="G4946" s="16">
        <f>SUM(E4946:F4946)</f>
        <v>0</v>
      </c>
      <c r="H4946" s="25"/>
      <c r="I4946" s="25"/>
      <c r="J4946" s="16">
        <f>SUM(H4946:I4946)</f>
        <v>0</v>
      </c>
      <c r="K4946" s="25"/>
      <c r="L4946" s="25"/>
      <c r="M4946" s="16">
        <f>SUM(K4946:L4946)</f>
        <v>0</v>
      </c>
      <c r="N4946" s="25"/>
      <c r="O4946" s="25"/>
      <c r="P4946" s="16">
        <f>SUM(N4946:O4946)</f>
        <v>0</v>
      </c>
      <c r="Q4946" s="25"/>
      <c r="R4946" s="25"/>
      <c r="S4946" s="16">
        <f>SUM(Q4946:R4946)</f>
        <v>0</v>
      </c>
      <c r="T4946" s="25"/>
      <c r="U4946" s="25"/>
      <c r="V4946" s="16">
        <f>SUM(T4946:U4946)</f>
        <v>0</v>
      </c>
      <c r="W4946" s="27">
        <f t="shared" si="39603"/>
        <v>0</v>
      </c>
      <c r="X4946" s="13">
        <f t="shared" ref="X4946:Y4946" si="39676">SUM(B4946:B4950)</f>
        <v>0</v>
      </c>
      <c r="Y4946" s="13">
        <f t="shared" si="39676"/>
        <v>0</v>
      </c>
      <c r="Z4946" s="13">
        <f t="shared" ref="Z4946:AA4946" si="39677">SUM(E4946:E4950)</f>
        <v>0</v>
      </c>
      <c r="AA4946" s="13">
        <f t="shared" si="39677"/>
        <v>0</v>
      </c>
      <c r="AB4946" s="13">
        <f t="shared" ref="AB4946:AC4946" si="39678">SUM(H4946:H4950)</f>
        <v>0</v>
      </c>
      <c r="AC4946" s="13">
        <f t="shared" si="39678"/>
        <v>0</v>
      </c>
      <c r="AD4946" s="13">
        <f t="shared" ref="AD4946:AE4946" si="39679">SUM(K4946:K4950)</f>
        <v>0</v>
      </c>
      <c r="AE4946" s="13">
        <f t="shared" si="39679"/>
        <v>0</v>
      </c>
      <c r="AF4946" s="13">
        <f t="shared" ref="AF4946:AG4946" si="39680">SUM(N4946:N4950)</f>
        <v>0</v>
      </c>
      <c r="AG4946" s="13">
        <f t="shared" si="39680"/>
        <v>0</v>
      </c>
      <c r="AH4946" s="13">
        <f t="shared" ref="AH4946:AI4946" si="39681">SUM(Q4946:Q4950)</f>
        <v>0</v>
      </c>
      <c r="AI4946" s="13">
        <f t="shared" si="39681"/>
        <v>0</v>
      </c>
      <c r="AJ4946" s="13">
        <f t="shared" ref="AJ4946:AK4946" si="39682">SUM(T4946:T4950)</f>
        <v>0</v>
      </c>
      <c r="AK4946" s="13">
        <f t="shared" si="39682"/>
        <v>0</v>
      </c>
      <c r="AL4946" s="13"/>
      <c r="AM4946" s="13"/>
      <c r="AN4946" s="13"/>
      <c r="AO4946" s="13"/>
    </row>
    <row r="4947" spans="1:41" s="14" customFormat="1" x14ac:dyDescent="0.25">
      <c r="A4947" s="3" t="s">
        <v>24</v>
      </c>
      <c r="B4947" s="25"/>
      <c r="C4947" s="25"/>
      <c r="D4947" s="16">
        <f t="shared" ref="D4947:D4949" si="39683">SUM(B4947:C4947)</f>
        <v>0</v>
      </c>
      <c r="E4947" s="25"/>
      <c r="F4947" s="25"/>
      <c r="G4947" s="16">
        <f t="shared" ref="G4947:G4949" si="39684">SUM(E4947:F4947)</f>
        <v>0</v>
      </c>
      <c r="H4947" s="25"/>
      <c r="I4947" s="25"/>
      <c r="J4947" s="16">
        <f t="shared" ref="J4947:J4949" si="39685">SUM(H4947:I4947)</f>
        <v>0</v>
      </c>
      <c r="K4947" s="25"/>
      <c r="L4947" s="25"/>
      <c r="M4947" s="16">
        <f t="shared" ref="M4947:M4949" si="39686">SUM(K4947:L4947)</f>
        <v>0</v>
      </c>
      <c r="N4947" s="25"/>
      <c r="O4947" s="25"/>
      <c r="P4947" s="16">
        <f t="shared" ref="P4947:P4949" si="39687">SUM(N4947:O4947)</f>
        <v>0</v>
      </c>
      <c r="Q4947" s="25"/>
      <c r="R4947" s="25"/>
      <c r="S4947" s="16">
        <f t="shared" ref="S4947:S4949" si="39688">SUM(Q4947:R4947)</f>
        <v>0</v>
      </c>
      <c r="T4947" s="25"/>
      <c r="U4947" s="25"/>
      <c r="V4947" s="16">
        <f t="shared" ref="V4947:V4949" si="39689">SUM(T4947:U4947)</f>
        <v>0</v>
      </c>
      <c r="W4947" s="27">
        <f t="shared" si="39603"/>
        <v>0</v>
      </c>
      <c r="X4947" s="13">
        <f t="shared" ref="X4947" si="39690">IF(X4946=X4938,0,1)</f>
        <v>0</v>
      </c>
      <c r="Y4947" s="13">
        <f t="shared" ref="Y4947" si="39691">IF(Y4946=Y4938,0,1)</f>
        <v>0</v>
      </c>
      <c r="Z4947" s="13">
        <f t="shared" ref="Z4947" si="39692">IF(Z4946=Z4938,0,1)</f>
        <v>0</v>
      </c>
      <c r="AA4947" s="13">
        <f t="shared" ref="AA4947" si="39693">IF(AA4946=AA4938,0,1)</f>
        <v>0</v>
      </c>
      <c r="AB4947" s="13">
        <f t="shared" ref="AB4947" si="39694">IF(AB4946=AB4938,0,1)</f>
        <v>0</v>
      </c>
      <c r="AC4947" s="13">
        <f t="shared" ref="AC4947" si="39695">IF(AC4946=AC4938,0,1)</f>
        <v>0</v>
      </c>
      <c r="AD4947" s="13">
        <f t="shared" ref="AD4947" si="39696">IF(AD4946=AD4938,0,1)</f>
        <v>0</v>
      </c>
      <c r="AE4947" s="13">
        <f t="shared" ref="AE4947" si="39697">IF(AE4946=AE4938,0,1)</f>
        <v>0</v>
      </c>
      <c r="AF4947" s="13">
        <f t="shared" ref="AF4947" si="39698">IF(AF4946=AF4938,0,1)</f>
        <v>0</v>
      </c>
      <c r="AG4947" s="13">
        <f t="shared" ref="AG4947" si="39699">IF(AG4946=AG4938,0,1)</f>
        <v>0</v>
      </c>
      <c r="AH4947" s="13">
        <f t="shared" ref="AH4947" si="39700">IF(AH4946=AH4938,0,1)</f>
        <v>0</v>
      </c>
      <c r="AI4947" s="13">
        <f t="shared" ref="AI4947" si="39701">IF(AI4946=AI4938,0,1)</f>
        <v>0</v>
      </c>
      <c r="AJ4947" s="13">
        <f t="shared" ref="AJ4947" si="39702">IF(AJ4946=AJ4938,0,1)</f>
        <v>0</v>
      </c>
      <c r="AK4947" s="13">
        <f t="shared" ref="AK4947" si="39703">IF(AK4946=AK4938,0,1)</f>
        <v>0</v>
      </c>
      <c r="AL4947" s="13"/>
      <c r="AM4947" s="13"/>
      <c r="AN4947" s="13"/>
      <c r="AO4947" s="13"/>
    </row>
    <row r="4948" spans="1:41" s="14" customFormat="1" x14ac:dyDescent="0.25">
      <c r="A4948" s="3" t="s">
        <v>25</v>
      </c>
      <c r="B4948" s="25"/>
      <c r="C4948" s="25"/>
      <c r="D4948" s="16">
        <f t="shared" si="39683"/>
        <v>0</v>
      </c>
      <c r="E4948" s="25"/>
      <c r="F4948" s="25"/>
      <c r="G4948" s="16">
        <f t="shared" si="39684"/>
        <v>0</v>
      </c>
      <c r="H4948" s="25"/>
      <c r="I4948" s="25"/>
      <c r="J4948" s="16">
        <f t="shared" si="39685"/>
        <v>0</v>
      </c>
      <c r="K4948" s="25"/>
      <c r="L4948" s="25"/>
      <c r="M4948" s="16">
        <f t="shared" si="39686"/>
        <v>0</v>
      </c>
      <c r="N4948" s="25"/>
      <c r="O4948" s="25"/>
      <c r="P4948" s="16">
        <f t="shared" si="39687"/>
        <v>0</v>
      </c>
      <c r="Q4948" s="25"/>
      <c r="R4948" s="25"/>
      <c r="S4948" s="16">
        <f t="shared" si="39688"/>
        <v>0</v>
      </c>
      <c r="T4948" s="25"/>
      <c r="U4948" s="25"/>
      <c r="V4948" s="16">
        <f t="shared" si="39689"/>
        <v>0</v>
      </c>
      <c r="W4948" s="27">
        <f t="shared" si="39603"/>
        <v>0</v>
      </c>
      <c r="X4948" s="13">
        <f t="shared" ref="X4948:AK4948" si="39704">IF(X4946=X4942,0,1)</f>
        <v>0</v>
      </c>
      <c r="Y4948" s="13">
        <f t="shared" si="39704"/>
        <v>0</v>
      </c>
      <c r="Z4948" s="13">
        <f t="shared" si="39704"/>
        <v>0</v>
      </c>
      <c r="AA4948" s="13">
        <f t="shared" si="39704"/>
        <v>0</v>
      </c>
      <c r="AB4948" s="13">
        <f t="shared" si="39704"/>
        <v>0</v>
      </c>
      <c r="AC4948" s="13">
        <f t="shared" si="39704"/>
        <v>0</v>
      </c>
      <c r="AD4948" s="13">
        <f t="shared" si="39704"/>
        <v>0</v>
      </c>
      <c r="AE4948" s="13">
        <f t="shared" si="39704"/>
        <v>0</v>
      </c>
      <c r="AF4948" s="13">
        <f t="shared" si="39704"/>
        <v>0</v>
      </c>
      <c r="AG4948" s="13">
        <f t="shared" si="39704"/>
        <v>0</v>
      </c>
      <c r="AH4948" s="13">
        <f t="shared" si="39704"/>
        <v>0</v>
      </c>
      <c r="AI4948" s="13">
        <f t="shared" si="39704"/>
        <v>0</v>
      </c>
      <c r="AJ4948" s="13">
        <f t="shared" si="39704"/>
        <v>0</v>
      </c>
      <c r="AK4948" s="13">
        <f t="shared" si="39704"/>
        <v>0</v>
      </c>
      <c r="AL4948" s="13"/>
      <c r="AM4948" s="13"/>
      <c r="AN4948" s="13"/>
      <c r="AO4948" s="13"/>
    </row>
    <row r="4949" spans="1:41" s="14" customFormat="1" x14ac:dyDescent="0.25">
      <c r="A4949" s="3" t="s">
        <v>26</v>
      </c>
      <c r="B4949" s="25"/>
      <c r="C4949" s="25"/>
      <c r="D4949" s="16">
        <f t="shared" si="39683"/>
        <v>0</v>
      </c>
      <c r="E4949" s="25"/>
      <c r="F4949" s="25"/>
      <c r="G4949" s="16">
        <f t="shared" si="39684"/>
        <v>0</v>
      </c>
      <c r="H4949" s="25"/>
      <c r="I4949" s="25"/>
      <c r="J4949" s="16">
        <f t="shared" si="39685"/>
        <v>0</v>
      </c>
      <c r="K4949" s="25"/>
      <c r="L4949" s="25"/>
      <c r="M4949" s="16">
        <f t="shared" si="39686"/>
        <v>0</v>
      </c>
      <c r="N4949" s="25"/>
      <c r="O4949" s="25"/>
      <c r="P4949" s="16">
        <f t="shared" si="39687"/>
        <v>0</v>
      </c>
      <c r="Q4949" s="25"/>
      <c r="R4949" s="25"/>
      <c r="S4949" s="16">
        <f t="shared" si="39688"/>
        <v>0</v>
      </c>
      <c r="T4949" s="25"/>
      <c r="U4949" s="25"/>
      <c r="V4949" s="16">
        <f t="shared" si="39689"/>
        <v>0</v>
      </c>
      <c r="W4949" s="27">
        <f t="shared" si="39603"/>
        <v>0</v>
      </c>
      <c r="X4949" s="13" t="str">
        <f t="shared" ref="X4949" si="39705">IF(SUM(X4947:X4948)=2,"WH","")</f>
        <v/>
      </c>
      <c r="Y4949" s="13" t="str">
        <f t="shared" ref="Y4949" si="39706">IF(SUM(Y4947:Y4948)=2,"WH","")</f>
        <v/>
      </c>
      <c r="Z4949" s="13" t="str">
        <f t="shared" ref="Z4949" si="39707">IF(SUM(Z4947:Z4948)=2,"WH","")</f>
        <v/>
      </c>
      <c r="AA4949" s="13" t="str">
        <f t="shared" ref="AA4949" si="39708">IF(SUM(AA4947:AA4948)=2,"WH","")</f>
        <v/>
      </c>
      <c r="AB4949" s="13" t="str">
        <f t="shared" ref="AB4949" si="39709">IF(SUM(AB4947:AB4948)=2,"WH","")</f>
        <v/>
      </c>
      <c r="AC4949" s="13" t="str">
        <f t="shared" ref="AC4949" si="39710">IF(SUM(AC4947:AC4948)=2,"WH","")</f>
        <v/>
      </c>
      <c r="AD4949" s="13" t="str">
        <f t="shared" ref="AD4949" si="39711">IF(SUM(AD4947:AD4948)=2,"WH","")</f>
        <v/>
      </c>
      <c r="AE4949" s="13" t="str">
        <f t="shared" ref="AE4949" si="39712">IF(SUM(AE4947:AE4948)=2,"WH","")</f>
        <v/>
      </c>
      <c r="AF4949" s="13" t="str">
        <f t="shared" ref="AF4949" si="39713">IF(SUM(AF4947:AF4948)=2,"WH","")</f>
        <v/>
      </c>
      <c r="AG4949" s="13" t="str">
        <f t="shared" ref="AG4949" si="39714">IF(SUM(AG4947:AG4948)=2,"WH","")</f>
        <v/>
      </c>
      <c r="AH4949" s="13" t="str">
        <f t="shared" ref="AH4949" si="39715">IF(SUM(AH4947:AH4948)=2,"WH","")</f>
        <v/>
      </c>
      <c r="AI4949" s="13" t="str">
        <f t="shared" ref="AI4949" si="39716">IF(SUM(AI4947:AI4948)=2,"WH","")</f>
        <v/>
      </c>
      <c r="AJ4949" s="13" t="str">
        <f t="shared" ref="AJ4949" si="39717">IF(SUM(AJ4947:AJ4948)=2,"WH","")</f>
        <v/>
      </c>
      <c r="AK4949" s="13" t="str">
        <f t="shared" ref="AK4949" si="39718">IF(SUM(AK4947:AK4948)=2,"WH","")</f>
        <v/>
      </c>
      <c r="AL4949" s="13"/>
      <c r="AM4949" s="13" t="str">
        <f t="shared" ref="AM4949:AN4949" si="39719">IF(SUM(AM4947:AM4948)=2,"WH","")</f>
        <v/>
      </c>
      <c r="AN4949" s="13" t="str">
        <f t="shared" si="39719"/>
        <v/>
      </c>
      <c r="AO4949" s="13"/>
    </row>
    <row r="4950" spans="1:41" s="14" customFormat="1" x14ac:dyDescent="0.25">
      <c r="A4950" s="3" t="s">
        <v>27</v>
      </c>
      <c r="B4950" s="25"/>
      <c r="C4950" s="25"/>
      <c r="D4950" s="16">
        <f>SUM(B4950:C4950)</f>
        <v>0</v>
      </c>
      <c r="E4950" s="25"/>
      <c r="F4950" s="25"/>
      <c r="G4950" s="16">
        <f>SUM(E4950:F4950)</f>
        <v>0</v>
      </c>
      <c r="H4950" s="25"/>
      <c r="I4950" s="25"/>
      <c r="J4950" s="16">
        <f>SUM(H4950:I4950)</f>
        <v>0</v>
      </c>
      <c r="K4950" s="25"/>
      <c r="L4950" s="25"/>
      <c r="M4950" s="16">
        <f>SUM(K4950:L4950)</f>
        <v>0</v>
      </c>
      <c r="N4950" s="25"/>
      <c r="O4950" s="25"/>
      <c r="P4950" s="16">
        <f>SUM(N4950:O4950)</f>
        <v>0</v>
      </c>
      <c r="Q4950" s="25"/>
      <c r="R4950" s="25"/>
      <c r="S4950" s="16">
        <f>SUM(Q4950:R4950)</f>
        <v>0</v>
      </c>
      <c r="T4950" s="25"/>
      <c r="U4950" s="25"/>
      <c r="V4950" s="16">
        <f>SUM(T4950:U4950)</f>
        <v>0</v>
      </c>
      <c r="W4950" s="27">
        <f t="shared" si="39603"/>
        <v>0</v>
      </c>
      <c r="X4950" s="13"/>
      <c r="Y4950" s="13"/>
      <c r="Z4950" s="13"/>
      <c r="AA4950" s="13"/>
      <c r="AB4950" s="13"/>
      <c r="AC4950" s="13"/>
      <c r="AD4950" s="13"/>
      <c r="AE4950" s="13"/>
      <c r="AF4950" s="13"/>
      <c r="AG4950" s="13"/>
    </row>
    <row r="4951" spans="1:41" s="14" customFormat="1" ht="15.75" thickBot="1" x14ac:dyDescent="0.3">
      <c r="A4951" s="5" t="s">
        <v>11</v>
      </c>
      <c r="B4951" s="20">
        <f>SUM(B4938:B4941)</f>
        <v>0</v>
      </c>
      <c r="C4951" s="20">
        <f t="shared" ref="C4951:W4951" si="39720">SUM(C4938:C4941)</f>
        <v>0</v>
      </c>
      <c r="D4951" s="20">
        <f t="shared" si="39720"/>
        <v>0</v>
      </c>
      <c r="E4951" s="20">
        <f t="shared" si="39720"/>
        <v>0</v>
      </c>
      <c r="F4951" s="20">
        <f t="shared" si="39720"/>
        <v>0</v>
      </c>
      <c r="G4951" s="20">
        <f t="shared" si="39720"/>
        <v>0</v>
      </c>
      <c r="H4951" s="20">
        <f t="shared" si="39720"/>
        <v>0</v>
      </c>
      <c r="I4951" s="20">
        <f t="shared" si="39720"/>
        <v>0</v>
      </c>
      <c r="J4951" s="20">
        <f t="shared" si="39720"/>
        <v>0</v>
      </c>
      <c r="K4951" s="20">
        <f t="shared" si="39720"/>
        <v>0</v>
      </c>
      <c r="L4951" s="20">
        <f t="shared" si="39720"/>
        <v>0</v>
      </c>
      <c r="M4951" s="20">
        <f t="shared" si="39720"/>
        <v>0</v>
      </c>
      <c r="N4951" s="20">
        <f t="shared" si="39720"/>
        <v>0</v>
      </c>
      <c r="O4951" s="20">
        <f t="shared" si="39720"/>
        <v>0</v>
      </c>
      <c r="P4951" s="20">
        <f t="shared" si="39720"/>
        <v>0</v>
      </c>
      <c r="Q4951" s="20">
        <f t="shared" si="39720"/>
        <v>0</v>
      </c>
      <c r="R4951" s="20">
        <f t="shared" si="39720"/>
        <v>0</v>
      </c>
      <c r="S4951" s="20">
        <f t="shared" si="39720"/>
        <v>0</v>
      </c>
      <c r="T4951" s="20">
        <f t="shared" si="39720"/>
        <v>0</v>
      </c>
      <c r="U4951" s="20">
        <f t="shared" si="39720"/>
        <v>0</v>
      </c>
      <c r="V4951" s="20">
        <f t="shared" si="39720"/>
        <v>0</v>
      </c>
      <c r="W4951" s="20">
        <f t="shared" si="39720"/>
        <v>0</v>
      </c>
      <c r="X4951" s="13"/>
      <c r="Y4951" s="13"/>
      <c r="Z4951" s="13"/>
      <c r="AA4951" s="13"/>
      <c r="AB4951" s="13"/>
      <c r="AC4951" s="13"/>
      <c r="AD4951" s="13"/>
      <c r="AE4951" s="13"/>
      <c r="AF4951" s="13"/>
      <c r="AG4951" s="13"/>
    </row>
    <row r="4952" spans="1:41" s="14" customFormat="1" x14ac:dyDescent="0.25">
      <c r="A4952" s="14" t="s">
        <v>0</v>
      </c>
      <c r="B4952" s="251"/>
      <c r="C4952" s="251"/>
      <c r="D4952" s="251"/>
      <c r="E4952" s="224" t="s">
        <v>3</v>
      </c>
      <c r="F4952" s="224"/>
      <c r="G4952" s="224"/>
      <c r="H4952" s="228" t="s">
        <v>152</v>
      </c>
      <c r="I4952" s="228"/>
      <c r="J4952" s="227">
        <f>MROUND(B4953*0.135,1)</f>
        <v>0</v>
      </c>
      <c r="K4952" s="227"/>
      <c r="L4952" s="229" t="s">
        <v>239</v>
      </c>
      <c r="M4952" s="229"/>
      <c r="N4952" s="229"/>
      <c r="O4952" s="231" t="s">
        <v>152</v>
      </c>
      <c r="P4952" s="231"/>
      <c r="Q4952" s="232"/>
      <c r="R4952" s="232"/>
      <c r="S4952" s="127" t="s">
        <v>1</v>
      </c>
      <c r="T4952" s="124"/>
      <c r="U4952" s="236">
        <f>IFERROR(J4953/W4969,0)</f>
        <v>0</v>
      </c>
      <c r="V4952" s="236"/>
      <c r="W4952" s="124"/>
      <c r="X4952" s="13"/>
      <c r="Y4952" s="13"/>
      <c r="Z4952" s="13"/>
      <c r="AA4952" s="13"/>
      <c r="AB4952" s="13"/>
      <c r="AC4952" s="13"/>
      <c r="AD4952" s="13"/>
      <c r="AE4952" s="13"/>
      <c r="AF4952" s="13"/>
      <c r="AG4952" s="13"/>
    </row>
    <row r="4953" spans="1:41" s="14" customFormat="1" ht="15.75" thickBot="1" x14ac:dyDescent="0.3">
      <c r="A4953" s="14" t="s">
        <v>2</v>
      </c>
      <c r="B4953" s="248"/>
      <c r="C4953" s="248"/>
      <c r="D4953" s="248"/>
      <c r="E4953" s="225"/>
      <c r="F4953" s="225"/>
      <c r="G4953" s="225"/>
      <c r="H4953" s="238" t="s">
        <v>153</v>
      </c>
      <c r="I4953" s="238"/>
      <c r="J4953" s="226">
        <f>MROUND(B4953*0.162,1)</f>
        <v>0</v>
      </c>
      <c r="K4953" s="226"/>
      <c r="L4953" s="230"/>
      <c r="M4953" s="230"/>
      <c r="N4953" s="230"/>
      <c r="O4953" s="233" t="s">
        <v>153</v>
      </c>
      <c r="P4953" s="233"/>
      <c r="Q4953" s="234"/>
      <c r="R4953" s="234"/>
      <c r="S4953" s="237" t="str">
        <f>IF(CONCATENATE(X4953,Y4953,Z4953,AA4953,AB4953,AC4953,AD4953,AE4953,AF4953,,AG4953,,AH4953,,AI4953,AJ4953,AK4953)="","",(CONCATENATE("ERRORS: ", X4953,Y4953,Z4953,AA4953,AB4953,AC4953,AD4953,AE4953,AF4953,,AG4953,,AH4953,,AI4953,AJ4953,AK4953)))</f>
        <v/>
      </c>
      <c r="T4953" s="237"/>
      <c r="U4953" s="237"/>
      <c r="V4953" s="237"/>
      <c r="W4953" s="237"/>
      <c r="X4953" s="13" t="str">
        <f t="shared" ref="X4953" si="39721">IF(X4959="",IF(X4963="",IF(X4967="","",CONCATENATE(", ",X4954,X4955,X4967)),CONCATENATE(", ",X4954,X4955,X4963)),IF(X4963="",CONCATENATE(", ",X4954,X4955,X4959),CONCATENATE(", ",X4954,X4955,X4959,", ",X4954,X4955,X4963,", ",X4954,X4955,X4967)))</f>
        <v/>
      </c>
      <c r="Y4953" s="13" t="str">
        <f t="shared" ref="Y4953" si="39722">IF(Y4959="",IF(Y4963="",IF(Y4967="","",CONCATENATE(", ",X4954,Y4955,Y4967)),CONCATENATE(", ",X4954,Y4955,Y4963)),IF(Y4963="",CONCATENATE(", ",X4954,Y4955,Y4959),CONCATENATE(", ",X4954,Y4955,Y4959,", ",X4954,Y4955,Y4963,", ",X4954,Y4955,Y4967)))</f>
        <v/>
      </c>
      <c r="Z4953" s="13" t="str">
        <f t="shared" ref="Z4953" si="39723">IF(Z4959="",IF(Z4963="",IF(Z4967="","",CONCATENATE(", ",Z4954,Z4955,Z4967)),CONCATENATE(", ",Z4954,Z4955,Z4963)),IF(Z4963="",CONCATENATE(", ",Z4954,Z4955,Z4959),CONCATENATE(", ",Z4954,Z4955,Z4959,", ",Z4954,Z4955,Z4963,", ",Z4954,Z4955,Z4967)))</f>
        <v/>
      </c>
      <c r="AA4953" s="13" t="str">
        <f t="shared" ref="AA4953" si="39724">IF(AA4959="",IF(AA4963="",IF(AA4967="","",CONCATENATE(", ",Z4954,AA4955,AA4967)),CONCATENATE(", ",Z4954,AA4955,AA4963)),IF(AA4963="",CONCATENATE(", ",Z4954,AA4955,AA4959),CONCATENATE(", ",Z4954,AA4955,AA4959,", ",Z4954,AA4955,AA4963,", ",Z4954,AA4955,AA4967)))</f>
        <v/>
      </c>
      <c r="AB4953" s="13" t="str">
        <f t="shared" ref="AB4953" si="39725">IF(AB4959="",IF(AB4963="",IF(AB4967="","",CONCATENATE(", ",AB4954,AB4955,AB4967)),CONCATENATE(", ",AB4954,AB4955,AB4963)),IF(AB4963="",CONCATENATE(", ",AB4954,AB4955,AB4959),CONCATENATE(", ",AB4954,AB4955,AB4959,", ",AB4954,AB4955,AB4963,", ",AB4954,AB4955,AB4967)))</f>
        <v/>
      </c>
      <c r="AC4953" s="13" t="str">
        <f t="shared" ref="AC4953" si="39726">IF(AC4959="",IF(AC4963="",IF(AC4967="","",CONCATENATE(", ",AB4954,AC4955,AC4967)),CONCATENATE(", ",AB4954,AC4955,AC4963)),IF(AC4963="",CONCATENATE(", ",AB4954,AC4955,AC4959),CONCATENATE(", ",AB4954,AC4955,AC4959,", ",AB4954,AC4955,AC4963,", ",AB4954,AC4955,AC4967)))</f>
        <v/>
      </c>
      <c r="AD4953" s="13" t="str">
        <f t="shared" ref="AD4953" si="39727">IF(AD4959="",IF(AD4963="",IF(AD4967="","",CONCATENATE(", ",AD4954,AD4955,AD4967)),CONCATENATE(", ",AD4954,AD4955,AD4963)),IF(AD4963="",CONCATENATE(", ",AD4954,AD4955,AD4959),CONCATENATE(", ",AD4954,AD4955,AD4959,", ",AD4954,AD4955,AD4963,", ",AD4954,AD4955,AD4967)))</f>
        <v/>
      </c>
      <c r="AE4953" s="13" t="str">
        <f t="shared" ref="AE4953" si="39728">IF(AE4959="",IF(AE4963="",IF(AE4967="","",CONCATENATE(", ",AD4954,AE4955,AE4967)),CONCATENATE(", ",AD4954,AE4955,AE4963)),IF(AE4963="",CONCATENATE(", ",AD4954,AE4955,AE4959),CONCATENATE(", ",AD4954,AE4955,AE4959,", ",AD4954,AE4955,AE4963,", ",AD4954,AE4955,AE4967)))</f>
        <v/>
      </c>
      <c r="AF4953" s="13" t="str">
        <f t="shared" ref="AF4953" si="39729">IF(AF4959="",IF(AF4963="",IF(AF4967="","",CONCATENATE(", ",AF4954,AF4955,AF4967)),CONCATENATE(", ",AF4954,AF4955,AF4963)),IF(AF4963="",CONCATENATE(", ",AF4954,AF4955,AF4959),CONCATENATE(", ",AF4954,AF4955,AF4959,", ",AF4954,AF4955,AF4963,", ",AF4954,AF4955,AF4967)))</f>
        <v/>
      </c>
      <c r="AG4953" s="13" t="str">
        <f t="shared" ref="AG4953" si="39730">IF(AG4959="",IF(AG4963="",IF(AG4967="","",CONCATENATE(", ",AF4954,AG4955,AG4967)),CONCATENATE(", ",AF4954,AG4955,AG4963)),IF(AG4963="",CONCATENATE(", ",AF4954,AG4955,AG4959),CONCATENATE(", ",AF4954,AG4955,AG4959,", ",AF4954,AG4955,AG4963,", ",AF4954,AG4955,AG4967)))</f>
        <v/>
      </c>
      <c r="AH4953" s="13" t="str">
        <f t="shared" ref="AH4953" si="39731">IF(AH4959="",IF(AH4963="",IF(AH4967="","",CONCATENATE(", ",AH4954,AH4955,AH4967)),CONCATENATE(", ",AH4954,AH4955,AH4963)),IF(AH4963="",CONCATENATE(", ",AH4954,AH4955,AH4959),CONCATENATE(", ",AH4954,AH4955,AH4959,", ",AH4954,AH4955,AH4963,", ",AH4954,AH4955,AH4967)))</f>
        <v/>
      </c>
      <c r="AI4953" s="13" t="str">
        <f t="shared" ref="AI4953" si="39732">IF(AI4959="",IF(AI4963="",IF(AI4967="","",CONCATENATE(", ",AH4954,AI4955,AI4967)),CONCATENATE(", ",AH4954,AI4955,AI4963)),IF(AI4963="",CONCATENATE(", ",AH4954,AI4955,AI4959),CONCATENATE(", ",AH4954,AI4955,AI4959,", ",AH4954,AI4955,AI4963,", ",AH4954,AI4955,AI4967)))</f>
        <v/>
      </c>
      <c r="AJ4953" s="13" t="str">
        <f t="shared" ref="AJ4953" si="39733">IF(AJ4959="",IF(AJ4963="",IF(AJ4967="","",CONCATENATE(", ",AJ4954,AJ4955,AJ4967)),CONCATENATE(", ",AJ4954,AJ4955,AJ4963)),IF(AJ4963="",CONCATENATE(", ",AJ4954,AJ4955,AJ4959),CONCATENATE(", ",AJ4954,AJ4955,AJ4959,", ",AJ4954,AJ4955,AJ4963,", ",AJ4954,AJ4955,AJ4967)))</f>
        <v/>
      </c>
      <c r="AK4953" s="13" t="str">
        <f t="shared" ref="AK4953" si="39734">IF(AK4959="",IF(AK4963="",IF(AK4967="","",CONCATENATE(", ",AJ4954,AK4955,AK4967)),CONCATENATE(", ",AJ4954,AK4955,AK4963)),IF(AK4963="",CONCATENATE(", ",AJ4954,AK4955,AK4959),CONCATENATE(", ",AJ4954,AK4955,AK4959,", ",AJ4954,AK4955,AK4963,", ",AJ4954,AK4955,AK4967)))</f>
        <v/>
      </c>
    </row>
    <row r="4954" spans="1:41" s="14" customFormat="1" x14ac:dyDescent="0.25">
      <c r="A4954" s="249"/>
      <c r="B4954" s="235" t="s">
        <v>4</v>
      </c>
      <c r="C4954" s="235"/>
      <c r="D4954" s="235"/>
      <c r="E4954" s="235" t="s">
        <v>5</v>
      </c>
      <c r="F4954" s="235"/>
      <c r="G4954" s="235"/>
      <c r="H4954" s="235" t="s">
        <v>6</v>
      </c>
      <c r="I4954" s="235"/>
      <c r="J4954" s="235"/>
      <c r="K4954" s="235" t="s">
        <v>7</v>
      </c>
      <c r="L4954" s="235"/>
      <c r="M4954" s="235"/>
      <c r="N4954" s="235" t="s">
        <v>8</v>
      </c>
      <c r="O4954" s="235"/>
      <c r="P4954" s="235"/>
      <c r="Q4954" s="235" t="s">
        <v>9</v>
      </c>
      <c r="R4954" s="235"/>
      <c r="S4954" s="235"/>
      <c r="T4954" s="235" t="s">
        <v>10</v>
      </c>
      <c r="U4954" s="235"/>
      <c r="V4954" s="239"/>
      <c r="W4954" s="240" t="s">
        <v>11</v>
      </c>
      <c r="X4954" s="277" t="s">
        <v>47</v>
      </c>
      <c r="Y4954" s="269"/>
      <c r="Z4954" s="278" t="s">
        <v>48</v>
      </c>
      <c r="AA4954" s="276"/>
      <c r="AB4954" s="278" t="s">
        <v>49</v>
      </c>
      <c r="AC4954" s="276"/>
      <c r="AD4954" s="276" t="s">
        <v>50</v>
      </c>
      <c r="AE4954" s="276"/>
      <c r="AF4954" s="276" t="s">
        <v>51</v>
      </c>
      <c r="AG4954" s="276"/>
      <c r="AH4954" s="276" t="s">
        <v>52</v>
      </c>
      <c r="AI4954" s="276"/>
      <c r="AJ4954" s="276" t="s">
        <v>53</v>
      </c>
      <c r="AK4954" s="276"/>
    </row>
    <row r="4955" spans="1:41" s="14" customFormat="1" x14ac:dyDescent="0.25">
      <c r="A4955" s="250"/>
      <c r="B4955" s="1" t="s">
        <v>12</v>
      </c>
      <c r="C4955" s="1" t="s">
        <v>13</v>
      </c>
      <c r="D4955" s="1" t="s">
        <v>14</v>
      </c>
      <c r="E4955" s="1" t="s">
        <v>12</v>
      </c>
      <c r="F4955" s="1" t="s">
        <v>13</v>
      </c>
      <c r="G4955" s="1" t="s">
        <v>14</v>
      </c>
      <c r="H4955" s="1" t="s">
        <v>12</v>
      </c>
      <c r="I4955" s="1" t="s">
        <v>13</v>
      </c>
      <c r="J4955" s="1" t="s">
        <v>14</v>
      </c>
      <c r="K4955" s="1" t="s">
        <v>12</v>
      </c>
      <c r="L4955" s="1" t="s">
        <v>13</v>
      </c>
      <c r="M4955" s="1" t="s">
        <v>14</v>
      </c>
      <c r="N4955" s="1" t="s">
        <v>12</v>
      </c>
      <c r="O4955" s="1" t="s">
        <v>13</v>
      </c>
      <c r="P4955" s="1" t="s">
        <v>14</v>
      </c>
      <c r="Q4955" s="1" t="s">
        <v>12</v>
      </c>
      <c r="R4955" s="1" t="s">
        <v>13</v>
      </c>
      <c r="S4955" s="1" t="s">
        <v>14</v>
      </c>
      <c r="T4955" s="1" t="s">
        <v>12</v>
      </c>
      <c r="U4955" s="1" t="s">
        <v>13</v>
      </c>
      <c r="V4955" s="2" t="s">
        <v>14</v>
      </c>
      <c r="W4955" s="241"/>
      <c r="X4955" s="13" t="s">
        <v>45</v>
      </c>
      <c r="Y4955" s="13" t="s">
        <v>46</v>
      </c>
      <c r="Z4955" s="13" t="s">
        <v>45</v>
      </c>
      <c r="AA4955" s="13" t="s">
        <v>46</v>
      </c>
      <c r="AB4955" s="13" t="s">
        <v>45</v>
      </c>
      <c r="AC4955" s="13" t="s">
        <v>46</v>
      </c>
      <c r="AD4955" s="13" t="s">
        <v>45</v>
      </c>
      <c r="AE4955" s="13" t="s">
        <v>46</v>
      </c>
      <c r="AF4955" s="13" t="s">
        <v>45</v>
      </c>
      <c r="AG4955" s="13" t="s">
        <v>46</v>
      </c>
      <c r="AH4955" s="13" t="s">
        <v>45</v>
      </c>
      <c r="AI4955" s="13" t="s">
        <v>46</v>
      </c>
      <c r="AJ4955" s="13" t="s">
        <v>45</v>
      </c>
      <c r="AK4955" s="13" t="s">
        <v>46</v>
      </c>
    </row>
    <row r="4956" spans="1:41" s="14" customFormat="1" x14ac:dyDescent="0.25">
      <c r="A4956" s="3" t="s">
        <v>15</v>
      </c>
      <c r="B4956" s="25"/>
      <c r="C4956" s="25"/>
      <c r="D4956" s="16">
        <f>SUM(B4956:C4956)</f>
        <v>0</v>
      </c>
      <c r="E4956" s="25"/>
      <c r="F4956" s="25"/>
      <c r="G4956" s="16">
        <f>SUM(E4956:F4956)</f>
        <v>0</v>
      </c>
      <c r="H4956" s="25"/>
      <c r="I4956" s="25"/>
      <c r="J4956" s="16">
        <f>SUM(H4956:I4956)</f>
        <v>0</v>
      </c>
      <c r="K4956" s="25"/>
      <c r="L4956" s="25"/>
      <c r="M4956" s="16">
        <f>SUM(K4956:L4956)</f>
        <v>0</v>
      </c>
      <c r="N4956" s="25"/>
      <c r="O4956" s="25"/>
      <c r="P4956" s="16">
        <f>SUM(N4956:O4956)</f>
        <v>0</v>
      </c>
      <c r="Q4956" s="25"/>
      <c r="R4956" s="25"/>
      <c r="S4956" s="16">
        <f>SUM(Q4956:R4956)</f>
        <v>0</v>
      </c>
      <c r="T4956" s="25"/>
      <c r="U4956" s="25"/>
      <c r="V4956" s="16">
        <f>SUM(T4956:U4956)</f>
        <v>0</v>
      </c>
      <c r="W4956" s="27">
        <f>B4956+C4956+E4956+F4956+H4956+I4956+K4956+L4956+N4956+O4956+Q4956+R4956+T4956+U4956</f>
        <v>0</v>
      </c>
      <c r="X4956" s="13">
        <f t="shared" ref="X4956:Y4956" si="39735">SUM(B4956:B4959)</f>
        <v>0</v>
      </c>
      <c r="Y4956" s="13">
        <f t="shared" si="39735"/>
        <v>0</v>
      </c>
      <c r="Z4956" s="13">
        <f t="shared" ref="Z4956:AA4956" si="39736">SUM(E4956:E4959)</f>
        <v>0</v>
      </c>
      <c r="AA4956" s="13">
        <f t="shared" si="39736"/>
        <v>0</v>
      </c>
      <c r="AB4956" s="13">
        <f t="shared" ref="AB4956:AC4956" si="39737">SUM(H4956:H4959)</f>
        <v>0</v>
      </c>
      <c r="AC4956" s="13">
        <f t="shared" si="39737"/>
        <v>0</v>
      </c>
      <c r="AD4956" s="13">
        <f t="shared" ref="AD4956:AE4956" si="39738">SUM(K4956:K4959)</f>
        <v>0</v>
      </c>
      <c r="AE4956" s="13">
        <f t="shared" si="39738"/>
        <v>0</v>
      </c>
      <c r="AF4956" s="13">
        <f t="shared" ref="AF4956:AG4956" si="39739">SUM(N4956:N4959)</f>
        <v>0</v>
      </c>
      <c r="AG4956" s="13">
        <f t="shared" si="39739"/>
        <v>0</v>
      </c>
      <c r="AH4956" s="13">
        <f t="shared" ref="AH4956:AI4956" si="39740">SUM(Q4956:Q4959)</f>
        <v>0</v>
      </c>
      <c r="AI4956" s="13">
        <f t="shared" si="39740"/>
        <v>0</v>
      </c>
      <c r="AJ4956" s="13">
        <f t="shared" ref="AJ4956:AK4956" si="39741">SUM(T4956:T4959)</f>
        <v>0</v>
      </c>
      <c r="AK4956" s="13">
        <f t="shared" si="39741"/>
        <v>0</v>
      </c>
    </row>
    <row r="4957" spans="1:41" s="14" customFormat="1" x14ac:dyDescent="0.25">
      <c r="A4957" s="3" t="s">
        <v>16</v>
      </c>
      <c r="B4957" s="25"/>
      <c r="C4957" s="25"/>
      <c r="D4957" s="16">
        <f t="shared" ref="D4957:D4959" si="39742">SUM(B4957:C4957)</f>
        <v>0</v>
      </c>
      <c r="E4957" s="25"/>
      <c r="F4957" s="25"/>
      <c r="G4957" s="16">
        <f t="shared" ref="G4957:G4959" si="39743">SUM(E4957:F4957)</f>
        <v>0</v>
      </c>
      <c r="H4957" s="25"/>
      <c r="I4957" s="25"/>
      <c r="J4957" s="16">
        <f t="shared" ref="J4957:J4959" si="39744">SUM(H4957:I4957)</f>
        <v>0</v>
      </c>
      <c r="K4957" s="25"/>
      <c r="L4957" s="25"/>
      <c r="M4957" s="16">
        <f t="shared" ref="M4957:M4959" si="39745">SUM(K4957:L4957)</f>
        <v>0</v>
      </c>
      <c r="N4957" s="25"/>
      <c r="O4957" s="25"/>
      <c r="P4957" s="16">
        <f t="shared" ref="P4957:P4959" si="39746">SUM(N4957:O4957)</f>
        <v>0</v>
      </c>
      <c r="Q4957" s="25"/>
      <c r="R4957" s="25"/>
      <c r="S4957" s="16">
        <f t="shared" ref="S4957:S4959" si="39747">SUM(Q4957:R4957)</f>
        <v>0</v>
      </c>
      <c r="T4957" s="25"/>
      <c r="U4957" s="25"/>
      <c r="V4957" s="16">
        <f t="shared" ref="V4957:V4959" si="39748">SUM(T4957:U4957)</f>
        <v>0</v>
      </c>
      <c r="W4957" s="27">
        <f t="shared" ref="W4957:W4968" si="39749">B4957+C4957+E4957+F4957+H4957+I4957+K4957+L4957+N4957+O4957+Q4957+R4957+T4957+U4957</f>
        <v>0</v>
      </c>
      <c r="X4957" s="13">
        <f t="shared" ref="X4957" si="39750">IF(X4956=X4964,0,1)</f>
        <v>0</v>
      </c>
      <c r="Y4957" s="13">
        <f t="shared" ref="Y4957" si="39751">IF(Y4956=Y4964,0,1)</f>
        <v>0</v>
      </c>
      <c r="Z4957" s="13">
        <f t="shared" ref="Z4957" si="39752">IF(Z4956=Z4964,0,1)</f>
        <v>0</v>
      </c>
      <c r="AA4957" s="13">
        <f t="shared" ref="AA4957" si="39753">IF(AA4956=AA4964,0,1)</f>
        <v>0</v>
      </c>
      <c r="AB4957" s="13">
        <f t="shared" ref="AB4957" si="39754">IF(AB4956=AB4964,0,1)</f>
        <v>0</v>
      </c>
      <c r="AC4957" s="13">
        <f t="shared" ref="AC4957" si="39755">IF(AC4956=AC4964,0,1)</f>
        <v>0</v>
      </c>
      <c r="AD4957" s="13">
        <f t="shared" ref="AD4957" si="39756">IF(AD4956=AD4964,0,1)</f>
        <v>0</v>
      </c>
      <c r="AE4957" s="13">
        <f t="shared" ref="AE4957" si="39757">IF(AE4956=AE4964,0,1)</f>
        <v>0</v>
      </c>
      <c r="AF4957" s="13">
        <f t="shared" ref="AF4957" si="39758">IF(AF4956=AF4964,0,1)</f>
        <v>0</v>
      </c>
      <c r="AG4957" s="13">
        <f t="shared" ref="AG4957" si="39759">IF(AG4956=AG4964,0,1)</f>
        <v>0</v>
      </c>
      <c r="AH4957" s="13">
        <f t="shared" ref="AH4957" si="39760">IF(AH4956=AH4964,0,1)</f>
        <v>0</v>
      </c>
      <c r="AI4957" s="13">
        <f t="shared" ref="AI4957" si="39761">IF(AI4956=AI4964,0,1)</f>
        <v>0</v>
      </c>
      <c r="AJ4957" s="13">
        <f t="shared" ref="AJ4957" si="39762">IF(AJ4956=AJ4964,0,1)</f>
        <v>0</v>
      </c>
      <c r="AK4957" s="13">
        <f t="shared" ref="AK4957" si="39763">IF(AK4956=AK4964,0,1)</f>
        <v>0</v>
      </c>
    </row>
    <row r="4958" spans="1:41" s="14" customFormat="1" x14ac:dyDescent="0.25">
      <c r="A4958" s="3" t="s">
        <v>17</v>
      </c>
      <c r="B4958" s="25"/>
      <c r="C4958" s="25"/>
      <c r="D4958" s="16">
        <f t="shared" si="39742"/>
        <v>0</v>
      </c>
      <c r="E4958" s="25"/>
      <c r="F4958" s="25"/>
      <c r="G4958" s="16">
        <f t="shared" si="39743"/>
        <v>0</v>
      </c>
      <c r="H4958" s="25"/>
      <c r="I4958" s="25"/>
      <c r="J4958" s="16">
        <f t="shared" si="39744"/>
        <v>0</v>
      </c>
      <c r="K4958" s="25"/>
      <c r="L4958" s="25"/>
      <c r="M4958" s="16">
        <f t="shared" si="39745"/>
        <v>0</v>
      </c>
      <c r="N4958" s="25"/>
      <c r="O4958" s="25"/>
      <c r="P4958" s="16">
        <f t="shared" si="39746"/>
        <v>0</v>
      </c>
      <c r="Q4958" s="25"/>
      <c r="R4958" s="25"/>
      <c r="S4958" s="16">
        <f t="shared" si="39747"/>
        <v>0</v>
      </c>
      <c r="T4958" s="25"/>
      <c r="U4958" s="25"/>
      <c r="V4958" s="16">
        <f t="shared" si="39748"/>
        <v>0</v>
      </c>
      <c r="W4958" s="27">
        <f t="shared" si="39749"/>
        <v>0</v>
      </c>
      <c r="X4958" s="13">
        <f t="shared" ref="X4958:AK4958" si="39764">IF(X4956=X4960,0,1)</f>
        <v>0</v>
      </c>
      <c r="Y4958" s="13">
        <f t="shared" si="39764"/>
        <v>0</v>
      </c>
      <c r="Z4958" s="13">
        <f t="shared" si="39764"/>
        <v>0</v>
      </c>
      <c r="AA4958" s="13">
        <f t="shared" si="39764"/>
        <v>0</v>
      </c>
      <c r="AB4958" s="13">
        <f t="shared" si="39764"/>
        <v>0</v>
      </c>
      <c r="AC4958" s="13">
        <f t="shared" si="39764"/>
        <v>0</v>
      </c>
      <c r="AD4958" s="13">
        <f t="shared" si="39764"/>
        <v>0</v>
      </c>
      <c r="AE4958" s="13">
        <f t="shared" si="39764"/>
        <v>0</v>
      </c>
      <c r="AF4958" s="13">
        <f t="shared" si="39764"/>
        <v>0</v>
      </c>
      <c r="AG4958" s="13">
        <f t="shared" si="39764"/>
        <v>0</v>
      </c>
      <c r="AH4958" s="13">
        <f t="shared" si="39764"/>
        <v>0</v>
      </c>
      <c r="AI4958" s="13">
        <f t="shared" si="39764"/>
        <v>0</v>
      </c>
      <c r="AJ4958" s="13">
        <f t="shared" si="39764"/>
        <v>0</v>
      </c>
      <c r="AK4958" s="13">
        <f t="shared" si="39764"/>
        <v>0</v>
      </c>
    </row>
    <row r="4959" spans="1:41" s="14" customFormat="1" x14ac:dyDescent="0.25">
      <c r="A4959" s="3" t="s">
        <v>18</v>
      </c>
      <c r="B4959" s="25"/>
      <c r="C4959" s="25"/>
      <c r="D4959" s="16">
        <f t="shared" si="39742"/>
        <v>0</v>
      </c>
      <c r="E4959" s="25"/>
      <c r="F4959" s="25"/>
      <c r="G4959" s="16">
        <f t="shared" si="39743"/>
        <v>0</v>
      </c>
      <c r="H4959" s="25"/>
      <c r="I4959" s="25"/>
      <c r="J4959" s="16">
        <f t="shared" si="39744"/>
        <v>0</v>
      </c>
      <c r="K4959" s="25"/>
      <c r="L4959" s="25"/>
      <c r="M4959" s="16">
        <f t="shared" si="39745"/>
        <v>0</v>
      </c>
      <c r="N4959" s="25"/>
      <c r="O4959" s="25"/>
      <c r="P4959" s="16">
        <f t="shared" si="39746"/>
        <v>0</v>
      </c>
      <c r="Q4959" s="25"/>
      <c r="R4959" s="25"/>
      <c r="S4959" s="16">
        <f t="shared" si="39747"/>
        <v>0</v>
      </c>
      <c r="T4959" s="25"/>
      <c r="U4959" s="25"/>
      <c r="V4959" s="16">
        <f t="shared" si="39748"/>
        <v>0</v>
      </c>
      <c r="W4959" s="27">
        <f t="shared" si="39749"/>
        <v>0</v>
      </c>
      <c r="X4959" s="13" t="str">
        <f t="shared" ref="X4959" si="39765">IF(SUM(X4957:X4958)=2,"WA","")</f>
        <v/>
      </c>
      <c r="Y4959" s="13" t="str">
        <f t="shared" ref="Y4959" si="39766">IF(SUM(Y4957:Y4958)=2,"WA","")</f>
        <v/>
      </c>
      <c r="Z4959" s="13" t="str">
        <f t="shared" ref="Z4959" si="39767">IF(SUM(Z4957:Z4958)=2,"WA","")</f>
        <v/>
      </c>
      <c r="AA4959" s="13" t="str">
        <f t="shared" ref="AA4959" si="39768">IF(SUM(AA4957:AA4958)=2,"WA","")</f>
        <v/>
      </c>
      <c r="AB4959" s="13" t="str">
        <f t="shared" ref="AB4959" si="39769">IF(SUM(AB4957:AB4958)=2,"WA","")</f>
        <v/>
      </c>
      <c r="AC4959" s="13" t="str">
        <f t="shared" ref="AC4959" si="39770">IF(SUM(AC4957:AC4958)=2,"WA","")</f>
        <v/>
      </c>
      <c r="AD4959" s="13" t="str">
        <f t="shared" ref="AD4959" si="39771">IF(SUM(AD4957:AD4958)=2,"WA","")</f>
        <v/>
      </c>
      <c r="AE4959" s="13" t="str">
        <f t="shared" ref="AE4959" si="39772">IF(SUM(AE4957:AE4958)=2,"WA","")</f>
        <v/>
      </c>
      <c r="AF4959" s="13" t="str">
        <f t="shared" ref="AF4959" si="39773">IF(SUM(AF4957:AF4958)=2,"WA","")</f>
        <v/>
      </c>
      <c r="AG4959" s="13" t="str">
        <f t="shared" ref="AG4959" si="39774">IF(SUM(AG4957:AG4958)=2,"WA","")</f>
        <v/>
      </c>
      <c r="AH4959" s="13" t="str">
        <f t="shared" ref="AH4959" si="39775">IF(SUM(AH4957:AH4958)=2,"WA","")</f>
        <v/>
      </c>
      <c r="AI4959" s="13" t="str">
        <f t="shared" ref="AI4959" si="39776">IF(SUM(AI4957:AI4958)=2,"WA","")</f>
        <v/>
      </c>
      <c r="AJ4959" s="13" t="str">
        <f t="shared" ref="AJ4959" si="39777">IF(SUM(AJ4957:AJ4958)=2,"WA","")</f>
        <v/>
      </c>
      <c r="AK4959" s="13" t="str">
        <f t="shared" ref="AK4959" si="39778">IF(SUM(AK4957:AK4958)=2,"WA","")</f>
        <v/>
      </c>
    </row>
    <row r="4960" spans="1:41" s="14" customFormat="1" x14ac:dyDescent="0.25">
      <c r="A4960" s="4" t="s">
        <v>19</v>
      </c>
      <c r="B4960" s="26"/>
      <c r="C4960" s="26"/>
      <c r="D4960" s="18">
        <f>SUM(B4960:C4960)</f>
        <v>0</v>
      </c>
      <c r="E4960" s="26"/>
      <c r="F4960" s="26"/>
      <c r="G4960" s="18">
        <f>SUM(E4960:F4960)</f>
        <v>0</v>
      </c>
      <c r="H4960" s="26"/>
      <c r="I4960" s="26"/>
      <c r="J4960" s="18">
        <f>SUM(H4960:I4960)</f>
        <v>0</v>
      </c>
      <c r="K4960" s="26"/>
      <c r="L4960" s="26"/>
      <c r="M4960" s="18">
        <f>SUM(K4960:L4960)</f>
        <v>0</v>
      </c>
      <c r="N4960" s="26"/>
      <c r="O4960" s="26"/>
      <c r="P4960" s="18">
        <f>SUM(N4960:O4960)</f>
        <v>0</v>
      </c>
      <c r="Q4960" s="26"/>
      <c r="R4960" s="26"/>
      <c r="S4960" s="18">
        <f>SUM(Q4960:R4960)</f>
        <v>0</v>
      </c>
      <c r="T4960" s="26"/>
      <c r="U4960" s="26"/>
      <c r="V4960" s="18">
        <f>SUM(T4960:U4960)</f>
        <v>0</v>
      </c>
      <c r="W4960" s="27">
        <f t="shared" si="39749"/>
        <v>0</v>
      </c>
      <c r="X4960" s="13">
        <f t="shared" ref="X4960:Y4960" si="39779">SUM(B4960:B4963)</f>
        <v>0</v>
      </c>
      <c r="Y4960" s="13">
        <f t="shared" si="39779"/>
        <v>0</v>
      </c>
      <c r="Z4960" s="13">
        <f t="shared" ref="Z4960:AA4960" si="39780">SUM(E4960:E4963)</f>
        <v>0</v>
      </c>
      <c r="AA4960" s="13">
        <f t="shared" si="39780"/>
        <v>0</v>
      </c>
      <c r="AB4960" s="13">
        <f t="shared" ref="AB4960:AC4960" si="39781">SUM(H4960:H4963)</f>
        <v>0</v>
      </c>
      <c r="AC4960" s="13">
        <f t="shared" si="39781"/>
        <v>0</v>
      </c>
      <c r="AD4960" s="13">
        <f t="shared" ref="AD4960:AE4960" si="39782">SUM(K4960:K4963)</f>
        <v>0</v>
      </c>
      <c r="AE4960" s="13">
        <f t="shared" si="39782"/>
        <v>0</v>
      </c>
      <c r="AF4960" s="13">
        <f t="shared" ref="AF4960:AG4960" si="39783">SUM(N4960:N4963)</f>
        <v>0</v>
      </c>
      <c r="AG4960" s="13">
        <f t="shared" si="39783"/>
        <v>0</v>
      </c>
      <c r="AH4960" s="13">
        <f t="shared" ref="AH4960:AI4960" si="39784">SUM(Q4960:Q4963)</f>
        <v>0</v>
      </c>
      <c r="AI4960" s="13">
        <f t="shared" si="39784"/>
        <v>0</v>
      </c>
      <c r="AJ4960" s="13">
        <f t="shared" ref="AJ4960:AK4960" si="39785">SUM(T4960:T4963)</f>
        <v>0</v>
      </c>
      <c r="AK4960" s="13">
        <f t="shared" si="39785"/>
        <v>0</v>
      </c>
    </row>
    <row r="4961" spans="1:41" s="14" customFormat="1" x14ac:dyDescent="0.25">
      <c r="A4961" s="4" t="s">
        <v>20</v>
      </c>
      <c r="B4961" s="26"/>
      <c r="C4961" s="26"/>
      <c r="D4961" s="18">
        <f t="shared" ref="D4961:D4963" si="39786">SUM(B4961:C4961)</f>
        <v>0</v>
      </c>
      <c r="E4961" s="26"/>
      <c r="F4961" s="26"/>
      <c r="G4961" s="18">
        <f t="shared" ref="G4961:G4963" si="39787">SUM(E4961:F4961)</f>
        <v>0</v>
      </c>
      <c r="H4961" s="26"/>
      <c r="I4961" s="26"/>
      <c r="J4961" s="18">
        <f t="shared" ref="J4961:J4963" si="39788">SUM(H4961:I4961)</f>
        <v>0</v>
      </c>
      <c r="K4961" s="26"/>
      <c r="L4961" s="26"/>
      <c r="M4961" s="18">
        <f t="shared" ref="M4961:M4963" si="39789">SUM(K4961:L4961)</f>
        <v>0</v>
      </c>
      <c r="N4961" s="26"/>
      <c r="O4961" s="26"/>
      <c r="P4961" s="18">
        <f t="shared" ref="P4961:P4963" si="39790">SUM(N4961:O4961)</f>
        <v>0</v>
      </c>
      <c r="Q4961" s="26"/>
      <c r="R4961" s="26"/>
      <c r="S4961" s="18">
        <f t="shared" ref="S4961:S4963" si="39791">SUM(Q4961:R4961)</f>
        <v>0</v>
      </c>
      <c r="T4961" s="26"/>
      <c r="U4961" s="26"/>
      <c r="V4961" s="18">
        <f t="shared" ref="V4961:V4963" si="39792">SUM(T4961:U4961)</f>
        <v>0</v>
      </c>
      <c r="W4961" s="27">
        <f t="shared" si="39749"/>
        <v>0</v>
      </c>
      <c r="X4961" s="13">
        <f t="shared" ref="X4961" si="39793">IF(X4960=X4964,0,1)</f>
        <v>0</v>
      </c>
      <c r="Y4961" s="13">
        <f t="shared" ref="Y4961" si="39794">IF(Y4960=Y4964,0,1)</f>
        <v>0</v>
      </c>
      <c r="Z4961" s="13">
        <f t="shared" ref="Z4961" si="39795">IF(Z4960=Z4964,0,1)</f>
        <v>0</v>
      </c>
      <c r="AA4961" s="13">
        <f t="shared" ref="AA4961" si="39796">IF(AA4960=AA4964,0,1)</f>
        <v>0</v>
      </c>
      <c r="AB4961" s="13">
        <f t="shared" ref="AB4961" si="39797">IF(AB4960=AB4964,0,1)</f>
        <v>0</v>
      </c>
      <c r="AC4961" s="13">
        <f t="shared" ref="AC4961" si="39798">IF(AC4960=AC4964,0,1)</f>
        <v>0</v>
      </c>
      <c r="AD4961" s="13">
        <f t="shared" ref="AD4961" si="39799">IF(AD4960=AD4964,0,1)</f>
        <v>0</v>
      </c>
      <c r="AE4961" s="13">
        <f t="shared" ref="AE4961" si="39800">IF(AE4960=AE4964,0,1)</f>
        <v>0</v>
      </c>
      <c r="AF4961" s="13">
        <f t="shared" ref="AF4961" si="39801">IF(AF4960=AF4964,0,1)</f>
        <v>0</v>
      </c>
      <c r="AG4961" s="13">
        <f t="shared" ref="AG4961" si="39802">IF(AG4960=AG4964,0,1)</f>
        <v>0</v>
      </c>
      <c r="AH4961" s="13">
        <f t="shared" ref="AH4961" si="39803">IF(AH4960=AH4964,0,1)</f>
        <v>0</v>
      </c>
      <c r="AI4961" s="13">
        <f t="shared" ref="AI4961" si="39804">IF(AI4960=AI4964,0,1)</f>
        <v>0</v>
      </c>
      <c r="AJ4961" s="13">
        <f t="shared" ref="AJ4961" si="39805">IF(AJ4960=AJ4964,0,1)</f>
        <v>0</v>
      </c>
      <c r="AK4961" s="13">
        <f t="shared" ref="AK4961" si="39806">IF(AK4960=AK4964,0,1)</f>
        <v>0</v>
      </c>
    </row>
    <row r="4962" spans="1:41" s="14" customFormat="1" x14ac:dyDescent="0.25">
      <c r="A4962" s="4" t="s">
        <v>21</v>
      </c>
      <c r="B4962" s="26"/>
      <c r="C4962" s="26"/>
      <c r="D4962" s="18">
        <f t="shared" si="39786"/>
        <v>0</v>
      </c>
      <c r="E4962" s="26"/>
      <c r="F4962" s="26"/>
      <c r="G4962" s="18">
        <f t="shared" si="39787"/>
        <v>0</v>
      </c>
      <c r="H4962" s="26"/>
      <c r="I4962" s="26"/>
      <c r="J4962" s="18">
        <f t="shared" si="39788"/>
        <v>0</v>
      </c>
      <c r="K4962" s="26"/>
      <c r="L4962" s="26"/>
      <c r="M4962" s="18">
        <f t="shared" si="39789"/>
        <v>0</v>
      </c>
      <c r="N4962" s="26"/>
      <c r="O4962" s="26"/>
      <c r="P4962" s="18">
        <f t="shared" si="39790"/>
        <v>0</v>
      </c>
      <c r="Q4962" s="26"/>
      <c r="R4962" s="26"/>
      <c r="S4962" s="18">
        <f t="shared" si="39791"/>
        <v>0</v>
      </c>
      <c r="T4962" s="26"/>
      <c r="U4962" s="26"/>
      <c r="V4962" s="18">
        <f t="shared" si="39792"/>
        <v>0</v>
      </c>
      <c r="W4962" s="27">
        <f t="shared" si="39749"/>
        <v>0</v>
      </c>
      <c r="X4962" s="13">
        <f t="shared" ref="X4962:AK4962" si="39807">IF(X4960=X4956,0,1)</f>
        <v>0</v>
      </c>
      <c r="Y4962" s="13">
        <f t="shared" si="39807"/>
        <v>0</v>
      </c>
      <c r="Z4962" s="13">
        <f t="shared" si="39807"/>
        <v>0</v>
      </c>
      <c r="AA4962" s="13">
        <f t="shared" si="39807"/>
        <v>0</v>
      </c>
      <c r="AB4962" s="13">
        <f t="shared" si="39807"/>
        <v>0</v>
      </c>
      <c r="AC4962" s="13">
        <f t="shared" si="39807"/>
        <v>0</v>
      </c>
      <c r="AD4962" s="13">
        <f t="shared" si="39807"/>
        <v>0</v>
      </c>
      <c r="AE4962" s="13">
        <f t="shared" si="39807"/>
        <v>0</v>
      </c>
      <c r="AF4962" s="13">
        <f t="shared" si="39807"/>
        <v>0</v>
      </c>
      <c r="AG4962" s="13">
        <f t="shared" si="39807"/>
        <v>0</v>
      </c>
      <c r="AH4962" s="13">
        <f t="shared" si="39807"/>
        <v>0</v>
      </c>
      <c r="AI4962" s="13">
        <f t="shared" si="39807"/>
        <v>0</v>
      </c>
      <c r="AJ4962" s="13">
        <f t="shared" si="39807"/>
        <v>0</v>
      </c>
      <c r="AK4962" s="13">
        <f t="shared" si="39807"/>
        <v>0</v>
      </c>
    </row>
    <row r="4963" spans="1:41" s="14" customFormat="1" x14ac:dyDescent="0.25">
      <c r="A4963" s="4" t="s">
        <v>22</v>
      </c>
      <c r="B4963" s="26"/>
      <c r="C4963" s="26"/>
      <c r="D4963" s="18">
        <f t="shared" si="39786"/>
        <v>0</v>
      </c>
      <c r="E4963" s="26"/>
      <c r="F4963" s="26"/>
      <c r="G4963" s="18">
        <f t="shared" si="39787"/>
        <v>0</v>
      </c>
      <c r="H4963" s="26"/>
      <c r="I4963" s="26"/>
      <c r="J4963" s="18">
        <f t="shared" si="39788"/>
        <v>0</v>
      </c>
      <c r="K4963" s="26"/>
      <c r="L4963" s="26"/>
      <c r="M4963" s="18">
        <f t="shared" si="39789"/>
        <v>0</v>
      </c>
      <c r="N4963" s="26"/>
      <c r="O4963" s="26"/>
      <c r="P4963" s="18">
        <f t="shared" si="39790"/>
        <v>0</v>
      </c>
      <c r="Q4963" s="26"/>
      <c r="R4963" s="26"/>
      <c r="S4963" s="18">
        <f t="shared" si="39791"/>
        <v>0</v>
      </c>
      <c r="T4963" s="26"/>
      <c r="U4963" s="26"/>
      <c r="V4963" s="18">
        <f t="shared" si="39792"/>
        <v>0</v>
      </c>
      <c r="W4963" s="27">
        <f t="shared" si="39749"/>
        <v>0</v>
      </c>
      <c r="X4963" s="13" t="str">
        <f t="shared" ref="X4963" si="39808">IF(SUM(X4961:X4962)=2,"HA","")</f>
        <v/>
      </c>
      <c r="Y4963" s="13" t="str">
        <f t="shared" ref="Y4963" si="39809">IF(SUM(Y4961:Y4962)=2,"HA","")</f>
        <v/>
      </c>
      <c r="Z4963" s="13" t="str">
        <f t="shared" ref="Z4963" si="39810">IF(SUM(Z4961:Z4962)=2,"HA","")</f>
        <v/>
      </c>
      <c r="AA4963" s="13" t="str">
        <f t="shared" ref="AA4963" si="39811">IF(SUM(AA4961:AA4962)=2,"HA","")</f>
        <v/>
      </c>
      <c r="AB4963" s="13" t="str">
        <f t="shared" ref="AB4963" si="39812">IF(SUM(AB4961:AB4962)=2,"HA","")</f>
        <v/>
      </c>
      <c r="AC4963" s="13" t="str">
        <f t="shared" ref="AC4963" si="39813">IF(SUM(AC4961:AC4962)=2,"HA","")</f>
        <v/>
      </c>
      <c r="AD4963" s="13" t="str">
        <f t="shared" ref="AD4963" si="39814">IF(SUM(AD4961:AD4962)=2,"HA","")</f>
        <v/>
      </c>
      <c r="AE4963" s="13" t="str">
        <f t="shared" ref="AE4963" si="39815">IF(SUM(AE4961:AE4962)=2,"HA","")</f>
        <v/>
      </c>
      <c r="AF4963" s="13" t="str">
        <f t="shared" ref="AF4963" si="39816">IF(SUM(AF4961:AF4962)=2,"HA","")</f>
        <v/>
      </c>
      <c r="AG4963" s="13" t="str">
        <f t="shared" ref="AG4963" si="39817">IF(SUM(AG4961:AG4962)=2,"HA","")</f>
        <v/>
      </c>
      <c r="AH4963" s="13" t="str">
        <f t="shared" ref="AH4963" si="39818">IF(SUM(AH4961:AH4962)=2,"HA","")</f>
        <v/>
      </c>
      <c r="AI4963" s="13" t="str">
        <f t="shared" ref="AI4963" si="39819">IF(SUM(AI4961:AI4962)=2,"HA","")</f>
        <v/>
      </c>
      <c r="AJ4963" s="13" t="str">
        <f t="shared" ref="AJ4963" si="39820">IF(SUM(AJ4961:AJ4962)=2,"HA","")</f>
        <v/>
      </c>
      <c r="AK4963" s="13" t="str">
        <f t="shared" ref="AK4963" si="39821">IF(SUM(AK4961:AK4962)=2,"HA","")</f>
        <v/>
      </c>
    </row>
    <row r="4964" spans="1:41" s="14" customFormat="1" x14ac:dyDescent="0.25">
      <c r="A4964" s="3" t="s">
        <v>23</v>
      </c>
      <c r="B4964" s="25"/>
      <c r="C4964" s="25"/>
      <c r="D4964" s="16">
        <f>SUM(B4964:C4964)</f>
        <v>0</v>
      </c>
      <c r="E4964" s="25"/>
      <c r="F4964" s="25"/>
      <c r="G4964" s="16">
        <f>SUM(E4964:F4964)</f>
        <v>0</v>
      </c>
      <c r="H4964" s="25"/>
      <c r="I4964" s="25"/>
      <c r="J4964" s="16">
        <f>SUM(H4964:I4964)</f>
        <v>0</v>
      </c>
      <c r="K4964" s="25"/>
      <c r="L4964" s="25"/>
      <c r="M4964" s="16">
        <f>SUM(K4964:L4964)</f>
        <v>0</v>
      </c>
      <c r="N4964" s="25"/>
      <c r="O4964" s="25"/>
      <c r="P4964" s="16">
        <f>SUM(N4964:O4964)</f>
        <v>0</v>
      </c>
      <c r="Q4964" s="25"/>
      <c r="R4964" s="25"/>
      <c r="S4964" s="16">
        <f>SUM(Q4964:R4964)</f>
        <v>0</v>
      </c>
      <c r="T4964" s="25"/>
      <c r="U4964" s="25"/>
      <c r="V4964" s="16">
        <f>SUM(T4964:U4964)</f>
        <v>0</v>
      </c>
      <c r="W4964" s="27">
        <f t="shared" si="39749"/>
        <v>0</v>
      </c>
      <c r="X4964" s="13">
        <f t="shared" ref="X4964:Y4964" si="39822">SUM(B4964:B4968)</f>
        <v>0</v>
      </c>
      <c r="Y4964" s="13">
        <f t="shared" si="39822"/>
        <v>0</v>
      </c>
      <c r="Z4964" s="13">
        <f t="shared" ref="Z4964:AA4964" si="39823">SUM(E4964:E4968)</f>
        <v>0</v>
      </c>
      <c r="AA4964" s="13">
        <f t="shared" si="39823"/>
        <v>0</v>
      </c>
      <c r="AB4964" s="13">
        <f t="shared" ref="AB4964:AC4964" si="39824">SUM(H4964:H4968)</f>
        <v>0</v>
      </c>
      <c r="AC4964" s="13">
        <f t="shared" si="39824"/>
        <v>0</v>
      </c>
      <c r="AD4964" s="13">
        <f t="shared" ref="AD4964:AE4964" si="39825">SUM(K4964:K4968)</f>
        <v>0</v>
      </c>
      <c r="AE4964" s="13">
        <f t="shared" si="39825"/>
        <v>0</v>
      </c>
      <c r="AF4964" s="13">
        <f t="shared" ref="AF4964:AG4964" si="39826">SUM(N4964:N4968)</f>
        <v>0</v>
      </c>
      <c r="AG4964" s="13">
        <f t="shared" si="39826"/>
        <v>0</v>
      </c>
      <c r="AH4964" s="13">
        <f t="shared" ref="AH4964:AI4964" si="39827">SUM(Q4964:Q4968)</f>
        <v>0</v>
      </c>
      <c r="AI4964" s="13">
        <f t="shared" si="39827"/>
        <v>0</v>
      </c>
      <c r="AJ4964" s="13">
        <f t="shared" ref="AJ4964:AK4964" si="39828">SUM(T4964:T4968)</f>
        <v>0</v>
      </c>
      <c r="AK4964" s="13">
        <f t="shared" si="39828"/>
        <v>0</v>
      </c>
    </row>
    <row r="4965" spans="1:41" s="14" customFormat="1" x14ac:dyDescent="0.25">
      <c r="A4965" s="3" t="s">
        <v>24</v>
      </c>
      <c r="B4965" s="25"/>
      <c r="C4965" s="25"/>
      <c r="D4965" s="16">
        <f t="shared" ref="D4965:D4967" si="39829">SUM(B4965:C4965)</f>
        <v>0</v>
      </c>
      <c r="E4965" s="25"/>
      <c r="F4965" s="25"/>
      <c r="G4965" s="16">
        <f t="shared" ref="G4965:G4967" si="39830">SUM(E4965:F4965)</f>
        <v>0</v>
      </c>
      <c r="H4965" s="25"/>
      <c r="I4965" s="25"/>
      <c r="J4965" s="16">
        <f t="shared" ref="J4965:J4967" si="39831">SUM(H4965:I4965)</f>
        <v>0</v>
      </c>
      <c r="K4965" s="25"/>
      <c r="L4965" s="25"/>
      <c r="M4965" s="16">
        <f t="shared" ref="M4965:M4967" si="39832">SUM(K4965:L4965)</f>
        <v>0</v>
      </c>
      <c r="N4965" s="25"/>
      <c r="O4965" s="25"/>
      <c r="P4965" s="16">
        <f t="shared" ref="P4965:P4967" si="39833">SUM(N4965:O4965)</f>
        <v>0</v>
      </c>
      <c r="Q4965" s="25"/>
      <c r="R4965" s="25"/>
      <c r="S4965" s="16">
        <f t="shared" ref="S4965:S4967" si="39834">SUM(Q4965:R4965)</f>
        <v>0</v>
      </c>
      <c r="T4965" s="25"/>
      <c r="U4965" s="25"/>
      <c r="V4965" s="16">
        <f t="shared" ref="V4965:V4967" si="39835">SUM(T4965:U4965)</f>
        <v>0</v>
      </c>
      <c r="W4965" s="27">
        <f t="shared" si="39749"/>
        <v>0</v>
      </c>
      <c r="X4965" s="13">
        <f t="shared" ref="X4965" si="39836">IF(X4964=X4956,0,1)</f>
        <v>0</v>
      </c>
      <c r="Y4965" s="13">
        <f t="shared" ref="Y4965" si="39837">IF(Y4964=Y4956,0,1)</f>
        <v>0</v>
      </c>
      <c r="Z4965" s="13">
        <f t="shared" ref="Z4965" si="39838">IF(Z4964=Z4956,0,1)</f>
        <v>0</v>
      </c>
      <c r="AA4965" s="13">
        <f t="shared" ref="AA4965" si="39839">IF(AA4964=AA4956,0,1)</f>
        <v>0</v>
      </c>
      <c r="AB4965" s="13">
        <f t="shared" ref="AB4965" si="39840">IF(AB4964=AB4956,0,1)</f>
        <v>0</v>
      </c>
      <c r="AC4965" s="13">
        <f t="shared" ref="AC4965" si="39841">IF(AC4964=AC4956,0,1)</f>
        <v>0</v>
      </c>
      <c r="AD4965" s="13">
        <f t="shared" ref="AD4965" si="39842">IF(AD4964=AD4956,0,1)</f>
        <v>0</v>
      </c>
      <c r="AE4965" s="13">
        <f t="shared" ref="AE4965" si="39843">IF(AE4964=AE4956,0,1)</f>
        <v>0</v>
      </c>
      <c r="AF4965" s="13">
        <f t="shared" ref="AF4965" si="39844">IF(AF4964=AF4956,0,1)</f>
        <v>0</v>
      </c>
      <c r="AG4965" s="13">
        <f t="shared" ref="AG4965" si="39845">IF(AG4964=AG4956,0,1)</f>
        <v>0</v>
      </c>
      <c r="AH4965" s="13">
        <f t="shared" ref="AH4965" si="39846">IF(AH4964=AH4956,0,1)</f>
        <v>0</v>
      </c>
      <c r="AI4965" s="13">
        <f t="shared" ref="AI4965" si="39847">IF(AI4964=AI4956,0,1)</f>
        <v>0</v>
      </c>
      <c r="AJ4965" s="13">
        <f t="shared" ref="AJ4965" si="39848">IF(AJ4964=AJ4956,0,1)</f>
        <v>0</v>
      </c>
      <c r="AK4965" s="13">
        <f t="shared" ref="AK4965" si="39849">IF(AK4964=AK4956,0,1)</f>
        <v>0</v>
      </c>
    </row>
    <row r="4966" spans="1:41" s="14" customFormat="1" x14ac:dyDescent="0.25">
      <c r="A4966" s="3" t="s">
        <v>25</v>
      </c>
      <c r="B4966" s="25"/>
      <c r="C4966" s="25"/>
      <c r="D4966" s="16">
        <f t="shared" si="39829"/>
        <v>0</v>
      </c>
      <c r="E4966" s="25"/>
      <c r="F4966" s="25"/>
      <c r="G4966" s="16">
        <f t="shared" si="39830"/>
        <v>0</v>
      </c>
      <c r="H4966" s="25"/>
      <c r="I4966" s="25"/>
      <c r="J4966" s="16">
        <f t="shared" si="39831"/>
        <v>0</v>
      </c>
      <c r="K4966" s="25"/>
      <c r="L4966" s="25"/>
      <c r="M4966" s="16">
        <f t="shared" si="39832"/>
        <v>0</v>
      </c>
      <c r="N4966" s="25"/>
      <c r="O4966" s="25"/>
      <c r="P4966" s="16">
        <f t="shared" si="39833"/>
        <v>0</v>
      </c>
      <c r="Q4966" s="25"/>
      <c r="R4966" s="25"/>
      <c r="S4966" s="16">
        <f t="shared" si="39834"/>
        <v>0</v>
      </c>
      <c r="T4966" s="25"/>
      <c r="U4966" s="25"/>
      <c r="V4966" s="16">
        <f t="shared" si="39835"/>
        <v>0</v>
      </c>
      <c r="W4966" s="27">
        <f t="shared" si="39749"/>
        <v>0</v>
      </c>
      <c r="X4966" s="13">
        <f t="shared" ref="X4966:AK4966" si="39850">IF(X4964=X4960,0,1)</f>
        <v>0</v>
      </c>
      <c r="Y4966" s="13">
        <f t="shared" si="39850"/>
        <v>0</v>
      </c>
      <c r="Z4966" s="13">
        <f t="shared" si="39850"/>
        <v>0</v>
      </c>
      <c r="AA4966" s="13">
        <f t="shared" si="39850"/>
        <v>0</v>
      </c>
      <c r="AB4966" s="13">
        <f t="shared" si="39850"/>
        <v>0</v>
      </c>
      <c r="AC4966" s="13">
        <f t="shared" si="39850"/>
        <v>0</v>
      </c>
      <c r="AD4966" s="13">
        <f t="shared" si="39850"/>
        <v>0</v>
      </c>
      <c r="AE4966" s="13">
        <f t="shared" si="39850"/>
        <v>0</v>
      </c>
      <c r="AF4966" s="13">
        <f t="shared" si="39850"/>
        <v>0</v>
      </c>
      <c r="AG4966" s="13">
        <f t="shared" si="39850"/>
        <v>0</v>
      </c>
      <c r="AH4966" s="13">
        <f t="shared" si="39850"/>
        <v>0</v>
      </c>
      <c r="AI4966" s="13">
        <f t="shared" si="39850"/>
        <v>0</v>
      </c>
      <c r="AJ4966" s="13">
        <f t="shared" si="39850"/>
        <v>0</v>
      </c>
      <c r="AK4966" s="13">
        <f t="shared" si="39850"/>
        <v>0</v>
      </c>
    </row>
    <row r="4967" spans="1:41" s="14" customFormat="1" x14ac:dyDescent="0.25">
      <c r="A4967" s="3" t="s">
        <v>26</v>
      </c>
      <c r="B4967" s="25"/>
      <c r="C4967" s="25"/>
      <c r="D4967" s="16">
        <f t="shared" si="39829"/>
        <v>0</v>
      </c>
      <c r="E4967" s="25"/>
      <c r="F4967" s="25"/>
      <c r="G4967" s="16">
        <f t="shared" si="39830"/>
        <v>0</v>
      </c>
      <c r="H4967" s="25"/>
      <c r="I4967" s="25"/>
      <c r="J4967" s="16">
        <f t="shared" si="39831"/>
        <v>0</v>
      </c>
      <c r="K4967" s="25"/>
      <c r="L4967" s="25"/>
      <c r="M4967" s="16">
        <f t="shared" si="39832"/>
        <v>0</v>
      </c>
      <c r="N4967" s="25"/>
      <c r="O4967" s="25"/>
      <c r="P4967" s="16">
        <f t="shared" si="39833"/>
        <v>0</v>
      </c>
      <c r="Q4967" s="25"/>
      <c r="R4967" s="25"/>
      <c r="S4967" s="16">
        <f t="shared" si="39834"/>
        <v>0</v>
      </c>
      <c r="T4967" s="25"/>
      <c r="U4967" s="25"/>
      <c r="V4967" s="16">
        <f t="shared" si="39835"/>
        <v>0</v>
      </c>
      <c r="W4967" s="27">
        <f t="shared" si="39749"/>
        <v>0</v>
      </c>
      <c r="X4967" s="13" t="str">
        <f t="shared" ref="X4967" si="39851">IF(SUM(X4965:X4966)=2,"WH","")</f>
        <v/>
      </c>
      <c r="Y4967" s="13" t="str">
        <f t="shared" ref="Y4967" si="39852">IF(SUM(Y4965:Y4966)=2,"WH","")</f>
        <v/>
      </c>
      <c r="Z4967" s="13" t="str">
        <f t="shared" ref="Z4967" si="39853">IF(SUM(Z4965:Z4966)=2,"WH","")</f>
        <v/>
      </c>
      <c r="AA4967" s="13" t="str">
        <f t="shared" ref="AA4967" si="39854">IF(SUM(AA4965:AA4966)=2,"WH","")</f>
        <v/>
      </c>
      <c r="AB4967" s="13" t="str">
        <f t="shared" ref="AB4967" si="39855">IF(SUM(AB4965:AB4966)=2,"WH","")</f>
        <v/>
      </c>
      <c r="AC4967" s="13" t="str">
        <f t="shared" ref="AC4967" si="39856">IF(SUM(AC4965:AC4966)=2,"WH","")</f>
        <v/>
      </c>
      <c r="AD4967" s="13" t="str">
        <f t="shared" ref="AD4967" si="39857">IF(SUM(AD4965:AD4966)=2,"WH","")</f>
        <v/>
      </c>
      <c r="AE4967" s="13" t="str">
        <f t="shared" ref="AE4967" si="39858">IF(SUM(AE4965:AE4966)=2,"WH","")</f>
        <v/>
      </c>
      <c r="AF4967" s="13" t="str">
        <f t="shared" ref="AF4967" si="39859">IF(SUM(AF4965:AF4966)=2,"WH","")</f>
        <v/>
      </c>
      <c r="AG4967" s="13" t="str">
        <f t="shared" ref="AG4967" si="39860">IF(SUM(AG4965:AG4966)=2,"WH","")</f>
        <v/>
      </c>
      <c r="AH4967" s="13" t="str">
        <f t="shared" ref="AH4967" si="39861">IF(SUM(AH4965:AH4966)=2,"WH","")</f>
        <v/>
      </c>
      <c r="AI4967" s="13" t="str">
        <f t="shared" ref="AI4967" si="39862">IF(SUM(AI4965:AI4966)=2,"WH","")</f>
        <v/>
      </c>
      <c r="AJ4967" s="13" t="str">
        <f t="shared" ref="AJ4967" si="39863">IF(SUM(AJ4965:AJ4966)=2,"WH","")</f>
        <v/>
      </c>
      <c r="AK4967" s="13" t="str">
        <f t="shared" ref="AK4967" si="39864">IF(SUM(AK4965:AK4966)=2,"WH","")</f>
        <v/>
      </c>
    </row>
    <row r="4968" spans="1:41" s="14" customFormat="1" x14ac:dyDescent="0.25">
      <c r="A4968" s="3" t="s">
        <v>27</v>
      </c>
      <c r="B4968" s="25"/>
      <c r="C4968" s="25"/>
      <c r="D4968" s="16">
        <f>SUM(B4968:C4968)</f>
        <v>0</v>
      </c>
      <c r="E4968" s="25"/>
      <c r="F4968" s="25"/>
      <c r="G4968" s="16">
        <f>SUM(E4968:F4968)</f>
        <v>0</v>
      </c>
      <c r="H4968" s="25"/>
      <c r="I4968" s="25"/>
      <c r="J4968" s="16">
        <f>SUM(H4968:I4968)</f>
        <v>0</v>
      </c>
      <c r="K4968" s="25"/>
      <c r="L4968" s="25"/>
      <c r="M4968" s="16">
        <f>SUM(K4968:L4968)</f>
        <v>0</v>
      </c>
      <c r="N4968" s="25"/>
      <c r="O4968" s="25"/>
      <c r="P4968" s="16">
        <f>SUM(N4968:O4968)</f>
        <v>0</v>
      </c>
      <c r="Q4968" s="25"/>
      <c r="R4968" s="25"/>
      <c r="S4968" s="16">
        <f>SUM(Q4968:R4968)</f>
        <v>0</v>
      </c>
      <c r="T4968" s="25"/>
      <c r="U4968" s="25"/>
      <c r="V4968" s="16">
        <f>SUM(T4968:U4968)</f>
        <v>0</v>
      </c>
      <c r="W4968" s="27">
        <f t="shared" si="39749"/>
        <v>0</v>
      </c>
      <c r="X4968" s="13"/>
      <c r="Y4968" s="13"/>
      <c r="Z4968" s="13"/>
      <c r="AA4968" s="13"/>
      <c r="AB4968" s="13"/>
      <c r="AC4968" s="13"/>
      <c r="AD4968" s="13"/>
      <c r="AE4968" s="13"/>
      <c r="AF4968" s="13"/>
      <c r="AG4968" s="13"/>
    </row>
    <row r="4969" spans="1:41" s="14" customFormat="1" ht="15.75" thickBot="1" x14ac:dyDescent="0.3">
      <c r="A4969" s="5" t="s">
        <v>11</v>
      </c>
      <c r="B4969" s="20">
        <f>SUM(B4956:B4959)</f>
        <v>0</v>
      </c>
      <c r="C4969" s="20">
        <f t="shared" ref="C4969:W4969" si="39865">SUM(C4956:C4959)</f>
        <v>0</v>
      </c>
      <c r="D4969" s="20">
        <f t="shared" si="39865"/>
        <v>0</v>
      </c>
      <c r="E4969" s="20">
        <f t="shared" si="39865"/>
        <v>0</v>
      </c>
      <c r="F4969" s="20">
        <f t="shared" si="39865"/>
        <v>0</v>
      </c>
      <c r="G4969" s="20">
        <f t="shared" si="39865"/>
        <v>0</v>
      </c>
      <c r="H4969" s="20">
        <f t="shared" si="39865"/>
        <v>0</v>
      </c>
      <c r="I4969" s="20">
        <f t="shared" si="39865"/>
        <v>0</v>
      </c>
      <c r="J4969" s="20">
        <f t="shared" si="39865"/>
        <v>0</v>
      </c>
      <c r="K4969" s="20">
        <f t="shared" si="39865"/>
        <v>0</v>
      </c>
      <c r="L4969" s="20">
        <f t="shared" si="39865"/>
        <v>0</v>
      </c>
      <c r="M4969" s="20">
        <f t="shared" si="39865"/>
        <v>0</v>
      </c>
      <c r="N4969" s="20">
        <f t="shared" si="39865"/>
        <v>0</v>
      </c>
      <c r="O4969" s="20">
        <f t="shared" si="39865"/>
        <v>0</v>
      </c>
      <c r="P4969" s="20">
        <f t="shared" si="39865"/>
        <v>0</v>
      </c>
      <c r="Q4969" s="20">
        <f t="shared" si="39865"/>
        <v>0</v>
      </c>
      <c r="R4969" s="20">
        <f t="shared" si="39865"/>
        <v>0</v>
      </c>
      <c r="S4969" s="20">
        <f t="shared" si="39865"/>
        <v>0</v>
      </c>
      <c r="T4969" s="20">
        <f t="shared" si="39865"/>
        <v>0</v>
      </c>
      <c r="U4969" s="20">
        <f t="shared" si="39865"/>
        <v>0</v>
      </c>
      <c r="V4969" s="20">
        <f t="shared" si="39865"/>
        <v>0</v>
      </c>
      <c r="W4969" s="20">
        <f t="shared" si="39865"/>
        <v>0</v>
      </c>
      <c r="X4969" s="13"/>
      <c r="Y4969" s="13"/>
      <c r="Z4969" s="13"/>
      <c r="AA4969" s="13"/>
      <c r="AB4969" s="13"/>
      <c r="AC4969" s="13"/>
      <c r="AD4969" s="13"/>
      <c r="AE4969" s="13"/>
      <c r="AF4969" s="13"/>
      <c r="AG4969" s="13"/>
    </row>
    <row r="4970" spans="1:41" s="14" customFormat="1" x14ac:dyDescent="0.25">
      <c r="A4970" s="14" t="s">
        <v>0</v>
      </c>
      <c r="B4970" s="251"/>
      <c r="C4970" s="251"/>
      <c r="D4970" s="251"/>
      <c r="E4970" s="224" t="s">
        <v>3</v>
      </c>
      <c r="F4970" s="224"/>
      <c r="G4970" s="224"/>
      <c r="H4970" s="228" t="s">
        <v>152</v>
      </c>
      <c r="I4970" s="228"/>
      <c r="J4970" s="227">
        <f>MROUND(B4971*0.135,1)</f>
        <v>0</v>
      </c>
      <c r="K4970" s="227"/>
      <c r="L4970" s="229" t="s">
        <v>239</v>
      </c>
      <c r="M4970" s="229"/>
      <c r="N4970" s="229"/>
      <c r="O4970" s="231" t="s">
        <v>152</v>
      </c>
      <c r="P4970" s="231"/>
      <c r="Q4970" s="232"/>
      <c r="R4970" s="232"/>
      <c r="S4970" s="127" t="s">
        <v>1</v>
      </c>
      <c r="T4970" s="124"/>
      <c r="U4970" s="236">
        <f>IFERROR(J4971/W4987,0)</f>
        <v>0</v>
      </c>
      <c r="V4970" s="236"/>
      <c r="W4970" s="124"/>
      <c r="X4970" s="13"/>
      <c r="Y4970" s="13"/>
      <c r="Z4970" s="13"/>
      <c r="AA4970" s="13"/>
      <c r="AB4970" s="13"/>
      <c r="AC4970" s="13"/>
      <c r="AD4970" s="13"/>
      <c r="AE4970" s="13"/>
      <c r="AF4970" s="13"/>
      <c r="AG4970" s="13"/>
    </row>
    <row r="4971" spans="1:41" s="14" customFormat="1" ht="15.75" thickBot="1" x14ac:dyDescent="0.3">
      <c r="A4971" s="14" t="s">
        <v>2</v>
      </c>
      <c r="B4971" s="248"/>
      <c r="C4971" s="248"/>
      <c r="D4971" s="248"/>
      <c r="E4971" s="225"/>
      <c r="F4971" s="225"/>
      <c r="G4971" s="225"/>
      <c r="H4971" s="238" t="s">
        <v>153</v>
      </c>
      <c r="I4971" s="238"/>
      <c r="J4971" s="226">
        <f>MROUND(B4971*0.162,1)</f>
        <v>0</v>
      </c>
      <c r="K4971" s="226"/>
      <c r="L4971" s="230"/>
      <c r="M4971" s="230"/>
      <c r="N4971" s="230"/>
      <c r="O4971" s="233" t="s">
        <v>153</v>
      </c>
      <c r="P4971" s="233"/>
      <c r="Q4971" s="234"/>
      <c r="R4971" s="234"/>
      <c r="S4971" s="237" t="str">
        <f>IF(CONCATENATE(X4971,Y4971,Z4971,AA4971,AB4971,AC4971,AD4971,AE4971,AF4971,,AG4971,,AH4971,,AI4971,AJ4971,AK4971)="","",(CONCATENATE("ERRORS: ", X4971,Y4971,Z4971,AA4971,AB4971,AC4971,AD4971,AE4971,AF4971,,AG4971,,AH4971,,AI4971,AJ4971,AK4971)))</f>
        <v/>
      </c>
      <c r="T4971" s="237"/>
      <c r="U4971" s="237"/>
      <c r="V4971" s="237"/>
      <c r="W4971" s="237"/>
      <c r="X4971" s="13" t="str">
        <f t="shared" ref="X4971" si="39866">IF(X4977="",IF(X4981="",IF(X4985="","",CONCATENATE(", ",X4972,X4973,X4985)),CONCATENATE(", ",X4972,X4973,X4981)),IF(X4981="",CONCATENATE(", ",X4972,X4973,X4977),CONCATENATE(", ",X4972,X4973,X4977,", ",X4972,X4973,X4981,", ",X4972,X4973,X4985)))</f>
        <v/>
      </c>
      <c r="Y4971" s="13" t="str">
        <f t="shared" ref="Y4971" si="39867">IF(Y4977="",IF(Y4981="",IF(Y4985="","",CONCATENATE(", ",X4972,Y4973,Y4985)),CONCATENATE(", ",X4972,Y4973,Y4981)),IF(Y4981="",CONCATENATE(", ",X4972,Y4973,Y4977),CONCATENATE(", ",X4972,Y4973,Y4977,", ",X4972,Y4973,Y4981,", ",X4972,Y4973,Y4985)))</f>
        <v/>
      </c>
      <c r="Z4971" s="13" t="str">
        <f t="shared" ref="Z4971" si="39868">IF(Z4977="",IF(Z4981="",IF(Z4985="","",CONCATENATE(", ",Z4972,Z4973,Z4985)),CONCATENATE(", ",Z4972,Z4973,Z4981)),IF(Z4981="",CONCATENATE(", ",Z4972,Z4973,Z4977),CONCATENATE(", ",Z4972,Z4973,Z4977,", ",Z4972,Z4973,Z4981,", ",Z4972,Z4973,Z4985)))</f>
        <v/>
      </c>
      <c r="AA4971" s="13" t="str">
        <f t="shared" ref="AA4971" si="39869">IF(AA4977="",IF(AA4981="",IF(AA4985="","",CONCATENATE(", ",Z4972,AA4973,AA4985)),CONCATENATE(", ",Z4972,AA4973,AA4981)),IF(AA4981="",CONCATENATE(", ",Z4972,AA4973,AA4977),CONCATENATE(", ",Z4972,AA4973,AA4977,", ",Z4972,AA4973,AA4981,", ",Z4972,AA4973,AA4985)))</f>
        <v/>
      </c>
      <c r="AB4971" s="13" t="str">
        <f t="shared" ref="AB4971" si="39870">IF(AB4977="",IF(AB4981="",IF(AB4985="","",CONCATENATE(", ",AB4972,AB4973,AB4985)),CONCATENATE(", ",AB4972,AB4973,AB4981)),IF(AB4981="",CONCATENATE(", ",AB4972,AB4973,AB4977),CONCATENATE(", ",AB4972,AB4973,AB4977,", ",AB4972,AB4973,AB4981,", ",AB4972,AB4973,AB4985)))</f>
        <v/>
      </c>
      <c r="AC4971" s="13" t="str">
        <f t="shared" ref="AC4971" si="39871">IF(AC4977="",IF(AC4981="",IF(AC4985="","",CONCATENATE(", ",AB4972,AC4973,AC4985)),CONCATENATE(", ",AB4972,AC4973,AC4981)),IF(AC4981="",CONCATENATE(", ",AB4972,AC4973,AC4977),CONCATENATE(", ",AB4972,AC4973,AC4977,", ",AB4972,AC4973,AC4981,", ",AB4972,AC4973,AC4985)))</f>
        <v/>
      </c>
      <c r="AD4971" s="13" t="str">
        <f t="shared" ref="AD4971" si="39872">IF(AD4977="",IF(AD4981="",IF(AD4985="","",CONCATENATE(", ",AD4972,AD4973,AD4985)),CONCATENATE(", ",AD4972,AD4973,AD4981)),IF(AD4981="",CONCATENATE(", ",AD4972,AD4973,AD4977),CONCATENATE(", ",AD4972,AD4973,AD4977,", ",AD4972,AD4973,AD4981,", ",AD4972,AD4973,AD4985)))</f>
        <v/>
      </c>
      <c r="AE4971" s="13" t="str">
        <f t="shared" ref="AE4971" si="39873">IF(AE4977="",IF(AE4981="",IF(AE4985="","",CONCATENATE(", ",AD4972,AE4973,AE4985)),CONCATENATE(", ",AD4972,AE4973,AE4981)),IF(AE4981="",CONCATENATE(", ",AD4972,AE4973,AE4977),CONCATENATE(", ",AD4972,AE4973,AE4977,", ",AD4972,AE4973,AE4981,", ",AD4972,AE4973,AE4985)))</f>
        <v/>
      </c>
      <c r="AF4971" s="13" t="str">
        <f t="shared" ref="AF4971" si="39874">IF(AF4977="",IF(AF4981="",IF(AF4985="","",CONCATENATE(", ",AF4972,AF4973,AF4985)),CONCATENATE(", ",AF4972,AF4973,AF4981)),IF(AF4981="",CONCATENATE(", ",AF4972,AF4973,AF4977),CONCATENATE(", ",AF4972,AF4973,AF4977,", ",AF4972,AF4973,AF4981,", ",AF4972,AF4973,AF4985)))</f>
        <v/>
      </c>
      <c r="AG4971" s="13" t="str">
        <f t="shared" ref="AG4971" si="39875">IF(AG4977="",IF(AG4981="",IF(AG4985="","",CONCATENATE(", ",AF4972,AG4973,AG4985)),CONCATENATE(", ",AF4972,AG4973,AG4981)),IF(AG4981="",CONCATENATE(", ",AF4972,AG4973,AG4977),CONCATENATE(", ",AF4972,AG4973,AG4977,", ",AF4972,AG4973,AG4981,", ",AF4972,AG4973,AG4985)))</f>
        <v/>
      </c>
      <c r="AH4971" s="13" t="str">
        <f t="shared" ref="AH4971" si="39876">IF(AH4977="",IF(AH4981="",IF(AH4985="","",CONCATENATE(", ",AH4972,AH4973,AH4985)),CONCATENATE(", ",AH4972,AH4973,AH4981)),IF(AH4981="",CONCATENATE(", ",AH4972,AH4973,AH4977),CONCATENATE(", ",AH4972,AH4973,AH4977,", ",AH4972,AH4973,AH4981,", ",AH4972,AH4973,AH4985)))</f>
        <v/>
      </c>
      <c r="AI4971" s="13" t="str">
        <f t="shared" ref="AI4971" si="39877">IF(AI4977="",IF(AI4981="",IF(AI4985="","",CONCATENATE(", ",AH4972,AI4973,AI4985)),CONCATENATE(", ",AH4972,AI4973,AI4981)),IF(AI4981="",CONCATENATE(", ",AH4972,AI4973,AI4977),CONCATENATE(", ",AH4972,AI4973,AI4977,", ",AH4972,AI4973,AI4981,", ",AH4972,AI4973,AI4985)))</f>
        <v/>
      </c>
      <c r="AJ4971" s="13" t="str">
        <f t="shared" ref="AJ4971" si="39878">IF(AJ4977="",IF(AJ4981="",IF(AJ4985="","",CONCATENATE(", ",AJ4972,AJ4973,AJ4985)),CONCATENATE(", ",AJ4972,AJ4973,AJ4981)),IF(AJ4981="",CONCATENATE(", ",AJ4972,AJ4973,AJ4977),CONCATENATE(", ",AJ4972,AJ4973,AJ4977,", ",AJ4972,AJ4973,AJ4981,", ",AJ4972,AJ4973,AJ4985)))</f>
        <v/>
      </c>
      <c r="AK4971" s="13" t="str">
        <f t="shared" ref="AK4971" si="39879">IF(AK4977="",IF(AK4981="",IF(AK4985="","",CONCATENATE(", ",AJ4972,AK4973,AK4985)),CONCATENATE(", ",AJ4972,AK4973,AK4981)),IF(AK4981="",CONCATENATE(", ",AJ4972,AK4973,AK4977),CONCATENATE(", ",AJ4972,AK4973,AK4977,", ",AJ4972,AK4973,AK4981,", ",AJ4972,AK4973,AK4985)))</f>
        <v/>
      </c>
    </row>
    <row r="4972" spans="1:41" s="14" customFormat="1" x14ac:dyDescent="0.25">
      <c r="A4972" s="249"/>
      <c r="B4972" s="235" t="s">
        <v>4</v>
      </c>
      <c r="C4972" s="235"/>
      <c r="D4972" s="235"/>
      <c r="E4972" s="235" t="s">
        <v>5</v>
      </c>
      <c r="F4972" s="235"/>
      <c r="G4972" s="235"/>
      <c r="H4972" s="235" t="s">
        <v>6</v>
      </c>
      <c r="I4972" s="235"/>
      <c r="J4972" s="235"/>
      <c r="K4972" s="235" t="s">
        <v>7</v>
      </c>
      <c r="L4972" s="235"/>
      <c r="M4972" s="235"/>
      <c r="N4972" s="235" t="s">
        <v>8</v>
      </c>
      <c r="O4972" s="235"/>
      <c r="P4972" s="235"/>
      <c r="Q4972" s="235" t="s">
        <v>9</v>
      </c>
      <c r="R4972" s="235"/>
      <c r="S4972" s="235"/>
      <c r="T4972" s="235" t="s">
        <v>10</v>
      </c>
      <c r="U4972" s="235"/>
      <c r="V4972" s="239"/>
      <c r="W4972" s="240" t="s">
        <v>11</v>
      </c>
      <c r="X4972" s="277" t="s">
        <v>47</v>
      </c>
      <c r="Y4972" s="269"/>
      <c r="Z4972" s="278" t="s">
        <v>48</v>
      </c>
      <c r="AA4972" s="276"/>
      <c r="AB4972" s="278" t="s">
        <v>49</v>
      </c>
      <c r="AC4972" s="276"/>
      <c r="AD4972" s="276" t="s">
        <v>50</v>
      </c>
      <c r="AE4972" s="276"/>
      <c r="AF4972" s="276" t="s">
        <v>51</v>
      </c>
      <c r="AG4972" s="276"/>
      <c r="AH4972" s="276" t="s">
        <v>52</v>
      </c>
      <c r="AI4972" s="276"/>
      <c r="AJ4972" s="276" t="s">
        <v>53</v>
      </c>
      <c r="AK4972" s="276"/>
    </row>
    <row r="4973" spans="1:41" s="14" customFormat="1" x14ac:dyDescent="0.25">
      <c r="A4973" s="250"/>
      <c r="B4973" s="1" t="s">
        <v>12</v>
      </c>
      <c r="C4973" s="1" t="s">
        <v>13</v>
      </c>
      <c r="D4973" s="1" t="s">
        <v>14</v>
      </c>
      <c r="E4973" s="1" t="s">
        <v>12</v>
      </c>
      <c r="F4973" s="1" t="s">
        <v>13</v>
      </c>
      <c r="G4973" s="1" t="s">
        <v>14</v>
      </c>
      <c r="H4973" s="1" t="s">
        <v>12</v>
      </c>
      <c r="I4973" s="1" t="s">
        <v>13</v>
      </c>
      <c r="J4973" s="1" t="s">
        <v>14</v>
      </c>
      <c r="K4973" s="1" t="s">
        <v>12</v>
      </c>
      <c r="L4973" s="1" t="s">
        <v>13</v>
      </c>
      <c r="M4973" s="1" t="s">
        <v>14</v>
      </c>
      <c r="N4973" s="1" t="s">
        <v>12</v>
      </c>
      <c r="O4973" s="1" t="s">
        <v>13</v>
      </c>
      <c r="P4973" s="1" t="s">
        <v>14</v>
      </c>
      <c r="Q4973" s="1" t="s">
        <v>12</v>
      </c>
      <c r="R4973" s="1" t="s">
        <v>13</v>
      </c>
      <c r="S4973" s="1" t="s">
        <v>14</v>
      </c>
      <c r="T4973" s="1" t="s">
        <v>12</v>
      </c>
      <c r="U4973" s="1" t="s">
        <v>13</v>
      </c>
      <c r="V4973" s="2" t="s">
        <v>14</v>
      </c>
      <c r="W4973" s="241"/>
      <c r="X4973" s="13" t="s">
        <v>45</v>
      </c>
      <c r="Y4973" s="13" t="s">
        <v>46</v>
      </c>
      <c r="Z4973" s="13" t="s">
        <v>45</v>
      </c>
      <c r="AA4973" s="13" t="s">
        <v>46</v>
      </c>
      <c r="AB4973" s="13" t="s">
        <v>45</v>
      </c>
      <c r="AC4973" s="13" t="s">
        <v>46</v>
      </c>
      <c r="AD4973" s="13" t="s">
        <v>45</v>
      </c>
      <c r="AE4973" s="13" t="s">
        <v>46</v>
      </c>
      <c r="AF4973" s="13" t="s">
        <v>45</v>
      </c>
      <c r="AG4973" s="13" t="s">
        <v>46</v>
      </c>
      <c r="AH4973" s="13" t="s">
        <v>45</v>
      </c>
      <c r="AI4973" s="13" t="s">
        <v>46</v>
      </c>
      <c r="AJ4973" s="13" t="s">
        <v>45</v>
      </c>
      <c r="AK4973" s="13" t="s">
        <v>46</v>
      </c>
    </row>
    <row r="4974" spans="1:41" s="14" customFormat="1" x14ac:dyDescent="0.25">
      <c r="A4974" s="3" t="s">
        <v>15</v>
      </c>
      <c r="B4974" s="25"/>
      <c r="C4974" s="25"/>
      <c r="D4974" s="16">
        <f>SUM(B4974:C4974)</f>
        <v>0</v>
      </c>
      <c r="E4974" s="25"/>
      <c r="F4974" s="25"/>
      <c r="G4974" s="16">
        <f>SUM(E4974:F4974)</f>
        <v>0</v>
      </c>
      <c r="H4974" s="25"/>
      <c r="I4974" s="25"/>
      <c r="J4974" s="16">
        <f>SUM(H4974:I4974)</f>
        <v>0</v>
      </c>
      <c r="K4974" s="25"/>
      <c r="L4974" s="25"/>
      <c r="M4974" s="16">
        <f>SUM(K4974:L4974)</f>
        <v>0</v>
      </c>
      <c r="N4974" s="25"/>
      <c r="O4974" s="25"/>
      <c r="P4974" s="16">
        <f>SUM(N4974:O4974)</f>
        <v>0</v>
      </c>
      <c r="Q4974" s="25"/>
      <c r="R4974" s="25"/>
      <c r="S4974" s="16">
        <f>SUM(Q4974:R4974)</f>
        <v>0</v>
      </c>
      <c r="T4974" s="25"/>
      <c r="U4974" s="25"/>
      <c r="V4974" s="16">
        <f>SUM(T4974:U4974)</f>
        <v>0</v>
      </c>
      <c r="W4974" s="27">
        <f>B4974+C4974+E4974+F4974+H4974+I4974+K4974+L4974+N4974+O4974+Q4974+R4974+T4974+U4974</f>
        <v>0</v>
      </c>
      <c r="X4974" s="13">
        <f t="shared" ref="X4974:Y4974" si="39880">SUM(B4974:B4977)</f>
        <v>0</v>
      </c>
      <c r="Y4974" s="13">
        <f t="shared" si="39880"/>
        <v>0</v>
      </c>
      <c r="Z4974" s="13">
        <f t="shared" ref="Z4974:AA4974" si="39881">SUM(E4974:E4977)</f>
        <v>0</v>
      </c>
      <c r="AA4974" s="13">
        <f t="shared" si="39881"/>
        <v>0</v>
      </c>
      <c r="AB4974" s="13">
        <f t="shared" ref="AB4974:AC4974" si="39882">SUM(H4974:H4977)</f>
        <v>0</v>
      </c>
      <c r="AC4974" s="13">
        <f t="shared" si="39882"/>
        <v>0</v>
      </c>
      <c r="AD4974" s="13">
        <f t="shared" ref="AD4974:AE4974" si="39883">SUM(K4974:K4977)</f>
        <v>0</v>
      </c>
      <c r="AE4974" s="13">
        <f t="shared" si="39883"/>
        <v>0</v>
      </c>
      <c r="AF4974" s="13">
        <f t="shared" ref="AF4974:AG4974" si="39884">SUM(N4974:N4977)</f>
        <v>0</v>
      </c>
      <c r="AG4974" s="13">
        <f t="shared" si="39884"/>
        <v>0</v>
      </c>
      <c r="AH4974" s="13">
        <f t="shared" ref="AH4974:AI4974" si="39885">SUM(Q4974:Q4977)</f>
        <v>0</v>
      </c>
      <c r="AI4974" s="13">
        <f t="shared" si="39885"/>
        <v>0</v>
      </c>
      <c r="AJ4974" s="13">
        <f t="shared" ref="AJ4974:AK4974" si="39886">SUM(T4974:T4977)</f>
        <v>0</v>
      </c>
      <c r="AK4974" s="13">
        <f t="shared" si="39886"/>
        <v>0</v>
      </c>
      <c r="AL4974" s="13"/>
      <c r="AM4974" s="13"/>
      <c r="AN4974" s="13"/>
      <c r="AO4974" s="13"/>
    </row>
    <row r="4975" spans="1:41" s="14" customFormat="1" x14ac:dyDescent="0.25">
      <c r="A4975" s="3" t="s">
        <v>16</v>
      </c>
      <c r="B4975" s="25"/>
      <c r="C4975" s="25"/>
      <c r="D4975" s="16">
        <f t="shared" ref="D4975:D4977" si="39887">SUM(B4975:C4975)</f>
        <v>0</v>
      </c>
      <c r="E4975" s="25"/>
      <c r="F4975" s="25"/>
      <c r="G4975" s="16">
        <f t="shared" ref="G4975:G4977" si="39888">SUM(E4975:F4975)</f>
        <v>0</v>
      </c>
      <c r="H4975" s="25"/>
      <c r="I4975" s="25"/>
      <c r="J4975" s="16">
        <f t="shared" ref="J4975:J4977" si="39889">SUM(H4975:I4975)</f>
        <v>0</v>
      </c>
      <c r="K4975" s="25"/>
      <c r="L4975" s="25"/>
      <c r="M4975" s="16">
        <f t="shared" ref="M4975:M4977" si="39890">SUM(K4975:L4975)</f>
        <v>0</v>
      </c>
      <c r="N4975" s="25"/>
      <c r="O4975" s="25"/>
      <c r="P4975" s="16">
        <f t="shared" ref="P4975:P4977" si="39891">SUM(N4975:O4975)</f>
        <v>0</v>
      </c>
      <c r="Q4975" s="25"/>
      <c r="R4975" s="25"/>
      <c r="S4975" s="16">
        <f t="shared" ref="S4975:S4977" si="39892">SUM(Q4975:R4975)</f>
        <v>0</v>
      </c>
      <c r="T4975" s="25"/>
      <c r="U4975" s="25"/>
      <c r="V4975" s="16">
        <f t="shared" ref="V4975:V4977" si="39893">SUM(T4975:U4975)</f>
        <v>0</v>
      </c>
      <c r="W4975" s="27">
        <f t="shared" ref="W4975:W4986" si="39894">B4975+C4975+E4975+F4975+H4975+I4975+K4975+L4975+N4975+O4975+Q4975+R4975+T4975+U4975</f>
        <v>0</v>
      </c>
      <c r="X4975" s="13">
        <f t="shared" ref="X4975" si="39895">IF(X4974=X4982,0,1)</f>
        <v>0</v>
      </c>
      <c r="Y4975" s="13">
        <f t="shared" ref="Y4975" si="39896">IF(Y4974=Y4982,0,1)</f>
        <v>0</v>
      </c>
      <c r="Z4975" s="13">
        <f t="shared" ref="Z4975" si="39897">IF(Z4974=Z4982,0,1)</f>
        <v>0</v>
      </c>
      <c r="AA4975" s="13">
        <f t="shared" ref="AA4975" si="39898">IF(AA4974=AA4982,0,1)</f>
        <v>0</v>
      </c>
      <c r="AB4975" s="13">
        <f t="shared" ref="AB4975" si="39899">IF(AB4974=AB4982,0,1)</f>
        <v>0</v>
      </c>
      <c r="AC4975" s="13">
        <f t="shared" ref="AC4975" si="39900">IF(AC4974=AC4982,0,1)</f>
        <v>0</v>
      </c>
      <c r="AD4975" s="13">
        <f t="shared" ref="AD4975" si="39901">IF(AD4974=AD4982,0,1)</f>
        <v>0</v>
      </c>
      <c r="AE4975" s="13">
        <f t="shared" ref="AE4975" si="39902">IF(AE4974=AE4982,0,1)</f>
        <v>0</v>
      </c>
      <c r="AF4975" s="13">
        <f t="shared" ref="AF4975" si="39903">IF(AF4974=AF4982,0,1)</f>
        <v>0</v>
      </c>
      <c r="AG4975" s="13">
        <f t="shared" ref="AG4975" si="39904">IF(AG4974=AG4982,0,1)</f>
        <v>0</v>
      </c>
      <c r="AH4975" s="13">
        <f t="shared" ref="AH4975" si="39905">IF(AH4974=AH4982,0,1)</f>
        <v>0</v>
      </c>
      <c r="AI4975" s="13">
        <f t="shared" ref="AI4975" si="39906">IF(AI4974=AI4982,0,1)</f>
        <v>0</v>
      </c>
      <c r="AJ4975" s="13">
        <f t="shared" ref="AJ4975" si="39907">IF(AJ4974=AJ4982,0,1)</f>
        <v>0</v>
      </c>
      <c r="AK4975" s="13">
        <f t="shared" ref="AK4975" si="39908">IF(AK4974=AK4982,0,1)</f>
        <v>0</v>
      </c>
      <c r="AL4975" s="13"/>
      <c r="AM4975" s="13"/>
      <c r="AN4975" s="13"/>
      <c r="AO4975" s="13"/>
    </row>
    <row r="4976" spans="1:41" s="14" customFormat="1" x14ac:dyDescent="0.25">
      <c r="A4976" s="3" t="s">
        <v>17</v>
      </c>
      <c r="B4976" s="25"/>
      <c r="C4976" s="25"/>
      <c r="D4976" s="16">
        <f t="shared" si="39887"/>
        <v>0</v>
      </c>
      <c r="E4976" s="25"/>
      <c r="F4976" s="25"/>
      <c r="G4976" s="16">
        <f t="shared" si="39888"/>
        <v>0</v>
      </c>
      <c r="H4976" s="25"/>
      <c r="I4976" s="25"/>
      <c r="J4976" s="16">
        <f t="shared" si="39889"/>
        <v>0</v>
      </c>
      <c r="K4976" s="25"/>
      <c r="L4976" s="25"/>
      <c r="M4976" s="16">
        <f t="shared" si="39890"/>
        <v>0</v>
      </c>
      <c r="N4976" s="25"/>
      <c r="O4976" s="25"/>
      <c r="P4976" s="16">
        <f t="shared" si="39891"/>
        <v>0</v>
      </c>
      <c r="Q4976" s="25"/>
      <c r="R4976" s="25"/>
      <c r="S4976" s="16">
        <f t="shared" si="39892"/>
        <v>0</v>
      </c>
      <c r="T4976" s="25"/>
      <c r="U4976" s="25"/>
      <c r="V4976" s="16">
        <f t="shared" si="39893"/>
        <v>0</v>
      </c>
      <c r="W4976" s="27">
        <f t="shared" si="39894"/>
        <v>0</v>
      </c>
      <c r="X4976" s="13">
        <f t="shared" ref="X4976:AK4976" si="39909">IF(X4974=X4978,0,1)</f>
        <v>0</v>
      </c>
      <c r="Y4976" s="13">
        <f t="shared" si="39909"/>
        <v>0</v>
      </c>
      <c r="Z4976" s="13">
        <f t="shared" si="39909"/>
        <v>0</v>
      </c>
      <c r="AA4976" s="13">
        <f t="shared" si="39909"/>
        <v>0</v>
      </c>
      <c r="AB4976" s="13">
        <f t="shared" si="39909"/>
        <v>0</v>
      </c>
      <c r="AC4976" s="13">
        <f t="shared" si="39909"/>
        <v>0</v>
      </c>
      <c r="AD4976" s="13">
        <f t="shared" si="39909"/>
        <v>0</v>
      </c>
      <c r="AE4976" s="13">
        <f t="shared" si="39909"/>
        <v>0</v>
      </c>
      <c r="AF4976" s="13">
        <f t="shared" si="39909"/>
        <v>0</v>
      </c>
      <c r="AG4976" s="13">
        <f t="shared" si="39909"/>
        <v>0</v>
      </c>
      <c r="AH4976" s="13">
        <f t="shared" si="39909"/>
        <v>0</v>
      </c>
      <c r="AI4976" s="13">
        <f t="shared" si="39909"/>
        <v>0</v>
      </c>
      <c r="AJ4976" s="13">
        <f t="shared" si="39909"/>
        <v>0</v>
      </c>
      <c r="AK4976" s="13">
        <f t="shared" si="39909"/>
        <v>0</v>
      </c>
      <c r="AL4976" s="13"/>
      <c r="AM4976" s="13"/>
      <c r="AN4976" s="13"/>
      <c r="AO4976" s="13"/>
    </row>
    <row r="4977" spans="1:41" s="14" customFormat="1" x14ac:dyDescent="0.25">
      <c r="A4977" s="3" t="s">
        <v>18</v>
      </c>
      <c r="B4977" s="25"/>
      <c r="C4977" s="25"/>
      <c r="D4977" s="16">
        <f t="shared" si="39887"/>
        <v>0</v>
      </c>
      <c r="E4977" s="25"/>
      <c r="F4977" s="25"/>
      <c r="G4977" s="16">
        <f t="shared" si="39888"/>
        <v>0</v>
      </c>
      <c r="H4977" s="25"/>
      <c r="I4977" s="25"/>
      <c r="J4977" s="16">
        <f t="shared" si="39889"/>
        <v>0</v>
      </c>
      <c r="K4977" s="25"/>
      <c r="L4977" s="25"/>
      <c r="M4977" s="16">
        <f t="shared" si="39890"/>
        <v>0</v>
      </c>
      <c r="N4977" s="25"/>
      <c r="O4977" s="25"/>
      <c r="P4977" s="16">
        <f t="shared" si="39891"/>
        <v>0</v>
      </c>
      <c r="Q4977" s="25"/>
      <c r="R4977" s="25"/>
      <c r="S4977" s="16">
        <f t="shared" si="39892"/>
        <v>0</v>
      </c>
      <c r="T4977" s="25"/>
      <c r="U4977" s="25"/>
      <c r="V4977" s="16">
        <f t="shared" si="39893"/>
        <v>0</v>
      </c>
      <c r="W4977" s="27">
        <f t="shared" si="39894"/>
        <v>0</v>
      </c>
      <c r="X4977" s="13" t="str">
        <f t="shared" ref="X4977" si="39910">IF(SUM(X4975:X4976)=2,"WA","")</f>
        <v/>
      </c>
      <c r="Y4977" s="13" t="str">
        <f t="shared" ref="Y4977" si="39911">IF(SUM(Y4975:Y4976)=2,"WA","")</f>
        <v/>
      </c>
      <c r="Z4977" s="13" t="str">
        <f t="shared" ref="Z4977" si="39912">IF(SUM(Z4975:Z4976)=2,"WA","")</f>
        <v/>
      </c>
      <c r="AA4977" s="13" t="str">
        <f t="shared" ref="AA4977" si="39913">IF(SUM(AA4975:AA4976)=2,"WA","")</f>
        <v/>
      </c>
      <c r="AB4977" s="13" t="str">
        <f t="shared" ref="AB4977" si="39914">IF(SUM(AB4975:AB4976)=2,"WA","")</f>
        <v/>
      </c>
      <c r="AC4977" s="13" t="str">
        <f t="shared" ref="AC4977" si="39915">IF(SUM(AC4975:AC4976)=2,"WA","")</f>
        <v/>
      </c>
      <c r="AD4977" s="13" t="str">
        <f t="shared" ref="AD4977" si="39916">IF(SUM(AD4975:AD4976)=2,"WA","")</f>
        <v/>
      </c>
      <c r="AE4977" s="13" t="str">
        <f t="shared" ref="AE4977" si="39917">IF(SUM(AE4975:AE4976)=2,"WA","")</f>
        <v/>
      </c>
      <c r="AF4977" s="13" t="str">
        <f t="shared" ref="AF4977" si="39918">IF(SUM(AF4975:AF4976)=2,"WA","")</f>
        <v/>
      </c>
      <c r="AG4977" s="13" t="str">
        <f t="shared" ref="AG4977" si="39919">IF(SUM(AG4975:AG4976)=2,"WA","")</f>
        <v/>
      </c>
      <c r="AH4977" s="13" t="str">
        <f t="shared" ref="AH4977" si="39920">IF(SUM(AH4975:AH4976)=2,"WA","")</f>
        <v/>
      </c>
      <c r="AI4977" s="13" t="str">
        <f t="shared" ref="AI4977" si="39921">IF(SUM(AI4975:AI4976)=2,"WA","")</f>
        <v/>
      </c>
      <c r="AJ4977" s="13" t="str">
        <f t="shared" ref="AJ4977" si="39922">IF(SUM(AJ4975:AJ4976)=2,"WA","")</f>
        <v/>
      </c>
      <c r="AK4977" s="13" t="str">
        <f t="shared" ref="AK4977" si="39923">IF(SUM(AK4975:AK4976)=2,"WA","")</f>
        <v/>
      </c>
      <c r="AL4977" s="13"/>
      <c r="AM4977" s="13"/>
      <c r="AN4977" s="13"/>
      <c r="AO4977" s="13"/>
    </row>
    <row r="4978" spans="1:41" s="14" customFormat="1" x14ac:dyDescent="0.25">
      <c r="A4978" s="4" t="s">
        <v>19</v>
      </c>
      <c r="B4978" s="26"/>
      <c r="C4978" s="26"/>
      <c r="D4978" s="18">
        <f>SUM(B4978:C4978)</f>
        <v>0</v>
      </c>
      <c r="E4978" s="26"/>
      <c r="F4978" s="26"/>
      <c r="G4978" s="18">
        <f>SUM(E4978:F4978)</f>
        <v>0</v>
      </c>
      <c r="H4978" s="26"/>
      <c r="I4978" s="26"/>
      <c r="J4978" s="18">
        <f>SUM(H4978:I4978)</f>
        <v>0</v>
      </c>
      <c r="K4978" s="26"/>
      <c r="L4978" s="26"/>
      <c r="M4978" s="18">
        <f>SUM(K4978:L4978)</f>
        <v>0</v>
      </c>
      <c r="N4978" s="26"/>
      <c r="O4978" s="26"/>
      <c r="P4978" s="18">
        <f>SUM(N4978:O4978)</f>
        <v>0</v>
      </c>
      <c r="Q4978" s="26"/>
      <c r="R4978" s="26"/>
      <c r="S4978" s="18">
        <f>SUM(Q4978:R4978)</f>
        <v>0</v>
      </c>
      <c r="T4978" s="26"/>
      <c r="U4978" s="26"/>
      <c r="V4978" s="18">
        <f>SUM(T4978:U4978)</f>
        <v>0</v>
      </c>
      <c r="W4978" s="27">
        <f t="shared" si="39894"/>
        <v>0</v>
      </c>
      <c r="X4978" s="13">
        <f t="shared" ref="X4978:Y4978" si="39924">SUM(B4978:B4981)</f>
        <v>0</v>
      </c>
      <c r="Y4978" s="13">
        <f t="shared" si="39924"/>
        <v>0</v>
      </c>
      <c r="Z4978" s="13">
        <f t="shared" ref="Z4978:AA4978" si="39925">SUM(E4978:E4981)</f>
        <v>0</v>
      </c>
      <c r="AA4978" s="13">
        <f t="shared" si="39925"/>
        <v>0</v>
      </c>
      <c r="AB4978" s="13">
        <f t="shared" ref="AB4978:AC4978" si="39926">SUM(H4978:H4981)</f>
        <v>0</v>
      </c>
      <c r="AC4978" s="13">
        <f t="shared" si="39926"/>
        <v>0</v>
      </c>
      <c r="AD4978" s="13">
        <f t="shared" ref="AD4978:AE4978" si="39927">SUM(K4978:K4981)</f>
        <v>0</v>
      </c>
      <c r="AE4978" s="13">
        <f t="shared" si="39927"/>
        <v>0</v>
      </c>
      <c r="AF4978" s="13">
        <f t="shared" ref="AF4978:AG4978" si="39928">SUM(N4978:N4981)</f>
        <v>0</v>
      </c>
      <c r="AG4978" s="13">
        <f t="shared" si="39928"/>
        <v>0</v>
      </c>
      <c r="AH4978" s="13">
        <f t="shared" ref="AH4978:AI4978" si="39929">SUM(Q4978:Q4981)</f>
        <v>0</v>
      </c>
      <c r="AI4978" s="13">
        <f t="shared" si="39929"/>
        <v>0</v>
      </c>
      <c r="AJ4978" s="13">
        <f t="shared" ref="AJ4978:AK4978" si="39930">SUM(T4978:T4981)</f>
        <v>0</v>
      </c>
      <c r="AK4978" s="13">
        <f t="shared" si="39930"/>
        <v>0</v>
      </c>
      <c r="AL4978" s="13"/>
      <c r="AM4978" s="13"/>
      <c r="AN4978" s="13"/>
      <c r="AO4978" s="13"/>
    </row>
    <row r="4979" spans="1:41" s="14" customFormat="1" x14ac:dyDescent="0.25">
      <c r="A4979" s="4" t="s">
        <v>20</v>
      </c>
      <c r="B4979" s="26"/>
      <c r="C4979" s="26"/>
      <c r="D4979" s="18">
        <f t="shared" ref="D4979:D4981" si="39931">SUM(B4979:C4979)</f>
        <v>0</v>
      </c>
      <c r="E4979" s="26"/>
      <c r="F4979" s="26"/>
      <c r="G4979" s="18">
        <f t="shared" ref="G4979:G4981" si="39932">SUM(E4979:F4979)</f>
        <v>0</v>
      </c>
      <c r="H4979" s="26"/>
      <c r="I4979" s="26"/>
      <c r="J4979" s="18">
        <f t="shared" ref="J4979:J4981" si="39933">SUM(H4979:I4979)</f>
        <v>0</v>
      </c>
      <c r="K4979" s="26"/>
      <c r="L4979" s="26"/>
      <c r="M4979" s="18">
        <f t="shared" ref="M4979:M4981" si="39934">SUM(K4979:L4979)</f>
        <v>0</v>
      </c>
      <c r="N4979" s="26"/>
      <c r="O4979" s="26"/>
      <c r="P4979" s="18">
        <f t="shared" ref="P4979:P4981" si="39935">SUM(N4979:O4979)</f>
        <v>0</v>
      </c>
      <c r="Q4979" s="26"/>
      <c r="R4979" s="26"/>
      <c r="S4979" s="18">
        <f t="shared" ref="S4979:S4981" si="39936">SUM(Q4979:R4979)</f>
        <v>0</v>
      </c>
      <c r="T4979" s="26"/>
      <c r="U4979" s="26"/>
      <c r="V4979" s="18">
        <f t="shared" ref="V4979:V4981" si="39937">SUM(T4979:U4979)</f>
        <v>0</v>
      </c>
      <c r="W4979" s="27">
        <f t="shared" si="39894"/>
        <v>0</v>
      </c>
      <c r="X4979" s="13">
        <f t="shared" ref="X4979" si="39938">IF(X4978=X4982,0,1)</f>
        <v>0</v>
      </c>
      <c r="Y4979" s="13">
        <f t="shared" ref="Y4979" si="39939">IF(Y4978=Y4982,0,1)</f>
        <v>0</v>
      </c>
      <c r="Z4979" s="13">
        <f t="shared" ref="Z4979" si="39940">IF(Z4978=Z4982,0,1)</f>
        <v>0</v>
      </c>
      <c r="AA4979" s="13">
        <f t="shared" ref="AA4979" si="39941">IF(AA4978=AA4982,0,1)</f>
        <v>0</v>
      </c>
      <c r="AB4979" s="13">
        <f t="shared" ref="AB4979" si="39942">IF(AB4978=AB4982,0,1)</f>
        <v>0</v>
      </c>
      <c r="AC4979" s="13">
        <f t="shared" ref="AC4979" si="39943">IF(AC4978=AC4982,0,1)</f>
        <v>0</v>
      </c>
      <c r="AD4979" s="13">
        <f t="shared" ref="AD4979" si="39944">IF(AD4978=AD4982,0,1)</f>
        <v>0</v>
      </c>
      <c r="AE4979" s="13">
        <f t="shared" ref="AE4979" si="39945">IF(AE4978=AE4982,0,1)</f>
        <v>0</v>
      </c>
      <c r="AF4979" s="13">
        <f t="shared" ref="AF4979" si="39946">IF(AF4978=AF4982,0,1)</f>
        <v>0</v>
      </c>
      <c r="AG4979" s="13">
        <f t="shared" ref="AG4979" si="39947">IF(AG4978=AG4982,0,1)</f>
        <v>0</v>
      </c>
      <c r="AH4979" s="13">
        <f t="shared" ref="AH4979" si="39948">IF(AH4978=AH4982,0,1)</f>
        <v>0</v>
      </c>
      <c r="AI4979" s="13">
        <f t="shared" ref="AI4979" si="39949">IF(AI4978=AI4982,0,1)</f>
        <v>0</v>
      </c>
      <c r="AJ4979" s="13">
        <f t="shared" ref="AJ4979" si="39950">IF(AJ4978=AJ4982,0,1)</f>
        <v>0</v>
      </c>
      <c r="AK4979" s="13">
        <f t="shared" ref="AK4979" si="39951">IF(AK4978=AK4982,0,1)</f>
        <v>0</v>
      </c>
      <c r="AL4979" s="13"/>
      <c r="AM4979" s="13"/>
      <c r="AN4979" s="13"/>
      <c r="AO4979" s="13"/>
    </row>
    <row r="4980" spans="1:41" s="14" customFormat="1" x14ac:dyDescent="0.25">
      <c r="A4980" s="4" t="s">
        <v>21</v>
      </c>
      <c r="B4980" s="26"/>
      <c r="C4980" s="26"/>
      <c r="D4980" s="18">
        <f t="shared" si="39931"/>
        <v>0</v>
      </c>
      <c r="E4980" s="26"/>
      <c r="F4980" s="26"/>
      <c r="G4980" s="18">
        <f t="shared" si="39932"/>
        <v>0</v>
      </c>
      <c r="H4980" s="26"/>
      <c r="I4980" s="26"/>
      <c r="J4980" s="18">
        <f t="shared" si="39933"/>
        <v>0</v>
      </c>
      <c r="K4980" s="26"/>
      <c r="L4980" s="26"/>
      <c r="M4980" s="18">
        <f t="shared" si="39934"/>
        <v>0</v>
      </c>
      <c r="N4980" s="26"/>
      <c r="O4980" s="26"/>
      <c r="P4980" s="18">
        <f t="shared" si="39935"/>
        <v>0</v>
      </c>
      <c r="Q4980" s="26"/>
      <c r="R4980" s="26"/>
      <c r="S4980" s="18">
        <f t="shared" si="39936"/>
        <v>0</v>
      </c>
      <c r="T4980" s="26"/>
      <c r="U4980" s="26"/>
      <c r="V4980" s="18">
        <f t="shared" si="39937"/>
        <v>0</v>
      </c>
      <c r="W4980" s="27">
        <f t="shared" si="39894"/>
        <v>0</v>
      </c>
      <c r="X4980" s="13">
        <f t="shared" ref="X4980:AK4980" si="39952">IF(X4978=X4974,0,1)</f>
        <v>0</v>
      </c>
      <c r="Y4980" s="13">
        <f t="shared" si="39952"/>
        <v>0</v>
      </c>
      <c r="Z4980" s="13">
        <f t="shared" si="39952"/>
        <v>0</v>
      </c>
      <c r="AA4980" s="13">
        <f t="shared" si="39952"/>
        <v>0</v>
      </c>
      <c r="AB4980" s="13">
        <f t="shared" si="39952"/>
        <v>0</v>
      </c>
      <c r="AC4980" s="13">
        <f t="shared" si="39952"/>
        <v>0</v>
      </c>
      <c r="AD4980" s="13">
        <f t="shared" si="39952"/>
        <v>0</v>
      </c>
      <c r="AE4980" s="13">
        <f t="shared" si="39952"/>
        <v>0</v>
      </c>
      <c r="AF4980" s="13">
        <f t="shared" si="39952"/>
        <v>0</v>
      </c>
      <c r="AG4980" s="13">
        <f t="shared" si="39952"/>
        <v>0</v>
      </c>
      <c r="AH4980" s="13">
        <f t="shared" si="39952"/>
        <v>0</v>
      </c>
      <c r="AI4980" s="13">
        <f t="shared" si="39952"/>
        <v>0</v>
      </c>
      <c r="AJ4980" s="13">
        <f t="shared" si="39952"/>
        <v>0</v>
      </c>
      <c r="AK4980" s="13">
        <f t="shared" si="39952"/>
        <v>0</v>
      </c>
      <c r="AL4980" s="13"/>
      <c r="AM4980" s="13"/>
      <c r="AN4980" s="13"/>
      <c r="AO4980" s="13"/>
    </row>
    <row r="4981" spans="1:41" s="14" customFormat="1" x14ac:dyDescent="0.25">
      <c r="A4981" s="4" t="s">
        <v>22</v>
      </c>
      <c r="B4981" s="26"/>
      <c r="C4981" s="26"/>
      <c r="D4981" s="18">
        <f t="shared" si="39931"/>
        <v>0</v>
      </c>
      <c r="E4981" s="26"/>
      <c r="F4981" s="26"/>
      <c r="G4981" s="18">
        <f t="shared" si="39932"/>
        <v>0</v>
      </c>
      <c r="H4981" s="26"/>
      <c r="I4981" s="26"/>
      <c r="J4981" s="18">
        <f t="shared" si="39933"/>
        <v>0</v>
      </c>
      <c r="K4981" s="26"/>
      <c r="L4981" s="26"/>
      <c r="M4981" s="18">
        <f t="shared" si="39934"/>
        <v>0</v>
      </c>
      <c r="N4981" s="26"/>
      <c r="O4981" s="26"/>
      <c r="P4981" s="18">
        <f t="shared" si="39935"/>
        <v>0</v>
      </c>
      <c r="Q4981" s="26"/>
      <c r="R4981" s="26"/>
      <c r="S4981" s="18">
        <f t="shared" si="39936"/>
        <v>0</v>
      </c>
      <c r="T4981" s="26"/>
      <c r="U4981" s="26"/>
      <c r="V4981" s="18">
        <f t="shared" si="39937"/>
        <v>0</v>
      </c>
      <c r="W4981" s="27">
        <f t="shared" si="39894"/>
        <v>0</v>
      </c>
      <c r="X4981" s="13" t="str">
        <f t="shared" ref="X4981" si="39953">IF(SUM(X4979:X4980)=2,"HA","")</f>
        <v/>
      </c>
      <c r="Y4981" s="13" t="str">
        <f t="shared" ref="Y4981" si="39954">IF(SUM(Y4979:Y4980)=2,"HA","")</f>
        <v/>
      </c>
      <c r="Z4981" s="13" t="str">
        <f t="shared" ref="Z4981" si="39955">IF(SUM(Z4979:Z4980)=2,"HA","")</f>
        <v/>
      </c>
      <c r="AA4981" s="13" t="str">
        <f t="shared" ref="AA4981" si="39956">IF(SUM(AA4979:AA4980)=2,"HA","")</f>
        <v/>
      </c>
      <c r="AB4981" s="13" t="str">
        <f t="shared" ref="AB4981" si="39957">IF(SUM(AB4979:AB4980)=2,"HA","")</f>
        <v/>
      </c>
      <c r="AC4981" s="13" t="str">
        <f t="shared" ref="AC4981" si="39958">IF(SUM(AC4979:AC4980)=2,"HA","")</f>
        <v/>
      </c>
      <c r="AD4981" s="13" t="str">
        <f t="shared" ref="AD4981" si="39959">IF(SUM(AD4979:AD4980)=2,"HA","")</f>
        <v/>
      </c>
      <c r="AE4981" s="13" t="str">
        <f t="shared" ref="AE4981" si="39960">IF(SUM(AE4979:AE4980)=2,"HA","")</f>
        <v/>
      </c>
      <c r="AF4981" s="13" t="str">
        <f t="shared" ref="AF4981" si="39961">IF(SUM(AF4979:AF4980)=2,"HA","")</f>
        <v/>
      </c>
      <c r="AG4981" s="13" t="str">
        <f t="shared" ref="AG4981" si="39962">IF(SUM(AG4979:AG4980)=2,"HA","")</f>
        <v/>
      </c>
      <c r="AH4981" s="13" t="str">
        <f t="shared" ref="AH4981" si="39963">IF(SUM(AH4979:AH4980)=2,"HA","")</f>
        <v/>
      </c>
      <c r="AI4981" s="13" t="str">
        <f t="shared" ref="AI4981" si="39964">IF(SUM(AI4979:AI4980)=2,"HA","")</f>
        <v/>
      </c>
      <c r="AJ4981" s="13" t="str">
        <f t="shared" ref="AJ4981" si="39965">IF(SUM(AJ4979:AJ4980)=2,"HA","")</f>
        <v/>
      </c>
      <c r="AK4981" s="13" t="str">
        <f t="shared" ref="AK4981" si="39966">IF(SUM(AK4979:AK4980)=2,"HA","")</f>
        <v/>
      </c>
      <c r="AL4981" s="13"/>
      <c r="AM4981" s="13"/>
      <c r="AN4981" s="13"/>
      <c r="AO4981" s="13"/>
    </row>
    <row r="4982" spans="1:41" s="14" customFormat="1" x14ac:dyDescent="0.25">
      <c r="A4982" s="3" t="s">
        <v>23</v>
      </c>
      <c r="B4982" s="25"/>
      <c r="C4982" s="25"/>
      <c r="D4982" s="16">
        <f>SUM(B4982:C4982)</f>
        <v>0</v>
      </c>
      <c r="E4982" s="25"/>
      <c r="F4982" s="25"/>
      <c r="G4982" s="16">
        <f>SUM(E4982:F4982)</f>
        <v>0</v>
      </c>
      <c r="H4982" s="25"/>
      <c r="I4982" s="25"/>
      <c r="J4982" s="16">
        <f>SUM(H4982:I4982)</f>
        <v>0</v>
      </c>
      <c r="K4982" s="25"/>
      <c r="L4982" s="25"/>
      <c r="M4982" s="16">
        <f>SUM(K4982:L4982)</f>
        <v>0</v>
      </c>
      <c r="N4982" s="25"/>
      <c r="O4982" s="25"/>
      <c r="P4982" s="16">
        <f>SUM(N4982:O4982)</f>
        <v>0</v>
      </c>
      <c r="Q4982" s="25"/>
      <c r="R4982" s="25"/>
      <c r="S4982" s="16">
        <f>SUM(Q4982:R4982)</f>
        <v>0</v>
      </c>
      <c r="T4982" s="25"/>
      <c r="U4982" s="25"/>
      <c r="V4982" s="16">
        <f>SUM(T4982:U4982)</f>
        <v>0</v>
      </c>
      <c r="W4982" s="27">
        <f t="shared" si="39894"/>
        <v>0</v>
      </c>
      <c r="X4982" s="13">
        <f t="shared" ref="X4982:Y4982" si="39967">SUM(B4982:B4986)</f>
        <v>0</v>
      </c>
      <c r="Y4982" s="13">
        <f t="shared" si="39967"/>
        <v>0</v>
      </c>
      <c r="Z4982" s="13">
        <f t="shared" ref="Z4982:AA4982" si="39968">SUM(E4982:E4986)</f>
        <v>0</v>
      </c>
      <c r="AA4982" s="13">
        <f t="shared" si="39968"/>
        <v>0</v>
      </c>
      <c r="AB4982" s="13">
        <f t="shared" ref="AB4982:AC4982" si="39969">SUM(H4982:H4986)</f>
        <v>0</v>
      </c>
      <c r="AC4982" s="13">
        <f t="shared" si="39969"/>
        <v>0</v>
      </c>
      <c r="AD4982" s="13">
        <f t="shared" ref="AD4982:AE4982" si="39970">SUM(K4982:K4986)</f>
        <v>0</v>
      </c>
      <c r="AE4982" s="13">
        <f t="shared" si="39970"/>
        <v>0</v>
      </c>
      <c r="AF4982" s="13">
        <f t="shared" ref="AF4982:AG4982" si="39971">SUM(N4982:N4986)</f>
        <v>0</v>
      </c>
      <c r="AG4982" s="13">
        <f t="shared" si="39971"/>
        <v>0</v>
      </c>
      <c r="AH4982" s="13">
        <f t="shared" ref="AH4982:AI4982" si="39972">SUM(Q4982:Q4986)</f>
        <v>0</v>
      </c>
      <c r="AI4982" s="13">
        <f t="shared" si="39972"/>
        <v>0</v>
      </c>
      <c r="AJ4982" s="13">
        <f t="shared" ref="AJ4982:AK4982" si="39973">SUM(T4982:T4986)</f>
        <v>0</v>
      </c>
      <c r="AK4982" s="13">
        <f t="shared" si="39973"/>
        <v>0</v>
      </c>
      <c r="AL4982" s="13"/>
      <c r="AM4982" s="13"/>
      <c r="AN4982" s="13"/>
      <c r="AO4982" s="13"/>
    </row>
    <row r="4983" spans="1:41" s="14" customFormat="1" x14ac:dyDescent="0.25">
      <c r="A4983" s="3" t="s">
        <v>24</v>
      </c>
      <c r="B4983" s="25"/>
      <c r="C4983" s="25"/>
      <c r="D4983" s="16">
        <f t="shared" ref="D4983:D4985" si="39974">SUM(B4983:C4983)</f>
        <v>0</v>
      </c>
      <c r="E4983" s="25"/>
      <c r="F4983" s="25"/>
      <c r="G4983" s="16">
        <f t="shared" ref="G4983:G4985" si="39975">SUM(E4983:F4983)</f>
        <v>0</v>
      </c>
      <c r="H4983" s="25"/>
      <c r="I4983" s="25"/>
      <c r="J4983" s="16">
        <f t="shared" ref="J4983:J4985" si="39976">SUM(H4983:I4983)</f>
        <v>0</v>
      </c>
      <c r="K4983" s="25"/>
      <c r="L4983" s="25"/>
      <c r="M4983" s="16">
        <f t="shared" ref="M4983:M4985" si="39977">SUM(K4983:L4983)</f>
        <v>0</v>
      </c>
      <c r="N4983" s="25"/>
      <c r="O4983" s="25"/>
      <c r="P4983" s="16">
        <f t="shared" ref="P4983:P4985" si="39978">SUM(N4983:O4983)</f>
        <v>0</v>
      </c>
      <c r="Q4983" s="25"/>
      <c r="R4983" s="25"/>
      <c r="S4983" s="16">
        <f t="shared" ref="S4983:S4985" si="39979">SUM(Q4983:R4983)</f>
        <v>0</v>
      </c>
      <c r="T4983" s="25"/>
      <c r="U4983" s="25"/>
      <c r="V4983" s="16">
        <f t="shared" ref="V4983:V4985" si="39980">SUM(T4983:U4983)</f>
        <v>0</v>
      </c>
      <c r="W4983" s="27">
        <f t="shared" si="39894"/>
        <v>0</v>
      </c>
      <c r="X4983" s="13">
        <f t="shared" ref="X4983" si="39981">IF(X4982=X4974,0,1)</f>
        <v>0</v>
      </c>
      <c r="Y4983" s="13">
        <f t="shared" ref="Y4983" si="39982">IF(Y4982=Y4974,0,1)</f>
        <v>0</v>
      </c>
      <c r="Z4983" s="13">
        <f t="shared" ref="Z4983" si="39983">IF(Z4982=Z4974,0,1)</f>
        <v>0</v>
      </c>
      <c r="AA4983" s="13">
        <f t="shared" ref="AA4983" si="39984">IF(AA4982=AA4974,0,1)</f>
        <v>0</v>
      </c>
      <c r="AB4983" s="13">
        <f t="shared" ref="AB4983" si="39985">IF(AB4982=AB4974,0,1)</f>
        <v>0</v>
      </c>
      <c r="AC4983" s="13">
        <f t="shared" ref="AC4983" si="39986">IF(AC4982=AC4974,0,1)</f>
        <v>0</v>
      </c>
      <c r="AD4983" s="13">
        <f t="shared" ref="AD4983" si="39987">IF(AD4982=AD4974,0,1)</f>
        <v>0</v>
      </c>
      <c r="AE4983" s="13">
        <f t="shared" ref="AE4983" si="39988">IF(AE4982=AE4974,0,1)</f>
        <v>0</v>
      </c>
      <c r="AF4983" s="13">
        <f t="shared" ref="AF4983" si="39989">IF(AF4982=AF4974,0,1)</f>
        <v>0</v>
      </c>
      <c r="AG4983" s="13">
        <f t="shared" ref="AG4983" si="39990">IF(AG4982=AG4974,0,1)</f>
        <v>0</v>
      </c>
      <c r="AH4983" s="13">
        <f t="shared" ref="AH4983" si="39991">IF(AH4982=AH4974,0,1)</f>
        <v>0</v>
      </c>
      <c r="AI4983" s="13">
        <f t="shared" ref="AI4983" si="39992">IF(AI4982=AI4974,0,1)</f>
        <v>0</v>
      </c>
      <c r="AJ4983" s="13">
        <f t="shared" ref="AJ4983" si="39993">IF(AJ4982=AJ4974,0,1)</f>
        <v>0</v>
      </c>
      <c r="AK4983" s="13">
        <f t="shared" ref="AK4983" si="39994">IF(AK4982=AK4974,0,1)</f>
        <v>0</v>
      </c>
      <c r="AL4983" s="13"/>
      <c r="AM4983" s="13"/>
      <c r="AN4983" s="13"/>
      <c r="AO4983" s="13"/>
    </row>
    <row r="4984" spans="1:41" s="14" customFormat="1" x14ac:dyDescent="0.25">
      <c r="A4984" s="3" t="s">
        <v>25</v>
      </c>
      <c r="B4984" s="25"/>
      <c r="C4984" s="25"/>
      <c r="D4984" s="16">
        <f t="shared" si="39974"/>
        <v>0</v>
      </c>
      <c r="E4984" s="25"/>
      <c r="F4984" s="25"/>
      <c r="G4984" s="16">
        <f t="shared" si="39975"/>
        <v>0</v>
      </c>
      <c r="H4984" s="25"/>
      <c r="I4984" s="25"/>
      <c r="J4984" s="16">
        <f t="shared" si="39976"/>
        <v>0</v>
      </c>
      <c r="K4984" s="25"/>
      <c r="L4984" s="25"/>
      <c r="M4984" s="16">
        <f t="shared" si="39977"/>
        <v>0</v>
      </c>
      <c r="N4984" s="25"/>
      <c r="O4984" s="25"/>
      <c r="P4984" s="16">
        <f t="shared" si="39978"/>
        <v>0</v>
      </c>
      <c r="Q4984" s="25"/>
      <c r="R4984" s="25"/>
      <c r="S4984" s="16">
        <f t="shared" si="39979"/>
        <v>0</v>
      </c>
      <c r="T4984" s="25"/>
      <c r="U4984" s="25"/>
      <c r="V4984" s="16">
        <f t="shared" si="39980"/>
        <v>0</v>
      </c>
      <c r="W4984" s="27">
        <f t="shared" si="39894"/>
        <v>0</v>
      </c>
      <c r="X4984" s="13">
        <f t="shared" ref="X4984:AK4984" si="39995">IF(X4982=X4978,0,1)</f>
        <v>0</v>
      </c>
      <c r="Y4984" s="13">
        <f t="shared" si="39995"/>
        <v>0</v>
      </c>
      <c r="Z4984" s="13">
        <f t="shared" si="39995"/>
        <v>0</v>
      </c>
      <c r="AA4984" s="13">
        <f t="shared" si="39995"/>
        <v>0</v>
      </c>
      <c r="AB4984" s="13">
        <f t="shared" si="39995"/>
        <v>0</v>
      </c>
      <c r="AC4984" s="13">
        <f t="shared" si="39995"/>
        <v>0</v>
      </c>
      <c r="AD4984" s="13">
        <f t="shared" si="39995"/>
        <v>0</v>
      </c>
      <c r="AE4984" s="13">
        <f t="shared" si="39995"/>
        <v>0</v>
      </c>
      <c r="AF4984" s="13">
        <f t="shared" si="39995"/>
        <v>0</v>
      </c>
      <c r="AG4984" s="13">
        <f t="shared" si="39995"/>
        <v>0</v>
      </c>
      <c r="AH4984" s="13">
        <f t="shared" si="39995"/>
        <v>0</v>
      </c>
      <c r="AI4984" s="13">
        <f t="shared" si="39995"/>
        <v>0</v>
      </c>
      <c r="AJ4984" s="13">
        <f t="shared" si="39995"/>
        <v>0</v>
      </c>
      <c r="AK4984" s="13">
        <f t="shared" si="39995"/>
        <v>0</v>
      </c>
      <c r="AL4984" s="13"/>
      <c r="AM4984" s="13"/>
      <c r="AN4984" s="13"/>
      <c r="AO4984" s="13"/>
    </row>
    <row r="4985" spans="1:41" s="14" customFormat="1" x14ac:dyDescent="0.25">
      <c r="A4985" s="3" t="s">
        <v>26</v>
      </c>
      <c r="B4985" s="25"/>
      <c r="C4985" s="25"/>
      <c r="D4985" s="16">
        <f t="shared" si="39974"/>
        <v>0</v>
      </c>
      <c r="E4985" s="25"/>
      <c r="F4985" s="25"/>
      <c r="G4985" s="16">
        <f t="shared" si="39975"/>
        <v>0</v>
      </c>
      <c r="H4985" s="25"/>
      <c r="I4985" s="25"/>
      <c r="J4985" s="16">
        <f t="shared" si="39976"/>
        <v>0</v>
      </c>
      <c r="K4985" s="25"/>
      <c r="L4985" s="25"/>
      <c r="M4985" s="16">
        <f t="shared" si="39977"/>
        <v>0</v>
      </c>
      <c r="N4985" s="25"/>
      <c r="O4985" s="25"/>
      <c r="P4985" s="16">
        <f t="shared" si="39978"/>
        <v>0</v>
      </c>
      <c r="Q4985" s="25"/>
      <c r="R4985" s="25"/>
      <c r="S4985" s="16">
        <f t="shared" si="39979"/>
        <v>0</v>
      </c>
      <c r="T4985" s="25"/>
      <c r="U4985" s="25"/>
      <c r="V4985" s="16">
        <f t="shared" si="39980"/>
        <v>0</v>
      </c>
      <c r="W4985" s="27">
        <f t="shared" si="39894"/>
        <v>0</v>
      </c>
      <c r="X4985" s="13" t="str">
        <f t="shared" ref="X4985" si="39996">IF(SUM(X4983:X4984)=2,"WH","")</f>
        <v/>
      </c>
      <c r="Y4985" s="13" t="str">
        <f t="shared" ref="Y4985" si="39997">IF(SUM(Y4983:Y4984)=2,"WH","")</f>
        <v/>
      </c>
      <c r="Z4985" s="13" t="str">
        <f t="shared" ref="Z4985" si="39998">IF(SUM(Z4983:Z4984)=2,"WH","")</f>
        <v/>
      </c>
      <c r="AA4985" s="13" t="str">
        <f t="shared" ref="AA4985" si="39999">IF(SUM(AA4983:AA4984)=2,"WH","")</f>
        <v/>
      </c>
      <c r="AB4985" s="13" t="str">
        <f t="shared" ref="AB4985" si="40000">IF(SUM(AB4983:AB4984)=2,"WH","")</f>
        <v/>
      </c>
      <c r="AC4985" s="13" t="str">
        <f t="shared" ref="AC4985" si="40001">IF(SUM(AC4983:AC4984)=2,"WH","")</f>
        <v/>
      </c>
      <c r="AD4985" s="13" t="str">
        <f t="shared" ref="AD4985" si="40002">IF(SUM(AD4983:AD4984)=2,"WH","")</f>
        <v/>
      </c>
      <c r="AE4985" s="13" t="str">
        <f t="shared" ref="AE4985" si="40003">IF(SUM(AE4983:AE4984)=2,"WH","")</f>
        <v/>
      </c>
      <c r="AF4985" s="13" t="str">
        <f t="shared" ref="AF4985" si="40004">IF(SUM(AF4983:AF4984)=2,"WH","")</f>
        <v/>
      </c>
      <c r="AG4985" s="13" t="str">
        <f t="shared" ref="AG4985" si="40005">IF(SUM(AG4983:AG4984)=2,"WH","")</f>
        <v/>
      </c>
      <c r="AH4985" s="13" t="str">
        <f t="shared" ref="AH4985" si="40006">IF(SUM(AH4983:AH4984)=2,"WH","")</f>
        <v/>
      </c>
      <c r="AI4985" s="13" t="str">
        <f t="shared" ref="AI4985" si="40007">IF(SUM(AI4983:AI4984)=2,"WH","")</f>
        <v/>
      </c>
      <c r="AJ4985" s="13" t="str">
        <f t="shared" ref="AJ4985" si="40008">IF(SUM(AJ4983:AJ4984)=2,"WH","")</f>
        <v/>
      </c>
      <c r="AK4985" s="13" t="str">
        <f t="shared" ref="AK4985" si="40009">IF(SUM(AK4983:AK4984)=2,"WH","")</f>
        <v/>
      </c>
      <c r="AL4985" s="13"/>
      <c r="AM4985" s="13" t="str">
        <f t="shared" ref="AM4985:AN4985" si="40010">IF(SUM(AM4983:AM4984)=2,"WH","")</f>
        <v/>
      </c>
      <c r="AN4985" s="13" t="str">
        <f t="shared" si="40010"/>
        <v/>
      </c>
      <c r="AO4985" s="13"/>
    </row>
    <row r="4986" spans="1:41" s="14" customFormat="1" x14ac:dyDescent="0.25">
      <c r="A4986" s="3" t="s">
        <v>27</v>
      </c>
      <c r="B4986" s="25"/>
      <c r="C4986" s="25"/>
      <c r="D4986" s="16">
        <f>SUM(B4986:C4986)</f>
        <v>0</v>
      </c>
      <c r="E4986" s="25"/>
      <c r="F4986" s="25"/>
      <c r="G4986" s="16">
        <f>SUM(E4986:F4986)</f>
        <v>0</v>
      </c>
      <c r="H4986" s="25"/>
      <c r="I4986" s="25"/>
      <c r="J4986" s="16">
        <f>SUM(H4986:I4986)</f>
        <v>0</v>
      </c>
      <c r="K4986" s="25"/>
      <c r="L4986" s="25"/>
      <c r="M4986" s="16">
        <f>SUM(K4986:L4986)</f>
        <v>0</v>
      </c>
      <c r="N4986" s="25"/>
      <c r="O4986" s="25"/>
      <c r="P4986" s="16">
        <f>SUM(N4986:O4986)</f>
        <v>0</v>
      </c>
      <c r="Q4986" s="25"/>
      <c r="R4986" s="25"/>
      <c r="S4986" s="16">
        <f>SUM(Q4986:R4986)</f>
        <v>0</v>
      </c>
      <c r="T4986" s="25"/>
      <c r="U4986" s="25"/>
      <c r="V4986" s="16">
        <f>SUM(T4986:U4986)</f>
        <v>0</v>
      </c>
      <c r="W4986" s="27">
        <f t="shared" si="39894"/>
        <v>0</v>
      </c>
      <c r="X4986" s="13"/>
      <c r="Y4986" s="13"/>
      <c r="Z4986" s="13"/>
      <c r="AA4986" s="13"/>
      <c r="AB4986" s="13"/>
      <c r="AC4986" s="13"/>
      <c r="AD4986" s="13"/>
      <c r="AE4986" s="13"/>
      <c r="AF4986" s="13"/>
      <c r="AG4986" s="13"/>
    </row>
    <row r="4987" spans="1:41" s="14" customFormat="1" ht="15.75" thickBot="1" x14ac:dyDescent="0.3">
      <c r="A4987" s="5" t="s">
        <v>11</v>
      </c>
      <c r="B4987" s="20">
        <f>SUM(B4974:B4977)</f>
        <v>0</v>
      </c>
      <c r="C4987" s="20">
        <f t="shared" ref="C4987:W4987" si="40011">SUM(C4974:C4977)</f>
        <v>0</v>
      </c>
      <c r="D4987" s="20">
        <f t="shared" si="40011"/>
        <v>0</v>
      </c>
      <c r="E4987" s="20">
        <f t="shared" si="40011"/>
        <v>0</v>
      </c>
      <c r="F4987" s="20">
        <f t="shared" si="40011"/>
        <v>0</v>
      </c>
      <c r="G4987" s="20">
        <f t="shared" si="40011"/>
        <v>0</v>
      </c>
      <c r="H4987" s="20">
        <f t="shared" si="40011"/>
        <v>0</v>
      </c>
      <c r="I4987" s="20">
        <f t="shared" si="40011"/>
        <v>0</v>
      </c>
      <c r="J4987" s="20">
        <f t="shared" si="40011"/>
        <v>0</v>
      </c>
      <c r="K4987" s="20">
        <f t="shared" si="40011"/>
        <v>0</v>
      </c>
      <c r="L4987" s="20">
        <f t="shared" si="40011"/>
        <v>0</v>
      </c>
      <c r="M4987" s="20">
        <f t="shared" si="40011"/>
        <v>0</v>
      </c>
      <c r="N4987" s="20">
        <f t="shared" si="40011"/>
        <v>0</v>
      </c>
      <c r="O4987" s="20">
        <f t="shared" si="40011"/>
        <v>0</v>
      </c>
      <c r="P4987" s="20">
        <f t="shared" si="40011"/>
        <v>0</v>
      </c>
      <c r="Q4987" s="20">
        <f t="shared" si="40011"/>
        <v>0</v>
      </c>
      <c r="R4987" s="20">
        <f t="shared" si="40011"/>
        <v>0</v>
      </c>
      <c r="S4987" s="20">
        <f t="shared" si="40011"/>
        <v>0</v>
      </c>
      <c r="T4987" s="20">
        <f t="shared" si="40011"/>
        <v>0</v>
      </c>
      <c r="U4987" s="20">
        <f t="shared" si="40011"/>
        <v>0</v>
      </c>
      <c r="V4987" s="20">
        <f t="shared" si="40011"/>
        <v>0</v>
      </c>
      <c r="W4987" s="20">
        <f t="shared" si="40011"/>
        <v>0</v>
      </c>
      <c r="X4987" s="13"/>
      <c r="Y4987" s="13"/>
      <c r="Z4987" s="13"/>
      <c r="AA4987" s="13"/>
      <c r="AB4987" s="13"/>
      <c r="AC4987" s="13"/>
      <c r="AD4987" s="13"/>
      <c r="AE4987" s="13"/>
      <c r="AF4987" s="13"/>
      <c r="AG4987" s="13"/>
    </row>
    <row r="4988" spans="1:41" s="14" customFormat="1" x14ac:dyDescent="0.25">
      <c r="A4988" s="14" t="s">
        <v>0</v>
      </c>
      <c r="B4988" s="251"/>
      <c r="C4988" s="251"/>
      <c r="D4988" s="251"/>
      <c r="E4988" s="224" t="s">
        <v>3</v>
      </c>
      <c r="F4988" s="224"/>
      <c r="G4988" s="224"/>
      <c r="H4988" s="228" t="s">
        <v>152</v>
      </c>
      <c r="I4988" s="228"/>
      <c r="J4988" s="227">
        <f>MROUND(B4989*0.135,1)</f>
        <v>0</v>
      </c>
      <c r="K4988" s="227"/>
      <c r="L4988" s="229" t="s">
        <v>239</v>
      </c>
      <c r="M4988" s="229"/>
      <c r="N4988" s="229"/>
      <c r="O4988" s="231" t="s">
        <v>152</v>
      </c>
      <c r="P4988" s="231"/>
      <c r="Q4988" s="232"/>
      <c r="R4988" s="232"/>
      <c r="S4988" s="127" t="s">
        <v>1</v>
      </c>
      <c r="T4988" s="124"/>
      <c r="U4988" s="236">
        <f>IFERROR(J4989/W5005,0)</f>
        <v>0</v>
      </c>
      <c r="V4988" s="236"/>
      <c r="W4988" s="124"/>
      <c r="X4988" s="13"/>
      <c r="Y4988" s="13"/>
      <c r="Z4988" s="13"/>
      <c r="AA4988" s="13"/>
      <c r="AB4988" s="13"/>
      <c r="AC4988" s="13"/>
      <c r="AD4988" s="13"/>
      <c r="AE4988" s="13"/>
      <c r="AF4988" s="13"/>
      <c r="AG4988" s="13"/>
    </row>
    <row r="4989" spans="1:41" s="14" customFormat="1" ht="15.75" thickBot="1" x14ac:dyDescent="0.3">
      <c r="A4989" s="14" t="s">
        <v>2</v>
      </c>
      <c r="B4989" s="248"/>
      <c r="C4989" s="248"/>
      <c r="D4989" s="248"/>
      <c r="E4989" s="225"/>
      <c r="F4989" s="225"/>
      <c r="G4989" s="225"/>
      <c r="H4989" s="238" t="s">
        <v>153</v>
      </c>
      <c r="I4989" s="238"/>
      <c r="J4989" s="226">
        <f>MROUND(B4989*0.162,1)</f>
        <v>0</v>
      </c>
      <c r="K4989" s="226"/>
      <c r="L4989" s="230"/>
      <c r="M4989" s="230"/>
      <c r="N4989" s="230"/>
      <c r="O4989" s="233" t="s">
        <v>153</v>
      </c>
      <c r="P4989" s="233"/>
      <c r="Q4989" s="234"/>
      <c r="R4989" s="234"/>
      <c r="S4989" s="237" t="str">
        <f>IF(CONCATENATE(X4989,Y4989,Z4989,AA4989,AB4989,AC4989,AD4989,AE4989,AF4989,,AG4989,,AH4989,,AI4989,AJ4989,AK4989)="","",(CONCATENATE("ERRORS: ", X4989,Y4989,Z4989,AA4989,AB4989,AC4989,AD4989,AE4989,AF4989,,AG4989,,AH4989,,AI4989,AJ4989,AK4989)))</f>
        <v/>
      </c>
      <c r="T4989" s="237"/>
      <c r="U4989" s="237"/>
      <c r="V4989" s="237"/>
      <c r="W4989" s="237"/>
      <c r="X4989" s="13" t="str">
        <f t="shared" ref="X4989" si="40012">IF(X4995="",IF(X4999="",IF(X5003="","",CONCATENATE(", ",X4990,X4991,X5003)),CONCATENATE(", ",X4990,X4991,X4999)),IF(X4999="",CONCATENATE(", ",X4990,X4991,X4995),CONCATENATE(", ",X4990,X4991,X4995,", ",X4990,X4991,X4999,", ",X4990,X4991,X5003)))</f>
        <v/>
      </c>
      <c r="Y4989" s="13" t="str">
        <f t="shared" ref="Y4989" si="40013">IF(Y4995="",IF(Y4999="",IF(Y5003="","",CONCATENATE(", ",X4990,Y4991,Y5003)),CONCATENATE(", ",X4990,Y4991,Y4999)),IF(Y4999="",CONCATENATE(", ",X4990,Y4991,Y4995),CONCATENATE(", ",X4990,Y4991,Y4995,", ",X4990,Y4991,Y4999,", ",X4990,Y4991,Y5003)))</f>
        <v/>
      </c>
      <c r="Z4989" s="13" t="str">
        <f t="shared" ref="Z4989" si="40014">IF(Z4995="",IF(Z4999="",IF(Z5003="","",CONCATENATE(", ",Z4990,Z4991,Z5003)),CONCATENATE(", ",Z4990,Z4991,Z4999)),IF(Z4999="",CONCATENATE(", ",Z4990,Z4991,Z4995),CONCATENATE(", ",Z4990,Z4991,Z4995,", ",Z4990,Z4991,Z4999,", ",Z4990,Z4991,Z5003)))</f>
        <v/>
      </c>
      <c r="AA4989" s="13" t="str">
        <f t="shared" ref="AA4989" si="40015">IF(AA4995="",IF(AA4999="",IF(AA5003="","",CONCATENATE(", ",Z4990,AA4991,AA5003)),CONCATENATE(", ",Z4990,AA4991,AA4999)),IF(AA4999="",CONCATENATE(", ",Z4990,AA4991,AA4995),CONCATENATE(", ",Z4990,AA4991,AA4995,", ",Z4990,AA4991,AA4999,", ",Z4990,AA4991,AA5003)))</f>
        <v/>
      </c>
      <c r="AB4989" s="13" t="str">
        <f t="shared" ref="AB4989" si="40016">IF(AB4995="",IF(AB4999="",IF(AB5003="","",CONCATENATE(", ",AB4990,AB4991,AB5003)),CONCATENATE(", ",AB4990,AB4991,AB4999)),IF(AB4999="",CONCATENATE(", ",AB4990,AB4991,AB4995),CONCATENATE(", ",AB4990,AB4991,AB4995,", ",AB4990,AB4991,AB4999,", ",AB4990,AB4991,AB5003)))</f>
        <v/>
      </c>
      <c r="AC4989" s="13" t="str">
        <f t="shared" ref="AC4989" si="40017">IF(AC4995="",IF(AC4999="",IF(AC5003="","",CONCATENATE(", ",AB4990,AC4991,AC5003)),CONCATENATE(", ",AB4990,AC4991,AC4999)),IF(AC4999="",CONCATENATE(", ",AB4990,AC4991,AC4995),CONCATENATE(", ",AB4990,AC4991,AC4995,", ",AB4990,AC4991,AC4999,", ",AB4990,AC4991,AC5003)))</f>
        <v/>
      </c>
      <c r="AD4989" s="13" t="str">
        <f t="shared" ref="AD4989" si="40018">IF(AD4995="",IF(AD4999="",IF(AD5003="","",CONCATENATE(", ",AD4990,AD4991,AD5003)),CONCATENATE(", ",AD4990,AD4991,AD4999)),IF(AD4999="",CONCATENATE(", ",AD4990,AD4991,AD4995),CONCATENATE(", ",AD4990,AD4991,AD4995,", ",AD4990,AD4991,AD4999,", ",AD4990,AD4991,AD5003)))</f>
        <v/>
      </c>
      <c r="AE4989" s="13" t="str">
        <f t="shared" ref="AE4989" si="40019">IF(AE4995="",IF(AE4999="",IF(AE5003="","",CONCATENATE(", ",AD4990,AE4991,AE5003)),CONCATENATE(", ",AD4990,AE4991,AE4999)),IF(AE4999="",CONCATENATE(", ",AD4990,AE4991,AE4995),CONCATENATE(", ",AD4990,AE4991,AE4995,", ",AD4990,AE4991,AE4999,", ",AD4990,AE4991,AE5003)))</f>
        <v/>
      </c>
      <c r="AF4989" s="13" t="str">
        <f t="shared" ref="AF4989" si="40020">IF(AF4995="",IF(AF4999="",IF(AF5003="","",CONCATENATE(", ",AF4990,AF4991,AF5003)),CONCATENATE(", ",AF4990,AF4991,AF4999)),IF(AF4999="",CONCATENATE(", ",AF4990,AF4991,AF4995),CONCATENATE(", ",AF4990,AF4991,AF4995,", ",AF4990,AF4991,AF4999,", ",AF4990,AF4991,AF5003)))</f>
        <v/>
      </c>
      <c r="AG4989" s="13" t="str">
        <f t="shared" ref="AG4989" si="40021">IF(AG4995="",IF(AG4999="",IF(AG5003="","",CONCATENATE(", ",AF4990,AG4991,AG5003)),CONCATENATE(", ",AF4990,AG4991,AG4999)),IF(AG4999="",CONCATENATE(", ",AF4990,AG4991,AG4995),CONCATENATE(", ",AF4990,AG4991,AG4995,", ",AF4990,AG4991,AG4999,", ",AF4990,AG4991,AG5003)))</f>
        <v/>
      </c>
      <c r="AH4989" s="13" t="str">
        <f t="shared" ref="AH4989" si="40022">IF(AH4995="",IF(AH4999="",IF(AH5003="","",CONCATENATE(", ",AH4990,AH4991,AH5003)),CONCATENATE(", ",AH4990,AH4991,AH4999)),IF(AH4999="",CONCATENATE(", ",AH4990,AH4991,AH4995),CONCATENATE(", ",AH4990,AH4991,AH4995,", ",AH4990,AH4991,AH4999,", ",AH4990,AH4991,AH5003)))</f>
        <v/>
      </c>
      <c r="AI4989" s="13" t="str">
        <f t="shared" ref="AI4989" si="40023">IF(AI4995="",IF(AI4999="",IF(AI5003="","",CONCATENATE(", ",AH4990,AI4991,AI5003)),CONCATENATE(", ",AH4990,AI4991,AI4999)),IF(AI4999="",CONCATENATE(", ",AH4990,AI4991,AI4995),CONCATENATE(", ",AH4990,AI4991,AI4995,", ",AH4990,AI4991,AI4999,", ",AH4990,AI4991,AI5003)))</f>
        <v/>
      </c>
      <c r="AJ4989" s="13" t="str">
        <f t="shared" ref="AJ4989" si="40024">IF(AJ4995="",IF(AJ4999="",IF(AJ5003="","",CONCATENATE(", ",AJ4990,AJ4991,AJ5003)),CONCATENATE(", ",AJ4990,AJ4991,AJ4999)),IF(AJ4999="",CONCATENATE(", ",AJ4990,AJ4991,AJ4995),CONCATENATE(", ",AJ4990,AJ4991,AJ4995,", ",AJ4990,AJ4991,AJ4999,", ",AJ4990,AJ4991,AJ5003)))</f>
        <v/>
      </c>
      <c r="AK4989" s="13" t="str">
        <f t="shared" ref="AK4989" si="40025">IF(AK4995="",IF(AK4999="",IF(AK5003="","",CONCATENATE(", ",AJ4990,AK4991,AK5003)),CONCATENATE(", ",AJ4990,AK4991,AK4999)),IF(AK4999="",CONCATENATE(", ",AJ4990,AK4991,AK4995),CONCATENATE(", ",AJ4990,AK4991,AK4995,", ",AJ4990,AK4991,AK4999,", ",AJ4990,AK4991,AK5003)))</f>
        <v/>
      </c>
    </row>
    <row r="4990" spans="1:41" s="14" customFormat="1" x14ac:dyDescent="0.25">
      <c r="A4990" s="249"/>
      <c r="B4990" s="235" t="s">
        <v>4</v>
      </c>
      <c r="C4990" s="235"/>
      <c r="D4990" s="235"/>
      <c r="E4990" s="235" t="s">
        <v>5</v>
      </c>
      <c r="F4990" s="235"/>
      <c r="G4990" s="235"/>
      <c r="H4990" s="235" t="s">
        <v>6</v>
      </c>
      <c r="I4990" s="235"/>
      <c r="J4990" s="235"/>
      <c r="K4990" s="235" t="s">
        <v>7</v>
      </c>
      <c r="L4990" s="235"/>
      <c r="M4990" s="235"/>
      <c r="N4990" s="235" t="s">
        <v>8</v>
      </c>
      <c r="O4990" s="235"/>
      <c r="P4990" s="235"/>
      <c r="Q4990" s="235" t="s">
        <v>9</v>
      </c>
      <c r="R4990" s="235"/>
      <c r="S4990" s="235"/>
      <c r="T4990" s="235" t="s">
        <v>10</v>
      </c>
      <c r="U4990" s="235"/>
      <c r="V4990" s="239"/>
      <c r="W4990" s="240" t="s">
        <v>11</v>
      </c>
      <c r="X4990" s="277" t="s">
        <v>47</v>
      </c>
      <c r="Y4990" s="269"/>
      <c r="Z4990" s="278" t="s">
        <v>48</v>
      </c>
      <c r="AA4990" s="276"/>
      <c r="AB4990" s="278" t="s">
        <v>49</v>
      </c>
      <c r="AC4990" s="276"/>
      <c r="AD4990" s="276" t="s">
        <v>50</v>
      </c>
      <c r="AE4990" s="276"/>
      <c r="AF4990" s="276" t="s">
        <v>51</v>
      </c>
      <c r="AG4990" s="276"/>
      <c r="AH4990" s="276" t="s">
        <v>52</v>
      </c>
      <c r="AI4990" s="276"/>
      <c r="AJ4990" s="276" t="s">
        <v>53</v>
      </c>
      <c r="AK4990" s="276"/>
    </row>
    <row r="4991" spans="1:41" s="14" customFormat="1" x14ac:dyDescent="0.25">
      <c r="A4991" s="250"/>
      <c r="B4991" s="1" t="s">
        <v>12</v>
      </c>
      <c r="C4991" s="1" t="s">
        <v>13</v>
      </c>
      <c r="D4991" s="1" t="s">
        <v>14</v>
      </c>
      <c r="E4991" s="1" t="s">
        <v>12</v>
      </c>
      <c r="F4991" s="1" t="s">
        <v>13</v>
      </c>
      <c r="G4991" s="1" t="s">
        <v>14</v>
      </c>
      <c r="H4991" s="1" t="s">
        <v>12</v>
      </c>
      <c r="I4991" s="1" t="s">
        <v>13</v>
      </c>
      <c r="J4991" s="1" t="s">
        <v>14</v>
      </c>
      <c r="K4991" s="1" t="s">
        <v>12</v>
      </c>
      <c r="L4991" s="1" t="s">
        <v>13</v>
      </c>
      <c r="M4991" s="1" t="s">
        <v>14</v>
      </c>
      <c r="N4991" s="1" t="s">
        <v>12</v>
      </c>
      <c r="O4991" s="1" t="s">
        <v>13</v>
      </c>
      <c r="P4991" s="1" t="s">
        <v>14</v>
      </c>
      <c r="Q4991" s="1" t="s">
        <v>12</v>
      </c>
      <c r="R4991" s="1" t="s">
        <v>13</v>
      </c>
      <c r="S4991" s="1" t="s">
        <v>14</v>
      </c>
      <c r="T4991" s="1" t="s">
        <v>12</v>
      </c>
      <c r="U4991" s="1" t="s">
        <v>13</v>
      </c>
      <c r="V4991" s="2" t="s">
        <v>14</v>
      </c>
      <c r="W4991" s="241"/>
      <c r="X4991" s="13" t="s">
        <v>45</v>
      </c>
      <c r="Y4991" s="13" t="s">
        <v>46</v>
      </c>
      <c r="Z4991" s="13" t="s">
        <v>45</v>
      </c>
      <c r="AA4991" s="13" t="s">
        <v>46</v>
      </c>
      <c r="AB4991" s="13" t="s">
        <v>45</v>
      </c>
      <c r="AC4991" s="13" t="s">
        <v>46</v>
      </c>
      <c r="AD4991" s="13" t="s">
        <v>45</v>
      </c>
      <c r="AE4991" s="13" t="s">
        <v>46</v>
      </c>
      <c r="AF4991" s="13" t="s">
        <v>45</v>
      </c>
      <c r="AG4991" s="13" t="s">
        <v>46</v>
      </c>
      <c r="AH4991" s="13" t="s">
        <v>45</v>
      </c>
      <c r="AI4991" s="13" t="s">
        <v>46</v>
      </c>
      <c r="AJ4991" s="13" t="s">
        <v>45</v>
      </c>
      <c r="AK4991" s="13" t="s">
        <v>46</v>
      </c>
    </row>
    <row r="4992" spans="1:41" s="14" customFormat="1" x14ac:dyDescent="0.25">
      <c r="A4992" s="3" t="s">
        <v>15</v>
      </c>
      <c r="B4992" s="25"/>
      <c r="C4992" s="25"/>
      <c r="D4992" s="16">
        <f>SUM(B4992:C4992)</f>
        <v>0</v>
      </c>
      <c r="E4992" s="25"/>
      <c r="F4992" s="25"/>
      <c r="G4992" s="16">
        <f>SUM(E4992:F4992)</f>
        <v>0</v>
      </c>
      <c r="H4992" s="25"/>
      <c r="I4992" s="25"/>
      <c r="J4992" s="16">
        <f>SUM(H4992:I4992)</f>
        <v>0</v>
      </c>
      <c r="K4992" s="25"/>
      <c r="L4992" s="25"/>
      <c r="M4992" s="16">
        <f>SUM(K4992:L4992)</f>
        <v>0</v>
      </c>
      <c r="N4992" s="25"/>
      <c r="O4992" s="25"/>
      <c r="P4992" s="16">
        <f>SUM(N4992:O4992)</f>
        <v>0</v>
      </c>
      <c r="Q4992" s="25"/>
      <c r="R4992" s="25"/>
      <c r="S4992" s="16">
        <f>SUM(Q4992:R4992)</f>
        <v>0</v>
      </c>
      <c r="T4992" s="25"/>
      <c r="U4992" s="25"/>
      <c r="V4992" s="16">
        <f>SUM(T4992:U4992)</f>
        <v>0</v>
      </c>
      <c r="W4992" s="27">
        <f>B4992+C4992+E4992+F4992+H4992+I4992+K4992+L4992+N4992+O4992+Q4992+R4992+T4992+U4992</f>
        <v>0</v>
      </c>
      <c r="X4992" s="13">
        <f t="shared" ref="X4992:Y4992" si="40026">SUM(B4992:B4995)</f>
        <v>0</v>
      </c>
      <c r="Y4992" s="13">
        <f t="shared" si="40026"/>
        <v>0</v>
      </c>
      <c r="Z4992" s="13">
        <f t="shared" ref="Z4992:AA4992" si="40027">SUM(E4992:E4995)</f>
        <v>0</v>
      </c>
      <c r="AA4992" s="13">
        <f t="shared" si="40027"/>
        <v>0</v>
      </c>
      <c r="AB4992" s="13">
        <f t="shared" ref="AB4992:AC4992" si="40028">SUM(H4992:H4995)</f>
        <v>0</v>
      </c>
      <c r="AC4992" s="13">
        <f t="shared" si="40028"/>
        <v>0</v>
      </c>
      <c r="AD4992" s="13">
        <f t="shared" ref="AD4992:AE4992" si="40029">SUM(K4992:K4995)</f>
        <v>0</v>
      </c>
      <c r="AE4992" s="13">
        <f t="shared" si="40029"/>
        <v>0</v>
      </c>
      <c r="AF4992" s="13">
        <f t="shared" ref="AF4992:AG4992" si="40030">SUM(N4992:N4995)</f>
        <v>0</v>
      </c>
      <c r="AG4992" s="13">
        <f t="shared" si="40030"/>
        <v>0</v>
      </c>
      <c r="AH4992" s="13">
        <f t="shared" ref="AH4992:AI4992" si="40031">SUM(Q4992:Q4995)</f>
        <v>0</v>
      </c>
      <c r="AI4992" s="13">
        <f t="shared" si="40031"/>
        <v>0</v>
      </c>
      <c r="AJ4992" s="13">
        <f t="shared" ref="AJ4992:AK4992" si="40032">SUM(T4992:T4995)</f>
        <v>0</v>
      </c>
      <c r="AK4992" s="13">
        <f t="shared" si="40032"/>
        <v>0</v>
      </c>
    </row>
    <row r="4993" spans="1:37" s="14" customFormat="1" x14ac:dyDescent="0.25">
      <c r="A4993" s="3" t="s">
        <v>16</v>
      </c>
      <c r="B4993" s="25"/>
      <c r="C4993" s="25"/>
      <c r="D4993" s="16">
        <f t="shared" ref="D4993:D4995" si="40033">SUM(B4993:C4993)</f>
        <v>0</v>
      </c>
      <c r="E4993" s="25"/>
      <c r="F4993" s="25"/>
      <c r="G4993" s="16">
        <f t="shared" ref="G4993:G4995" si="40034">SUM(E4993:F4993)</f>
        <v>0</v>
      </c>
      <c r="H4993" s="25"/>
      <c r="I4993" s="25"/>
      <c r="J4993" s="16">
        <f t="shared" ref="J4993:J4995" si="40035">SUM(H4993:I4993)</f>
        <v>0</v>
      </c>
      <c r="K4993" s="25"/>
      <c r="L4993" s="25"/>
      <c r="M4993" s="16">
        <f t="shared" ref="M4993:M4995" si="40036">SUM(K4993:L4993)</f>
        <v>0</v>
      </c>
      <c r="N4993" s="25"/>
      <c r="O4993" s="25"/>
      <c r="P4993" s="16">
        <f t="shared" ref="P4993:P4995" si="40037">SUM(N4993:O4993)</f>
        <v>0</v>
      </c>
      <c r="Q4993" s="25"/>
      <c r="R4993" s="25"/>
      <c r="S4993" s="16">
        <f t="shared" ref="S4993:S4995" si="40038">SUM(Q4993:R4993)</f>
        <v>0</v>
      </c>
      <c r="T4993" s="25"/>
      <c r="U4993" s="25"/>
      <c r="V4993" s="16">
        <f t="shared" ref="V4993:V4995" si="40039">SUM(T4993:U4993)</f>
        <v>0</v>
      </c>
      <c r="W4993" s="27">
        <f t="shared" ref="W4993:W5004" si="40040">B4993+C4993+E4993+F4993+H4993+I4993+K4993+L4993+N4993+O4993+Q4993+R4993+T4993+U4993</f>
        <v>0</v>
      </c>
      <c r="X4993" s="13">
        <f t="shared" ref="X4993" si="40041">IF(X4992=X5000,0,1)</f>
        <v>0</v>
      </c>
      <c r="Y4993" s="13">
        <f t="shared" ref="Y4993" si="40042">IF(Y4992=Y5000,0,1)</f>
        <v>0</v>
      </c>
      <c r="Z4993" s="13">
        <f t="shared" ref="Z4993" si="40043">IF(Z4992=Z5000,0,1)</f>
        <v>0</v>
      </c>
      <c r="AA4993" s="13">
        <f t="shared" ref="AA4993" si="40044">IF(AA4992=AA5000,0,1)</f>
        <v>0</v>
      </c>
      <c r="AB4993" s="13">
        <f t="shared" ref="AB4993" si="40045">IF(AB4992=AB5000,0,1)</f>
        <v>0</v>
      </c>
      <c r="AC4993" s="13">
        <f t="shared" ref="AC4993" si="40046">IF(AC4992=AC5000,0,1)</f>
        <v>0</v>
      </c>
      <c r="AD4993" s="13">
        <f t="shared" ref="AD4993" si="40047">IF(AD4992=AD5000,0,1)</f>
        <v>0</v>
      </c>
      <c r="AE4993" s="13">
        <f t="shared" ref="AE4993" si="40048">IF(AE4992=AE5000,0,1)</f>
        <v>0</v>
      </c>
      <c r="AF4993" s="13">
        <f t="shared" ref="AF4993" si="40049">IF(AF4992=AF5000,0,1)</f>
        <v>0</v>
      </c>
      <c r="AG4993" s="13">
        <f t="shared" ref="AG4993" si="40050">IF(AG4992=AG5000,0,1)</f>
        <v>0</v>
      </c>
      <c r="AH4993" s="13">
        <f t="shared" ref="AH4993" si="40051">IF(AH4992=AH5000,0,1)</f>
        <v>0</v>
      </c>
      <c r="AI4993" s="13">
        <f t="shared" ref="AI4993" si="40052">IF(AI4992=AI5000,0,1)</f>
        <v>0</v>
      </c>
      <c r="AJ4993" s="13">
        <f t="shared" ref="AJ4993" si="40053">IF(AJ4992=AJ5000,0,1)</f>
        <v>0</v>
      </c>
      <c r="AK4993" s="13">
        <f t="shared" ref="AK4993" si="40054">IF(AK4992=AK5000,0,1)</f>
        <v>0</v>
      </c>
    </row>
    <row r="4994" spans="1:37" s="14" customFormat="1" x14ac:dyDescent="0.25">
      <c r="A4994" s="3" t="s">
        <v>17</v>
      </c>
      <c r="B4994" s="25"/>
      <c r="C4994" s="25"/>
      <c r="D4994" s="16">
        <f t="shared" si="40033"/>
        <v>0</v>
      </c>
      <c r="E4994" s="25"/>
      <c r="F4994" s="25"/>
      <c r="G4994" s="16">
        <f t="shared" si="40034"/>
        <v>0</v>
      </c>
      <c r="H4994" s="25"/>
      <c r="I4994" s="25"/>
      <c r="J4994" s="16">
        <f t="shared" si="40035"/>
        <v>0</v>
      </c>
      <c r="K4994" s="25"/>
      <c r="L4994" s="25"/>
      <c r="M4994" s="16">
        <f t="shared" si="40036"/>
        <v>0</v>
      </c>
      <c r="N4994" s="25"/>
      <c r="O4994" s="25"/>
      <c r="P4994" s="16">
        <f t="shared" si="40037"/>
        <v>0</v>
      </c>
      <c r="Q4994" s="25"/>
      <c r="R4994" s="25"/>
      <c r="S4994" s="16">
        <f t="shared" si="40038"/>
        <v>0</v>
      </c>
      <c r="T4994" s="25"/>
      <c r="U4994" s="25"/>
      <c r="V4994" s="16">
        <f t="shared" si="40039"/>
        <v>0</v>
      </c>
      <c r="W4994" s="27">
        <f t="shared" si="40040"/>
        <v>0</v>
      </c>
      <c r="X4994" s="13">
        <f t="shared" ref="X4994:AK4994" si="40055">IF(X4992=X4996,0,1)</f>
        <v>0</v>
      </c>
      <c r="Y4994" s="13">
        <f t="shared" si="40055"/>
        <v>0</v>
      </c>
      <c r="Z4994" s="13">
        <f t="shared" si="40055"/>
        <v>0</v>
      </c>
      <c r="AA4994" s="13">
        <f t="shared" si="40055"/>
        <v>0</v>
      </c>
      <c r="AB4994" s="13">
        <f t="shared" si="40055"/>
        <v>0</v>
      </c>
      <c r="AC4994" s="13">
        <f t="shared" si="40055"/>
        <v>0</v>
      </c>
      <c r="AD4994" s="13">
        <f t="shared" si="40055"/>
        <v>0</v>
      </c>
      <c r="AE4994" s="13">
        <f t="shared" si="40055"/>
        <v>0</v>
      </c>
      <c r="AF4994" s="13">
        <f t="shared" si="40055"/>
        <v>0</v>
      </c>
      <c r="AG4994" s="13">
        <f t="shared" si="40055"/>
        <v>0</v>
      </c>
      <c r="AH4994" s="13">
        <f t="shared" si="40055"/>
        <v>0</v>
      </c>
      <c r="AI4994" s="13">
        <f t="shared" si="40055"/>
        <v>0</v>
      </c>
      <c r="AJ4994" s="13">
        <f t="shared" si="40055"/>
        <v>0</v>
      </c>
      <c r="AK4994" s="13">
        <f t="shared" si="40055"/>
        <v>0</v>
      </c>
    </row>
    <row r="4995" spans="1:37" s="14" customFormat="1" x14ac:dyDescent="0.25">
      <c r="A4995" s="3" t="s">
        <v>18</v>
      </c>
      <c r="B4995" s="25"/>
      <c r="C4995" s="25"/>
      <c r="D4995" s="16">
        <f t="shared" si="40033"/>
        <v>0</v>
      </c>
      <c r="E4995" s="25"/>
      <c r="F4995" s="25"/>
      <c r="G4995" s="16">
        <f t="shared" si="40034"/>
        <v>0</v>
      </c>
      <c r="H4995" s="25"/>
      <c r="I4995" s="25"/>
      <c r="J4995" s="16">
        <f t="shared" si="40035"/>
        <v>0</v>
      </c>
      <c r="K4995" s="25"/>
      <c r="L4995" s="25"/>
      <c r="M4995" s="16">
        <f t="shared" si="40036"/>
        <v>0</v>
      </c>
      <c r="N4995" s="25"/>
      <c r="O4995" s="25"/>
      <c r="P4995" s="16">
        <f t="shared" si="40037"/>
        <v>0</v>
      </c>
      <c r="Q4995" s="25"/>
      <c r="R4995" s="25"/>
      <c r="S4995" s="16">
        <f t="shared" si="40038"/>
        <v>0</v>
      </c>
      <c r="T4995" s="25"/>
      <c r="U4995" s="25"/>
      <c r="V4995" s="16">
        <f t="shared" si="40039"/>
        <v>0</v>
      </c>
      <c r="W4995" s="27">
        <f t="shared" si="40040"/>
        <v>0</v>
      </c>
      <c r="X4995" s="13" t="str">
        <f t="shared" ref="X4995" si="40056">IF(SUM(X4993:X4994)=2,"WA","")</f>
        <v/>
      </c>
      <c r="Y4995" s="13" t="str">
        <f t="shared" ref="Y4995" si="40057">IF(SUM(Y4993:Y4994)=2,"WA","")</f>
        <v/>
      </c>
      <c r="Z4995" s="13" t="str">
        <f t="shared" ref="Z4995" si="40058">IF(SUM(Z4993:Z4994)=2,"WA","")</f>
        <v/>
      </c>
      <c r="AA4995" s="13" t="str">
        <f t="shared" ref="AA4995" si="40059">IF(SUM(AA4993:AA4994)=2,"WA","")</f>
        <v/>
      </c>
      <c r="AB4995" s="13" t="str">
        <f t="shared" ref="AB4995" si="40060">IF(SUM(AB4993:AB4994)=2,"WA","")</f>
        <v/>
      </c>
      <c r="AC4995" s="13" t="str">
        <f t="shared" ref="AC4995" si="40061">IF(SUM(AC4993:AC4994)=2,"WA","")</f>
        <v/>
      </c>
      <c r="AD4995" s="13" t="str">
        <f t="shared" ref="AD4995" si="40062">IF(SUM(AD4993:AD4994)=2,"WA","")</f>
        <v/>
      </c>
      <c r="AE4995" s="13" t="str">
        <f t="shared" ref="AE4995" si="40063">IF(SUM(AE4993:AE4994)=2,"WA","")</f>
        <v/>
      </c>
      <c r="AF4995" s="13" t="str">
        <f t="shared" ref="AF4995" si="40064">IF(SUM(AF4993:AF4994)=2,"WA","")</f>
        <v/>
      </c>
      <c r="AG4995" s="13" t="str">
        <f t="shared" ref="AG4995" si="40065">IF(SUM(AG4993:AG4994)=2,"WA","")</f>
        <v/>
      </c>
      <c r="AH4995" s="13" t="str">
        <f t="shared" ref="AH4995" si="40066">IF(SUM(AH4993:AH4994)=2,"WA","")</f>
        <v/>
      </c>
      <c r="AI4995" s="13" t="str">
        <f t="shared" ref="AI4995" si="40067">IF(SUM(AI4993:AI4994)=2,"WA","")</f>
        <v/>
      </c>
      <c r="AJ4995" s="13" t="str">
        <f t="shared" ref="AJ4995" si="40068">IF(SUM(AJ4993:AJ4994)=2,"WA","")</f>
        <v/>
      </c>
      <c r="AK4995" s="13" t="str">
        <f t="shared" ref="AK4995" si="40069">IF(SUM(AK4993:AK4994)=2,"WA","")</f>
        <v/>
      </c>
    </row>
    <row r="4996" spans="1:37" s="14" customFormat="1" x14ac:dyDescent="0.25">
      <c r="A4996" s="4" t="s">
        <v>19</v>
      </c>
      <c r="B4996" s="26"/>
      <c r="C4996" s="26"/>
      <c r="D4996" s="18">
        <f>SUM(B4996:C4996)</f>
        <v>0</v>
      </c>
      <c r="E4996" s="26"/>
      <c r="F4996" s="26"/>
      <c r="G4996" s="18">
        <f>SUM(E4996:F4996)</f>
        <v>0</v>
      </c>
      <c r="H4996" s="26"/>
      <c r="I4996" s="26"/>
      <c r="J4996" s="18">
        <f>SUM(H4996:I4996)</f>
        <v>0</v>
      </c>
      <c r="K4996" s="26"/>
      <c r="L4996" s="26"/>
      <c r="M4996" s="18">
        <f>SUM(K4996:L4996)</f>
        <v>0</v>
      </c>
      <c r="N4996" s="26"/>
      <c r="O4996" s="26"/>
      <c r="P4996" s="18">
        <f>SUM(N4996:O4996)</f>
        <v>0</v>
      </c>
      <c r="Q4996" s="26"/>
      <c r="R4996" s="26"/>
      <c r="S4996" s="18">
        <f>SUM(Q4996:R4996)</f>
        <v>0</v>
      </c>
      <c r="T4996" s="26"/>
      <c r="U4996" s="26"/>
      <c r="V4996" s="18">
        <f>SUM(T4996:U4996)</f>
        <v>0</v>
      </c>
      <c r="W4996" s="27">
        <f t="shared" si="40040"/>
        <v>0</v>
      </c>
      <c r="X4996" s="13">
        <f t="shared" ref="X4996:Y4996" si="40070">SUM(B4996:B4999)</f>
        <v>0</v>
      </c>
      <c r="Y4996" s="13">
        <f t="shared" si="40070"/>
        <v>0</v>
      </c>
      <c r="Z4996" s="13">
        <f t="shared" ref="Z4996:AA4996" si="40071">SUM(E4996:E4999)</f>
        <v>0</v>
      </c>
      <c r="AA4996" s="13">
        <f t="shared" si="40071"/>
        <v>0</v>
      </c>
      <c r="AB4996" s="13">
        <f t="shared" ref="AB4996:AC4996" si="40072">SUM(H4996:H4999)</f>
        <v>0</v>
      </c>
      <c r="AC4996" s="13">
        <f t="shared" si="40072"/>
        <v>0</v>
      </c>
      <c r="AD4996" s="13">
        <f t="shared" ref="AD4996:AE4996" si="40073">SUM(K4996:K4999)</f>
        <v>0</v>
      </c>
      <c r="AE4996" s="13">
        <f t="shared" si="40073"/>
        <v>0</v>
      </c>
      <c r="AF4996" s="13">
        <f t="shared" ref="AF4996:AG4996" si="40074">SUM(N4996:N4999)</f>
        <v>0</v>
      </c>
      <c r="AG4996" s="13">
        <f t="shared" si="40074"/>
        <v>0</v>
      </c>
      <c r="AH4996" s="13">
        <f t="shared" ref="AH4996:AI4996" si="40075">SUM(Q4996:Q4999)</f>
        <v>0</v>
      </c>
      <c r="AI4996" s="13">
        <f t="shared" si="40075"/>
        <v>0</v>
      </c>
      <c r="AJ4996" s="13">
        <f t="shared" ref="AJ4996:AK4996" si="40076">SUM(T4996:T4999)</f>
        <v>0</v>
      </c>
      <c r="AK4996" s="13">
        <f t="shared" si="40076"/>
        <v>0</v>
      </c>
    </row>
    <row r="4997" spans="1:37" s="14" customFormat="1" x14ac:dyDescent="0.25">
      <c r="A4997" s="4" t="s">
        <v>20</v>
      </c>
      <c r="B4997" s="26"/>
      <c r="C4997" s="26"/>
      <c r="D4997" s="18">
        <f t="shared" ref="D4997:D4999" si="40077">SUM(B4997:C4997)</f>
        <v>0</v>
      </c>
      <c r="E4997" s="26"/>
      <c r="F4997" s="26"/>
      <c r="G4997" s="18">
        <f t="shared" ref="G4997:G4999" si="40078">SUM(E4997:F4997)</f>
        <v>0</v>
      </c>
      <c r="H4997" s="26"/>
      <c r="I4997" s="26"/>
      <c r="J4997" s="18">
        <f t="shared" ref="J4997:J4999" si="40079">SUM(H4997:I4997)</f>
        <v>0</v>
      </c>
      <c r="K4997" s="26"/>
      <c r="L4997" s="26"/>
      <c r="M4997" s="18">
        <f t="shared" ref="M4997:M4999" si="40080">SUM(K4997:L4997)</f>
        <v>0</v>
      </c>
      <c r="N4997" s="26"/>
      <c r="O4997" s="26"/>
      <c r="P4997" s="18">
        <f t="shared" ref="P4997:P4999" si="40081">SUM(N4997:O4997)</f>
        <v>0</v>
      </c>
      <c r="Q4997" s="26"/>
      <c r="R4997" s="26"/>
      <c r="S4997" s="18">
        <f t="shared" ref="S4997:S4999" si="40082">SUM(Q4997:R4997)</f>
        <v>0</v>
      </c>
      <c r="T4997" s="26"/>
      <c r="U4997" s="26"/>
      <c r="V4997" s="18">
        <f t="shared" ref="V4997:V4999" si="40083">SUM(T4997:U4997)</f>
        <v>0</v>
      </c>
      <c r="W4997" s="27">
        <f t="shared" si="40040"/>
        <v>0</v>
      </c>
      <c r="X4997" s="13">
        <f t="shared" ref="X4997" si="40084">IF(X4996=X5000,0,1)</f>
        <v>0</v>
      </c>
      <c r="Y4997" s="13">
        <f t="shared" ref="Y4997" si="40085">IF(Y4996=Y5000,0,1)</f>
        <v>0</v>
      </c>
      <c r="Z4997" s="13">
        <f t="shared" ref="Z4997" si="40086">IF(Z4996=Z5000,0,1)</f>
        <v>0</v>
      </c>
      <c r="AA4997" s="13">
        <f t="shared" ref="AA4997" si="40087">IF(AA4996=AA5000,0,1)</f>
        <v>0</v>
      </c>
      <c r="AB4997" s="13">
        <f t="shared" ref="AB4997" si="40088">IF(AB4996=AB5000,0,1)</f>
        <v>0</v>
      </c>
      <c r="AC4997" s="13">
        <f t="shared" ref="AC4997" si="40089">IF(AC4996=AC5000,0,1)</f>
        <v>0</v>
      </c>
      <c r="AD4997" s="13">
        <f t="shared" ref="AD4997" si="40090">IF(AD4996=AD5000,0,1)</f>
        <v>0</v>
      </c>
      <c r="AE4997" s="13">
        <f t="shared" ref="AE4997" si="40091">IF(AE4996=AE5000,0,1)</f>
        <v>0</v>
      </c>
      <c r="AF4997" s="13">
        <f t="shared" ref="AF4997" si="40092">IF(AF4996=AF5000,0,1)</f>
        <v>0</v>
      </c>
      <c r="AG4997" s="13">
        <f t="shared" ref="AG4997" si="40093">IF(AG4996=AG5000,0,1)</f>
        <v>0</v>
      </c>
      <c r="AH4997" s="13">
        <f t="shared" ref="AH4997" si="40094">IF(AH4996=AH5000,0,1)</f>
        <v>0</v>
      </c>
      <c r="AI4997" s="13">
        <f t="shared" ref="AI4997" si="40095">IF(AI4996=AI5000,0,1)</f>
        <v>0</v>
      </c>
      <c r="AJ4997" s="13">
        <f t="shared" ref="AJ4997" si="40096">IF(AJ4996=AJ5000,0,1)</f>
        <v>0</v>
      </c>
      <c r="AK4997" s="13">
        <f t="shared" ref="AK4997" si="40097">IF(AK4996=AK5000,0,1)</f>
        <v>0</v>
      </c>
    </row>
    <row r="4998" spans="1:37" s="14" customFormat="1" x14ac:dyDescent="0.25">
      <c r="A4998" s="4" t="s">
        <v>21</v>
      </c>
      <c r="B4998" s="26"/>
      <c r="C4998" s="26"/>
      <c r="D4998" s="18">
        <f t="shared" si="40077"/>
        <v>0</v>
      </c>
      <c r="E4998" s="26"/>
      <c r="F4998" s="26"/>
      <c r="G4998" s="18">
        <f t="shared" si="40078"/>
        <v>0</v>
      </c>
      <c r="H4998" s="26"/>
      <c r="I4998" s="26"/>
      <c r="J4998" s="18">
        <f t="shared" si="40079"/>
        <v>0</v>
      </c>
      <c r="K4998" s="26"/>
      <c r="L4998" s="26"/>
      <c r="M4998" s="18">
        <f t="shared" si="40080"/>
        <v>0</v>
      </c>
      <c r="N4998" s="26"/>
      <c r="O4998" s="26"/>
      <c r="P4998" s="18">
        <f t="shared" si="40081"/>
        <v>0</v>
      </c>
      <c r="Q4998" s="26"/>
      <c r="R4998" s="26"/>
      <c r="S4998" s="18">
        <f t="shared" si="40082"/>
        <v>0</v>
      </c>
      <c r="T4998" s="26"/>
      <c r="U4998" s="26"/>
      <c r="V4998" s="18">
        <f t="shared" si="40083"/>
        <v>0</v>
      </c>
      <c r="W4998" s="27">
        <f t="shared" si="40040"/>
        <v>0</v>
      </c>
      <c r="X4998" s="13">
        <f t="shared" ref="X4998:AK4998" si="40098">IF(X4996=X4992,0,1)</f>
        <v>0</v>
      </c>
      <c r="Y4998" s="13">
        <f t="shared" si="40098"/>
        <v>0</v>
      </c>
      <c r="Z4998" s="13">
        <f t="shared" si="40098"/>
        <v>0</v>
      </c>
      <c r="AA4998" s="13">
        <f t="shared" si="40098"/>
        <v>0</v>
      </c>
      <c r="AB4998" s="13">
        <f t="shared" si="40098"/>
        <v>0</v>
      </c>
      <c r="AC4998" s="13">
        <f t="shared" si="40098"/>
        <v>0</v>
      </c>
      <c r="AD4998" s="13">
        <f t="shared" si="40098"/>
        <v>0</v>
      </c>
      <c r="AE4998" s="13">
        <f t="shared" si="40098"/>
        <v>0</v>
      </c>
      <c r="AF4998" s="13">
        <f t="shared" si="40098"/>
        <v>0</v>
      </c>
      <c r="AG4998" s="13">
        <f t="shared" si="40098"/>
        <v>0</v>
      </c>
      <c r="AH4998" s="13">
        <f t="shared" si="40098"/>
        <v>0</v>
      </c>
      <c r="AI4998" s="13">
        <f t="shared" si="40098"/>
        <v>0</v>
      </c>
      <c r="AJ4998" s="13">
        <f t="shared" si="40098"/>
        <v>0</v>
      </c>
      <c r="AK4998" s="13">
        <f t="shared" si="40098"/>
        <v>0</v>
      </c>
    </row>
    <row r="4999" spans="1:37" s="14" customFormat="1" x14ac:dyDescent="0.25">
      <c r="A4999" s="4" t="s">
        <v>22</v>
      </c>
      <c r="B4999" s="26"/>
      <c r="C4999" s="26"/>
      <c r="D4999" s="18">
        <f t="shared" si="40077"/>
        <v>0</v>
      </c>
      <c r="E4999" s="26"/>
      <c r="F4999" s="26"/>
      <c r="G4999" s="18">
        <f t="shared" si="40078"/>
        <v>0</v>
      </c>
      <c r="H4999" s="26"/>
      <c r="I4999" s="26"/>
      <c r="J4999" s="18">
        <f t="shared" si="40079"/>
        <v>0</v>
      </c>
      <c r="K4999" s="26"/>
      <c r="L4999" s="26"/>
      <c r="M4999" s="18">
        <f t="shared" si="40080"/>
        <v>0</v>
      </c>
      <c r="N4999" s="26"/>
      <c r="O4999" s="26"/>
      <c r="P4999" s="18">
        <f t="shared" si="40081"/>
        <v>0</v>
      </c>
      <c r="Q4999" s="26"/>
      <c r="R4999" s="26"/>
      <c r="S4999" s="18">
        <f t="shared" si="40082"/>
        <v>0</v>
      </c>
      <c r="T4999" s="26"/>
      <c r="U4999" s="26"/>
      <c r="V4999" s="18">
        <f t="shared" si="40083"/>
        <v>0</v>
      </c>
      <c r="W4999" s="27">
        <f t="shared" si="40040"/>
        <v>0</v>
      </c>
      <c r="X4999" s="13" t="str">
        <f t="shared" ref="X4999" si="40099">IF(SUM(X4997:X4998)=2,"HA","")</f>
        <v/>
      </c>
      <c r="Y4999" s="13" t="str">
        <f t="shared" ref="Y4999" si="40100">IF(SUM(Y4997:Y4998)=2,"HA","")</f>
        <v/>
      </c>
      <c r="Z4999" s="13" t="str">
        <f t="shared" ref="Z4999" si="40101">IF(SUM(Z4997:Z4998)=2,"HA","")</f>
        <v/>
      </c>
      <c r="AA4999" s="13" t="str">
        <f t="shared" ref="AA4999" si="40102">IF(SUM(AA4997:AA4998)=2,"HA","")</f>
        <v/>
      </c>
      <c r="AB4999" s="13" t="str">
        <f t="shared" ref="AB4999" si="40103">IF(SUM(AB4997:AB4998)=2,"HA","")</f>
        <v/>
      </c>
      <c r="AC4999" s="13" t="str">
        <f t="shared" ref="AC4999" si="40104">IF(SUM(AC4997:AC4998)=2,"HA","")</f>
        <v/>
      </c>
      <c r="AD4999" s="13" t="str">
        <f t="shared" ref="AD4999" si="40105">IF(SUM(AD4997:AD4998)=2,"HA","")</f>
        <v/>
      </c>
      <c r="AE4999" s="13" t="str">
        <f t="shared" ref="AE4999" si="40106">IF(SUM(AE4997:AE4998)=2,"HA","")</f>
        <v/>
      </c>
      <c r="AF4999" s="13" t="str">
        <f t="shared" ref="AF4999" si="40107">IF(SUM(AF4997:AF4998)=2,"HA","")</f>
        <v/>
      </c>
      <c r="AG4999" s="13" t="str">
        <f t="shared" ref="AG4999" si="40108">IF(SUM(AG4997:AG4998)=2,"HA","")</f>
        <v/>
      </c>
      <c r="AH4999" s="13" t="str">
        <f t="shared" ref="AH4999" si="40109">IF(SUM(AH4997:AH4998)=2,"HA","")</f>
        <v/>
      </c>
      <c r="AI4999" s="13" t="str">
        <f t="shared" ref="AI4999" si="40110">IF(SUM(AI4997:AI4998)=2,"HA","")</f>
        <v/>
      </c>
      <c r="AJ4999" s="13" t="str">
        <f t="shared" ref="AJ4999" si="40111">IF(SUM(AJ4997:AJ4998)=2,"HA","")</f>
        <v/>
      </c>
      <c r="AK4999" s="13" t="str">
        <f t="shared" ref="AK4999" si="40112">IF(SUM(AK4997:AK4998)=2,"HA","")</f>
        <v/>
      </c>
    </row>
    <row r="5000" spans="1:37" s="14" customFormat="1" x14ac:dyDescent="0.25">
      <c r="A5000" s="3" t="s">
        <v>23</v>
      </c>
      <c r="B5000" s="25"/>
      <c r="C5000" s="25"/>
      <c r="D5000" s="16">
        <f>SUM(B5000:C5000)</f>
        <v>0</v>
      </c>
      <c r="E5000" s="25"/>
      <c r="F5000" s="25"/>
      <c r="G5000" s="16">
        <f>SUM(E5000:F5000)</f>
        <v>0</v>
      </c>
      <c r="H5000" s="25"/>
      <c r="I5000" s="25"/>
      <c r="J5000" s="16">
        <f>SUM(H5000:I5000)</f>
        <v>0</v>
      </c>
      <c r="K5000" s="25"/>
      <c r="L5000" s="25"/>
      <c r="M5000" s="16">
        <f>SUM(K5000:L5000)</f>
        <v>0</v>
      </c>
      <c r="N5000" s="25"/>
      <c r="O5000" s="25"/>
      <c r="P5000" s="16">
        <f>SUM(N5000:O5000)</f>
        <v>0</v>
      </c>
      <c r="Q5000" s="25"/>
      <c r="R5000" s="25"/>
      <c r="S5000" s="16">
        <f>SUM(Q5000:R5000)</f>
        <v>0</v>
      </c>
      <c r="T5000" s="25"/>
      <c r="U5000" s="25"/>
      <c r="V5000" s="16">
        <f>SUM(T5000:U5000)</f>
        <v>0</v>
      </c>
      <c r="W5000" s="27">
        <f t="shared" si="40040"/>
        <v>0</v>
      </c>
      <c r="X5000" s="13">
        <f t="shared" ref="X5000:Y5000" si="40113">SUM(B5000:B5004)</f>
        <v>0</v>
      </c>
      <c r="Y5000" s="13">
        <f t="shared" si="40113"/>
        <v>0</v>
      </c>
      <c r="Z5000" s="13">
        <f t="shared" ref="Z5000:AA5000" si="40114">SUM(E5000:E5004)</f>
        <v>0</v>
      </c>
      <c r="AA5000" s="13">
        <f t="shared" si="40114"/>
        <v>0</v>
      </c>
      <c r="AB5000" s="13">
        <f t="shared" ref="AB5000:AC5000" si="40115">SUM(H5000:H5004)</f>
        <v>0</v>
      </c>
      <c r="AC5000" s="13">
        <f t="shared" si="40115"/>
        <v>0</v>
      </c>
      <c r="AD5000" s="13">
        <f t="shared" ref="AD5000:AE5000" si="40116">SUM(K5000:K5004)</f>
        <v>0</v>
      </c>
      <c r="AE5000" s="13">
        <f t="shared" si="40116"/>
        <v>0</v>
      </c>
      <c r="AF5000" s="13">
        <f t="shared" ref="AF5000:AG5000" si="40117">SUM(N5000:N5004)</f>
        <v>0</v>
      </c>
      <c r="AG5000" s="13">
        <f t="shared" si="40117"/>
        <v>0</v>
      </c>
      <c r="AH5000" s="13">
        <f t="shared" ref="AH5000:AI5000" si="40118">SUM(Q5000:Q5004)</f>
        <v>0</v>
      </c>
      <c r="AI5000" s="13">
        <f t="shared" si="40118"/>
        <v>0</v>
      </c>
      <c r="AJ5000" s="13">
        <f t="shared" ref="AJ5000:AK5000" si="40119">SUM(T5000:T5004)</f>
        <v>0</v>
      </c>
      <c r="AK5000" s="13">
        <f t="shared" si="40119"/>
        <v>0</v>
      </c>
    </row>
    <row r="5001" spans="1:37" s="14" customFormat="1" x14ac:dyDescent="0.25">
      <c r="A5001" s="3" t="s">
        <v>24</v>
      </c>
      <c r="B5001" s="25"/>
      <c r="C5001" s="25"/>
      <c r="D5001" s="16">
        <f t="shared" ref="D5001:D5003" si="40120">SUM(B5001:C5001)</f>
        <v>0</v>
      </c>
      <c r="E5001" s="25"/>
      <c r="F5001" s="25"/>
      <c r="G5001" s="16">
        <f t="shared" ref="G5001:G5003" si="40121">SUM(E5001:F5001)</f>
        <v>0</v>
      </c>
      <c r="H5001" s="25"/>
      <c r="I5001" s="25"/>
      <c r="J5001" s="16">
        <f t="shared" ref="J5001:J5003" si="40122">SUM(H5001:I5001)</f>
        <v>0</v>
      </c>
      <c r="K5001" s="25"/>
      <c r="L5001" s="25"/>
      <c r="M5001" s="16">
        <f t="shared" ref="M5001:M5003" si="40123">SUM(K5001:L5001)</f>
        <v>0</v>
      </c>
      <c r="N5001" s="25"/>
      <c r="O5001" s="25"/>
      <c r="P5001" s="16">
        <f t="shared" ref="P5001:P5003" si="40124">SUM(N5001:O5001)</f>
        <v>0</v>
      </c>
      <c r="Q5001" s="25"/>
      <c r="R5001" s="25"/>
      <c r="S5001" s="16">
        <f t="shared" ref="S5001:S5003" si="40125">SUM(Q5001:R5001)</f>
        <v>0</v>
      </c>
      <c r="T5001" s="25"/>
      <c r="U5001" s="25"/>
      <c r="V5001" s="16">
        <f t="shared" ref="V5001:V5003" si="40126">SUM(T5001:U5001)</f>
        <v>0</v>
      </c>
      <c r="W5001" s="27">
        <f t="shared" si="40040"/>
        <v>0</v>
      </c>
      <c r="X5001" s="13">
        <f t="shared" ref="X5001" si="40127">IF(X5000=X4992,0,1)</f>
        <v>0</v>
      </c>
      <c r="Y5001" s="13">
        <f t="shared" ref="Y5001" si="40128">IF(Y5000=Y4992,0,1)</f>
        <v>0</v>
      </c>
      <c r="Z5001" s="13">
        <f t="shared" ref="Z5001" si="40129">IF(Z5000=Z4992,0,1)</f>
        <v>0</v>
      </c>
      <c r="AA5001" s="13">
        <f t="shared" ref="AA5001" si="40130">IF(AA5000=AA4992,0,1)</f>
        <v>0</v>
      </c>
      <c r="AB5001" s="13">
        <f t="shared" ref="AB5001" si="40131">IF(AB5000=AB4992,0,1)</f>
        <v>0</v>
      </c>
      <c r="AC5001" s="13">
        <f t="shared" ref="AC5001" si="40132">IF(AC5000=AC4992,0,1)</f>
        <v>0</v>
      </c>
      <c r="AD5001" s="13">
        <f t="shared" ref="AD5001" si="40133">IF(AD5000=AD4992,0,1)</f>
        <v>0</v>
      </c>
      <c r="AE5001" s="13">
        <f t="shared" ref="AE5001" si="40134">IF(AE5000=AE4992,0,1)</f>
        <v>0</v>
      </c>
      <c r="AF5001" s="13">
        <f t="shared" ref="AF5001" si="40135">IF(AF5000=AF4992,0,1)</f>
        <v>0</v>
      </c>
      <c r="AG5001" s="13">
        <f t="shared" ref="AG5001" si="40136">IF(AG5000=AG4992,0,1)</f>
        <v>0</v>
      </c>
      <c r="AH5001" s="13">
        <f t="shared" ref="AH5001" si="40137">IF(AH5000=AH4992,0,1)</f>
        <v>0</v>
      </c>
      <c r="AI5001" s="13">
        <f t="shared" ref="AI5001" si="40138">IF(AI5000=AI4992,0,1)</f>
        <v>0</v>
      </c>
      <c r="AJ5001" s="13">
        <f t="shared" ref="AJ5001" si="40139">IF(AJ5000=AJ4992,0,1)</f>
        <v>0</v>
      </c>
      <c r="AK5001" s="13">
        <f t="shared" ref="AK5001" si="40140">IF(AK5000=AK4992,0,1)</f>
        <v>0</v>
      </c>
    </row>
    <row r="5002" spans="1:37" s="14" customFormat="1" x14ac:dyDescent="0.25">
      <c r="A5002" s="3" t="s">
        <v>25</v>
      </c>
      <c r="B5002" s="25"/>
      <c r="C5002" s="25"/>
      <c r="D5002" s="16">
        <f t="shared" si="40120"/>
        <v>0</v>
      </c>
      <c r="E5002" s="25"/>
      <c r="F5002" s="25"/>
      <c r="G5002" s="16">
        <f t="shared" si="40121"/>
        <v>0</v>
      </c>
      <c r="H5002" s="25"/>
      <c r="I5002" s="25"/>
      <c r="J5002" s="16">
        <f t="shared" si="40122"/>
        <v>0</v>
      </c>
      <c r="K5002" s="25"/>
      <c r="L5002" s="25"/>
      <c r="M5002" s="16">
        <f t="shared" si="40123"/>
        <v>0</v>
      </c>
      <c r="N5002" s="25"/>
      <c r="O5002" s="25"/>
      <c r="P5002" s="16">
        <f t="shared" si="40124"/>
        <v>0</v>
      </c>
      <c r="Q5002" s="25"/>
      <c r="R5002" s="25"/>
      <c r="S5002" s="16">
        <f t="shared" si="40125"/>
        <v>0</v>
      </c>
      <c r="T5002" s="25"/>
      <c r="U5002" s="25"/>
      <c r="V5002" s="16">
        <f t="shared" si="40126"/>
        <v>0</v>
      </c>
      <c r="W5002" s="27">
        <f t="shared" si="40040"/>
        <v>0</v>
      </c>
      <c r="X5002" s="13">
        <f t="shared" ref="X5002:AK5002" si="40141">IF(X5000=X4996,0,1)</f>
        <v>0</v>
      </c>
      <c r="Y5002" s="13">
        <f t="shared" si="40141"/>
        <v>0</v>
      </c>
      <c r="Z5002" s="13">
        <f t="shared" si="40141"/>
        <v>0</v>
      </c>
      <c r="AA5002" s="13">
        <f t="shared" si="40141"/>
        <v>0</v>
      </c>
      <c r="AB5002" s="13">
        <f t="shared" si="40141"/>
        <v>0</v>
      </c>
      <c r="AC5002" s="13">
        <f t="shared" si="40141"/>
        <v>0</v>
      </c>
      <c r="AD5002" s="13">
        <f t="shared" si="40141"/>
        <v>0</v>
      </c>
      <c r="AE5002" s="13">
        <f t="shared" si="40141"/>
        <v>0</v>
      </c>
      <c r="AF5002" s="13">
        <f t="shared" si="40141"/>
        <v>0</v>
      </c>
      <c r="AG5002" s="13">
        <f t="shared" si="40141"/>
        <v>0</v>
      </c>
      <c r="AH5002" s="13">
        <f t="shared" si="40141"/>
        <v>0</v>
      </c>
      <c r="AI5002" s="13">
        <f t="shared" si="40141"/>
        <v>0</v>
      </c>
      <c r="AJ5002" s="13">
        <f t="shared" si="40141"/>
        <v>0</v>
      </c>
      <c r="AK5002" s="13">
        <f t="shared" si="40141"/>
        <v>0</v>
      </c>
    </row>
    <row r="5003" spans="1:37" s="14" customFormat="1" x14ac:dyDescent="0.25">
      <c r="A5003" s="3" t="s">
        <v>26</v>
      </c>
      <c r="B5003" s="25"/>
      <c r="C5003" s="25"/>
      <c r="D5003" s="16">
        <f t="shared" si="40120"/>
        <v>0</v>
      </c>
      <c r="E5003" s="25"/>
      <c r="F5003" s="25"/>
      <c r="G5003" s="16">
        <f t="shared" si="40121"/>
        <v>0</v>
      </c>
      <c r="H5003" s="25"/>
      <c r="I5003" s="25"/>
      <c r="J5003" s="16">
        <f t="shared" si="40122"/>
        <v>0</v>
      </c>
      <c r="K5003" s="25"/>
      <c r="L5003" s="25"/>
      <c r="M5003" s="16">
        <f t="shared" si="40123"/>
        <v>0</v>
      </c>
      <c r="N5003" s="25"/>
      <c r="O5003" s="25"/>
      <c r="P5003" s="16">
        <f t="shared" si="40124"/>
        <v>0</v>
      </c>
      <c r="Q5003" s="25"/>
      <c r="R5003" s="25"/>
      <c r="S5003" s="16">
        <f t="shared" si="40125"/>
        <v>0</v>
      </c>
      <c r="T5003" s="25"/>
      <c r="U5003" s="25"/>
      <c r="V5003" s="16">
        <f t="shared" si="40126"/>
        <v>0</v>
      </c>
      <c r="W5003" s="27">
        <f t="shared" si="40040"/>
        <v>0</v>
      </c>
      <c r="X5003" s="13" t="str">
        <f t="shared" ref="X5003" si="40142">IF(SUM(X5001:X5002)=2,"WH","")</f>
        <v/>
      </c>
      <c r="Y5003" s="13" t="str">
        <f t="shared" ref="Y5003" si="40143">IF(SUM(Y5001:Y5002)=2,"WH","")</f>
        <v/>
      </c>
      <c r="Z5003" s="13" t="str">
        <f t="shared" ref="Z5003" si="40144">IF(SUM(Z5001:Z5002)=2,"WH","")</f>
        <v/>
      </c>
      <c r="AA5003" s="13" t="str">
        <f t="shared" ref="AA5003" si="40145">IF(SUM(AA5001:AA5002)=2,"WH","")</f>
        <v/>
      </c>
      <c r="AB5003" s="13" t="str">
        <f t="shared" ref="AB5003" si="40146">IF(SUM(AB5001:AB5002)=2,"WH","")</f>
        <v/>
      </c>
      <c r="AC5003" s="13" t="str">
        <f t="shared" ref="AC5003" si="40147">IF(SUM(AC5001:AC5002)=2,"WH","")</f>
        <v/>
      </c>
      <c r="AD5003" s="13" t="str">
        <f t="shared" ref="AD5003" si="40148">IF(SUM(AD5001:AD5002)=2,"WH","")</f>
        <v/>
      </c>
      <c r="AE5003" s="13" t="str">
        <f t="shared" ref="AE5003" si="40149">IF(SUM(AE5001:AE5002)=2,"WH","")</f>
        <v/>
      </c>
      <c r="AF5003" s="13" t="str">
        <f t="shared" ref="AF5003" si="40150">IF(SUM(AF5001:AF5002)=2,"WH","")</f>
        <v/>
      </c>
      <c r="AG5003" s="13" t="str">
        <f t="shared" ref="AG5003" si="40151">IF(SUM(AG5001:AG5002)=2,"WH","")</f>
        <v/>
      </c>
      <c r="AH5003" s="13" t="str">
        <f t="shared" ref="AH5003" si="40152">IF(SUM(AH5001:AH5002)=2,"WH","")</f>
        <v/>
      </c>
      <c r="AI5003" s="13" t="str">
        <f t="shared" ref="AI5003" si="40153">IF(SUM(AI5001:AI5002)=2,"WH","")</f>
        <v/>
      </c>
      <c r="AJ5003" s="13" t="str">
        <f t="shared" ref="AJ5003" si="40154">IF(SUM(AJ5001:AJ5002)=2,"WH","")</f>
        <v/>
      </c>
      <c r="AK5003" s="13" t="str">
        <f t="shared" ref="AK5003" si="40155">IF(SUM(AK5001:AK5002)=2,"WH","")</f>
        <v/>
      </c>
    </row>
    <row r="5004" spans="1:37" s="14" customFormat="1" x14ac:dyDescent="0.25">
      <c r="A5004" s="3" t="s">
        <v>27</v>
      </c>
      <c r="B5004" s="25"/>
      <c r="C5004" s="25"/>
      <c r="D5004" s="16">
        <f>SUM(B5004:C5004)</f>
        <v>0</v>
      </c>
      <c r="E5004" s="25"/>
      <c r="F5004" s="25"/>
      <c r="G5004" s="16">
        <f>SUM(E5004:F5004)</f>
        <v>0</v>
      </c>
      <c r="H5004" s="25"/>
      <c r="I5004" s="25"/>
      <c r="J5004" s="16">
        <f>SUM(H5004:I5004)</f>
        <v>0</v>
      </c>
      <c r="K5004" s="25"/>
      <c r="L5004" s="25"/>
      <c r="M5004" s="16">
        <f>SUM(K5004:L5004)</f>
        <v>0</v>
      </c>
      <c r="N5004" s="25"/>
      <c r="O5004" s="25"/>
      <c r="P5004" s="16">
        <f>SUM(N5004:O5004)</f>
        <v>0</v>
      </c>
      <c r="Q5004" s="25"/>
      <c r="R5004" s="25"/>
      <c r="S5004" s="16">
        <f>SUM(Q5004:R5004)</f>
        <v>0</v>
      </c>
      <c r="T5004" s="25"/>
      <c r="U5004" s="25"/>
      <c r="V5004" s="16">
        <f>SUM(T5004:U5004)</f>
        <v>0</v>
      </c>
      <c r="W5004" s="27">
        <f t="shared" si="40040"/>
        <v>0</v>
      </c>
      <c r="X5004" s="13"/>
      <c r="Y5004" s="13"/>
      <c r="Z5004" s="13"/>
      <c r="AA5004" s="13"/>
      <c r="AB5004" s="13"/>
      <c r="AC5004" s="13"/>
      <c r="AD5004" s="13"/>
      <c r="AE5004" s="13"/>
      <c r="AF5004" s="13"/>
      <c r="AG5004" s="13"/>
    </row>
    <row r="5005" spans="1:37" s="14" customFormat="1" ht="15.75" thickBot="1" x14ac:dyDescent="0.3">
      <c r="A5005" s="5" t="s">
        <v>11</v>
      </c>
      <c r="B5005" s="20">
        <f>SUM(B4992:B4995)</f>
        <v>0</v>
      </c>
      <c r="C5005" s="20">
        <f t="shared" ref="C5005:W5005" si="40156">SUM(C4992:C4995)</f>
        <v>0</v>
      </c>
      <c r="D5005" s="20">
        <f t="shared" si="40156"/>
        <v>0</v>
      </c>
      <c r="E5005" s="20">
        <f t="shared" si="40156"/>
        <v>0</v>
      </c>
      <c r="F5005" s="20">
        <f t="shared" si="40156"/>
        <v>0</v>
      </c>
      <c r="G5005" s="20">
        <f t="shared" si="40156"/>
        <v>0</v>
      </c>
      <c r="H5005" s="20">
        <f t="shared" si="40156"/>
        <v>0</v>
      </c>
      <c r="I5005" s="20">
        <f t="shared" si="40156"/>
        <v>0</v>
      </c>
      <c r="J5005" s="20">
        <f t="shared" si="40156"/>
        <v>0</v>
      </c>
      <c r="K5005" s="20">
        <f t="shared" si="40156"/>
        <v>0</v>
      </c>
      <c r="L5005" s="20">
        <f t="shared" si="40156"/>
        <v>0</v>
      </c>
      <c r="M5005" s="20">
        <f t="shared" si="40156"/>
        <v>0</v>
      </c>
      <c r="N5005" s="20">
        <f t="shared" si="40156"/>
        <v>0</v>
      </c>
      <c r="O5005" s="20">
        <f t="shared" si="40156"/>
        <v>0</v>
      </c>
      <c r="P5005" s="20">
        <f t="shared" si="40156"/>
        <v>0</v>
      </c>
      <c r="Q5005" s="20">
        <f t="shared" si="40156"/>
        <v>0</v>
      </c>
      <c r="R5005" s="20">
        <f t="shared" si="40156"/>
        <v>0</v>
      </c>
      <c r="S5005" s="20">
        <f t="shared" si="40156"/>
        <v>0</v>
      </c>
      <c r="T5005" s="20">
        <f t="shared" si="40156"/>
        <v>0</v>
      </c>
      <c r="U5005" s="20">
        <f t="shared" si="40156"/>
        <v>0</v>
      </c>
      <c r="V5005" s="20">
        <f t="shared" si="40156"/>
        <v>0</v>
      </c>
      <c r="W5005" s="20">
        <f t="shared" si="40156"/>
        <v>0</v>
      </c>
      <c r="X5005" s="13"/>
      <c r="Y5005" s="13"/>
      <c r="Z5005" s="13"/>
      <c r="AA5005" s="13"/>
      <c r="AB5005" s="13"/>
      <c r="AC5005" s="13"/>
      <c r="AD5005" s="13"/>
      <c r="AE5005" s="13"/>
      <c r="AF5005" s="13"/>
      <c r="AG5005" s="13"/>
    </row>
    <row r="5006" spans="1:37" s="14" customFormat="1" x14ac:dyDescent="0.25">
      <c r="A5006" s="14" t="s">
        <v>0</v>
      </c>
      <c r="B5006" s="251"/>
      <c r="C5006" s="251"/>
      <c r="D5006" s="251"/>
      <c r="E5006" s="224" t="s">
        <v>3</v>
      </c>
      <c r="F5006" s="224"/>
      <c r="G5006" s="224"/>
      <c r="H5006" s="228" t="s">
        <v>152</v>
      </c>
      <c r="I5006" s="228"/>
      <c r="J5006" s="227">
        <f>MROUND(B5007*0.135,1)</f>
        <v>0</v>
      </c>
      <c r="K5006" s="227"/>
      <c r="L5006" s="229" t="s">
        <v>239</v>
      </c>
      <c r="M5006" s="229"/>
      <c r="N5006" s="229"/>
      <c r="O5006" s="231" t="s">
        <v>152</v>
      </c>
      <c r="P5006" s="231"/>
      <c r="Q5006" s="232"/>
      <c r="R5006" s="232"/>
      <c r="S5006" s="127" t="s">
        <v>1</v>
      </c>
      <c r="T5006" s="124"/>
      <c r="U5006" s="236">
        <f>IFERROR(J5007/W5023,0)</f>
        <v>0</v>
      </c>
      <c r="V5006" s="236"/>
      <c r="W5006" s="124"/>
      <c r="X5006" s="13"/>
      <c r="Y5006" s="13"/>
      <c r="Z5006" s="13"/>
      <c r="AA5006" s="13"/>
      <c r="AB5006" s="13"/>
      <c r="AC5006" s="13"/>
      <c r="AD5006" s="13"/>
      <c r="AE5006" s="13"/>
      <c r="AF5006" s="13"/>
      <c r="AG5006" s="13"/>
    </row>
    <row r="5007" spans="1:37" s="14" customFormat="1" ht="15.75" thickBot="1" x14ac:dyDescent="0.3">
      <c r="A5007" s="14" t="s">
        <v>2</v>
      </c>
      <c r="B5007" s="248"/>
      <c r="C5007" s="248"/>
      <c r="D5007" s="248"/>
      <c r="E5007" s="225"/>
      <c r="F5007" s="225"/>
      <c r="G5007" s="225"/>
      <c r="H5007" s="238" t="s">
        <v>153</v>
      </c>
      <c r="I5007" s="238"/>
      <c r="J5007" s="226">
        <f>MROUND(B5007*0.162,1)</f>
        <v>0</v>
      </c>
      <c r="K5007" s="226"/>
      <c r="L5007" s="230"/>
      <c r="M5007" s="230"/>
      <c r="N5007" s="230"/>
      <c r="O5007" s="233" t="s">
        <v>153</v>
      </c>
      <c r="P5007" s="233"/>
      <c r="Q5007" s="234"/>
      <c r="R5007" s="234"/>
      <c r="S5007" s="237" t="str">
        <f>IF(CONCATENATE(X5007,Y5007,Z5007,AA5007,AB5007,AC5007,AD5007,AE5007,AF5007,,AG5007,,AH5007,,AI5007,AJ5007,AK5007)="","",(CONCATENATE("ERRORS: ", X5007,Y5007,Z5007,AA5007,AB5007,AC5007,AD5007,AE5007,AF5007,,AG5007,,AH5007,,AI5007,AJ5007,AK5007)))</f>
        <v/>
      </c>
      <c r="T5007" s="237"/>
      <c r="U5007" s="237"/>
      <c r="V5007" s="237"/>
      <c r="W5007" s="237"/>
      <c r="X5007" s="13" t="str">
        <f t="shared" ref="X5007" si="40157">IF(X5013="",IF(X5017="",IF(X5021="","",CONCATENATE(", ",X5008,X5009,X5021)),CONCATENATE(", ",X5008,X5009,X5017)),IF(X5017="",CONCATENATE(", ",X5008,X5009,X5013),CONCATENATE(", ",X5008,X5009,X5013,", ",X5008,X5009,X5017,", ",X5008,X5009,X5021)))</f>
        <v/>
      </c>
      <c r="Y5007" s="13" t="str">
        <f t="shared" ref="Y5007" si="40158">IF(Y5013="",IF(Y5017="",IF(Y5021="","",CONCATENATE(", ",X5008,Y5009,Y5021)),CONCATENATE(", ",X5008,Y5009,Y5017)),IF(Y5017="",CONCATENATE(", ",X5008,Y5009,Y5013),CONCATENATE(", ",X5008,Y5009,Y5013,", ",X5008,Y5009,Y5017,", ",X5008,Y5009,Y5021)))</f>
        <v/>
      </c>
      <c r="Z5007" s="13" t="str">
        <f t="shared" ref="Z5007" si="40159">IF(Z5013="",IF(Z5017="",IF(Z5021="","",CONCATENATE(", ",Z5008,Z5009,Z5021)),CONCATENATE(", ",Z5008,Z5009,Z5017)),IF(Z5017="",CONCATENATE(", ",Z5008,Z5009,Z5013),CONCATENATE(", ",Z5008,Z5009,Z5013,", ",Z5008,Z5009,Z5017,", ",Z5008,Z5009,Z5021)))</f>
        <v/>
      </c>
      <c r="AA5007" s="13" t="str">
        <f t="shared" ref="AA5007" si="40160">IF(AA5013="",IF(AA5017="",IF(AA5021="","",CONCATENATE(", ",Z5008,AA5009,AA5021)),CONCATENATE(", ",Z5008,AA5009,AA5017)),IF(AA5017="",CONCATENATE(", ",Z5008,AA5009,AA5013),CONCATENATE(", ",Z5008,AA5009,AA5013,", ",Z5008,AA5009,AA5017,", ",Z5008,AA5009,AA5021)))</f>
        <v/>
      </c>
      <c r="AB5007" s="13" t="str">
        <f t="shared" ref="AB5007" si="40161">IF(AB5013="",IF(AB5017="",IF(AB5021="","",CONCATENATE(", ",AB5008,AB5009,AB5021)),CONCATENATE(", ",AB5008,AB5009,AB5017)),IF(AB5017="",CONCATENATE(", ",AB5008,AB5009,AB5013),CONCATENATE(", ",AB5008,AB5009,AB5013,", ",AB5008,AB5009,AB5017,", ",AB5008,AB5009,AB5021)))</f>
        <v/>
      </c>
      <c r="AC5007" s="13" t="str">
        <f t="shared" ref="AC5007" si="40162">IF(AC5013="",IF(AC5017="",IF(AC5021="","",CONCATENATE(", ",AB5008,AC5009,AC5021)),CONCATENATE(", ",AB5008,AC5009,AC5017)),IF(AC5017="",CONCATENATE(", ",AB5008,AC5009,AC5013),CONCATENATE(", ",AB5008,AC5009,AC5013,", ",AB5008,AC5009,AC5017,", ",AB5008,AC5009,AC5021)))</f>
        <v/>
      </c>
      <c r="AD5007" s="13" t="str">
        <f t="shared" ref="AD5007" si="40163">IF(AD5013="",IF(AD5017="",IF(AD5021="","",CONCATENATE(", ",AD5008,AD5009,AD5021)),CONCATENATE(", ",AD5008,AD5009,AD5017)),IF(AD5017="",CONCATENATE(", ",AD5008,AD5009,AD5013),CONCATENATE(", ",AD5008,AD5009,AD5013,", ",AD5008,AD5009,AD5017,", ",AD5008,AD5009,AD5021)))</f>
        <v/>
      </c>
      <c r="AE5007" s="13" t="str">
        <f t="shared" ref="AE5007" si="40164">IF(AE5013="",IF(AE5017="",IF(AE5021="","",CONCATENATE(", ",AD5008,AE5009,AE5021)),CONCATENATE(", ",AD5008,AE5009,AE5017)),IF(AE5017="",CONCATENATE(", ",AD5008,AE5009,AE5013),CONCATENATE(", ",AD5008,AE5009,AE5013,", ",AD5008,AE5009,AE5017,", ",AD5008,AE5009,AE5021)))</f>
        <v/>
      </c>
      <c r="AF5007" s="13" t="str">
        <f t="shared" ref="AF5007" si="40165">IF(AF5013="",IF(AF5017="",IF(AF5021="","",CONCATENATE(", ",AF5008,AF5009,AF5021)),CONCATENATE(", ",AF5008,AF5009,AF5017)),IF(AF5017="",CONCATENATE(", ",AF5008,AF5009,AF5013),CONCATENATE(", ",AF5008,AF5009,AF5013,", ",AF5008,AF5009,AF5017,", ",AF5008,AF5009,AF5021)))</f>
        <v/>
      </c>
      <c r="AG5007" s="13" t="str">
        <f t="shared" ref="AG5007" si="40166">IF(AG5013="",IF(AG5017="",IF(AG5021="","",CONCATENATE(", ",AF5008,AG5009,AG5021)),CONCATENATE(", ",AF5008,AG5009,AG5017)),IF(AG5017="",CONCATENATE(", ",AF5008,AG5009,AG5013),CONCATENATE(", ",AF5008,AG5009,AG5013,", ",AF5008,AG5009,AG5017,", ",AF5008,AG5009,AG5021)))</f>
        <v/>
      </c>
      <c r="AH5007" s="13" t="str">
        <f t="shared" ref="AH5007" si="40167">IF(AH5013="",IF(AH5017="",IF(AH5021="","",CONCATENATE(", ",AH5008,AH5009,AH5021)),CONCATENATE(", ",AH5008,AH5009,AH5017)),IF(AH5017="",CONCATENATE(", ",AH5008,AH5009,AH5013),CONCATENATE(", ",AH5008,AH5009,AH5013,", ",AH5008,AH5009,AH5017,", ",AH5008,AH5009,AH5021)))</f>
        <v/>
      </c>
      <c r="AI5007" s="13" t="str">
        <f t="shared" ref="AI5007" si="40168">IF(AI5013="",IF(AI5017="",IF(AI5021="","",CONCATENATE(", ",AH5008,AI5009,AI5021)),CONCATENATE(", ",AH5008,AI5009,AI5017)),IF(AI5017="",CONCATENATE(", ",AH5008,AI5009,AI5013),CONCATENATE(", ",AH5008,AI5009,AI5013,", ",AH5008,AI5009,AI5017,", ",AH5008,AI5009,AI5021)))</f>
        <v/>
      </c>
      <c r="AJ5007" s="13" t="str">
        <f t="shared" ref="AJ5007" si="40169">IF(AJ5013="",IF(AJ5017="",IF(AJ5021="","",CONCATENATE(", ",AJ5008,AJ5009,AJ5021)),CONCATENATE(", ",AJ5008,AJ5009,AJ5017)),IF(AJ5017="",CONCATENATE(", ",AJ5008,AJ5009,AJ5013),CONCATENATE(", ",AJ5008,AJ5009,AJ5013,", ",AJ5008,AJ5009,AJ5017,", ",AJ5008,AJ5009,AJ5021)))</f>
        <v/>
      </c>
      <c r="AK5007" s="13" t="str">
        <f t="shared" ref="AK5007" si="40170">IF(AK5013="",IF(AK5017="",IF(AK5021="","",CONCATENATE(", ",AJ5008,AK5009,AK5021)),CONCATENATE(", ",AJ5008,AK5009,AK5017)),IF(AK5017="",CONCATENATE(", ",AJ5008,AK5009,AK5013),CONCATENATE(", ",AJ5008,AK5009,AK5013,", ",AJ5008,AK5009,AK5017,", ",AJ5008,AK5009,AK5021)))</f>
        <v/>
      </c>
    </row>
    <row r="5008" spans="1:37" s="14" customFormat="1" x14ac:dyDescent="0.25">
      <c r="A5008" s="249"/>
      <c r="B5008" s="235" t="s">
        <v>4</v>
      </c>
      <c r="C5008" s="235"/>
      <c r="D5008" s="235"/>
      <c r="E5008" s="235" t="s">
        <v>5</v>
      </c>
      <c r="F5008" s="235"/>
      <c r="G5008" s="235"/>
      <c r="H5008" s="235" t="s">
        <v>6</v>
      </c>
      <c r="I5008" s="235"/>
      <c r="J5008" s="235"/>
      <c r="K5008" s="235" t="s">
        <v>7</v>
      </c>
      <c r="L5008" s="235"/>
      <c r="M5008" s="235"/>
      <c r="N5008" s="235" t="s">
        <v>8</v>
      </c>
      <c r="O5008" s="235"/>
      <c r="P5008" s="235"/>
      <c r="Q5008" s="235" t="s">
        <v>9</v>
      </c>
      <c r="R5008" s="235"/>
      <c r="S5008" s="235"/>
      <c r="T5008" s="235" t="s">
        <v>10</v>
      </c>
      <c r="U5008" s="235"/>
      <c r="V5008" s="239"/>
      <c r="W5008" s="240" t="s">
        <v>11</v>
      </c>
      <c r="X5008" s="277" t="s">
        <v>47</v>
      </c>
      <c r="Y5008" s="269"/>
      <c r="Z5008" s="278" t="s">
        <v>48</v>
      </c>
      <c r="AA5008" s="276"/>
      <c r="AB5008" s="278" t="s">
        <v>49</v>
      </c>
      <c r="AC5008" s="276"/>
      <c r="AD5008" s="276" t="s">
        <v>50</v>
      </c>
      <c r="AE5008" s="276"/>
      <c r="AF5008" s="276" t="s">
        <v>51</v>
      </c>
      <c r="AG5008" s="276"/>
      <c r="AH5008" s="276" t="s">
        <v>52</v>
      </c>
      <c r="AI5008" s="276"/>
      <c r="AJ5008" s="276" t="s">
        <v>53</v>
      </c>
      <c r="AK5008" s="276"/>
    </row>
    <row r="5009" spans="1:41" s="14" customFormat="1" x14ac:dyDescent="0.25">
      <c r="A5009" s="250"/>
      <c r="B5009" s="1" t="s">
        <v>12</v>
      </c>
      <c r="C5009" s="1" t="s">
        <v>13</v>
      </c>
      <c r="D5009" s="1" t="s">
        <v>14</v>
      </c>
      <c r="E5009" s="1" t="s">
        <v>12</v>
      </c>
      <c r="F5009" s="1" t="s">
        <v>13</v>
      </c>
      <c r="G5009" s="1" t="s">
        <v>14</v>
      </c>
      <c r="H5009" s="1" t="s">
        <v>12</v>
      </c>
      <c r="I5009" s="1" t="s">
        <v>13</v>
      </c>
      <c r="J5009" s="1" t="s">
        <v>14</v>
      </c>
      <c r="K5009" s="1" t="s">
        <v>12</v>
      </c>
      <c r="L5009" s="1" t="s">
        <v>13</v>
      </c>
      <c r="M5009" s="1" t="s">
        <v>14</v>
      </c>
      <c r="N5009" s="1" t="s">
        <v>12</v>
      </c>
      <c r="O5009" s="1" t="s">
        <v>13</v>
      </c>
      <c r="P5009" s="1" t="s">
        <v>14</v>
      </c>
      <c r="Q5009" s="1" t="s">
        <v>12</v>
      </c>
      <c r="R5009" s="1" t="s">
        <v>13</v>
      </c>
      <c r="S5009" s="1" t="s">
        <v>14</v>
      </c>
      <c r="T5009" s="1" t="s">
        <v>12</v>
      </c>
      <c r="U5009" s="1" t="s">
        <v>13</v>
      </c>
      <c r="V5009" s="2" t="s">
        <v>14</v>
      </c>
      <c r="W5009" s="241"/>
      <c r="X5009" s="13" t="s">
        <v>45</v>
      </c>
      <c r="Y5009" s="13" t="s">
        <v>46</v>
      </c>
      <c r="Z5009" s="13" t="s">
        <v>45</v>
      </c>
      <c r="AA5009" s="13" t="s">
        <v>46</v>
      </c>
      <c r="AB5009" s="13" t="s">
        <v>45</v>
      </c>
      <c r="AC5009" s="13" t="s">
        <v>46</v>
      </c>
      <c r="AD5009" s="13" t="s">
        <v>45</v>
      </c>
      <c r="AE5009" s="13" t="s">
        <v>46</v>
      </c>
      <c r="AF5009" s="13" t="s">
        <v>45</v>
      </c>
      <c r="AG5009" s="13" t="s">
        <v>46</v>
      </c>
      <c r="AH5009" s="13" t="s">
        <v>45</v>
      </c>
      <c r="AI5009" s="13" t="s">
        <v>46</v>
      </c>
      <c r="AJ5009" s="13" t="s">
        <v>45</v>
      </c>
      <c r="AK5009" s="13" t="s">
        <v>46</v>
      </c>
    </row>
    <row r="5010" spans="1:41" s="14" customFormat="1" x14ac:dyDescent="0.25">
      <c r="A5010" s="3" t="s">
        <v>15</v>
      </c>
      <c r="B5010" s="25"/>
      <c r="C5010" s="25"/>
      <c r="D5010" s="16">
        <f>SUM(B5010:C5010)</f>
        <v>0</v>
      </c>
      <c r="E5010" s="25"/>
      <c r="F5010" s="25"/>
      <c r="G5010" s="16">
        <f>SUM(E5010:F5010)</f>
        <v>0</v>
      </c>
      <c r="H5010" s="25"/>
      <c r="I5010" s="25"/>
      <c r="J5010" s="16">
        <f>SUM(H5010:I5010)</f>
        <v>0</v>
      </c>
      <c r="K5010" s="25"/>
      <c r="L5010" s="25"/>
      <c r="M5010" s="16">
        <f>SUM(K5010:L5010)</f>
        <v>0</v>
      </c>
      <c r="N5010" s="25"/>
      <c r="O5010" s="25"/>
      <c r="P5010" s="16">
        <f>SUM(N5010:O5010)</f>
        <v>0</v>
      </c>
      <c r="Q5010" s="25"/>
      <c r="R5010" s="25"/>
      <c r="S5010" s="16">
        <f>SUM(Q5010:R5010)</f>
        <v>0</v>
      </c>
      <c r="T5010" s="25"/>
      <c r="U5010" s="25"/>
      <c r="V5010" s="16">
        <f>SUM(T5010:U5010)</f>
        <v>0</v>
      </c>
      <c r="W5010" s="27">
        <f>B5010+C5010+E5010+F5010+H5010+I5010+K5010+L5010+N5010+O5010+Q5010+R5010+T5010+U5010</f>
        <v>0</v>
      </c>
      <c r="X5010" s="13">
        <f t="shared" ref="X5010:Y5010" si="40171">SUM(B5010:B5013)</f>
        <v>0</v>
      </c>
      <c r="Y5010" s="13">
        <f t="shared" si="40171"/>
        <v>0</v>
      </c>
      <c r="Z5010" s="13">
        <f t="shared" ref="Z5010:AA5010" si="40172">SUM(E5010:E5013)</f>
        <v>0</v>
      </c>
      <c r="AA5010" s="13">
        <f t="shared" si="40172"/>
        <v>0</v>
      </c>
      <c r="AB5010" s="13">
        <f t="shared" ref="AB5010:AC5010" si="40173">SUM(H5010:H5013)</f>
        <v>0</v>
      </c>
      <c r="AC5010" s="13">
        <f t="shared" si="40173"/>
        <v>0</v>
      </c>
      <c r="AD5010" s="13">
        <f t="shared" ref="AD5010:AE5010" si="40174">SUM(K5010:K5013)</f>
        <v>0</v>
      </c>
      <c r="AE5010" s="13">
        <f t="shared" si="40174"/>
        <v>0</v>
      </c>
      <c r="AF5010" s="13">
        <f t="shared" ref="AF5010:AG5010" si="40175">SUM(N5010:N5013)</f>
        <v>0</v>
      </c>
      <c r="AG5010" s="13">
        <f t="shared" si="40175"/>
        <v>0</v>
      </c>
      <c r="AH5010" s="13">
        <f t="shared" ref="AH5010:AI5010" si="40176">SUM(Q5010:Q5013)</f>
        <v>0</v>
      </c>
      <c r="AI5010" s="13">
        <f t="shared" si="40176"/>
        <v>0</v>
      </c>
      <c r="AJ5010" s="13">
        <f t="shared" ref="AJ5010:AK5010" si="40177">SUM(T5010:T5013)</f>
        <v>0</v>
      </c>
      <c r="AK5010" s="13">
        <f t="shared" si="40177"/>
        <v>0</v>
      </c>
      <c r="AL5010" s="13"/>
      <c r="AM5010" s="13"/>
      <c r="AN5010" s="13"/>
      <c r="AO5010" s="13"/>
    </row>
    <row r="5011" spans="1:41" s="14" customFormat="1" x14ac:dyDescent="0.25">
      <c r="A5011" s="3" t="s">
        <v>16</v>
      </c>
      <c r="B5011" s="25"/>
      <c r="C5011" s="25"/>
      <c r="D5011" s="16">
        <f t="shared" ref="D5011:D5013" si="40178">SUM(B5011:C5011)</f>
        <v>0</v>
      </c>
      <c r="E5011" s="25"/>
      <c r="F5011" s="25"/>
      <c r="G5011" s="16">
        <f t="shared" ref="G5011:G5013" si="40179">SUM(E5011:F5011)</f>
        <v>0</v>
      </c>
      <c r="H5011" s="25"/>
      <c r="I5011" s="25"/>
      <c r="J5011" s="16">
        <f t="shared" ref="J5011:J5013" si="40180">SUM(H5011:I5011)</f>
        <v>0</v>
      </c>
      <c r="K5011" s="25"/>
      <c r="L5011" s="25"/>
      <c r="M5011" s="16">
        <f t="shared" ref="M5011:M5013" si="40181">SUM(K5011:L5011)</f>
        <v>0</v>
      </c>
      <c r="N5011" s="25"/>
      <c r="O5011" s="25"/>
      <c r="P5011" s="16">
        <f t="shared" ref="P5011:P5013" si="40182">SUM(N5011:O5011)</f>
        <v>0</v>
      </c>
      <c r="Q5011" s="25"/>
      <c r="R5011" s="25"/>
      <c r="S5011" s="16">
        <f t="shared" ref="S5011:S5013" si="40183">SUM(Q5011:R5011)</f>
        <v>0</v>
      </c>
      <c r="T5011" s="25"/>
      <c r="U5011" s="25"/>
      <c r="V5011" s="16">
        <f t="shared" ref="V5011:V5013" si="40184">SUM(T5011:U5011)</f>
        <v>0</v>
      </c>
      <c r="W5011" s="27">
        <f t="shared" ref="W5011:W5022" si="40185">B5011+C5011+E5011+F5011+H5011+I5011+K5011+L5011+N5011+O5011+Q5011+R5011+T5011+U5011</f>
        <v>0</v>
      </c>
      <c r="X5011" s="13">
        <f t="shared" ref="X5011" si="40186">IF(X5010=X5018,0,1)</f>
        <v>0</v>
      </c>
      <c r="Y5011" s="13">
        <f t="shared" ref="Y5011" si="40187">IF(Y5010=Y5018,0,1)</f>
        <v>0</v>
      </c>
      <c r="Z5011" s="13">
        <f t="shared" ref="Z5011" si="40188">IF(Z5010=Z5018,0,1)</f>
        <v>0</v>
      </c>
      <c r="AA5011" s="13">
        <f t="shared" ref="AA5011" si="40189">IF(AA5010=AA5018,0,1)</f>
        <v>0</v>
      </c>
      <c r="AB5011" s="13">
        <f t="shared" ref="AB5011" si="40190">IF(AB5010=AB5018,0,1)</f>
        <v>0</v>
      </c>
      <c r="AC5011" s="13">
        <f t="shared" ref="AC5011" si="40191">IF(AC5010=AC5018,0,1)</f>
        <v>0</v>
      </c>
      <c r="AD5011" s="13">
        <f t="shared" ref="AD5011" si="40192">IF(AD5010=AD5018,0,1)</f>
        <v>0</v>
      </c>
      <c r="AE5011" s="13">
        <f t="shared" ref="AE5011" si="40193">IF(AE5010=AE5018,0,1)</f>
        <v>0</v>
      </c>
      <c r="AF5011" s="13">
        <f t="shared" ref="AF5011" si="40194">IF(AF5010=AF5018,0,1)</f>
        <v>0</v>
      </c>
      <c r="AG5011" s="13">
        <f t="shared" ref="AG5011" si="40195">IF(AG5010=AG5018,0,1)</f>
        <v>0</v>
      </c>
      <c r="AH5011" s="13">
        <f t="shared" ref="AH5011" si="40196">IF(AH5010=AH5018,0,1)</f>
        <v>0</v>
      </c>
      <c r="AI5011" s="13">
        <f t="shared" ref="AI5011" si="40197">IF(AI5010=AI5018,0,1)</f>
        <v>0</v>
      </c>
      <c r="AJ5011" s="13">
        <f t="shared" ref="AJ5011" si="40198">IF(AJ5010=AJ5018,0,1)</f>
        <v>0</v>
      </c>
      <c r="AK5011" s="13">
        <f t="shared" ref="AK5011" si="40199">IF(AK5010=AK5018,0,1)</f>
        <v>0</v>
      </c>
      <c r="AL5011" s="13"/>
      <c r="AM5011" s="13"/>
      <c r="AN5011" s="13"/>
      <c r="AO5011" s="13"/>
    </row>
    <row r="5012" spans="1:41" s="14" customFormat="1" x14ac:dyDescent="0.25">
      <c r="A5012" s="3" t="s">
        <v>17</v>
      </c>
      <c r="B5012" s="25"/>
      <c r="C5012" s="25"/>
      <c r="D5012" s="16">
        <f t="shared" si="40178"/>
        <v>0</v>
      </c>
      <c r="E5012" s="25"/>
      <c r="F5012" s="25"/>
      <c r="G5012" s="16">
        <f t="shared" si="40179"/>
        <v>0</v>
      </c>
      <c r="H5012" s="25"/>
      <c r="I5012" s="25"/>
      <c r="J5012" s="16">
        <f t="shared" si="40180"/>
        <v>0</v>
      </c>
      <c r="K5012" s="25"/>
      <c r="L5012" s="25"/>
      <c r="M5012" s="16">
        <f t="shared" si="40181"/>
        <v>0</v>
      </c>
      <c r="N5012" s="25"/>
      <c r="O5012" s="25"/>
      <c r="P5012" s="16">
        <f t="shared" si="40182"/>
        <v>0</v>
      </c>
      <c r="Q5012" s="25"/>
      <c r="R5012" s="25"/>
      <c r="S5012" s="16">
        <f t="shared" si="40183"/>
        <v>0</v>
      </c>
      <c r="T5012" s="25"/>
      <c r="U5012" s="25"/>
      <c r="V5012" s="16">
        <f t="shared" si="40184"/>
        <v>0</v>
      </c>
      <c r="W5012" s="27">
        <f t="shared" si="40185"/>
        <v>0</v>
      </c>
      <c r="X5012" s="13">
        <f t="shared" ref="X5012:AK5012" si="40200">IF(X5010=X5014,0,1)</f>
        <v>0</v>
      </c>
      <c r="Y5012" s="13">
        <f t="shared" si="40200"/>
        <v>0</v>
      </c>
      <c r="Z5012" s="13">
        <f t="shared" si="40200"/>
        <v>0</v>
      </c>
      <c r="AA5012" s="13">
        <f t="shared" si="40200"/>
        <v>0</v>
      </c>
      <c r="AB5012" s="13">
        <f t="shared" si="40200"/>
        <v>0</v>
      </c>
      <c r="AC5012" s="13">
        <f t="shared" si="40200"/>
        <v>0</v>
      </c>
      <c r="AD5012" s="13">
        <f t="shared" si="40200"/>
        <v>0</v>
      </c>
      <c r="AE5012" s="13">
        <f t="shared" si="40200"/>
        <v>0</v>
      </c>
      <c r="AF5012" s="13">
        <f t="shared" si="40200"/>
        <v>0</v>
      </c>
      <c r="AG5012" s="13">
        <f t="shared" si="40200"/>
        <v>0</v>
      </c>
      <c r="AH5012" s="13">
        <f t="shared" si="40200"/>
        <v>0</v>
      </c>
      <c r="AI5012" s="13">
        <f t="shared" si="40200"/>
        <v>0</v>
      </c>
      <c r="AJ5012" s="13">
        <f t="shared" si="40200"/>
        <v>0</v>
      </c>
      <c r="AK5012" s="13">
        <f t="shared" si="40200"/>
        <v>0</v>
      </c>
      <c r="AL5012" s="13"/>
      <c r="AM5012" s="13"/>
      <c r="AN5012" s="13"/>
      <c r="AO5012" s="13"/>
    </row>
    <row r="5013" spans="1:41" s="14" customFormat="1" x14ac:dyDescent="0.25">
      <c r="A5013" s="3" t="s">
        <v>18</v>
      </c>
      <c r="B5013" s="25"/>
      <c r="C5013" s="25"/>
      <c r="D5013" s="16">
        <f t="shared" si="40178"/>
        <v>0</v>
      </c>
      <c r="E5013" s="25"/>
      <c r="F5013" s="25"/>
      <c r="G5013" s="16">
        <f t="shared" si="40179"/>
        <v>0</v>
      </c>
      <c r="H5013" s="25"/>
      <c r="I5013" s="25"/>
      <c r="J5013" s="16">
        <f t="shared" si="40180"/>
        <v>0</v>
      </c>
      <c r="K5013" s="25"/>
      <c r="L5013" s="25"/>
      <c r="M5013" s="16">
        <f t="shared" si="40181"/>
        <v>0</v>
      </c>
      <c r="N5013" s="25"/>
      <c r="O5013" s="25"/>
      <c r="P5013" s="16">
        <f t="shared" si="40182"/>
        <v>0</v>
      </c>
      <c r="Q5013" s="25"/>
      <c r="R5013" s="25"/>
      <c r="S5013" s="16">
        <f t="shared" si="40183"/>
        <v>0</v>
      </c>
      <c r="T5013" s="25"/>
      <c r="U5013" s="25"/>
      <c r="V5013" s="16">
        <f t="shared" si="40184"/>
        <v>0</v>
      </c>
      <c r="W5013" s="27">
        <f t="shared" si="40185"/>
        <v>0</v>
      </c>
      <c r="X5013" s="13" t="str">
        <f t="shared" ref="X5013" si="40201">IF(SUM(X5011:X5012)=2,"WA","")</f>
        <v/>
      </c>
      <c r="Y5013" s="13" t="str">
        <f t="shared" ref="Y5013" si="40202">IF(SUM(Y5011:Y5012)=2,"WA","")</f>
        <v/>
      </c>
      <c r="Z5013" s="13" t="str">
        <f t="shared" ref="Z5013" si="40203">IF(SUM(Z5011:Z5012)=2,"WA","")</f>
        <v/>
      </c>
      <c r="AA5013" s="13" t="str">
        <f t="shared" ref="AA5013" si="40204">IF(SUM(AA5011:AA5012)=2,"WA","")</f>
        <v/>
      </c>
      <c r="AB5013" s="13" t="str">
        <f t="shared" ref="AB5013" si="40205">IF(SUM(AB5011:AB5012)=2,"WA","")</f>
        <v/>
      </c>
      <c r="AC5013" s="13" t="str">
        <f t="shared" ref="AC5013" si="40206">IF(SUM(AC5011:AC5012)=2,"WA","")</f>
        <v/>
      </c>
      <c r="AD5013" s="13" t="str">
        <f t="shared" ref="AD5013" si="40207">IF(SUM(AD5011:AD5012)=2,"WA","")</f>
        <v/>
      </c>
      <c r="AE5013" s="13" t="str">
        <f t="shared" ref="AE5013" si="40208">IF(SUM(AE5011:AE5012)=2,"WA","")</f>
        <v/>
      </c>
      <c r="AF5013" s="13" t="str">
        <f t="shared" ref="AF5013" si="40209">IF(SUM(AF5011:AF5012)=2,"WA","")</f>
        <v/>
      </c>
      <c r="AG5013" s="13" t="str">
        <f t="shared" ref="AG5013" si="40210">IF(SUM(AG5011:AG5012)=2,"WA","")</f>
        <v/>
      </c>
      <c r="AH5013" s="13" t="str">
        <f t="shared" ref="AH5013" si="40211">IF(SUM(AH5011:AH5012)=2,"WA","")</f>
        <v/>
      </c>
      <c r="AI5013" s="13" t="str">
        <f t="shared" ref="AI5013" si="40212">IF(SUM(AI5011:AI5012)=2,"WA","")</f>
        <v/>
      </c>
      <c r="AJ5013" s="13" t="str">
        <f t="shared" ref="AJ5013" si="40213">IF(SUM(AJ5011:AJ5012)=2,"WA","")</f>
        <v/>
      </c>
      <c r="AK5013" s="13" t="str">
        <f t="shared" ref="AK5013" si="40214">IF(SUM(AK5011:AK5012)=2,"WA","")</f>
        <v/>
      </c>
      <c r="AL5013" s="13"/>
      <c r="AM5013" s="13"/>
      <c r="AN5013" s="13"/>
      <c r="AO5013" s="13"/>
    </row>
    <row r="5014" spans="1:41" s="14" customFormat="1" x14ac:dyDescent="0.25">
      <c r="A5014" s="4" t="s">
        <v>19</v>
      </c>
      <c r="B5014" s="26"/>
      <c r="C5014" s="26"/>
      <c r="D5014" s="18">
        <f>SUM(B5014:C5014)</f>
        <v>0</v>
      </c>
      <c r="E5014" s="26"/>
      <c r="F5014" s="26"/>
      <c r="G5014" s="18">
        <f>SUM(E5014:F5014)</f>
        <v>0</v>
      </c>
      <c r="H5014" s="26"/>
      <c r="I5014" s="26"/>
      <c r="J5014" s="18">
        <f>SUM(H5014:I5014)</f>
        <v>0</v>
      </c>
      <c r="K5014" s="26"/>
      <c r="L5014" s="26"/>
      <c r="M5014" s="18">
        <f>SUM(K5014:L5014)</f>
        <v>0</v>
      </c>
      <c r="N5014" s="26"/>
      <c r="O5014" s="26"/>
      <c r="P5014" s="18">
        <f>SUM(N5014:O5014)</f>
        <v>0</v>
      </c>
      <c r="Q5014" s="26"/>
      <c r="R5014" s="26"/>
      <c r="S5014" s="18">
        <f>SUM(Q5014:R5014)</f>
        <v>0</v>
      </c>
      <c r="T5014" s="26"/>
      <c r="U5014" s="26"/>
      <c r="V5014" s="18">
        <f>SUM(T5014:U5014)</f>
        <v>0</v>
      </c>
      <c r="W5014" s="27">
        <f t="shared" si="40185"/>
        <v>0</v>
      </c>
      <c r="X5014" s="13">
        <f t="shared" ref="X5014:Y5014" si="40215">SUM(B5014:B5017)</f>
        <v>0</v>
      </c>
      <c r="Y5014" s="13">
        <f t="shared" si="40215"/>
        <v>0</v>
      </c>
      <c r="Z5014" s="13">
        <f t="shared" ref="Z5014:AA5014" si="40216">SUM(E5014:E5017)</f>
        <v>0</v>
      </c>
      <c r="AA5014" s="13">
        <f t="shared" si="40216"/>
        <v>0</v>
      </c>
      <c r="AB5014" s="13">
        <f t="shared" ref="AB5014:AC5014" si="40217">SUM(H5014:H5017)</f>
        <v>0</v>
      </c>
      <c r="AC5014" s="13">
        <f t="shared" si="40217"/>
        <v>0</v>
      </c>
      <c r="AD5014" s="13">
        <f t="shared" ref="AD5014:AE5014" si="40218">SUM(K5014:K5017)</f>
        <v>0</v>
      </c>
      <c r="AE5014" s="13">
        <f t="shared" si="40218"/>
        <v>0</v>
      </c>
      <c r="AF5014" s="13">
        <f t="shared" ref="AF5014:AG5014" si="40219">SUM(N5014:N5017)</f>
        <v>0</v>
      </c>
      <c r="AG5014" s="13">
        <f t="shared" si="40219"/>
        <v>0</v>
      </c>
      <c r="AH5014" s="13">
        <f t="shared" ref="AH5014:AI5014" si="40220">SUM(Q5014:Q5017)</f>
        <v>0</v>
      </c>
      <c r="AI5014" s="13">
        <f t="shared" si="40220"/>
        <v>0</v>
      </c>
      <c r="AJ5014" s="13">
        <f t="shared" ref="AJ5014:AK5014" si="40221">SUM(T5014:T5017)</f>
        <v>0</v>
      </c>
      <c r="AK5014" s="13">
        <f t="shared" si="40221"/>
        <v>0</v>
      </c>
      <c r="AL5014" s="13"/>
      <c r="AM5014" s="13"/>
      <c r="AN5014" s="13"/>
      <c r="AO5014" s="13"/>
    </row>
    <row r="5015" spans="1:41" s="14" customFormat="1" x14ac:dyDescent="0.25">
      <c r="A5015" s="4" t="s">
        <v>20</v>
      </c>
      <c r="B5015" s="26"/>
      <c r="C5015" s="26"/>
      <c r="D5015" s="18">
        <f t="shared" ref="D5015:D5017" si="40222">SUM(B5015:C5015)</f>
        <v>0</v>
      </c>
      <c r="E5015" s="26"/>
      <c r="F5015" s="26"/>
      <c r="G5015" s="18">
        <f t="shared" ref="G5015:G5017" si="40223">SUM(E5015:F5015)</f>
        <v>0</v>
      </c>
      <c r="H5015" s="26"/>
      <c r="I5015" s="26"/>
      <c r="J5015" s="18">
        <f t="shared" ref="J5015:J5017" si="40224">SUM(H5015:I5015)</f>
        <v>0</v>
      </c>
      <c r="K5015" s="26"/>
      <c r="L5015" s="26"/>
      <c r="M5015" s="18">
        <f t="shared" ref="M5015:M5017" si="40225">SUM(K5015:L5015)</f>
        <v>0</v>
      </c>
      <c r="N5015" s="26"/>
      <c r="O5015" s="26"/>
      <c r="P5015" s="18">
        <f t="shared" ref="P5015:P5017" si="40226">SUM(N5015:O5015)</f>
        <v>0</v>
      </c>
      <c r="Q5015" s="26"/>
      <c r="R5015" s="26"/>
      <c r="S5015" s="18">
        <f t="shared" ref="S5015:S5017" si="40227">SUM(Q5015:R5015)</f>
        <v>0</v>
      </c>
      <c r="T5015" s="26"/>
      <c r="U5015" s="26"/>
      <c r="V5015" s="18">
        <f t="shared" ref="V5015:V5017" si="40228">SUM(T5015:U5015)</f>
        <v>0</v>
      </c>
      <c r="W5015" s="27">
        <f t="shared" si="40185"/>
        <v>0</v>
      </c>
      <c r="X5015" s="13">
        <f t="shared" ref="X5015" si="40229">IF(X5014=X5018,0,1)</f>
        <v>0</v>
      </c>
      <c r="Y5015" s="13">
        <f t="shared" ref="Y5015" si="40230">IF(Y5014=Y5018,0,1)</f>
        <v>0</v>
      </c>
      <c r="Z5015" s="13">
        <f t="shared" ref="Z5015" si="40231">IF(Z5014=Z5018,0,1)</f>
        <v>0</v>
      </c>
      <c r="AA5015" s="13">
        <f t="shared" ref="AA5015" si="40232">IF(AA5014=AA5018,0,1)</f>
        <v>0</v>
      </c>
      <c r="AB5015" s="13">
        <f t="shared" ref="AB5015" si="40233">IF(AB5014=AB5018,0,1)</f>
        <v>0</v>
      </c>
      <c r="AC5015" s="13">
        <f t="shared" ref="AC5015" si="40234">IF(AC5014=AC5018,0,1)</f>
        <v>0</v>
      </c>
      <c r="AD5015" s="13">
        <f t="shared" ref="AD5015" si="40235">IF(AD5014=AD5018,0,1)</f>
        <v>0</v>
      </c>
      <c r="AE5015" s="13">
        <f t="shared" ref="AE5015" si="40236">IF(AE5014=AE5018,0,1)</f>
        <v>0</v>
      </c>
      <c r="AF5015" s="13">
        <f t="shared" ref="AF5015" si="40237">IF(AF5014=AF5018,0,1)</f>
        <v>0</v>
      </c>
      <c r="AG5015" s="13">
        <f t="shared" ref="AG5015" si="40238">IF(AG5014=AG5018,0,1)</f>
        <v>0</v>
      </c>
      <c r="AH5015" s="13">
        <f t="shared" ref="AH5015" si="40239">IF(AH5014=AH5018,0,1)</f>
        <v>0</v>
      </c>
      <c r="AI5015" s="13">
        <f t="shared" ref="AI5015" si="40240">IF(AI5014=AI5018,0,1)</f>
        <v>0</v>
      </c>
      <c r="AJ5015" s="13">
        <f t="shared" ref="AJ5015" si="40241">IF(AJ5014=AJ5018,0,1)</f>
        <v>0</v>
      </c>
      <c r="AK5015" s="13">
        <f t="shared" ref="AK5015" si="40242">IF(AK5014=AK5018,0,1)</f>
        <v>0</v>
      </c>
      <c r="AL5015" s="13"/>
      <c r="AM5015" s="13"/>
      <c r="AN5015" s="13"/>
      <c r="AO5015" s="13"/>
    </row>
    <row r="5016" spans="1:41" s="14" customFormat="1" x14ac:dyDescent="0.25">
      <c r="A5016" s="4" t="s">
        <v>21</v>
      </c>
      <c r="B5016" s="26"/>
      <c r="C5016" s="26"/>
      <c r="D5016" s="18">
        <f t="shared" si="40222"/>
        <v>0</v>
      </c>
      <c r="E5016" s="26"/>
      <c r="F5016" s="26"/>
      <c r="G5016" s="18">
        <f t="shared" si="40223"/>
        <v>0</v>
      </c>
      <c r="H5016" s="26"/>
      <c r="I5016" s="26"/>
      <c r="J5016" s="18">
        <f t="shared" si="40224"/>
        <v>0</v>
      </c>
      <c r="K5016" s="26"/>
      <c r="L5016" s="26"/>
      <c r="M5016" s="18">
        <f t="shared" si="40225"/>
        <v>0</v>
      </c>
      <c r="N5016" s="26"/>
      <c r="O5016" s="26"/>
      <c r="P5016" s="18">
        <f t="shared" si="40226"/>
        <v>0</v>
      </c>
      <c r="Q5016" s="26"/>
      <c r="R5016" s="26"/>
      <c r="S5016" s="18">
        <f t="shared" si="40227"/>
        <v>0</v>
      </c>
      <c r="T5016" s="26"/>
      <c r="U5016" s="26"/>
      <c r="V5016" s="18">
        <f t="shared" si="40228"/>
        <v>0</v>
      </c>
      <c r="W5016" s="27">
        <f t="shared" si="40185"/>
        <v>0</v>
      </c>
      <c r="X5016" s="13">
        <f t="shared" ref="X5016:AK5016" si="40243">IF(X5014=X5010,0,1)</f>
        <v>0</v>
      </c>
      <c r="Y5016" s="13">
        <f t="shared" si="40243"/>
        <v>0</v>
      </c>
      <c r="Z5016" s="13">
        <f t="shared" si="40243"/>
        <v>0</v>
      </c>
      <c r="AA5016" s="13">
        <f t="shared" si="40243"/>
        <v>0</v>
      </c>
      <c r="AB5016" s="13">
        <f t="shared" si="40243"/>
        <v>0</v>
      </c>
      <c r="AC5016" s="13">
        <f t="shared" si="40243"/>
        <v>0</v>
      </c>
      <c r="AD5016" s="13">
        <f t="shared" si="40243"/>
        <v>0</v>
      </c>
      <c r="AE5016" s="13">
        <f t="shared" si="40243"/>
        <v>0</v>
      </c>
      <c r="AF5016" s="13">
        <f t="shared" si="40243"/>
        <v>0</v>
      </c>
      <c r="AG5016" s="13">
        <f t="shared" si="40243"/>
        <v>0</v>
      </c>
      <c r="AH5016" s="13">
        <f t="shared" si="40243"/>
        <v>0</v>
      </c>
      <c r="AI5016" s="13">
        <f t="shared" si="40243"/>
        <v>0</v>
      </c>
      <c r="AJ5016" s="13">
        <f t="shared" si="40243"/>
        <v>0</v>
      </c>
      <c r="AK5016" s="13">
        <f t="shared" si="40243"/>
        <v>0</v>
      </c>
      <c r="AL5016" s="13"/>
      <c r="AM5016" s="13"/>
      <c r="AN5016" s="13"/>
      <c r="AO5016" s="13"/>
    </row>
    <row r="5017" spans="1:41" s="14" customFormat="1" x14ac:dyDescent="0.25">
      <c r="A5017" s="4" t="s">
        <v>22</v>
      </c>
      <c r="B5017" s="26"/>
      <c r="C5017" s="26"/>
      <c r="D5017" s="18">
        <f t="shared" si="40222"/>
        <v>0</v>
      </c>
      <c r="E5017" s="26"/>
      <c r="F5017" s="26"/>
      <c r="G5017" s="18">
        <f t="shared" si="40223"/>
        <v>0</v>
      </c>
      <c r="H5017" s="26"/>
      <c r="I5017" s="26"/>
      <c r="J5017" s="18">
        <f t="shared" si="40224"/>
        <v>0</v>
      </c>
      <c r="K5017" s="26"/>
      <c r="L5017" s="26"/>
      <c r="M5017" s="18">
        <f t="shared" si="40225"/>
        <v>0</v>
      </c>
      <c r="N5017" s="26"/>
      <c r="O5017" s="26"/>
      <c r="P5017" s="18">
        <f t="shared" si="40226"/>
        <v>0</v>
      </c>
      <c r="Q5017" s="26"/>
      <c r="R5017" s="26"/>
      <c r="S5017" s="18">
        <f t="shared" si="40227"/>
        <v>0</v>
      </c>
      <c r="T5017" s="26"/>
      <c r="U5017" s="26"/>
      <c r="V5017" s="18">
        <f t="shared" si="40228"/>
        <v>0</v>
      </c>
      <c r="W5017" s="27">
        <f t="shared" si="40185"/>
        <v>0</v>
      </c>
      <c r="X5017" s="13" t="str">
        <f t="shared" ref="X5017" si="40244">IF(SUM(X5015:X5016)=2,"HA","")</f>
        <v/>
      </c>
      <c r="Y5017" s="13" t="str">
        <f t="shared" ref="Y5017" si="40245">IF(SUM(Y5015:Y5016)=2,"HA","")</f>
        <v/>
      </c>
      <c r="Z5017" s="13" t="str">
        <f t="shared" ref="Z5017" si="40246">IF(SUM(Z5015:Z5016)=2,"HA","")</f>
        <v/>
      </c>
      <c r="AA5017" s="13" t="str">
        <f t="shared" ref="AA5017" si="40247">IF(SUM(AA5015:AA5016)=2,"HA","")</f>
        <v/>
      </c>
      <c r="AB5017" s="13" t="str">
        <f t="shared" ref="AB5017" si="40248">IF(SUM(AB5015:AB5016)=2,"HA","")</f>
        <v/>
      </c>
      <c r="AC5017" s="13" t="str">
        <f t="shared" ref="AC5017" si="40249">IF(SUM(AC5015:AC5016)=2,"HA","")</f>
        <v/>
      </c>
      <c r="AD5017" s="13" t="str">
        <f t="shared" ref="AD5017" si="40250">IF(SUM(AD5015:AD5016)=2,"HA","")</f>
        <v/>
      </c>
      <c r="AE5017" s="13" t="str">
        <f t="shared" ref="AE5017" si="40251">IF(SUM(AE5015:AE5016)=2,"HA","")</f>
        <v/>
      </c>
      <c r="AF5017" s="13" t="str">
        <f t="shared" ref="AF5017" si="40252">IF(SUM(AF5015:AF5016)=2,"HA","")</f>
        <v/>
      </c>
      <c r="AG5017" s="13" t="str">
        <f t="shared" ref="AG5017" si="40253">IF(SUM(AG5015:AG5016)=2,"HA","")</f>
        <v/>
      </c>
      <c r="AH5017" s="13" t="str">
        <f t="shared" ref="AH5017" si="40254">IF(SUM(AH5015:AH5016)=2,"HA","")</f>
        <v/>
      </c>
      <c r="AI5017" s="13" t="str">
        <f t="shared" ref="AI5017" si="40255">IF(SUM(AI5015:AI5016)=2,"HA","")</f>
        <v/>
      </c>
      <c r="AJ5017" s="13" t="str">
        <f t="shared" ref="AJ5017" si="40256">IF(SUM(AJ5015:AJ5016)=2,"HA","")</f>
        <v/>
      </c>
      <c r="AK5017" s="13" t="str">
        <f t="shared" ref="AK5017" si="40257">IF(SUM(AK5015:AK5016)=2,"HA","")</f>
        <v/>
      </c>
      <c r="AL5017" s="13"/>
      <c r="AM5017" s="13"/>
      <c r="AN5017" s="13"/>
      <c r="AO5017" s="13"/>
    </row>
    <row r="5018" spans="1:41" s="14" customFormat="1" x14ac:dyDescent="0.25">
      <c r="A5018" s="3" t="s">
        <v>23</v>
      </c>
      <c r="B5018" s="25"/>
      <c r="C5018" s="25"/>
      <c r="D5018" s="16">
        <f>SUM(B5018:C5018)</f>
        <v>0</v>
      </c>
      <c r="E5018" s="25"/>
      <c r="F5018" s="25"/>
      <c r="G5018" s="16">
        <f>SUM(E5018:F5018)</f>
        <v>0</v>
      </c>
      <c r="H5018" s="25"/>
      <c r="I5018" s="25"/>
      <c r="J5018" s="16">
        <f>SUM(H5018:I5018)</f>
        <v>0</v>
      </c>
      <c r="K5018" s="25"/>
      <c r="L5018" s="25"/>
      <c r="M5018" s="16">
        <f>SUM(K5018:L5018)</f>
        <v>0</v>
      </c>
      <c r="N5018" s="25"/>
      <c r="O5018" s="25"/>
      <c r="P5018" s="16">
        <f>SUM(N5018:O5018)</f>
        <v>0</v>
      </c>
      <c r="Q5018" s="25"/>
      <c r="R5018" s="25"/>
      <c r="S5018" s="16">
        <f>SUM(Q5018:R5018)</f>
        <v>0</v>
      </c>
      <c r="T5018" s="25"/>
      <c r="U5018" s="25"/>
      <c r="V5018" s="16">
        <f>SUM(T5018:U5018)</f>
        <v>0</v>
      </c>
      <c r="W5018" s="27">
        <f t="shared" si="40185"/>
        <v>0</v>
      </c>
      <c r="X5018" s="13">
        <f t="shared" ref="X5018:Y5018" si="40258">SUM(B5018:B5022)</f>
        <v>0</v>
      </c>
      <c r="Y5018" s="13">
        <f t="shared" si="40258"/>
        <v>0</v>
      </c>
      <c r="Z5018" s="13">
        <f t="shared" ref="Z5018:AA5018" si="40259">SUM(E5018:E5022)</f>
        <v>0</v>
      </c>
      <c r="AA5018" s="13">
        <f t="shared" si="40259"/>
        <v>0</v>
      </c>
      <c r="AB5018" s="13">
        <f t="shared" ref="AB5018:AC5018" si="40260">SUM(H5018:H5022)</f>
        <v>0</v>
      </c>
      <c r="AC5018" s="13">
        <f t="shared" si="40260"/>
        <v>0</v>
      </c>
      <c r="AD5018" s="13">
        <f t="shared" ref="AD5018:AE5018" si="40261">SUM(K5018:K5022)</f>
        <v>0</v>
      </c>
      <c r="AE5018" s="13">
        <f t="shared" si="40261"/>
        <v>0</v>
      </c>
      <c r="AF5018" s="13">
        <f t="shared" ref="AF5018:AG5018" si="40262">SUM(N5018:N5022)</f>
        <v>0</v>
      </c>
      <c r="AG5018" s="13">
        <f t="shared" si="40262"/>
        <v>0</v>
      </c>
      <c r="AH5018" s="13">
        <f t="shared" ref="AH5018:AI5018" si="40263">SUM(Q5018:Q5022)</f>
        <v>0</v>
      </c>
      <c r="AI5018" s="13">
        <f t="shared" si="40263"/>
        <v>0</v>
      </c>
      <c r="AJ5018" s="13">
        <f t="shared" ref="AJ5018:AK5018" si="40264">SUM(T5018:T5022)</f>
        <v>0</v>
      </c>
      <c r="AK5018" s="13">
        <f t="shared" si="40264"/>
        <v>0</v>
      </c>
      <c r="AL5018" s="13"/>
      <c r="AM5018" s="13"/>
      <c r="AN5018" s="13"/>
      <c r="AO5018" s="13"/>
    </row>
    <row r="5019" spans="1:41" s="14" customFormat="1" x14ac:dyDescent="0.25">
      <c r="A5019" s="3" t="s">
        <v>24</v>
      </c>
      <c r="B5019" s="25"/>
      <c r="C5019" s="25"/>
      <c r="D5019" s="16">
        <f t="shared" ref="D5019:D5021" si="40265">SUM(B5019:C5019)</f>
        <v>0</v>
      </c>
      <c r="E5019" s="25"/>
      <c r="F5019" s="25"/>
      <c r="G5019" s="16">
        <f t="shared" ref="G5019:G5021" si="40266">SUM(E5019:F5019)</f>
        <v>0</v>
      </c>
      <c r="H5019" s="25"/>
      <c r="I5019" s="25"/>
      <c r="J5019" s="16">
        <f t="shared" ref="J5019:J5021" si="40267">SUM(H5019:I5019)</f>
        <v>0</v>
      </c>
      <c r="K5019" s="25"/>
      <c r="L5019" s="25"/>
      <c r="M5019" s="16">
        <f t="shared" ref="M5019:M5021" si="40268">SUM(K5019:L5019)</f>
        <v>0</v>
      </c>
      <c r="N5019" s="25"/>
      <c r="O5019" s="25"/>
      <c r="P5019" s="16">
        <f t="shared" ref="P5019:P5021" si="40269">SUM(N5019:O5019)</f>
        <v>0</v>
      </c>
      <c r="Q5019" s="25"/>
      <c r="R5019" s="25"/>
      <c r="S5019" s="16">
        <f t="shared" ref="S5019:S5021" si="40270">SUM(Q5019:R5019)</f>
        <v>0</v>
      </c>
      <c r="T5019" s="25"/>
      <c r="U5019" s="25"/>
      <c r="V5019" s="16">
        <f t="shared" ref="V5019:V5021" si="40271">SUM(T5019:U5019)</f>
        <v>0</v>
      </c>
      <c r="W5019" s="27">
        <f t="shared" si="40185"/>
        <v>0</v>
      </c>
      <c r="X5019" s="13">
        <f t="shared" ref="X5019" si="40272">IF(X5018=X5010,0,1)</f>
        <v>0</v>
      </c>
      <c r="Y5019" s="13">
        <f t="shared" ref="Y5019" si="40273">IF(Y5018=Y5010,0,1)</f>
        <v>0</v>
      </c>
      <c r="Z5019" s="13">
        <f t="shared" ref="Z5019" si="40274">IF(Z5018=Z5010,0,1)</f>
        <v>0</v>
      </c>
      <c r="AA5019" s="13">
        <f t="shared" ref="AA5019" si="40275">IF(AA5018=AA5010,0,1)</f>
        <v>0</v>
      </c>
      <c r="AB5019" s="13">
        <f t="shared" ref="AB5019" si="40276">IF(AB5018=AB5010,0,1)</f>
        <v>0</v>
      </c>
      <c r="AC5019" s="13">
        <f t="shared" ref="AC5019" si="40277">IF(AC5018=AC5010,0,1)</f>
        <v>0</v>
      </c>
      <c r="AD5019" s="13">
        <f t="shared" ref="AD5019" si="40278">IF(AD5018=AD5010,0,1)</f>
        <v>0</v>
      </c>
      <c r="AE5019" s="13">
        <f t="shared" ref="AE5019" si="40279">IF(AE5018=AE5010,0,1)</f>
        <v>0</v>
      </c>
      <c r="AF5019" s="13">
        <f t="shared" ref="AF5019" si="40280">IF(AF5018=AF5010,0,1)</f>
        <v>0</v>
      </c>
      <c r="AG5019" s="13">
        <f t="shared" ref="AG5019" si="40281">IF(AG5018=AG5010,0,1)</f>
        <v>0</v>
      </c>
      <c r="AH5019" s="13">
        <f t="shared" ref="AH5019" si="40282">IF(AH5018=AH5010,0,1)</f>
        <v>0</v>
      </c>
      <c r="AI5019" s="13">
        <f t="shared" ref="AI5019" si="40283">IF(AI5018=AI5010,0,1)</f>
        <v>0</v>
      </c>
      <c r="AJ5019" s="13">
        <f t="shared" ref="AJ5019" si="40284">IF(AJ5018=AJ5010,0,1)</f>
        <v>0</v>
      </c>
      <c r="AK5019" s="13">
        <f t="shared" ref="AK5019" si="40285">IF(AK5018=AK5010,0,1)</f>
        <v>0</v>
      </c>
      <c r="AL5019" s="13"/>
      <c r="AM5019" s="13"/>
      <c r="AN5019" s="13"/>
      <c r="AO5019" s="13"/>
    </row>
    <row r="5020" spans="1:41" s="14" customFormat="1" x14ac:dyDescent="0.25">
      <c r="A5020" s="3" t="s">
        <v>25</v>
      </c>
      <c r="B5020" s="25"/>
      <c r="C5020" s="25"/>
      <c r="D5020" s="16">
        <f t="shared" si="40265"/>
        <v>0</v>
      </c>
      <c r="E5020" s="25"/>
      <c r="F5020" s="25"/>
      <c r="G5020" s="16">
        <f t="shared" si="40266"/>
        <v>0</v>
      </c>
      <c r="H5020" s="25"/>
      <c r="I5020" s="25"/>
      <c r="J5020" s="16">
        <f t="shared" si="40267"/>
        <v>0</v>
      </c>
      <c r="K5020" s="25"/>
      <c r="L5020" s="25"/>
      <c r="M5020" s="16">
        <f t="shared" si="40268"/>
        <v>0</v>
      </c>
      <c r="N5020" s="25"/>
      <c r="O5020" s="25"/>
      <c r="P5020" s="16">
        <f t="shared" si="40269"/>
        <v>0</v>
      </c>
      <c r="Q5020" s="25"/>
      <c r="R5020" s="25"/>
      <c r="S5020" s="16">
        <f t="shared" si="40270"/>
        <v>0</v>
      </c>
      <c r="T5020" s="25"/>
      <c r="U5020" s="25"/>
      <c r="V5020" s="16">
        <f t="shared" si="40271"/>
        <v>0</v>
      </c>
      <c r="W5020" s="27">
        <f t="shared" si="40185"/>
        <v>0</v>
      </c>
      <c r="X5020" s="13">
        <f t="shared" ref="X5020:AK5020" si="40286">IF(X5018=X5014,0,1)</f>
        <v>0</v>
      </c>
      <c r="Y5020" s="13">
        <f t="shared" si="40286"/>
        <v>0</v>
      </c>
      <c r="Z5020" s="13">
        <f t="shared" si="40286"/>
        <v>0</v>
      </c>
      <c r="AA5020" s="13">
        <f t="shared" si="40286"/>
        <v>0</v>
      </c>
      <c r="AB5020" s="13">
        <f t="shared" si="40286"/>
        <v>0</v>
      </c>
      <c r="AC5020" s="13">
        <f t="shared" si="40286"/>
        <v>0</v>
      </c>
      <c r="AD5020" s="13">
        <f t="shared" si="40286"/>
        <v>0</v>
      </c>
      <c r="AE5020" s="13">
        <f t="shared" si="40286"/>
        <v>0</v>
      </c>
      <c r="AF5020" s="13">
        <f t="shared" si="40286"/>
        <v>0</v>
      </c>
      <c r="AG5020" s="13">
        <f t="shared" si="40286"/>
        <v>0</v>
      </c>
      <c r="AH5020" s="13">
        <f t="shared" si="40286"/>
        <v>0</v>
      </c>
      <c r="AI5020" s="13">
        <f t="shared" si="40286"/>
        <v>0</v>
      </c>
      <c r="AJ5020" s="13">
        <f t="shared" si="40286"/>
        <v>0</v>
      </c>
      <c r="AK5020" s="13">
        <f t="shared" si="40286"/>
        <v>0</v>
      </c>
      <c r="AL5020" s="13"/>
      <c r="AM5020" s="13"/>
      <c r="AN5020" s="13"/>
      <c r="AO5020" s="13"/>
    </row>
    <row r="5021" spans="1:41" s="14" customFormat="1" x14ac:dyDescent="0.25">
      <c r="A5021" s="3" t="s">
        <v>26</v>
      </c>
      <c r="B5021" s="25"/>
      <c r="C5021" s="25"/>
      <c r="D5021" s="16">
        <f t="shared" si="40265"/>
        <v>0</v>
      </c>
      <c r="E5021" s="25"/>
      <c r="F5021" s="25"/>
      <c r="G5021" s="16">
        <f t="shared" si="40266"/>
        <v>0</v>
      </c>
      <c r="H5021" s="25"/>
      <c r="I5021" s="25"/>
      <c r="J5021" s="16">
        <f t="shared" si="40267"/>
        <v>0</v>
      </c>
      <c r="K5021" s="25"/>
      <c r="L5021" s="25"/>
      <c r="M5021" s="16">
        <f t="shared" si="40268"/>
        <v>0</v>
      </c>
      <c r="N5021" s="25"/>
      <c r="O5021" s="25"/>
      <c r="P5021" s="16">
        <f t="shared" si="40269"/>
        <v>0</v>
      </c>
      <c r="Q5021" s="25"/>
      <c r="R5021" s="25"/>
      <c r="S5021" s="16">
        <f t="shared" si="40270"/>
        <v>0</v>
      </c>
      <c r="T5021" s="25"/>
      <c r="U5021" s="25"/>
      <c r="V5021" s="16">
        <f t="shared" si="40271"/>
        <v>0</v>
      </c>
      <c r="W5021" s="27">
        <f t="shared" si="40185"/>
        <v>0</v>
      </c>
      <c r="X5021" s="13" t="str">
        <f t="shared" ref="X5021" si="40287">IF(SUM(X5019:X5020)=2,"WH","")</f>
        <v/>
      </c>
      <c r="Y5021" s="13" t="str">
        <f t="shared" ref="Y5021" si="40288">IF(SUM(Y5019:Y5020)=2,"WH","")</f>
        <v/>
      </c>
      <c r="Z5021" s="13" t="str">
        <f t="shared" ref="Z5021" si="40289">IF(SUM(Z5019:Z5020)=2,"WH","")</f>
        <v/>
      </c>
      <c r="AA5021" s="13" t="str">
        <f t="shared" ref="AA5021" si="40290">IF(SUM(AA5019:AA5020)=2,"WH","")</f>
        <v/>
      </c>
      <c r="AB5021" s="13" t="str">
        <f t="shared" ref="AB5021" si="40291">IF(SUM(AB5019:AB5020)=2,"WH","")</f>
        <v/>
      </c>
      <c r="AC5021" s="13" t="str">
        <f t="shared" ref="AC5021" si="40292">IF(SUM(AC5019:AC5020)=2,"WH","")</f>
        <v/>
      </c>
      <c r="AD5021" s="13" t="str">
        <f t="shared" ref="AD5021" si="40293">IF(SUM(AD5019:AD5020)=2,"WH","")</f>
        <v/>
      </c>
      <c r="AE5021" s="13" t="str">
        <f t="shared" ref="AE5021" si="40294">IF(SUM(AE5019:AE5020)=2,"WH","")</f>
        <v/>
      </c>
      <c r="AF5021" s="13" t="str">
        <f t="shared" ref="AF5021" si="40295">IF(SUM(AF5019:AF5020)=2,"WH","")</f>
        <v/>
      </c>
      <c r="AG5021" s="13" t="str">
        <f t="shared" ref="AG5021" si="40296">IF(SUM(AG5019:AG5020)=2,"WH","")</f>
        <v/>
      </c>
      <c r="AH5021" s="13" t="str">
        <f t="shared" ref="AH5021" si="40297">IF(SUM(AH5019:AH5020)=2,"WH","")</f>
        <v/>
      </c>
      <c r="AI5021" s="13" t="str">
        <f t="shared" ref="AI5021" si="40298">IF(SUM(AI5019:AI5020)=2,"WH","")</f>
        <v/>
      </c>
      <c r="AJ5021" s="13" t="str">
        <f t="shared" ref="AJ5021" si="40299">IF(SUM(AJ5019:AJ5020)=2,"WH","")</f>
        <v/>
      </c>
      <c r="AK5021" s="13" t="str">
        <f t="shared" ref="AK5021" si="40300">IF(SUM(AK5019:AK5020)=2,"WH","")</f>
        <v/>
      </c>
      <c r="AL5021" s="13"/>
      <c r="AM5021" s="13" t="str">
        <f t="shared" ref="AM5021:AN5021" si="40301">IF(SUM(AM5019:AM5020)=2,"WH","")</f>
        <v/>
      </c>
      <c r="AN5021" s="13" t="str">
        <f t="shared" si="40301"/>
        <v/>
      </c>
      <c r="AO5021" s="13"/>
    </row>
    <row r="5022" spans="1:41" s="14" customFormat="1" x14ac:dyDescent="0.25">
      <c r="A5022" s="3" t="s">
        <v>27</v>
      </c>
      <c r="B5022" s="25"/>
      <c r="C5022" s="25"/>
      <c r="D5022" s="16">
        <f>SUM(B5022:C5022)</f>
        <v>0</v>
      </c>
      <c r="E5022" s="25"/>
      <c r="F5022" s="25"/>
      <c r="G5022" s="16">
        <f>SUM(E5022:F5022)</f>
        <v>0</v>
      </c>
      <c r="H5022" s="25"/>
      <c r="I5022" s="25"/>
      <c r="J5022" s="16">
        <f>SUM(H5022:I5022)</f>
        <v>0</v>
      </c>
      <c r="K5022" s="25"/>
      <c r="L5022" s="25"/>
      <c r="M5022" s="16">
        <f>SUM(K5022:L5022)</f>
        <v>0</v>
      </c>
      <c r="N5022" s="25"/>
      <c r="O5022" s="25"/>
      <c r="P5022" s="16">
        <f>SUM(N5022:O5022)</f>
        <v>0</v>
      </c>
      <c r="Q5022" s="25"/>
      <c r="R5022" s="25"/>
      <c r="S5022" s="16">
        <f>SUM(Q5022:R5022)</f>
        <v>0</v>
      </c>
      <c r="T5022" s="25"/>
      <c r="U5022" s="25"/>
      <c r="V5022" s="16">
        <f>SUM(T5022:U5022)</f>
        <v>0</v>
      </c>
      <c r="W5022" s="27">
        <f t="shared" si="40185"/>
        <v>0</v>
      </c>
      <c r="X5022" s="13"/>
      <c r="Y5022" s="13"/>
      <c r="Z5022" s="13"/>
      <c r="AA5022" s="13"/>
      <c r="AB5022" s="13"/>
      <c r="AC5022" s="13"/>
      <c r="AD5022" s="13"/>
      <c r="AE5022" s="13"/>
      <c r="AF5022" s="13"/>
      <c r="AG5022" s="13"/>
    </row>
    <row r="5023" spans="1:41" s="14" customFormat="1" ht="15.75" thickBot="1" x14ac:dyDescent="0.3">
      <c r="A5023" s="5" t="s">
        <v>11</v>
      </c>
      <c r="B5023" s="20">
        <f>SUM(B5010:B5013)</f>
        <v>0</v>
      </c>
      <c r="C5023" s="20">
        <f t="shared" ref="C5023:W5023" si="40302">SUM(C5010:C5013)</f>
        <v>0</v>
      </c>
      <c r="D5023" s="20">
        <f t="shared" si="40302"/>
        <v>0</v>
      </c>
      <c r="E5023" s="20">
        <f t="shared" si="40302"/>
        <v>0</v>
      </c>
      <c r="F5023" s="20">
        <f t="shared" si="40302"/>
        <v>0</v>
      </c>
      <c r="G5023" s="20">
        <f t="shared" si="40302"/>
        <v>0</v>
      </c>
      <c r="H5023" s="20">
        <f t="shared" si="40302"/>
        <v>0</v>
      </c>
      <c r="I5023" s="20">
        <f t="shared" si="40302"/>
        <v>0</v>
      </c>
      <c r="J5023" s="20">
        <f t="shared" si="40302"/>
        <v>0</v>
      </c>
      <c r="K5023" s="20">
        <f t="shared" si="40302"/>
        <v>0</v>
      </c>
      <c r="L5023" s="20">
        <f t="shared" si="40302"/>
        <v>0</v>
      </c>
      <c r="M5023" s="20">
        <f t="shared" si="40302"/>
        <v>0</v>
      </c>
      <c r="N5023" s="20">
        <f t="shared" si="40302"/>
        <v>0</v>
      </c>
      <c r="O5023" s="20">
        <f t="shared" si="40302"/>
        <v>0</v>
      </c>
      <c r="P5023" s="20">
        <f t="shared" si="40302"/>
        <v>0</v>
      </c>
      <c r="Q5023" s="20">
        <f t="shared" si="40302"/>
        <v>0</v>
      </c>
      <c r="R5023" s="20">
        <f t="shared" si="40302"/>
        <v>0</v>
      </c>
      <c r="S5023" s="20">
        <f t="shared" si="40302"/>
        <v>0</v>
      </c>
      <c r="T5023" s="20">
        <f t="shared" si="40302"/>
        <v>0</v>
      </c>
      <c r="U5023" s="20">
        <f t="shared" si="40302"/>
        <v>0</v>
      </c>
      <c r="V5023" s="20">
        <f t="shared" si="40302"/>
        <v>0</v>
      </c>
      <c r="W5023" s="20">
        <f t="shared" si="40302"/>
        <v>0</v>
      </c>
      <c r="X5023" s="13"/>
      <c r="Y5023" s="13"/>
      <c r="Z5023" s="13"/>
      <c r="AA5023" s="13"/>
      <c r="AB5023" s="13"/>
      <c r="AC5023" s="13"/>
      <c r="AD5023" s="13"/>
      <c r="AE5023" s="13"/>
      <c r="AF5023" s="13"/>
      <c r="AG5023" s="13"/>
    </row>
    <row r="5024" spans="1:41" s="14" customFormat="1" x14ac:dyDescent="0.25">
      <c r="A5024" s="14" t="s">
        <v>0</v>
      </c>
      <c r="B5024" s="251"/>
      <c r="C5024" s="251"/>
      <c r="D5024" s="251"/>
      <c r="E5024" s="224" t="s">
        <v>3</v>
      </c>
      <c r="F5024" s="224"/>
      <c r="G5024" s="224"/>
      <c r="H5024" s="228" t="s">
        <v>152</v>
      </c>
      <c r="I5024" s="228"/>
      <c r="J5024" s="227">
        <f>MROUND(B5025*0.135,1)</f>
        <v>0</v>
      </c>
      <c r="K5024" s="227"/>
      <c r="L5024" s="229" t="s">
        <v>239</v>
      </c>
      <c r="M5024" s="229"/>
      <c r="N5024" s="229"/>
      <c r="O5024" s="231" t="s">
        <v>152</v>
      </c>
      <c r="P5024" s="231"/>
      <c r="Q5024" s="232"/>
      <c r="R5024" s="232"/>
      <c r="S5024" s="127" t="s">
        <v>1</v>
      </c>
      <c r="T5024" s="124"/>
      <c r="U5024" s="236">
        <f>IFERROR(J5025/W5041,0)</f>
        <v>0</v>
      </c>
      <c r="V5024" s="236"/>
      <c r="W5024" s="124"/>
      <c r="X5024" s="13"/>
      <c r="Y5024" s="13"/>
      <c r="Z5024" s="13"/>
      <c r="AA5024" s="13"/>
      <c r="AB5024" s="13"/>
      <c r="AC5024" s="13"/>
      <c r="AD5024" s="13"/>
      <c r="AE5024" s="13"/>
      <c r="AF5024" s="13"/>
      <c r="AG5024" s="13"/>
    </row>
    <row r="5025" spans="1:37" s="14" customFormat="1" ht="15.75" thickBot="1" x14ac:dyDescent="0.3">
      <c r="A5025" s="14" t="s">
        <v>2</v>
      </c>
      <c r="B5025" s="248"/>
      <c r="C5025" s="248"/>
      <c r="D5025" s="248"/>
      <c r="E5025" s="225"/>
      <c r="F5025" s="225"/>
      <c r="G5025" s="225"/>
      <c r="H5025" s="238" t="s">
        <v>153</v>
      </c>
      <c r="I5025" s="238"/>
      <c r="J5025" s="226">
        <f>MROUND(B5025*0.162,1)</f>
        <v>0</v>
      </c>
      <c r="K5025" s="226"/>
      <c r="L5025" s="230"/>
      <c r="M5025" s="230"/>
      <c r="N5025" s="230"/>
      <c r="O5025" s="233" t="s">
        <v>153</v>
      </c>
      <c r="P5025" s="233"/>
      <c r="Q5025" s="234"/>
      <c r="R5025" s="234"/>
      <c r="S5025" s="237" t="str">
        <f>IF(CONCATENATE(X5025,Y5025,Z5025,AA5025,AB5025,AC5025,AD5025,AE5025,AF5025,,AG5025,,AH5025,,AI5025,AJ5025,AK5025)="","",(CONCATENATE("ERRORS: ", X5025,Y5025,Z5025,AA5025,AB5025,AC5025,AD5025,AE5025,AF5025,,AG5025,,AH5025,,AI5025,AJ5025,AK5025)))</f>
        <v/>
      </c>
      <c r="T5025" s="237"/>
      <c r="U5025" s="237"/>
      <c r="V5025" s="237"/>
      <c r="W5025" s="237"/>
      <c r="X5025" s="13" t="str">
        <f t="shared" ref="X5025" si="40303">IF(X5031="",IF(X5035="",IF(X5039="","",CONCATENATE(", ",X5026,X5027,X5039)),CONCATENATE(", ",X5026,X5027,X5035)),IF(X5035="",CONCATENATE(", ",X5026,X5027,X5031),CONCATENATE(", ",X5026,X5027,X5031,", ",X5026,X5027,X5035,", ",X5026,X5027,X5039)))</f>
        <v/>
      </c>
      <c r="Y5025" s="13" t="str">
        <f t="shared" ref="Y5025" si="40304">IF(Y5031="",IF(Y5035="",IF(Y5039="","",CONCATENATE(", ",X5026,Y5027,Y5039)),CONCATENATE(", ",X5026,Y5027,Y5035)),IF(Y5035="",CONCATENATE(", ",X5026,Y5027,Y5031),CONCATENATE(", ",X5026,Y5027,Y5031,", ",X5026,Y5027,Y5035,", ",X5026,Y5027,Y5039)))</f>
        <v/>
      </c>
      <c r="Z5025" s="13" t="str">
        <f t="shared" ref="Z5025" si="40305">IF(Z5031="",IF(Z5035="",IF(Z5039="","",CONCATENATE(", ",Z5026,Z5027,Z5039)),CONCATENATE(", ",Z5026,Z5027,Z5035)),IF(Z5035="",CONCATENATE(", ",Z5026,Z5027,Z5031),CONCATENATE(", ",Z5026,Z5027,Z5031,", ",Z5026,Z5027,Z5035,", ",Z5026,Z5027,Z5039)))</f>
        <v/>
      </c>
      <c r="AA5025" s="13" t="str">
        <f t="shared" ref="AA5025" si="40306">IF(AA5031="",IF(AA5035="",IF(AA5039="","",CONCATENATE(", ",Z5026,AA5027,AA5039)),CONCATENATE(", ",Z5026,AA5027,AA5035)),IF(AA5035="",CONCATENATE(", ",Z5026,AA5027,AA5031),CONCATENATE(", ",Z5026,AA5027,AA5031,", ",Z5026,AA5027,AA5035,", ",Z5026,AA5027,AA5039)))</f>
        <v/>
      </c>
      <c r="AB5025" s="13" t="str">
        <f t="shared" ref="AB5025" si="40307">IF(AB5031="",IF(AB5035="",IF(AB5039="","",CONCATENATE(", ",AB5026,AB5027,AB5039)),CONCATENATE(", ",AB5026,AB5027,AB5035)),IF(AB5035="",CONCATENATE(", ",AB5026,AB5027,AB5031),CONCATENATE(", ",AB5026,AB5027,AB5031,", ",AB5026,AB5027,AB5035,", ",AB5026,AB5027,AB5039)))</f>
        <v/>
      </c>
      <c r="AC5025" s="13" t="str">
        <f t="shared" ref="AC5025" si="40308">IF(AC5031="",IF(AC5035="",IF(AC5039="","",CONCATENATE(", ",AB5026,AC5027,AC5039)),CONCATENATE(", ",AB5026,AC5027,AC5035)),IF(AC5035="",CONCATENATE(", ",AB5026,AC5027,AC5031),CONCATENATE(", ",AB5026,AC5027,AC5031,", ",AB5026,AC5027,AC5035,", ",AB5026,AC5027,AC5039)))</f>
        <v/>
      </c>
      <c r="AD5025" s="13" t="str">
        <f t="shared" ref="AD5025" si="40309">IF(AD5031="",IF(AD5035="",IF(AD5039="","",CONCATENATE(", ",AD5026,AD5027,AD5039)),CONCATENATE(", ",AD5026,AD5027,AD5035)),IF(AD5035="",CONCATENATE(", ",AD5026,AD5027,AD5031),CONCATENATE(", ",AD5026,AD5027,AD5031,", ",AD5026,AD5027,AD5035,", ",AD5026,AD5027,AD5039)))</f>
        <v/>
      </c>
      <c r="AE5025" s="13" t="str">
        <f t="shared" ref="AE5025" si="40310">IF(AE5031="",IF(AE5035="",IF(AE5039="","",CONCATENATE(", ",AD5026,AE5027,AE5039)),CONCATENATE(", ",AD5026,AE5027,AE5035)),IF(AE5035="",CONCATENATE(", ",AD5026,AE5027,AE5031),CONCATENATE(", ",AD5026,AE5027,AE5031,", ",AD5026,AE5027,AE5035,", ",AD5026,AE5027,AE5039)))</f>
        <v/>
      </c>
      <c r="AF5025" s="13" t="str">
        <f t="shared" ref="AF5025" si="40311">IF(AF5031="",IF(AF5035="",IF(AF5039="","",CONCATENATE(", ",AF5026,AF5027,AF5039)),CONCATENATE(", ",AF5026,AF5027,AF5035)),IF(AF5035="",CONCATENATE(", ",AF5026,AF5027,AF5031),CONCATENATE(", ",AF5026,AF5027,AF5031,", ",AF5026,AF5027,AF5035,", ",AF5026,AF5027,AF5039)))</f>
        <v/>
      </c>
      <c r="AG5025" s="13" t="str">
        <f t="shared" ref="AG5025" si="40312">IF(AG5031="",IF(AG5035="",IF(AG5039="","",CONCATENATE(", ",AF5026,AG5027,AG5039)),CONCATENATE(", ",AF5026,AG5027,AG5035)),IF(AG5035="",CONCATENATE(", ",AF5026,AG5027,AG5031),CONCATENATE(", ",AF5026,AG5027,AG5031,", ",AF5026,AG5027,AG5035,", ",AF5026,AG5027,AG5039)))</f>
        <v/>
      </c>
      <c r="AH5025" s="13" t="str">
        <f t="shared" ref="AH5025" si="40313">IF(AH5031="",IF(AH5035="",IF(AH5039="","",CONCATENATE(", ",AH5026,AH5027,AH5039)),CONCATENATE(", ",AH5026,AH5027,AH5035)),IF(AH5035="",CONCATENATE(", ",AH5026,AH5027,AH5031),CONCATENATE(", ",AH5026,AH5027,AH5031,", ",AH5026,AH5027,AH5035,", ",AH5026,AH5027,AH5039)))</f>
        <v/>
      </c>
      <c r="AI5025" s="13" t="str">
        <f t="shared" ref="AI5025" si="40314">IF(AI5031="",IF(AI5035="",IF(AI5039="","",CONCATENATE(", ",AH5026,AI5027,AI5039)),CONCATENATE(", ",AH5026,AI5027,AI5035)),IF(AI5035="",CONCATENATE(", ",AH5026,AI5027,AI5031),CONCATENATE(", ",AH5026,AI5027,AI5031,", ",AH5026,AI5027,AI5035,", ",AH5026,AI5027,AI5039)))</f>
        <v/>
      </c>
      <c r="AJ5025" s="13" t="str">
        <f t="shared" ref="AJ5025" si="40315">IF(AJ5031="",IF(AJ5035="",IF(AJ5039="","",CONCATENATE(", ",AJ5026,AJ5027,AJ5039)),CONCATENATE(", ",AJ5026,AJ5027,AJ5035)),IF(AJ5035="",CONCATENATE(", ",AJ5026,AJ5027,AJ5031),CONCATENATE(", ",AJ5026,AJ5027,AJ5031,", ",AJ5026,AJ5027,AJ5035,", ",AJ5026,AJ5027,AJ5039)))</f>
        <v/>
      </c>
      <c r="AK5025" s="13" t="str">
        <f t="shared" ref="AK5025" si="40316">IF(AK5031="",IF(AK5035="",IF(AK5039="","",CONCATENATE(", ",AJ5026,AK5027,AK5039)),CONCATENATE(", ",AJ5026,AK5027,AK5035)),IF(AK5035="",CONCATENATE(", ",AJ5026,AK5027,AK5031),CONCATENATE(", ",AJ5026,AK5027,AK5031,", ",AJ5026,AK5027,AK5035,", ",AJ5026,AK5027,AK5039)))</f>
        <v/>
      </c>
    </row>
    <row r="5026" spans="1:37" s="14" customFormat="1" x14ac:dyDescent="0.25">
      <c r="A5026" s="249"/>
      <c r="B5026" s="235" t="s">
        <v>4</v>
      </c>
      <c r="C5026" s="235"/>
      <c r="D5026" s="235"/>
      <c r="E5026" s="235" t="s">
        <v>5</v>
      </c>
      <c r="F5026" s="235"/>
      <c r="G5026" s="235"/>
      <c r="H5026" s="235" t="s">
        <v>6</v>
      </c>
      <c r="I5026" s="235"/>
      <c r="J5026" s="235"/>
      <c r="K5026" s="235" t="s">
        <v>7</v>
      </c>
      <c r="L5026" s="235"/>
      <c r="M5026" s="235"/>
      <c r="N5026" s="235" t="s">
        <v>8</v>
      </c>
      <c r="O5026" s="235"/>
      <c r="P5026" s="235"/>
      <c r="Q5026" s="235" t="s">
        <v>9</v>
      </c>
      <c r="R5026" s="235"/>
      <c r="S5026" s="235"/>
      <c r="T5026" s="235" t="s">
        <v>10</v>
      </c>
      <c r="U5026" s="235"/>
      <c r="V5026" s="239"/>
      <c r="W5026" s="240" t="s">
        <v>11</v>
      </c>
      <c r="X5026" s="277" t="s">
        <v>47</v>
      </c>
      <c r="Y5026" s="269"/>
      <c r="Z5026" s="278" t="s">
        <v>48</v>
      </c>
      <c r="AA5026" s="276"/>
      <c r="AB5026" s="278" t="s">
        <v>49</v>
      </c>
      <c r="AC5026" s="276"/>
      <c r="AD5026" s="276" t="s">
        <v>50</v>
      </c>
      <c r="AE5026" s="276"/>
      <c r="AF5026" s="276" t="s">
        <v>51</v>
      </c>
      <c r="AG5026" s="276"/>
      <c r="AH5026" s="276" t="s">
        <v>52</v>
      </c>
      <c r="AI5026" s="276"/>
      <c r="AJ5026" s="276" t="s">
        <v>53</v>
      </c>
      <c r="AK5026" s="276"/>
    </row>
    <row r="5027" spans="1:37" s="14" customFormat="1" x14ac:dyDescent="0.25">
      <c r="A5027" s="250"/>
      <c r="B5027" s="1" t="s">
        <v>12</v>
      </c>
      <c r="C5027" s="1" t="s">
        <v>13</v>
      </c>
      <c r="D5027" s="1" t="s">
        <v>14</v>
      </c>
      <c r="E5027" s="1" t="s">
        <v>12</v>
      </c>
      <c r="F5027" s="1" t="s">
        <v>13</v>
      </c>
      <c r="G5027" s="1" t="s">
        <v>14</v>
      </c>
      <c r="H5027" s="1" t="s">
        <v>12</v>
      </c>
      <c r="I5027" s="1" t="s">
        <v>13</v>
      </c>
      <c r="J5027" s="1" t="s">
        <v>14</v>
      </c>
      <c r="K5027" s="1" t="s">
        <v>12</v>
      </c>
      <c r="L5027" s="1" t="s">
        <v>13</v>
      </c>
      <c r="M5027" s="1" t="s">
        <v>14</v>
      </c>
      <c r="N5027" s="1" t="s">
        <v>12</v>
      </c>
      <c r="O5027" s="1" t="s">
        <v>13</v>
      </c>
      <c r="P5027" s="1" t="s">
        <v>14</v>
      </c>
      <c r="Q5027" s="1" t="s">
        <v>12</v>
      </c>
      <c r="R5027" s="1" t="s">
        <v>13</v>
      </c>
      <c r="S5027" s="1" t="s">
        <v>14</v>
      </c>
      <c r="T5027" s="1" t="s">
        <v>12</v>
      </c>
      <c r="U5027" s="1" t="s">
        <v>13</v>
      </c>
      <c r="V5027" s="2" t="s">
        <v>14</v>
      </c>
      <c r="W5027" s="241"/>
      <c r="X5027" s="13" t="s">
        <v>45</v>
      </c>
      <c r="Y5027" s="13" t="s">
        <v>46</v>
      </c>
      <c r="Z5027" s="13" t="s">
        <v>45</v>
      </c>
      <c r="AA5027" s="13" t="s">
        <v>46</v>
      </c>
      <c r="AB5027" s="13" t="s">
        <v>45</v>
      </c>
      <c r="AC5027" s="13" t="s">
        <v>46</v>
      </c>
      <c r="AD5027" s="13" t="s">
        <v>45</v>
      </c>
      <c r="AE5027" s="13" t="s">
        <v>46</v>
      </c>
      <c r="AF5027" s="13" t="s">
        <v>45</v>
      </c>
      <c r="AG5027" s="13" t="s">
        <v>46</v>
      </c>
      <c r="AH5027" s="13" t="s">
        <v>45</v>
      </c>
      <c r="AI5027" s="13" t="s">
        <v>46</v>
      </c>
      <c r="AJ5027" s="13" t="s">
        <v>45</v>
      </c>
      <c r="AK5027" s="13" t="s">
        <v>46</v>
      </c>
    </row>
    <row r="5028" spans="1:37" s="14" customFormat="1" x14ac:dyDescent="0.25">
      <c r="A5028" s="3" t="s">
        <v>15</v>
      </c>
      <c r="B5028" s="25"/>
      <c r="C5028" s="25"/>
      <c r="D5028" s="16">
        <f>SUM(B5028:C5028)</f>
        <v>0</v>
      </c>
      <c r="E5028" s="25"/>
      <c r="F5028" s="25"/>
      <c r="G5028" s="16">
        <f>SUM(E5028:F5028)</f>
        <v>0</v>
      </c>
      <c r="H5028" s="25"/>
      <c r="I5028" s="25"/>
      <c r="J5028" s="16">
        <f>SUM(H5028:I5028)</f>
        <v>0</v>
      </c>
      <c r="K5028" s="25"/>
      <c r="L5028" s="25"/>
      <c r="M5028" s="16">
        <f>SUM(K5028:L5028)</f>
        <v>0</v>
      </c>
      <c r="N5028" s="25"/>
      <c r="O5028" s="25"/>
      <c r="P5028" s="16">
        <f>SUM(N5028:O5028)</f>
        <v>0</v>
      </c>
      <c r="Q5028" s="25"/>
      <c r="R5028" s="25"/>
      <c r="S5028" s="16">
        <f>SUM(Q5028:R5028)</f>
        <v>0</v>
      </c>
      <c r="T5028" s="25"/>
      <c r="U5028" s="25"/>
      <c r="V5028" s="16">
        <f>SUM(T5028:U5028)</f>
        <v>0</v>
      </c>
      <c r="W5028" s="27">
        <f>B5028+C5028+E5028+F5028+H5028+I5028+K5028+L5028+N5028+O5028+Q5028+R5028+T5028+U5028</f>
        <v>0</v>
      </c>
      <c r="X5028" s="13">
        <f t="shared" ref="X5028:Y5028" si="40317">SUM(B5028:B5031)</f>
        <v>0</v>
      </c>
      <c r="Y5028" s="13">
        <f t="shared" si="40317"/>
        <v>0</v>
      </c>
      <c r="Z5028" s="13">
        <f t="shared" ref="Z5028:AA5028" si="40318">SUM(E5028:E5031)</f>
        <v>0</v>
      </c>
      <c r="AA5028" s="13">
        <f t="shared" si="40318"/>
        <v>0</v>
      </c>
      <c r="AB5028" s="13">
        <f t="shared" ref="AB5028:AC5028" si="40319">SUM(H5028:H5031)</f>
        <v>0</v>
      </c>
      <c r="AC5028" s="13">
        <f t="shared" si="40319"/>
        <v>0</v>
      </c>
      <c r="AD5028" s="13">
        <f t="shared" ref="AD5028:AE5028" si="40320">SUM(K5028:K5031)</f>
        <v>0</v>
      </c>
      <c r="AE5028" s="13">
        <f t="shared" si="40320"/>
        <v>0</v>
      </c>
      <c r="AF5028" s="13">
        <f t="shared" ref="AF5028:AG5028" si="40321">SUM(N5028:N5031)</f>
        <v>0</v>
      </c>
      <c r="AG5028" s="13">
        <f t="shared" si="40321"/>
        <v>0</v>
      </c>
      <c r="AH5028" s="13">
        <f t="shared" ref="AH5028:AI5028" si="40322">SUM(Q5028:Q5031)</f>
        <v>0</v>
      </c>
      <c r="AI5028" s="13">
        <f t="shared" si="40322"/>
        <v>0</v>
      </c>
      <c r="AJ5028" s="13">
        <f t="shared" ref="AJ5028:AK5028" si="40323">SUM(T5028:T5031)</f>
        <v>0</v>
      </c>
      <c r="AK5028" s="13">
        <f t="shared" si="40323"/>
        <v>0</v>
      </c>
    </row>
    <row r="5029" spans="1:37" s="14" customFormat="1" x14ac:dyDescent="0.25">
      <c r="A5029" s="3" t="s">
        <v>16</v>
      </c>
      <c r="B5029" s="25"/>
      <c r="C5029" s="25"/>
      <c r="D5029" s="16">
        <f t="shared" ref="D5029:D5031" si="40324">SUM(B5029:C5029)</f>
        <v>0</v>
      </c>
      <c r="E5029" s="25"/>
      <c r="F5029" s="25"/>
      <c r="G5029" s="16">
        <f t="shared" ref="G5029:G5031" si="40325">SUM(E5029:F5029)</f>
        <v>0</v>
      </c>
      <c r="H5029" s="25"/>
      <c r="I5029" s="25"/>
      <c r="J5029" s="16">
        <f t="shared" ref="J5029:J5031" si="40326">SUM(H5029:I5029)</f>
        <v>0</v>
      </c>
      <c r="K5029" s="25"/>
      <c r="L5029" s="25"/>
      <c r="M5029" s="16">
        <f t="shared" ref="M5029:M5031" si="40327">SUM(K5029:L5029)</f>
        <v>0</v>
      </c>
      <c r="N5029" s="25"/>
      <c r="O5029" s="25"/>
      <c r="P5029" s="16">
        <f t="shared" ref="P5029:P5031" si="40328">SUM(N5029:O5029)</f>
        <v>0</v>
      </c>
      <c r="Q5029" s="25"/>
      <c r="R5029" s="25"/>
      <c r="S5029" s="16">
        <f t="shared" ref="S5029:S5031" si="40329">SUM(Q5029:R5029)</f>
        <v>0</v>
      </c>
      <c r="T5029" s="25"/>
      <c r="U5029" s="25"/>
      <c r="V5029" s="16">
        <f t="shared" ref="V5029:V5031" si="40330">SUM(T5029:U5029)</f>
        <v>0</v>
      </c>
      <c r="W5029" s="27">
        <f t="shared" ref="W5029:W5040" si="40331">B5029+C5029+E5029+F5029+H5029+I5029+K5029+L5029+N5029+O5029+Q5029+R5029+T5029+U5029</f>
        <v>0</v>
      </c>
      <c r="X5029" s="13">
        <f t="shared" ref="X5029" si="40332">IF(X5028=X5036,0,1)</f>
        <v>0</v>
      </c>
      <c r="Y5029" s="13">
        <f t="shared" ref="Y5029" si="40333">IF(Y5028=Y5036,0,1)</f>
        <v>0</v>
      </c>
      <c r="Z5029" s="13">
        <f t="shared" ref="Z5029" si="40334">IF(Z5028=Z5036,0,1)</f>
        <v>0</v>
      </c>
      <c r="AA5029" s="13">
        <f t="shared" ref="AA5029" si="40335">IF(AA5028=AA5036,0,1)</f>
        <v>0</v>
      </c>
      <c r="AB5029" s="13">
        <f t="shared" ref="AB5029" si="40336">IF(AB5028=AB5036,0,1)</f>
        <v>0</v>
      </c>
      <c r="AC5029" s="13">
        <f t="shared" ref="AC5029" si="40337">IF(AC5028=AC5036,0,1)</f>
        <v>0</v>
      </c>
      <c r="AD5029" s="13">
        <f t="shared" ref="AD5029" si="40338">IF(AD5028=AD5036,0,1)</f>
        <v>0</v>
      </c>
      <c r="AE5029" s="13">
        <f t="shared" ref="AE5029" si="40339">IF(AE5028=AE5036,0,1)</f>
        <v>0</v>
      </c>
      <c r="AF5029" s="13">
        <f t="shared" ref="AF5029" si="40340">IF(AF5028=AF5036,0,1)</f>
        <v>0</v>
      </c>
      <c r="AG5029" s="13">
        <f t="shared" ref="AG5029" si="40341">IF(AG5028=AG5036,0,1)</f>
        <v>0</v>
      </c>
      <c r="AH5029" s="13">
        <f t="shared" ref="AH5029" si="40342">IF(AH5028=AH5036,0,1)</f>
        <v>0</v>
      </c>
      <c r="AI5029" s="13">
        <f t="shared" ref="AI5029" si="40343">IF(AI5028=AI5036,0,1)</f>
        <v>0</v>
      </c>
      <c r="AJ5029" s="13">
        <f t="shared" ref="AJ5029" si="40344">IF(AJ5028=AJ5036,0,1)</f>
        <v>0</v>
      </c>
      <c r="AK5029" s="13">
        <f t="shared" ref="AK5029" si="40345">IF(AK5028=AK5036,0,1)</f>
        <v>0</v>
      </c>
    </row>
    <row r="5030" spans="1:37" s="14" customFormat="1" x14ac:dyDescent="0.25">
      <c r="A5030" s="3" t="s">
        <v>17</v>
      </c>
      <c r="B5030" s="25"/>
      <c r="C5030" s="25"/>
      <c r="D5030" s="16">
        <f t="shared" si="40324"/>
        <v>0</v>
      </c>
      <c r="E5030" s="25"/>
      <c r="F5030" s="25"/>
      <c r="G5030" s="16">
        <f t="shared" si="40325"/>
        <v>0</v>
      </c>
      <c r="H5030" s="25"/>
      <c r="I5030" s="25"/>
      <c r="J5030" s="16">
        <f t="shared" si="40326"/>
        <v>0</v>
      </c>
      <c r="K5030" s="25"/>
      <c r="L5030" s="25"/>
      <c r="M5030" s="16">
        <f t="shared" si="40327"/>
        <v>0</v>
      </c>
      <c r="N5030" s="25"/>
      <c r="O5030" s="25"/>
      <c r="P5030" s="16">
        <f t="shared" si="40328"/>
        <v>0</v>
      </c>
      <c r="Q5030" s="25"/>
      <c r="R5030" s="25"/>
      <c r="S5030" s="16">
        <f t="shared" si="40329"/>
        <v>0</v>
      </c>
      <c r="T5030" s="25"/>
      <c r="U5030" s="25"/>
      <c r="V5030" s="16">
        <f t="shared" si="40330"/>
        <v>0</v>
      </c>
      <c r="W5030" s="27">
        <f t="shared" si="40331"/>
        <v>0</v>
      </c>
      <c r="X5030" s="13">
        <f t="shared" ref="X5030:AK5030" si="40346">IF(X5028=X5032,0,1)</f>
        <v>0</v>
      </c>
      <c r="Y5030" s="13">
        <f t="shared" si="40346"/>
        <v>0</v>
      </c>
      <c r="Z5030" s="13">
        <f t="shared" si="40346"/>
        <v>0</v>
      </c>
      <c r="AA5030" s="13">
        <f t="shared" si="40346"/>
        <v>0</v>
      </c>
      <c r="AB5030" s="13">
        <f t="shared" si="40346"/>
        <v>0</v>
      </c>
      <c r="AC5030" s="13">
        <f t="shared" si="40346"/>
        <v>0</v>
      </c>
      <c r="AD5030" s="13">
        <f t="shared" si="40346"/>
        <v>0</v>
      </c>
      <c r="AE5030" s="13">
        <f t="shared" si="40346"/>
        <v>0</v>
      </c>
      <c r="AF5030" s="13">
        <f t="shared" si="40346"/>
        <v>0</v>
      </c>
      <c r="AG5030" s="13">
        <f t="shared" si="40346"/>
        <v>0</v>
      </c>
      <c r="AH5030" s="13">
        <f t="shared" si="40346"/>
        <v>0</v>
      </c>
      <c r="AI5030" s="13">
        <f t="shared" si="40346"/>
        <v>0</v>
      </c>
      <c r="AJ5030" s="13">
        <f t="shared" si="40346"/>
        <v>0</v>
      </c>
      <c r="AK5030" s="13">
        <f t="shared" si="40346"/>
        <v>0</v>
      </c>
    </row>
    <row r="5031" spans="1:37" s="14" customFormat="1" x14ac:dyDescent="0.25">
      <c r="A5031" s="3" t="s">
        <v>18</v>
      </c>
      <c r="B5031" s="25"/>
      <c r="C5031" s="25"/>
      <c r="D5031" s="16">
        <f t="shared" si="40324"/>
        <v>0</v>
      </c>
      <c r="E5031" s="25"/>
      <c r="F5031" s="25"/>
      <c r="G5031" s="16">
        <f t="shared" si="40325"/>
        <v>0</v>
      </c>
      <c r="H5031" s="25"/>
      <c r="I5031" s="25"/>
      <c r="J5031" s="16">
        <f t="shared" si="40326"/>
        <v>0</v>
      </c>
      <c r="K5031" s="25"/>
      <c r="L5031" s="25"/>
      <c r="M5031" s="16">
        <f t="shared" si="40327"/>
        <v>0</v>
      </c>
      <c r="N5031" s="25"/>
      <c r="O5031" s="25"/>
      <c r="P5031" s="16">
        <f t="shared" si="40328"/>
        <v>0</v>
      </c>
      <c r="Q5031" s="25"/>
      <c r="R5031" s="25"/>
      <c r="S5031" s="16">
        <f t="shared" si="40329"/>
        <v>0</v>
      </c>
      <c r="T5031" s="25"/>
      <c r="U5031" s="25"/>
      <c r="V5031" s="16">
        <f t="shared" si="40330"/>
        <v>0</v>
      </c>
      <c r="W5031" s="27">
        <f t="shared" si="40331"/>
        <v>0</v>
      </c>
      <c r="X5031" s="13" t="str">
        <f t="shared" ref="X5031" si="40347">IF(SUM(X5029:X5030)=2,"WA","")</f>
        <v/>
      </c>
      <c r="Y5031" s="13" t="str">
        <f t="shared" ref="Y5031" si="40348">IF(SUM(Y5029:Y5030)=2,"WA","")</f>
        <v/>
      </c>
      <c r="Z5031" s="13" t="str">
        <f t="shared" ref="Z5031" si="40349">IF(SUM(Z5029:Z5030)=2,"WA","")</f>
        <v/>
      </c>
      <c r="AA5031" s="13" t="str">
        <f t="shared" ref="AA5031" si="40350">IF(SUM(AA5029:AA5030)=2,"WA","")</f>
        <v/>
      </c>
      <c r="AB5031" s="13" t="str">
        <f t="shared" ref="AB5031" si="40351">IF(SUM(AB5029:AB5030)=2,"WA","")</f>
        <v/>
      </c>
      <c r="AC5031" s="13" t="str">
        <f t="shared" ref="AC5031" si="40352">IF(SUM(AC5029:AC5030)=2,"WA","")</f>
        <v/>
      </c>
      <c r="AD5031" s="13" t="str">
        <f t="shared" ref="AD5031" si="40353">IF(SUM(AD5029:AD5030)=2,"WA","")</f>
        <v/>
      </c>
      <c r="AE5031" s="13" t="str">
        <f t="shared" ref="AE5031" si="40354">IF(SUM(AE5029:AE5030)=2,"WA","")</f>
        <v/>
      </c>
      <c r="AF5031" s="13" t="str">
        <f t="shared" ref="AF5031" si="40355">IF(SUM(AF5029:AF5030)=2,"WA","")</f>
        <v/>
      </c>
      <c r="AG5031" s="13" t="str">
        <f t="shared" ref="AG5031" si="40356">IF(SUM(AG5029:AG5030)=2,"WA","")</f>
        <v/>
      </c>
      <c r="AH5031" s="13" t="str">
        <f t="shared" ref="AH5031" si="40357">IF(SUM(AH5029:AH5030)=2,"WA","")</f>
        <v/>
      </c>
      <c r="AI5031" s="13" t="str">
        <f t="shared" ref="AI5031" si="40358">IF(SUM(AI5029:AI5030)=2,"WA","")</f>
        <v/>
      </c>
      <c r="AJ5031" s="13" t="str">
        <f t="shared" ref="AJ5031" si="40359">IF(SUM(AJ5029:AJ5030)=2,"WA","")</f>
        <v/>
      </c>
      <c r="AK5031" s="13" t="str">
        <f t="shared" ref="AK5031" si="40360">IF(SUM(AK5029:AK5030)=2,"WA","")</f>
        <v/>
      </c>
    </row>
    <row r="5032" spans="1:37" s="14" customFormat="1" x14ac:dyDescent="0.25">
      <c r="A5032" s="4" t="s">
        <v>19</v>
      </c>
      <c r="B5032" s="26"/>
      <c r="C5032" s="26"/>
      <c r="D5032" s="18">
        <f>SUM(B5032:C5032)</f>
        <v>0</v>
      </c>
      <c r="E5032" s="26"/>
      <c r="F5032" s="26"/>
      <c r="G5032" s="18">
        <f>SUM(E5032:F5032)</f>
        <v>0</v>
      </c>
      <c r="H5032" s="26"/>
      <c r="I5032" s="26"/>
      <c r="J5032" s="18">
        <f>SUM(H5032:I5032)</f>
        <v>0</v>
      </c>
      <c r="K5032" s="26"/>
      <c r="L5032" s="26"/>
      <c r="M5032" s="18">
        <f>SUM(K5032:L5032)</f>
        <v>0</v>
      </c>
      <c r="N5032" s="26"/>
      <c r="O5032" s="26"/>
      <c r="P5032" s="18">
        <f>SUM(N5032:O5032)</f>
        <v>0</v>
      </c>
      <c r="Q5032" s="26"/>
      <c r="R5032" s="26"/>
      <c r="S5032" s="18">
        <f>SUM(Q5032:R5032)</f>
        <v>0</v>
      </c>
      <c r="T5032" s="26"/>
      <c r="U5032" s="26"/>
      <c r="V5032" s="18">
        <f>SUM(T5032:U5032)</f>
        <v>0</v>
      </c>
      <c r="W5032" s="27">
        <f t="shared" si="40331"/>
        <v>0</v>
      </c>
      <c r="X5032" s="13">
        <f t="shared" ref="X5032:Y5032" si="40361">SUM(B5032:B5035)</f>
        <v>0</v>
      </c>
      <c r="Y5032" s="13">
        <f t="shared" si="40361"/>
        <v>0</v>
      </c>
      <c r="Z5032" s="13">
        <f t="shared" ref="Z5032:AA5032" si="40362">SUM(E5032:E5035)</f>
        <v>0</v>
      </c>
      <c r="AA5032" s="13">
        <f t="shared" si="40362"/>
        <v>0</v>
      </c>
      <c r="AB5032" s="13">
        <f t="shared" ref="AB5032:AC5032" si="40363">SUM(H5032:H5035)</f>
        <v>0</v>
      </c>
      <c r="AC5032" s="13">
        <f t="shared" si="40363"/>
        <v>0</v>
      </c>
      <c r="AD5032" s="13">
        <f t="shared" ref="AD5032:AE5032" si="40364">SUM(K5032:K5035)</f>
        <v>0</v>
      </c>
      <c r="AE5032" s="13">
        <f t="shared" si="40364"/>
        <v>0</v>
      </c>
      <c r="AF5032" s="13">
        <f t="shared" ref="AF5032:AG5032" si="40365">SUM(N5032:N5035)</f>
        <v>0</v>
      </c>
      <c r="AG5032" s="13">
        <f t="shared" si="40365"/>
        <v>0</v>
      </c>
      <c r="AH5032" s="13">
        <f t="shared" ref="AH5032:AI5032" si="40366">SUM(Q5032:Q5035)</f>
        <v>0</v>
      </c>
      <c r="AI5032" s="13">
        <f t="shared" si="40366"/>
        <v>0</v>
      </c>
      <c r="AJ5032" s="13">
        <f t="shared" ref="AJ5032:AK5032" si="40367">SUM(T5032:T5035)</f>
        <v>0</v>
      </c>
      <c r="AK5032" s="13">
        <f t="shared" si="40367"/>
        <v>0</v>
      </c>
    </row>
    <row r="5033" spans="1:37" s="14" customFormat="1" x14ac:dyDescent="0.25">
      <c r="A5033" s="4" t="s">
        <v>20</v>
      </c>
      <c r="B5033" s="26"/>
      <c r="C5033" s="26"/>
      <c r="D5033" s="18">
        <f t="shared" ref="D5033:D5035" si="40368">SUM(B5033:C5033)</f>
        <v>0</v>
      </c>
      <c r="E5033" s="26"/>
      <c r="F5033" s="26"/>
      <c r="G5033" s="18">
        <f t="shared" ref="G5033:G5035" si="40369">SUM(E5033:F5033)</f>
        <v>0</v>
      </c>
      <c r="H5033" s="26"/>
      <c r="I5033" s="26"/>
      <c r="J5033" s="18">
        <f t="shared" ref="J5033:J5035" si="40370">SUM(H5033:I5033)</f>
        <v>0</v>
      </c>
      <c r="K5033" s="26"/>
      <c r="L5033" s="26"/>
      <c r="M5033" s="18">
        <f t="shared" ref="M5033:M5035" si="40371">SUM(K5033:L5033)</f>
        <v>0</v>
      </c>
      <c r="N5033" s="26"/>
      <c r="O5033" s="26"/>
      <c r="P5033" s="18">
        <f t="shared" ref="P5033:P5035" si="40372">SUM(N5033:O5033)</f>
        <v>0</v>
      </c>
      <c r="Q5033" s="26"/>
      <c r="R5033" s="26"/>
      <c r="S5033" s="18">
        <f t="shared" ref="S5033:S5035" si="40373">SUM(Q5033:R5033)</f>
        <v>0</v>
      </c>
      <c r="T5033" s="26"/>
      <c r="U5033" s="26"/>
      <c r="V5033" s="18">
        <f t="shared" ref="V5033:V5035" si="40374">SUM(T5033:U5033)</f>
        <v>0</v>
      </c>
      <c r="W5033" s="27">
        <f t="shared" si="40331"/>
        <v>0</v>
      </c>
      <c r="X5033" s="13">
        <f t="shared" ref="X5033" si="40375">IF(X5032=X5036,0,1)</f>
        <v>0</v>
      </c>
      <c r="Y5033" s="13">
        <f t="shared" ref="Y5033" si="40376">IF(Y5032=Y5036,0,1)</f>
        <v>0</v>
      </c>
      <c r="Z5033" s="13">
        <f t="shared" ref="Z5033" si="40377">IF(Z5032=Z5036,0,1)</f>
        <v>0</v>
      </c>
      <c r="AA5033" s="13">
        <f t="shared" ref="AA5033" si="40378">IF(AA5032=AA5036,0,1)</f>
        <v>0</v>
      </c>
      <c r="AB5033" s="13">
        <f t="shared" ref="AB5033" si="40379">IF(AB5032=AB5036,0,1)</f>
        <v>0</v>
      </c>
      <c r="AC5033" s="13">
        <f t="shared" ref="AC5033" si="40380">IF(AC5032=AC5036,0,1)</f>
        <v>0</v>
      </c>
      <c r="AD5033" s="13">
        <f t="shared" ref="AD5033" si="40381">IF(AD5032=AD5036,0,1)</f>
        <v>0</v>
      </c>
      <c r="AE5033" s="13">
        <f t="shared" ref="AE5033" si="40382">IF(AE5032=AE5036,0,1)</f>
        <v>0</v>
      </c>
      <c r="AF5033" s="13">
        <f t="shared" ref="AF5033" si="40383">IF(AF5032=AF5036,0,1)</f>
        <v>0</v>
      </c>
      <c r="AG5033" s="13">
        <f t="shared" ref="AG5033" si="40384">IF(AG5032=AG5036,0,1)</f>
        <v>0</v>
      </c>
      <c r="AH5033" s="13">
        <f t="shared" ref="AH5033" si="40385">IF(AH5032=AH5036,0,1)</f>
        <v>0</v>
      </c>
      <c r="AI5033" s="13">
        <f t="shared" ref="AI5033" si="40386">IF(AI5032=AI5036,0,1)</f>
        <v>0</v>
      </c>
      <c r="AJ5033" s="13">
        <f t="shared" ref="AJ5033" si="40387">IF(AJ5032=AJ5036,0,1)</f>
        <v>0</v>
      </c>
      <c r="AK5033" s="13">
        <f t="shared" ref="AK5033" si="40388">IF(AK5032=AK5036,0,1)</f>
        <v>0</v>
      </c>
    </row>
    <row r="5034" spans="1:37" s="14" customFormat="1" x14ac:dyDescent="0.25">
      <c r="A5034" s="4" t="s">
        <v>21</v>
      </c>
      <c r="B5034" s="26"/>
      <c r="C5034" s="26"/>
      <c r="D5034" s="18">
        <f t="shared" si="40368"/>
        <v>0</v>
      </c>
      <c r="E5034" s="26"/>
      <c r="F5034" s="26"/>
      <c r="G5034" s="18">
        <f t="shared" si="40369"/>
        <v>0</v>
      </c>
      <c r="H5034" s="26"/>
      <c r="I5034" s="26"/>
      <c r="J5034" s="18">
        <f t="shared" si="40370"/>
        <v>0</v>
      </c>
      <c r="K5034" s="26"/>
      <c r="L5034" s="26"/>
      <c r="M5034" s="18">
        <f t="shared" si="40371"/>
        <v>0</v>
      </c>
      <c r="N5034" s="26"/>
      <c r="O5034" s="26"/>
      <c r="P5034" s="18">
        <f t="shared" si="40372"/>
        <v>0</v>
      </c>
      <c r="Q5034" s="26"/>
      <c r="R5034" s="26"/>
      <c r="S5034" s="18">
        <f t="shared" si="40373"/>
        <v>0</v>
      </c>
      <c r="T5034" s="26"/>
      <c r="U5034" s="26"/>
      <c r="V5034" s="18">
        <f t="shared" si="40374"/>
        <v>0</v>
      </c>
      <c r="W5034" s="27">
        <f t="shared" si="40331"/>
        <v>0</v>
      </c>
      <c r="X5034" s="13">
        <f t="shared" ref="X5034:AK5034" si="40389">IF(X5032=X5028,0,1)</f>
        <v>0</v>
      </c>
      <c r="Y5034" s="13">
        <f t="shared" si="40389"/>
        <v>0</v>
      </c>
      <c r="Z5034" s="13">
        <f t="shared" si="40389"/>
        <v>0</v>
      </c>
      <c r="AA5034" s="13">
        <f t="shared" si="40389"/>
        <v>0</v>
      </c>
      <c r="AB5034" s="13">
        <f t="shared" si="40389"/>
        <v>0</v>
      </c>
      <c r="AC5034" s="13">
        <f t="shared" si="40389"/>
        <v>0</v>
      </c>
      <c r="AD5034" s="13">
        <f t="shared" si="40389"/>
        <v>0</v>
      </c>
      <c r="AE5034" s="13">
        <f t="shared" si="40389"/>
        <v>0</v>
      </c>
      <c r="AF5034" s="13">
        <f t="shared" si="40389"/>
        <v>0</v>
      </c>
      <c r="AG5034" s="13">
        <f t="shared" si="40389"/>
        <v>0</v>
      </c>
      <c r="AH5034" s="13">
        <f t="shared" si="40389"/>
        <v>0</v>
      </c>
      <c r="AI5034" s="13">
        <f t="shared" si="40389"/>
        <v>0</v>
      </c>
      <c r="AJ5034" s="13">
        <f t="shared" si="40389"/>
        <v>0</v>
      </c>
      <c r="AK5034" s="13">
        <f t="shared" si="40389"/>
        <v>0</v>
      </c>
    </row>
    <row r="5035" spans="1:37" s="14" customFormat="1" x14ac:dyDescent="0.25">
      <c r="A5035" s="4" t="s">
        <v>22</v>
      </c>
      <c r="B5035" s="26"/>
      <c r="C5035" s="26"/>
      <c r="D5035" s="18">
        <f t="shared" si="40368"/>
        <v>0</v>
      </c>
      <c r="E5035" s="26"/>
      <c r="F5035" s="26"/>
      <c r="G5035" s="18">
        <f t="shared" si="40369"/>
        <v>0</v>
      </c>
      <c r="H5035" s="26"/>
      <c r="I5035" s="26"/>
      <c r="J5035" s="18">
        <f t="shared" si="40370"/>
        <v>0</v>
      </c>
      <c r="K5035" s="26"/>
      <c r="L5035" s="26"/>
      <c r="M5035" s="18">
        <f t="shared" si="40371"/>
        <v>0</v>
      </c>
      <c r="N5035" s="26"/>
      <c r="O5035" s="26"/>
      <c r="P5035" s="18">
        <f t="shared" si="40372"/>
        <v>0</v>
      </c>
      <c r="Q5035" s="26"/>
      <c r="R5035" s="26"/>
      <c r="S5035" s="18">
        <f t="shared" si="40373"/>
        <v>0</v>
      </c>
      <c r="T5035" s="26"/>
      <c r="U5035" s="26"/>
      <c r="V5035" s="18">
        <f t="shared" si="40374"/>
        <v>0</v>
      </c>
      <c r="W5035" s="27">
        <f t="shared" si="40331"/>
        <v>0</v>
      </c>
      <c r="X5035" s="13" t="str">
        <f t="shared" ref="X5035" si="40390">IF(SUM(X5033:X5034)=2,"HA","")</f>
        <v/>
      </c>
      <c r="Y5035" s="13" t="str">
        <f t="shared" ref="Y5035" si="40391">IF(SUM(Y5033:Y5034)=2,"HA","")</f>
        <v/>
      </c>
      <c r="Z5035" s="13" t="str">
        <f t="shared" ref="Z5035" si="40392">IF(SUM(Z5033:Z5034)=2,"HA","")</f>
        <v/>
      </c>
      <c r="AA5035" s="13" t="str">
        <f t="shared" ref="AA5035" si="40393">IF(SUM(AA5033:AA5034)=2,"HA","")</f>
        <v/>
      </c>
      <c r="AB5035" s="13" t="str">
        <f t="shared" ref="AB5035" si="40394">IF(SUM(AB5033:AB5034)=2,"HA","")</f>
        <v/>
      </c>
      <c r="AC5035" s="13" t="str">
        <f t="shared" ref="AC5035" si="40395">IF(SUM(AC5033:AC5034)=2,"HA","")</f>
        <v/>
      </c>
      <c r="AD5035" s="13" t="str">
        <f t="shared" ref="AD5035" si="40396">IF(SUM(AD5033:AD5034)=2,"HA","")</f>
        <v/>
      </c>
      <c r="AE5035" s="13" t="str">
        <f t="shared" ref="AE5035" si="40397">IF(SUM(AE5033:AE5034)=2,"HA","")</f>
        <v/>
      </c>
      <c r="AF5035" s="13" t="str">
        <f t="shared" ref="AF5035" si="40398">IF(SUM(AF5033:AF5034)=2,"HA","")</f>
        <v/>
      </c>
      <c r="AG5035" s="13" t="str">
        <f t="shared" ref="AG5035" si="40399">IF(SUM(AG5033:AG5034)=2,"HA","")</f>
        <v/>
      </c>
      <c r="AH5035" s="13" t="str">
        <f t="shared" ref="AH5035" si="40400">IF(SUM(AH5033:AH5034)=2,"HA","")</f>
        <v/>
      </c>
      <c r="AI5035" s="13" t="str">
        <f t="shared" ref="AI5035" si="40401">IF(SUM(AI5033:AI5034)=2,"HA","")</f>
        <v/>
      </c>
      <c r="AJ5035" s="13" t="str">
        <f t="shared" ref="AJ5035" si="40402">IF(SUM(AJ5033:AJ5034)=2,"HA","")</f>
        <v/>
      </c>
      <c r="AK5035" s="13" t="str">
        <f t="shared" ref="AK5035" si="40403">IF(SUM(AK5033:AK5034)=2,"HA","")</f>
        <v/>
      </c>
    </row>
    <row r="5036" spans="1:37" s="14" customFormat="1" x14ac:dyDescent="0.25">
      <c r="A5036" s="3" t="s">
        <v>23</v>
      </c>
      <c r="B5036" s="25"/>
      <c r="C5036" s="25"/>
      <c r="D5036" s="16">
        <f>SUM(B5036:C5036)</f>
        <v>0</v>
      </c>
      <c r="E5036" s="25"/>
      <c r="F5036" s="25"/>
      <c r="G5036" s="16">
        <f>SUM(E5036:F5036)</f>
        <v>0</v>
      </c>
      <c r="H5036" s="25"/>
      <c r="I5036" s="25"/>
      <c r="J5036" s="16">
        <f>SUM(H5036:I5036)</f>
        <v>0</v>
      </c>
      <c r="K5036" s="25"/>
      <c r="L5036" s="25"/>
      <c r="M5036" s="16">
        <f>SUM(K5036:L5036)</f>
        <v>0</v>
      </c>
      <c r="N5036" s="25"/>
      <c r="O5036" s="25"/>
      <c r="P5036" s="16">
        <f>SUM(N5036:O5036)</f>
        <v>0</v>
      </c>
      <c r="Q5036" s="25"/>
      <c r="R5036" s="25"/>
      <c r="S5036" s="16">
        <f>SUM(Q5036:R5036)</f>
        <v>0</v>
      </c>
      <c r="T5036" s="25"/>
      <c r="U5036" s="25"/>
      <c r="V5036" s="16">
        <f>SUM(T5036:U5036)</f>
        <v>0</v>
      </c>
      <c r="W5036" s="27">
        <f t="shared" si="40331"/>
        <v>0</v>
      </c>
      <c r="X5036" s="13">
        <f t="shared" ref="X5036:Y5036" si="40404">SUM(B5036:B5040)</f>
        <v>0</v>
      </c>
      <c r="Y5036" s="13">
        <f t="shared" si="40404"/>
        <v>0</v>
      </c>
      <c r="Z5036" s="13">
        <f t="shared" ref="Z5036:AA5036" si="40405">SUM(E5036:E5040)</f>
        <v>0</v>
      </c>
      <c r="AA5036" s="13">
        <f t="shared" si="40405"/>
        <v>0</v>
      </c>
      <c r="AB5036" s="13">
        <f t="shared" ref="AB5036:AC5036" si="40406">SUM(H5036:H5040)</f>
        <v>0</v>
      </c>
      <c r="AC5036" s="13">
        <f t="shared" si="40406"/>
        <v>0</v>
      </c>
      <c r="AD5036" s="13">
        <f t="shared" ref="AD5036:AE5036" si="40407">SUM(K5036:K5040)</f>
        <v>0</v>
      </c>
      <c r="AE5036" s="13">
        <f t="shared" si="40407"/>
        <v>0</v>
      </c>
      <c r="AF5036" s="13">
        <f t="shared" ref="AF5036:AG5036" si="40408">SUM(N5036:N5040)</f>
        <v>0</v>
      </c>
      <c r="AG5036" s="13">
        <f t="shared" si="40408"/>
        <v>0</v>
      </c>
      <c r="AH5036" s="13">
        <f t="shared" ref="AH5036:AI5036" si="40409">SUM(Q5036:Q5040)</f>
        <v>0</v>
      </c>
      <c r="AI5036" s="13">
        <f t="shared" si="40409"/>
        <v>0</v>
      </c>
      <c r="AJ5036" s="13">
        <f t="shared" ref="AJ5036:AK5036" si="40410">SUM(T5036:T5040)</f>
        <v>0</v>
      </c>
      <c r="AK5036" s="13">
        <f t="shared" si="40410"/>
        <v>0</v>
      </c>
    </row>
    <row r="5037" spans="1:37" s="14" customFormat="1" x14ac:dyDescent="0.25">
      <c r="A5037" s="3" t="s">
        <v>24</v>
      </c>
      <c r="B5037" s="25"/>
      <c r="C5037" s="25"/>
      <c r="D5037" s="16">
        <f t="shared" ref="D5037:D5039" si="40411">SUM(B5037:C5037)</f>
        <v>0</v>
      </c>
      <c r="E5037" s="25"/>
      <c r="F5037" s="25"/>
      <c r="G5037" s="16">
        <f t="shared" ref="G5037:G5039" si="40412">SUM(E5037:F5037)</f>
        <v>0</v>
      </c>
      <c r="H5037" s="25"/>
      <c r="I5037" s="25"/>
      <c r="J5037" s="16">
        <f t="shared" ref="J5037:J5039" si="40413">SUM(H5037:I5037)</f>
        <v>0</v>
      </c>
      <c r="K5037" s="25"/>
      <c r="L5037" s="25"/>
      <c r="M5037" s="16">
        <f t="shared" ref="M5037:M5039" si="40414">SUM(K5037:L5037)</f>
        <v>0</v>
      </c>
      <c r="N5037" s="25"/>
      <c r="O5037" s="25"/>
      <c r="P5037" s="16">
        <f t="shared" ref="P5037:P5039" si="40415">SUM(N5037:O5037)</f>
        <v>0</v>
      </c>
      <c r="Q5037" s="25"/>
      <c r="R5037" s="25"/>
      <c r="S5037" s="16">
        <f t="shared" ref="S5037:S5039" si="40416">SUM(Q5037:R5037)</f>
        <v>0</v>
      </c>
      <c r="T5037" s="25"/>
      <c r="U5037" s="25"/>
      <c r="V5037" s="16">
        <f t="shared" ref="V5037:V5039" si="40417">SUM(T5037:U5037)</f>
        <v>0</v>
      </c>
      <c r="W5037" s="27">
        <f t="shared" si="40331"/>
        <v>0</v>
      </c>
      <c r="X5037" s="13">
        <f t="shared" ref="X5037" si="40418">IF(X5036=X5028,0,1)</f>
        <v>0</v>
      </c>
      <c r="Y5037" s="13">
        <f t="shared" ref="Y5037" si="40419">IF(Y5036=Y5028,0,1)</f>
        <v>0</v>
      </c>
      <c r="Z5037" s="13">
        <f t="shared" ref="Z5037" si="40420">IF(Z5036=Z5028,0,1)</f>
        <v>0</v>
      </c>
      <c r="AA5037" s="13">
        <f t="shared" ref="AA5037" si="40421">IF(AA5036=AA5028,0,1)</f>
        <v>0</v>
      </c>
      <c r="AB5037" s="13">
        <f t="shared" ref="AB5037" si="40422">IF(AB5036=AB5028,0,1)</f>
        <v>0</v>
      </c>
      <c r="AC5037" s="13">
        <f t="shared" ref="AC5037" si="40423">IF(AC5036=AC5028,0,1)</f>
        <v>0</v>
      </c>
      <c r="AD5037" s="13">
        <f t="shared" ref="AD5037" si="40424">IF(AD5036=AD5028,0,1)</f>
        <v>0</v>
      </c>
      <c r="AE5037" s="13">
        <f t="shared" ref="AE5037" si="40425">IF(AE5036=AE5028,0,1)</f>
        <v>0</v>
      </c>
      <c r="AF5037" s="13">
        <f t="shared" ref="AF5037" si="40426">IF(AF5036=AF5028,0,1)</f>
        <v>0</v>
      </c>
      <c r="AG5037" s="13">
        <f t="shared" ref="AG5037" si="40427">IF(AG5036=AG5028,0,1)</f>
        <v>0</v>
      </c>
      <c r="AH5037" s="13">
        <f t="shared" ref="AH5037" si="40428">IF(AH5036=AH5028,0,1)</f>
        <v>0</v>
      </c>
      <c r="AI5037" s="13">
        <f t="shared" ref="AI5037" si="40429">IF(AI5036=AI5028,0,1)</f>
        <v>0</v>
      </c>
      <c r="AJ5037" s="13">
        <f t="shared" ref="AJ5037" si="40430">IF(AJ5036=AJ5028,0,1)</f>
        <v>0</v>
      </c>
      <c r="AK5037" s="13">
        <f t="shared" ref="AK5037" si="40431">IF(AK5036=AK5028,0,1)</f>
        <v>0</v>
      </c>
    </row>
    <row r="5038" spans="1:37" s="14" customFormat="1" x14ac:dyDescent="0.25">
      <c r="A5038" s="3" t="s">
        <v>25</v>
      </c>
      <c r="B5038" s="25"/>
      <c r="C5038" s="25"/>
      <c r="D5038" s="16">
        <f t="shared" si="40411"/>
        <v>0</v>
      </c>
      <c r="E5038" s="25"/>
      <c r="F5038" s="25"/>
      <c r="G5038" s="16">
        <f t="shared" si="40412"/>
        <v>0</v>
      </c>
      <c r="H5038" s="25"/>
      <c r="I5038" s="25"/>
      <c r="J5038" s="16">
        <f t="shared" si="40413"/>
        <v>0</v>
      </c>
      <c r="K5038" s="25"/>
      <c r="L5038" s="25"/>
      <c r="M5038" s="16">
        <f t="shared" si="40414"/>
        <v>0</v>
      </c>
      <c r="N5038" s="25"/>
      <c r="O5038" s="25"/>
      <c r="P5038" s="16">
        <f t="shared" si="40415"/>
        <v>0</v>
      </c>
      <c r="Q5038" s="25"/>
      <c r="R5038" s="25"/>
      <c r="S5038" s="16">
        <f t="shared" si="40416"/>
        <v>0</v>
      </c>
      <c r="T5038" s="25"/>
      <c r="U5038" s="25"/>
      <c r="V5038" s="16">
        <f t="shared" si="40417"/>
        <v>0</v>
      </c>
      <c r="W5038" s="27">
        <f t="shared" si="40331"/>
        <v>0</v>
      </c>
      <c r="X5038" s="13">
        <f t="shared" ref="X5038:AK5038" si="40432">IF(X5036=X5032,0,1)</f>
        <v>0</v>
      </c>
      <c r="Y5038" s="13">
        <f t="shared" si="40432"/>
        <v>0</v>
      </c>
      <c r="Z5038" s="13">
        <f t="shared" si="40432"/>
        <v>0</v>
      </c>
      <c r="AA5038" s="13">
        <f t="shared" si="40432"/>
        <v>0</v>
      </c>
      <c r="AB5038" s="13">
        <f t="shared" si="40432"/>
        <v>0</v>
      </c>
      <c r="AC5038" s="13">
        <f t="shared" si="40432"/>
        <v>0</v>
      </c>
      <c r="AD5038" s="13">
        <f t="shared" si="40432"/>
        <v>0</v>
      </c>
      <c r="AE5038" s="13">
        <f t="shared" si="40432"/>
        <v>0</v>
      </c>
      <c r="AF5038" s="13">
        <f t="shared" si="40432"/>
        <v>0</v>
      </c>
      <c r="AG5038" s="13">
        <f t="shared" si="40432"/>
        <v>0</v>
      </c>
      <c r="AH5038" s="13">
        <f t="shared" si="40432"/>
        <v>0</v>
      </c>
      <c r="AI5038" s="13">
        <f t="shared" si="40432"/>
        <v>0</v>
      </c>
      <c r="AJ5038" s="13">
        <f t="shared" si="40432"/>
        <v>0</v>
      </c>
      <c r="AK5038" s="13">
        <f t="shared" si="40432"/>
        <v>0</v>
      </c>
    </row>
    <row r="5039" spans="1:37" s="14" customFormat="1" x14ac:dyDescent="0.25">
      <c r="A5039" s="3" t="s">
        <v>26</v>
      </c>
      <c r="B5039" s="25"/>
      <c r="C5039" s="25"/>
      <c r="D5039" s="16">
        <f t="shared" si="40411"/>
        <v>0</v>
      </c>
      <c r="E5039" s="25"/>
      <c r="F5039" s="25"/>
      <c r="G5039" s="16">
        <f t="shared" si="40412"/>
        <v>0</v>
      </c>
      <c r="H5039" s="25"/>
      <c r="I5039" s="25"/>
      <c r="J5039" s="16">
        <f t="shared" si="40413"/>
        <v>0</v>
      </c>
      <c r="K5039" s="25"/>
      <c r="L5039" s="25"/>
      <c r="M5039" s="16">
        <f t="shared" si="40414"/>
        <v>0</v>
      </c>
      <c r="N5039" s="25"/>
      <c r="O5039" s="25"/>
      <c r="P5039" s="16">
        <f t="shared" si="40415"/>
        <v>0</v>
      </c>
      <c r="Q5039" s="25"/>
      <c r="R5039" s="25"/>
      <c r="S5039" s="16">
        <f t="shared" si="40416"/>
        <v>0</v>
      </c>
      <c r="T5039" s="25"/>
      <c r="U5039" s="25"/>
      <c r="V5039" s="16">
        <f t="shared" si="40417"/>
        <v>0</v>
      </c>
      <c r="W5039" s="27">
        <f t="shared" si="40331"/>
        <v>0</v>
      </c>
      <c r="X5039" s="13" t="str">
        <f t="shared" ref="X5039" si="40433">IF(SUM(X5037:X5038)=2,"WH","")</f>
        <v/>
      </c>
      <c r="Y5039" s="13" t="str">
        <f t="shared" ref="Y5039" si="40434">IF(SUM(Y5037:Y5038)=2,"WH","")</f>
        <v/>
      </c>
      <c r="Z5039" s="13" t="str">
        <f t="shared" ref="Z5039" si="40435">IF(SUM(Z5037:Z5038)=2,"WH","")</f>
        <v/>
      </c>
      <c r="AA5039" s="13" t="str">
        <f t="shared" ref="AA5039" si="40436">IF(SUM(AA5037:AA5038)=2,"WH","")</f>
        <v/>
      </c>
      <c r="AB5039" s="13" t="str">
        <f t="shared" ref="AB5039" si="40437">IF(SUM(AB5037:AB5038)=2,"WH","")</f>
        <v/>
      </c>
      <c r="AC5039" s="13" t="str">
        <f t="shared" ref="AC5039" si="40438">IF(SUM(AC5037:AC5038)=2,"WH","")</f>
        <v/>
      </c>
      <c r="AD5039" s="13" t="str">
        <f t="shared" ref="AD5039" si="40439">IF(SUM(AD5037:AD5038)=2,"WH","")</f>
        <v/>
      </c>
      <c r="AE5039" s="13" t="str">
        <f t="shared" ref="AE5039" si="40440">IF(SUM(AE5037:AE5038)=2,"WH","")</f>
        <v/>
      </c>
      <c r="AF5039" s="13" t="str">
        <f t="shared" ref="AF5039" si="40441">IF(SUM(AF5037:AF5038)=2,"WH","")</f>
        <v/>
      </c>
      <c r="AG5039" s="13" t="str">
        <f t="shared" ref="AG5039" si="40442">IF(SUM(AG5037:AG5038)=2,"WH","")</f>
        <v/>
      </c>
      <c r="AH5039" s="13" t="str">
        <f t="shared" ref="AH5039" si="40443">IF(SUM(AH5037:AH5038)=2,"WH","")</f>
        <v/>
      </c>
      <c r="AI5039" s="13" t="str">
        <f t="shared" ref="AI5039" si="40444">IF(SUM(AI5037:AI5038)=2,"WH","")</f>
        <v/>
      </c>
      <c r="AJ5039" s="13" t="str">
        <f t="shared" ref="AJ5039" si="40445">IF(SUM(AJ5037:AJ5038)=2,"WH","")</f>
        <v/>
      </c>
      <c r="AK5039" s="13" t="str">
        <f t="shared" ref="AK5039" si="40446">IF(SUM(AK5037:AK5038)=2,"WH","")</f>
        <v/>
      </c>
    </row>
    <row r="5040" spans="1:37" s="14" customFormat="1" x14ac:dyDescent="0.25">
      <c r="A5040" s="3" t="s">
        <v>27</v>
      </c>
      <c r="B5040" s="25"/>
      <c r="C5040" s="25"/>
      <c r="D5040" s="16">
        <f>SUM(B5040:C5040)</f>
        <v>0</v>
      </c>
      <c r="E5040" s="25"/>
      <c r="F5040" s="25"/>
      <c r="G5040" s="16">
        <f>SUM(E5040:F5040)</f>
        <v>0</v>
      </c>
      <c r="H5040" s="25"/>
      <c r="I5040" s="25"/>
      <c r="J5040" s="16">
        <f>SUM(H5040:I5040)</f>
        <v>0</v>
      </c>
      <c r="K5040" s="25"/>
      <c r="L5040" s="25"/>
      <c r="M5040" s="16">
        <f>SUM(K5040:L5040)</f>
        <v>0</v>
      </c>
      <c r="N5040" s="25"/>
      <c r="O5040" s="25"/>
      <c r="P5040" s="16">
        <f>SUM(N5040:O5040)</f>
        <v>0</v>
      </c>
      <c r="Q5040" s="25"/>
      <c r="R5040" s="25"/>
      <c r="S5040" s="16">
        <f>SUM(Q5040:R5040)</f>
        <v>0</v>
      </c>
      <c r="T5040" s="25"/>
      <c r="U5040" s="25"/>
      <c r="V5040" s="16">
        <f>SUM(T5040:U5040)</f>
        <v>0</v>
      </c>
      <c r="W5040" s="27">
        <f t="shared" si="40331"/>
        <v>0</v>
      </c>
      <c r="X5040" s="13"/>
      <c r="Y5040" s="13"/>
      <c r="Z5040" s="13"/>
      <c r="AA5040" s="13"/>
      <c r="AB5040" s="13"/>
      <c r="AC5040" s="13"/>
      <c r="AD5040" s="13"/>
      <c r="AE5040" s="13"/>
      <c r="AF5040" s="13"/>
      <c r="AG5040" s="13"/>
    </row>
    <row r="5041" spans="1:41" s="14" customFormat="1" ht="15.75" thickBot="1" x14ac:dyDescent="0.3">
      <c r="A5041" s="5" t="s">
        <v>11</v>
      </c>
      <c r="B5041" s="20">
        <f>SUM(B5028:B5031)</f>
        <v>0</v>
      </c>
      <c r="C5041" s="20">
        <f t="shared" ref="C5041:W5041" si="40447">SUM(C5028:C5031)</f>
        <v>0</v>
      </c>
      <c r="D5041" s="20">
        <f t="shared" si="40447"/>
        <v>0</v>
      </c>
      <c r="E5041" s="20">
        <f t="shared" si="40447"/>
        <v>0</v>
      </c>
      <c r="F5041" s="20">
        <f t="shared" si="40447"/>
        <v>0</v>
      </c>
      <c r="G5041" s="20">
        <f t="shared" si="40447"/>
        <v>0</v>
      </c>
      <c r="H5041" s="20">
        <f t="shared" si="40447"/>
        <v>0</v>
      </c>
      <c r="I5041" s="20">
        <f t="shared" si="40447"/>
        <v>0</v>
      </c>
      <c r="J5041" s="20">
        <f t="shared" si="40447"/>
        <v>0</v>
      </c>
      <c r="K5041" s="20">
        <f t="shared" si="40447"/>
        <v>0</v>
      </c>
      <c r="L5041" s="20">
        <f t="shared" si="40447"/>
        <v>0</v>
      </c>
      <c r="M5041" s="20">
        <f t="shared" si="40447"/>
        <v>0</v>
      </c>
      <c r="N5041" s="20">
        <f t="shared" si="40447"/>
        <v>0</v>
      </c>
      <c r="O5041" s="20">
        <f t="shared" si="40447"/>
        <v>0</v>
      </c>
      <c r="P5041" s="20">
        <f t="shared" si="40447"/>
        <v>0</v>
      </c>
      <c r="Q5041" s="20">
        <f t="shared" si="40447"/>
        <v>0</v>
      </c>
      <c r="R5041" s="20">
        <f t="shared" si="40447"/>
        <v>0</v>
      </c>
      <c r="S5041" s="20">
        <f t="shared" si="40447"/>
        <v>0</v>
      </c>
      <c r="T5041" s="20">
        <f t="shared" si="40447"/>
        <v>0</v>
      </c>
      <c r="U5041" s="20">
        <f t="shared" si="40447"/>
        <v>0</v>
      </c>
      <c r="V5041" s="20">
        <f t="shared" si="40447"/>
        <v>0</v>
      </c>
      <c r="W5041" s="20">
        <f t="shared" si="40447"/>
        <v>0</v>
      </c>
      <c r="X5041" s="13"/>
      <c r="Y5041" s="13"/>
      <c r="Z5041" s="13"/>
      <c r="AA5041" s="13"/>
      <c r="AB5041" s="13"/>
      <c r="AC5041" s="13"/>
      <c r="AD5041" s="13"/>
      <c r="AE5041" s="13"/>
      <c r="AF5041" s="13"/>
      <c r="AG5041" s="13"/>
    </row>
    <row r="5042" spans="1:41" s="14" customFormat="1" x14ac:dyDescent="0.25">
      <c r="A5042" s="14" t="s">
        <v>0</v>
      </c>
      <c r="B5042" s="251"/>
      <c r="C5042" s="251"/>
      <c r="D5042" s="251"/>
      <c r="E5042" s="224" t="s">
        <v>3</v>
      </c>
      <c r="F5042" s="224"/>
      <c r="G5042" s="224"/>
      <c r="H5042" s="228" t="s">
        <v>152</v>
      </c>
      <c r="I5042" s="228"/>
      <c r="J5042" s="227">
        <f>MROUND(B5043*0.135,1)</f>
        <v>0</v>
      </c>
      <c r="K5042" s="227"/>
      <c r="L5042" s="229" t="s">
        <v>239</v>
      </c>
      <c r="M5042" s="229"/>
      <c r="N5042" s="229"/>
      <c r="O5042" s="231" t="s">
        <v>152</v>
      </c>
      <c r="P5042" s="231"/>
      <c r="Q5042" s="232"/>
      <c r="R5042" s="232"/>
      <c r="S5042" s="127" t="s">
        <v>1</v>
      </c>
      <c r="T5042" s="124"/>
      <c r="U5042" s="236">
        <f>IFERROR(J5043/W5059,0)</f>
        <v>0</v>
      </c>
      <c r="V5042" s="236"/>
      <c r="W5042" s="124"/>
      <c r="X5042" s="13"/>
      <c r="Y5042" s="13"/>
      <c r="Z5042" s="13"/>
      <c r="AA5042" s="13"/>
      <c r="AB5042" s="13"/>
      <c r="AC5042" s="13"/>
      <c r="AD5042" s="13"/>
      <c r="AE5042" s="13"/>
      <c r="AF5042" s="13"/>
      <c r="AG5042" s="13"/>
    </row>
    <row r="5043" spans="1:41" s="14" customFormat="1" ht="15.75" thickBot="1" x14ac:dyDescent="0.3">
      <c r="A5043" s="14" t="s">
        <v>2</v>
      </c>
      <c r="B5043" s="248"/>
      <c r="C5043" s="248"/>
      <c r="D5043" s="248"/>
      <c r="E5043" s="225"/>
      <c r="F5043" s="225"/>
      <c r="G5043" s="225"/>
      <c r="H5043" s="238" t="s">
        <v>153</v>
      </c>
      <c r="I5043" s="238"/>
      <c r="J5043" s="226">
        <f>MROUND(B5043*0.162,1)</f>
        <v>0</v>
      </c>
      <c r="K5043" s="226"/>
      <c r="L5043" s="230"/>
      <c r="M5043" s="230"/>
      <c r="N5043" s="230"/>
      <c r="O5043" s="233" t="s">
        <v>153</v>
      </c>
      <c r="P5043" s="233"/>
      <c r="Q5043" s="234"/>
      <c r="R5043" s="234"/>
      <c r="S5043" s="237" t="str">
        <f>IF(CONCATENATE(X5043,Y5043,Z5043,AA5043,AB5043,AC5043,AD5043,AE5043,AF5043,,AG5043,,AH5043,,AI5043,AJ5043,AK5043)="","",(CONCATENATE("ERRORS: ", X5043,Y5043,Z5043,AA5043,AB5043,AC5043,AD5043,AE5043,AF5043,,AG5043,,AH5043,,AI5043,AJ5043,AK5043)))</f>
        <v/>
      </c>
      <c r="T5043" s="237"/>
      <c r="U5043" s="237"/>
      <c r="V5043" s="237"/>
      <c r="W5043" s="237"/>
      <c r="X5043" s="13" t="str">
        <f t="shared" ref="X5043" si="40448">IF(X5049="",IF(X5053="",IF(X5057="","",CONCATENATE(", ",X5044,X5045,X5057)),CONCATENATE(", ",X5044,X5045,X5053)),IF(X5053="",CONCATENATE(", ",X5044,X5045,X5049),CONCATENATE(", ",X5044,X5045,X5049,", ",X5044,X5045,X5053,", ",X5044,X5045,X5057)))</f>
        <v/>
      </c>
      <c r="Y5043" s="13" t="str">
        <f t="shared" ref="Y5043" si="40449">IF(Y5049="",IF(Y5053="",IF(Y5057="","",CONCATENATE(", ",X5044,Y5045,Y5057)),CONCATENATE(", ",X5044,Y5045,Y5053)),IF(Y5053="",CONCATENATE(", ",X5044,Y5045,Y5049),CONCATENATE(", ",X5044,Y5045,Y5049,", ",X5044,Y5045,Y5053,", ",X5044,Y5045,Y5057)))</f>
        <v/>
      </c>
      <c r="Z5043" s="13" t="str">
        <f t="shared" ref="Z5043" si="40450">IF(Z5049="",IF(Z5053="",IF(Z5057="","",CONCATENATE(", ",Z5044,Z5045,Z5057)),CONCATENATE(", ",Z5044,Z5045,Z5053)),IF(Z5053="",CONCATENATE(", ",Z5044,Z5045,Z5049),CONCATENATE(", ",Z5044,Z5045,Z5049,", ",Z5044,Z5045,Z5053,", ",Z5044,Z5045,Z5057)))</f>
        <v/>
      </c>
      <c r="AA5043" s="13" t="str">
        <f t="shared" ref="AA5043" si="40451">IF(AA5049="",IF(AA5053="",IF(AA5057="","",CONCATENATE(", ",Z5044,AA5045,AA5057)),CONCATENATE(", ",Z5044,AA5045,AA5053)),IF(AA5053="",CONCATENATE(", ",Z5044,AA5045,AA5049),CONCATENATE(", ",Z5044,AA5045,AA5049,", ",Z5044,AA5045,AA5053,", ",Z5044,AA5045,AA5057)))</f>
        <v/>
      </c>
      <c r="AB5043" s="13" t="str">
        <f t="shared" ref="AB5043" si="40452">IF(AB5049="",IF(AB5053="",IF(AB5057="","",CONCATENATE(", ",AB5044,AB5045,AB5057)),CONCATENATE(", ",AB5044,AB5045,AB5053)),IF(AB5053="",CONCATENATE(", ",AB5044,AB5045,AB5049),CONCATENATE(", ",AB5044,AB5045,AB5049,", ",AB5044,AB5045,AB5053,", ",AB5044,AB5045,AB5057)))</f>
        <v/>
      </c>
      <c r="AC5043" s="13" t="str">
        <f t="shared" ref="AC5043" si="40453">IF(AC5049="",IF(AC5053="",IF(AC5057="","",CONCATENATE(", ",AB5044,AC5045,AC5057)),CONCATENATE(", ",AB5044,AC5045,AC5053)),IF(AC5053="",CONCATENATE(", ",AB5044,AC5045,AC5049),CONCATENATE(", ",AB5044,AC5045,AC5049,", ",AB5044,AC5045,AC5053,", ",AB5044,AC5045,AC5057)))</f>
        <v/>
      </c>
      <c r="AD5043" s="13" t="str">
        <f t="shared" ref="AD5043" si="40454">IF(AD5049="",IF(AD5053="",IF(AD5057="","",CONCATENATE(", ",AD5044,AD5045,AD5057)),CONCATENATE(", ",AD5044,AD5045,AD5053)),IF(AD5053="",CONCATENATE(", ",AD5044,AD5045,AD5049),CONCATENATE(", ",AD5044,AD5045,AD5049,", ",AD5044,AD5045,AD5053,", ",AD5044,AD5045,AD5057)))</f>
        <v/>
      </c>
      <c r="AE5043" s="13" t="str">
        <f t="shared" ref="AE5043" si="40455">IF(AE5049="",IF(AE5053="",IF(AE5057="","",CONCATENATE(", ",AD5044,AE5045,AE5057)),CONCATENATE(", ",AD5044,AE5045,AE5053)),IF(AE5053="",CONCATENATE(", ",AD5044,AE5045,AE5049),CONCATENATE(", ",AD5044,AE5045,AE5049,", ",AD5044,AE5045,AE5053,", ",AD5044,AE5045,AE5057)))</f>
        <v/>
      </c>
      <c r="AF5043" s="13" t="str">
        <f t="shared" ref="AF5043" si="40456">IF(AF5049="",IF(AF5053="",IF(AF5057="","",CONCATENATE(", ",AF5044,AF5045,AF5057)),CONCATENATE(", ",AF5044,AF5045,AF5053)),IF(AF5053="",CONCATENATE(", ",AF5044,AF5045,AF5049),CONCATENATE(", ",AF5044,AF5045,AF5049,", ",AF5044,AF5045,AF5053,", ",AF5044,AF5045,AF5057)))</f>
        <v/>
      </c>
      <c r="AG5043" s="13" t="str">
        <f t="shared" ref="AG5043" si="40457">IF(AG5049="",IF(AG5053="",IF(AG5057="","",CONCATENATE(", ",AF5044,AG5045,AG5057)),CONCATENATE(", ",AF5044,AG5045,AG5053)),IF(AG5053="",CONCATENATE(", ",AF5044,AG5045,AG5049),CONCATENATE(", ",AF5044,AG5045,AG5049,", ",AF5044,AG5045,AG5053,", ",AF5044,AG5045,AG5057)))</f>
        <v/>
      </c>
      <c r="AH5043" s="13" t="str">
        <f t="shared" ref="AH5043" si="40458">IF(AH5049="",IF(AH5053="",IF(AH5057="","",CONCATENATE(", ",AH5044,AH5045,AH5057)),CONCATENATE(", ",AH5044,AH5045,AH5053)),IF(AH5053="",CONCATENATE(", ",AH5044,AH5045,AH5049),CONCATENATE(", ",AH5044,AH5045,AH5049,", ",AH5044,AH5045,AH5053,", ",AH5044,AH5045,AH5057)))</f>
        <v/>
      </c>
      <c r="AI5043" s="13" t="str">
        <f t="shared" ref="AI5043" si="40459">IF(AI5049="",IF(AI5053="",IF(AI5057="","",CONCATENATE(", ",AH5044,AI5045,AI5057)),CONCATENATE(", ",AH5044,AI5045,AI5053)),IF(AI5053="",CONCATENATE(", ",AH5044,AI5045,AI5049),CONCATENATE(", ",AH5044,AI5045,AI5049,", ",AH5044,AI5045,AI5053,", ",AH5044,AI5045,AI5057)))</f>
        <v/>
      </c>
      <c r="AJ5043" s="13" t="str">
        <f t="shared" ref="AJ5043" si="40460">IF(AJ5049="",IF(AJ5053="",IF(AJ5057="","",CONCATENATE(", ",AJ5044,AJ5045,AJ5057)),CONCATENATE(", ",AJ5044,AJ5045,AJ5053)),IF(AJ5053="",CONCATENATE(", ",AJ5044,AJ5045,AJ5049),CONCATENATE(", ",AJ5044,AJ5045,AJ5049,", ",AJ5044,AJ5045,AJ5053,", ",AJ5044,AJ5045,AJ5057)))</f>
        <v/>
      </c>
      <c r="AK5043" s="13" t="str">
        <f t="shared" ref="AK5043" si="40461">IF(AK5049="",IF(AK5053="",IF(AK5057="","",CONCATENATE(", ",AJ5044,AK5045,AK5057)),CONCATENATE(", ",AJ5044,AK5045,AK5053)),IF(AK5053="",CONCATENATE(", ",AJ5044,AK5045,AK5049),CONCATENATE(", ",AJ5044,AK5045,AK5049,", ",AJ5044,AK5045,AK5053,", ",AJ5044,AK5045,AK5057)))</f>
        <v/>
      </c>
    </row>
    <row r="5044" spans="1:41" s="14" customFormat="1" x14ac:dyDescent="0.25">
      <c r="A5044" s="249"/>
      <c r="B5044" s="235" t="s">
        <v>4</v>
      </c>
      <c r="C5044" s="235"/>
      <c r="D5044" s="235"/>
      <c r="E5044" s="235" t="s">
        <v>5</v>
      </c>
      <c r="F5044" s="235"/>
      <c r="G5044" s="235"/>
      <c r="H5044" s="235" t="s">
        <v>6</v>
      </c>
      <c r="I5044" s="235"/>
      <c r="J5044" s="235"/>
      <c r="K5044" s="235" t="s">
        <v>7</v>
      </c>
      <c r="L5044" s="235"/>
      <c r="M5044" s="235"/>
      <c r="N5044" s="235" t="s">
        <v>8</v>
      </c>
      <c r="O5044" s="235"/>
      <c r="P5044" s="235"/>
      <c r="Q5044" s="235" t="s">
        <v>9</v>
      </c>
      <c r="R5044" s="235"/>
      <c r="S5044" s="235"/>
      <c r="T5044" s="235" t="s">
        <v>10</v>
      </c>
      <c r="U5044" s="235"/>
      <c r="V5044" s="239"/>
      <c r="W5044" s="240" t="s">
        <v>11</v>
      </c>
      <c r="X5044" s="277" t="s">
        <v>47</v>
      </c>
      <c r="Y5044" s="269"/>
      <c r="Z5044" s="278" t="s">
        <v>48</v>
      </c>
      <c r="AA5044" s="276"/>
      <c r="AB5044" s="278" t="s">
        <v>49</v>
      </c>
      <c r="AC5044" s="276"/>
      <c r="AD5044" s="276" t="s">
        <v>50</v>
      </c>
      <c r="AE5044" s="276"/>
      <c r="AF5044" s="276" t="s">
        <v>51</v>
      </c>
      <c r="AG5044" s="276"/>
      <c r="AH5044" s="276" t="s">
        <v>52</v>
      </c>
      <c r="AI5044" s="276"/>
      <c r="AJ5044" s="276" t="s">
        <v>53</v>
      </c>
      <c r="AK5044" s="276"/>
    </row>
    <row r="5045" spans="1:41" s="14" customFormat="1" x14ac:dyDescent="0.25">
      <c r="A5045" s="250"/>
      <c r="B5045" s="1" t="s">
        <v>12</v>
      </c>
      <c r="C5045" s="1" t="s">
        <v>13</v>
      </c>
      <c r="D5045" s="1" t="s">
        <v>14</v>
      </c>
      <c r="E5045" s="1" t="s">
        <v>12</v>
      </c>
      <c r="F5045" s="1" t="s">
        <v>13</v>
      </c>
      <c r="G5045" s="1" t="s">
        <v>14</v>
      </c>
      <c r="H5045" s="1" t="s">
        <v>12</v>
      </c>
      <c r="I5045" s="1" t="s">
        <v>13</v>
      </c>
      <c r="J5045" s="1" t="s">
        <v>14</v>
      </c>
      <c r="K5045" s="1" t="s">
        <v>12</v>
      </c>
      <c r="L5045" s="1" t="s">
        <v>13</v>
      </c>
      <c r="M5045" s="1" t="s">
        <v>14</v>
      </c>
      <c r="N5045" s="1" t="s">
        <v>12</v>
      </c>
      <c r="O5045" s="1" t="s">
        <v>13</v>
      </c>
      <c r="P5045" s="1" t="s">
        <v>14</v>
      </c>
      <c r="Q5045" s="1" t="s">
        <v>12</v>
      </c>
      <c r="R5045" s="1" t="s">
        <v>13</v>
      </c>
      <c r="S5045" s="1" t="s">
        <v>14</v>
      </c>
      <c r="T5045" s="1" t="s">
        <v>12</v>
      </c>
      <c r="U5045" s="1" t="s">
        <v>13</v>
      </c>
      <c r="V5045" s="2" t="s">
        <v>14</v>
      </c>
      <c r="W5045" s="241"/>
      <c r="X5045" s="13" t="s">
        <v>45</v>
      </c>
      <c r="Y5045" s="13" t="s">
        <v>46</v>
      </c>
      <c r="Z5045" s="13" t="s">
        <v>45</v>
      </c>
      <c r="AA5045" s="13" t="s">
        <v>46</v>
      </c>
      <c r="AB5045" s="13" t="s">
        <v>45</v>
      </c>
      <c r="AC5045" s="13" t="s">
        <v>46</v>
      </c>
      <c r="AD5045" s="13" t="s">
        <v>45</v>
      </c>
      <c r="AE5045" s="13" t="s">
        <v>46</v>
      </c>
      <c r="AF5045" s="13" t="s">
        <v>45</v>
      </c>
      <c r="AG5045" s="13" t="s">
        <v>46</v>
      </c>
      <c r="AH5045" s="13" t="s">
        <v>45</v>
      </c>
      <c r="AI5045" s="13" t="s">
        <v>46</v>
      </c>
      <c r="AJ5045" s="13" t="s">
        <v>45</v>
      </c>
      <c r="AK5045" s="13" t="s">
        <v>46</v>
      </c>
    </row>
    <row r="5046" spans="1:41" s="14" customFormat="1" x14ac:dyDescent="0.25">
      <c r="A5046" s="3" t="s">
        <v>15</v>
      </c>
      <c r="B5046" s="25"/>
      <c r="C5046" s="25"/>
      <c r="D5046" s="16">
        <f>SUM(B5046:C5046)</f>
        <v>0</v>
      </c>
      <c r="E5046" s="25"/>
      <c r="F5046" s="25"/>
      <c r="G5046" s="16">
        <f>SUM(E5046:F5046)</f>
        <v>0</v>
      </c>
      <c r="H5046" s="25"/>
      <c r="I5046" s="25"/>
      <c r="J5046" s="16">
        <f>SUM(H5046:I5046)</f>
        <v>0</v>
      </c>
      <c r="K5046" s="25"/>
      <c r="L5046" s="25"/>
      <c r="M5046" s="16">
        <f>SUM(K5046:L5046)</f>
        <v>0</v>
      </c>
      <c r="N5046" s="25"/>
      <c r="O5046" s="25"/>
      <c r="P5046" s="16">
        <f>SUM(N5046:O5046)</f>
        <v>0</v>
      </c>
      <c r="Q5046" s="25"/>
      <c r="R5046" s="25"/>
      <c r="S5046" s="16">
        <f>SUM(Q5046:R5046)</f>
        <v>0</v>
      </c>
      <c r="T5046" s="25"/>
      <c r="U5046" s="25"/>
      <c r="V5046" s="16">
        <f>SUM(T5046:U5046)</f>
        <v>0</v>
      </c>
      <c r="W5046" s="27">
        <f>B5046+C5046+E5046+F5046+H5046+I5046+K5046+L5046+N5046+O5046+Q5046+R5046+T5046+U5046</f>
        <v>0</v>
      </c>
      <c r="X5046" s="13">
        <f t="shared" ref="X5046:Y5046" si="40462">SUM(B5046:B5049)</f>
        <v>0</v>
      </c>
      <c r="Y5046" s="13">
        <f t="shared" si="40462"/>
        <v>0</v>
      </c>
      <c r="Z5046" s="13">
        <f t="shared" ref="Z5046:AA5046" si="40463">SUM(E5046:E5049)</f>
        <v>0</v>
      </c>
      <c r="AA5046" s="13">
        <f t="shared" si="40463"/>
        <v>0</v>
      </c>
      <c r="AB5046" s="13">
        <f t="shared" ref="AB5046:AC5046" si="40464">SUM(H5046:H5049)</f>
        <v>0</v>
      </c>
      <c r="AC5046" s="13">
        <f t="shared" si="40464"/>
        <v>0</v>
      </c>
      <c r="AD5046" s="13">
        <f t="shared" ref="AD5046:AE5046" si="40465">SUM(K5046:K5049)</f>
        <v>0</v>
      </c>
      <c r="AE5046" s="13">
        <f t="shared" si="40465"/>
        <v>0</v>
      </c>
      <c r="AF5046" s="13">
        <f t="shared" ref="AF5046:AG5046" si="40466">SUM(N5046:N5049)</f>
        <v>0</v>
      </c>
      <c r="AG5046" s="13">
        <f t="shared" si="40466"/>
        <v>0</v>
      </c>
      <c r="AH5046" s="13">
        <f t="shared" ref="AH5046:AI5046" si="40467">SUM(Q5046:Q5049)</f>
        <v>0</v>
      </c>
      <c r="AI5046" s="13">
        <f t="shared" si="40467"/>
        <v>0</v>
      </c>
      <c r="AJ5046" s="13">
        <f t="shared" ref="AJ5046:AK5046" si="40468">SUM(T5046:T5049)</f>
        <v>0</v>
      </c>
      <c r="AK5046" s="13">
        <f t="shared" si="40468"/>
        <v>0</v>
      </c>
      <c r="AL5046" s="13"/>
      <c r="AM5046" s="13"/>
      <c r="AN5046" s="13"/>
      <c r="AO5046" s="13"/>
    </row>
    <row r="5047" spans="1:41" s="14" customFormat="1" x14ac:dyDescent="0.25">
      <c r="A5047" s="3" t="s">
        <v>16</v>
      </c>
      <c r="B5047" s="25"/>
      <c r="C5047" s="25"/>
      <c r="D5047" s="16">
        <f t="shared" ref="D5047:D5049" si="40469">SUM(B5047:C5047)</f>
        <v>0</v>
      </c>
      <c r="E5047" s="25"/>
      <c r="F5047" s="25"/>
      <c r="G5047" s="16">
        <f t="shared" ref="G5047:G5049" si="40470">SUM(E5047:F5047)</f>
        <v>0</v>
      </c>
      <c r="H5047" s="25"/>
      <c r="I5047" s="25"/>
      <c r="J5047" s="16">
        <f t="shared" ref="J5047:J5049" si="40471">SUM(H5047:I5047)</f>
        <v>0</v>
      </c>
      <c r="K5047" s="25"/>
      <c r="L5047" s="25"/>
      <c r="M5047" s="16">
        <f t="shared" ref="M5047:M5049" si="40472">SUM(K5047:L5047)</f>
        <v>0</v>
      </c>
      <c r="N5047" s="25"/>
      <c r="O5047" s="25"/>
      <c r="P5047" s="16">
        <f t="shared" ref="P5047:P5049" si="40473">SUM(N5047:O5047)</f>
        <v>0</v>
      </c>
      <c r="Q5047" s="25"/>
      <c r="R5047" s="25"/>
      <c r="S5047" s="16">
        <f t="shared" ref="S5047:S5049" si="40474">SUM(Q5047:R5047)</f>
        <v>0</v>
      </c>
      <c r="T5047" s="25"/>
      <c r="U5047" s="25"/>
      <c r="V5047" s="16">
        <f t="shared" ref="V5047:V5049" si="40475">SUM(T5047:U5047)</f>
        <v>0</v>
      </c>
      <c r="W5047" s="27">
        <f t="shared" ref="W5047:W5058" si="40476">B5047+C5047+E5047+F5047+H5047+I5047+K5047+L5047+N5047+O5047+Q5047+R5047+T5047+U5047</f>
        <v>0</v>
      </c>
      <c r="X5047" s="13">
        <f t="shared" ref="X5047" si="40477">IF(X5046=X5054,0,1)</f>
        <v>0</v>
      </c>
      <c r="Y5047" s="13">
        <f t="shared" ref="Y5047" si="40478">IF(Y5046=Y5054,0,1)</f>
        <v>0</v>
      </c>
      <c r="Z5047" s="13">
        <f t="shared" ref="Z5047" si="40479">IF(Z5046=Z5054,0,1)</f>
        <v>0</v>
      </c>
      <c r="AA5047" s="13">
        <f t="shared" ref="AA5047" si="40480">IF(AA5046=AA5054,0,1)</f>
        <v>0</v>
      </c>
      <c r="AB5047" s="13">
        <f t="shared" ref="AB5047" si="40481">IF(AB5046=AB5054,0,1)</f>
        <v>0</v>
      </c>
      <c r="AC5047" s="13">
        <f t="shared" ref="AC5047" si="40482">IF(AC5046=AC5054,0,1)</f>
        <v>0</v>
      </c>
      <c r="AD5047" s="13">
        <f t="shared" ref="AD5047" si="40483">IF(AD5046=AD5054,0,1)</f>
        <v>0</v>
      </c>
      <c r="AE5047" s="13">
        <f t="shared" ref="AE5047" si="40484">IF(AE5046=AE5054,0,1)</f>
        <v>0</v>
      </c>
      <c r="AF5047" s="13">
        <f t="shared" ref="AF5047" si="40485">IF(AF5046=AF5054,0,1)</f>
        <v>0</v>
      </c>
      <c r="AG5047" s="13">
        <f t="shared" ref="AG5047" si="40486">IF(AG5046=AG5054,0,1)</f>
        <v>0</v>
      </c>
      <c r="AH5047" s="13">
        <f t="shared" ref="AH5047" si="40487">IF(AH5046=AH5054,0,1)</f>
        <v>0</v>
      </c>
      <c r="AI5047" s="13">
        <f t="shared" ref="AI5047" si="40488">IF(AI5046=AI5054,0,1)</f>
        <v>0</v>
      </c>
      <c r="AJ5047" s="13">
        <f t="shared" ref="AJ5047" si="40489">IF(AJ5046=AJ5054,0,1)</f>
        <v>0</v>
      </c>
      <c r="AK5047" s="13">
        <f t="shared" ref="AK5047" si="40490">IF(AK5046=AK5054,0,1)</f>
        <v>0</v>
      </c>
      <c r="AL5047" s="13"/>
      <c r="AM5047" s="13"/>
      <c r="AN5047" s="13"/>
      <c r="AO5047" s="13"/>
    </row>
    <row r="5048" spans="1:41" s="14" customFormat="1" x14ac:dyDescent="0.25">
      <c r="A5048" s="3" t="s">
        <v>17</v>
      </c>
      <c r="B5048" s="25"/>
      <c r="C5048" s="25"/>
      <c r="D5048" s="16">
        <f t="shared" si="40469"/>
        <v>0</v>
      </c>
      <c r="E5048" s="25"/>
      <c r="F5048" s="25"/>
      <c r="G5048" s="16">
        <f t="shared" si="40470"/>
        <v>0</v>
      </c>
      <c r="H5048" s="25"/>
      <c r="I5048" s="25"/>
      <c r="J5048" s="16">
        <f t="shared" si="40471"/>
        <v>0</v>
      </c>
      <c r="K5048" s="25"/>
      <c r="L5048" s="25"/>
      <c r="M5048" s="16">
        <f t="shared" si="40472"/>
        <v>0</v>
      </c>
      <c r="N5048" s="25"/>
      <c r="O5048" s="25"/>
      <c r="P5048" s="16">
        <f t="shared" si="40473"/>
        <v>0</v>
      </c>
      <c r="Q5048" s="25"/>
      <c r="R5048" s="25"/>
      <c r="S5048" s="16">
        <f t="shared" si="40474"/>
        <v>0</v>
      </c>
      <c r="T5048" s="25"/>
      <c r="U5048" s="25"/>
      <c r="V5048" s="16">
        <f t="shared" si="40475"/>
        <v>0</v>
      </c>
      <c r="W5048" s="27">
        <f t="shared" si="40476"/>
        <v>0</v>
      </c>
      <c r="X5048" s="13">
        <f t="shared" ref="X5048:AK5048" si="40491">IF(X5046=X5050,0,1)</f>
        <v>0</v>
      </c>
      <c r="Y5048" s="13">
        <f t="shared" si="40491"/>
        <v>0</v>
      </c>
      <c r="Z5048" s="13">
        <f t="shared" si="40491"/>
        <v>0</v>
      </c>
      <c r="AA5048" s="13">
        <f t="shared" si="40491"/>
        <v>0</v>
      </c>
      <c r="AB5048" s="13">
        <f t="shared" si="40491"/>
        <v>0</v>
      </c>
      <c r="AC5048" s="13">
        <f t="shared" si="40491"/>
        <v>0</v>
      </c>
      <c r="AD5048" s="13">
        <f t="shared" si="40491"/>
        <v>0</v>
      </c>
      <c r="AE5048" s="13">
        <f t="shared" si="40491"/>
        <v>0</v>
      </c>
      <c r="AF5048" s="13">
        <f t="shared" si="40491"/>
        <v>0</v>
      </c>
      <c r="AG5048" s="13">
        <f t="shared" si="40491"/>
        <v>0</v>
      </c>
      <c r="AH5048" s="13">
        <f t="shared" si="40491"/>
        <v>0</v>
      </c>
      <c r="AI5048" s="13">
        <f t="shared" si="40491"/>
        <v>0</v>
      </c>
      <c r="AJ5048" s="13">
        <f t="shared" si="40491"/>
        <v>0</v>
      </c>
      <c r="AK5048" s="13">
        <f t="shared" si="40491"/>
        <v>0</v>
      </c>
      <c r="AL5048" s="13"/>
      <c r="AM5048" s="13"/>
      <c r="AN5048" s="13"/>
      <c r="AO5048" s="13"/>
    </row>
    <row r="5049" spans="1:41" s="14" customFormat="1" x14ac:dyDescent="0.25">
      <c r="A5049" s="3" t="s">
        <v>18</v>
      </c>
      <c r="B5049" s="25"/>
      <c r="C5049" s="25"/>
      <c r="D5049" s="16">
        <f t="shared" si="40469"/>
        <v>0</v>
      </c>
      <c r="E5049" s="25"/>
      <c r="F5049" s="25"/>
      <c r="G5049" s="16">
        <f t="shared" si="40470"/>
        <v>0</v>
      </c>
      <c r="H5049" s="25"/>
      <c r="I5049" s="25"/>
      <c r="J5049" s="16">
        <f t="shared" si="40471"/>
        <v>0</v>
      </c>
      <c r="K5049" s="25"/>
      <c r="L5049" s="25"/>
      <c r="M5049" s="16">
        <f t="shared" si="40472"/>
        <v>0</v>
      </c>
      <c r="N5049" s="25"/>
      <c r="O5049" s="25"/>
      <c r="P5049" s="16">
        <f t="shared" si="40473"/>
        <v>0</v>
      </c>
      <c r="Q5049" s="25"/>
      <c r="R5049" s="25"/>
      <c r="S5049" s="16">
        <f t="shared" si="40474"/>
        <v>0</v>
      </c>
      <c r="T5049" s="25"/>
      <c r="U5049" s="25"/>
      <c r="V5049" s="16">
        <f t="shared" si="40475"/>
        <v>0</v>
      </c>
      <c r="W5049" s="27">
        <f t="shared" si="40476"/>
        <v>0</v>
      </c>
      <c r="X5049" s="13" t="str">
        <f t="shared" ref="X5049" si="40492">IF(SUM(X5047:X5048)=2,"WA","")</f>
        <v/>
      </c>
      <c r="Y5049" s="13" t="str">
        <f t="shared" ref="Y5049" si="40493">IF(SUM(Y5047:Y5048)=2,"WA","")</f>
        <v/>
      </c>
      <c r="Z5049" s="13" t="str">
        <f t="shared" ref="Z5049" si="40494">IF(SUM(Z5047:Z5048)=2,"WA","")</f>
        <v/>
      </c>
      <c r="AA5049" s="13" t="str">
        <f t="shared" ref="AA5049" si="40495">IF(SUM(AA5047:AA5048)=2,"WA","")</f>
        <v/>
      </c>
      <c r="AB5049" s="13" t="str">
        <f t="shared" ref="AB5049" si="40496">IF(SUM(AB5047:AB5048)=2,"WA","")</f>
        <v/>
      </c>
      <c r="AC5049" s="13" t="str">
        <f t="shared" ref="AC5049" si="40497">IF(SUM(AC5047:AC5048)=2,"WA","")</f>
        <v/>
      </c>
      <c r="AD5049" s="13" t="str">
        <f t="shared" ref="AD5049" si="40498">IF(SUM(AD5047:AD5048)=2,"WA","")</f>
        <v/>
      </c>
      <c r="AE5049" s="13" t="str">
        <f t="shared" ref="AE5049" si="40499">IF(SUM(AE5047:AE5048)=2,"WA","")</f>
        <v/>
      </c>
      <c r="AF5049" s="13" t="str">
        <f t="shared" ref="AF5049" si="40500">IF(SUM(AF5047:AF5048)=2,"WA","")</f>
        <v/>
      </c>
      <c r="AG5049" s="13" t="str">
        <f t="shared" ref="AG5049" si="40501">IF(SUM(AG5047:AG5048)=2,"WA","")</f>
        <v/>
      </c>
      <c r="AH5049" s="13" t="str">
        <f t="shared" ref="AH5049" si="40502">IF(SUM(AH5047:AH5048)=2,"WA","")</f>
        <v/>
      </c>
      <c r="AI5049" s="13" t="str">
        <f t="shared" ref="AI5049" si="40503">IF(SUM(AI5047:AI5048)=2,"WA","")</f>
        <v/>
      </c>
      <c r="AJ5049" s="13" t="str">
        <f t="shared" ref="AJ5049" si="40504">IF(SUM(AJ5047:AJ5048)=2,"WA","")</f>
        <v/>
      </c>
      <c r="AK5049" s="13" t="str">
        <f t="shared" ref="AK5049" si="40505">IF(SUM(AK5047:AK5048)=2,"WA","")</f>
        <v/>
      </c>
      <c r="AL5049" s="13"/>
      <c r="AM5049" s="13"/>
      <c r="AN5049" s="13"/>
      <c r="AO5049" s="13"/>
    </row>
    <row r="5050" spans="1:41" s="14" customFormat="1" x14ac:dyDescent="0.25">
      <c r="A5050" s="4" t="s">
        <v>19</v>
      </c>
      <c r="B5050" s="26"/>
      <c r="C5050" s="26"/>
      <c r="D5050" s="18">
        <f>SUM(B5050:C5050)</f>
        <v>0</v>
      </c>
      <c r="E5050" s="26"/>
      <c r="F5050" s="26"/>
      <c r="G5050" s="18">
        <f>SUM(E5050:F5050)</f>
        <v>0</v>
      </c>
      <c r="H5050" s="26"/>
      <c r="I5050" s="26"/>
      <c r="J5050" s="18">
        <f>SUM(H5050:I5050)</f>
        <v>0</v>
      </c>
      <c r="K5050" s="26"/>
      <c r="L5050" s="26"/>
      <c r="M5050" s="18">
        <f>SUM(K5050:L5050)</f>
        <v>0</v>
      </c>
      <c r="N5050" s="26"/>
      <c r="O5050" s="26"/>
      <c r="P5050" s="18">
        <f>SUM(N5050:O5050)</f>
        <v>0</v>
      </c>
      <c r="Q5050" s="26"/>
      <c r="R5050" s="26"/>
      <c r="S5050" s="18">
        <f>SUM(Q5050:R5050)</f>
        <v>0</v>
      </c>
      <c r="T5050" s="26"/>
      <c r="U5050" s="26"/>
      <c r="V5050" s="18">
        <f>SUM(T5050:U5050)</f>
        <v>0</v>
      </c>
      <c r="W5050" s="27">
        <f t="shared" si="40476"/>
        <v>0</v>
      </c>
      <c r="X5050" s="13">
        <f t="shared" ref="X5050:Y5050" si="40506">SUM(B5050:B5053)</f>
        <v>0</v>
      </c>
      <c r="Y5050" s="13">
        <f t="shared" si="40506"/>
        <v>0</v>
      </c>
      <c r="Z5050" s="13">
        <f t="shared" ref="Z5050:AA5050" si="40507">SUM(E5050:E5053)</f>
        <v>0</v>
      </c>
      <c r="AA5050" s="13">
        <f t="shared" si="40507"/>
        <v>0</v>
      </c>
      <c r="AB5050" s="13">
        <f t="shared" ref="AB5050:AC5050" si="40508">SUM(H5050:H5053)</f>
        <v>0</v>
      </c>
      <c r="AC5050" s="13">
        <f t="shared" si="40508"/>
        <v>0</v>
      </c>
      <c r="AD5050" s="13">
        <f t="shared" ref="AD5050:AE5050" si="40509">SUM(K5050:K5053)</f>
        <v>0</v>
      </c>
      <c r="AE5050" s="13">
        <f t="shared" si="40509"/>
        <v>0</v>
      </c>
      <c r="AF5050" s="13">
        <f t="shared" ref="AF5050:AG5050" si="40510">SUM(N5050:N5053)</f>
        <v>0</v>
      </c>
      <c r="AG5050" s="13">
        <f t="shared" si="40510"/>
        <v>0</v>
      </c>
      <c r="AH5050" s="13">
        <f t="shared" ref="AH5050:AI5050" si="40511">SUM(Q5050:Q5053)</f>
        <v>0</v>
      </c>
      <c r="AI5050" s="13">
        <f t="shared" si="40511"/>
        <v>0</v>
      </c>
      <c r="AJ5050" s="13">
        <f t="shared" ref="AJ5050:AK5050" si="40512">SUM(T5050:T5053)</f>
        <v>0</v>
      </c>
      <c r="AK5050" s="13">
        <f t="shared" si="40512"/>
        <v>0</v>
      </c>
      <c r="AL5050" s="13"/>
      <c r="AM5050" s="13"/>
      <c r="AN5050" s="13"/>
      <c r="AO5050" s="13"/>
    </row>
    <row r="5051" spans="1:41" s="14" customFormat="1" x14ac:dyDescent="0.25">
      <c r="A5051" s="4" t="s">
        <v>20</v>
      </c>
      <c r="B5051" s="26"/>
      <c r="C5051" s="26"/>
      <c r="D5051" s="18">
        <f t="shared" ref="D5051:D5053" si="40513">SUM(B5051:C5051)</f>
        <v>0</v>
      </c>
      <c r="E5051" s="26"/>
      <c r="F5051" s="26"/>
      <c r="G5051" s="18">
        <f t="shared" ref="G5051:G5053" si="40514">SUM(E5051:F5051)</f>
        <v>0</v>
      </c>
      <c r="H5051" s="26"/>
      <c r="I5051" s="26"/>
      <c r="J5051" s="18">
        <f t="shared" ref="J5051:J5053" si="40515">SUM(H5051:I5051)</f>
        <v>0</v>
      </c>
      <c r="K5051" s="26"/>
      <c r="L5051" s="26"/>
      <c r="M5051" s="18">
        <f t="shared" ref="M5051:M5053" si="40516">SUM(K5051:L5051)</f>
        <v>0</v>
      </c>
      <c r="N5051" s="26"/>
      <c r="O5051" s="26"/>
      <c r="P5051" s="18">
        <f t="shared" ref="P5051:P5053" si="40517">SUM(N5051:O5051)</f>
        <v>0</v>
      </c>
      <c r="Q5051" s="26"/>
      <c r="R5051" s="26"/>
      <c r="S5051" s="18">
        <f t="shared" ref="S5051:S5053" si="40518">SUM(Q5051:R5051)</f>
        <v>0</v>
      </c>
      <c r="T5051" s="26"/>
      <c r="U5051" s="26"/>
      <c r="V5051" s="18">
        <f t="shared" ref="V5051:V5053" si="40519">SUM(T5051:U5051)</f>
        <v>0</v>
      </c>
      <c r="W5051" s="27">
        <f t="shared" si="40476"/>
        <v>0</v>
      </c>
      <c r="X5051" s="13">
        <f t="shared" ref="X5051" si="40520">IF(X5050=X5054,0,1)</f>
        <v>0</v>
      </c>
      <c r="Y5051" s="13">
        <f t="shared" ref="Y5051" si="40521">IF(Y5050=Y5054,0,1)</f>
        <v>0</v>
      </c>
      <c r="Z5051" s="13">
        <f t="shared" ref="Z5051" si="40522">IF(Z5050=Z5054,0,1)</f>
        <v>0</v>
      </c>
      <c r="AA5051" s="13">
        <f t="shared" ref="AA5051" si="40523">IF(AA5050=AA5054,0,1)</f>
        <v>0</v>
      </c>
      <c r="AB5051" s="13">
        <f t="shared" ref="AB5051" si="40524">IF(AB5050=AB5054,0,1)</f>
        <v>0</v>
      </c>
      <c r="AC5051" s="13">
        <f t="shared" ref="AC5051" si="40525">IF(AC5050=AC5054,0,1)</f>
        <v>0</v>
      </c>
      <c r="AD5051" s="13">
        <f t="shared" ref="AD5051" si="40526">IF(AD5050=AD5054,0,1)</f>
        <v>0</v>
      </c>
      <c r="AE5051" s="13">
        <f t="shared" ref="AE5051" si="40527">IF(AE5050=AE5054,0,1)</f>
        <v>0</v>
      </c>
      <c r="AF5051" s="13">
        <f t="shared" ref="AF5051" si="40528">IF(AF5050=AF5054,0,1)</f>
        <v>0</v>
      </c>
      <c r="AG5051" s="13">
        <f t="shared" ref="AG5051" si="40529">IF(AG5050=AG5054,0,1)</f>
        <v>0</v>
      </c>
      <c r="AH5051" s="13">
        <f t="shared" ref="AH5051" si="40530">IF(AH5050=AH5054,0,1)</f>
        <v>0</v>
      </c>
      <c r="AI5051" s="13">
        <f t="shared" ref="AI5051" si="40531">IF(AI5050=AI5054,0,1)</f>
        <v>0</v>
      </c>
      <c r="AJ5051" s="13">
        <f t="shared" ref="AJ5051" si="40532">IF(AJ5050=AJ5054,0,1)</f>
        <v>0</v>
      </c>
      <c r="AK5051" s="13">
        <f t="shared" ref="AK5051" si="40533">IF(AK5050=AK5054,0,1)</f>
        <v>0</v>
      </c>
      <c r="AL5051" s="13"/>
      <c r="AM5051" s="13"/>
      <c r="AN5051" s="13"/>
      <c r="AO5051" s="13"/>
    </row>
    <row r="5052" spans="1:41" s="14" customFormat="1" x14ac:dyDescent="0.25">
      <c r="A5052" s="4" t="s">
        <v>21</v>
      </c>
      <c r="B5052" s="26"/>
      <c r="C5052" s="26"/>
      <c r="D5052" s="18">
        <f t="shared" si="40513"/>
        <v>0</v>
      </c>
      <c r="E5052" s="26"/>
      <c r="F5052" s="26"/>
      <c r="G5052" s="18">
        <f t="shared" si="40514"/>
        <v>0</v>
      </c>
      <c r="H5052" s="26"/>
      <c r="I5052" s="26"/>
      <c r="J5052" s="18">
        <f t="shared" si="40515"/>
        <v>0</v>
      </c>
      <c r="K5052" s="26"/>
      <c r="L5052" s="26"/>
      <c r="M5052" s="18">
        <f t="shared" si="40516"/>
        <v>0</v>
      </c>
      <c r="N5052" s="26"/>
      <c r="O5052" s="26"/>
      <c r="P5052" s="18">
        <f t="shared" si="40517"/>
        <v>0</v>
      </c>
      <c r="Q5052" s="26"/>
      <c r="R5052" s="26"/>
      <c r="S5052" s="18">
        <f t="shared" si="40518"/>
        <v>0</v>
      </c>
      <c r="T5052" s="26"/>
      <c r="U5052" s="26"/>
      <c r="V5052" s="18">
        <f t="shared" si="40519"/>
        <v>0</v>
      </c>
      <c r="W5052" s="27">
        <f t="shared" si="40476"/>
        <v>0</v>
      </c>
      <c r="X5052" s="13">
        <f t="shared" ref="X5052:AK5052" si="40534">IF(X5050=X5046,0,1)</f>
        <v>0</v>
      </c>
      <c r="Y5052" s="13">
        <f t="shared" si="40534"/>
        <v>0</v>
      </c>
      <c r="Z5052" s="13">
        <f t="shared" si="40534"/>
        <v>0</v>
      </c>
      <c r="AA5052" s="13">
        <f t="shared" si="40534"/>
        <v>0</v>
      </c>
      <c r="AB5052" s="13">
        <f t="shared" si="40534"/>
        <v>0</v>
      </c>
      <c r="AC5052" s="13">
        <f t="shared" si="40534"/>
        <v>0</v>
      </c>
      <c r="AD5052" s="13">
        <f t="shared" si="40534"/>
        <v>0</v>
      </c>
      <c r="AE5052" s="13">
        <f t="shared" si="40534"/>
        <v>0</v>
      </c>
      <c r="AF5052" s="13">
        <f t="shared" si="40534"/>
        <v>0</v>
      </c>
      <c r="AG5052" s="13">
        <f t="shared" si="40534"/>
        <v>0</v>
      </c>
      <c r="AH5052" s="13">
        <f t="shared" si="40534"/>
        <v>0</v>
      </c>
      <c r="AI5052" s="13">
        <f t="shared" si="40534"/>
        <v>0</v>
      </c>
      <c r="AJ5052" s="13">
        <f t="shared" si="40534"/>
        <v>0</v>
      </c>
      <c r="AK5052" s="13">
        <f t="shared" si="40534"/>
        <v>0</v>
      </c>
      <c r="AL5052" s="13"/>
      <c r="AM5052" s="13"/>
      <c r="AN5052" s="13"/>
      <c r="AO5052" s="13"/>
    </row>
    <row r="5053" spans="1:41" s="14" customFormat="1" x14ac:dyDescent="0.25">
      <c r="A5053" s="4" t="s">
        <v>22</v>
      </c>
      <c r="B5053" s="26"/>
      <c r="C5053" s="26"/>
      <c r="D5053" s="18">
        <f t="shared" si="40513"/>
        <v>0</v>
      </c>
      <c r="E5053" s="26"/>
      <c r="F5053" s="26"/>
      <c r="G5053" s="18">
        <f t="shared" si="40514"/>
        <v>0</v>
      </c>
      <c r="H5053" s="26"/>
      <c r="I5053" s="26"/>
      <c r="J5053" s="18">
        <f t="shared" si="40515"/>
        <v>0</v>
      </c>
      <c r="K5053" s="26"/>
      <c r="L5053" s="26"/>
      <c r="M5053" s="18">
        <f t="shared" si="40516"/>
        <v>0</v>
      </c>
      <c r="N5053" s="26"/>
      <c r="O5053" s="26"/>
      <c r="P5053" s="18">
        <f t="shared" si="40517"/>
        <v>0</v>
      </c>
      <c r="Q5053" s="26"/>
      <c r="R5053" s="26"/>
      <c r="S5053" s="18">
        <f t="shared" si="40518"/>
        <v>0</v>
      </c>
      <c r="T5053" s="26"/>
      <c r="U5053" s="26"/>
      <c r="V5053" s="18">
        <f t="shared" si="40519"/>
        <v>0</v>
      </c>
      <c r="W5053" s="27">
        <f t="shared" si="40476"/>
        <v>0</v>
      </c>
      <c r="X5053" s="13" t="str">
        <f t="shared" ref="X5053" si="40535">IF(SUM(X5051:X5052)=2,"HA","")</f>
        <v/>
      </c>
      <c r="Y5053" s="13" t="str">
        <f t="shared" ref="Y5053" si="40536">IF(SUM(Y5051:Y5052)=2,"HA","")</f>
        <v/>
      </c>
      <c r="Z5053" s="13" t="str">
        <f t="shared" ref="Z5053" si="40537">IF(SUM(Z5051:Z5052)=2,"HA","")</f>
        <v/>
      </c>
      <c r="AA5053" s="13" t="str">
        <f t="shared" ref="AA5053" si="40538">IF(SUM(AA5051:AA5052)=2,"HA","")</f>
        <v/>
      </c>
      <c r="AB5053" s="13" t="str">
        <f t="shared" ref="AB5053" si="40539">IF(SUM(AB5051:AB5052)=2,"HA","")</f>
        <v/>
      </c>
      <c r="AC5053" s="13" t="str">
        <f t="shared" ref="AC5053" si="40540">IF(SUM(AC5051:AC5052)=2,"HA","")</f>
        <v/>
      </c>
      <c r="AD5053" s="13" t="str">
        <f t="shared" ref="AD5053" si="40541">IF(SUM(AD5051:AD5052)=2,"HA","")</f>
        <v/>
      </c>
      <c r="AE5053" s="13" t="str">
        <f t="shared" ref="AE5053" si="40542">IF(SUM(AE5051:AE5052)=2,"HA","")</f>
        <v/>
      </c>
      <c r="AF5053" s="13" t="str">
        <f t="shared" ref="AF5053" si="40543">IF(SUM(AF5051:AF5052)=2,"HA","")</f>
        <v/>
      </c>
      <c r="AG5053" s="13" t="str">
        <f t="shared" ref="AG5053" si="40544">IF(SUM(AG5051:AG5052)=2,"HA","")</f>
        <v/>
      </c>
      <c r="AH5053" s="13" t="str">
        <f t="shared" ref="AH5053" si="40545">IF(SUM(AH5051:AH5052)=2,"HA","")</f>
        <v/>
      </c>
      <c r="AI5053" s="13" t="str">
        <f t="shared" ref="AI5053" si="40546">IF(SUM(AI5051:AI5052)=2,"HA","")</f>
        <v/>
      </c>
      <c r="AJ5053" s="13" t="str">
        <f t="shared" ref="AJ5053" si="40547">IF(SUM(AJ5051:AJ5052)=2,"HA","")</f>
        <v/>
      </c>
      <c r="AK5053" s="13" t="str">
        <f t="shared" ref="AK5053" si="40548">IF(SUM(AK5051:AK5052)=2,"HA","")</f>
        <v/>
      </c>
      <c r="AL5053" s="13"/>
      <c r="AM5053" s="13"/>
      <c r="AN5053" s="13"/>
      <c r="AO5053" s="13"/>
    </row>
    <row r="5054" spans="1:41" s="14" customFormat="1" x14ac:dyDescent="0.25">
      <c r="A5054" s="3" t="s">
        <v>23</v>
      </c>
      <c r="B5054" s="25"/>
      <c r="C5054" s="25"/>
      <c r="D5054" s="16">
        <f>SUM(B5054:C5054)</f>
        <v>0</v>
      </c>
      <c r="E5054" s="25"/>
      <c r="F5054" s="25"/>
      <c r="G5054" s="16">
        <f>SUM(E5054:F5054)</f>
        <v>0</v>
      </c>
      <c r="H5054" s="25"/>
      <c r="I5054" s="25"/>
      <c r="J5054" s="16">
        <f>SUM(H5054:I5054)</f>
        <v>0</v>
      </c>
      <c r="K5054" s="25"/>
      <c r="L5054" s="25"/>
      <c r="M5054" s="16">
        <f>SUM(K5054:L5054)</f>
        <v>0</v>
      </c>
      <c r="N5054" s="25"/>
      <c r="O5054" s="25"/>
      <c r="P5054" s="16">
        <f>SUM(N5054:O5054)</f>
        <v>0</v>
      </c>
      <c r="Q5054" s="25"/>
      <c r="R5054" s="25"/>
      <c r="S5054" s="16">
        <f>SUM(Q5054:R5054)</f>
        <v>0</v>
      </c>
      <c r="T5054" s="25"/>
      <c r="U5054" s="25"/>
      <c r="V5054" s="16">
        <f>SUM(T5054:U5054)</f>
        <v>0</v>
      </c>
      <c r="W5054" s="27">
        <f t="shared" si="40476"/>
        <v>0</v>
      </c>
      <c r="X5054" s="13">
        <f t="shared" ref="X5054:Y5054" si="40549">SUM(B5054:B5058)</f>
        <v>0</v>
      </c>
      <c r="Y5054" s="13">
        <f t="shared" si="40549"/>
        <v>0</v>
      </c>
      <c r="Z5054" s="13">
        <f t="shared" ref="Z5054:AA5054" si="40550">SUM(E5054:E5058)</f>
        <v>0</v>
      </c>
      <c r="AA5054" s="13">
        <f t="shared" si="40550"/>
        <v>0</v>
      </c>
      <c r="AB5054" s="13">
        <f t="shared" ref="AB5054:AC5054" si="40551">SUM(H5054:H5058)</f>
        <v>0</v>
      </c>
      <c r="AC5054" s="13">
        <f t="shared" si="40551"/>
        <v>0</v>
      </c>
      <c r="AD5054" s="13">
        <f t="shared" ref="AD5054:AE5054" si="40552">SUM(K5054:K5058)</f>
        <v>0</v>
      </c>
      <c r="AE5054" s="13">
        <f t="shared" si="40552"/>
        <v>0</v>
      </c>
      <c r="AF5054" s="13">
        <f t="shared" ref="AF5054:AG5054" si="40553">SUM(N5054:N5058)</f>
        <v>0</v>
      </c>
      <c r="AG5054" s="13">
        <f t="shared" si="40553"/>
        <v>0</v>
      </c>
      <c r="AH5054" s="13">
        <f t="shared" ref="AH5054:AI5054" si="40554">SUM(Q5054:Q5058)</f>
        <v>0</v>
      </c>
      <c r="AI5054" s="13">
        <f t="shared" si="40554"/>
        <v>0</v>
      </c>
      <c r="AJ5054" s="13">
        <f t="shared" ref="AJ5054:AK5054" si="40555">SUM(T5054:T5058)</f>
        <v>0</v>
      </c>
      <c r="AK5054" s="13">
        <f t="shared" si="40555"/>
        <v>0</v>
      </c>
      <c r="AL5054" s="13"/>
      <c r="AM5054" s="13"/>
      <c r="AN5054" s="13"/>
      <c r="AO5054" s="13"/>
    </row>
    <row r="5055" spans="1:41" s="14" customFormat="1" x14ac:dyDescent="0.25">
      <c r="A5055" s="3" t="s">
        <v>24</v>
      </c>
      <c r="B5055" s="25"/>
      <c r="C5055" s="25"/>
      <c r="D5055" s="16">
        <f t="shared" ref="D5055:D5057" si="40556">SUM(B5055:C5055)</f>
        <v>0</v>
      </c>
      <c r="E5055" s="25"/>
      <c r="F5055" s="25"/>
      <c r="G5055" s="16">
        <f t="shared" ref="G5055:G5057" si="40557">SUM(E5055:F5055)</f>
        <v>0</v>
      </c>
      <c r="H5055" s="25"/>
      <c r="I5055" s="25"/>
      <c r="J5055" s="16">
        <f t="shared" ref="J5055:J5057" si="40558">SUM(H5055:I5055)</f>
        <v>0</v>
      </c>
      <c r="K5055" s="25"/>
      <c r="L5055" s="25"/>
      <c r="M5055" s="16">
        <f t="shared" ref="M5055:M5057" si="40559">SUM(K5055:L5055)</f>
        <v>0</v>
      </c>
      <c r="N5055" s="25"/>
      <c r="O5055" s="25"/>
      <c r="P5055" s="16">
        <f t="shared" ref="P5055:P5057" si="40560">SUM(N5055:O5055)</f>
        <v>0</v>
      </c>
      <c r="Q5055" s="25"/>
      <c r="R5055" s="25"/>
      <c r="S5055" s="16">
        <f t="shared" ref="S5055:S5057" si="40561">SUM(Q5055:R5055)</f>
        <v>0</v>
      </c>
      <c r="T5055" s="25"/>
      <c r="U5055" s="25"/>
      <c r="V5055" s="16">
        <f t="shared" ref="V5055:V5057" si="40562">SUM(T5055:U5055)</f>
        <v>0</v>
      </c>
      <c r="W5055" s="27">
        <f t="shared" si="40476"/>
        <v>0</v>
      </c>
      <c r="X5055" s="13">
        <f t="shared" ref="X5055" si="40563">IF(X5054=X5046,0,1)</f>
        <v>0</v>
      </c>
      <c r="Y5055" s="13">
        <f t="shared" ref="Y5055" si="40564">IF(Y5054=Y5046,0,1)</f>
        <v>0</v>
      </c>
      <c r="Z5055" s="13">
        <f t="shared" ref="Z5055" si="40565">IF(Z5054=Z5046,0,1)</f>
        <v>0</v>
      </c>
      <c r="AA5055" s="13">
        <f t="shared" ref="AA5055" si="40566">IF(AA5054=AA5046,0,1)</f>
        <v>0</v>
      </c>
      <c r="AB5055" s="13">
        <f t="shared" ref="AB5055" si="40567">IF(AB5054=AB5046,0,1)</f>
        <v>0</v>
      </c>
      <c r="AC5055" s="13">
        <f t="shared" ref="AC5055" si="40568">IF(AC5054=AC5046,0,1)</f>
        <v>0</v>
      </c>
      <c r="AD5055" s="13">
        <f t="shared" ref="AD5055" si="40569">IF(AD5054=AD5046,0,1)</f>
        <v>0</v>
      </c>
      <c r="AE5055" s="13">
        <f t="shared" ref="AE5055" si="40570">IF(AE5054=AE5046,0,1)</f>
        <v>0</v>
      </c>
      <c r="AF5055" s="13">
        <f t="shared" ref="AF5055" si="40571">IF(AF5054=AF5046,0,1)</f>
        <v>0</v>
      </c>
      <c r="AG5055" s="13">
        <f t="shared" ref="AG5055" si="40572">IF(AG5054=AG5046,0,1)</f>
        <v>0</v>
      </c>
      <c r="AH5055" s="13">
        <f t="shared" ref="AH5055" si="40573">IF(AH5054=AH5046,0,1)</f>
        <v>0</v>
      </c>
      <c r="AI5055" s="13">
        <f t="shared" ref="AI5055" si="40574">IF(AI5054=AI5046,0,1)</f>
        <v>0</v>
      </c>
      <c r="AJ5055" s="13">
        <f t="shared" ref="AJ5055" si="40575">IF(AJ5054=AJ5046,0,1)</f>
        <v>0</v>
      </c>
      <c r="AK5055" s="13">
        <f t="shared" ref="AK5055" si="40576">IF(AK5054=AK5046,0,1)</f>
        <v>0</v>
      </c>
      <c r="AL5055" s="13"/>
      <c r="AM5055" s="13"/>
      <c r="AN5055" s="13"/>
      <c r="AO5055" s="13"/>
    </row>
    <row r="5056" spans="1:41" s="14" customFormat="1" x14ac:dyDescent="0.25">
      <c r="A5056" s="3" t="s">
        <v>25</v>
      </c>
      <c r="B5056" s="25"/>
      <c r="C5056" s="25"/>
      <c r="D5056" s="16">
        <f t="shared" si="40556"/>
        <v>0</v>
      </c>
      <c r="E5056" s="25"/>
      <c r="F5056" s="25"/>
      <c r="G5056" s="16">
        <f t="shared" si="40557"/>
        <v>0</v>
      </c>
      <c r="H5056" s="25"/>
      <c r="I5056" s="25"/>
      <c r="J5056" s="16">
        <f t="shared" si="40558"/>
        <v>0</v>
      </c>
      <c r="K5056" s="25"/>
      <c r="L5056" s="25"/>
      <c r="M5056" s="16">
        <f t="shared" si="40559"/>
        <v>0</v>
      </c>
      <c r="N5056" s="25"/>
      <c r="O5056" s="25"/>
      <c r="P5056" s="16">
        <f t="shared" si="40560"/>
        <v>0</v>
      </c>
      <c r="Q5056" s="25"/>
      <c r="R5056" s="25"/>
      <c r="S5056" s="16">
        <f t="shared" si="40561"/>
        <v>0</v>
      </c>
      <c r="T5056" s="25"/>
      <c r="U5056" s="25"/>
      <c r="V5056" s="16">
        <f t="shared" si="40562"/>
        <v>0</v>
      </c>
      <c r="W5056" s="27">
        <f t="shared" si="40476"/>
        <v>0</v>
      </c>
      <c r="X5056" s="13">
        <f t="shared" ref="X5056:AK5056" si="40577">IF(X5054=X5050,0,1)</f>
        <v>0</v>
      </c>
      <c r="Y5056" s="13">
        <f t="shared" si="40577"/>
        <v>0</v>
      </c>
      <c r="Z5056" s="13">
        <f t="shared" si="40577"/>
        <v>0</v>
      </c>
      <c r="AA5056" s="13">
        <f t="shared" si="40577"/>
        <v>0</v>
      </c>
      <c r="AB5056" s="13">
        <f t="shared" si="40577"/>
        <v>0</v>
      </c>
      <c r="AC5056" s="13">
        <f t="shared" si="40577"/>
        <v>0</v>
      </c>
      <c r="AD5056" s="13">
        <f t="shared" si="40577"/>
        <v>0</v>
      </c>
      <c r="AE5056" s="13">
        <f t="shared" si="40577"/>
        <v>0</v>
      </c>
      <c r="AF5056" s="13">
        <f t="shared" si="40577"/>
        <v>0</v>
      </c>
      <c r="AG5056" s="13">
        <f t="shared" si="40577"/>
        <v>0</v>
      </c>
      <c r="AH5056" s="13">
        <f t="shared" si="40577"/>
        <v>0</v>
      </c>
      <c r="AI5056" s="13">
        <f t="shared" si="40577"/>
        <v>0</v>
      </c>
      <c r="AJ5056" s="13">
        <f t="shared" si="40577"/>
        <v>0</v>
      </c>
      <c r="AK5056" s="13">
        <f t="shared" si="40577"/>
        <v>0</v>
      </c>
      <c r="AL5056" s="13"/>
      <c r="AM5056" s="13"/>
      <c r="AN5056" s="13"/>
      <c r="AO5056" s="13"/>
    </row>
    <row r="5057" spans="1:41" s="14" customFormat="1" x14ac:dyDescent="0.25">
      <c r="A5057" s="3" t="s">
        <v>26</v>
      </c>
      <c r="B5057" s="25"/>
      <c r="C5057" s="25"/>
      <c r="D5057" s="16">
        <f t="shared" si="40556"/>
        <v>0</v>
      </c>
      <c r="E5057" s="25"/>
      <c r="F5057" s="25"/>
      <c r="G5057" s="16">
        <f t="shared" si="40557"/>
        <v>0</v>
      </c>
      <c r="H5057" s="25"/>
      <c r="I5057" s="25"/>
      <c r="J5057" s="16">
        <f t="shared" si="40558"/>
        <v>0</v>
      </c>
      <c r="K5057" s="25"/>
      <c r="L5057" s="25"/>
      <c r="M5057" s="16">
        <f t="shared" si="40559"/>
        <v>0</v>
      </c>
      <c r="N5057" s="25"/>
      <c r="O5057" s="25"/>
      <c r="P5057" s="16">
        <f t="shared" si="40560"/>
        <v>0</v>
      </c>
      <c r="Q5057" s="25"/>
      <c r="R5057" s="25"/>
      <c r="S5057" s="16">
        <f t="shared" si="40561"/>
        <v>0</v>
      </c>
      <c r="T5057" s="25"/>
      <c r="U5057" s="25"/>
      <c r="V5057" s="16">
        <f t="shared" si="40562"/>
        <v>0</v>
      </c>
      <c r="W5057" s="27">
        <f t="shared" si="40476"/>
        <v>0</v>
      </c>
      <c r="X5057" s="13" t="str">
        <f t="shared" ref="X5057" si="40578">IF(SUM(X5055:X5056)=2,"WH","")</f>
        <v/>
      </c>
      <c r="Y5057" s="13" t="str">
        <f t="shared" ref="Y5057" si="40579">IF(SUM(Y5055:Y5056)=2,"WH","")</f>
        <v/>
      </c>
      <c r="Z5057" s="13" t="str">
        <f t="shared" ref="Z5057" si="40580">IF(SUM(Z5055:Z5056)=2,"WH","")</f>
        <v/>
      </c>
      <c r="AA5057" s="13" t="str">
        <f t="shared" ref="AA5057" si="40581">IF(SUM(AA5055:AA5056)=2,"WH","")</f>
        <v/>
      </c>
      <c r="AB5057" s="13" t="str">
        <f t="shared" ref="AB5057" si="40582">IF(SUM(AB5055:AB5056)=2,"WH","")</f>
        <v/>
      </c>
      <c r="AC5057" s="13" t="str">
        <f t="shared" ref="AC5057" si="40583">IF(SUM(AC5055:AC5056)=2,"WH","")</f>
        <v/>
      </c>
      <c r="AD5057" s="13" t="str">
        <f t="shared" ref="AD5057" si="40584">IF(SUM(AD5055:AD5056)=2,"WH","")</f>
        <v/>
      </c>
      <c r="AE5057" s="13" t="str">
        <f t="shared" ref="AE5057" si="40585">IF(SUM(AE5055:AE5056)=2,"WH","")</f>
        <v/>
      </c>
      <c r="AF5057" s="13" t="str">
        <f t="shared" ref="AF5057" si="40586">IF(SUM(AF5055:AF5056)=2,"WH","")</f>
        <v/>
      </c>
      <c r="AG5057" s="13" t="str">
        <f t="shared" ref="AG5057" si="40587">IF(SUM(AG5055:AG5056)=2,"WH","")</f>
        <v/>
      </c>
      <c r="AH5057" s="13" t="str">
        <f t="shared" ref="AH5057" si="40588">IF(SUM(AH5055:AH5056)=2,"WH","")</f>
        <v/>
      </c>
      <c r="AI5057" s="13" t="str">
        <f t="shared" ref="AI5057" si="40589">IF(SUM(AI5055:AI5056)=2,"WH","")</f>
        <v/>
      </c>
      <c r="AJ5057" s="13" t="str">
        <f t="shared" ref="AJ5057" si="40590">IF(SUM(AJ5055:AJ5056)=2,"WH","")</f>
        <v/>
      </c>
      <c r="AK5057" s="13" t="str">
        <f t="shared" ref="AK5057" si="40591">IF(SUM(AK5055:AK5056)=2,"WH","")</f>
        <v/>
      </c>
      <c r="AL5057" s="13"/>
      <c r="AM5057" s="13" t="str">
        <f t="shared" ref="AM5057:AN5057" si="40592">IF(SUM(AM5055:AM5056)=2,"WH","")</f>
        <v/>
      </c>
      <c r="AN5057" s="13" t="str">
        <f t="shared" si="40592"/>
        <v/>
      </c>
      <c r="AO5057" s="13"/>
    </row>
    <row r="5058" spans="1:41" s="14" customFormat="1" x14ac:dyDescent="0.25">
      <c r="A5058" s="3" t="s">
        <v>27</v>
      </c>
      <c r="B5058" s="25"/>
      <c r="C5058" s="25"/>
      <c r="D5058" s="16">
        <f>SUM(B5058:C5058)</f>
        <v>0</v>
      </c>
      <c r="E5058" s="25"/>
      <c r="F5058" s="25"/>
      <c r="G5058" s="16">
        <f>SUM(E5058:F5058)</f>
        <v>0</v>
      </c>
      <c r="H5058" s="25"/>
      <c r="I5058" s="25"/>
      <c r="J5058" s="16">
        <f>SUM(H5058:I5058)</f>
        <v>0</v>
      </c>
      <c r="K5058" s="25"/>
      <c r="L5058" s="25"/>
      <c r="M5058" s="16">
        <f>SUM(K5058:L5058)</f>
        <v>0</v>
      </c>
      <c r="N5058" s="25"/>
      <c r="O5058" s="25"/>
      <c r="P5058" s="16">
        <f>SUM(N5058:O5058)</f>
        <v>0</v>
      </c>
      <c r="Q5058" s="25"/>
      <c r="R5058" s="25"/>
      <c r="S5058" s="16">
        <f>SUM(Q5058:R5058)</f>
        <v>0</v>
      </c>
      <c r="T5058" s="25"/>
      <c r="U5058" s="25"/>
      <c r="V5058" s="16">
        <f>SUM(T5058:U5058)</f>
        <v>0</v>
      </c>
      <c r="W5058" s="27">
        <f t="shared" si="40476"/>
        <v>0</v>
      </c>
      <c r="X5058" s="13"/>
      <c r="Y5058" s="13"/>
      <c r="Z5058" s="13"/>
      <c r="AA5058" s="13"/>
      <c r="AB5058" s="13"/>
      <c r="AC5058" s="13"/>
      <c r="AD5058" s="13"/>
      <c r="AE5058" s="13"/>
      <c r="AF5058" s="13"/>
      <c r="AG5058" s="13"/>
    </row>
    <row r="5059" spans="1:41" s="14" customFormat="1" ht="15.75" thickBot="1" x14ac:dyDescent="0.3">
      <c r="A5059" s="5" t="s">
        <v>11</v>
      </c>
      <c r="B5059" s="20">
        <f>SUM(B5046:B5049)</f>
        <v>0</v>
      </c>
      <c r="C5059" s="20">
        <f t="shared" ref="C5059:W5059" si="40593">SUM(C5046:C5049)</f>
        <v>0</v>
      </c>
      <c r="D5059" s="20">
        <f t="shared" si="40593"/>
        <v>0</v>
      </c>
      <c r="E5059" s="20">
        <f t="shared" si="40593"/>
        <v>0</v>
      </c>
      <c r="F5059" s="20">
        <f t="shared" si="40593"/>
        <v>0</v>
      </c>
      <c r="G5059" s="20">
        <f t="shared" si="40593"/>
        <v>0</v>
      </c>
      <c r="H5059" s="20">
        <f t="shared" si="40593"/>
        <v>0</v>
      </c>
      <c r="I5059" s="20">
        <f t="shared" si="40593"/>
        <v>0</v>
      </c>
      <c r="J5059" s="20">
        <f t="shared" si="40593"/>
        <v>0</v>
      </c>
      <c r="K5059" s="20">
        <f t="shared" si="40593"/>
        <v>0</v>
      </c>
      <c r="L5059" s="20">
        <f t="shared" si="40593"/>
        <v>0</v>
      </c>
      <c r="M5059" s="20">
        <f t="shared" si="40593"/>
        <v>0</v>
      </c>
      <c r="N5059" s="20">
        <f t="shared" si="40593"/>
        <v>0</v>
      </c>
      <c r="O5059" s="20">
        <f t="shared" si="40593"/>
        <v>0</v>
      </c>
      <c r="P5059" s="20">
        <f t="shared" si="40593"/>
        <v>0</v>
      </c>
      <c r="Q5059" s="20">
        <f t="shared" si="40593"/>
        <v>0</v>
      </c>
      <c r="R5059" s="20">
        <f t="shared" si="40593"/>
        <v>0</v>
      </c>
      <c r="S5059" s="20">
        <f t="shared" si="40593"/>
        <v>0</v>
      </c>
      <c r="T5059" s="20">
        <f t="shared" si="40593"/>
        <v>0</v>
      </c>
      <c r="U5059" s="20">
        <f t="shared" si="40593"/>
        <v>0</v>
      </c>
      <c r="V5059" s="20">
        <f t="shared" si="40593"/>
        <v>0</v>
      </c>
      <c r="W5059" s="20">
        <f t="shared" si="40593"/>
        <v>0</v>
      </c>
      <c r="X5059" s="13"/>
      <c r="Y5059" s="13"/>
      <c r="Z5059" s="13"/>
      <c r="AA5059" s="13"/>
      <c r="AB5059" s="13"/>
      <c r="AC5059" s="13"/>
      <c r="AD5059" s="13"/>
      <c r="AE5059" s="13"/>
      <c r="AF5059" s="13"/>
      <c r="AG5059" s="13"/>
    </row>
    <row r="5060" spans="1:41" s="14" customFormat="1" x14ac:dyDescent="0.25">
      <c r="A5060" s="14" t="s">
        <v>0</v>
      </c>
      <c r="B5060" s="251"/>
      <c r="C5060" s="251"/>
      <c r="D5060" s="251"/>
      <c r="E5060" s="224" t="s">
        <v>3</v>
      </c>
      <c r="F5060" s="224"/>
      <c r="G5060" s="224"/>
      <c r="H5060" s="228" t="s">
        <v>152</v>
      </c>
      <c r="I5060" s="228"/>
      <c r="J5060" s="227">
        <f>MROUND(B5061*0.135,1)</f>
        <v>0</v>
      </c>
      <c r="K5060" s="227"/>
      <c r="L5060" s="229" t="s">
        <v>239</v>
      </c>
      <c r="M5060" s="229"/>
      <c r="N5060" s="229"/>
      <c r="O5060" s="231" t="s">
        <v>152</v>
      </c>
      <c r="P5060" s="231"/>
      <c r="Q5060" s="232"/>
      <c r="R5060" s="232"/>
      <c r="S5060" s="127" t="s">
        <v>1</v>
      </c>
      <c r="T5060" s="124"/>
      <c r="U5060" s="236">
        <f>IFERROR(J5061/W5077,0)</f>
        <v>0</v>
      </c>
      <c r="V5060" s="236"/>
      <c r="W5060" s="124"/>
      <c r="X5060" s="13"/>
      <c r="Y5060" s="13"/>
      <c r="Z5060" s="13"/>
      <c r="AA5060" s="13"/>
      <c r="AB5060" s="13"/>
      <c r="AC5060" s="13"/>
      <c r="AD5060" s="13"/>
      <c r="AE5060" s="13"/>
      <c r="AF5060" s="13"/>
      <c r="AG5060" s="13"/>
    </row>
    <row r="5061" spans="1:41" s="14" customFormat="1" ht="15.75" thickBot="1" x14ac:dyDescent="0.3">
      <c r="A5061" s="14" t="s">
        <v>2</v>
      </c>
      <c r="B5061" s="248"/>
      <c r="C5061" s="248"/>
      <c r="D5061" s="248"/>
      <c r="E5061" s="225"/>
      <c r="F5061" s="225"/>
      <c r="G5061" s="225"/>
      <c r="H5061" s="238" t="s">
        <v>153</v>
      </c>
      <c r="I5061" s="238"/>
      <c r="J5061" s="226">
        <f>MROUND(B5061*0.162,1)</f>
        <v>0</v>
      </c>
      <c r="K5061" s="226"/>
      <c r="L5061" s="230"/>
      <c r="M5061" s="230"/>
      <c r="N5061" s="230"/>
      <c r="O5061" s="233" t="s">
        <v>153</v>
      </c>
      <c r="P5061" s="233"/>
      <c r="Q5061" s="234"/>
      <c r="R5061" s="234"/>
      <c r="S5061" s="237" t="str">
        <f>IF(CONCATENATE(X5061,Y5061,Z5061,AA5061,AB5061,AC5061,AD5061,AE5061,AF5061,,AG5061,,AH5061,,AI5061,AJ5061,AK5061)="","",(CONCATENATE("ERRORS: ", X5061,Y5061,Z5061,AA5061,AB5061,AC5061,AD5061,AE5061,AF5061,,AG5061,,AH5061,,AI5061,AJ5061,AK5061)))</f>
        <v/>
      </c>
      <c r="T5061" s="237"/>
      <c r="U5061" s="237"/>
      <c r="V5061" s="237"/>
      <c r="W5061" s="237"/>
      <c r="X5061" s="13" t="str">
        <f t="shared" ref="X5061" si="40594">IF(X5067="",IF(X5071="",IF(X5075="","",CONCATENATE(", ",X5062,X5063,X5075)),CONCATENATE(", ",X5062,X5063,X5071)),IF(X5071="",CONCATENATE(", ",X5062,X5063,X5067),CONCATENATE(", ",X5062,X5063,X5067,", ",X5062,X5063,X5071,", ",X5062,X5063,X5075)))</f>
        <v/>
      </c>
      <c r="Y5061" s="13" t="str">
        <f t="shared" ref="Y5061" si="40595">IF(Y5067="",IF(Y5071="",IF(Y5075="","",CONCATENATE(", ",X5062,Y5063,Y5075)),CONCATENATE(", ",X5062,Y5063,Y5071)),IF(Y5071="",CONCATENATE(", ",X5062,Y5063,Y5067),CONCATENATE(", ",X5062,Y5063,Y5067,", ",X5062,Y5063,Y5071,", ",X5062,Y5063,Y5075)))</f>
        <v/>
      </c>
      <c r="Z5061" s="13" t="str">
        <f t="shared" ref="Z5061" si="40596">IF(Z5067="",IF(Z5071="",IF(Z5075="","",CONCATENATE(", ",Z5062,Z5063,Z5075)),CONCATENATE(", ",Z5062,Z5063,Z5071)),IF(Z5071="",CONCATENATE(", ",Z5062,Z5063,Z5067),CONCATENATE(", ",Z5062,Z5063,Z5067,", ",Z5062,Z5063,Z5071,", ",Z5062,Z5063,Z5075)))</f>
        <v/>
      </c>
      <c r="AA5061" s="13" t="str">
        <f t="shared" ref="AA5061" si="40597">IF(AA5067="",IF(AA5071="",IF(AA5075="","",CONCATENATE(", ",Z5062,AA5063,AA5075)),CONCATENATE(", ",Z5062,AA5063,AA5071)),IF(AA5071="",CONCATENATE(", ",Z5062,AA5063,AA5067),CONCATENATE(", ",Z5062,AA5063,AA5067,", ",Z5062,AA5063,AA5071,", ",Z5062,AA5063,AA5075)))</f>
        <v/>
      </c>
      <c r="AB5061" s="13" t="str">
        <f t="shared" ref="AB5061" si="40598">IF(AB5067="",IF(AB5071="",IF(AB5075="","",CONCATENATE(", ",AB5062,AB5063,AB5075)),CONCATENATE(", ",AB5062,AB5063,AB5071)),IF(AB5071="",CONCATENATE(", ",AB5062,AB5063,AB5067),CONCATENATE(", ",AB5062,AB5063,AB5067,", ",AB5062,AB5063,AB5071,", ",AB5062,AB5063,AB5075)))</f>
        <v/>
      </c>
      <c r="AC5061" s="13" t="str">
        <f t="shared" ref="AC5061" si="40599">IF(AC5067="",IF(AC5071="",IF(AC5075="","",CONCATENATE(", ",AB5062,AC5063,AC5075)),CONCATENATE(", ",AB5062,AC5063,AC5071)),IF(AC5071="",CONCATENATE(", ",AB5062,AC5063,AC5067),CONCATENATE(", ",AB5062,AC5063,AC5067,", ",AB5062,AC5063,AC5071,", ",AB5062,AC5063,AC5075)))</f>
        <v/>
      </c>
      <c r="AD5061" s="13" t="str">
        <f t="shared" ref="AD5061" si="40600">IF(AD5067="",IF(AD5071="",IF(AD5075="","",CONCATENATE(", ",AD5062,AD5063,AD5075)),CONCATENATE(", ",AD5062,AD5063,AD5071)),IF(AD5071="",CONCATENATE(", ",AD5062,AD5063,AD5067),CONCATENATE(", ",AD5062,AD5063,AD5067,", ",AD5062,AD5063,AD5071,", ",AD5062,AD5063,AD5075)))</f>
        <v/>
      </c>
      <c r="AE5061" s="13" t="str">
        <f t="shared" ref="AE5061" si="40601">IF(AE5067="",IF(AE5071="",IF(AE5075="","",CONCATENATE(", ",AD5062,AE5063,AE5075)),CONCATENATE(", ",AD5062,AE5063,AE5071)),IF(AE5071="",CONCATENATE(", ",AD5062,AE5063,AE5067),CONCATENATE(", ",AD5062,AE5063,AE5067,", ",AD5062,AE5063,AE5071,", ",AD5062,AE5063,AE5075)))</f>
        <v/>
      </c>
      <c r="AF5061" s="13" t="str">
        <f t="shared" ref="AF5061" si="40602">IF(AF5067="",IF(AF5071="",IF(AF5075="","",CONCATENATE(", ",AF5062,AF5063,AF5075)),CONCATENATE(", ",AF5062,AF5063,AF5071)),IF(AF5071="",CONCATENATE(", ",AF5062,AF5063,AF5067),CONCATENATE(", ",AF5062,AF5063,AF5067,", ",AF5062,AF5063,AF5071,", ",AF5062,AF5063,AF5075)))</f>
        <v/>
      </c>
      <c r="AG5061" s="13" t="str">
        <f t="shared" ref="AG5061" si="40603">IF(AG5067="",IF(AG5071="",IF(AG5075="","",CONCATENATE(", ",AF5062,AG5063,AG5075)),CONCATENATE(", ",AF5062,AG5063,AG5071)),IF(AG5071="",CONCATENATE(", ",AF5062,AG5063,AG5067),CONCATENATE(", ",AF5062,AG5063,AG5067,", ",AF5062,AG5063,AG5071,", ",AF5062,AG5063,AG5075)))</f>
        <v/>
      </c>
      <c r="AH5061" s="13" t="str">
        <f t="shared" ref="AH5061" si="40604">IF(AH5067="",IF(AH5071="",IF(AH5075="","",CONCATENATE(", ",AH5062,AH5063,AH5075)),CONCATENATE(", ",AH5062,AH5063,AH5071)),IF(AH5071="",CONCATENATE(", ",AH5062,AH5063,AH5067),CONCATENATE(", ",AH5062,AH5063,AH5067,", ",AH5062,AH5063,AH5071,", ",AH5062,AH5063,AH5075)))</f>
        <v/>
      </c>
      <c r="AI5061" s="13" t="str">
        <f t="shared" ref="AI5061" si="40605">IF(AI5067="",IF(AI5071="",IF(AI5075="","",CONCATENATE(", ",AH5062,AI5063,AI5075)),CONCATENATE(", ",AH5062,AI5063,AI5071)),IF(AI5071="",CONCATENATE(", ",AH5062,AI5063,AI5067),CONCATENATE(", ",AH5062,AI5063,AI5067,", ",AH5062,AI5063,AI5071,", ",AH5062,AI5063,AI5075)))</f>
        <v/>
      </c>
      <c r="AJ5061" s="13" t="str">
        <f t="shared" ref="AJ5061" si="40606">IF(AJ5067="",IF(AJ5071="",IF(AJ5075="","",CONCATENATE(", ",AJ5062,AJ5063,AJ5075)),CONCATENATE(", ",AJ5062,AJ5063,AJ5071)),IF(AJ5071="",CONCATENATE(", ",AJ5062,AJ5063,AJ5067),CONCATENATE(", ",AJ5062,AJ5063,AJ5067,", ",AJ5062,AJ5063,AJ5071,", ",AJ5062,AJ5063,AJ5075)))</f>
        <v/>
      </c>
      <c r="AK5061" s="13" t="str">
        <f t="shared" ref="AK5061" si="40607">IF(AK5067="",IF(AK5071="",IF(AK5075="","",CONCATENATE(", ",AJ5062,AK5063,AK5075)),CONCATENATE(", ",AJ5062,AK5063,AK5071)),IF(AK5071="",CONCATENATE(", ",AJ5062,AK5063,AK5067),CONCATENATE(", ",AJ5062,AK5063,AK5067,", ",AJ5062,AK5063,AK5071,", ",AJ5062,AK5063,AK5075)))</f>
        <v/>
      </c>
    </row>
    <row r="5062" spans="1:41" s="14" customFormat="1" x14ac:dyDescent="0.25">
      <c r="A5062" s="249"/>
      <c r="B5062" s="235" t="s">
        <v>4</v>
      </c>
      <c r="C5062" s="235"/>
      <c r="D5062" s="235"/>
      <c r="E5062" s="235" t="s">
        <v>5</v>
      </c>
      <c r="F5062" s="235"/>
      <c r="G5062" s="235"/>
      <c r="H5062" s="235" t="s">
        <v>6</v>
      </c>
      <c r="I5062" s="235"/>
      <c r="J5062" s="235"/>
      <c r="K5062" s="235" t="s">
        <v>7</v>
      </c>
      <c r="L5062" s="235"/>
      <c r="M5062" s="235"/>
      <c r="N5062" s="235" t="s">
        <v>8</v>
      </c>
      <c r="O5062" s="235"/>
      <c r="P5062" s="235"/>
      <c r="Q5062" s="245" t="s">
        <v>9</v>
      </c>
      <c r="R5062" s="245"/>
      <c r="S5062" s="245"/>
      <c r="T5062" s="235" t="s">
        <v>10</v>
      </c>
      <c r="U5062" s="235"/>
      <c r="V5062" s="239"/>
      <c r="W5062" s="240" t="s">
        <v>11</v>
      </c>
      <c r="X5062" s="277" t="s">
        <v>47</v>
      </c>
      <c r="Y5062" s="269"/>
      <c r="Z5062" s="278" t="s">
        <v>48</v>
      </c>
      <c r="AA5062" s="276"/>
      <c r="AB5062" s="278" t="s">
        <v>49</v>
      </c>
      <c r="AC5062" s="276"/>
      <c r="AD5062" s="276" t="s">
        <v>50</v>
      </c>
      <c r="AE5062" s="276"/>
      <c r="AF5062" s="276" t="s">
        <v>51</v>
      </c>
      <c r="AG5062" s="276"/>
      <c r="AH5062" s="276" t="s">
        <v>52</v>
      </c>
      <c r="AI5062" s="276"/>
      <c r="AJ5062" s="276" t="s">
        <v>53</v>
      </c>
      <c r="AK5062" s="276"/>
    </row>
    <row r="5063" spans="1:41" s="14" customFormat="1" x14ac:dyDescent="0.25">
      <c r="A5063" s="250"/>
      <c r="B5063" s="1" t="s">
        <v>12</v>
      </c>
      <c r="C5063" s="1" t="s">
        <v>13</v>
      </c>
      <c r="D5063" s="1" t="s">
        <v>14</v>
      </c>
      <c r="E5063" s="1" t="s">
        <v>12</v>
      </c>
      <c r="F5063" s="1" t="s">
        <v>13</v>
      </c>
      <c r="G5063" s="1" t="s">
        <v>14</v>
      </c>
      <c r="H5063" s="1" t="s">
        <v>12</v>
      </c>
      <c r="I5063" s="1" t="s">
        <v>13</v>
      </c>
      <c r="J5063" s="1" t="s">
        <v>14</v>
      </c>
      <c r="K5063" s="1" t="s">
        <v>12</v>
      </c>
      <c r="L5063" s="1" t="s">
        <v>13</v>
      </c>
      <c r="M5063" s="1" t="s">
        <v>14</v>
      </c>
      <c r="N5063" s="1" t="s">
        <v>12</v>
      </c>
      <c r="O5063" s="1" t="s">
        <v>13</v>
      </c>
      <c r="P5063" s="1" t="s">
        <v>14</v>
      </c>
      <c r="Q5063" s="1" t="s">
        <v>12</v>
      </c>
      <c r="R5063" s="1" t="s">
        <v>13</v>
      </c>
      <c r="S5063" s="1" t="s">
        <v>14</v>
      </c>
      <c r="T5063" s="1" t="s">
        <v>12</v>
      </c>
      <c r="U5063" s="1" t="s">
        <v>13</v>
      </c>
      <c r="V5063" s="2" t="s">
        <v>14</v>
      </c>
      <c r="W5063" s="241"/>
      <c r="X5063" s="13" t="s">
        <v>45</v>
      </c>
      <c r="Y5063" s="13" t="s">
        <v>46</v>
      </c>
      <c r="Z5063" s="13" t="s">
        <v>45</v>
      </c>
      <c r="AA5063" s="13" t="s">
        <v>46</v>
      </c>
      <c r="AB5063" s="13" t="s">
        <v>45</v>
      </c>
      <c r="AC5063" s="13" t="s">
        <v>46</v>
      </c>
      <c r="AD5063" s="13" t="s">
        <v>45</v>
      </c>
      <c r="AE5063" s="13" t="s">
        <v>46</v>
      </c>
      <c r="AF5063" s="13" t="s">
        <v>45</v>
      </c>
      <c r="AG5063" s="13" t="s">
        <v>46</v>
      </c>
      <c r="AH5063" s="13" t="s">
        <v>45</v>
      </c>
      <c r="AI5063" s="13" t="s">
        <v>46</v>
      </c>
      <c r="AJ5063" s="13" t="s">
        <v>45</v>
      </c>
      <c r="AK5063" s="13" t="s">
        <v>46</v>
      </c>
    </row>
    <row r="5064" spans="1:41" s="14" customFormat="1" x14ac:dyDescent="0.25">
      <c r="A5064" s="3" t="s">
        <v>15</v>
      </c>
      <c r="B5064" s="25"/>
      <c r="C5064" s="25"/>
      <c r="D5064" s="16">
        <f>SUM(B5064:C5064)</f>
        <v>0</v>
      </c>
      <c r="E5064" s="25"/>
      <c r="F5064" s="25"/>
      <c r="G5064" s="16">
        <f>SUM(E5064:F5064)</f>
        <v>0</v>
      </c>
      <c r="H5064" s="25"/>
      <c r="I5064" s="25"/>
      <c r="J5064" s="16">
        <f>SUM(H5064:I5064)</f>
        <v>0</v>
      </c>
      <c r="K5064" s="25"/>
      <c r="L5064" s="25"/>
      <c r="M5064" s="16">
        <f>SUM(K5064:L5064)</f>
        <v>0</v>
      </c>
      <c r="N5064" s="25"/>
      <c r="O5064" s="25"/>
      <c r="P5064" s="16">
        <f>SUM(N5064:O5064)</f>
        <v>0</v>
      </c>
      <c r="Q5064" s="25"/>
      <c r="R5064" s="25"/>
      <c r="S5064" s="16">
        <f>SUM(Q5064:R5064)</f>
        <v>0</v>
      </c>
      <c r="T5064" s="25"/>
      <c r="U5064" s="25"/>
      <c r="V5064" s="16">
        <f>SUM(T5064:U5064)</f>
        <v>0</v>
      </c>
      <c r="W5064" s="27">
        <f>B5064+C5064+E5064+F5064+H5064+I5064+K5064+L5064+N5064+O5064+Q5064+R5064+T5064+U5064</f>
        <v>0</v>
      </c>
      <c r="X5064" s="13">
        <f t="shared" ref="X5064:Y5064" si="40608">SUM(B5064:B5067)</f>
        <v>0</v>
      </c>
      <c r="Y5064" s="13">
        <f t="shared" si="40608"/>
        <v>0</v>
      </c>
      <c r="Z5064" s="13">
        <f t="shared" ref="Z5064:AA5064" si="40609">SUM(E5064:E5067)</f>
        <v>0</v>
      </c>
      <c r="AA5064" s="13">
        <f t="shared" si="40609"/>
        <v>0</v>
      </c>
      <c r="AB5064" s="13">
        <f t="shared" ref="AB5064:AC5064" si="40610">SUM(H5064:H5067)</f>
        <v>0</v>
      </c>
      <c r="AC5064" s="13">
        <f t="shared" si="40610"/>
        <v>0</v>
      </c>
      <c r="AD5064" s="13">
        <f t="shared" ref="AD5064:AE5064" si="40611">SUM(K5064:K5067)</f>
        <v>0</v>
      </c>
      <c r="AE5064" s="13">
        <f t="shared" si="40611"/>
        <v>0</v>
      </c>
      <c r="AF5064" s="13">
        <f t="shared" ref="AF5064:AG5064" si="40612">SUM(N5064:N5067)</f>
        <v>0</v>
      </c>
      <c r="AG5064" s="13">
        <f t="shared" si="40612"/>
        <v>0</v>
      </c>
      <c r="AH5064" s="13">
        <f t="shared" ref="AH5064:AI5064" si="40613">SUM(Q5064:Q5067)</f>
        <v>0</v>
      </c>
      <c r="AI5064" s="13">
        <f t="shared" si="40613"/>
        <v>0</v>
      </c>
      <c r="AJ5064" s="13">
        <f t="shared" ref="AJ5064:AK5064" si="40614">SUM(T5064:T5067)</f>
        <v>0</v>
      </c>
      <c r="AK5064" s="13">
        <f t="shared" si="40614"/>
        <v>0</v>
      </c>
    </row>
    <row r="5065" spans="1:41" s="14" customFormat="1" x14ac:dyDescent="0.25">
      <c r="A5065" s="3" t="s">
        <v>16</v>
      </c>
      <c r="B5065" s="25"/>
      <c r="C5065" s="25"/>
      <c r="D5065" s="16">
        <f t="shared" ref="D5065:D5067" si="40615">SUM(B5065:C5065)</f>
        <v>0</v>
      </c>
      <c r="E5065" s="25"/>
      <c r="F5065" s="25"/>
      <c r="G5065" s="16">
        <f t="shared" ref="G5065:G5067" si="40616">SUM(E5065:F5065)</f>
        <v>0</v>
      </c>
      <c r="H5065" s="25"/>
      <c r="I5065" s="25"/>
      <c r="J5065" s="16">
        <f t="shared" ref="J5065:J5067" si="40617">SUM(H5065:I5065)</f>
        <v>0</v>
      </c>
      <c r="K5065" s="25"/>
      <c r="L5065" s="25"/>
      <c r="M5065" s="16">
        <f t="shared" ref="M5065:M5067" si="40618">SUM(K5065:L5065)</f>
        <v>0</v>
      </c>
      <c r="N5065" s="25"/>
      <c r="O5065" s="25"/>
      <c r="P5065" s="16">
        <f t="shared" ref="P5065:P5067" si="40619">SUM(N5065:O5065)</f>
        <v>0</v>
      </c>
      <c r="Q5065" s="25"/>
      <c r="R5065" s="25"/>
      <c r="S5065" s="16">
        <f t="shared" ref="S5065:S5067" si="40620">SUM(Q5065:R5065)</f>
        <v>0</v>
      </c>
      <c r="T5065" s="25"/>
      <c r="U5065" s="25"/>
      <c r="V5065" s="16">
        <f t="shared" ref="V5065:V5067" si="40621">SUM(T5065:U5065)</f>
        <v>0</v>
      </c>
      <c r="W5065" s="27">
        <f t="shared" ref="W5065:W5076" si="40622">B5065+C5065+E5065+F5065+H5065+I5065+K5065+L5065+N5065+O5065+Q5065+R5065+T5065+U5065</f>
        <v>0</v>
      </c>
      <c r="X5065" s="13">
        <f t="shared" ref="X5065" si="40623">IF(X5064=X5072,0,1)</f>
        <v>0</v>
      </c>
      <c r="Y5065" s="13">
        <f t="shared" ref="Y5065" si="40624">IF(Y5064=Y5072,0,1)</f>
        <v>0</v>
      </c>
      <c r="Z5065" s="13">
        <f t="shared" ref="Z5065" si="40625">IF(Z5064=Z5072,0,1)</f>
        <v>0</v>
      </c>
      <c r="AA5065" s="13">
        <f t="shared" ref="AA5065" si="40626">IF(AA5064=AA5072,0,1)</f>
        <v>0</v>
      </c>
      <c r="AB5065" s="13">
        <f t="shared" ref="AB5065" si="40627">IF(AB5064=AB5072,0,1)</f>
        <v>0</v>
      </c>
      <c r="AC5065" s="13">
        <f t="shared" ref="AC5065" si="40628">IF(AC5064=AC5072,0,1)</f>
        <v>0</v>
      </c>
      <c r="AD5065" s="13">
        <f t="shared" ref="AD5065" si="40629">IF(AD5064=AD5072,0,1)</f>
        <v>0</v>
      </c>
      <c r="AE5065" s="13">
        <f t="shared" ref="AE5065" si="40630">IF(AE5064=AE5072,0,1)</f>
        <v>0</v>
      </c>
      <c r="AF5065" s="13">
        <f t="shared" ref="AF5065" si="40631">IF(AF5064=AF5072,0,1)</f>
        <v>0</v>
      </c>
      <c r="AG5065" s="13">
        <f t="shared" ref="AG5065" si="40632">IF(AG5064=AG5072,0,1)</f>
        <v>0</v>
      </c>
      <c r="AH5065" s="13">
        <f t="shared" ref="AH5065" si="40633">IF(AH5064=AH5072,0,1)</f>
        <v>0</v>
      </c>
      <c r="AI5065" s="13">
        <f t="shared" ref="AI5065" si="40634">IF(AI5064=AI5072,0,1)</f>
        <v>0</v>
      </c>
      <c r="AJ5065" s="13">
        <f t="shared" ref="AJ5065" si="40635">IF(AJ5064=AJ5072,0,1)</f>
        <v>0</v>
      </c>
      <c r="AK5065" s="13">
        <f t="shared" ref="AK5065" si="40636">IF(AK5064=AK5072,0,1)</f>
        <v>0</v>
      </c>
    </row>
    <row r="5066" spans="1:41" s="14" customFormat="1" x14ac:dyDescent="0.25">
      <c r="A5066" s="3" t="s">
        <v>17</v>
      </c>
      <c r="B5066" s="25"/>
      <c r="C5066" s="25"/>
      <c r="D5066" s="16">
        <f t="shared" si="40615"/>
        <v>0</v>
      </c>
      <c r="E5066" s="25"/>
      <c r="F5066" s="25"/>
      <c r="G5066" s="16">
        <f t="shared" si="40616"/>
        <v>0</v>
      </c>
      <c r="H5066" s="25"/>
      <c r="I5066" s="25"/>
      <c r="J5066" s="16">
        <f t="shared" si="40617"/>
        <v>0</v>
      </c>
      <c r="K5066" s="25"/>
      <c r="L5066" s="25"/>
      <c r="M5066" s="16">
        <f t="shared" si="40618"/>
        <v>0</v>
      </c>
      <c r="N5066" s="25"/>
      <c r="O5066" s="25"/>
      <c r="P5066" s="16">
        <f t="shared" si="40619"/>
        <v>0</v>
      </c>
      <c r="Q5066" s="25"/>
      <c r="R5066" s="25"/>
      <c r="S5066" s="16">
        <f t="shared" si="40620"/>
        <v>0</v>
      </c>
      <c r="T5066" s="25"/>
      <c r="U5066" s="25"/>
      <c r="V5066" s="16">
        <f t="shared" si="40621"/>
        <v>0</v>
      </c>
      <c r="W5066" s="27">
        <f t="shared" si="40622"/>
        <v>0</v>
      </c>
      <c r="X5066" s="13">
        <f t="shared" ref="X5066:AK5066" si="40637">IF(X5064=X5068,0,1)</f>
        <v>0</v>
      </c>
      <c r="Y5066" s="13">
        <f t="shared" si="40637"/>
        <v>0</v>
      </c>
      <c r="Z5066" s="13">
        <f t="shared" si="40637"/>
        <v>0</v>
      </c>
      <c r="AA5066" s="13">
        <f t="shared" si="40637"/>
        <v>0</v>
      </c>
      <c r="AB5066" s="13">
        <f t="shared" si="40637"/>
        <v>0</v>
      </c>
      <c r="AC5066" s="13">
        <f t="shared" si="40637"/>
        <v>0</v>
      </c>
      <c r="AD5066" s="13">
        <f t="shared" si="40637"/>
        <v>0</v>
      </c>
      <c r="AE5066" s="13">
        <f t="shared" si="40637"/>
        <v>0</v>
      </c>
      <c r="AF5066" s="13">
        <f t="shared" si="40637"/>
        <v>0</v>
      </c>
      <c r="AG5066" s="13">
        <f t="shared" si="40637"/>
        <v>0</v>
      </c>
      <c r="AH5066" s="13">
        <f t="shared" si="40637"/>
        <v>0</v>
      </c>
      <c r="AI5066" s="13">
        <f t="shared" si="40637"/>
        <v>0</v>
      </c>
      <c r="AJ5066" s="13">
        <f t="shared" si="40637"/>
        <v>0</v>
      </c>
      <c r="AK5066" s="13">
        <f t="shared" si="40637"/>
        <v>0</v>
      </c>
    </row>
    <row r="5067" spans="1:41" s="14" customFormat="1" x14ac:dyDescent="0.25">
      <c r="A5067" s="3" t="s">
        <v>18</v>
      </c>
      <c r="B5067" s="25"/>
      <c r="C5067" s="25"/>
      <c r="D5067" s="16">
        <f t="shared" si="40615"/>
        <v>0</v>
      </c>
      <c r="E5067" s="25"/>
      <c r="F5067" s="25"/>
      <c r="G5067" s="16">
        <f t="shared" si="40616"/>
        <v>0</v>
      </c>
      <c r="H5067" s="25"/>
      <c r="I5067" s="25"/>
      <c r="J5067" s="16">
        <f t="shared" si="40617"/>
        <v>0</v>
      </c>
      <c r="K5067" s="25"/>
      <c r="L5067" s="25"/>
      <c r="M5067" s="16">
        <f t="shared" si="40618"/>
        <v>0</v>
      </c>
      <c r="N5067" s="25"/>
      <c r="O5067" s="25"/>
      <c r="P5067" s="16">
        <f t="shared" si="40619"/>
        <v>0</v>
      </c>
      <c r="Q5067" s="25"/>
      <c r="R5067" s="25"/>
      <c r="S5067" s="16">
        <f t="shared" si="40620"/>
        <v>0</v>
      </c>
      <c r="T5067" s="25"/>
      <c r="U5067" s="25"/>
      <c r="V5067" s="16">
        <f t="shared" si="40621"/>
        <v>0</v>
      </c>
      <c r="W5067" s="27">
        <f t="shared" si="40622"/>
        <v>0</v>
      </c>
      <c r="X5067" s="13" t="str">
        <f t="shared" ref="X5067" si="40638">IF(SUM(X5065:X5066)=2,"WA","")</f>
        <v/>
      </c>
      <c r="Y5067" s="13" t="str">
        <f t="shared" ref="Y5067" si="40639">IF(SUM(Y5065:Y5066)=2,"WA","")</f>
        <v/>
      </c>
      <c r="Z5067" s="13" t="str">
        <f t="shared" ref="Z5067" si="40640">IF(SUM(Z5065:Z5066)=2,"WA","")</f>
        <v/>
      </c>
      <c r="AA5067" s="13" t="str">
        <f t="shared" ref="AA5067" si="40641">IF(SUM(AA5065:AA5066)=2,"WA","")</f>
        <v/>
      </c>
      <c r="AB5067" s="13" t="str">
        <f t="shared" ref="AB5067" si="40642">IF(SUM(AB5065:AB5066)=2,"WA","")</f>
        <v/>
      </c>
      <c r="AC5067" s="13" t="str">
        <f t="shared" ref="AC5067" si="40643">IF(SUM(AC5065:AC5066)=2,"WA","")</f>
        <v/>
      </c>
      <c r="AD5067" s="13" t="str">
        <f t="shared" ref="AD5067" si="40644">IF(SUM(AD5065:AD5066)=2,"WA","")</f>
        <v/>
      </c>
      <c r="AE5067" s="13" t="str">
        <f t="shared" ref="AE5067" si="40645">IF(SUM(AE5065:AE5066)=2,"WA","")</f>
        <v/>
      </c>
      <c r="AF5067" s="13" t="str">
        <f t="shared" ref="AF5067" si="40646">IF(SUM(AF5065:AF5066)=2,"WA","")</f>
        <v/>
      </c>
      <c r="AG5067" s="13" t="str">
        <f t="shared" ref="AG5067" si="40647">IF(SUM(AG5065:AG5066)=2,"WA","")</f>
        <v/>
      </c>
      <c r="AH5067" s="13" t="str">
        <f t="shared" ref="AH5067" si="40648">IF(SUM(AH5065:AH5066)=2,"WA","")</f>
        <v/>
      </c>
      <c r="AI5067" s="13" t="str">
        <f t="shared" ref="AI5067" si="40649">IF(SUM(AI5065:AI5066)=2,"WA","")</f>
        <v/>
      </c>
      <c r="AJ5067" s="13" t="str">
        <f t="shared" ref="AJ5067" si="40650">IF(SUM(AJ5065:AJ5066)=2,"WA","")</f>
        <v/>
      </c>
      <c r="AK5067" s="13" t="str">
        <f t="shared" ref="AK5067" si="40651">IF(SUM(AK5065:AK5066)=2,"WA","")</f>
        <v/>
      </c>
    </row>
    <row r="5068" spans="1:41" s="14" customFormat="1" x14ac:dyDescent="0.25">
      <c r="A5068" s="4" t="s">
        <v>19</v>
      </c>
      <c r="B5068" s="26"/>
      <c r="C5068" s="26"/>
      <c r="D5068" s="18">
        <f>SUM(B5068:C5068)</f>
        <v>0</v>
      </c>
      <c r="E5068" s="26"/>
      <c r="F5068" s="26"/>
      <c r="G5068" s="18">
        <f>SUM(E5068:F5068)</f>
        <v>0</v>
      </c>
      <c r="H5068" s="26"/>
      <c r="I5068" s="26"/>
      <c r="J5068" s="18">
        <f>SUM(H5068:I5068)</f>
        <v>0</v>
      </c>
      <c r="K5068" s="26"/>
      <c r="L5068" s="26"/>
      <c r="M5068" s="18">
        <f>SUM(K5068:L5068)</f>
        <v>0</v>
      </c>
      <c r="N5068" s="26"/>
      <c r="O5068" s="26"/>
      <c r="P5068" s="18">
        <f>SUM(N5068:O5068)</f>
        <v>0</v>
      </c>
      <c r="Q5068" s="26"/>
      <c r="R5068" s="26"/>
      <c r="S5068" s="18">
        <f>SUM(Q5068:R5068)</f>
        <v>0</v>
      </c>
      <c r="T5068" s="26"/>
      <c r="U5068" s="26"/>
      <c r="V5068" s="18">
        <f>SUM(T5068:U5068)</f>
        <v>0</v>
      </c>
      <c r="W5068" s="27">
        <f t="shared" si="40622"/>
        <v>0</v>
      </c>
      <c r="X5068" s="13">
        <f t="shared" ref="X5068:Y5068" si="40652">SUM(B5068:B5071)</f>
        <v>0</v>
      </c>
      <c r="Y5068" s="13">
        <f t="shared" si="40652"/>
        <v>0</v>
      </c>
      <c r="Z5068" s="13">
        <f t="shared" ref="Z5068:AA5068" si="40653">SUM(E5068:E5071)</f>
        <v>0</v>
      </c>
      <c r="AA5068" s="13">
        <f t="shared" si="40653"/>
        <v>0</v>
      </c>
      <c r="AB5068" s="13">
        <f t="shared" ref="AB5068:AC5068" si="40654">SUM(H5068:H5071)</f>
        <v>0</v>
      </c>
      <c r="AC5068" s="13">
        <f t="shared" si="40654"/>
        <v>0</v>
      </c>
      <c r="AD5068" s="13">
        <f t="shared" ref="AD5068:AE5068" si="40655">SUM(K5068:K5071)</f>
        <v>0</v>
      </c>
      <c r="AE5068" s="13">
        <f t="shared" si="40655"/>
        <v>0</v>
      </c>
      <c r="AF5068" s="13">
        <f t="shared" ref="AF5068:AG5068" si="40656">SUM(N5068:N5071)</f>
        <v>0</v>
      </c>
      <c r="AG5068" s="13">
        <f t="shared" si="40656"/>
        <v>0</v>
      </c>
      <c r="AH5068" s="13">
        <f t="shared" ref="AH5068:AI5068" si="40657">SUM(Q5068:Q5071)</f>
        <v>0</v>
      </c>
      <c r="AI5068" s="13">
        <f t="shared" si="40657"/>
        <v>0</v>
      </c>
      <c r="AJ5068" s="13">
        <f t="shared" ref="AJ5068:AK5068" si="40658">SUM(T5068:T5071)</f>
        <v>0</v>
      </c>
      <c r="AK5068" s="13">
        <f t="shared" si="40658"/>
        <v>0</v>
      </c>
    </row>
    <row r="5069" spans="1:41" s="14" customFormat="1" x14ac:dyDescent="0.25">
      <c r="A5069" s="4" t="s">
        <v>20</v>
      </c>
      <c r="B5069" s="26"/>
      <c r="C5069" s="26"/>
      <c r="D5069" s="18">
        <f t="shared" ref="D5069:D5071" si="40659">SUM(B5069:C5069)</f>
        <v>0</v>
      </c>
      <c r="E5069" s="26"/>
      <c r="F5069" s="26"/>
      <c r="G5069" s="18">
        <f t="shared" ref="G5069:G5071" si="40660">SUM(E5069:F5069)</f>
        <v>0</v>
      </c>
      <c r="H5069" s="26"/>
      <c r="I5069" s="26"/>
      <c r="J5069" s="18">
        <f t="shared" ref="J5069:J5071" si="40661">SUM(H5069:I5069)</f>
        <v>0</v>
      </c>
      <c r="K5069" s="26"/>
      <c r="L5069" s="26"/>
      <c r="M5069" s="18">
        <f t="shared" ref="M5069:M5071" si="40662">SUM(K5069:L5069)</f>
        <v>0</v>
      </c>
      <c r="N5069" s="26"/>
      <c r="O5069" s="26"/>
      <c r="P5069" s="18">
        <f t="shared" ref="P5069:P5071" si="40663">SUM(N5069:O5069)</f>
        <v>0</v>
      </c>
      <c r="Q5069" s="26"/>
      <c r="R5069" s="26"/>
      <c r="S5069" s="18">
        <f t="shared" ref="S5069:S5071" si="40664">SUM(Q5069:R5069)</f>
        <v>0</v>
      </c>
      <c r="T5069" s="26"/>
      <c r="U5069" s="26"/>
      <c r="V5069" s="18">
        <f t="shared" ref="V5069:V5071" si="40665">SUM(T5069:U5069)</f>
        <v>0</v>
      </c>
      <c r="W5069" s="27">
        <f t="shared" si="40622"/>
        <v>0</v>
      </c>
      <c r="X5069" s="13">
        <f t="shared" ref="X5069" si="40666">IF(X5068=X5072,0,1)</f>
        <v>0</v>
      </c>
      <c r="Y5069" s="13">
        <f t="shared" ref="Y5069" si="40667">IF(Y5068=Y5072,0,1)</f>
        <v>0</v>
      </c>
      <c r="Z5069" s="13">
        <f t="shared" ref="Z5069" si="40668">IF(Z5068=Z5072,0,1)</f>
        <v>0</v>
      </c>
      <c r="AA5069" s="13">
        <f t="shared" ref="AA5069" si="40669">IF(AA5068=AA5072,0,1)</f>
        <v>0</v>
      </c>
      <c r="AB5069" s="13">
        <f t="shared" ref="AB5069" si="40670">IF(AB5068=AB5072,0,1)</f>
        <v>0</v>
      </c>
      <c r="AC5069" s="13">
        <f t="shared" ref="AC5069" si="40671">IF(AC5068=AC5072,0,1)</f>
        <v>0</v>
      </c>
      <c r="AD5069" s="13">
        <f t="shared" ref="AD5069" si="40672">IF(AD5068=AD5072,0,1)</f>
        <v>0</v>
      </c>
      <c r="AE5069" s="13">
        <f t="shared" ref="AE5069" si="40673">IF(AE5068=AE5072,0,1)</f>
        <v>0</v>
      </c>
      <c r="AF5069" s="13">
        <f t="shared" ref="AF5069" si="40674">IF(AF5068=AF5072,0,1)</f>
        <v>0</v>
      </c>
      <c r="AG5069" s="13">
        <f t="shared" ref="AG5069" si="40675">IF(AG5068=AG5072,0,1)</f>
        <v>0</v>
      </c>
      <c r="AH5069" s="13">
        <f t="shared" ref="AH5069" si="40676">IF(AH5068=AH5072,0,1)</f>
        <v>0</v>
      </c>
      <c r="AI5069" s="13">
        <f t="shared" ref="AI5069" si="40677">IF(AI5068=AI5072,0,1)</f>
        <v>0</v>
      </c>
      <c r="AJ5069" s="13">
        <f t="shared" ref="AJ5069" si="40678">IF(AJ5068=AJ5072,0,1)</f>
        <v>0</v>
      </c>
      <c r="AK5069" s="13">
        <f t="shared" ref="AK5069" si="40679">IF(AK5068=AK5072,0,1)</f>
        <v>0</v>
      </c>
    </row>
    <row r="5070" spans="1:41" s="14" customFormat="1" x14ac:dyDescent="0.25">
      <c r="A5070" s="4" t="s">
        <v>21</v>
      </c>
      <c r="B5070" s="26"/>
      <c r="C5070" s="26"/>
      <c r="D5070" s="18">
        <f t="shared" si="40659"/>
        <v>0</v>
      </c>
      <c r="E5070" s="26"/>
      <c r="F5070" s="26"/>
      <c r="G5070" s="18">
        <f t="shared" si="40660"/>
        <v>0</v>
      </c>
      <c r="H5070" s="26"/>
      <c r="I5070" s="26"/>
      <c r="J5070" s="18">
        <f t="shared" si="40661"/>
        <v>0</v>
      </c>
      <c r="K5070" s="26"/>
      <c r="L5070" s="26"/>
      <c r="M5070" s="18">
        <f t="shared" si="40662"/>
        <v>0</v>
      </c>
      <c r="N5070" s="26"/>
      <c r="O5070" s="26"/>
      <c r="P5070" s="18">
        <f t="shared" si="40663"/>
        <v>0</v>
      </c>
      <c r="Q5070" s="26"/>
      <c r="R5070" s="26"/>
      <c r="S5070" s="18">
        <f t="shared" si="40664"/>
        <v>0</v>
      </c>
      <c r="T5070" s="26"/>
      <c r="U5070" s="26"/>
      <c r="V5070" s="18">
        <f t="shared" si="40665"/>
        <v>0</v>
      </c>
      <c r="W5070" s="27">
        <f t="shared" si="40622"/>
        <v>0</v>
      </c>
      <c r="X5070" s="13">
        <f t="shared" ref="X5070:AK5070" si="40680">IF(X5068=X5064,0,1)</f>
        <v>0</v>
      </c>
      <c r="Y5070" s="13">
        <f t="shared" si="40680"/>
        <v>0</v>
      </c>
      <c r="Z5070" s="13">
        <f t="shared" si="40680"/>
        <v>0</v>
      </c>
      <c r="AA5070" s="13">
        <f t="shared" si="40680"/>
        <v>0</v>
      </c>
      <c r="AB5070" s="13">
        <f t="shared" si="40680"/>
        <v>0</v>
      </c>
      <c r="AC5070" s="13">
        <f t="shared" si="40680"/>
        <v>0</v>
      </c>
      <c r="AD5070" s="13">
        <f t="shared" si="40680"/>
        <v>0</v>
      </c>
      <c r="AE5070" s="13">
        <f t="shared" si="40680"/>
        <v>0</v>
      </c>
      <c r="AF5070" s="13">
        <f t="shared" si="40680"/>
        <v>0</v>
      </c>
      <c r="AG5070" s="13">
        <f t="shared" si="40680"/>
        <v>0</v>
      </c>
      <c r="AH5070" s="13">
        <f t="shared" si="40680"/>
        <v>0</v>
      </c>
      <c r="AI5070" s="13">
        <f t="shared" si="40680"/>
        <v>0</v>
      </c>
      <c r="AJ5070" s="13">
        <f t="shared" si="40680"/>
        <v>0</v>
      </c>
      <c r="AK5070" s="13">
        <f t="shared" si="40680"/>
        <v>0</v>
      </c>
    </row>
    <row r="5071" spans="1:41" s="14" customFormat="1" x14ac:dyDescent="0.25">
      <c r="A5071" s="4" t="s">
        <v>22</v>
      </c>
      <c r="B5071" s="26"/>
      <c r="C5071" s="26"/>
      <c r="D5071" s="18">
        <f t="shared" si="40659"/>
        <v>0</v>
      </c>
      <c r="E5071" s="26"/>
      <c r="F5071" s="26"/>
      <c r="G5071" s="18">
        <f t="shared" si="40660"/>
        <v>0</v>
      </c>
      <c r="H5071" s="26"/>
      <c r="I5071" s="26"/>
      <c r="J5071" s="18">
        <f t="shared" si="40661"/>
        <v>0</v>
      </c>
      <c r="K5071" s="26"/>
      <c r="L5071" s="26"/>
      <c r="M5071" s="18">
        <f t="shared" si="40662"/>
        <v>0</v>
      </c>
      <c r="N5071" s="26"/>
      <c r="O5071" s="26"/>
      <c r="P5071" s="18">
        <f t="shared" si="40663"/>
        <v>0</v>
      </c>
      <c r="Q5071" s="26"/>
      <c r="R5071" s="26"/>
      <c r="S5071" s="18">
        <f t="shared" si="40664"/>
        <v>0</v>
      </c>
      <c r="T5071" s="26"/>
      <c r="U5071" s="26"/>
      <c r="V5071" s="18">
        <f t="shared" si="40665"/>
        <v>0</v>
      </c>
      <c r="W5071" s="27">
        <f t="shared" si="40622"/>
        <v>0</v>
      </c>
      <c r="X5071" s="13" t="str">
        <f t="shared" ref="X5071" si="40681">IF(SUM(X5069:X5070)=2,"HA","")</f>
        <v/>
      </c>
      <c r="Y5071" s="13" t="str">
        <f t="shared" ref="Y5071" si="40682">IF(SUM(Y5069:Y5070)=2,"HA","")</f>
        <v/>
      </c>
      <c r="Z5071" s="13" t="str">
        <f t="shared" ref="Z5071" si="40683">IF(SUM(Z5069:Z5070)=2,"HA","")</f>
        <v/>
      </c>
      <c r="AA5071" s="13" t="str">
        <f t="shared" ref="AA5071" si="40684">IF(SUM(AA5069:AA5070)=2,"HA","")</f>
        <v/>
      </c>
      <c r="AB5071" s="13" t="str">
        <f t="shared" ref="AB5071" si="40685">IF(SUM(AB5069:AB5070)=2,"HA","")</f>
        <v/>
      </c>
      <c r="AC5071" s="13" t="str">
        <f t="shared" ref="AC5071" si="40686">IF(SUM(AC5069:AC5070)=2,"HA","")</f>
        <v/>
      </c>
      <c r="AD5071" s="13" t="str">
        <f t="shared" ref="AD5071" si="40687">IF(SUM(AD5069:AD5070)=2,"HA","")</f>
        <v/>
      </c>
      <c r="AE5071" s="13" t="str">
        <f t="shared" ref="AE5071" si="40688">IF(SUM(AE5069:AE5070)=2,"HA","")</f>
        <v/>
      </c>
      <c r="AF5071" s="13" t="str">
        <f t="shared" ref="AF5071" si="40689">IF(SUM(AF5069:AF5070)=2,"HA","")</f>
        <v/>
      </c>
      <c r="AG5071" s="13" t="str">
        <f t="shared" ref="AG5071" si="40690">IF(SUM(AG5069:AG5070)=2,"HA","")</f>
        <v/>
      </c>
      <c r="AH5071" s="13" t="str">
        <f t="shared" ref="AH5071" si="40691">IF(SUM(AH5069:AH5070)=2,"HA","")</f>
        <v/>
      </c>
      <c r="AI5071" s="13" t="str">
        <f t="shared" ref="AI5071" si="40692">IF(SUM(AI5069:AI5070)=2,"HA","")</f>
        <v/>
      </c>
      <c r="AJ5071" s="13" t="str">
        <f t="shared" ref="AJ5071" si="40693">IF(SUM(AJ5069:AJ5070)=2,"HA","")</f>
        <v/>
      </c>
      <c r="AK5071" s="13" t="str">
        <f t="shared" ref="AK5071" si="40694">IF(SUM(AK5069:AK5070)=2,"HA","")</f>
        <v/>
      </c>
    </row>
    <row r="5072" spans="1:41" s="14" customFormat="1" x14ac:dyDescent="0.25">
      <c r="A5072" s="3" t="s">
        <v>23</v>
      </c>
      <c r="B5072" s="25"/>
      <c r="C5072" s="25"/>
      <c r="D5072" s="16">
        <f>SUM(B5072:C5072)</f>
        <v>0</v>
      </c>
      <c r="E5072" s="25"/>
      <c r="F5072" s="25"/>
      <c r="G5072" s="16">
        <f>SUM(E5072:F5072)</f>
        <v>0</v>
      </c>
      <c r="H5072" s="25"/>
      <c r="I5072" s="25"/>
      <c r="J5072" s="16">
        <f>SUM(H5072:I5072)</f>
        <v>0</v>
      </c>
      <c r="K5072" s="25"/>
      <c r="L5072" s="25"/>
      <c r="M5072" s="16">
        <f>SUM(K5072:L5072)</f>
        <v>0</v>
      </c>
      <c r="N5072" s="25"/>
      <c r="O5072" s="25"/>
      <c r="P5072" s="16">
        <f>SUM(N5072:O5072)</f>
        <v>0</v>
      </c>
      <c r="Q5072" s="25"/>
      <c r="R5072" s="25"/>
      <c r="S5072" s="16">
        <f>SUM(Q5072:R5072)</f>
        <v>0</v>
      </c>
      <c r="T5072" s="25"/>
      <c r="U5072" s="25"/>
      <c r="V5072" s="16">
        <f>SUM(T5072:U5072)</f>
        <v>0</v>
      </c>
      <c r="W5072" s="27">
        <f t="shared" si="40622"/>
        <v>0</v>
      </c>
      <c r="X5072" s="13">
        <f t="shared" ref="X5072:Y5072" si="40695">SUM(B5072:B5076)</f>
        <v>0</v>
      </c>
      <c r="Y5072" s="13">
        <f t="shared" si="40695"/>
        <v>0</v>
      </c>
      <c r="Z5072" s="13">
        <f t="shared" ref="Z5072:AA5072" si="40696">SUM(E5072:E5076)</f>
        <v>0</v>
      </c>
      <c r="AA5072" s="13">
        <f t="shared" si="40696"/>
        <v>0</v>
      </c>
      <c r="AB5072" s="13">
        <f t="shared" ref="AB5072:AC5072" si="40697">SUM(H5072:H5076)</f>
        <v>0</v>
      </c>
      <c r="AC5072" s="13">
        <f t="shared" si="40697"/>
        <v>0</v>
      </c>
      <c r="AD5072" s="13">
        <f t="shared" ref="AD5072:AE5072" si="40698">SUM(K5072:K5076)</f>
        <v>0</v>
      </c>
      <c r="AE5072" s="13">
        <f t="shared" si="40698"/>
        <v>0</v>
      </c>
      <c r="AF5072" s="13">
        <f t="shared" ref="AF5072:AG5072" si="40699">SUM(N5072:N5076)</f>
        <v>0</v>
      </c>
      <c r="AG5072" s="13">
        <f t="shared" si="40699"/>
        <v>0</v>
      </c>
      <c r="AH5072" s="13">
        <f t="shared" ref="AH5072:AI5072" si="40700">SUM(Q5072:Q5076)</f>
        <v>0</v>
      </c>
      <c r="AI5072" s="13">
        <f t="shared" si="40700"/>
        <v>0</v>
      </c>
      <c r="AJ5072" s="13">
        <f t="shared" ref="AJ5072:AK5072" si="40701">SUM(T5072:T5076)</f>
        <v>0</v>
      </c>
      <c r="AK5072" s="13">
        <f t="shared" si="40701"/>
        <v>0</v>
      </c>
    </row>
    <row r="5073" spans="1:41" s="14" customFormat="1" x14ac:dyDescent="0.25">
      <c r="A5073" s="3" t="s">
        <v>24</v>
      </c>
      <c r="B5073" s="25"/>
      <c r="C5073" s="25"/>
      <c r="D5073" s="16">
        <f t="shared" ref="D5073:D5075" si="40702">SUM(B5073:C5073)</f>
        <v>0</v>
      </c>
      <c r="E5073" s="25"/>
      <c r="F5073" s="25"/>
      <c r="G5073" s="16">
        <f t="shared" ref="G5073:G5075" si="40703">SUM(E5073:F5073)</f>
        <v>0</v>
      </c>
      <c r="H5073" s="25"/>
      <c r="I5073" s="25"/>
      <c r="J5073" s="16">
        <f t="shared" ref="J5073:J5075" si="40704">SUM(H5073:I5073)</f>
        <v>0</v>
      </c>
      <c r="K5073" s="25"/>
      <c r="L5073" s="25"/>
      <c r="M5073" s="16">
        <f t="shared" ref="M5073:M5075" si="40705">SUM(K5073:L5073)</f>
        <v>0</v>
      </c>
      <c r="N5073" s="25"/>
      <c r="O5073" s="25"/>
      <c r="P5073" s="16">
        <f t="shared" ref="P5073:P5075" si="40706">SUM(N5073:O5073)</f>
        <v>0</v>
      </c>
      <c r="Q5073" s="25"/>
      <c r="R5073" s="25"/>
      <c r="S5073" s="16">
        <f t="shared" ref="S5073:S5075" si="40707">SUM(Q5073:R5073)</f>
        <v>0</v>
      </c>
      <c r="T5073" s="25"/>
      <c r="U5073" s="25"/>
      <c r="V5073" s="16">
        <f t="shared" ref="V5073:V5075" si="40708">SUM(T5073:U5073)</f>
        <v>0</v>
      </c>
      <c r="W5073" s="27">
        <f t="shared" si="40622"/>
        <v>0</v>
      </c>
      <c r="X5073" s="13">
        <f t="shared" ref="X5073" si="40709">IF(X5072=X5064,0,1)</f>
        <v>0</v>
      </c>
      <c r="Y5073" s="13">
        <f t="shared" ref="Y5073" si="40710">IF(Y5072=Y5064,0,1)</f>
        <v>0</v>
      </c>
      <c r="Z5073" s="13">
        <f t="shared" ref="Z5073" si="40711">IF(Z5072=Z5064,0,1)</f>
        <v>0</v>
      </c>
      <c r="AA5073" s="13">
        <f t="shared" ref="AA5073" si="40712">IF(AA5072=AA5064,0,1)</f>
        <v>0</v>
      </c>
      <c r="AB5073" s="13">
        <f t="shared" ref="AB5073" si="40713">IF(AB5072=AB5064,0,1)</f>
        <v>0</v>
      </c>
      <c r="AC5073" s="13">
        <f t="shared" ref="AC5073" si="40714">IF(AC5072=AC5064,0,1)</f>
        <v>0</v>
      </c>
      <c r="AD5073" s="13">
        <f t="shared" ref="AD5073" si="40715">IF(AD5072=AD5064,0,1)</f>
        <v>0</v>
      </c>
      <c r="AE5073" s="13">
        <f t="shared" ref="AE5073" si="40716">IF(AE5072=AE5064,0,1)</f>
        <v>0</v>
      </c>
      <c r="AF5073" s="13">
        <f t="shared" ref="AF5073" si="40717">IF(AF5072=AF5064,0,1)</f>
        <v>0</v>
      </c>
      <c r="AG5073" s="13">
        <f t="shared" ref="AG5073" si="40718">IF(AG5072=AG5064,0,1)</f>
        <v>0</v>
      </c>
      <c r="AH5073" s="13">
        <f t="shared" ref="AH5073" si="40719">IF(AH5072=AH5064,0,1)</f>
        <v>0</v>
      </c>
      <c r="AI5073" s="13">
        <f t="shared" ref="AI5073" si="40720">IF(AI5072=AI5064,0,1)</f>
        <v>0</v>
      </c>
      <c r="AJ5073" s="13">
        <f t="shared" ref="AJ5073" si="40721">IF(AJ5072=AJ5064,0,1)</f>
        <v>0</v>
      </c>
      <c r="AK5073" s="13">
        <f t="shared" ref="AK5073" si="40722">IF(AK5072=AK5064,0,1)</f>
        <v>0</v>
      </c>
    </row>
    <row r="5074" spans="1:41" s="14" customFormat="1" x14ac:dyDescent="0.25">
      <c r="A5074" s="3" t="s">
        <v>25</v>
      </c>
      <c r="B5074" s="25"/>
      <c r="C5074" s="25"/>
      <c r="D5074" s="16">
        <f t="shared" si="40702"/>
        <v>0</v>
      </c>
      <c r="E5074" s="25"/>
      <c r="F5074" s="25"/>
      <c r="G5074" s="16">
        <f t="shared" si="40703"/>
        <v>0</v>
      </c>
      <c r="H5074" s="25"/>
      <c r="I5074" s="25"/>
      <c r="J5074" s="16">
        <f t="shared" si="40704"/>
        <v>0</v>
      </c>
      <c r="K5074" s="25"/>
      <c r="L5074" s="25"/>
      <c r="M5074" s="16">
        <f t="shared" si="40705"/>
        <v>0</v>
      </c>
      <c r="N5074" s="25"/>
      <c r="O5074" s="25"/>
      <c r="P5074" s="16">
        <f t="shared" si="40706"/>
        <v>0</v>
      </c>
      <c r="Q5074" s="25"/>
      <c r="R5074" s="25"/>
      <c r="S5074" s="16">
        <f t="shared" si="40707"/>
        <v>0</v>
      </c>
      <c r="T5074" s="25"/>
      <c r="U5074" s="25"/>
      <c r="V5074" s="16">
        <f t="shared" si="40708"/>
        <v>0</v>
      </c>
      <c r="W5074" s="27">
        <f t="shared" si="40622"/>
        <v>0</v>
      </c>
      <c r="X5074" s="13">
        <f t="shared" ref="X5074:AK5074" si="40723">IF(X5072=X5068,0,1)</f>
        <v>0</v>
      </c>
      <c r="Y5074" s="13">
        <f t="shared" si="40723"/>
        <v>0</v>
      </c>
      <c r="Z5074" s="13">
        <f t="shared" si="40723"/>
        <v>0</v>
      </c>
      <c r="AA5074" s="13">
        <f t="shared" si="40723"/>
        <v>0</v>
      </c>
      <c r="AB5074" s="13">
        <f t="shared" si="40723"/>
        <v>0</v>
      </c>
      <c r="AC5074" s="13">
        <f t="shared" si="40723"/>
        <v>0</v>
      </c>
      <c r="AD5074" s="13">
        <f t="shared" si="40723"/>
        <v>0</v>
      </c>
      <c r="AE5074" s="13">
        <f t="shared" si="40723"/>
        <v>0</v>
      </c>
      <c r="AF5074" s="13">
        <f t="shared" si="40723"/>
        <v>0</v>
      </c>
      <c r="AG5074" s="13">
        <f t="shared" si="40723"/>
        <v>0</v>
      </c>
      <c r="AH5074" s="13">
        <f t="shared" si="40723"/>
        <v>0</v>
      </c>
      <c r="AI5074" s="13">
        <f t="shared" si="40723"/>
        <v>0</v>
      </c>
      <c r="AJ5074" s="13">
        <f t="shared" si="40723"/>
        <v>0</v>
      </c>
      <c r="AK5074" s="13">
        <f t="shared" si="40723"/>
        <v>0</v>
      </c>
    </row>
    <row r="5075" spans="1:41" s="14" customFormat="1" x14ac:dyDescent="0.25">
      <c r="A5075" s="3" t="s">
        <v>26</v>
      </c>
      <c r="B5075" s="25"/>
      <c r="C5075" s="25"/>
      <c r="D5075" s="16">
        <f t="shared" si="40702"/>
        <v>0</v>
      </c>
      <c r="E5075" s="25"/>
      <c r="F5075" s="25"/>
      <c r="G5075" s="16">
        <f t="shared" si="40703"/>
        <v>0</v>
      </c>
      <c r="H5075" s="25"/>
      <c r="I5075" s="25"/>
      <c r="J5075" s="16">
        <f t="shared" si="40704"/>
        <v>0</v>
      </c>
      <c r="K5075" s="25"/>
      <c r="L5075" s="25"/>
      <c r="M5075" s="16">
        <f t="shared" si="40705"/>
        <v>0</v>
      </c>
      <c r="N5075" s="25"/>
      <c r="O5075" s="25"/>
      <c r="P5075" s="16">
        <f t="shared" si="40706"/>
        <v>0</v>
      </c>
      <c r="Q5075" s="25"/>
      <c r="R5075" s="25"/>
      <c r="S5075" s="16">
        <f t="shared" si="40707"/>
        <v>0</v>
      </c>
      <c r="T5075" s="25"/>
      <c r="U5075" s="25"/>
      <c r="V5075" s="16">
        <f t="shared" si="40708"/>
        <v>0</v>
      </c>
      <c r="W5075" s="27">
        <f t="shared" si="40622"/>
        <v>0</v>
      </c>
      <c r="X5075" s="13" t="str">
        <f t="shared" ref="X5075" si="40724">IF(SUM(X5073:X5074)=2,"WH","")</f>
        <v/>
      </c>
      <c r="Y5075" s="13" t="str">
        <f t="shared" ref="Y5075" si="40725">IF(SUM(Y5073:Y5074)=2,"WH","")</f>
        <v/>
      </c>
      <c r="Z5075" s="13" t="str">
        <f t="shared" ref="Z5075" si="40726">IF(SUM(Z5073:Z5074)=2,"WH","")</f>
        <v/>
      </c>
      <c r="AA5075" s="13" t="str">
        <f t="shared" ref="AA5075" si="40727">IF(SUM(AA5073:AA5074)=2,"WH","")</f>
        <v/>
      </c>
      <c r="AB5075" s="13" t="str">
        <f t="shared" ref="AB5075" si="40728">IF(SUM(AB5073:AB5074)=2,"WH","")</f>
        <v/>
      </c>
      <c r="AC5075" s="13" t="str">
        <f t="shared" ref="AC5075" si="40729">IF(SUM(AC5073:AC5074)=2,"WH","")</f>
        <v/>
      </c>
      <c r="AD5075" s="13" t="str">
        <f t="shared" ref="AD5075" si="40730">IF(SUM(AD5073:AD5074)=2,"WH","")</f>
        <v/>
      </c>
      <c r="AE5075" s="13" t="str">
        <f t="shared" ref="AE5075" si="40731">IF(SUM(AE5073:AE5074)=2,"WH","")</f>
        <v/>
      </c>
      <c r="AF5075" s="13" t="str">
        <f t="shared" ref="AF5075" si="40732">IF(SUM(AF5073:AF5074)=2,"WH","")</f>
        <v/>
      </c>
      <c r="AG5075" s="13" t="str">
        <f t="shared" ref="AG5075" si="40733">IF(SUM(AG5073:AG5074)=2,"WH","")</f>
        <v/>
      </c>
      <c r="AH5075" s="13" t="str">
        <f t="shared" ref="AH5075" si="40734">IF(SUM(AH5073:AH5074)=2,"WH","")</f>
        <v/>
      </c>
      <c r="AI5075" s="13" t="str">
        <f t="shared" ref="AI5075" si="40735">IF(SUM(AI5073:AI5074)=2,"WH","")</f>
        <v/>
      </c>
      <c r="AJ5075" s="13" t="str">
        <f t="shared" ref="AJ5075" si="40736">IF(SUM(AJ5073:AJ5074)=2,"WH","")</f>
        <v/>
      </c>
      <c r="AK5075" s="13" t="str">
        <f t="shared" ref="AK5075" si="40737">IF(SUM(AK5073:AK5074)=2,"WH","")</f>
        <v/>
      </c>
    </row>
    <row r="5076" spans="1:41" s="14" customFormat="1" x14ac:dyDescent="0.25">
      <c r="A5076" s="3" t="s">
        <v>27</v>
      </c>
      <c r="B5076" s="25"/>
      <c r="C5076" s="25"/>
      <c r="D5076" s="16">
        <f>SUM(B5076:C5076)</f>
        <v>0</v>
      </c>
      <c r="E5076" s="25"/>
      <c r="F5076" s="25"/>
      <c r="G5076" s="16">
        <f>SUM(E5076:F5076)</f>
        <v>0</v>
      </c>
      <c r="H5076" s="25"/>
      <c r="I5076" s="25"/>
      <c r="J5076" s="16">
        <f>SUM(H5076:I5076)</f>
        <v>0</v>
      </c>
      <c r="K5076" s="25"/>
      <c r="L5076" s="25"/>
      <c r="M5076" s="16">
        <f>SUM(K5076:L5076)</f>
        <v>0</v>
      </c>
      <c r="N5076" s="25"/>
      <c r="O5076" s="25"/>
      <c r="P5076" s="16">
        <f>SUM(N5076:O5076)</f>
        <v>0</v>
      </c>
      <c r="Q5076" s="25"/>
      <c r="R5076" s="25"/>
      <c r="S5076" s="16">
        <f>SUM(Q5076:R5076)</f>
        <v>0</v>
      </c>
      <c r="T5076" s="25"/>
      <c r="U5076" s="25"/>
      <c r="V5076" s="16">
        <f>SUM(T5076:U5076)</f>
        <v>0</v>
      </c>
      <c r="W5076" s="27">
        <f t="shared" si="40622"/>
        <v>0</v>
      </c>
      <c r="X5076" s="13"/>
      <c r="Y5076" s="13"/>
      <c r="Z5076" s="13"/>
      <c r="AA5076" s="13"/>
      <c r="AB5076" s="13"/>
      <c r="AC5076" s="13"/>
      <c r="AD5076" s="13"/>
      <c r="AE5076" s="13"/>
      <c r="AF5076" s="13"/>
      <c r="AG5076" s="13"/>
    </row>
    <row r="5077" spans="1:41" s="14" customFormat="1" ht="15.75" thickBot="1" x14ac:dyDescent="0.3">
      <c r="A5077" s="5" t="s">
        <v>11</v>
      </c>
      <c r="B5077" s="20">
        <f>SUM(B5064:B5067)</f>
        <v>0</v>
      </c>
      <c r="C5077" s="20">
        <f t="shared" ref="C5077:W5077" si="40738">SUM(C5064:C5067)</f>
        <v>0</v>
      </c>
      <c r="D5077" s="20">
        <f t="shared" si="40738"/>
        <v>0</v>
      </c>
      <c r="E5077" s="20">
        <f t="shared" si="40738"/>
        <v>0</v>
      </c>
      <c r="F5077" s="20">
        <f t="shared" si="40738"/>
        <v>0</v>
      </c>
      <c r="G5077" s="20">
        <f t="shared" si="40738"/>
        <v>0</v>
      </c>
      <c r="H5077" s="20">
        <f t="shared" si="40738"/>
        <v>0</v>
      </c>
      <c r="I5077" s="20">
        <f t="shared" si="40738"/>
        <v>0</v>
      </c>
      <c r="J5077" s="20">
        <f t="shared" si="40738"/>
        <v>0</v>
      </c>
      <c r="K5077" s="20">
        <f t="shared" si="40738"/>
        <v>0</v>
      </c>
      <c r="L5077" s="20">
        <f t="shared" si="40738"/>
        <v>0</v>
      </c>
      <c r="M5077" s="20">
        <f t="shared" si="40738"/>
        <v>0</v>
      </c>
      <c r="N5077" s="20">
        <f t="shared" si="40738"/>
        <v>0</v>
      </c>
      <c r="O5077" s="20">
        <f t="shared" si="40738"/>
        <v>0</v>
      </c>
      <c r="P5077" s="20">
        <f t="shared" si="40738"/>
        <v>0</v>
      </c>
      <c r="Q5077" s="20">
        <f t="shared" si="40738"/>
        <v>0</v>
      </c>
      <c r="R5077" s="20">
        <f t="shared" si="40738"/>
        <v>0</v>
      </c>
      <c r="S5077" s="20">
        <f t="shared" si="40738"/>
        <v>0</v>
      </c>
      <c r="T5077" s="20">
        <f t="shared" si="40738"/>
        <v>0</v>
      </c>
      <c r="U5077" s="20">
        <f t="shared" si="40738"/>
        <v>0</v>
      </c>
      <c r="V5077" s="20">
        <f t="shared" si="40738"/>
        <v>0</v>
      </c>
      <c r="W5077" s="20">
        <f t="shared" si="40738"/>
        <v>0</v>
      </c>
      <c r="X5077" s="13"/>
      <c r="Y5077" s="13"/>
      <c r="Z5077" s="13"/>
      <c r="AA5077" s="13"/>
      <c r="AB5077" s="13"/>
      <c r="AC5077" s="13"/>
      <c r="AD5077" s="13"/>
      <c r="AE5077" s="13"/>
      <c r="AF5077" s="13"/>
      <c r="AG5077" s="13"/>
    </row>
    <row r="5078" spans="1:41" s="14" customFormat="1" x14ac:dyDescent="0.25">
      <c r="A5078" s="14" t="s">
        <v>0</v>
      </c>
      <c r="B5078" s="251"/>
      <c r="C5078" s="251"/>
      <c r="D5078" s="251"/>
      <c r="E5078" s="224" t="s">
        <v>3</v>
      </c>
      <c r="F5078" s="224"/>
      <c r="G5078" s="224"/>
      <c r="H5078" s="228" t="s">
        <v>152</v>
      </c>
      <c r="I5078" s="228"/>
      <c r="J5078" s="227">
        <f>MROUND(B5079*0.135,1)</f>
        <v>0</v>
      </c>
      <c r="K5078" s="227"/>
      <c r="L5078" s="229" t="s">
        <v>239</v>
      </c>
      <c r="M5078" s="229"/>
      <c r="N5078" s="229"/>
      <c r="O5078" s="231" t="s">
        <v>152</v>
      </c>
      <c r="P5078" s="231"/>
      <c r="Q5078" s="232"/>
      <c r="R5078" s="232"/>
      <c r="S5078" s="127" t="s">
        <v>1</v>
      </c>
      <c r="T5078" s="124"/>
      <c r="U5078" s="236">
        <f>IFERROR(J5079/W5095,0)</f>
        <v>0</v>
      </c>
      <c r="V5078" s="236"/>
      <c r="W5078" s="124"/>
      <c r="X5078" s="13"/>
      <c r="Y5078" s="13"/>
      <c r="Z5078" s="13"/>
      <c r="AA5078" s="13"/>
      <c r="AB5078" s="13"/>
      <c r="AC5078" s="13"/>
      <c r="AD5078" s="13"/>
      <c r="AE5078" s="13"/>
      <c r="AF5078" s="13"/>
      <c r="AG5078" s="13"/>
    </row>
    <row r="5079" spans="1:41" s="14" customFormat="1" ht="15.75" thickBot="1" x14ac:dyDescent="0.3">
      <c r="A5079" s="14" t="s">
        <v>2</v>
      </c>
      <c r="B5079" s="248"/>
      <c r="C5079" s="248"/>
      <c r="D5079" s="248"/>
      <c r="E5079" s="225"/>
      <c r="F5079" s="225"/>
      <c r="G5079" s="225"/>
      <c r="H5079" s="238" t="s">
        <v>153</v>
      </c>
      <c r="I5079" s="238"/>
      <c r="J5079" s="226">
        <f>MROUND(B5079*0.162,1)</f>
        <v>0</v>
      </c>
      <c r="K5079" s="226"/>
      <c r="L5079" s="230"/>
      <c r="M5079" s="230"/>
      <c r="N5079" s="230"/>
      <c r="O5079" s="233" t="s">
        <v>153</v>
      </c>
      <c r="P5079" s="233"/>
      <c r="Q5079" s="234"/>
      <c r="R5079" s="234"/>
      <c r="S5079" s="237" t="str">
        <f>IF(CONCATENATE(X5079,Y5079,Z5079,AA5079,AB5079,AC5079,AD5079,AE5079,AF5079,,AG5079,,AH5079,,AI5079,AJ5079,AK5079)="","",(CONCATENATE("ERRORS: ", X5079,Y5079,Z5079,AA5079,AB5079,AC5079,AD5079,AE5079,AF5079,,AG5079,,AH5079,,AI5079,AJ5079,AK5079)))</f>
        <v/>
      </c>
      <c r="T5079" s="237"/>
      <c r="U5079" s="237"/>
      <c r="V5079" s="237"/>
      <c r="W5079" s="237"/>
      <c r="X5079" s="13" t="str">
        <f t="shared" ref="X5079" si="40739">IF(X5085="",IF(X5089="",IF(X5093="","",CONCATENATE(", ",X5080,X5081,X5093)),CONCATENATE(", ",X5080,X5081,X5089)),IF(X5089="",CONCATENATE(", ",X5080,X5081,X5085),CONCATENATE(", ",X5080,X5081,X5085,", ",X5080,X5081,X5089,", ",X5080,X5081,X5093)))</f>
        <v/>
      </c>
      <c r="Y5079" s="13" t="str">
        <f t="shared" ref="Y5079" si="40740">IF(Y5085="",IF(Y5089="",IF(Y5093="","",CONCATENATE(", ",X5080,Y5081,Y5093)),CONCATENATE(", ",X5080,Y5081,Y5089)),IF(Y5089="",CONCATENATE(", ",X5080,Y5081,Y5085),CONCATENATE(", ",X5080,Y5081,Y5085,", ",X5080,Y5081,Y5089,", ",X5080,Y5081,Y5093)))</f>
        <v/>
      </c>
      <c r="Z5079" s="13" t="str">
        <f t="shared" ref="Z5079" si="40741">IF(Z5085="",IF(Z5089="",IF(Z5093="","",CONCATENATE(", ",Z5080,Z5081,Z5093)),CONCATENATE(", ",Z5080,Z5081,Z5089)),IF(Z5089="",CONCATENATE(", ",Z5080,Z5081,Z5085),CONCATENATE(", ",Z5080,Z5081,Z5085,", ",Z5080,Z5081,Z5089,", ",Z5080,Z5081,Z5093)))</f>
        <v/>
      </c>
      <c r="AA5079" s="13" t="str">
        <f t="shared" ref="AA5079" si="40742">IF(AA5085="",IF(AA5089="",IF(AA5093="","",CONCATENATE(", ",Z5080,AA5081,AA5093)),CONCATENATE(", ",Z5080,AA5081,AA5089)),IF(AA5089="",CONCATENATE(", ",Z5080,AA5081,AA5085),CONCATENATE(", ",Z5080,AA5081,AA5085,", ",Z5080,AA5081,AA5089,", ",Z5080,AA5081,AA5093)))</f>
        <v/>
      </c>
      <c r="AB5079" s="13" t="str">
        <f t="shared" ref="AB5079" si="40743">IF(AB5085="",IF(AB5089="",IF(AB5093="","",CONCATENATE(", ",AB5080,AB5081,AB5093)),CONCATENATE(", ",AB5080,AB5081,AB5089)),IF(AB5089="",CONCATENATE(", ",AB5080,AB5081,AB5085),CONCATENATE(", ",AB5080,AB5081,AB5085,", ",AB5080,AB5081,AB5089,", ",AB5080,AB5081,AB5093)))</f>
        <v/>
      </c>
      <c r="AC5079" s="13" t="str">
        <f t="shared" ref="AC5079" si="40744">IF(AC5085="",IF(AC5089="",IF(AC5093="","",CONCATENATE(", ",AB5080,AC5081,AC5093)),CONCATENATE(", ",AB5080,AC5081,AC5089)),IF(AC5089="",CONCATENATE(", ",AB5080,AC5081,AC5085),CONCATENATE(", ",AB5080,AC5081,AC5085,", ",AB5080,AC5081,AC5089,", ",AB5080,AC5081,AC5093)))</f>
        <v/>
      </c>
      <c r="AD5079" s="13" t="str">
        <f t="shared" ref="AD5079" si="40745">IF(AD5085="",IF(AD5089="",IF(AD5093="","",CONCATENATE(", ",AD5080,AD5081,AD5093)),CONCATENATE(", ",AD5080,AD5081,AD5089)),IF(AD5089="",CONCATENATE(", ",AD5080,AD5081,AD5085),CONCATENATE(", ",AD5080,AD5081,AD5085,", ",AD5080,AD5081,AD5089,", ",AD5080,AD5081,AD5093)))</f>
        <v/>
      </c>
      <c r="AE5079" s="13" t="str">
        <f t="shared" ref="AE5079" si="40746">IF(AE5085="",IF(AE5089="",IF(AE5093="","",CONCATENATE(", ",AD5080,AE5081,AE5093)),CONCATENATE(", ",AD5080,AE5081,AE5089)),IF(AE5089="",CONCATENATE(", ",AD5080,AE5081,AE5085),CONCATENATE(", ",AD5080,AE5081,AE5085,", ",AD5080,AE5081,AE5089,", ",AD5080,AE5081,AE5093)))</f>
        <v/>
      </c>
      <c r="AF5079" s="13" t="str">
        <f t="shared" ref="AF5079" si="40747">IF(AF5085="",IF(AF5089="",IF(AF5093="","",CONCATENATE(", ",AF5080,AF5081,AF5093)),CONCATENATE(", ",AF5080,AF5081,AF5089)),IF(AF5089="",CONCATENATE(", ",AF5080,AF5081,AF5085),CONCATENATE(", ",AF5080,AF5081,AF5085,", ",AF5080,AF5081,AF5089,", ",AF5080,AF5081,AF5093)))</f>
        <v/>
      </c>
      <c r="AG5079" s="13" t="str">
        <f t="shared" ref="AG5079" si="40748">IF(AG5085="",IF(AG5089="",IF(AG5093="","",CONCATENATE(", ",AF5080,AG5081,AG5093)),CONCATENATE(", ",AF5080,AG5081,AG5089)),IF(AG5089="",CONCATENATE(", ",AF5080,AG5081,AG5085),CONCATENATE(", ",AF5080,AG5081,AG5085,", ",AF5080,AG5081,AG5089,", ",AF5080,AG5081,AG5093)))</f>
        <v/>
      </c>
      <c r="AH5079" s="13" t="str">
        <f t="shared" ref="AH5079" si="40749">IF(AH5085="",IF(AH5089="",IF(AH5093="","",CONCATENATE(", ",AH5080,AH5081,AH5093)),CONCATENATE(", ",AH5080,AH5081,AH5089)),IF(AH5089="",CONCATENATE(", ",AH5080,AH5081,AH5085),CONCATENATE(", ",AH5080,AH5081,AH5085,", ",AH5080,AH5081,AH5089,", ",AH5080,AH5081,AH5093)))</f>
        <v/>
      </c>
      <c r="AI5079" s="13" t="str">
        <f t="shared" ref="AI5079" si="40750">IF(AI5085="",IF(AI5089="",IF(AI5093="","",CONCATENATE(", ",AH5080,AI5081,AI5093)),CONCATENATE(", ",AH5080,AI5081,AI5089)),IF(AI5089="",CONCATENATE(", ",AH5080,AI5081,AI5085),CONCATENATE(", ",AH5080,AI5081,AI5085,", ",AH5080,AI5081,AI5089,", ",AH5080,AI5081,AI5093)))</f>
        <v/>
      </c>
      <c r="AJ5079" s="13" t="str">
        <f t="shared" ref="AJ5079" si="40751">IF(AJ5085="",IF(AJ5089="",IF(AJ5093="","",CONCATENATE(", ",AJ5080,AJ5081,AJ5093)),CONCATENATE(", ",AJ5080,AJ5081,AJ5089)),IF(AJ5089="",CONCATENATE(", ",AJ5080,AJ5081,AJ5085),CONCATENATE(", ",AJ5080,AJ5081,AJ5085,", ",AJ5080,AJ5081,AJ5089,", ",AJ5080,AJ5081,AJ5093)))</f>
        <v/>
      </c>
      <c r="AK5079" s="13" t="str">
        <f t="shared" ref="AK5079" si="40752">IF(AK5085="",IF(AK5089="",IF(AK5093="","",CONCATENATE(", ",AJ5080,AK5081,AK5093)),CONCATENATE(", ",AJ5080,AK5081,AK5089)),IF(AK5089="",CONCATENATE(", ",AJ5080,AK5081,AK5085),CONCATENATE(", ",AJ5080,AK5081,AK5085,", ",AJ5080,AK5081,AK5089,", ",AJ5080,AK5081,AK5093)))</f>
        <v/>
      </c>
    </row>
    <row r="5080" spans="1:41" s="14" customFormat="1" x14ac:dyDescent="0.25">
      <c r="A5080" s="249"/>
      <c r="B5080" s="235" t="s">
        <v>4</v>
      </c>
      <c r="C5080" s="235"/>
      <c r="D5080" s="235"/>
      <c r="E5080" s="235" t="s">
        <v>5</v>
      </c>
      <c r="F5080" s="235"/>
      <c r="G5080" s="235"/>
      <c r="H5080" s="235" t="s">
        <v>6</v>
      </c>
      <c r="I5080" s="235"/>
      <c r="J5080" s="235"/>
      <c r="K5080" s="235" t="s">
        <v>7</v>
      </c>
      <c r="L5080" s="235"/>
      <c r="M5080" s="235"/>
      <c r="N5080" s="235" t="s">
        <v>8</v>
      </c>
      <c r="O5080" s="235"/>
      <c r="P5080" s="235"/>
      <c r="Q5080" s="235" t="s">
        <v>9</v>
      </c>
      <c r="R5080" s="235"/>
      <c r="S5080" s="235"/>
      <c r="T5080" s="235" t="s">
        <v>10</v>
      </c>
      <c r="U5080" s="235"/>
      <c r="V5080" s="239"/>
      <c r="W5080" s="240" t="s">
        <v>11</v>
      </c>
      <c r="X5080" s="277" t="s">
        <v>47</v>
      </c>
      <c r="Y5080" s="269"/>
      <c r="Z5080" s="278" t="s">
        <v>48</v>
      </c>
      <c r="AA5080" s="276"/>
      <c r="AB5080" s="278" t="s">
        <v>49</v>
      </c>
      <c r="AC5080" s="276"/>
      <c r="AD5080" s="276" t="s">
        <v>50</v>
      </c>
      <c r="AE5080" s="276"/>
      <c r="AF5080" s="276" t="s">
        <v>51</v>
      </c>
      <c r="AG5080" s="276"/>
      <c r="AH5080" s="276" t="s">
        <v>52</v>
      </c>
      <c r="AI5080" s="276"/>
      <c r="AJ5080" s="276" t="s">
        <v>53</v>
      </c>
      <c r="AK5080" s="276"/>
    </row>
    <row r="5081" spans="1:41" s="14" customFormat="1" x14ac:dyDescent="0.25">
      <c r="A5081" s="250"/>
      <c r="B5081" s="1" t="s">
        <v>12</v>
      </c>
      <c r="C5081" s="1" t="s">
        <v>13</v>
      </c>
      <c r="D5081" s="1" t="s">
        <v>14</v>
      </c>
      <c r="E5081" s="1" t="s">
        <v>12</v>
      </c>
      <c r="F5081" s="1" t="s">
        <v>13</v>
      </c>
      <c r="G5081" s="1" t="s">
        <v>14</v>
      </c>
      <c r="H5081" s="1" t="s">
        <v>12</v>
      </c>
      <c r="I5081" s="1" t="s">
        <v>13</v>
      </c>
      <c r="J5081" s="1" t="s">
        <v>14</v>
      </c>
      <c r="K5081" s="1" t="s">
        <v>12</v>
      </c>
      <c r="L5081" s="1" t="s">
        <v>13</v>
      </c>
      <c r="M5081" s="1" t="s">
        <v>14</v>
      </c>
      <c r="N5081" s="1" t="s">
        <v>12</v>
      </c>
      <c r="O5081" s="1" t="s">
        <v>13</v>
      </c>
      <c r="P5081" s="1" t="s">
        <v>14</v>
      </c>
      <c r="Q5081" s="1" t="s">
        <v>12</v>
      </c>
      <c r="R5081" s="1" t="s">
        <v>13</v>
      </c>
      <c r="S5081" s="1" t="s">
        <v>14</v>
      </c>
      <c r="T5081" s="1" t="s">
        <v>12</v>
      </c>
      <c r="U5081" s="1" t="s">
        <v>13</v>
      </c>
      <c r="V5081" s="2" t="s">
        <v>14</v>
      </c>
      <c r="W5081" s="241"/>
      <c r="X5081" s="13" t="s">
        <v>45</v>
      </c>
      <c r="Y5081" s="13" t="s">
        <v>46</v>
      </c>
      <c r="Z5081" s="13" t="s">
        <v>45</v>
      </c>
      <c r="AA5081" s="13" t="s">
        <v>46</v>
      </c>
      <c r="AB5081" s="13" t="s">
        <v>45</v>
      </c>
      <c r="AC5081" s="13" t="s">
        <v>46</v>
      </c>
      <c r="AD5081" s="13" t="s">
        <v>45</v>
      </c>
      <c r="AE5081" s="13" t="s">
        <v>46</v>
      </c>
      <c r="AF5081" s="13" t="s">
        <v>45</v>
      </c>
      <c r="AG5081" s="13" t="s">
        <v>46</v>
      </c>
      <c r="AH5081" s="13" t="s">
        <v>45</v>
      </c>
      <c r="AI5081" s="13" t="s">
        <v>46</v>
      </c>
      <c r="AJ5081" s="13" t="s">
        <v>45</v>
      </c>
      <c r="AK5081" s="13" t="s">
        <v>46</v>
      </c>
    </row>
    <row r="5082" spans="1:41" s="14" customFormat="1" x14ac:dyDescent="0.25">
      <c r="A5082" s="3" t="s">
        <v>15</v>
      </c>
      <c r="B5082" s="25"/>
      <c r="C5082" s="25"/>
      <c r="D5082" s="16">
        <f>SUM(B5082:C5082)</f>
        <v>0</v>
      </c>
      <c r="E5082" s="25"/>
      <c r="F5082" s="25"/>
      <c r="G5082" s="16">
        <f>SUM(E5082:F5082)</f>
        <v>0</v>
      </c>
      <c r="H5082" s="25"/>
      <c r="I5082" s="25"/>
      <c r="J5082" s="16">
        <f>SUM(H5082:I5082)</f>
        <v>0</v>
      </c>
      <c r="K5082" s="25"/>
      <c r="L5082" s="25"/>
      <c r="M5082" s="16">
        <f>SUM(K5082:L5082)</f>
        <v>0</v>
      </c>
      <c r="N5082" s="25"/>
      <c r="O5082" s="25"/>
      <c r="P5082" s="16">
        <f>SUM(N5082:O5082)</f>
        <v>0</v>
      </c>
      <c r="Q5082" s="25"/>
      <c r="R5082" s="25"/>
      <c r="S5082" s="16">
        <f>SUM(Q5082:R5082)</f>
        <v>0</v>
      </c>
      <c r="T5082" s="25"/>
      <c r="U5082" s="25"/>
      <c r="V5082" s="16">
        <f>SUM(T5082:U5082)</f>
        <v>0</v>
      </c>
      <c r="W5082" s="27">
        <f>B5082+C5082+E5082+F5082+H5082+I5082+K5082+L5082+N5082+O5082+Q5082+R5082+T5082+U5082</f>
        <v>0</v>
      </c>
      <c r="X5082" s="13">
        <f t="shared" ref="X5082:Y5082" si="40753">SUM(B5082:B5085)</f>
        <v>0</v>
      </c>
      <c r="Y5082" s="13">
        <f t="shared" si="40753"/>
        <v>0</v>
      </c>
      <c r="Z5082" s="13">
        <f t="shared" ref="Z5082:AA5082" si="40754">SUM(E5082:E5085)</f>
        <v>0</v>
      </c>
      <c r="AA5082" s="13">
        <f t="shared" si="40754"/>
        <v>0</v>
      </c>
      <c r="AB5082" s="13">
        <f t="shared" ref="AB5082:AC5082" si="40755">SUM(H5082:H5085)</f>
        <v>0</v>
      </c>
      <c r="AC5082" s="13">
        <f t="shared" si="40755"/>
        <v>0</v>
      </c>
      <c r="AD5082" s="13">
        <f t="shared" ref="AD5082:AE5082" si="40756">SUM(K5082:K5085)</f>
        <v>0</v>
      </c>
      <c r="AE5082" s="13">
        <f t="shared" si="40756"/>
        <v>0</v>
      </c>
      <c r="AF5082" s="13">
        <f t="shared" ref="AF5082:AG5082" si="40757">SUM(N5082:N5085)</f>
        <v>0</v>
      </c>
      <c r="AG5082" s="13">
        <f t="shared" si="40757"/>
        <v>0</v>
      </c>
      <c r="AH5082" s="13">
        <f t="shared" ref="AH5082:AI5082" si="40758">SUM(Q5082:Q5085)</f>
        <v>0</v>
      </c>
      <c r="AI5082" s="13">
        <f t="shared" si="40758"/>
        <v>0</v>
      </c>
      <c r="AJ5082" s="13">
        <f t="shared" ref="AJ5082:AK5082" si="40759">SUM(T5082:T5085)</f>
        <v>0</v>
      </c>
      <c r="AK5082" s="13">
        <f t="shared" si="40759"/>
        <v>0</v>
      </c>
      <c r="AL5082" s="13"/>
      <c r="AM5082" s="13"/>
      <c r="AN5082" s="13"/>
      <c r="AO5082" s="13"/>
    </row>
    <row r="5083" spans="1:41" s="14" customFormat="1" x14ac:dyDescent="0.25">
      <c r="A5083" s="3" t="s">
        <v>16</v>
      </c>
      <c r="B5083" s="25"/>
      <c r="C5083" s="25"/>
      <c r="D5083" s="16">
        <f t="shared" ref="D5083:D5085" si="40760">SUM(B5083:C5083)</f>
        <v>0</v>
      </c>
      <c r="E5083" s="25"/>
      <c r="F5083" s="25"/>
      <c r="G5083" s="16">
        <f t="shared" ref="G5083:G5085" si="40761">SUM(E5083:F5083)</f>
        <v>0</v>
      </c>
      <c r="H5083" s="25"/>
      <c r="I5083" s="25"/>
      <c r="J5083" s="16">
        <f t="shared" ref="J5083:J5085" si="40762">SUM(H5083:I5083)</f>
        <v>0</v>
      </c>
      <c r="K5083" s="25"/>
      <c r="L5083" s="25"/>
      <c r="M5083" s="16">
        <f t="shared" ref="M5083:M5085" si="40763">SUM(K5083:L5083)</f>
        <v>0</v>
      </c>
      <c r="N5083" s="25"/>
      <c r="O5083" s="25"/>
      <c r="P5083" s="16">
        <f t="shared" ref="P5083:P5085" si="40764">SUM(N5083:O5083)</f>
        <v>0</v>
      </c>
      <c r="Q5083" s="25"/>
      <c r="R5083" s="25"/>
      <c r="S5083" s="16">
        <f t="shared" ref="S5083:S5085" si="40765">SUM(Q5083:R5083)</f>
        <v>0</v>
      </c>
      <c r="T5083" s="25"/>
      <c r="U5083" s="25"/>
      <c r="V5083" s="16">
        <f t="shared" ref="V5083:V5085" si="40766">SUM(T5083:U5083)</f>
        <v>0</v>
      </c>
      <c r="W5083" s="27">
        <f t="shared" ref="W5083:W5094" si="40767">B5083+C5083+E5083+F5083+H5083+I5083+K5083+L5083+N5083+O5083+Q5083+R5083+T5083+U5083</f>
        <v>0</v>
      </c>
      <c r="X5083" s="13">
        <f t="shared" ref="X5083" si="40768">IF(X5082=X5090,0,1)</f>
        <v>0</v>
      </c>
      <c r="Y5083" s="13">
        <f t="shared" ref="Y5083" si="40769">IF(Y5082=Y5090,0,1)</f>
        <v>0</v>
      </c>
      <c r="Z5083" s="13">
        <f t="shared" ref="Z5083" si="40770">IF(Z5082=Z5090,0,1)</f>
        <v>0</v>
      </c>
      <c r="AA5083" s="13">
        <f t="shared" ref="AA5083" si="40771">IF(AA5082=AA5090,0,1)</f>
        <v>0</v>
      </c>
      <c r="AB5083" s="13">
        <f t="shared" ref="AB5083" si="40772">IF(AB5082=AB5090,0,1)</f>
        <v>0</v>
      </c>
      <c r="AC5083" s="13">
        <f t="shared" ref="AC5083" si="40773">IF(AC5082=AC5090,0,1)</f>
        <v>0</v>
      </c>
      <c r="AD5083" s="13">
        <f t="shared" ref="AD5083" si="40774">IF(AD5082=AD5090,0,1)</f>
        <v>0</v>
      </c>
      <c r="AE5083" s="13">
        <f t="shared" ref="AE5083" si="40775">IF(AE5082=AE5090,0,1)</f>
        <v>0</v>
      </c>
      <c r="AF5083" s="13">
        <f t="shared" ref="AF5083" si="40776">IF(AF5082=AF5090,0,1)</f>
        <v>0</v>
      </c>
      <c r="AG5083" s="13">
        <f t="shared" ref="AG5083" si="40777">IF(AG5082=AG5090,0,1)</f>
        <v>0</v>
      </c>
      <c r="AH5083" s="13">
        <f t="shared" ref="AH5083" si="40778">IF(AH5082=AH5090,0,1)</f>
        <v>0</v>
      </c>
      <c r="AI5083" s="13">
        <f t="shared" ref="AI5083" si="40779">IF(AI5082=AI5090,0,1)</f>
        <v>0</v>
      </c>
      <c r="AJ5083" s="13">
        <f t="shared" ref="AJ5083" si="40780">IF(AJ5082=AJ5090,0,1)</f>
        <v>0</v>
      </c>
      <c r="AK5083" s="13">
        <f t="shared" ref="AK5083" si="40781">IF(AK5082=AK5090,0,1)</f>
        <v>0</v>
      </c>
      <c r="AL5083" s="13"/>
      <c r="AM5083" s="13"/>
      <c r="AN5083" s="13"/>
      <c r="AO5083" s="13"/>
    </row>
    <row r="5084" spans="1:41" s="14" customFormat="1" x14ac:dyDescent="0.25">
      <c r="A5084" s="3" t="s">
        <v>17</v>
      </c>
      <c r="B5084" s="25"/>
      <c r="C5084" s="25"/>
      <c r="D5084" s="16">
        <f t="shared" si="40760"/>
        <v>0</v>
      </c>
      <c r="E5084" s="25"/>
      <c r="F5084" s="25"/>
      <c r="G5084" s="16">
        <f t="shared" si="40761"/>
        <v>0</v>
      </c>
      <c r="H5084" s="25"/>
      <c r="I5084" s="25"/>
      <c r="J5084" s="16">
        <f t="shared" si="40762"/>
        <v>0</v>
      </c>
      <c r="K5084" s="25"/>
      <c r="L5084" s="25"/>
      <c r="M5084" s="16">
        <f t="shared" si="40763"/>
        <v>0</v>
      </c>
      <c r="N5084" s="25"/>
      <c r="O5084" s="25"/>
      <c r="P5084" s="16">
        <f t="shared" si="40764"/>
        <v>0</v>
      </c>
      <c r="Q5084" s="25"/>
      <c r="R5084" s="25"/>
      <c r="S5084" s="16">
        <f t="shared" si="40765"/>
        <v>0</v>
      </c>
      <c r="T5084" s="25"/>
      <c r="U5084" s="25"/>
      <c r="V5084" s="16">
        <f t="shared" si="40766"/>
        <v>0</v>
      </c>
      <c r="W5084" s="27">
        <f t="shared" si="40767"/>
        <v>0</v>
      </c>
      <c r="X5084" s="13">
        <f t="shared" ref="X5084:AK5084" si="40782">IF(X5082=X5086,0,1)</f>
        <v>0</v>
      </c>
      <c r="Y5084" s="13">
        <f t="shared" si="40782"/>
        <v>0</v>
      </c>
      <c r="Z5084" s="13">
        <f t="shared" si="40782"/>
        <v>0</v>
      </c>
      <c r="AA5084" s="13">
        <f t="shared" si="40782"/>
        <v>0</v>
      </c>
      <c r="AB5084" s="13">
        <f t="shared" si="40782"/>
        <v>0</v>
      </c>
      <c r="AC5084" s="13">
        <f t="shared" si="40782"/>
        <v>0</v>
      </c>
      <c r="AD5084" s="13">
        <f t="shared" si="40782"/>
        <v>0</v>
      </c>
      <c r="AE5084" s="13">
        <f t="shared" si="40782"/>
        <v>0</v>
      </c>
      <c r="AF5084" s="13">
        <f t="shared" si="40782"/>
        <v>0</v>
      </c>
      <c r="AG5084" s="13">
        <f t="shared" si="40782"/>
        <v>0</v>
      </c>
      <c r="AH5084" s="13">
        <f t="shared" si="40782"/>
        <v>0</v>
      </c>
      <c r="AI5084" s="13">
        <f t="shared" si="40782"/>
        <v>0</v>
      </c>
      <c r="AJ5084" s="13">
        <f t="shared" si="40782"/>
        <v>0</v>
      </c>
      <c r="AK5084" s="13">
        <f t="shared" si="40782"/>
        <v>0</v>
      </c>
      <c r="AL5084" s="13"/>
      <c r="AM5084" s="13"/>
      <c r="AN5084" s="13"/>
      <c r="AO5084" s="13"/>
    </row>
    <row r="5085" spans="1:41" s="14" customFormat="1" x14ac:dyDescent="0.25">
      <c r="A5085" s="3" t="s">
        <v>18</v>
      </c>
      <c r="B5085" s="25"/>
      <c r="C5085" s="25"/>
      <c r="D5085" s="16">
        <f t="shared" si="40760"/>
        <v>0</v>
      </c>
      <c r="E5085" s="25"/>
      <c r="F5085" s="25"/>
      <c r="G5085" s="16">
        <f t="shared" si="40761"/>
        <v>0</v>
      </c>
      <c r="H5085" s="25"/>
      <c r="I5085" s="25"/>
      <c r="J5085" s="16">
        <f t="shared" si="40762"/>
        <v>0</v>
      </c>
      <c r="K5085" s="25"/>
      <c r="L5085" s="25"/>
      <c r="M5085" s="16">
        <f t="shared" si="40763"/>
        <v>0</v>
      </c>
      <c r="N5085" s="25"/>
      <c r="O5085" s="25"/>
      <c r="P5085" s="16">
        <f t="shared" si="40764"/>
        <v>0</v>
      </c>
      <c r="Q5085" s="25"/>
      <c r="R5085" s="25"/>
      <c r="S5085" s="16">
        <f t="shared" si="40765"/>
        <v>0</v>
      </c>
      <c r="T5085" s="25"/>
      <c r="U5085" s="25"/>
      <c r="V5085" s="16">
        <f t="shared" si="40766"/>
        <v>0</v>
      </c>
      <c r="W5085" s="27">
        <f t="shared" si="40767"/>
        <v>0</v>
      </c>
      <c r="X5085" s="13" t="str">
        <f t="shared" ref="X5085" si="40783">IF(SUM(X5083:X5084)=2,"WA","")</f>
        <v/>
      </c>
      <c r="Y5085" s="13" t="str">
        <f t="shared" ref="Y5085" si="40784">IF(SUM(Y5083:Y5084)=2,"WA","")</f>
        <v/>
      </c>
      <c r="Z5085" s="13" t="str">
        <f t="shared" ref="Z5085" si="40785">IF(SUM(Z5083:Z5084)=2,"WA","")</f>
        <v/>
      </c>
      <c r="AA5085" s="13" t="str">
        <f t="shared" ref="AA5085" si="40786">IF(SUM(AA5083:AA5084)=2,"WA","")</f>
        <v/>
      </c>
      <c r="AB5085" s="13" t="str">
        <f t="shared" ref="AB5085" si="40787">IF(SUM(AB5083:AB5084)=2,"WA","")</f>
        <v/>
      </c>
      <c r="AC5085" s="13" t="str">
        <f t="shared" ref="AC5085" si="40788">IF(SUM(AC5083:AC5084)=2,"WA","")</f>
        <v/>
      </c>
      <c r="AD5085" s="13" t="str">
        <f t="shared" ref="AD5085" si="40789">IF(SUM(AD5083:AD5084)=2,"WA","")</f>
        <v/>
      </c>
      <c r="AE5085" s="13" t="str">
        <f t="shared" ref="AE5085" si="40790">IF(SUM(AE5083:AE5084)=2,"WA","")</f>
        <v/>
      </c>
      <c r="AF5085" s="13" t="str">
        <f t="shared" ref="AF5085" si="40791">IF(SUM(AF5083:AF5084)=2,"WA","")</f>
        <v/>
      </c>
      <c r="AG5085" s="13" t="str">
        <f t="shared" ref="AG5085" si="40792">IF(SUM(AG5083:AG5084)=2,"WA","")</f>
        <v/>
      </c>
      <c r="AH5085" s="13" t="str">
        <f t="shared" ref="AH5085" si="40793">IF(SUM(AH5083:AH5084)=2,"WA","")</f>
        <v/>
      </c>
      <c r="AI5085" s="13" t="str">
        <f t="shared" ref="AI5085" si="40794">IF(SUM(AI5083:AI5084)=2,"WA","")</f>
        <v/>
      </c>
      <c r="AJ5085" s="13" t="str">
        <f t="shared" ref="AJ5085" si="40795">IF(SUM(AJ5083:AJ5084)=2,"WA","")</f>
        <v/>
      </c>
      <c r="AK5085" s="13" t="str">
        <f t="shared" ref="AK5085" si="40796">IF(SUM(AK5083:AK5084)=2,"WA","")</f>
        <v/>
      </c>
      <c r="AL5085" s="13"/>
      <c r="AM5085" s="13"/>
      <c r="AN5085" s="13"/>
      <c r="AO5085" s="13"/>
    </row>
    <row r="5086" spans="1:41" s="14" customFormat="1" x14ac:dyDescent="0.25">
      <c r="A5086" s="4" t="s">
        <v>19</v>
      </c>
      <c r="B5086" s="26"/>
      <c r="C5086" s="26"/>
      <c r="D5086" s="18">
        <f>SUM(B5086:C5086)</f>
        <v>0</v>
      </c>
      <c r="E5086" s="26"/>
      <c r="F5086" s="26"/>
      <c r="G5086" s="18">
        <f>SUM(E5086:F5086)</f>
        <v>0</v>
      </c>
      <c r="H5086" s="26"/>
      <c r="I5086" s="26"/>
      <c r="J5086" s="18">
        <f>SUM(H5086:I5086)</f>
        <v>0</v>
      </c>
      <c r="K5086" s="26"/>
      <c r="L5086" s="26"/>
      <c r="M5086" s="18">
        <f>SUM(K5086:L5086)</f>
        <v>0</v>
      </c>
      <c r="N5086" s="26"/>
      <c r="O5086" s="26"/>
      <c r="P5086" s="18">
        <f>SUM(N5086:O5086)</f>
        <v>0</v>
      </c>
      <c r="Q5086" s="26"/>
      <c r="R5086" s="26"/>
      <c r="S5086" s="18">
        <f>SUM(Q5086:R5086)</f>
        <v>0</v>
      </c>
      <c r="T5086" s="26"/>
      <c r="U5086" s="26"/>
      <c r="V5086" s="18">
        <f>SUM(T5086:U5086)</f>
        <v>0</v>
      </c>
      <c r="W5086" s="27">
        <f t="shared" si="40767"/>
        <v>0</v>
      </c>
      <c r="X5086" s="13">
        <f t="shared" ref="X5086:Y5086" si="40797">SUM(B5086:B5089)</f>
        <v>0</v>
      </c>
      <c r="Y5086" s="13">
        <f t="shared" si="40797"/>
        <v>0</v>
      </c>
      <c r="Z5086" s="13">
        <f t="shared" ref="Z5086:AA5086" si="40798">SUM(E5086:E5089)</f>
        <v>0</v>
      </c>
      <c r="AA5086" s="13">
        <f t="shared" si="40798"/>
        <v>0</v>
      </c>
      <c r="AB5086" s="13">
        <f t="shared" ref="AB5086:AC5086" si="40799">SUM(H5086:H5089)</f>
        <v>0</v>
      </c>
      <c r="AC5086" s="13">
        <f t="shared" si="40799"/>
        <v>0</v>
      </c>
      <c r="AD5086" s="13">
        <f t="shared" ref="AD5086:AE5086" si="40800">SUM(K5086:K5089)</f>
        <v>0</v>
      </c>
      <c r="AE5086" s="13">
        <f t="shared" si="40800"/>
        <v>0</v>
      </c>
      <c r="AF5086" s="13">
        <f t="shared" ref="AF5086:AG5086" si="40801">SUM(N5086:N5089)</f>
        <v>0</v>
      </c>
      <c r="AG5086" s="13">
        <f t="shared" si="40801"/>
        <v>0</v>
      </c>
      <c r="AH5086" s="13">
        <f t="shared" ref="AH5086:AI5086" si="40802">SUM(Q5086:Q5089)</f>
        <v>0</v>
      </c>
      <c r="AI5086" s="13">
        <f t="shared" si="40802"/>
        <v>0</v>
      </c>
      <c r="AJ5086" s="13">
        <f t="shared" ref="AJ5086:AK5086" si="40803">SUM(T5086:T5089)</f>
        <v>0</v>
      </c>
      <c r="AK5086" s="13">
        <f t="shared" si="40803"/>
        <v>0</v>
      </c>
      <c r="AL5086" s="13"/>
      <c r="AM5086" s="13"/>
      <c r="AN5086" s="13"/>
      <c r="AO5086" s="13"/>
    </row>
    <row r="5087" spans="1:41" s="14" customFormat="1" x14ac:dyDescent="0.25">
      <c r="A5087" s="4" t="s">
        <v>20</v>
      </c>
      <c r="B5087" s="26"/>
      <c r="C5087" s="26"/>
      <c r="D5087" s="18">
        <f t="shared" ref="D5087:D5089" si="40804">SUM(B5087:C5087)</f>
        <v>0</v>
      </c>
      <c r="E5087" s="26"/>
      <c r="F5087" s="26"/>
      <c r="G5087" s="18">
        <f t="shared" ref="G5087:G5089" si="40805">SUM(E5087:F5087)</f>
        <v>0</v>
      </c>
      <c r="H5087" s="26"/>
      <c r="I5087" s="26"/>
      <c r="J5087" s="18">
        <f t="shared" ref="J5087:J5089" si="40806">SUM(H5087:I5087)</f>
        <v>0</v>
      </c>
      <c r="K5087" s="26"/>
      <c r="L5087" s="26"/>
      <c r="M5087" s="18">
        <f t="shared" ref="M5087:M5089" si="40807">SUM(K5087:L5087)</f>
        <v>0</v>
      </c>
      <c r="N5087" s="26"/>
      <c r="O5087" s="26"/>
      <c r="P5087" s="18">
        <f t="shared" ref="P5087:P5089" si="40808">SUM(N5087:O5087)</f>
        <v>0</v>
      </c>
      <c r="Q5087" s="26"/>
      <c r="R5087" s="26"/>
      <c r="S5087" s="18">
        <f t="shared" ref="S5087:S5089" si="40809">SUM(Q5087:R5087)</f>
        <v>0</v>
      </c>
      <c r="T5087" s="26"/>
      <c r="U5087" s="26"/>
      <c r="V5087" s="18">
        <f t="shared" ref="V5087:V5089" si="40810">SUM(T5087:U5087)</f>
        <v>0</v>
      </c>
      <c r="W5087" s="27">
        <f t="shared" si="40767"/>
        <v>0</v>
      </c>
      <c r="X5087" s="13">
        <f t="shared" ref="X5087" si="40811">IF(X5086=X5090,0,1)</f>
        <v>0</v>
      </c>
      <c r="Y5087" s="13">
        <f t="shared" ref="Y5087" si="40812">IF(Y5086=Y5090,0,1)</f>
        <v>0</v>
      </c>
      <c r="Z5087" s="13">
        <f t="shared" ref="Z5087" si="40813">IF(Z5086=Z5090,0,1)</f>
        <v>0</v>
      </c>
      <c r="AA5087" s="13">
        <f t="shared" ref="AA5087" si="40814">IF(AA5086=AA5090,0,1)</f>
        <v>0</v>
      </c>
      <c r="AB5087" s="13">
        <f t="shared" ref="AB5087" si="40815">IF(AB5086=AB5090,0,1)</f>
        <v>0</v>
      </c>
      <c r="AC5087" s="13">
        <f t="shared" ref="AC5087" si="40816">IF(AC5086=AC5090,0,1)</f>
        <v>0</v>
      </c>
      <c r="AD5087" s="13">
        <f t="shared" ref="AD5087" si="40817">IF(AD5086=AD5090,0,1)</f>
        <v>0</v>
      </c>
      <c r="AE5087" s="13">
        <f t="shared" ref="AE5087" si="40818">IF(AE5086=AE5090,0,1)</f>
        <v>0</v>
      </c>
      <c r="AF5087" s="13">
        <f t="shared" ref="AF5087" si="40819">IF(AF5086=AF5090,0,1)</f>
        <v>0</v>
      </c>
      <c r="AG5087" s="13">
        <f t="shared" ref="AG5087" si="40820">IF(AG5086=AG5090,0,1)</f>
        <v>0</v>
      </c>
      <c r="AH5087" s="13">
        <f t="shared" ref="AH5087" si="40821">IF(AH5086=AH5090,0,1)</f>
        <v>0</v>
      </c>
      <c r="AI5087" s="13">
        <f t="shared" ref="AI5087" si="40822">IF(AI5086=AI5090,0,1)</f>
        <v>0</v>
      </c>
      <c r="AJ5087" s="13">
        <f t="shared" ref="AJ5087" si="40823">IF(AJ5086=AJ5090,0,1)</f>
        <v>0</v>
      </c>
      <c r="AK5087" s="13">
        <f t="shared" ref="AK5087" si="40824">IF(AK5086=AK5090,0,1)</f>
        <v>0</v>
      </c>
      <c r="AL5087" s="13"/>
      <c r="AM5087" s="13"/>
      <c r="AN5087" s="13"/>
      <c r="AO5087" s="13"/>
    </row>
    <row r="5088" spans="1:41" s="14" customFormat="1" x14ac:dyDescent="0.25">
      <c r="A5088" s="4" t="s">
        <v>21</v>
      </c>
      <c r="B5088" s="26"/>
      <c r="C5088" s="26"/>
      <c r="D5088" s="18">
        <f t="shared" si="40804"/>
        <v>0</v>
      </c>
      <c r="E5088" s="26"/>
      <c r="F5088" s="26"/>
      <c r="G5088" s="18">
        <f t="shared" si="40805"/>
        <v>0</v>
      </c>
      <c r="H5088" s="26"/>
      <c r="I5088" s="26"/>
      <c r="J5088" s="18">
        <f t="shared" si="40806"/>
        <v>0</v>
      </c>
      <c r="K5088" s="26"/>
      <c r="L5088" s="26"/>
      <c r="M5088" s="18">
        <f t="shared" si="40807"/>
        <v>0</v>
      </c>
      <c r="N5088" s="26"/>
      <c r="O5088" s="26"/>
      <c r="P5088" s="18">
        <f t="shared" si="40808"/>
        <v>0</v>
      </c>
      <c r="Q5088" s="26"/>
      <c r="R5088" s="26"/>
      <c r="S5088" s="18">
        <f t="shared" si="40809"/>
        <v>0</v>
      </c>
      <c r="T5088" s="26"/>
      <c r="U5088" s="26"/>
      <c r="V5088" s="18">
        <f t="shared" si="40810"/>
        <v>0</v>
      </c>
      <c r="W5088" s="27">
        <f t="shared" si="40767"/>
        <v>0</v>
      </c>
      <c r="X5088" s="13">
        <f t="shared" ref="X5088:AK5088" si="40825">IF(X5086=X5082,0,1)</f>
        <v>0</v>
      </c>
      <c r="Y5088" s="13">
        <f t="shared" si="40825"/>
        <v>0</v>
      </c>
      <c r="Z5088" s="13">
        <f t="shared" si="40825"/>
        <v>0</v>
      </c>
      <c r="AA5088" s="13">
        <f t="shared" si="40825"/>
        <v>0</v>
      </c>
      <c r="AB5088" s="13">
        <f t="shared" si="40825"/>
        <v>0</v>
      </c>
      <c r="AC5088" s="13">
        <f t="shared" si="40825"/>
        <v>0</v>
      </c>
      <c r="AD5088" s="13">
        <f t="shared" si="40825"/>
        <v>0</v>
      </c>
      <c r="AE5088" s="13">
        <f t="shared" si="40825"/>
        <v>0</v>
      </c>
      <c r="AF5088" s="13">
        <f t="shared" si="40825"/>
        <v>0</v>
      </c>
      <c r="AG5088" s="13">
        <f t="shared" si="40825"/>
        <v>0</v>
      </c>
      <c r="AH5088" s="13">
        <f t="shared" si="40825"/>
        <v>0</v>
      </c>
      <c r="AI5088" s="13">
        <f t="shared" si="40825"/>
        <v>0</v>
      </c>
      <c r="AJ5088" s="13">
        <f t="shared" si="40825"/>
        <v>0</v>
      </c>
      <c r="AK5088" s="13">
        <f t="shared" si="40825"/>
        <v>0</v>
      </c>
      <c r="AL5088" s="13"/>
      <c r="AM5088" s="13"/>
      <c r="AN5088" s="13"/>
      <c r="AO5088" s="13"/>
    </row>
    <row r="5089" spans="1:41" s="14" customFormat="1" x14ac:dyDescent="0.25">
      <c r="A5089" s="4" t="s">
        <v>22</v>
      </c>
      <c r="B5089" s="26"/>
      <c r="C5089" s="26"/>
      <c r="D5089" s="18">
        <f t="shared" si="40804"/>
        <v>0</v>
      </c>
      <c r="E5089" s="26"/>
      <c r="F5089" s="26"/>
      <c r="G5089" s="18">
        <f t="shared" si="40805"/>
        <v>0</v>
      </c>
      <c r="H5089" s="26"/>
      <c r="I5089" s="26"/>
      <c r="J5089" s="18">
        <f t="shared" si="40806"/>
        <v>0</v>
      </c>
      <c r="K5089" s="26"/>
      <c r="L5089" s="26"/>
      <c r="M5089" s="18">
        <f t="shared" si="40807"/>
        <v>0</v>
      </c>
      <c r="N5089" s="26"/>
      <c r="O5089" s="26"/>
      <c r="P5089" s="18">
        <f t="shared" si="40808"/>
        <v>0</v>
      </c>
      <c r="Q5089" s="26"/>
      <c r="R5089" s="26"/>
      <c r="S5089" s="18">
        <f t="shared" si="40809"/>
        <v>0</v>
      </c>
      <c r="T5089" s="26"/>
      <c r="U5089" s="26"/>
      <c r="V5089" s="18">
        <f t="shared" si="40810"/>
        <v>0</v>
      </c>
      <c r="W5089" s="27">
        <f t="shared" si="40767"/>
        <v>0</v>
      </c>
      <c r="X5089" s="13" t="str">
        <f t="shared" ref="X5089" si="40826">IF(SUM(X5087:X5088)=2,"HA","")</f>
        <v/>
      </c>
      <c r="Y5089" s="13" t="str">
        <f t="shared" ref="Y5089" si="40827">IF(SUM(Y5087:Y5088)=2,"HA","")</f>
        <v/>
      </c>
      <c r="Z5089" s="13" t="str">
        <f t="shared" ref="Z5089" si="40828">IF(SUM(Z5087:Z5088)=2,"HA","")</f>
        <v/>
      </c>
      <c r="AA5089" s="13" t="str">
        <f t="shared" ref="AA5089" si="40829">IF(SUM(AA5087:AA5088)=2,"HA","")</f>
        <v/>
      </c>
      <c r="AB5089" s="13" t="str">
        <f t="shared" ref="AB5089" si="40830">IF(SUM(AB5087:AB5088)=2,"HA","")</f>
        <v/>
      </c>
      <c r="AC5089" s="13" t="str">
        <f t="shared" ref="AC5089" si="40831">IF(SUM(AC5087:AC5088)=2,"HA","")</f>
        <v/>
      </c>
      <c r="AD5089" s="13" t="str">
        <f t="shared" ref="AD5089" si="40832">IF(SUM(AD5087:AD5088)=2,"HA","")</f>
        <v/>
      </c>
      <c r="AE5089" s="13" t="str">
        <f t="shared" ref="AE5089" si="40833">IF(SUM(AE5087:AE5088)=2,"HA","")</f>
        <v/>
      </c>
      <c r="AF5089" s="13" t="str">
        <f t="shared" ref="AF5089" si="40834">IF(SUM(AF5087:AF5088)=2,"HA","")</f>
        <v/>
      </c>
      <c r="AG5089" s="13" t="str">
        <f t="shared" ref="AG5089" si="40835">IF(SUM(AG5087:AG5088)=2,"HA","")</f>
        <v/>
      </c>
      <c r="AH5089" s="13" t="str">
        <f t="shared" ref="AH5089" si="40836">IF(SUM(AH5087:AH5088)=2,"HA","")</f>
        <v/>
      </c>
      <c r="AI5089" s="13" t="str">
        <f t="shared" ref="AI5089" si="40837">IF(SUM(AI5087:AI5088)=2,"HA","")</f>
        <v/>
      </c>
      <c r="AJ5089" s="13" t="str">
        <f t="shared" ref="AJ5089" si="40838">IF(SUM(AJ5087:AJ5088)=2,"HA","")</f>
        <v/>
      </c>
      <c r="AK5089" s="13" t="str">
        <f t="shared" ref="AK5089" si="40839">IF(SUM(AK5087:AK5088)=2,"HA","")</f>
        <v/>
      </c>
      <c r="AL5089" s="13"/>
      <c r="AM5089" s="13"/>
      <c r="AN5089" s="13"/>
      <c r="AO5089" s="13"/>
    </row>
    <row r="5090" spans="1:41" s="14" customFormat="1" x14ac:dyDescent="0.25">
      <c r="A5090" s="3" t="s">
        <v>23</v>
      </c>
      <c r="B5090" s="25"/>
      <c r="C5090" s="25"/>
      <c r="D5090" s="16">
        <f>SUM(B5090:C5090)</f>
        <v>0</v>
      </c>
      <c r="E5090" s="25"/>
      <c r="F5090" s="25"/>
      <c r="G5090" s="16">
        <f>SUM(E5090:F5090)</f>
        <v>0</v>
      </c>
      <c r="H5090" s="25"/>
      <c r="I5090" s="25"/>
      <c r="J5090" s="16">
        <f>SUM(H5090:I5090)</f>
        <v>0</v>
      </c>
      <c r="K5090" s="25"/>
      <c r="L5090" s="25"/>
      <c r="M5090" s="16">
        <f>SUM(K5090:L5090)</f>
        <v>0</v>
      </c>
      <c r="N5090" s="25"/>
      <c r="O5090" s="25"/>
      <c r="P5090" s="16">
        <f>SUM(N5090:O5090)</f>
        <v>0</v>
      </c>
      <c r="Q5090" s="25"/>
      <c r="R5090" s="25"/>
      <c r="S5090" s="16">
        <f>SUM(Q5090:R5090)</f>
        <v>0</v>
      </c>
      <c r="T5090" s="25"/>
      <c r="U5090" s="25"/>
      <c r="V5090" s="16">
        <f>SUM(T5090:U5090)</f>
        <v>0</v>
      </c>
      <c r="W5090" s="27">
        <f t="shared" si="40767"/>
        <v>0</v>
      </c>
      <c r="X5090" s="13">
        <f t="shared" ref="X5090:Y5090" si="40840">SUM(B5090:B5094)</f>
        <v>0</v>
      </c>
      <c r="Y5090" s="13">
        <f t="shared" si="40840"/>
        <v>0</v>
      </c>
      <c r="Z5090" s="13">
        <f t="shared" ref="Z5090:AA5090" si="40841">SUM(E5090:E5094)</f>
        <v>0</v>
      </c>
      <c r="AA5090" s="13">
        <f t="shared" si="40841"/>
        <v>0</v>
      </c>
      <c r="AB5090" s="13">
        <f t="shared" ref="AB5090:AC5090" si="40842">SUM(H5090:H5094)</f>
        <v>0</v>
      </c>
      <c r="AC5090" s="13">
        <f t="shared" si="40842"/>
        <v>0</v>
      </c>
      <c r="AD5090" s="13">
        <f t="shared" ref="AD5090:AE5090" si="40843">SUM(K5090:K5094)</f>
        <v>0</v>
      </c>
      <c r="AE5090" s="13">
        <f t="shared" si="40843"/>
        <v>0</v>
      </c>
      <c r="AF5090" s="13">
        <f t="shared" ref="AF5090:AG5090" si="40844">SUM(N5090:N5094)</f>
        <v>0</v>
      </c>
      <c r="AG5090" s="13">
        <f t="shared" si="40844"/>
        <v>0</v>
      </c>
      <c r="AH5090" s="13">
        <f t="shared" ref="AH5090:AI5090" si="40845">SUM(Q5090:Q5094)</f>
        <v>0</v>
      </c>
      <c r="AI5090" s="13">
        <f t="shared" si="40845"/>
        <v>0</v>
      </c>
      <c r="AJ5090" s="13">
        <f t="shared" ref="AJ5090:AK5090" si="40846">SUM(T5090:T5094)</f>
        <v>0</v>
      </c>
      <c r="AK5090" s="13">
        <f t="shared" si="40846"/>
        <v>0</v>
      </c>
      <c r="AL5090" s="13"/>
      <c r="AM5090" s="13"/>
      <c r="AN5090" s="13"/>
      <c r="AO5090" s="13"/>
    </row>
    <row r="5091" spans="1:41" s="14" customFormat="1" x14ac:dyDescent="0.25">
      <c r="A5091" s="3" t="s">
        <v>24</v>
      </c>
      <c r="B5091" s="25"/>
      <c r="C5091" s="25"/>
      <c r="D5091" s="16">
        <f t="shared" ref="D5091:D5093" si="40847">SUM(B5091:C5091)</f>
        <v>0</v>
      </c>
      <c r="E5091" s="25"/>
      <c r="F5091" s="25"/>
      <c r="G5091" s="16">
        <f t="shared" ref="G5091:G5093" si="40848">SUM(E5091:F5091)</f>
        <v>0</v>
      </c>
      <c r="H5091" s="25"/>
      <c r="I5091" s="25"/>
      <c r="J5091" s="16">
        <f t="shared" ref="J5091:J5093" si="40849">SUM(H5091:I5091)</f>
        <v>0</v>
      </c>
      <c r="K5091" s="25"/>
      <c r="L5091" s="25"/>
      <c r="M5091" s="16">
        <f t="shared" ref="M5091:M5093" si="40850">SUM(K5091:L5091)</f>
        <v>0</v>
      </c>
      <c r="N5091" s="25"/>
      <c r="O5091" s="25"/>
      <c r="P5091" s="16">
        <f t="shared" ref="P5091:P5093" si="40851">SUM(N5091:O5091)</f>
        <v>0</v>
      </c>
      <c r="Q5091" s="25"/>
      <c r="R5091" s="25"/>
      <c r="S5091" s="16">
        <f t="shared" ref="S5091:S5093" si="40852">SUM(Q5091:R5091)</f>
        <v>0</v>
      </c>
      <c r="T5091" s="25"/>
      <c r="U5091" s="25"/>
      <c r="V5091" s="16">
        <f t="shared" ref="V5091:V5093" si="40853">SUM(T5091:U5091)</f>
        <v>0</v>
      </c>
      <c r="W5091" s="27">
        <f t="shared" si="40767"/>
        <v>0</v>
      </c>
      <c r="X5091" s="13">
        <f t="shared" ref="X5091" si="40854">IF(X5090=X5082,0,1)</f>
        <v>0</v>
      </c>
      <c r="Y5091" s="13">
        <f t="shared" ref="Y5091" si="40855">IF(Y5090=Y5082,0,1)</f>
        <v>0</v>
      </c>
      <c r="Z5091" s="13">
        <f t="shared" ref="Z5091" si="40856">IF(Z5090=Z5082,0,1)</f>
        <v>0</v>
      </c>
      <c r="AA5091" s="13">
        <f t="shared" ref="AA5091" si="40857">IF(AA5090=AA5082,0,1)</f>
        <v>0</v>
      </c>
      <c r="AB5091" s="13">
        <f t="shared" ref="AB5091" si="40858">IF(AB5090=AB5082,0,1)</f>
        <v>0</v>
      </c>
      <c r="AC5091" s="13">
        <f t="shared" ref="AC5091" si="40859">IF(AC5090=AC5082,0,1)</f>
        <v>0</v>
      </c>
      <c r="AD5091" s="13">
        <f t="shared" ref="AD5091" si="40860">IF(AD5090=AD5082,0,1)</f>
        <v>0</v>
      </c>
      <c r="AE5091" s="13">
        <f t="shared" ref="AE5091" si="40861">IF(AE5090=AE5082,0,1)</f>
        <v>0</v>
      </c>
      <c r="AF5091" s="13">
        <f t="shared" ref="AF5091" si="40862">IF(AF5090=AF5082,0,1)</f>
        <v>0</v>
      </c>
      <c r="AG5091" s="13">
        <f t="shared" ref="AG5091" si="40863">IF(AG5090=AG5082,0,1)</f>
        <v>0</v>
      </c>
      <c r="AH5091" s="13">
        <f t="shared" ref="AH5091" si="40864">IF(AH5090=AH5082,0,1)</f>
        <v>0</v>
      </c>
      <c r="AI5091" s="13">
        <f t="shared" ref="AI5091" si="40865">IF(AI5090=AI5082,0,1)</f>
        <v>0</v>
      </c>
      <c r="AJ5091" s="13">
        <f t="shared" ref="AJ5091" si="40866">IF(AJ5090=AJ5082,0,1)</f>
        <v>0</v>
      </c>
      <c r="AK5091" s="13">
        <f t="shared" ref="AK5091" si="40867">IF(AK5090=AK5082,0,1)</f>
        <v>0</v>
      </c>
      <c r="AL5091" s="13"/>
      <c r="AM5091" s="13"/>
      <c r="AN5091" s="13"/>
      <c r="AO5091" s="13"/>
    </row>
    <row r="5092" spans="1:41" s="14" customFormat="1" x14ac:dyDescent="0.25">
      <c r="A5092" s="3" t="s">
        <v>25</v>
      </c>
      <c r="B5092" s="25"/>
      <c r="C5092" s="25"/>
      <c r="D5092" s="16">
        <f t="shared" si="40847"/>
        <v>0</v>
      </c>
      <c r="E5092" s="25"/>
      <c r="F5092" s="25"/>
      <c r="G5092" s="16">
        <f t="shared" si="40848"/>
        <v>0</v>
      </c>
      <c r="H5092" s="25"/>
      <c r="I5092" s="25"/>
      <c r="J5092" s="16">
        <f t="shared" si="40849"/>
        <v>0</v>
      </c>
      <c r="K5092" s="25"/>
      <c r="L5092" s="25"/>
      <c r="M5092" s="16">
        <f t="shared" si="40850"/>
        <v>0</v>
      </c>
      <c r="N5092" s="25"/>
      <c r="O5092" s="25"/>
      <c r="P5092" s="16">
        <f t="shared" si="40851"/>
        <v>0</v>
      </c>
      <c r="Q5092" s="25"/>
      <c r="R5092" s="25"/>
      <c r="S5092" s="16">
        <f t="shared" si="40852"/>
        <v>0</v>
      </c>
      <c r="T5092" s="25"/>
      <c r="U5092" s="25"/>
      <c r="V5092" s="16">
        <f t="shared" si="40853"/>
        <v>0</v>
      </c>
      <c r="W5092" s="27">
        <f t="shared" si="40767"/>
        <v>0</v>
      </c>
      <c r="X5092" s="13">
        <f t="shared" ref="X5092:AK5092" si="40868">IF(X5090=X5086,0,1)</f>
        <v>0</v>
      </c>
      <c r="Y5092" s="13">
        <f t="shared" si="40868"/>
        <v>0</v>
      </c>
      <c r="Z5092" s="13">
        <f t="shared" si="40868"/>
        <v>0</v>
      </c>
      <c r="AA5092" s="13">
        <f t="shared" si="40868"/>
        <v>0</v>
      </c>
      <c r="AB5092" s="13">
        <f t="shared" si="40868"/>
        <v>0</v>
      </c>
      <c r="AC5092" s="13">
        <f t="shared" si="40868"/>
        <v>0</v>
      </c>
      <c r="AD5092" s="13">
        <f t="shared" si="40868"/>
        <v>0</v>
      </c>
      <c r="AE5092" s="13">
        <f t="shared" si="40868"/>
        <v>0</v>
      </c>
      <c r="AF5092" s="13">
        <f t="shared" si="40868"/>
        <v>0</v>
      </c>
      <c r="AG5092" s="13">
        <f t="shared" si="40868"/>
        <v>0</v>
      </c>
      <c r="AH5092" s="13">
        <f t="shared" si="40868"/>
        <v>0</v>
      </c>
      <c r="AI5092" s="13">
        <f t="shared" si="40868"/>
        <v>0</v>
      </c>
      <c r="AJ5092" s="13">
        <f t="shared" si="40868"/>
        <v>0</v>
      </c>
      <c r="AK5092" s="13">
        <f t="shared" si="40868"/>
        <v>0</v>
      </c>
      <c r="AL5092" s="13"/>
      <c r="AM5092" s="13"/>
      <c r="AN5092" s="13"/>
      <c r="AO5092" s="13"/>
    </row>
    <row r="5093" spans="1:41" s="14" customFormat="1" x14ac:dyDescent="0.25">
      <c r="A5093" s="3" t="s">
        <v>26</v>
      </c>
      <c r="B5093" s="25"/>
      <c r="C5093" s="25"/>
      <c r="D5093" s="16">
        <f t="shared" si="40847"/>
        <v>0</v>
      </c>
      <c r="E5093" s="25"/>
      <c r="F5093" s="25"/>
      <c r="G5093" s="16">
        <f t="shared" si="40848"/>
        <v>0</v>
      </c>
      <c r="H5093" s="25"/>
      <c r="I5093" s="25"/>
      <c r="J5093" s="16">
        <f t="shared" si="40849"/>
        <v>0</v>
      </c>
      <c r="K5093" s="25"/>
      <c r="L5093" s="25"/>
      <c r="M5093" s="16">
        <f t="shared" si="40850"/>
        <v>0</v>
      </c>
      <c r="N5093" s="25"/>
      <c r="O5093" s="25"/>
      <c r="P5093" s="16">
        <f t="shared" si="40851"/>
        <v>0</v>
      </c>
      <c r="Q5093" s="25"/>
      <c r="R5093" s="25"/>
      <c r="S5093" s="16">
        <f t="shared" si="40852"/>
        <v>0</v>
      </c>
      <c r="T5093" s="25"/>
      <c r="U5093" s="25"/>
      <c r="V5093" s="16">
        <f t="shared" si="40853"/>
        <v>0</v>
      </c>
      <c r="W5093" s="27">
        <f t="shared" si="40767"/>
        <v>0</v>
      </c>
      <c r="X5093" s="13" t="str">
        <f t="shared" ref="X5093" si="40869">IF(SUM(X5091:X5092)=2,"WH","")</f>
        <v/>
      </c>
      <c r="Y5093" s="13" t="str">
        <f t="shared" ref="Y5093" si="40870">IF(SUM(Y5091:Y5092)=2,"WH","")</f>
        <v/>
      </c>
      <c r="Z5093" s="13" t="str">
        <f t="shared" ref="Z5093" si="40871">IF(SUM(Z5091:Z5092)=2,"WH","")</f>
        <v/>
      </c>
      <c r="AA5093" s="13" t="str">
        <f t="shared" ref="AA5093" si="40872">IF(SUM(AA5091:AA5092)=2,"WH","")</f>
        <v/>
      </c>
      <c r="AB5093" s="13" t="str">
        <f t="shared" ref="AB5093" si="40873">IF(SUM(AB5091:AB5092)=2,"WH","")</f>
        <v/>
      </c>
      <c r="AC5093" s="13" t="str">
        <f t="shared" ref="AC5093" si="40874">IF(SUM(AC5091:AC5092)=2,"WH","")</f>
        <v/>
      </c>
      <c r="AD5093" s="13" t="str">
        <f t="shared" ref="AD5093" si="40875">IF(SUM(AD5091:AD5092)=2,"WH","")</f>
        <v/>
      </c>
      <c r="AE5093" s="13" t="str">
        <f t="shared" ref="AE5093" si="40876">IF(SUM(AE5091:AE5092)=2,"WH","")</f>
        <v/>
      </c>
      <c r="AF5093" s="13" t="str">
        <f t="shared" ref="AF5093" si="40877">IF(SUM(AF5091:AF5092)=2,"WH","")</f>
        <v/>
      </c>
      <c r="AG5093" s="13" t="str">
        <f t="shared" ref="AG5093" si="40878">IF(SUM(AG5091:AG5092)=2,"WH","")</f>
        <v/>
      </c>
      <c r="AH5093" s="13" t="str">
        <f t="shared" ref="AH5093" si="40879">IF(SUM(AH5091:AH5092)=2,"WH","")</f>
        <v/>
      </c>
      <c r="AI5093" s="13" t="str">
        <f t="shared" ref="AI5093" si="40880">IF(SUM(AI5091:AI5092)=2,"WH","")</f>
        <v/>
      </c>
      <c r="AJ5093" s="13" t="str">
        <f t="shared" ref="AJ5093" si="40881">IF(SUM(AJ5091:AJ5092)=2,"WH","")</f>
        <v/>
      </c>
      <c r="AK5093" s="13" t="str">
        <f t="shared" ref="AK5093" si="40882">IF(SUM(AK5091:AK5092)=2,"WH","")</f>
        <v/>
      </c>
      <c r="AL5093" s="13"/>
      <c r="AM5093" s="13" t="str">
        <f t="shared" ref="AM5093:AN5093" si="40883">IF(SUM(AM5091:AM5092)=2,"WH","")</f>
        <v/>
      </c>
      <c r="AN5093" s="13" t="str">
        <f t="shared" si="40883"/>
        <v/>
      </c>
      <c r="AO5093" s="13"/>
    </row>
    <row r="5094" spans="1:41" s="14" customFormat="1" x14ac:dyDescent="0.25">
      <c r="A5094" s="3" t="s">
        <v>27</v>
      </c>
      <c r="B5094" s="25"/>
      <c r="C5094" s="25"/>
      <c r="D5094" s="16">
        <f>SUM(B5094:C5094)</f>
        <v>0</v>
      </c>
      <c r="E5094" s="25"/>
      <c r="F5094" s="25"/>
      <c r="G5094" s="16">
        <f>SUM(E5094:F5094)</f>
        <v>0</v>
      </c>
      <c r="H5094" s="25"/>
      <c r="I5094" s="25"/>
      <c r="J5094" s="16">
        <f>SUM(H5094:I5094)</f>
        <v>0</v>
      </c>
      <c r="K5094" s="25"/>
      <c r="L5094" s="25"/>
      <c r="M5094" s="16">
        <f>SUM(K5094:L5094)</f>
        <v>0</v>
      </c>
      <c r="N5094" s="25"/>
      <c r="O5094" s="25"/>
      <c r="P5094" s="16">
        <f>SUM(N5094:O5094)</f>
        <v>0</v>
      </c>
      <c r="Q5094" s="25"/>
      <c r="R5094" s="25"/>
      <c r="S5094" s="16">
        <f>SUM(Q5094:R5094)</f>
        <v>0</v>
      </c>
      <c r="T5094" s="25"/>
      <c r="U5094" s="25"/>
      <c r="V5094" s="16">
        <f>SUM(T5094:U5094)</f>
        <v>0</v>
      </c>
      <c r="W5094" s="27">
        <f t="shared" si="40767"/>
        <v>0</v>
      </c>
      <c r="X5094" s="13"/>
      <c r="Y5094" s="13"/>
      <c r="Z5094" s="13"/>
      <c r="AA5094" s="13"/>
      <c r="AB5094" s="13"/>
      <c r="AC5094" s="13"/>
      <c r="AD5094" s="13"/>
      <c r="AE5094" s="13"/>
      <c r="AF5094" s="13"/>
      <c r="AG5094" s="13"/>
    </row>
    <row r="5095" spans="1:41" s="14" customFormat="1" ht="15.75" thickBot="1" x14ac:dyDescent="0.3">
      <c r="A5095" s="5" t="s">
        <v>11</v>
      </c>
      <c r="B5095" s="20">
        <f>SUM(B5082:B5085)</f>
        <v>0</v>
      </c>
      <c r="C5095" s="20">
        <f t="shared" ref="C5095:W5095" si="40884">SUM(C5082:C5085)</f>
        <v>0</v>
      </c>
      <c r="D5095" s="20">
        <f t="shared" si="40884"/>
        <v>0</v>
      </c>
      <c r="E5095" s="20">
        <f t="shared" si="40884"/>
        <v>0</v>
      </c>
      <c r="F5095" s="20">
        <f t="shared" si="40884"/>
        <v>0</v>
      </c>
      <c r="G5095" s="20">
        <f t="shared" si="40884"/>
        <v>0</v>
      </c>
      <c r="H5095" s="20">
        <f t="shared" si="40884"/>
        <v>0</v>
      </c>
      <c r="I5095" s="20">
        <f t="shared" si="40884"/>
        <v>0</v>
      </c>
      <c r="J5095" s="20">
        <f t="shared" si="40884"/>
        <v>0</v>
      </c>
      <c r="K5095" s="20">
        <f t="shared" si="40884"/>
        <v>0</v>
      </c>
      <c r="L5095" s="20">
        <f t="shared" si="40884"/>
        <v>0</v>
      </c>
      <c r="M5095" s="20">
        <f t="shared" si="40884"/>
        <v>0</v>
      </c>
      <c r="N5095" s="20">
        <f t="shared" si="40884"/>
        <v>0</v>
      </c>
      <c r="O5095" s="20">
        <f t="shared" si="40884"/>
        <v>0</v>
      </c>
      <c r="P5095" s="20">
        <f t="shared" si="40884"/>
        <v>0</v>
      </c>
      <c r="Q5095" s="20">
        <f t="shared" si="40884"/>
        <v>0</v>
      </c>
      <c r="R5095" s="20">
        <f t="shared" si="40884"/>
        <v>0</v>
      </c>
      <c r="S5095" s="20">
        <f t="shared" si="40884"/>
        <v>0</v>
      </c>
      <c r="T5095" s="20">
        <f t="shared" si="40884"/>
        <v>0</v>
      </c>
      <c r="U5095" s="20">
        <f t="shared" si="40884"/>
        <v>0</v>
      </c>
      <c r="V5095" s="20">
        <f t="shared" si="40884"/>
        <v>0</v>
      </c>
      <c r="W5095" s="20">
        <f t="shared" si="40884"/>
        <v>0</v>
      </c>
      <c r="X5095" s="13"/>
      <c r="Y5095" s="13"/>
      <c r="Z5095" s="13"/>
      <c r="AA5095" s="13"/>
      <c r="AB5095" s="13"/>
      <c r="AC5095" s="13"/>
      <c r="AD5095" s="13"/>
      <c r="AE5095" s="13"/>
      <c r="AF5095" s="13"/>
      <c r="AG5095" s="13"/>
    </row>
    <row r="5096" spans="1:41" s="14" customFormat="1" x14ac:dyDescent="0.25">
      <c r="A5096" s="14" t="s">
        <v>0</v>
      </c>
      <c r="B5096" s="251"/>
      <c r="C5096" s="251"/>
      <c r="D5096" s="251"/>
      <c r="E5096" s="224" t="s">
        <v>3</v>
      </c>
      <c r="F5096" s="224"/>
      <c r="G5096" s="224"/>
      <c r="H5096" s="228" t="s">
        <v>152</v>
      </c>
      <c r="I5096" s="228"/>
      <c r="J5096" s="227">
        <f>MROUND(B5097*0.135,1)</f>
        <v>0</v>
      </c>
      <c r="K5096" s="227"/>
      <c r="L5096" s="229" t="s">
        <v>239</v>
      </c>
      <c r="M5096" s="229"/>
      <c r="N5096" s="229"/>
      <c r="O5096" s="231" t="s">
        <v>152</v>
      </c>
      <c r="P5096" s="231"/>
      <c r="Q5096" s="232"/>
      <c r="R5096" s="232"/>
      <c r="S5096" s="127" t="s">
        <v>1</v>
      </c>
      <c r="T5096" s="124"/>
      <c r="U5096" s="236">
        <f>IFERROR(J5097/W5113,0)</f>
        <v>0</v>
      </c>
      <c r="V5096" s="236"/>
      <c r="W5096" s="124"/>
      <c r="X5096" s="13"/>
      <c r="Y5096" s="13"/>
      <c r="Z5096" s="13"/>
      <c r="AA5096" s="13"/>
      <c r="AB5096" s="13"/>
      <c r="AC5096" s="13"/>
      <c r="AD5096" s="13"/>
      <c r="AE5096" s="13"/>
      <c r="AF5096" s="13"/>
      <c r="AG5096" s="13"/>
    </row>
    <row r="5097" spans="1:41" s="14" customFormat="1" ht="15.75" thickBot="1" x14ac:dyDescent="0.3">
      <c r="A5097" s="14" t="s">
        <v>2</v>
      </c>
      <c r="B5097" s="248"/>
      <c r="C5097" s="248"/>
      <c r="D5097" s="248"/>
      <c r="E5097" s="225"/>
      <c r="F5097" s="225"/>
      <c r="G5097" s="225"/>
      <c r="H5097" s="238" t="s">
        <v>153</v>
      </c>
      <c r="I5097" s="238"/>
      <c r="J5097" s="226">
        <f>MROUND(B5097*0.162,1)</f>
        <v>0</v>
      </c>
      <c r="K5097" s="226"/>
      <c r="L5097" s="230"/>
      <c r="M5097" s="230"/>
      <c r="N5097" s="230"/>
      <c r="O5097" s="233" t="s">
        <v>153</v>
      </c>
      <c r="P5097" s="233"/>
      <c r="Q5097" s="234"/>
      <c r="R5097" s="234"/>
      <c r="S5097" s="237" t="str">
        <f>IF(CONCATENATE(X5097,Y5097,Z5097,AA5097,AB5097,AC5097,AD5097,AE5097,AF5097,,AG5097,,AH5097,,AI5097,AJ5097,AK5097)="","",(CONCATENATE("ERRORS: ", X5097,Y5097,Z5097,AA5097,AB5097,AC5097,AD5097,AE5097,AF5097,,AG5097,,AH5097,,AI5097,AJ5097,AK5097)))</f>
        <v/>
      </c>
      <c r="T5097" s="237"/>
      <c r="U5097" s="237"/>
      <c r="V5097" s="237"/>
      <c r="W5097" s="237"/>
      <c r="X5097" s="13" t="str">
        <f t="shared" ref="X5097" si="40885">IF(X5103="",IF(X5107="",IF(X5111="","",CONCATENATE(", ",X5098,X5099,X5111)),CONCATENATE(", ",X5098,X5099,X5107)),IF(X5107="",CONCATENATE(", ",X5098,X5099,X5103),CONCATENATE(", ",X5098,X5099,X5103,", ",X5098,X5099,X5107,", ",X5098,X5099,X5111)))</f>
        <v/>
      </c>
      <c r="Y5097" s="13" t="str">
        <f t="shared" ref="Y5097" si="40886">IF(Y5103="",IF(Y5107="",IF(Y5111="","",CONCATENATE(", ",X5098,Y5099,Y5111)),CONCATENATE(", ",X5098,Y5099,Y5107)),IF(Y5107="",CONCATENATE(", ",X5098,Y5099,Y5103),CONCATENATE(", ",X5098,Y5099,Y5103,", ",X5098,Y5099,Y5107,", ",X5098,Y5099,Y5111)))</f>
        <v/>
      </c>
      <c r="Z5097" s="13" t="str">
        <f t="shared" ref="Z5097" si="40887">IF(Z5103="",IF(Z5107="",IF(Z5111="","",CONCATENATE(", ",Z5098,Z5099,Z5111)),CONCATENATE(", ",Z5098,Z5099,Z5107)),IF(Z5107="",CONCATENATE(", ",Z5098,Z5099,Z5103),CONCATENATE(", ",Z5098,Z5099,Z5103,", ",Z5098,Z5099,Z5107,", ",Z5098,Z5099,Z5111)))</f>
        <v/>
      </c>
      <c r="AA5097" s="13" t="str">
        <f t="shared" ref="AA5097" si="40888">IF(AA5103="",IF(AA5107="",IF(AA5111="","",CONCATENATE(", ",Z5098,AA5099,AA5111)),CONCATENATE(", ",Z5098,AA5099,AA5107)),IF(AA5107="",CONCATENATE(", ",Z5098,AA5099,AA5103),CONCATENATE(", ",Z5098,AA5099,AA5103,", ",Z5098,AA5099,AA5107,", ",Z5098,AA5099,AA5111)))</f>
        <v/>
      </c>
      <c r="AB5097" s="13" t="str">
        <f t="shared" ref="AB5097" si="40889">IF(AB5103="",IF(AB5107="",IF(AB5111="","",CONCATENATE(", ",AB5098,AB5099,AB5111)),CONCATENATE(", ",AB5098,AB5099,AB5107)),IF(AB5107="",CONCATENATE(", ",AB5098,AB5099,AB5103),CONCATENATE(", ",AB5098,AB5099,AB5103,", ",AB5098,AB5099,AB5107,", ",AB5098,AB5099,AB5111)))</f>
        <v/>
      </c>
      <c r="AC5097" s="13" t="str">
        <f t="shared" ref="AC5097" si="40890">IF(AC5103="",IF(AC5107="",IF(AC5111="","",CONCATENATE(", ",AB5098,AC5099,AC5111)),CONCATENATE(", ",AB5098,AC5099,AC5107)),IF(AC5107="",CONCATENATE(", ",AB5098,AC5099,AC5103),CONCATENATE(", ",AB5098,AC5099,AC5103,", ",AB5098,AC5099,AC5107,", ",AB5098,AC5099,AC5111)))</f>
        <v/>
      </c>
      <c r="AD5097" s="13" t="str">
        <f t="shared" ref="AD5097" si="40891">IF(AD5103="",IF(AD5107="",IF(AD5111="","",CONCATENATE(", ",AD5098,AD5099,AD5111)),CONCATENATE(", ",AD5098,AD5099,AD5107)),IF(AD5107="",CONCATENATE(", ",AD5098,AD5099,AD5103),CONCATENATE(", ",AD5098,AD5099,AD5103,", ",AD5098,AD5099,AD5107,", ",AD5098,AD5099,AD5111)))</f>
        <v/>
      </c>
      <c r="AE5097" s="13" t="str">
        <f t="shared" ref="AE5097" si="40892">IF(AE5103="",IF(AE5107="",IF(AE5111="","",CONCATENATE(", ",AD5098,AE5099,AE5111)),CONCATENATE(", ",AD5098,AE5099,AE5107)),IF(AE5107="",CONCATENATE(", ",AD5098,AE5099,AE5103),CONCATENATE(", ",AD5098,AE5099,AE5103,", ",AD5098,AE5099,AE5107,", ",AD5098,AE5099,AE5111)))</f>
        <v/>
      </c>
      <c r="AF5097" s="13" t="str">
        <f t="shared" ref="AF5097" si="40893">IF(AF5103="",IF(AF5107="",IF(AF5111="","",CONCATENATE(", ",AF5098,AF5099,AF5111)),CONCATENATE(", ",AF5098,AF5099,AF5107)),IF(AF5107="",CONCATENATE(", ",AF5098,AF5099,AF5103),CONCATENATE(", ",AF5098,AF5099,AF5103,", ",AF5098,AF5099,AF5107,", ",AF5098,AF5099,AF5111)))</f>
        <v/>
      </c>
      <c r="AG5097" s="13" t="str">
        <f t="shared" ref="AG5097" si="40894">IF(AG5103="",IF(AG5107="",IF(AG5111="","",CONCATENATE(", ",AF5098,AG5099,AG5111)),CONCATENATE(", ",AF5098,AG5099,AG5107)),IF(AG5107="",CONCATENATE(", ",AF5098,AG5099,AG5103),CONCATENATE(", ",AF5098,AG5099,AG5103,", ",AF5098,AG5099,AG5107,", ",AF5098,AG5099,AG5111)))</f>
        <v/>
      </c>
      <c r="AH5097" s="13" t="str">
        <f t="shared" ref="AH5097" si="40895">IF(AH5103="",IF(AH5107="",IF(AH5111="","",CONCATENATE(", ",AH5098,AH5099,AH5111)),CONCATENATE(", ",AH5098,AH5099,AH5107)),IF(AH5107="",CONCATENATE(", ",AH5098,AH5099,AH5103),CONCATENATE(", ",AH5098,AH5099,AH5103,", ",AH5098,AH5099,AH5107,", ",AH5098,AH5099,AH5111)))</f>
        <v/>
      </c>
      <c r="AI5097" s="13" t="str">
        <f t="shared" ref="AI5097" si="40896">IF(AI5103="",IF(AI5107="",IF(AI5111="","",CONCATENATE(", ",AH5098,AI5099,AI5111)),CONCATENATE(", ",AH5098,AI5099,AI5107)),IF(AI5107="",CONCATENATE(", ",AH5098,AI5099,AI5103),CONCATENATE(", ",AH5098,AI5099,AI5103,", ",AH5098,AI5099,AI5107,", ",AH5098,AI5099,AI5111)))</f>
        <v/>
      </c>
      <c r="AJ5097" s="13" t="str">
        <f t="shared" ref="AJ5097" si="40897">IF(AJ5103="",IF(AJ5107="",IF(AJ5111="","",CONCATENATE(", ",AJ5098,AJ5099,AJ5111)),CONCATENATE(", ",AJ5098,AJ5099,AJ5107)),IF(AJ5107="",CONCATENATE(", ",AJ5098,AJ5099,AJ5103),CONCATENATE(", ",AJ5098,AJ5099,AJ5103,", ",AJ5098,AJ5099,AJ5107,", ",AJ5098,AJ5099,AJ5111)))</f>
        <v/>
      </c>
      <c r="AK5097" s="13" t="str">
        <f t="shared" ref="AK5097" si="40898">IF(AK5103="",IF(AK5107="",IF(AK5111="","",CONCATENATE(", ",AJ5098,AK5099,AK5111)),CONCATENATE(", ",AJ5098,AK5099,AK5107)),IF(AK5107="",CONCATENATE(", ",AJ5098,AK5099,AK5103),CONCATENATE(", ",AJ5098,AK5099,AK5103,", ",AJ5098,AK5099,AK5107,", ",AJ5098,AK5099,AK5111)))</f>
        <v/>
      </c>
    </row>
    <row r="5098" spans="1:41" s="14" customFormat="1" x14ac:dyDescent="0.25">
      <c r="A5098" s="249"/>
      <c r="B5098" s="235" t="s">
        <v>4</v>
      </c>
      <c r="C5098" s="235"/>
      <c r="D5098" s="235"/>
      <c r="E5098" s="235" t="s">
        <v>5</v>
      </c>
      <c r="F5098" s="235"/>
      <c r="G5098" s="235"/>
      <c r="H5098" s="235" t="s">
        <v>6</v>
      </c>
      <c r="I5098" s="235"/>
      <c r="J5098" s="235"/>
      <c r="K5098" s="235" t="s">
        <v>7</v>
      </c>
      <c r="L5098" s="235"/>
      <c r="M5098" s="235"/>
      <c r="N5098" s="235" t="s">
        <v>8</v>
      </c>
      <c r="O5098" s="235"/>
      <c r="P5098" s="235"/>
      <c r="Q5098" s="235" t="s">
        <v>9</v>
      </c>
      <c r="R5098" s="235"/>
      <c r="S5098" s="235"/>
      <c r="T5098" s="235" t="s">
        <v>10</v>
      </c>
      <c r="U5098" s="235"/>
      <c r="V5098" s="239"/>
      <c r="W5098" s="240" t="s">
        <v>11</v>
      </c>
      <c r="X5098" s="277" t="s">
        <v>47</v>
      </c>
      <c r="Y5098" s="269"/>
      <c r="Z5098" s="278" t="s">
        <v>48</v>
      </c>
      <c r="AA5098" s="276"/>
      <c r="AB5098" s="278" t="s">
        <v>49</v>
      </c>
      <c r="AC5098" s="276"/>
      <c r="AD5098" s="276" t="s">
        <v>50</v>
      </c>
      <c r="AE5098" s="276"/>
      <c r="AF5098" s="276" t="s">
        <v>51</v>
      </c>
      <c r="AG5098" s="276"/>
      <c r="AH5098" s="276" t="s">
        <v>52</v>
      </c>
      <c r="AI5098" s="276"/>
      <c r="AJ5098" s="276" t="s">
        <v>53</v>
      </c>
      <c r="AK5098" s="276"/>
    </row>
    <row r="5099" spans="1:41" s="14" customFormat="1" x14ac:dyDescent="0.25">
      <c r="A5099" s="250"/>
      <c r="B5099" s="1" t="s">
        <v>12</v>
      </c>
      <c r="C5099" s="1" t="s">
        <v>13</v>
      </c>
      <c r="D5099" s="1" t="s">
        <v>14</v>
      </c>
      <c r="E5099" s="1" t="s">
        <v>12</v>
      </c>
      <c r="F5099" s="1" t="s">
        <v>13</v>
      </c>
      <c r="G5099" s="1" t="s">
        <v>14</v>
      </c>
      <c r="H5099" s="1" t="s">
        <v>12</v>
      </c>
      <c r="I5099" s="1" t="s">
        <v>13</v>
      </c>
      <c r="J5099" s="1" t="s">
        <v>14</v>
      </c>
      <c r="K5099" s="1" t="s">
        <v>12</v>
      </c>
      <c r="L5099" s="1" t="s">
        <v>13</v>
      </c>
      <c r="M5099" s="1" t="s">
        <v>14</v>
      </c>
      <c r="N5099" s="1" t="s">
        <v>12</v>
      </c>
      <c r="O5099" s="1" t="s">
        <v>13</v>
      </c>
      <c r="P5099" s="1" t="s">
        <v>14</v>
      </c>
      <c r="Q5099" s="1" t="s">
        <v>12</v>
      </c>
      <c r="R5099" s="1" t="s">
        <v>13</v>
      </c>
      <c r="S5099" s="1" t="s">
        <v>14</v>
      </c>
      <c r="T5099" s="1" t="s">
        <v>12</v>
      </c>
      <c r="U5099" s="1" t="s">
        <v>13</v>
      </c>
      <c r="V5099" s="2" t="s">
        <v>14</v>
      </c>
      <c r="W5099" s="241"/>
      <c r="X5099" s="13" t="s">
        <v>45</v>
      </c>
      <c r="Y5099" s="13" t="s">
        <v>46</v>
      </c>
      <c r="Z5099" s="13" t="s">
        <v>45</v>
      </c>
      <c r="AA5099" s="13" t="s">
        <v>46</v>
      </c>
      <c r="AB5099" s="13" t="s">
        <v>45</v>
      </c>
      <c r="AC5099" s="13" t="s">
        <v>46</v>
      </c>
      <c r="AD5099" s="13" t="s">
        <v>45</v>
      </c>
      <c r="AE5099" s="13" t="s">
        <v>46</v>
      </c>
      <c r="AF5099" s="13" t="s">
        <v>45</v>
      </c>
      <c r="AG5099" s="13" t="s">
        <v>46</v>
      </c>
      <c r="AH5099" s="13" t="s">
        <v>45</v>
      </c>
      <c r="AI5099" s="13" t="s">
        <v>46</v>
      </c>
      <c r="AJ5099" s="13" t="s">
        <v>45</v>
      </c>
      <c r="AK5099" s="13" t="s">
        <v>46</v>
      </c>
    </row>
    <row r="5100" spans="1:41" s="14" customFormat="1" x14ac:dyDescent="0.25">
      <c r="A5100" s="3" t="s">
        <v>15</v>
      </c>
      <c r="B5100" s="25"/>
      <c r="C5100" s="25"/>
      <c r="D5100" s="16">
        <f>SUM(B5100:C5100)</f>
        <v>0</v>
      </c>
      <c r="E5100" s="25"/>
      <c r="F5100" s="25"/>
      <c r="G5100" s="16">
        <f>SUM(E5100:F5100)</f>
        <v>0</v>
      </c>
      <c r="H5100" s="25"/>
      <c r="I5100" s="25"/>
      <c r="J5100" s="16">
        <f>SUM(H5100:I5100)</f>
        <v>0</v>
      </c>
      <c r="K5100" s="25"/>
      <c r="L5100" s="25"/>
      <c r="M5100" s="16">
        <f>SUM(K5100:L5100)</f>
        <v>0</v>
      </c>
      <c r="N5100" s="25"/>
      <c r="O5100" s="25"/>
      <c r="P5100" s="16">
        <f>SUM(N5100:O5100)</f>
        <v>0</v>
      </c>
      <c r="Q5100" s="25"/>
      <c r="R5100" s="25"/>
      <c r="S5100" s="16">
        <f>SUM(Q5100:R5100)</f>
        <v>0</v>
      </c>
      <c r="T5100" s="25"/>
      <c r="U5100" s="25"/>
      <c r="V5100" s="16">
        <f>SUM(T5100:U5100)</f>
        <v>0</v>
      </c>
      <c r="W5100" s="27">
        <f>B5100+C5100+E5100+F5100+H5100+I5100+K5100+L5100+N5100+O5100+Q5100+R5100+T5100+U5100</f>
        <v>0</v>
      </c>
      <c r="X5100" s="13">
        <f t="shared" ref="X5100:Y5100" si="40899">SUM(B5100:B5103)</f>
        <v>0</v>
      </c>
      <c r="Y5100" s="13">
        <f t="shared" si="40899"/>
        <v>0</v>
      </c>
      <c r="Z5100" s="13">
        <f t="shared" ref="Z5100:AA5100" si="40900">SUM(E5100:E5103)</f>
        <v>0</v>
      </c>
      <c r="AA5100" s="13">
        <f t="shared" si="40900"/>
        <v>0</v>
      </c>
      <c r="AB5100" s="13">
        <f t="shared" ref="AB5100:AC5100" si="40901">SUM(H5100:H5103)</f>
        <v>0</v>
      </c>
      <c r="AC5100" s="13">
        <f t="shared" si="40901"/>
        <v>0</v>
      </c>
      <c r="AD5100" s="13">
        <f t="shared" ref="AD5100:AE5100" si="40902">SUM(K5100:K5103)</f>
        <v>0</v>
      </c>
      <c r="AE5100" s="13">
        <f t="shared" si="40902"/>
        <v>0</v>
      </c>
      <c r="AF5100" s="13">
        <f t="shared" ref="AF5100:AG5100" si="40903">SUM(N5100:N5103)</f>
        <v>0</v>
      </c>
      <c r="AG5100" s="13">
        <f t="shared" si="40903"/>
        <v>0</v>
      </c>
      <c r="AH5100" s="13">
        <f t="shared" ref="AH5100:AI5100" si="40904">SUM(Q5100:Q5103)</f>
        <v>0</v>
      </c>
      <c r="AI5100" s="13">
        <f t="shared" si="40904"/>
        <v>0</v>
      </c>
      <c r="AJ5100" s="13">
        <f t="shared" ref="AJ5100:AK5100" si="40905">SUM(T5100:T5103)</f>
        <v>0</v>
      </c>
      <c r="AK5100" s="13">
        <f t="shared" si="40905"/>
        <v>0</v>
      </c>
    </row>
    <row r="5101" spans="1:41" s="14" customFormat="1" x14ac:dyDescent="0.25">
      <c r="A5101" s="3" t="s">
        <v>16</v>
      </c>
      <c r="B5101" s="25"/>
      <c r="C5101" s="25"/>
      <c r="D5101" s="16">
        <f t="shared" ref="D5101:D5103" si="40906">SUM(B5101:C5101)</f>
        <v>0</v>
      </c>
      <c r="E5101" s="25"/>
      <c r="F5101" s="25"/>
      <c r="G5101" s="16">
        <f t="shared" ref="G5101:G5103" si="40907">SUM(E5101:F5101)</f>
        <v>0</v>
      </c>
      <c r="H5101" s="25"/>
      <c r="I5101" s="25"/>
      <c r="J5101" s="16">
        <f t="shared" ref="J5101:J5103" si="40908">SUM(H5101:I5101)</f>
        <v>0</v>
      </c>
      <c r="K5101" s="25"/>
      <c r="L5101" s="25"/>
      <c r="M5101" s="16">
        <f t="shared" ref="M5101:M5103" si="40909">SUM(K5101:L5101)</f>
        <v>0</v>
      </c>
      <c r="N5101" s="25"/>
      <c r="O5101" s="25"/>
      <c r="P5101" s="16">
        <f t="shared" ref="P5101:P5103" si="40910">SUM(N5101:O5101)</f>
        <v>0</v>
      </c>
      <c r="Q5101" s="25"/>
      <c r="R5101" s="25"/>
      <c r="S5101" s="16">
        <f t="shared" ref="S5101:S5103" si="40911">SUM(Q5101:R5101)</f>
        <v>0</v>
      </c>
      <c r="T5101" s="25"/>
      <c r="U5101" s="25"/>
      <c r="V5101" s="16">
        <f t="shared" ref="V5101:V5103" si="40912">SUM(T5101:U5101)</f>
        <v>0</v>
      </c>
      <c r="W5101" s="27">
        <f t="shared" ref="W5101:W5112" si="40913">B5101+C5101+E5101+F5101+H5101+I5101+K5101+L5101+N5101+O5101+Q5101+R5101+T5101+U5101</f>
        <v>0</v>
      </c>
      <c r="X5101" s="13">
        <f t="shared" ref="X5101" si="40914">IF(X5100=X5108,0,1)</f>
        <v>0</v>
      </c>
      <c r="Y5101" s="13">
        <f t="shared" ref="Y5101" si="40915">IF(Y5100=Y5108,0,1)</f>
        <v>0</v>
      </c>
      <c r="Z5101" s="13">
        <f t="shared" ref="Z5101" si="40916">IF(Z5100=Z5108,0,1)</f>
        <v>0</v>
      </c>
      <c r="AA5101" s="13">
        <f t="shared" ref="AA5101" si="40917">IF(AA5100=AA5108,0,1)</f>
        <v>0</v>
      </c>
      <c r="AB5101" s="13">
        <f t="shared" ref="AB5101" si="40918">IF(AB5100=AB5108,0,1)</f>
        <v>0</v>
      </c>
      <c r="AC5101" s="13">
        <f t="shared" ref="AC5101" si="40919">IF(AC5100=AC5108,0,1)</f>
        <v>0</v>
      </c>
      <c r="AD5101" s="13">
        <f t="shared" ref="AD5101" si="40920">IF(AD5100=AD5108,0,1)</f>
        <v>0</v>
      </c>
      <c r="AE5101" s="13">
        <f t="shared" ref="AE5101" si="40921">IF(AE5100=AE5108,0,1)</f>
        <v>0</v>
      </c>
      <c r="AF5101" s="13">
        <f t="shared" ref="AF5101" si="40922">IF(AF5100=AF5108,0,1)</f>
        <v>0</v>
      </c>
      <c r="AG5101" s="13">
        <f t="shared" ref="AG5101" si="40923">IF(AG5100=AG5108,0,1)</f>
        <v>0</v>
      </c>
      <c r="AH5101" s="13">
        <f t="shared" ref="AH5101" si="40924">IF(AH5100=AH5108,0,1)</f>
        <v>0</v>
      </c>
      <c r="AI5101" s="13">
        <f t="shared" ref="AI5101" si="40925">IF(AI5100=AI5108,0,1)</f>
        <v>0</v>
      </c>
      <c r="AJ5101" s="13">
        <f t="shared" ref="AJ5101" si="40926">IF(AJ5100=AJ5108,0,1)</f>
        <v>0</v>
      </c>
      <c r="AK5101" s="13">
        <f t="shared" ref="AK5101" si="40927">IF(AK5100=AK5108,0,1)</f>
        <v>0</v>
      </c>
    </row>
    <row r="5102" spans="1:41" s="14" customFormat="1" x14ac:dyDescent="0.25">
      <c r="A5102" s="3" t="s">
        <v>17</v>
      </c>
      <c r="B5102" s="25"/>
      <c r="C5102" s="25"/>
      <c r="D5102" s="16">
        <f t="shared" si="40906"/>
        <v>0</v>
      </c>
      <c r="E5102" s="25"/>
      <c r="F5102" s="25"/>
      <c r="G5102" s="16">
        <f t="shared" si="40907"/>
        <v>0</v>
      </c>
      <c r="H5102" s="25"/>
      <c r="I5102" s="25"/>
      <c r="J5102" s="16">
        <f t="shared" si="40908"/>
        <v>0</v>
      </c>
      <c r="K5102" s="25"/>
      <c r="L5102" s="25"/>
      <c r="M5102" s="16">
        <f t="shared" si="40909"/>
        <v>0</v>
      </c>
      <c r="N5102" s="25"/>
      <c r="O5102" s="25"/>
      <c r="P5102" s="16">
        <f t="shared" si="40910"/>
        <v>0</v>
      </c>
      <c r="Q5102" s="25"/>
      <c r="R5102" s="25"/>
      <c r="S5102" s="16">
        <f t="shared" si="40911"/>
        <v>0</v>
      </c>
      <c r="T5102" s="25"/>
      <c r="U5102" s="25"/>
      <c r="V5102" s="16">
        <f t="shared" si="40912"/>
        <v>0</v>
      </c>
      <c r="W5102" s="27">
        <f t="shared" si="40913"/>
        <v>0</v>
      </c>
      <c r="X5102" s="13">
        <f t="shared" ref="X5102:AK5102" si="40928">IF(X5100=X5104,0,1)</f>
        <v>0</v>
      </c>
      <c r="Y5102" s="13">
        <f t="shared" si="40928"/>
        <v>0</v>
      </c>
      <c r="Z5102" s="13">
        <f t="shared" si="40928"/>
        <v>0</v>
      </c>
      <c r="AA5102" s="13">
        <f t="shared" si="40928"/>
        <v>0</v>
      </c>
      <c r="AB5102" s="13">
        <f t="shared" si="40928"/>
        <v>0</v>
      </c>
      <c r="AC5102" s="13">
        <f t="shared" si="40928"/>
        <v>0</v>
      </c>
      <c r="AD5102" s="13">
        <f t="shared" si="40928"/>
        <v>0</v>
      </c>
      <c r="AE5102" s="13">
        <f t="shared" si="40928"/>
        <v>0</v>
      </c>
      <c r="AF5102" s="13">
        <f t="shared" si="40928"/>
        <v>0</v>
      </c>
      <c r="AG5102" s="13">
        <f t="shared" si="40928"/>
        <v>0</v>
      </c>
      <c r="AH5102" s="13">
        <f t="shared" si="40928"/>
        <v>0</v>
      </c>
      <c r="AI5102" s="13">
        <f t="shared" si="40928"/>
        <v>0</v>
      </c>
      <c r="AJ5102" s="13">
        <f t="shared" si="40928"/>
        <v>0</v>
      </c>
      <c r="AK5102" s="13">
        <f t="shared" si="40928"/>
        <v>0</v>
      </c>
    </row>
    <row r="5103" spans="1:41" s="14" customFormat="1" x14ac:dyDescent="0.25">
      <c r="A5103" s="3" t="s">
        <v>18</v>
      </c>
      <c r="B5103" s="25"/>
      <c r="C5103" s="25"/>
      <c r="D5103" s="16">
        <f t="shared" si="40906"/>
        <v>0</v>
      </c>
      <c r="E5103" s="25"/>
      <c r="F5103" s="25"/>
      <c r="G5103" s="16">
        <f t="shared" si="40907"/>
        <v>0</v>
      </c>
      <c r="H5103" s="25"/>
      <c r="I5103" s="25"/>
      <c r="J5103" s="16">
        <f t="shared" si="40908"/>
        <v>0</v>
      </c>
      <c r="K5103" s="25"/>
      <c r="L5103" s="25"/>
      <c r="M5103" s="16">
        <f t="shared" si="40909"/>
        <v>0</v>
      </c>
      <c r="N5103" s="25"/>
      <c r="O5103" s="25"/>
      <c r="P5103" s="16">
        <f t="shared" si="40910"/>
        <v>0</v>
      </c>
      <c r="Q5103" s="25"/>
      <c r="R5103" s="25"/>
      <c r="S5103" s="16">
        <f t="shared" si="40911"/>
        <v>0</v>
      </c>
      <c r="T5103" s="25"/>
      <c r="U5103" s="25"/>
      <c r="V5103" s="16">
        <f t="shared" si="40912"/>
        <v>0</v>
      </c>
      <c r="W5103" s="27">
        <f t="shared" si="40913"/>
        <v>0</v>
      </c>
      <c r="X5103" s="13" t="str">
        <f t="shared" ref="X5103" si="40929">IF(SUM(X5101:X5102)=2,"WA","")</f>
        <v/>
      </c>
      <c r="Y5103" s="13" t="str">
        <f t="shared" ref="Y5103" si="40930">IF(SUM(Y5101:Y5102)=2,"WA","")</f>
        <v/>
      </c>
      <c r="Z5103" s="13" t="str">
        <f t="shared" ref="Z5103" si="40931">IF(SUM(Z5101:Z5102)=2,"WA","")</f>
        <v/>
      </c>
      <c r="AA5103" s="13" t="str">
        <f t="shared" ref="AA5103" si="40932">IF(SUM(AA5101:AA5102)=2,"WA","")</f>
        <v/>
      </c>
      <c r="AB5103" s="13" t="str">
        <f t="shared" ref="AB5103" si="40933">IF(SUM(AB5101:AB5102)=2,"WA","")</f>
        <v/>
      </c>
      <c r="AC5103" s="13" t="str">
        <f t="shared" ref="AC5103" si="40934">IF(SUM(AC5101:AC5102)=2,"WA","")</f>
        <v/>
      </c>
      <c r="AD5103" s="13" t="str">
        <f t="shared" ref="AD5103" si="40935">IF(SUM(AD5101:AD5102)=2,"WA","")</f>
        <v/>
      </c>
      <c r="AE5103" s="13" t="str">
        <f t="shared" ref="AE5103" si="40936">IF(SUM(AE5101:AE5102)=2,"WA","")</f>
        <v/>
      </c>
      <c r="AF5103" s="13" t="str">
        <f t="shared" ref="AF5103" si="40937">IF(SUM(AF5101:AF5102)=2,"WA","")</f>
        <v/>
      </c>
      <c r="AG5103" s="13" t="str">
        <f t="shared" ref="AG5103" si="40938">IF(SUM(AG5101:AG5102)=2,"WA","")</f>
        <v/>
      </c>
      <c r="AH5103" s="13" t="str">
        <f t="shared" ref="AH5103" si="40939">IF(SUM(AH5101:AH5102)=2,"WA","")</f>
        <v/>
      </c>
      <c r="AI5103" s="13" t="str">
        <f t="shared" ref="AI5103" si="40940">IF(SUM(AI5101:AI5102)=2,"WA","")</f>
        <v/>
      </c>
      <c r="AJ5103" s="13" t="str">
        <f t="shared" ref="AJ5103" si="40941">IF(SUM(AJ5101:AJ5102)=2,"WA","")</f>
        <v/>
      </c>
      <c r="AK5103" s="13" t="str">
        <f t="shared" ref="AK5103" si="40942">IF(SUM(AK5101:AK5102)=2,"WA","")</f>
        <v/>
      </c>
    </row>
    <row r="5104" spans="1:41" s="14" customFormat="1" x14ac:dyDescent="0.25">
      <c r="A5104" s="4" t="s">
        <v>19</v>
      </c>
      <c r="B5104" s="26"/>
      <c r="C5104" s="26"/>
      <c r="D5104" s="18">
        <f>SUM(B5104:C5104)</f>
        <v>0</v>
      </c>
      <c r="E5104" s="26"/>
      <c r="F5104" s="26"/>
      <c r="G5104" s="18">
        <f>SUM(E5104:F5104)</f>
        <v>0</v>
      </c>
      <c r="H5104" s="26"/>
      <c r="I5104" s="26"/>
      <c r="J5104" s="18">
        <f>SUM(H5104:I5104)</f>
        <v>0</v>
      </c>
      <c r="K5104" s="26"/>
      <c r="L5104" s="26"/>
      <c r="M5104" s="18">
        <f>SUM(K5104:L5104)</f>
        <v>0</v>
      </c>
      <c r="N5104" s="26"/>
      <c r="O5104" s="26"/>
      <c r="P5104" s="18">
        <f>SUM(N5104:O5104)</f>
        <v>0</v>
      </c>
      <c r="Q5104" s="26"/>
      <c r="R5104" s="26"/>
      <c r="S5104" s="18">
        <f>SUM(Q5104:R5104)</f>
        <v>0</v>
      </c>
      <c r="T5104" s="26"/>
      <c r="U5104" s="26"/>
      <c r="V5104" s="18">
        <f>SUM(T5104:U5104)</f>
        <v>0</v>
      </c>
      <c r="W5104" s="27">
        <f t="shared" si="40913"/>
        <v>0</v>
      </c>
      <c r="X5104" s="13">
        <f t="shared" ref="X5104:Y5104" si="40943">SUM(B5104:B5107)</f>
        <v>0</v>
      </c>
      <c r="Y5104" s="13">
        <f t="shared" si="40943"/>
        <v>0</v>
      </c>
      <c r="Z5104" s="13">
        <f t="shared" ref="Z5104:AA5104" si="40944">SUM(E5104:E5107)</f>
        <v>0</v>
      </c>
      <c r="AA5104" s="13">
        <f t="shared" si="40944"/>
        <v>0</v>
      </c>
      <c r="AB5104" s="13">
        <f t="shared" ref="AB5104:AC5104" si="40945">SUM(H5104:H5107)</f>
        <v>0</v>
      </c>
      <c r="AC5104" s="13">
        <f t="shared" si="40945"/>
        <v>0</v>
      </c>
      <c r="AD5104" s="13">
        <f t="shared" ref="AD5104:AE5104" si="40946">SUM(K5104:K5107)</f>
        <v>0</v>
      </c>
      <c r="AE5104" s="13">
        <f t="shared" si="40946"/>
        <v>0</v>
      </c>
      <c r="AF5104" s="13">
        <f t="shared" ref="AF5104:AG5104" si="40947">SUM(N5104:N5107)</f>
        <v>0</v>
      </c>
      <c r="AG5104" s="13">
        <f t="shared" si="40947"/>
        <v>0</v>
      </c>
      <c r="AH5104" s="13">
        <f t="shared" ref="AH5104:AI5104" si="40948">SUM(Q5104:Q5107)</f>
        <v>0</v>
      </c>
      <c r="AI5104" s="13">
        <f t="shared" si="40948"/>
        <v>0</v>
      </c>
      <c r="AJ5104" s="13">
        <f t="shared" ref="AJ5104:AK5104" si="40949">SUM(T5104:T5107)</f>
        <v>0</v>
      </c>
      <c r="AK5104" s="13">
        <f t="shared" si="40949"/>
        <v>0</v>
      </c>
    </row>
    <row r="5105" spans="1:41" s="14" customFormat="1" x14ac:dyDescent="0.25">
      <c r="A5105" s="4" t="s">
        <v>20</v>
      </c>
      <c r="B5105" s="26"/>
      <c r="C5105" s="26"/>
      <c r="D5105" s="18">
        <f t="shared" ref="D5105:D5107" si="40950">SUM(B5105:C5105)</f>
        <v>0</v>
      </c>
      <c r="E5105" s="26"/>
      <c r="F5105" s="26"/>
      <c r="G5105" s="18">
        <f t="shared" ref="G5105:G5107" si="40951">SUM(E5105:F5105)</f>
        <v>0</v>
      </c>
      <c r="H5105" s="26"/>
      <c r="I5105" s="26"/>
      <c r="J5105" s="18">
        <f t="shared" ref="J5105:J5107" si="40952">SUM(H5105:I5105)</f>
        <v>0</v>
      </c>
      <c r="K5105" s="26"/>
      <c r="L5105" s="26"/>
      <c r="M5105" s="18">
        <f t="shared" ref="M5105:M5107" si="40953">SUM(K5105:L5105)</f>
        <v>0</v>
      </c>
      <c r="N5105" s="26"/>
      <c r="O5105" s="26"/>
      <c r="P5105" s="18">
        <f t="shared" ref="P5105:P5107" si="40954">SUM(N5105:O5105)</f>
        <v>0</v>
      </c>
      <c r="Q5105" s="26"/>
      <c r="R5105" s="26"/>
      <c r="S5105" s="18">
        <f t="shared" ref="S5105:S5107" si="40955">SUM(Q5105:R5105)</f>
        <v>0</v>
      </c>
      <c r="T5105" s="26"/>
      <c r="U5105" s="26"/>
      <c r="V5105" s="18">
        <f t="shared" ref="V5105:V5107" si="40956">SUM(T5105:U5105)</f>
        <v>0</v>
      </c>
      <c r="W5105" s="27">
        <f t="shared" si="40913"/>
        <v>0</v>
      </c>
      <c r="X5105" s="13">
        <f t="shared" ref="X5105" si="40957">IF(X5104=X5108,0,1)</f>
        <v>0</v>
      </c>
      <c r="Y5105" s="13">
        <f t="shared" ref="Y5105" si="40958">IF(Y5104=Y5108,0,1)</f>
        <v>0</v>
      </c>
      <c r="Z5105" s="13">
        <f t="shared" ref="Z5105" si="40959">IF(Z5104=Z5108,0,1)</f>
        <v>0</v>
      </c>
      <c r="AA5105" s="13">
        <f t="shared" ref="AA5105" si="40960">IF(AA5104=AA5108,0,1)</f>
        <v>0</v>
      </c>
      <c r="AB5105" s="13">
        <f t="shared" ref="AB5105" si="40961">IF(AB5104=AB5108,0,1)</f>
        <v>0</v>
      </c>
      <c r="AC5105" s="13">
        <f t="shared" ref="AC5105" si="40962">IF(AC5104=AC5108,0,1)</f>
        <v>0</v>
      </c>
      <c r="AD5105" s="13">
        <f t="shared" ref="AD5105" si="40963">IF(AD5104=AD5108,0,1)</f>
        <v>0</v>
      </c>
      <c r="AE5105" s="13">
        <f t="shared" ref="AE5105" si="40964">IF(AE5104=AE5108,0,1)</f>
        <v>0</v>
      </c>
      <c r="AF5105" s="13">
        <f t="shared" ref="AF5105" si="40965">IF(AF5104=AF5108,0,1)</f>
        <v>0</v>
      </c>
      <c r="AG5105" s="13">
        <f t="shared" ref="AG5105" si="40966">IF(AG5104=AG5108,0,1)</f>
        <v>0</v>
      </c>
      <c r="AH5105" s="13">
        <f t="shared" ref="AH5105" si="40967">IF(AH5104=AH5108,0,1)</f>
        <v>0</v>
      </c>
      <c r="AI5105" s="13">
        <f t="shared" ref="AI5105" si="40968">IF(AI5104=AI5108,0,1)</f>
        <v>0</v>
      </c>
      <c r="AJ5105" s="13">
        <f t="shared" ref="AJ5105" si="40969">IF(AJ5104=AJ5108,0,1)</f>
        <v>0</v>
      </c>
      <c r="AK5105" s="13">
        <f t="shared" ref="AK5105" si="40970">IF(AK5104=AK5108,0,1)</f>
        <v>0</v>
      </c>
    </row>
    <row r="5106" spans="1:41" s="14" customFormat="1" x14ac:dyDescent="0.25">
      <c r="A5106" s="4" t="s">
        <v>21</v>
      </c>
      <c r="B5106" s="26"/>
      <c r="C5106" s="26"/>
      <c r="D5106" s="18">
        <f t="shared" si="40950"/>
        <v>0</v>
      </c>
      <c r="E5106" s="26"/>
      <c r="F5106" s="26"/>
      <c r="G5106" s="18">
        <f t="shared" si="40951"/>
        <v>0</v>
      </c>
      <c r="H5106" s="26"/>
      <c r="I5106" s="26"/>
      <c r="J5106" s="18">
        <f t="shared" si="40952"/>
        <v>0</v>
      </c>
      <c r="K5106" s="26"/>
      <c r="L5106" s="26"/>
      <c r="M5106" s="18">
        <f t="shared" si="40953"/>
        <v>0</v>
      </c>
      <c r="N5106" s="26"/>
      <c r="O5106" s="26"/>
      <c r="P5106" s="18">
        <f t="shared" si="40954"/>
        <v>0</v>
      </c>
      <c r="Q5106" s="26"/>
      <c r="R5106" s="26"/>
      <c r="S5106" s="18">
        <f t="shared" si="40955"/>
        <v>0</v>
      </c>
      <c r="T5106" s="26"/>
      <c r="U5106" s="26"/>
      <c r="V5106" s="18">
        <f t="shared" si="40956"/>
        <v>0</v>
      </c>
      <c r="W5106" s="27">
        <f t="shared" si="40913"/>
        <v>0</v>
      </c>
      <c r="X5106" s="13">
        <f t="shared" ref="X5106:AK5106" si="40971">IF(X5104=X5100,0,1)</f>
        <v>0</v>
      </c>
      <c r="Y5106" s="13">
        <f t="shared" si="40971"/>
        <v>0</v>
      </c>
      <c r="Z5106" s="13">
        <f t="shared" si="40971"/>
        <v>0</v>
      </c>
      <c r="AA5106" s="13">
        <f t="shared" si="40971"/>
        <v>0</v>
      </c>
      <c r="AB5106" s="13">
        <f t="shared" si="40971"/>
        <v>0</v>
      </c>
      <c r="AC5106" s="13">
        <f t="shared" si="40971"/>
        <v>0</v>
      </c>
      <c r="AD5106" s="13">
        <f t="shared" si="40971"/>
        <v>0</v>
      </c>
      <c r="AE5106" s="13">
        <f t="shared" si="40971"/>
        <v>0</v>
      </c>
      <c r="AF5106" s="13">
        <f t="shared" si="40971"/>
        <v>0</v>
      </c>
      <c r="AG5106" s="13">
        <f t="shared" si="40971"/>
        <v>0</v>
      </c>
      <c r="AH5106" s="13">
        <f t="shared" si="40971"/>
        <v>0</v>
      </c>
      <c r="AI5106" s="13">
        <f t="shared" si="40971"/>
        <v>0</v>
      </c>
      <c r="AJ5106" s="13">
        <f t="shared" si="40971"/>
        <v>0</v>
      </c>
      <c r="AK5106" s="13">
        <f t="shared" si="40971"/>
        <v>0</v>
      </c>
    </row>
    <row r="5107" spans="1:41" s="14" customFormat="1" x14ac:dyDescent="0.25">
      <c r="A5107" s="4" t="s">
        <v>22</v>
      </c>
      <c r="B5107" s="26"/>
      <c r="C5107" s="26"/>
      <c r="D5107" s="18">
        <f t="shared" si="40950"/>
        <v>0</v>
      </c>
      <c r="E5107" s="26"/>
      <c r="F5107" s="26"/>
      <c r="G5107" s="18">
        <f t="shared" si="40951"/>
        <v>0</v>
      </c>
      <c r="H5107" s="26"/>
      <c r="I5107" s="26"/>
      <c r="J5107" s="18">
        <f t="shared" si="40952"/>
        <v>0</v>
      </c>
      <c r="K5107" s="26"/>
      <c r="L5107" s="26"/>
      <c r="M5107" s="18">
        <f t="shared" si="40953"/>
        <v>0</v>
      </c>
      <c r="N5107" s="26"/>
      <c r="O5107" s="26"/>
      <c r="P5107" s="18">
        <f t="shared" si="40954"/>
        <v>0</v>
      </c>
      <c r="Q5107" s="26"/>
      <c r="R5107" s="26"/>
      <c r="S5107" s="18">
        <f t="shared" si="40955"/>
        <v>0</v>
      </c>
      <c r="T5107" s="26"/>
      <c r="U5107" s="26"/>
      <c r="V5107" s="18">
        <f t="shared" si="40956"/>
        <v>0</v>
      </c>
      <c r="W5107" s="27">
        <f t="shared" si="40913"/>
        <v>0</v>
      </c>
      <c r="X5107" s="13" t="str">
        <f t="shared" ref="X5107" si="40972">IF(SUM(X5105:X5106)=2,"HA","")</f>
        <v/>
      </c>
      <c r="Y5107" s="13" t="str">
        <f t="shared" ref="Y5107" si="40973">IF(SUM(Y5105:Y5106)=2,"HA","")</f>
        <v/>
      </c>
      <c r="Z5107" s="13" t="str">
        <f t="shared" ref="Z5107" si="40974">IF(SUM(Z5105:Z5106)=2,"HA","")</f>
        <v/>
      </c>
      <c r="AA5107" s="13" t="str">
        <f t="shared" ref="AA5107" si="40975">IF(SUM(AA5105:AA5106)=2,"HA","")</f>
        <v/>
      </c>
      <c r="AB5107" s="13" t="str">
        <f t="shared" ref="AB5107" si="40976">IF(SUM(AB5105:AB5106)=2,"HA","")</f>
        <v/>
      </c>
      <c r="AC5107" s="13" t="str">
        <f t="shared" ref="AC5107" si="40977">IF(SUM(AC5105:AC5106)=2,"HA","")</f>
        <v/>
      </c>
      <c r="AD5107" s="13" t="str">
        <f t="shared" ref="AD5107" si="40978">IF(SUM(AD5105:AD5106)=2,"HA","")</f>
        <v/>
      </c>
      <c r="AE5107" s="13" t="str">
        <f t="shared" ref="AE5107" si="40979">IF(SUM(AE5105:AE5106)=2,"HA","")</f>
        <v/>
      </c>
      <c r="AF5107" s="13" t="str">
        <f t="shared" ref="AF5107" si="40980">IF(SUM(AF5105:AF5106)=2,"HA","")</f>
        <v/>
      </c>
      <c r="AG5107" s="13" t="str">
        <f t="shared" ref="AG5107" si="40981">IF(SUM(AG5105:AG5106)=2,"HA","")</f>
        <v/>
      </c>
      <c r="AH5107" s="13" t="str">
        <f t="shared" ref="AH5107" si="40982">IF(SUM(AH5105:AH5106)=2,"HA","")</f>
        <v/>
      </c>
      <c r="AI5107" s="13" t="str">
        <f t="shared" ref="AI5107" si="40983">IF(SUM(AI5105:AI5106)=2,"HA","")</f>
        <v/>
      </c>
      <c r="AJ5107" s="13" t="str">
        <f t="shared" ref="AJ5107" si="40984">IF(SUM(AJ5105:AJ5106)=2,"HA","")</f>
        <v/>
      </c>
      <c r="AK5107" s="13" t="str">
        <f t="shared" ref="AK5107" si="40985">IF(SUM(AK5105:AK5106)=2,"HA","")</f>
        <v/>
      </c>
    </row>
    <row r="5108" spans="1:41" s="14" customFormat="1" x14ac:dyDescent="0.25">
      <c r="A5108" s="3" t="s">
        <v>23</v>
      </c>
      <c r="B5108" s="25"/>
      <c r="C5108" s="25"/>
      <c r="D5108" s="16">
        <f>SUM(B5108:C5108)</f>
        <v>0</v>
      </c>
      <c r="E5108" s="25"/>
      <c r="F5108" s="25"/>
      <c r="G5108" s="16">
        <f>SUM(E5108:F5108)</f>
        <v>0</v>
      </c>
      <c r="H5108" s="25"/>
      <c r="I5108" s="25"/>
      <c r="J5108" s="16">
        <f>SUM(H5108:I5108)</f>
        <v>0</v>
      </c>
      <c r="K5108" s="25"/>
      <c r="L5108" s="25"/>
      <c r="M5108" s="16">
        <f>SUM(K5108:L5108)</f>
        <v>0</v>
      </c>
      <c r="N5108" s="25"/>
      <c r="O5108" s="25"/>
      <c r="P5108" s="16">
        <f>SUM(N5108:O5108)</f>
        <v>0</v>
      </c>
      <c r="Q5108" s="25"/>
      <c r="R5108" s="25"/>
      <c r="S5108" s="16">
        <f>SUM(Q5108:R5108)</f>
        <v>0</v>
      </c>
      <c r="T5108" s="25"/>
      <c r="U5108" s="25"/>
      <c r="V5108" s="16">
        <f>SUM(T5108:U5108)</f>
        <v>0</v>
      </c>
      <c r="W5108" s="27">
        <f t="shared" si="40913"/>
        <v>0</v>
      </c>
      <c r="X5108" s="13">
        <f t="shared" ref="X5108:Y5108" si="40986">SUM(B5108:B5112)</f>
        <v>0</v>
      </c>
      <c r="Y5108" s="13">
        <f t="shared" si="40986"/>
        <v>0</v>
      </c>
      <c r="Z5108" s="13">
        <f t="shared" ref="Z5108:AA5108" si="40987">SUM(E5108:E5112)</f>
        <v>0</v>
      </c>
      <c r="AA5108" s="13">
        <f t="shared" si="40987"/>
        <v>0</v>
      </c>
      <c r="AB5108" s="13">
        <f t="shared" ref="AB5108:AC5108" si="40988">SUM(H5108:H5112)</f>
        <v>0</v>
      </c>
      <c r="AC5108" s="13">
        <f t="shared" si="40988"/>
        <v>0</v>
      </c>
      <c r="AD5108" s="13">
        <f t="shared" ref="AD5108:AE5108" si="40989">SUM(K5108:K5112)</f>
        <v>0</v>
      </c>
      <c r="AE5108" s="13">
        <f t="shared" si="40989"/>
        <v>0</v>
      </c>
      <c r="AF5108" s="13">
        <f t="shared" ref="AF5108:AG5108" si="40990">SUM(N5108:N5112)</f>
        <v>0</v>
      </c>
      <c r="AG5108" s="13">
        <f t="shared" si="40990"/>
        <v>0</v>
      </c>
      <c r="AH5108" s="13">
        <f t="shared" ref="AH5108:AI5108" si="40991">SUM(Q5108:Q5112)</f>
        <v>0</v>
      </c>
      <c r="AI5108" s="13">
        <f t="shared" si="40991"/>
        <v>0</v>
      </c>
      <c r="AJ5108" s="13">
        <f t="shared" ref="AJ5108:AK5108" si="40992">SUM(T5108:T5112)</f>
        <v>0</v>
      </c>
      <c r="AK5108" s="13">
        <f t="shared" si="40992"/>
        <v>0</v>
      </c>
    </row>
    <row r="5109" spans="1:41" s="14" customFormat="1" x14ac:dyDescent="0.25">
      <c r="A5109" s="3" t="s">
        <v>24</v>
      </c>
      <c r="B5109" s="25"/>
      <c r="C5109" s="25"/>
      <c r="D5109" s="16">
        <f t="shared" ref="D5109:D5111" si="40993">SUM(B5109:C5109)</f>
        <v>0</v>
      </c>
      <c r="E5109" s="25"/>
      <c r="F5109" s="25"/>
      <c r="G5109" s="16">
        <f t="shared" ref="G5109:G5111" si="40994">SUM(E5109:F5109)</f>
        <v>0</v>
      </c>
      <c r="H5109" s="25"/>
      <c r="I5109" s="25"/>
      <c r="J5109" s="16">
        <f t="shared" ref="J5109:J5111" si="40995">SUM(H5109:I5109)</f>
        <v>0</v>
      </c>
      <c r="K5109" s="25"/>
      <c r="L5109" s="25"/>
      <c r="M5109" s="16">
        <f t="shared" ref="M5109:M5111" si="40996">SUM(K5109:L5109)</f>
        <v>0</v>
      </c>
      <c r="N5109" s="25"/>
      <c r="O5109" s="25"/>
      <c r="P5109" s="16">
        <f t="shared" ref="P5109:P5111" si="40997">SUM(N5109:O5109)</f>
        <v>0</v>
      </c>
      <c r="Q5109" s="25"/>
      <c r="R5109" s="25"/>
      <c r="S5109" s="16">
        <f t="shared" ref="S5109:S5111" si="40998">SUM(Q5109:R5109)</f>
        <v>0</v>
      </c>
      <c r="T5109" s="25"/>
      <c r="U5109" s="25"/>
      <c r="V5109" s="16">
        <f t="shared" ref="V5109:V5111" si="40999">SUM(T5109:U5109)</f>
        <v>0</v>
      </c>
      <c r="W5109" s="27">
        <f t="shared" si="40913"/>
        <v>0</v>
      </c>
      <c r="X5109" s="13">
        <f t="shared" ref="X5109" si="41000">IF(X5108=X5100,0,1)</f>
        <v>0</v>
      </c>
      <c r="Y5109" s="13">
        <f t="shared" ref="Y5109" si="41001">IF(Y5108=Y5100,0,1)</f>
        <v>0</v>
      </c>
      <c r="Z5109" s="13">
        <f t="shared" ref="Z5109" si="41002">IF(Z5108=Z5100,0,1)</f>
        <v>0</v>
      </c>
      <c r="AA5109" s="13">
        <f t="shared" ref="AA5109" si="41003">IF(AA5108=AA5100,0,1)</f>
        <v>0</v>
      </c>
      <c r="AB5109" s="13">
        <f t="shared" ref="AB5109" si="41004">IF(AB5108=AB5100,0,1)</f>
        <v>0</v>
      </c>
      <c r="AC5109" s="13">
        <f t="shared" ref="AC5109" si="41005">IF(AC5108=AC5100,0,1)</f>
        <v>0</v>
      </c>
      <c r="AD5109" s="13">
        <f t="shared" ref="AD5109" si="41006">IF(AD5108=AD5100,0,1)</f>
        <v>0</v>
      </c>
      <c r="AE5109" s="13">
        <f t="shared" ref="AE5109" si="41007">IF(AE5108=AE5100,0,1)</f>
        <v>0</v>
      </c>
      <c r="AF5109" s="13">
        <f t="shared" ref="AF5109" si="41008">IF(AF5108=AF5100,0,1)</f>
        <v>0</v>
      </c>
      <c r="AG5109" s="13">
        <f t="shared" ref="AG5109" si="41009">IF(AG5108=AG5100,0,1)</f>
        <v>0</v>
      </c>
      <c r="AH5109" s="13">
        <f t="shared" ref="AH5109" si="41010">IF(AH5108=AH5100,0,1)</f>
        <v>0</v>
      </c>
      <c r="AI5109" s="13">
        <f t="shared" ref="AI5109" si="41011">IF(AI5108=AI5100,0,1)</f>
        <v>0</v>
      </c>
      <c r="AJ5109" s="13">
        <f t="shared" ref="AJ5109" si="41012">IF(AJ5108=AJ5100,0,1)</f>
        <v>0</v>
      </c>
      <c r="AK5109" s="13">
        <f t="shared" ref="AK5109" si="41013">IF(AK5108=AK5100,0,1)</f>
        <v>0</v>
      </c>
    </row>
    <row r="5110" spans="1:41" s="14" customFormat="1" x14ac:dyDescent="0.25">
      <c r="A5110" s="3" t="s">
        <v>25</v>
      </c>
      <c r="B5110" s="25"/>
      <c r="C5110" s="25"/>
      <c r="D5110" s="16">
        <f t="shared" si="40993"/>
        <v>0</v>
      </c>
      <c r="E5110" s="25"/>
      <c r="F5110" s="25"/>
      <c r="G5110" s="16">
        <f t="shared" si="40994"/>
        <v>0</v>
      </c>
      <c r="H5110" s="25"/>
      <c r="I5110" s="25"/>
      <c r="J5110" s="16">
        <f t="shared" si="40995"/>
        <v>0</v>
      </c>
      <c r="K5110" s="25"/>
      <c r="L5110" s="25"/>
      <c r="M5110" s="16">
        <f t="shared" si="40996"/>
        <v>0</v>
      </c>
      <c r="N5110" s="25"/>
      <c r="O5110" s="25"/>
      <c r="P5110" s="16">
        <f t="shared" si="40997"/>
        <v>0</v>
      </c>
      <c r="Q5110" s="25"/>
      <c r="R5110" s="25"/>
      <c r="S5110" s="16">
        <f t="shared" si="40998"/>
        <v>0</v>
      </c>
      <c r="T5110" s="25"/>
      <c r="U5110" s="25"/>
      <c r="V5110" s="16">
        <f t="shared" si="40999"/>
        <v>0</v>
      </c>
      <c r="W5110" s="27">
        <f t="shared" si="40913"/>
        <v>0</v>
      </c>
      <c r="X5110" s="13">
        <f t="shared" ref="X5110:AK5110" si="41014">IF(X5108=X5104,0,1)</f>
        <v>0</v>
      </c>
      <c r="Y5110" s="13">
        <f t="shared" si="41014"/>
        <v>0</v>
      </c>
      <c r="Z5110" s="13">
        <f t="shared" si="41014"/>
        <v>0</v>
      </c>
      <c r="AA5110" s="13">
        <f t="shared" si="41014"/>
        <v>0</v>
      </c>
      <c r="AB5110" s="13">
        <f t="shared" si="41014"/>
        <v>0</v>
      </c>
      <c r="AC5110" s="13">
        <f t="shared" si="41014"/>
        <v>0</v>
      </c>
      <c r="AD5110" s="13">
        <f t="shared" si="41014"/>
        <v>0</v>
      </c>
      <c r="AE5110" s="13">
        <f t="shared" si="41014"/>
        <v>0</v>
      </c>
      <c r="AF5110" s="13">
        <f t="shared" si="41014"/>
        <v>0</v>
      </c>
      <c r="AG5110" s="13">
        <f t="shared" si="41014"/>
        <v>0</v>
      </c>
      <c r="AH5110" s="13">
        <f t="shared" si="41014"/>
        <v>0</v>
      </c>
      <c r="AI5110" s="13">
        <f t="shared" si="41014"/>
        <v>0</v>
      </c>
      <c r="AJ5110" s="13">
        <f t="shared" si="41014"/>
        <v>0</v>
      </c>
      <c r="AK5110" s="13">
        <f t="shared" si="41014"/>
        <v>0</v>
      </c>
    </row>
    <row r="5111" spans="1:41" s="14" customFormat="1" x14ac:dyDescent="0.25">
      <c r="A5111" s="3" t="s">
        <v>26</v>
      </c>
      <c r="B5111" s="25"/>
      <c r="C5111" s="25"/>
      <c r="D5111" s="16">
        <f t="shared" si="40993"/>
        <v>0</v>
      </c>
      <c r="E5111" s="25"/>
      <c r="F5111" s="25"/>
      <c r="G5111" s="16">
        <f t="shared" si="40994"/>
        <v>0</v>
      </c>
      <c r="H5111" s="25"/>
      <c r="I5111" s="25"/>
      <c r="J5111" s="16">
        <f t="shared" si="40995"/>
        <v>0</v>
      </c>
      <c r="K5111" s="25"/>
      <c r="L5111" s="25"/>
      <c r="M5111" s="16">
        <f t="shared" si="40996"/>
        <v>0</v>
      </c>
      <c r="N5111" s="25"/>
      <c r="O5111" s="25"/>
      <c r="P5111" s="16">
        <f t="shared" si="40997"/>
        <v>0</v>
      </c>
      <c r="Q5111" s="25"/>
      <c r="R5111" s="25"/>
      <c r="S5111" s="16">
        <f t="shared" si="40998"/>
        <v>0</v>
      </c>
      <c r="T5111" s="25"/>
      <c r="U5111" s="25"/>
      <c r="V5111" s="16">
        <f t="shared" si="40999"/>
        <v>0</v>
      </c>
      <c r="W5111" s="27">
        <f t="shared" si="40913"/>
        <v>0</v>
      </c>
      <c r="X5111" s="13" t="str">
        <f t="shared" ref="X5111" si="41015">IF(SUM(X5109:X5110)=2,"WH","")</f>
        <v/>
      </c>
      <c r="Y5111" s="13" t="str">
        <f t="shared" ref="Y5111" si="41016">IF(SUM(Y5109:Y5110)=2,"WH","")</f>
        <v/>
      </c>
      <c r="Z5111" s="13" t="str">
        <f t="shared" ref="Z5111" si="41017">IF(SUM(Z5109:Z5110)=2,"WH","")</f>
        <v/>
      </c>
      <c r="AA5111" s="13" t="str">
        <f t="shared" ref="AA5111" si="41018">IF(SUM(AA5109:AA5110)=2,"WH","")</f>
        <v/>
      </c>
      <c r="AB5111" s="13" t="str">
        <f t="shared" ref="AB5111" si="41019">IF(SUM(AB5109:AB5110)=2,"WH","")</f>
        <v/>
      </c>
      <c r="AC5111" s="13" t="str">
        <f t="shared" ref="AC5111" si="41020">IF(SUM(AC5109:AC5110)=2,"WH","")</f>
        <v/>
      </c>
      <c r="AD5111" s="13" t="str">
        <f t="shared" ref="AD5111" si="41021">IF(SUM(AD5109:AD5110)=2,"WH","")</f>
        <v/>
      </c>
      <c r="AE5111" s="13" t="str">
        <f t="shared" ref="AE5111" si="41022">IF(SUM(AE5109:AE5110)=2,"WH","")</f>
        <v/>
      </c>
      <c r="AF5111" s="13" t="str">
        <f t="shared" ref="AF5111" si="41023">IF(SUM(AF5109:AF5110)=2,"WH","")</f>
        <v/>
      </c>
      <c r="AG5111" s="13" t="str">
        <f t="shared" ref="AG5111" si="41024">IF(SUM(AG5109:AG5110)=2,"WH","")</f>
        <v/>
      </c>
      <c r="AH5111" s="13" t="str">
        <f t="shared" ref="AH5111" si="41025">IF(SUM(AH5109:AH5110)=2,"WH","")</f>
        <v/>
      </c>
      <c r="AI5111" s="13" t="str">
        <f t="shared" ref="AI5111" si="41026">IF(SUM(AI5109:AI5110)=2,"WH","")</f>
        <v/>
      </c>
      <c r="AJ5111" s="13" t="str">
        <f t="shared" ref="AJ5111" si="41027">IF(SUM(AJ5109:AJ5110)=2,"WH","")</f>
        <v/>
      </c>
      <c r="AK5111" s="13" t="str">
        <f t="shared" ref="AK5111" si="41028">IF(SUM(AK5109:AK5110)=2,"WH","")</f>
        <v/>
      </c>
    </row>
    <row r="5112" spans="1:41" s="14" customFormat="1" x14ac:dyDescent="0.25">
      <c r="A5112" s="3" t="s">
        <v>27</v>
      </c>
      <c r="B5112" s="25"/>
      <c r="C5112" s="25"/>
      <c r="D5112" s="16">
        <f>SUM(B5112:C5112)</f>
        <v>0</v>
      </c>
      <c r="E5112" s="25"/>
      <c r="F5112" s="25"/>
      <c r="G5112" s="16">
        <f>SUM(E5112:F5112)</f>
        <v>0</v>
      </c>
      <c r="H5112" s="25"/>
      <c r="I5112" s="25"/>
      <c r="J5112" s="16">
        <f>SUM(H5112:I5112)</f>
        <v>0</v>
      </c>
      <c r="K5112" s="25"/>
      <c r="L5112" s="25"/>
      <c r="M5112" s="16">
        <f>SUM(K5112:L5112)</f>
        <v>0</v>
      </c>
      <c r="N5112" s="25"/>
      <c r="O5112" s="25"/>
      <c r="P5112" s="16">
        <f>SUM(N5112:O5112)</f>
        <v>0</v>
      </c>
      <c r="Q5112" s="25"/>
      <c r="R5112" s="25"/>
      <c r="S5112" s="16">
        <f>SUM(Q5112:R5112)</f>
        <v>0</v>
      </c>
      <c r="T5112" s="25"/>
      <c r="U5112" s="25"/>
      <c r="V5112" s="16">
        <f>SUM(T5112:U5112)</f>
        <v>0</v>
      </c>
      <c r="W5112" s="27">
        <f t="shared" si="40913"/>
        <v>0</v>
      </c>
      <c r="X5112" s="13"/>
      <c r="Y5112" s="13"/>
      <c r="Z5112" s="13"/>
      <c r="AA5112" s="13"/>
      <c r="AB5112" s="13"/>
      <c r="AC5112" s="13"/>
      <c r="AD5112" s="13"/>
      <c r="AE5112" s="13"/>
      <c r="AF5112" s="13"/>
      <c r="AG5112" s="13"/>
    </row>
    <row r="5113" spans="1:41" s="14" customFormat="1" ht="15.75" thickBot="1" x14ac:dyDescent="0.3">
      <c r="A5113" s="5" t="s">
        <v>11</v>
      </c>
      <c r="B5113" s="20">
        <f>SUM(B5100:B5103)</f>
        <v>0</v>
      </c>
      <c r="C5113" s="20">
        <f t="shared" ref="C5113:W5113" si="41029">SUM(C5100:C5103)</f>
        <v>0</v>
      </c>
      <c r="D5113" s="20">
        <f t="shared" si="41029"/>
        <v>0</v>
      </c>
      <c r="E5113" s="20">
        <f t="shared" si="41029"/>
        <v>0</v>
      </c>
      <c r="F5113" s="20">
        <f t="shared" si="41029"/>
        <v>0</v>
      </c>
      <c r="G5113" s="20">
        <f t="shared" si="41029"/>
        <v>0</v>
      </c>
      <c r="H5113" s="20">
        <f t="shared" si="41029"/>
        <v>0</v>
      </c>
      <c r="I5113" s="20">
        <f t="shared" si="41029"/>
        <v>0</v>
      </c>
      <c r="J5113" s="20">
        <f t="shared" si="41029"/>
        <v>0</v>
      </c>
      <c r="K5113" s="20">
        <f t="shared" si="41029"/>
        <v>0</v>
      </c>
      <c r="L5113" s="20">
        <f t="shared" si="41029"/>
        <v>0</v>
      </c>
      <c r="M5113" s="20">
        <f t="shared" si="41029"/>
        <v>0</v>
      </c>
      <c r="N5113" s="20">
        <f t="shared" si="41029"/>
        <v>0</v>
      </c>
      <c r="O5113" s="20">
        <f t="shared" si="41029"/>
        <v>0</v>
      </c>
      <c r="P5113" s="20">
        <f t="shared" si="41029"/>
        <v>0</v>
      </c>
      <c r="Q5113" s="20">
        <f t="shared" si="41029"/>
        <v>0</v>
      </c>
      <c r="R5113" s="20">
        <f t="shared" si="41029"/>
        <v>0</v>
      </c>
      <c r="S5113" s="20">
        <f t="shared" si="41029"/>
        <v>0</v>
      </c>
      <c r="T5113" s="20">
        <f t="shared" si="41029"/>
        <v>0</v>
      </c>
      <c r="U5113" s="20">
        <f t="shared" si="41029"/>
        <v>0</v>
      </c>
      <c r="V5113" s="20">
        <f t="shared" si="41029"/>
        <v>0</v>
      </c>
      <c r="W5113" s="20">
        <f t="shared" si="41029"/>
        <v>0</v>
      </c>
      <c r="X5113" s="13"/>
      <c r="Y5113" s="13"/>
      <c r="Z5113" s="13"/>
      <c r="AA5113" s="13"/>
      <c r="AB5113" s="13"/>
      <c r="AC5113" s="13"/>
      <c r="AD5113" s="13"/>
      <c r="AE5113" s="13"/>
      <c r="AF5113" s="13"/>
      <c r="AG5113" s="13"/>
    </row>
    <row r="5114" spans="1:41" s="14" customFormat="1" x14ac:dyDescent="0.25">
      <c r="A5114" s="14" t="s">
        <v>0</v>
      </c>
      <c r="B5114" s="251"/>
      <c r="C5114" s="251"/>
      <c r="D5114" s="251"/>
      <c r="E5114" s="224" t="s">
        <v>3</v>
      </c>
      <c r="F5114" s="224"/>
      <c r="G5114" s="224"/>
      <c r="H5114" s="228" t="s">
        <v>152</v>
      </c>
      <c r="I5114" s="228"/>
      <c r="J5114" s="227">
        <f>MROUND(B5115*0.135,1)</f>
        <v>0</v>
      </c>
      <c r="K5114" s="227"/>
      <c r="L5114" s="229" t="s">
        <v>239</v>
      </c>
      <c r="M5114" s="229"/>
      <c r="N5114" s="229"/>
      <c r="O5114" s="231" t="s">
        <v>152</v>
      </c>
      <c r="P5114" s="231"/>
      <c r="Q5114" s="232"/>
      <c r="R5114" s="232"/>
      <c r="S5114" s="127" t="s">
        <v>1</v>
      </c>
      <c r="T5114" s="124"/>
      <c r="U5114" s="236">
        <f>IFERROR(J5115/W5131,0)</f>
        <v>0</v>
      </c>
      <c r="V5114" s="236"/>
      <c r="W5114" s="124"/>
      <c r="X5114" s="13"/>
      <c r="Y5114" s="13"/>
      <c r="Z5114" s="13"/>
      <c r="AA5114" s="13"/>
      <c r="AB5114" s="13"/>
      <c r="AC5114" s="13"/>
      <c r="AD5114" s="13"/>
      <c r="AE5114" s="13"/>
      <c r="AF5114" s="13"/>
      <c r="AG5114" s="13"/>
    </row>
    <row r="5115" spans="1:41" s="14" customFormat="1" ht="15.75" thickBot="1" x14ac:dyDescent="0.3">
      <c r="A5115" s="14" t="s">
        <v>2</v>
      </c>
      <c r="B5115" s="248"/>
      <c r="C5115" s="248"/>
      <c r="D5115" s="248"/>
      <c r="E5115" s="225"/>
      <c r="F5115" s="225"/>
      <c r="G5115" s="225"/>
      <c r="H5115" s="238" t="s">
        <v>153</v>
      </c>
      <c r="I5115" s="238"/>
      <c r="J5115" s="226">
        <f>MROUND(B5115*0.162,1)</f>
        <v>0</v>
      </c>
      <c r="K5115" s="226"/>
      <c r="L5115" s="230"/>
      <c r="M5115" s="230"/>
      <c r="N5115" s="230"/>
      <c r="O5115" s="233" t="s">
        <v>153</v>
      </c>
      <c r="P5115" s="233"/>
      <c r="Q5115" s="234"/>
      <c r="R5115" s="234"/>
      <c r="S5115" s="237" t="str">
        <f>IF(CONCATENATE(X5115,Y5115,Z5115,AA5115,AB5115,AC5115,AD5115,AE5115,AF5115,,AG5115,,AH5115,,AI5115,AJ5115,AK5115)="","",(CONCATENATE("ERRORS: ", X5115,Y5115,Z5115,AA5115,AB5115,AC5115,AD5115,AE5115,AF5115,,AG5115,,AH5115,,AI5115,AJ5115,AK5115)))</f>
        <v/>
      </c>
      <c r="T5115" s="237"/>
      <c r="U5115" s="237"/>
      <c r="V5115" s="237"/>
      <c r="W5115" s="237"/>
      <c r="X5115" s="13" t="str">
        <f t="shared" ref="X5115" si="41030">IF(X5121="",IF(X5125="",IF(X5129="","",CONCATENATE(", ",X5116,X5117,X5129)),CONCATENATE(", ",X5116,X5117,X5125)),IF(X5125="",CONCATENATE(", ",X5116,X5117,X5121),CONCATENATE(", ",X5116,X5117,X5121,", ",X5116,X5117,X5125,", ",X5116,X5117,X5129)))</f>
        <v/>
      </c>
      <c r="Y5115" s="13" t="str">
        <f t="shared" ref="Y5115" si="41031">IF(Y5121="",IF(Y5125="",IF(Y5129="","",CONCATENATE(", ",X5116,Y5117,Y5129)),CONCATENATE(", ",X5116,Y5117,Y5125)),IF(Y5125="",CONCATENATE(", ",X5116,Y5117,Y5121),CONCATENATE(", ",X5116,Y5117,Y5121,", ",X5116,Y5117,Y5125,", ",X5116,Y5117,Y5129)))</f>
        <v/>
      </c>
      <c r="Z5115" s="13" t="str">
        <f t="shared" ref="Z5115" si="41032">IF(Z5121="",IF(Z5125="",IF(Z5129="","",CONCATENATE(", ",Z5116,Z5117,Z5129)),CONCATENATE(", ",Z5116,Z5117,Z5125)),IF(Z5125="",CONCATENATE(", ",Z5116,Z5117,Z5121),CONCATENATE(", ",Z5116,Z5117,Z5121,", ",Z5116,Z5117,Z5125,", ",Z5116,Z5117,Z5129)))</f>
        <v/>
      </c>
      <c r="AA5115" s="13" t="str">
        <f t="shared" ref="AA5115" si="41033">IF(AA5121="",IF(AA5125="",IF(AA5129="","",CONCATENATE(", ",Z5116,AA5117,AA5129)),CONCATENATE(", ",Z5116,AA5117,AA5125)),IF(AA5125="",CONCATENATE(", ",Z5116,AA5117,AA5121),CONCATENATE(", ",Z5116,AA5117,AA5121,", ",Z5116,AA5117,AA5125,", ",Z5116,AA5117,AA5129)))</f>
        <v/>
      </c>
      <c r="AB5115" s="13" t="str">
        <f t="shared" ref="AB5115" si="41034">IF(AB5121="",IF(AB5125="",IF(AB5129="","",CONCATENATE(", ",AB5116,AB5117,AB5129)),CONCATENATE(", ",AB5116,AB5117,AB5125)),IF(AB5125="",CONCATENATE(", ",AB5116,AB5117,AB5121),CONCATENATE(", ",AB5116,AB5117,AB5121,", ",AB5116,AB5117,AB5125,", ",AB5116,AB5117,AB5129)))</f>
        <v/>
      </c>
      <c r="AC5115" s="13" t="str">
        <f t="shared" ref="AC5115" si="41035">IF(AC5121="",IF(AC5125="",IF(AC5129="","",CONCATENATE(", ",AB5116,AC5117,AC5129)),CONCATENATE(", ",AB5116,AC5117,AC5125)),IF(AC5125="",CONCATENATE(", ",AB5116,AC5117,AC5121),CONCATENATE(", ",AB5116,AC5117,AC5121,", ",AB5116,AC5117,AC5125,", ",AB5116,AC5117,AC5129)))</f>
        <v/>
      </c>
      <c r="AD5115" s="13" t="str">
        <f t="shared" ref="AD5115" si="41036">IF(AD5121="",IF(AD5125="",IF(AD5129="","",CONCATENATE(", ",AD5116,AD5117,AD5129)),CONCATENATE(", ",AD5116,AD5117,AD5125)),IF(AD5125="",CONCATENATE(", ",AD5116,AD5117,AD5121),CONCATENATE(", ",AD5116,AD5117,AD5121,", ",AD5116,AD5117,AD5125,", ",AD5116,AD5117,AD5129)))</f>
        <v/>
      </c>
      <c r="AE5115" s="13" t="str">
        <f t="shared" ref="AE5115" si="41037">IF(AE5121="",IF(AE5125="",IF(AE5129="","",CONCATENATE(", ",AD5116,AE5117,AE5129)),CONCATENATE(", ",AD5116,AE5117,AE5125)),IF(AE5125="",CONCATENATE(", ",AD5116,AE5117,AE5121),CONCATENATE(", ",AD5116,AE5117,AE5121,", ",AD5116,AE5117,AE5125,", ",AD5116,AE5117,AE5129)))</f>
        <v/>
      </c>
      <c r="AF5115" s="13" t="str">
        <f t="shared" ref="AF5115" si="41038">IF(AF5121="",IF(AF5125="",IF(AF5129="","",CONCATENATE(", ",AF5116,AF5117,AF5129)),CONCATENATE(", ",AF5116,AF5117,AF5125)),IF(AF5125="",CONCATENATE(", ",AF5116,AF5117,AF5121),CONCATENATE(", ",AF5116,AF5117,AF5121,", ",AF5116,AF5117,AF5125,", ",AF5116,AF5117,AF5129)))</f>
        <v/>
      </c>
      <c r="AG5115" s="13" t="str">
        <f t="shared" ref="AG5115" si="41039">IF(AG5121="",IF(AG5125="",IF(AG5129="","",CONCATENATE(", ",AF5116,AG5117,AG5129)),CONCATENATE(", ",AF5116,AG5117,AG5125)),IF(AG5125="",CONCATENATE(", ",AF5116,AG5117,AG5121),CONCATENATE(", ",AF5116,AG5117,AG5121,", ",AF5116,AG5117,AG5125,", ",AF5116,AG5117,AG5129)))</f>
        <v/>
      </c>
      <c r="AH5115" s="13" t="str">
        <f t="shared" ref="AH5115" si="41040">IF(AH5121="",IF(AH5125="",IF(AH5129="","",CONCATENATE(", ",AH5116,AH5117,AH5129)),CONCATENATE(", ",AH5116,AH5117,AH5125)),IF(AH5125="",CONCATENATE(", ",AH5116,AH5117,AH5121),CONCATENATE(", ",AH5116,AH5117,AH5121,", ",AH5116,AH5117,AH5125,", ",AH5116,AH5117,AH5129)))</f>
        <v/>
      </c>
      <c r="AI5115" s="13" t="str">
        <f t="shared" ref="AI5115" si="41041">IF(AI5121="",IF(AI5125="",IF(AI5129="","",CONCATENATE(", ",AH5116,AI5117,AI5129)),CONCATENATE(", ",AH5116,AI5117,AI5125)),IF(AI5125="",CONCATENATE(", ",AH5116,AI5117,AI5121),CONCATENATE(", ",AH5116,AI5117,AI5121,", ",AH5116,AI5117,AI5125,", ",AH5116,AI5117,AI5129)))</f>
        <v/>
      </c>
      <c r="AJ5115" s="13" t="str">
        <f t="shared" ref="AJ5115" si="41042">IF(AJ5121="",IF(AJ5125="",IF(AJ5129="","",CONCATENATE(", ",AJ5116,AJ5117,AJ5129)),CONCATENATE(", ",AJ5116,AJ5117,AJ5125)),IF(AJ5125="",CONCATENATE(", ",AJ5116,AJ5117,AJ5121),CONCATENATE(", ",AJ5116,AJ5117,AJ5121,", ",AJ5116,AJ5117,AJ5125,", ",AJ5116,AJ5117,AJ5129)))</f>
        <v/>
      </c>
      <c r="AK5115" s="13" t="str">
        <f t="shared" ref="AK5115" si="41043">IF(AK5121="",IF(AK5125="",IF(AK5129="","",CONCATENATE(", ",AJ5116,AK5117,AK5129)),CONCATENATE(", ",AJ5116,AK5117,AK5125)),IF(AK5125="",CONCATENATE(", ",AJ5116,AK5117,AK5121),CONCATENATE(", ",AJ5116,AK5117,AK5121,", ",AJ5116,AK5117,AK5125,", ",AJ5116,AK5117,AK5129)))</f>
        <v/>
      </c>
    </row>
    <row r="5116" spans="1:41" s="14" customFormat="1" x14ac:dyDescent="0.25">
      <c r="A5116" s="249"/>
      <c r="B5116" s="235" t="s">
        <v>4</v>
      </c>
      <c r="C5116" s="235"/>
      <c r="D5116" s="235"/>
      <c r="E5116" s="235" t="s">
        <v>5</v>
      </c>
      <c r="F5116" s="235"/>
      <c r="G5116" s="235"/>
      <c r="H5116" s="235" t="s">
        <v>6</v>
      </c>
      <c r="I5116" s="235"/>
      <c r="J5116" s="235"/>
      <c r="K5116" s="235" t="s">
        <v>7</v>
      </c>
      <c r="L5116" s="235"/>
      <c r="M5116" s="235"/>
      <c r="N5116" s="235" t="s">
        <v>8</v>
      </c>
      <c r="O5116" s="235"/>
      <c r="P5116" s="235"/>
      <c r="Q5116" s="235" t="s">
        <v>9</v>
      </c>
      <c r="R5116" s="235"/>
      <c r="S5116" s="235"/>
      <c r="T5116" s="235" t="s">
        <v>10</v>
      </c>
      <c r="U5116" s="235"/>
      <c r="V5116" s="239"/>
      <c r="W5116" s="240" t="s">
        <v>11</v>
      </c>
      <c r="X5116" s="277" t="s">
        <v>47</v>
      </c>
      <c r="Y5116" s="269"/>
      <c r="Z5116" s="278" t="s">
        <v>48</v>
      </c>
      <c r="AA5116" s="276"/>
      <c r="AB5116" s="278" t="s">
        <v>49</v>
      </c>
      <c r="AC5116" s="276"/>
      <c r="AD5116" s="276" t="s">
        <v>50</v>
      </c>
      <c r="AE5116" s="276"/>
      <c r="AF5116" s="276" t="s">
        <v>51</v>
      </c>
      <c r="AG5116" s="276"/>
      <c r="AH5116" s="276" t="s">
        <v>52</v>
      </c>
      <c r="AI5116" s="276"/>
      <c r="AJ5116" s="276" t="s">
        <v>53</v>
      </c>
      <c r="AK5116" s="276"/>
    </row>
    <row r="5117" spans="1:41" s="14" customFormat="1" x14ac:dyDescent="0.25">
      <c r="A5117" s="250"/>
      <c r="B5117" s="1" t="s">
        <v>12</v>
      </c>
      <c r="C5117" s="1" t="s">
        <v>13</v>
      </c>
      <c r="D5117" s="1" t="s">
        <v>14</v>
      </c>
      <c r="E5117" s="1" t="s">
        <v>12</v>
      </c>
      <c r="F5117" s="1" t="s">
        <v>13</v>
      </c>
      <c r="G5117" s="1" t="s">
        <v>14</v>
      </c>
      <c r="H5117" s="1" t="s">
        <v>12</v>
      </c>
      <c r="I5117" s="1" t="s">
        <v>13</v>
      </c>
      <c r="J5117" s="1" t="s">
        <v>14</v>
      </c>
      <c r="K5117" s="1" t="s">
        <v>12</v>
      </c>
      <c r="L5117" s="1" t="s">
        <v>13</v>
      </c>
      <c r="M5117" s="1" t="s">
        <v>14</v>
      </c>
      <c r="N5117" s="1" t="s">
        <v>12</v>
      </c>
      <c r="O5117" s="1" t="s">
        <v>13</v>
      </c>
      <c r="P5117" s="1" t="s">
        <v>14</v>
      </c>
      <c r="Q5117" s="1" t="s">
        <v>12</v>
      </c>
      <c r="R5117" s="1" t="s">
        <v>13</v>
      </c>
      <c r="S5117" s="1" t="s">
        <v>14</v>
      </c>
      <c r="T5117" s="1" t="s">
        <v>12</v>
      </c>
      <c r="U5117" s="1" t="s">
        <v>13</v>
      </c>
      <c r="V5117" s="2" t="s">
        <v>14</v>
      </c>
      <c r="W5117" s="241"/>
      <c r="X5117" s="13" t="s">
        <v>45</v>
      </c>
      <c r="Y5117" s="13" t="s">
        <v>46</v>
      </c>
      <c r="Z5117" s="13" t="s">
        <v>45</v>
      </c>
      <c r="AA5117" s="13" t="s">
        <v>46</v>
      </c>
      <c r="AB5117" s="13" t="s">
        <v>45</v>
      </c>
      <c r="AC5117" s="13" t="s">
        <v>46</v>
      </c>
      <c r="AD5117" s="13" t="s">
        <v>45</v>
      </c>
      <c r="AE5117" s="13" t="s">
        <v>46</v>
      </c>
      <c r="AF5117" s="13" t="s">
        <v>45</v>
      </c>
      <c r="AG5117" s="13" t="s">
        <v>46</v>
      </c>
      <c r="AH5117" s="13" t="s">
        <v>45</v>
      </c>
      <c r="AI5117" s="13" t="s">
        <v>46</v>
      </c>
      <c r="AJ5117" s="13" t="s">
        <v>45</v>
      </c>
      <c r="AK5117" s="13" t="s">
        <v>46</v>
      </c>
    </row>
    <row r="5118" spans="1:41" s="14" customFormat="1" x14ac:dyDescent="0.25">
      <c r="A5118" s="3" t="s">
        <v>15</v>
      </c>
      <c r="B5118" s="25"/>
      <c r="C5118" s="25"/>
      <c r="D5118" s="16">
        <f>SUM(B5118:C5118)</f>
        <v>0</v>
      </c>
      <c r="E5118" s="25"/>
      <c r="F5118" s="25"/>
      <c r="G5118" s="16">
        <f>SUM(E5118:F5118)</f>
        <v>0</v>
      </c>
      <c r="H5118" s="25"/>
      <c r="I5118" s="25"/>
      <c r="J5118" s="16">
        <f>SUM(H5118:I5118)</f>
        <v>0</v>
      </c>
      <c r="K5118" s="25"/>
      <c r="L5118" s="25"/>
      <c r="M5118" s="16">
        <f>SUM(K5118:L5118)</f>
        <v>0</v>
      </c>
      <c r="N5118" s="25"/>
      <c r="O5118" s="25"/>
      <c r="P5118" s="16">
        <f>SUM(N5118:O5118)</f>
        <v>0</v>
      </c>
      <c r="Q5118" s="25"/>
      <c r="R5118" s="25"/>
      <c r="S5118" s="16">
        <f>SUM(Q5118:R5118)</f>
        <v>0</v>
      </c>
      <c r="T5118" s="25"/>
      <c r="U5118" s="25"/>
      <c r="V5118" s="16">
        <f>SUM(T5118:U5118)</f>
        <v>0</v>
      </c>
      <c r="W5118" s="27">
        <f>B5118+C5118+E5118+F5118+H5118+I5118+K5118+L5118+N5118+O5118+Q5118+R5118+T5118+U5118</f>
        <v>0</v>
      </c>
      <c r="X5118" s="13">
        <f t="shared" ref="X5118:Y5118" si="41044">SUM(B5118:B5121)</f>
        <v>0</v>
      </c>
      <c r="Y5118" s="13">
        <f t="shared" si="41044"/>
        <v>0</v>
      </c>
      <c r="Z5118" s="13">
        <f t="shared" ref="Z5118:AA5118" si="41045">SUM(E5118:E5121)</f>
        <v>0</v>
      </c>
      <c r="AA5118" s="13">
        <f t="shared" si="41045"/>
        <v>0</v>
      </c>
      <c r="AB5118" s="13">
        <f t="shared" ref="AB5118:AC5118" si="41046">SUM(H5118:H5121)</f>
        <v>0</v>
      </c>
      <c r="AC5118" s="13">
        <f t="shared" si="41046"/>
        <v>0</v>
      </c>
      <c r="AD5118" s="13">
        <f t="shared" ref="AD5118:AE5118" si="41047">SUM(K5118:K5121)</f>
        <v>0</v>
      </c>
      <c r="AE5118" s="13">
        <f t="shared" si="41047"/>
        <v>0</v>
      </c>
      <c r="AF5118" s="13">
        <f t="shared" ref="AF5118:AG5118" si="41048">SUM(N5118:N5121)</f>
        <v>0</v>
      </c>
      <c r="AG5118" s="13">
        <f t="shared" si="41048"/>
        <v>0</v>
      </c>
      <c r="AH5118" s="13">
        <f t="shared" ref="AH5118:AI5118" si="41049">SUM(Q5118:Q5121)</f>
        <v>0</v>
      </c>
      <c r="AI5118" s="13">
        <f t="shared" si="41049"/>
        <v>0</v>
      </c>
      <c r="AJ5118" s="13">
        <f t="shared" ref="AJ5118:AK5118" si="41050">SUM(T5118:T5121)</f>
        <v>0</v>
      </c>
      <c r="AK5118" s="13">
        <f t="shared" si="41050"/>
        <v>0</v>
      </c>
      <c r="AL5118" s="13"/>
      <c r="AM5118" s="13"/>
      <c r="AN5118" s="13"/>
      <c r="AO5118" s="13"/>
    </row>
    <row r="5119" spans="1:41" s="14" customFormat="1" x14ac:dyDescent="0.25">
      <c r="A5119" s="3" t="s">
        <v>16</v>
      </c>
      <c r="B5119" s="25"/>
      <c r="C5119" s="25"/>
      <c r="D5119" s="16">
        <f t="shared" ref="D5119:D5121" si="41051">SUM(B5119:C5119)</f>
        <v>0</v>
      </c>
      <c r="E5119" s="25"/>
      <c r="F5119" s="25"/>
      <c r="G5119" s="16">
        <f t="shared" ref="G5119:G5121" si="41052">SUM(E5119:F5119)</f>
        <v>0</v>
      </c>
      <c r="H5119" s="25"/>
      <c r="I5119" s="25"/>
      <c r="J5119" s="16">
        <f t="shared" ref="J5119:J5121" si="41053">SUM(H5119:I5119)</f>
        <v>0</v>
      </c>
      <c r="K5119" s="25"/>
      <c r="L5119" s="25"/>
      <c r="M5119" s="16">
        <f t="shared" ref="M5119:M5121" si="41054">SUM(K5119:L5119)</f>
        <v>0</v>
      </c>
      <c r="N5119" s="25"/>
      <c r="O5119" s="25"/>
      <c r="P5119" s="16">
        <f t="shared" ref="P5119:P5121" si="41055">SUM(N5119:O5119)</f>
        <v>0</v>
      </c>
      <c r="Q5119" s="25"/>
      <c r="R5119" s="25"/>
      <c r="S5119" s="16">
        <f t="shared" ref="S5119:S5121" si="41056">SUM(Q5119:R5119)</f>
        <v>0</v>
      </c>
      <c r="T5119" s="25"/>
      <c r="U5119" s="25"/>
      <c r="V5119" s="16">
        <f t="shared" ref="V5119:V5121" si="41057">SUM(T5119:U5119)</f>
        <v>0</v>
      </c>
      <c r="W5119" s="27">
        <f t="shared" ref="W5119:W5130" si="41058">B5119+C5119+E5119+F5119+H5119+I5119+K5119+L5119+N5119+O5119+Q5119+R5119+T5119+U5119</f>
        <v>0</v>
      </c>
      <c r="X5119" s="13">
        <f t="shared" ref="X5119" si="41059">IF(X5118=X5126,0,1)</f>
        <v>0</v>
      </c>
      <c r="Y5119" s="13">
        <f t="shared" ref="Y5119" si="41060">IF(Y5118=Y5126,0,1)</f>
        <v>0</v>
      </c>
      <c r="Z5119" s="13">
        <f t="shared" ref="Z5119" si="41061">IF(Z5118=Z5126,0,1)</f>
        <v>0</v>
      </c>
      <c r="AA5119" s="13">
        <f t="shared" ref="AA5119" si="41062">IF(AA5118=AA5126,0,1)</f>
        <v>0</v>
      </c>
      <c r="AB5119" s="13">
        <f t="shared" ref="AB5119" si="41063">IF(AB5118=AB5126,0,1)</f>
        <v>0</v>
      </c>
      <c r="AC5119" s="13">
        <f t="shared" ref="AC5119" si="41064">IF(AC5118=AC5126,0,1)</f>
        <v>0</v>
      </c>
      <c r="AD5119" s="13">
        <f t="shared" ref="AD5119" si="41065">IF(AD5118=AD5126,0,1)</f>
        <v>0</v>
      </c>
      <c r="AE5119" s="13">
        <f t="shared" ref="AE5119" si="41066">IF(AE5118=AE5126,0,1)</f>
        <v>0</v>
      </c>
      <c r="AF5119" s="13">
        <f t="shared" ref="AF5119" si="41067">IF(AF5118=AF5126,0,1)</f>
        <v>0</v>
      </c>
      <c r="AG5119" s="13">
        <f t="shared" ref="AG5119" si="41068">IF(AG5118=AG5126,0,1)</f>
        <v>0</v>
      </c>
      <c r="AH5119" s="13">
        <f t="shared" ref="AH5119" si="41069">IF(AH5118=AH5126,0,1)</f>
        <v>0</v>
      </c>
      <c r="AI5119" s="13">
        <f t="shared" ref="AI5119" si="41070">IF(AI5118=AI5126,0,1)</f>
        <v>0</v>
      </c>
      <c r="AJ5119" s="13">
        <f t="shared" ref="AJ5119" si="41071">IF(AJ5118=AJ5126,0,1)</f>
        <v>0</v>
      </c>
      <c r="AK5119" s="13">
        <f t="shared" ref="AK5119" si="41072">IF(AK5118=AK5126,0,1)</f>
        <v>0</v>
      </c>
      <c r="AL5119" s="13"/>
      <c r="AM5119" s="13"/>
      <c r="AN5119" s="13"/>
      <c r="AO5119" s="13"/>
    </row>
    <row r="5120" spans="1:41" s="14" customFormat="1" x14ac:dyDescent="0.25">
      <c r="A5120" s="3" t="s">
        <v>17</v>
      </c>
      <c r="B5120" s="25"/>
      <c r="C5120" s="25"/>
      <c r="D5120" s="16">
        <f t="shared" si="41051"/>
        <v>0</v>
      </c>
      <c r="E5120" s="25"/>
      <c r="F5120" s="25"/>
      <c r="G5120" s="16">
        <f t="shared" si="41052"/>
        <v>0</v>
      </c>
      <c r="H5120" s="25"/>
      <c r="I5120" s="25"/>
      <c r="J5120" s="16">
        <f t="shared" si="41053"/>
        <v>0</v>
      </c>
      <c r="K5120" s="25"/>
      <c r="L5120" s="25"/>
      <c r="M5120" s="16">
        <f t="shared" si="41054"/>
        <v>0</v>
      </c>
      <c r="N5120" s="25"/>
      <c r="O5120" s="25"/>
      <c r="P5120" s="16">
        <f t="shared" si="41055"/>
        <v>0</v>
      </c>
      <c r="Q5120" s="25"/>
      <c r="R5120" s="25"/>
      <c r="S5120" s="16">
        <f t="shared" si="41056"/>
        <v>0</v>
      </c>
      <c r="T5120" s="25"/>
      <c r="U5120" s="25"/>
      <c r="V5120" s="16">
        <f t="shared" si="41057"/>
        <v>0</v>
      </c>
      <c r="W5120" s="27">
        <f t="shared" si="41058"/>
        <v>0</v>
      </c>
      <c r="X5120" s="13">
        <f t="shared" ref="X5120:AK5120" si="41073">IF(X5118=X5122,0,1)</f>
        <v>0</v>
      </c>
      <c r="Y5120" s="13">
        <f t="shared" si="41073"/>
        <v>0</v>
      </c>
      <c r="Z5120" s="13">
        <f t="shared" si="41073"/>
        <v>0</v>
      </c>
      <c r="AA5120" s="13">
        <f t="shared" si="41073"/>
        <v>0</v>
      </c>
      <c r="AB5120" s="13">
        <f t="shared" si="41073"/>
        <v>0</v>
      </c>
      <c r="AC5120" s="13">
        <f t="shared" si="41073"/>
        <v>0</v>
      </c>
      <c r="AD5120" s="13">
        <f t="shared" si="41073"/>
        <v>0</v>
      </c>
      <c r="AE5120" s="13">
        <f t="shared" si="41073"/>
        <v>0</v>
      </c>
      <c r="AF5120" s="13">
        <f t="shared" si="41073"/>
        <v>0</v>
      </c>
      <c r="AG5120" s="13">
        <f t="shared" si="41073"/>
        <v>0</v>
      </c>
      <c r="AH5120" s="13">
        <f t="shared" si="41073"/>
        <v>0</v>
      </c>
      <c r="AI5120" s="13">
        <f t="shared" si="41073"/>
        <v>0</v>
      </c>
      <c r="AJ5120" s="13">
        <f t="shared" si="41073"/>
        <v>0</v>
      </c>
      <c r="AK5120" s="13">
        <f t="shared" si="41073"/>
        <v>0</v>
      </c>
      <c r="AL5120" s="13"/>
      <c r="AM5120" s="13"/>
      <c r="AN5120" s="13"/>
      <c r="AO5120" s="13"/>
    </row>
    <row r="5121" spans="1:41" s="14" customFormat="1" x14ac:dyDescent="0.25">
      <c r="A5121" s="3" t="s">
        <v>18</v>
      </c>
      <c r="B5121" s="25"/>
      <c r="C5121" s="25"/>
      <c r="D5121" s="16">
        <f t="shared" si="41051"/>
        <v>0</v>
      </c>
      <c r="E5121" s="25"/>
      <c r="F5121" s="25"/>
      <c r="G5121" s="16">
        <f t="shared" si="41052"/>
        <v>0</v>
      </c>
      <c r="H5121" s="25"/>
      <c r="I5121" s="25"/>
      <c r="J5121" s="16">
        <f t="shared" si="41053"/>
        <v>0</v>
      </c>
      <c r="K5121" s="25"/>
      <c r="L5121" s="25"/>
      <c r="M5121" s="16">
        <f t="shared" si="41054"/>
        <v>0</v>
      </c>
      <c r="N5121" s="25"/>
      <c r="O5121" s="25"/>
      <c r="P5121" s="16">
        <f t="shared" si="41055"/>
        <v>0</v>
      </c>
      <c r="Q5121" s="25"/>
      <c r="R5121" s="25"/>
      <c r="S5121" s="16">
        <f t="shared" si="41056"/>
        <v>0</v>
      </c>
      <c r="T5121" s="25"/>
      <c r="U5121" s="25"/>
      <c r="V5121" s="16">
        <f t="shared" si="41057"/>
        <v>0</v>
      </c>
      <c r="W5121" s="27">
        <f t="shared" si="41058"/>
        <v>0</v>
      </c>
      <c r="X5121" s="13" t="str">
        <f t="shared" ref="X5121" si="41074">IF(SUM(X5119:X5120)=2,"WA","")</f>
        <v/>
      </c>
      <c r="Y5121" s="13" t="str">
        <f t="shared" ref="Y5121" si="41075">IF(SUM(Y5119:Y5120)=2,"WA","")</f>
        <v/>
      </c>
      <c r="Z5121" s="13" t="str">
        <f t="shared" ref="Z5121" si="41076">IF(SUM(Z5119:Z5120)=2,"WA","")</f>
        <v/>
      </c>
      <c r="AA5121" s="13" t="str">
        <f t="shared" ref="AA5121" si="41077">IF(SUM(AA5119:AA5120)=2,"WA","")</f>
        <v/>
      </c>
      <c r="AB5121" s="13" t="str">
        <f t="shared" ref="AB5121" si="41078">IF(SUM(AB5119:AB5120)=2,"WA","")</f>
        <v/>
      </c>
      <c r="AC5121" s="13" t="str">
        <f t="shared" ref="AC5121" si="41079">IF(SUM(AC5119:AC5120)=2,"WA","")</f>
        <v/>
      </c>
      <c r="AD5121" s="13" t="str">
        <f t="shared" ref="AD5121" si="41080">IF(SUM(AD5119:AD5120)=2,"WA","")</f>
        <v/>
      </c>
      <c r="AE5121" s="13" t="str">
        <f t="shared" ref="AE5121" si="41081">IF(SUM(AE5119:AE5120)=2,"WA","")</f>
        <v/>
      </c>
      <c r="AF5121" s="13" t="str">
        <f t="shared" ref="AF5121" si="41082">IF(SUM(AF5119:AF5120)=2,"WA","")</f>
        <v/>
      </c>
      <c r="AG5121" s="13" t="str">
        <f t="shared" ref="AG5121" si="41083">IF(SUM(AG5119:AG5120)=2,"WA","")</f>
        <v/>
      </c>
      <c r="AH5121" s="13" t="str">
        <f t="shared" ref="AH5121" si="41084">IF(SUM(AH5119:AH5120)=2,"WA","")</f>
        <v/>
      </c>
      <c r="AI5121" s="13" t="str">
        <f t="shared" ref="AI5121" si="41085">IF(SUM(AI5119:AI5120)=2,"WA","")</f>
        <v/>
      </c>
      <c r="AJ5121" s="13" t="str">
        <f t="shared" ref="AJ5121" si="41086">IF(SUM(AJ5119:AJ5120)=2,"WA","")</f>
        <v/>
      </c>
      <c r="AK5121" s="13" t="str">
        <f t="shared" ref="AK5121" si="41087">IF(SUM(AK5119:AK5120)=2,"WA","")</f>
        <v/>
      </c>
      <c r="AL5121" s="13"/>
      <c r="AM5121" s="13"/>
      <c r="AN5121" s="13"/>
      <c r="AO5121" s="13"/>
    </row>
    <row r="5122" spans="1:41" s="14" customFormat="1" x14ac:dyDescent="0.25">
      <c r="A5122" s="4" t="s">
        <v>19</v>
      </c>
      <c r="B5122" s="26"/>
      <c r="C5122" s="26"/>
      <c r="D5122" s="18">
        <f>SUM(B5122:C5122)</f>
        <v>0</v>
      </c>
      <c r="E5122" s="26"/>
      <c r="F5122" s="26"/>
      <c r="G5122" s="18">
        <f>SUM(E5122:F5122)</f>
        <v>0</v>
      </c>
      <c r="H5122" s="26"/>
      <c r="I5122" s="26"/>
      <c r="J5122" s="18">
        <f>SUM(H5122:I5122)</f>
        <v>0</v>
      </c>
      <c r="K5122" s="26"/>
      <c r="L5122" s="26"/>
      <c r="M5122" s="18">
        <f>SUM(K5122:L5122)</f>
        <v>0</v>
      </c>
      <c r="N5122" s="26"/>
      <c r="O5122" s="26"/>
      <c r="P5122" s="18">
        <f>SUM(N5122:O5122)</f>
        <v>0</v>
      </c>
      <c r="Q5122" s="26"/>
      <c r="R5122" s="26"/>
      <c r="S5122" s="18">
        <f>SUM(Q5122:R5122)</f>
        <v>0</v>
      </c>
      <c r="T5122" s="26"/>
      <c r="U5122" s="26"/>
      <c r="V5122" s="18">
        <f>SUM(T5122:U5122)</f>
        <v>0</v>
      </c>
      <c r="W5122" s="27">
        <f t="shared" si="41058"/>
        <v>0</v>
      </c>
      <c r="X5122" s="13">
        <f t="shared" ref="X5122:Y5122" si="41088">SUM(B5122:B5125)</f>
        <v>0</v>
      </c>
      <c r="Y5122" s="13">
        <f t="shared" si="41088"/>
        <v>0</v>
      </c>
      <c r="Z5122" s="13">
        <f t="shared" ref="Z5122:AA5122" si="41089">SUM(E5122:E5125)</f>
        <v>0</v>
      </c>
      <c r="AA5122" s="13">
        <f t="shared" si="41089"/>
        <v>0</v>
      </c>
      <c r="AB5122" s="13">
        <f t="shared" ref="AB5122:AC5122" si="41090">SUM(H5122:H5125)</f>
        <v>0</v>
      </c>
      <c r="AC5122" s="13">
        <f t="shared" si="41090"/>
        <v>0</v>
      </c>
      <c r="AD5122" s="13">
        <f t="shared" ref="AD5122:AE5122" si="41091">SUM(K5122:K5125)</f>
        <v>0</v>
      </c>
      <c r="AE5122" s="13">
        <f t="shared" si="41091"/>
        <v>0</v>
      </c>
      <c r="AF5122" s="13">
        <f t="shared" ref="AF5122:AG5122" si="41092">SUM(N5122:N5125)</f>
        <v>0</v>
      </c>
      <c r="AG5122" s="13">
        <f t="shared" si="41092"/>
        <v>0</v>
      </c>
      <c r="AH5122" s="13">
        <f t="shared" ref="AH5122:AI5122" si="41093">SUM(Q5122:Q5125)</f>
        <v>0</v>
      </c>
      <c r="AI5122" s="13">
        <f t="shared" si="41093"/>
        <v>0</v>
      </c>
      <c r="AJ5122" s="13">
        <f t="shared" ref="AJ5122:AK5122" si="41094">SUM(T5122:T5125)</f>
        <v>0</v>
      </c>
      <c r="AK5122" s="13">
        <f t="shared" si="41094"/>
        <v>0</v>
      </c>
      <c r="AL5122" s="13"/>
      <c r="AM5122" s="13"/>
      <c r="AN5122" s="13"/>
      <c r="AO5122" s="13"/>
    </row>
    <row r="5123" spans="1:41" s="14" customFormat="1" x14ac:dyDescent="0.25">
      <c r="A5123" s="4" t="s">
        <v>20</v>
      </c>
      <c r="B5123" s="26"/>
      <c r="C5123" s="26"/>
      <c r="D5123" s="18">
        <f t="shared" ref="D5123:D5125" si="41095">SUM(B5123:C5123)</f>
        <v>0</v>
      </c>
      <c r="E5123" s="26"/>
      <c r="F5123" s="26"/>
      <c r="G5123" s="18">
        <f t="shared" ref="G5123:G5125" si="41096">SUM(E5123:F5123)</f>
        <v>0</v>
      </c>
      <c r="H5123" s="26"/>
      <c r="I5123" s="26"/>
      <c r="J5123" s="18">
        <f t="shared" ref="J5123:J5125" si="41097">SUM(H5123:I5123)</f>
        <v>0</v>
      </c>
      <c r="K5123" s="26"/>
      <c r="L5123" s="26"/>
      <c r="M5123" s="18">
        <f t="shared" ref="M5123:M5125" si="41098">SUM(K5123:L5123)</f>
        <v>0</v>
      </c>
      <c r="N5123" s="26"/>
      <c r="O5123" s="26"/>
      <c r="P5123" s="18">
        <f t="shared" ref="P5123:P5125" si="41099">SUM(N5123:O5123)</f>
        <v>0</v>
      </c>
      <c r="Q5123" s="26"/>
      <c r="R5123" s="26"/>
      <c r="S5123" s="18">
        <f t="shared" ref="S5123:S5125" si="41100">SUM(Q5123:R5123)</f>
        <v>0</v>
      </c>
      <c r="T5123" s="26"/>
      <c r="U5123" s="26"/>
      <c r="V5123" s="18">
        <f t="shared" ref="V5123:V5125" si="41101">SUM(T5123:U5123)</f>
        <v>0</v>
      </c>
      <c r="W5123" s="27">
        <f t="shared" si="41058"/>
        <v>0</v>
      </c>
      <c r="X5123" s="13">
        <f t="shared" ref="X5123" si="41102">IF(X5122=X5126,0,1)</f>
        <v>0</v>
      </c>
      <c r="Y5123" s="13">
        <f t="shared" ref="Y5123" si="41103">IF(Y5122=Y5126,0,1)</f>
        <v>0</v>
      </c>
      <c r="Z5123" s="13">
        <f t="shared" ref="Z5123" si="41104">IF(Z5122=Z5126,0,1)</f>
        <v>0</v>
      </c>
      <c r="AA5123" s="13">
        <f t="shared" ref="AA5123" si="41105">IF(AA5122=AA5126,0,1)</f>
        <v>0</v>
      </c>
      <c r="AB5123" s="13">
        <f t="shared" ref="AB5123" si="41106">IF(AB5122=AB5126,0,1)</f>
        <v>0</v>
      </c>
      <c r="AC5123" s="13">
        <f t="shared" ref="AC5123" si="41107">IF(AC5122=AC5126,0,1)</f>
        <v>0</v>
      </c>
      <c r="AD5123" s="13">
        <f t="shared" ref="AD5123" si="41108">IF(AD5122=AD5126,0,1)</f>
        <v>0</v>
      </c>
      <c r="AE5123" s="13">
        <f t="shared" ref="AE5123" si="41109">IF(AE5122=AE5126,0,1)</f>
        <v>0</v>
      </c>
      <c r="AF5123" s="13">
        <f t="shared" ref="AF5123" si="41110">IF(AF5122=AF5126,0,1)</f>
        <v>0</v>
      </c>
      <c r="AG5123" s="13">
        <f t="shared" ref="AG5123" si="41111">IF(AG5122=AG5126,0,1)</f>
        <v>0</v>
      </c>
      <c r="AH5123" s="13">
        <f t="shared" ref="AH5123" si="41112">IF(AH5122=AH5126,0,1)</f>
        <v>0</v>
      </c>
      <c r="AI5123" s="13">
        <f t="shared" ref="AI5123" si="41113">IF(AI5122=AI5126,0,1)</f>
        <v>0</v>
      </c>
      <c r="AJ5123" s="13">
        <f t="shared" ref="AJ5123" si="41114">IF(AJ5122=AJ5126,0,1)</f>
        <v>0</v>
      </c>
      <c r="AK5123" s="13">
        <f t="shared" ref="AK5123" si="41115">IF(AK5122=AK5126,0,1)</f>
        <v>0</v>
      </c>
      <c r="AL5123" s="13"/>
      <c r="AM5123" s="13"/>
      <c r="AN5123" s="13"/>
      <c r="AO5123" s="13"/>
    </row>
    <row r="5124" spans="1:41" s="14" customFormat="1" x14ac:dyDescent="0.25">
      <c r="A5124" s="4" t="s">
        <v>21</v>
      </c>
      <c r="B5124" s="26"/>
      <c r="C5124" s="26"/>
      <c r="D5124" s="18">
        <f t="shared" si="41095"/>
        <v>0</v>
      </c>
      <c r="E5124" s="26"/>
      <c r="F5124" s="26"/>
      <c r="G5124" s="18">
        <f t="shared" si="41096"/>
        <v>0</v>
      </c>
      <c r="H5124" s="26"/>
      <c r="I5124" s="26"/>
      <c r="J5124" s="18">
        <f t="shared" si="41097"/>
        <v>0</v>
      </c>
      <c r="K5124" s="26"/>
      <c r="L5124" s="26"/>
      <c r="M5124" s="18">
        <f t="shared" si="41098"/>
        <v>0</v>
      </c>
      <c r="N5124" s="26"/>
      <c r="O5124" s="26"/>
      <c r="P5124" s="18">
        <f t="shared" si="41099"/>
        <v>0</v>
      </c>
      <c r="Q5124" s="26"/>
      <c r="R5124" s="26"/>
      <c r="S5124" s="18">
        <f t="shared" si="41100"/>
        <v>0</v>
      </c>
      <c r="T5124" s="26"/>
      <c r="U5124" s="26"/>
      <c r="V5124" s="18">
        <f t="shared" si="41101"/>
        <v>0</v>
      </c>
      <c r="W5124" s="27">
        <f t="shared" si="41058"/>
        <v>0</v>
      </c>
      <c r="X5124" s="13">
        <f t="shared" ref="X5124:AK5124" si="41116">IF(X5122=X5118,0,1)</f>
        <v>0</v>
      </c>
      <c r="Y5124" s="13">
        <f t="shared" si="41116"/>
        <v>0</v>
      </c>
      <c r="Z5124" s="13">
        <f t="shared" si="41116"/>
        <v>0</v>
      </c>
      <c r="AA5124" s="13">
        <f t="shared" si="41116"/>
        <v>0</v>
      </c>
      <c r="AB5124" s="13">
        <f t="shared" si="41116"/>
        <v>0</v>
      </c>
      <c r="AC5124" s="13">
        <f t="shared" si="41116"/>
        <v>0</v>
      </c>
      <c r="AD5124" s="13">
        <f t="shared" si="41116"/>
        <v>0</v>
      </c>
      <c r="AE5124" s="13">
        <f t="shared" si="41116"/>
        <v>0</v>
      </c>
      <c r="AF5124" s="13">
        <f t="shared" si="41116"/>
        <v>0</v>
      </c>
      <c r="AG5124" s="13">
        <f t="shared" si="41116"/>
        <v>0</v>
      </c>
      <c r="AH5124" s="13">
        <f t="shared" si="41116"/>
        <v>0</v>
      </c>
      <c r="AI5124" s="13">
        <f t="shared" si="41116"/>
        <v>0</v>
      </c>
      <c r="AJ5124" s="13">
        <f t="shared" si="41116"/>
        <v>0</v>
      </c>
      <c r="AK5124" s="13">
        <f t="shared" si="41116"/>
        <v>0</v>
      </c>
      <c r="AL5124" s="13"/>
      <c r="AM5124" s="13"/>
      <c r="AN5124" s="13"/>
      <c r="AO5124" s="13"/>
    </row>
    <row r="5125" spans="1:41" s="14" customFormat="1" x14ac:dyDescent="0.25">
      <c r="A5125" s="4" t="s">
        <v>22</v>
      </c>
      <c r="B5125" s="26"/>
      <c r="C5125" s="26"/>
      <c r="D5125" s="18">
        <f t="shared" si="41095"/>
        <v>0</v>
      </c>
      <c r="E5125" s="26"/>
      <c r="F5125" s="26"/>
      <c r="G5125" s="18">
        <f t="shared" si="41096"/>
        <v>0</v>
      </c>
      <c r="H5125" s="26"/>
      <c r="I5125" s="26"/>
      <c r="J5125" s="18">
        <f t="shared" si="41097"/>
        <v>0</v>
      </c>
      <c r="K5125" s="26"/>
      <c r="L5125" s="26"/>
      <c r="M5125" s="18">
        <f t="shared" si="41098"/>
        <v>0</v>
      </c>
      <c r="N5125" s="26"/>
      <c r="O5125" s="26"/>
      <c r="P5125" s="18">
        <f t="shared" si="41099"/>
        <v>0</v>
      </c>
      <c r="Q5125" s="26"/>
      <c r="R5125" s="26"/>
      <c r="S5125" s="18">
        <f t="shared" si="41100"/>
        <v>0</v>
      </c>
      <c r="T5125" s="26"/>
      <c r="U5125" s="26"/>
      <c r="V5125" s="18">
        <f t="shared" si="41101"/>
        <v>0</v>
      </c>
      <c r="W5125" s="27">
        <f t="shared" si="41058"/>
        <v>0</v>
      </c>
      <c r="X5125" s="13" t="str">
        <f t="shared" ref="X5125" si="41117">IF(SUM(X5123:X5124)=2,"HA","")</f>
        <v/>
      </c>
      <c r="Y5125" s="13" t="str">
        <f t="shared" ref="Y5125" si="41118">IF(SUM(Y5123:Y5124)=2,"HA","")</f>
        <v/>
      </c>
      <c r="Z5125" s="13" t="str">
        <f t="shared" ref="Z5125" si="41119">IF(SUM(Z5123:Z5124)=2,"HA","")</f>
        <v/>
      </c>
      <c r="AA5125" s="13" t="str">
        <f t="shared" ref="AA5125" si="41120">IF(SUM(AA5123:AA5124)=2,"HA","")</f>
        <v/>
      </c>
      <c r="AB5125" s="13" t="str">
        <f t="shared" ref="AB5125" si="41121">IF(SUM(AB5123:AB5124)=2,"HA","")</f>
        <v/>
      </c>
      <c r="AC5125" s="13" t="str">
        <f t="shared" ref="AC5125" si="41122">IF(SUM(AC5123:AC5124)=2,"HA","")</f>
        <v/>
      </c>
      <c r="AD5125" s="13" t="str">
        <f t="shared" ref="AD5125" si="41123">IF(SUM(AD5123:AD5124)=2,"HA","")</f>
        <v/>
      </c>
      <c r="AE5125" s="13" t="str">
        <f t="shared" ref="AE5125" si="41124">IF(SUM(AE5123:AE5124)=2,"HA","")</f>
        <v/>
      </c>
      <c r="AF5125" s="13" t="str">
        <f t="shared" ref="AF5125" si="41125">IF(SUM(AF5123:AF5124)=2,"HA","")</f>
        <v/>
      </c>
      <c r="AG5125" s="13" t="str">
        <f t="shared" ref="AG5125" si="41126">IF(SUM(AG5123:AG5124)=2,"HA","")</f>
        <v/>
      </c>
      <c r="AH5125" s="13" t="str">
        <f t="shared" ref="AH5125" si="41127">IF(SUM(AH5123:AH5124)=2,"HA","")</f>
        <v/>
      </c>
      <c r="AI5125" s="13" t="str">
        <f t="shared" ref="AI5125" si="41128">IF(SUM(AI5123:AI5124)=2,"HA","")</f>
        <v/>
      </c>
      <c r="AJ5125" s="13" t="str">
        <f t="shared" ref="AJ5125" si="41129">IF(SUM(AJ5123:AJ5124)=2,"HA","")</f>
        <v/>
      </c>
      <c r="AK5125" s="13" t="str">
        <f t="shared" ref="AK5125" si="41130">IF(SUM(AK5123:AK5124)=2,"HA","")</f>
        <v/>
      </c>
      <c r="AL5125" s="13"/>
      <c r="AM5125" s="13"/>
      <c r="AN5125" s="13"/>
      <c r="AO5125" s="13"/>
    </row>
    <row r="5126" spans="1:41" s="14" customFormat="1" x14ac:dyDescent="0.25">
      <c r="A5126" s="3" t="s">
        <v>23</v>
      </c>
      <c r="B5126" s="25"/>
      <c r="C5126" s="25"/>
      <c r="D5126" s="16">
        <f>SUM(B5126:C5126)</f>
        <v>0</v>
      </c>
      <c r="E5126" s="25"/>
      <c r="F5126" s="25"/>
      <c r="G5126" s="16">
        <f>SUM(E5126:F5126)</f>
        <v>0</v>
      </c>
      <c r="H5126" s="25"/>
      <c r="I5126" s="25"/>
      <c r="J5126" s="16">
        <f>SUM(H5126:I5126)</f>
        <v>0</v>
      </c>
      <c r="K5126" s="25"/>
      <c r="L5126" s="25"/>
      <c r="M5126" s="16">
        <f>SUM(K5126:L5126)</f>
        <v>0</v>
      </c>
      <c r="N5126" s="25"/>
      <c r="O5126" s="25"/>
      <c r="P5126" s="16">
        <f>SUM(N5126:O5126)</f>
        <v>0</v>
      </c>
      <c r="Q5126" s="25"/>
      <c r="R5126" s="25"/>
      <c r="S5126" s="16">
        <f>SUM(Q5126:R5126)</f>
        <v>0</v>
      </c>
      <c r="T5126" s="25"/>
      <c r="U5126" s="25"/>
      <c r="V5126" s="16">
        <f>SUM(T5126:U5126)</f>
        <v>0</v>
      </c>
      <c r="W5126" s="27">
        <f t="shared" si="41058"/>
        <v>0</v>
      </c>
      <c r="X5126" s="13">
        <f t="shared" ref="X5126:Y5126" si="41131">SUM(B5126:B5130)</f>
        <v>0</v>
      </c>
      <c r="Y5126" s="13">
        <f t="shared" si="41131"/>
        <v>0</v>
      </c>
      <c r="Z5126" s="13">
        <f t="shared" ref="Z5126:AA5126" si="41132">SUM(E5126:E5130)</f>
        <v>0</v>
      </c>
      <c r="AA5126" s="13">
        <f t="shared" si="41132"/>
        <v>0</v>
      </c>
      <c r="AB5126" s="13">
        <f t="shared" ref="AB5126:AC5126" si="41133">SUM(H5126:H5130)</f>
        <v>0</v>
      </c>
      <c r="AC5126" s="13">
        <f t="shared" si="41133"/>
        <v>0</v>
      </c>
      <c r="AD5126" s="13">
        <f t="shared" ref="AD5126:AE5126" si="41134">SUM(K5126:K5130)</f>
        <v>0</v>
      </c>
      <c r="AE5126" s="13">
        <f t="shared" si="41134"/>
        <v>0</v>
      </c>
      <c r="AF5126" s="13">
        <f t="shared" ref="AF5126:AG5126" si="41135">SUM(N5126:N5130)</f>
        <v>0</v>
      </c>
      <c r="AG5126" s="13">
        <f t="shared" si="41135"/>
        <v>0</v>
      </c>
      <c r="AH5126" s="13">
        <f t="shared" ref="AH5126:AI5126" si="41136">SUM(Q5126:Q5130)</f>
        <v>0</v>
      </c>
      <c r="AI5126" s="13">
        <f t="shared" si="41136"/>
        <v>0</v>
      </c>
      <c r="AJ5126" s="13">
        <f t="shared" ref="AJ5126:AK5126" si="41137">SUM(T5126:T5130)</f>
        <v>0</v>
      </c>
      <c r="AK5126" s="13">
        <f t="shared" si="41137"/>
        <v>0</v>
      </c>
      <c r="AL5126" s="13"/>
      <c r="AM5126" s="13"/>
      <c r="AN5126" s="13"/>
      <c r="AO5126" s="13"/>
    </row>
    <row r="5127" spans="1:41" s="14" customFormat="1" x14ac:dyDescent="0.25">
      <c r="A5127" s="3" t="s">
        <v>24</v>
      </c>
      <c r="B5127" s="25"/>
      <c r="C5127" s="25"/>
      <c r="D5127" s="16">
        <f t="shared" ref="D5127:D5129" si="41138">SUM(B5127:C5127)</f>
        <v>0</v>
      </c>
      <c r="E5127" s="25"/>
      <c r="F5127" s="25"/>
      <c r="G5127" s="16">
        <f t="shared" ref="G5127:G5129" si="41139">SUM(E5127:F5127)</f>
        <v>0</v>
      </c>
      <c r="H5127" s="25"/>
      <c r="I5127" s="25"/>
      <c r="J5127" s="16">
        <f t="shared" ref="J5127:J5129" si="41140">SUM(H5127:I5127)</f>
        <v>0</v>
      </c>
      <c r="K5127" s="25"/>
      <c r="L5127" s="25"/>
      <c r="M5127" s="16">
        <f t="shared" ref="M5127:M5129" si="41141">SUM(K5127:L5127)</f>
        <v>0</v>
      </c>
      <c r="N5127" s="25"/>
      <c r="O5127" s="25"/>
      <c r="P5127" s="16">
        <f t="shared" ref="P5127:P5129" si="41142">SUM(N5127:O5127)</f>
        <v>0</v>
      </c>
      <c r="Q5127" s="25"/>
      <c r="R5127" s="25"/>
      <c r="S5127" s="16">
        <f t="shared" ref="S5127:S5129" si="41143">SUM(Q5127:R5127)</f>
        <v>0</v>
      </c>
      <c r="T5127" s="25"/>
      <c r="U5127" s="25"/>
      <c r="V5127" s="16">
        <f t="shared" ref="V5127:V5129" si="41144">SUM(T5127:U5127)</f>
        <v>0</v>
      </c>
      <c r="W5127" s="27">
        <f t="shared" si="41058"/>
        <v>0</v>
      </c>
      <c r="X5127" s="13">
        <f t="shared" ref="X5127" si="41145">IF(X5126=X5118,0,1)</f>
        <v>0</v>
      </c>
      <c r="Y5127" s="13">
        <f t="shared" ref="Y5127" si="41146">IF(Y5126=Y5118,0,1)</f>
        <v>0</v>
      </c>
      <c r="Z5127" s="13">
        <f t="shared" ref="Z5127" si="41147">IF(Z5126=Z5118,0,1)</f>
        <v>0</v>
      </c>
      <c r="AA5127" s="13">
        <f t="shared" ref="AA5127" si="41148">IF(AA5126=AA5118,0,1)</f>
        <v>0</v>
      </c>
      <c r="AB5127" s="13">
        <f t="shared" ref="AB5127" si="41149">IF(AB5126=AB5118,0,1)</f>
        <v>0</v>
      </c>
      <c r="AC5127" s="13">
        <f t="shared" ref="AC5127" si="41150">IF(AC5126=AC5118,0,1)</f>
        <v>0</v>
      </c>
      <c r="AD5127" s="13">
        <f t="shared" ref="AD5127" si="41151">IF(AD5126=AD5118,0,1)</f>
        <v>0</v>
      </c>
      <c r="AE5127" s="13">
        <f t="shared" ref="AE5127" si="41152">IF(AE5126=AE5118,0,1)</f>
        <v>0</v>
      </c>
      <c r="AF5127" s="13">
        <f t="shared" ref="AF5127" si="41153">IF(AF5126=AF5118,0,1)</f>
        <v>0</v>
      </c>
      <c r="AG5127" s="13">
        <f t="shared" ref="AG5127" si="41154">IF(AG5126=AG5118,0,1)</f>
        <v>0</v>
      </c>
      <c r="AH5127" s="13">
        <f t="shared" ref="AH5127" si="41155">IF(AH5126=AH5118,0,1)</f>
        <v>0</v>
      </c>
      <c r="AI5127" s="13">
        <f t="shared" ref="AI5127" si="41156">IF(AI5126=AI5118,0,1)</f>
        <v>0</v>
      </c>
      <c r="AJ5127" s="13">
        <f t="shared" ref="AJ5127" si="41157">IF(AJ5126=AJ5118,0,1)</f>
        <v>0</v>
      </c>
      <c r="AK5127" s="13">
        <f t="shared" ref="AK5127" si="41158">IF(AK5126=AK5118,0,1)</f>
        <v>0</v>
      </c>
      <c r="AL5127" s="13"/>
      <c r="AM5127" s="13"/>
      <c r="AN5127" s="13"/>
      <c r="AO5127" s="13"/>
    </row>
    <row r="5128" spans="1:41" s="14" customFormat="1" x14ac:dyDescent="0.25">
      <c r="A5128" s="3" t="s">
        <v>25</v>
      </c>
      <c r="B5128" s="25"/>
      <c r="C5128" s="25"/>
      <c r="D5128" s="16">
        <f t="shared" si="41138"/>
        <v>0</v>
      </c>
      <c r="E5128" s="25"/>
      <c r="F5128" s="25"/>
      <c r="G5128" s="16">
        <f t="shared" si="41139"/>
        <v>0</v>
      </c>
      <c r="H5128" s="25"/>
      <c r="I5128" s="25"/>
      <c r="J5128" s="16">
        <f t="shared" si="41140"/>
        <v>0</v>
      </c>
      <c r="K5128" s="25"/>
      <c r="L5128" s="25"/>
      <c r="M5128" s="16">
        <f t="shared" si="41141"/>
        <v>0</v>
      </c>
      <c r="N5128" s="25"/>
      <c r="O5128" s="25"/>
      <c r="P5128" s="16">
        <f t="shared" si="41142"/>
        <v>0</v>
      </c>
      <c r="Q5128" s="25"/>
      <c r="R5128" s="25"/>
      <c r="S5128" s="16">
        <f t="shared" si="41143"/>
        <v>0</v>
      </c>
      <c r="T5128" s="25"/>
      <c r="U5128" s="25"/>
      <c r="V5128" s="16">
        <f t="shared" si="41144"/>
        <v>0</v>
      </c>
      <c r="W5128" s="27">
        <f t="shared" si="41058"/>
        <v>0</v>
      </c>
      <c r="X5128" s="13">
        <f t="shared" ref="X5128:AK5128" si="41159">IF(X5126=X5122,0,1)</f>
        <v>0</v>
      </c>
      <c r="Y5128" s="13">
        <f t="shared" si="41159"/>
        <v>0</v>
      </c>
      <c r="Z5128" s="13">
        <f t="shared" si="41159"/>
        <v>0</v>
      </c>
      <c r="AA5128" s="13">
        <f t="shared" si="41159"/>
        <v>0</v>
      </c>
      <c r="AB5128" s="13">
        <f t="shared" si="41159"/>
        <v>0</v>
      </c>
      <c r="AC5128" s="13">
        <f t="shared" si="41159"/>
        <v>0</v>
      </c>
      <c r="AD5128" s="13">
        <f t="shared" si="41159"/>
        <v>0</v>
      </c>
      <c r="AE5128" s="13">
        <f t="shared" si="41159"/>
        <v>0</v>
      </c>
      <c r="AF5128" s="13">
        <f t="shared" si="41159"/>
        <v>0</v>
      </c>
      <c r="AG5128" s="13">
        <f t="shared" si="41159"/>
        <v>0</v>
      </c>
      <c r="AH5128" s="13">
        <f t="shared" si="41159"/>
        <v>0</v>
      </c>
      <c r="AI5128" s="13">
        <f t="shared" si="41159"/>
        <v>0</v>
      </c>
      <c r="AJ5128" s="13">
        <f t="shared" si="41159"/>
        <v>0</v>
      </c>
      <c r="AK5128" s="13">
        <f t="shared" si="41159"/>
        <v>0</v>
      </c>
      <c r="AL5128" s="13"/>
      <c r="AM5128" s="13"/>
      <c r="AN5128" s="13"/>
      <c r="AO5128" s="13"/>
    </row>
    <row r="5129" spans="1:41" s="14" customFormat="1" x14ac:dyDescent="0.25">
      <c r="A5129" s="3" t="s">
        <v>26</v>
      </c>
      <c r="B5129" s="25"/>
      <c r="C5129" s="25"/>
      <c r="D5129" s="16">
        <f t="shared" si="41138"/>
        <v>0</v>
      </c>
      <c r="E5129" s="25"/>
      <c r="F5129" s="25"/>
      <c r="G5129" s="16">
        <f t="shared" si="41139"/>
        <v>0</v>
      </c>
      <c r="H5129" s="25"/>
      <c r="I5129" s="25"/>
      <c r="J5129" s="16">
        <f t="shared" si="41140"/>
        <v>0</v>
      </c>
      <c r="K5129" s="25"/>
      <c r="L5129" s="25"/>
      <c r="M5129" s="16">
        <f t="shared" si="41141"/>
        <v>0</v>
      </c>
      <c r="N5129" s="25"/>
      <c r="O5129" s="25"/>
      <c r="P5129" s="16">
        <f t="shared" si="41142"/>
        <v>0</v>
      </c>
      <c r="Q5129" s="25"/>
      <c r="R5129" s="25"/>
      <c r="S5129" s="16">
        <f t="shared" si="41143"/>
        <v>0</v>
      </c>
      <c r="T5129" s="25"/>
      <c r="U5129" s="25"/>
      <c r="V5129" s="16">
        <f t="shared" si="41144"/>
        <v>0</v>
      </c>
      <c r="W5129" s="27">
        <f t="shared" si="41058"/>
        <v>0</v>
      </c>
      <c r="X5129" s="13" t="str">
        <f t="shared" ref="X5129" si="41160">IF(SUM(X5127:X5128)=2,"WH","")</f>
        <v/>
      </c>
      <c r="Y5129" s="13" t="str">
        <f t="shared" ref="Y5129" si="41161">IF(SUM(Y5127:Y5128)=2,"WH","")</f>
        <v/>
      </c>
      <c r="Z5129" s="13" t="str">
        <f t="shared" ref="Z5129" si="41162">IF(SUM(Z5127:Z5128)=2,"WH","")</f>
        <v/>
      </c>
      <c r="AA5129" s="13" t="str">
        <f t="shared" ref="AA5129" si="41163">IF(SUM(AA5127:AA5128)=2,"WH","")</f>
        <v/>
      </c>
      <c r="AB5129" s="13" t="str">
        <f t="shared" ref="AB5129" si="41164">IF(SUM(AB5127:AB5128)=2,"WH","")</f>
        <v/>
      </c>
      <c r="AC5129" s="13" t="str">
        <f t="shared" ref="AC5129" si="41165">IF(SUM(AC5127:AC5128)=2,"WH","")</f>
        <v/>
      </c>
      <c r="AD5129" s="13" t="str">
        <f t="shared" ref="AD5129" si="41166">IF(SUM(AD5127:AD5128)=2,"WH","")</f>
        <v/>
      </c>
      <c r="AE5129" s="13" t="str">
        <f t="shared" ref="AE5129" si="41167">IF(SUM(AE5127:AE5128)=2,"WH","")</f>
        <v/>
      </c>
      <c r="AF5129" s="13" t="str">
        <f t="shared" ref="AF5129" si="41168">IF(SUM(AF5127:AF5128)=2,"WH","")</f>
        <v/>
      </c>
      <c r="AG5129" s="13" t="str">
        <f t="shared" ref="AG5129" si="41169">IF(SUM(AG5127:AG5128)=2,"WH","")</f>
        <v/>
      </c>
      <c r="AH5129" s="13" t="str">
        <f t="shared" ref="AH5129" si="41170">IF(SUM(AH5127:AH5128)=2,"WH","")</f>
        <v/>
      </c>
      <c r="AI5129" s="13" t="str">
        <f t="shared" ref="AI5129" si="41171">IF(SUM(AI5127:AI5128)=2,"WH","")</f>
        <v/>
      </c>
      <c r="AJ5129" s="13" t="str">
        <f t="shared" ref="AJ5129" si="41172">IF(SUM(AJ5127:AJ5128)=2,"WH","")</f>
        <v/>
      </c>
      <c r="AK5129" s="13" t="str">
        <f t="shared" ref="AK5129" si="41173">IF(SUM(AK5127:AK5128)=2,"WH","")</f>
        <v/>
      </c>
      <c r="AL5129" s="13"/>
      <c r="AM5129" s="13" t="str">
        <f t="shared" ref="AM5129:AN5129" si="41174">IF(SUM(AM5127:AM5128)=2,"WH","")</f>
        <v/>
      </c>
      <c r="AN5129" s="13" t="str">
        <f t="shared" si="41174"/>
        <v/>
      </c>
      <c r="AO5129" s="13"/>
    </row>
    <row r="5130" spans="1:41" s="14" customFormat="1" x14ac:dyDescent="0.25">
      <c r="A5130" s="3" t="s">
        <v>27</v>
      </c>
      <c r="B5130" s="25"/>
      <c r="C5130" s="25"/>
      <c r="D5130" s="16">
        <f>SUM(B5130:C5130)</f>
        <v>0</v>
      </c>
      <c r="E5130" s="25"/>
      <c r="F5130" s="25"/>
      <c r="G5130" s="16">
        <f>SUM(E5130:F5130)</f>
        <v>0</v>
      </c>
      <c r="H5130" s="25"/>
      <c r="I5130" s="25"/>
      <c r="J5130" s="16">
        <f>SUM(H5130:I5130)</f>
        <v>0</v>
      </c>
      <c r="K5130" s="25"/>
      <c r="L5130" s="25"/>
      <c r="M5130" s="16">
        <f>SUM(K5130:L5130)</f>
        <v>0</v>
      </c>
      <c r="N5130" s="25"/>
      <c r="O5130" s="25"/>
      <c r="P5130" s="16">
        <f>SUM(N5130:O5130)</f>
        <v>0</v>
      </c>
      <c r="Q5130" s="25"/>
      <c r="R5130" s="25"/>
      <c r="S5130" s="16">
        <f>SUM(Q5130:R5130)</f>
        <v>0</v>
      </c>
      <c r="T5130" s="25"/>
      <c r="U5130" s="25"/>
      <c r="V5130" s="16">
        <f>SUM(T5130:U5130)</f>
        <v>0</v>
      </c>
      <c r="W5130" s="27">
        <f t="shared" si="41058"/>
        <v>0</v>
      </c>
      <c r="X5130" s="13"/>
      <c r="Y5130" s="13"/>
      <c r="Z5130" s="13"/>
      <c r="AA5130" s="13"/>
      <c r="AB5130" s="13"/>
      <c r="AC5130" s="13"/>
      <c r="AD5130" s="13"/>
      <c r="AE5130" s="13"/>
      <c r="AF5130" s="13"/>
      <c r="AG5130" s="13"/>
    </row>
    <row r="5131" spans="1:41" s="14" customFormat="1" ht="15.75" thickBot="1" x14ac:dyDescent="0.3">
      <c r="A5131" s="5" t="s">
        <v>11</v>
      </c>
      <c r="B5131" s="20">
        <f>SUM(B5118:B5121)</f>
        <v>0</v>
      </c>
      <c r="C5131" s="20">
        <f t="shared" ref="C5131:W5131" si="41175">SUM(C5118:C5121)</f>
        <v>0</v>
      </c>
      <c r="D5131" s="20">
        <f t="shared" si="41175"/>
        <v>0</v>
      </c>
      <c r="E5131" s="20">
        <f t="shared" si="41175"/>
        <v>0</v>
      </c>
      <c r="F5131" s="20">
        <f t="shared" si="41175"/>
        <v>0</v>
      </c>
      <c r="G5131" s="20">
        <f t="shared" si="41175"/>
        <v>0</v>
      </c>
      <c r="H5131" s="20">
        <f t="shared" si="41175"/>
        <v>0</v>
      </c>
      <c r="I5131" s="20">
        <f t="shared" si="41175"/>
        <v>0</v>
      </c>
      <c r="J5131" s="20">
        <f t="shared" si="41175"/>
        <v>0</v>
      </c>
      <c r="K5131" s="20">
        <f t="shared" si="41175"/>
        <v>0</v>
      </c>
      <c r="L5131" s="20">
        <f t="shared" si="41175"/>
        <v>0</v>
      </c>
      <c r="M5131" s="20">
        <f t="shared" si="41175"/>
        <v>0</v>
      </c>
      <c r="N5131" s="20">
        <f t="shared" si="41175"/>
        <v>0</v>
      </c>
      <c r="O5131" s="20">
        <f t="shared" si="41175"/>
        <v>0</v>
      </c>
      <c r="P5131" s="20">
        <f t="shared" si="41175"/>
        <v>0</v>
      </c>
      <c r="Q5131" s="20">
        <f t="shared" si="41175"/>
        <v>0</v>
      </c>
      <c r="R5131" s="20">
        <f t="shared" si="41175"/>
        <v>0</v>
      </c>
      <c r="S5131" s="20">
        <f t="shared" si="41175"/>
        <v>0</v>
      </c>
      <c r="T5131" s="20">
        <f t="shared" si="41175"/>
        <v>0</v>
      </c>
      <c r="U5131" s="20">
        <f t="shared" si="41175"/>
        <v>0</v>
      </c>
      <c r="V5131" s="20">
        <f t="shared" si="41175"/>
        <v>0</v>
      </c>
      <c r="W5131" s="20">
        <f t="shared" si="41175"/>
        <v>0</v>
      </c>
      <c r="X5131" s="13"/>
      <c r="Y5131" s="13"/>
      <c r="Z5131" s="13"/>
      <c r="AA5131" s="13"/>
      <c r="AB5131" s="13"/>
      <c r="AC5131" s="13"/>
      <c r="AD5131" s="13"/>
      <c r="AE5131" s="13"/>
      <c r="AF5131" s="13"/>
      <c r="AG5131" s="13"/>
    </row>
    <row r="5132" spans="1:41" s="14" customFormat="1" x14ac:dyDescent="0.25">
      <c r="A5132" s="14" t="s">
        <v>0</v>
      </c>
      <c r="B5132" s="251"/>
      <c r="C5132" s="251"/>
      <c r="D5132" s="251"/>
      <c r="E5132" s="224" t="s">
        <v>3</v>
      </c>
      <c r="F5132" s="224"/>
      <c r="G5132" s="224"/>
      <c r="H5132" s="228" t="s">
        <v>152</v>
      </c>
      <c r="I5132" s="228"/>
      <c r="J5132" s="227">
        <f>MROUND(B5133*0.135,1)</f>
        <v>0</v>
      </c>
      <c r="K5132" s="227"/>
      <c r="L5132" s="229" t="s">
        <v>239</v>
      </c>
      <c r="M5132" s="229"/>
      <c r="N5132" s="229"/>
      <c r="O5132" s="231" t="s">
        <v>152</v>
      </c>
      <c r="P5132" s="231"/>
      <c r="Q5132" s="232"/>
      <c r="R5132" s="232"/>
      <c r="S5132" s="127" t="s">
        <v>1</v>
      </c>
      <c r="T5132" s="124"/>
      <c r="U5132" s="236">
        <f>IFERROR(J5133/W5149,0)</f>
        <v>0</v>
      </c>
      <c r="V5132" s="236"/>
      <c r="W5132" s="124"/>
      <c r="X5132" s="13"/>
      <c r="Y5132" s="13"/>
      <c r="Z5132" s="13"/>
      <c r="AA5132" s="13"/>
      <c r="AB5132" s="13"/>
      <c r="AC5132" s="13"/>
      <c r="AD5132" s="13"/>
      <c r="AE5132" s="13"/>
      <c r="AF5132" s="13"/>
      <c r="AG5132" s="13"/>
    </row>
    <row r="5133" spans="1:41" s="14" customFormat="1" ht="15.75" thickBot="1" x14ac:dyDescent="0.3">
      <c r="A5133" s="14" t="s">
        <v>2</v>
      </c>
      <c r="B5133" s="248"/>
      <c r="C5133" s="248"/>
      <c r="D5133" s="248"/>
      <c r="E5133" s="225"/>
      <c r="F5133" s="225"/>
      <c r="G5133" s="225"/>
      <c r="H5133" s="238" t="s">
        <v>153</v>
      </c>
      <c r="I5133" s="238"/>
      <c r="J5133" s="226">
        <f>MROUND(B5133*0.162,1)</f>
        <v>0</v>
      </c>
      <c r="K5133" s="226"/>
      <c r="L5133" s="230"/>
      <c r="M5133" s="230"/>
      <c r="N5133" s="230"/>
      <c r="O5133" s="233" t="s">
        <v>153</v>
      </c>
      <c r="P5133" s="233"/>
      <c r="Q5133" s="234"/>
      <c r="R5133" s="234"/>
      <c r="S5133" s="237" t="str">
        <f>IF(CONCATENATE(X5133,Y5133,Z5133,AA5133,AB5133,AC5133,AD5133,AE5133,AF5133,,AG5133,,AH5133,,AI5133,AJ5133,AK5133)="","",(CONCATENATE("ERRORS: ", X5133,Y5133,Z5133,AA5133,AB5133,AC5133,AD5133,AE5133,AF5133,,AG5133,,AH5133,,AI5133,AJ5133,AK5133)))</f>
        <v/>
      </c>
      <c r="T5133" s="237"/>
      <c r="U5133" s="237"/>
      <c r="V5133" s="237"/>
      <c r="W5133" s="237"/>
      <c r="X5133" s="13" t="str">
        <f t="shared" ref="X5133" si="41176">IF(X5139="",IF(X5143="",IF(X5147="","",CONCATENATE(", ",X5134,X5135,X5147)),CONCATENATE(", ",X5134,X5135,X5143)),IF(X5143="",CONCATENATE(", ",X5134,X5135,X5139),CONCATENATE(", ",X5134,X5135,X5139,", ",X5134,X5135,X5143,", ",X5134,X5135,X5147)))</f>
        <v/>
      </c>
      <c r="Y5133" s="13" t="str">
        <f t="shared" ref="Y5133" si="41177">IF(Y5139="",IF(Y5143="",IF(Y5147="","",CONCATENATE(", ",X5134,Y5135,Y5147)),CONCATENATE(", ",X5134,Y5135,Y5143)),IF(Y5143="",CONCATENATE(", ",X5134,Y5135,Y5139),CONCATENATE(", ",X5134,Y5135,Y5139,", ",X5134,Y5135,Y5143,", ",X5134,Y5135,Y5147)))</f>
        <v/>
      </c>
      <c r="Z5133" s="13" t="str">
        <f t="shared" ref="Z5133" si="41178">IF(Z5139="",IF(Z5143="",IF(Z5147="","",CONCATENATE(", ",Z5134,Z5135,Z5147)),CONCATENATE(", ",Z5134,Z5135,Z5143)),IF(Z5143="",CONCATENATE(", ",Z5134,Z5135,Z5139),CONCATENATE(", ",Z5134,Z5135,Z5139,", ",Z5134,Z5135,Z5143,", ",Z5134,Z5135,Z5147)))</f>
        <v/>
      </c>
      <c r="AA5133" s="13" t="str">
        <f t="shared" ref="AA5133" si="41179">IF(AA5139="",IF(AA5143="",IF(AA5147="","",CONCATENATE(", ",Z5134,AA5135,AA5147)),CONCATENATE(", ",Z5134,AA5135,AA5143)),IF(AA5143="",CONCATENATE(", ",Z5134,AA5135,AA5139),CONCATENATE(", ",Z5134,AA5135,AA5139,", ",Z5134,AA5135,AA5143,", ",Z5134,AA5135,AA5147)))</f>
        <v/>
      </c>
      <c r="AB5133" s="13" t="str">
        <f t="shared" ref="AB5133" si="41180">IF(AB5139="",IF(AB5143="",IF(AB5147="","",CONCATENATE(", ",AB5134,AB5135,AB5147)),CONCATENATE(", ",AB5134,AB5135,AB5143)),IF(AB5143="",CONCATENATE(", ",AB5134,AB5135,AB5139),CONCATENATE(", ",AB5134,AB5135,AB5139,", ",AB5134,AB5135,AB5143,", ",AB5134,AB5135,AB5147)))</f>
        <v/>
      </c>
      <c r="AC5133" s="13" t="str">
        <f t="shared" ref="AC5133" si="41181">IF(AC5139="",IF(AC5143="",IF(AC5147="","",CONCATENATE(", ",AB5134,AC5135,AC5147)),CONCATENATE(", ",AB5134,AC5135,AC5143)),IF(AC5143="",CONCATENATE(", ",AB5134,AC5135,AC5139),CONCATENATE(", ",AB5134,AC5135,AC5139,", ",AB5134,AC5135,AC5143,", ",AB5134,AC5135,AC5147)))</f>
        <v/>
      </c>
      <c r="AD5133" s="13" t="str">
        <f t="shared" ref="AD5133" si="41182">IF(AD5139="",IF(AD5143="",IF(AD5147="","",CONCATENATE(", ",AD5134,AD5135,AD5147)),CONCATENATE(", ",AD5134,AD5135,AD5143)),IF(AD5143="",CONCATENATE(", ",AD5134,AD5135,AD5139),CONCATENATE(", ",AD5134,AD5135,AD5139,", ",AD5134,AD5135,AD5143,", ",AD5134,AD5135,AD5147)))</f>
        <v/>
      </c>
      <c r="AE5133" s="13" t="str">
        <f t="shared" ref="AE5133" si="41183">IF(AE5139="",IF(AE5143="",IF(AE5147="","",CONCATENATE(", ",AD5134,AE5135,AE5147)),CONCATENATE(", ",AD5134,AE5135,AE5143)),IF(AE5143="",CONCATENATE(", ",AD5134,AE5135,AE5139),CONCATENATE(", ",AD5134,AE5135,AE5139,", ",AD5134,AE5135,AE5143,", ",AD5134,AE5135,AE5147)))</f>
        <v/>
      </c>
      <c r="AF5133" s="13" t="str">
        <f t="shared" ref="AF5133" si="41184">IF(AF5139="",IF(AF5143="",IF(AF5147="","",CONCATENATE(", ",AF5134,AF5135,AF5147)),CONCATENATE(", ",AF5134,AF5135,AF5143)),IF(AF5143="",CONCATENATE(", ",AF5134,AF5135,AF5139),CONCATENATE(", ",AF5134,AF5135,AF5139,", ",AF5134,AF5135,AF5143,", ",AF5134,AF5135,AF5147)))</f>
        <v/>
      </c>
      <c r="AG5133" s="13" t="str">
        <f t="shared" ref="AG5133" si="41185">IF(AG5139="",IF(AG5143="",IF(AG5147="","",CONCATENATE(", ",AF5134,AG5135,AG5147)),CONCATENATE(", ",AF5134,AG5135,AG5143)),IF(AG5143="",CONCATENATE(", ",AF5134,AG5135,AG5139),CONCATENATE(", ",AF5134,AG5135,AG5139,", ",AF5134,AG5135,AG5143,", ",AF5134,AG5135,AG5147)))</f>
        <v/>
      </c>
      <c r="AH5133" s="13" t="str">
        <f t="shared" ref="AH5133" si="41186">IF(AH5139="",IF(AH5143="",IF(AH5147="","",CONCATENATE(", ",AH5134,AH5135,AH5147)),CONCATENATE(", ",AH5134,AH5135,AH5143)),IF(AH5143="",CONCATENATE(", ",AH5134,AH5135,AH5139),CONCATENATE(", ",AH5134,AH5135,AH5139,", ",AH5134,AH5135,AH5143,", ",AH5134,AH5135,AH5147)))</f>
        <v/>
      </c>
      <c r="AI5133" s="13" t="str">
        <f t="shared" ref="AI5133" si="41187">IF(AI5139="",IF(AI5143="",IF(AI5147="","",CONCATENATE(", ",AH5134,AI5135,AI5147)),CONCATENATE(", ",AH5134,AI5135,AI5143)),IF(AI5143="",CONCATENATE(", ",AH5134,AI5135,AI5139),CONCATENATE(", ",AH5134,AI5135,AI5139,", ",AH5134,AI5135,AI5143,", ",AH5134,AI5135,AI5147)))</f>
        <v/>
      </c>
      <c r="AJ5133" s="13" t="str">
        <f t="shared" ref="AJ5133" si="41188">IF(AJ5139="",IF(AJ5143="",IF(AJ5147="","",CONCATENATE(", ",AJ5134,AJ5135,AJ5147)),CONCATENATE(", ",AJ5134,AJ5135,AJ5143)),IF(AJ5143="",CONCATENATE(", ",AJ5134,AJ5135,AJ5139),CONCATENATE(", ",AJ5134,AJ5135,AJ5139,", ",AJ5134,AJ5135,AJ5143,", ",AJ5134,AJ5135,AJ5147)))</f>
        <v/>
      </c>
      <c r="AK5133" s="13" t="str">
        <f t="shared" ref="AK5133" si="41189">IF(AK5139="",IF(AK5143="",IF(AK5147="","",CONCATENATE(", ",AJ5134,AK5135,AK5147)),CONCATENATE(", ",AJ5134,AK5135,AK5143)),IF(AK5143="",CONCATENATE(", ",AJ5134,AK5135,AK5139),CONCATENATE(", ",AJ5134,AK5135,AK5139,", ",AJ5134,AK5135,AK5143,", ",AJ5134,AK5135,AK5147)))</f>
        <v/>
      </c>
    </row>
    <row r="5134" spans="1:41" s="14" customFormat="1" x14ac:dyDescent="0.25">
      <c r="A5134" s="249"/>
      <c r="B5134" s="235" t="s">
        <v>4</v>
      </c>
      <c r="C5134" s="235"/>
      <c r="D5134" s="235"/>
      <c r="E5134" s="235" t="s">
        <v>5</v>
      </c>
      <c r="F5134" s="235"/>
      <c r="G5134" s="235"/>
      <c r="H5134" s="235" t="s">
        <v>6</v>
      </c>
      <c r="I5134" s="235"/>
      <c r="J5134" s="235"/>
      <c r="K5134" s="235" t="s">
        <v>7</v>
      </c>
      <c r="L5134" s="235"/>
      <c r="M5134" s="235"/>
      <c r="N5134" s="235" t="s">
        <v>8</v>
      </c>
      <c r="O5134" s="235"/>
      <c r="P5134" s="235"/>
      <c r="Q5134" s="235" t="s">
        <v>9</v>
      </c>
      <c r="R5134" s="235"/>
      <c r="S5134" s="235"/>
      <c r="T5134" s="235" t="s">
        <v>10</v>
      </c>
      <c r="U5134" s="235"/>
      <c r="V5134" s="239"/>
      <c r="W5134" s="240" t="s">
        <v>11</v>
      </c>
      <c r="X5134" s="277" t="s">
        <v>47</v>
      </c>
      <c r="Y5134" s="269"/>
      <c r="Z5134" s="278" t="s">
        <v>48</v>
      </c>
      <c r="AA5134" s="276"/>
      <c r="AB5134" s="278" t="s">
        <v>49</v>
      </c>
      <c r="AC5134" s="276"/>
      <c r="AD5134" s="276" t="s">
        <v>50</v>
      </c>
      <c r="AE5134" s="276"/>
      <c r="AF5134" s="276" t="s">
        <v>51</v>
      </c>
      <c r="AG5134" s="276"/>
      <c r="AH5134" s="276" t="s">
        <v>52</v>
      </c>
      <c r="AI5134" s="276"/>
      <c r="AJ5134" s="276" t="s">
        <v>53</v>
      </c>
      <c r="AK5134" s="276"/>
    </row>
    <row r="5135" spans="1:41" s="14" customFormat="1" x14ac:dyDescent="0.25">
      <c r="A5135" s="250"/>
      <c r="B5135" s="1" t="s">
        <v>12</v>
      </c>
      <c r="C5135" s="1" t="s">
        <v>13</v>
      </c>
      <c r="D5135" s="1" t="s">
        <v>14</v>
      </c>
      <c r="E5135" s="1" t="s">
        <v>12</v>
      </c>
      <c r="F5135" s="1" t="s">
        <v>13</v>
      </c>
      <c r="G5135" s="1" t="s">
        <v>14</v>
      </c>
      <c r="H5135" s="1" t="s">
        <v>12</v>
      </c>
      <c r="I5135" s="1" t="s">
        <v>13</v>
      </c>
      <c r="J5135" s="1" t="s">
        <v>14</v>
      </c>
      <c r="K5135" s="1" t="s">
        <v>12</v>
      </c>
      <c r="L5135" s="1" t="s">
        <v>13</v>
      </c>
      <c r="M5135" s="1" t="s">
        <v>14</v>
      </c>
      <c r="N5135" s="1" t="s">
        <v>12</v>
      </c>
      <c r="O5135" s="1" t="s">
        <v>13</v>
      </c>
      <c r="P5135" s="1" t="s">
        <v>14</v>
      </c>
      <c r="Q5135" s="1" t="s">
        <v>12</v>
      </c>
      <c r="R5135" s="1" t="s">
        <v>13</v>
      </c>
      <c r="S5135" s="1" t="s">
        <v>14</v>
      </c>
      <c r="T5135" s="1" t="s">
        <v>12</v>
      </c>
      <c r="U5135" s="1" t="s">
        <v>13</v>
      </c>
      <c r="V5135" s="2" t="s">
        <v>14</v>
      </c>
      <c r="W5135" s="241"/>
      <c r="X5135" s="13" t="s">
        <v>45</v>
      </c>
      <c r="Y5135" s="13" t="s">
        <v>46</v>
      </c>
      <c r="Z5135" s="13" t="s">
        <v>45</v>
      </c>
      <c r="AA5135" s="13" t="s">
        <v>46</v>
      </c>
      <c r="AB5135" s="13" t="s">
        <v>45</v>
      </c>
      <c r="AC5135" s="13" t="s">
        <v>46</v>
      </c>
      <c r="AD5135" s="13" t="s">
        <v>45</v>
      </c>
      <c r="AE5135" s="13" t="s">
        <v>46</v>
      </c>
      <c r="AF5135" s="13" t="s">
        <v>45</v>
      </c>
      <c r="AG5135" s="13" t="s">
        <v>46</v>
      </c>
      <c r="AH5135" s="13" t="s">
        <v>45</v>
      </c>
      <c r="AI5135" s="13" t="s">
        <v>46</v>
      </c>
      <c r="AJ5135" s="13" t="s">
        <v>45</v>
      </c>
      <c r="AK5135" s="13" t="s">
        <v>46</v>
      </c>
    </row>
    <row r="5136" spans="1:41" s="14" customFormat="1" x14ac:dyDescent="0.25">
      <c r="A5136" s="3" t="s">
        <v>15</v>
      </c>
      <c r="B5136" s="25"/>
      <c r="C5136" s="25"/>
      <c r="D5136" s="16">
        <f>SUM(B5136:C5136)</f>
        <v>0</v>
      </c>
      <c r="E5136" s="25"/>
      <c r="F5136" s="25"/>
      <c r="G5136" s="16">
        <f>SUM(E5136:F5136)</f>
        <v>0</v>
      </c>
      <c r="H5136" s="25"/>
      <c r="I5136" s="25"/>
      <c r="J5136" s="16">
        <f>SUM(H5136:I5136)</f>
        <v>0</v>
      </c>
      <c r="K5136" s="25"/>
      <c r="L5136" s="25"/>
      <c r="M5136" s="16">
        <f>SUM(K5136:L5136)</f>
        <v>0</v>
      </c>
      <c r="N5136" s="25"/>
      <c r="O5136" s="25"/>
      <c r="P5136" s="16">
        <f>SUM(N5136:O5136)</f>
        <v>0</v>
      </c>
      <c r="Q5136" s="25"/>
      <c r="R5136" s="25"/>
      <c r="S5136" s="16">
        <f>SUM(Q5136:R5136)</f>
        <v>0</v>
      </c>
      <c r="T5136" s="25"/>
      <c r="U5136" s="25"/>
      <c r="V5136" s="16">
        <f>SUM(T5136:U5136)</f>
        <v>0</v>
      </c>
      <c r="W5136" s="27">
        <f>B5136+C5136+E5136+F5136+H5136+I5136+K5136+L5136+N5136+O5136+Q5136+R5136+T5136+U5136</f>
        <v>0</v>
      </c>
      <c r="X5136" s="13">
        <f t="shared" ref="X5136:Y5136" si="41190">SUM(B5136:B5139)</f>
        <v>0</v>
      </c>
      <c r="Y5136" s="13">
        <f t="shared" si="41190"/>
        <v>0</v>
      </c>
      <c r="Z5136" s="13">
        <f t="shared" ref="Z5136:AA5136" si="41191">SUM(E5136:E5139)</f>
        <v>0</v>
      </c>
      <c r="AA5136" s="13">
        <f t="shared" si="41191"/>
        <v>0</v>
      </c>
      <c r="AB5136" s="13">
        <f t="shared" ref="AB5136:AC5136" si="41192">SUM(H5136:H5139)</f>
        <v>0</v>
      </c>
      <c r="AC5136" s="13">
        <f t="shared" si="41192"/>
        <v>0</v>
      </c>
      <c r="AD5136" s="13">
        <f t="shared" ref="AD5136:AE5136" si="41193">SUM(K5136:K5139)</f>
        <v>0</v>
      </c>
      <c r="AE5136" s="13">
        <f t="shared" si="41193"/>
        <v>0</v>
      </c>
      <c r="AF5136" s="13">
        <f t="shared" ref="AF5136:AG5136" si="41194">SUM(N5136:N5139)</f>
        <v>0</v>
      </c>
      <c r="AG5136" s="13">
        <f t="shared" si="41194"/>
        <v>0</v>
      </c>
      <c r="AH5136" s="13">
        <f t="shared" ref="AH5136:AI5136" si="41195">SUM(Q5136:Q5139)</f>
        <v>0</v>
      </c>
      <c r="AI5136" s="13">
        <f t="shared" si="41195"/>
        <v>0</v>
      </c>
      <c r="AJ5136" s="13">
        <f t="shared" ref="AJ5136:AK5136" si="41196">SUM(T5136:T5139)</f>
        <v>0</v>
      </c>
      <c r="AK5136" s="13">
        <f t="shared" si="41196"/>
        <v>0</v>
      </c>
    </row>
    <row r="5137" spans="1:37" s="14" customFormat="1" x14ac:dyDescent="0.25">
      <c r="A5137" s="3" t="s">
        <v>16</v>
      </c>
      <c r="B5137" s="25"/>
      <c r="C5137" s="25"/>
      <c r="D5137" s="16">
        <f t="shared" ref="D5137:D5139" si="41197">SUM(B5137:C5137)</f>
        <v>0</v>
      </c>
      <c r="E5137" s="25"/>
      <c r="F5137" s="25"/>
      <c r="G5137" s="16">
        <f t="shared" ref="G5137:G5139" si="41198">SUM(E5137:F5137)</f>
        <v>0</v>
      </c>
      <c r="H5137" s="25"/>
      <c r="I5137" s="25"/>
      <c r="J5137" s="16">
        <f t="shared" ref="J5137:J5139" si="41199">SUM(H5137:I5137)</f>
        <v>0</v>
      </c>
      <c r="K5137" s="25"/>
      <c r="L5137" s="25"/>
      <c r="M5137" s="16">
        <f t="shared" ref="M5137:M5139" si="41200">SUM(K5137:L5137)</f>
        <v>0</v>
      </c>
      <c r="N5137" s="25"/>
      <c r="O5137" s="25"/>
      <c r="P5137" s="16">
        <f t="shared" ref="P5137:P5139" si="41201">SUM(N5137:O5137)</f>
        <v>0</v>
      </c>
      <c r="Q5137" s="25"/>
      <c r="R5137" s="25"/>
      <c r="S5137" s="16">
        <f t="shared" ref="S5137:S5139" si="41202">SUM(Q5137:R5137)</f>
        <v>0</v>
      </c>
      <c r="T5137" s="25"/>
      <c r="U5137" s="25"/>
      <c r="V5137" s="16">
        <f t="shared" ref="V5137:V5139" si="41203">SUM(T5137:U5137)</f>
        <v>0</v>
      </c>
      <c r="W5137" s="27">
        <f t="shared" ref="W5137:W5148" si="41204">B5137+C5137+E5137+F5137+H5137+I5137+K5137+L5137+N5137+O5137+Q5137+R5137+T5137+U5137</f>
        <v>0</v>
      </c>
      <c r="X5137" s="13">
        <f t="shared" ref="X5137" si="41205">IF(X5136=X5144,0,1)</f>
        <v>0</v>
      </c>
      <c r="Y5137" s="13">
        <f t="shared" ref="Y5137" si="41206">IF(Y5136=Y5144,0,1)</f>
        <v>0</v>
      </c>
      <c r="Z5137" s="13">
        <f t="shared" ref="Z5137" si="41207">IF(Z5136=Z5144,0,1)</f>
        <v>0</v>
      </c>
      <c r="AA5137" s="13">
        <f t="shared" ref="AA5137" si="41208">IF(AA5136=AA5144,0,1)</f>
        <v>0</v>
      </c>
      <c r="AB5137" s="13">
        <f t="shared" ref="AB5137" si="41209">IF(AB5136=AB5144,0,1)</f>
        <v>0</v>
      </c>
      <c r="AC5137" s="13">
        <f t="shared" ref="AC5137" si="41210">IF(AC5136=AC5144,0,1)</f>
        <v>0</v>
      </c>
      <c r="AD5137" s="13">
        <f t="shared" ref="AD5137" si="41211">IF(AD5136=AD5144,0,1)</f>
        <v>0</v>
      </c>
      <c r="AE5137" s="13">
        <f t="shared" ref="AE5137" si="41212">IF(AE5136=AE5144,0,1)</f>
        <v>0</v>
      </c>
      <c r="AF5137" s="13">
        <f t="shared" ref="AF5137" si="41213">IF(AF5136=AF5144,0,1)</f>
        <v>0</v>
      </c>
      <c r="AG5137" s="13">
        <f t="shared" ref="AG5137" si="41214">IF(AG5136=AG5144,0,1)</f>
        <v>0</v>
      </c>
      <c r="AH5137" s="13">
        <f t="shared" ref="AH5137" si="41215">IF(AH5136=AH5144,0,1)</f>
        <v>0</v>
      </c>
      <c r="AI5137" s="13">
        <f t="shared" ref="AI5137" si="41216">IF(AI5136=AI5144,0,1)</f>
        <v>0</v>
      </c>
      <c r="AJ5137" s="13">
        <f t="shared" ref="AJ5137" si="41217">IF(AJ5136=AJ5144,0,1)</f>
        <v>0</v>
      </c>
      <c r="AK5137" s="13">
        <f t="shared" ref="AK5137" si="41218">IF(AK5136=AK5144,0,1)</f>
        <v>0</v>
      </c>
    </row>
    <row r="5138" spans="1:37" s="14" customFormat="1" x14ac:dyDescent="0.25">
      <c r="A5138" s="3" t="s">
        <v>17</v>
      </c>
      <c r="B5138" s="25"/>
      <c r="C5138" s="25"/>
      <c r="D5138" s="16">
        <f t="shared" si="41197"/>
        <v>0</v>
      </c>
      <c r="E5138" s="25"/>
      <c r="F5138" s="25"/>
      <c r="G5138" s="16">
        <f t="shared" si="41198"/>
        <v>0</v>
      </c>
      <c r="H5138" s="25"/>
      <c r="I5138" s="25"/>
      <c r="J5138" s="16">
        <f t="shared" si="41199"/>
        <v>0</v>
      </c>
      <c r="K5138" s="25"/>
      <c r="L5138" s="25"/>
      <c r="M5138" s="16">
        <f t="shared" si="41200"/>
        <v>0</v>
      </c>
      <c r="N5138" s="25"/>
      <c r="O5138" s="25"/>
      <c r="P5138" s="16">
        <f t="shared" si="41201"/>
        <v>0</v>
      </c>
      <c r="Q5138" s="25"/>
      <c r="R5138" s="25"/>
      <c r="S5138" s="16">
        <f t="shared" si="41202"/>
        <v>0</v>
      </c>
      <c r="T5138" s="25"/>
      <c r="U5138" s="25"/>
      <c r="V5138" s="16">
        <f t="shared" si="41203"/>
        <v>0</v>
      </c>
      <c r="W5138" s="27">
        <f t="shared" si="41204"/>
        <v>0</v>
      </c>
      <c r="X5138" s="13">
        <f t="shared" ref="X5138:AK5138" si="41219">IF(X5136=X5140,0,1)</f>
        <v>0</v>
      </c>
      <c r="Y5138" s="13">
        <f t="shared" si="41219"/>
        <v>0</v>
      </c>
      <c r="Z5138" s="13">
        <f t="shared" si="41219"/>
        <v>0</v>
      </c>
      <c r="AA5138" s="13">
        <f t="shared" si="41219"/>
        <v>0</v>
      </c>
      <c r="AB5138" s="13">
        <f t="shared" si="41219"/>
        <v>0</v>
      </c>
      <c r="AC5138" s="13">
        <f t="shared" si="41219"/>
        <v>0</v>
      </c>
      <c r="AD5138" s="13">
        <f t="shared" si="41219"/>
        <v>0</v>
      </c>
      <c r="AE5138" s="13">
        <f t="shared" si="41219"/>
        <v>0</v>
      </c>
      <c r="AF5138" s="13">
        <f t="shared" si="41219"/>
        <v>0</v>
      </c>
      <c r="AG5138" s="13">
        <f t="shared" si="41219"/>
        <v>0</v>
      </c>
      <c r="AH5138" s="13">
        <f t="shared" si="41219"/>
        <v>0</v>
      </c>
      <c r="AI5138" s="13">
        <f t="shared" si="41219"/>
        <v>0</v>
      </c>
      <c r="AJ5138" s="13">
        <f t="shared" si="41219"/>
        <v>0</v>
      </c>
      <c r="AK5138" s="13">
        <f t="shared" si="41219"/>
        <v>0</v>
      </c>
    </row>
    <row r="5139" spans="1:37" s="14" customFormat="1" x14ac:dyDescent="0.25">
      <c r="A5139" s="3" t="s">
        <v>18</v>
      </c>
      <c r="B5139" s="25"/>
      <c r="C5139" s="25"/>
      <c r="D5139" s="16">
        <f t="shared" si="41197"/>
        <v>0</v>
      </c>
      <c r="E5139" s="25"/>
      <c r="F5139" s="25"/>
      <c r="G5139" s="16">
        <f t="shared" si="41198"/>
        <v>0</v>
      </c>
      <c r="H5139" s="25"/>
      <c r="I5139" s="25"/>
      <c r="J5139" s="16">
        <f t="shared" si="41199"/>
        <v>0</v>
      </c>
      <c r="K5139" s="25"/>
      <c r="L5139" s="25"/>
      <c r="M5139" s="16">
        <f t="shared" si="41200"/>
        <v>0</v>
      </c>
      <c r="N5139" s="25"/>
      <c r="O5139" s="25"/>
      <c r="P5139" s="16">
        <f t="shared" si="41201"/>
        <v>0</v>
      </c>
      <c r="Q5139" s="25"/>
      <c r="R5139" s="25"/>
      <c r="S5139" s="16">
        <f t="shared" si="41202"/>
        <v>0</v>
      </c>
      <c r="T5139" s="25"/>
      <c r="U5139" s="25"/>
      <c r="V5139" s="16">
        <f t="shared" si="41203"/>
        <v>0</v>
      </c>
      <c r="W5139" s="27">
        <f t="shared" si="41204"/>
        <v>0</v>
      </c>
      <c r="X5139" s="13" t="str">
        <f t="shared" ref="X5139" si="41220">IF(SUM(X5137:X5138)=2,"WA","")</f>
        <v/>
      </c>
      <c r="Y5139" s="13" t="str">
        <f t="shared" ref="Y5139" si="41221">IF(SUM(Y5137:Y5138)=2,"WA","")</f>
        <v/>
      </c>
      <c r="Z5139" s="13" t="str">
        <f t="shared" ref="Z5139" si="41222">IF(SUM(Z5137:Z5138)=2,"WA","")</f>
        <v/>
      </c>
      <c r="AA5139" s="13" t="str">
        <f t="shared" ref="AA5139" si="41223">IF(SUM(AA5137:AA5138)=2,"WA","")</f>
        <v/>
      </c>
      <c r="AB5139" s="13" t="str">
        <f t="shared" ref="AB5139" si="41224">IF(SUM(AB5137:AB5138)=2,"WA","")</f>
        <v/>
      </c>
      <c r="AC5139" s="13" t="str">
        <f t="shared" ref="AC5139" si="41225">IF(SUM(AC5137:AC5138)=2,"WA","")</f>
        <v/>
      </c>
      <c r="AD5139" s="13" t="str">
        <f t="shared" ref="AD5139" si="41226">IF(SUM(AD5137:AD5138)=2,"WA","")</f>
        <v/>
      </c>
      <c r="AE5139" s="13" t="str">
        <f t="shared" ref="AE5139" si="41227">IF(SUM(AE5137:AE5138)=2,"WA","")</f>
        <v/>
      </c>
      <c r="AF5139" s="13" t="str">
        <f t="shared" ref="AF5139" si="41228">IF(SUM(AF5137:AF5138)=2,"WA","")</f>
        <v/>
      </c>
      <c r="AG5139" s="13" t="str">
        <f t="shared" ref="AG5139" si="41229">IF(SUM(AG5137:AG5138)=2,"WA","")</f>
        <v/>
      </c>
      <c r="AH5139" s="13" t="str">
        <f t="shared" ref="AH5139" si="41230">IF(SUM(AH5137:AH5138)=2,"WA","")</f>
        <v/>
      </c>
      <c r="AI5139" s="13" t="str">
        <f t="shared" ref="AI5139" si="41231">IF(SUM(AI5137:AI5138)=2,"WA","")</f>
        <v/>
      </c>
      <c r="AJ5139" s="13" t="str">
        <f t="shared" ref="AJ5139" si="41232">IF(SUM(AJ5137:AJ5138)=2,"WA","")</f>
        <v/>
      </c>
      <c r="AK5139" s="13" t="str">
        <f t="shared" ref="AK5139" si="41233">IF(SUM(AK5137:AK5138)=2,"WA","")</f>
        <v/>
      </c>
    </row>
    <row r="5140" spans="1:37" s="14" customFormat="1" x14ac:dyDescent="0.25">
      <c r="A5140" s="4" t="s">
        <v>19</v>
      </c>
      <c r="B5140" s="26"/>
      <c r="C5140" s="26"/>
      <c r="D5140" s="18">
        <f>SUM(B5140:C5140)</f>
        <v>0</v>
      </c>
      <c r="E5140" s="26"/>
      <c r="F5140" s="26"/>
      <c r="G5140" s="18">
        <f>SUM(E5140:F5140)</f>
        <v>0</v>
      </c>
      <c r="H5140" s="26"/>
      <c r="I5140" s="26"/>
      <c r="J5140" s="18">
        <f>SUM(H5140:I5140)</f>
        <v>0</v>
      </c>
      <c r="K5140" s="26"/>
      <c r="L5140" s="26"/>
      <c r="M5140" s="18">
        <f>SUM(K5140:L5140)</f>
        <v>0</v>
      </c>
      <c r="N5140" s="26"/>
      <c r="O5140" s="26"/>
      <c r="P5140" s="18">
        <f>SUM(N5140:O5140)</f>
        <v>0</v>
      </c>
      <c r="Q5140" s="26"/>
      <c r="R5140" s="26"/>
      <c r="S5140" s="18">
        <f>SUM(Q5140:R5140)</f>
        <v>0</v>
      </c>
      <c r="T5140" s="26"/>
      <c r="U5140" s="26"/>
      <c r="V5140" s="18">
        <f>SUM(T5140:U5140)</f>
        <v>0</v>
      </c>
      <c r="W5140" s="27">
        <f t="shared" si="41204"/>
        <v>0</v>
      </c>
      <c r="X5140" s="13">
        <f t="shared" ref="X5140:Y5140" si="41234">SUM(B5140:B5143)</f>
        <v>0</v>
      </c>
      <c r="Y5140" s="13">
        <f t="shared" si="41234"/>
        <v>0</v>
      </c>
      <c r="Z5140" s="13">
        <f t="shared" ref="Z5140:AA5140" si="41235">SUM(E5140:E5143)</f>
        <v>0</v>
      </c>
      <c r="AA5140" s="13">
        <f t="shared" si="41235"/>
        <v>0</v>
      </c>
      <c r="AB5140" s="13">
        <f t="shared" ref="AB5140:AC5140" si="41236">SUM(H5140:H5143)</f>
        <v>0</v>
      </c>
      <c r="AC5140" s="13">
        <f t="shared" si="41236"/>
        <v>0</v>
      </c>
      <c r="AD5140" s="13">
        <f t="shared" ref="AD5140:AE5140" si="41237">SUM(K5140:K5143)</f>
        <v>0</v>
      </c>
      <c r="AE5140" s="13">
        <f t="shared" si="41237"/>
        <v>0</v>
      </c>
      <c r="AF5140" s="13">
        <f t="shared" ref="AF5140:AG5140" si="41238">SUM(N5140:N5143)</f>
        <v>0</v>
      </c>
      <c r="AG5140" s="13">
        <f t="shared" si="41238"/>
        <v>0</v>
      </c>
      <c r="AH5140" s="13">
        <f t="shared" ref="AH5140:AI5140" si="41239">SUM(Q5140:Q5143)</f>
        <v>0</v>
      </c>
      <c r="AI5140" s="13">
        <f t="shared" si="41239"/>
        <v>0</v>
      </c>
      <c r="AJ5140" s="13">
        <f t="shared" ref="AJ5140:AK5140" si="41240">SUM(T5140:T5143)</f>
        <v>0</v>
      </c>
      <c r="AK5140" s="13">
        <f t="shared" si="41240"/>
        <v>0</v>
      </c>
    </row>
    <row r="5141" spans="1:37" s="14" customFormat="1" x14ac:dyDescent="0.25">
      <c r="A5141" s="4" t="s">
        <v>20</v>
      </c>
      <c r="B5141" s="26"/>
      <c r="C5141" s="26"/>
      <c r="D5141" s="18">
        <f t="shared" ref="D5141:D5143" si="41241">SUM(B5141:C5141)</f>
        <v>0</v>
      </c>
      <c r="E5141" s="26"/>
      <c r="F5141" s="26"/>
      <c r="G5141" s="18">
        <f t="shared" ref="G5141:G5143" si="41242">SUM(E5141:F5141)</f>
        <v>0</v>
      </c>
      <c r="H5141" s="26"/>
      <c r="I5141" s="26"/>
      <c r="J5141" s="18">
        <f t="shared" ref="J5141:J5143" si="41243">SUM(H5141:I5141)</f>
        <v>0</v>
      </c>
      <c r="K5141" s="26"/>
      <c r="L5141" s="26"/>
      <c r="M5141" s="18">
        <f t="shared" ref="M5141:M5143" si="41244">SUM(K5141:L5141)</f>
        <v>0</v>
      </c>
      <c r="N5141" s="26"/>
      <c r="O5141" s="26"/>
      <c r="P5141" s="18">
        <f t="shared" ref="P5141:P5143" si="41245">SUM(N5141:O5141)</f>
        <v>0</v>
      </c>
      <c r="Q5141" s="26"/>
      <c r="R5141" s="26"/>
      <c r="S5141" s="18">
        <f t="shared" ref="S5141:S5143" si="41246">SUM(Q5141:R5141)</f>
        <v>0</v>
      </c>
      <c r="T5141" s="26"/>
      <c r="U5141" s="26"/>
      <c r="V5141" s="18">
        <f t="shared" ref="V5141:V5143" si="41247">SUM(T5141:U5141)</f>
        <v>0</v>
      </c>
      <c r="W5141" s="27">
        <f t="shared" si="41204"/>
        <v>0</v>
      </c>
      <c r="X5141" s="13">
        <f t="shared" ref="X5141" si="41248">IF(X5140=X5144,0,1)</f>
        <v>0</v>
      </c>
      <c r="Y5141" s="13">
        <f t="shared" ref="Y5141" si="41249">IF(Y5140=Y5144,0,1)</f>
        <v>0</v>
      </c>
      <c r="Z5141" s="13">
        <f t="shared" ref="Z5141" si="41250">IF(Z5140=Z5144,0,1)</f>
        <v>0</v>
      </c>
      <c r="AA5141" s="13">
        <f t="shared" ref="AA5141" si="41251">IF(AA5140=AA5144,0,1)</f>
        <v>0</v>
      </c>
      <c r="AB5141" s="13">
        <f t="shared" ref="AB5141" si="41252">IF(AB5140=AB5144,0,1)</f>
        <v>0</v>
      </c>
      <c r="AC5141" s="13">
        <f t="shared" ref="AC5141" si="41253">IF(AC5140=AC5144,0,1)</f>
        <v>0</v>
      </c>
      <c r="AD5141" s="13">
        <f t="shared" ref="AD5141" si="41254">IF(AD5140=AD5144,0,1)</f>
        <v>0</v>
      </c>
      <c r="AE5141" s="13">
        <f t="shared" ref="AE5141" si="41255">IF(AE5140=AE5144,0,1)</f>
        <v>0</v>
      </c>
      <c r="AF5141" s="13">
        <f t="shared" ref="AF5141" si="41256">IF(AF5140=AF5144,0,1)</f>
        <v>0</v>
      </c>
      <c r="AG5141" s="13">
        <f t="shared" ref="AG5141" si="41257">IF(AG5140=AG5144,0,1)</f>
        <v>0</v>
      </c>
      <c r="AH5141" s="13">
        <f t="shared" ref="AH5141" si="41258">IF(AH5140=AH5144,0,1)</f>
        <v>0</v>
      </c>
      <c r="AI5141" s="13">
        <f t="shared" ref="AI5141" si="41259">IF(AI5140=AI5144,0,1)</f>
        <v>0</v>
      </c>
      <c r="AJ5141" s="13">
        <f t="shared" ref="AJ5141" si="41260">IF(AJ5140=AJ5144,0,1)</f>
        <v>0</v>
      </c>
      <c r="AK5141" s="13">
        <f t="shared" ref="AK5141" si="41261">IF(AK5140=AK5144,0,1)</f>
        <v>0</v>
      </c>
    </row>
    <row r="5142" spans="1:37" s="14" customFormat="1" x14ac:dyDescent="0.25">
      <c r="A5142" s="4" t="s">
        <v>21</v>
      </c>
      <c r="B5142" s="26"/>
      <c r="C5142" s="26"/>
      <c r="D5142" s="18">
        <f t="shared" si="41241"/>
        <v>0</v>
      </c>
      <c r="E5142" s="26"/>
      <c r="F5142" s="26"/>
      <c r="G5142" s="18">
        <f t="shared" si="41242"/>
        <v>0</v>
      </c>
      <c r="H5142" s="26"/>
      <c r="I5142" s="26"/>
      <c r="J5142" s="18">
        <f t="shared" si="41243"/>
        <v>0</v>
      </c>
      <c r="K5142" s="26"/>
      <c r="L5142" s="26"/>
      <c r="M5142" s="18">
        <f t="shared" si="41244"/>
        <v>0</v>
      </c>
      <c r="N5142" s="26"/>
      <c r="O5142" s="26"/>
      <c r="P5142" s="18">
        <f t="shared" si="41245"/>
        <v>0</v>
      </c>
      <c r="Q5142" s="26"/>
      <c r="R5142" s="26"/>
      <c r="S5142" s="18">
        <f t="shared" si="41246"/>
        <v>0</v>
      </c>
      <c r="T5142" s="26"/>
      <c r="U5142" s="26"/>
      <c r="V5142" s="18">
        <f t="shared" si="41247"/>
        <v>0</v>
      </c>
      <c r="W5142" s="27">
        <f t="shared" si="41204"/>
        <v>0</v>
      </c>
      <c r="X5142" s="13">
        <f t="shared" ref="X5142:AK5142" si="41262">IF(X5140=X5136,0,1)</f>
        <v>0</v>
      </c>
      <c r="Y5142" s="13">
        <f t="shared" si="41262"/>
        <v>0</v>
      </c>
      <c r="Z5142" s="13">
        <f t="shared" si="41262"/>
        <v>0</v>
      </c>
      <c r="AA5142" s="13">
        <f t="shared" si="41262"/>
        <v>0</v>
      </c>
      <c r="AB5142" s="13">
        <f t="shared" si="41262"/>
        <v>0</v>
      </c>
      <c r="AC5142" s="13">
        <f t="shared" si="41262"/>
        <v>0</v>
      </c>
      <c r="AD5142" s="13">
        <f t="shared" si="41262"/>
        <v>0</v>
      </c>
      <c r="AE5142" s="13">
        <f t="shared" si="41262"/>
        <v>0</v>
      </c>
      <c r="AF5142" s="13">
        <f t="shared" si="41262"/>
        <v>0</v>
      </c>
      <c r="AG5142" s="13">
        <f t="shared" si="41262"/>
        <v>0</v>
      </c>
      <c r="AH5142" s="13">
        <f t="shared" si="41262"/>
        <v>0</v>
      </c>
      <c r="AI5142" s="13">
        <f t="shared" si="41262"/>
        <v>0</v>
      </c>
      <c r="AJ5142" s="13">
        <f t="shared" si="41262"/>
        <v>0</v>
      </c>
      <c r="AK5142" s="13">
        <f t="shared" si="41262"/>
        <v>0</v>
      </c>
    </row>
    <row r="5143" spans="1:37" s="14" customFormat="1" x14ac:dyDescent="0.25">
      <c r="A5143" s="4" t="s">
        <v>22</v>
      </c>
      <c r="B5143" s="26"/>
      <c r="C5143" s="26"/>
      <c r="D5143" s="18">
        <f t="shared" si="41241"/>
        <v>0</v>
      </c>
      <c r="E5143" s="26"/>
      <c r="F5143" s="26"/>
      <c r="G5143" s="18">
        <f t="shared" si="41242"/>
        <v>0</v>
      </c>
      <c r="H5143" s="26"/>
      <c r="I5143" s="26"/>
      <c r="J5143" s="18">
        <f t="shared" si="41243"/>
        <v>0</v>
      </c>
      <c r="K5143" s="26"/>
      <c r="L5143" s="26"/>
      <c r="M5143" s="18">
        <f t="shared" si="41244"/>
        <v>0</v>
      </c>
      <c r="N5143" s="26"/>
      <c r="O5143" s="26"/>
      <c r="P5143" s="18">
        <f t="shared" si="41245"/>
        <v>0</v>
      </c>
      <c r="Q5143" s="26"/>
      <c r="R5143" s="26"/>
      <c r="S5143" s="18">
        <f t="shared" si="41246"/>
        <v>0</v>
      </c>
      <c r="T5143" s="26"/>
      <c r="U5143" s="26"/>
      <c r="V5143" s="18">
        <f t="shared" si="41247"/>
        <v>0</v>
      </c>
      <c r="W5143" s="27">
        <f t="shared" si="41204"/>
        <v>0</v>
      </c>
      <c r="X5143" s="13" t="str">
        <f t="shared" ref="X5143" si="41263">IF(SUM(X5141:X5142)=2,"HA","")</f>
        <v/>
      </c>
      <c r="Y5143" s="13" t="str">
        <f t="shared" ref="Y5143" si="41264">IF(SUM(Y5141:Y5142)=2,"HA","")</f>
        <v/>
      </c>
      <c r="Z5143" s="13" t="str">
        <f t="shared" ref="Z5143" si="41265">IF(SUM(Z5141:Z5142)=2,"HA","")</f>
        <v/>
      </c>
      <c r="AA5143" s="13" t="str">
        <f t="shared" ref="AA5143" si="41266">IF(SUM(AA5141:AA5142)=2,"HA","")</f>
        <v/>
      </c>
      <c r="AB5143" s="13" t="str">
        <f t="shared" ref="AB5143" si="41267">IF(SUM(AB5141:AB5142)=2,"HA","")</f>
        <v/>
      </c>
      <c r="AC5143" s="13" t="str">
        <f t="shared" ref="AC5143" si="41268">IF(SUM(AC5141:AC5142)=2,"HA","")</f>
        <v/>
      </c>
      <c r="AD5143" s="13" t="str">
        <f t="shared" ref="AD5143" si="41269">IF(SUM(AD5141:AD5142)=2,"HA","")</f>
        <v/>
      </c>
      <c r="AE5143" s="13" t="str">
        <f t="shared" ref="AE5143" si="41270">IF(SUM(AE5141:AE5142)=2,"HA","")</f>
        <v/>
      </c>
      <c r="AF5143" s="13" t="str">
        <f t="shared" ref="AF5143" si="41271">IF(SUM(AF5141:AF5142)=2,"HA","")</f>
        <v/>
      </c>
      <c r="AG5143" s="13" t="str">
        <f t="shared" ref="AG5143" si="41272">IF(SUM(AG5141:AG5142)=2,"HA","")</f>
        <v/>
      </c>
      <c r="AH5143" s="13" t="str">
        <f t="shared" ref="AH5143" si="41273">IF(SUM(AH5141:AH5142)=2,"HA","")</f>
        <v/>
      </c>
      <c r="AI5143" s="13" t="str">
        <f t="shared" ref="AI5143" si="41274">IF(SUM(AI5141:AI5142)=2,"HA","")</f>
        <v/>
      </c>
      <c r="AJ5143" s="13" t="str">
        <f t="shared" ref="AJ5143" si="41275">IF(SUM(AJ5141:AJ5142)=2,"HA","")</f>
        <v/>
      </c>
      <c r="AK5143" s="13" t="str">
        <f t="shared" ref="AK5143" si="41276">IF(SUM(AK5141:AK5142)=2,"HA","")</f>
        <v/>
      </c>
    </row>
    <row r="5144" spans="1:37" s="14" customFormat="1" x14ac:dyDescent="0.25">
      <c r="A5144" s="3" t="s">
        <v>23</v>
      </c>
      <c r="B5144" s="25"/>
      <c r="C5144" s="25"/>
      <c r="D5144" s="16">
        <f>SUM(B5144:C5144)</f>
        <v>0</v>
      </c>
      <c r="E5144" s="25"/>
      <c r="F5144" s="25"/>
      <c r="G5144" s="16">
        <f>SUM(E5144:F5144)</f>
        <v>0</v>
      </c>
      <c r="H5144" s="25"/>
      <c r="I5144" s="25"/>
      <c r="J5144" s="16">
        <f>SUM(H5144:I5144)</f>
        <v>0</v>
      </c>
      <c r="K5144" s="25"/>
      <c r="L5144" s="25"/>
      <c r="M5144" s="16">
        <f>SUM(K5144:L5144)</f>
        <v>0</v>
      </c>
      <c r="N5144" s="25"/>
      <c r="O5144" s="25"/>
      <c r="P5144" s="16">
        <f>SUM(N5144:O5144)</f>
        <v>0</v>
      </c>
      <c r="Q5144" s="25"/>
      <c r="R5144" s="25"/>
      <c r="S5144" s="16">
        <f>SUM(Q5144:R5144)</f>
        <v>0</v>
      </c>
      <c r="T5144" s="25"/>
      <c r="U5144" s="25"/>
      <c r="V5144" s="16">
        <f>SUM(T5144:U5144)</f>
        <v>0</v>
      </c>
      <c r="W5144" s="27">
        <f t="shared" si="41204"/>
        <v>0</v>
      </c>
      <c r="X5144" s="13">
        <f t="shared" ref="X5144:Y5144" si="41277">SUM(B5144:B5148)</f>
        <v>0</v>
      </c>
      <c r="Y5144" s="13">
        <f t="shared" si="41277"/>
        <v>0</v>
      </c>
      <c r="Z5144" s="13">
        <f t="shared" ref="Z5144:AA5144" si="41278">SUM(E5144:E5148)</f>
        <v>0</v>
      </c>
      <c r="AA5144" s="13">
        <f t="shared" si="41278"/>
        <v>0</v>
      </c>
      <c r="AB5144" s="13">
        <f t="shared" ref="AB5144:AC5144" si="41279">SUM(H5144:H5148)</f>
        <v>0</v>
      </c>
      <c r="AC5144" s="13">
        <f t="shared" si="41279"/>
        <v>0</v>
      </c>
      <c r="AD5144" s="13">
        <f t="shared" ref="AD5144:AE5144" si="41280">SUM(K5144:K5148)</f>
        <v>0</v>
      </c>
      <c r="AE5144" s="13">
        <f t="shared" si="41280"/>
        <v>0</v>
      </c>
      <c r="AF5144" s="13">
        <f t="shared" ref="AF5144:AG5144" si="41281">SUM(N5144:N5148)</f>
        <v>0</v>
      </c>
      <c r="AG5144" s="13">
        <f t="shared" si="41281"/>
        <v>0</v>
      </c>
      <c r="AH5144" s="13">
        <f t="shared" ref="AH5144:AI5144" si="41282">SUM(Q5144:Q5148)</f>
        <v>0</v>
      </c>
      <c r="AI5144" s="13">
        <f t="shared" si="41282"/>
        <v>0</v>
      </c>
      <c r="AJ5144" s="13">
        <f t="shared" ref="AJ5144:AK5144" si="41283">SUM(T5144:T5148)</f>
        <v>0</v>
      </c>
      <c r="AK5144" s="13">
        <f t="shared" si="41283"/>
        <v>0</v>
      </c>
    </row>
    <row r="5145" spans="1:37" s="14" customFormat="1" x14ac:dyDescent="0.25">
      <c r="A5145" s="3" t="s">
        <v>24</v>
      </c>
      <c r="B5145" s="25"/>
      <c r="C5145" s="25"/>
      <c r="D5145" s="16">
        <f t="shared" ref="D5145:D5147" si="41284">SUM(B5145:C5145)</f>
        <v>0</v>
      </c>
      <c r="E5145" s="25"/>
      <c r="F5145" s="25"/>
      <c r="G5145" s="16">
        <f t="shared" ref="G5145:G5147" si="41285">SUM(E5145:F5145)</f>
        <v>0</v>
      </c>
      <c r="H5145" s="25"/>
      <c r="I5145" s="25"/>
      <c r="J5145" s="16">
        <f t="shared" ref="J5145:J5147" si="41286">SUM(H5145:I5145)</f>
        <v>0</v>
      </c>
      <c r="K5145" s="25"/>
      <c r="L5145" s="25"/>
      <c r="M5145" s="16">
        <f t="shared" ref="M5145:M5147" si="41287">SUM(K5145:L5145)</f>
        <v>0</v>
      </c>
      <c r="N5145" s="25"/>
      <c r="O5145" s="25"/>
      <c r="P5145" s="16">
        <f t="shared" ref="P5145:P5147" si="41288">SUM(N5145:O5145)</f>
        <v>0</v>
      </c>
      <c r="Q5145" s="25"/>
      <c r="R5145" s="25"/>
      <c r="S5145" s="16">
        <f t="shared" ref="S5145:S5147" si="41289">SUM(Q5145:R5145)</f>
        <v>0</v>
      </c>
      <c r="T5145" s="25"/>
      <c r="U5145" s="25"/>
      <c r="V5145" s="16">
        <f t="shared" ref="V5145:V5147" si="41290">SUM(T5145:U5145)</f>
        <v>0</v>
      </c>
      <c r="W5145" s="27">
        <f t="shared" si="41204"/>
        <v>0</v>
      </c>
      <c r="X5145" s="13">
        <f t="shared" ref="X5145" si="41291">IF(X5144=X5136,0,1)</f>
        <v>0</v>
      </c>
      <c r="Y5145" s="13">
        <f t="shared" ref="Y5145" si="41292">IF(Y5144=Y5136,0,1)</f>
        <v>0</v>
      </c>
      <c r="Z5145" s="13">
        <f t="shared" ref="Z5145" si="41293">IF(Z5144=Z5136,0,1)</f>
        <v>0</v>
      </c>
      <c r="AA5145" s="13">
        <f t="shared" ref="AA5145" si="41294">IF(AA5144=AA5136,0,1)</f>
        <v>0</v>
      </c>
      <c r="AB5145" s="13">
        <f t="shared" ref="AB5145" si="41295">IF(AB5144=AB5136,0,1)</f>
        <v>0</v>
      </c>
      <c r="AC5145" s="13">
        <f t="shared" ref="AC5145" si="41296">IF(AC5144=AC5136,0,1)</f>
        <v>0</v>
      </c>
      <c r="AD5145" s="13">
        <f t="shared" ref="AD5145" si="41297">IF(AD5144=AD5136,0,1)</f>
        <v>0</v>
      </c>
      <c r="AE5145" s="13">
        <f t="shared" ref="AE5145" si="41298">IF(AE5144=AE5136,0,1)</f>
        <v>0</v>
      </c>
      <c r="AF5145" s="13">
        <f t="shared" ref="AF5145" si="41299">IF(AF5144=AF5136,0,1)</f>
        <v>0</v>
      </c>
      <c r="AG5145" s="13">
        <f t="shared" ref="AG5145" si="41300">IF(AG5144=AG5136,0,1)</f>
        <v>0</v>
      </c>
      <c r="AH5145" s="13">
        <f t="shared" ref="AH5145" si="41301">IF(AH5144=AH5136,0,1)</f>
        <v>0</v>
      </c>
      <c r="AI5145" s="13">
        <f t="shared" ref="AI5145" si="41302">IF(AI5144=AI5136,0,1)</f>
        <v>0</v>
      </c>
      <c r="AJ5145" s="13">
        <f t="shared" ref="AJ5145" si="41303">IF(AJ5144=AJ5136,0,1)</f>
        <v>0</v>
      </c>
      <c r="AK5145" s="13">
        <f t="shared" ref="AK5145" si="41304">IF(AK5144=AK5136,0,1)</f>
        <v>0</v>
      </c>
    </row>
    <row r="5146" spans="1:37" s="14" customFormat="1" x14ac:dyDescent="0.25">
      <c r="A5146" s="3" t="s">
        <v>25</v>
      </c>
      <c r="B5146" s="25"/>
      <c r="C5146" s="25"/>
      <c r="D5146" s="16">
        <f t="shared" si="41284"/>
        <v>0</v>
      </c>
      <c r="E5146" s="25"/>
      <c r="F5146" s="25"/>
      <c r="G5146" s="16">
        <f t="shared" si="41285"/>
        <v>0</v>
      </c>
      <c r="H5146" s="25"/>
      <c r="I5146" s="25"/>
      <c r="J5146" s="16">
        <f t="shared" si="41286"/>
        <v>0</v>
      </c>
      <c r="K5146" s="25"/>
      <c r="L5146" s="25"/>
      <c r="M5146" s="16">
        <f t="shared" si="41287"/>
        <v>0</v>
      </c>
      <c r="N5146" s="25"/>
      <c r="O5146" s="25"/>
      <c r="P5146" s="16">
        <f t="shared" si="41288"/>
        <v>0</v>
      </c>
      <c r="Q5146" s="25"/>
      <c r="R5146" s="25"/>
      <c r="S5146" s="16">
        <f t="shared" si="41289"/>
        <v>0</v>
      </c>
      <c r="T5146" s="25"/>
      <c r="U5146" s="25"/>
      <c r="V5146" s="16">
        <f t="shared" si="41290"/>
        <v>0</v>
      </c>
      <c r="W5146" s="27">
        <f t="shared" si="41204"/>
        <v>0</v>
      </c>
      <c r="X5146" s="13">
        <f t="shared" ref="X5146:AK5146" si="41305">IF(X5144=X5140,0,1)</f>
        <v>0</v>
      </c>
      <c r="Y5146" s="13">
        <f t="shared" si="41305"/>
        <v>0</v>
      </c>
      <c r="Z5146" s="13">
        <f t="shared" si="41305"/>
        <v>0</v>
      </c>
      <c r="AA5146" s="13">
        <f t="shared" si="41305"/>
        <v>0</v>
      </c>
      <c r="AB5146" s="13">
        <f t="shared" si="41305"/>
        <v>0</v>
      </c>
      <c r="AC5146" s="13">
        <f t="shared" si="41305"/>
        <v>0</v>
      </c>
      <c r="AD5146" s="13">
        <f t="shared" si="41305"/>
        <v>0</v>
      </c>
      <c r="AE5146" s="13">
        <f t="shared" si="41305"/>
        <v>0</v>
      </c>
      <c r="AF5146" s="13">
        <f t="shared" si="41305"/>
        <v>0</v>
      </c>
      <c r="AG5146" s="13">
        <f t="shared" si="41305"/>
        <v>0</v>
      </c>
      <c r="AH5146" s="13">
        <f t="shared" si="41305"/>
        <v>0</v>
      </c>
      <c r="AI5146" s="13">
        <f t="shared" si="41305"/>
        <v>0</v>
      </c>
      <c r="AJ5146" s="13">
        <f t="shared" si="41305"/>
        <v>0</v>
      </c>
      <c r="AK5146" s="13">
        <f t="shared" si="41305"/>
        <v>0</v>
      </c>
    </row>
    <row r="5147" spans="1:37" s="14" customFormat="1" x14ac:dyDescent="0.25">
      <c r="A5147" s="3" t="s">
        <v>26</v>
      </c>
      <c r="B5147" s="25"/>
      <c r="C5147" s="25"/>
      <c r="D5147" s="16">
        <f t="shared" si="41284"/>
        <v>0</v>
      </c>
      <c r="E5147" s="25"/>
      <c r="F5147" s="25"/>
      <c r="G5147" s="16">
        <f t="shared" si="41285"/>
        <v>0</v>
      </c>
      <c r="H5147" s="25"/>
      <c r="I5147" s="25"/>
      <c r="J5147" s="16">
        <f t="shared" si="41286"/>
        <v>0</v>
      </c>
      <c r="K5147" s="25"/>
      <c r="L5147" s="25"/>
      <c r="M5147" s="16">
        <f t="shared" si="41287"/>
        <v>0</v>
      </c>
      <c r="N5147" s="25"/>
      <c r="O5147" s="25"/>
      <c r="P5147" s="16">
        <f t="shared" si="41288"/>
        <v>0</v>
      </c>
      <c r="Q5147" s="25"/>
      <c r="R5147" s="25"/>
      <c r="S5147" s="16">
        <f t="shared" si="41289"/>
        <v>0</v>
      </c>
      <c r="T5147" s="25"/>
      <c r="U5147" s="25"/>
      <c r="V5147" s="16">
        <f t="shared" si="41290"/>
        <v>0</v>
      </c>
      <c r="W5147" s="27">
        <f t="shared" si="41204"/>
        <v>0</v>
      </c>
      <c r="X5147" s="13" t="str">
        <f t="shared" ref="X5147" si="41306">IF(SUM(X5145:X5146)=2,"WH","")</f>
        <v/>
      </c>
      <c r="Y5147" s="13" t="str">
        <f t="shared" ref="Y5147" si="41307">IF(SUM(Y5145:Y5146)=2,"WH","")</f>
        <v/>
      </c>
      <c r="Z5147" s="13" t="str">
        <f t="shared" ref="Z5147" si="41308">IF(SUM(Z5145:Z5146)=2,"WH","")</f>
        <v/>
      </c>
      <c r="AA5147" s="13" t="str">
        <f t="shared" ref="AA5147" si="41309">IF(SUM(AA5145:AA5146)=2,"WH","")</f>
        <v/>
      </c>
      <c r="AB5147" s="13" t="str">
        <f t="shared" ref="AB5147" si="41310">IF(SUM(AB5145:AB5146)=2,"WH","")</f>
        <v/>
      </c>
      <c r="AC5147" s="13" t="str">
        <f t="shared" ref="AC5147" si="41311">IF(SUM(AC5145:AC5146)=2,"WH","")</f>
        <v/>
      </c>
      <c r="AD5147" s="13" t="str">
        <f t="shared" ref="AD5147" si="41312">IF(SUM(AD5145:AD5146)=2,"WH","")</f>
        <v/>
      </c>
      <c r="AE5147" s="13" t="str">
        <f t="shared" ref="AE5147" si="41313">IF(SUM(AE5145:AE5146)=2,"WH","")</f>
        <v/>
      </c>
      <c r="AF5147" s="13" t="str">
        <f t="shared" ref="AF5147" si="41314">IF(SUM(AF5145:AF5146)=2,"WH","")</f>
        <v/>
      </c>
      <c r="AG5147" s="13" t="str">
        <f t="shared" ref="AG5147" si="41315">IF(SUM(AG5145:AG5146)=2,"WH","")</f>
        <v/>
      </c>
      <c r="AH5147" s="13" t="str">
        <f t="shared" ref="AH5147" si="41316">IF(SUM(AH5145:AH5146)=2,"WH","")</f>
        <v/>
      </c>
      <c r="AI5147" s="13" t="str">
        <f t="shared" ref="AI5147" si="41317">IF(SUM(AI5145:AI5146)=2,"WH","")</f>
        <v/>
      </c>
      <c r="AJ5147" s="13" t="str">
        <f t="shared" ref="AJ5147" si="41318">IF(SUM(AJ5145:AJ5146)=2,"WH","")</f>
        <v/>
      </c>
      <c r="AK5147" s="13" t="str">
        <f t="shared" ref="AK5147" si="41319">IF(SUM(AK5145:AK5146)=2,"WH","")</f>
        <v/>
      </c>
    </row>
    <row r="5148" spans="1:37" s="14" customFormat="1" x14ac:dyDescent="0.25">
      <c r="A5148" s="3" t="s">
        <v>27</v>
      </c>
      <c r="B5148" s="25"/>
      <c r="C5148" s="25"/>
      <c r="D5148" s="16">
        <f>SUM(B5148:C5148)</f>
        <v>0</v>
      </c>
      <c r="E5148" s="25"/>
      <c r="F5148" s="25"/>
      <c r="G5148" s="16">
        <f>SUM(E5148:F5148)</f>
        <v>0</v>
      </c>
      <c r="H5148" s="25"/>
      <c r="I5148" s="25"/>
      <c r="J5148" s="16">
        <f>SUM(H5148:I5148)</f>
        <v>0</v>
      </c>
      <c r="K5148" s="25"/>
      <c r="L5148" s="25"/>
      <c r="M5148" s="16">
        <f>SUM(K5148:L5148)</f>
        <v>0</v>
      </c>
      <c r="N5148" s="25"/>
      <c r="O5148" s="25"/>
      <c r="P5148" s="16">
        <f>SUM(N5148:O5148)</f>
        <v>0</v>
      </c>
      <c r="Q5148" s="25"/>
      <c r="R5148" s="25"/>
      <c r="S5148" s="16">
        <f>SUM(Q5148:R5148)</f>
        <v>0</v>
      </c>
      <c r="T5148" s="25"/>
      <c r="U5148" s="25"/>
      <c r="V5148" s="16">
        <f>SUM(T5148:U5148)</f>
        <v>0</v>
      </c>
      <c r="W5148" s="27">
        <f t="shared" si="41204"/>
        <v>0</v>
      </c>
      <c r="X5148" s="13"/>
      <c r="Y5148" s="13"/>
      <c r="Z5148" s="13"/>
      <c r="AA5148" s="13"/>
      <c r="AB5148" s="13"/>
      <c r="AC5148" s="13"/>
      <c r="AD5148" s="13"/>
      <c r="AE5148" s="13"/>
      <c r="AF5148" s="13"/>
      <c r="AG5148" s="13"/>
    </row>
    <row r="5149" spans="1:37" s="14" customFormat="1" ht="15.75" thickBot="1" x14ac:dyDescent="0.3">
      <c r="A5149" s="5" t="s">
        <v>11</v>
      </c>
      <c r="B5149" s="20">
        <f>SUM(B5136:B5139)</f>
        <v>0</v>
      </c>
      <c r="C5149" s="20">
        <f t="shared" ref="C5149:W5149" si="41320">SUM(C5136:C5139)</f>
        <v>0</v>
      </c>
      <c r="D5149" s="20">
        <f t="shared" si="41320"/>
        <v>0</v>
      </c>
      <c r="E5149" s="20">
        <f t="shared" si="41320"/>
        <v>0</v>
      </c>
      <c r="F5149" s="20">
        <f t="shared" si="41320"/>
        <v>0</v>
      </c>
      <c r="G5149" s="20">
        <f t="shared" si="41320"/>
        <v>0</v>
      </c>
      <c r="H5149" s="20">
        <f t="shared" si="41320"/>
        <v>0</v>
      </c>
      <c r="I5149" s="20">
        <f t="shared" si="41320"/>
        <v>0</v>
      </c>
      <c r="J5149" s="20">
        <f t="shared" si="41320"/>
        <v>0</v>
      </c>
      <c r="K5149" s="20">
        <f t="shared" si="41320"/>
        <v>0</v>
      </c>
      <c r="L5149" s="20">
        <f t="shared" si="41320"/>
        <v>0</v>
      </c>
      <c r="M5149" s="20">
        <f t="shared" si="41320"/>
        <v>0</v>
      </c>
      <c r="N5149" s="20">
        <f t="shared" si="41320"/>
        <v>0</v>
      </c>
      <c r="O5149" s="20">
        <f t="shared" si="41320"/>
        <v>0</v>
      </c>
      <c r="P5149" s="20">
        <f t="shared" si="41320"/>
        <v>0</v>
      </c>
      <c r="Q5149" s="20">
        <f t="shared" si="41320"/>
        <v>0</v>
      </c>
      <c r="R5149" s="20">
        <f t="shared" si="41320"/>
        <v>0</v>
      </c>
      <c r="S5149" s="20">
        <f t="shared" si="41320"/>
        <v>0</v>
      </c>
      <c r="T5149" s="20">
        <f t="shared" si="41320"/>
        <v>0</v>
      </c>
      <c r="U5149" s="20">
        <f t="shared" si="41320"/>
        <v>0</v>
      </c>
      <c r="V5149" s="20">
        <f t="shared" si="41320"/>
        <v>0</v>
      </c>
      <c r="W5149" s="20">
        <f t="shared" si="41320"/>
        <v>0</v>
      </c>
      <c r="X5149" s="13"/>
      <c r="Y5149" s="13"/>
      <c r="Z5149" s="13"/>
      <c r="AA5149" s="13"/>
      <c r="AB5149" s="13"/>
      <c r="AC5149" s="13"/>
      <c r="AD5149" s="13"/>
      <c r="AE5149" s="13"/>
      <c r="AF5149" s="13"/>
      <c r="AG5149" s="13"/>
    </row>
    <row r="5150" spans="1:37" s="14" customFormat="1" x14ac:dyDescent="0.25">
      <c r="A5150" s="14" t="s">
        <v>0</v>
      </c>
      <c r="B5150" s="251"/>
      <c r="C5150" s="251"/>
      <c r="D5150" s="251"/>
      <c r="E5150" s="224" t="s">
        <v>3</v>
      </c>
      <c r="F5150" s="224"/>
      <c r="G5150" s="224"/>
      <c r="H5150" s="228" t="s">
        <v>152</v>
      </c>
      <c r="I5150" s="228"/>
      <c r="J5150" s="227">
        <f>MROUND(B5151*0.135,1)</f>
        <v>0</v>
      </c>
      <c r="K5150" s="227"/>
      <c r="L5150" s="229" t="s">
        <v>239</v>
      </c>
      <c r="M5150" s="229"/>
      <c r="N5150" s="229"/>
      <c r="O5150" s="231" t="s">
        <v>152</v>
      </c>
      <c r="P5150" s="231"/>
      <c r="Q5150" s="232"/>
      <c r="R5150" s="232"/>
      <c r="S5150" s="127" t="s">
        <v>1</v>
      </c>
      <c r="T5150" s="124"/>
      <c r="U5150" s="236">
        <f>IFERROR(J5151/W5167,0)</f>
        <v>0</v>
      </c>
      <c r="V5150" s="236"/>
      <c r="W5150" s="124"/>
      <c r="X5150" s="13"/>
      <c r="Y5150" s="13"/>
      <c r="Z5150" s="13"/>
      <c r="AA5150" s="13"/>
      <c r="AB5150" s="13"/>
      <c r="AC5150" s="13"/>
      <c r="AD5150" s="13"/>
      <c r="AE5150" s="13"/>
      <c r="AF5150" s="13"/>
      <c r="AG5150" s="13"/>
    </row>
    <row r="5151" spans="1:37" s="14" customFormat="1" ht="15.75" thickBot="1" x14ac:dyDescent="0.3">
      <c r="A5151" s="14" t="s">
        <v>2</v>
      </c>
      <c r="B5151" s="248"/>
      <c r="C5151" s="248"/>
      <c r="D5151" s="248"/>
      <c r="E5151" s="225"/>
      <c r="F5151" s="225"/>
      <c r="G5151" s="225"/>
      <c r="H5151" s="238" t="s">
        <v>153</v>
      </c>
      <c r="I5151" s="238"/>
      <c r="J5151" s="226">
        <f>MROUND(B5151*0.162,1)</f>
        <v>0</v>
      </c>
      <c r="K5151" s="226"/>
      <c r="L5151" s="230"/>
      <c r="M5151" s="230"/>
      <c r="N5151" s="230"/>
      <c r="O5151" s="233" t="s">
        <v>153</v>
      </c>
      <c r="P5151" s="233"/>
      <c r="Q5151" s="234"/>
      <c r="R5151" s="234"/>
      <c r="S5151" s="237" t="str">
        <f>IF(CONCATENATE(X5151,Y5151,Z5151,AA5151,AB5151,AC5151,AD5151,AE5151,AF5151,,AG5151,,AH5151,,AI5151,AJ5151,AK5151)="","",(CONCATENATE("ERRORS: ", X5151,Y5151,Z5151,AA5151,AB5151,AC5151,AD5151,AE5151,AF5151,,AG5151,,AH5151,,AI5151,AJ5151,AK5151)))</f>
        <v/>
      </c>
      <c r="T5151" s="237"/>
      <c r="U5151" s="237"/>
      <c r="V5151" s="237"/>
      <c r="W5151" s="237"/>
      <c r="X5151" s="13" t="str">
        <f t="shared" ref="X5151" si="41321">IF(X5157="",IF(X5161="",IF(X5165="","",CONCATENATE(", ",X5152,X5153,X5165)),CONCATENATE(", ",X5152,X5153,X5161)),IF(X5161="",CONCATENATE(", ",X5152,X5153,X5157),CONCATENATE(", ",X5152,X5153,X5157,", ",X5152,X5153,X5161,", ",X5152,X5153,X5165)))</f>
        <v/>
      </c>
      <c r="Y5151" s="13" t="str">
        <f t="shared" ref="Y5151" si="41322">IF(Y5157="",IF(Y5161="",IF(Y5165="","",CONCATENATE(", ",X5152,Y5153,Y5165)),CONCATENATE(", ",X5152,Y5153,Y5161)),IF(Y5161="",CONCATENATE(", ",X5152,Y5153,Y5157),CONCATENATE(", ",X5152,Y5153,Y5157,", ",X5152,Y5153,Y5161,", ",X5152,Y5153,Y5165)))</f>
        <v/>
      </c>
      <c r="Z5151" s="13" t="str">
        <f t="shared" ref="Z5151" si="41323">IF(Z5157="",IF(Z5161="",IF(Z5165="","",CONCATENATE(", ",Z5152,Z5153,Z5165)),CONCATENATE(", ",Z5152,Z5153,Z5161)),IF(Z5161="",CONCATENATE(", ",Z5152,Z5153,Z5157),CONCATENATE(", ",Z5152,Z5153,Z5157,", ",Z5152,Z5153,Z5161,", ",Z5152,Z5153,Z5165)))</f>
        <v/>
      </c>
      <c r="AA5151" s="13" t="str">
        <f t="shared" ref="AA5151" si="41324">IF(AA5157="",IF(AA5161="",IF(AA5165="","",CONCATENATE(", ",Z5152,AA5153,AA5165)),CONCATENATE(", ",Z5152,AA5153,AA5161)),IF(AA5161="",CONCATENATE(", ",Z5152,AA5153,AA5157),CONCATENATE(", ",Z5152,AA5153,AA5157,", ",Z5152,AA5153,AA5161,", ",Z5152,AA5153,AA5165)))</f>
        <v/>
      </c>
      <c r="AB5151" s="13" t="str">
        <f t="shared" ref="AB5151" si="41325">IF(AB5157="",IF(AB5161="",IF(AB5165="","",CONCATENATE(", ",AB5152,AB5153,AB5165)),CONCATENATE(", ",AB5152,AB5153,AB5161)),IF(AB5161="",CONCATENATE(", ",AB5152,AB5153,AB5157),CONCATENATE(", ",AB5152,AB5153,AB5157,", ",AB5152,AB5153,AB5161,", ",AB5152,AB5153,AB5165)))</f>
        <v/>
      </c>
      <c r="AC5151" s="13" t="str">
        <f t="shared" ref="AC5151" si="41326">IF(AC5157="",IF(AC5161="",IF(AC5165="","",CONCATENATE(", ",AB5152,AC5153,AC5165)),CONCATENATE(", ",AB5152,AC5153,AC5161)),IF(AC5161="",CONCATENATE(", ",AB5152,AC5153,AC5157),CONCATENATE(", ",AB5152,AC5153,AC5157,", ",AB5152,AC5153,AC5161,", ",AB5152,AC5153,AC5165)))</f>
        <v/>
      </c>
      <c r="AD5151" s="13" t="str">
        <f t="shared" ref="AD5151" si="41327">IF(AD5157="",IF(AD5161="",IF(AD5165="","",CONCATENATE(", ",AD5152,AD5153,AD5165)),CONCATENATE(", ",AD5152,AD5153,AD5161)),IF(AD5161="",CONCATENATE(", ",AD5152,AD5153,AD5157),CONCATENATE(", ",AD5152,AD5153,AD5157,", ",AD5152,AD5153,AD5161,", ",AD5152,AD5153,AD5165)))</f>
        <v/>
      </c>
      <c r="AE5151" s="13" t="str">
        <f t="shared" ref="AE5151" si="41328">IF(AE5157="",IF(AE5161="",IF(AE5165="","",CONCATENATE(", ",AD5152,AE5153,AE5165)),CONCATENATE(", ",AD5152,AE5153,AE5161)),IF(AE5161="",CONCATENATE(", ",AD5152,AE5153,AE5157),CONCATENATE(", ",AD5152,AE5153,AE5157,", ",AD5152,AE5153,AE5161,", ",AD5152,AE5153,AE5165)))</f>
        <v/>
      </c>
      <c r="AF5151" s="13" t="str">
        <f t="shared" ref="AF5151" si="41329">IF(AF5157="",IF(AF5161="",IF(AF5165="","",CONCATENATE(", ",AF5152,AF5153,AF5165)),CONCATENATE(", ",AF5152,AF5153,AF5161)),IF(AF5161="",CONCATENATE(", ",AF5152,AF5153,AF5157),CONCATENATE(", ",AF5152,AF5153,AF5157,", ",AF5152,AF5153,AF5161,", ",AF5152,AF5153,AF5165)))</f>
        <v/>
      </c>
      <c r="AG5151" s="13" t="str">
        <f t="shared" ref="AG5151" si="41330">IF(AG5157="",IF(AG5161="",IF(AG5165="","",CONCATENATE(", ",AF5152,AG5153,AG5165)),CONCATENATE(", ",AF5152,AG5153,AG5161)),IF(AG5161="",CONCATENATE(", ",AF5152,AG5153,AG5157),CONCATENATE(", ",AF5152,AG5153,AG5157,", ",AF5152,AG5153,AG5161,", ",AF5152,AG5153,AG5165)))</f>
        <v/>
      </c>
      <c r="AH5151" s="13" t="str">
        <f t="shared" ref="AH5151" si="41331">IF(AH5157="",IF(AH5161="",IF(AH5165="","",CONCATENATE(", ",AH5152,AH5153,AH5165)),CONCATENATE(", ",AH5152,AH5153,AH5161)),IF(AH5161="",CONCATENATE(", ",AH5152,AH5153,AH5157),CONCATENATE(", ",AH5152,AH5153,AH5157,", ",AH5152,AH5153,AH5161,", ",AH5152,AH5153,AH5165)))</f>
        <v/>
      </c>
      <c r="AI5151" s="13" t="str">
        <f t="shared" ref="AI5151" si="41332">IF(AI5157="",IF(AI5161="",IF(AI5165="","",CONCATENATE(", ",AH5152,AI5153,AI5165)),CONCATENATE(", ",AH5152,AI5153,AI5161)),IF(AI5161="",CONCATENATE(", ",AH5152,AI5153,AI5157),CONCATENATE(", ",AH5152,AI5153,AI5157,", ",AH5152,AI5153,AI5161,", ",AH5152,AI5153,AI5165)))</f>
        <v/>
      </c>
      <c r="AJ5151" s="13" t="str">
        <f t="shared" ref="AJ5151" si="41333">IF(AJ5157="",IF(AJ5161="",IF(AJ5165="","",CONCATENATE(", ",AJ5152,AJ5153,AJ5165)),CONCATENATE(", ",AJ5152,AJ5153,AJ5161)),IF(AJ5161="",CONCATENATE(", ",AJ5152,AJ5153,AJ5157),CONCATENATE(", ",AJ5152,AJ5153,AJ5157,", ",AJ5152,AJ5153,AJ5161,", ",AJ5152,AJ5153,AJ5165)))</f>
        <v/>
      </c>
      <c r="AK5151" s="13" t="str">
        <f t="shared" ref="AK5151" si="41334">IF(AK5157="",IF(AK5161="",IF(AK5165="","",CONCATENATE(", ",AJ5152,AK5153,AK5165)),CONCATENATE(", ",AJ5152,AK5153,AK5161)),IF(AK5161="",CONCATENATE(", ",AJ5152,AK5153,AK5157),CONCATENATE(", ",AJ5152,AK5153,AK5157,", ",AJ5152,AK5153,AK5161,", ",AJ5152,AK5153,AK5165)))</f>
        <v/>
      </c>
    </row>
    <row r="5152" spans="1:37" s="14" customFormat="1" x14ac:dyDescent="0.25">
      <c r="A5152" s="249"/>
      <c r="B5152" s="235" t="s">
        <v>4</v>
      </c>
      <c r="C5152" s="235"/>
      <c r="D5152" s="235"/>
      <c r="E5152" s="235" t="s">
        <v>5</v>
      </c>
      <c r="F5152" s="235"/>
      <c r="G5152" s="235"/>
      <c r="H5152" s="235" t="s">
        <v>6</v>
      </c>
      <c r="I5152" s="235"/>
      <c r="J5152" s="235"/>
      <c r="K5152" s="235" t="s">
        <v>7</v>
      </c>
      <c r="L5152" s="235"/>
      <c r="M5152" s="235"/>
      <c r="N5152" s="235" t="s">
        <v>8</v>
      </c>
      <c r="O5152" s="235"/>
      <c r="P5152" s="235"/>
      <c r="Q5152" s="235" t="s">
        <v>9</v>
      </c>
      <c r="R5152" s="235"/>
      <c r="S5152" s="235"/>
      <c r="T5152" s="235" t="s">
        <v>10</v>
      </c>
      <c r="U5152" s="235"/>
      <c r="V5152" s="239"/>
      <c r="W5152" s="240" t="s">
        <v>11</v>
      </c>
      <c r="X5152" s="277" t="s">
        <v>47</v>
      </c>
      <c r="Y5152" s="269"/>
      <c r="Z5152" s="278" t="s">
        <v>48</v>
      </c>
      <c r="AA5152" s="276"/>
      <c r="AB5152" s="278" t="s">
        <v>49</v>
      </c>
      <c r="AC5152" s="276"/>
      <c r="AD5152" s="276" t="s">
        <v>50</v>
      </c>
      <c r="AE5152" s="276"/>
      <c r="AF5152" s="276" t="s">
        <v>51</v>
      </c>
      <c r="AG5152" s="276"/>
      <c r="AH5152" s="276" t="s">
        <v>52</v>
      </c>
      <c r="AI5152" s="276"/>
      <c r="AJ5152" s="276" t="s">
        <v>53</v>
      </c>
      <c r="AK5152" s="276"/>
    </row>
    <row r="5153" spans="1:41" s="14" customFormat="1" x14ac:dyDescent="0.25">
      <c r="A5153" s="250"/>
      <c r="B5153" s="1" t="s">
        <v>12</v>
      </c>
      <c r="C5153" s="1" t="s">
        <v>13</v>
      </c>
      <c r="D5153" s="1" t="s">
        <v>14</v>
      </c>
      <c r="E5153" s="1" t="s">
        <v>12</v>
      </c>
      <c r="F5153" s="1" t="s">
        <v>13</v>
      </c>
      <c r="G5153" s="1" t="s">
        <v>14</v>
      </c>
      <c r="H5153" s="1" t="s">
        <v>12</v>
      </c>
      <c r="I5153" s="1" t="s">
        <v>13</v>
      </c>
      <c r="J5153" s="1" t="s">
        <v>14</v>
      </c>
      <c r="K5153" s="1" t="s">
        <v>12</v>
      </c>
      <c r="L5153" s="1" t="s">
        <v>13</v>
      </c>
      <c r="M5153" s="1" t="s">
        <v>14</v>
      </c>
      <c r="N5153" s="1" t="s">
        <v>12</v>
      </c>
      <c r="O5153" s="1" t="s">
        <v>13</v>
      </c>
      <c r="P5153" s="1" t="s">
        <v>14</v>
      </c>
      <c r="Q5153" s="1" t="s">
        <v>12</v>
      </c>
      <c r="R5153" s="1" t="s">
        <v>13</v>
      </c>
      <c r="S5153" s="1" t="s">
        <v>14</v>
      </c>
      <c r="T5153" s="1" t="s">
        <v>12</v>
      </c>
      <c r="U5153" s="1" t="s">
        <v>13</v>
      </c>
      <c r="V5153" s="2" t="s">
        <v>14</v>
      </c>
      <c r="W5153" s="241"/>
      <c r="X5153" s="13" t="s">
        <v>45</v>
      </c>
      <c r="Y5153" s="13" t="s">
        <v>46</v>
      </c>
      <c r="Z5153" s="13" t="s">
        <v>45</v>
      </c>
      <c r="AA5153" s="13" t="s">
        <v>46</v>
      </c>
      <c r="AB5153" s="13" t="s">
        <v>45</v>
      </c>
      <c r="AC5153" s="13" t="s">
        <v>46</v>
      </c>
      <c r="AD5153" s="13" t="s">
        <v>45</v>
      </c>
      <c r="AE5153" s="13" t="s">
        <v>46</v>
      </c>
      <c r="AF5153" s="13" t="s">
        <v>45</v>
      </c>
      <c r="AG5153" s="13" t="s">
        <v>46</v>
      </c>
      <c r="AH5153" s="13" t="s">
        <v>45</v>
      </c>
      <c r="AI5153" s="13" t="s">
        <v>46</v>
      </c>
      <c r="AJ5153" s="13" t="s">
        <v>45</v>
      </c>
      <c r="AK5153" s="13" t="s">
        <v>46</v>
      </c>
    </row>
    <row r="5154" spans="1:41" s="14" customFormat="1" x14ac:dyDescent="0.25">
      <c r="A5154" s="3" t="s">
        <v>15</v>
      </c>
      <c r="B5154" s="25"/>
      <c r="C5154" s="25"/>
      <c r="D5154" s="16">
        <f>SUM(B5154:C5154)</f>
        <v>0</v>
      </c>
      <c r="E5154" s="25"/>
      <c r="F5154" s="25"/>
      <c r="G5154" s="16">
        <f>SUM(E5154:F5154)</f>
        <v>0</v>
      </c>
      <c r="H5154" s="25"/>
      <c r="I5154" s="25"/>
      <c r="J5154" s="16">
        <f>SUM(H5154:I5154)</f>
        <v>0</v>
      </c>
      <c r="K5154" s="25"/>
      <c r="L5154" s="25"/>
      <c r="M5154" s="16">
        <f>SUM(K5154:L5154)</f>
        <v>0</v>
      </c>
      <c r="N5154" s="25"/>
      <c r="O5154" s="25"/>
      <c r="P5154" s="16">
        <f>SUM(N5154:O5154)</f>
        <v>0</v>
      </c>
      <c r="Q5154" s="25"/>
      <c r="R5154" s="25"/>
      <c r="S5154" s="16">
        <f>SUM(Q5154:R5154)</f>
        <v>0</v>
      </c>
      <c r="T5154" s="25"/>
      <c r="U5154" s="25"/>
      <c r="V5154" s="16">
        <f>SUM(T5154:U5154)</f>
        <v>0</v>
      </c>
      <c r="W5154" s="27">
        <f>B5154+C5154+E5154+F5154+H5154+I5154+K5154+L5154+N5154+O5154+Q5154+R5154+T5154+U5154</f>
        <v>0</v>
      </c>
      <c r="X5154" s="13">
        <f t="shared" ref="X5154:Y5154" si="41335">SUM(B5154:B5157)</f>
        <v>0</v>
      </c>
      <c r="Y5154" s="13">
        <f t="shared" si="41335"/>
        <v>0</v>
      </c>
      <c r="Z5154" s="13">
        <f t="shared" ref="Z5154:AA5154" si="41336">SUM(E5154:E5157)</f>
        <v>0</v>
      </c>
      <c r="AA5154" s="13">
        <f t="shared" si="41336"/>
        <v>0</v>
      </c>
      <c r="AB5154" s="13">
        <f t="shared" ref="AB5154:AC5154" si="41337">SUM(H5154:H5157)</f>
        <v>0</v>
      </c>
      <c r="AC5154" s="13">
        <f t="shared" si="41337"/>
        <v>0</v>
      </c>
      <c r="AD5154" s="13">
        <f t="shared" ref="AD5154:AE5154" si="41338">SUM(K5154:K5157)</f>
        <v>0</v>
      </c>
      <c r="AE5154" s="13">
        <f t="shared" si="41338"/>
        <v>0</v>
      </c>
      <c r="AF5154" s="13">
        <f t="shared" ref="AF5154:AG5154" si="41339">SUM(N5154:N5157)</f>
        <v>0</v>
      </c>
      <c r="AG5154" s="13">
        <f t="shared" si="41339"/>
        <v>0</v>
      </c>
      <c r="AH5154" s="13">
        <f t="shared" ref="AH5154:AI5154" si="41340">SUM(Q5154:Q5157)</f>
        <v>0</v>
      </c>
      <c r="AI5154" s="13">
        <f t="shared" si="41340"/>
        <v>0</v>
      </c>
      <c r="AJ5154" s="13">
        <f t="shared" ref="AJ5154:AK5154" si="41341">SUM(T5154:T5157)</f>
        <v>0</v>
      </c>
      <c r="AK5154" s="13">
        <f t="shared" si="41341"/>
        <v>0</v>
      </c>
      <c r="AL5154" s="13"/>
      <c r="AM5154" s="13"/>
      <c r="AN5154" s="13"/>
      <c r="AO5154" s="13"/>
    </row>
    <row r="5155" spans="1:41" s="14" customFormat="1" x14ac:dyDescent="0.25">
      <c r="A5155" s="3" t="s">
        <v>16</v>
      </c>
      <c r="B5155" s="25"/>
      <c r="C5155" s="25"/>
      <c r="D5155" s="16">
        <f t="shared" ref="D5155:D5157" si="41342">SUM(B5155:C5155)</f>
        <v>0</v>
      </c>
      <c r="E5155" s="25"/>
      <c r="F5155" s="25"/>
      <c r="G5155" s="16">
        <f t="shared" ref="G5155:G5157" si="41343">SUM(E5155:F5155)</f>
        <v>0</v>
      </c>
      <c r="H5155" s="25"/>
      <c r="I5155" s="25"/>
      <c r="J5155" s="16">
        <f t="shared" ref="J5155:J5157" si="41344">SUM(H5155:I5155)</f>
        <v>0</v>
      </c>
      <c r="K5155" s="25"/>
      <c r="L5155" s="25"/>
      <c r="M5155" s="16">
        <f t="shared" ref="M5155:M5157" si="41345">SUM(K5155:L5155)</f>
        <v>0</v>
      </c>
      <c r="N5155" s="25"/>
      <c r="O5155" s="25"/>
      <c r="P5155" s="16">
        <f t="shared" ref="P5155:P5157" si="41346">SUM(N5155:O5155)</f>
        <v>0</v>
      </c>
      <c r="Q5155" s="25"/>
      <c r="R5155" s="25"/>
      <c r="S5155" s="16">
        <f t="shared" ref="S5155:S5157" si="41347">SUM(Q5155:R5155)</f>
        <v>0</v>
      </c>
      <c r="T5155" s="25"/>
      <c r="U5155" s="25"/>
      <c r="V5155" s="16">
        <f t="shared" ref="V5155:V5157" si="41348">SUM(T5155:U5155)</f>
        <v>0</v>
      </c>
      <c r="W5155" s="27">
        <f t="shared" ref="W5155:W5166" si="41349">B5155+C5155+E5155+F5155+H5155+I5155+K5155+L5155+N5155+O5155+Q5155+R5155+T5155+U5155</f>
        <v>0</v>
      </c>
      <c r="X5155" s="13">
        <f t="shared" ref="X5155" si="41350">IF(X5154=X5162,0,1)</f>
        <v>0</v>
      </c>
      <c r="Y5155" s="13">
        <f t="shared" ref="Y5155" si="41351">IF(Y5154=Y5162,0,1)</f>
        <v>0</v>
      </c>
      <c r="Z5155" s="13">
        <f t="shared" ref="Z5155" si="41352">IF(Z5154=Z5162,0,1)</f>
        <v>0</v>
      </c>
      <c r="AA5155" s="13">
        <f t="shared" ref="AA5155" si="41353">IF(AA5154=AA5162,0,1)</f>
        <v>0</v>
      </c>
      <c r="AB5155" s="13">
        <f t="shared" ref="AB5155" si="41354">IF(AB5154=AB5162,0,1)</f>
        <v>0</v>
      </c>
      <c r="AC5155" s="13">
        <f t="shared" ref="AC5155" si="41355">IF(AC5154=AC5162,0,1)</f>
        <v>0</v>
      </c>
      <c r="AD5155" s="13">
        <f t="shared" ref="AD5155" si="41356">IF(AD5154=AD5162,0,1)</f>
        <v>0</v>
      </c>
      <c r="AE5155" s="13">
        <f t="shared" ref="AE5155" si="41357">IF(AE5154=AE5162,0,1)</f>
        <v>0</v>
      </c>
      <c r="AF5155" s="13">
        <f t="shared" ref="AF5155" si="41358">IF(AF5154=AF5162,0,1)</f>
        <v>0</v>
      </c>
      <c r="AG5155" s="13">
        <f t="shared" ref="AG5155" si="41359">IF(AG5154=AG5162,0,1)</f>
        <v>0</v>
      </c>
      <c r="AH5155" s="13">
        <f t="shared" ref="AH5155" si="41360">IF(AH5154=AH5162,0,1)</f>
        <v>0</v>
      </c>
      <c r="AI5155" s="13">
        <f t="shared" ref="AI5155" si="41361">IF(AI5154=AI5162,0,1)</f>
        <v>0</v>
      </c>
      <c r="AJ5155" s="13">
        <f t="shared" ref="AJ5155" si="41362">IF(AJ5154=AJ5162,0,1)</f>
        <v>0</v>
      </c>
      <c r="AK5155" s="13">
        <f t="shared" ref="AK5155" si="41363">IF(AK5154=AK5162,0,1)</f>
        <v>0</v>
      </c>
      <c r="AL5155" s="13"/>
      <c r="AM5155" s="13"/>
      <c r="AN5155" s="13"/>
      <c r="AO5155" s="13"/>
    </row>
    <row r="5156" spans="1:41" s="14" customFormat="1" x14ac:dyDescent="0.25">
      <c r="A5156" s="3" t="s">
        <v>17</v>
      </c>
      <c r="B5156" s="25"/>
      <c r="C5156" s="25"/>
      <c r="D5156" s="16">
        <f t="shared" si="41342"/>
        <v>0</v>
      </c>
      <c r="E5156" s="25"/>
      <c r="F5156" s="25"/>
      <c r="G5156" s="16">
        <f t="shared" si="41343"/>
        <v>0</v>
      </c>
      <c r="H5156" s="25"/>
      <c r="I5156" s="25"/>
      <c r="J5156" s="16">
        <f t="shared" si="41344"/>
        <v>0</v>
      </c>
      <c r="K5156" s="25"/>
      <c r="L5156" s="25"/>
      <c r="M5156" s="16">
        <f t="shared" si="41345"/>
        <v>0</v>
      </c>
      <c r="N5156" s="25"/>
      <c r="O5156" s="25"/>
      <c r="P5156" s="16">
        <f t="shared" si="41346"/>
        <v>0</v>
      </c>
      <c r="Q5156" s="25"/>
      <c r="R5156" s="25"/>
      <c r="S5156" s="16">
        <f t="shared" si="41347"/>
        <v>0</v>
      </c>
      <c r="T5156" s="25"/>
      <c r="U5156" s="25"/>
      <c r="V5156" s="16">
        <f t="shared" si="41348"/>
        <v>0</v>
      </c>
      <c r="W5156" s="27">
        <f t="shared" si="41349"/>
        <v>0</v>
      </c>
      <c r="X5156" s="13">
        <f t="shared" ref="X5156:AK5156" si="41364">IF(X5154=X5158,0,1)</f>
        <v>0</v>
      </c>
      <c r="Y5156" s="13">
        <f t="shared" si="41364"/>
        <v>0</v>
      </c>
      <c r="Z5156" s="13">
        <f t="shared" si="41364"/>
        <v>0</v>
      </c>
      <c r="AA5156" s="13">
        <f t="shared" si="41364"/>
        <v>0</v>
      </c>
      <c r="AB5156" s="13">
        <f t="shared" si="41364"/>
        <v>0</v>
      </c>
      <c r="AC5156" s="13">
        <f t="shared" si="41364"/>
        <v>0</v>
      </c>
      <c r="AD5156" s="13">
        <f t="shared" si="41364"/>
        <v>0</v>
      </c>
      <c r="AE5156" s="13">
        <f t="shared" si="41364"/>
        <v>0</v>
      </c>
      <c r="AF5156" s="13">
        <f t="shared" si="41364"/>
        <v>0</v>
      </c>
      <c r="AG5156" s="13">
        <f t="shared" si="41364"/>
        <v>0</v>
      </c>
      <c r="AH5156" s="13">
        <f t="shared" si="41364"/>
        <v>0</v>
      </c>
      <c r="AI5156" s="13">
        <f t="shared" si="41364"/>
        <v>0</v>
      </c>
      <c r="AJ5156" s="13">
        <f t="shared" si="41364"/>
        <v>0</v>
      </c>
      <c r="AK5156" s="13">
        <f t="shared" si="41364"/>
        <v>0</v>
      </c>
      <c r="AL5156" s="13"/>
      <c r="AM5156" s="13"/>
      <c r="AN5156" s="13"/>
      <c r="AO5156" s="13"/>
    </row>
    <row r="5157" spans="1:41" s="14" customFormat="1" x14ac:dyDescent="0.25">
      <c r="A5157" s="3" t="s">
        <v>18</v>
      </c>
      <c r="B5157" s="25"/>
      <c r="C5157" s="25"/>
      <c r="D5157" s="16">
        <f t="shared" si="41342"/>
        <v>0</v>
      </c>
      <c r="E5157" s="25"/>
      <c r="F5157" s="25"/>
      <c r="G5157" s="16">
        <f t="shared" si="41343"/>
        <v>0</v>
      </c>
      <c r="H5157" s="25"/>
      <c r="I5157" s="25"/>
      <c r="J5157" s="16">
        <f t="shared" si="41344"/>
        <v>0</v>
      </c>
      <c r="K5157" s="25"/>
      <c r="L5157" s="25"/>
      <c r="M5157" s="16">
        <f t="shared" si="41345"/>
        <v>0</v>
      </c>
      <c r="N5157" s="25"/>
      <c r="O5157" s="25"/>
      <c r="P5157" s="16">
        <f t="shared" si="41346"/>
        <v>0</v>
      </c>
      <c r="Q5157" s="25"/>
      <c r="R5157" s="25"/>
      <c r="S5157" s="16">
        <f t="shared" si="41347"/>
        <v>0</v>
      </c>
      <c r="T5157" s="25"/>
      <c r="U5157" s="25"/>
      <c r="V5157" s="16">
        <f t="shared" si="41348"/>
        <v>0</v>
      </c>
      <c r="W5157" s="27">
        <f t="shared" si="41349"/>
        <v>0</v>
      </c>
      <c r="X5157" s="13" t="str">
        <f t="shared" ref="X5157" si="41365">IF(SUM(X5155:X5156)=2,"WA","")</f>
        <v/>
      </c>
      <c r="Y5157" s="13" t="str">
        <f t="shared" ref="Y5157" si="41366">IF(SUM(Y5155:Y5156)=2,"WA","")</f>
        <v/>
      </c>
      <c r="Z5157" s="13" t="str">
        <f t="shared" ref="Z5157" si="41367">IF(SUM(Z5155:Z5156)=2,"WA","")</f>
        <v/>
      </c>
      <c r="AA5157" s="13" t="str">
        <f t="shared" ref="AA5157" si="41368">IF(SUM(AA5155:AA5156)=2,"WA","")</f>
        <v/>
      </c>
      <c r="AB5157" s="13" t="str">
        <f t="shared" ref="AB5157" si="41369">IF(SUM(AB5155:AB5156)=2,"WA","")</f>
        <v/>
      </c>
      <c r="AC5157" s="13" t="str">
        <f t="shared" ref="AC5157" si="41370">IF(SUM(AC5155:AC5156)=2,"WA","")</f>
        <v/>
      </c>
      <c r="AD5157" s="13" t="str">
        <f t="shared" ref="AD5157" si="41371">IF(SUM(AD5155:AD5156)=2,"WA","")</f>
        <v/>
      </c>
      <c r="AE5157" s="13" t="str">
        <f t="shared" ref="AE5157" si="41372">IF(SUM(AE5155:AE5156)=2,"WA","")</f>
        <v/>
      </c>
      <c r="AF5157" s="13" t="str">
        <f t="shared" ref="AF5157" si="41373">IF(SUM(AF5155:AF5156)=2,"WA","")</f>
        <v/>
      </c>
      <c r="AG5157" s="13" t="str">
        <f t="shared" ref="AG5157" si="41374">IF(SUM(AG5155:AG5156)=2,"WA","")</f>
        <v/>
      </c>
      <c r="AH5157" s="13" t="str">
        <f t="shared" ref="AH5157" si="41375">IF(SUM(AH5155:AH5156)=2,"WA","")</f>
        <v/>
      </c>
      <c r="AI5157" s="13" t="str">
        <f t="shared" ref="AI5157" si="41376">IF(SUM(AI5155:AI5156)=2,"WA","")</f>
        <v/>
      </c>
      <c r="AJ5157" s="13" t="str">
        <f t="shared" ref="AJ5157" si="41377">IF(SUM(AJ5155:AJ5156)=2,"WA","")</f>
        <v/>
      </c>
      <c r="AK5157" s="13" t="str">
        <f t="shared" ref="AK5157" si="41378">IF(SUM(AK5155:AK5156)=2,"WA","")</f>
        <v/>
      </c>
      <c r="AL5157" s="13"/>
      <c r="AM5157" s="13"/>
      <c r="AN5157" s="13"/>
      <c r="AO5157" s="13"/>
    </row>
    <row r="5158" spans="1:41" s="14" customFormat="1" x14ac:dyDescent="0.25">
      <c r="A5158" s="4" t="s">
        <v>19</v>
      </c>
      <c r="B5158" s="26"/>
      <c r="C5158" s="26"/>
      <c r="D5158" s="18">
        <f>SUM(B5158:C5158)</f>
        <v>0</v>
      </c>
      <c r="E5158" s="26"/>
      <c r="F5158" s="26"/>
      <c r="G5158" s="18">
        <f>SUM(E5158:F5158)</f>
        <v>0</v>
      </c>
      <c r="H5158" s="26"/>
      <c r="I5158" s="26"/>
      <c r="J5158" s="18">
        <f>SUM(H5158:I5158)</f>
        <v>0</v>
      </c>
      <c r="K5158" s="26"/>
      <c r="L5158" s="26"/>
      <c r="M5158" s="18">
        <f>SUM(K5158:L5158)</f>
        <v>0</v>
      </c>
      <c r="N5158" s="26"/>
      <c r="O5158" s="26"/>
      <c r="P5158" s="18">
        <f>SUM(N5158:O5158)</f>
        <v>0</v>
      </c>
      <c r="Q5158" s="26"/>
      <c r="R5158" s="26"/>
      <c r="S5158" s="18">
        <f>SUM(Q5158:R5158)</f>
        <v>0</v>
      </c>
      <c r="T5158" s="26"/>
      <c r="U5158" s="26"/>
      <c r="V5158" s="18">
        <f>SUM(T5158:U5158)</f>
        <v>0</v>
      </c>
      <c r="W5158" s="27">
        <f t="shared" si="41349"/>
        <v>0</v>
      </c>
      <c r="X5158" s="13">
        <f t="shared" ref="X5158:Y5158" si="41379">SUM(B5158:B5161)</f>
        <v>0</v>
      </c>
      <c r="Y5158" s="13">
        <f t="shared" si="41379"/>
        <v>0</v>
      </c>
      <c r="Z5158" s="13">
        <f t="shared" ref="Z5158:AA5158" si="41380">SUM(E5158:E5161)</f>
        <v>0</v>
      </c>
      <c r="AA5158" s="13">
        <f t="shared" si="41380"/>
        <v>0</v>
      </c>
      <c r="AB5158" s="13">
        <f t="shared" ref="AB5158:AC5158" si="41381">SUM(H5158:H5161)</f>
        <v>0</v>
      </c>
      <c r="AC5158" s="13">
        <f t="shared" si="41381"/>
        <v>0</v>
      </c>
      <c r="AD5158" s="13">
        <f t="shared" ref="AD5158:AE5158" si="41382">SUM(K5158:K5161)</f>
        <v>0</v>
      </c>
      <c r="AE5158" s="13">
        <f t="shared" si="41382"/>
        <v>0</v>
      </c>
      <c r="AF5158" s="13">
        <f t="shared" ref="AF5158:AG5158" si="41383">SUM(N5158:N5161)</f>
        <v>0</v>
      </c>
      <c r="AG5158" s="13">
        <f t="shared" si="41383"/>
        <v>0</v>
      </c>
      <c r="AH5158" s="13">
        <f t="shared" ref="AH5158:AI5158" si="41384">SUM(Q5158:Q5161)</f>
        <v>0</v>
      </c>
      <c r="AI5158" s="13">
        <f t="shared" si="41384"/>
        <v>0</v>
      </c>
      <c r="AJ5158" s="13">
        <f t="shared" ref="AJ5158:AK5158" si="41385">SUM(T5158:T5161)</f>
        <v>0</v>
      </c>
      <c r="AK5158" s="13">
        <f t="shared" si="41385"/>
        <v>0</v>
      </c>
      <c r="AL5158" s="13"/>
      <c r="AM5158" s="13"/>
      <c r="AN5158" s="13"/>
      <c r="AO5158" s="13"/>
    </row>
    <row r="5159" spans="1:41" s="14" customFormat="1" x14ac:dyDescent="0.25">
      <c r="A5159" s="4" t="s">
        <v>20</v>
      </c>
      <c r="B5159" s="26"/>
      <c r="C5159" s="26"/>
      <c r="D5159" s="18">
        <f t="shared" ref="D5159:D5161" si="41386">SUM(B5159:C5159)</f>
        <v>0</v>
      </c>
      <c r="E5159" s="26"/>
      <c r="F5159" s="26"/>
      <c r="G5159" s="18">
        <f t="shared" ref="G5159:G5161" si="41387">SUM(E5159:F5159)</f>
        <v>0</v>
      </c>
      <c r="H5159" s="26"/>
      <c r="I5159" s="26"/>
      <c r="J5159" s="18">
        <f t="shared" ref="J5159:J5161" si="41388">SUM(H5159:I5159)</f>
        <v>0</v>
      </c>
      <c r="K5159" s="26"/>
      <c r="L5159" s="26"/>
      <c r="M5159" s="18">
        <f t="shared" ref="M5159:M5161" si="41389">SUM(K5159:L5159)</f>
        <v>0</v>
      </c>
      <c r="N5159" s="26"/>
      <c r="O5159" s="26"/>
      <c r="P5159" s="18">
        <f t="shared" ref="P5159:P5161" si="41390">SUM(N5159:O5159)</f>
        <v>0</v>
      </c>
      <c r="Q5159" s="26"/>
      <c r="R5159" s="26"/>
      <c r="S5159" s="18">
        <f t="shared" ref="S5159:S5161" si="41391">SUM(Q5159:R5159)</f>
        <v>0</v>
      </c>
      <c r="T5159" s="26"/>
      <c r="U5159" s="26"/>
      <c r="V5159" s="18">
        <f t="shared" ref="V5159:V5161" si="41392">SUM(T5159:U5159)</f>
        <v>0</v>
      </c>
      <c r="W5159" s="27">
        <f t="shared" si="41349"/>
        <v>0</v>
      </c>
      <c r="X5159" s="13">
        <f t="shared" ref="X5159" si="41393">IF(X5158=X5162,0,1)</f>
        <v>0</v>
      </c>
      <c r="Y5159" s="13">
        <f t="shared" ref="Y5159" si="41394">IF(Y5158=Y5162,0,1)</f>
        <v>0</v>
      </c>
      <c r="Z5159" s="13">
        <f t="shared" ref="Z5159" si="41395">IF(Z5158=Z5162,0,1)</f>
        <v>0</v>
      </c>
      <c r="AA5159" s="13">
        <f t="shared" ref="AA5159" si="41396">IF(AA5158=AA5162,0,1)</f>
        <v>0</v>
      </c>
      <c r="AB5159" s="13">
        <f t="shared" ref="AB5159" si="41397">IF(AB5158=AB5162,0,1)</f>
        <v>0</v>
      </c>
      <c r="AC5159" s="13">
        <f t="shared" ref="AC5159" si="41398">IF(AC5158=AC5162,0,1)</f>
        <v>0</v>
      </c>
      <c r="AD5159" s="13">
        <f t="shared" ref="AD5159" si="41399">IF(AD5158=AD5162,0,1)</f>
        <v>0</v>
      </c>
      <c r="AE5159" s="13">
        <f t="shared" ref="AE5159" si="41400">IF(AE5158=AE5162,0,1)</f>
        <v>0</v>
      </c>
      <c r="AF5159" s="13">
        <f t="shared" ref="AF5159" si="41401">IF(AF5158=AF5162,0,1)</f>
        <v>0</v>
      </c>
      <c r="AG5159" s="13">
        <f t="shared" ref="AG5159" si="41402">IF(AG5158=AG5162,0,1)</f>
        <v>0</v>
      </c>
      <c r="AH5159" s="13">
        <f t="shared" ref="AH5159" si="41403">IF(AH5158=AH5162,0,1)</f>
        <v>0</v>
      </c>
      <c r="AI5159" s="13">
        <f t="shared" ref="AI5159" si="41404">IF(AI5158=AI5162,0,1)</f>
        <v>0</v>
      </c>
      <c r="AJ5159" s="13">
        <f t="shared" ref="AJ5159" si="41405">IF(AJ5158=AJ5162,0,1)</f>
        <v>0</v>
      </c>
      <c r="AK5159" s="13">
        <f t="shared" ref="AK5159" si="41406">IF(AK5158=AK5162,0,1)</f>
        <v>0</v>
      </c>
      <c r="AL5159" s="13"/>
      <c r="AM5159" s="13"/>
      <c r="AN5159" s="13"/>
      <c r="AO5159" s="13"/>
    </row>
    <row r="5160" spans="1:41" s="14" customFormat="1" x14ac:dyDescent="0.25">
      <c r="A5160" s="4" t="s">
        <v>21</v>
      </c>
      <c r="B5160" s="26"/>
      <c r="C5160" s="26"/>
      <c r="D5160" s="18">
        <f t="shared" si="41386"/>
        <v>0</v>
      </c>
      <c r="E5160" s="26"/>
      <c r="F5160" s="26"/>
      <c r="G5160" s="18">
        <f t="shared" si="41387"/>
        <v>0</v>
      </c>
      <c r="H5160" s="26"/>
      <c r="I5160" s="26"/>
      <c r="J5160" s="18">
        <f t="shared" si="41388"/>
        <v>0</v>
      </c>
      <c r="K5160" s="26"/>
      <c r="L5160" s="26"/>
      <c r="M5160" s="18">
        <f t="shared" si="41389"/>
        <v>0</v>
      </c>
      <c r="N5160" s="26"/>
      <c r="O5160" s="26"/>
      <c r="P5160" s="18">
        <f t="shared" si="41390"/>
        <v>0</v>
      </c>
      <c r="Q5160" s="26"/>
      <c r="R5160" s="26"/>
      <c r="S5160" s="18">
        <f t="shared" si="41391"/>
        <v>0</v>
      </c>
      <c r="T5160" s="26"/>
      <c r="U5160" s="26"/>
      <c r="V5160" s="18">
        <f t="shared" si="41392"/>
        <v>0</v>
      </c>
      <c r="W5160" s="27">
        <f t="shared" si="41349"/>
        <v>0</v>
      </c>
      <c r="X5160" s="13">
        <f t="shared" ref="X5160:AK5160" si="41407">IF(X5158=X5154,0,1)</f>
        <v>0</v>
      </c>
      <c r="Y5160" s="13">
        <f t="shared" si="41407"/>
        <v>0</v>
      </c>
      <c r="Z5160" s="13">
        <f t="shared" si="41407"/>
        <v>0</v>
      </c>
      <c r="AA5160" s="13">
        <f t="shared" si="41407"/>
        <v>0</v>
      </c>
      <c r="AB5160" s="13">
        <f t="shared" si="41407"/>
        <v>0</v>
      </c>
      <c r="AC5160" s="13">
        <f t="shared" si="41407"/>
        <v>0</v>
      </c>
      <c r="AD5160" s="13">
        <f t="shared" si="41407"/>
        <v>0</v>
      </c>
      <c r="AE5160" s="13">
        <f t="shared" si="41407"/>
        <v>0</v>
      </c>
      <c r="AF5160" s="13">
        <f t="shared" si="41407"/>
        <v>0</v>
      </c>
      <c r="AG5160" s="13">
        <f t="shared" si="41407"/>
        <v>0</v>
      </c>
      <c r="AH5160" s="13">
        <f t="shared" si="41407"/>
        <v>0</v>
      </c>
      <c r="AI5160" s="13">
        <f t="shared" si="41407"/>
        <v>0</v>
      </c>
      <c r="AJ5160" s="13">
        <f t="shared" si="41407"/>
        <v>0</v>
      </c>
      <c r="AK5160" s="13">
        <f t="shared" si="41407"/>
        <v>0</v>
      </c>
      <c r="AL5160" s="13"/>
      <c r="AM5160" s="13"/>
      <c r="AN5160" s="13"/>
      <c r="AO5160" s="13"/>
    </row>
    <row r="5161" spans="1:41" s="14" customFormat="1" x14ac:dyDescent="0.25">
      <c r="A5161" s="4" t="s">
        <v>22</v>
      </c>
      <c r="B5161" s="26"/>
      <c r="C5161" s="26"/>
      <c r="D5161" s="18">
        <f t="shared" si="41386"/>
        <v>0</v>
      </c>
      <c r="E5161" s="26"/>
      <c r="F5161" s="26"/>
      <c r="G5161" s="18">
        <f t="shared" si="41387"/>
        <v>0</v>
      </c>
      <c r="H5161" s="26"/>
      <c r="I5161" s="26"/>
      <c r="J5161" s="18">
        <f t="shared" si="41388"/>
        <v>0</v>
      </c>
      <c r="K5161" s="26"/>
      <c r="L5161" s="26"/>
      <c r="M5161" s="18">
        <f t="shared" si="41389"/>
        <v>0</v>
      </c>
      <c r="N5161" s="26"/>
      <c r="O5161" s="26"/>
      <c r="P5161" s="18">
        <f t="shared" si="41390"/>
        <v>0</v>
      </c>
      <c r="Q5161" s="26"/>
      <c r="R5161" s="26"/>
      <c r="S5161" s="18">
        <f t="shared" si="41391"/>
        <v>0</v>
      </c>
      <c r="T5161" s="26"/>
      <c r="U5161" s="26"/>
      <c r="V5161" s="18">
        <f t="shared" si="41392"/>
        <v>0</v>
      </c>
      <c r="W5161" s="27">
        <f t="shared" si="41349"/>
        <v>0</v>
      </c>
      <c r="X5161" s="13" t="str">
        <f t="shared" ref="X5161" si="41408">IF(SUM(X5159:X5160)=2,"HA","")</f>
        <v/>
      </c>
      <c r="Y5161" s="13" t="str">
        <f t="shared" ref="Y5161" si="41409">IF(SUM(Y5159:Y5160)=2,"HA","")</f>
        <v/>
      </c>
      <c r="Z5161" s="13" t="str">
        <f t="shared" ref="Z5161" si="41410">IF(SUM(Z5159:Z5160)=2,"HA","")</f>
        <v/>
      </c>
      <c r="AA5161" s="13" t="str">
        <f t="shared" ref="AA5161" si="41411">IF(SUM(AA5159:AA5160)=2,"HA","")</f>
        <v/>
      </c>
      <c r="AB5161" s="13" t="str">
        <f t="shared" ref="AB5161" si="41412">IF(SUM(AB5159:AB5160)=2,"HA","")</f>
        <v/>
      </c>
      <c r="AC5161" s="13" t="str">
        <f t="shared" ref="AC5161" si="41413">IF(SUM(AC5159:AC5160)=2,"HA","")</f>
        <v/>
      </c>
      <c r="AD5161" s="13" t="str">
        <f t="shared" ref="AD5161" si="41414">IF(SUM(AD5159:AD5160)=2,"HA","")</f>
        <v/>
      </c>
      <c r="AE5161" s="13" t="str">
        <f t="shared" ref="AE5161" si="41415">IF(SUM(AE5159:AE5160)=2,"HA","")</f>
        <v/>
      </c>
      <c r="AF5161" s="13" t="str">
        <f t="shared" ref="AF5161" si="41416">IF(SUM(AF5159:AF5160)=2,"HA","")</f>
        <v/>
      </c>
      <c r="AG5161" s="13" t="str">
        <f t="shared" ref="AG5161" si="41417">IF(SUM(AG5159:AG5160)=2,"HA","")</f>
        <v/>
      </c>
      <c r="AH5161" s="13" t="str">
        <f t="shared" ref="AH5161" si="41418">IF(SUM(AH5159:AH5160)=2,"HA","")</f>
        <v/>
      </c>
      <c r="AI5161" s="13" t="str">
        <f t="shared" ref="AI5161" si="41419">IF(SUM(AI5159:AI5160)=2,"HA","")</f>
        <v/>
      </c>
      <c r="AJ5161" s="13" t="str">
        <f t="shared" ref="AJ5161" si="41420">IF(SUM(AJ5159:AJ5160)=2,"HA","")</f>
        <v/>
      </c>
      <c r="AK5161" s="13" t="str">
        <f t="shared" ref="AK5161" si="41421">IF(SUM(AK5159:AK5160)=2,"HA","")</f>
        <v/>
      </c>
      <c r="AL5161" s="13"/>
      <c r="AM5161" s="13"/>
      <c r="AN5161" s="13"/>
      <c r="AO5161" s="13"/>
    </row>
    <row r="5162" spans="1:41" s="14" customFormat="1" x14ac:dyDescent="0.25">
      <c r="A5162" s="3" t="s">
        <v>23</v>
      </c>
      <c r="B5162" s="25"/>
      <c r="C5162" s="25"/>
      <c r="D5162" s="16">
        <f>SUM(B5162:C5162)</f>
        <v>0</v>
      </c>
      <c r="E5162" s="25"/>
      <c r="F5162" s="25"/>
      <c r="G5162" s="16">
        <f>SUM(E5162:F5162)</f>
        <v>0</v>
      </c>
      <c r="H5162" s="25"/>
      <c r="I5162" s="25"/>
      <c r="J5162" s="16">
        <f>SUM(H5162:I5162)</f>
        <v>0</v>
      </c>
      <c r="K5162" s="25"/>
      <c r="L5162" s="25"/>
      <c r="M5162" s="16">
        <f>SUM(K5162:L5162)</f>
        <v>0</v>
      </c>
      <c r="N5162" s="25"/>
      <c r="O5162" s="25"/>
      <c r="P5162" s="16">
        <f>SUM(N5162:O5162)</f>
        <v>0</v>
      </c>
      <c r="Q5162" s="25"/>
      <c r="R5162" s="25"/>
      <c r="S5162" s="16">
        <f>SUM(Q5162:R5162)</f>
        <v>0</v>
      </c>
      <c r="T5162" s="25"/>
      <c r="U5162" s="25"/>
      <c r="V5162" s="16">
        <f>SUM(T5162:U5162)</f>
        <v>0</v>
      </c>
      <c r="W5162" s="27">
        <f t="shared" si="41349"/>
        <v>0</v>
      </c>
      <c r="X5162" s="13">
        <f t="shared" ref="X5162:Y5162" si="41422">SUM(B5162:B5166)</f>
        <v>0</v>
      </c>
      <c r="Y5162" s="13">
        <f t="shared" si="41422"/>
        <v>0</v>
      </c>
      <c r="Z5162" s="13">
        <f t="shared" ref="Z5162:AA5162" si="41423">SUM(E5162:E5166)</f>
        <v>0</v>
      </c>
      <c r="AA5162" s="13">
        <f t="shared" si="41423"/>
        <v>0</v>
      </c>
      <c r="AB5162" s="13">
        <f t="shared" ref="AB5162:AC5162" si="41424">SUM(H5162:H5166)</f>
        <v>0</v>
      </c>
      <c r="AC5162" s="13">
        <f t="shared" si="41424"/>
        <v>0</v>
      </c>
      <c r="AD5162" s="13">
        <f t="shared" ref="AD5162:AE5162" si="41425">SUM(K5162:K5166)</f>
        <v>0</v>
      </c>
      <c r="AE5162" s="13">
        <f t="shared" si="41425"/>
        <v>0</v>
      </c>
      <c r="AF5162" s="13">
        <f t="shared" ref="AF5162:AG5162" si="41426">SUM(N5162:N5166)</f>
        <v>0</v>
      </c>
      <c r="AG5162" s="13">
        <f t="shared" si="41426"/>
        <v>0</v>
      </c>
      <c r="AH5162" s="13">
        <f t="shared" ref="AH5162:AI5162" si="41427">SUM(Q5162:Q5166)</f>
        <v>0</v>
      </c>
      <c r="AI5162" s="13">
        <f t="shared" si="41427"/>
        <v>0</v>
      </c>
      <c r="AJ5162" s="13">
        <f t="shared" ref="AJ5162:AK5162" si="41428">SUM(T5162:T5166)</f>
        <v>0</v>
      </c>
      <c r="AK5162" s="13">
        <f t="shared" si="41428"/>
        <v>0</v>
      </c>
      <c r="AL5162" s="13"/>
      <c r="AM5162" s="13"/>
      <c r="AN5162" s="13"/>
      <c r="AO5162" s="13"/>
    </row>
    <row r="5163" spans="1:41" s="14" customFormat="1" x14ac:dyDescent="0.25">
      <c r="A5163" s="3" t="s">
        <v>24</v>
      </c>
      <c r="B5163" s="25"/>
      <c r="C5163" s="25"/>
      <c r="D5163" s="16">
        <f t="shared" ref="D5163:D5165" si="41429">SUM(B5163:C5163)</f>
        <v>0</v>
      </c>
      <c r="E5163" s="25"/>
      <c r="F5163" s="25"/>
      <c r="G5163" s="16">
        <f t="shared" ref="G5163:G5165" si="41430">SUM(E5163:F5163)</f>
        <v>0</v>
      </c>
      <c r="H5163" s="25"/>
      <c r="I5163" s="25"/>
      <c r="J5163" s="16">
        <f t="shared" ref="J5163:J5165" si="41431">SUM(H5163:I5163)</f>
        <v>0</v>
      </c>
      <c r="K5163" s="25"/>
      <c r="L5163" s="25"/>
      <c r="M5163" s="16">
        <f t="shared" ref="M5163:M5165" si="41432">SUM(K5163:L5163)</f>
        <v>0</v>
      </c>
      <c r="N5163" s="25"/>
      <c r="O5163" s="25"/>
      <c r="P5163" s="16">
        <f t="shared" ref="P5163:P5165" si="41433">SUM(N5163:O5163)</f>
        <v>0</v>
      </c>
      <c r="Q5163" s="25"/>
      <c r="R5163" s="25"/>
      <c r="S5163" s="16">
        <f t="shared" ref="S5163:S5165" si="41434">SUM(Q5163:R5163)</f>
        <v>0</v>
      </c>
      <c r="T5163" s="25"/>
      <c r="U5163" s="25"/>
      <c r="V5163" s="16">
        <f t="shared" ref="V5163:V5165" si="41435">SUM(T5163:U5163)</f>
        <v>0</v>
      </c>
      <c r="W5163" s="27">
        <f t="shared" si="41349"/>
        <v>0</v>
      </c>
      <c r="X5163" s="13">
        <f t="shared" ref="X5163" si="41436">IF(X5162=X5154,0,1)</f>
        <v>0</v>
      </c>
      <c r="Y5163" s="13">
        <f t="shared" ref="Y5163" si="41437">IF(Y5162=Y5154,0,1)</f>
        <v>0</v>
      </c>
      <c r="Z5163" s="13">
        <f t="shared" ref="Z5163" si="41438">IF(Z5162=Z5154,0,1)</f>
        <v>0</v>
      </c>
      <c r="AA5163" s="13">
        <f t="shared" ref="AA5163" si="41439">IF(AA5162=AA5154,0,1)</f>
        <v>0</v>
      </c>
      <c r="AB5163" s="13">
        <f t="shared" ref="AB5163" si="41440">IF(AB5162=AB5154,0,1)</f>
        <v>0</v>
      </c>
      <c r="AC5163" s="13">
        <f t="shared" ref="AC5163" si="41441">IF(AC5162=AC5154,0,1)</f>
        <v>0</v>
      </c>
      <c r="AD5163" s="13">
        <f t="shared" ref="AD5163" si="41442">IF(AD5162=AD5154,0,1)</f>
        <v>0</v>
      </c>
      <c r="AE5163" s="13">
        <f t="shared" ref="AE5163" si="41443">IF(AE5162=AE5154,0,1)</f>
        <v>0</v>
      </c>
      <c r="AF5163" s="13">
        <f t="shared" ref="AF5163" si="41444">IF(AF5162=AF5154,0,1)</f>
        <v>0</v>
      </c>
      <c r="AG5163" s="13">
        <f t="shared" ref="AG5163" si="41445">IF(AG5162=AG5154,0,1)</f>
        <v>0</v>
      </c>
      <c r="AH5163" s="13">
        <f t="shared" ref="AH5163" si="41446">IF(AH5162=AH5154,0,1)</f>
        <v>0</v>
      </c>
      <c r="AI5163" s="13">
        <f t="shared" ref="AI5163" si="41447">IF(AI5162=AI5154,0,1)</f>
        <v>0</v>
      </c>
      <c r="AJ5163" s="13">
        <f t="shared" ref="AJ5163" si="41448">IF(AJ5162=AJ5154,0,1)</f>
        <v>0</v>
      </c>
      <c r="AK5163" s="13">
        <f t="shared" ref="AK5163" si="41449">IF(AK5162=AK5154,0,1)</f>
        <v>0</v>
      </c>
      <c r="AL5163" s="13"/>
      <c r="AM5163" s="13"/>
      <c r="AN5163" s="13"/>
      <c r="AO5163" s="13"/>
    </row>
    <row r="5164" spans="1:41" s="14" customFormat="1" x14ac:dyDescent="0.25">
      <c r="A5164" s="3" t="s">
        <v>25</v>
      </c>
      <c r="B5164" s="25"/>
      <c r="C5164" s="25"/>
      <c r="D5164" s="16">
        <f t="shared" si="41429"/>
        <v>0</v>
      </c>
      <c r="E5164" s="25"/>
      <c r="F5164" s="25"/>
      <c r="G5164" s="16">
        <f t="shared" si="41430"/>
        <v>0</v>
      </c>
      <c r="H5164" s="25"/>
      <c r="I5164" s="25"/>
      <c r="J5164" s="16">
        <f t="shared" si="41431"/>
        <v>0</v>
      </c>
      <c r="K5164" s="25"/>
      <c r="L5164" s="25"/>
      <c r="M5164" s="16">
        <f t="shared" si="41432"/>
        <v>0</v>
      </c>
      <c r="N5164" s="25"/>
      <c r="O5164" s="25"/>
      <c r="P5164" s="16">
        <f t="shared" si="41433"/>
        <v>0</v>
      </c>
      <c r="Q5164" s="25"/>
      <c r="R5164" s="25"/>
      <c r="S5164" s="16">
        <f t="shared" si="41434"/>
        <v>0</v>
      </c>
      <c r="T5164" s="25"/>
      <c r="U5164" s="25"/>
      <c r="V5164" s="16">
        <f t="shared" si="41435"/>
        <v>0</v>
      </c>
      <c r="W5164" s="27">
        <f t="shared" si="41349"/>
        <v>0</v>
      </c>
      <c r="X5164" s="13">
        <f t="shared" ref="X5164:AK5164" si="41450">IF(X5162=X5158,0,1)</f>
        <v>0</v>
      </c>
      <c r="Y5164" s="13">
        <f t="shared" si="41450"/>
        <v>0</v>
      </c>
      <c r="Z5164" s="13">
        <f t="shared" si="41450"/>
        <v>0</v>
      </c>
      <c r="AA5164" s="13">
        <f t="shared" si="41450"/>
        <v>0</v>
      </c>
      <c r="AB5164" s="13">
        <f t="shared" si="41450"/>
        <v>0</v>
      </c>
      <c r="AC5164" s="13">
        <f t="shared" si="41450"/>
        <v>0</v>
      </c>
      <c r="AD5164" s="13">
        <f t="shared" si="41450"/>
        <v>0</v>
      </c>
      <c r="AE5164" s="13">
        <f t="shared" si="41450"/>
        <v>0</v>
      </c>
      <c r="AF5164" s="13">
        <f t="shared" si="41450"/>
        <v>0</v>
      </c>
      <c r="AG5164" s="13">
        <f t="shared" si="41450"/>
        <v>0</v>
      </c>
      <c r="AH5164" s="13">
        <f t="shared" si="41450"/>
        <v>0</v>
      </c>
      <c r="AI5164" s="13">
        <f t="shared" si="41450"/>
        <v>0</v>
      </c>
      <c r="AJ5164" s="13">
        <f t="shared" si="41450"/>
        <v>0</v>
      </c>
      <c r="AK5164" s="13">
        <f t="shared" si="41450"/>
        <v>0</v>
      </c>
      <c r="AL5164" s="13"/>
      <c r="AM5164" s="13"/>
      <c r="AN5164" s="13"/>
      <c r="AO5164" s="13"/>
    </row>
    <row r="5165" spans="1:41" s="14" customFormat="1" x14ac:dyDescent="0.25">
      <c r="A5165" s="3" t="s">
        <v>26</v>
      </c>
      <c r="B5165" s="25"/>
      <c r="C5165" s="25"/>
      <c r="D5165" s="16">
        <f t="shared" si="41429"/>
        <v>0</v>
      </c>
      <c r="E5165" s="25"/>
      <c r="F5165" s="25"/>
      <c r="G5165" s="16">
        <f t="shared" si="41430"/>
        <v>0</v>
      </c>
      <c r="H5165" s="25"/>
      <c r="I5165" s="25"/>
      <c r="J5165" s="16">
        <f t="shared" si="41431"/>
        <v>0</v>
      </c>
      <c r="K5165" s="25"/>
      <c r="L5165" s="25"/>
      <c r="M5165" s="16">
        <f t="shared" si="41432"/>
        <v>0</v>
      </c>
      <c r="N5165" s="25"/>
      <c r="O5165" s="25"/>
      <c r="P5165" s="16">
        <f t="shared" si="41433"/>
        <v>0</v>
      </c>
      <c r="Q5165" s="25"/>
      <c r="R5165" s="25"/>
      <c r="S5165" s="16">
        <f t="shared" si="41434"/>
        <v>0</v>
      </c>
      <c r="T5165" s="25"/>
      <c r="U5165" s="25"/>
      <c r="V5165" s="16">
        <f t="shared" si="41435"/>
        <v>0</v>
      </c>
      <c r="W5165" s="27">
        <f t="shared" si="41349"/>
        <v>0</v>
      </c>
      <c r="X5165" s="13" t="str">
        <f t="shared" ref="X5165" si="41451">IF(SUM(X5163:X5164)=2,"WH","")</f>
        <v/>
      </c>
      <c r="Y5165" s="13" t="str">
        <f t="shared" ref="Y5165" si="41452">IF(SUM(Y5163:Y5164)=2,"WH","")</f>
        <v/>
      </c>
      <c r="Z5165" s="13" t="str">
        <f t="shared" ref="Z5165" si="41453">IF(SUM(Z5163:Z5164)=2,"WH","")</f>
        <v/>
      </c>
      <c r="AA5165" s="13" t="str">
        <f t="shared" ref="AA5165" si="41454">IF(SUM(AA5163:AA5164)=2,"WH","")</f>
        <v/>
      </c>
      <c r="AB5165" s="13" t="str">
        <f t="shared" ref="AB5165" si="41455">IF(SUM(AB5163:AB5164)=2,"WH","")</f>
        <v/>
      </c>
      <c r="AC5165" s="13" t="str">
        <f t="shared" ref="AC5165" si="41456">IF(SUM(AC5163:AC5164)=2,"WH","")</f>
        <v/>
      </c>
      <c r="AD5165" s="13" t="str">
        <f t="shared" ref="AD5165" si="41457">IF(SUM(AD5163:AD5164)=2,"WH","")</f>
        <v/>
      </c>
      <c r="AE5165" s="13" t="str">
        <f t="shared" ref="AE5165" si="41458">IF(SUM(AE5163:AE5164)=2,"WH","")</f>
        <v/>
      </c>
      <c r="AF5165" s="13" t="str">
        <f t="shared" ref="AF5165" si="41459">IF(SUM(AF5163:AF5164)=2,"WH","")</f>
        <v/>
      </c>
      <c r="AG5165" s="13" t="str">
        <f t="shared" ref="AG5165" si="41460">IF(SUM(AG5163:AG5164)=2,"WH","")</f>
        <v/>
      </c>
      <c r="AH5165" s="13" t="str">
        <f t="shared" ref="AH5165" si="41461">IF(SUM(AH5163:AH5164)=2,"WH","")</f>
        <v/>
      </c>
      <c r="AI5165" s="13" t="str">
        <f t="shared" ref="AI5165" si="41462">IF(SUM(AI5163:AI5164)=2,"WH","")</f>
        <v/>
      </c>
      <c r="AJ5165" s="13" t="str">
        <f t="shared" ref="AJ5165" si="41463">IF(SUM(AJ5163:AJ5164)=2,"WH","")</f>
        <v/>
      </c>
      <c r="AK5165" s="13" t="str">
        <f t="shared" ref="AK5165" si="41464">IF(SUM(AK5163:AK5164)=2,"WH","")</f>
        <v/>
      </c>
      <c r="AL5165" s="13"/>
      <c r="AM5165" s="13" t="str">
        <f t="shared" ref="AM5165:AN5165" si="41465">IF(SUM(AM5163:AM5164)=2,"WH","")</f>
        <v/>
      </c>
      <c r="AN5165" s="13" t="str">
        <f t="shared" si="41465"/>
        <v/>
      </c>
      <c r="AO5165" s="13"/>
    </row>
    <row r="5166" spans="1:41" s="14" customFormat="1" x14ac:dyDescent="0.25">
      <c r="A5166" s="3" t="s">
        <v>27</v>
      </c>
      <c r="B5166" s="25"/>
      <c r="C5166" s="25"/>
      <c r="D5166" s="16">
        <f>SUM(B5166:C5166)</f>
        <v>0</v>
      </c>
      <c r="E5166" s="25"/>
      <c r="F5166" s="25"/>
      <c r="G5166" s="16">
        <f>SUM(E5166:F5166)</f>
        <v>0</v>
      </c>
      <c r="H5166" s="25"/>
      <c r="I5166" s="25"/>
      <c r="J5166" s="16">
        <f>SUM(H5166:I5166)</f>
        <v>0</v>
      </c>
      <c r="K5166" s="25"/>
      <c r="L5166" s="25"/>
      <c r="M5166" s="16">
        <f>SUM(K5166:L5166)</f>
        <v>0</v>
      </c>
      <c r="N5166" s="25"/>
      <c r="O5166" s="25"/>
      <c r="P5166" s="16">
        <f>SUM(N5166:O5166)</f>
        <v>0</v>
      </c>
      <c r="Q5166" s="25"/>
      <c r="R5166" s="25"/>
      <c r="S5166" s="16">
        <f>SUM(Q5166:R5166)</f>
        <v>0</v>
      </c>
      <c r="T5166" s="25"/>
      <c r="U5166" s="25"/>
      <c r="V5166" s="16">
        <f>SUM(T5166:U5166)</f>
        <v>0</v>
      </c>
      <c r="W5166" s="27">
        <f t="shared" si="41349"/>
        <v>0</v>
      </c>
      <c r="X5166" s="13"/>
      <c r="Y5166" s="13"/>
      <c r="Z5166" s="13"/>
      <c r="AA5166" s="13"/>
      <c r="AB5166" s="13"/>
      <c r="AC5166" s="13"/>
      <c r="AD5166" s="13"/>
      <c r="AE5166" s="13"/>
      <c r="AF5166" s="13"/>
      <c r="AG5166" s="13"/>
    </row>
    <row r="5167" spans="1:41" s="14" customFormat="1" ht="15.75" thickBot="1" x14ac:dyDescent="0.3">
      <c r="A5167" s="5" t="s">
        <v>11</v>
      </c>
      <c r="B5167" s="20">
        <f>SUM(B5154:B5157)</f>
        <v>0</v>
      </c>
      <c r="C5167" s="20">
        <f t="shared" ref="C5167:W5167" si="41466">SUM(C5154:C5157)</f>
        <v>0</v>
      </c>
      <c r="D5167" s="20">
        <f t="shared" si="41466"/>
        <v>0</v>
      </c>
      <c r="E5167" s="20">
        <f t="shared" si="41466"/>
        <v>0</v>
      </c>
      <c r="F5167" s="20">
        <f t="shared" si="41466"/>
        <v>0</v>
      </c>
      <c r="G5167" s="20">
        <f t="shared" si="41466"/>
        <v>0</v>
      </c>
      <c r="H5167" s="20">
        <f t="shared" si="41466"/>
        <v>0</v>
      </c>
      <c r="I5167" s="20">
        <f t="shared" si="41466"/>
        <v>0</v>
      </c>
      <c r="J5167" s="20">
        <f t="shared" si="41466"/>
        <v>0</v>
      </c>
      <c r="K5167" s="20">
        <f t="shared" si="41466"/>
        <v>0</v>
      </c>
      <c r="L5167" s="20">
        <f t="shared" si="41466"/>
        <v>0</v>
      </c>
      <c r="M5167" s="20">
        <f t="shared" si="41466"/>
        <v>0</v>
      </c>
      <c r="N5167" s="20">
        <f t="shared" si="41466"/>
        <v>0</v>
      </c>
      <c r="O5167" s="20">
        <f t="shared" si="41466"/>
        <v>0</v>
      </c>
      <c r="P5167" s="20">
        <f t="shared" si="41466"/>
        <v>0</v>
      </c>
      <c r="Q5167" s="20">
        <f t="shared" si="41466"/>
        <v>0</v>
      </c>
      <c r="R5167" s="20">
        <f t="shared" si="41466"/>
        <v>0</v>
      </c>
      <c r="S5167" s="20">
        <f t="shared" si="41466"/>
        <v>0</v>
      </c>
      <c r="T5167" s="20">
        <f t="shared" si="41466"/>
        <v>0</v>
      </c>
      <c r="U5167" s="20">
        <f t="shared" si="41466"/>
        <v>0</v>
      </c>
      <c r="V5167" s="20">
        <f t="shared" si="41466"/>
        <v>0</v>
      </c>
      <c r="W5167" s="20">
        <f t="shared" si="41466"/>
        <v>0</v>
      </c>
      <c r="X5167" s="13"/>
      <c r="Y5167" s="13"/>
      <c r="Z5167" s="13"/>
      <c r="AA5167" s="13"/>
      <c r="AB5167" s="13"/>
      <c r="AC5167" s="13"/>
      <c r="AD5167" s="13"/>
      <c r="AE5167" s="13"/>
      <c r="AF5167" s="13"/>
      <c r="AG5167" s="13"/>
    </row>
    <row r="5168" spans="1:41" s="14" customFormat="1" x14ac:dyDescent="0.25">
      <c r="A5168" s="14" t="s">
        <v>0</v>
      </c>
      <c r="B5168" s="251"/>
      <c r="C5168" s="251"/>
      <c r="D5168" s="251"/>
      <c r="E5168" s="224" t="s">
        <v>3</v>
      </c>
      <c r="F5168" s="224"/>
      <c r="G5168" s="224"/>
      <c r="H5168" s="228" t="s">
        <v>152</v>
      </c>
      <c r="I5168" s="228"/>
      <c r="J5168" s="227">
        <f>MROUND(B5169*0.135,1)</f>
        <v>0</v>
      </c>
      <c r="K5168" s="227"/>
      <c r="L5168" s="229" t="s">
        <v>239</v>
      </c>
      <c r="M5168" s="229"/>
      <c r="N5168" s="229"/>
      <c r="O5168" s="231" t="s">
        <v>152</v>
      </c>
      <c r="P5168" s="231"/>
      <c r="Q5168" s="232"/>
      <c r="R5168" s="232"/>
      <c r="S5168" s="127" t="s">
        <v>1</v>
      </c>
      <c r="T5168" s="124"/>
      <c r="U5168" s="236">
        <f>IFERROR(J5169/W5185,0)</f>
        <v>0</v>
      </c>
      <c r="V5168" s="236"/>
      <c r="W5168" s="124"/>
      <c r="X5168" s="13"/>
      <c r="Y5168" s="13"/>
      <c r="Z5168" s="13"/>
      <c r="AA5168" s="13"/>
      <c r="AB5168" s="13"/>
      <c r="AC5168" s="13"/>
      <c r="AD5168" s="13"/>
      <c r="AE5168" s="13"/>
      <c r="AF5168" s="13"/>
      <c r="AG5168" s="13"/>
    </row>
    <row r="5169" spans="1:37" s="14" customFormat="1" ht="15.75" thickBot="1" x14ac:dyDescent="0.3">
      <c r="A5169" s="14" t="s">
        <v>2</v>
      </c>
      <c r="B5169" s="248"/>
      <c r="C5169" s="248"/>
      <c r="D5169" s="248"/>
      <c r="E5169" s="225"/>
      <c r="F5169" s="225"/>
      <c r="G5169" s="225"/>
      <c r="H5169" s="238" t="s">
        <v>153</v>
      </c>
      <c r="I5169" s="238"/>
      <c r="J5169" s="226">
        <f>MROUND(B5169*0.162,1)</f>
        <v>0</v>
      </c>
      <c r="K5169" s="226"/>
      <c r="L5169" s="230"/>
      <c r="M5169" s="230"/>
      <c r="N5169" s="230"/>
      <c r="O5169" s="233" t="s">
        <v>153</v>
      </c>
      <c r="P5169" s="233"/>
      <c r="Q5169" s="234"/>
      <c r="R5169" s="234"/>
      <c r="S5169" s="237" t="str">
        <f>IF(CONCATENATE(X5169,Y5169,Z5169,AA5169,AB5169,AC5169,AD5169,AE5169,AF5169,,AG5169,,AH5169,,AI5169,AJ5169,AK5169)="","",(CONCATENATE("ERRORS: ", X5169,Y5169,Z5169,AA5169,AB5169,AC5169,AD5169,AE5169,AF5169,,AG5169,,AH5169,,AI5169,AJ5169,AK5169)))</f>
        <v/>
      </c>
      <c r="T5169" s="237"/>
      <c r="U5169" s="237"/>
      <c r="V5169" s="237"/>
      <c r="W5169" s="237"/>
      <c r="X5169" s="13" t="str">
        <f t="shared" ref="X5169" si="41467">IF(X5175="",IF(X5179="",IF(X5183="","",CONCATENATE(", ",X5170,X5171,X5183)),CONCATENATE(", ",X5170,X5171,X5179)),IF(X5179="",CONCATENATE(", ",X5170,X5171,X5175),CONCATENATE(", ",X5170,X5171,X5175,", ",X5170,X5171,X5179,", ",X5170,X5171,X5183)))</f>
        <v/>
      </c>
      <c r="Y5169" s="13" t="str">
        <f t="shared" ref="Y5169" si="41468">IF(Y5175="",IF(Y5179="",IF(Y5183="","",CONCATENATE(", ",X5170,Y5171,Y5183)),CONCATENATE(", ",X5170,Y5171,Y5179)),IF(Y5179="",CONCATENATE(", ",X5170,Y5171,Y5175),CONCATENATE(", ",X5170,Y5171,Y5175,", ",X5170,Y5171,Y5179,", ",X5170,Y5171,Y5183)))</f>
        <v/>
      </c>
      <c r="Z5169" s="13" t="str">
        <f t="shared" ref="Z5169" si="41469">IF(Z5175="",IF(Z5179="",IF(Z5183="","",CONCATENATE(", ",Z5170,Z5171,Z5183)),CONCATENATE(", ",Z5170,Z5171,Z5179)),IF(Z5179="",CONCATENATE(", ",Z5170,Z5171,Z5175),CONCATENATE(", ",Z5170,Z5171,Z5175,", ",Z5170,Z5171,Z5179,", ",Z5170,Z5171,Z5183)))</f>
        <v/>
      </c>
      <c r="AA5169" s="13" t="str">
        <f t="shared" ref="AA5169" si="41470">IF(AA5175="",IF(AA5179="",IF(AA5183="","",CONCATENATE(", ",Z5170,AA5171,AA5183)),CONCATENATE(", ",Z5170,AA5171,AA5179)),IF(AA5179="",CONCATENATE(", ",Z5170,AA5171,AA5175),CONCATENATE(", ",Z5170,AA5171,AA5175,", ",Z5170,AA5171,AA5179,", ",Z5170,AA5171,AA5183)))</f>
        <v/>
      </c>
      <c r="AB5169" s="13" t="str">
        <f t="shared" ref="AB5169" si="41471">IF(AB5175="",IF(AB5179="",IF(AB5183="","",CONCATENATE(", ",AB5170,AB5171,AB5183)),CONCATENATE(", ",AB5170,AB5171,AB5179)),IF(AB5179="",CONCATENATE(", ",AB5170,AB5171,AB5175),CONCATENATE(", ",AB5170,AB5171,AB5175,", ",AB5170,AB5171,AB5179,", ",AB5170,AB5171,AB5183)))</f>
        <v/>
      </c>
      <c r="AC5169" s="13" t="str">
        <f t="shared" ref="AC5169" si="41472">IF(AC5175="",IF(AC5179="",IF(AC5183="","",CONCATENATE(", ",AB5170,AC5171,AC5183)),CONCATENATE(", ",AB5170,AC5171,AC5179)),IF(AC5179="",CONCATENATE(", ",AB5170,AC5171,AC5175),CONCATENATE(", ",AB5170,AC5171,AC5175,", ",AB5170,AC5171,AC5179,", ",AB5170,AC5171,AC5183)))</f>
        <v/>
      </c>
      <c r="AD5169" s="13" t="str">
        <f t="shared" ref="AD5169" si="41473">IF(AD5175="",IF(AD5179="",IF(AD5183="","",CONCATENATE(", ",AD5170,AD5171,AD5183)),CONCATENATE(", ",AD5170,AD5171,AD5179)),IF(AD5179="",CONCATENATE(", ",AD5170,AD5171,AD5175),CONCATENATE(", ",AD5170,AD5171,AD5175,", ",AD5170,AD5171,AD5179,", ",AD5170,AD5171,AD5183)))</f>
        <v/>
      </c>
      <c r="AE5169" s="13" t="str">
        <f t="shared" ref="AE5169" si="41474">IF(AE5175="",IF(AE5179="",IF(AE5183="","",CONCATENATE(", ",AD5170,AE5171,AE5183)),CONCATENATE(", ",AD5170,AE5171,AE5179)),IF(AE5179="",CONCATENATE(", ",AD5170,AE5171,AE5175),CONCATENATE(", ",AD5170,AE5171,AE5175,", ",AD5170,AE5171,AE5179,", ",AD5170,AE5171,AE5183)))</f>
        <v/>
      </c>
      <c r="AF5169" s="13" t="str">
        <f t="shared" ref="AF5169" si="41475">IF(AF5175="",IF(AF5179="",IF(AF5183="","",CONCATENATE(", ",AF5170,AF5171,AF5183)),CONCATENATE(", ",AF5170,AF5171,AF5179)),IF(AF5179="",CONCATENATE(", ",AF5170,AF5171,AF5175),CONCATENATE(", ",AF5170,AF5171,AF5175,", ",AF5170,AF5171,AF5179,", ",AF5170,AF5171,AF5183)))</f>
        <v/>
      </c>
      <c r="AG5169" s="13" t="str">
        <f t="shared" ref="AG5169" si="41476">IF(AG5175="",IF(AG5179="",IF(AG5183="","",CONCATENATE(", ",AF5170,AG5171,AG5183)),CONCATENATE(", ",AF5170,AG5171,AG5179)),IF(AG5179="",CONCATENATE(", ",AF5170,AG5171,AG5175),CONCATENATE(", ",AF5170,AG5171,AG5175,", ",AF5170,AG5171,AG5179,", ",AF5170,AG5171,AG5183)))</f>
        <v/>
      </c>
      <c r="AH5169" s="13" t="str">
        <f t="shared" ref="AH5169" si="41477">IF(AH5175="",IF(AH5179="",IF(AH5183="","",CONCATENATE(", ",AH5170,AH5171,AH5183)),CONCATENATE(", ",AH5170,AH5171,AH5179)),IF(AH5179="",CONCATENATE(", ",AH5170,AH5171,AH5175),CONCATENATE(", ",AH5170,AH5171,AH5175,", ",AH5170,AH5171,AH5179,", ",AH5170,AH5171,AH5183)))</f>
        <v/>
      </c>
      <c r="AI5169" s="13" t="str">
        <f t="shared" ref="AI5169" si="41478">IF(AI5175="",IF(AI5179="",IF(AI5183="","",CONCATENATE(", ",AH5170,AI5171,AI5183)),CONCATENATE(", ",AH5170,AI5171,AI5179)),IF(AI5179="",CONCATENATE(", ",AH5170,AI5171,AI5175),CONCATENATE(", ",AH5170,AI5171,AI5175,", ",AH5170,AI5171,AI5179,", ",AH5170,AI5171,AI5183)))</f>
        <v/>
      </c>
      <c r="AJ5169" s="13" t="str">
        <f t="shared" ref="AJ5169" si="41479">IF(AJ5175="",IF(AJ5179="",IF(AJ5183="","",CONCATENATE(", ",AJ5170,AJ5171,AJ5183)),CONCATENATE(", ",AJ5170,AJ5171,AJ5179)),IF(AJ5179="",CONCATENATE(", ",AJ5170,AJ5171,AJ5175),CONCATENATE(", ",AJ5170,AJ5171,AJ5175,", ",AJ5170,AJ5171,AJ5179,", ",AJ5170,AJ5171,AJ5183)))</f>
        <v/>
      </c>
      <c r="AK5169" s="13" t="str">
        <f t="shared" ref="AK5169" si="41480">IF(AK5175="",IF(AK5179="",IF(AK5183="","",CONCATENATE(", ",AJ5170,AK5171,AK5183)),CONCATENATE(", ",AJ5170,AK5171,AK5179)),IF(AK5179="",CONCATENATE(", ",AJ5170,AK5171,AK5175),CONCATENATE(", ",AJ5170,AK5171,AK5175,", ",AJ5170,AK5171,AK5179,", ",AJ5170,AK5171,AK5183)))</f>
        <v/>
      </c>
    </row>
    <row r="5170" spans="1:37" s="14" customFormat="1" x14ac:dyDescent="0.25">
      <c r="A5170" s="249"/>
      <c r="B5170" s="235" t="s">
        <v>4</v>
      </c>
      <c r="C5170" s="235"/>
      <c r="D5170" s="235"/>
      <c r="E5170" s="235" t="s">
        <v>5</v>
      </c>
      <c r="F5170" s="235"/>
      <c r="G5170" s="235"/>
      <c r="H5170" s="235" t="s">
        <v>6</v>
      </c>
      <c r="I5170" s="235"/>
      <c r="J5170" s="235"/>
      <c r="K5170" s="235" t="s">
        <v>7</v>
      </c>
      <c r="L5170" s="235"/>
      <c r="M5170" s="235"/>
      <c r="N5170" s="235" t="s">
        <v>8</v>
      </c>
      <c r="O5170" s="235"/>
      <c r="P5170" s="235"/>
      <c r="Q5170" s="235" t="s">
        <v>9</v>
      </c>
      <c r="R5170" s="235"/>
      <c r="S5170" s="235"/>
      <c r="T5170" s="235" t="s">
        <v>10</v>
      </c>
      <c r="U5170" s="235"/>
      <c r="V5170" s="239"/>
      <c r="W5170" s="240" t="s">
        <v>11</v>
      </c>
      <c r="X5170" s="277" t="s">
        <v>47</v>
      </c>
      <c r="Y5170" s="269"/>
      <c r="Z5170" s="278" t="s">
        <v>48</v>
      </c>
      <c r="AA5170" s="276"/>
      <c r="AB5170" s="278" t="s">
        <v>49</v>
      </c>
      <c r="AC5170" s="276"/>
      <c r="AD5170" s="276" t="s">
        <v>50</v>
      </c>
      <c r="AE5170" s="276"/>
      <c r="AF5170" s="276" t="s">
        <v>51</v>
      </c>
      <c r="AG5170" s="276"/>
      <c r="AH5170" s="276" t="s">
        <v>52</v>
      </c>
      <c r="AI5170" s="276"/>
      <c r="AJ5170" s="276" t="s">
        <v>53</v>
      </c>
      <c r="AK5170" s="276"/>
    </row>
    <row r="5171" spans="1:37" s="14" customFormat="1" x14ac:dyDescent="0.25">
      <c r="A5171" s="250"/>
      <c r="B5171" s="1" t="s">
        <v>12</v>
      </c>
      <c r="C5171" s="1" t="s">
        <v>13</v>
      </c>
      <c r="D5171" s="1" t="s">
        <v>14</v>
      </c>
      <c r="E5171" s="1" t="s">
        <v>12</v>
      </c>
      <c r="F5171" s="1" t="s">
        <v>13</v>
      </c>
      <c r="G5171" s="1" t="s">
        <v>14</v>
      </c>
      <c r="H5171" s="1" t="s">
        <v>12</v>
      </c>
      <c r="I5171" s="1" t="s">
        <v>13</v>
      </c>
      <c r="J5171" s="1" t="s">
        <v>14</v>
      </c>
      <c r="K5171" s="1" t="s">
        <v>12</v>
      </c>
      <c r="L5171" s="1" t="s">
        <v>13</v>
      </c>
      <c r="M5171" s="1" t="s">
        <v>14</v>
      </c>
      <c r="N5171" s="1" t="s">
        <v>12</v>
      </c>
      <c r="O5171" s="1" t="s">
        <v>13</v>
      </c>
      <c r="P5171" s="1" t="s">
        <v>14</v>
      </c>
      <c r="Q5171" s="1" t="s">
        <v>12</v>
      </c>
      <c r="R5171" s="1" t="s">
        <v>13</v>
      </c>
      <c r="S5171" s="1" t="s">
        <v>14</v>
      </c>
      <c r="T5171" s="1" t="s">
        <v>12</v>
      </c>
      <c r="U5171" s="1" t="s">
        <v>13</v>
      </c>
      <c r="V5171" s="2" t="s">
        <v>14</v>
      </c>
      <c r="W5171" s="241"/>
      <c r="X5171" s="13" t="s">
        <v>45</v>
      </c>
      <c r="Y5171" s="13" t="s">
        <v>46</v>
      </c>
      <c r="Z5171" s="13" t="s">
        <v>45</v>
      </c>
      <c r="AA5171" s="13" t="s">
        <v>46</v>
      </c>
      <c r="AB5171" s="13" t="s">
        <v>45</v>
      </c>
      <c r="AC5171" s="13" t="s">
        <v>46</v>
      </c>
      <c r="AD5171" s="13" t="s">
        <v>45</v>
      </c>
      <c r="AE5171" s="13" t="s">
        <v>46</v>
      </c>
      <c r="AF5171" s="13" t="s">
        <v>45</v>
      </c>
      <c r="AG5171" s="13" t="s">
        <v>46</v>
      </c>
      <c r="AH5171" s="13" t="s">
        <v>45</v>
      </c>
      <c r="AI5171" s="13" t="s">
        <v>46</v>
      </c>
      <c r="AJ5171" s="13" t="s">
        <v>45</v>
      </c>
      <c r="AK5171" s="13" t="s">
        <v>46</v>
      </c>
    </row>
    <row r="5172" spans="1:37" s="14" customFormat="1" x14ac:dyDescent="0.25">
      <c r="A5172" s="3" t="s">
        <v>15</v>
      </c>
      <c r="B5172" s="25"/>
      <c r="C5172" s="25"/>
      <c r="D5172" s="16">
        <f>SUM(B5172:C5172)</f>
        <v>0</v>
      </c>
      <c r="E5172" s="25"/>
      <c r="F5172" s="25"/>
      <c r="G5172" s="16">
        <f>SUM(E5172:F5172)</f>
        <v>0</v>
      </c>
      <c r="H5172" s="25"/>
      <c r="I5172" s="25"/>
      <c r="J5172" s="16">
        <f>SUM(H5172:I5172)</f>
        <v>0</v>
      </c>
      <c r="K5172" s="25"/>
      <c r="L5172" s="25"/>
      <c r="M5172" s="16">
        <f>SUM(K5172:L5172)</f>
        <v>0</v>
      </c>
      <c r="N5172" s="25"/>
      <c r="O5172" s="25"/>
      <c r="P5172" s="16">
        <f>SUM(N5172:O5172)</f>
        <v>0</v>
      </c>
      <c r="Q5172" s="25"/>
      <c r="R5172" s="25"/>
      <c r="S5172" s="16">
        <f>SUM(Q5172:R5172)</f>
        <v>0</v>
      </c>
      <c r="T5172" s="25"/>
      <c r="U5172" s="25"/>
      <c r="V5172" s="16">
        <f>SUM(T5172:U5172)</f>
        <v>0</v>
      </c>
      <c r="W5172" s="27">
        <f>B5172+C5172+E5172+F5172+H5172+I5172+K5172+L5172+N5172+O5172+Q5172+R5172+T5172+U5172</f>
        <v>0</v>
      </c>
      <c r="X5172" s="13">
        <f t="shared" ref="X5172:Y5172" si="41481">SUM(B5172:B5175)</f>
        <v>0</v>
      </c>
      <c r="Y5172" s="13">
        <f t="shared" si="41481"/>
        <v>0</v>
      </c>
      <c r="Z5172" s="13">
        <f t="shared" ref="Z5172:AA5172" si="41482">SUM(E5172:E5175)</f>
        <v>0</v>
      </c>
      <c r="AA5172" s="13">
        <f t="shared" si="41482"/>
        <v>0</v>
      </c>
      <c r="AB5172" s="13">
        <f t="shared" ref="AB5172:AC5172" si="41483">SUM(H5172:H5175)</f>
        <v>0</v>
      </c>
      <c r="AC5172" s="13">
        <f t="shared" si="41483"/>
        <v>0</v>
      </c>
      <c r="AD5172" s="13">
        <f t="shared" ref="AD5172:AE5172" si="41484">SUM(K5172:K5175)</f>
        <v>0</v>
      </c>
      <c r="AE5172" s="13">
        <f t="shared" si="41484"/>
        <v>0</v>
      </c>
      <c r="AF5172" s="13">
        <f t="shared" ref="AF5172:AG5172" si="41485">SUM(N5172:N5175)</f>
        <v>0</v>
      </c>
      <c r="AG5172" s="13">
        <f t="shared" si="41485"/>
        <v>0</v>
      </c>
      <c r="AH5172" s="13">
        <f t="shared" ref="AH5172:AI5172" si="41486">SUM(Q5172:Q5175)</f>
        <v>0</v>
      </c>
      <c r="AI5172" s="13">
        <f t="shared" si="41486"/>
        <v>0</v>
      </c>
      <c r="AJ5172" s="13">
        <f t="shared" ref="AJ5172:AK5172" si="41487">SUM(T5172:T5175)</f>
        <v>0</v>
      </c>
      <c r="AK5172" s="13">
        <f t="shared" si="41487"/>
        <v>0</v>
      </c>
    </row>
    <row r="5173" spans="1:37" s="14" customFormat="1" x14ac:dyDescent="0.25">
      <c r="A5173" s="3" t="s">
        <v>16</v>
      </c>
      <c r="B5173" s="25"/>
      <c r="C5173" s="25"/>
      <c r="D5173" s="16">
        <f t="shared" ref="D5173:D5175" si="41488">SUM(B5173:C5173)</f>
        <v>0</v>
      </c>
      <c r="E5173" s="25"/>
      <c r="F5173" s="25"/>
      <c r="G5173" s="16">
        <f t="shared" ref="G5173:G5175" si="41489">SUM(E5173:F5173)</f>
        <v>0</v>
      </c>
      <c r="H5173" s="25"/>
      <c r="I5173" s="25"/>
      <c r="J5173" s="16">
        <f t="shared" ref="J5173:J5175" si="41490">SUM(H5173:I5173)</f>
        <v>0</v>
      </c>
      <c r="K5173" s="25"/>
      <c r="L5173" s="25"/>
      <c r="M5173" s="16">
        <f t="shared" ref="M5173:M5175" si="41491">SUM(K5173:L5173)</f>
        <v>0</v>
      </c>
      <c r="N5173" s="25"/>
      <c r="O5173" s="25"/>
      <c r="P5173" s="16">
        <f t="shared" ref="P5173:P5175" si="41492">SUM(N5173:O5173)</f>
        <v>0</v>
      </c>
      <c r="Q5173" s="25"/>
      <c r="R5173" s="25"/>
      <c r="S5173" s="16">
        <f t="shared" ref="S5173:S5175" si="41493">SUM(Q5173:R5173)</f>
        <v>0</v>
      </c>
      <c r="T5173" s="25"/>
      <c r="U5173" s="25"/>
      <c r="V5173" s="16">
        <f t="shared" ref="V5173:V5175" si="41494">SUM(T5173:U5173)</f>
        <v>0</v>
      </c>
      <c r="W5173" s="27">
        <f t="shared" ref="W5173:W5184" si="41495">B5173+C5173+E5173+F5173+H5173+I5173+K5173+L5173+N5173+O5173+Q5173+R5173+T5173+U5173</f>
        <v>0</v>
      </c>
      <c r="X5173" s="13">
        <f t="shared" ref="X5173" si="41496">IF(X5172=X5180,0,1)</f>
        <v>0</v>
      </c>
      <c r="Y5173" s="13">
        <f t="shared" ref="Y5173" si="41497">IF(Y5172=Y5180,0,1)</f>
        <v>0</v>
      </c>
      <c r="Z5173" s="13">
        <f t="shared" ref="Z5173" si="41498">IF(Z5172=Z5180,0,1)</f>
        <v>0</v>
      </c>
      <c r="AA5173" s="13">
        <f t="shared" ref="AA5173" si="41499">IF(AA5172=AA5180,0,1)</f>
        <v>0</v>
      </c>
      <c r="AB5173" s="13">
        <f t="shared" ref="AB5173" si="41500">IF(AB5172=AB5180,0,1)</f>
        <v>0</v>
      </c>
      <c r="AC5173" s="13">
        <f t="shared" ref="AC5173" si="41501">IF(AC5172=AC5180,0,1)</f>
        <v>0</v>
      </c>
      <c r="AD5173" s="13">
        <f t="shared" ref="AD5173" si="41502">IF(AD5172=AD5180,0,1)</f>
        <v>0</v>
      </c>
      <c r="AE5173" s="13">
        <f t="shared" ref="AE5173" si="41503">IF(AE5172=AE5180,0,1)</f>
        <v>0</v>
      </c>
      <c r="AF5173" s="13">
        <f t="shared" ref="AF5173" si="41504">IF(AF5172=AF5180,0,1)</f>
        <v>0</v>
      </c>
      <c r="AG5173" s="13">
        <f t="shared" ref="AG5173" si="41505">IF(AG5172=AG5180,0,1)</f>
        <v>0</v>
      </c>
      <c r="AH5173" s="13">
        <f t="shared" ref="AH5173" si="41506">IF(AH5172=AH5180,0,1)</f>
        <v>0</v>
      </c>
      <c r="AI5173" s="13">
        <f t="shared" ref="AI5173" si="41507">IF(AI5172=AI5180,0,1)</f>
        <v>0</v>
      </c>
      <c r="AJ5173" s="13">
        <f t="shared" ref="AJ5173" si="41508">IF(AJ5172=AJ5180,0,1)</f>
        <v>0</v>
      </c>
      <c r="AK5173" s="13">
        <f t="shared" ref="AK5173" si="41509">IF(AK5172=AK5180,0,1)</f>
        <v>0</v>
      </c>
    </row>
    <row r="5174" spans="1:37" s="14" customFormat="1" x14ac:dyDescent="0.25">
      <c r="A5174" s="3" t="s">
        <v>17</v>
      </c>
      <c r="B5174" s="25"/>
      <c r="C5174" s="25"/>
      <c r="D5174" s="16">
        <f t="shared" si="41488"/>
        <v>0</v>
      </c>
      <c r="E5174" s="25"/>
      <c r="F5174" s="25"/>
      <c r="G5174" s="16">
        <f t="shared" si="41489"/>
        <v>0</v>
      </c>
      <c r="H5174" s="25"/>
      <c r="I5174" s="25"/>
      <c r="J5174" s="16">
        <f t="shared" si="41490"/>
        <v>0</v>
      </c>
      <c r="K5174" s="25"/>
      <c r="L5174" s="25"/>
      <c r="M5174" s="16">
        <f t="shared" si="41491"/>
        <v>0</v>
      </c>
      <c r="N5174" s="25"/>
      <c r="O5174" s="25"/>
      <c r="P5174" s="16">
        <f t="shared" si="41492"/>
        <v>0</v>
      </c>
      <c r="Q5174" s="25"/>
      <c r="R5174" s="25"/>
      <c r="S5174" s="16">
        <f t="shared" si="41493"/>
        <v>0</v>
      </c>
      <c r="T5174" s="25"/>
      <c r="U5174" s="25"/>
      <c r="V5174" s="16">
        <f t="shared" si="41494"/>
        <v>0</v>
      </c>
      <c r="W5174" s="27">
        <f t="shared" si="41495"/>
        <v>0</v>
      </c>
      <c r="X5174" s="13">
        <f t="shared" ref="X5174:AK5174" si="41510">IF(X5172=X5176,0,1)</f>
        <v>0</v>
      </c>
      <c r="Y5174" s="13">
        <f t="shared" si="41510"/>
        <v>0</v>
      </c>
      <c r="Z5174" s="13">
        <f t="shared" si="41510"/>
        <v>0</v>
      </c>
      <c r="AA5174" s="13">
        <f t="shared" si="41510"/>
        <v>0</v>
      </c>
      <c r="AB5174" s="13">
        <f t="shared" si="41510"/>
        <v>0</v>
      </c>
      <c r="AC5174" s="13">
        <f t="shared" si="41510"/>
        <v>0</v>
      </c>
      <c r="AD5174" s="13">
        <f t="shared" si="41510"/>
        <v>0</v>
      </c>
      <c r="AE5174" s="13">
        <f t="shared" si="41510"/>
        <v>0</v>
      </c>
      <c r="AF5174" s="13">
        <f t="shared" si="41510"/>
        <v>0</v>
      </c>
      <c r="AG5174" s="13">
        <f t="shared" si="41510"/>
        <v>0</v>
      </c>
      <c r="AH5174" s="13">
        <f t="shared" si="41510"/>
        <v>0</v>
      </c>
      <c r="AI5174" s="13">
        <f t="shared" si="41510"/>
        <v>0</v>
      </c>
      <c r="AJ5174" s="13">
        <f t="shared" si="41510"/>
        <v>0</v>
      </c>
      <c r="AK5174" s="13">
        <f t="shared" si="41510"/>
        <v>0</v>
      </c>
    </row>
    <row r="5175" spans="1:37" s="14" customFormat="1" x14ac:dyDescent="0.25">
      <c r="A5175" s="3" t="s">
        <v>18</v>
      </c>
      <c r="B5175" s="25"/>
      <c r="C5175" s="25"/>
      <c r="D5175" s="16">
        <f t="shared" si="41488"/>
        <v>0</v>
      </c>
      <c r="E5175" s="25"/>
      <c r="F5175" s="25"/>
      <c r="G5175" s="16">
        <f t="shared" si="41489"/>
        <v>0</v>
      </c>
      <c r="H5175" s="25"/>
      <c r="I5175" s="25"/>
      <c r="J5175" s="16">
        <f t="shared" si="41490"/>
        <v>0</v>
      </c>
      <c r="K5175" s="25"/>
      <c r="L5175" s="25"/>
      <c r="M5175" s="16">
        <f t="shared" si="41491"/>
        <v>0</v>
      </c>
      <c r="N5175" s="25"/>
      <c r="O5175" s="25"/>
      <c r="P5175" s="16">
        <f t="shared" si="41492"/>
        <v>0</v>
      </c>
      <c r="Q5175" s="25"/>
      <c r="R5175" s="25"/>
      <c r="S5175" s="16">
        <f t="shared" si="41493"/>
        <v>0</v>
      </c>
      <c r="T5175" s="25"/>
      <c r="U5175" s="25"/>
      <c r="V5175" s="16">
        <f t="shared" si="41494"/>
        <v>0</v>
      </c>
      <c r="W5175" s="27">
        <f t="shared" si="41495"/>
        <v>0</v>
      </c>
      <c r="X5175" s="13" t="str">
        <f t="shared" ref="X5175" si="41511">IF(SUM(X5173:X5174)=2,"WA","")</f>
        <v/>
      </c>
      <c r="Y5175" s="13" t="str">
        <f t="shared" ref="Y5175" si="41512">IF(SUM(Y5173:Y5174)=2,"WA","")</f>
        <v/>
      </c>
      <c r="Z5175" s="13" t="str">
        <f t="shared" ref="Z5175" si="41513">IF(SUM(Z5173:Z5174)=2,"WA","")</f>
        <v/>
      </c>
      <c r="AA5175" s="13" t="str">
        <f t="shared" ref="AA5175" si="41514">IF(SUM(AA5173:AA5174)=2,"WA","")</f>
        <v/>
      </c>
      <c r="AB5175" s="13" t="str">
        <f t="shared" ref="AB5175" si="41515">IF(SUM(AB5173:AB5174)=2,"WA","")</f>
        <v/>
      </c>
      <c r="AC5175" s="13" t="str">
        <f t="shared" ref="AC5175" si="41516">IF(SUM(AC5173:AC5174)=2,"WA","")</f>
        <v/>
      </c>
      <c r="AD5175" s="13" t="str">
        <f t="shared" ref="AD5175" si="41517">IF(SUM(AD5173:AD5174)=2,"WA","")</f>
        <v/>
      </c>
      <c r="AE5175" s="13" t="str">
        <f t="shared" ref="AE5175" si="41518">IF(SUM(AE5173:AE5174)=2,"WA","")</f>
        <v/>
      </c>
      <c r="AF5175" s="13" t="str">
        <f t="shared" ref="AF5175" si="41519">IF(SUM(AF5173:AF5174)=2,"WA","")</f>
        <v/>
      </c>
      <c r="AG5175" s="13" t="str">
        <f t="shared" ref="AG5175" si="41520">IF(SUM(AG5173:AG5174)=2,"WA","")</f>
        <v/>
      </c>
      <c r="AH5175" s="13" t="str">
        <f t="shared" ref="AH5175" si="41521">IF(SUM(AH5173:AH5174)=2,"WA","")</f>
        <v/>
      </c>
      <c r="AI5175" s="13" t="str">
        <f t="shared" ref="AI5175" si="41522">IF(SUM(AI5173:AI5174)=2,"WA","")</f>
        <v/>
      </c>
      <c r="AJ5175" s="13" t="str">
        <f t="shared" ref="AJ5175" si="41523">IF(SUM(AJ5173:AJ5174)=2,"WA","")</f>
        <v/>
      </c>
      <c r="AK5175" s="13" t="str">
        <f t="shared" ref="AK5175" si="41524">IF(SUM(AK5173:AK5174)=2,"WA","")</f>
        <v/>
      </c>
    </row>
    <row r="5176" spans="1:37" s="14" customFormat="1" x14ac:dyDescent="0.25">
      <c r="A5176" s="4" t="s">
        <v>19</v>
      </c>
      <c r="B5176" s="26"/>
      <c r="C5176" s="26"/>
      <c r="D5176" s="18">
        <f>SUM(B5176:C5176)</f>
        <v>0</v>
      </c>
      <c r="E5176" s="26"/>
      <c r="F5176" s="26"/>
      <c r="G5176" s="18">
        <f>SUM(E5176:F5176)</f>
        <v>0</v>
      </c>
      <c r="H5176" s="26"/>
      <c r="I5176" s="26"/>
      <c r="J5176" s="18">
        <f>SUM(H5176:I5176)</f>
        <v>0</v>
      </c>
      <c r="K5176" s="26"/>
      <c r="L5176" s="26"/>
      <c r="M5176" s="18">
        <f>SUM(K5176:L5176)</f>
        <v>0</v>
      </c>
      <c r="N5176" s="26"/>
      <c r="O5176" s="26"/>
      <c r="P5176" s="18">
        <f>SUM(N5176:O5176)</f>
        <v>0</v>
      </c>
      <c r="Q5176" s="26"/>
      <c r="R5176" s="26"/>
      <c r="S5176" s="18">
        <f>SUM(Q5176:R5176)</f>
        <v>0</v>
      </c>
      <c r="T5176" s="26"/>
      <c r="U5176" s="26"/>
      <c r="V5176" s="18">
        <f>SUM(T5176:U5176)</f>
        <v>0</v>
      </c>
      <c r="W5176" s="27">
        <f t="shared" si="41495"/>
        <v>0</v>
      </c>
      <c r="X5176" s="13">
        <f t="shared" ref="X5176:Y5176" si="41525">SUM(B5176:B5179)</f>
        <v>0</v>
      </c>
      <c r="Y5176" s="13">
        <f t="shared" si="41525"/>
        <v>0</v>
      </c>
      <c r="Z5176" s="13">
        <f t="shared" ref="Z5176:AA5176" si="41526">SUM(E5176:E5179)</f>
        <v>0</v>
      </c>
      <c r="AA5176" s="13">
        <f t="shared" si="41526"/>
        <v>0</v>
      </c>
      <c r="AB5176" s="13">
        <f t="shared" ref="AB5176:AC5176" si="41527">SUM(H5176:H5179)</f>
        <v>0</v>
      </c>
      <c r="AC5176" s="13">
        <f t="shared" si="41527"/>
        <v>0</v>
      </c>
      <c r="AD5176" s="13">
        <f t="shared" ref="AD5176:AE5176" si="41528">SUM(K5176:K5179)</f>
        <v>0</v>
      </c>
      <c r="AE5176" s="13">
        <f t="shared" si="41528"/>
        <v>0</v>
      </c>
      <c r="AF5176" s="13">
        <f t="shared" ref="AF5176:AG5176" si="41529">SUM(N5176:N5179)</f>
        <v>0</v>
      </c>
      <c r="AG5176" s="13">
        <f t="shared" si="41529"/>
        <v>0</v>
      </c>
      <c r="AH5176" s="13">
        <f t="shared" ref="AH5176:AI5176" si="41530">SUM(Q5176:Q5179)</f>
        <v>0</v>
      </c>
      <c r="AI5176" s="13">
        <f t="shared" si="41530"/>
        <v>0</v>
      </c>
      <c r="AJ5176" s="13">
        <f t="shared" ref="AJ5176:AK5176" si="41531">SUM(T5176:T5179)</f>
        <v>0</v>
      </c>
      <c r="AK5176" s="13">
        <f t="shared" si="41531"/>
        <v>0</v>
      </c>
    </row>
    <row r="5177" spans="1:37" s="14" customFormat="1" x14ac:dyDescent="0.25">
      <c r="A5177" s="4" t="s">
        <v>20</v>
      </c>
      <c r="B5177" s="26"/>
      <c r="C5177" s="26"/>
      <c r="D5177" s="18">
        <f t="shared" ref="D5177:D5179" si="41532">SUM(B5177:C5177)</f>
        <v>0</v>
      </c>
      <c r="E5177" s="26"/>
      <c r="F5177" s="26"/>
      <c r="G5177" s="18">
        <f t="shared" ref="G5177:G5179" si="41533">SUM(E5177:F5177)</f>
        <v>0</v>
      </c>
      <c r="H5177" s="26"/>
      <c r="I5177" s="26"/>
      <c r="J5177" s="18">
        <f t="shared" ref="J5177:J5179" si="41534">SUM(H5177:I5177)</f>
        <v>0</v>
      </c>
      <c r="K5177" s="26"/>
      <c r="L5177" s="26"/>
      <c r="M5177" s="18">
        <f t="shared" ref="M5177:M5179" si="41535">SUM(K5177:L5177)</f>
        <v>0</v>
      </c>
      <c r="N5177" s="26"/>
      <c r="O5177" s="26"/>
      <c r="P5177" s="18">
        <f t="shared" ref="P5177:P5179" si="41536">SUM(N5177:O5177)</f>
        <v>0</v>
      </c>
      <c r="Q5177" s="26"/>
      <c r="R5177" s="26"/>
      <c r="S5177" s="18">
        <f t="shared" ref="S5177:S5179" si="41537">SUM(Q5177:R5177)</f>
        <v>0</v>
      </c>
      <c r="T5177" s="26"/>
      <c r="U5177" s="26"/>
      <c r="V5177" s="18">
        <f t="shared" ref="V5177:V5179" si="41538">SUM(T5177:U5177)</f>
        <v>0</v>
      </c>
      <c r="W5177" s="27">
        <f t="shared" si="41495"/>
        <v>0</v>
      </c>
      <c r="X5177" s="13">
        <f t="shared" ref="X5177" si="41539">IF(X5176=X5180,0,1)</f>
        <v>0</v>
      </c>
      <c r="Y5177" s="13">
        <f t="shared" ref="Y5177" si="41540">IF(Y5176=Y5180,0,1)</f>
        <v>0</v>
      </c>
      <c r="Z5177" s="13">
        <f t="shared" ref="Z5177" si="41541">IF(Z5176=Z5180,0,1)</f>
        <v>0</v>
      </c>
      <c r="AA5177" s="13">
        <f t="shared" ref="AA5177" si="41542">IF(AA5176=AA5180,0,1)</f>
        <v>0</v>
      </c>
      <c r="AB5177" s="13">
        <f t="shared" ref="AB5177" si="41543">IF(AB5176=AB5180,0,1)</f>
        <v>0</v>
      </c>
      <c r="AC5177" s="13">
        <f t="shared" ref="AC5177" si="41544">IF(AC5176=AC5180,0,1)</f>
        <v>0</v>
      </c>
      <c r="AD5177" s="13">
        <f t="shared" ref="AD5177" si="41545">IF(AD5176=AD5180,0,1)</f>
        <v>0</v>
      </c>
      <c r="AE5177" s="13">
        <f t="shared" ref="AE5177" si="41546">IF(AE5176=AE5180,0,1)</f>
        <v>0</v>
      </c>
      <c r="AF5177" s="13">
        <f t="shared" ref="AF5177" si="41547">IF(AF5176=AF5180,0,1)</f>
        <v>0</v>
      </c>
      <c r="AG5177" s="13">
        <f t="shared" ref="AG5177" si="41548">IF(AG5176=AG5180,0,1)</f>
        <v>0</v>
      </c>
      <c r="AH5177" s="13">
        <f t="shared" ref="AH5177" si="41549">IF(AH5176=AH5180,0,1)</f>
        <v>0</v>
      </c>
      <c r="AI5177" s="13">
        <f t="shared" ref="AI5177" si="41550">IF(AI5176=AI5180,0,1)</f>
        <v>0</v>
      </c>
      <c r="AJ5177" s="13">
        <f t="shared" ref="AJ5177" si="41551">IF(AJ5176=AJ5180,0,1)</f>
        <v>0</v>
      </c>
      <c r="AK5177" s="13">
        <f t="shared" ref="AK5177" si="41552">IF(AK5176=AK5180,0,1)</f>
        <v>0</v>
      </c>
    </row>
    <row r="5178" spans="1:37" s="14" customFormat="1" x14ac:dyDescent="0.25">
      <c r="A5178" s="4" t="s">
        <v>21</v>
      </c>
      <c r="B5178" s="26"/>
      <c r="C5178" s="26"/>
      <c r="D5178" s="18">
        <f t="shared" si="41532"/>
        <v>0</v>
      </c>
      <c r="E5178" s="26"/>
      <c r="F5178" s="26"/>
      <c r="G5178" s="18">
        <f t="shared" si="41533"/>
        <v>0</v>
      </c>
      <c r="H5178" s="26"/>
      <c r="I5178" s="26"/>
      <c r="J5178" s="18">
        <f t="shared" si="41534"/>
        <v>0</v>
      </c>
      <c r="K5178" s="26"/>
      <c r="L5178" s="26"/>
      <c r="M5178" s="18">
        <f t="shared" si="41535"/>
        <v>0</v>
      </c>
      <c r="N5178" s="26"/>
      <c r="O5178" s="26"/>
      <c r="P5178" s="18">
        <f t="shared" si="41536"/>
        <v>0</v>
      </c>
      <c r="Q5178" s="26"/>
      <c r="R5178" s="26"/>
      <c r="S5178" s="18">
        <f t="shared" si="41537"/>
        <v>0</v>
      </c>
      <c r="T5178" s="26"/>
      <c r="U5178" s="26"/>
      <c r="V5178" s="18">
        <f t="shared" si="41538"/>
        <v>0</v>
      </c>
      <c r="W5178" s="27">
        <f t="shared" si="41495"/>
        <v>0</v>
      </c>
      <c r="X5178" s="13">
        <f t="shared" ref="X5178:AK5178" si="41553">IF(X5176=X5172,0,1)</f>
        <v>0</v>
      </c>
      <c r="Y5178" s="13">
        <f t="shared" si="41553"/>
        <v>0</v>
      </c>
      <c r="Z5178" s="13">
        <f t="shared" si="41553"/>
        <v>0</v>
      </c>
      <c r="AA5178" s="13">
        <f t="shared" si="41553"/>
        <v>0</v>
      </c>
      <c r="AB5178" s="13">
        <f t="shared" si="41553"/>
        <v>0</v>
      </c>
      <c r="AC5178" s="13">
        <f t="shared" si="41553"/>
        <v>0</v>
      </c>
      <c r="AD5178" s="13">
        <f t="shared" si="41553"/>
        <v>0</v>
      </c>
      <c r="AE5178" s="13">
        <f t="shared" si="41553"/>
        <v>0</v>
      </c>
      <c r="AF5178" s="13">
        <f t="shared" si="41553"/>
        <v>0</v>
      </c>
      <c r="AG5178" s="13">
        <f t="shared" si="41553"/>
        <v>0</v>
      </c>
      <c r="AH5178" s="13">
        <f t="shared" si="41553"/>
        <v>0</v>
      </c>
      <c r="AI5178" s="13">
        <f t="shared" si="41553"/>
        <v>0</v>
      </c>
      <c r="AJ5178" s="13">
        <f t="shared" si="41553"/>
        <v>0</v>
      </c>
      <c r="AK5178" s="13">
        <f t="shared" si="41553"/>
        <v>0</v>
      </c>
    </row>
    <row r="5179" spans="1:37" s="14" customFormat="1" x14ac:dyDescent="0.25">
      <c r="A5179" s="4" t="s">
        <v>22</v>
      </c>
      <c r="B5179" s="26"/>
      <c r="C5179" s="26"/>
      <c r="D5179" s="18">
        <f t="shared" si="41532"/>
        <v>0</v>
      </c>
      <c r="E5179" s="26"/>
      <c r="F5179" s="26"/>
      <c r="G5179" s="18">
        <f t="shared" si="41533"/>
        <v>0</v>
      </c>
      <c r="H5179" s="26"/>
      <c r="I5179" s="26"/>
      <c r="J5179" s="18">
        <f t="shared" si="41534"/>
        <v>0</v>
      </c>
      <c r="K5179" s="26"/>
      <c r="L5179" s="26"/>
      <c r="M5179" s="18">
        <f t="shared" si="41535"/>
        <v>0</v>
      </c>
      <c r="N5179" s="26"/>
      <c r="O5179" s="26"/>
      <c r="P5179" s="18">
        <f t="shared" si="41536"/>
        <v>0</v>
      </c>
      <c r="Q5179" s="26"/>
      <c r="R5179" s="26"/>
      <c r="S5179" s="18">
        <f t="shared" si="41537"/>
        <v>0</v>
      </c>
      <c r="T5179" s="26"/>
      <c r="U5179" s="26"/>
      <c r="V5179" s="18">
        <f t="shared" si="41538"/>
        <v>0</v>
      </c>
      <c r="W5179" s="27">
        <f t="shared" si="41495"/>
        <v>0</v>
      </c>
      <c r="X5179" s="13" t="str">
        <f t="shared" ref="X5179" si="41554">IF(SUM(X5177:X5178)=2,"HA","")</f>
        <v/>
      </c>
      <c r="Y5179" s="13" t="str">
        <f t="shared" ref="Y5179" si="41555">IF(SUM(Y5177:Y5178)=2,"HA","")</f>
        <v/>
      </c>
      <c r="Z5179" s="13" t="str">
        <f t="shared" ref="Z5179" si="41556">IF(SUM(Z5177:Z5178)=2,"HA","")</f>
        <v/>
      </c>
      <c r="AA5179" s="13" t="str">
        <f t="shared" ref="AA5179" si="41557">IF(SUM(AA5177:AA5178)=2,"HA","")</f>
        <v/>
      </c>
      <c r="AB5179" s="13" t="str">
        <f t="shared" ref="AB5179" si="41558">IF(SUM(AB5177:AB5178)=2,"HA","")</f>
        <v/>
      </c>
      <c r="AC5179" s="13" t="str">
        <f t="shared" ref="AC5179" si="41559">IF(SUM(AC5177:AC5178)=2,"HA","")</f>
        <v/>
      </c>
      <c r="AD5179" s="13" t="str">
        <f t="shared" ref="AD5179" si="41560">IF(SUM(AD5177:AD5178)=2,"HA","")</f>
        <v/>
      </c>
      <c r="AE5179" s="13" t="str">
        <f t="shared" ref="AE5179" si="41561">IF(SUM(AE5177:AE5178)=2,"HA","")</f>
        <v/>
      </c>
      <c r="AF5179" s="13" t="str">
        <f t="shared" ref="AF5179" si="41562">IF(SUM(AF5177:AF5178)=2,"HA","")</f>
        <v/>
      </c>
      <c r="AG5179" s="13" t="str">
        <f t="shared" ref="AG5179" si="41563">IF(SUM(AG5177:AG5178)=2,"HA","")</f>
        <v/>
      </c>
      <c r="AH5179" s="13" t="str">
        <f t="shared" ref="AH5179" si="41564">IF(SUM(AH5177:AH5178)=2,"HA","")</f>
        <v/>
      </c>
      <c r="AI5179" s="13" t="str">
        <f t="shared" ref="AI5179" si="41565">IF(SUM(AI5177:AI5178)=2,"HA","")</f>
        <v/>
      </c>
      <c r="AJ5179" s="13" t="str">
        <f t="shared" ref="AJ5179" si="41566">IF(SUM(AJ5177:AJ5178)=2,"HA","")</f>
        <v/>
      </c>
      <c r="AK5179" s="13" t="str">
        <f t="shared" ref="AK5179" si="41567">IF(SUM(AK5177:AK5178)=2,"HA","")</f>
        <v/>
      </c>
    </row>
    <row r="5180" spans="1:37" s="14" customFormat="1" x14ac:dyDescent="0.25">
      <c r="A5180" s="3" t="s">
        <v>23</v>
      </c>
      <c r="B5180" s="25"/>
      <c r="C5180" s="25"/>
      <c r="D5180" s="16">
        <f>SUM(B5180:C5180)</f>
        <v>0</v>
      </c>
      <c r="E5180" s="25"/>
      <c r="F5180" s="25"/>
      <c r="G5180" s="16">
        <f>SUM(E5180:F5180)</f>
        <v>0</v>
      </c>
      <c r="H5180" s="25"/>
      <c r="I5180" s="25"/>
      <c r="J5180" s="16">
        <f>SUM(H5180:I5180)</f>
        <v>0</v>
      </c>
      <c r="K5180" s="25"/>
      <c r="L5180" s="25"/>
      <c r="M5180" s="16">
        <f>SUM(K5180:L5180)</f>
        <v>0</v>
      </c>
      <c r="N5180" s="25"/>
      <c r="O5180" s="25"/>
      <c r="P5180" s="16">
        <f>SUM(N5180:O5180)</f>
        <v>0</v>
      </c>
      <c r="Q5180" s="25"/>
      <c r="R5180" s="25"/>
      <c r="S5180" s="16">
        <f>SUM(Q5180:R5180)</f>
        <v>0</v>
      </c>
      <c r="T5180" s="25"/>
      <c r="U5180" s="25"/>
      <c r="V5180" s="16">
        <f>SUM(T5180:U5180)</f>
        <v>0</v>
      </c>
      <c r="W5180" s="27">
        <f t="shared" si="41495"/>
        <v>0</v>
      </c>
      <c r="X5180" s="13">
        <f t="shared" ref="X5180:Y5180" si="41568">SUM(B5180:B5184)</f>
        <v>0</v>
      </c>
      <c r="Y5180" s="13">
        <f t="shared" si="41568"/>
        <v>0</v>
      </c>
      <c r="Z5180" s="13">
        <f t="shared" ref="Z5180:AA5180" si="41569">SUM(E5180:E5184)</f>
        <v>0</v>
      </c>
      <c r="AA5180" s="13">
        <f t="shared" si="41569"/>
        <v>0</v>
      </c>
      <c r="AB5180" s="13">
        <f t="shared" ref="AB5180:AC5180" si="41570">SUM(H5180:H5184)</f>
        <v>0</v>
      </c>
      <c r="AC5180" s="13">
        <f t="shared" si="41570"/>
        <v>0</v>
      </c>
      <c r="AD5180" s="13">
        <f t="shared" ref="AD5180:AE5180" si="41571">SUM(K5180:K5184)</f>
        <v>0</v>
      </c>
      <c r="AE5180" s="13">
        <f t="shared" si="41571"/>
        <v>0</v>
      </c>
      <c r="AF5180" s="13">
        <f t="shared" ref="AF5180:AG5180" si="41572">SUM(N5180:N5184)</f>
        <v>0</v>
      </c>
      <c r="AG5180" s="13">
        <f t="shared" si="41572"/>
        <v>0</v>
      </c>
      <c r="AH5180" s="13">
        <f t="shared" ref="AH5180:AI5180" si="41573">SUM(Q5180:Q5184)</f>
        <v>0</v>
      </c>
      <c r="AI5180" s="13">
        <f t="shared" si="41573"/>
        <v>0</v>
      </c>
      <c r="AJ5180" s="13">
        <f t="shared" ref="AJ5180:AK5180" si="41574">SUM(T5180:T5184)</f>
        <v>0</v>
      </c>
      <c r="AK5180" s="13">
        <f t="shared" si="41574"/>
        <v>0</v>
      </c>
    </row>
    <row r="5181" spans="1:37" s="14" customFormat="1" x14ac:dyDescent="0.25">
      <c r="A5181" s="3" t="s">
        <v>24</v>
      </c>
      <c r="B5181" s="25"/>
      <c r="C5181" s="25"/>
      <c r="D5181" s="16">
        <f t="shared" ref="D5181:D5183" si="41575">SUM(B5181:C5181)</f>
        <v>0</v>
      </c>
      <c r="E5181" s="25"/>
      <c r="F5181" s="25"/>
      <c r="G5181" s="16">
        <f t="shared" ref="G5181:G5183" si="41576">SUM(E5181:F5181)</f>
        <v>0</v>
      </c>
      <c r="H5181" s="25"/>
      <c r="I5181" s="25"/>
      <c r="J5181" s="16">
        <f t="shared" ref="J5181:J5183" si="41577">SUM(H5181:I5181)</f>
        <v>0</v>
      </c>
      <c r="K5181" s="25"/>
      <c r="L5181" s="25"/>
      <c r="M5181" s="16">
        <f t="shared" ref="M5181:M5183" si="41578">SUM(K5181:L5181)</f>
        <v>0</v>
      </c>
      <c r="N5181" s="25"/>
      <c r="O5181" s="25"/>
      <c r="P5181" s="16">
        <f t="shared" ref="P5181:P5183" si="41579">SUM(N5181:O5181)</f>
        <v>0</v>
      </c>
      <c r="Q5181" s="25"/>
      <c r="R5181" s="25"/>
      <c r="S5181" s="16">
        <f t="shared" ref="S5181:S5183" si="41580">SUM(Q5181:R5181)</f>
        <v>0</v>
      </c>
      <c r="T5181" s="25"/>
      <c r="U5181" s="25"/>
      <c r="V5181" s="16">
        <f t="shared" ref="V5181:V5183" si="41581">SUM(T5181:U5181)</f>
        <v>0</v>
      </c>
      <c r="W5181" s="27">
        <f t="shared" si="41495"/>
        <v>0</v>
      </c>
      <c r="X5181" s="13">
        <f t="shared" ref="X5181" si="41582">IF(X5180=X5172,0,1)</f>
        <v>0</v>
      </c>
      <c r="Y5181" s="13">
        <f t="shared" ref="Y5181" si="41583">IF(Y5180=Y5172,0,1)</f>
        <v>0</v>
      </c>
      <c r="Z5181" s="13">
        <f t="shared" ref="Z5181" si="41584">IF(Z5180=Z5172,0,1)</f>
        <v>0</v>
      </c>
      <c r="AA5181" s="13">
        <f t="shared" ref="AA5181" si="41585">IF(AA5180=AA5172,0,1)</f>
        <v>0</v>
      </c>
      <c r="AB5181" s="13">
        <f t="shared" ref="AB5181" si="41586">IF(AB5180=AB5172,0,1)</f>
        <v>0</v>
      </c>
      <c r="AC5181" s="13">
        <f t="shared" ref="AC5181" si="41587">IF(AC5180=AC5172,0,1)</f>
        <v>0</v>
      </c>
      <c r="AD5181" s="13">
        <f t="shared" ref="AD5181" si="41588">IF(AD5180=AD5172,0,1)</f>
        <v>0</v>
      </c>
      <c r="AE5181" s="13">
        <f t="shared" ref="AE5181" si="41589">IF(AE5180=AE5172,0,1)</f>
        <v>0</v>
      </c>
      <c r="AF5181" s="13">
        <f t="shared" ref="AF5181" si="41590">IF(AF5180=AF5172,0,1)</f>
        <v>0</v>
      </c>
      <c r="AG5181" s="13">
        <f t="shared" ref="AG5181" si="41591">IF(AG5180=AG5172,0,1)</f>
        <v>0</v>
      </c>
      <c r="AH5181" s="13">
        <f t="shared" ref="AH5181" si="41592">IF(AH5180=AH5172,0,1)</f>
        <v>0</v>
      </c>
      <c r="AI5181" s="13">
        <f t="shared" ref="AI5181" si="41593">IF(AI5180=AI5172,0,1)</f>
        <v>0</v>
      </c>
      <c r="AJ5181" s="13">
        <f t="shared" ref="AJ5181" si="41594">IF(AJ5180=AJ5172,0,1)</f>
        <v>0</v>
      </c>
      <c r="AK5181" s="13">
        <f t="shared" ref="AK5181" si="41595">IF(AK5180=AK5172,0,1)</f>
        <v>0</v>
      </c>
    </row>
    <row r="5182" spans="1:37" s="14" customFormat="1" x14ac:dyDescent="0.25">
      <c r="A5182" s="3" t="s">
        <v>25</v>
      </c>
      <c r="B5182" s="25"/>
      <c r="C5182" s="25"/>
      <c r="D5182" s="16">
        <f t="shared" si="41575"/>
        <v>0</v>
      </c>
      <c r="E5182" s="25"/>
      <c r="F5182" s="25"/>
      <c r="G5182" s="16">
        <f t="shared" si="41576"/>
        <v>0</v>
      </c>
      <c r="H5182" s="25"/>
      <c r="I5182" s="25"/>
      <c r="J5182" s="16">
        <f t="shared" si="41577"/>
        <v>0</v>
      </c>
      <c r="K5182" s="25"/>
      <c r="L5182" s="25"/>
      <c r="M5182" s="16">
        <f t="shared" si="41578"/>
        <v>0</v>
      </c>
      <c r="N5182" s="25"/>
      <c r="O5182" s="25"/>
      <c r="P5182" s="16">
        <f t="shared" si="41579"/>
        <v>0</v>
      </c>
      <c r="Q5182" s="25"/>
      <c r="R5182" s="25"/>
      <c r="S5182" s="16">
        <f t="shared" si="41580"/>
        <v>0</v>
      </c>
      <c r="T5182" s="25"/>
      <c r="U5182" s="25"/>
      <c r="V5182" s="16">
        <f t="shared" si="41581"/>
        <v>0</v>
      </c>
      <c r="W5182" s="27">
        <f t="shared" si="41495"/>
        <v>0</v>
      </c>
      <c r="X5182" s="13">
        <f t="shared" ref="X5182:AK5182" si="41596">IF(X5180=X5176,0,1)</f>
        <v>0</v>
      </c>
      <c r="Y5182" s="13">
        <f t="shared" si="41596"/>
        <v>0</v>
      </c>
      <c r="Z5182" s="13">
        <f t="shared" si="41596"/>
        <v>0</v>
      </c>
      <c r="AA5182" s="13">
        <f t="shared" si="41596"/>
        <v>0</v>
      </c>
      <c r="AB5182" s="13">
        <f t="shared" si="41596"/>
        <v>0</v>
      </c>
      <c r="AC5182" s="13">
        <f t="shared" si="41596"/>
        <v>0</v>
      </c>
      <c r="AD5182" s="13">
        <f t="shared" si="41596"/>
        <v>0</v>
      </c>
      <c r="AE5182" s="13">
        <f t="shared" si="41596"/>
        <v>0</v>
      </c>
      <c r="AF5182" s="13">
        <f t="shared" si="41596"/>
        <v>0</v>
      </c>
      <c r="AG5182" s="13">
        <f t="shared" si="41596"/>
        <v>0</v>
      </c>
      <c r="AH5182" s="13">
        <f t="shared" si="41596"/>
        <v>0</v>
      </c>
      <c r="AI5182" s="13">
        <f t="shared" si="41596"/>
        <v>0</v>
      </c>
      <c r="AJ5182" s="13">
        <f t="shared" si="41596"/>
        <v>0</v>
      </c>
      <c r="AK5182" s="13">
        <f t="shared" si="41596"/>
        <v>0</v>
      </c>
    </row>
    <row r="5183" spans="1:37" s="14" customFormat="1" x14ac:dyDescent="0.25">
      <c r="A5183" s="3" t="s">
        <v>26</v>
      </c>
      <c r="B5183" s="25"/>
      <c r="C5183" s="25"/>
      <c r="D5183" s="16">
        <f t="shared" si="41575"/>
        <v>0</v>
      </c>
      <c r="E5183" s="25"/>
      <c r="F5183" s="25"/>
      <c r="G5183" s="16">
        <f t="shared" si="41576"/>
        <v>0</v>
      </c>
      <c r="H5183" s="25"/>
      <c r="I5183" s="25"/>
      <c r="J5183" s="16">
        <f t="shared" si="41577"/>
        <v>0</v>
      </c>
      <c r="K5183" s="25"/>
      <c r="L5183" s="25"/>
      <c r="M5183" s="16">
        <f t="shared" si="41578"/>
        <v>0</v>
      </c>
      <c r="N5183" s="25"/>
      <c r="O5183" s="25"/>
      <c r="P5183" s="16">
        <f t="shared" si="41579"/>
        <v>0</v>
      </c>
      <c r="Q5183" s="25"/>
      <c r="R5183" s="25"/>
      <c r="S5183" s="16">
        <f t="shared" si="41580"/>
        <v>0</v>
      </c>
      <c r="T5183" s="25"/>
      <c r="U5183" s="25"/>
      <c r="V5183" s="16">
        <f t="shared" si="41581"/>
        <v>0</v>
      </c>
      <c r="W5183" s="27">
        <f t="shared" si="41495"/>
        <v>0</v>
      </c>
      <c r="X5183" s="13" t="str">
        <f t="shared" ref="X5183" si="41597">IF(SUM(X5181:X5182)=2,"WH","")</f>
        <v/>
      </c>
      <c r="Y5183" s="13" t="str">
        <f t="shared" ref="Y5183" si="41598">IF(SUM(Y5181:Y5182)=2,"WH","")</f>
        <v/>
      </c>
      <c r="Z5183" s="13" t="str">
        <f t="shared" ref="Z5183" si="41599">IF(SUM(Z5181:Z5182)=2,"WH","")</f>
        <v/>
      </c>
      <c r="AA5183" s="13" t="str">
        <f t="shared" ref="AA5183" si="41600">IF(SUM(AA5181:AA5182)=2,"WH","")</f>
        <v/>
      </c>
      <c r="AB5183" s="13" t="str">
        <f t="shared" ref="AB5183" si="41601">IF(SUM(AB5181:AB5182)=2,"WH","")</f>
        <v/>
      </c>
      <c r="AC5183" s="13" t="str">
        <f t="shared" ref="AC5183" si="41602">IF(SUM(AC5181:AC5182)=2,"WH","")</f>
        <v/>
      </c>
      <c r="AD5183" s="13" t="str">
        <f t="shared" ref="AD5183" si="41603">IF(SUM(AD5181:AD5182)=2,"WH","")</f>
        <v/>
      </c>
      <c r="AE5183" s="13" t="str">
        <f t="shared" ref="AE5183" si="41604">IF(SUM(AE5181:AE5182)=2,"WH","")</f>
        <v/>
      </c>
      <c r="AF5183" s="13" t="str">
        <f t="shared" ref="AF5183" si="41605">IF(SUM(AF5181:AF5182)=2,"WH","")</f>
        <v/>
      </c>
      <c r="AG5183" s="13" t="str">
        <f t="shared" ref="AG5183" si="41606">IF(SUM(AG5181:AG5182)=2,"WH","")</f>
        <v/>
      </c>
      <c r="AH5183" s="13" t="str">
        <f t="shared" ref="AH5183" si="41607">IF(SUM(AH5181:AH5182)=2,"WH","")</f>
        <v/>
      </c>
      <c r="AI5183" s="13" t="str">
        <f t="shared" ref="AI5183" si="41608">IF(SUM(AI5181:AI5182)=2,"WH","")</f>
        <v/>
      </c>
      <c r="AJ5183" s="13" t="str">
        <f t="shared" ref="AJ5183" si="41609">IF(SUM(AJ5181:AJ5182)=2,"WH","")</f>
        <v/>
      </c>
      <c r="AK5183" s="13" t="str">
        <f t="shared" ref="AK5183" si="41610">IF(SUM(AK5181:AK5182)=2,"WH","")</f>
        <v/>
      </c>
    </row>
    <row r="5184" spans="1:37" s="14" customFormat="1" x14ac:dyDescent="0.25">
      <c r="A5184" s="3" t="s">
        <v>27</v>
      </c>
      <c r="B5184" s="25"/>
      <c r="C5184" s="25"/>
      <c r="D5184" s="16">
        <f>SUM(B5184:C5184)</f>
        <v>0</v>
      </c>
      <c r="E5184" s="25"/>
      <c r="F5184" s="25"/>
      <c r="G5184" s="16">
        <f>SUM(E5184:F5184)</f>
        <v>0</v>
      </c>
      <c r="H5184" s="25"/>
      <c r="I5184" s="25"/>
      <c r="J5184" s="16">
        <f>SUM(H5184:I5184)</f>
        <v>0</v>
      </c>
      <c r="K5184" s="25"/>
      <c r="L5184" s="25"/>
      <c r="M5184" s="16">
        <f>SUM(K5184:L5184)</f>
        <v>0</v>
      </c>
      <c r="N5184" s="25"/>
      <c r="O5184" s="25"/>
      <c r="P5184" s="16">
        <f>SUM(N5184:O5184)</f>
        <v>0</v>
      </c>
      <c r="Q5184" s="25"/>
      <c r="R5184" s="25"/>
      <c r="S5184" s="16">
        <f>SUM(Q5184:R5184)</f>
        <v>0</v>
      </c>
      <c r="T5184" s="25"/>
      <c r="U5184" s="25"/>
      <c r="V5184" s="16">
        <f>SUM(T5184:U5184)</f>
        <v>0</v>
      </c>
      <c r="W5184" s="27">
        <f t="shared" si="41495"/>
        <v>0</v>
      </c>
      <c r="X5184" s="13"/>
      <c r="Y5184" s="13"/>
      <c r="Z5184" s="13"/>
      <c r="AA5184" s="13"/>
      <c r="AB5184" s="13"/>
      <c r="AC5184" s="13"/>
      <c r="AD5184" s="13"/>
      <c r="AE5184" s="13"/>
      <c r="AF5184" s="13"/>
      <c r="AG5184" s="13"/>
    </row>
    <row r="5185" spans="1:41" s="14" customFormat="1" ht="15.75" thickBot="1" x14ac:dyDescent="0.3">
      <c r="A5185" s="5" t="s">
        <v>11</v>
      </c>
      <c r="B5185" s="20">
        <f>SUM(B5172:B5175)</f>
        <v>0</v>
      </c>
      <c r="C5185" s="20">
        <f t="shared" ref="C5185:W5185" si="41611">SUM(C5172:C5175)</f>
        <v>0</v>
      </c>
      <c r="D5185" s="20">
        <f t="shared" si="41611"/>
        <v>0</v>
      </c>
      <c r="E5185" s="20">
        <f t="shared" si="41611"/>
        <v>0</v>
      </c>
      <c r="F5185" s="20">
        <f t="shared" si="41611"/>
        <v>0</v>
      </c>
      <c r="G5185" s="20">
        <f t="shared" si="41611"/>
        <v>0</v>
      </c>
      <c r="H5185" s="20">
        <f t="shared" si="41611"/>
        <v>0</v>
      </c>
      <c r="I5185" s="20">
        <f t="shared" si="41611"/>
        <v>0</v>
      </c>
      <c r="J5185" s="20">
        <f t="shared" si="41611"/>
        <v>0</v>
      </c>
      <c r="K5185" s="20">
        <f t="shared" si="41611"/>
        <v>0</v>
      </c>
      <c r="L5185" s="20">
        <f t="shared" si="41611"/>
        <v>0</v>
      </c>
      <c r="M5185" s="20">
        <f t="shared" si="41611"/>
        <v>0</v>
      </c>
      <c r="N5185" s="20">
        <f t="shared" si="41611"/>
        <v>0</v>
      </c>
      <c r="O5185" s="20">
        <f t="shared" si="41611"/>
        <v>0</v>
      </c>
      <c r="P5185" s="20">
        <f t="shared" si="41611"/>
        <v>0</v>
      </c>
      <c r="Q5185" s="20">
        <f t="shared" si="41611"/>
        <v>0</v>
      </c>
      <c r="R5185" s="20">
        <f t="shared" si="41611"/>
        <v>0</v>
      </c>
      <c r="S5185" s="20">
        <f t="shared" si="41611"/>
        <v>0</v>
      </c>
      <c r="T5185" s="20">
        <f t="shared" si="41611"/>
        <v>0</v>
      </c>
      <c r="U5185" s="20">
        <f t="shared" si="41611"/>
        <v>0</v>
      </c>
      <c r="V5185" s="20">
        <f t="shared" si="41611"/>
        <v>0</v>
      </c>
      <c r="W5185" s="20">
        <f t="shared" si="41611"/>
        <v>0</v>
      </c>
      <c r="X5185" s="13"/>
      <c r="Y5185" s="13"/>
      <c r="Z5185" s="13"/>
      <c r="AA5185" s="13"/>
      <c r="AB5185" s="13"/>
      <c r="AC5185" s="13"/>
      <c r="AD5185" s="13"/>
      <c r="AE5185" s="13"/>
      <c r="AF5185" s="13"/>
      <c r="AG5185" s="13"/>
    </row>
    <row r="5186" spans="1:41" s="14" customFormat="1" x14ac:dyDescent="0.25">
      <c r="A5186" s="14" t="s">
        <v>0</v>
      </c>
      <c r="B5186" s="251"/>
      <c r="C5186" s="251"/>
      <c r="D5186" s="251"/>
      <c r="E5186" s="224" t="s">
        <v>3</v>
      </c>
      <c r="F5186" s="224"/>
      <c r="G5186" s="224"/>
      <c r="H5186" s="228" t="s">
        <v>152</v>
      </c>
      <c r="I5186" s="228"/>
      <c r="J5186" s="227">
        <f>MROUND(B5187*0.135,1)</f>
        <v>0</v>
      </c>
      <c r="K5186" s="227"/>
      <c r="L5186" s="229" t="s">
        <v>239</v>
      </c>
      <c r="M5186" s="229"/>
      <c r="N5186" s="229"/>
      <c r="O5186" s="231" t="s">
        <v>152</v>
      </c>
      <c r="P5186" s="231"/>
      <c r="Q5186" s="232"/>
      <c r="R5186" s="232"/>
      <c r="S5186" s="127" t="s">
        <v>1</v>
      </c>
      <c r="T5186" s="124"/>
      <c r="U5186" s="236">
        <f>IFERROR(J5187/W5203,0)</f>
        <v>0</v>
      </c>
      <c r="V5186" s="236"/>
      <c r="W5186" s="124"/>
      <c r="X5186" s="13"/>
      <c r="Y5186" s="13"/>
      <c r="Z5186" s="13"/>
      <c r="AA5186" s="13"/>
      <c r="AB5186" s="13"/>
      <c r="AC5186" s="13"/>
      <c r="AD5186" s="13"/>
      <c r="AE5186" s="13"/>
      <c r="AF5186" s="13"/>
      <c r="AG5186" s="13"/>
    </row>
    <row r="5187" spans="1:41" s="14" customFormat="1" ht="15.75" thickBot="1" x14ac:dyDescent="0.3">
      <c r="A5187" s="14" t="s">
        <v>2</v>
      </c>
      <c r="B5187" s="248"/>
      <c r="C5187" s="248"/>
      <c r="D5187" s="248"/>
      <c r="E5187" s="225"/>
      <c r="F5187" s="225"/>
      <c r="G5187" s="225"/>
      <c r="H5187" s="238" t="s">
        <v>153</v>
      </c>
      <c r="I5187" s="238"/>
      <c r="J5187" s="226">
        <f>MROUND(B5187*0.162,1)</f>
        <v>0</v>
      </c>
      <c r="K5187" s="226"/>
      <c r="L5187" s="230"/>
      <c r="M5187" s="230"/>
      <c r="N5187" s="230"/>
      <c r="O5187" s="233" t="s">
        <v>153</v>
      </c>
      <c r="P5187" s="233"/>
      <c r="Q5187" s="234"/>
      <c r="R5187" s="234"/>
      <c r="S5187" s="237" t="str">
        <f>IF(CONCATENATE(X5187,Y5187,Z5187,AA5187,AB5187,AC5187,AD5187,AE5187,AF5187,,AG5187,,AH5187,,AI5187,AJ5187,AK5187)="","",(CONCATENATE("ERRORS: ", X5187,Y5187,Z5187,AA5187,AB5187,AC5187,AD5187,AE5187,AF5187,,AG5187,,AH5187,,AI5187,AJ5187,AK5187)))</f>
        <v/>
      </c>
      <c r="T5187" s="237"/>
      <c r="U5187" s="237"/>
      <c r="V5187" s="237"/>
      <c r="W5187" s="237"/>
      <c r="X5187" s="13" t="str">
        <f t="shared" ref="X5187" si="41612">IF(X5193="",IF(X5197="",IF(X5201="","",CONCATENATE(", ",X5188,X5189,X5201)),CONCATENATE(", ",X5188,X5189,X5197)),IF(X5197="",CONCATENATE(", ",X5188,X5189,X5193),CONCATENATE(", ",X5188,X5189,X5193,", ",X5188,X5189,X5197,", ",X5188,X5189,X5201)))</f>
        <v/>
      </c>
      <c r="Y5187" s="13" t="str">
        <f t="shared" ref="Y5187" si="41613">IF(Y5193="",IF(Y5197="",IF(Y5201="","",CONCATENATE(", ",X5188,Y5189,Y5201)),CONCATENATE(", ",X5188,Y5189,Y5197)),IF(Y5197="",CONCATENATE(", ",X5188,Y5189,Y5193),CONCATENATE(", ",X5188,Y5189,Y5193,", ",X5188,Y5189,Y5197,", ",X5188,Y5189,Y5201)))</f>
        <v/>
      </c>
      <c r="Z5187" s="13" t="str">
        <f t="shared" ref="Z5187" si="41614">IF(Z5193="",IF(Z5197="",IF(Z5201="","",CONCATENATE(", ",Z5188,Z5189,Z5201)),CONCATENATE(", ",Z5188,Z5189,Z5197)),IF(Z5197="",CONCATENATE(", ",Z5188,Z5189,Z5193),CONCATENATE(", ",Z5188,Z5189,Z5193,", ",Z5188,Z5189,Z5197,", ",Z5188,Z5189,Z5201)))</f>
        <v/>
      </c>
      <c r="AA5187" s="13" t="str">
        <f t="shared" ref="AA5187" si="41615">IF(AA5193="",IF(AA5197="",IF(AA5201="","",CONCATENATE(", ",Z5188,AA5189,AA5201)),CONCATENATE(", ",Z5188,AA5189,AA5197)),IF(AA5197="",CONCATENATE(", ",Z5188,AA5189,AA5193),CONCATENATE(", ",Z5188,AA5189,AA5193,", ",Z5188,AA5189,AA5197,", ",Z5188,AA5189,AA5201)))</f>
        <v/>
      </c>
      <c r="AB5187" s="13" t="str">
        <f t="shared" ref="AB5187" si="41616">IF(AB5193="",IF(AB5197="",IF(AB5201="","",CONCATENATE(", ",AB5188,AB5189,AB5201)),CONCATENATE(", ",AB5188,AB5189,AB5197)),IF(AB5197="",CONCATENATE(", ",AB5188,AB5189,AB5193),CONCATENATE(", ",AB5188,AB5189,AB5193,", ",AB5188,AB5189,AB5197,", ",AB5188,AB5189,AB5201)))</f>
        <v/>
      </c>
      <c r="AC5187" s="13" t="str">
        <f t="shared" ref="AC5187" si="41617">IF(AC5193="",IF(AC5197="",IF(AC5201="","",CONCATENATE(", ",AB5188,AC5189,AC5201)),CONCATENATE(", ",AB5188,AC5189,AC5197)),IF(AC5197="",CONCATENATE(", ",AB5188,AC5189,AC5193),CONCATENATE(", ",AB5188,AC5189,AC5193,", ",AB5188,AC5189,AC5197,", ",AB5188,AC5189,AC5201)))</f>
        <v/>
      </c>
      <c r="AD5187" s="13" t="str">
        <f t="shared" ref="AD5187" si="41618">IF(AD5193="",IF(AD5197="",IF(AD5201="","",CONCATENATE(", ",AD5188,AD5189,AD5201)),CONCATENATE(", ",AD5188,AD5189,AD5197)),IF(AD5197="",CONCATENATE(", ",AD5188,AD5189,AD5193),CONCATENATE(", ",AD5188,AD5189,AD5193,", ",AD5188,AD5189,AD5197,", ",AD5188,AD5189,AD5201)))</f>
        <v/>
      </c>
      <c r="AE5187" s="13" t="str">
        <f t="shared" ref="AE5187" si="41619">IF(AE5193="",IF(AE5197="",IF(AE5201="","",CONCATENATE(", ",AD5188,AE5189,AE5201)),CONCATENATE(", ",AD5188,AE5189,AE5197)),IF(AE5197="",CONCATENATE(", ",AD5188,AE5189,AE5193),CONCATENATE(", ",AD5188,AE5189,AE5193,", ",AD5188,AE5189,AE5197,", ",AD5188,AE5189,AE5201)))</f>
        <v/>
      </c>
      <c r="AF5187" s="13" t="str">
        <f t="shared" ref="AF5187" si="41620">IF(AF5193="",IF(AF5197="",IF(AF5201="","",CONCATENATE(", ",AF5188,AF5189,AF5201)),CONCATENATE(", ",AF5188,AF5189,AF5197)),IF(AF5197="",CONCATENATE(", ",AF5188,AF5189,AF5193),CONCATENATE(", ",AF5188,AF5189,AF5193,", ",AF5188,AF5189,AF5197,", ",AF5188,AF5189,AF5201)))</f>
        <v/>
      </c>
      <c r="AG5187" s="13" t="str">
        <f t="shared" ref="AG5187" si="41621">IF(AG5193="",IF(AG5197="",IF(AG5201="","",CONCATENATE(", ",AF5188,AG5189,AG5201)),CONCATENATE(", ",AF5188,AG5189,AG5197)),IF(AG5197="",CONCATENATE(", ",AF5188,AG5189,AG5193),CONCATENATE(", ",AF5188,AG5189,AG5193,", ",AF5188,AG5189,AG5197,", ",AF5188,AG5189,AG5201)))</f>
        <v/>
      </c>
      <c r="AH5187" s="13" t="str">
        <f t="shared" ref="AH5187" si="41622">IF(AH5193="",IF(AH5197="",IF(AH5201="","",CONCATENATE(", ",AH5188,AH5189,AH5201)),CONCATENATE(", ",AH5188,AH5189,AH5197)),IF(AH5197="",CONCATENATE(", ",AH5188,AH5189,AH5193),CONCATENATE(", ",AH5188,AH5189,AH5193,", ",AH5188,AH5189,AH5197,", ",AH5188,AH5189,AH5201)))</f>
        <v/>
      </c>
      <c r="AI5187" s="13" t="str">
        <f t="shared" ref="AI5187" si="41623">IF(AI5193="",IF(AI5197="",IF(AI5201="","",CONCATENATE(", ",AH5188,AI5189,AI5201)),CONCATENATE(", ",AH5188,AI5189,AI5197)),IF(AI5197="",CONCATENATE(", ",AH5188,AI5189,AI5193),CONCATENATE(", ",AH5188,AI5189,AI5193,", ",AH5188,AI5189,AI5197,", ",AH5188,AI5189,AI5201)))</f>
        <v/>
      </c>
      <c r="AJ5187" s="13" t="str">
        <f t="shared" ref="AJ5187" si="41624">IF(AJ5193="",IF(AJ5197="",IF(AJ5201="","",CONCATENATE(", ",AJ5188,AJ5189,AJ5201)),CONCATENATE(", ",AJ5188,AJ5189,AJ5197)),IF(AJ5197="",CONCATENATE(", ",AJ5188,AJ5189,AJ5193),CONCATENATE(", ",AJ5188,AJ5189,AJ5193,", ",AJ5188,AJ5189,AJ5197,", ",AJ5188,AJ5189,AJ5201)))</f>
        <v/>
      </c>
      <c r="AK5187" s="13" t="str">
        <f t="shared" ref="AK5187" si="41625">IF(AK5193="",IF(AK5197="",IF(AK5201="","",CONCATENATE(", ",AJ5188,AK5189,AK5201)),CONCATENATE(", ",AJ5188,AK5189,AK5197)),IF(AK5197="",CONCATENATE(", ",AJ5188,AK5189,AK5193),CONCATENATE(", ",AJ5188,AK5189,AK5193,", ",AJ5188,AK5189,AK5197,", ",AJ5188,AK5189,AK5201)))</f>
        <v/>
      </c>
    </row>
    <row r="5188" spans="1:41" s="14" customFormat="1" x14ac:dyDescent="0.25">
      <c r="A5188" s="249"/>
      <c r="B5188" s="235" t="s">
        <v>4</v>
      </c>
      <c r="C5188" s="235"/>
      <c r="D5188" s="235"/>
      <c r="E5188" s="235" t="s">
        <v>5</v>
      </c>
      <c r="F5188" s="235"/>
      <c r="G5188" s="235"/>
      <c r="H5188" s="235" t="s">
        <v>6</v>
      </c>
      <c r="I5188" s="235"/>
      <c r="J5188" s="235"/>
      <c r="K5188" s="235" t="s">
        <v>7</v>
      </c>
      <c r="L5188" s="235"/>
      <c r="M5188" s="235"/>
      <c r="N5188" s="235" t="s">
        <v>8</v>
      </c>
      <c r="O5188" s="235"/>
      <c r="P5188" s="235"/>
      <c r="Q5188" s="235" t="s">
        <v>9</v>
      </c>
      <c r="R5188" s="235"/>
      <c r="S5188" s="235"/>
      <c r="T5188" s="235" t="s">
        <v>10</v>
      </c>
      <c r="U5188" s="235"/>
      <c r="V5188" s="239"/>
      <c r="W5188" s="240" t="s">
        <v>11</v>
      </c>
      <c r="X5188" s="277" t="s">
        <v>47</v>
      </c>
      <c r="Y5188" s="269"/>
      <c r="Z5188" s="278" t="s">
        <v>48</v>
      </c>
      <c r="AA5188" s="276"/>
      <c r="AB5188" s="278" t="s">
        <v>49</v>
      </c>
      <c r="AC5188" s="276"/>
      <c r="AD5188" s="276" t="s">
        <v>50</v>
      </c>
      <c r="AE5188" s="276"/>
      <c r="AF5188" s="276" t="s">
        <v>51</v>
      </c>
      <c r="AG5188" s="276"/>
      <c r="AH5188" s="276" t="s">
        <v>52</v>
      </c>
      <c r="AI5188" s="276"/>
      <c r="AJ5188" s="276" t="s">
        <v>53</v>
      </c>
      <c r="AK5188" s="276"/>
    </row>
    <row r="5189" spans="1:41" s="14" customFormat="1" x14ac:dyDescent="0.25">
      <c r="A5189" s="250"/>
      <c r="B5189" s="1" t="s">
        <v>12</v>
      </c>
      <c r="C5189" s="1" t="s">
        <v>13</v>
      </c>
      <c r="D5189" s="1" t="s">
        <v>14</v>
      </c>
      <c r="E5189" s="1" t="s">
        <v>12</v>
      </c>
      <c r="F5189" s="1" t="s">
        <v>13</v>
      </c>
      <c r="G5189" s="1" t="s">
        <v>14</v>
      </c>
      <c r="H5189" s="1" t="s">
        <v>12</v>
      </c>
      <c r="I5189" s="1" t="s">
        <v>13</v>
      </c>
      <c r="J5189" s="1" t="s">
        <v>14</v>
      </c>
      <c r="K5189" s="1" t="s">
        <v>12</v>
      </c>
      <c r="L5189" s="1" t="s">
        <v>13</v>
      </c>
      <c r="M5189" s="1" t="s">
        <v>14</v>
      </c>
      <c r="N5189" s="1" t="s">
        <v>12</v>
      </c>
      <c r="O5189" s="1" t="s">
        <v>13</v>
      </c>
      <c r="P5189" s="1" t="s">
        <v>14</v>
      </c>
      <c r="Q5189" s="1" t="s">
        <v>12</v>
      </c>
      <c r="R5189" s="1" t="s">
        <v>13</v>
      </c>
      <c r="S5189" s="1" t="s">
        <v>14</v>
      </c>
      <c r="T5189" s="1" t="s">
        <v>12</v>
      </c>
      <c r="U5189" s="1" t="s">
        <v>13</v>
      </c>
      <c r="V5189" s="2" t="s">
        <v>14</v>
      </c>
      <c r="W5189" s="241"/>
      <c r="X5189" s="13" t="s">
        <v>45</v>
      </c>
      <c r="Y5189" s="13" t="s">
        <v>46</v>
      </c>
      <c r="Z5189" s="13" t="s">
        <v>45</v>
      </c>
      <c r="AA5189" s="13" t="s">
        <v>46</v>
      </c>
      <c r="AB5189" s="13" t="s">
        <v>45</v>
      </c>
      <c r="AC5189" s="13" t="s">
        <v>46</v>
      </c>
      <c r="AD5189" s="13" t="s">
        <v>45</v>
      </c>
      <c r="AE5189" s="13" t="s">
        <v>46</v>
      </c>
      <c r="AF5189" s="13" t="s">
        <v>45</v>
      </c>
      <c r="AG5189" s="13" t="s">
        <v>46</v>
      </c>
      <c r="AH5189" s="13" t="s">
        <v>45</v>
      </c>
      <c r="AI5189" s="13" t="s">
        <v>46</v>
      </c>
      <c r="AJ5189" s="13" t="s">
        <v>45</v>
      </c>
      <c r="AK5189" s="13" t="s">
        <v>46</v>
      </c>
    </row>
    <row r="5190" spans="1:41" s="14" customFormat="1" x14ac:dyDescent="0.25">
      <c r="A5190" s="3" t="s">
        <v>15</v>
      </c>
      <c r="B5190" s="25"/>
      <c r="C5190" s="25"/>
      <c r="D5190" s="16">
        <f>SUM(B5190:C5190)</f>
        <v>0</v>
      </c>
      <c r="E5190" s="25"/>
      <c r="F5190" s="25"/>
      <c r="G5190" s="16">
        <f>SUM(E5190:F5190)</f>
        <v>0</v>
      </c>
      <c r="H5190" s="25"/>
      <c r="I5190" s="25"/>
      <c r="J5190" s="16">
        <f>SUM(H5190:I5190)</f>
        <v>0</v>
      </c>
      <c r="K5190" s="25"/>
      <c r="L5190" s="25"/>
      <c r="M5190" s="16">
        <f>SUM(K5190:L5190)</f>
        <v>0</v>
      </c>
      <c r="N5190" s="25"/>
      <c r="O5190" s="25"/>
      <c r="P5190" s="16">
        <f>SUM(N5190:O5190)</f>
        <v>0</v>
      </c>
      <c r="Q5190" s="25"/>
      <c r="R5190" s="25"/>
      <c r="S5190" s="16">
        <f>SUM(Q5190:R5190)</f>
        <v>0</v>
      </c>
      <c r="T5190" s="25"/>
      <c r="U5190" s="25"/>
      <c r="V5190" s="16">
        <f>SUM(T5190:U5190)</f>
        <v>0</v>
      </c>
      <c r="W5190" s="27">
        <f>B5190+C5190+E5190+F5190+H5190+I5190+K5190+L5190+N5190+O5190+Q5190+R5190+T5190+U5190</f>
        <v>0</v>
      </c>
      <c r="X5190" s="13">
        <f t="shared" ref="X5190:Y5190" si="41626">SUM(B5190:B5193)</f>
        <v>0</v>
      </c>
      <c r="Y5190" s="13">
        <f t="shared" si="41626"/>
        <v>0</v>
      </c>
      <c r="Z5190" s="13">
        <f t="shared" ref="Z5190:AA5190" si="41627">SUM(E5190:E5193)</f>
        <v>0</v>
      </c>
      <c r="AA5190" s="13">
        <f t="shared" si="41627"/>
        <v>0</v>
      </c>
      <c r="AB5190" s="13">
        <f t="shared" ref="AB5190:AC5190" si="41628">SUM(H5190:H5193)</f>
        <v>0</v>
      </c>
      <c r="AC5190" s="13">
        <f t="shared" si="41628"/>
        <v>0</v>
      </c>
      <c r="AD5190" s="13">
        <f t="shared" ref="AD5190:AE5190" si="41629">SUM(K5190:K5193)</f>
        <v>0</v>
      </c>
      <c r="AE5190" s="13">
        <f t="shared" si="41629"/>
        <v>0</v>
      </c>
      <c r="AF5190" s="13">
        <f t="shared" ref="AF5190:AG5190" si="41630">SUM(N5190:N5193)</f>
        <v>0</v>
      </c>
      <c r="AG5190" s="13">
        <f t="shared" si="41630"/>
        <v>0</v>
      </c>
      <c r="AH5190" s="13">
        <f t="shared" ref="AH5190:AI5190" si="41631">SUM(Q5190:Q5193)</f>
        <v>0</v>
      </c>
      <c r="AI5190" s="13">
        <f t="shared" si="41631"/>
        <v>0</v>
      </c>
      <c r="AJ5190" s="13">
        <f t="shared" ref="AJ5190:AK5190" si="41632">SUM(T5190:T5193)</f>
        <v>0</v>
      </c>
      <c r="AK5190" s="13">
        <f t="shared" si="41632"/>
        <v>0</v>
      </c>
      <c r="AL5190" s="13"/>
      <c r="AM5190" s="13"/>
      <c r="AN5190" s="13"/>
      <c r="AO5190" s="13"/>
    </row>
    <row r="5191" spans="1:41" s="14" customFormat="1" x14ac:dyDescent="0.25">
      <c r="A5191" s="3" t="s">
        <v>16</v>
      </c>
      <c r="B5191" s="25"/>
      <c r="C5191" s="25"/>
      <c r="D5191" s="16">
        <f t="shared" ref="D5191:D5193" si="41633">SUM(B5191:C5191)</f>
        <v>0</v>
      </c>
      <c r="E5191" s="25"/>
      <c r="F5191" s="25"/>
      <c r="G5191" s="16">
        <f t="shared" ref="G5191:G5193" si="41634">SUM(E5191:F5191)</f>
        <v>0</v>
      </c>
      <c r="H5191" s="25"/>
      <c r="I5191" s="25"/>
      <c r="J5191" s="16">
        <f t="shared" ref="J5191:J5193" si="41635">SUM(H5191:I5191)</f>
        <v>0</v>
      </c>
      <c r="K5191" s="25"/>
      <c r="L5191" s="25"/>
      <c r="M5191" s="16">
        <f t="shared" ref="M5191:M5193" si="41636">SUM(K5191:L5191)</f>
        <v>0</v>
      </c>
      <c r="N5191" s="25"/>
      <c r="O5191" s="25"/>
      <c r="P5191" s="16">
        <f t="shared" ref="P5191:P5193" si="41637">SUM(N5191:O5191)</f>
        <v>0</v>
      </c>
      <c r="Q5191" s="25"/>
      <c r="R5191" s="25"/>
      <c r="S5191" s="16">
        <f t="shared" ref="S5191:S5193" si="41638">SUM(Q5191:R5191)</f>
        <v>0</v>
      </c>
      <c r="T5191" s="25"/>
      <c r="U5191" s="25"/>
      <c r="V5191" s="16">
        <f t="shared" ref="V5191:V5193" si="41639">SUM(T5191:U5191)</f>
        <v>0</v>
      </c>
      <c r="W5191" s="27">
        <f t="shared" ref="W5191:W5202" si="41640">B5191+C5191+E5191+F5191+H5191+I5191+K5191+L5191+N5191+O5191+Q5191+R5191+T5191+U5191</f>
        <v>0</v>
      </c>
      <c r="X5191" s="13">
        <f t="shared" ref="X5191" si="41641">IF(X5190=X5198,0,1)</f>
        <v>0</v>
      </c>
      <c r="Y5191" s="13">
        <f t="shared" ref="Y5191" si="41642">IF(Y5190=Y5198,0,1)</f>
        <v>0</v>
      </c>
      <c r="Z5191" s="13">
        <f t="shared" ref="Z5191" si="41643">IF(Z5190=Z5198,0,1)</f>
        <v>0</v>
      </c>
      <c r="AA5191" s="13">
        <f t="shared" ref="AA5191" si="41644">IF(AA5190=AA5198,0,1)</f>
        <v>0</v>
      </c>
      <c r="AB5191" s="13">
        <f t="shared" ref="AB5191" si="41645">IF(AB5190=AB5198,0,1)</f>
        <v>0</v>
      </c>
      <c r="AC5191" s="13">
        <f t="shared" ref="AC5191" si="41646">IF(AC5190=AC5198,0,1)</f>
        <v>0</v>
      </c>
      <c r="AD5191" s="13">
        <f t="shared" ref="AD5191" si="41647">IF(AD5190=AD5198,0,1)</f>
        <v>0</v>
      </c>
      <c r="AE5191" s="13">
        <f t="shared" ref="AE5191" si="41648">IF(AE5190=AE5198,0,1)</f>
        <v>0</v>
      </c>
      <c r="AF5191" s="13">
        <f t="shared" ref="AF5191" si="41649">IF(AF5190=AF5198,0,1)</f>
        <v>0</v>
      </c>
      <c r="AG5191" s="13">
        <f t="shared" ref="AG5191" si="41650">IF(AG5190=AG5198,0,1)</f>
        <v>0</v>
      </c>
      <c r="AH5191" s="13">
        <f t="shared" ref="AH5191" si="41651">IF(AH5190=AH5198,0,1)</f>
        <v>0</v>
      </c>
      <c r="AI5191" s="13">
        <f t="shared" ref="AI5191" si="41652">IF(AI5190=AI5198,0,1)</f>
        <v>0</v>
      </c>
      <c r="AJ5191" s="13">
        <f t="shared" ref="AJ5191" si="41653">IF(AJ5190=AJ5198,0,1)</f>
        <v>0</v>
      </c>
      <c r="AK5191" s="13">
        <f t="shared" ref="AK5191" si="41654">IF(AK5190=AK5198,0,1)</f>
        <v>0</v>
      </c>
      <c r="AL5191" s="13"/>
      <c r="AM5191" s="13"/>
      <c r="AN5191" s="13"/>
      <c r="AO5191" s="13"/>
    </row>
    <row r="5192" spans="1:41" s="14" customFormat="1" x14ac:dyDescent="0.25">
      <c r="A5192" s="3" t="s">
        <v>17</v>
      </c>
      <c r="B5192" s="25"/>
      <c r="C5192" s="25"/>
      <c r="D5192" s="16">
        <f t="shared" si="41633"/>
        <v>0</v>
      </c>
      <c r="E5192" s="25"/>
      <c r="F5192" s="25"/>
      <c r="G5192" s="16">
        <f t="shared" si="41634"/>
        <v>0</v>
      </c>
      <c r="H5192" s="25"/>
      <c r="I5192" s="25"/>
      <c r="J5192" s="16">
        <f t="shared" si="41635"/>
        <v>0</v>
      </c>
      <c r="K5192" s="25"/>
      <c r="L5192" s="25"/>
      <c r="M5192" s="16">
        <f t="shared" si="41636"/>
        <v>0</v>
      </c>
      <c r="N5192" s="25"/>
      <c r="O5192" s="25"/>
      <c r="P5192" s="16">
        <f t="shared" si="41637"/>
        <v>0</v>
      </c>
      <c r="Q5192" s="25"/>
      <c r="R5192" s="25"/>
      <c r="S5192" s="16">
        <f t="shared" si="41638"/>
        <v>0</v>
      </c>
      <c r="T5192" s="25"/>
      <c r="U5192" s="25"/>
      <c r="V5192" s="16">
        <f t="shared" si="41639"/>
        <v>0</v>
      </c>
      <c r="W5192" s="27">
        <f t="shared" si="41640"/>
        <v>0</v>
      </c>
      <c r="X5192" s="13">
        <f t="shared" ref="X5192:AK5192" si="41655">IF(X5190=X5194,0,1)</f>
        <v>0</v>
      </c>
      <c r="Y5192" s="13">
        <f t="shared" si="41655"/>
        <v>0</v>
      </c>
      <c r="Z5192" s="13">
        <f t="shared" si="41655"/>
        <v>0</v>
      </c>
      <c r="AA5192" s="13">
        <f t="shared" si="41655"/>
        <v>0</v>
      </c>
      <c r="AB5192" s="13">
        <f t="shared" si="41655"/>
        <v>0</v>
      </c>
      <c r="AC5192" s="13">
        <f t="shared" si="41655"/>
        <v>0</v>
      </c>
      <c r="AD5192" s="13">
        <f t="shared" si="41655"/>
        <v>0</v>
      </c>
      <c r="AE5192" s="13">
        <f t="shared" si="41655"/>
        <v>0</v>
      </c>
      <c r="AF5192" s="13">
        <f t="shared" si="41655"/>
        <v>0</v>
      </c>
      <c r="AG5192" s="13">
        <f t="shared" si="41655"/>
        <v>0</v>
      </c>
      <c r="AH5192" s="13">
        <f t="shared" si="41655"/>
        <v>0</v>
      </c>
      <c r="AI5192" s="13">
        <f t="shared" si="41655"/>
        <v>0</v>
      </c>
      <c r="AJ5192" s="13">
        <f t="shared" si="41655"/>
        <v>0</v>
      </c>
      <c r="AK5192" s="13">
        <f t="shared" si="41655"/>
        <v>0</v>
      </c>
      <c r="AL5192" s="13"/>
      <c r="AM5192" s="13"/>
      <c r="AN5192" s="13"/>
      <c r="AO5192" s="13"/>
    </row>
    <row r="5193" spans="1:41" s="14" customFormat="1" x14ac:dyDescent="0.25">
      <c r="A5193" s="3" t="s">
        <v>18</v>
      </c>
      <c r="B5193" s="25"/>
      <c r="C5193" s="25"/>
      <c r="D5193" s="16">
        <f t="shared" si="41633"/>
        <v>0</v>
      </c>
      <c r="E5193" s="25"/>
      <c r="F5193" s="25"/>
      <c r="G5193" s="16">
        <f t="shared" si="41634"/>
        <v>0</v>
      </c>
      <c r="H5193" s="25"/>
      <c r="I5193" s="25"/>
      <c r="J5193" s="16">
        <f t="shared" si="41635"/>
        <v>0</v>
      </c>
      <c r="K5193" s="25"/>
      <c r="L5193" s="25"/>
      <c r="M5193" s="16">
        <f t="shared" si="41636"/>
        <v>0</v>
      </c>
      <c r="N5193" s="25"/>
      <c r="O5193" s="25"/>
      <c r="P5193" s="16">
        <f t="shared" si="41637"/>
        <v>0</v>
      </c>
      <c r="Q5193" s="25"/>
      <c r="R5193" s="25"/>
      <c r="S5193" s="16">
        <f t="shared" si="41638"/>
        <v>0</v>
      </c>
      <c r="T5193" s="25"/>
      <c r="U5193" s="25"/>
      <c r="V5193" s="16">
        <f t="shared" si="41639"/>
        <v>0</v>
      </c>
      <c r="W5193" s="27">
        <f t="shared" si="41640"/>
        <v>0</v>
      </c>
      <c r="X5193" s="13" t="str">
        <f t="shared" ref="X5193" si="41656">IF(SUM(X5191:X5192)=2,"WA","")</f>
        <v/>
      </c>
      <c r="Y5193" s="13" t="str">
        <f t="shared" ref="Y5193" si="41657">IF(SUM(Y5191:Y5192)=2,"WA","")</f>
        <v/>
      </c>
      <c r="Z5193" s="13" t="str">
        <f t="shared" ref="Z5193" si="41658">IF(SUM(Z5191:Z5192)=2,"WA","")</f>
        <v/>
      </c>
      <c r="AA5193" s="13" t="str">
        <f t="shared" ref="AA5193" si="41659">IF(SUM(AA5191:AA5192)=2,"WA","")</f>
        <v/>
      </c>
      <c r="AB5193" s="13" t="str">
        <f t="shared" ref="AB5193" si="41660">IF(SUM(AB5191:AB5192)=2,"WA","")</f>
        <v/>
      </c>
      <c r="AC5193" s="13" t="str">
        <f t="shared" ref="AC5193" si="41661">IF(SUM(AC5191:AC5192)=2,"WA","")</f>
        <v/>
      </c>
      <c r="AD5193" s="13" t="str">
        <f t="shared" ref="AD5193" si="41662">IF(SUM(AD5191:AD5192)=2,"WA","")</f>
        <v/>
      </c>
      <c r="AE5193" s="13" t="str">
        <f t="shared" ref="AE5193" si="41663">IF(SUM(AE5191:AE5192)=2,"WA","")</f>
        <v/>
      </c>
      <c r="AF5193" s="13" t="str">
        <f t="shared" ref="AF5193" si="41664">IF(SUM(AF5191:AF5192)=2,"WA","")</f>
        <v/>
      </c>
      <c r="AG5193" s="13" t="str">
        <f t="shared" ref="AG5193" si="41665">IF(SUM(AG5191:AG5192)=2,"WA","")</f>
        <v/>
      </c>
      <c r="AH5193" s="13" t="str">
        <f t="shared" ref="AH5193" si="41666">IF(SUM(AH5191:AH5192)=2,"WA","")</f>
        <v/>
      </c>
      <c r="AI5193" s="13" t="str">
        <f t="shared" ref="AI5193" si="41667">IF(SUM(AI5191:AI5192)=2,"WA","")</f>
        <v/>
      </c>
      <c r="AJ5193" s="13" t="str">
        <f t="shared" ref="AJ5193" si="41668">IF(SUM(AJ5191:AJ5192)=2,"WA","")</f>
        <v/>
      </c>
      <c r="AK5193" s="13" t="str">
        <f t="shared" ref="AK5193" si="41669">IF(SUM(AK5191:AK5192)=2,"WA","")</f>
        <v/>
      </c>
      <c r="AL5193" s="13"/>
      <c r="AM5193" s="13"/>
      <c r="AN5193" s="13"/>
      <c r="AO5193" s="13"/>
    </row>
    <row r="5194" spans="1:41" s="14" customFormat="1" x14ac:dyDescent="0.25">
      <c r="A5194" s="4" t="s">
        <v>19</v>
      </c>
      <c r="B5194" s="26"/>
      <c r="C5194" s="26"/>
      <c r="D5194" s="18">
        <f>SUM(B5194:C5194)</f>
        <v>0</v>
      </c>
      <c r="E5194" s="26"/>
      <c r="F5194" s="26"/>
      <c r="G5194" s="18">
        <f>SUM(E5194:F5194)</f>
        <v>0</v>
      </c>
      <c r="H5194" s="26"/>
      <c r="I5194" s="26"/>
      <c r="J5194" s="18">
        <f>SUM(H5194:I5194)</f>
        <v>0</v>
      </c>
      <c r="K5194" s="26"/>
      <c r="L5194" s="26"/>
      <c r="M5194" s="18">
        <f>SUM(K5194:L5194)</f>
        <v>0</v>
      </c>
      <c r="N5194" s="26"/>
      <c r="O5194" s="26"/>
      <c r="P5194" s="18">
        <f>SUM(N5194:O5194)</f>
        <v>0</v>
      </c>
      <c r="Q5194" s="26"/>
      <c r="R5194" s="26"/>
      <c r="S5194" s="18">
        <f>SUM(Q5194:R5194)</f>
        <v>0</v>
      </c>
      <c r="T5194" s="26"/>
      <c r="U5194" s="26"/>
      <c r="V5194" s="18">
        <f>SUM(T5194:U5194)</f>
        <v>0</v>
      </c>
      <c r="W5194" s="27">
        <f t="shared" si="41640"/>
        <v>0</v>
      </c>
      <c r="X5194" s="13">
        <f t="shared" ref="X5194:Y5194" si="41670">SUM(B5194:B5197)</f>
        <v>0</v>
      </c>
      <c r="Y5194" s="13">
        <f t="shared" si="41670"/>
        <v>0</v>
      </c>
      <c r="Z5194" s="13">
        <f t="shared" ref="Z5194:AA5194" si="41671">SUM(E5194:E5197)</f>
        <v>0</v>
      </c>
      <c r="AA5194" s="13">
        <f t="shared" si="41671"/>
        <v>0</v>
      </c>
      <c r="AB5194" s="13">
        <f t="shared" ref="AB5194:AC5194" si="41672">SUM(H5194:H5197)</f>
        <v>0</v>
      </c>
      <c r="AC5194" s="13">
        <f t="shared" si="41672"/>
        <v>0</v>
      </c>
      <c r="AD5194" s="13">
        <f t="shared" ref="AD5194:AE5194" si="41673">SUM(K5194:K5197)</f>
        <v>0</v>
      </c>
      <c r="AE5194" s="13">
        <f t="shared" si="41673"/>
        <v>0</v>
      </c>
      <c r="AF5194" s="13">
        <f t="shared" ref="AF5194:AG5194" si="41674">SUM(N5194:N5197)</f>
        <v>0</v>
      </c>
      <c r="AG5194" s="13">
        <f t="shared" si="41674"/>
        <v>0</v>
      </c>
      <c r="AH5194" s="13">
        <f t="shared" ref="AH5194:AI5194" si="41675">SUM(Q5194:Q5197)</f>
        <v>0</v>
      </c>
      <c r="AI5194" s="13">
        <f t="shared" si="41675"/>
        <v>0</v>
      </c>
      <c r="AJ5194" s="13">
        <f t="shared" ref="AJ5194:AK5194" si="41676">SUM(T5194:T5197)</f>
        <v>0</v>
      </c>
      <c r="AK5194" s="13">
        <f t="shared" si="41676"/>
        <v>0</v>
      </c>
      <c r="AL5194" s="13"/>
      <c r="AM5194" s="13"/>
      <c r="AN5194" s="13"/>
      <c r="AO5194" s="13"/>
    </row>
    <row r="5195" spans="1:41" s="14" customFormat="1" x14ac:dyDescent="0.25">
      <c r="A5195" s="4" t="s">
        <v>20</v>
      </c>
      <c r="B5195" s="26"/>
      <c r="C5195" s="26"/>
      <c r="D5195" s="18">
        <f t="shared" ref="D5195:D5197" si="41677">SUM(B5195:C5195)</f>
        <v>0</v>
      </c>
      <c r="E5195" s="26"/>
      <c r="F5195" s="26"/>
      <c r="G5195" s="18">
        <f t="shared" ref="G5195:G5197" si="41678">SUM(E5195:F5195)</f>
        <v>0</v>
      </c>
      <c r="H5195" s="26"/>
      <c r="I5195" s="26"/>
      <c r="J5195" s="18">
        <f t="shared" ref="J5195:J5197" si="41679">SUM(H5195:I5195)</f>
        <v>0</v>
      </c>
      <c r="K5195" s="26"/>
      <c r="L5195" s="26"/>
      <c r="M5195" s="18">
        <f t="shared" ref="M5195:M5197" si="41680">SUM(K5195:L5195)</f>
        <v>0</v>
      </c>
      <c r="N5195" s="26"/>
      <c r="O5195" s="26"/>
      <c r="P5195" s="18">
        <f t="shared" ref="P5195:P5197" si="41681">SUM(N5195:O5195)</f>
        <v>0</v>
      </c>
      <c r="Q5195" s="26"/>
      <c r="R5195" s="26"/>
      <c r="S5195" s="18">
        <f t="shared" ref="S5195:S5197" si="41682">SUM(Q5195:R5195)</f>
        <v>0</v>
      </c>
      <c r="T5195" s="26"/>
      <c r="U5195" s="26"/>
      <c r="V5195" s="18">
        <f t="shared" ref="V5195:V5197" si="41683">SUM(T5195:U5195)</f>
        <v>0</v>
      </c>
      <c r="W5195" s="27">
        <f t="shared" si="41640"/>
        <v>0</v>
      </c>
      <c r="X5195" s="13">
        <f t="shared" ref="X5195" si="41684">IF(X5194=X5198,0,1)</f>
        <v>0</v>
      </c>
      <c r="Y5195" s="13">
        <f t="shared" ref="Y5195" si="41685">IF(Y5194=Y5198,0,1)</f>
        <v>0</v>
      </c>
      <c r="Z5195" s="13">
        <f t="shared" ref="Z5195" si="41686">IF(Z5194=Z5198,0,1)</f>
        <v>0</v>
      </c>
      <c r="AA5195" s="13">
        <f t="shared" ref="AA5195" si="41687">IF(AA5194=AA5198,0,1)</f>
        <v>0</v>
      </c>
      <c r="AB5195" s="13">
        <f t="shared" ref="AB5195" si="41688">IF(AB5194=AB5198,0,1)</f>
        <v>0</v>
      </c>
      <c r="AC5195" s="13">
        <f t="shared" ref="AC5195" si="41689">IF(AC5194=AC5198,0,1)</f>
        <v>0</v>
      </c>
      <c r="AD5195" s="13">
        <f t="shared" ref="AD5195" si="41690">IF(AD5194=AD5198,0,1)</f>
        <v>0</v>
      </c>
      <c r="AE5195" s="13">
        <f t="shared" ref="AE5195" si="41691">IF(AE5194=AE5198,0,1)</f>
        <v>0</v>
      </c>
      <c r="AF5195" s="13">
        <f t="shared" ref="AF5195" si="41692">IF(AF5194=AF5198,0,1)</f>
        <v>0</v>
      </c>
      <c r="AG5195" s="13">
        <f t="shared" ref="AG5195" si="41693">IF(AG5194=AG5198,0,1)</f>
        <v>0</v>
      </c>
      <c r="AH5195" s="13">
        <f t="shared" ref="AH5195" si="41694">IF(AH5194=AH5198,0,1)</f>
        <v>0</v>
      </c>
      <c r="AI5195" s="13">
        <f t="shared" ref="AI5195" si="41695">IF(AI5194=AI5198,0,1)</f>
        <v>0</v>
      </c>
      <c r="AJ5195" s="13">
        <f t="shared" ref="AJ5195" si="41696">IF(AJ5194=AJ5198,0,1)</f>
        <v>0</v>
      </c>
      <c r="AK5195" s="13">
        <f t="shared" ref="AK5195" si="41697">IF(AK5194=AK5198,0,1)</f>
        <v>0</v>
      </c>
      <c r="AL5195" s="13"/>
      <c r="AM5195" s="13"/>
      <c r="AN5195" s="13"/>
      <c r="AO5195" s="13"/>
    </row>
    <row r="5196" spans="1:41" s="14" customFormat="1" x14ac:dyDescent="0.25">
      <c r="A5196" s="4" t="s">
        <v>21</v>
      </c>
      <c r="B5196" s="26"/>
      <c r="C5196" s="26"/>
      <c r="D5196" s="18">
        <f t="shared" si="41677"/>
        <v>0</v>
      </c>
      <c r="E5196" s="26"/>
      <c r="F5196" s="26"/>
      <c r="G5196" s="18">
        <f t="shared" si="41678"/>
        <v>0</v>
      </c>
      <c r="H5196" s="26"/>
      <c r="I5196" s="26"/>
      <c r="J5196" s="18">
        <f t="shared" si="41679"/>
        <v>0</v>
      </c>
      <c r="K5196" s="26"/>
      <c r="L5196" s="26"/>
      <c r="M5196" s="18">
        <f t="shared" si="41680"/>
        <v>0</v>
      </c>
      <c r="N5196" s="26"/>
      <c r="O5196" s="26"/>
      <c r="P5196" s="18">
        <f t="shared" si="41681"/>
        <v>0</v>
      </c>
      <c r="Q5196" s="26"/>
      <c r="R5196" s="26"/>
      <c r="S5196" s="18">
        <f t="shared" si="41682"/>
        <v>0</v>
      </c>
      <c r="T5196" s="26"/>
      <c r="U5196" s="26"/>
      <c r="V5196" s="18">
        <f t="shared" si="41683"/>
        <v>0</v>
      </c>
      <c r="W5196" s="27">
        <f t="shared" si="41640"/>
        <v>0</v>
      </c>
      <c r="X5196" s="13">
        <f t="shared" ref="X5196:AK5196" si="41698">IF(X5194=X5190,0,1)</f>
        <v>0</v>
      </c>
      <c r="Y5196" s="13">
        <f t="shared" si="41698"/>
        <v>0</v>
      </c>
      <c r="Z5196" s="13">
        <f t="shared" si="41698"/>
        <v>0</v>
      </c>
      <c r="AA5196" s="13">
        <f t="shared" si="41698"/>
        <v>0</v>
      </c>
      <c r="AB5196" s="13">
        <f t="shared" si="41698"/>
        <v>0</v>
      </c>
      <c r="AC5196" s="13">
        <f t="shared" si="41698"/>
        <v>0</v>
      </c>
      <c r="AD5196" s="13">
        <f t="shared" si="41698"/>
        <v>0</v>
      </c>
      <c r="AE5196" s="13">
        <f t="shared" si="41698"/>
        <v>0</v>
      </c>
      <c r="AF5196" s="13">
        <f t="shared" si="41698"/>
        <v>0</v>
      </c>
      <c r="AG5196" s="13">
        <f t="shared" si="41698"/>
        <v>0</v>
      </c>
      <c r="AH5196" s="13">
        <f t="shared" si="41698"/>
        <v>0</v>
      </c>
      <c r="AI5196" s="13">
        <f t="shared" si="41698"/>
        <v>0</v>
      </c>
      <c r="AJ5196" s="13">
        <f t="shared" si="41698"/>
        <v>0</v>
      </c>
      <c r="AK5196" s="13">
        <f t="shared" si="41698"/>
        <v>0</v>
      </c>
      <c r="AL5196" s="13"/>
      <c r="AM5196" s="13"/>
      <c r="AN5196" s="13"/>
      <c r="AO5196" s="13"/>
    </row>
    <row r="5197" spans="1:41" s="14" customFormat="1" x14ac:dyDescent="0.25">
      <c r="A5197" s="4" t="s">
        <v>22</v>
      </c>
      <c r="B5197" s="26"/>
      <c r="C5197" s="26"/>
      <c r="D5197" s="18">
        <f t="shared" si="41677"/>
        <v>0</v>
      </c>
      <c r="E5197" s="26"/>
      <c r="F5197" s="26"/>
      <c r="G5197" s="18">
        <f t="shared" si="41678"/>
        <v>0</v>
      </c>
      <c r="H5197" s="26"/>
      <c r="I5197" s="26"/>
      <c r="J5197" s="18">
        <f t="shared" si="41679"/>
        <v>0</v>
      </c>
      <c r="K5197" s="26"/>
      <c r="L5197" s="26"/>
      <c r="M5197" s="18">
        <f t="shared" si="41680"/>
        <v>0</v>
      </c>
      <c r="N5197" s="26"/>
      <c r="O5197" s="26"/>
      <c r="P5197" s="18">
        <f t="shared" si="41681"/>
        <v>0</v>
      </c>
      <c r="Q5197" s="26"/>
      <c r="R5197" s="26"/>
      <c r="S5197" s="18">
        <f t="shared" si="41682"/>
        <v>0</v>
      </c>
      <c r="T5197" s="26"/>
      <c r="U5197" s="26"/>
      <c r="V5197" s="18">
        <f t="shared" si="41683"/>
        <v>0</v>
      </c>
      <c r="W5197" s="27">
        <f t="shared" si="41640"/>
        <v>0</v>
      </c>
      <c r="X5197" s="13" t="str">
        <f t="shared" ref="X5197" si="41699">IF(SUM(X5195:X5196)=2,"HA","")</f>
        <v/>
      </c>
      <c r="Y5197" s="13" t="str">
        <f t="shared" ref="Y5197" si="41700">IF(SUM(Y5195:Y5196)=2,"HA","")</f>
        <v/>
      </c>
      <c r="Z5197" s="13" t="str">
        <f t="shared" ref="Z5197" si="41701">IF(SUM(Z5195:Z5196)=2,"HA","")</f>
        <v/>
      </c>
      <c r="AA5197" s="13" t="str">
        <f t="shared" ref="AA5197" si="41702">IF(SUM(AA5195:AA5196)=2,"HA","")</f>
        <v/>
      </c>
      <c r="AB5197" s="13" t="str">
        <f t="shared" ref="AB5197" si="41703">IF(SUM(AB5195:AB5196)=2,"HA","")</f>
        <v/>
      </c>
      <c r="AC5197" s="13" t="str">
        <f t="shared" ref="AC5197" si="41704">IF(SUM(AC5195:AC5196)=2,"HA","")</f>
        <v/>
      </c>
      <c r="AD5197" s="13" t="str">
        <f t="shared" ref="AD5197" si="41705">IF(SUM(AD5195:AD5196)=2,"HA","")</f>
        <v/>
      </c>
      <c r="AE5197" s="13" t="str">
        <f t="shared" ref="AE5197" si="41706">IF(SUM(AE5195:AE5196)=2,"HA","")</f>
        <v/>
      </c>
      <c r="AF5197" s="13" t="str">
        <f t="shared" ref="AF5197" si="41707">IF(SUM(AF5195:AF5196)=2,"HA","")</f>
        <v/>
      </c>
      <c r="AG5197" s="13" t="str">
        <f t="shared" ref="AG5197" si="41708">IF(SUM(AG5195:AG5196)=2,"HA","")</f>
        <v/>
      </c>
      <c r="AH5197" s="13" t="str">
        <f t="shared" ref="AH5197" si="41709">IF(SUM(AH5195:AH5196)=2,"HA","")</f>
        <v/>
      </c>
      <c r="AI5197" s="13" t="str">
        <f t="shared" ref="AI5197" si="41710">IF(SUM(AI5195:AI5196)=2,"HA","")</f>
        <v/>
      </c>
      <c r="AJ5197" s="13" t="str">
        <f t="shared" ref="AJ5197" si="41711">IF(SUM(AJ5195:AJ5196)=2,"HA","")</f>
        <v/>
      </c>
      <c r="AK5197" s="13" t="str">
        <f t="shared" ref="AK5197" si="41712">IF(SUM(AK5195:AK5196)=2,"HA","")</f>
        <v/>
      </c>
      <c r="AL5197" s="13"/>
      <c r="AM5197" s="13"/>
      <c r="AN5197" s="13"/>
      <c r="AO5197" s="13"/>
    </row>
    <row r="5198" spans="1:41" s="14" customFormat="1" x14ac:dyDescent="0.25">
      <c r="A5198" s="3" t="s">
        <v>23</v>
      </c>
      <c r="B5198" s="25"/>
      <c r="C5198" s="25"/>
      <c r="D5198" s="16">
        <f>SUM(B5198:C5198)</f>
        <v>0</v>
      </c>
      <c r="E5198" s="25"/>
      <c r="F5198" s="25"/>
      <c r="G5198" s="16">
        <f>SUM(E5198:F5198)</f>
        <v>0</v>
      </c>
      <c r="H5198" s="25"/>
      <c r="I5198" s="25"/>
      <c r="J5198" s="16">
        <f>SUM(H5198:I5198)</f>
        <v>0</v>
      </c>
      <c r="K5198" s="25"/>
      <c r="L5198" s="25"/>
      <c r="M5198" s="16">
        <f>SUM(K5198:L5198)</f>
        <v>0</v>
      </c>
      <c r="N5198" s="25"/>
      <c r="O5198" s="25"/>
      <c r="P5198" s="16">
        <f>SUM(N5198:O5198)</f>
        <v>0</v>
      </c>
      <c r="Q5198" s="25"/>
      <c r="R5198" s="25"/>
      <c r="S5198" s="16">
        <f>SUM(Q5198:R5198)</f>
        <v>0</v>
      </c>
      <c r="T5198" s="25"/>
      <c r="U5198" s="25"/>
      <c r="V5198" s="16">
        <f>SUM(T5198:U5198)</f>
        <v>0</v>
      </c>
      <c r="W5198" s="27">
        <f t="shared" si="41640"/>
        <v>0</v>
      </c>
      <c r="X5198" s="13">
        <f t="shared" ref="X5198:Y5198" si="41713">SUM(B5198:B5202)</f>
        <v>0</v>
      </c>
      <c r="Y5198" s="13">
        <f t="shared" si="41713"/>
        <v>0</v>
      </c>
      <c r="Z5198" s="13">
        <f t="shared" ref="Z5198:AA5198" si="41714">SUM(E5198:E5202)</f>
        <v>0</v>
      </c>
      <c r="AA5198" s="13">
        <f t="shared" si="41714"/>
        <v>0</v>
      </c>
      <c r="AB5198" s="13">
        <f t="shared" ref="AB5198:AC5198" si="41715">SUM(H5198:H5202)</f>
        <v>0</v>
      </c>
      <c r="AC5198" s="13">
        <f t="shared" si="41715"/>
        <v>0</v>
      </c>
      <c r="AD5198" s="13">
        <f t="shared" ref="AD5198:AE5198" si="41716">SUM(K5198:K5202)</f>
        <v>0</v>
      </c>
      <c r="AE5198" s="13">
        <f t="shared" si="41716"/>
        <v>0</v>
      </c>
      <c r="AF5198" s="13">
        <f t="shared" ref="AF5198:AG5198" si="41717">SUM(N5198:N5202)</f>
        <v>0</v>
      </c>
      <c r="AG5198" s="13">
        <f t="shared" si="41717"/>
        <v>0</v>
      </c>
      <c r="AH5198" s="13">
        <f t="shared" ref="AH5198:AI5198" si="41718">SUM(Q5198:Q5202)</f>
        <v>0</v>
      </c>
      <c r="AI5198" s="13">
        <f t="shared" si="41718"/>
        <v>0</v>
      </c>
      <c r="AJ5198" s="13">
        <f t="shared" ref="AJ5198:AK5198" si="41719">SUM(T5198:T5202)</f>
        <v>0</v>
      </c>
      <c r="AK5198" s="13">
        <f t="shared" si="41719"/>
        <v>0</v>
      </c>
      <c r="AL5198" s="13"/>
      <c r="AM5198" s="13"/>
      <c r="AN5198" s="13"/>
      <c r="AO5198" s="13"/>
    </row>
    <row r="5199" spans="1:41" s="14" customFormat="1" x14ac:dyDescent="0.25">
      <c r="A5199" s="3" t="s">
        <v>24</v>
      </c>
      <c r="B5199" s="25"/>
      <c r="C5199" s="25"/>
      <c r="D5199" s="16">
        <f t="shared" ref="D5199:D5201" si="41720">SUM(B5199:C5199)</f>
        <v>0</v>
      </c>
      <c r="E5199" s="25"/>
      <c r="F5199" s="25"/>
      <c r="G5199" s="16">
        <f t="shared" ref="G5199:G5201" si="41721">SUM(E5199:F5199)</f>
        <v>0</v>
      </c>
      <c r="H5199" s="25"/>
      <c r="I5199" s="25"/>
      <c r="J5199" s="16">
        <f t="shared" ref="J5199:J5201" si="41722">SUM(H5199:I5199)</f>
        <v>0</v>
      </c>
      <c r="K5199" s="25"/>
      <c r="L5199" s="25"/>
      <c r="M5199" s="16">
        <f t="shared" ref="M5199:M5201" si="41723">SUM(K5199:L5199)</f>
        <v>0</v>
      </c>
      <c r="N5199" s="25"/>
      <c r="O5199" s="25"/>
      <c r="P5199" s="16">
        <f t="shared" ref="P5199:P5201" si="41724">SUM(N5199:O5199)</f>
        <v>0</v>
      </c>
      <c r="Q5199" s="25"/>
      <c r="R5199" s="25"/>
      <c r="S5199" s="16">
        <f t="shared" ref="S5199:S5201" si="41725">SUM(Q5199:R5199)</f>
        <v>0</v>
      </c>
      <c r="T5199" s="25"/>
      <c r="U5199" s="25"/>
      <c r="V5199" s="16">
        <f t="shared" ref="V5199:V5201" si="41726">SUM(T5199:U5199)</f>
        <v>0</v>
      </c>
      <c r="W5199" s="27">
        <f t="shared" si="41640"/>
        <v>0</v>
      </c>
      <c r="X5199" s="13">
        <f t="shared" ref="X5199" si="41727">IF(X5198=X5190,0,1)</f>
        <v>0</v>
      </c>
      <c r="Y5199" s="13">
        <f t="shared" ref="Y5199" si="41728">IF(Y5198=Y5190,0,1)</f>
        <v>0</v>
      </c>
      <c r="Z5199" s="13">
        <f t="shared" ref="Z5199" si="41729">IF(Z5198=Z5190,0,1)</f>
        <v>0</v>
      </c>
      <c r="AA5199" s="13">
        <f t="shared" ref="AA5199" si="41730">IF(AA5198=AA5190,0,1)</f>
        <v>0</v>
      </c>
      <c r="AB5199" s="13">
        <f t="shared" ref="AB5199" si="41731">IF(AB5198=AB5190,0,1)</f>
        <v>0</v>
      </c>
      <c r="AC5199" s="13">
        <f t="shared" ref="AC5199" si="41732">IF(AC5198=AC5190,0,1)</f>
        <v>0</v>
      </c>
      <c r="AD5199" s="13">
        <f t="shared" ref="AD5199" si="41733">IF(AD5198=AD5190,0,1)</f>
        <v>0</v>
      </c>
      <c r="AE5199" s="13">
        <f t="shared" ref="AE5199" si="41734">IF(AE5198=AE5190,0,1)</f>
        <v>0</v>
      </c>
      <c r="AF5199" s="13">
        <f t="shared" ref="AF5199" si="41735">IF(AF5198=AF5190,0,1)</f>
        <v>0</v>
      </c>
      <c r="AG5199" s="13">
        <f t="shared" ref="AG5199" si="41736">IF(AG5198=AG5190,0,1)</f>
        <v>0</v>
      </c>
      <c r="AH5199" s="13">
        <f t="shared" ref="AH5199" si="41737">IF(AH5198=AH5190,0,1)</f>
        <v>0</v>
      </c>
      <c r="AI5199" s="13">
        <f t="shared" ref="AI5199" si="41738">IF(AI5198=AI5190,0,1)</f>
        <v>0</v>
      </c>
      <c r="AJ5199" s="13">
        <f t="shared" ref="AJ5199" si="41739">IF(AJ5198=AJ5190,0,1)</f>
        <v>0</v>
      </c>
      <c r="AK5199" s="13">
        <f t="shared" ref="AK5199" si="41740">IF(AK5198=AK5190,0,1)</f>
        <v>0</v>
      </c>
      <c r="AL5199" s="13"/>
      <c r="AM5199" s="13"/>
      <c r="AN5199" s="13"/>
      <c r="AO5199" s="13"/>
    </row>
    <row r="5200" spans="1:41" s="14" customFormat="1" x14ac:dyDescent="0.25">
      <c r="A5200" s="3" t="s">
        <v>25</v>
      </c>
      <c r="B5200" s="25"/>
      <c r="C5200" s="25"/>
      <c r="D5200" s="16">
        <f t="shared" si="41720"/>
        <v>0</v>
      </c>
      <c r="E5200" s="25"/>
      <c r="F5200" s="25"/>
      <c r="G5200" s="16">
        <f t="shared" si="41721"/>
        <v>0</v>
      </c>
      <c r="H5200" s="25"/>
      <c r="I5200" s="25"/>
      <c r="J5200" s="16">
        <f t="shared" si="41722"/>
        <v>0</v>
      </c>
      <c r="K5200" s="25"/>
      <c r="L5200" s="25"/>
      <c r="M5200" s="16">
        <f t="shared" si="41723"/>
        <v>0</v>
      </c>
      <c r="N5200" s="25"/>
      <c r="O5200" s="25"/>
      <c r="P5200" s="16">
        <f t="shared" si="41724"/>
        <v>0</v>
      </c>
      <c r="Q5200" s="25"/>
      <c r="R5200" s="25"/>
      <c r="S5200" s="16">
        <f t="shared" si="41725"/>
        <v>0</v>
      </c>
      <c r="T5200" s="25"/>
      <c r="U5200" s="25"/>
      <c r="V5200" s="16">
        <f t="shared" si="41726"/>
        <v>0</v>
      </c>
      <c r="W5200" s="27">
        <f t="shared" si="41640"/>
        <v>0</v>
      </c>
      <c r="X5200" s="13">
        <f t="shared" ref="X5200:AK5200" si="41741">IF(X5198=X5194,0,1)</f>
        <v>0</v>
      </c>
      <c r="Y5200" s="13">
        <f t="shared" si="41741"/>
        <v>0</v>
      </c>
      <c r="Z5200" s="13">
        <f t="shared" si="41741"/>
        <v>0</v>
      </c>
      <c r="AA5200" s="13">
        <f t="shared" si="41741"/>
        <v>0</v>
      </c>
      <c r="AB5200" s="13">
        <f t="shared" si="41741"/>
        <v>0</v>
      </c>
      <c r="AC5200" s="13">
        <f t="shared" si="41741"/>
        <v>0</v>
      </c>
      <c r="AD5200" s="13">
        <f t="shared" si="41741"/>
        <v>0</v>
      </c>
      <c r="AE5200" s="13">
        <f t="shared" si="41741"/>
        <v>0</v>
      </c>
      <c r="AF5200" s="13">
        <f t="shared" si="41741"/>
        <v>0</v>
      </c>
      <c r="AG5200" s="13">
        <f t="shared" si="41741"/>
        <v>0</v>
      </c>
      <c r="AH5200" s="13">
        <f t="shared" si="41741"/>
        <v>0</v>
      </c>
      <c r="AI5200" s="13">
        <f t="shared" si="41741"/>
        <v>0</v>
      </c>
      <c r="AJ5200" s="13">
        <f t="shared" si="41741"/>
        <v>0</v>
      </c>
      <c r="AK5200" s="13">
        <f t="shared" si="41741"/>
        <v>0</v>
      </c>
      <c r="AL5200" s="13"/>
      <c r="AM5200" s="13"/>
      <c r="AN5200" s="13"/>
      <c r="AO5200" s="13"/>
    </row>
    <row r="5201" spans="1:41" s="14" customFormat="1" x14ac:dyDescent="0.25">
      <c r="A5201" s="3" t="s">
        <v>26</v>
      </c>
      <c r="B5201" s="25"/>
      <c r="C5201" s="25"/>
      <c r="D5201" s="16">
        <f t="shared" si="41720"/>
        <v>0</v>
      </c>
      <c r="E5201" s="25"/>
      <c r="F5201" s="25"/>
      <c r="G5201" s="16">
        <f t="shared" si="41721"/>
        <v>0</v>
      </c>
      <c r="H5201" s="25"/>
      <c r="I5201" s="25"/>
      <c r="J5201" s="16">
        <f t="shared" si="41722"/>
        <v>0</v>
      </c>
      <c r="K5201" s="25"/>
      <c r="L5201" s="25"/>
      <c r="M5201" s="16">
        <f t="shared" si="41723"/>
        <v>0</v>
      </c>
      <c r="N5201" s="25"/>
      <c r="O5201" s="25"/>
      <c r="P5201" s="16">
        <f t="shared" si="41724"/>
        <v>0</v>
      </c>
      <c r="Q5201" s="25"/>
      <c r="R5201" s="25"/>
      <c r="S5201" s="16">
        <f t="shared" si="41725"/>
        <v>0</v>
      </c>
      <c r="T5201" s="25"/>
      <c r="U5201" s="25"/>
      <c r="V5201" s="16">
        <f t="shared" si="41726"/>
        <v>0</v>
      </c>
      <c r="W5201" s="27">
        <f t="shared" si="41640"/>
        <v>0</v>
      </c>
      <c r="X5201" s="13" t="str">
        <f t="shared" ref="X5201" si="41742">IF(SUM(X5199:X5200)=2,"WH","")</f>
        <v/>
      </c>
      <c r="Y5201" s="13" t="str">
        <f t="shared" ref="Y5201" si="41743">IF(SUM(Y5199:Y5200)=2,"WH","")</f>
        <v/>
      </c>
      <c r="Z5201" s="13" t="str">
        <f t="shared" ref="Z5201" si="41744">IF(SUM(Z5199:Z5200)=2,"WH","")</f>
        <v/>
      </c>
      <c r="AA5201" s="13" t="str">
        <f t="shared" ref="AA5201" si="41745">IF(SUM(AA5199:AA5200)=2,"WH","")</f>
        <v/>
      </c>
      <c r="AB5201" s="13" t="str">
        <f t="shared" ref="AB5201" si="41746">IF(SUM(AB5199:AB5200)=2,"WH","")</f>
        <v/>
      </c>
      <c r="AC5201" s="13" t="str">
        <f t="shared" ref="AC5201" si="41747">IF(SUM(AC5199:AC5200)=2,"WH","")</f>
        <v/>
      </c>
      <c r="AD5201" s="13" t="str">
        <f t="shared" ref="AD5201" si="41748">IF(SUM(AD5199:AD5200)=2,"WH","")</f>
        <v/>
      </c>
      <c r="AE5201" s="13" t="str">
        <f t="shared" ref="AE5201" si="41749">IF(SUM(AE5199:AE5200)=2,"WH","")</f>
        <v/>
      </c>
      <c r="AF5201" s="13" t="str">
        <f t="shared" ref="AF5201" si="41750">IF(SUM(AF5199:AF5200)=2,"WH","")</f>
        <v/>
      </c>
      <c r="AG5201" s="13" t="str">
        <f t="shared" ref="AG5201" si="41751">IF(SUM(AG5199:AG5200)=2,"WH","")</f>
        <v/>
      </c>
      <c r="AH5201" s="13" t="str">
        <f t="shared" ref="AH5201" si="41752">IF(SUM(AH5199:AH5200)=2,"WH","")</f>
        <v/>
      </c>
      <c r="AI5201" s="13" t="str">
        <f t="shared" ref="AI5201" si="41753">IF(SUM(AI5199:AI5200)=2,"WH","")</f>
        <v/>
      </c>
      <c r="AJ5201" s="13" t="str">
        <f t="shared" ref="AJ5201" si="41754">IF(SUM(AJ5199:AJ5200)=2,"WH","")</f>
        <v/>
      </c>
      <c r="AK5201" s="13" t="str">
        <f t="shared" ref="AK5201" si="41755">IF(SUM(AK5199:AK5200)=2,"WH","")</f>
        <v/>
      </c>
      <c r="AL5201" s="13"/>
      <c r="AM5201" s="13" t="str">
        <f t="shared" ref="AM5201:AN5201" si="41756">IF(SUM(AM5199:AM5200)=2,"WH","")</f>
        <v/>
      </c>
      <c r="AN5201" s="13" t="str">
        <f t="shared" si="41756"/>
        <v/>
      </c>
      <c r="AO5201" s="13"/>
    </row>
    <row r="5202" spans="1:41" s="14" customFormat="1" x14ac:dyDescent="0.25">
      <c r="A5202" s="3" t="s">
        <v>27</v>
      </c>
      <c r="B5202" s="25"/>
      <c r="C5202" s="25"/>
      <c r="D5202" s="16">
        <f>SUM(B5202:C5202)</f>
        <v>0</v>
      </c>
      <c r="E5202" s="25"/>
      <c r="F5202" s="25"/>
      <c r="G5202" s="16">
        <f>SUM(E5202:F5202)</f>
        <v>0</v>
      </c>
      <c r="H5202" s="25"/>
      <c r="I5202" s="25"/>
      <c r="J5202" s="16">
        <f>SUM(H5202:I5202)</f>
        <v>0</v>
      </c>
      <c r="K5202" s="25"/>
      <c r="L5202" s="25"/>
      <c r="M5202" s="16">
        <f>SUM(K5202:L5202)</f>
        <v>0</v>
      </c>
      <c r="N5202" s="25"/>
      <c r="O5202" s="25"/>
      <c r="P5202" s="16">
        <f>SUM(N5202:O5202)</f>
        <v>0</v>
      </c>
      <c r="Q5202" s="25"/>
      <c r="R5202" s="25"/>
      <c r="S5202" s="16">
        <f>SUM(Q5202:R5202)</f>
        <v>0</v>
      </c>
      <c r="T5202" s="25"/>
      <c r="U5202" s="25"/>
      <c r="V5202" s="16">
        <f>SUM(T5202:U5202)</f>
        <v>0</v>
      </c>
      <c r="W5202" s="27">
        <f t="shared" si="41640"/>
        <v>0</v>
      </c>
      <c r="X5202" s="13"/>
      <c r="Y5202" s="13"/>
      <c r="Z5202" s="13"/>
      <c r="AA5202" s="13"/>
      <c r="AB5202" s="13"/>
      <c r="AC5202" s="13"/>
      <c r="AD5202" s="13"/>
      <c r="AE5202" s="13"/>
      <c r="AF5202" s="13"/>
      <c r="AG5202" s="13"/>
    </row>
    <row r="5203" spans="1:41" s="14" customFormat="1" ht="15.75" thickBot="1" x14ac:dyDescent="0.3">
      <c r="A5203" s="5" t="s">
        <v>11</v>
      </c>
      <c r="B5203" s="20">
        <f>SUM(B5190:B5193)</f>
        <v>0</v>
      </c>
      <c r="C5203" s="20">
        <f t="shared" ref="C5203:W5203" si="41757">SUM(C5190:C5193)</f>
        <v>0</v>
      </c>
      <c r="D5203" s="20">
        <f t="shared" si="41757"/>
        <v>0</v>
      </c>
      <c r="E5203" s="20">
        <f t="shared" si="41757"/>
        <v>0</v>
      </c>
      <c r="F5203" s="20">
        <f t="shared" si="41757"/>
        <v>0</v>
      </c>
      <c r="G5203" s="20">
        <f t="shared" si="41757"/>
        <v>0</v>
      </c>
      <c r="H5203" s="20">
        <f t="shared" si="41757"/>
        <v>0</v>
      </c>
      <c r="I5203" s="20">
        <f t="shared" si="41757"/>
        <v>0</v>
      </c>
      <c r="J5203" s="20">
        <f t="shared" si="41757"/>
        <v>0</v>
      </c>
      <c r="K5203" s="20">
        <f t="shared" si="41757"/>
        <v>0</v>
      </c>
      <c r="L5203" s="20">
        <f t="shared" si="41757"/>
        <v>0</v>
      </c>
      <c r="M5203" s="20">
        <f t="shared" si="41757"/>
        <v>0</v>
      </c>
      <c r="N5203" s="20">
        <f t="shared" si="41757"/>
        <v>0</v>
      </c>
      <c r="O5203" s="20">
        <f t="shared" si="41757"/>
        <v>0</v>
      </c>
      <c r="P5203" s="20">
        <f t="shared" si="41757"/>
        <v>0</v>
      </c>
      <c r="Q5203" s="20">
        <f t="shared" si="41757"/>
        <v>0</v>
      </c>
      <c r="R5203" s="20">
        <f t="shared" si="41757"/>
        <v>0</v>
      </c>
      <c r="S5203" s="20">
        <f t="shared" si="41757"/>
        <v>0</v>
      </c>
      <c r="T5203" s="20">
        <f t="shared" si="41757"/>
        <v>0</v>
      </c>
      <c r="U5203" s="20">
        <f t="shared" si="41757"/>
        <v>0</v>
      </c>
      <c r="V5203" s="20">
        <f t="shared" si="41757"/>
        <v>0</v>
      </c>
      <c r="W5203" s="20">
        <f t="shared" si="41757"/>
        <v>0</v>
      </c>
      <c r="X5203" s="13"/>
      <c r="Y5203" s="13"/>
      <c r="Z5203" s="13"/>
      <c r="AA5203" s="13"/>
      <c r="AB5203" s="13"/>
      <c r="AC5203" s="13"/>
      <c r="AD5203" s="13"/>
      <c r="AE5203" s="13"/>
      <c r="AF5203" s="13"/>
      <c r="AG5203" s="13"/>
    </row>
    <row r="5204" spans="1:41" s="14" customFormat="1" x14ac:dyDescent="0.25">
      <c r="A5204" s="14" t="s">
        <v>0</v>
      </c>
      <c r="B5204" s="251"/>
      <c r="C5204" s="251"/>
      <c r="D5204" s="251"/>
      <c r="E5204" s="224" t="s">
        <v>3</v>
      </c>
      <c r="F5204" s="224"/>
      <c r="G5204" s="224"/>
      <c r="H5204" s="228" t="s">
        <v>152</v>
      </c>
      <c r="I5204" s="228"/>
      <c r="J5204" s="227">
        <f>MROUND(B5205*0.135,1)</f>
        <v>0</v>
      </c>
      <c r="K5204" s="227"/>
      <c r="L5204" s="229" t="s">
        <v>239</v>
      </c>
      <c r="M5204" s="229"/>
      <c r="N5204" s="229"/>
      <c r="O5204" s="231" t="s">
        <v>152</v>
      </c>
      <c r="P5204" s="231"/>
      <c r="Q5204" s="232"/>
      <c r="R5204" s="232"/>
      <c r="S5204" s="127" t="s">
        <v>1</v>
      </c>
      <c r="T5204" s="124"/>
      <c r="U5204" s="236">
        <f>IFERROR(J5205/W5221,0)</f>
        <v>0</v>
      </c>
      <c r="V5204" s="236"/>
      <c r="W5204" s="124"/>
      <c r="X5204" s="13"/>
      <c r="Y5204" s="13"/>
      <c r="Z5204" s="13"/>
      <c r="AA5204" s="13"/>
      <c r="AB5204" s="13"/>
      <c r="AC5204" s="13"/>
      <c r="AD5204" s="13"/>
      <c r="AE5204" s="13"/>
      <c r="AF5204" s="13"/>
      <c r="AG5204" s="13"/>
    </row>
    <row r="5205" spans="1:41" s="14" customFormat="1" ht="15.75" thickBot="1" x14ac:dyDescent="0.3">
      <c r="A5205" s="14" t="s">
        <v>2</v>
      </c>
      <c r="B5205" s="248"/>
      <c r="C5205" s="248"/>
      <c r="D5205" s="248"/>
      <c r="E5205" s="225"/>
      <c r="F5205" s="225"/>
      <c r="G5205" s="225"/>
      <c r="H5205" s="238" t="s">
        <v>153</v>
      </c>
      <c r="I5205" s="238"/>
      <c r="J5205" s="226">
        <f>MROUND(B5205*0.162,1)</f>
        <v>0</v>
      </c>
      <c r="K5205" s="226"/>
      <c r="L5205" s="230"/>
      <c r="M5205" s="230"/>
      <c r="N5205" s="230"/>
      <c r="O5205" s="233" t="s">
        <v>153</v>
      </c>
      <c r="P5205" s="233"/>
      <c r="Q5205" s="234"/>
      <c r="R5205" s="234"/>
      <c r="S5205" s="237" t="str">
        <f>IF(CONCATENATE(X5205,Y5205,Z5205,AA5205,AB5205,AC5205,AD5205,AE5205,AF5205,,AG5205,,AH5205,,AI5205,AJ5205,AK5205)="","",(CONCATENATE("ERRORS: ", X5205,Y5205,Z5205,AA5205,AB5205,AC5205,AD5205,AE5205,AF5205,,AG5205,,AH5205,,AI5205,AJ5205,AK5205)))</f>
        <v/>
      </c>
      <c r="T5205" s="237"/>
      <c r="U5205" s="237"/>
      <c r="V5205" s="237"/>
      <c r="W5205" s="237"/>
      <c r="X5205" s="13" t="str">
        <f t="shared" ref="X5205" si="41758">IF(X5211="",IF(X5215="",IF(X5219="","",CONCATENATE(", ",X5206,X5207,X5219)),CONCATENATE(", ",X5206,X5207,X5215)),IF(X5215="",CONCATENATE(", ",X5206,X5207,X5211),CONCATENATE(", ",X5206,X5207,X5211,", ",X5206,X5207,X5215,", ",X5206,X5207,X5219)))</f>
        <v/>
      </c>
      <c r="Y5205" s="13" t="str">
        <f t="shared" ref="Y5205" si="41759">IF(Y5211="",IF(Y5215="",IF(Y5219="","",CONCATENATE(", ",X5206,Y5207,Y5219)),CONCATENATE(", ",X5206,Y5207,Y5215)),IF(Y5215="",CONCATENATE(", ",X5206,Y5207,Y5211),CONCATENATE(", ",X5206,Y5207,Y5211,", ",X5206,Y5207,Y5215,", ",X5206,Y5207,Y5219)))</f>
        <v/>
      </c>
      <c r="Z5205" s="13" t="str">
        <f t="shared" ref="Z5205" si="41760">IF(Z5211="",IF(Z5215="",IF(Z5219="","",CONCATENATE(", ",Z5206,Z5207,Z5219)),CONCATENATE(", ",Z5206,Z5207,Z5215)),IF(Z5215="",CONCATENATE(", ",Z5206,Z5207,Z5211),CONCATENATE(", ",Z5206,Z5207,Z5211,", ",Z5206,Z5207,Z5215,", ",Z5206,Z5207,Z5219)))</f>
        <v/>
      </c>
      <c r="AA5205" s="13" t="str">
        <f t="shared" ref="AA5205" si="41761">IF(AA5211="",IF(AA5215="",IF(AA5219="","",CONCATENATE(", ",Z5206,AA5207,AA5219)),CONCATENATE(", ",Z5206,AA5207,AA5215)),IF(AA5215="",CONCATENATE(", ",Z5206,AA5207,AA5211),CONCATENATE(", ",Z5206,AA5207,AA5211,", ",Z5206,AA5207,AA5215,", ",Z5206,AA5207,AA5219)))</f>
        <v/>
      </c>
      <c r="AB5205" s="13" t="str">
        <f t="shared" ref="AB5205" si="41762">IF(AB5211="",IF(AB5215="",IF(AB5219="","",CONCATENATE(", ",AB5206,AB5207,AB5219)),CONCATENATE(", ",AB5206,AB5207,AB5215)),IF(AB5215="",CONCATENATE(", ",AB5206,AB5207,AB5211),CONCATENATE(", ",AB5206,AB5207,AB5211,", ",AB5206,AB5207,AB5215,", ",AB5206,AB5207,AB5219)))</f>
        <v/>
      </c>
      <c r="AC5205" s="13" t="str">
        <f t="shared" ref="AC5205" si="41763">IF(AC5211="",IF(AC5215="",IF(AC5219="","",CONCATENATE(", ",AB5206,AC5207,AC5219)),CONCATENATE(", ",AB5206,AC5207,AC5215)),IF(AC5215="",CONCATENATE(", ",AB5206,AC5207,AC5211),CONCATENATE(", ",AB5206,AC5207,AC5211,", ",AB5206,AC5207,AC5215,", ",AB5206,AC5207,AC5219)))</f>
        <v/>
      </c>
      <c r="AD5205" s="13" t="str">
        <f t="shared" ref="AD5205" si="41764">IF(AD5211="",IF(AD5215="",IF(AD5219="","",CONCATENATE(", ",AD5206,AD5207,AD5219)),CONCATENATE(", ",AD5206,AD5207,AD5215)),IF(AD5215="",CONCATENATE(", ",AD5206,AD5207,AD5211),CONCATENATE(", ",AD5206,AD5207,AD5211,", ",AD5206,AD5207,AD5215,", ",AD5206,AD5207,AD5219)))</f>
        <v/>
      </c>
      <c r="AE5205" s="13" t="str">
        <f t="shared" ref="AE5205" si="41765">IF(AE5211="",IF(AE5215="",IF(AE5219="","",CONCATENATE(", ",AD5206,AE5207,AE5219)),CONCATENATE(", ",AD5206,AE5207,AE5215)),IF(AE5215="",CONCATENATE(", ",AD5206,AE5207,AE5211),CONCATENATE(", ",AD5206,AE5207,AE5211,", ",AD5206,AE5207,AE5215,", ",AD5206,AE5207,AE5219)))</f>
        <v/>
      </c>
      <c r="AF5205" s="13" t="str">
        <f t="shared" ref="AF5205" si="41766">IF(AF5211="",IF(AF5215="",IF(AF5219="","",CONCATENATE(", ",AF5206,AF5207,AF5219)),CONCATENATE(", ",AF5206,AF5207,AF5215)),IF(AF5215="",CONCATENATE(", ",AF5206,AF5207,AF5211),CONCATENATE(", ",AF5206,AF5207,AF5211,", ",AF5206,AF5207,AF5215,", ",AF5206,AF5207,AF5219)))</f>
        <v/>
      </c>
      <c r="AG5205" s="13" t="str">
        <f t="shared" ref="AG5205" si="41767">IF(AG5211="",IF(AG5215="",IF(AG5219="","",CONCATENATE(", ",AF5206,AG5207,AG5219)),CONCATENATE(", ",AF5206,AG5207,AG5215)),IF(AG5215="",CONCATENATE(", ",AF5206,AG5207,AG5211),CONCATENATE(", ",AF5206,AG5207,AG5211,", ",AF5206,AG5207,AG5215,", ",AF5206,AG5207,AG5219)))</f>
        <v/>
      </c>
      <c r="AH5205" s="13" t="str">
        <f t="shared" ref="AH5205" si="41768">IF(AH5211="",IF(AH5215="",IF(AH5219="","",CONCATENATE(", ",AH5206,AH5207,AH5219)),CONCATENATE(", ",AH5206,AH5207,AH5215)),IF(AH5215="",CONCATENATE(", ",AH5206,AH5207,AH5211),CONCATENATE(", ",AH5206,AH5207,AH5211,", ",AH5206,AH5207,AH5215,", ",AH5206,AH5207,AH5219)))</f>
        <v/>
      </c>
      <c r="AI5205" s="13" t="str">
        <f t="shared" ref="AI5205" si="41769">IF(AI5211="",IF(AI5215="",IF(AI5219="","",CONCATENATE(", ",AH5206,AI5207,AI5219)),CONCATENATE(", ",AH5206,AI5207,AI5215)),IF(AI5215="",CONCATENATE(", ",AH5206,AI5207,AI5211),CONCATENATE(", ",AH5206,AI5207,AI5211,", ",AH5206,AI5207,AI5215,", ",AH5206,AI5207,AI5219)))</f>
        <v/>
      </c>
      <c r="AJ5205" s="13" t="str">
        <f t="shared" ref="AJ5205" si="41770">IF(AJ5211="",IF(AJ5215="",IF(AJ5219="","",CONCATENATE(", ",AJ5206,AJ5207,AJ5219)),CONCATENATE(", ",AJ5206,AJ5207,AJ5215)),IF(AJ5215="",CONCATENATE(", ",AJ5206,AJ5207,AJ5211),CONCATENATE(", ",AJ5206,AJ5207,AJ5211,", ",AJ5206,AJ5207,AJ5215,", ",AJ5206,AJ5207,AJ5219)))</f>
        <v/>
      </c>
      <c r="AK5205" s="13" t="str">
        <f t="shared" ref="AK5205" si="41771">IF(AK5211="",IF(AK5215="",IF(AK5219="","",CONCATENATE(", ",AJ5206,AK5207,AK5219)),CONCATENATE(", ",AJ5206,AK5207,AK5215)),IF(AK5215="",CONCATENATE(", ",AJ5206,AK5207,AK5211),CONCATENATE(", ",AJ5206,AK5207,AK5211,", ",AJ5206,AK5207,AK5215,", ",AJ5206,AK5207,AK5219)))</f>
        <v/>
      </c>
    </row>
    <row r="5206" spans="1:41" s="14" customFormat="1" x14ac:dyDescent="0.25">
      <c r="A5206" s="249"/>
      <c r="B5206" s="235" t="s">
        <v>4</v>
      </c>
      <c r="C5206" s="235"/>
      <c r="D5206" s="235"/>
      <c r="E5206" s="235" t="s">
        <v>5</v>
      </c>
      <c r="F5206" s="235"/>
      <c r="G5206" s="235"/>
      <c r="H5206" s="235" t="s">
        <v>6</v>
      </c>
      <c r="I5206" s="235"/>
      <c r="J5206" s="235"/>
      <c r="K5206" s="235" t="s">
        <v>7</v>
      </c>
      <c r="L5206" s="235"/>
      <c r="M5206" s="235"/>
      <c r="N5206" s="235" t="s">
        <v>8</v>
      </c>
      <c r="O5206" s="235"/>
      <c r="P5206" s="235"/>
      <c r="Q5206" s="235" t="s">
        <v>9</v>
      </c>
      <c r="R5206" s="235"/>
      <c r="S5206" s="235"/>
      <c r="T5206" s="235" t="s">
        <v>10</v>
      </c>
      <c r="U5206" s="235"/>
      <c r="V5206" s="239"/>
      <c r="W5206" s="240" t="s">
        <v>11</v>
      </c>
      <c r="X5206" s="277" t="s">
        <v>47</v>
      </c>
      <c r="Y5206" s="269"/>
      <c r="Z5206" s="278" t="s">
        <v>48</v>
      </c>
      <c r="AA5206" s="276"/>
      <c r="AB5206" s="278" t="s">
        <v>49</v>
      </c>
      <c r="AC5206" s="276"/>
      <c r="AD5206" s="276" t="s">
        <v>50</v>
      </c>
      <c r="AE5206" s="276"/>
      <c r="AF5206" s="276" t="s">
        <v>51</v>
      </c>
      <c r="AG5206" s="276"/>
      <c r="AH5206" s="276" t="s">
        <v>52</v>
      </c>
      <c r="AI5206" s="276"/>
      <c r="AJ5206" s="276" t="s">
        <v>53</v>
      </c>
      <c r="AK5206" s="276"/>
    </row>
    <row r="5207" spans="1:41" s="14" customFormat="1" x14ac:dyDescent="0.25">
      <c r="A5207" s="250"/>
      <c r="B5207" s="1" t="s">
        <v>12</v>
      </c>
      <c r="C5207" s="1" t="s">
        <v>13</v>
      </c>
      <c r="D5207" s="1" t="s">
        <v>14</v>
      </c>
      <c r="E5207" s="1" t="s">
        <v>12</v>
      </c>
      <c r="F5207" s="1" t="s">
        <v>13</v>
      </c>
      <c r="G5207" s="1" t="s">
        <v>14</v>
      </c>
      <c r="H5207" s="1" t="s">
        <v>12</v>
      </c>
      <c r="I5207" s="1" t="s">
        <v>13</v>
      </c>
      <c r="J5207" s="1" t="s">
        <v>14</v>
      </c>
      <c r="K5207" s="1" t="s">
        <v>12</v>
      </c>
      <c r="L5207" s="1" t="s">
        <v>13</v>
      </c>
      <c r="M5207" s="1" t="s">
        <v>14</v>
      </c>
      <c r="N5207" s="1" t="s">
        <v>12</v>
      </c>
      <c r="O5207" s="1" t="s">
        <v>13</v>
      </c>
      <c r="P5207" s="1" t="s">
        <v>14</v>
      </c>
      <c r="Q5207" s="1" t="s">
        <v>12</v>
      </c>
      <c r="R5207" s="1" t="s">
        <v>13</v>
      </c>
      <c r="S5207" s="1" t="s">
        <v>14</v>
      </c>
      <c r="T5207" s="1" t="s">
        <v>12</v>
      </c>
      <c r="U5207" s="1" t="s">
        <v>13</v>
      </c>
      <c r="V5207" s="2" t="s">
        <v>14</v>
      </c>
      <c r="W5207" s="241"/>
      <c r="X5207" s="13" t="s">
        <v>45</v>
      </c>
      <c r="Y5207" s="13" t="s">
        <v>46</v>
      </c>
      <c r="Z5207" s="13" t="s">
        <v>45</v>
      </c>
      <c r="AA5207" s="13" t="s">
        <v>46</v>
      </c>
      <c r="AB5207" s="13" t="s">
        <v>45</v>
      </c>
      <c r="AC5207" s="13" t="s">
        <v>46</v>
      </c>
      <c r="AD5207" s="13" t="s">
        <v>45</v>
      </c>
      <c r="AE5207" s="13" t="s">
        <v>46</v>
      </c>
      <c r="AF5207" s="13" t="s">
        <v>45</v>
      </c>
      <c r="AG5207" s="13" t="s">
        <v>46</v>
      </c>
      <c r="AH5207" s="13" t="s">
        <v>45</v>
      </c>
      <c r="AI5207" s="13" t="s">
        <v>46</v>
      </c>
      <c r="AJ5207" s="13" t="s">
        <v>45</v>
      </c>
      <c r="AK5207" s="13" t="s">
        <v>46</v>
      </c>
    </row>
    <row r="5208" spans="1:41" s="14" customFormat="1" x14ac:dyDescent="0.25">
      <c r="A5208" s="3" t="s">
        <v>15</v>
      </c>
      <c r="B5208" s="25"/>
      <c r="C5208" s="25"/>
      <c r="D5208" s="16">
        <f>SUM(B5208:C5208)</f>
        <v>0</v>
      </c>
      <c r="E5208" s="25"/>
      <c r="F5208" s="25"/>
      <c r="G5208" s="16">
        <f>SUM(E5208:F5208)</f>
        <v>0</v>
      </c>
      <c r="H5208" s="25"/>
      <c r="I5208" s="25"/>
      <c r="J5208" s="16">
        <f>SUM(H5208:I5208)</f>
        <v>0</v>
      </c>
      <c r="K5208" s="25"/>
      <c r="L5208" s="25"/>
      <c r="M5208" s="16">
        <f>SUM(K5208:L5208)</f>
        <v>0</v>
      </c>
      <c r="N5208" s="25"/>
      <c r="O5208" s="25"/>
      <c r="P5208" s="16">
        <f>SUM(N5208:O5208)</f>
        <v>0</v>
      </c>
      <c r="Q5208" s="25"/>
      <c r="R5208" s="25"/>
      <c r="S5208" s="16">
        <f>SUM(Q5208:R5208)</f>
        <v>0</v>
      </c>
      <c r="T5208" s="25"/>
      <c r="U5208" s="25"/>
      <c r="V5208" s="16">
        <f>SUM(T5208:U5208)</f>
        <v>0</v>
      </c>
      <c r="W5208" s="27">
        <f>B5208+C5208+E5208+F5208+H5208+I5208+K5208+L5208+N5208+O5208+Q5208+R5208+T5208+U5208</f>
        <v>0</v>
      </c>
      <c r="X5208" s="13">
        <f t="shared" ref="X5208:Y5208" si="41772">SUM(B5208:B5211)</f>
        <v>0</v>
      </c>
      <c r="Y5208" s="13">
        <f t="shared" si="41772"/>
        <v>0</v>
      </c>
      <c r="Z5208" s="13">
        <f t="shared" ref="Z5208:AA5208" si="41773">SUM(E5208:E5211)</f>
        <v>0</v>
      </c>
      <c r="AA5208" s="13">
        <f t="shared" si="41773"/>
        <v>0</v>
      </c>
      <c r="AB5208" s="13">
        <f t="shared" ref="AB5208:AC5208" si="41774">SUM(H5208:H5211)</f>
        <v>0</v>
      </c>
      <c r="AC5208" s="13">
        <f t="shared" si="41774"/>
        <v>0</v>
      </c>
      <c r="AD5208" s="13">
        <f t="shared" ref="AD5208:AE5208" si="41775">SUM(K5208:K5211)</f>
        <v>0</v>
      </c>
      <c r="AE5208" s="13">
        <f t="shared" si="41775"/>
        <v>0</v>
      </c>
      <c r="AF5208" s="13">
        <f t="shared" ref="AF5208:AG5208" si="41776">SUM(N5208:N5211)</f>
        <v>0</v>
      </c>
      <c r="AG5208" s="13">
        <f t="shared" si="41776"/>
        <v>0</v>
      </c>
      <c r="AH5208" s="13">
        <f t="shared" ref="AH5208:AI5208" si="41777">SUM(Q5208:Q5211)</f>
        <v>0</v>
      </c>
      <c r="AI5208" s="13">
        <f t="shared" si="41777"/>
        <v>0</v>
      </c>
      <c r="AJ5208" s="13">
        <f t="shared" ref="AJ5208:AK5208" si="41778">SUM(T5208:T5211)</f>
        <v>0</v>
      </c>
      <c r="AK5208" s="13">
        <f t="shared" si="41778"/>
        <v>0</v>
      </c>
    </row>
    <row r="5209" spans="1:41" s="14" customFormat="1" x14ac:dyDescent="0.25">
      <c r="A5209" s="3" t="s">
        <v>16</v>
      </c>
      <c r="B5209" s="25"/>
      <c r="C5209" s="25"/>
      <c r="D5209" s="16">
        <f t="shared" ref="D5209:D5211" si="41779">SUM(B5209:C5209)</f>
        <v>0</v>
      </c>
      <c r="E5209" s="25"/>
      <c r="F5209" s="25"/>
      <c r="G5209" s="16">
        <f t="shared" ref="G5209:G5211" si="41780">SUM(E5209:F5209)</f>
        <v>0</v>
      </c>
      <c r="H5209" s="25"/>
      <c r="I5209" s="25"/>
      <c r="J5209" s="16">
        <f t="shared" ref="J5209:J5211" si="41781">SUM(H5209:I5209)</f>
        <v>0</v>
      </c>
      <c r="K5209" s="25"/>
      <c r="L5209" s="25"/>
      <c r="M5209" s="16">
        <f t="shared" ref="M5209:M5211" si="41782">SUM(K5209:L5209)</f>
        <v>0</v>
      </c>
      <c r="N5209" s="25"/>
      <c r="O5209" s="25"/>
      <c r="P5209" s="16">
        <f t="shared" ref="P5209:P5211" si="41783">SUM(N5209:O5209)</f>
        <v>0</v>
      </c>
      <c r="Q5209" s="25"/>
      <c r="R5209" s="25"/>
      <c r="S5209" s="16">
        <f t="shared" ref="S5209:S5211" si="41784">SUM(Q5209:R5209)</f>
        <v>0</v>
      </c>
      <c r="T5209" s="25"/>
      <c r="U5209" s="25"/>
      <c r="V5209" s="16">
        <f t="shared" ref="V5209:V5211" si="41785">SUM(T5209:U5209)</f>
        <v>0</v>
      </c>
      <c r="W5209" s="27">
        <f t="shared" ref="W5209:W5220" si="41786">B5209+C5209+E5209+F5209+H5209+I5209+K5209+L5209+N5209+O5209+Q5209+R5209+T5209+U5209</f>
        <v>0</v>
      </c>
      <c r="X5209" s="13">
        <f t="shared" ref="X5209" si="41787">IF(X5208=X5216,0,1)</f>
        <v>0</v>
      </c>
      <c r="Y5209" s="13">
        <f t="shared" ref="Y5209" si="41788">IF(Y5208=Y5216,0,1)</f>
        <v>0</v>
      </c>
      <c r="Z5209" s="13">
        <f t="shared" ref="Z5209" si="41789">IF(Z5208=Z5216,0,1)</f>
        <v>0</v>
      </c>
      <c r="AA5209" s="13">
        <f t="shared" ref="AA5209" si="41790">IF(AA5208=AA5216,0,1)</f>
        <v>0</v>
      </c>
      <c r="AB5209" s="13">
        <f t="shared" ref="AB5209" si="41791">IF(AB5208=AB5216,0,1)</f>
        <v>0</v>
      </c>
      <c r="AC5209" s="13">
        <f t="shared" ref="AC5209" si="41792">IF(AC5208=AC5216,0,1)</f>
        <v>0</v>
      </c>
      <c r="AD5209" s="13">
        <f t="shared" ref="AD5209" si="41793">IF(AD5208=AD5216,0,1)</f>
        <v>0</v>
      </c>
      <c r="AE5209" s="13">
        <f t="shared" ref="AE5209" si="41794">IF(AE5208=AE5216,0,1)</f>
        <v>0</v>
      </c>
      <c r="AF5209" s="13">
        <f t="shared" ref="AF5209" si="41795">IF(AF5208=AF5216,0,1)</f>
        <v>0</v>
      </c>
      <c r="AG5209" s="13">
        <f t="shared" ref="AG5209" si="41796">IF(AG5208=AG5216,0,1)</f>
        <v>0</v>
      </c>
      <c r="AH5209" s="13">
        <f t="shared" ref="AH5209" si="41797">IF(AH5208=AH5216,0,1)</f>
        <v>0</v>
      </c>
      <c r="AI5209" s="13">
        <f t="shared" ref="AI5209" si="41798">IF(AI5208=AI5216,0,1)</f>
        <v>0</v>
      </c>
      <c r="AJ5209" s="13">
        <f t="shared" ref="AJ5209" si="41799">IF(AJ5208=AJ5216,0,1)</f>
        <v>0</v>
      </c>
      <c r="AK5209" s="13">
        <f t="shared" ref="AK5209" si="41800">IF(AK5208=AK5216,0,1)</f>
        <v>0</v>
      </c>
    </row>
    <row r="5210" spans="1:41" s="14" customFormat="1" x14ac:dyDescent="0.25">
      <c r="A5210" s="3" t="s">
        <v>17</v>
      </c>
      <c r="B5210" s="25"/>
      <c r="C5210" s="25"/>
      <c r="D5210" s="16">
        <f t="shared" si="41779"/>
        <v>0</v>
      </c>
      <c r="E5210" s="25"/>
      <c r="F5210" s="25"/>
      <c r="G5210" s="16">
        <f t="shared" si="41780"/>
        <v>0</v>
      </c>
      <c r="H5210" s="25"/>
      <c r="I5210" s="25"/>
      <c r="J5210" s="16">
        <f t="shared" si="41781"/>
        <v>0</v>
      </c>
      <c r="K5210" s="25"/>
      <c r="L5210" s="25"/>
      <c r="M5210" s="16">
        <f t="shared" si="41782"/>
        <v>0</v>
      </c>
      <c r="N5210" s="25"/>
      <c r="O5210" s="25"/>
      <c r="P5210" s="16">
        <f t="shared" si="41783"/>
        <v>0</v>
      </c>
      <c r="Q5210" s="25"/>
      <c r="R5210" s="25"/>
      <c r="S5210" s="16">
        <f t="shared" si="41784"/>
        <v>0</v>
      </c>
      <c r="T5210" s="25"/>
      <c r="U5210" s="25"/>
      <c r="V5210" s="16">
        <f t="shared" si="41785"/>
        <v>0</v>
      </c>
      <c r="W5210" s="27">
        <f t="shared" si="41786"/>
        <v>0</v>
      </c>
      <c r="X5210" s="13">
        <f t="shared" ref="X5210:AK5210" si="41801">IF(X5208=X5212,0,1)</f>
        <v>0</v>
      </c>
      <c r="Y5210" s="13">
        <f t="shared" si="41801"/>
        <v>0</v>
      </c>
      <c r="Z5210" s="13">
        <f t="shared" si="41801"/>
        <v>0</v>
      </c>
      <c r="AA5210" s="13">
        <f t="shared" si="41801"/>
        <v>0</v>
      </c>
      <c r="AB5210" s="13">
        <f t="shared" si="41801"/>
        <v>0</v>
      </c>
      <c r="AC5210" s="13">
        <f t="shared" si="41801"/>
        <v>0</v>
      </c>
      <c r="AD5210" s="13">
        <f t="shared" si="41801"/>
        <v>0</v>
      </c>
      <c r="AE5210" s="13">
        <f t="shared" si="41801"/>
        <v>0</v>
      </c>
      <c r="AF5210" s="13">
        <f t="shared" si="41801"/>
        <v>0</v>
      </c>
      <c r="AG5210" s="13">
        <f t="shared" si="41801"/>
        <v>0</v>
      </c>
      <c r="AH5210" s="13">
        <f t="shared" si="41801"/>
        <v>0</v>
      </c>
      <c r="AI5210" s="13">
        <f t="shared" si="41801"/>
        <v>0</v>
      </c>
      <c r="AJ5210" s="13">
        <f t="shared" si="41801"/>
        <v>0</v>
      </c>
      <c r="AK5210" s="13">
        <f t="shared" si="41801"/>
        <v>0</v>
      </c>
    </row>
    <row r="5211" spans="1:41" s="14" customFormat="1" x14ac:dyDescent="0.25">
      <c r="A5211" s="3" t="s">
        <v>18</v>
      </c>
      <c r="B5211" s="25"/>
      <c r="C5211" s="25"/>
      <c r="D5211" s="16">
        <f t="shared" si="41779"/>
        <v>0</v>
      </c>
      <c r="E5211" s="25"/>
      <c r="F5211" s="25"/>
      <c r="G5211" s="16">
        <f t="shared" si="41780"/>
        <v>0</v>
      </c>
      <c r="H5211" s="25"/>
      <c r="I5211" s="25"/>
      <c r="J5211" s="16">
        <f t="shared" si="41781"/>
        <v>0</v>
      </c>
      <c r="K5211" s="25"/>
      <c r="L5211" s="25"/>
      <c r="M5211" s="16">
        <f t="shared" si="41782"/>
        <v>0</v>
      </c>
      <c r="N5211" s="25"/>
      <c r="O5211" s="25"/>
      <c r="P5211" s="16">
        <f t="shared" si="41783"/>
        <v>0</v>
      </c>
      <c r="Q5211" s="25"/>
      <c r="R5211" s="25"/>
      <c r="S5211" s="16">
        <f t="shared" si="41784"/>
        <v>0</v>
      </c>
      <c r="T5211" s="25"/>
      <c r="U5211" s="25"/>
      <c r="V5211" s="16">
        <f t="shared" si="41785"/>
        <v>0</v>
      </c>
      <c r="W5211" s="27">
        <f t="shared" si="41786"/>
        <v>0</v>
      </c>
      <c r="X5211" s="13" t="str">
        <f t="shared" ref="X5211" si="41802">IF(SUM(X5209:X5210)=2,"WA","")</f>
        <v/>
      </c>
      <c r="Y5211" s="13" t="str">
        <f t="shared" ref="Y5211" si="41803">IF(SUM(Y5209:Y5210)=2,"WA","")</f>
        <v/>
      </c>
      <c r="Z5211" s="13" t="str">
        <f t="shared" ref="Z5211" si="41804">IF(SUM(Z5209:Z5210)=2,"WA","")</f>
        <v/>
      </c>
      <c r="AA5211" s="13" t="str">
        <f t="shared" ref="AA5211" si="41805">IF(SUM(AA5209:AA5210)=2,"WA","")</f>
        <v/>
      </c>
      <c r="AB5211" s="13" t="str">
        <f t="shared" ref="AB5211" si="41806">IF(SUM(AB5209:AB5210)=2,"WA","")</f>
        <v/>
      </c>
      <c r="AC5211" s="13" t="str">
        <f t="shared" ref="AC5211" si="41807">IF(SUM(AC5209:AC5210)=2,"WA","")</f>
        <v/>
      </c>
      <c r="AD5211" s="13" t="str">
        <f t="shared" ref="AD5211" si="41808">IF(SUM(AD5209:AD5210)=2,"WA","")</f>
        <v/>
      </c>
      <c r="AE5211" s="13" t="str">
        <f t="shared" ref="AE5211" si="41809">IF(SUM(AE5209:AE5210)=2,"WA","")</f>
        <v/>
      </c>
      <c r="AF5211" s="13" t="str">
        <f t="shared" ref="AF5211" si="41810">IF(SUM(AF5209:AF5210)=2,"WA","")</f>
        <v/>
      </c>
      <c r="AG5211" s="13" t="str">
        <f t="shared" ref="AG5211" si="41811">IF(SUM(AG5209:AG5210)=2,"WA","")</f>
        <v/>
      </c>
      <c r="AH5211" s="13" t="str">
        <f t="shared" ref="AH5211" si="41812">IF(SUM(AH5209:AH5210)=2,"WA","")</f>
        <v/>
      </c>
      <c r="AI5211" s="13" t="str">
        <f t="shared" ref="AI5211" si="41813">IF(SUM(AI5209:AI5210)=2,"WA","")</f>
        <v/>
      </c>
      <c r="AJ5211" s="13" t="str">
        <f t="shared" ref="AJ5211" si="41814">IF(SUM(AJ5209:AJ5210)=2,"WA","")</f>
        <v/>
      </c>
      <c r="AK5211" s="13" t="str">
        <f t="shared" ref="AK5211" si="41815">IF(SUM(AK5209:AK5210)=2,"WA","")</f>
        <v/>
      </c>
    </row>
    <row r="5212" spans="1:41" s="14" customFormat="1" x14ac:dyDescent="0.25">
      <c r="A5212" s="4" t="s">
        <v>19</v>
      </c>
      <c r="B5212" s="26"/>
      <c r="C5212" s="26"/>
      <c r="D5212" s="18">
        <f>SUM(B5212:C5212)</f>
        <v>0</v>
      </c>
      <c r="E5212" s="26"/>
      <c r="F5212" s="26"/>
      <c r="G5212" s="18">
        <f>SUM(E5212:F5212)</f>
        <v>0</v>
      </c>
      <c r="H5212" s="26"/>
      <c r="I5212" s="26"/>
      <c r="J5212" s="18">
        <f>SUM(H5212:I5212)</f>
        <v>0</v>
      </c>
      <c r="K5212" s="26"/>
      <c r="L5212" s="26"/>
      <c r="M5212" s="18">
        <f>SUM(K5212:L5212)</f>
        <v>0</v>
      </c>
      <c r="N5212" s="26"/>
      <c r="O5212" s="26"/>
      <c r="P5212" s="18">
        <f>SUM(N5212:O5212)</f>
        <v>0</v>
      </c>
      <c r="Q5212" s="26"/>
      <c r="R5212" s="26"/>
      <c r="S5212" s="18">
        <f>SUM(Q5212:R5212)</f>
        <v>0</v>
      </c>
      <c r="T5212" s="26"/>
      <c r="U5212" s="26"/>
      <c r="V5212" s="18">
        <f>SUM(T5212:U5212)</f>
        <v>0</v>
      </c>
      <c r="W5212" s="27">
        <f t="shared" si="41786"/>
        <v>0</v>
      </c>
      <c r="X5212" s="13">
        <f t="shared" ref="X5212:Y5212" si="41816">SUM(B5212:B5215)</f>
        <v>0</v>
      </c>
      <c r="Y5212" s="13">
        <f t="shared" si="41816"/>
        <v>0</v>
      </c>
      <c r="Z5212" s="13">
        <f t="shared" ref="Z5212:AA5212" si="41817">SUM(E5212:E5215)</f>
        <v>0</v>
      </c>
      <c r="AA5212" s="13">
        <f t="shared" si="41817"/>
        <v>0</v>
      </c>
      <c r="AB5212" s="13">
        <f t="shared" ref="AB5212:AC5212" si="41818">SUM(H5212:H5215)</f>
        <v>0</v>
      </c>
      <c r="AC5212" s="13">
        <f t="shared" si="41818"/>
        <v>0</v>
      </c>
      <c r="AD5212" s="13">
        <f t="shared" ref="AD5212:AE5212" si="41819">SUM(K5212:K5215)</f>
        <v>0</v>
      </c>
      <c r="AE5212" s="13">
        <f t="shared" si="41819"/>
        <v>0</v>
      </c>
      <c r="AF5212" s="13">
        <f t="shared" ref="AF5212:AG5212" si="41820">SUM(N5212:N5215)</f>
        <v>0</v>
      </c>
      <c r="AG5212" s="13">
        <f t="shared" si="41820"/>
        <v>0</v>
      </c>
      <c r="AH5212" s="13">
        <f t="shared" ref="AH5212:AI5212" si="41821">SUM(Q5212:Q5215)</f>
        <v>0</v>
      </c>
      <c r="AI5212" s="13">
        <f t="shared" si="41821"/>
        <v>0</v>
      </c>
      <c r="AJ5212" s="13">
        <f t="shared" ref="AJ5212:AK5212" si="41822">SUM(T5212:T5215)</f>
        <v>0</v>
      </c>
      <c r="AK5212" s="13">
        <f t="shared" si="41822"/>
        <v>0</v>
      </c>
    </row>
    <row r="5213" spans="1:41" s="14" customFormat="1" x14ac:dyDescent="0.25">
      <c r="A5213" s="4" t="s">
        <v>20</v>
      </c>
      <c r="B5213" s="26"/>
      <c r="C5213" s="26"/>
      <c r="D5213" s="18">
        <f t="shared" ref="D5213:D5215" si="41823">SUM(B5213:C5213)</f>
        <v>0</v>
      </c>
      <c r="E5213" s="26"/>
      <c r="F5213" s="26"/>
      <c r="G5213" s="18">
        <f t="shared" ref="G5213:G5215" si="41824">SUM(E5213:F5213)</f>
        <v>0</v>
      </c>
      <c r="H5213" s="26"/>
      <c r="I5213" s="26"/>
      <c r="J5213" s="18">
        <f t="shared" ref="J5213:J5215" si="41825">SUM(H5213:I5213)</f>
        <v>0</v>
      </c>
      <c r="K5213" s="26"/>
      <c r="L5213" s="26"/>
      <c r="M5213" s="18">
        <f t="shared" ref="M5213:M5215" si="41826">SUM(K5213:L5213)</f>
        <v>0</v>
      </c>
      <c r="N5213" s="26"/>
      <c r="O5213" s="26"/>
      <c r="P5213" s="18">
        <f t="shared" ref="P5213:P5215" si="41827">SUM(N5213:O5213)</f>
        <v>0</v>
      </c>
      <c r="Q5213" s="26"/>
      <c r="R5213" s="26"/>
      <c r="S5213" s="18">
        <f t="shared" ref="S5213:S5215" si="41828">SUM(Q5213:R5213)</f>
        <v>0</v>
      </c>
      <c r="T5213" s="26"/>
      <c r="U5213" s="26"/>
      <c r="V5213" s="18">
        <f t="shared" ref="V5213:V5215" si="41829">SUM(T5213:U5213)</f>
        <v>0</v>
      </c>
      <c r="W5213" s="27">
        <f t="shared" si="41786"/>
        <v>0</v>
      </c>
      <c r="X5213" s="13">
        <f t="shared" ref="X5213" si="41830">IF(X5212=X5216,0,1)</f>
        <v>0</v>
      </c>
      <c r="Y5213" s="13">
        <f t="shared" ref="Y5213" si="41831">IF(Y5212=Y5216,0,1)</f>
        <v>0</v>
      </c>
      <c r="Z5213" s="13">
        <f t="shared" ref="Z5213" si="41832">IF(Z5212=Z5216,0,1)</f>
        <v>0</v>
      </c>
      <c r="AA5213" s="13">
        <f t="shared" ref="AA5213" si="41833">IF(AA5212=AA5216,0,1)</f>
        <v>0</v>
      </c>
      <c r="AB5213" s="13">
        <f t="shared" ref="AB5213" si="41834">IF(AB5212=AB5216,0,1)</f>
        <v>0</v>
      </c>
      <c r="AC5213" s="13">
        <f t="shared" ref="AC5213" si="41835">IF(AC5212=AC5216,0,1)</f>
        <v>0</v>
      </c>
      <c r="AD5213" s="13">
        <f t="shared" ref="AD5213" si="41836">IF(AD5212=AD5216,0,1)</f>
        <v>0</v>
      </c>
      <c r="AE5213" s="13">
        <f t="shared" ref="AE5213" si="41837">IF(AE5212=AE5216,0,1)</f>
        <v>0</v>
      </c>
      <c r="AF5213" s="13">
        <f t="shared" ref="AF5213" si="41838">IF(AF5212=AF5216,0,1)</f>
        <v>0</v>
      </c>
      <c r="AG5213" s="13">
        <f t="shared" ref="AG5213" si="41839">IF(AG5212=AG5216,0,1)</f>
        <v>0</v>
      </c>
      <c r="AH5213" s="13">
        <f t="shared" ref="AH5213" si="41840">IF(AH5212=AH5216,0,1)</f>
        <v>0</v>
      </c>
      <c r="AI5213" s="13">
        <f t="shared" ref="AI5213" si="41841">IF(AI5212=AI5216,0,1)</f>
        <v>0</v>
      </c>
      <c r="AJ5213" s="13">
        <f t="shared" ref="AJ5213" si="41842">IF(AJ5212=AJ5216,0,1)</f>
        <v>0</v>
      </c>
      <c r="AK5213" s="13">
        <f t="shared" ref="AK5213" si="41843">IF(AK5212=AK5216,0,1)</f>
        <v>0</v>
      </c>
    </row>
    <row r="5214" spans="1:41" s="14" customFormat="1" x14ac:dyDescent="0.25">
      <c r="A5214" s="4" t="s">
        <v>21</v>
      </c>
      <c r="B5214" s="26"/>
      <c r="C5214" s="26"/>
      <c r="D5214" s="18">
        <f t="shared" si="41823"/>
        <v>0</v>
      </c>
      <c r="E5214" s="26"/>
      <c r="F5214" s="26"/>
      <c r="G5214" s="18">
        <f t="shared" si="41824"/>
        <v>0</v>
      </c>
      <c r="H5214" s="26"/>
      <c r="I5214" s="26"/>
      <c r="J5214" s="18">
        <f t="shared" si="41825"/>
        <v>0</v>
      </c>
      <c r="K5214" s="26"/>
      <c r="L5214" s="26"/>
      <c r="M5214" s="18">
        <f t="shared" si="41826"/>
        <v>0</v>
      </c>
      <c r="N5214" s="26"/>
      <c r="O5214" s="26"/>
      <c r="P5214" s="18">
        <f t="shared" si="41827"/>
        <v>0</v>
      </c>
      <c r="Q5214" s="26"/>
      <c r="R5214" s="26"/>
      <c r="S5214" s="18">
        <f t="shared" si="41828"/>
        <v>0</v>
      </c>
      <c r="T5214" s="26"/>
      <c r="U5214" s="26"/>
      <c r="V5214" s="18">
        <f t="shared" si="41829"/>
        <v>0</v>
      </c>
      <c r="W5214" s="27">
        <f t="shared" si="41786"/>
        <v>0</v>
      </c>
      <c r="X5214" s="13">
        <f t="shared" ref="X5214:AK5214" si="41844">IF(X5212=X5208,0,1)</f>
        <v>0</v>
      </c>
      <c r="Y5214" s="13">
        <f t="shared" si="41844"/>
        <v>0</v>
      </c>
      <c r="Z5214" s="13">
        <f t="shared" si="41844"/>
        <v>0</v>
      </c>
      <c r="AA5214" s="13">
        <f t="shared" si="41844"/>
        <v>0</v>
      </c>
      <c r="AB5214" s="13">
        <f t="shared" si="41844"/>
        <v>0</v>
      </c>
      <c r="AC5214" s="13">
        <f t="shared" si="41844"/>
        <v>0</v>
      </c>
      <c r="AD5214" s="13">
        <f t="shared" si="41844"/>
        <v>0</v>
      </c>
      <c r="AE5214" s="13">
        <f t="shared" si="41844"/>
        <v>0</v>
      </c>
      <c r="AF5214" s="13">
        <f t="shared" si="41844"/>
        <v>0</v>
      </c>
      <c r="AG5214" s="13">
        <f t="shared" si="41844"/>
        <v>0</v>
      </c>
      <c r="AH5214" s="13">
        <f t="shared" si="41844"/>
        <v>0</v>
      </c>
      <c r="AI5214" s="13">
        <f t="shared" si="41844"/>
        <v>0</v>
      </c>
      <c r="AJ5214" s="13">
        <f t="shared" si="41844"/>
        <v>0</v>
      </c>
      <c r="AK5214" s="13">
        <f t="shared" si="41844"/>
        <v>0</v>
      </c>
    </row>
    <row r="5215" spans="1:41" s="14" customFormat="1" x14ac:dyDescent="0.25">
      <c r="A5215" s="4" t="s">
        <v>22</v>
      </c>
      <c r="B5215" s="26"/>
      <c r="C5215" s="26"/>
      <c r="D5215" s="18">
        <f t="shared" si="41823"/>
        <v>0</v>
      </c>
      <c r="E5215" s="26"/>
      <c r="F5215" s="26"/>
      <c r="G5215" s="18">
        <f t="shared" si="41824"/>
        <v>0</v>
      </c>
      <c r="H5215" s="26"/>
      <c r="I5215" s="26"/>
      <c r="J5215" s="18">
        <f t="shared" si="41825"/>
        <v>0</v>
      </c>
      <c r="K5215" s="26"/>
      <c r="L5215" s="26"/>
      <c r="M5215" s="18">
        <f t="shared" si="41826"/>
        <v>0</v>
      </c>
      <c r="N5215" s="26"/>
      <c r="O5215" s="26"/>
      <c r="P5215" s="18">
        <f t="shared" si="41827"/>
        <v>0</v>
      </c>
      <c r="Q5215" s="26"/>
      <c r="R5215" s="26"/>
      <c r="S5215" s="18">
        <f t="shared" si="41828"/>
        <v>0</v>
      </c>
      <c r="T5215" s="26"/>
      <c r="U5215" s="26"/>
      <c r="V5215" s="18">
        <f t="shared" si="41829"/>
        <v>0</v>
      </c>
      <c r="W5215" s="27">
        <f t="shared" si="41786"/>
        <v>0</v>
      </c>
      <c r="X5215" s="13" t="str">
        <f t="shared" ref="X5215" si="41845">IF(SUM(X5213:X5214)=2,"HA","")</f>
        <v/>
      </c>
      <c r="Y5215" s="13" t="str">
        <f t="shared" ref="Y5215" si="41846">IF(SUM(Y5213:Y5214)=2,"HA","")</f>
        <v/>
      </c>
      <c r="Z5215" s="13" t="str">
        <f t="shared" ref="Z5215" si="41847">IF(SUM(Z5213:Z5214)=2,"HA","")</f>
        <v/>
      </c>
      <c r="AA5215" s="13" t="str">
        <f t="shared" ref="AA5215" si="41848">IF(SUM(AA5213:AA5214)=2,"HA","")</f>
        <v/>
      </c>
      <c r="AB5215" s="13" t="str">
        <f t="shared" ref="AB5215" si="41849">IF(SUM(AB5213:AB5214)=2,"HA","")</f>
        <v/>
      </c>
      <c r="AC5215" s="13" t="str">
        <f t="shared" ref="AC5215" si="41850">IF(SUM(AC5213:AC5214)=2,"HA","")</f>
        <v/>
      </c>
      <c r="AD5215" s="13" t="str">
        <f t="shared" ref="AD5215" si="41851">IF(SUM(AD5213:AD5214)=2,"HA","")</f>
        <v/>
      </c>
      <c r="AE5215" s="13" t="str">
        <f t="shared" ref="AE5215" si="41852">IF(SUM(AE5213:AE5214)=2,"HA","")</f>
        <v/>
      </c>
      <c r="AF5215" s="13" t="str">
        <f t="shared" ref="AF5215" si="41853">IF(SUM(AF5213:AF5214)=2,"HA","")</f>
        <v/>
      </c>
      <c r="AG5215" s="13" t="str">
        <f t="shared" ref="AG5215" si="41854">IF(SUM(AG5213:AG5214)=2,"HA","")</f>
        <v/>
      </c>
      <c r="AH5215" s="13" t="str">
        <f t="shared" ref="AH5215" si="41855">IF(SUM(AH5213:AH5214)=2,"HA","")</f>
        <v/>
      </c>
      <c r="AI5215" s="13" t="str">
        <f t="shared" ref="AI5215" si="41856">IF(SUM(AI5213:AI5214)=2,"HA","")</f>
        <v/>
      </c>
      <c r="AJ5215" s="13" t="str">
        <f t="shared" ref="AJ5215" si="41857">IF(SUM(AJ5213:AJ5214)=2,"HA","")</f>
        <v/>
      </c>
      <c r="AK5215" s="13" t="str">
        <f t="shared" ref="AK5215" si="41858">IF(SUM(AK5213:AK5214)=2,"HA","")</f>
        <v/>
      </c>
    </row>
    <row r="5216" spans="1:41" s="14" customFormat="1" x14ac:dyDescent="0.25">
      <c r="A5216" s="3" t="s">
        <v>23</v>
      </c>
      <c r="B5216" s="25"/>
      <c r="C5216" s="25"/>
      <c r="D5216" s="16">
        <f>SUM(B5216:C5216)</f>
        <v>0</v>
      </c>
      <c r="E5216" s="25"/>
      <c r="F5216" s="25"/>
      <c r="G5216" s="16">
        <f>SUM(E5216:F5216)</f>
        <v>0</v>
      </c>
      <c r="H5216" s="25"/>
      <c r="I5216" s="25"/>
      <c r="J5216" s="16">
        <f>SUM(H5216:I5216)</f>
        <v>0</v>
      </c>
      <c r="K5216" s="25"/>
      <c r="L5216" s="25"/>
      <c r="M5216" s="16">
        <f>SUM(K5216:L5216)</f>
        <v>0</v>
      </c>
      <c r="N5216" s="25"/>
      <c r="O5216" s="25"/>
      <c r="P5216" s="16">
        <f>SUM(N5216:O5216)</f>
        <v>0</v>
      </c>
      <c r="Q5216" s="25"/>
      <c r="R5216" s="25"/>
      <c r="S5216" s="16">
        <f>SUM(Q5216:R5216)</f>
        <v>0</v>
      </c>
      <c r="T5216" s="25"/>
      <c r="U5216" s="25"/>
      <c r="V5216" s="16">
        <f>SUM(T5216:U5216)</f>
        <v>0</v>
      </c>
      <c r="W5216" s="27">
        <f t="shared" si="41786"/>
        <v>0</v>
      </c>
      <c r="X5216" s="13">
        <f t="shared" ref="X5216:Y5216" si="41859">SUM(B5216:B5220)</f>
        <v>0</v>
      </c>
      <c r="Y5216" s="13">
        <f t="shared" si="41859"/>
        <v>0</v>
      </c>
      <c r="Z5216" s="13">
        <f t="shared" ref="Z5216:AA5216" si="41860">SUM(E5216:E5220)</f>
        <v>0</v>
      </c>
      <c r="AA5216" s="13">
        <f t="shared" si="41860"/>
        <v>0</v>
      </c>
      <c r="AB5216" s="13">
        <f t="shared" ref="AB5216:AC5216" si="41861">SUM(H5216:H5220)</f>
        <v>0</v>
      </c>
      <c r="AC5216" s="13">
        <f t="shared" si="41861"/>
        <v>0</v>
      </c>
      <c r="AD5216" s="13">
        <f t="shared" ref="AD5216:AE5216" si="41862">SUM(K5216:K5220)</f>
        <v>0</v>
      </c>
      <c r="AE5216" s="13">
        <f t="shared" si="41862"/>
        <v>0</v>
      </c>
      <c r="AF5216" s="13">
        <f t="shared" ref="AF5216:AG5216" si="41863">SUM(N5216:N5220)</f>
        <v>0</v>
      </c>
      <c r="AG5216" s="13">
        <f t="shared" si="41863"/>
        <v>0</v>
      </c>
      <c r="AH5216" s="13">
        <f t="shared" ref="AH5216:AI5216" si="41864">SUM(Q5216:Q5220)</f>
        <v>0</v>
      </c>
      <c r="AI5216" s="13">
        <f t="shared" si="41864"/>
        <v>0</v>
      </c>
      <c r="AJ5216" s="13">
        <f t="shared" ref="AJ5216:AK5216" si="41865">SUM(T5216:T5220)</f>
        <v>0</v>
      </c>
      <c r="AK5216" s="13">
        <f t="shared" si="41865"/>
        <v>0</v>
      </c>
    </row>
    <row r="5217" spans="1:41" s="14" customFormat="1" x14ac:dyDescent="0.25">
      <c r="A5217" s="3" t="s">
        <v>24</v>
      </c>
      <c r="B5217" s="25"/>
      <c r="C5217" s="25"/>
      <c r="D5217" s="16">
        <f t="shared" ref="D5217:D5219" si="41866">SUM(B5217:C5217)</f>
        <v>0</v>
      </c>
      <c r="E5217" s="25"/>
      <c r="F5217" s="25"/>
      <c r="G5217" s="16">
        <f t="shared" ref="G5217:G5219" si="41867">SUM(E5217:F5217)</f>
        <v>0</v>
      </c>
      <c r="H5217" s="25"/>
      <c r="I5217" s="25"/>
      <c r="J5217" s="16">
        <f t="shared" ref="J5217:J5219" si="41868">SUM(H5217:I5217)</f>
        <v>0</v>
      </c>
      <c r="K5217" s="25"/>
      <c r="L5217" s="25"/>
      <c r="M5217" s="16">
        <f t="shared" ref="M5217:M5219" si="41869">SUM(K5217:L5217)</f>
        <v>0</v>
      </c>
      <c r="N5217" s="25"/>
      <c r="O5217" s="25"/>
      <c r="P5217" s="16">
        <f t="shared" ref="P5217:P5219" si="41870">SUM(N5217:O5217)</f>
        <v>0</v>
      </c>
      <c r="Q5217" s="25"/>
      <c r="R5217" s="25"/>
      <c r="S5217" s="16">
        <f t="shared" ref="S5217:S5219" si="41871">SUM(Q5217:R5217)</f>
        <v>0</v>
      </c>
      <c r="T5217" s="25"/>
      <c r="U5217" s="25"/>
      <c r="V5217" s="16">
        <f t="shared" ref="V5217:V5219" si="41872">SUM(T5217:U5217)</f>
        <v>0</v>
      </c>
      <c r="W5217" s="27">
        <f t="shared" si="41786"/>
        <v>0</v>
      </c>
      <c r="X5217" s="13">
        <f t="shared" ref="X5217" si="41873">IF(X5216=X5208,0,1)</f>
        <v>0</v>
      </c>
      <c r="Y5217" s="13">
        <f t="shared" ref="Y5217" si="41874">IF(Y5216=Y5208,0,1)</f>
        <v>0</v>
      </c>
      <c r="Z5217" s="13">
        <f t="shared" ref="Z5217" si="41875">IF(Z5216=Z5208,0,1)</f>
        <v>0</v>
      </c>
      <c r="AA5217" s="13">
        <f t="shared" ref="AA5217" si="41876">IF(AA5216=AA5208,0,1)</f>
        <v>0</v>
      </c>
      <c r="AB5217" s="13">
        <f t="shared" ref="AB5217" si="41877">IF(AB5216=AB5208,0,1)</f>
        <v>0</v>
      </c>
      <c r="AC5217" s="13">
        <f t="shared" ref="AC5217" si="41878">IF(AC5216=AC5208,0,1)</f>
        <v>0</v>
      </c>
      <c r="AD5217" s="13">
        <f t="shared" ref="AD5217" si="41879">IF(AD5216=AD5208,0,1)</f>
        <v>0</v>
      </c>
      <c r="AE5217" s="13">
        <f t="shared" ref="AE5217" si="41880">IF(AE5216=AE5208,0,1)</f>
        <v>0</v>
      </c>
      <c r="AF5217" s="13">
        <f t="shared" ref="AF5217" si="41881">IF(AF5216=AF5208,0,1)</f>
        <v>0</v>
      </c>
      <c r="AG5217" s="13">
        <f t="shared" ref="AG5217" si="41882">IF(AG5216=AG5208,0,1)</f>
        <v>0</v>
      </c>
      <c r="AH5217" s="13">
        <f t="shared" ref="AH5217" si="41883">IF(AH5216=AH5208,0,1)</f>
        <v>0</v>
      </c>
      <c r="AI5217" s="13">
        <f t="shared" ref="AI5217" si="41884">IF(AI5216=AI5208,0,1)</f>
        <v>0</v>
      </c>
      <c r="AJ5217" s="13">
        <f t="shared" ref="AJ5217" si="41885">IF(AJ5216=AJ5208,0,1)</f>
        <v>0</v>
      </c>
      <c r="AK5217" s="13">
        <f t="shared" ref="AK5217" si="41886">IF(AK5216=AK5208,0,1)</f>
        <v>0</v>
      </c>
    </row>
    <row r="5218" spans="1:41" s="14" customFormat="1" x14ac:dyDescent="0.25">
      <c r="A5218" s="3" t="s">
        <v>25</v>
      </c>
      <c r="B5218" s="25"/>
      <c r="C5218" s="25"/>
      <c r="D5218" s="16">
        <f t="shared" si="41866"/>
        <v>0</v>
      </c>
      <c r="E5218" s="25"/>
      <c r="F5218" s="25"/>
      <c r="G5218" s="16">
        <f t="shared" si="41867"/>
        <v>0</v>
      </c>
      <c r="H5218" s="25"/>
      <c r="I5218" s="25"/>
      <c r="J5218" s="16">
        <f t="shared" si="41868"/>
        <v>0</v>
      </c>
      <c r="K5218" s="25"/>
      <c r="L5218" s="25"/>
      <c r="M5218" s="16">
        <f t="shared" si="41869"/>
        <v>0</v>
      </c>
      <c r="N5218" s="25"/>
      <c r="O5218" s="25"/>
      <c r="P5218" s="16">
        <f t="shared" si="41870"/>
        <v>0</v>
      </c>
      <c r="Q5218" s="25"/>
      <c r="R5218" s="25"/>
      <c r="S5218" s="16">
        <f t="shared" si="41871"/>
        <v>0</v>
      </c>
      <c r="T5218" s="25"/>
      <c r="U5218" s="25"/>
      <c r="V5218" s="16">
        <f t="shared" si="41872"/>
        <v>0</v>
      </c>
      <c r="W5218" s="27">
        <f t="shared" si="41786"/>
        <v>0</v>
      </c>
      <c r="X5218" s="13">
        <f t="shared" ref="X5218:AK5218" si="41887">IF(X5216=X5212,0,1)</f>
        <v>0</v>
      </c>
      <c r="Y5218" s="13">
        <f t="shared" si="41887"/>
        <v>0</v>
      </c>
      <c r="Z5218" s="13">
        <f t="shared" si="41887"/>
        <v>0</v>
      </c>
      <c r="AA5218" s="13">
        <f t="shared" si="41887"/>
        <v>0</v>
      </c>
      <c r="AB5218" s="13">
        <f t="shared" si="41887"/>
        <v>0</v>
      </c>
      <c r="AC5218" s="13">
        <f t="shared" si="41887"/>
        <v>0</v>
      </c>
      <c r="AD5218" s="13">
        <f t="shared" si="41887"/>
        <v>0</v>
      </c>
      <c r="AE5218" s="13">
        <f t="shared" si="41887"/>
        <v>0</v>
      </c>
      <c r="AF5218" s="13">
        <f t="shared" si="41887"/>
        <v>0</v>
      </c>
      <c r="AG5218" s="13">
        <f t="shared" si="41887"/>
        <v>0</v>
      </c>
      <c r="AH5218" s="13">
        <f t="shared" si="41887"/>
        <v>0</v>
      </c>
      <c r="AI5218" s="13">
        <f t="shared" si="41887"/>
        <v>0</v>
      </c>
      <c r="AJ5218" s="13">
        <f t="shared" si="41887"/>
        <v>0</v>
      </c>
      <c r="AK5218" s="13">
        <f t="shared" si="41887"/>
        <v>0</v>
      </c>
    </row>
    <row r="5219" spans="1:41" s="14" customFormat="1" x14ac:dyDescent="0.25">
      <c r="A5219" s="3" t="s">
        <v>26</v>
      </c>
      <c r="B5219" s="25"/>
      <c r="C5219" s="25"/>
      <c r="D5219" s="16">
        <f t="shared" si="41866"/>
        <v>0</v>
      </c>
      <c r="E5219" s="25"/>
      <c r="F5219" s="25"/>
      <c r="G5219" s="16">
        <f t="shared" si="41867"/>
        <v>0</v>
      </c>
      <c r="H5219" s="25"/>
      <c r="I5219" s="25"/>
      <c r="J5219" s="16">
        <f t="shared" si="41868"/>
        <v>0</v>
      </c>
      <c r="K5219" s="25"/>
      <c r="L5219" s="25"/>
      <c r="M5219" s="16">
        <f t="shared" si="41869"/>
        <v>0</v>
      </c>
      <c r="N5219" s="25"/>
      <c r="O5219" s="25"/>
      <c r="P5219" s="16">
        <f t="shared" si="41870"/>
        <v>0</v>
      </c>
      <c r="Q5219" s="25"/>
      <c r="R5219" s="25"/>
      <c r="S5219" s="16">
        <f t="shared" si="41871"/>
        <v>0</v>
      </c>
      <c r="T5219" s="25"/>
      <c r="U5219" s="25"/>
      <c r="V5219" s="16">
        <f t="shared" si="41872"/>
        <v>0</v>
      </c>
      <c r="W5219" s="27">
        <f t="shared" si="41786"/>
        <v>0</v>
      </c>
      <c r="X5219" s="13" t="str">
        <f t="shared" ref="X5219" si="41888">IF(SUM(X5217:X5218)=2,"WH","")</f>
        <v/>
      </c>
      <c r="Y5219" s="13" t="str">
        <f t="shared" ref="Y5219" si="41889">IF(SUM(Y5217:Y5218)=2,"WH","")</f>
        <v/>
      </c>
      <c r="Z5219" s="13" t="str">
        <f t="shared" ref="Z5219" si="41890">IF(SUM(Z5217:Z5218)=2,"WH","")</f>
        <v/>
      </c>
      <c r="AA5219" s="13" t="str">
        <f t="shared" ref="AA5219" si="41891">IF(SUM(AA5217:AA5218)=2,"WH","")</f>
        <v/>
      </c>
      <c r="AB5219" s="13" t="str">
        <f t="shared" ref="AB5219" si="41892">IF(SUM(AB5217:AB5218)=2,"WH","")</f>
        <v/>
      </c>
      <c r="AC5219" s="13" t="str">
        <f t="shared" ref="AC5219" si="41893">IF(SUM(AC5217:AC5218)=2,"WH","")</f>
        <v/>
      </c>
      <c r="AD5219" s="13" t="str">
        <f t="shared" ref="AD5219" si="41894">IF(SUM(AD5217:AD5218)=2,"WH","")</f>
        <v/>
      </c>
      <c r="AE5219" s="13" t="str">
        <f t="shared" ref="AE5219" si="41895">IF(SUM(AE5217:AE5218)=2,"WH","")</f>
        <v/>
      </c>
      <c r="AF5219" s="13" t="str">
        <f t="shared" ref="AF5219" si="41896">IF(SUM(AF5217:AF5218)=2,"WH","")</f>
        <v/>
      </c>
      <c r="AG5219" s="13" t="str">
        <f t="shared" ref="AG5219" si="41897">IF(SUM(AG5217:AG5218)=2,"WH","")</f>
        <v/>
      </c>
      <c r="AH5219" s="13" t="str">
        <f t="shared" ref="AH5219" si="41898">IF(SUM(AH5217:AH5218)=2,"WH","")</f>
        <v/>
      </c>
      <c r="AI5219" s="13" t="str">
        <f t="shared" ref="AI5219" si="41899">IF(SUM(AI5217:AI5218)=2,"WH","")</f>
        <v/>
      </c>
      <c r="AJ5219" s="13" t="str">
        <f t="shared" ref="AJ5219" si="41900">IF(SUM(AJ5217:AJ5218)=2,"WH","")</f>
        <v/>
      </c>
      <c r="AK5219" s="13" t="str">
        <f t="shared" ref="AK5219" si="41901">IF(SUM(AK5217:AK5218)=2,"WH","")</f>
        <v/>
      </c>
    </row>
    <row r="5220" spans="1:41" s="14" customFormat="1" x14ac:dyDescent="0.25">
      <c r="A5220" s="3" t="s">
        <v>27</v>
      </c>
      <c r="B5220" s="25"/>
      <c r="C5220" s="25"/>
      <c r="D5220" s="16">
        <f>SUM(B5220:C5220)</f>
        <v>0</v>
      </c>
      <c r="E5220" s="25"/>
      <c r="F5220" s="25"/>
      <c r="G5220" s="16">
        <f>SUM(E5220:F5220)</f>
        <v>0</v>
      </c>
      <c r="H5220" s="25"/>
      <c r="I5220" s="25"/>
      <c r="J5220" s="16">
        <f>SUM(H5220:I5220)</f>
        <v>0</v>
      </c>
      <c r="K5220" s="25"/>
      <c r="L5220" s="25"/>
      <c r="M5220" s="16">
        <f>SUM(K5220:L5220)</f>
        <v>0</v>
      </c>
      <c r="N5220" s="25"/>
      <c r="O5220" s="25"/>
      <c r="P5220" s="16">
        <f>SUM(N5220:O5220)</f>
        <v>0</v>
      </c>
      <c r="Q5220" s="25"/>
      <c r="R5220" s="25"/>
      <c r="S5220" s="16">
        <f>SUM(Q5220:R5220)</f>
        <v>0</v>
      </c>
      <c r="T5220" s="25"/>
      <c r="U5220" s="25"/>
      <c r="V5220" s="16">
        <f>SUM(T5220:U5220)</f>
        <v>0</v>
      </c>
      <c r="W5220" s="27">
        <f t="shared" si="41786"/>
        <v>0</v>
      </c>
      <c r="X5220" s="13"/>
      <c r="Y5220" s="13"/>
      <c r="Z5220" s="13"/>
      <c r="AA5220" s="13"/>
      <c r="AB5220" s="13"/>
      <c r="AC5220" s="13"/>
      <c r="AD5220" s="13"/>
      <c r="AE5220" s="13"/>
      <c r="AF5220" s="13"/>
      <c r="AG5220" s="13"/>
    </row>
    <row r="5221" spans="1:41" s="14" customFormat="1" ht="15.75" thickBot="1" x14ac:dyDescent="0.3">
      <c r="A5221" s="5" t="s">
        <v>11</v>
      </c>
      <c r="B5221" s="20">
        <f>SUM(B5208:B5211)</f>
        <v>0</v>
      </c>
      <c r="C5221" s="20">
        <f t="shared" ref="C5221:W5221" si="41902">SUM(C5208:C5211)</f>
        <v>0</v>
      </c>
      <c r="D5221" s="20">
        <f t="shared" si="41902"/>
        <v>0</v>
      </c>
      <c r="E5221" s="20">
        <f t="shared" si="41902"/>
        <v>0</v>
      </c>
      <c r="F5221" s="20">
        <f t="shared" si="41902"/>
        <v>0</v>
      </c>
      <c r="G5221" s="20">
        <f t="shared" si="41902"/>
        <v>0</v>
      </c>
      <c r="H5221" s="20">
        <f t="shared" si="41902"/>
        <v>0</v>
      </c>
      <c r="I5221" s="20">
        <f t="shared" si="41902"/>
        <v>0</v>
      </c>
      <c r="J5221" s="20">
        <f t="shared" si="41902"/>
        <v>0</v>
      </c>
      <c r="K5221" s="20">
        <f t="shared" si="41902"/>
        <v>0</v>
      </c>
      <c r="L5221" s="20">
        <f t="shared" si="41902"/>
        <v>0</v>
      </c>
      <c r="M5221" s="20">
        <f t="shared" si="41902"/>
        <v>0</v>
      </c>
      <c r="N5221" s="20">
        <f t="shared" si="41902"/>
        <v>0</v>
      </c>
      <c r="O5221" s="20">
        <f t="shared" si="41902"/>
        <v>0</v>
      </c>
      <c r="P5221" s="20">
        <f t="shared" si="41902"/>
        <v>0</v>
      </c>
      <c r="Q5221" s="20">
        <f t="shared" si="41902"/>
        <v>0</v>
      </c>
      <c r="R5221" s="20">
        <f t="shared" si="41902"/>
        <v>0</v>
      </c>
      <c r="S5221" s="20">
        <f t="shared" si="41902"/>
        <v>0</v>
      </c>
      <c r="T5221" s="20">
        <f t="shared" si="41902"/>
        <v>0</v>
      </c>
      <c r="U5221" s="20">
        <f t="shared" si="41902"/>
        <v>0</v>
      </c>
      <c r="V5221" s="20">
        <f t="shared" si="41902"/>
        <v>0</v>
      </c>
      <c r="W5221" s="20">
        <f t="shared" si="41902"/>
        <v>0</v>
      </c>
      <c r="X5221" s="13"/>
      <c r="Y5221" s="13"/>
      <c r="Z5221" s="13"/>
      <c r="AA5221" s="13"/>
      <c r="AB5221" s="13"/>
      <c r="AC5221" s="13"/>
      <c r="AD5221" s="13"/>
      <c r="AE5221" s="13"/>
      <c r="AF5221" s="13"/>
      <c r="AG5221" s="13"/>
    </row>
    <row r="5222" spans="1:41" s="14" customFormat="1" x14ac:dyDescent="0.25">
      <c r="A5222" s="14" t="s">
        <v>0</v>
      </c>
      <c r="B5222" s="251"/>
      <c r="C5222" s="251"/>
      <c r="D5222" s="251"/>
      <c r="E5222" s="224" t="s">
        <v>3</v>
      </c>
      <c r="F5222" s="224"/>
      <c r="G5222" s="224"/>
      <c r="H5222" s="228" t="s">
        <v>152</v>
      </c>
      <c r="I5222" s="228"/>
      <c r="J5222" s="227">
        <f>MROUND(B5223*0.135,1)</f>
        <v>0</v>
      </c>
      <c r="K5222" s="227"/>
      <c r="L5222" s="229" t="s">
        <v>239</v>
      </c>
      <c r="M5222" s="229"/>
      <c r="N5222" s="229"/>
      <c r="O5222" s="231" t="s">
        <v>152</v>
      </c>
      <c r="P5222" s="231"/>
      <c r="Q5222" s="232"/>
      <c r="R5222" s="232"/>
      <c r="S5222" s="127" t="s">
        <v>1</v>
      </c>
      <c r="T5222" s="124"/>
      <c r="U5222" s="236">
        <f>IFERROR(J5223/W5239,0)</f>
        <v>0</v>
      </c>
      <c r="V5222" s="236"/>
      <c r="W5222" s="124"/>
      <c r="X5222" s="13"/>
      <c r="Y5222" s="13"/>
      <c r="Z5222" s="13"/>
      <c r="AA5222" s="13"/>
      <c r="AB5222" s="13"/>
      <c r="AC5222" s="13"/>
      <c r="AD5222" s="13"/>
      <c r="AE5222" s="13"/>
      <c r="AF5222" s="13"/>
      <c r="AG5222" s="13"/>
    </row>
    <row r="5223" spans="1:41" s="14" customFormat="1" ht="15.75" thickBot="1" x14ac:dyDescent="0.3">
      <c r="A5223" s="14" t="s">
        <v>2</v>
      </c>
      <c r="B5223" s="248"/>
      <c r="C5223" s="248"/>
      <c r="D5223" s="248"/>
      <c r="E5223" s="225"/>
      <c r="F5223" s="225"/>
      <c r="G5223" s="225"/>
      <c r="H5223" s="238" t="s">
        <v>153</v>
      </c>
      <c r="I5223" s="238"/>
      <c r="J5223" s="226">
        <f>MROUND(B5223*0.162,1)</f>
        <v>0</v>
      </c>
      <c r="K5223" s="226"/>
      <c r="L5223" s="230"/>
      <c r="M5223" s="230"/>
      <c r="N5223" s="230"/>
      <c r="O5223" s="233" t="s">
        <v>153</v>
      </c>
      <c r="P5223" s="233"/>
      <c r="Q5223" s="234"/>
      <c r="R5223" s="234"/>
      <c r="S5223" s="237" t="str">
        <f>IF(CONCATENATE(X5223,Y5223,Z5223,AA5223,AB5223,AC5223,AD5223,AE5223,AF5223,,AG5223,,AH5223,,AI5223,AJ5223,AK5223)="","",(CONCATENATE("ERRORS: ", X5223,Y5223,Z5223,AA5223,AB5223,AC5223,AD5223,AE5223,AF5223,,AG5223,,AH5223,,AI5223,AJ5223,AK5223)))</f>
        <v/>
      </c>
      <c r="T5223" s="237"/>
      <c r="U5223" s="237"/>
      <c r="V5223" s="237"/>
      <c r="W5223" s="237"/>
      <c r="X5223" s="13" t="str">
        <f t="shared" ref="X5223" si="41903">IF(X5229="",IF(X5233="",IF(X5237="","",CONCATENATE(", ",X5224,X5225,X5237)),CONCATENATE(", ",X5224,X5225,X5233)),IF(X5233="",CONCATENATE(", ",X5224,X5225,X5229),CONCATENATE(", ",X5224,X5225,X5229,", ",X5224,X5225,X5233,", ",X5224,X5225,X5237)))</f>
        <v/>
      </c>
      <c r="Y5223" s="13" t="str">
        <f t="shared" ref="Y5223" si="41904">IF(Y5229="",IF(Y5233="",IF(Y5237="","",CONCATENATE(", ",X5224,Y5225,Y5237)),CONCATENATE(", ",X5224,Y5225,Y5233)),IF(Y5233="",CONCATENATE(", ",X5224,Y5225,Y5229),CONCATENATE(", ",X5224,Y5225,Y5229,", ",X5224,Y5225,Y5233,", ",X5224,Y5225,Y5237)))</f>
        <v/>
      </c>
      <c r="Z5223" s="13" t="str">
        <f t="shared" ref="Z5223" si="41905">IF(Z5229="",IF(Z5233="",IF(Z5237="","",CONCATENATE(", ",Z5224,Z5225,Z5237)),CONCATENATE(", ",Z5224,Z5225,Z5233)),IF(Z5233="",CONCATENATE(", ",Z5224,Z5225,Z5229),CONCATENATE(", ",Z5224,Z5225,Z5229,", ",Z5224,Z5225,Z5233,", ",Z5224,Z5225,Z5237)))</f>
        <v/>
      </c>
      <c r="AA5223" s="13" t="str">
        <f t="shared" ref="AA5223" si="41906">IF(AA5229="",IF(AA5233="",IF(AA5237="","",CONCATENATE(", ",Z5224,AA5225,AA5237)),CONCATENATE(", ",Z5224,AA5225,AA5233)),IF(AA5233="",CONCATENATE(", ",Z5224,AA5225,AA5229),CONCATENATE(", ",Z5224,AA5225,AA5229,", ",Z5224,AA5225,AA5233,", ",Z5224,AA5225,AA5237)))</f>
        <v/>
      </c>
      <c r="AB5223" s="13" t="str">
        <f t="shared" ref="AB5223" si="41907">IF(AB5229="",IF(AB5233="",IF(AB5237="","",CONCATENATE(", ",AB5224,AB5225,AB5237)),CONCATENATE(", ",AB5224,AB5225,AB5233)),IF(AB5233="",CONCATENATE(", ",AB5224,AB5225,AB5229),CONCATENATE(", ",AB5224,AB5225,AB5229,", ",AB5224,AB5225,AB5233,", ",AB5224,AB5225,AB5237)))</f>
        <v/>
      </c>
      <c r="AC5223" s="13" t="str">
        <f t="shared" ref="AC5223" si="41908">IF(AC5229="",IF(AC5233="",IF(AC5237="","",CONCATENATE(", ",AB5224,AC5225,AC5237)),CONCATENATE(", ",AB5224,AC5225,AC5233)),IF(AC5233="",CONCATENATE(", ",AB5224,AC5225,AC5229),CONCATENATE(", ",AB5224,AC5225,AC5229,", ",AB5224,AC5225,AC5233,", ",AB5224,AC5225,AC5237)))</f>
        <v/>
      </c>
      <c r="AD5223" s="13" t="str">
        <f t="shared" ref="AD5223" si="41909">IF(AD5229="",IF(AD5233="",IF(AD5237="","",CONCATENATE(", ",AD5224,AD5225,AD5237)),CONCATENATE(", ",AD5224,AD5225,AD5233)),IF(AD5233="",CONCATENATE(", ",AD5224,AD5225,AD5229),CONCATENATE(", ",AD5224,AD5225,AD5229,", ",AD5224,AD5225,AD5233,", ",AD5224,AD5225,AD5237)))</f>
        <v/>
      </c>
      <c r="AE5223" s="13" t="str">
        <f t="shared" ref="AE5223" si="41910">IF(AE5229="",IF(AE5233="",IF(AE5237="","",CONCATENATE(", ",AD5224,AE5225,AE5237)),CONCATENATE(", ",AD5224,AE5225,AE5233)),IF(AE5233="",CONCATENATE(", ",AD5224,AE5225,AE5229),CONCATENATE(", ",AD5224,AE5225,AE5229,", ",AD5224,AE5225,AE5233,", ",AD5224,AE5225,AE5237)))</f>
        <v/>
      </c>
      <c r="AF5223" s="13" t="str">
        <f t="shared" ref="AF5223" si="41911">IF(AF5229="",IF(AF5233="",IF(AF5237="","",CONCATENATE(", ",AF5224,AF5225,AF5237)),CONCATENATE(", ",AF5224,AF5225,AF5233)),IF(AF5233="",CONCATENATE(", ",AF5224,AF5225,AF5229),CONCATENATE(", ",AF5224,AF5225,AF5229,", ",AF5224,AF5225,AF5233,", ",AF5224,AF5225,AF5237)))</f>
        <v/>
      </c>
      <c r="AG5223" s="13" t="str">
        <f t="shared" ref="AG5223" si="41912">IF(AG5229="",IF(AG5233="",IF(AG5237="","",CONCATENATE(", ",AF5224,AG5225,AG5237)),CONCATENATE(", ",AF5224,AG5225,AG5233)),IF(AG5233="",CONCATENATE(", ",AF5224,AG5225,AG5229),CONCATENATE(", ",AF5224,AG5225,AG5229,", ",AF5224,AG5225,AG5233,", ",AF5224,AG5225,AG5237)))</f>
        <v/>
      </c>
      <c r="AH5223" s="13" t="str">
        <f t="shared" ref="AH5223" si="41913">IF(AH5229="",IF(AH5233="",IF(AH5237="","",CONCATENATE(", ",AH5224,AH5225,AH5237)),CONCATENATE(", ",AH5224,AH5225,AH5233)),IF(AH5233="",CONCATENATE(", ",AH5224,AH5225,AH5229),CONCATENATE(", ",AH5224,AH5225,AH5229,", ",AH5224,AH5225,AH5233,", ",AH5224,AH5225,AH5237)))</f>
        <v/>
      </c>
      <c r="AI5223" s="13" t="str">
        <f t="shared" ref="AI5223" si="41914">IF(AI5229="",IF(AI5233="",IF(AI5237="","",CONCATENATE(", ",AH5224,AI5225,AI5237)),CONCATENATE(", ",AH5224,AI5225,AI5233)),IF(AI5233="",CONCATENATE(", ",AH5224,AI5225,AI5229),CONCATENATE(", ",AH5224,AI5225,AI5229,", ",AH5224,AI5225,AI5233,", ",AH5224,AI5225,AI5237)))</f>
        <v/>
      </c>
      <c r="AJ5223" s="13" t="str">
        <f t="shared" ref="AJ5223" si="41915">IF(AJ5229="",IF(AJ5233="",IF(AJ5237="","",CONCATENATE(", ",AJ5224,AJ5225,AJ5237)),CONCATENATE(", ",AJ5224,AJ5225,AJ5233)),IF(AJ5233="",CONCATENATE(", ",AJ5224,AJ5225,AJ5229),CONCATENATE(", ",AJ5224,AJ5225,AJ5229,", ",AJ5224,AJ5225,AJ5233,", ",AJ5224,AJ5225,AJ5237)))</f>
        <v/>
      </c>
      <c r="AK5223" s="13" t="str">
        <f t="shared" ref="AK5223" si="41916">IF(AK5229="",IF(AK5233="",IF(AK5237="","",CONCATENATE(", ",AJ5224,AK5225,AK5237)),CONCATENATE(", ",AJ5224,AK5225,AK5233)),IF(AK5233="",CONCATENATE(", ",AJ5224,AK5225,AK5229),CONCATENATE(", ",AJ5224,AK5225,AK5229,", ",AJ5224,AK5225,AK5233,", ",AJ5224,AK5225,AK5237)))</f>
        <v/>
      </c>
    </row>
    <row r="5224" spans="1:41" s="14" customFormat="1" x14ac:dyDescent="0.25">
      <c r="A5224" s="249"/>
      <c r="B5224" s="235" t="s">
        <v>4</v>
      </c>
      <c r="C5224" s="235"/>
      <c r="D5224" s="235"/>
      <c r="E5224" s="235" t="s">
        <v>5</v>
      </c>
      <c r="F5224" s="235"/>
      <c r="G5224" s="235"/>
      <c r="H5224" s="235" t="s">
        <v>6</v>
      </c>
      <c r="I5224" s="235"/>
      <c r="J5224" s="235"/>
      <c r="K5224" s="235" t="s">
        <v>7</v>
      </c>
      <c r="L5224" s="235"/>
      <c r="M5224" s="235"/>
      <c r="N5224" s="235" t="s">
        <v>8</v>
      </c>
      <c r="O5224" s="235"/>
      <c r="P5224" s="235"/>
      <c r="Q5224" s="235" t="s">
        <v>9</v>
      </c>
      <c r="R5224" s="235"/>
      <c r="S5224" s="235"/>
      <c r="T5224" s="235" t="s">
        <v>10</v>
      </c>
      <c r="U5224" s="235"/>
      <c r="V5224" s="239"/>
      <c r="W5224" s="240" t="s">
        <v>11</v>
      </c>
      <c r="X5224" s="277" t="s">
        <v>47</v>
      </c>
      <c r="Y5224" s="269"/>
      <c r="Z5224" s="278" t="s">
        <v>48</v>
      </c>
      <c r="AA5224" s="276"/>
      <c r="AB5224" s="278" t="s">
        <v>49</v>
      </c>
      <c r="AC5224" s="276"/>
      <c r="AD5224" s="276" t="s">
        <v>50</v>
      </c>
      <c r="AE5224" s="276"/>
      <c r="AF5224" s="276" t="s">
        <v>51</v>
      </c>
      <c r="AG5224" s="276"/>
      <c r="AH5224" s="276" t="s">
        <v>52</v>
      </c>
      <c r="AI5224" s="276"/>
      <c r="AJ5224" s="276" t="s">
        <v>53</v>
      </c>
      <c r="AK5224" s="276"/>
    </row>
    <row r="5225" spans="1:41" s="14" customFormat="1" x14ac:dyDescent="0.25">
      <c r="A5225" s="250"/>
      <c r="B5225" s="1" t="s">
        <v>12</v>
      </c>
      <c r="C5225" s="1" t="s">
        <v>13</v>
      </c>
      <c r="D5225" s="1" t="s">
        <v>14</v>
      </c>
      <c r="E5225" s="1" t="s">
        <v>12</v>
      </c>
      <c r="F5225" s="1" t="s">
        <v>13</v>
      </c>
      <c r="G5225" s="1" t="s">
        <v>14</v>
      </c>
      <c r="H5225" s="1" t="s">
        <v>12</v>
      </c>
      <c r="I5225" s="1" t="s">
        <v>13</v>
      </c>
      <c r="J5225" s="1" t="s">
        <v>14</v>
      </c>
      <c r="K5225" s="1" t="s">
        <v>12</v>
      </c>
      <c r="L5225" s="1" t="s">
        <v>13</v>
      </c>
      <c r="M5225" s="1" t="s">
        <v>14</v>
      </c>
      <c r="N5225" s="1" t="s">
        <v>12</v>
      </c>
      <c r="O5225" s="1" t="s">
        <v>13</v>
      </c>
      <c r="P5225" s="1" t="s">
        <v>14</v>
      </c>
      <c r="Q5225" s="1" t="s">
        <v>12</v>
      </c>
      <c r="R5225" s="1" t="s">
        <v>13</v>
      </c>
      <c r="S5225" s="1" t="s">
        <v>14</v>
      </c>
      <c r="T5225" s="1" t="s">
        <v>12</v>
      </c>
      <c r="U5225" s="1" t="s">
        <v>13</v>
      </c>
      <c r="V5225" s="2" t="s">
        <v>14</v>
      </c>
      <c r="W5225" s="241"/>
      <c r="X5225" s="13" t="s">
        <v>45</v>
      </c>
      <c r="Y5225" s="13" t="s">
        <v>46</v>
      </c>
      <c r="Z5225" s="13" t="s">
        <v>45</v>
      </c>
      <c r="AA5225" s="13" t="s">
        <v>46</v>
      </c>
      <c r="AB5225" s="13" t="s">
        <v>45</v>
      </c>
      <c r="AC5225" s="13" t="s">
        <v>46</v>
      </c>
      <c r="AD5225" s="13" t="s">
        <v>45</v>
      </c>
      <c r="AE5225" s="13" t="s">
        <v>46</v>
      </c>
      <c r="AF5225" s="13" t="s">
        <v>45</v>
      </c>
      <c r="AG5225" s="13" t="s">
        <v>46</v>
      </c>
      <c r="AH5225" s="13" t="s">
        <v>45</v>
      </c>
      <c r="AI5225" s="13" t="s">
        <v>46</v>
      </c>
      <c r="AJ5225" s="13" t="s">
        <v>45</v>
      </c>
      <c r="AK5225" s="13" t="s">
        <v>46</v>
      </c>
    </row>
    <row r="5226" spans="1:41" s="14" customFormat="1" x14ac:dyDescent="0.25">
      <c r="A5226" s="3" t="s">
        <v>15</v>
      </c>
      <c r="B5226" s="25"/>
      <c r="C5226" s="25"/>
      <c r="D5226" s="16">
        <f>SUM(B5226:C5226)</f>
        <v>0</v>
      </c>
      <c r="E5226" s="25"/>
      <c r="F5226" s="25"/>
      <c r="G5226" s="16">
        <f>SUM(E5226:F5226)</f>
        <v>0</v>
      </c>
      <c r="H5226" s="25"/>
      <c r="I5226" s="25"/>
      <c r="J5226" s="16">
        <f>SUM(H5226:I5226)</f>
        <v>0</v>
      </c>
      <c r="K5226" s="25"/>
      <c r="L5226" s="25"/>
      <c r="M5226" s="16">
        <f>SUM(K5226:L5226)</f>
        <v>0</v>
      </c>
      <c r="N5226" s="25"/>
      <c r="O5226" s="25"/>
      <c r="P5226" s="16">
        <f>SUM(N5226:O5226)</f>
        <v>0</v>
      </c>
      <c r="Q5226" s="25"/>
      <c r="R5226" s="25"/>
      <c r="S5226" s="16">
        <f>SUM(Q5226:R5226)</f>
        <v>0</v>
      </c>
      <c r="T5226" s="25"/>
      <c r="U5226" s="25"/>
      <c r="V5226" s="16">
        <f>SUM(T5226:U5226)</f>
        <v>0</v>
      </c>
      <c r="W5226" s="27">
        <f>B5226+C5226+E5226+F5226+H5226+I5226+K5226+L5226+N5226+O5226+Q5226+R5226+T5226+U5226</f>
        <v>0</v>
      </c>
      <c r="X5226" s="13">
        <f t="shared" ref="X5226:Y5226" si="41917">SUM(B5226:B5229)</f>
        <v>0</v>
      </c>
      <c r="Y5226" s="13">
        <f t="shared" si="41917"/>
        <v>0</v>
      </c>
      <c r="Z5226" s="13">
        <f t="shared" ref="Z5226:AA5226" si="41918">SUM(E5226:E5229)</f>
        <v>0</v>
      </c>
      <c r="AA5226" s="13">
        <f t="shared" si="41918"/>
        <v>0</v>
      </c>
      <c r="AB5226" s="13">
        <f t="shared" ref="AB5226:AC5226" si="41919">SUM(H5226:H5229)</f>
        <v>0</v>
      </c>
      <c r="AC5226" s="13">
        <f t="shared" si="41919"/>
        <v>0</v>
      </c>
      <c r="AD5226" s="13">
        <f t="shared" ref="AD5226:AE5226" si="41920">SUM(K5226:K5229)</f>
        <v>0</v>
      </c>
      <c r="AE5226" s="13">
        <f t="shared" si="41920"/>
        <v>0</v>
      </c>
      <c r="AF5226" s="13">
        <f t="shared" ref="AF5226:AG5226" si="41921">SUM(N5226:N5229)</f>
        <v>0</v>
      </c>
      <c r="AG5226" s="13">
        <f t="shared" si="41921"/>
        <v>0</v>
      </c>
      <c r="AH5226" s="13">
        <f t="shared" ref="AH5226:AI5226" si="41922">SUM(Q5226:Q5229)</f>
        <v>0</v>
      </c>
      <c r="AI5226" s="13">
        <f t="shared" si="41922"/>
        <v>0</v>
      </c>
      <c r="AJ5226" s="13">
        <f t="shared" ref="AJ5226:AK5226" si="41923">SUM(T5226:T5229)</f>
        <v>0</v>
      </c>
      <c r="AK5226" s="13">
        <f t="shared" si="41923"/>
        <v>0</v>
      </c>
      <c r="AL5226" s="13"/>
      <c r="AM5226" s="13"/>
      <c r="AN5226" s="13"/>
      <c r="AO5226" s="13"/>
    </row>
    <row r="5227" spans="1:41" s="14" customFormat="1" x14ac:dyDescent="0.25">
      <c r="A5227" s="3" t="s">
        <v>16</v>
      </c>
      <c r="B5227" s="25"/>
      <c r="C5227" s="25"/>
      <c r="D5227" s="16">
        <f t="shared" ref="D5227:D5229" si="41924">SUM(B5227:C5227)</f>
        <v>0</v>
      </c>
      <c r="E5227" s="25"/>
      <c r="F5227" s="25"/>
      <c r="G5227" s="16">
        <f t="shared" ref="G5227:G5229" si="41925">SUM(E5227:F5227)</f>
        <v>0</v>
      </c>
      <c r="H5227" s="25"/>
      <c r="I5227" s="25"/>
      <c r="J5227" s="16">
        <f t="shared" ref="J5227:J5229" si="41926">SUM(H5227:I5227)</f>
        <v>0</v>
      </c>
      <c r="K5227" s="25"/>
      <c r="L5227" s="25"/>
      <c r="M5227" s="16">
        <f t="shared" ref="M5227:M5229" si="41927">SUM(K5227:L5227)</f>
        <v>0</v>
      </c>
      <c r="N5227" s="25"/>
      <c r="O5227" s="25"/>
      <c r="P5227" s="16">
        <f t="shared" ref="P5227:P5229" si="41928">SUM(N5227:O5227)</f>
        <v>0</v>
      </c>
      <c r="Q5227" s="25"/>
      <c r="R5227" s="25"/>
      <c r="S5227" s="16">
        <f t="shared" ref="S5227:S5229" si="41929">SUM(Q5227:R5227)</f>
        <v>0</v>
      </c>
      <c r="T5227" s="25"/>
      <c r="U5227" s="25"/>
      <c r="V5227" s="16">
        <f t="shared" ref="V5227:V5229" si="41930">SUM(T5227:U5227)</f>
        <v>0</v>
      </c>
      <c r="W5227" s="27">
        <f t="shared" ref="W5227:W5238" si="41931">B5227+C5227+E5227+F5227+H5227+I5227+K5227+L5227+N5227+O5227+Q5227+R5227+T5227+U5227</f>
        <v>0</v>
      </c>
      <c r="X5227" s="13">
        <f t="shared" ref="X5227" si="41932">IF(X5226=X5234,0,1)</f>
        <v>0</v>
      </c>
      <c r="Y5227" s="13">
        <f t="shared" ref="Y5227" si="41933">IF(Y5226=Y5234,0,1)</f>
        <v>0</v>
      </c>
      <c r="Z5227" s="13">
        <f t="shared" ref="Z5227" si="41934">IF(Z5226=Z5234,0,1)</f>
        <v>0</v>
      </c>
      <c r="AA5227" s="13">
        <f t="shared" ref="AA5227" si="41935">IF(AA5226=AA5234,0,1)</f>
        <v>0</v>
      </c>
      <c r="AB5227" s="13">
        <f t="shared" ref="AB5227" si="41936">IF(AB5226=AB5234,0,1)</f>
        <v>0</v>
      </c>
      <c r="AC5227" s="13">
        <f t="shared" ref="AC5227" si="41937">IF(AC5226=AC5234,0,1)</f>
        <v>0</v>
      </c>
      <c r="AD5227" s="13">
        <f t="shared" ref="AD5227" si="41938">IF(AD5226=AD5234,0,1)</f>
        <v>0</v>
      </c>
      <c r="AE5227" s="13">
        <f t="shared" ref="AE5227" si="41939">IF(AE5226=AE5234,0,1)</f>
        <v>0</v>
      </c>
      <c r="AF5227" s="13">
        <f t="shared" ref="AF5227" si="41940">IF(AF5226=AF5234,0,1)</f>
        <v>0</v>
      </c>
      <c r="AG5227" s="13">
        <f t="shared" ref="AG5227" si="41941">IF(AG5226=AG5234,0,1)</f>
        <v>0</v>
      </c>
      <c r="AH5227" s="13">
        <f t="shared" ref="AH5227" si="41942">IF(AH5226=AH5234,0,1)</f>
        <v>0</v>
      </c>
      <c r="AI5227" s="13">
        <f t="shared" ref="AI5227" si="41943">IF(AI5226=AI5234,0,1)</f>
        <v>0</v>
      </c>
      <c r="AJ5227" s="13">
        <f t="shared" ref="AJ5227" si="41944">IF(AJ5226=AJ5234,0,1)</f>
        <v>0</v>
      </c>
      <c r="AK5227" s="13">
        <f t="shared" ref="AK5227" si="41945">IF(AK5226=AK5234,0,1)</f>
        <v>0</v>
      </c>
      <c r="AL5227" s="13"/>
      <c r="AM5227" s="13"/>
      <c r="AN5227" s="13"/>
      <c r="AO5227" s="13"/>
    </row>
    <row r="5228" spans="1:41" s="14" customFormat="1" x14ac:dyDescent="0.25">
      <c r="A5228" s="3" t="s">
        <v>17</v>
      </c>
      <c r="B5228" s="25"/>
      <c r="C5228" s="25"/>
      <c r="D5228" s="16">
        <f t="shared" si="41924"/>
        <v>0</v>
      </c>
      <c r="E5228" s="25"/>
      <c r="F5228" s="25"/>
      <c r="G5228" s="16">
        <f t="shared" si="41925"/>
        <v>0</v>
      </c>
      <c r="H5228" s="25"/>
      <c r="I5228" s="25"/>
      <c r="J5228" s="16">
        <f t="shared" si="41926"/>
        <v>0</v>
      </c>
      <c r="K5228" s="25"/>
      <c r="L5228" s="25"/>
      <c r="M5228" s="16">
        <f t="shared" si="41927"/>
        <v>0</v>
      </c>
      <c r="N5228" s="25"/>
      <c r="O5228" s="25"/>
      <c r="P5228" s="16">
        <f t="shared" si="41928"/>
        <v>0</v>
      </c>
      <c r="Q5228" s="25"/>
      <c r="R5228" s="25"/>
      <c r="S5228" s="16">
        <f t="shared" si="41929"/>
        <v>0</v>
      </c>
      <c r="T5228" s="25"/>
      <c r="U5228" s="25"/>
      <c r="V5228" s="16">
        <f t="shared" si="41930"/>
        <v>0</v>
      </c>
      <c r="W5228" s="27">
        <f t="shared" si="41931"/>
        <v>0</v>
      </c>
      <c r="X5228" s="13">
        <f t="shared" ref="X5228:AK5228" si="41946">IF(X5226=X5230,0,1)</f>
        <v>0</v>
      </c>
      <c r="Y5228" s="13">
        <f t="shared" si="41946"/>
        <v>0</v>
      </c>
      <c r="Z5228" s="13">
        <f t="shared" si="41946"/>
        <v>0</v>
      </c>
      <c r="AA5228" s="13">
        <f t="shared" si="41946"/>
        <v>0</v>
      </c>
      <c r="AB5228" s="13">
        <f t="shared" si="41946"/>
        <v>0</v>
      </c>
      <c r="AC5228" s="13">
        <f t="shared" si="41946"/>
        <v>0</v>
      </c>
      <c r="AD5228" s="13">
        <f t="shared" si="41946"/>
        <v>0</v>
      </c>
      <c r="AE5228" s="13">
        <f t="shared" si="41946"/>
        <v>0</v>
      </c>
      <c r="AF5228" s="13">
        <f t="shared" si="41946"/>
        <v>0</v>
      </c>
      <c r="AG5228" s="13">
        <f t="shared" si="41946"/>
        <v>0</v>
      </c>
      <c r="AH5228" s="13">
        <f t="shared" si="41946"/>
        <v>0</v>
      </c>
      <c r="AI5228" s="13">
        <f t="shared" si="41946"/>
        <v>0</v>
      </c>
      <c r="AJ5228" s="13">
        <f t="shared" si="41946"/>
        <v>0</v>
      </c>
      <c r="AK5228" s="13">
        <f t="shared" si="41946"/>
        <v>0</v>
      </c>
      <c r="AL5228" s="13"/>
      <c r="AM5228" s="13"/>
      <c r="AN5228" s="13"/>
      <c r="AO5228" s="13"/>
    </row>
    <row r="5229" spans="1:41" s="14" customFormat="1" x14ac:dyDescent="0.25">
      <c r="A5229" s="3" t="s">
        <v>18</v>
      </c>
      <c r="B5229" s="25"/>
      <c r="C5229" s="25"/>
      <c r="D5229" s="16">
        <f t="shared" si="41924"/>
        <v>0</v>
      </c>
      <c r="E5229" s="25"/>
      <c r="F5229" s="25"/>
      <c r="G5229" s="16">
        <f t="shared" si="41925"/>
        <v>0</v>
      </c>
      <c r="H5229" s="25"/>
      <c r="I5229" s="25"/>
      <c r="J5229" s="16">
        <f t="shared" si="41926"/>
        <v>0</v>
      </c>
      <c r="K5229" s="25"/>
      <c r="L5229" s="25"/>
      <c r="M5229" s="16">
        <f t="shared" si="41927"/>
        <v>0</v>
      </c>
      <c r="N5229" s="25"/>
      <c r="O5229" s="25"/>
      <c r="P5229" s="16">
        <f t="shared" si="41928"/>
        <v>0</v>
      </c>
      <c r="Q5229" s="25"/>
      <c r="R5229" s="25"/>
      <c r="S5229" s="16">
        <f t="shared" si="41929"/>
        <v>0</v>
      </c>
      <c r="T5229" s="25"/>
      <c r="U5229" s="25"/>
      <c r="V5229" s="16">
        <f t="shared" si="41930"/>
        <v>0</v>
      </c>
      <c r="W5229" s="27">
        <f t="shared" si="41931"/>
        <v>0</v>
      </c>
      <c r="X5229" s="13" t="str">
        <f t="shared" ref="X5229" si="41947">IF(SUM(X5227:X5228)=2,"WA","")</f>
        <v/>
      </c>
      <c r="Y5229" s="13" t="str">
        <f t="shared" ref="Y5229" si="41948">IF(SUM(Y5227:Y5228)=2,"WA","")</f>
        <v/>
      </c>
      <c r="Z5229" s="13" t="str">
        <f t="shared" ref="Z5229" si="41949">IF(SUM(Z5227:Z5228)=2,"WA","")</f>
        <v/>
      </c>
      <c r="AA5229" s="13" t="str">
        <f t="shared" ref="AA5229" si="41950">IF(SUM(AA5227:AA5228)=2,"WA","")</f>
        <v/>
      </c>
      <c r="AB5229" s="13" t="str">
        <f t="shared" ref="AB5229" si="41951">IF(SUM(AB5227:AB5228)=2,"WA","")</f>
        <v/>
      </c>
      <c r="AC5229" s="13" t="str">
        <f t="shared" ref="AC5229" si="41952">IF(SUM(AC5227:AC5228)=2,"WA","")</f>
        <v/>
      </c>
      <c r="AD5229" s="13" t="str">
        <f t="shared" ref="AD5229" si="41953">IF(SUM(AD5227:AD5228)=2,"WA","")</f>
        <v/>
      </c>
      <c r="AE5229" s="13" t="str">
        <f t="shared" ref="AE5229" si="41954">IF(SUM(AE5227:AE5228)=2,"WA","")</f>
        <v/>
      </c>
      <c r="AF5229" s="13" t="str">
        <f t="shared" ref="AF5229" si="41955">IF(SUM(AF5227:AF5228)=2,"WA","")</f>
        <v/>
      </c>
      <c r="AG5229" s="13" t="str">
        <f t="shared" ref="AG5229" si="41956">IF(SUM(AG5227:AG5228)=2,"WA","")</f>
        <v/>
      </c>
      <c r="AH5229" s="13" t="str">
        <f t="shared" ref="AH5229" si="41957">IF(SUM(AH5227:AH5228)=2,"WA","")</f>
        <v/>
      </c>
      <c r="AI5229" s="13" t="str">
        <f t="shared" ref="AI5229" si="41958">IF(SUM(AI5227:AI5228)=2,"WA","")</f>
        <v/>
      </c>
      <c r="AJ5229" s="13" t="str">
        <f t="shared" ref="AJ5229" si="41959">IF(SUM(AJ5227:AJ5228)=2,"WA","")</f>
        <v/>
      </c>
      <c r="AK5229" s="13" t="str">
        <f t="shared" ref="AK5229" si="41960">IF(SUM(AK5227:AK5228)=2,"WA","")</f>
        <v/>
      </c>
      <c r="AL5229" s="13"/>
      <c r="AM5229" s="13"/>
      <c r="AN5229" s="13"/>
      <c r="AO5229" s="13"/>
    </row>
    <row r="5230" spans="1:41" s="14" customFormat="1" x14ac:dyDescent="0.25">
      <c r="A5230" s="4" t="s">
        <v>19</v>
      </c>
      <c r="B5230" s="26"/>
      <c r="C5230" s="26"/>
      <c r="D5230" s="18">
        <f>SUM(B5230:C5230)</f>
        <v>0</v>
      </c>
      <c r="E5230" s="26"/>
      <c r="F5230" s="26"/>
      <c r="G5230" s="18">
        <f>SUM(E5230:F5230)</f>
        <v>0</v>
      </c>
      <c r="H5230" s="26"/>
      <c r="I5230" s="26"/>
      <c r="J5230" s="18">
        <f>SUM(H5230:I5230)</f>
        <v>0</v>
      </c>
      <c r="K5230" s="26"/>
      <c r="L5230" s="26"/>
      <c r="M5230" s="18">
        <f>SUM(K5230:L5230)</f>
        <v>0</v>
      </c>
      <c r="N5230" s="26"/>
      <c r="O5230" s="26"/>
      <c r="P5230" s="18">
        <f>SUM(N5230:O5230)</f>
        <v>0</v>
      </c>
      <c r="Q5230" s="26"/>
      <c r="R5230" s="26"/>
      <c r="S5230" s="18">
        <f>SUM(Q5230:R5230)</f>
        <v>0</v>
      </c>
      <c r="T5230" s="26"/>
      <c r="U5230" s="26"/>
      <c r="V5230" s="18">
        <f>SUM(T5230:U5230)</f>
        <v>0</v>
      </c>
      <c r="W5230" s="27">
        <f t="shared" si="41931"/>
        <v>0</v>
      </c>
      <c r="X5230" s="13">
        <f t="shared" ref="X5230:Y5230" si="41961">SUM(B5230:B5233)</f>
        <v>0</v>
      </c>
      <c r="Y5230" s="13">
        <f t="shared" si="41961"/>
        <v>0</v>
      </c>
      <c r="Z5230" s="13">
        <f t="shared" ref="Z5230:AA5230" si="41962">SUM(E5230:E5233)</f>
        <v>0</v>
      </c>
      <c r="AA5230" s="13">
        <f t="shared" si="41962"/>
        <v>0</v>
      </c>
      <c r="AB5230" s="13">
        <f t="shared" ref="AB5230:AC5230" si="41963">SUM(H5230:H5233)</f>
        <v>0</v>
      </c>
      <c r="AC5230" s="13">
        <f t="shared" si="41963"/>
        <v>0</v>
      </c>
      <c r="AD5230" s="13">
        <f t="shared" ref="AD5230:AE5230" si="41964">SUM(K5230:K5233)</f>
        <v>0</v>
      </c>
      <c r="AE5230" s="13">
        <f t="shared" si="41964"/>
        <v>0</v>
      </c>
      <c r="AF5230" s="13">
        <f t="shared" ref="AF5230:AG5230" si="41965">SUM(N5230:N5233)</f>
        <v>0</v>
      </c>
      <c r="AG5230" s="13">
        <f t="shared" si="41965"/>
        <v>0</v>
      </c>
      <c r="AH5230" s="13">
        <f t="shared" ref="AH5230:AI5230" si="41966">SUM(Q5230:Q5233)</f>
        <v>0</v>
      </c>
      <c r="AI5230" s="13">
        <f t="shared" si="41966"/>
        <v>0</v>
      </c>
      <c r="AJ5230" s="13">
        <f t="shared" ref="AJ5230:AK5230" si="41967">SUM(T5230:T5233)</f>
        <v>0</v>
      </c>
      <c r="AK5230" s="13">
        <f t="shared" si="41967"/>
        <v>0</v>
      </c>
      <c r="AL5230" s="13"/>
      <c r="AM5230" s="13"/>
      <c r="AN5230" s="13"/>
      <c r="AO5230" s="13"/>
    </row>
    <row r="5231" spans="1:41" s="14" customFormat="1" x14ac:dyDescent="0.25">
      <c r="A5231" s="4" t="s">
        <v>20</v>
      </c>
      <c r="B5231" s="26"/>
      <c r="C5231" s="26"/>
      <c r="D5231" s="18">
        <f t="shared" ref="D5231:D5233" si="41968">SUM(B5231:C5231)</f>
        <v>0</v>
      </c>
      <c r="E5231" s="26"/>
      <c r="F5231" s="26"/>
      <c r="G5231" s="18">
        <f t="shared" ref="G5231:G5233" si="41969">SUM(E5231:F5231)</f>
        <v>0</v>
      </c>
      <c r="H5231" s="26"/>
      <c r="I5231" s="26"/>
      <c r="J5231" s="18">
        <f t="shared" ref="J5231:J5233" si="41970">SUM(H5231:I5231)</f>
        <v>0</v>
      </c>
      <c r="K5231" s="26"/>
      <c r="L5231" s="26"/>
      <c r="M5231" s="18">
        <f t="shared" ref="M5231:M5233" si="41971">SUM(K5231:L5231)</f>
        <v>0</v>
      </c>
      <c r="N5231" s="26"/>
      <c r="O5231" s="26"/>
      <c r="P5231" s="18">
        <f t="shared" ref="P5231:P5233" si="41972">SUM(N5231:O5231)</f>
        <v>0</v>
      </c>
      <c r="Q5231" s="26"/>
      <c r="R5231" s="26"/>
      <c r="S5231" s="18">
        <f t="shared" ref="S5231:S5233" si="41973">SUM(Q5231:R5231)</f>
        <v>0</v>
      </c>
      <c r="T5231" s="26"/>
      <c r="U5231" s="26"/>
      <c r="V5231" s="18">
        <f t="shared" ref="V5231:V5233" si="41974">SUM(T5231:U5231)</f>
        <v>0</v>
      </c>
      <c r="W5231" s="27">
        <f t="shared" si="41931"/>
        <v>0</v>
      </c>
      <c r="X5231" s="13">
        <f t="shared" ref="X5231" si="41975">IF(X5230=X5234,0,1)</f>
        <v>0</v>
      </c>
      <c r="Y5231" s="13">
        <f t="shared" ref="Y5231" si="41976">IF(Y5230=Y5234,0,1)</f>
        <v>0</v>
      </c>
      <c r="Z5231" s="13">
        <f t="shared" ref="Z5231" si="41977">IF(Z5230=Z5234,0,1)</f>
        <v>0</v>
      </c>
      <c r="AA5231" s="13">
        <f t="shared" ref="AA5231" si="41978">IF(AA5230=AA5234,0,1)</f>
        <v>0</v>
      </c>
      <c r="AB5231" s="13">
        <f t="shared" ref="AB5231" si="41979">IF(AB5230=AB5234,0,1)</f>
        <v>0</v>
      </c>
      <c r="AC5231" s="13">
        <f t="shared" ref="AC5231" si="41980">IF(AC5230=AC5234,0,1)</f>
        <v>0</v>
      </c>
      <c r="AD5231" s="13">
        <f t="shared" ref="AD5231" si="41981">IF(AD5230=AD5234,0,1)</f>
        <v>0</v>
      </c>
      <c r="AE5231" s="13">
        <f t="shared" ref="AE5231" si="41982">IF(AE5230=AE5234,0,1)</f>
        <v>0</v>
      </c>
      <c r="AF5231" s="13">
        <f t="shared" ref="AF5231" si="41983">IF(AF5230=AF5234,0,1)</f>
        <v>0</v>
      </c>
      <c r="AG5231" s="13">
        <f t="shared" ref="AG5231" si="41984">IF(AG5230=AG5234,0,1)</f>
        <v>0</v>
      </c>
      <c r="AH5231" s="13">
        <f t="shared" ref="AH5231" si="41985">IF(AH5230=AH5234,0,1)</f>
        <v>0</v>
      </c>
      <c r="AI5231" s="13">
        <f t="shared" ref="AI5231" si="41986">IF(AI5230=AI5234,0,1)</f>
        <v>0</v>
      </c>
      <c r="AJ5231" s="13">
        <f t="shared" ref="AJ5231" si="41987">IF(AJ5230=AJ5234,0,1)</f>
        <v>0</v>
      </c>
      <c r="AK5231" s="13">
        <f t="shared" ref="AK5231" si="41988">IF(AK5230=AK5234,0,1)</f>
        <v>0</v>
      </c>
      <c r="AL5231" s="13"/>
      <c r="AM5231" s="13"/>
      <c r="AN5231" s="13"/>
      <c r="AO5231" s="13"/>
    </row>
    <row r="5232" spans="1:41" s="14" customFormat="1" x14ac:dyDescent="0.25">
      <c r="A5232" s="4" t="s">
        <v>21</v>
      </c>
      <c r="B5232" s="26"/>
      <c r="C5232" s="26"/>
      <c r="D5232" s="18">
        <f t="shared" si="41968"/>
        <v>0</v>
      </c>
      <c r="E5232" s="26"/>
      <c r="F5232" s="26"/>
      <c r="G5232" s="18">
        <f t="shared" si="41969"/>
        <v>0</v>
      </c>
      <c r="H5232" s="26"/>
      <c r="I5232" s="26"/>
      <c r="J5232" s="18">
        <f t="shared" si="41970"/>
        <v>0</v>
      </c>
      <c r="K5232" s="26"/>
      <c r="L5232" s="26"/>
      <c r="M5232" s="18">
        <f t="shared" si="41971"/>
        <v>0</v>
      </c>
      <c r="N5232" s="26"/>
      <c r="O5232" s="26"/>
      <c r="P5232" s="18">
        <f t="shared" si="41972"/>
        <v>0</v>
      </c>
      <c r="Q5232" s="26"/>
      <c r="R5232" s="26"/>
      <c r="S5232" s="18">
        <f t="shared" si="41973"/>
        <v>0</v>
      </c>
      <c r="T5232" s="26"/>
      <c r="U5232" s="26"/>
      <c r="V5232" s="18">
        <f t="shared" si="41974"/>
        <v>0</v>
      </c>
      <c r="W5232" s="27">
        <f t="shared" si="41931"/>
        <v>0</v>
      </c>
      <c r="X5232" s="13">
        <f t="shared" ref="X5232:AK5232" si="41989">IF(X5230=X5226,0,1)</f>
        <v>0</v>
      </c>
      <c r="Y5232" s="13">
        <f t="shared" si="41989"/>
        <v>0</v>
      </c>
      <c r="Z5232" s="13">
        <f t="shared" si="41989"/>
        <v>0</v>
      </c>
      <c r="AA5232" s="13">
        <f t="shared" si="41989"/>
        <v>0</v>
      </c>
      <c r="AB5232" s="13">
        <f t="shared" si="41989"/>
        <v>0</v>
      </c>
      <c r="AC5232" s="13">
        <f t="shared" si="41989"/>
        <v>0</v>
      </c>
      <c r="AD5232" s="13">
        <f t="shared" si="41989"/>
        <v>0</v>
      </c>
      <c r="AE5232" s="13">
        <f t="shared" si="41989"/>
        <v>0</v>
      </c>
      <c r="AF5232" s="13">
        <f t="shared" si="41989"/>
        <v>0</v>
      </c>
      <c r="AG5232" s="13">
        <f t="shared" si="41989"/>
        <v>0</v>
      </c>
      <c r="AH5232" s="13">
        <f t="shared" si="41989"/>
        <v>0</v>
      </c>
      <c r="AI5232" s="13">
        <f t="shared" si="41989"/>
        <v>0</v>
      </c>
      <c r="AJ5232" s="13">
        <f t="shared" si="41989"/>
        <v>0</v>
      </c>
      <c r="AK5232" s="13">
        <f t="shared" si="41989"/>
        <v>0</v>
      </c>
      <c r="AL5232" s="13"/>
      <c r="AM5232" s="13"/>
      <c r="AN5232" s="13"/>
      <c r="AO5232" s="13"/>
    </row>
    <row r="5233" spans="1:41" s="14" customFormat="1" x14ac:dyDescent="0.25">
      <c r="A5233" s="4" t="s">
        <v>22</v>
      </c>
      <c r="B5233" s="26"/>
      <c r="C5233" s="26"/>
      <c r="D5233" s="18">
        <f t="shared" si="41968"/>
        <v>0</v>
      </c>
      <c r="E5233" s="26"/>
      <c r="F5233" s="26"/>
      <c r="G5233" s="18">
        <f t="shared" si="41969"/>
        <v>0</v>
      </c>
      <c r="H5233" s="26"/>
      <c r="I5233" s="26"/>
      <c r="J5233" s="18">
        <f t="shared" si="41970"/>
        <v>0</v>
      </c>
      <c r="K5233" s="26"/>
      <c r="L5233" s="26"/>
      <c r="M5233" s="18">
        <f t="shared" si="41971"/>
        <v>0</v>
      </c>
      <c r="N5233" s="26"/>
      <c r="O5233" s="26"/>
      <c r="P5233" s="18">
        <f t="shared" si="41972"/>
        <v>0</v>
      </c>
      <c r="Q5233" s="26"/>
      <c r="R5233" s="26"/>
      <c r="S5233" s="18">
        <f t="shared" si="41973"/>
        <v>0</v>
      </c>
      <c r="T5233" s="26"/>
      <c r="U5233" s="26"/>
      <c r="V5233" s="18">
        <f t="shared" si="41974"/>
        <v>0</v>
      </c>
      <c r="W5233" s="27">
        <f t="shared" si="41931"/>
        <v>0</v>
      </c>
      <c r="X5233" s="13" t="str">
        <f t="shared" ref="X5233" si="41990">IF(SUM(X5231:X5232)=2,"HA","")</f>
        <v/>
      </c>
      <c r="Y5233" s="13" t="str">
        <f t="shared" ref="Y5233" si="41991">IF(SUM(Y5231:Y5232)=2,"HA","")</f>
        <v/>
      </c>
      <c r="Z5233" s="13" t="str">
        <f t="shared" ref="Z5233" si="41992">IF(SUM(Z5231:Z5232)=2,"HA","")</f>
        <v/>
      </c>
      <c r="AA5233" s="13" t="str">
        <f t="shared" ref="AA5233" si="41993">IF(SUM(AA5231:AA5232)=2,"HA","")</f>
        <v/>
      </c>
      <c r="AB5233" s="13" t="str">
        <f t="shared" ref="AB5233" si="41994">IF(SUM(AB5231:AB5232)=2,"HA","")</f>
        <v/>
      </c>
      <c r="AC5233" s="13" t="str">
        <f t="shared" ref="AC5233" si="41995">IF(SUM(AC5231:AC5232)=2,"HA","")</f>
        <v/>
      </c>
      <c r="AD5233" s="13" t="str">
        <f t="shared" ref="AD5233" si="41996">IF(SUM(AD5231:AD5232)=2,"HA","")</f>
        <v/>
      </c>
      <c r="AE5233" s="13" t="str">
        <f t="shared" ref="AE5233" si="41997">IF(SUM(AE5231:AE5232)=2,"HA","")</f>
        <v/>
      </c>
      <c r="AF5233" s="13" t="str">
        <f t="shared" ref="AF5233" si="41998">IF(SUM(AF5231:AF5232)=2,"HA","")</f>
        <v/>
      </c>
      <c r="AG5233" s="13" t="str">
        <f t="shared" ref="AG5233" si="41999">IF(SUM(AG5231:AG5232)=2,"HA","")</f>
        <v/>
      </c>
      <c r="AH5233" s="13" t="str">
        <f t="shared" ref="AH5233" si="42000">IF(SUM(AH5231:AH5232)=2,"HA","")</f>
        <v/>
      </c>
      <c r="AI5233" s="13" t="str">
        <f t="shared" ref="AI5233" si="42001">IF(SUM(AI5231:AI5232)=2,"HA","")</f>
        <v/>
      </c>
      <c r="AJ5233" s="13" t="str">
        <f t="shared" ref="AJ5233" si="42002">IF(SUM(AJ5231:AJ5232)=2,"HA","")</f>
        <v/>
      </c>
      <c r="AK5233" s="13" t="str">
        <f t="shared" ref="AK5233" si="42003">IF(SUM(AK5231:AK5232)=2,"HA","")</f>
        <v/>
      </c>
      <c r="AL5233" s="13"/>
      <c r="AM5233" s="13"/>
      <c r="AN5233" s="13"/>
      <c r="AO5233" s="13"/>
    </row>
    <row r="5234" spans="1:41" s="14" customFormat="1" x14ac:dyDescent="0.25">
      <c r="A5234" s="3" t="s">
        <v>23</v>
      </c>
      <c r="B5234" s="25"/>
      <c r="C5234" s="25"/>
      <c r="D5234" s="16">
        <f>SUM(B5234:C5234)</f>
        <v>0</v>
      </c>
      <c r="E5234" s="25"/>
      <c r="F5234" s="25"/>
      <c r="G5234" s="16">
        <f>SUM(E5234:F5234)</f>
        <v>0</v>
      </c>
      <c r="H5234" s="25"/>
      <c r="I5234" s="25"/>
      <c r="J5234" s="16">
        <f>SUM(H5234:I5234)</f>
        <v>0</v>
      </c>
      <c r="K5234" s="25"/>
      <c r="L5234" s="25"/>
      <c r="M5234" s="16">
        <f>SUM(K5234:L5234)</f>
        <v>0</v>
      </c>
      <c r="N5234" s="25"/>
      <c r="O5234" s="25"/>
      <c r="P5234" s="16">
        <f>SUM(N5234:O5234)</f>
        <v>0</v>
      </c>
      <c r="Q5234" s="25"/>
      <c r="R5234" s="25"/>
      <c r="S5234" s="16">
        <f>SUM(Q5234:R5234)</f>
        <v>0</v>
      </c>
      <c r="T5234" s="25"/>
      <c r="U5234" s="25"/>
      <c r="V5234" s="16">
        <f>SUM(T5234:U5234)</f>
        <v>0</v>
      </c>
      <c r="W5234" s="27">
        <f t="shared" si="41931"/>
        <v>0</v>
      </c>
      <c r="X5234" s="13">
        <f t="shared" ref="X5234:Y5234" si="42004">SUM(B5234:B5238)</f>
        <v>0</v>
      </c>
      <c r="Y5234" s="13">
        <f t="shared" si="42004"/>
        <v>0</v>
      </c>
      <c r="Z5234" s="13">
        <f t="shared" ref="Z5234:AA5234" si="42005">SUM(E5234:E5238)</f>
        <v>0</v>
      </c>
      <c r="AA5234" s="13">
        <f t="shared" si="42005"/>
        <v>0</v>
      </c>
      <c r="AB5234" s="13">
        <f t="shared" ref="AB5234:AC5234" si="42006">SUM(H5234:H5238)</f>
        <v>0</v>
      </c>
      <c r="AC5234" s="13">
        <f t="shared" si="42006"/>
        <v>0</v>
      </c>
      <c r="AD5234" s="13">
        <f t="shared" ref="AD5234:AE5234" si="42007">SUM(K5234:K5238)</f>
        <v>0</v>
      </c>
      <c r="AE5234" s="13">
        <f t="shared" si="42007"/>
        <v>0</v>
      </c>
      <c r="AF5234" s="13">
        <f t="shared" ref="AF5234:AG5234" si="42008">SUM(N5234:N5238)</f>
        <v>0</v>
      </c>
      <c r="AG5234" s="13">
        <f t="shared" si="42008"/>
        <v>0</v>
      </c>
      <c r="AH5234" s="13">
        <f t="shared" ref="AH5234:AI5234" si="42009">SUM(Q5234:Q5238)</f>
        <v>0</v>
      </c>
      <c r="AI5234" s="13">
        <f t="shared" si="42009"/>
        <v>0</v>
      </c>
      <c r="AJ5234" s="13">
        <f t="shared" ref="AJ5234:AK5234" si="42010">SUM(T5234:T5238)</f>
        <v>0</v>
      </c>
      <c r="AK5234" s="13">
        <f t="shared" si="42010"/>
        <v>0</v>
      </c>
      <c r="AL5234" s="13"/>
      <c r="AM5234" s="13"/>
      <c r="AN5234" s="13"/>
      <c r="AO5234" s="13"/>
    </row>
    <row r="5235" spans="1:41" s="14" customFormat="1" x14ac:dyDescent="0.25">
      <c r="A5235" s="3" t="s">
        <v>24</v>
      </c>
      <c r="B5235" s="25"/>
      <c r="C5235" s="25"/>
      <c r="D5235" s="16">
        <f t="shared" ref="D5235:D5237" si="42011">SUM(B5235:C5235)</f>
        <v>0</v>
      </c>
      <c r="E5235" s="25"/>
      <c r="F5235" s="25"/>
      <c r="G5235" s="16">
        <f t="shared" ref="G5235:G5237" si="42012">SUM(E5235:F5235)</f>
        <v>0</v>
      </c>
      <c r="H5235" s="25"/>
      <c r="I5235" s="25"/>
      <c r="J5235" s="16">
        <f t="shared" ref="J5235:J5237" si="42013">SUM(H5235:I5235)</f>
        <v>0</v>
      </c>
      <c r="K5235" s="25"/>
      <c r="L5235" s="25"/>
      <c r="M5235" s="16">
        <f t="shared" ref="M5235:M5237" si="42014">SUM(K5235:L5235)</f>
        <v>0</v>
      </c>
      <c r="N5235" s="25"/>
      <c r="O5235" s="25"/>
      <c r="P5235" s="16">
        <f t="shared" ref="P5235:P5237" si="42015">SUM(N5235:O5235)</f>
        <v>0</v>
      </c>
      <c r="Q5235" s="25"/>
      <c r="R5235" s="25"/>
      <c r="S5235" s="16">
        <f t="shared" ref="S5235:S5237" si="42016">SUM(Q5235:R5235)</f>
        <v>0</v>
      </c>
      <c r="T5235" s="25"/>
      <c r="U5235" s="25"/>
      <c r="V5235" s="16">
        <f t="shared" ref="V5235:V5237" si="42017">SUM(T5235:U5235)</f>
        <v>0</v>
      </c>
      <c r="W5235" s="27">
        <f t="shared" si="41931"/>
        <v>0</v>
      </c>
      <c r="X5235" s="13">
        <f t="shared" ref="X5235" si="42018">IF(X5234=X5226,0,1)</f>
        <v>0</v>
      </c>
      <c r="Y5235" s="13">
        <f t="shared" ref="Y5235" si="42019">IF(Y5234=Y5226,0,1)</f>
        <v>0</v>
      </c>
      <c r="Z5235" s="13">
        <f t="shared" ref="Z5235" si="42020">IF(Z5234=Z5226,0,1)</f>
        <v>0</v>
      </c>
      <c r="AA5235" s="13">
        <f t="shared" ref="AA5235" si="42021">IF(AA5234=AA5226,0,1)</f>
        <v>0</v>
      </c>
      <c r="AB5235" s="13">
        <f t="shared" ref="AB5235" si="42022">IF(AB5234=AB5226,0,1)</f>
        <v>0</v>
      </c>
      <c r="AC5235" s="13">
        <f t="shared" ref="AC5235" si="42023">IF(AC5234=AC5226,0,1)</f>
        <v>0</v>
      </c>
      <c r="AD5235" s="13">
        <f t="shared" ref="AD5235" si="42024">IF(AD5234=AD5226,0,1)</f>
        <v>0</v>
      </c>
      <c r="AE5235" s="13">
        <f t="shared" ref="AE5235" si="42025">IF(AE5234=AE5226,0,1)</f>
        <v>0</v>
      </c>
      <c r="AF5235" s="13">
        <f t="shared" ref="AF5235" si="42026">IF(AF5234=AF5226,0,1)</f>
        <v>0</v>
      </c>
      <c r="AG5235" s="13">
        <f t="shared" ref="AG5235" si="42027">IF(AG5234=AG5226,0,1)</f>
        <v>0</v>
      </c>
      <c r="AH5235" s="13">
        <f t="shared" ref="AH5235" si="42028">IF(AH5234=AH5226,0,1)</f>
        <v>0</v>
      </c>
      <c r="AI5235" s="13">
        <f t="shared" ref="AI5235" si="42029">IF(AI5234=AI5226,0,1)</f>
        <v>0</v>
      </c>
      <c r="AJ5235" s="13">
        <f t="shared" ref="AJ5235" si="42030">IF(AJ5234=AJ5226,0,1)</f>
        <v>0</v>
      </c>
      <c r="AK5235" s="13">
        <f t="shared" ref="AK5235" si="42031">IF(AK5234=AK5226,0,1)</f>
        <v>0</v>
      </c>
      <c r="AL5235" s="13"/>
      <c r="AM5235" s="13"/>
      <c r="AN5235" s="13"/>
      <c r="AO5235" s="13"/>
    </row>
    <row r="5236" spans="1:41" s="14" customFormat="1" x14ac:dyDescent="0.25">
      <c r="A5236" s="3" t="s">
        <v>25</v>
      </c>
      <c r="B5236" s="25"/>
      <c r="C5236" s="25"/>
      <c r="D5236" s="16">
        <f t="shared" si="42011"/>
        <v>0</v>
      </c>
      <c r="E5236" s="25"/>
      <c r="F5236" s="25"/>
      <c r="G5236" s="16">
        <f t="shared" si="42012"/>
        <v>0</v>
      </c>
      <c r="H5236" s="25"/>
      <c r="I5236" s="25"/>
      <c r="J5236" s="16">
        <f t="shared" si="42013"/>
        <v>0</v>
      </c>
      <c r="K5236" s="25"/>
      <c r="L5236" s="25"/>
      <c r="M5236" s="16">
        <f t="shared" si="42014"/>
        <v>0</v>
      </c>
      <c r="N5236" s="25"/>
      <c r="O5236" s="25"/>
      <c r="P5236" s="16">
        <f t="shared" si="42015"/>
        <v>0</v>
      </c>
      <c r="Q5236" s="25"/>
      <c r="R5236" s="25"/>
      <c r="S5236" s="16">
        <f t="shared" si="42016"/>
        <v>0</v>
      </c>
      <c r="T5236" s="25"/>
      <c r="U5236" s="25"/>
      <c r="V5236" s="16">
        <f t="shared" si="42017"/>
        <v>0</v>
      </c>
      <c r="W5236" s="27">
        <f t="shared" si="41931"/>
        <v>0</v>
      </c>
      <c r="X5236" s="13">
        <f t="shared" ref="X5236:AK5236" si="42032">IF(X5234=X5230,0,1)</f>
        <v>0</v>
      </c>
      <c r="Y5236" s="13">
        <f t="shared" si="42032"/>
        <v>0</v>
      </c>
      <c r="Z5236" s="13">
        <f t="shared" si="42032"/>
        <v>0</v>
      </c>
      <c r="AA5236" s="13">
        <f t="shared" si="42032"/>
        <v>0</v>
      </c>
      <c r="AB5236" s="13">
        <f t="shared" si="42032"/>
        <v>0</v>
      </c>
      <c r="AC5236" s="13">
        <f t="shared" si="42032"/>
        <v>0</v>
      </c>
      <c r="AD5236" s="13">
        <f t="shared" si="42032"/>
        <v>0</v>
      </c>
      <c r="AE5236" s="13">
        <f t="shared" si="42032"/>
        <v>0</v>
      </c>
      <c r="AF5236" s="13">
        <f t="shared" si="42032"/>
        <v>0</v>
      </c>
      <c r="AG5236" s="13">
        <f t="shared" si="42032"/>
        <v>0</v>
      </c>
      <c r="AH5236" s="13">
        <f t="shared" si="42032"/>
        <v>0</v>
      </c>
      <c r="AI5236" s="13">
        <f t="shared" si="42032"/>
        <v>0</v>
      </c>
      <c r="AJ5236" s="13">
        <f t="shared" si="42032"/>
        <v>0</v>
      </c>
      <c r="AK5236" s="13">
        <f t="shared" si="42032"/>
        <v>0</v>
      </c>
      <c r="AL5236" s="13"/>
      <c r="AM5236" s="13"/>
      <c r="AN5236" s="13"/>
      <c r="AO5236" s="13"/>
    </row>
    <row r="5237" spans="1:41" s="14" customFormat="1" x14ac:dyDescent="0.25">
      <c r="A5237" s="3" t="s">
        <v>26</v>
      </c>
      <c r="B5237" s="25"/>
      <c r="C5237" s="25"/>
      <c r="D5237" s="16">
        <f t="shared" si="42011"/>
        <v>0</v>
      </c>
      <c r="E5237" s="25"/>
      <c r="F5237" s="25"/>
      <c r="G5237" s="16">
        <f t="shared" si="42012"/>
        <v>0</v>
      </c>
      <c r="H5237" s="25"/>
      <c r="I5237" s="25"/>
      <c r="J5237" s="16">
        <f t="shared" si="42013"/>
        <v>0</v>
      </c>
      <c r="K5237" s="25"/>
      <c r="L5237" s="25"/>
      <c r="M5237" s="16">
        <f t="shared" si="42014"/>
        <v>0</v>
      </c>
      <c r="N5237" s="25"/>
      <c r="O5237" s="25"/>
      <c r="P5237" s="16">
        <f t="shared" si="42015"/>
        <v>0</v>
      </c>
      <c r="Q5237" s="25"/>
      <c r="R5237" s="25"/>
      <c r="S5237" s="16">
        <f t="shared" si="42016"/>
        <v>0</v>
      </c>
      <c r="T5237" s="25"/>
      <c r="U5237" s="25"/>
      <c r="V5237" s="16">
        <f t="shared" si="42017"/>
        <v>0</v>
      </c>
      <c r="W5237" s="27">
        <f t="shared" si="41931"/>
        <v>0</v>
      </c>
      <c r="X5237" s="13" t="str">
        <f t="shared" ref="X5237" si="42033">IF(SUM(X5235:X5236)=2,"WH","")</f>
        <v/>
      </c>
      <c r="Y5237" s="13" t="str">
        <f t="shared" ref="Y5237" si="42034">IF(SUM(Y5235:Y5236)=2,"WH","")</f>
        <v/>
      </c>
      <c r="Z5237" s="13" t="str">
        <f t="shared" ref="Z5237" si="42035">IF(SUM(Z5235:Z5236)=2,"WH","")</f>
        <v/>
      </c>
      <c r="AA5237" s="13" t="str">
        <f t="shared" ref="AA5237" si="42036">IF(SUM(AA5235:AA5236)=2,"WH","")</f>
        <v/>
      </c>
      <c r="AB5237" s="13" t="str">
        <f t="shared" ref="AB5237" si="42037">IF(SUM(AB5235:AB5236)=2,"WH","")</f>
        <v/>
      </c>
      <c r="AC5237" s="13" t="str">
        <f t="shared" ref="AC5237" si="42038">IF(SUM(AC5235:AC5236)=2,"WH","")</f>
        <v/>
      </c>
      <c r="AD5237" s="13" t="str">
        <f t="shared" ref="AD5237" si="42039">IF(SUM(AD5235:AD5236)=2,"WH","")</f>
        <v/>
      </c>
      <c r="AE5237" s="13" t="str">
        <f t="shared" ref="AE5237" si="42040">IF(SUM(AE5235:AE5236)=2,"WH","")</f>
        <v/>
      </c>
      <c r="AF5237" s="13" t="str">
        <f t="shared" ref="AF5237" si="42041">IF(SUM(AF5235:AF5236)=2,"WH","")</f>
        <v/>
      </c>
      <c r="AG5237" s="13" t="str">
        <f t="shared" ref="AG5237" si="42042">IF(SUM(AG5235:AG5236)=2,"WH","")</f>
        <v/>
      </c>
      <c r="AH5237" s="13" t="str">
        <f t="shared" ref="AH5237" si="42043">IF(SUM(AH5235:AH5236)=2,"WH","")</f>
        <v/>
      </c>
      <c r="AI5237" s="13" t="str">
        <f t="shared" ref="AI5237" si="42044">IF(SUM(AI5235:AI5236)=2,"WH","")</f>
        <v/>
      </c>
      <c r="AJ5237" s="13" t="str">
        <f t="shared" ref="AJ5237" si="42045">IF(SUM(AJ5235:AJ5236)=2,"WH","")</f>
        <v/>
      </c>
      <c r="AK5237" s="13" t="str">
        <f t="shared" ref="AK5237" si="42046">IF(SUM(AK5235:AK5236)=2,"WH","")</f>
        <v/>
      </c>
      <c r="AL5237" s="13"/>
      <c r="AM5237" s="13" t="str">
        <f t="shared" ref="AM5237:AN5237" si="42047">IF(SUM(AM5235:AM5236)=2,"WH","")</f>
        <v/>
      </c>
      <c r="AN5237" s="13" t="str">
        <f t="shared" si="42047"/>
        <v/>
      </c>
      <c r="AO5237" s="13"/>
    </row>
    <row r="5238" spans="1:41" s="14" customFormat="1" x14ac:dyDescent="0.25">
      <c r="A5238" s="3" t="s">
        <v>27</v>
      </c>
      <c r="B5238" s="25"/>
      <c r="C5238" s="25"/>
      <c r="D5238" s="16">
        <f>SUM(B5238:C5238)</f>
        <v>0</v>
      </c>
      <c r="E5238" s="25"/>
      <c r="F5238" s="25"/>
      <c r="G5238" s="16">
        <f>SUM(E5238:F5238)</f>
        <v>0</v>
      </c>
      <c r="H5238" s="25"/>
      <c r="I5238" s="25"/>
      <c r="J5238" s="16">
        <f>SUM(H5238:I5238)</f>
        <v>0</v>
      </c>
      <c r="K5238" s="25"/>
      <c r="L5238" s="25"/>
      <c r="M5238" s="16">
        <f>SUM(K5238:L5238)</f>
        <v>0</v>
      </c>
      <c r="N5238" s="25"/>
      <c r="O5238" s="25"/>
      <c r="P5238" s="16">
        <f>SUM(N5238:O5238)</f>
        <v>0</v>
      </c>
      <c r="Q5238" s="25"/>
      <c r="R5238" s="25"/>
      <c r="S5238" s="16">
        <f>SUM(Q5238:R5238)</f>
        <v>0</v>
      </c>
      <c r="T5238" s="25"/>
      <c r="U5238" s="25"/>
      <c r="V5238" s="16">
        <f>SUM(T5238:U5238)</f>
        <v>0</v>
      </c>
      <c r="W5238" s="27">
        <f t="shared" si="41931"/>
        <v>0</v>
      </c>
      <c r="X5238" s="13"/>
      <c r="Y5238" s="13"/>
      <c r="Z5238" s="13"/>
      <c r="AA5238" s="13"/>
      <c r="AB5238" s="13"/>
      <c r="AC5238" s="13"/>
      <c r="AD5238" s="13"/>
      <c r="AE5238" s="13"/>
      <c r="AF5238" s="13"/>
      <c r="AG5238" s="13"/>
    </row>
    <row r="5239" spans="1:41" s="14" customFormat="1" ht="15.75" thickBot="1" x14ac:dyDescent="0.3">
      <c r="A5239" s="5" t="s">
        <v>11</v>
      </c>
      <c r="B5239" s="20">
        <f>SUM(B5226:B5229)</f>
        <v>0</v>
      </c>
      <c r="C5239" s="20">
        <f t="shared" ref="C5239:W5239" si="42048">SUM(C5226:C5229)</f>
        <v>0</v>
      </c>
      <c r="D5239" s="20">
        <f t="shared" si="42048"/>
        <v>0</v>
      </c>
      <c r="E5239" s="20">
        <f t="shared" si="42048"/>
        <v>0</v>
      </c>
      <c r="F5239" s="20">
        <f t="shared" si="42048"/>
        <v>0</v>
      </c>
      <c r="G5239" s="20">
        <f t="shared" si="42048"/>
        <v>0</v>
      </c>
      <c r="H5239" s="20">
        <f t="shared" si="42048"/>
        <v>0</v>
      </c>
      <c r="I5239" s="20">
        <f t="shared" si="42048"/>
        <v>0</v>
      </c>
      <c r="J5239" s="20">
        <f t="shared" si="42048"/>
        <v>0</v>
      </c>
      <c r="K5239" s="20">
        <f t="shared" si="42048"/>
        <v>0</v>
      </c>
      <c r="L5239" s="20">
        <f t="shared" si="42048"/>
        <v>0</v>
      </c>
      <c r="M5239" s="20">
        <f t="shared" si="42048"/>
        <v>0</v>
      </c>
      <c r="N5239" s="20">
        <f t="shared" si="42048"/>
        <v>0</v>
      </c>
      <c r="O5239" s="20">
        <f t="shared" si="42048"/>
        <v>0</v>
      </c>
      <c r="P5239" s="20">
        <f t="shared" si="42048"/>
        <v>0</v>
      </c>
      <c r="Q5239" s="20">
        <f t="shared" si="42048"/>
        <v>0</v>
      </c>
      <c r="R5239" s="20">
        <f t="shared" si="42048"/>
        <v>0</v>
      </c>
      <c r="S5239" s="20">
        <f t="shared" si="42048"/>
        <v>0</v>
      </c>
      <c r="T5239" s="20">
        <f t="shared" si="42048"/>
        <v>0</v>
      </c>
      <c r="U5239" s="20">
        <f t="shared" si="42048"/>
        <v>0</v>
      </c>
      <c r="V5239" s="20">
        <f t="shared" si="42048"/>
        <v>0</v>
      </c>
      <c r="W5239" s="20">
        <f t="shared" si="42048"/>
        <v>0</v>
      </c>
      <c r="X5239" s="13"/>
      <c r="Y5239" s="13"/>
      <c r="Z5239" s="13"/>
      <c r="AA5239" s="13"/>
      <c r="AB5239" s="13"/>
      <c r="AC5239" s="13"/>
      <c r="AD5239" s="13"/>
      <c r="AE5239" s="13"/>
      <c r="AF5239" s="13"/>
      <c r="AG5239" s="13"/>
    </row>
    <row r="5240" spans="1:41" s="14" customFormat="1" x14ac:dyDescent="0.25">
      <c r="A5240" s="14" t="s">
        <v>0</v>
      </c>
      <c r="B5240" s="251"/>
      <c r="C5240" s="251"/>
      <c r="D5240" s="251"/>
      <c r="E5240" s="224" t="s">
        <v>3</v>
      </c>
      <c r="F5240" s="224"/>
      <c r="G5240" s="224"/>
      <c r="H5240" s="228" t="s">
        <v>152</v>
      </c>
      <c r="I5240" s="228"/>
      <c r="J5240" s="227">
        <f>MROUND(B5241*0.135,1)</f>
        <v>0</v>
      </c>
      <c r="K5240" s="227"/>
      <c r="L5240" s="229" t="s">
        <v>239</v>
      </c>
      <c r="M5240" s="229"/>
      <c r="N5240" s="229"/>
      <c r="O5240" s="231" t="s">
        <v>152</v>
      </c>
      <c r="P5240" s="231"/>
      <c r="Q5240" s="232"/>
      <c r="R5240" s="232"/>
      <c r="S5240" s="127" t="s">
        <v>1</v>
      </c>
      <c r="T5240" s="124"/>
      <c r="U5240" s="236">
        <f>IFERROR(J5241/W5257,0)</f>
        <v>0</v>
      </c>
      <c r="V5240" s="236"/>
      <c r="W5240" s="124"/>
      <c r="X5240" s="13"/>
      <c r="Y5240" s="13"/>
      <c r="Z5240" s="13"/>
      <c r="AA5240" s="13"/>
      <c r="AB5240" s="13"/>
      <c r="AC5240" s="13"/>
      <c r="AD5240" s="13"/>
      <c r="AE5240" s="13"/>
      <c r="AF5240" s="13"/>
      <c r="AG5240" s="13"/>
    </row>
    <row r="5241" spans="1:41" s="14" customFormat="1" ht="15.75" thickBot="1" x14ac:dyDescent="0.3">
      <c r="A5241" s="14" t="s">
        <v>2</v>
      </c>
      <c r="B5241" s="248"/>
      <c r="C5241" s="248"/>
      <c r="D5241" s="248"/>
      <c r="E5241" s="225"/>
      <c r="F5241" s="225"/>
      <c r="G5241" s="225"/>
      <c r="H5241" s="238" t="s">
        <v>153</v>
      </c>
      <c r="I5241" s="238"/>
      <c r="J5241" s="226">
        <f>MROUND(B5241*0.162,1)</f>
        <v>0</v>
      </c>
      <c r="K5241" s="226"/>
      <c r="L5241" s="230"/>
      <c r="M5241" s="230"/>
      <c r="N5241" s="230"/>
      <c r="O5241" s="233" t="s">
        <v>153</v>
      </c>
      <c r="P5241" s="233"/>
      <c r="Q5241" s="234"/>
      <c r="R5241" s="234"/>
      <c r="S5241" s="237" t="str">
        <f>IF(CONCATENATE(X5241,Y5241,Z5241,AA5241,AB5241,AC5241,AD5241,AE5241,AF5241,,AG5241,,AH5241,,AI5241,AJ5241,AK5241)="","",(CONCATENATE("ERRORS: ", X5241,Y5241,Z5241,AA5241,AB5241,AC5241,AD5241,AE5241,AF5241,,AG5241,,AH5241,,AI5241,AJ5241,AK5241)))</f>
        <v/>
      </c>
      <c r="T5241" s="237"/>
      <c r="U5241" s="237"/>
      <c r="V5241" s="237"/>
      <c r="W5241" s="237"/>
      <c r="X5241" s="13" t="str">
        <f t="shared" ref="X5241" si="42049">IF(X5247="",IF(X5251="",IF(X5255="","",CONCATENATE(", ",X5242,X5243,X5255)),CONCATENATE(", ",X5242,X5243,X5251)),IF(X5251="",CONCATENATE(", ",X5242,X5243,X5247),CONCATENATE(", ",X5242,X5243,X5247,", ",X5242,X5243,X5251,", ",X5242,X5243,X5255)))</f>
        <v/>
      </c>
      <c r="Y5241" s="13" t="str">
        <f t="shared" ref="Y5241" si="42050">IF(Y5247="",IF(Y5251="",IF(Y5255="","",CONCATENATE(", ",X5242,Y5243,Y5255)),CONCATENATE(", ",X5242,Y5243,Y5251)),IF(Y5251="",CONCATENATE(", ",X5242,Y5243,Y5247),CONCATENATE(", ",X5242,Y5243,Y5247,", ",X5242,Y5243,Y5251,", ",X5242,Y5243,Y5255)))</f>
        <v/>
      </c>
      <c r="Z5241" s="13" t="str">
        <f t="shared" ref="Z5241" si="42051">IF(Z5247="",IF(Z5251="",IF(Z5255="","",CONCATENATE(", ",Z5242,Z5243,Z5255)),CONCATENATE(", ",Z5242,Z5243,Z5251)),IF(Z5251="",CONCATENATE(", ",Z5242,Z5243,Z5247),CONCATENATE(", ",Z5242,Z5243,Z5247,", ",Z5242,Z5243,Z5251,", ",Z5242,Z5243,Z5255)))</f>
        <v/>
      </c>
      <c r="AA5241" s="13" t="str">
        <f t="shared" ref="AA5241" si="42052">IF(AA5247="",IF(AA5251="",IF(AA5255="","",CONCATENATE(", ",Z5242,AA5243,AA5255)),CONCATENATE(", ",Z5242,AA5243,AA5251)),IF(AA5251="",CONCATENATE(", ",Z5242,AA5243,AA5247),CONCATENATE(", ",Z5242,AA5243,AA5247,", ",Z5242,AA5243,AA5251,", ",Z5242,AA5243,AA5255)))</f>
        <v/>
      </c>
      <c r="AB5241" s="13" t="str">
        <f t="shared" ref="AB5241" si="42053">IF(AB5247="",IF(AB5251="",IF(AB5255="","",CONCATENATE(", ",AB5242,AB5243,AB5255)),CONCATENATE(", ",AB5242,AB5243,AB5251)),IF(AB5251="",CONCATENATE(", ",AB5242,AB5243,AB5247),CONCATENATE(", ",AB5242,AB5243,AB5247,", ",AB5242,AB5243,AB5251,", ",AB5242,AB5243,AB5255)))</f>
        <v/>
      </c>
      <c r="AC5241" s="13" t="str">
        <f t="shared" ref="AC5241" si="42054">IF(AC5247="",IF(AC5251="",IF(AC5255="","",CONCATENATE(", ",AB5242,AC5243,AC5255)),CONCATENATE(", ",AB5242,AC5243,AC5251)),IF(AC5251="",CONCATENATE(", ",AB5242,AC5243,AC5247),CONCATENATE(", ",AB5242,AC5243,AC5247,", ",AB5242,AC5243,AC5251,", ",AB5242,AC5243,AC5255)))</f>
        <v/>
      </c>
      <c r="AD5241" s="13" t="str">
        <f t="shared" ref="AD5241" si="42055">IF(AD5247="",IF(AD5251="",IF(AD5255="","",CONCATENATE(", ",AD5242,AD5243,AD5255)),CONCATENATE(", ",AD5242,AD5243,AD5251)),IF(AD5251="",CONCATENATE(", ",AD5242,AD5243,AD5247),CONCATENATE(", ",AD5242,AD5243,AD5247,", ",AD5242,AD5243,AD5251,", ",AD5242,AD5243,AD5255)))</f>
        <v/>
      </c>
      <c r="AE5241" s="13" t="str">
        <f t="shared" ref="AE5241" si="42056">IF(AE5247="",IF(AE5251="",IF(AE5255="","",CONCATENATE(", ",AD5242,AE5243,AE5255)),CONCATENATE(", ",AD5242,AE5243,AE5251)),IF(AE5251="",CONCATENATE(", ",AD5242,AE5243,AE5247),CONCATENATE(", ",AD5242,AE5243,AE5247,", ",AD5242,AE5243,AE5251,", ",AD5242,AE5243,AE5255)))</f>
        <v/>
      </c>
      <c r="AF5241" s="13" t="str">
        <f t="shared" ref="AF5241" si="42057">IF(AF5247="",IF(AF5251="",IF(AF5255="","",CONCATENATE(", ",AF5242,AF5243,AF5255)),CONCATENATE(", ",AF5242,AF5243,AF5251)),IF(AF5251="",CONCATENATE(", ",AF5242,AF5243,AF5247),CONCATENATE(", ",AF5242,AF5243,AF5247,", ",AF5242,AF5243,AF5251,", ",AF5242,AF5243,AF5255)))</f>
        <v/>
      </c>
      <c r="AG5241" s="13" t="str">
        <f t="shared" ref="AG5241" si="42058">IF(AG5247="",IF(AG5251="",IF(AG5255="","",CONCATENATE(", ",AF5242,AG5243,AG5255)),CONCATENATE(", ",AF5242,AG5243,AG5251)),IF(AG5251="",CONCATENATE(", ",AF5242,AG5243,AG5247),CONCATENATE(", ",AF5242,AG5243,AG5247,", ",AF5242,AG5243,AG5251,", ",AF5242,AG5243,AG5255)))</f>
        <v/>
      </c>
      <c r="AH5241" s="13" t="str">
        <f t="shared" ref="AH5241" si="42059">IF(AH5247="",IF(AH5251="",IF(AH5255="","",CONCATENATE(", ",AH5242,AH5243,AH5255)),CONCATENATE(", ",AH5242,AH5243,AH5251)),IF(AH5251="",CONCATENATE(", ",AH5242,AH5243,AH5247),CONCATENATE(", ",AH5242,AH5243,AH5247,", ",AH5242,AH5243,AH5251,", ",AH5242,AH5243,AH5255)))</f>
        <v/>
      </c>
      <c r="AI5241" s="13" t="str">
        <f t="shared" ref="AI5241" si="42060">IF(AI5247="",IF(AI5251="",IF(AI5255="","",CONCATENATE(", ",AH5242,AI5243,AI5255)),CONCATENATE(", ",AH5242,AI5243,AI5251)),IF(AI5251="",CONCATENATE(", ",AH5242,AI5243,AI5247),CONCATENATE(", ",AH5242,AI5243,AI5247,", ",AH5242,AI5243,AI5251,", ",AH5242,AI5243,AI5255)))</f>
        <v/>
      </c>
      <c r="AJ5241" s="13" t="str">
        <f t="shared" ref="AJ5241" si="42061">IF(AJ5247="",IF(AJ5251="",IF(AJ5255="","",CONCATENATE(", ",AJ5242,AJ5243,AJ5255)),CONCATENATE(", ",AJ5242,AJ5243,AJ5251)),IF(AJ5251="",CONCATENATE(", ",AJ5242,AJ5243,AJ5247),CONCATENATE(", ",AJ5242,AJ5243,AJ5247,", ",AJ5242,AJ5243,AJ5251,", ",AJ5242,AJ5243,AJ5255)))</f>
        <v/>
      </c>
      <c r="AK5241" s="13" t="str">
        <f t="shared" ref="AK5241" si="42062">IF(AK5247="",IF(AK5251="",IF(AK5255="","",CONCATENATE(", ",AJ5242,AK5243,AK5255)),CONCATENATE(", ",AJ5242,AK5243,AK5251)),IF(AK5251="",CONCATENATE(", ",AJ5242,AK5243,AK5247),CONCATENATE(", ",AJ5242,AK5243,AK5247,", ",AJ5242,AK5243,AK5251,", ",AJ5242,AK5243,AK5255)))</f>
        <v/>
      </c>
    </row>
    <row r="5242" spans="1:41" s="14" customFormat="1" x14ac:dyDescent="0.25">
      <c r="A5242" s="249"/>
      <c r="B5242" s="235" t="s">
        <v>4</v>
      </c>
      <c r="C5242" s="235"/>
      <c r="D5242" s="235"/>
      <c r="E5242" s="235" t="s">
        <v>5</v>
      </c>
      <c r="F5242" s="235"/>
      <c r="G5242" s="235"/>
      <c r="H5242" s="235" t="s">
        <v>6</v>
      </c>
      <c r="I5242" s="235"/>
      <c r="J5242" s="235"/>
      <c r="K5242" s="235" t="s">
        <v>7</v>
      </c>
      <c r="L5242" s="235"/>
      <c r="M5242" s="235"/>
      <c r="N5242" s="235" t="s">
        <v>8</v>
      </c>
      <c r="O5242" s="235"/>
      <c r="P5242" s="235"/>
      <c r="Q5242" s="235" t="s">
        <v>9</v>
      </c>
      <c r="R5242" s="235"/>
      <c r="S5242" s="235"/>
      <c r="T5242" s="235" t="s">
        <v>10</v>
      </c>
      <c r="U5242" s="235"/>
      <c r="V5242" s="239"/>
      <c r="W5242" s="240" t="s">
        <v>11</v>
      </c>
      <c r="X5242" s="277" t="s">
        <v>47</v>
      </c>
      <c r="Y5242" s="269"/>
      <c r="Z5242" s="278" t="s">
        <v>48</v>
      </c>
      <c r="AA5242" s="276"/>
      <c r="AB5242" s="278" t="s">
        <v>49</v>
      </c>
      <c r="AC5242" s="276"/>
      <c r="AD5242" s="276" t="s">
        <v>50</v>
      </c>
      <c r="AE5242" s="276"/>
      <c r="AF5242" s="276" t="s">
        <v>51</v>
      </c>
      <c r="AG5242" s="276"/>
      <c r="AH5242" s="276" t="s">
        <v>52</v>
      </c>
      <c r="AI5242" s="276"/>
      <c r="AJ5242" s="276" t="s">
        <v>53</v>
      </c>
      <c r="AK5242" s="276"/>
    </row>
    <row r="5243" spans="1:41" s="14" customFormat="1" x14ac:dyDescent="0.25">
      <c r="A5243" s="250"/>
      <c r="B5243" s="1" t="s">
        <v>12</v>
      </c>
      <c r="C5243" s="1" t="s">
        <v>13</v>
      </c>
      <c r="D5243" s="1" t="s">
        <v>14</v>
      </c>
      <c r="E5243" s="1" t="s">
        <v>12</v>
      </c>
      <c r="F5243" s="1" t="s">
        <v>13</v>
      </c>
      <c r="G5243" s="1" t="s">
        <v>14</v>
      </c>
      <c r="H5243" s="1" t="s">
        <v>12</v>
      </c>
      <c r="I5243" s="1" t="s">
        <v>13</v>
      </c>
      <c r="J5243" s="1" t="s">
        <v>14</v>
      </c>
      <c r="K5243" s="1" t="s">
        <v>12</v>
      </c>
      <c r="L5243" s="1" t="s">
        <v>13</v>
      </c>
      <c r="M5243" s="1" t="s">
        <v>14</v>
      </c>
      <c r="N5243" s="1" t="s">
        <v>12</v>
      </c>
      <c r="O5243" s="1" t="s">
        <v>13</v>
      </c>
      <c r="P5243" s="1" t="s">
        <v>14</v>
      </c>
      <c r="Q5243" s="1" t="s">
        <v>12</v>
      </c>
      <c r="R5243" s="1" t="s">
        <v>13</v>
      </c>
      <c r="S5243" s="1" t="s">
        <v>14</v>
      </c>
      <c r="T5243" s="1" t="s">
        <v>12</v>
      </c>
      <c r="U5243" s="1" t="s">
        <v>13</v>
      </c>
      <c r="V5243" s="2" t="s">
        <v>14</v>
      </c>
      <c r="W5243" s="241"/>
      <c r="X5243" s="13" t="s">
        <v>45</v>
      </c>
      <c r="Y5243" s="13" t="s">
        <v>46</v>
      </c>
      <c r="Z5243" s="13" t="s">
        <v>45</v>
      </c>
      <c r="AA5243" s="13" t="s">
        <v>46</v>
      </c>
      <c r="AB5243" s="13" t="s">
        <v>45</v>
      </c>
      <c r="AC5243" s="13" t="s">
        <v>46</v>
      </c>
      <c r="AD5243" s="13" t="s">
        <v>45</v>
      </c>
      <c r="AE5243" s="13" t="s">
        <v>46</v>
      </c>
      <c r="AF5243" s="13" t="s">
        <v>45</v>
      </c>
      <c r="AG5243" s="13" t="s">
        <v>46</v>
      </c>
      <c r="AH5243" s="13" t="s">
        <v>45</v>
      </c>
      <c r="AI5243" s="13" t="s">
        <v>46</v>
      </c>
      <c r="AJ5243" s="13" t="s">
        <v>45</v>
      </c>
      <c r="AK5243" s="13" t="s">
        <v>46</v>
      </c>
    </row>
    <row r="5244" spans="1:41" s="14" customFormat="1" x14ac:dyDescent="0.25">
      <c r="A5244" s="3" t="s">
        <v>15</v>
      </c>
      <c r="B5244" s="25"/>
      <c r="C5244" s="25"/>
      <c r="D5244" s="16">
        <f>SUM(B5244:C5244)</f>
        <v>0</v>
      </c>
      <c r="E5244" s="25"/>
      <c r="F5244" s="25"/>
      <c r="G5244" s="16">
        <f>SUM(E5244:F5244)</f>
        <v>0</v>
      </c>
      <c r="H5244" s="25"/>
      <c r="I5244" s="25"/>
      <c r="J5244" s="16">
        <f>SUM(H5244:I5244)</f>
        <v>0</v>
      </c>
      <c r="K5244" s="25"/>
      <c r="L5244" s="25"/>
      <c r="M5244" s="16">
        <f>SUM(K5244:L5244)</f>
        <v>0</v>
      </c>
      <c r="N5244" s="25"/>
      <c r="O5244" s="25"/>
      <c r="P5244" s="16">
        <f>SUM(N5244:O5244)</f>
        <v>0</v>
      </c>
      <c r="Q5244" s="25"/>
      <c r="R5244" s="25"/>
      <c r="S5244" s="16">
        <f>SUM(Q5244:R5244)</f>
        <v>0</v>
      </c>
      <c r="T5244" s="25"/>
      <c r="U5244" s="25"/>
      <c r="V5244" s="16">
        <f>SUM(T5244:U5244)</f>
        <v>0</v>
      </c>
      <c r="W5244" s="27">
        <f>B5244+C5244+E5244+F5244+H5244+I5244+K5244+L5244+N5244+O5244+Q5244+R5244+T5244+U5244</f>
        <v>0</v>
      </c>
      <c r="X5244" s="13">
        <f t="shared" ref="X5244:Y5244" si="42063">SUM(B5244:B5247)</f>
        <v>0</v>
      </c>
      <c r="Y5244" s="13">
        <f t="shared" si="42063"/>
        <v>0</v>
      </c>
      <c r="Z5244" s="13">
        <f t="shared" ref="Z5244:AA5244" si="42064">SUM(E5244:E5247)</f>
        <v>0</v>
      </c>
      <c r="AA5244" s="13">
        <f t="shared" si="42064"/>
        <v>0</v>
      </c>
      <c r="AB5244" s="13">
        <f t="shared" ref="AB5244:AC5244" si="42065">SUM(H5244:H5247)</f>
        <v>0</v>
      </c>
      <c r="AC5244" s="13">
        <f t="shared" si="42065"/>
        <v>0</v>
      </c>
      <c r="AD5244" s="13">
        <f t="shared" ref="AD5244:AE5244" si="42066">SUM(K5244:K5247)</f>
        <v>0</v>
      </c>
      <c r="AE5244" s="13">
        <f t="shared" si="42066"/>
        <v>0</v>
      </c>
      <c r="AF5244" s="13">
        <f t="shared" ref="AF5244:AG5244" si="42067">SUM(N5244:N5247)</f>
        <v>0</v>
      </c>
      <c r="AG5244" s="13">
        <f t="shared" si="42067"/>
        <v>0</v>
      </c>
      <c r="AH5244" s="13">
        <f t="shared" ref="AH5244:AI5244" si="42068">SUM(Q5244:Q5247)</f>
        <v>0</v>
      </c>
      <c r="AI5244" s="13">
        <f t="shared" si="42068"/>
        <v>0</v>
      </c>
      <c r="AJ5244" s="13">
        <f t="shared" ref="AJ5244:AK5244" si="42069">SUM(T5244:T5247)</f>
        <v>0</v>
      </c>
      <c r="AK5244" s="13">
        <f t="shared" si="42069"/>
        <v>0</v>
      </c>
    </row>
    <row r="5245" spans="1:41" s="14" customFormat="1" x14ac:dyDescent="0.25">
      <c r="A5245" s="3" t="s">
        <v>16</v>
      </c>
      <c r="B5245" s="25"/>
      <c r="C5245" s="25"/>
      <c r="D5245" s="16">
        <f t="shared" ref="D5245:D5247" si="42070">SUM(B5245:C5245)</f>
        <v>0</v>
      </c>
      <c r="E5245" s="25"/>
      <c r="F5245" s="25"/>
      <c r="G5245" s="16">
        <f t="shared" ref="G5245:G5247" si="42071">SUM(E5245:F5245)</f>
        <v>0</v>
      </c>
      <c r="H5245" s="25"/>
      <c r="I5245" s="25"/>
      <c r="J5245" s="16">
        <f t="shared" ref="J5245:J5247" si="42072">SUM(H5245:I5245)</f>
        <v>0</v>
      </c>
      <c r="K5245" s="25"/>
      <c r="L5245" s="25"/>
      <c r="M5245" s="16">
        <f t="shared" ref="M5245:M5247" si="42073">SUM(K5245:L5245)</f>
        <v>0</v>
      </c>
      <c r="N5245" s="25"/>
      <c r="O5245" s="25"/>
      <c r="P5245" s="16">
        <f t="shared" ref="P5245:P5247" si="42074">SUM(N5245:O5245)</f>
        <v>0</v>
      </c>
      <c r="Q5245" s="25"/>
      <c r="R5245" s="25"/>
      <c r="S5245" s="16">
        <f t="shared" ref="S5245:S5247" si="42075">SUM(Q5245:R5245)</f>
        <v>0</v>
      </c>
      <c r="T5245" s="25"/>
      <c r="U5245" s="25"/>
      <c r="V5245" s="16">
        <f t="shared" ref="V5245:V5247" si="42076">SUM(T5245:U5245)</f>
        <v>0</v>
      </c>
      <c r="W5245" s="27">
        <f t="shared" ref="W5245:W5256" si="42077">B5245+C5245+E5245+F5245+H5245+I5245+K5245+L5245+N5245+O5245+Q5245+R5245+T5245+U5245</f>
        <v>0</v>
      </c>
      <c r="X5245" s="13">
        <f t="shared" ref="X5245" si="42078">IF(X5244=X5252,0,1)</f>
        <v>0</v>
      </c>
      <c r="Y5245" s="13">
        <f t="shared" ref="Y5245" si="42079">IF(Y5244=Y5252,0,1)</f>
        <v>0</v>
      </c>
      <c r="Z5245" s="13">
        <f t="shared" ref="Z5245" si="42080">IF(Z5244=Z5252,0,1)</f>
        <v>0</v>
      </c>
      <c r="AA5245" s="13">
        <f t="shared" ref="AA5245" si="42081">IF(AA5244=AA5252,0,1)</f>
        <v>0</v>
      </c>
      <c r="AB5245" s="13">
        <f t="shared" ref="AB5245" si="42082">IF(AB5244=AB5252,0,1)</f>
        <v>0</v>
      </c>
      <c r="AC5245" s="13">
        <f t="shared" ref="AC5245" si="42083">IF(AC5244=AC5252,0,1)</f>
        <v>0</v>
      </c>
      <c r="AD5245" s="13">
        <f t="shared" ref="AD5245" si="42084">IF(AD5244=AD5252,0,1)</f>
        <v>0</v>
      </c>
      <c r="AE5245" s="13">
        <f t="shared" ref="AE5245" si="42085">IF(AE5244=AE5252,0,1)</f>
        <v>0</v>
      </c>
      <c r="AF5245" s="13">
        <f t="shared" ref="AF5245" si="42086">IF(AF5244=AF5252,0,1)</f>
        <v>0</v>
      </c>
      <c r="AG5245" s="13">
        <f t="shared" ref="AG5245" si="42087">IF(AG5244=AG5252,0,1)</f>
        <v>0</v>
      </c>
      <c r="AH5245" s="13">
        <f t="shared" ref="AH5245" si="42088">IF(AH5244=AH5252,0,1)</f>
        <v>0</v>
      </c>
      <c r="AI5245" s="13">
        <f t="shared" ref="AI5245" si="42089">IF(AI5244=AI5252,0,1)</f>
        <v>0</v>
      </c>
      <c r="AJ5245" s="13">
        <f t="shared" ref="AJ5245" si="42090">IF(AJ5244=AJ5252,0,1)</f>
        <v>0</v>
      </c>
      <c r="AK5245" s="13">
        <f t="shared" ref="AK5245" si="42091">IF(AK5244=AK5252,0,1)</f>
        <v>0</v>
      </c>
    </row>
    <row r="5246" spans="1:41" s="14" customFormat="1" x14ac:dyDescent="0.25">
      <c r="A5246" s="3" t="s">
        <v>17</v>
      </c>
      <c r="B5246" s="25"/>
      <c r="C5246" s="25"/>
      <c r="D5246" s="16">
        <f t="shared" si="42070"/>
        <v>0</v>
      </c>
      <c r="E5246" s="25"/>
      <c r="F5246" s="25"/>
      <c r="G5246" s="16">
        <f t="shared" si="42071"/>
        <v>0</v>
      </c>
      <c r="H5246" s="25"/>
      <c r="I5246" s="25"/>
      <c r="J5246" s="16">
        <f t="shared" si="42072"/>
        <v>0</v>
      </c>
      <c r="K5246" s="25"/>
      <c r="L5246" s="25"/>
      <c r="M5246" s="16">
        <f t="shared" si="42073"/>
        <v>0</v>
      </c>
      <c r="N5246" s="25"/>
      <c r="O5246" s="25"/>
      <c r="P5246" s="16">
        <f t="shared" si="42074"/>
        <v>0</v>
      </c>
      <c r="Q5246" s="25"/>
      <c r="R5246" s="25"/>
      <c r="S5246" s="16">
        <f t="shared" si="42075"/>
        <v>0</v>
      </c>
      <c r="T5246" s="25"/>
      <c r="U5246" s="25"/>
      <c r="V5246" s="16">
        <f t="shared" si="42076"/>
        <v>0</v>
      </c>
      <c r="W5246" s="27">
        <f t="shared" si="42077"/>
        <v>0</v>
      </c>
      <c r="X5246" s="13">
        <f t="shared" ref="X5246:AK5246" si="42092">IF(X5244=X5248,0,1)</f>
        <v>0</v>
      </c>
      <c r="Y5246" s="13">
        <f t="shared" si="42092"/>
        <v>0</v>
      </c>
      <c r="Z5246" s="13">
        <f t="shared" si="42092"/>
        <v>0</v>
      </c>
      <c r="AA5246" s="13">
        <f t="shared" si="42092"/>
        <v>0</v>
      </c>
      <c r="AB5246" s="13">
        <f t="shared" si="42092"/>
        <v>0</v>
      </c>
      <c r="AC5246" s="13">
        <f t="shared" si="42092"/>
        <v>0</v>
      </c>
      <c r="AD5246" s="13">
        <f t="shared" si="42092"/>
        <v>0</v>
      </c>
      <c r="AE5246" s="13">
        <f t="shared" si="42092"/>
        <v>0</v>
      </c>
      <c r="AF5246" s="13">
        <f t="shared" si="42092"/>
        <v>0</v>
      </c>
      <c r="AG5246" s="13">
        <f t="shared" si="42092"/>
        <v>0</v>
      </c>
      <c r="AH5246" s="13">
        <f t="shared" si="42092"/>
        <v>0</v>
      </c>
      <c r="AI5246" s="13">
        <f t="shared" si="42092"/>
        <v>0</v>
      </c>
      <c r="AJ5246" s="13">
        <f t="shared" si="42092"/>
        <v>0</v>
      </c>
      <c r="AK5246" s="13">
        <f t="shared" si="42092"/>
        <v>0</v>
      </c>
    </row>
    <row r="5247" spans="1:41" s="14" customFormat="1" x14ac:dyDescent="0.25">
      <c r="A5247" s="3" t="s">
        <v>18</v>
      </c>
      <c r="B5247" s="25"/>
      <c r="C5247" s="25"/>
      <c r="D5247" s="16">
        <f t="shared" si="42070"/>
        <v>0</v>
      </c>
      <c r="E5247" s="25"/>
      <c r="F5247" s="25"/>
      <c r="G5247" s="16">
        <f t="shared" si="42071"/>
        <v>0</v>
      </c>
      <c r="H5247" s="25"/>
      <c r="I5247" s="25"/>
      <c r="J5247" s="16">
        <f t="shared" si="42072"/>
        <v>0</v>
      </c>
      <c r="K5247" s="25"/>
      <c r="L5247" s="25"/>
      <c r="M5247" s="16">
        <f t="shared" si="42073"/>
        <v>0</v>
      </c>
      <c r="N5247" s="25"/>
      <c r="O5247" s="25"/>
      <c r="P5247" s="16">
        <f t="shared" si="42074"/>
        <v>0</v>
      </c>
      <c r="Q5247" s="25"/>
      <c r="R5247" s="25"/>
      <c r="S5247" s="16">
        <f t="shared" si="42075"/>
        <v>0</v>
      </c>
      <c r="T5247" s="25"/>
      <c r="U5247" s="25"/>
      <c r="V5247" s="16">
        <f t="shared" si="42076"/>
        <v>0</v>
      </c>
      <c r="W5247" s="27">
        <f t="shared" si="42077"/>
        <v>0</v>
      </c>
      <c r="X5247" s="13" t="str">
        <f t="shared" ref="X5247" si="42093">IF(SUM(X5245:X5246)=2,"WA","")</f>
        <v/>
      </c>
      <c r="Y5247" s="13" t="str">
        <f t="shared" ref="Y5247" si="42094">IF(SUM(Y5245:Y5246)=2,"WA","")</f>
        <v/>
      </c>
      <c r="Z5247" s="13" t="str">
        <f t="shared" ref="Z5247" si="42095">IF(SUM(Z5245:Z5246)=2,"WA","")</f>
        <v/>
      </c>
      <c r="AA5247" s="13" t="str">
        <f t="shared" ref="AA5247" si="42096">IF(SUM(AA5245:AA5246)=2,"WA","")</f>
        <v/>
      </c>
      <c r="AB5247" s="13" t="str">
        <f t="shared" ref="AB5247" si="42097">IF(SUM(AB5245:AB5246)=2,"WA","")</f>
        <v/>
      </c>
      <c r="AC5247" s="13" t="str">
        <f t="shared" ref="AC5247" si="42098">IF(SUM(AC5245:AC5246)=2,"WA","")</f>
        <v/>
      </c>
      <c r="AD5247" s="13" t="str">
        <f t="shared" ref="AD5247" si="42099">IF(SUM(AD5245:AD5246)=2,"WA","")</f>
        <v/>
      </c>
      <c r="AE5247" s="13" t="str">
        <f t="shared" ref="AE5247" si="42100">IF(SUM(AE5245:AE5246)=2,"WA","")</f>
        <v/>
      </c>
      <c r="AF5247" s="13" t="str">
        <f t="shared" ref="AF5247" si="42101">IF(SUM(AF5245:AF5246)=2,"WA","")</f>
        <v/>
      </c>
      <c r="AG5247" s="13" t="str">
        <f t="shared" ref="AG5247" si="42102">IF(SUM(AG5245:AG5246)=2,"WA","")</f>
        <v/>
      </c>
      <c r="AH5247" s="13" t="str">
        <f t="shared" ref="AH5247" si="42103">IF(SUM(AH5245:AH5246)=2,"WA","")</f>
        <v/>
      </c>
      <c r="AI5247" s="13" t="str">
        <f t="shared" ref="AI5247" si="42104">IF(SUM(AI5245:AI5246)=2,"WA","")</f>
        <v/>
      </c>
      <c r="AJ5247" s="13" t="str">
        <f t="shared" ref="AJ5247" si="42105">IF(SUM(AJ5245:AJ5246)=2,"WA","")</f>
        <v/>
      </c>
      <c r="AK5247" s="13" t="str">
        <f t="shared" ref="AK5247" si="42106">IF(SUM(AK5245:AK5246)=2,"WA","")</f>
        <v/>
      </c>
    </row>
    <row r="5248" spans="1:41" s="14" customFormat="1" x14ac:dyDescent="0.25">
      <c r="A5248" s="4" t="s">
        <v>19</v>
      </c>
      <c r="B5248" s="26"/>
      <c r="C5248" s="26"/>
      <c r="D5248" s="18">
        <f>SUM(B5248:C5248)</f>
        <v>0</v>
      </c>
      <c r="E5248" s="26"/>
      <c r="F5248" s="26"/>
      <c r="G5248" s="18">
        <f>SUM(E5248:F5248)</f>
        <v>0</v>
      </c>
      <c r="H5248" s="26"/>
      <c r="I5248" s="26"/>
      <c r="J5248" s="18">
        <f>SUM(H5248:I5248)</f>
        <v>0</v>
      </c>
      <c r="K5248" s="26"/>
      <c r="L5248" s="26"/>
      <c r="M5248" s="18">
        <f>SUM(K5248:L5248)</f>
        <v>0</v>
      </c>
      <c r="N5248" s="26"/>
      <c r="O5248" s="26"/>
      <c r="P5248" s="18">
        <f>SUM(N5248:O5248)</f>
        <v>0</v>
      </c>
      <c r="Q5248" s="26"/>
      <c r="R5248" s="26"/>
      <c r="S5248" s="18">
        <f>SUM(Q5248:R5248)</f>
        <v>0</v>
      </c>
      <c r="T5248" s="26"/>
      <c r="U5248" s="26"/>
      <c r="V5248" s="18">
        <f>SUM(T5248:U5248)</f>
        <v>0</v>
      </c>
      <c r="W5248" s="27">
        <f t="shared" si="42077"/>
        <v>0</v>
      </c>
      <c r="X5248" s="13">
        <f t="shared" ref="X5248:Y5248" si="42107">SUM(B5248:B5251)</f>
        <v>0</v>
      </c>
      <c r="Y5248" s="13">
        <f t="shared" si="42107"/>
        <v>0</v>
      </c>
      <c r="Z5248" s="13">
        <f t="shared" ref="Z5248:AA5248" si="42108">SUM(E5248:E5251)</f>
        <v>0</v>
      </c>
      <c r="AA5248" s="13">
        <f t="shared" si="42108"/>
        <v>0</v>
      </c>
      <c r="AB5248" s="13">
        <f t="shared" ref="AB5248:AC5248" si="42109">SUM(H5248:H5251)</f>
        <v>0</v>
      </c>
      <c r="AC5248" s="13">
        <f t="shared" si="42109"/>
        <v>0</v>
      </c>
      <c r="AD5248" s="13">
        <f t="shared" ref="AD5248:AE5248" si="42110">SUM(K5248:K5251)</f>
        <v>0</v>
      </c>
      <c r="AE5248" s="13">
        <f t="shared" si="42110"/>
        <v>0</v>
      </c>
      <c r="AF5248" s="13">
        <f t="shared" ref="AF5248:AG5248" si="42111">SUM(N5248:N5251)</f>
        <v>0</v>
      </c>
      <c r="AG5248" s="13">
        <f t="shared" si="42111"/>
        <v>0</v>
      </c>
      <c r="AH5248" s="13">
        <f t="shared" ref="AH5248:AI5248" si="42112">SUM(Q5248:Q5251)</f>
        <v>0</v>
      </c>
      <c r="AI5248" s="13">
        <f t="shared" si="42112"/>
        <v>0</v>
      </c>
      <c r="AJ5248" s="13">
        <f t="shared" ref="AJ5248:AK5248" si="42113">SUM(T5248:T5251)</f>
        <v>0</v>
      </c>
      <c r="AK5248" s="13">
        <f t="shared" si="42113"/>
        <v>0</v>
      </c>
    </row>
    <row r="5249" spans="1:41" s="14" customFormat="1" x14ac:dyDescent="0.25">
      <c r="A5249" s="4" t="s">
        <v>20</v>
      </c>
      <c r="B5249" s="26"/>
      <c r="C5249" s="26"/>
      <c r="D5249" s="18">
        <f t="shared" ref="D5249:D5251" si="42114">SUM(B5249:C5249)</f>
        <v>0</v>
      </c>
      <c r="E5249" s="26"/>
      <c r="F5249" s="26"/>
      <c r="G5249" s="18">
        <f t="shared" ref="G5249:G5251" si="42115">SUM(E5249:F5249)</f>
        <v>0</v>
      </c>
      <c r="H5249" s="26"/>
      <c r="I5249" s="26"/>
      <c r="J5249" s="18">
        <f t="shared" ref="J5249:J5251" si="42116">SUM(H5249:I5249)</f>
        <v>0</v>
      </c>
      <c r="K5249" s="26"/>
      <c r="L5249" s="26"/>
      <c r="M5249" s="18">
        <f t="shared" ref="M5249:M5251" si="42117">SUM(K5249:L5249)</f>
        <v>0</v>
      </c>
      <c r="N5249" s="26"/>
      <c r="O5249" s="26"/>
      <c r="P5249" s="18">
        <f t="shared" ref="P5249:P5251" si="42118">SUM(N5249:O5249)</f>
        <v>0</v>
      </c>
      <c r="Q5249" s="26"/>
      <c r="R5249" s="26"/>
      <c r="S5249" s="18">
        <f t="shared" ref="S5249:S5251" si="42119">SUM(Q5249:R5249)</f>
        <v>0</v>
      </c>
      <c r="T5249" s="26"/>
      <c r="U5249" s="26"/>
      <c r="V5249" s="18">
        <f t="shared" ref="V5249:V5251" si="42120">SUM(T5249:U5249)</f>
        <v>0</v>
      </c>
      <c r="W5249" s="27">
        <f t="shared" si="42077"/>
        <v>0</v>
      </c>
      <c r="X5249" s="13">
        <f t="shared" ref="X5249" si="42121">IF(X5248=X5252,0,1)</f>
        <v>0</v>
      </c>
      <c r="Y5249" s="13">
        <f t="shared" ref="Y5249" si="42122">IF(Y5248=Y5252,0,1)</f>
        <v>0</v>
      </c>
      <c r="Z5249" s="13">
        <f t="shared" ref="Z5249" si="42123">IF(Z5248=Z5252,0,1)</f>
        <v>0</v>
      </c>
      <c r="AA5249" s="13">
        <f t="shared" ref="AA5249" si="42124">IF(AA5248=AA5252,0,1)</f>
        <v>0</v>
      </c>
      <c r="AB5249" s="13">
        <f t="shared" ref="AB5249" si="42125">IF(AB5248=AB5252,0,1)</f>
        <v>0</v>
      </c>
      <c r="AC5249" s="13">
        <f t="shared" ref="AC5249" si="42126">IF(AC5248=AC5252,0,1)</f>
        <v>0</v>
      </c>
      <c r="AD5249" s="13">
        <f t="shared" ref="AD5249" si="42127">IF(AD5248=AD5252,0,1)</f>
        <v>0</v>
      </c>
      <c r="AE5249" s="13">
        <f t="shared" ref="AE5249" si="42128">IF(AE5248=AE5252,0,1)</f>
        <v>0</v>
      </c>
      <c r="AF5249" s="13">
        <f t="shared" ref="AF5249" si="42129">IF(AF5248=AF5252,0,1)</f>
        <v>0</v>
      </c>
      <c r="AG5249" s="13">
        <f t="shared" ref="AG5249" si="42130">IF(AG5248=AG5252,0,1)</f>
        <v>0</v>
      </c>
      <c r="AH5249" s="13">
        <f t="shared" ref="AH5249" si="42131">IF(AH5248=AH5252,0,1)</f>
        <v>0</v>
      </c>
      <c r="AI5249" s="13">
        <f t="shared" ref="AI5249" si="42132">IF(AI5248=AI5252,0,1)</f>
        <v>0</v>
      </c>
      <c r="AJ5249" s="13">
        <f t="shared" ref="AJ5249" si="42133">IF(AJ5248=AJ5252,0,1)</f>
        <v>0</v>
      </c>
      <c r="AK5249" s="13">
        <f t="shared" ref="AK5249" si="42134">IF(AK5248=AK5252,0,1)</f>
        <v>0</v>
      </c>
    </row>
    <row r="5250" spans="1:41" s="14" customFormat="1" x14ac:dyDescent="0.25">
      <c r="A5250" s="4" t="s">
        <v>21</v>
      </c>
      <c r="B5250" s="26"/>
      <c r="C5250" s="26"/>
      <c r="D5250" s="18">
        <f t="shared" si="42114"/>
        <v>0</v>
      </c>
      <c r="E5250" s="26"/>
      <c r="F5250" s="26"/>
      <c r="G5250" s="18">
        <f t="shared" si="42115"/>
        <v>0</v>
      </c>
      <c r="H5250" s="26"/>
      <c r="I5250" s="26"/>
      <c r="J5250" s="18">
        <f t="shared" si="42116"/>
        <v>0</v>
      </c>
      <c r="K5250" s="26"/>
      <c r="L5250" s="26"/>
      <c r="M5250" s="18">
        <f t="shared" si="42117"/>
        <v>0</v>
      </c>
      <c r="N5250" s="26"/>
      <c r="O5250" s="26"/>
      <c r="P5250" s="18">
        <f t="shared" si="42118"/>
        <v>0</v>
      </c>
      <c r="Q5250" s="26"/>
      <c r="R5250" s="26"/>
      <c r="S5250" s="18">
        <f t="shared" si="42119"/>
        <v>0</v>
      </c>
      <c r="T5250" s="26"/>
      <c r="U5250" s="26"/>
      <c r="V5250" s="18">
        <f t="shared" si="42120"/>
        <v>0</v>
      </c>
      <c r="W5250" s="27">
        <f t="shared" si="42077"/>
        <v>0</v>
      </c>
      <c r="X5250" s="13">
        <f t="shared" ref="X5250:AK5250" si="42135">IF(X5248=X5244,0,1)</f>
        <v>0</v>
      </c>
      <c r="Y5250" s="13">
        <f t="shared" si="42135"/>
        <v>0</v>
      </c>
      <c r="Z5250" s="13">
        <f t="shared" si="42135"/>
        <v>0</v>
      </c>
      <c r="AA5250" s="13">
        <f t="shared" si="42135"/>
        <v>0</v>
      </c>
      <c r="AB5250" s="13">
        <f t="shared" si="42135"/>
        <v>0</v>
      </c>
      <c r="AC5250" s="13">
        <f t="shared" si="42135"/>
        <v>0</v>
      </c>
      <c r="AD5250" s="13">
        <f t="shared" si="42135"/>
        <v>0</v>
      </c>
      <c r="AE5250" s="13">
        <f t="shared" si="42135"/>
        <v>0</v>
      </c>
      <c r="AF5250" s="13">
        <f t="shared" si="42135"/>
        <v>0</v>
      </c>
      <c r="AG5250" s="13">
        <f t="shared" si="42135"/>
        <v>0</v>
      </c>
      <c r="AH5250" s="13">
        <f t="shared" si="42135"/>
        <v>0</v>
      </c>
      <c r="AI5250" s="13">
        <f t="shared" si="42135"/>
        <v>0</v>
      </c>
      <c r="AJ5250" s="13">
        <f t="shared" si="42135"/>
        <v>0</v>
      </c>
      <c r="AK5250" s="13">
        <f t="shared" si="42135"/>
        <v>0</v>
      </c>
    </row>
    <row r="5251" spans="1:41" s="14" customFormat="1" x14ac:dyDescent="0.25">
      <c r="A5251" s="4" t="s">
        <v>22</v>
      </c>
      <c r="B5251" s="26"/>
      <c r="C5251" s="26"/>
      <c r="D5251" s="18">
        <f t="shared" si="42114"/>
        <v>0</v>
      </c>
      <c r="E5251" s="26"/>
      <c r="F5251" s="26"/>
      <c r="G5251" s="18">
        <f t="shared" si="42115"/>
        <v>0</v>
      </c>
      <c r="H5251" s="26"/>
      <c r="I5251" s="26"/>
      <c r="J5251" s="18">
        <f t="shared" si="42116"/>
        <v>0</v>
      </c>
      <c r="K5251" s="26"/>
      <c r="L5251" s="26"/>
      <c r="M5251" s="18">
        <f t="shared" si="42117"/>
        <v>0</v>
      </c>
      <c r="N5251" s="26"/>
      <c r="O5251" s="26"/>
      <c r="P5251" s="18">
        <f t="shared" si="42118"/>
        <v>0</v>
      </c>
      <c r="Q5251" s="26"/>
      <c r="R5251" s="26"/>
      <c r="S5251" s="18">
        <f t="shared" si="42119"/>
        <v>0</v>
      </c>
      <c r="T5251" s="26"/>
      <c r="U5251" s="26"/>
      <c r="V5251" s="18">
        <f t="shared" si="42120"/>
        <v>0</v>
      </c>
      <c r="W5251" s="27">
        <f t="shared" si="42077"/>
        <v>0</v>
      </c>
      <c r="X5251" s="13" t="str">
        <f t="shared" ref="X5251" si="42136">IF(SUM(X5249:X5250)=2,"HA","")</f>
        <v/>
      </c>
      <c r="Y5251" s="13" t="str">
        <f t="shared" ref="Y5251" si="42137">IF(SUM(Y5249:Y5250)=2,"HA","")</f>
        <v/>
      </c>
      <c r="Z5251" s="13" t="str">
        <f t="shared" ref="Z5251" si="42138">IF(SUM(Z5249:Z5250)=2,"HA","")</f>
        <v/>
      </c>
      <c r="AA5251" s="13" t="str">
        <f t="shared" ref="AA5251" si="42139">IF(SUM(AA5249:AA5250)=2,"HA","")</f>
        <v/>
      </c>
      <c r="AB5251" s="13" t="str">
        <f t="shared" ref="AB5251" si="42140">IF(SUM(AB5249:AB5250)=2,"HA","")</f>
        <v/>
      </c>
      <c r="AC5251" s="13" t="str">
        <f t="shared" ref="AC5251" si="42141">IF(SUM(AC5249:AC5250)=2,"HA","")</f>
        <v/>
      </c>
      <c r="AD5251" s="13" t="str">
        <f t="shared" ref="AD5251" si="42142">IF(SUM(AD5249:AD5250)=2,"HA","")</f>
        <v/>
      </c>
      <c r="AE5251" s="13" t="str">
        <f t="shared" ref="AE5251" si="42143">IF(SUM(AE5249:AE5250)=2,"HA","")</f>
        <v/>
      </c>
      <c r="AF5251" s="13" t="str">
        <f t="shared" ref="AF5251" si="42144">IF(SUM(AF5249:AF5250)=2,"HA","")</f>
        <v/>
      </c>
      <c r="AG5251" s="13" t="str">
        <f t="shared" ref="AG5251" si="42145">IF(SUM(AG5249:AG5250)=2,"HA","")</f>
        <v/>
      </c>
      <c r="AH5251" s="13" t="str">
        <f t="shared" ref="AH5251" si="42146">IF(SUM(AH5249:AH5250)=2,"HA","")</f>
        <v/>
      </c>
      <c r="AI5251" s="13" t="str">
        <f t="shared" ref="AI5251" si="42147">IF(SUM(AI5249:AI5250)=2,"HA","")</f>
        <v/>
      </c>
      <c r="AJ5251" s="13" t="str">
        <f t="shared" ref="AJ5251" si="42148">IF(SUM(AJ5249:AJ5250)=2,"HA","")</f>
        <v/>
      </c>
      <c r="AK5251" s="13" t="str">
        <f t="shared" ref="AK5251" si="42149">IF(SUM(AK5249:AK5250)=2,"HA","")</f>
        <v/>
      </c>
    </row>
    <row r="5252" spans="1:41" s="14" customFormat="1" x14ac:dyDescent="0.25">
      <c r="A5252" s="3" t="s">
        <v>23</v>
      </c>
      <c r="B5252" s="25"/>
      <c r="C5252" s="25"/>
      <c r="D5252" s="16">
        <f>SUM(B5252:C5252)</f>
        <v>0</v>
      </c>
      <c r="E5252" s="25"/>
      <c r="F5252" s="25"/>
      <c r="G5252" s="16">
        <f>SUM(E5252:F5252)</f>
        <v>0</v>
      </c>
      <c r="H5252" s="25"/>
      <c r="I5252" s="25"/>
      <c r="J5252" s="16">
        <f>SUM(H5252:I5252)</f>
        <v>0</v>
      </c>
      <c r="K5252" s="25"/>
      <c r="L5252" s="25"/>
      <c r="M5252" s="16">
        <f>SUM(K5252:L5252)</f>
        <v>0</v>
      </c>
      <c r="N5252" s="25"/>
      <c r="O5252" s="25"/>
      <c r="P5252" s="16">
        <f>SUM(N5252:O5252)</f>
        <v>0</v>
      </c>
      <c r="Q5252" s="25"/>
      <c r="R5252" s="25"/>
      <c r="S5252" s="16">
        <f>SUM(Q5252:R5252)</f>
        <v>0</v>
      </c>
      <c r="T5252" s="25"/>
      <c r="U5252" s="25"/>
      <c r="V5252" s="16">
        <f>SUM(T5252:U5252)</f>
        <v>0</v>
      </c>
      <c r="W5252" s="27">
        <f t="shared" si="42077"/>
        <v>0</v>
      </c>
      <c r="X5252" s="13">
        <f t="shared" ref="X5252:Y5252" si="42150">SUM(B5252:B5256)</f>
        <v>0</v>
      </c>
      <c r="Y5252" s="13">
        <f t="shared" si="42150"/>
        <v>0</v>
      </c>
      <c r="Z5252" s="13">
        <f t="shared" ref="Z5252:AA5252" si="42151">SUM(E5252:E5256)</f>
        <v>0</v>
      </c>
      <c r="AA5252" s="13">
        <f t="shared" si="42151"/>
        <v>0</v>
      </c>
      <c r="AB5252" s="13">
        <f t="shared" ref="AB5252:AC5252" si="42152">SUM(H5252:H5256)</f>
        <v>0</v>
      </c>
      <c r="AC5252" s="13">
        <f t="shared" si="42152"/>
        <v>0</v>
      </c>
      <c r="AD5252" s="13">
        <f t="shared" ref="AD5252:AE5252" si="42153">SUM(K5252:K5256)</f>
        <v>0</v>
      </c>
      <c r="AE5252" s="13">
        <f t="shared" si="42153"/>
        <v>0</v>
      </c>
      <c r="AF5252" s="13">
        <f t="shared" ref="AF5252:AG5252" si="42154">SUM(N5252:N5256)</f>
        <v>0</v>
      </c>
      <c r="AG5252" s="13">
        <f t="shared" si="42154"/>
        <v>0</v>
      </c>
      <c r="AH5252" s="13">
        <f t="shared" ref="AH5252:AI5252" si="42155">SUM(Q5252:Q5256)</f>
        <v>0</v>
      </c>
      <c r="AI5252" s="13">
        <f t="shared" si="42155"/>
        <v>0</v>
      </c>
      <c r="AJ5252" s="13">
        <f t="shared" ref="AJ5252:AK5252" si="42156">SUM(T5252:T5256)</f>
        <v>0</v>
      </c>
      <c r="AK5252" s="13">
        <f t="shared" si="42156"/>
        <v>0</v>
      </c>
    </row>
    <row r="5253" spans="1:41" s="14" customFormat="1" x14ac:dyDescent="0.25">
      <c r="A5253" s="3" t="s">
        <v>24</v>
      </c>
      <c r="B5253" s="25"/>
      <c r="C5253" s="25"/>
      <c r="D5253" s="16">
        <f t="shared" ref="D5253:D5255" si="42157">SUM(B5253:C5253)</f>
        <v>0</v>
      </c>
      <c r="E5253" s="25"/>
      <c r="F5253" s="25"/>
      <c r="G5253" s="16">
        <f t="shared" ref="G5253:G5255" si="42158">SUM(E5253:F5253)</f>
        <v>0</v>
      </c>
      <c r="H5253" s="25"/>
      <c r="I5253" s="25"/>
      <c r="J5253" s="16">
        <f t="shared" ref="J5253:J5255" si="42159">SUM(H5253:I5253)</f>
        <v>0</v>
      </c>
      <c r="K5253" s="25"/>
      <c r="L5253" s="25"/>
      <c r="M5253" s="16">
        <f t="shared" ref="M5253:M5255" si="42160">SUM(K5253:L5253)</f>
        <v>0</v>
      </c>
      <c r="N5253" s="25"/>
      <c r="O5253" s="25"/>
      <c r="P5253" s="16">
        <f t="shared" ref="P5253:P5255" si="42161">SUM(N5253:O5253)</f>
        <v>0</v>
      </c>
      <c r="Q5253" s="25"/>
      <c r="R5253" s="25"/>
      <c r="S5253" s="16">
        <f t="shared" ref="S5253:S5255" si="42162">SUM(Q5253:R5253)</f>
        <v>0</v>
      </c>
      <c r="T5253" s="25"/>
      <c r="U5253" s="25"/>
      <c r="V5253" s="16">
        <f t="shared" ref="V5253:V5255" si="42163">SUM(T5253:U5253)</f>
        <v>0</v>
      </c>
      <c r="W5253" s="27">
        <f t="shared" si="42077"/>
        <v>0</v>
      </c>
      <c r="X5253" s="13">
        <f t="shared" ref="X5253" si="42164">IF(X5252=X5244,0,1)</f>
        <v>0</v>
      </c>
      <c r="Y5253" s="13">
        <f t="shared" ref="Y5253" si="42165">IF(Y5252=Y5244,0,1)</f>
        <v>0</v>
      </c>
      <c r="Z5253" s="13">
        <f t="shared" ref="Z5253" si="42166">IF(Z5252=Z5244,0,1)</f>
        <v>0</v>
      </c>
      <c r="AA5253" s="13">
        <f t="shared" ref="AA5253" si="42167">IF(AA5252=AA5244,0,1)</f>
        <v>0</v>
      </c>
      <c r="AB5253" s="13">
        <f t="shared" ref="AB5253" si="42168">IF(AB5252=AB5244,0,1)</f>
        <v>0</v>
      </c>
      <c r="AC5253" s="13">
        <f t="shared" ref="AC5253" si="42169">IF(AC5252=AC5244,0,1)</f>
        <v>0</v>
      </c>
      <c r="AD5253" s="13">
        <f t="shared" ref="AD5253" si="42170">IF(AD5252=AD5244,0,1)</f>
        <v>0</v>
      </c>
      <c r="AE5253" s="13">
        <f t="shared" ref="AE5253" si="42171">IF(AE5252=AE5244,0,1)</f>
        <v>0</v>
      </c>
      <c r="AF5253" s="13">
        <f t="shared" ref="AF5253" si="42172">IF(AF5252=AF5244,0,1)</f>
        <v>0</v>
      </c>
      <c r="AG5253" s="13">
        <f t="shared" ref="AG5253" si="42173">IF(AG5252=AG5244,0,1)</f>
        <v>0</v>
      </c>
      <c r="AH5253" s="13">
        <f t="shared" ref="AH5253" si="42174">IF(AH5252=AH5244,0,1)</f>
        <v>0</v>
      </c>
      <c r="AI5253" s="13">
        <f t="shared" ref="AI5253" si="42175">IF(AI5252=AI5244,0,1)</f>
        <v>0</v>
      </c>
      <c r="AJ5253" s="13">
        <f t="shared" ref="AJ5253" si="42176">IF(AJ5252=AJ5244,0,1)</f>
        <v>0</v>
      </c>
      <c r="AK5253" s="13">
        <f t="shared" ref="AK5253" si="42177">IF(AK5252=AK5244,0,1)</f>
        <v>0</v>
      </c>
    </row>
    <row r="5254" spans="1:41" s="14" customFormat="1" x14ac:dyDescent="0.25">
      <c r="A5254" s="3" t="s">
        <v>25</v>
      </c>
      <c r="B5254" s="25"/>
      <c r="C5254" s="25"/>
      <c r="D5254" s="16">
        <f t="shared" si="42157"/>
        <v>0</v>
      </c>
      <c r="E5254" s="25"/>
      <c r="F5254" s="25"/>
      <c r="G5254" s="16">
        <f t="shared" si="42158"/>
        <v>0</v>
      </c>
      <c r="H5254" s="25"/>
      <c r="I5254" s="25"/>
      <c r="J5254" s="16">
        <f t="shared" si="42159"/>
        <v>0</v>
      </c>
      <c r="K5254" s="25"/>
      <c r="L5254" s="25"/>
      <c r="M5254" s="16">
        <f t="shared" si="42160"/>
        <v>0</v>
      </c>
      <c r="N5254" s="25"/>
      <c r="O5254" s="25"/>
      <c r="P5254" s="16">
        <f t="shared" si="42161"/>
        <v>0</v>
      </c>
      <c r="Q5254" s="25"/>
      <c r="R5254" s="25"/>
      <c r="S5254" s="16">
        <f t="shared" si="42162"/>
        <v>0</v>
      </c>
      <c r="T5254" s="25"/>
      <c r="U5254" s="25"/>
      <c r="V5254" s="16">
        <f t="shared" si="42163"/>
        <v>0</v>
      </c>
      <c r="W5254" s="27">
        <f t="shared" si="42077"/>
        <v>0</v>
      </c>
      <c r="X5254" s="13">
        <f t="shared" ref="X5254:AK5254" si="42178">IF(X5252=X5248,0,1)</f>
        <v>0</v>
      </c>
      <c r="Y5254" s="13">
        <f t="shared" si="42178"/>
        <v>0</v>
      </c>
      <c r="Z5254" s="13">
        <f t="shared" si="42178"/>
        <v>0</v>
      </c>
      <c r="AA5254" s="13">
        <f t="shared" si="42178"/>
        <v>0</v>
      </c>
      <c r="AB5254" s="13">
        <f t="shared" si="42178"/>
        <v>0</v>
      </c>
      <c r="AC5254" s="13">
        <f t="shared" si="42178"/>
        <v>0</v>
      </c>
      <c r="AD5254" s="13">
        <f t="shared" si="42178"/>
        <v>0</v>
      </c>
      <c r="AE5254" s="13">
        <f t="shared" si="42178"/>
        <v>0</v>
      </c>
      <c r="AF5254" s="13">
        <f t="shared" si="42178"/>
        <v>0</v>
      </c>
      <c r="AG5254" s="13">
        <f t="shared" si="42178"/>
        <v>0</v>
      </c>
      <c r="AH5254" s="13">
        <f t="shared" si="42178"/>
        <v>0</v>
      </c>
      <c r="AI5254" s="13">
        <f t="shared" si="42178"/>
        <v>0</v>
      </c>
      <c r="AJ5254" s="13">
        <f t="shared" si="42178"/>
        <v>0</v>
      </c>
      <c r="AK5254" s="13">
        <f t="shared" si="42178"/>
        <v>0</v>
      </c>
    </row>
    <row r="5255" spans="1:41" s="14" customFormat="1" x14ac:dyDescent="0.25">
      <c r="A5255" s="3" t="s">
        <v>26</v>
      </c>
      <c r="B5255" s="25"/>
      <c r="C5255" s="25"/>
      <c r="D5255" s="16">
        <f t="shared" si="42157"/>
        <v>0</v>
      </c>
      <c r="E5255" s="25"/>
      <c r="F5255" s="25"/>
      <c r="G5255" s="16">
        <f t="shared" si="42158"/>
        <v>0</v>
      </c>
      <c r="H5255" s="25"/>
      <c r="I5255" s="25"/>
      <c r="J5255" s="16">
        <f t="shared" si="42159"/>
        <v>0</v>
      </c>
      <c r="K5255" s="25"/>
      <c r="L5255" s="25"/>
      <c r="M5255" s="16">
        <f t="shared" si="42160"/>
        <v>0</v>
      </c>
      <c r="N5255" s="25"/>
      <c r="O5255" s="25"/>
      <c r="P5255" s="16">
        <f t="shared" si="42161"/>
        <v>0</v>
      </c>
      <c r="Q5255" s="25"/>
      <c r="R5255" s="25"/>
      <c r="S5255" s="16">
        <f t="shared" si="42162"/>
        <v>0</v>
      </c>
      <c r="T5255" s="25"/>
      <c r="U5255" s="25"/>
      <c r="V5255" s="16">
        <f t="shared" si="42163"/>
        <v>0</v>
      </c>
      <c r="W5255" s="27">
        <f t="shared" si="42077"/>
        <v>0</v>
      </c>
      <c r="X5255" s="13" t="str">
        <f t="shared" ref="X5255" si="42179">IF(SUM(X5253:X5254)=2,"WH","")</f>
        <v/>
      </c>
      <c r="Y5255" s="13" t="str">
        <f t="shared" ref="Y5255" si="42180">IF(SUM(Y5253:Y5254)=2,"WH","")</f>
        <v/>
      </c>
      <c r="Z5255" s="13" t="str">
        <f t="shared" ref="Z5255" si="42181">IF(SUM(Z5253:Z5254)=2,"WH","")</f>
        <v/>
      </c>
      <c r="AA5255" s="13" t="str">
        <f t="shared" ref="AA5255" si="42182">IF(SUM(AA5253:AA5254)=2,"WH","")</f>
        <v/>
      </c>
      <c r="AB5255" s="13" t="str">
        <f t="shared" ref="AB5255" si="42183">IF(SUM(AB5253:AB5254)=2,"WH","")</f>
        <v/>
      </c>
      <c r="AC5255" s="13" t="str">
        <f t="shared" ref="AC5255" si="42184">IF(SUM(AC5253:AC5254)=2,"WH","")</f>
        <v/>
      </c>
      <c r="AD5255" s="13" t="str">
        <f t="shared" ref="AD5255" si="42185">IF(SUM(AD5253:AD5254)=2,"WH","")</f>
        <v/>
      </c>
      <c r="AE5255" s="13" t="str">
        <f t="shared" ref="AE5255" si="42186">IF(SUM(AE5253:AE5254)=2,"WH","")</f>
        <v/>
      </c>
      <c r="AF5255" s="13" t="str">
        <f t="shared" ref="AF5255" si="42187">IF(SUM(AF5253:AF5254)=2,"WH","")</f>
        <v/>
      </c>
      <c r="AG5255" s="13" t="str">
        <f t="shared" ref="AG5255" si="42188">IF(SUM(AG5253:AG5254)=2,"WH","")</f>
        <v/>
      </c>
      <c r="AH5255" s="13" t="str">
        <f t="shared" ref="AH5255" si="42189">IF(SUM(AH5253:AH5254)=2,"WH","")</f>
        <v/>
      </c>
      <c r="AI5255" s="13" t="str">
        <f t="shared" ref="AI5255" si="42190">IF(SUM(AI5253:AI5254)=2,"WH","")</f>
        <v/>
      </c>
      <c r="AJ5255" s="13" t="str">
        <f t="shared" ref="AJ5255" si="42191">IF(SUM(AJ5253:AJ5254)=2,"WH","")</f>
        <v/>
      </c>
      <c r="AK5255" s="13" t="str">
        <f t="shared" ref="AK5255" si="42192">IF(SUM(AK5253:AK5254)=2,"WH","")</f>
        <v/>
      </c>
    </row>
    <row r="5256" spans="1:41" s="14" customFormat="1" x14ac:dyDescent="0.25">
      <c r="A5256" s="3" t="s">
        <v>27</v>
      </c>
      <c r="B5256" s="25"/>
      <c r="C5256" s="25"/>
      <c r="D5256" s="16">
        <f>SUM(B5256:C5256)</f>
        <v>0</v>
      </c>
      <c r="E5256" s="25"/>
      <c r="F5256" s="25"/>
      <c r="G5256" s="16">
        <f>SUM(E5256:F5256)</f>
        <v>0</v>
      </c>
      <c r="H5256" s="25"/>
      <c r="I5256" s="25"/>
      <c r="J5256" s="16">
        <f>SUM(H5256:I5256)</f>
        <v>0</v>
      </c>
      <c r="K5256" s="25"/>
      <c r="L5256" s="25"/>
      <c r="M5256" s="16">
        <f>SUM(K5256:L5256)</f>
        <v>0</v>
      </c>
      <c r="N5256" s="25"/>
      <c r="O5256" s="25"/>
      <c r="P5256" s="16">
        <f>SUM(N5256:O5256)</f>
        <v>0</v>
      </c>
      <c r="Q5256" s="25"/>
      <c r="R5256" s="25"/>
      <c r="S5256" s="16">
        <f>SUM(Q5256:R5256)</f>
        <v>0</v>
      </c>
      <c r="T5256" s="25"/>
      <c r="U5256" s="25"/>
      <c r="V5256" s="16">
        <f>SUM(T5256:U5256)</f>
        <v>0</v>
      </c>
      <c r="W5256" s="27">
        <f t="shared" si="42077"/>
        <v>0</v>
      </c>
      <c r="X5256" s="13"/>
      <c r="Y5256" s="13"/>
      <c r="Z5256" s="13"/>
      <c r="AA5256" s="13"/>
      <c r="AB5256" s="13"/>
      <c r="AC5256" s="13"/>
      <c r="AD5256" s="13"/>
      <c r="AE5256" s="13"/>
      <c r="AF5256" s="13"/>
      <c r="AG5256" s="13"/>
    </row>
    <row r="5257" spans="1:41" s="14" customFormat="1" ht="15.75" thickBot="1" x14ac:dyDescent="0.3">
      <c r="A5257" s="5" t="s">
        <v>11</v>
      </c>
      <c r="B5257" s="20">
        <f>SUM(B5244:B5247)</f>
        <v>0</v>
      </c>
      <c r="C5257" s="20">
        <f t="shared" ref="C5257:W5257" si="42193">SUM(C5244:C5247)</f>
        <v>0</v>
      </c>
      <c r="D5257" s="20">
        <f t="shared" si="42193"/>
        <v>0</v>
      </c>
      <c r="E5257" s="20">
        <f t="shared" si="42193"/>
        <v>0</v>
      </c>
      <c r="F5257" s="20">
        <f t="shared" si="42193"/>
        <v>0</v>
      </c>
      <c r="G5257" s="20">
        <f t="shared" si="42193"/>
        <v>0</v>
      </c>
      <c r="H5257" s="20">
        <f t="shared" si="42193"/>
        <v>0</v>
      </c>
      <c r="I5257" s="20">
        <f t="shared" si="42193"/>
        <v>0</v>
      </c>
      <c r="J5257" s="20">
        <f t="shared" si="42193"/>
        <v>0</v>
      </c>
      <c r="K5257" s="20">
        <f t="shared" si="42193"/>
        <v>0</v>
      </c>
      <c r="L5257" s="20">
        <f t="shared" si="42193"/>
        <v>0</v>
      </c>
      <c r="M5257" s="20">
        <f t="shared" si="42193"/>
        <v>0</v>
      </c>
      <c r="N5257" s="20">
        <f t="shared" si="42193"/>
        <v>0</v>
      </c>
      <c r="O5257" s="20">
        <f t="shared" si="42193"/>
        <v>0</v>
      </c>
      <c r="P5257" s="20">
        <f t="shared" si="42193"/>
        <v>0</v>
      </c>
      <c r="Q5257" s="20">
        <f t="shared" si="42193"/>
        <v>0</v>
      </c>
      <c r="R5257" s="20">
        <f t="shared" si="42193"/>
        <v>0</v>
      </c>
      <c r="S5257" s="20">
        <f t="shared" si="42193"/>
        <v>0</v>
      </c>
      <c r="T5257" s="20">
        <f t="shared" si="42193"/>
        <v>0</v>
      </c>
      <c r="U5257" s="20">
        <f t="shared" si="42193"/>
        <v>0</v>
      </c>
      <c r="V5257" s="20">
        <f t="shared" si="42193"/>
        <v>0</v>
      </c>
      <c r="W5257" s="20">
        <f t="shared" si="42193"/>
        <v>0</v>
      </c>
      <c r="X5257" s="13"/>
      <c r="Y5257" s="13"/>
      <c r="Z5257" s="13"/>
      <c r="AA5257" s="13"/>
      <c r="AB5257" s="13"/>
      <c r="AC5257" s="13"/>
      <c r="AD5257" s="13"/>
      <c r="AE5257" s="13"/>
      <c r="AF5257" s="13"/>
      <c r="AG5257" s="13"/>
    </row>
    <row r="5258" spans="1:41" s="14" customFormat="1" x14ac:dyDescent="0.25">
      <c r="A5258" s="14" t="s">
        <v>0</v>
      </c>
      <c r="B5258" s="251"/>
      <c r="C5258" s="251"/>
      <c r="D5258" s="251"/>
      <c r="E5258" s="224" t="s">
        <v>3</v>
      </c>
      <c r="F5258" s="224"/>
      <c r="G5258" s="224"/>
      <c r="H5258" s="228" t="s">
        <v>152</v>
      </c>
      <c r="I5258" s="228"/>
      <c r="J5258" s="227">
        <f>MROUND(B5259*0.135,1)</f>
        <v>0</v>
      </c>
      <c r="K5258" s="227"/>
      <c r="L5258" s="229" t="s">
        <v>239</v>
      </c>
      <c r="M5258" s="229"/>
      <c r="N5258" s="229"/>
      <c r="O5258" s="231" t="s">
        <v>152</v>
      </c>
      <c r="P5258" s="231"/>
      <c r="Q5258" s="232"/>
      <c r="R5258" s="232"/>
      <c r="S5258" s="127" t="s">
        <v>1</v>
      </c>
      <c r="T5258" s="124"/>
      <c r="U5258" s="236">
        <f>IFERROR(J5259/W5275,0)</f>
        <v>0</v>
      </c>
      <c r="V5258" s="236"/>
      <c r="W5258" s="124"/>
      <c r="X5258" s="13"/>
      <c r="Y5258" s="13"/>
      <c r="Z5258" s="13"/>
      <c r="AA5258" s="13"/>
      <c r="AB5258" s="13"/>
      <c r="AC5258" s="13"/>
      <c r="AD5258" s="13"/>
      <c r="AE5258" s="13"/>
      <c r="AF5258" s="13"/>
      <c r="AG5258" s="13"/>
    </row>
    <row r="5259" spans="1:41" s="14" customFormat="1" ht="15.75" thickBot="1" x14ac:dyDescent="0.3">
      <c r="A5259" s="14" t="s">
        <v>2</v>
      </c>
      <c r="B5259" s="248"/>
      <c r="C5259" s="248"/>
      <c r="D5259" s="248"/>
      <c r="E5259" s="225"/>
      <c r="F5259" s="225"/>
      <c r="G5259" s="225"/>
      <c r="H5259" s="238" t="s">
        <v>153</v>
      </c>
      <c r="I5259" s="238"/>
      <c r="J5259" s="226">
        <f>MROUND(B5259*0.162,1)</f>
        <v>0</v>
      </c>
      <c r="K5259" s="226"/>
      <c r="L5259" s="230"/>
      <c r="M5259" s="230"/>
      <c r="N5259" s="230"/>
      <c r="O5259" s="233" t="s">
        <v>153</v>
      </c>
      <c r="P5259" s="233"/>
      <c r="Q5259" s="234"/>
      <c r="R5259" s="234"/>
      <c r="S5259" s="237" t="str">
        <f>IF(CONCATENATE(X5259,Y5259,Z5259,AA5259,AB5259,AC5259,AD5259,AE5259,AF5259,,AG5259,,AH5259,,AI5259,AJ5259,AK5259)="","",(CONCATENATE("ERRORS: ", X5259,Y5259,Z5259,AA5259,AB5259,AC5259,AD5259,AE5259,AF5259,,AG5259,,AH5259,,AI5259,AJ5259,AK5259)))</f>
        <v/>
      </c>
      <c r="T5259" s="237"/>
      <c r="U5259" s="237"/>
      <c r="V5259" s="237"/>
      <c r="W5259" s="237"/>
      <c r="X5259" s="13" t="str">
        <f t="shared" ref="X5259" si="42194">IF(X5265="",IF(X5269="",IF(X5273="","",CONCATENATE(", ",X5260,X5261,X5273)),CONCATENATE(", ",X5260,X5261,X5269)),IF(X5269="",CONCATENATE(", ",X5260,X5261,X5265),CONCATENATE(", ",X5260,X5261,X5265,", ",X5260,X5261,X5269,", ",X5260,X5261,X5273)))</f>
        <v/>
      </c>
      <c r="Y5259" s="13" t="str">
        <f t="shared" ref="Y5259" si="42195">IF(Y5265="",IF(Y5269="",IF(Y5273="","",CONCATENATE(", ",X5260,Y5261,Y5273)),CONCATENATE(", ",X5260,Y5261,Y5269)),IF(Y5269="",CONCATENATE(", ",X5260,Y5261,Y5265),CONCATENATE(", ",X5260,Y5261,Y5265,", ",X5260,Y5261,Y5269,", ",X5260,Y5261,Y5273)))</f>
        <v/>
      </c>
      <c r="Z5259" s="13" t="str">
        <f t="shared" ref="Z5259" si="42196">IF(Z5265="",IF(Z5269="",IF(Z5273="","",CONCATENATE(", ",Z5260,Z5261,Z5273)),CONCATENATE(", ",Z5260,Z5261,Z5269)),IF(Z5269="",CONCATENATE(", ",Z5260,Z5261,Z5265),CONCATENATE(", ",Z5260,Z5261,Z5265,", ",Z5260,Z5261,Z5269,", ",Z5260,Z5261,Z5273)))</f>
        <v/>
      </c>
      <c r="AA5259" s="13" t="str">
        <f t="shared" ref="AA5259" si="42197">IF(AA5265="",IF(AA5269="",IF(AA5273="","",CONCATENATE(", ",Z5260,AA5261,AA5273)),CONCATENATE(", ",Z5260,AA5261,AA5269)),IF(AA5269="",CONCATENATE(", ",Z5260,AA5261,AA5265),CONCATENATE(", ",Z5260,AA5261,AA5265,", ",Z5260,AA5261,AA5269,", ",Z5260,AA5261,AA5273)))</f>
        <v/>
      </c>
      <c r="AB5259" s="13" t="str">
        <f t="shared" ref="AB5259" si="42198">IF(AB5265="",IF(AB5269="",IF(AB5273="","",CONCATENATE(", ",AB5260,AB5261,AB5273)),CONCATENATE(", ",AB5260,AB5261,AB5269)),IF(AB5269="",CONCATENATE(", ",AB5260,AB5261,AB5265),CONCATENATE(", ",AB5260,AB5261,AB5265,", ",AB5260,AB5261,AB5269,", ",AB5260,AB5261,AB5273)))</f>
        <v/>
      </c>
      <c r="AC5259" s="13" t="str">
        <f t="shared" ref="AC5259" si="42199">IF(AC5265="",IF(AC5269="",IF(AC5273="","",CONCATENATE(", ",AB5260,AC5261,AC5273)),CONCATENATE(", ",AB5260,AC5261,AC5269)),IF(AC5269="",CONCATENATE(", ",AB5260,AC5261,AC5265),CONCATENATE(", ",AB5260,AC5261,AC5265,", ",AB5260,AC5261,AC5269,", ",AB5260,AC5261,AC5273)))</f>
        <v/>
      </c>
      <c r="AD5259" s="13" t="str">
        <f t="shared" ref="AD5259" si="42200">IF(AD5265="",IF(AD5269="",IF(AD5273="","",CONCATENATE(", ",AD5260,AD5261,AD5273)),CONCATENATE(", ",AD5260,AD5261,AD5269)),IF(AD5269="",CONCATENATE(", ",AD5260,AD5261,AD5265),CONCATENATE(", ",AD5260,AD5261,AD5265,", ",AD5260,AD5261,AD5269,", ",AD5260,AD5261,AD5273)))</f>
        <v/>
      </c>
      <c r="AE5259" s="13" t="str">
        <f t="shared" ref="AE5259" si="42201">IF(AE5265="",IF(AE5269="",IF(AE5273="","",CONCATENATE(", ",AD5260,AE5261,AE5273)),CONCATENATE(", ",AD5260,AE5261,AE5269)),IF(AE5269="",CONCATENATE(", ",AD5260,AE5261,AE5265),CONCATENATE(", ",AD5260,AE5261,AE5265,", ",AD5260,AE5261,AE5269,", ",AD5260,AE5261,AE5273)))</f>
        <v/>
      </c>
      <c r="AF5259" s="13" t="str">
        <f t="shared" ref="AF5259" si="42202">IF(AF5265="",IF(AF5269="",IF(AF5273="","",CONCATENATE(", ",AF5260,AF5261,AF5273)),CONCATENATE(", ",AF5260,AF5261,AF5269)),IF(AF5269="",CONCATENATE(", ",AF5260,AF5261,AF5265),CONCATENATE(", ",AF5260,AF5261,AF5265,", ",AF5260,AF5261,AF5269,", ",AF5260,AF5261,AF5273)))</f>
        <v/>
      </c>
      <c r="AG5259" s="13" t="str">
        <f t="shared" ref="AG5259" si="42203">IF(AG5265="",IF(AG5269="",IF(AG5273="","",CONCATENATE(", ",AF5260,AG5261,AG5273)),CONCATENATE(", ",AF5260,AG5261,AG5269)),IF(AG5269="",CONCATENATE(", ",AF5260,AG5261,AG5265),CONCATENATE(", ",AF5260,AG5261,AG5265,", ",AF5260,AG5261,AG5269,", ",AF5260,AG5261,AG5273)))</f>
        <v/>
      </c>
      <c r="AH5259" s="13" t="str">
        <f t="shared" ref="AH5259" si="42204">IF(AH5265="",IF(AH5269="",IF(AH5273="","",CONCATENATE(", ",AH5260,AH5261,AH5273)),CONCATENATE(", ",AH5260,AH5261,AH5269)),IF(AH5269="",CONCATENATE(", ",AH5260,AH5261,AH5265),CONCATENATE(", ",AH5260,AH5261,AH5265,", ",AH5260,AH5261,AH5269,", ",AH5260,AH5261,AH5273)))</f>
        <v/>
      </c>
      <c r="AI5259" s="13" t="str">
        <f t="shared" ref="AI5259" si="42205">IF(AI5265="",IF(AI5269="",IF(AI5273="","",CONCATENATE(", ",AH5260,AI5261,AI5273)),CONCATENATE(", ",AH5260,AI5261,AI5269)),IF(AI5269="",CONCATENATE(", ",AH5260,AI5261,AI5265),CONCATENATE(", ",AH5260,AI5261,AI5265,", ",AH5260,AI5261,AI5269,", ",AH5260,AI5261,AI5273)))</f>
        <v/>
      </c>
      <c r="AJ5259" s="13" t="str">
        <f t="shared" ref="AJ5259" si="42206">IF(AJ5265="",IF(AJ5269="",IF(AJ5273="","",CONCATENATE(", ",AJ5260,AJ5261,AJ5273)),CONCATENATE(", ",AJ5260,AJ5261,AJ5269)),IF(AJ5269="",CONCATENATE(", ",AJ5260,AJ5261,AJ5265),CONCATENATE(", ",AJ5260,AJ5261,AJ5265,", ",AJ5260,AJ5261,AJ5269,", ",AJ5260,AJ5261,AJ5273)))</f>
        <v/>
      </c>
      <c r="AK5259" s="13" t="str">
        <f t="shared" ref="AK5259" si="42207">IF(AK5265="",IF(AK5269="",IF(AK5273="","",CONCATENATE(", ",AJ5260,AK5261,AK5273)),CONCATENATE(", ",AJ5260,AK5261,AK5269)),IF(AK5269="",CONCATENATE(", ",AJ5260,AK5261,AK5265),CONCATENATE(", ",AJ5260,AK5261,AK5265,", ",AJ5260,AK5261,AK5269,", ",AJ5260,AK5261,AK5273)))</f>
        <v/>
      </c>
    </row>
    <row r="5260" spans="1:41" s="14" customFormat="1" x14ac:dyDescent="0.25">
      <c r="A5260" s="249"/>
      <c r="B5260" s="235" t="s">
        <v>4</v>
      </c>
      <c r="C5260" s="235"/>
      <c r="D5260" s="235"/>
      <c r="E5260" s="235" t="s">
        <v>5</v>
      </c>
      <c r="F5260" s="235"/>
      <c r="G5260" s="235"/>
      <c r="H5260" s="235" t="s">
        <v>6</v>
      </c>
      <c r="I5260" s="235"/>
      <c r="J5260" s="235"/>
      <c r="K5260" s="235" t="s">
        <v>7</v>
      </c>
      <c r="L5260" s="235"/>
      <c r="M5260" s="235"/>
      <c r="N5260" s="235" t="s">
        <v>8</v>
      </c>
      <c r="O5260" s="235"/>
      <c r="P5260" s="235"/>
      <c r="Q5260" s="235" t="s">
        <v>9</v>
      </c>
      <c r="R5260" s="235"/>
      <c r="S5260" s="235"/>
      <c r="T5260" s="235" t="s">
        <v>10</v>
      </c>
      <c r="U5260" s="235"/>
      <c r="V5260" s="239"/>
      <c r="W5260" s="240" t="s">
        <v>11</v>
      </c>
      <c r="X5260" s="277" t="s">
        <v>47</v>
      </c>
      <c r="Y5260" s="269"/>
      <c r="Z5260" s="278" t="s">
        <v>48</v>
      </c>
      <c r="AA5260" s="276"/>
      <c r="AB5260" s="278" t="s">
        <v>49</v>
      </c>
      <c r="AC5260" s="276"/>
      <c r="AD5260" s="276" t="s">
        <v>50</v>
      </c>
      <c r="AE5260" s="276"/>
      <c r="AF5260" s="276" t="s">
        <v>51</v>
      </c>
      <c r="AG5260" s="276"/>
      <c r="AH5260" s="276" t="s">
        <v>52</v>
      </c>
      <c r="AI5260" s="276"/>
      <c r="AJ5260" s="276" t="s">
        <v>53</v>
      </c>
      <c r="AK5260" s="276"/>
    </row>
    <row r="5261" spans="1:41" s="14" customFormat="1" x14ac:dyDescent="0.25">
      <c r="A5261" s="250"/>
      <c r="B5261" s="1" t="s">
        <v>12</v>
      </c>
      <c r="C5261" s="1" t="s">
        <v>13</v>
      </c>
      <c r="D5261" s="1" t="s">
        <v>14</v>
      </c>
      <c r="E5261" s="1" t="s">
        <v>12</v>
      </c>
      <c r="F5261" s="1" t="s">
        <v>13</v>
      </c>
      <c r="G5261" s="1" t="s">
        <v>14</v>
      </c>
      <c r="H5261" s="1" t="s">
        <v>12</v>
      </c>
      <c r="I5261" s="1" t="s">
        <v>13</v>
      </c>
      <c r="J5261" s="1" t="s">
        <v>14</v>
      </c>
      <c r="K5261" s="1" t="s">
        <v>12</v>
      </c>
      <c r="L5261" s="1" t="s">
        <v>13</v>
      </c>
      <c r="M5261" s="1" t="s">
        <v>14</v>
      </c>
      <c r="N5261" s="1" t="s">
        <v>12</v>
      </c>
      <c r="O5261" s="1" t="s">
        <v>13</v>
      </c>
      <c r="P5261" s="1" t="s">
        <v>14</v>
      </c>
      <c r="Q5261" s="1" t="s">
        <v>12</v>
      </c>
      <c r="R5261" s="1" t="s">
        <v>13</v>
      </c>
      <c r="S5261" s="1" t="s">
        <v>14</v>
      </c>
      <c r="T5261" s="1" t="s">
        <v>12</v>
      </c>
      <c r="U5261" s="1" t="s">
        <v>13</v>
      </c>
      <c r="V5261" s="2" t="s">
        <v>14</v>
      </c>
      <c r="W5261" s="241"/>
      <c r="X5261" s="13" t="s">
        <v>45</v>
      </c>
      <c r="Y5261" s="13" t="s">
        <v>46</v>
      </c>
      <c r="Z5261" s="13" t="s">
        <v>45</v>
      </c>
      <c r="AA5261" s="13" t="s">
        <v>46</v>
      </c>
      <c r="AB5261" s="13" t="s">
        <v>45</v>
      </c>
      <c r="AC5261" s="13" t="s">
        <v>46</v>
      </c>
      <c r="AD5261" s="13" t="s">
        <v>45</v>
      </c>
      <c r="AE5261" s="13" t="s">
        <v>46</v>
      </c>
      <c r="AF5261" s="13" t="s">
        <v>45</v>
      </c>
      <c r="AG5261" s="13" t="s">
        <v>46</v>
      </c>
      <c r="AH5261" s="13" t="s">
        <v>45</v>
      </c>
      <c r="AI5261" s="13" t="s">
        <v>46</v>
      </c>
      <c r="AJ5261" s="13" t="s">
        <v>45</v>
      </c>
      <c r="AK5261" s="13" t="s">
        <v>46</v>
      </c>
    </row>
    <row r="5262" spans="1:41" s="14" customFormat="1" x14ac:dyDescent="0.25">
      <c r="A5262" s="3" t="s">
        <v>15</v>
      </c>
      <c r="B5262" s="25"/>
      <c r="C5262" s="25"/>
      <c r="D5262" s="16">
        <f>SUM(B5262:C5262)</f>
        <v>0</v>
      </c>
      <c r="E5262" s="25"/>
      <c r="F5262" s="25"/>
      <c r="G5262" s="16">
        <f>SUM(E5262:F5262)</f>
        <v>0</v>
      </c>
      <c r="H5262" s="25"/>
      <c r="I5262" s="25"/>
      <c r="J5262" s="16">
        <f>SUM(H5262:I5262)</f>
        <v>0</v>
      </c>
      <c r="K5262" s="25"/>
      <c r="L5262" s="25"/>
      <c r="M5262" s="16">
        <f>SUM(K5262:L5262)</f>
        <v>0</v>
      </c>
      <c r="N5262" s="25"/>
      <c r="O5262" s="25"/>
      <c r="P5262" s="16">
        <f>SUM(N5262:O5262)</f>
        <v>0</v>
      </c>
      <c r="Q5262" s="25"/>
      <c r="R5262" s="25"/>
      <c r="S5262" s="16">
        <f>SUM(Q5262:R5262)</f>
        <v>0</v>
      </c>
      <c r="T5262" s="25"/>
      <c r="U5262" s="25"/>
      <c r="V5262" s="16">
        <f>SUM(T5262:U5262)</f>
        <v>0</v>
      </c>
      <c r="W5262" s="27">
        <f>B5262+C5262+E5262+F5262+H5262+I5262+K5262+L5262+N5262+O5262+Q5262+R5262+T5262+U5262</f>
        <v>0</v>
      </c>
      <c r="X5262" s="13">
        <f t="shared" ref="X5262:Y5262" si="42208">SUM(B5262:B5265)</f>
        <v>0</v>
      </c>
      <c r="Y5262" s="13">
        <f t="shared" si="42208"/>
        <v>0</v>
      </c>
      <c r="Z5262" s="13">
        <f t="shared" ref="Z5262:AA5262" si="42209">SUM(E5262:E5265)</f>
        <v>0</v>
      </c>
      <c r="AA5262" s="13">
        <f t="shared" si="42209"/>
        <v>0</v>
      </c>
      <c r="AB5262" s="13">
        <f t="shared" ref="AB5262:AC5262" si="42210">SUM(H5262:H5265)</f>
        <v>0</v>
      </c>
      <c r="AC5262" s="13">
        <f t="shared" si="42210"/>
        <v>0</v>
      </c>
      <c r="AD5262" s="13">
        <f t="shared" ref="AD5262:AE5262" si="42211">SUM(K5262:K5265)</f>
        <v>0</v>
      </c>
      <c r="AE5262" s="13">
        <f t="shared" si="42211"/>
        <v>0</v>
      </c>
      <c r="AF5262" s="13">
        <f t="shared" ref="AF5262:AG5262" si="42212">SUM(N5262:N5265)</f>
        <v>0</v>
      </c>
      <c r="AG5262" s="13">
        <f t="shared" si="42212"/>
        <v>0</v>
      </c>
      <c r="AH5262" s="13">
        <f t="shared" ref="AH5262:AI5262" si="42213">SUM(Q5262:Q5265)</f>
        <v>0</v>
      </c>
      <c r="AI5262" s="13">
        <f t="shared" si="42213"/>
        <v>0</v>
      </c>
      <c r="AJ5262" s="13">
        <f t="shared" ref="AJ5262:AK5262" si="42214">SUM(T5262:T5265)</f>
        <v>0</v>
      </c>
      <c r="AK5262" s="13">
        <f t="shared" si="42214"/>
        <v>0</v>
      </c>
      <c r="AL5262" s="13"/>
      <c r="AM5262" s="13"/>
      <c r="AN5262" s="13"/>
      <c r="AO5262" s="13"/>
    </row>
    <row r="5263" spans="1:41" s="14" customFormat="1" x14ac:dyDescent="0.25">
      <c r="A5263" s="3" t="s">
        <v>16</v>
      </c>
      <c r="B5263" s="25"/>
      <c r="C5263" s="25"/>
      <c r="D5263" s="16">
        <f t="shared" ref="D5263:D5265" si="42215">SUM(B5263:C5263)</f>
        <v>0</v>
      </c>
      <c r="E5263" s="25"/>
      <c r="F5263" s="25"/>
      <c r="G5263" s="16">
        <f t="shared" ref="G5263:G5265" si="42216">SUM(E5263:F5263)</f>
        <v>0</v>
      </c>
      <c r="H5263" s="25"/>
      <c r="I5263" s="25"/>
      <c r="J5263" s="16">
        <f t="shared" ref="J5263:J5265" si="42217">SUM(H5263:I5263)</f>
        <v>0</v>
      </c>
      <c r="K5263" s="25"/>
      <c r="L5263" s="25"/>
      <c r="M5263" s="16">
        <f t="shared" ref="M5263:M5265" si="42218">SUM(K5263:L5263)</f>
        <v>0</v>
      </c>
      <c r="N5263" s="25"/>
      <c r="O5263" s="25"/>
      <c r="P5263" s="16">
        <f t="shared" ref="P5263:P5265" si="42219">SUM(N5263:O5263)</f>
        <v>0</v>
      </c>
      <c r="Q5263" s="25"/>
      <c r="R5263" s="25"/>
      <c r="S5263" s="16">
        <f t="shared" ref="S5263:S5265" si="42220">SUM(Q5263:R5263)</f>
        <v>0</v>
      </c>
      <c r="T5263" s="25"/>
      <c r="U5263" s="25"/>
      <c r="V5263" s="16">
        <f t="shared" ref="V5263:V5265" si="42221">SUM(T5263:U5263)</f>
        <v>0</v>
      </c>
      <c r="W5263" s="27">
        <f t="shared" ref="W5263:W5274" si="42222">B5263+C5263+E5263+F5263+H5263+I5263+K5263+L5263+N5263+O5263+Q5263+R5263+T5263+U5263</f>
        <v>0</v>
      </c>
      <c r="X5263" s="13">
        <f t="shared" ref="X5263" si="42223">IF(X5262=X5270,0,1)</f>
        <v>0</v>
      </c>
      <c r="Y5263" s="13">
        <f t="shared" ref="Y5263" si="42224">IF(Y5262=Y5270,0,1)</f>
        <v>0</v>
      </c>
      <c r="Z5263" s="13">
        <f t="shared" ref="Z5263" si="42225">IF(Z5262=Z5270,0,1)</f>
        <v>0</v>
      </c>
      <c r="AA5263" s="13">
        <f t="shared" ref="AA5263" si="42226">IF(AA5262=AA5270,0,1)</f>
        <v>0</v>
      </c>
      <c r="AB5263" s="13">
        <f t="shared" ref="AB5263" si="42227">IF(AB5262=AB5270,0,1)</f>
        <v>0</v>
      </c>
      <c r="AC5263" s="13">
        <f t="shared" ref="AC5263" si="42228">IF(AC5262=AC5270,0,1)</f>
        <v>0</v>
      </c>
      <c r="AD5263" s="13">
        <f t="shared" ref="AD5263" si="42229">IF(AD5262=AD5270,0,1)</f>
        <v>0</v>
      </c>
      <c r="AE5263" s="13">
        <f t="shared" ref="AE5263" si="42230">IF(AE5262=AE5270,0,1)</f>
        <v>0</v>
      </c>
      <c r="AF5263" s="13">
        <f t="shared" ref="AF5263" si="42231">IF(AF5262=AF5270,0,1)</f>
        <v>0</v>
      </c>
      <c r="AG5263" s="13">
        <f t="shared" ref="AG5263" si="42232">IF(AG5262=AG5270,0,1)</f>
        <v>0</v>
      </c>
      <c r="AH5263" s="13">
        <f t="shared" ref="AH5263" si="42233">IF(AH5262=AH5270,0,1)</f>
        <v>0</v>
      </c>
      <c r="AI5263" s="13">
        <f t="shared" ref="AI5263" si="42234">IF(AI5262=AI5270,0,1)</f>
        <v>0</v>
      </c>
      <c r="AJ5263" s="13">
        <f t="shared" ref="AJ5263" si="42235">IF(AJ5262=AJ5270,0,1)</f>
        <v>0</v>
      </c>
      <c r="AK5263" s="13">
        <f t="shared" ref="AK5263" si="42236">IF(AK5262=AK5270,0,1)</f>
        <v>0</v>
      </c>
      <c r="AL5263" s="13"/>
      <c r="AM5263" s="13"/>
      <c r="AN5263" s="13"/>
      <c r="AO5263" s="13"/>
    </row>
    <row r="5264" spans="1:41" s="14" customFormat="1" x14ac:dyDescent="0.25">
      <c r="A5264" s="3" t="s">
        <v>17</v>
      </c>
      <c r="B5264" s="25"/>
      <c r="C5264" s="25"/>
      <c r="D5264" s="16">
        <f t="shared" si="42215"/>
        <v>0</v>
      </c>
      <c r="E5264" s="25"/>
      <c r="F5264" s="25"/>
      <c r="G5264" s="16">
        <f t="shared" si="42216"/>
        <v>0</v>
      </c>
      <c r="H5264" s="25"/>
      <c r="I5264" s="25"/>
      <c r="J5264" s="16">
        <f t="shared" si="42217"/>
        <v>0</v>
      </c>
      <c r="K5264" s="25"/>
      <c r="L5264" s="25"/>
      <c r="M5264" s="16">
        <f t="shared" si="42218"/>
        <v>0</v>
      </c>
      <c r="N5264" s="25"/>
      <c r="O5264" s="25"/>
      <c r="P5264" s="16">
        <f t="shared" si="42219"/>
        <v>0</v>
      </c>
      <c r="Q5264" s="25"/>
      <c r="R5264" s="25"/>
      <c r="S5264" s="16">
        <f t="shared" si="42220"/>
        <v>0</v>
      </c>
      <c r="T5264" s="25"/>
      <c r="U5264" s="25"/>
      <c r="V5264" s="16">
        <f t="shared" si="42221"/>
        <v>0</v>
      </c>
      <c r="W5264" s="27">
        <f t="shared" si="42222"/>
        <v>0</v>
      </c>
      <c r="X5264" s="13">
        <f t="shared" ref="X5264:AK5264" si="42237">IF(X5262=X5266,0,1)</f>
        <v>0</v>
      </c>
      <c r="Y5264" s="13">
        <f t="shared" si="42237"/>
        <v>0</v>
      </c>
      <c r="Z5264" s="13">
        <f t="shared" si="42237"/>
        <v>0</v>
      </c>
      <c r="AA5264" s="13">
        <f t="shared" si="42237"/>
        <v>0</v>
      </c>
      <c r="AB5264" s="13">
        <f t="shared" si="42237"/>
        <v>0</v>
      </c>
      <c r="AC5264" s="13">
        <f t="shared" si="42237"/>
        <v>0</v>
      </c>
      <c r="AD5264" s="13">
        <f t="shared" si="42237"/>
        <v>0</v>
      </c>
      <c r="AE5264" s="13">
        <f t="shared" si="42237"/>
        <v>0</v>
      </c>
      <c r="AF5264" s="13">
        <f t="shared" si="42237"/>
        <v>0</v>
      </c>
      <c r="AG5264" s="13">
        <f t="shared" si="42237"/>
        <v>0</v>
      </c>
      <c r="AH5264" s="13">
        <f t="shared" si="42237"/>
        <v>0</v>
      </c>
      <c r="AI5264" s="13">
        <f t="shared" si="42237"/>
        <v>0</v>
      </c>
      <c r="AJ5264" s="13">
        <f t="shared" si="42237"/>
        <v>0</v>
      </c>
      <c r="AK5264" s="13">
        <f t="shared" si="42237"/>
        <v>0</v>
      </c>
      <c r="AL5264" s="13"/>
      <c r="AM5264" s="13"/>
      <c r="AN5264" s="13"/>
      <c r="AO5264" s="13"/>
    </row>
    <row r="5265" spans="1:41" s="14" customFormat="1" x14ac:dyDescent="0.25">
      <c r="A5265" s="3" t="s">
        <v>18</v>
      </c>
      <c r="B5265" s="25"/>
      <c r="C5265" s="25"/>
      <c r="D5265" s="16">
        <f t="shared" si="42215"/>
        <v>0</v>
      </c>
      <c r="E5265" s="25"/>
      <c r="F5265" s="25"/>
      <c r="G5265" s="16">
        <f t="shared" si="42216"/>
        <v>0</v>
      </c>
      <c r="H5265" s="25"/>
      <c r="I5265" s="25"/>
      <c r="J5265" s="16">
        <f t="shared" si="42217"/>
        <v>0</v>
      </c>
      <c r="K5265" s="25"/>
      <c r="L5265" s="25"/>
      <c r="M5265" s="16">
        <f t="shared" si="42218"/>
        <v>0</v>
      </c>
      <c r="N5265" s="25"/>
      <c r="O5265" s="25"/>
      <c r="P5265" s="16">
        <f t="shared" si="42219"/>
        <v>0</v>
      </c>
      <c r="Q5265" s="25"/>
      <c r="R5265" s="25"/>
      <c r="S5265" s="16">
        <f t="shared" si="42220"/>
        <v>0</v>
      </c>
      <c r="T5265" s="25"/>
      <c r="U5265" s="25"/>
      <c r="V5265" s="16">
        <f t="shared" si="42221"/>
        <v>0</v>
      </c>
      <c r="W5265" s="27">
        <f t="shared" si="42222"/>
        <v>0</v>
      </c>
      <c r="X5265" s="13" t="str">
        <f t="shared" ref="X5265" si="42238">IF(SUM(X5263:X5264)=2,"WA","")</f>
        <v/>
      </c>
      <c r="Y5265" s="13" t="str">
        <f t="shared" ref="Y5265" si="42239">IF(SUM(Y5263:Y5264)=2,"WA","")</f>
        <v/>
      </c>
      <c r="Z5265" s="13" t="str">
        <f t="shared" ref="Z5265" si="42240">IF(SUM(Z5263:Z5264)=2,"WA","")</f>
        <v/>
      </c>
      <c r="AA5265" s="13" t="str">
        <f t="shared" ref="AA5265" si="42241">IF(SUM(AA5263:AA5264)=2,"WA","")</f>
        <v/>
      </c>
      <c r="AB5265" s="13" t="str">
        <f t="shared" ref="AB5265" si="42242">IF(SUM(AB5263:AB5264)=2,"WA","")</f>
        <v/>
      </c>
      <c r="AC5265" s="13" t="str">
        <f t="shared" ref="AC5265" si="42243">IF(SUM(AC5263:AC5264)=2,"WA","")</f>
        <v/>
      </c>
      <c r="AD5265" s="13" t="str">
        <f t="shared" ref="AD5265" si="42244">IF(SUM(AD5263:AD5264)=2,"WA","")</f>
        <v/>
      </c>
      <c r="AE5265" s="13" t="str">
        <f t="shared" ref="AE5265" si="42245">IF(SUM(AE5263:AE5264)=2,"WA","")</f>
        <v/>
      </c>
      <c r="AF5265" s="13" t="str">
        <f t="shared" ref="AF5265" si="42246">IF(SUM(AF5263:AF5264)=2,"WA","")</f>
        <v/>
      </c>
      <c r="AG5265" s="13" t="str">
        <f t="shared" ref="AG5265" si="42247">IF(SUM(AG5263:AG5264)=2,"WA","")</f>
        <v/>
      </c>
      <c r="AH5265" s="13" t="str">
        <f t="shared" ref="AH5265" si="42248">IF(SUM(AH5263:AH5264)=2,"WA","")</f>
        <v/>
      </c>
      <c r="AI5265" s="13" t="str">
        <f t="shared" ref="AI5265" si="42249">IF(SUM(AI5263:AI5264)=2,"WA","")</f>
        <v/>
      </c>
      <c r="AJ5265" s="13" t="str">
        <f t="shared" ref="AJ5265" si="42250">IF(SUM(AJ5263:AJ5264)=2,"WA","")</f>
        <v/>
      </c>
      <c r="AK5265" s="13" t="str">
        <f t="shared" ref="AK5265" si="42251">IF(SUM(AK5263:AK5264)=2,"WA","")</f>
        <v/>
      </c>
      <c r="AL5265" s="13"/>
      <c r="AM5265" s="13"/>
      <c r="AN5265" s="13"/>
      <c r="AO5265" s="13"/>
    </row>
    <row r="5266" spans="1:41" s="14" customFormat="1" x14ac:dyDescent="0.25">
      <c r="A5266" s="4" t="s">
        <v>19</v>
      </c>
      <c r="B5266" s="26"/>
      <c r="C5266" s="26"/>
      <c r="D5266" s="18">
        <f>SUM(B5266:C5266)</f>
        <v>0</v>
      </c>
      <c r="E5266" s="26"/>
      <c r="F5266" s="26"/>
      <c r="G5266" s="18">
        <f>SUM(E5266:F5266)</f>
        <v>0</v>
      </c>
      <c r="H5266" s="26"/>
      <c r="I5266" s="26"/>
      <c r="J5266" s="18">
        <f>SUM(H5266:I5266)</f>
        <v>0</v>
      </c>
      <c r="K5266" s="26"/>
      <c r="L5266" s="26"/>
      <c r="M5266" s="18">
        <f>SUM(K5266:L5266)</f>
        <v>0</v>
      </c>
      <c r="N5266" s="26"/>
      <c r="O5266" s="26"/>
      <c r="P5266" s="18">
        <f>SUM(N5266:O5266)</f>
        <v>0</v>
      </c>
      <c r="Q5266" s="26"/>
      <c r="R5266" s="26"/>
      <c r="S5266" s="18">
        <f>SUM(Q5266:R5266)</f>
        <v>0</v>
      </c>
      <c r="T5266" s="26"/>
      <c r="U5266" s="26"/>
      <c r="V5266" s="18">
        <f>SUM(T5266:U5266)</f>
        <v>0</v>
      </c>
      <c r="W5266" s="27">
        <f t="shared" si="42222"/>
        <v>0</v>
      </c>
      <c r="X5266" s="13">
        <f t="shared" ref="X5266:Y5266" si="42252">SUM(B5266:B5269)</f>
        <v>0</v>
      </c>
      <c r="Y5266" s="13">
        <f t="shared" si="42252"/>
        <v>0</v>
      </c>
      <c r="Z5266" s="13">
        <f t="shared" ref="Z5266:AA5266" si="42253">SUM(E5266:E5269)</f>
        <v>0</v>
      </c>
      <c r="AA5266" s="13">
        <f t="shared" si="42253"/>
        <v>0</v>
      </c>
      <c r="AB5266" s="13">
        <f t="shared" ref="AB5266:AC5266" si="42254">SUM(H5266:H5269)</f>
        <v>0</v>
      </c>
      <c r="AC5266" s="13">
        <f t="shared" si="42254"/>
        <v>0</v>
      </c>
      <c r="AD5266" s="13">
        <f t="shared" ref="AD5266:AE5266" si="42255">SUM(K5266:K5269)</f>
        <v>0</v>
      </c>
      <c r="AE5266" s="13">
        <f t="shared" si="42255"/>
        <v>0</v>
      </c>
      <c r="AF5266" s="13">
        <f t="shared" ref="AF5266:AG5266" si="42256">SUM(N5266:N5269)</f>
        <v>0</v>
      </c>
      <c r="AG5266" s="13">
        <f t="shared" si="42256"/>
        <v>0</v>
      </c>
      <c r="AH5266" s="13">
        <f t="shared" ref="AH5266:AI5266" si="42257">SUM(Q5266:Q5269)</f>
        <v>0</v>
      </c>
      <c r="AI5266" s="13">
        <f t="shared" si="42257"/>
        <v>0</v>
      </c>
      <c r="AJ5266" s="13">
        <f t="shared" ref="AJ5266:AK5266" si="42258">SUM(T5266:T5269)</f>
        <v>0</v>
      </c>
      <c r="AK5266" s="13">
        <f t="shared" si="42258"/>
        <v>0</v>
      </c>
      <c r="AL5266" s="13"/>
      <c r="AM5266" s="13"/>
      <c r="AN5266" s="13"/>
      <c r="AO5266" s="13"/>
    </row>
    <row r="5267" spans="1:41" s="14" customFormat="1" x14ac:dyDescent="0.25">
      <c r="A5267" s="4" t="s">
        <v>20</v>
      </c>
      <c r="B5267" s="26"/>
      <c r="C5267" s="26"/>
      <c r="D5267" s="18">
        <f t="shared" ref="D5267:D5269" si="42259">SUM(B5267:C5267)</f>
        <v>0</v>
      </c>
      <c r="E5267" s="26"/>
      <c r="F5267" s="26"/>
      <c r="G5267" s="18">
        <f t="shared" ref="G5267:G5269" si="42260">SUM(E5267:F5267)</f>
        <v>0</v>
      </c>
      <c r="H5267" s="26"/>
      <c r="I5267" s="26"/>
      <c r="J5267" s="18">
        <f t="shared" ref="J5267:J5269" si="42261">SUM(H5267:I5267)</f>
        <v>0</v>
      </c>
      <c r="K5267" s="26"/>
      <c r="L5267" s="26"/>
      <c r="M5267" s="18">
        <f t="shared" ref="M5267:M5269" si="42262">SUM(K5267:L5267)</f>
        <v>0</v>
      </c>
      <c r="N5267" s="26"/>
      <c r="O5267" s="26"/>
      <c r="P5267" s="18">
        <f t="shared" ref="P5267:P5269" si="42263">SUM(N5267:O5267)</f>
        <v>0</v>
      </c>
      <c r="Q5267" s="26"/>
      <c r="R5267" s="26"/>
      <c r="S5267" s="18">
        <f t="shared" ref="S5267:S5269" si="42264">SUM(Q5267:R5267)</f>
        <v>0</v>
      </c>
      <c r="T5267" s="26"/>
      <c r="U5267" s="26"/>
      <c r="V5267" s="18">
        <f t="shared" ref="V5267:V5269" si="42265">SUM(T5267:U5267)</f>
        <v>0</v>
      </c>
      <c r="W5267" s="27">
        <f t="shared" si="42222"/>
        <v>0</v>
      </c>
      <c r="X5267" s="13">
        <f t="shared" ref="X5267" si="42266">IF(X5266=X5270,0,1)</f>
        <v>0</v>
      </c>
      <c r="Y5267" s="13">
        <f t="shared" ref="Y5267" si="42267">IF(Y5266=Y5270,0,1)</f>
        <v>0</v>
      </c>
      <c r="Z5267" s="13">
        <f t="shared" ref="Z5267" si="42268">IF(Z5266=Z5270,0,1)</f>
        <v>0</v>
      </c>
      <c r="AA5267" s="13">
        <f t="shared" ref="AA5267" si="42269">IF(AA5266=AA5270,0,1)</f>
        <v>0</v>
      </c>
      <c r="AB5267" s="13">
        <f t="shared" ref="AB5267" si="42270">IF(AB5266=AB5270,0,1)</f>
        <v>0</v>
      </c>
      <c r="AC5267" s="13">
        <f t="shared" ref="AC5267" si="42271">IF(AC5266=AC5270,0,1)</f>
        <v>0</v>
      </c>
      <c r="AD5267" s="13">
        <f t="shared" ref="AD5267" si="42272">IF(AD5266=AD5270,0,1)</f>
        <v>0</v>
      </c>
      <c r="AE5267" s="13">
        <f t="shared" ref="AE5267" si="42273">IF(AE5266=AE5270,0,1)</f>
        <v>0</v>
      </c>
      <c r="AF5267" s="13">
        <f t="shared" ref="AF5267" si="42274">IF(AF5266=AF5270,0,1)</f>
        <v>0</v>
      </c>
      <c r="AG5267" s="13">
        <f t="shared" ref="AG5267" si="42275">IF(AG5266=AG5270,0,1)</f>
        <v>0</v>
      </c>
      <c r="AH5267" s="13">
        <f t="shared" ref="AH5267" si="42276">IF(AH5266=AH5270,0,1)</f>
        <v>0</v>
      </c>
      <c r="AI5267" s="13">
        <f t="shared" ref="AI5267" si="42277">IF(AI5266=AI5270,0,1)</f>
        <v>0</v>
      </c>
      <c r="AJ5267" s="13">
        <f t="shared" ref="AJ5267" si="42278">IF(AJ5266=AJ5270,0,1)</f>
        <v>0</v>
      </c>
      <c r="AK5267" s="13">
        <f t="shared" ref="AK5267" si="42279">IF(AK5266=AK5270,0,1)</f>
        <v>0</v>
      </c>
      <c r="AL5267" s="13"/>
      <c r="AM5267" s="13"/>
      <c r="AN5267" s="13"/>
      <c r="AO5267" s="13"/>
    </row>
    <row r="5268" spans="1:41" s="14" customFormat="1" x14ac:dyDescent="0.25">
      <c r="A5268" s="4" t="s">
        <v>21</v>
      </c>
      <c r="B5268" s="26"/>
      <c r="C5268" s="26"/>
      <c r="D5268" s="18">
        <f t="shared" si="42259"/>
        <v>0</v>
      </c>
      <c r="E5268" s="26"/>
      <c r="F5268" s="26"/>
      <c r="G5268" s="18">
        <f t="shared" si="42260"/>
        <v>0</v>
      </c>
      <c r="H5268" s="26"/>
      <c r="I5268" s="26"/>
      <c r="J5268" s="18">
        <f t="shared" si="42261"/>
        <v>0</v>
      </c>
      <c r="K5268" s="26"/>
      <c r="L5268" s="26"/>
      <c r="M5268" s="18">
        <f t="shared" si="42262"/>
        <v>0</v>
      </c>
      <c r="N5268" s="26"/>
      <c r="O5268" s="26"/>
      <c r="P5268" s="18">
        <f t="shared" si="42263"/>
        <v>0</v>
      </c>
      <c r="Q5268" s="26"/>
      <c r="R5268" s="26"/>
      <c r="S5268" s="18">
        <f t="shared" si="42264"/>
        <v>0</v>
      </c>
      <c r="T5268" s="26"/>
      <c r="U5268" s="26"/>
      <c r="V5268" s="18">
        <f t="shared" si="42265"/>
        <v>0</v>
      </c>
      <c r="W5268" s="27">
        <f t="shared" si="42222"/>
        <v>0</v>
      </c>
      <c r="X5268" s="13">
        <f t="shared" ref="X5268:AK5268" si="42280">IF(X5266=X5262,0,1)</f>
        <v>0</v>
      </c>
      <c r="Y5268" s="13">
        <f t="shared" si="42280"/>
        <v>0</v>
      </c>
      <c r="Z5268" s="13">
        <f t="shared" si="42280"/>
        <v>0</v>
      </c>
      <c r="AA5268" s="13">
        <f t="shared" si="42280"/>
        <v>0</v>
      </c>
      <c r="AB5268" s="13">
        <f t="shared" si="42280"/>
        <v>0</v>
      </c>
      <c r="AC5268" s="13">
        <f t="shared" si="42280"/>
        <v>0</v>
      </c>
      <c r="AD5268" s="13">
        <f t="shared" si="42280"/>
        <v>0</v>
      </c>
      <c r="AE5268" s="13">
        <f t="shared" si="42280"/>
        <v>0</v>
      </c>
      <c r="AF5268" s="13">
        <f t="shared" si="42280"/>
        <v>0</v>
      </c>
      <c r="AG5268" s="13">
        <f t="shared" si="42280"/>
        <v>0</v>
      </c>
      <c r="AH5268" s="13">
        <f t="shared" si="42280"/>
        <v>0</v>
      </c>
      <c r="AI5268" s="13">
        <f t="shared" si="42280"/>
        <v>0</v>
      </c>
      <c r="AJ5268" s="13">
        <f t="shared" si="42280"/>
        <v>0</v>
      </c>
      <c r="AK5268" s="13">
        <f t="shared" si="42280"/>
        <v>0</v>
      </c>
      <c r="AL5268" s="13"/>
      <c r="AM5268" s="13"/>
      <c r="AN5268" s="13"/>
      <c r="AO5268" s="13"/>
    </row>
    <row r="5269" spans="1:41" s="14" customFormat="1" x14ac:dyDescent="0.25">
      <c r="A5269" s="4" t="s">
        <v>22</v>
      </c>
      <c r="B5269" s="26"/>
      <c r="C5269" s="26"/>
      <c r="D5269" s="18">
        <f t="shared" si="42259"/>
        <v>0</v>
      </c>
      <c r="E5269" s="26"/>
      <c r="F5269" s="26"/>
      <c r="G5269" s="18">
        <f t="shared" si="42260"/>
        <v>0</v>
      </c>
      <c r="H5269" s="26"/>
      <c r="I5269" s="26"/>
      <c r="J5269" s="18">
        <f t="shared" si="42261"/>
        <v>0</v>
      </c>
      <c r="K5269" s="26"/>
      <c r="L5269" s="26"/>
      <c r="M5269" s="18">
        <f t="shared" si="42262"/>
        <v>0</v>
      </c>
      <c r="N5269" s="26"/>
      <c r="O5269" s="26"/>
      <c r="P5269" s="18">
        <f t="shared" si="42263"/>
        <v>0</v>
      </c>
      <c r="Q5269" s="26"/>
      <c r="R5269" s="26"/>
      <c r="S5269" s="18">
        <f t="shared" si="42264"/>
        <v>0</v>
      </c>
      <c r="T5269" s="26"/>
      <c r="U5269" s="26"/>
      <c r="V5269" s="18">
        <f t="shared" si="42265"/>
        <v>0</v>
      </c>
      <c r="W5269" s="27">
        <f t="shared" si="42222"/>
        <v>0</v>
      </c>
      <c r="X5269" s="13" t="str">
        <f t="shared" ref="X5269" si="42281">IF(SUM(X5267:X5268)=2,"HA","")</f>
        <v/>
      </c>
      <c r="Y5269" s="13" t="str">
        <f t="shared" ref="Y5269" si="42282">IF(SUM(Y5267:Y5268)=2,"HA","")</f>
        <v/>
      </c>
      <c r="Z5269" s="13" t="str">
        <f t="shared" ref="Z5269" si="42283">IF(SUM(Z5267:Z5268)=2,"HA","")</f>
        <v/>
      </c>
      <c r="AA5269" s="13" t="str">
        <f t="shared" ref="AA5269" si="42284">IF(SUM(AA5267:AA5268)=2,"HA","")</f>
        <v/>
      </c>
      <c r="AB5269" s="13" t="str">
        <f t="shared" ref="AB5269" si="42285">IF(SUM(AB5267:AB5268)=2,"HA","")</f>
        <v/>
      </c>
      <c r="AC5269" s="13" t="str">
        <f t="shared" ref="AC5269" si="42286">IF(SUM(AC5267:AC5268)=2,"HA","")</f>
        <v/>
      </c>
      <c r="AD5269" s="13" t="str">
        <f t="shared" ref="AD5269" si="42287">IF(SUM(AD5267:AD5268)=2,"HA","")</f>
        <v/>
      </c>
      <c r="AE5269" s="13" t="str">
        <f t="shared" ref="AE5269" si="42288">IF(SUM(AE5267:AE5268)=2,"HA","")</f>
        <v/>
      </c>
      <c r="AF5269" s="13" t="str">
        <f t="shared" ref="AF5269" si="42289">IF(SUM(AF5267:AF5268)=2,"HA","")</f>
        <v/>
      </c>
      <c r="AG5269" s="13" t="str">
        <f t="shared" ref="AG5269" si="42290">IF(SUM(AG5267:AG5268)=2,"HA","")</f>
        <v/>
      </c>
      <c r="AH5269" s="13" t="str">
        <f t="shared" ref="AH5269" si="42291">IF(SUM(AH5267:AH5268)=2,"HA","")</f>
        <v/>
      </c>
      <c r="AI5269" s="13" t="str">
        <f t="shared" ref="AI5269" si="42292">IF(SUM(AI5267:AI5268)=2,"HA","")</f>
        <v/>
      </c>
      <c r="AJ5269" s="13" t="str">
        <f t="shared" ref="AJ5269" si="42293">IF(SUM(AJ5267:AJ5268)=2,"HA","")</f>
        <v/>
      </c>
      <c r="AK5269" s="13" t="str">
        <f t="shared" ref="AK5269" si="42294">IF(SUM(AK5267:AK5268)=2,"HA","")</f>
        <v/>
      </c>
      <c r="AL5269" s="13"/>
      <c r="AM5269" s="13"/>
      <c r="AN5269" s="13"/>
      <c r="AO5269" s="13"/>
    </row>
    <row r="5270" spans="1:41" s="14" customFormat="1" x14ac:dyDescent="0.25">
      <c r="A5270" s="3" t="s">
        <v>23</v>
      </c>
      <c r="B5270" s="25"/>
      <c r="C5270" s="25"/>
      <c r="D5270" s="16">
        <f>SUM(B5270:C5270)</f>
        <v>0</v>
      </c>
      <c r="E5270" s="25"/>
      <c r="F5270" s="25"/>
      <c r="G5270" s="16">
        <f>SUM(E5270:F5270)</f>
        <v>0</v>
      </c>
      <c r="H5270" s="25"/>
      <c r="I5270" s="25"/>
      <c r="J5270" s="16">
        <f>SUM(H5270:I5270)</f>
        <v>0</v>
      </c>
      <c r="K5270" s="25"/>
      <c r="L5270" s="25"/>
      <c r="M5270" s="16">
        <f>SUM(K5270:L5270)</f>
        <v>0</v>
      </c>
      <c r="N5270" s="25"/>
      <c r="O5270" s="25"/>
      <c r="P5270" s="16">
        <f>SUM(N5270:O5270)</f>
        <v>0</v>
      </c>
      <c r="Q5270" s="25"/>
      <c r="R5270" s="25"/>
      <c r="S5270" s="16">
        <f>SUM(Q5270:R5270)</f>
        <v>0</v>
      </c>
      <c r="T5270" s="25"/>
      <c r="U5270" s="25"/>
      <c r="V5270" s="16">
        <f>SUM(T5270:U5270)</f>
        <v>0</v>
      </c>
      <c r="W5270" s="27">
        <f t="shared" si="42222"/>
        <v>0</v>
      </c>
      <c r="X5270" s="13">
        <f t="shared" ref="X5270:Y5270" si="42295">SUM(B5270:B5274)</f>
        <v>0</v>
      </c>
      <c r="Y5270" s="13">
        <f t="shared" si="42295"/>
        <v>0</v>
      </c>
      <c r="Z5270" s="13">
        <f t="shared" ref="Z5270:AA5270" si="42296">SUM(E5270:E5274)</f>
        <v>0</v>
      </c>
      <c r="AA5270" s="13">
        <f t="shared" si="42296"/>
        <v>0</v>
      </c>
      <c r="AB5270" s="13">
        <f t="shared" ref="AB5270:AC5270" si="42297">SUM(H5270:H5274)</f>
        <v>0</v>
      </c>
      <c r="AC5270" s="13">
        <f t="shared" si="42297"/>
        <v>0</v>
      </c>
      <c r="AD5270" s="13">
        <f t="shared" ref="AD5270:AE5270" si="42298">SUM(K5270:K5274)</f>
        <v>0</v>
      </c>
      <c r="AE5270" s="13">
        <f t="shared" si="42298"/>
        <v>0</v>
      </c>
      <c r="AF5270" s="13">
        <f t="shared" ref="AF5270:AG5270" si="42299">SUM(N5270:N5274)</f>
        <v>0</v>
      </c>
      <c r="AG5270" s="13">
        <f t="shared" si="42299"/>
        <v>0</v>
      </c>
      <c r="AH5270" s="13">
        <f t="shared" ref="AH5270:AI5270" si="42300">SUM(Q5270:Q5274)</f>
        <v>0</v>
      </c>
      <c r="AI5270" s="13">
        <f t="shared" si="42300"/>
        <v>0</v>
      </c>
      <c r="AJ5270" s="13">
        <f t="shared" ref="AJ5270:AK5270" si="42301">SUM(T5270:T5274)</f>
        <v>0</v>
      </c>
      <c r="AK5270" s="13">
        <f t="shared" si="42301"/>
        <v>0</v>
      </c>
      <c r="AL5270" s="13"/>
      <c r="AM5270" s="13"/>
      <c r="AN5270" s="13"/>
      <c r="AO5270" s="13"/>
    </row>
    <row r="5271" spans="1:41" s="14" customFormat="1" x14ac:dyDescent="0.25">
      <c r="A5271" s="3" t="s">
        <v>24</v>
      </c>
      <c r="B5271" s="25"/>
      <c r="C5271" s="25"/>
      <c r="D5271" s="16">
        <f t="shared" ref="D5271:D5273" si="42302">SUM(B5271:C5271)</f>
        <v>0</v>
      </c>
      <c r="E5271" s="25"/>
      <c r="F5271" s="25"/>
      <c r="G5271" s="16">
        <f t="shared" ref="G5271:G5273" si="42303">SUM(E5271:F5271)</f>
        <v>0</v>
      </c>
      <c r="H5271" s="25"/>
      <c r="I5271" s="25"/>
      <c r="J5271" s="16">
        <f t="shared" ref="J5271:J5273" si="42304">SUM(H5271:I5271)</f>
        <v>0</v>
      </c>
      <c r="K5271" s="25"/>
      <c r="L5271" s="25"/>
      <c r="M5271" s="16">
        <f t="shared" ref="M5271:M5273" si="42305">SUM(K5271:L5271)</f>
        <v>0</v>
      </c>
      <c r="N5271" s="25"/>
      <c r="O5271" s="25"/>
      <c r="P5271" s="16">
        <f t="shared" ref="P5271:P5273" si="42306">SUM(N5271:O5271)</f>
        <v>0</v>
      </c>
      <c r="Q5271" s="25"/>
      <c r="R5271" s="25"/>
      <c r="S5271" s="16">
        <f t="shared" ref="S5271:S5273" si="42307">SUM(Q5271:R5271)</f>
        <v>0</v>
      </c>
      <c r="T5271" s="25"/>
      <c r="U5271" s="25"/>
      <c r="V5271" s="16">
        <f t="shared" ref="V5271:V5273" si="42308">SUM(T5271:U5271)</f>
        <v>0</v>
      </c>
      <c r="W5271" s="27">
        <f t="shared" si="42222"/>
        <v>0</v>
      </c>
      <c r="X5271" s="13">
        <f t="shared" ref="X5271" si="42309">IF(X5270=X5262,0,1)</f>
        <v>0</v>
      </c>
      <c r="Y5271" s="13">
        <f t="shared" ref="Y5271" si="42310">IF(Y5270=Y5262,0,1)</f>
        <v>0</v>
      </c>
      <c r="Z5271" s="13">
        <f t="shared" ref="Z5271" si="42311">IF(Z5270=Z5262,0,1)</f>
        <v>0</v>
      </c>
      <c r="AA5271" s="13">
        <f t="shared" ref="AA5271" si="42312">IF(AA5270=AA5262,0,1)</f>
        <v>0</v>
      </c>
      <c r="AB5271" s="13">
        <f t="shared" ref="AB5271" si="42313">IF(AB5270=AB5262,0,1)</f>
        <v>0</v>
      </c>
      <c r="AC5271" s="13">
        <f t="shared" ref="AC5271" si="42314">IF(AC5270=AC5262,0,1)</f>
        <v>0</v>
      </c>
      <c r="AD5271" s="13">
        <f t="shared" ref="AD5271" si="42315">IF(AD5270=AD5262,0,1)</f>
        <v>0</v>
      </c>
      <c r="AE5271" s="13">
        <f t="shared" ref="AE5271" si="42316">IF(AE5270=AE5262,0,1)</f>
        <v>0</v>
      </c>
      <c r="AF5271" s="13">
        <f t="shared" ref="AF5271" si="42317">IF(AF5270=AF5262,0,1)</f>
        <v>0</v>
      </c>
      <c r="AG5271" s="13">
        <f t="shared" ref="AG5271" si="42318">IF(AG5270=AG5262,0,1)</f>
        <v>0</v>
      </c>
      <c r="AH5271" s="13">
        <f t="shared" ref="AH5271" si="42319">IF(AH5270=AH5262,0,1)</f>
        <v>0</v>
      </c>
      <c r="AI5271" s="13">
        <f t="shared" ref="AI5271" si="42320">IF(AI5270=AI5262,0,1)</f>
        <v>0</v>
      </c>
      <c r="AJ5271" s="13">
        <f t="shared" ref="AJ5271" si="42321">IF(AJ5270=AJ5262,0,1)</f>
        <v>0</v>
      </c>
      <c r="AK5271" s="13">
        <f t="shared" ref="AK5271" si="42322">IF(AK5270=AK5262,0,1)</f>
        <v>0</v>
      </c>
      <c r="AL5271" s="13"/>
      <c r="AM5271" s="13"/>
      <c r="AN5271" s="13"/>
      <c r="AO5271" s="13"/>
    </row>
    <row r="5272" spans="1:41" s="14" customFormat="1" x14ac:dyDescent="0.25">
      <c r="A5272" s="3" t="s">
        <v>25</v>
      </c>
      <c r="B5272" s="25"/>
      <c r="C5272" s="25"/>
      <c r="D5272" s="16">
        <f t="shared" si="42302"/>
        <v>0</v>
      </c>
      <c r="E5272" s="25"/>
      <c r="F5272" s="25"/>
      <c r="G5272" s="16">
        <f t="shared" si="42303"/>
        <v>0</v>
      </c>
      <c r="H5272" s="25"/>
      <c r="I5272" s="25"/>
      <c r="J5272" s="16">
        <f t="shared" si="42304"/>
        <v>0</v>
      </c>
      <c r="K5272" s="25"/>
      <c r="L5272" s="25"/>
      <c r="M5272" s="16">
        <f t="shared" si="42305"/>
        <v>0</v>
      </c>
      <c r="N5272" s="25"/>
      <c r="O5272" s="25"/>
      <c r="P5272" s="16">
        <f t="shared" si="42306"/>
        <v>0</v>
      </c>
      <c r="Q5272" s="25"/>
      <c r="R5272" s="25"/>
      <c r="S5272" s="16">
        <f t="shared" si="42307"/>
        <v>0</v>
      </c>
      <c r="T5272" s="25"/>
      <c r="U5272" s="25"/>
      <c r="V5272" s="16">
        <f t="shared" si="42308"/>
        <v>0</v>
      </c>
      <c r="W5272" s="27">
        <f t="shared" si="42222"/>
        <v>0</v>
      </c>
      <c r="X5272" s="13">
        <f t="shared" ref="X5272:AK5272" si="42323">IF(X5270=X5266,0,1)</f>
        <v>0</v>
      </c>
      <c r="Y5272" s="13">
        <f t="shared" si="42323"/>
        <v>0</v>
      </c>
      <c r="Z5272" s="13">
        <f t="shared" si="42323"/>
        <v>0</v>
      </c>
      <c r="AA5272" s="13">
        <f t="shared" si="42323"/>
        <v>0</v>
      </c>
      <c r="AB5272" s="13">
        <f t="shared" si="42323"/>
        <v>0</v>
      </c>
      <c r="AC5272" s="13">
        <f t="shared" si="42323"/>
        <v>0</v>
      </c>
      <c r="AD5272" s="13">
        <f t="shared" si="42323"/>
        <v>0</v>
      </c>
      <c r="AE5272" s="13">
        <f t="shared" si="42323"/>
        <v>0</v>
      </c>
      <c r="AF5272" s="13">
        <f t="shared" si="42323"/>
        <v>0</v>
      </c>
      <c r="AG5272" s="13">
        <f t="shared" si="42323"/>
        <v>0</v>
      </c>
      <c r="AH5272" s="13">
        <f t="shared" si="42323"/>
        <v>0</v>
      </c>
      <c r="AI5272" s="13">
        <f t="shared" si="42323"/>
        <v>0</v>
      </c>
      <c r="AJ5272" s="13">
        <f t="shared" si="42323"/>
        <v>0</v>
      </c>
      <c r="AK5272" s="13">
        <f t="shared" si="42323"/>
        <v>0</v>
      </c>
      <c r="AL5272" s="13"/>
      <c r="AM5272" s="13"/>
      <c r="AN5272" s="13"/>
      <c r="AO5272" s="13"/>
    </row>
    <row r="5273" spans="1:41" s="14" customFormat="1" x14ac:dyDescent="0.25">
      <c r="A5273" s="3" t="s">
        <v>26</v>
      </c>
      <c r="B5273" s="25"/>
      <c r="C5273" s="25"/>
      <c r="D5273" s="16">
        <f t="shared" si="42302"/>
        <v>0</v>
      </c>
      <c r="E5273" s="25"/>
      <c r="F5273" s="25"/>
      <c r="G5273" s="16">
        <f t="shared" si="42303"/>
        <v>0</v>
      </c>
      <c r="H5273" s="25"/>
      <c r="I5273" s="25"/>
      <c r="J5273" s="16">
        <f t="shared" si="42304"/>
        <v>0</v>
      </c>
      <c r="K5273" s="25"/>
      <c r="L5273" s="25"/>
      <c r="M5273" s="16">
        <f t="shared" si="42305"/>
        <v>0</v>
      </c>
      <c r="N5273" s="25"/>
      <c r="O5273" s="25"/>
      <c r="P5273" s="16">
        <f t="shared" si="42306"/>
        <v>0</v>
      </c>
      <c r="Q5273" s="25"/>
      <c r="R5273" s="25"/>
      <c r="S5273" s="16">
        <f t="shared" si="42307"/>
        <v>0</v>
      </c>
      <c r="T5273" s="25"/>
      <c r="U5273" s="25"/>
      <c r="V5273" s="16">
        <f t="shared" si="42308"/>
        <v>0</v>
      </c>
      <c r="W5273" s="27">
        <f t="shared" si="42222"/>
        <v>0</v>
      </c>
      <c r="X5273" s="13" t="str">
        <f t="shared" ref="X5273" si="42324">IF(SUM(X5271:X5272)=2,"WH","")</f>
        <v/>
      </c>
      <c r="Y5273" s="13" t="str">
        <f t="shared" ref="Y5273" si="42325">IF(SUM(Y5271:Y5272)=2,"WH","")</f>
        <v/>
      </c>
      <c r="Z5273" s="13" t="str">
        <f t="shared" ref="Z5273" si="42326">IF(SUM(Z5271:Z5272)=2,"WH","")</f>
        <v/>
      </c>
      <c r="AA5273" s="13" t="str">
        <f t="shared" ref="AA5273" si="42327">IF(SUM(AA5271:AA5272)=2,"WH","")</f>
        <v/>
      </c>
      <c r="AB5273" s="13" t="str">
        <f t="shared" ref="AB5273" si="42328">IF(SUM(AB5271:AB5272)=2,"WH","")</f>
        <v/>
      </c>
      <c r="AC5273" s="13" t="str">
        <f t="shared" ref="AC5273" si="42329">IF(SUM(AC5271:AC5272)=2,"WH","")</f>
        <v/>
      </c>
      <c r="AD5273" s="13" t="str">
        <f t="shared" ref="AD5273" si="42330">IF(SUM(AD5271:AD5272)=2,"WH","")</f>
        <v/>
      </c>
      <c r="AE5273" s="13" t="str">
        <f t="shared" ref="AE5273" si="42331">IF(SUM(AE5271:AE5272)=2,"WH","")</f>
        <v/>
      </c>
      <c r="AF5273" s="13" t="str">
        <f t="shared" ref="AF5273" si="42332">IF(SUM(AF5271:AF5272)=2,"WH","")</f>
        <v/>
      </c>
      <c r="AG5273" s="13" t="str">
        <f t="shared" ref="AG5273" si="42333">IF(SUM(AG5271:AG5272)=2,"WH","")</f>
        <v/>
      </c>
      <c r="AH5273" s="13" t="str">
        <f t="shared" ref="AH5273" si="42334">IF(SUM(AH5271:AH5272)=2,"WH","")</f>
        <v/>
      </c>
      <c r="AI5273" s="13" t="str">
        <f t="shared" ref="AI5273" si="42335">IF(SUM(AI5271:AI5272)=2,"WH","")</f>
        <v/>
      </c>
      <c r="AJ5273" s="13" t="str">
        <f t="shared" ref="AJ5273" si="42336">IF(SUM(AJ5271:AJ5272)=2,"WH","")</f>
        <v/>
      </c>
      <c r="AK5273" s="13" t="str">
        <f t="shared" ref="AK5273" si="42337">IF(SUM(AK5271:AK5272)=2,"WH","")</f>
        <v/>
      </c>
      <c r="AL5273" s="13"/>
      <c r="AM5273" s="13" t="str">
        <f t="shared" ref="AM5273:AN5273" si="42338">IF(SUM(AM5271:AM5272)=2,"WH","")</f>
        <v/>
      </c>
      <c r="AN5273" s="13" t="str">
        <f t="shared" si="42338"/>
        <v/>
      </c>
      <c r="AO5273" s="13"/>
    </row>
    <row r="5274" spans="1:41" s="14" customFormat="1" x14ac:dyDescent="0.25">
      <c r="A5274" s="3" t="s">
        <v>27</v>
      </c>
      <c r="B5274" s="25"/>
      <c r="C5274" s="25"/>
      <c r="D5274" s="16">
        <f>SUM(B5274:C5274)</f>
        <v>0</v>
      </c>
      <c r="E5274" s="25"/>
      <c r="F5274" s="25"/>
      <c r="G5274" s="16">
        <f>SUM(E5274:F5274)</f>
        <v>0</v>
      </c>
      <c r="H5274" s="25"/>
      <c r="I5274" s="25"/>
      <c r="J5274" s="16">
        <f>SUM(H5274:I5274)</f>
        <v>0</v>
      </c>
      <c r="K5274" s="25"/>
      <c r="L5274" s="25"/>
      <c r="M5274" s="16">
        <f>SUM(K5274:L5274)</f>
        <v>0</v>
      </c>
      <c r="N5274" s="25"/>
      <c r="O5274" s="25"/>
      <c r="P5274" s="16">
        <f>SUM(N5274:O5274)</f>
        <v>0</v>
      </c>
      <c r="Q5274" s="25"/>
      <c r="R5274" s="25"/>
      <c r="S5274" s="16">
        <f>SUM(Q5274:R5274)</f>
        <v>0</v>
      </c>
      <c r="T5274" s="25"/>
      <c r="U5274" s="25"/>
      <c r="V5274" s="16">
        <f>SUM(T5274:U5274)</f>
        <v>0</v>
      </c>
      <c r="W5274" s="27">
        <f t="shared" si="42222"/>
        <v>0</v>
      </c>
      <c r="X5274" s="13"/>
      <c r="Y5274" s="13"/>
      <c r="Z5274" s="13"/>
      <c r="AA5274" s="13"/>
      <c r="AB5274" s="13"/>
      <c r="AC5274" s="13"/>
      <c r="AD5274" s="13"/>
      <c r="AE5274" s="13"/>
      <c r="AF5274" s="13"/>
      <c r="AG5274" s="13"/>
    </row>
    <row r="5275" spans="1:41" s="14" customFormat="1" ht="15.75" thickBot="1" x14ac:dyDescent="0.3">
      <c r="A5275" s="5" t="s">
        <v>11</v>
      </c>
      <c r="B5275" s="20">
        <f>SUM(B5262:B5265)</f>
        <v>0</v>
      </c>
      <c r="C5275" s="20">
        <f t="shared" ref="C5275:W5275" si="42339">SUM(C5262:C5265)</f>
        <v>0</v>
      </c>
      <c r="D5275" s="20">
        <f t="shared" si="42339"/>
        <v>0</v>
      </c>
      <c r="E5275" s="20">
        <f t="shared" si="42339"/>
        <v>0</v>
      </c>
      <c r="F5275" s="20">
        <f t="shared" si="42339"/>
        <v>0</v>
      </c>
      <c r="G5275" s="20">
        <f t="shared" si="42339"/>
        <v>0</v>
      </c>
      <c r="H5275" s="20">
        <f t="shared" si="42339"/>
        <v>0</v>
      </c>
      <c r="I5275" s="20">
        <f t="shared" si="42339"/>
        <v>0</v>
      </c>
      <c r="J5275" s="20">
        <f t="shared" si="42339"/>
        <v>0</v>
      </c>
      <c r="K5275" s="20">
        <f t="shared" si="42339"/>
        <v>0</v>
      </c>
      <c r="L5275" s="20">
        <f t="shared" si="42339"/>
        <v>0</v>
      </c>
      <c r="M5275" s="20">
        <f t="shared" si="42339"/>
        <v>0</v>
      </c>
      <c r="N5275" s="20">
        <f t="shared" si="42339"/>
        <v>0</v>
      </c>
      <c r="O5275" s="20">
        <f t="shared" si="42339"/>
        <v>0</v>
      </c>
      <c r="P5275" s="20">
        <f t="shared" si="42339"/>
        <v>0</v>
      </c>
      <c r="Q5275" s="20">
        <f t="shared" si="42339"/>
        <v>0</v>
      </c>
      <c r="R5275" s="20">
        <f t="shared" si="42339"/>
        <v>0</v>
      </c>
      <c r="S5275" s="20">
        <f t="shared" si="42339"/>
        <v>0</v>
      </c>
      <c r="T5275" s="20">
        <f t="shared" si="42339"/>
        <v>0</v>
      </c>
      <c r="U5275" s="20">
        <f t="shared" si="42339"/>
        <v>0</v>
      </c>
      <c r="V5275" s="20">
        <f t="shared" si="42339"/>
        <v>0</v>
      </c>
      <c r="W5275" s="20">
        <f t="shared" si="42339"/>
        <v>0</v>
      </c>
      <c r="X5275" s="13"/>
      <c r="Y5275" s="13"/>
      <c r="Z5275" s="13"/>
      <c r="AA5275" s="13"/>
      <c r="AB5275" s="13"/>
      <c r="AC5275" s="13"/>
      <c r="AD5275" s="13"/>
      <c r="AE5275" s="13"/>
      <c r="AF5275" s="13"/>
      <c r="AG5275" s="13"/>
    </row>
    <row r="5276" spans="1:41" s="14" customFormat="1" x14ac:dyDescent="0.25">
      <c r="A5276" s="14" t="s">
        <v>0</v>
      </c>
      <c r="B5276" s="251"/>
      <c r="C5276" s="251"/>
      <c r="D5276" s="251"/>
      <c r="E5276" s="224" t="s">
        <v>3</v>
      </c>
      <c r="F5276" s="224"/>
      <c r="G5276" s="224"/>
      <c r="H5276" s="228" t="s">
        <v>152</v>
      </c>
      <c r="I5276" s="228"/>
      <c r="J5276" s="227">
        <f>MROUND(B5277*0.135,1)</f>
        <v>0</v>
      </c>
      <c r="K5276" s="227"/>
      <c r="L5276" s="229" t="s">
        <v>239</v>
      </c>
      <c r="M5276" s="229"/>
      <c r="N5276" s="229"/>
      <c r="O5276" s="231" t="s">
        <v>152</v>
      </c>
      <c r="P5276" s="231"/>
      <c r="Q5276" s="232"/>
      <c r="R5276" s="232"/>
      <c r="S5276" s="127" t="s">
        <v>1</v>
      </c>
      <c r="T5276" s="124"/>
      <c r="U5276" s="236">
        <f>IFERROR(J5277/W5293,0)</f>
        <v>0</v>
      </c>
      <c r="V5276" s="236"/>
      <c r="W5276" s="124"/>
      <c r="X5276" s="13"/>
      <c r="Y5276" s="13"/>
      <c r="Z5276" s="13"/>
      <c r="AA5276" s="13"/>
      <c r="AB5276" s="13"/>
      <c r="AC5276" s="13"/>
      <c r="AD5276" s="13"/>
      <c r="AE5276" s="13"/>
      <c r="AF5276" s="13"/>
      <c r="AG5276" s="13"/>
    </row>
    <row r="5277" spans="1:41" s="14" customFormat="1" ht="15.75" thickBot="1" x14ac:dyDescent="0.3">
      <c r="A5277" s="14" t="s">
        <v>2</v>
      </c>
      <c r="B5277" s="248"/>
      <c r="C5277" s="248"/>
      <c r="D5277" s="248"/>
      <c r="E5277" s="225"/>
      <c r="F5277" s="225"/>
      <c r="G5277" s="225"/>
      <c r="H5277" s="238" t="s">
        <v>153</v>
      </c>
      <c r="I5277" s="238"/>
      <c r="J5277" s="226">
        <f>MROUND(B5277*0.162,1)</f>
        <v>0</v>
      </c>
      <c r="K5277" s="226"/>
      <c r="L5277" s="230"/>
      <c r="M5277" s="230"/>
      <c r="N5277" s="230"/>
      <c r="O5277" s="233" t="s">
        <v>153</v>
      </c>
      <c r="P5277" s="233"/>
      <c r="Q5277" s="234"/>
      <c r="R5277" s="234"/>
      <c r="S5277" s="237" t="str">
        <f>IF(CONCATENATE(X5277,Y5277,Z5277,AA5277,AB5277,AC5277,AD5277,AE5277,AF5277,,AG5277,,AH5277,,AI5277,AJ5277,AK5277)="","",(CONCATENATE("ERRORS: ", X5277,Y5277,Z5277,AA5277,AB5277,AC5277,AD5277,AE5277,AF5277,,AG5277,,AH5277,,AI5277,AJ5277,AK5277)))</f>
        <v/>
      </c>
      <c r="T5277" s="237"/>
      <c r="U5277" s="237"/>
      <c r="V5277" s="237"/>
      <c r="W5277" s="237"/>
      <c r="X5277" s="13" t="str">
        <f t="shared" ref="X5277" si="42340">IF(X5283="",IF(X5287="",IF(X5291="","",CONCATENATE(", ",X5278,X5279,X5291)),CONCATENATE(", ",X5278,X5279,X5287)),IF(X5287="",CONCATENATE(", ",X5278,X5279,X5283),CONCATENATE(", ",X5278,X5279,X5283,", ",X5278,X5279,X5287,", ",X5278,X5279,X5291)))</f>
        <v/>
      </c>
      <c r="Y5277" s="13" t="str">
        <f t="shared" ref="Y5277" si="42341">IF(Y5283="",IF(Y5287="",IF(Y5291="","",CONCATENATE(", ",X5278,Y5279,Y5291)),CONCATENATE(", ",X5278,Y5279,Y5287)),IF(Y5287="",CONCATENATE(", ",X5278,Y5279,Y5283),CONCATENATE(", ",X5278,Y5279,Y5283,", ",X5278,Y5279,Y5287,", ",X5278,Y5279,Y5291)))</f>
        <v/>
      </c>
      <c r="Z5277" s="13" t="str">
        <f t="shared" ref="Z5277" si="42342">IF(Z5283="",IF(Z5287="",IF(Z5291="","",CONCATENATE(", ",Z5278,Z5279,Z5291)),CONCATENATE(", ",Z5278,Z5279,Z5287)),IF(Z5287="",CONCATENATE(", ",Z5278,Z5279,Z5283),CONCATENATE(", ",Z5278,Z5279,Z5283,", ",Z5278,Z5279,Z5287,", ",Z5278,Z5279,Z5291)))</f>
        <v/>
      </c>
      <c r="AA5277" s="13" t="str">
        <f t="shared" ref="AA5277" si="42343">IF(AA5283="",IF(AA5287="",IF(AA5291="","",CONCATENATE(", ",Z5278,AA5279,AA5291)),CONCATENATE(", ",Z5278,AA5279,AA5287)),IF(AA5287="",CONCATENATE(", ",Z5278,AA5279,AA5283),CONCATENATE(", ",Z5278,AA5279,AA5283,", ",Z5278,AA5279,AA5287,", ",Z5278,AA5279,AA5291)))</f>
        <v/>
      </c>
      <c r="AB5277" s="13" t="str">
        <f t="shared" ref="AB5277" si="42344">IF(AB5283="",IF(AB5287="",IF(AB5291="","",CONCATENATE(", ",AB5278,AB5279,AB5291)),CONCATENATE(", ",AB5278,AB5279,AB5287)),IF(AB5287="",CONCATENATE(", ",AB5278,AB5279,AB5283),CONCATENATE(", ",AB5278,AB5279,AB5283,", ",AB5278,AB5279,AB5287,", ",AB5278,AB5279,AB5291)))</f>
        <v/>
      </c>
      <c r="AC5277" s="13" t="str">
        <f t="shared" ref="AC5277" si="42345">IF(AC5283="",IF(AC5287="",IF(AC5291="","",CONCATENATE(", ",AB5278,AC5279,AC5291)),CONCATENATE(", ",AB5278,AC5279,AC5287)),IF(AC5287="",CONCATENATE(", ",AB5278,AC5279,AC5283),CONCATENATE(", ",AB5278,AC5279,AC5283,", ",AB5278,AC5279,AC5287,", ",AB5278,AC5279,AC5291)))</f>
        <v/>
      </c>
      <c r="AD5277" s="13" t="str">
        <f t="shared" ref="AD5277" si="42346">IF(AD5283="",IF(AD5287="",IF(AD5291="","",CONCATENATE(", ",AD5278,AD5279,AD5291)),CONCATENATE(", ",AD5278,AD5279,AD5287)),IF(AD5287="",CONCATENATE(", ",AD5278,AD5279,AD5283),CONCATENATE(", ",AD5278,AD5279,AD5283,", ",AD5278,AD5279,AD5287,", ",AD5278,AD5279,AD5291)))</f>
        <v/>
      </c>
      <c r="AE5277" s="13" t="str">
        <f t="shared" ref="AE5277" si="42347">IF(AE5283="",IF(AE5287="",IF(AE5291="","",CONCATENATE(", ",AD5278,AE5279,AE5291)),CONCATENATE(", ",AD5278,AE5279,AE5287)),IF(AE5287="",CONCATENATE(", ",AD5278,AE5279,AE5283),CONCATENATE(", ",AD5278,AE5279,AE5283,", ",AD5278,AE5279,AE5287,", ",AD5278,AE5279,AE5291)))</f>
        <v/>
      </c>
      <c r="AF5277" s="13" t="str">
        <f t="shared" ref="AF5277" si="42348">IF(AF5283="",IF(AF5287="",IF(AF5291="","",CONCATENATE(", ",AF5278,AF5279,AF5291)),CONCATENATE(", ",AF5278,AF5279,AF5287)),IF(AF5287="",CONCATENATE(", ",AF5278,AF5279,AF5283),CONCATENATE(", ",AF5278,AF5279,AF5283,", ",AF5278,AF5279,AF5287,", ",AF5278,AF5279,AF5291)))</f>
        <v/>
      </c>
      <c r="AG5277" s="13" t="str">
        <f t="shared" ref="AG5277" si="42349">IF(AG5283="",IF(AG5287="",IF(AG5291="","",CONCATENATE(", ",AF5278,AG5279,AG5291)),CONCATENATE(", ",AF5278,AG5279,AG5287)),IF(AG5287="",CONCATENATE(", ",AF5278,AG5279,AG5283),CONCATENATE(", ",AF5278,AG5279,AG5283,", ",AF5278,AG5279,AG5287,", ",AF5278,AG5279,AG5291)))</f>
        <v/>
      </c>
      <c r="AH5277" s="13" t="str">
        <f t="shared" ref="AH5277" si="42350">IF(AH5283="",IF(AH5287="",IF(AH5291="","",CONCATENATE(", ",AH5278,AH5279,AH5291)),CONCATENATE(", ",AH5278,AH5279,AH5287)),IF(AH5287="",CONCATENATE(", ",AH5278,AH5279,AH5283),CONCATENATE(", ",AH5278,AH5279,AH5283,", ",AH5278,AH5279,AH5287,", ",AH5278,AH5279,AH5291)))</f>
        <v/>
      </c>
      <c r="AI5277" s="13" t="str">
        <f t="shared" ref="AI5277" si="42351">IF(AI5283="",IF(AI5287="",IF(AI5291="","",CONCATENATE(", ",AH5278,AI5279,AI5291)),CONCATENATE(", ",AH5278,AI5279,AI5287)),IF(AI5287="",CONCATENATE(", ",AH5278,AI5279,AI5283),CONCATENATE(", ",AH5278,AI5279,AI5283,", ",AH5278,AI5279,AI5287,", ",AH5278,AI5279,AI5291)))</f>
        <v/>
      </c>
      <c r="AJ5277" s="13" t="str">
        <f t="shared" ref="AJ5277" si="42352">IF(AJ5283="",IF(AJ5287="",IF(AJ5291="","",CONCATENATE(", ",AJ5278,AJ5279,AJ5291)),CONCATENATE(", ",AJ5278,AJ5279,AJ5287)),IF(AJ5287="",CONCATENATE(", ",AJ5278,AJ5279,AJ5283),CONCATENATE(", ",AJ5278,AJ5279,AJ5283,", ",AJ5278,AJ5279,AJ5287,", ",AJ5278,AJ5279,AJ5291)))</f>
        <v/>
      </c>
      <c r="AK5277" s="13" t="str">
        <f t="shared" ref="AK5277" si="42353">IF(AK5283="",IF(AK5287="",IF(AK5291="","",CONCATENATE(", ",AJ5278,AK5279,AK5291)),CONCATENATE(", ",AJ5278,AK5279,AK5287)),IF(AK5287="",CONCATENATE(", ",AJ5278,AK5279,AK5283),CONCATENATE(", ",AJ5278,AK5279,AK5283,", ",AJ5278,AK5279,AK5287,", ",AJ5278,AK5279,AK5291)))</f>
        <v/>
      </c>
    </row>
    <row r="5278" spans="1:41" s="14" customFormat="1" x14ac:dyDescent="0.25">
      <c r="A5278" s="249"/>
      <c r="B5278" s="235" t="s">
        <v>4</v>
      </c>
      <c r="C5278" s="235"/>
      <c r="D5278" s="235"/>
      <c r="E5278" s="235" t="s">
        <v>5</v>
      </c>
      <c r="F5278" s="235"/>
      <c r="G5278" s="235"/>
      <c r="H5278" s="235" t="s">
        <v>6</v>
      </c>
      <c r="I5278" s="235"/>
      <c r="J5278" s="235"/>
      <c r="K5278" s="235" t="s">
        <v>7</v>
      </c>
      <c r="L5278" s="235"/>
      <c r="M5278" s="235"/>
      <c r="N5278" s="235" t="s">
        <v>8</v>
      </c>
      <c r="O5278" s="235"/>
      <c r="P5278" s="235"/>
      <c r="Q5278" s="235" t="s">
        <v>9</v>
      </c>
      <c r="R5278" s="235"/>
      <c r="S5278" s="235"/>
      <c r="T5278" s="235" t="s">
        <v>10</v>
      </c>
      <c r="U5278" s="235"/>
      <c r="V5278" s="239"/>
      <c r="W5278" s="240" t="s">
        <v>11</v>
      </c>
      <c r="X5278" s="277" t="s">
        <v>47</v>
      </c>
      <c r="Y5278" s="269"/>
      <c r="Z5278" s="278" t="s">
        <v>48</v>
      </c>
      <c r="AA5278" s="276"/>
      <c r="AB5278" s="278" t="s">
        <v>49</v>
      </c>
      <c r="AC5278" s="276"/>
      <c r="AD5278" s="276" t="s">
        <v>50</v>
      </c>
      <c r="AE5278" s="276"/>
      <c r="AF5278" s="276" t="s">
        <v>51</v>
      </c>
      <c r="AG5278" s="276"/>
      <c r="AH5278" s="276" t="s">
        <v>52</v>
      </c>
      <c r="AI5278" s="276"/>
      <c r="AJ5278" s="276" t="s">
        <v>53</v>
      </c>
      <c r="AK5278" s="276"/>
    </row>
    <row r="5279" spans="1:41" s="14" customFormat="1" x14ac:dyDescent="0.25">
      <c r="A5279" s="250"/>
      <c r="B5279" s="1" t="s">
        <v>12</v>
      </c>
      <c r="C5279" s="1" t="s">
        <v>13</v>
      </c>
      <c r="D5279" s="1" t="s">
        <v>14</v>
      </c>
      <c r="E5279" s="1" t="s">
        <v>12</v>
      </c>
      <c r="F5279" s="1" t="s">
        <v>13</v>
      </c>
      <c r="G5279" s="1" t="s">
        <v>14</v>
      </c>
      <c r="H5279" s="1" t="s">
        <v>12</v>
      </c>
      <c r="I5279" s="1" t="s">
        <v>13</v>
      </c>
      <c r="J5279" s="1" t="s">
        <v>14</v>
      </c>
      <c r="K5279" s="1" t="s">
        <v>12</v>
      </c>
      <c r="L5279" s="1" t="s">
        <v>13</v>
      </c>
      <c r="M5279" s="1" t="s">
        <v>14</v>
      </c>
      <c r="N5279" s="1" t="s">
        <v>12</v>
      </c>
      <c r="O5279" s="1" t="s">
        <v>13</v>
      </c>
      <c r="P5279" s="1" t="s">
        <v>14</v>
      </c>
      <c r="Q5279" s="1" t="s">
        <v>12</v>
      </c>
      <c r="R5279" s="1" t="s">
        <v>13</v>
      </c>
      <c r="S5279" s="1" t="s">
        <v>14</v>
      </c>
      <c r="T5279" s="1" t="s">
        <v>12</v>
      </c>
      <c r="U5279" s="1" t="s">
        <v>13</v>
      </c>
      <c r="V5279" s="2" t="s">
        <v>14</v>
      </c>
      <c r="W5279" s="241"/>
      <c r="X5279" s="13" t="s">
        <v>45</v>
      </c>
      <c r="Y5279" s="13" t="s">
        <v>46</v>
      </c>
      <c r="Z5279" s="13" t="s">
        <v>45</v>
      </c>
      <c r="AA5279" s="13" t="s">
        <v>46</v>
      </c>
      <c r="AB5279" s="13" t="s">
        <v>45</v>
      </c>
      <c r="AC5279" s="13" t="s">
        <v>46</v>
      </c>
      <c r="AD5279" s="13" t="s">
        <v>45</v>
      </c>
      <c r="AE5279" s="13" t="s">
        <v>46</v>
      </c>
      <c r="AF5279" s="13" t="s">
        <v>45</v>
      </c>
      <c r="AG5279" s="13" t="s">
        <v>46</v>
      </c>
      <c r="AH5279" s="13" t="s">
        <v>45</v>
      </c>
      <c r="AI5279" s="13" t="s">
        <v>46</v>
      </c>
      <c r="AJ5279" s="13" t="s">
        <v>45</v>
      </c>
      <c r="AK5279" s="13" t="s">
        <v>46</v>
      </c>
    </row>
    <row r="5280" spans="1:41" s="14" customFormat="1" x14ac:dyDescent="0.25">
      <c r="A5280" s="3" t="s">
        <v>15</v>
      </c>
      <c r="B5280" s="25"/>
      <c r="C5280" s="25"/>
      <c r="D5280" s="16">
        <f>SUM(B5280:C5280)</f>
        <v>0</v>
      </c>
      <c r="E5280" s="25"/>
      <c r="F5280" s="25"/>
      <c r="G5280" s="16">
        <f>SUM(E5280:F5280)</f>
        <v>0</v>
      </c>
      <c r="H5280" s="25"/>
      <c r="I5280" s="25"/>
      <c r="J5280" s="16">
        <f>SUM(H5280:I5280)</f>
        <v>0</v>
      </c>
      <c r="K5280" s="25"/>
      <c r="L5280" s="25"/>
      <c r="M5280" s="16">
        <f>SUM(K5280:L5280)</f>
        <v>0</v>
      </c>
      <c r="N5280" s="25"/>
      <c r="O5280" s="25"/>
      <c r="P5280" s="16">
        <f>SUM(N5280:O5280)</f>
        <v>0</v>
      </c>
      <c r="Q5280" s="25"/>
      <c r="R5280" s="25"/>
      <c r="S5280" s="16">
        <f>SUM(Q5280:R5280)</f>
        <v>0</v>
      </c>
      <c r="T5280" s="25"/>
      <c r="U5280" s="25"/>
      <c r="V5280" s="16">
        <f>SUM(T5280:U5280)</f>
        <v>0</v>
      </c>
      <c r="W5280" s="27">
        <f>B5280+C5280+E5280+F5280+H5280+I5280+K5280+L5280+N5280+O5280+Q5280+R5280+T5280+U5280</f>
        <v>0</v>
      </c>
      <c r="X5280" s="13">
        <f t="shared" ref="X5280:Y5280" si="42354">SUM(B5280:B5283)</f>
        <v>0</v>
      </c>
      <c r="Y5280" s="13">
        <f t="shared" si="42354"/>
        <v>0</v>
      </c>
      <c r="Z5280" s="13">
        <f t="shared" ref="Z5280:AA5280" si="42355">SUM(E5280:E5283)</f>
        <v>0</v>
      </c>
      <c r="AA5280" s="13">
        <f t="shared" si="42355"/>
        <v>0</v>
      </c>
      <c r="AB5280" s="13">
        <f t="shared" ref="AB5280:AC5280" si="42356">SUM(H5280:H5283)</f>
        <v>0</v>
      </c>
      <c r="AC5280" s="13">
        <f t="shared" si="42356"/>
        <v>0</v>
      </c>
      <c r="AD5280" s="13">
        <f t="shared" ref="AD5280:AE5280" si="42357">SUM(K5280:K5283)</f>
        <v>0</v>
      </c>
      <c r="AE5280" s="13">
        <f t="shared" si="42357"/>
        <v>0</v>
      </c>
      <c r="AF5280" s="13">
        <f t="shared" ref="AF5280:AG5280" si="42358">SUM(N5280:N5283)</f>
        <v>0</v>
      </c>
      <c r="AG5280" s="13">
        <f t="shared" si="42358"/>
        <v>0</v>
      </c>
      <c r="AH5280" s="13">
        <f t="shared" ref="AH5280:AI5280" si="42359">SUM(Q5280:Q5283)</f>
        <v>0</v>
      </c>
      <c r="AI5280" s="13">
        <f t="shared" si="42359"/>
        <v>0</v>
      </c>
      <c r="AJ5280" s="13">
        <f t="shared" ref="AJ5280:AK5280" si="42360">SUM(T5280:T5283)</f>
        <v>0</v>
      </c>
      <c r="AK5280" s="13">
        <f t="shared" si="42360"/>
        <v>0</v>
      </c>
    </row>
    <row r="5281" spans="1:37" s="14" customFormat="1" x14ac:dyDescent="0.25">
      <c r="A5281" s="3" t="s">
        <v>16</v>
      </c>
      <c r="B5281" s="25"/>
      <c r="C5281" s="25"/>
      <c r="D5281" s="16">
        <f t="shared" ref="D5281:D5283" si="42361">SUM(B5281:C5281)</f>
        <v>0</v>
      </c>
      <c r="E5281" s="25"/>
      <c r="F5281" s="25"/>
      <c r="G5281" s="16">
        <f t="shared" ref="G5281:G5283" si="42362">SUM(E5281:F5281)</f>
        <v>0</v>
      </c>
      <c r="H5281" s="25"/>
      <c r="I5281" s="25"/>
      <c r="J5281" s="16">
        <f t="shared" ref="J5281:J5283" si="42363">SUM(H5281:I5281)</f>
        <v>0</v>
      </c>
      <c r="K5281" s="25"/>
      <c r="L5281" s="25"/>
      <c r="M5281" s="16">
        <f t="shared" ref="M5281:M5283" si="42364">SUM(K5281:L5281)</f>
        <v>0</v>
      </c>
      <c r="N5281" s="25"/>
      <c r="O5281" s="25"/>
      <c r="P5281" s="16">
        <f t="shared" ref="P5281:P5283" si="42365">SUM(N5281:O5281)</f>
        <v>0</v>
      </c>
      <c r="Q5281" s="25"/>
      <c r="R5281" s="25"/>
      <c r="S5281" s="16">
        <f t="shared" ref="S5281:S5283" si="42366">SUM(Q5281:R5281)</f>
        <v>0</v>
      </c>
      <c r="T5281" s="25"/>
      <c r="U5281" s="25"/>
      <c r="V5281" s="16">
        <f t="shared" ref="V5281:V5283" si="42367">SUM(T5281:U5281)</f>
        <v>0</v>
      </c>
      <c r="W5281" s="27">
        <f t="shared" ref="W5281:W5292" si="42368">B5281+C5281+E5281+F5281+H5281+I5281+K5281+L5281+N5281+O5281+Q5281+R5281+T5281+U5281</f>
        <v>0</v>
      </c>
      <c r="X5281" s="13">
        <f t="shared" ref="X5281" si="42369">IF(X5280=X5288,0,1)</f>
        <v>0</v>
      </c>
      <c r="Y5281" s="13">
        <f t="shared" ref="Y5281" si="42370">IF(Y5280=Y5288,0,1)</f>
        <v>0</v>
      </c>
      <c r="Z5281" s="13">
        <f t="shared" ref="Z5281" si="42371">IF(Z5280=Z5288,0,1)</f>
        <v>0</v>
      </c>
      <c r="AA5281" s="13">
        <f t="shared" ref="AA5281" si="42372">IF(AA5280=AA5288,0,1)</f>
        <v>0</v>
      </c>
      <c r="AB5281" s="13">
        <f t="shared" ref="AB5281" si="42373">IF(AB5280=AB5288,0,1)</f>
        <v>0</v>
      </c>
      <c r="AC5281" s="13">
        <f t="shared" ref="AC5281" si="42374">IF(AC5280=AC5288,0,1)</f>
        <v>0</v>
      </c>
      <c r="AD5281" s="13">
        <f t="shared" ref="AD5281" si="42375">IF(AD5280=AD5288,0,1)</f>
        <v>0</v>
      </c>
      <c r="AE5281" s="13">
        <f t="shared" ref="AE5281" si="42376">IF(AE5280=AE5288,0,1)</f>
        <v>0</v>
      </c>
      <c r="AF5281" s="13">
        <f t="shared" ref="AF5281" si="42377">IF(AF5280=AF5288,0,1)</f>
        <v>0</v>
      </c>
      <c r="AG5281" s="13">
        <f t="shared" ref="AG5281" si="42378">IF(AG5280=AG5288,0,1)</f>
        <v>0</v>
      </c>
      <c r="AH5281" s="13">
        <f t="shared" ref="AH5281" si="42379">IF(AH5280=AH5288,0,1)</f>
        <v>0</v>
      </c>
      <c r="AI5281" s="13">
        <f t="shared" ref="AI5281" si="42380">IF(AI5280=AI5288,0,1)</f>
        <v>0</v>
      </c>
      <c r="AJ5281" s="13">
        <f t="shared" ref="AJ5281" si="42381">IF(AJ5280=AJ5288,0,1)</f>
        <v>0</v>
      </c>
      <c r="AK5281" s="13">
        <f t="shared" ref="AK5281" si="42382">IF(AK5280=AK5288,0,1)</f>
        <v>0</v>
      </c>
    </row>
    <row r="5282" spans="1:37" s="14" customFormat="1" x14ac:dyDescent="0.25">
      <c r="A5282" s="3" t="s">
        <v>17</v>
      </c>
      <c r="B5282" s="25"/>
      <c r="C5282" s="25"/>
      <c r="D5282" s="16">
        <f t="shared" si="42361"/>
        <v>0</v>
      </c>
      <c r="E5282" s="25"/>
      <c r="F5282" s="25"/>
      <c r="G5282" s="16">
        <f t="shared" si="42362"/>
        <v>0</v>
      </c>
      <c r="H5282" s="25"/>
      <c r="I5282" s="25"/>
      <c r="J5282" s="16">
        <f t="shared" si="42363"/>
        <v>0</v>
      </c>
      <c r="K5282" s="25"/>
      <c r="L5282" s="25"/>
      <c r="M5282" s="16">
        <f t="shared" si="42364"/>
        <v>0</v>
      </c>
      <c r="N5282" s="25"/>
      <c r="O5282" s="25"/>
      <c r="P5282" s="16">
        <f t="shared" si="42365"/>
        <v>0</v>
      </c>
      <c r="Q5282" s="25"/>
      <c r="R5282" s="25"/>
      <c r="S5282" s="16">
        <f t="shared" si="42366"/>
        <v>0</v>
      </c>
      <c r="T5282" s="25"/>
      <c r="U5282" s="25"/>
      <c r="V5282" s="16">
        <f t="shared" si="42367"/>
        <v>0</v>
      </c>
      <c r="W5282" s="27">
        <f t="shared" si="42368"/>
        <v>0</v>
      </c>
      <c r="X5282" s="13">
        <f t="shared" ref="X5282:AK5282" si="42383">IF(X5280=X5284,0,1)</f>
        <v>0</v>
      </c>
      <c r="Y5282" s="13">
        <f t="shared" si="42383"/>
        <v>0</v>
      </c>
      <c r="Z5282" s="13">
        <f t="shared" si="42383"/>
        <v>0</v>
      </c>
      <c r="AA5282" s="13">
        <f t="shared" si="42383"/>
        <v>0</v>
      </c>
      <c r="AB5282" s="13">
        <f t="shared" si="42383"/>
        <v>0</v>
      </c>
      <c r="AC5282" s="13">
        <f t="shared" si="42383"/>
        <v>0</v>
      </c>
      <c r="AD5282" s="13">
        <f t="shared" si="42383"/>
        <v>0</v>
      </c>
      <c r="AE5282" s="13">
        <f t="shared" si="42383"/>
        <v>0</v>
      </c>
      <c r="AF5282" s="13">
        <f t="shared" si="42383"/>
        <v>0</v>
      </c>
      <c r="AG5282" s="13">
        <f t="shared" si="42383"/>
        <v>0</v>
      </c>
      <c r="AH5282" s="13">
        <f t="shared" si="42383"/>
        <v>0</v>
      </c>
      <c r="AI5282" s="13">
        <f t="shared" si="42383"/>
        <v>0</v>
      </c>
      <c r="AJ5282" s="13">
        <f t="shared" si="42383"/>
        <v>0</v>
      </c>
      <c r="AK5282" s="13">
        <f t="shared" si="42383"/>
        <v>0</v>
      </c>
    </row>
    <row r="5283" spans="1:37" s="14" customFormat="1" x14ac:dyDescent="0.25">
      <c r="A5283" s="3" t="s">
        <v>18</v>
      </c>
      <c r="B5283" s="25"/>
      <c r="C5283" s="25"/>
      <c r="D5283" s="16">
        <f t="shared" si="42361"/>
        <v>0</v>
      </c>
      <c r="E5283" s="25"/>
      <c r="F5283" s="25"/>
      <c r="G5283" s="16">
        <f t="shared" si="42362"/>
        <v>0</v>
      </c>
      <c r="H5283" s="25"/>
      <c r="I5283" s="25"/>
      <c r="J5283" s="16">
        <f t="shared" si="42363"/>
        <v>0</v>
      </c>
      <c r="K5283" s="25"/>
      <c r="L5283" s="25"/>
      <c r="M5283" s="16">
        <f t="shared" si="42364"/>
        <v>0</v>
      </c>
      <c r="N5283" s="25"/>
      <c r="O5283" s="25"/>
      <c r="P5283" s="16">
        <f t="shared" si="42365"/>
        <v>0</v>
      </c>
      <c r="Q5283" s="25"/>
      <c r="R5283" s="25"/>
      <c r="S5283" s="16">
        <f t="shared" si="42366"/>
        <v>0</v>
      </c>
      <c r="T5283" s="25"/>
      <c r="U5283" s="25"/>
      <c r="V5283" s="16">
        <f t="shared" si="42367"/>
        <v>0</v>
      </c>
      <c r="W5283" s="27">
        <f t="shared" si="42368"/>
        <v>0</v>
      </c>
      <c r="X5283" s="13" t="str">
        <f t="shared" ref="X5283" si="42384">IF(SUM(X5281:X5282)=2,"WA","")</f>
        <v/>
      </c>
      <c r="Y5283" s="13" t="str">
        <f t="shared" ref="Y5283" si="42385">IF(SUM(Y5281:Y5282)=2,"WA","")</f>
        <v/>
      </c>
      <c r="Z5283" s="13" t="str">
        <f t="shared" ref="Z5283" si="42386">IF(SUM(Z5281:Z5282)=2,"WA","")</f>
        <v/>
      </c>
      <c r="AA5283" s="13" t="str">
        <f t="shared" ref="AA5283" si="42387">IF(SUM(AA5281:AA5282)=2,"WA","")</f>
        <v/>
      </c>
      <c r="AB5283" s="13" t="str">
        <f t="shared" ref="AB5283" si="42388">IF(SUM(AB5281:AB5282)=2,"WA","")</f>
        <v/>
      </c>
      <c r="AC5283" s="13" t="str">
        <f t="shared" ref="AC5283" si="42389">IF(SUM(AC5281:AC5282)=2,"WA","")</f>
        <v/>
      </c>
      <c r="AD5283" s="13" t="str">
        <f t="shared" ref="AD5283" si="42390">IF(SUM(AD5281:AD5282)=2,"WA","")</f>
        <v/>
      </c>
      <c r="AE5283" s="13" t="str">
        <f t="shared" ref="AE5283" si="42391">IF(SUM(AE5281:AE5282)=2,"WA","")</f>
        <v/>
      </c>
      <c r="AF5283" s="13" t="str">
        <f t="shared" ref="AF5283" si="42392">IF(SUM(AF5281:AF5282)=2,"WA","")</f>
        <v/>
      </c>
      <c r="AG5283" s="13" t="str">
        <f t="shared" ref="AG5283" si="42393">IF(SUM(AG5281:AG5282)=2,"WA","")</f>
        <v/>
      </c>
      <c r="AH5283" s="13" t="str">
        <f t="shared" ref="AH5283" si="42394">IF(SUM(AH5281:AH5282)=2,"WA","")</f>
        <v/>
      </c>
      <c r="AI5283" s="13" t="str">
        <f t="shared" ref="AI5283" si="42395">IF(SUM(AI5281:AI5282)=2,"WA","")</f>
        <v/>
      </c>
      <c r="AJ5283" s="13" t="str">
        <f t="shared" ref="AJ5283" si="42396">IF(SUM(AJ5281:AJ5282)=2,"WA","")</f>
        <v/>
      </c>
      <c r="AK5283" s="13" t="str">
        <f t="shared" ref="AK5283" si="42397">IF(SUM(AK5281:AK5282)=2,"WA","")</f>
        <v/>
      </c>
    </row>
    <row r="5284" spans="1:37" s="14" customFormat="1" x14ac:dyDescent="0.25">
      <c r="A5284" s="4" t="s">
        <v>19</v>
      </c>
      <c r="B5284" s="26"/>
      <c r="C5284" s="26"/>
      <c r="D5284" s="18">
        <f>SUM(B5284:C5284)</f>
        <v>0</v>
      </c>
      <c r="E5284" s="26"/>
      <c r="F5284" s="26"/>
      <c r="G5284" s="18">
        <f>SUM(E5284:F5284)</f>
        <v>0</v>
      </c>
      <c r="H5284" s="26"/>
      <c r="I5284" s="26"/>
      <c r="J5284" s="18">
        <f>SUM(H5284:I5284)</f>
        <v>0</v>
      </c>
      <c r="K5284" s="26"/>
      <c r="L5284" s="26"/>
      <c r="M5284" s="18">
        <f>SUM(K5284:L5284)</f>
        <v>0</v>
      </c>
      <c r="N5284" s="26"/>
      <c r="O5284" s="26"/>
      <c r="P5284" s="18">
        <f>SUM(N5284:O5284)</f>
        <v>0</v>
      </c>
      <c r="Q5284" s="26"/>
      <c r="R5284" s="26"/>
      <c r="S5284" s="18">
        <f>SUM(Q5284:R5284)</f>
        <v>0</v>
      </c>
      <c r="T5284" s="26"/>
      <c r="U5284" s="26"/>
      <c r="V5284" s="18">
        <f>SUM(T5284:U5284)</f>
        <v>0</v>
      </c>
      <c r="W5284" s="27">
        <f t="shared" si="42368"/>
        <v>0</v>
      </c>
      <c r="X5284" s="13">
        <f t="shared" ref="X5284:Y5284" si="42398">SUM(B5284:B5287)</f>
        <v>0</v>
      </c>
      <c r="Y5284" s="13">
        <f t="shared" si="42398"/>
        <v>0</v>
      </c>
      <c r="Z5284" s="13">
        <f t="shared" ref="Z5284:AA5284" si="42399">SUM(E5284:E5287)</f>
        <v>0</v>
      </c>
      <c r="AA5284" s="13">
        <f t="shared" si="42399"/>
        <v>0</v>
      </c>
      <c r="AB5284" s="13">
        <f t="shared" ref="AB5284:AC5284" si="42400">SUM(H5284:H5287)</f>
        <v>0</v>
      </c>
      <c r="AC5284" s="13">
        <f t="shared" si="42400"/>
        <v>0</v>
      </c>
      <c r="AD5284" s="13">
        <f t="shared" ref="AD5284:AE5284" si="42401">SUM(K5284:K5287)</f>
        <v>0</v>
      </c>
      <c r="AE5284" s="13">
        <f t="shared" si="42401"/>
        <v>0</v>
      </c>
      <c r="AF5284" s="13">
        <f t="shared" ref="AF5284:AG5284" si="42402">SUM(N5284:N5287)</f>
        <v>0</v>
      </c>
      <c r="AG5284" s="13">
        <f t="shared" si="42402"/>
        <v>0</v>
      </c>
      <c r="AH5284" s="13">
        <f t="shared" ref="AH5284:AI5284" si="42403">SUM(Q5284:Q5287)</f>
        <v>0</v>
      </c>
      <c r="AI5284" s="13">
        <f t="shared" si="42403"/>
        <v>0</v>
      </c>
      <c r="AJ5284" s="13">
        <f t="shared" ref="AJ5284:AK5284" si="42404">SUM(T5284:T5287)</f>
        <v>0</v>
      </c>
      <c r="AK5284" s="13">
        <f t="shared" si="42404"/>
        <v>0</v>
      </c>
    </row>
    <row r="5285" spans="1:37" s="14" customFormat="1" x14ac:dyDescent="0.25">
      <c r="A5285" s="4" t="s">
        <v>20</v>
      </c>
      <c r="B5285" s="26"/>
      <c r="C5285" s="26"/>
      <c r="D5285" s="18">
        <f t="shared" ref="D5285:D5287" si="42405">SUM(B5285:C5285)</f>
        <v>0</v>
      </c>
      <c r="E5285" s="26"/>
      <c r="F5285" s="26"/>
      <c r="G5285" s="18">
        <f t="shared" ref="G5285:G5287" si="42406">SUM(E5285:F5285)</f>
        <v>0</v>
      </c>
      <c r="H5285" s="26"/>
      <c r="I5285" s="26"/>
      <c r="J5285" s="18">
        <f t="shared" ref="J5285:J5287" si="42407">SUM(H5285:I5285)</f>
        <v>0</v>
      </c>
      <c r="K5285" s="26"/>
      <c r="L5285" s="26"/>
      <c r="M5285" s="18">
        <f t="shared" ref="M5285:M5287" si="42408">SUM(K5285:L5285)</f>
        <v>0</v>
      </c>
      <c r="N5285" s="26"/>
      <c r="O5285" s="26"/>
      <c r="P5285" s="18">
        <f t="shared" ref="P5285:P5287" si="42409">SUM(N5285:O5285)</f>
        <v>0</v>
      </c>
      <c r="Q5285" s="26"/>
      <c r="R5285" s="26"/>
      <c r="S5285" s="18">
        <f t="shared" ref="S5285:S5287" si="42410">SUM(Q5285:R5285)</f>
        <v>0</v>
      </c>
      <c r="T5285" s="26"/>
      <c r="U5285" s="26"/>
      <c r="V5285" s="18">
        <f t="shared" ref="V5285:V5287" si="42411">SUM(T5285:U5285)</f>
        <v>0</v>
      </c>
      <c r="W5285" s="27">
        <f t="shared" si="42368"/>
        <v>0</v>
      </c>
      <c r="X5285" s="13">
        <f t="shared" ref="X5285" si="42412">IF(X5284=X5288,0,1)</f>
        <v>0</v>
      </c>
      <c r="Y5285" s="13">
        <f t="shared" ref="Y5285" si="42413">IF(Y5284=Y5288,0,1)</f>
        <v>0</v>
      </c>
      <c r="Z5285" s="13">
        <f t="shared" ref="Z5285" si="42414">IF(Z5284=Z5288,0,1)</f>
        <v>0</v>
      </c>
      <c r="AA5285" s="13">
        <f t="shared" ref="AA5285" si="42415">IF(AA5284=AA5288,0,1)</f>
        <v>0</v>
      </c>
      <c r="AB5285" s="13">
        <f t="shared" ref="AB5285" si="42416">IF(AB5284=AB5288,0,1)</f>
        <v>0</v>
      </c>
      <c r="AC5285" s="13">
        <f t="shared" ref="AC5285" si="42417">IF(AC5284=AC5288,0,1)</f>
        <v>0</v>
      </c>
      <c r="AD5285" s="13">
        <f t="shared" ref="AD5285" si="42418">IF(AD5284=AD5288,0,1)</f>
        <v>0</v>
      </c>
      <c r="AE5285" s="13">
        <f t="shared" ref="AE5285" si="42419">IF(AE5284=AE5288,0,1)</f>
        <v>0</v>
      </c>
      <c r="AF5285" s="13">
        <f t="shared" ref="AF5285" si="42420">IF(AF5284=AF5288,0,1)</f>
        <v>0</v>
      </c>
      <c r="AG5285" s="13">
        <f t="shared" ref="AG5285" si="42421">IF(AG5284=AG5288,0,1)</f>
        <v>0</v>
      </c>
      <c r="AH5285" s="13">
        <f t="shared" ref="AH5285" si="42422">IF(AH5284=AH5288,0,1)</f>
        <v>0</v>
      </c>
      <c r="AI5285" s="13">
        <f t="shared" ref="AI5285" si="42423">IF(AI5284=AI5288,0,1)</f>
        <v>0</v>
      </c>
      <c r="AJ5285" s="13">
        <f t="shared" ref="AJ5285" si="42424">IF(AJ5284=AJ5288,0,1)</f>
        <v>0</v>
      </c>
      <c r="AK5285" s="13">
        <f t="shared" ref="AK5285" si="42425">IF(AK5284=AK5288,0,1)</f>
        <v>0</v>
      </c>
    </row>
    <row r="5286" spans="1:37" s="14" customFormat="1" x14ac:dyDescent="0.25">
      <c r="A5286" s="4" t="s">
        <v>21</v>
      </c>
      <c r="B5286" s="26"/>
      <c r="C5286" s="26"/>
      <c r="D5286" s="18">
        <f t="shared" si="42405"/>
        <v>0</v>
      </c>
      <c r="E5286" s="26"/>
      <c r="F5286" s="26"/>
      <c r="G5286" s="18">
        <f t="shared" si="42406"/>
        <v>0</v>
      </c>
      <c r="H5286" s="26"/>
      <c r="I5286" s="26"/>
      <c r="J5286" s="18">
        <f t="shared" si="42407"/>
        <v>0</v>
      </c>
      <c r="K5286" s="26"/>
      <c r="L5286" s="26"/>
      <c r="M5286" s="18">
        <f t="shared" si="42408"/>
        <v>0</v>
      </c>
      <c r="N5286" s="26"/>
      <c r="O5286" s="26"/>
      <c r="P5286" s="18">
        <f t="shared" si="42409"/>
        <v>0</v>
      </c>
      <c r="Q5286" s="26"/>
      <c r="R5286" s="26"/>
      <c r="S5286" s="18">
        <f t="shared" si="42410"/>
        <v>0</v>
      </c>
      <c r="T5286" s="26"/>
      <c r="U5286" s="26"/>
      <c r="V5286" s="18">
        <f t="shared" si="42411"/>
        <v>0</v>
      </c>
      <c r="W5286" s="27">
        <f t="shared" si="42368"/>
        <v>0</v>
      </c>
      <c r="X5286" s="13">
        <f t="shared" ref="X5286:AK5286" si="42426">IF(X5284=X5280,0,1)</f>
        <v>0</v>
      </c>
      <c r="Y5286" s="13">
        <f t="shared" si="42426"/>
        <v>0</v>
      </c>
      <c r="Z5286" s="13">
        <f t="shared" si="42426"/>
        <v>0</v>
      </c>
      <c r="AA5286" s="13">
        <f t="shared" si="42426"/>
        <v>0</v>
      </c>
      <c r="AB5286" s="13">
        <f t="shared" si="42426"/>
        <v>0</v>
      </c>
      <c r="AC5286" s="13">
        <f t="shared" si="42426"/>
        <v>0</v>
      </c>
      <c r="AD5286" s="13">
        <f t="shared" si="42426"/>
        <v>0</v>
      </c>
      <c r="AE5286" s="13">
        <f t="shared" si="42426"/>
        <v>0</v>
      </c>
      <c r="AF5286" s="13">
        <f t="shared" si="42426"/>
        <v>0</v>
      </c>
      <c r="AG5286" s="13">
        <f t="shared" si="42426"/>
        <v>0</v>
      </c>
      <c r="AH5286" s="13">
        <f t="shared" si="42426"/>
        <v>0</v>
      </c>
      <c r="AI5286" s="13">
        <f t="shared" si="42426"/>
        <v>0</v>
      </c>
      <c r="AJ5286" s="13">
        <f t="shared" si="42426"/>
        <v>0</v>
      </c>
      <c r="AK5286" s="13">
        <f t="shared" si="42426"/>
        <v>0</v>
      </c>
    </row>
    <row r="5287" spans="1:37" s="14" customFormat="1" x14ac:dyDescent="0.25">
      <c r="A5287" s="4" t="s">
        <v>22</v>
      </c>
      <c r="B5287" s="26"/>
      <c r="C5287" s="26"/>
      <c r="D5287" s="18">
        <f t="shared" si="42405"/>
        <v>0</v>
      </c>
      <c r="E5287" s="26"/>
      <c r="F5287" s="26"/>
      <c r="G5287" s="18">
        <f t="shared" si="42406"/>
        <v>0</v>
      </c>
      <c r="H5287" s="26"/>
      <c r="I5287" s="26"/>
      <c r="J5287" s="18">
        <f t="shared" si="42407"/>
        <v>0</v>
      </c>
      <c r="K5287" s="26"/>
      <c r="L5287" s="26"/>
      <c r="M5287" s="18">
        <f t="shared" si="42408"/>
        <v>0</v>
      </c>
      <c r="N5287" s="26"/>
      <c r="O5287" s="26"/>
      <c r="P5287" s="18">
        <f t="shared" si="42409"/>
        <v>0</v>
      </c>
      <c r="Q5287" s="26"/>
      <c r="R5287" s="26"/>
      <c r="S5287" s="18">
        <f t="shared" si="42410"/>
        <v>0</v>
      </c>
      <c r="T5287" s="26"/>
      <c r="U5287" s="26"/>
      <c r="V5287" s="18">
        <f t="shared" si="42411"/>
        <v>0</v>
      </c>
      <c r="W5287" s="27">
        <f t="shared" si="42368"/>
        <v>0</v>
      </c>
      <c r="X5287" s="13" t="str">
        <f t="shared" ref="X5287" si="42427">IF(SUM(X5285:X5286)=2,"HA","")</f>
        <v/>
      </c>
      <c r="Y5287" s="13" t="str">
        <f t="shared" ref="Y5287" si="42428">IF(SUM(Y5285:Y5286)=2,"HA","")</f>
        <v/>
      </c>
      <c r="Z5287" s="13" t="str">
        <f t="shared" ref="Z5287" si="42429">IF(SUM(Z5285:Z5286)=2,"HA","")</f>
        <v/>
      </c>
      <c r="AA5287" s="13" t="str">
        <f t="shared" ref="AA5287" si="42430">IF(SUM(AA5285:AA5286)=2,"HA","")</f>
        <v/>
      </c>
      <c r="AB5287" s="13" t="str">
        <f t="shared" ref="AB5287" si="42431">IF(SUM(AB5285:AB5286)=2,"HA","")</f>
        <v/>
      </c>
      <c r="AC5287" s="13" t="str">
        <f t="shared" ref="AC5287" si="42432">IF(SUM(AC5285:AC5286)=2,"HA","")</f>
        <v/>
      </c>
      <c r="AD5287" s="13" t="str">
        <f t="shared" ref="AD5287" si="42433">IF(SUM(AD5285:AD5286)=2,"HA","")</f>
        <v/>
      </c>
      <c r="AE5287" s="13" t="str">
        <f t="shared" ref="AE5287" si="42434">IF(SUM(AE5285:AE5286)=2,"HA","")</f>
        <v/>
      </c>
      <c r="AF5287" s="13" t="str">
        <f t="shared" ref="AF5287" si="42435">IF(SUM(AF5285:AF5286)=2,"HA","")</f>
        <v/>
      </c>
      <c r="AG5287" s="13" t="str">
        <f t="shared" ref="AG5287" si="42436">IF(SUM(AG5285:AG5286)=2,"HA","")</f>
        <v/>
      </c>
      <c r="AH5287" s="13" t="str">
        <f t="shared" ref="AH5287" si="42437">IF(SUM(AH5285:AH5286)=2,"HA","")</f>
        <v/>
      </c>
      <c r="AI5287" s="13" t="str">
        <f t="shared" ref="AI5287" si="42438">IF(SUM(AI5285:AI5286)=2,"HA","")</f>
        <v/>
      </c>
      <c r="AJ5287" s="13" t="str">
        <f t="shared" ref="AJ5287" si="42439">IF(SUM(AJ5285:AJ5286)=2,"HA","")</f>
        <v/>
      </c>
      <c r="AK5287" s="13" t="str">
        <f t="shared" ref="AK5287" si="42440">IF(SUM(AK5285:AK5286)=2,"HA","")</f>
        <v/>
      </c>
    </row>
    <row r="5288" spans="1:37" s="14" customFormat="1" x14ac:dyDescent="0.25">
      <c r="A5288" s="3" t="s">
        <v>23</v>
      </c>
      <c r="B5288" s="25"/>
      <c r="C5288" s="25"/>
      <c r="D5288" s="16">
        <f>SUM(B5288:C5288)</f>
        <v>0</v>
      </c>
      <c r="E5288" s="25"/>
      <c r="F5288" s="25"/>
      <c r="G5288" s="16">
        <f>SUM(E5288:F5288)</f>
        <v>0</v>
      </c>
      <c r="H5288" s="25"/>
      <c r="I5288" s="25"/>
      <c r="J5288" s="16">
        <f>SUM(H5288:I5288)</f>
        <v>0</v>
      </c>
      <c r="K5288" s="25"/>
      <c r="L5288" s="25"/>
      <c r="M5288" s="16">
        <f>SUM(K5288:L5288)</f>
        <v>0</v>
      </c>
      <c r="N5288" s="25"/>
      <c r="O5288" s="25"/>
      <c r="P5288" s="16">
        <f>SUM(N5288:O5288)</f>
        <v>0</v>
      </c>
      <c r="Q5288" s="25"/>
      <c r="R5288" s="25"/>
      <c r="S5288" s="16">
        <f>SUM(Q5288:R5288)</f>
        <v>0</v>
      </c>
      <c r="T5288" s="25"/>
      <c r="U5288" s="25"/>
      <c r="V5288" s="16">
        <f>SUM(T5288:U5288)</f>
        <v>0</v>
      </c>
      <c r="W5288" s="27">
        <f t="shared" si="42368"/>
        <v>0</v>
      </c>
      <c r="X5288" s="13">
        <f t="shared" ref="X5288:Y5288" si="42441">SUM(B5288:B5292)</f>
        <v>0</v>
      </c>
      <c r="Y5288" s="13">
        <f t="shared" si="42441"/>
        <v>0</v>
      </c>
      <c r="Z5288" s="13">
        <f t="shared" ref="Z5288:AA5288" si="42442">SUM(E5288:E5292)</f>
        <v>0</v>
      </c>
      <c r="AA5288" s="13">
        <f t="shared" si="42442"/>
        <v>0</v>
      </c>
      <c r="AB5288" s="13">
        <f t="shared" ref="AB5288:AC5288" si="42443">SUM(H5288:H5292)</f>
        <v>0</v>
      </c>
      <c r="AC5288" s="13">
        <f t="shared" si="42443"/>
        <v>0</v>
      </c>
      <c r="AD5288" s="13">
        <f t="shared" ref="AD5288:AE5288" si="42444">SUM(K5288:K5292)</f>
        <v>0</v>
      </c>
      <c r="AE5288" s="13">
        <f t="shared" si="42444"/>
        <v>0</v>
      </c>
      <c r="AF5288" s="13">
        <f t="shared" ref="AF5288:AG5288" si="42445">SUM(N5288:N5292)</f>
        <v>0</v>
      </c>
      <c r="AG5288" s="13">
        <f t="shared" si="42445"/>
        <v>0</v>
      </c>
      <c r="AH5288" s="13">
        <f t="shared" ref="AH5288:AI5288" si="42446">SUM(Q5288:Q5292)</f>
        <v>0</v>
      </c>
      <c r="AI5288" s="13">
        <f t="shared" si="42446"/>
        <v>0</v>
      </c>
      <c r="AJ5288" s="13">
        <f t="shared" ref="AJ5288:AK5288" si="42447">SUM(T5288:T5292)</f>
        <v>0</v>
      </c>
      <c r="AK5288" s="13">
        <f t="shared" si="42447"/>
        <v>0</v>
      </c>
    </row>
    <row r="5289" spans="1:37" s="14" customFormat="1" x14ac:dyDescent="0.25">
      <c r="A5289" s="3" t="s">
        <v>24</v>
      </c>
      <c r="B5289" s="25"/>
      <c r="C5289" s="25"/>
      <c r="D5289" s="16">
        <f t="shared" ref="D5289:D5291" si="42448">SUM(B5289:C5289)</f>
        <v>0</v>
      </c>
      <c r="E5289" s="25"/>
      <c r="F5289" s="25"/>
      <c r="G5289" s="16">
        <f t="shared" ref="G5289:G5291" si="42449">SUM(E5289:F5289)</f>
        <v>0</v>
      </c>
      <c r="H5289" s="25"/>
      <c r="I5289" s="25"/>
      <c r="J5289" s="16">
        <f t="shared" ref="J5289:J5291" si="42450">SUM(H5289:I5289)</f>
        <v>0</v>
      </c>
      <c r="K5289" s="25"/>
      <c r="L5289" s="25"/>
      <c r="M5289" s="16">
        <f t="shared" ref="M5289:M5291" si="42451">SUM(K5289:L5289)</f>
        <v>0</v>
      </c>
      <c r="N5289" s="25"/>
      <c r="O5289" s="25"/>
      <c r="P5289" s="16">
        <f t="shared" ref="P5289:P5291" si="42452">SUM(N5289:O5289)</f>
        <v>0</v>
      </c>
      <c r="Q5289" s="25"/>
      <c r="R5289" s="25"/>
      <c r="S5289" s="16">
        <f t="shared" ref="S5289:S5291" si="42453">SUM(Q5289:R5289)</f>
        <v>0</v>
      </c>
      <c r="T5289" s="25"/>
      <c r="U5289" s="25"/>
      <c r="V5289" s="16">
        <f t="shared" ref="V5289:V5291" si="42454">SUM(T5289:U5289)</f>
        <v>0</v>
      </c>
      <c r="W5289" s="27">
        <f t="shared" si="42368"/>
        <v>0</v>
      </c>
      <c r="X5289" s="13">
        <f t="shared" ref="X5289" si="42455">IF(X5288=X5280,0,1)</f>
        <v>0</v>
      </c>
      <c r="Y5289" s="13">
        <f t="shared" ref="Y5289" si="42456">IF(Y5288=Y5280,0,1)</f>
        <v>0</v>
      </c>
      <c r="Z5289" s="13">
        <f t="shared" ref="Z5289" si="42457">IF(Z5288=Z5280,0,1)</f>
        <v>0</v>
      </c>
      <c r="AA5289" s="13">
        <f t="shared" ref="AA5289" si="42458">IF(AA5288=AA5280,0,1)</f>
        <v>0</v>
      </c>
      <c r="AB5289" s="13">
        <f t="shared" ref="AB5289" si="42459">IF(AB5288=AB5280,0,1)</f>
        <v>0</v>
      </c>
      <c r="AC5289" s="13">
        <f t="shared" ref="AC5289" si="42460">IF(AC5288=AC5280,0,1)</f>
        <v>0</v>
      </c>
      <c r="AD5289" s="13">
        <f t="shared" ref="AD5289" si="42461">IF(AD5288=AD5280,0,1)</f>
        <v>0</v>
      </c>
      <c r="AE5289" s="13">
        <f t="shared" ref="AE5289" si="42462">IF(AE5288=AE5280,0,1)</f>
        <v>0</v>
      </c>
      <c r="AF5289" s="13">
        <f t="shared" ref="AF5289" si="42463">IF(AF5288=AF5280,0,1)</f>
        <v>0</v>
      </c>
      <c r="AG5289" s="13">
        <f t="shared" ref="AG5289" si="42464">IF(AG5288=AG5280,0,1)</f>
        <v>0</v>
      </c>
      <c r="AH5289" s="13">
        <f t="shared" ref="AH5289" si="42465">IF(AH5288=AH5280,0,1)</f>
        <v>0</v>
      </c>
      <c r="AI5289" s="13">
        <f t="shared" ref="AI5289" si="42466">IF(AI5288=AI5280,0,1)</f>
        <v>0</v>
      </c>
      <c r="AJ5289" s="13">
        <f t="shared" ref="AJ5289" si="42467">IF(AJ5288=AJ5280,0,1)</f>
        <v>0</v>
      </c>
      <c r="AK5289" s="13">
        <f t="shared" ref="AK5289" si="42468">IF(AK5288=AK5280,0,1)</f>
        <v>0</v>
      </c>
    </row>
    <row r="5290" spans="1:37" s="14" customFormat="1" x14ac:dyDescent="0.25">
      <c r="A5290" s="3" t="s">
        <v>25</v>
      </c>
      <c r="B5290" s="25"/>
      <c r="C5290" s="25"/>
      <c r="D5290" s="16">
        <f t="shared" si="42448"/>
        <v>0</v>
      </c>
      <c r="E5290" s="25"/>
      <c r="F5290" s="25"/>
      <c r="G5290" s="16">
        <f t="shared" si="42449"/>
        <v>0</v>
      </c>
      <c r="H5290" s="25"/>
      <c r="I5290" s="25"/>
      <c r="J5290" s="16">
        <f t="shared" si="42450"/>
        <v>0</v>
      </c>
      <c r="K5290" s="25"/>
      <c r="L5290" s="25"/>
      <c r="M5290" s="16">
        <f t="shared" si="42451"/>
        <v>0</v>
      </c>
      <c r="N5290" s="25"/>
      <c r="O5290" s="25"/>
      <c r="P5290" s="16">
        <f t="shared" si="42452"/>
        <v>0</v>
      </c>
      <c r="Q5290" s="25"/>
      <c r="R5290" s="25"/>
      <c r="S5290" s="16">
        <f t="shared" si="42453"/>
        <v>0</v>
      </c>
      <c r="T5290" s="25"/>
      <c r="U5290" s="25"/>
      <c r="V5290" s="16">
        <f t="shared" si="42454"/>
        <v>0</v>
      </c>
      <c r="W5290" s="27">
        <f t="shared" si="42368"/>
        <v>0</v>
      </c>
      <c r="X5290" s="13">
        <f t="shared" ref="X5290:AK5290" si="42469">IF(X5288=X5284,0,1)</f>
        <v>0</v>
      </c>
      <c r="Y5290" s="13">
        <f t="shared" si="42469"/>
        <v>0</v>
      </c>
      <c r="Z5290" s="13">
        <f t="shared" si="42469"/>
        <v>0</v>
      </c>
      <c r="AA5290" s="13">
        <f t="shared" si="42469"/>
        <v>0</v>
      </c>
      <c r="AB5290" s="13">
        <f t="shared" si="42469"/>
        <v>0</v>
      </c>
      <c r="AC5290" s="13">
        <f t="shared" si="42469"/>
        <v>0</v>
      </c>
      <c r="AD5290" s="13">
        <f t="shared" si="42469"/>
        <v>0</v>
      </c>
      <c r="AE5290" s="13">
        <f t="shared" si="42469"/>
        <v>0</v>
      </c>
      <c r="AF5290" s="13">
        <f t="shared" si="42469"/>
        <v>0</v>
      </c>
      <c r="AG5290" s="13">
        <f t="shared" si="42469"/>
        <v>0</v>
      </c>
      <c r="AH5290" s="13">
        <f t="shared" si="42469"/>
        <v>0</v>
      </c>
      <c r="AI5290" s="13">
        <f t="shared" si="42469"/>
        <v>0</v>
      </c>
      <c r="AJ5290" s="13">
        <f t="shared" si="42469"/>
        <v>0</v>
      </c>
      <c r="AK5290" s="13">
        <f t="shared" si="42469"/>
        <v>0</v>
      </c>
    </row>
    <row r="5291" spans="1:37" s="14" customFormat="1" x14ac:dyDescent="0.25">
      <c r="A5291" s="3" t="s">
        <v>26</v>
      </c>
      <c r="B5291" s="25"/>
      <c r="C5291" s="25"/>
      <c r="D5291" s="16">
        <f t="shared" si="42448"/>
        <v>0</v>
      </c>
      <c r="E5291" s="25"/>
      <c r="F5291" s="25"/>
      <c r="G5291" s="16">
        <f t="shared" si="42449"/>
        <v>0</v>
      </c>
      <c r="H5291" s="25"/>
      <c r="I5291" s="25"/>
      <c r="J5291" s="16">
        <f t="shared" si="42450"/>
        <v>0</v>
      </c>
      <c r="K5291" s="25"/>
      <c r="L5291" s="25"/>
      <c r="M5291" s="16">
        <f t="shared" si="42451"/>
        <v>0</v>
      </c>
      <c r="N5291" s="25"/>
      <c r="O5291" s="25"/>
      <c r="P5291" s="16">
        <f t="shared" si="42452"/>
        <v>0</v>
      </c>
      <c r="Q5291" s="25"/>
      <c r="R5291" s="25"/>
      <c r="S5291" s="16">
        <f t="shared" si="42453"/>
        <v>0</v>
      </c>
      <c r="T5291" s="25"/>
      <c r="U5291" s="25"/>
      <c r="V5291" s="16">
        <f t="shared" si="42454"/>
        <v>0</v>
      </c>
      <c r="W5291" s="27">
        <f t="shared" si="42368"/>
        <v>0</v>
      </c>
      <c r="X5291" s="13" t="str">
        <f t="shared" ref="X5291" si="42470">IF(SUM(X5289:X5290)=2,"WH","")</f>
        <v/>
      </c>
      <c r="Y5291" s="13" t="str">
        <f t="shared" ref="Y5291" si="42471">IF(SUM(Y5289:Y5290)=2,"WH","")</f>
        <v/>
      </c>
      <c r="Z5291" s="13" t="str">
        <f t="shared" ref="Z5291" si="42472">IF(SUM(Z5289:Z5290)=2,"WH","")</f>
        <v/>
      </c>
      <c r="AA5291" s="13" t="str">
        <f t="shared" ref="AA5291" si="42473">IF(SUM(AA5289:AA5290)=2,"WH","")</f>
        <v/>
      </c>
      <c r="AB5291" s="13" t="str">
        <f t="shared" ref="AB5291" si="42474">IF(SUM(AB5289:AB5290)=2,"WH","")</f>
        <v/>
      </c>
      <c r="AC5291" s="13" t="str">
        <f t="shared" ref="AC5291" si="42475">IF(SUM(AC5289:AC5290)=2,"WH","")</f>
        <v/>
      </c>
      <c r="AD5291" s="13" t="str">
        <f t="shared" ref="AD5291" si="42476">IF(SUM(AD5289:AD5290)=2,"WH","")</f>
        <v/>
      </c>
      <c r="AE5291" s="13" t="str">
        <f t="shared" ref="AE5291" si="42477">IF(SUM(AE5289:AE5290)=2,"WH","")</f>
        <v/>
      </c>
      <c r="AF5291" s="13" t="str">
        <f t="shared" ref="AF5291" si="42478">IF(SUM(AF5289:AF5290)=2,"WH","")</f>
        <v/>
      </c>
      <c r="AG5291" s="13" t="str">
        <f t="shared" ref="AG5291" si="42479">IF(SUM(AG5289:AG5290)=2,"WH","")</f>
        <v/>
      </c>
      <c r="AH5291" s="13" t="str">
        <f t="shared" ref="AH5291" si="42480">IF(SUM(AH5289:AH5290)=2,"WH","")</f>
        <v/>
      </c>
      <c r="AI5291" s="13" t="str">
        <f t="shared" ref="AI5291" si="42481">IF(SUM(AI5289:AI5290)=2,"WH","")</f>
        <v/>
      </c>
      <c r="AJ5291" s="13" t="str">
        <f t="shared" ref="AJ5291" si="42482">IF(SUM(AJ5289:AJ5290)=2,"WH","")</f>
        <v/>
      </c>
      <c r="AK5291" s="13" t="str">
        <f t="shared" ref="AK5291" si="42483">IF(SUM(AK5289:AK5290)=2,"WH","")</f>
        <v/>
      </c>
    </row>
    <row r="5292" spans="1:37" s="14" customFormat="1" x14ac:dyDescent="0.25">
      <c r="A5292" s="3" t="s">
        <v>27</v>
      </c>
      <c r="B5292" s="25"/>
      <c r="C5292" s="25"/>
      <c r="D5292" s="16">
        <f>SUM(B5292:C5292)</f>
        <v>0</v>
      </c>
      <c r="E5292" s="25"/>
      <c r="F5292" s="25"/>
      <c r="G5292" s="16">
        <f>SUM(E5292:F5292)</f>
        <v>0</v>
      </c>
      <c r="H5292" s="25"/>
      <c r="I5292" s="25"/>
      <c r="J5292" s="16">
        <f>SUM(H5292:I5292)</f>
        <v>0</v>
      </c>
      <c r="K5292" s="25"/>
      <c r="L5292" s="25"/>
      <c r="M5292" s="16">
        <f>SUM(K5292:L5292)</f>
        <v>0</v>
      </c>
      <c r="N5292" s="25"/>
      <c r="O5292" s="25"/>
      <c r="P5292" s="16">
        <f>SUM(N5292:O5292)</f>
        <v>0</v>
      </c>
      <c r="Q5292" s="25"/>
      <c r="R5292" s="25"/>
      <c r="S5292" s="16">
        <f>SUM(Q5292:R5292)</f>
        <v>0</v>
      </c>
      <c r="T5292" s="25"/>
      <c r="U5292" s="25"/>
      <c r="V5292" s="16">
        <f>SUM(T5292:U5292)</f>
        <v>0</v>
      </c>
      <c r="W5292" s="27">
        <f t="shared" si="42368"/>
        <v>0</v>
      </c>
      <c r="X5292" s="13"/>
      <c r="Y5292" s="13"/>
      <c r="Z5292" s="13"/>
      <c r="AA5292" s="13"/>
      <c r="AB5292" s="13"/>
      <c r="AC5292" s="13"/>
      <c r="AD5292" s="13"/>
      <c r="AE5292" s="13"/>
      <c r="AF5292" s="13"/>
      <c r="AG5292" s="13"/>
    </row>
    <row r="5293" spans="1:37" s="14" customFormat="1" ht="15.75" thickBot="1" x14ac:dyDescent="0.3">
      <c r="A5293" s="5" t="s">
        <v>11</v>
      </c>
      <c r="B5293" s="20">
        <f>SUM(B5280:B5283)</f>
        <v>0</v>
      </c>
      <c r="C5293" s="20">
        <f t="shared" ref="C5293:W5293" si="42484">SUM(C5280:C5283)</f>
        <v>0</v>
      </c>
      <c r="D5293" s="20">
        <f t="shared" si="42484"/>
        <v>0</v>
      </c>
      <c r="E5293" s="20">
        <f t="shared" si="42484"/>
        <v>0</v>
      </c>
      <c r="F5293" s="20">
        <f t="shared" si="42484"/>
        <v>0</v>
      </c>
      <c r="G5293" s="20">
        <f t="shared" si="42484"/>
        <v>0</v>
      </c>
      <c r="H5293" s="20">
        <f t="shared" si="42484"/>
        <v>0</v>
      </c>
      <c r="I5293" s="20">
        <f t="shared" si="42484"/>
        <v>0</v>
      </c>
      <c r="J5293" s="20">
        <f t="shared" si="42484"/>
        <v>0</v>
      </c>
      <c r="K5293" s="20">
        <f t="shared" si="42484"/>
        <v>0</v>
      </c>
      <c r="L5293" s="20">
        <f t="shared" si="42484"/>
        <v>0</v>
      </c>
      <c r="M5293" s="20">
        <f t="shared" si="42484"/>
        <v>0</v>
      </c>
      <c r="N5293" s="20">
        <f t="shared" si="42484"/>
        <v>0</v>
      </c>
      <c r="O5293" s="20">
        <f t="shared" si="42484"/>
        <v>0</v>
      </c>
      <c r="P5293" s="20">
        <f t="shared" si="42484"/>
        <v>0</v>
      </c>
      <c r="Q5293" s="20">
        <f t="shared" si="42484"/>
        <v>0</v>
      </c>
      <c r="R5293" s="20">
        <f t="shared" si="42484"/>
        <v>0</v>
      </c>
      <c r="S5293" s="20">
        <f t="shared" si="42484"/>
        <v>0</v>
      </c>
      <c r="T5293" s="20">
        <f t="shared" si="42484"/>
        <v>0</v>
      </c>
      <c r="U5293" s="20">
        <f t="shared" si="42484"/>
        <v>0</v>
      </c>
      <c r="V5293" s="20">
        <f t="shared" si="42484"/>
        <v>0</v>
      </c>
      <c r="W5293" s="20">
        <f t="shared" si="42484"/>
        <v>0</v>
      </c>
      <c r="X5293" s="13"/>
      <c r="Y5293" s="13"/>
      <c r="Z5293" s="13"/>
      <c r="AA5293" s="13"/>
      <c r="AB5293" s="13"/>
      <c r="AC5293" s="13"/>
      <c r="AD5293" s="13"/>
      <c r="AE5293" s="13"/>
      <c r="AF5293" s="13"/>
      <c r="AG5293" s="13"/>
    </row>
    <row r="5294" spans="1:37" s="14" customFormat="1" x14ac:dyDescent="0.25">
      <c r="A5294" s="14" t="s">
        <v>0</v>
      </c>
      <c r="B5294" s="251"/>
      <c r="C5294" s="251"/>
      <c r="D5294" s="251"/>
      <c r="E5294" s="224" t="s">
        <v>3</v>
      </c>
      <c r="F5294" s="224"/>
      <c r="G5294" s="224"/>
      <c r="H5294" s="228" t="s">
        <v>152</v>
      </c>
      <c r="I5294" s="228"/>
      <c r="J5294" s="227">
        <f>MROUND(B5295*0.135,1)</f>
        <v>0</v>
      </c>
      <c r="K5294" s="227"/>
      <c r="L5294" s="229" t="s">
        <v>239</v>
      </c>
      <c r="M5294" s="229"/>
      <c r="N5294" s="229"/>
      <c r="O5294" s="231" t="s">
        <v>152</v>
      </c>
      <c r="P5294" s="231"/>
      <c r="Q5294" s="232"/>
      <c r="R5294" s="232"/>
      <c r="S5294" s="127" t="s">
        <v>1</v>
      </c>
      <c r="T5294" s="124"/>
      <c r="U5294" s="236">
        <f>IFERROR(J5295/W5311,0)</f>
        <v>0</v>
      </c>
      <c r="V5294" s="236"/>
      <c r="W5294" s="124"/>
      <c r="X5294" s="13"/>
      <c r="Y5294" s="13"/>
      <c r="Z5294" s="13"/>
      <c r="AA5294" s="13"/>
      <c r="AB5294" s="13"/>
      <c r="AC5294" s="13"/>
      <c r="AD5294" s="13"/>
      <c r="AE5294" s="13"/>
      <c r="AF5294" s="13"/>
      <c r="AG5294" s="13"/>
    </row>
    <row r="5295" spans="1:37" s="14" customFormat="1" ht="15.75" thickBot="1" x14ac:dyDescent="0.3">
      <c r="A5295" s="14" t="s">
        <v>2</v>
      </c>
      <c r="B5295" s="248"/>
      <c r="C5295" s="248"/>
      <c r="D5295" s="248"/>
      <c r="E5295" s="225"/>
      <c r="F5295" s="225"/>
      <c r="G5295" s="225"/>
      <c r="H5295" s="238" t="s">
        <v>153</v>
      </c>
      <c r="I5295" s="238"/>
      <c r="J5295" s="226">
        <f>MROUND(B5295*0.162,1)</f>
        <v>0</v>
      </c>
      <c r="K5295" s="226"/>
      <c r="L5295" s="230"/>
      <c r="M5295" s="230"/>
      <c r="N5295" s="230"/>
      <c r="O5295" s="233" t="s">
        <v>153</v>
      </c>
      <c r="P5295" s="233"/>
      <c r="Q5295" s="234"/>
      <c r="R5295" s="234"/>
      <c r="S5295" s="237" t="str">
        <f>IF(CONCATENATE(X5295,Y5295,Z5295,AA5295,AB5295,AC5295,AD5295,AE5295,AF5295,,AG5295,,AH5295,,AI5295,AJ5295,AK5295)="","",(CONCATENATE("ERRORS: ", X5295,Y5295,Z5295,AA5295,AB5295,AC5295,AD5295,AE5295,AF5295,,AG5295,,AH5295,,AI5295,AJ5295,AK5295)))</f>
        <v/>
      </c>
      <c r="T5295" s="237"/>
      <c r="U5295" s="237"/>
      <c r="V5295" s="237"/>
      <c r="W5295" s="237"/>
      <c r="X5295" s="13" t="str">
        <f t="shared" ref="X5295" si="42485">IF(X5301="",IF(X5305="",IF(X5309="","",CONCATENATE(", ",X5296,X5297,X5309)),CONCATENATE(", ",X5296,X5297,X5305)),IF(X5305="",CONCATENATE(", ",X5296,X5297,X5301),CONCATENATE(", ",X5296,X5297,X5301,", ",X5296,X5297,X5305,", ",X5296,X5297,X5309)))</f>
        <v/>
      </c>
      <c r="Y5295" s="13" t="str">
        <f t="shared" ref="Y5295" si="42486">IF(Y5301="",IF(Y5305="",IF(Y5309="","",CONCATENATE(", ",X5296,Y5297,Y5309)),CONCATENATE(", ",X5296,Y5297,Y5305)),IF(Y5305="",CONCATENATE(", ",X5296,Y5297,Y5301),CONCATENATE(", ",X5296,Y5297,Y5301,", ",X5296,Y5297,Y5305,", ",X5296,Y5297,Y5309)))</f>
        <v/>
      </c>
      <c r="Z5295" s="13" t="str">
        <f t="shared" ref="Z5295" si="42487">IF(Z5301="",IF(Z5305="",IF(Z5309="","",CONCATENATE(", ",Z5296,Z5297,Z5309)),CONCATENATE(", ",Z5296,Z5297,Z5305)),IF(Z5305="",CONCATENATE(", ",Z5296,Z5297,Z5301),CONCATENATE(", ",Z5296,Z5297,Z5301,", ",Z5296,Z5297,Z5305,", ",Z5296,Z5297,Z5309)))</f>
        <v/>
      </c>
      <c r="AA5295" s="13" t="str">
        <f t="shared" ref="AA5295" si="42488">IF(AA5301="",IF(AA5305="",IF(AA5309="","",CONCATENATE(", ",Z5296,AA5297,AA5309)),CONCATENATE(", ",Z5296,AA5297,AA5305)),IF(AA5305="",CONCATENATE(", ",Z5296,AA5297,AA5301),CONCATENATE(", ",Z5296,AA5297,AA5301,", ",Z5296,AA5297,AA5305,", ",Z5296,AA5297,AA5309)))</f>
        <v/>
      </c>
      <c r="AB5295" s="13" t="str">
        <f t="shared" ref="AB5295" si="42489">IF(AB5301="",IF(AB5305="",IF(AB5309="","",CONCATENATE(", ",AB5296,AB5297,AB5309)),CONCATENATE(", ",AB5296,AB5297,AB5305)),IF(AB5305="",CONCATENATE(", ",AB5296,AB5297,AB5301),CONCATENATE(", ",AB5296,AB5297,AB5301,", ",AB5296,AB5297,AB5305,", ",AB5296,AB5297,AB5309)))</f>
        <v/>
      </c>
      <c r="AC5295" s="13" t="str">
        <f t="shared" ref="AC5295" si="42490">IF(AC5301="",IF(AC5305="",IF(AC5309="","",CONCATENATE(", ",AB5296,AC5297,AC5309)),CONCATENATE(", ",AB5296,AC5297,AC5305)),IF(AC5305="",CONCATENATE(", ",AB5296,AC5297,AC5301),CONCATENATE(", ",AB5296,AC5297,AC5301,", ",AB5296,AC5297,AC5305,", ",AB5296,AC5297,AC5309)))</f>
        <v/>
      </c>
      <c r="AD5295" s="13" t="str">
        <f t="shared" ref="AD5295" si="42491">IF(AD5301="",IF(AD5305="",IF(AD5309="","",CONCATENATE(", ",AD5296,AD5297,AD5309)),CONCATENATE(", ",AD5296,AD5297,AD5305)),IF(AD5305="",CONCATENATE(", ",AD5296,AD5297,AD5301),CONCATENATE(", ",AD5296,AD5297,AD5301,", ",AD5296,AD5297,AD5305,", ",AD5296,AD5297,AD5309)))</f>
        <v/>
      </c>
      <c r="AE5295" s="13" t="str">
        <f t="shared" ref="AE5295" si="42492">IF(AE5301="",IF(AE5305="",IF(AE5309="","",CONCATENATE(", ",AD5296,AE5297,AE5309)),CONCATENATE(", ",AD5296,AE5297,AE5305)),IF(AE5305="",CONCATENATE(", ",AD5296,AE5297,AE5301),CONCATENATE(", ",AD5296,AE5297,AE5301,", ",AD5296,AE5297,AE5305,", ",AD5296,AE5297,AE5309)))</f>
        <v/>
      </c>
      <c r="AF5295" s="13" t="str">
        <f t="shared" ref="AF5295" si="42493">IF(AF5301="",IF(AF5305="",IF(AF5309="","",CONCATENATE(", ",AF5296,AF5297,AF5309)),CONCATENATE(", ",AF5296,AF5297,AF5305)),IF(AF5305="",CONCATENATE(", ",AF5296,AF5297,AF5301),CONCATENATE(", ",AF5296,AF5297,AF5301,", ",AF5296,AF5297,AF5305,", ",AF5296,AF5297,AF5309)))</f>
        <v/>
      </c>
      <c r="AG5295" s="13" t="str">
        <f t="shared" ref="AG5295" si="42494">IF(AG5301="",IF(AG5305="",IF(AG5309="","",CONCATENATE(", ",AF5296,AG5297,AG5309)),CONCATENATE(", ",AF5296,AG5297,AG5305)),IF(AG5305="",CONCATENATE(", ",AF5296,AG5297,AG5301),CONCATENATE(", ",AF5296,AG5297,AG5301,", ",AF5296,AG5297,AG5305,", ",AF5296,AG5297,AG5309)))</f>
        <v/>
      </c>
      <c r="AH5295" s="13" t="str">
        <f t="shared" ref="AH5295" si="42495">IF(AH5301="",IF(AH5305="",IF(AH5309="","",CONCATENATE(", ",AH5296,AH5297,AH5309)),CONCATENATE(", ",AH5296,AH5297,AH5305)),IF(AH5305="",CONCATENATE(", ",AH5296,AH5297,AH5301),CONCATENATE(", ",AH5296,AH5297,AH5301,", ",AH5296,AH5297,AH5305,", ",AH5296,AH5297,AH5309)))</f>
        <v/>
      </c>
      <c r="AI5295" s="13" t="str">
        <f t="shared" ref="AI5295" si="42496">IF(AI5301="",IF(AI5305="",IF(AI5309="","",CONCATENATE(", ",AH5296,AI5297,AI5309)),CONCATENATE(", ",AH5296,AI5297,AI5305)),IF(AI5305="",CONCATENATE(", ",AH5296,AI5297,AI5301),CONCATENATE(", ",AH5296,AI5297,AI5301,", ",AH5296,AI5297,AI5305,", ",AH5296,AI5297,AI5309)))</f>
        <v/>
      </c>
      <c r="AJ5295" s="13" t="str">
        <f t="shared" ref="AJ5295" si="42497">IF(AJ5301="",IF(AJ5305="",IF(AJ5309="","",CONCATENATE(", ",AJ5296,AJ5297,AJ5309)),CONCATENATE(", ",AJ5296,AJ5297,AJ5305)),IF(AJ5305="",CONCATENATE(", ",AJ5296,AJ5297,AJ5301),CONCATENATE(", ",AJ5296,AJ5297,AJ5301,", ",AJ5296,AJ5297,AJ5305,", ",AJ5296,AJ5297,AJ5309)))</f>
        <v/>
      </c>
      <c r="AK5295" s="13" t="str">
        <f t="shared" ref="AK5295" si="42498">IF(AK5301="",IF(AK5305="",IF(AK5309="","",CONCATENATE(", ",AJ5296,AK5297,AK5309)),CONCATENATE(", ",AJ5296,AK5297,AK5305)),IF(AK5305="",CONCATENATE(", ",AJ5296,AK5297,AK5301),CONCATENATE(", ",AJ5296,AK5297,AK5301,", ",AJ5296,AK5297,AK5305,", ",AJ5296,AK5297,AK5309)))</f>
        <v/>
      </c>
    </row>
    <row r="5296" spans="1:37" s="14" customFormat="1" x14ac:dyDescent="0.25">
      <c r="A5296" s="249"/>
      <c r="B5296" s="235" t="s">
        <v>4</v>
      </c>
      <c r="C5296" s="235"/>
      <c r="D5296" s="235"/>
      <c r="E5296" s="235" t="s">
        <v>5</v>
      </c>
      <c r="F5296" s="235"/>
      <c r="G5296" s="235"/>
      <c r="H5296" s="235" t="s">
        <v>6</v>
      </c>
      <c r="I5296" s="235"/>
      <c r="J5296" s="235"/>
      <c r="K5296" s="235" t="s">
        <v>7</v>
      </c>
      <c r="L5296" s="235"/>
      <c r="M5296" s="235"/>
      <c r="N5296" s="235" t="s">
        <v>8</v>
      </c>
      <c r="O5296" s="235"/>
      <c r="P5296" s="235"/>
      <c r="Q5296" s="235" t="s">
        <v>9</v>
      </c>
      <c r="R5296" s="235"/>
      <c r="S5296" s="235"/>
      <c r="T5296" s="235" t="s">
        <v>10</v>
      </c>
      <c r="U5296" s="235"/>
      <c r="V5296" s="239"/>
      <c r="W5296" s="240" t="s">
        <v>11</v>
      </c>
      <c r="X5296" s="277" t="s">
        <v>47</v>
      </c>
      <c r="Y5296" s="269"/>
      <c r="Z5296" s="278" t="s">
        <v>48</v>
      </c>
      <c r="AA5296" s="276"/>
      <c r="AB5296" s="278" t="s">
        <v>49</v>
      </c>
      <c r="AC5296" s="276"/>
      <c r="AD5296" s="276" t="s">
        <v>50</v>
      </c>
      <c r="AE5296" s="276"/>
      <c r="AF5296" s="276" t="s">
        <v>51</v>
      </c>
      <c r="AG5296" s="276"/>
      <c r="AH5296" s="276" t="s">
        <v>52</v>
      </c>
      <c r="AI5296" s="276"/>
      <c r="AJ5296" s="276" t="s">
        <v>53</v>
      </c>
      <c r="AK5296" s="276"/>
    </row>
    <row r="5297" spans="1:41" s="14" customFormat="1" x14ac:dyDescent="0.25">
      <c r="A5297" s="250"/>
      <c r="B5297" s="1" t="s">
        <v>12</v>
      </c>
      <c r="C5297" s="1" t="s">
        <v>13</v>
      </c>
      <c r="D5297" s="1" t="s">
        <v>14</v>
      </c>
      <c r="E5297" s="1" t="s">
        <v>12</v>
      </c>
      <c r="F5297" s="1" t="s">
        <v>13</v>
      </c>
      <c r="G5297" s="1" t="s">
        <v>14</v>
      </c>
      <c r="H5297" s="1" t="s">
        <v>12</v>
      </c>
      <c r="I5297" s="1" t="s">
        <v>13</v>
      </c>
      <c r="J5297" s="1" t="s">
        <v>14</v>
      </c>
      <c r="K5297" s="1" t="s">
        <v>12</v>
      </c>
      <c r="L5297" s="1" t="s">
        <v>13</v>
      </c>
      <c r="M5297" s="1" t="s">
        <v>14</v>
      </c>
      <c r="N5297" s="1" t="s">
        <v>12</v>
      </c>
      <c r="O5297" s="1" t="s">
        <v>13</v>
      </c>
      <c r="P5297" s="1" t="s">
        <v>14</v>
      </c>
      <c r="Q5297" s="1" t="s">
        <v>12</v>
      </c>
      <c r="R5297" s="1" t="s">
        <v>13</v>
      </c>
      <c r="S5297" s="1" t="s">
        <v>14</v>
      </c>
      <c r="T5297" s="1" t="s">
        <v>12</v>
      </c>
      <c r="U5297" s="1" t="s">
        <v>13</v>
      </c>
      <c r="V5297" s="2" t="s">
        <v>14</v>
      </c>
      <c r="W5297" s="241"/>
      <c r="X5297" s="13" t="s">
        <v>45</v>
      </c>
      <c r="Y5297" s="13" t="s">
        <v>46</v>
      </c>
      <c r="Z5297" s="13" t="s">
        <v>45</v>
      </c>
      <c r="AA5297" s="13" t="s">
        <v>46</v>
      </c>
      <c r="AB5297" s="13" t="s">
        <v>45</v>
      </c>
      <c r="AC5297" s="13" t="s">
        <v>46</v>
      </c>
      <c r="AD5297" s="13" t="s">
        <v>45</v>
      </c>
      <c r="AE5297" s="13" t="s">
        <v>46</v>
      </c>
      <c r="AF5297" s="13" t="s">
        <v>45</v>
      </c>
      <c r="AG5297" s="13" t="s">
        <v>46</v>
      </c>
      <c r="AH5297" s="13" t="s">
        <v>45</v>
      </c>
      <c r="AI5297" s="13" t="s">
        <v>46</v>
      </c>
      <c r="AJ5297" s="13" t="s">
        <v>45</v>
      </c>
      <c r="AK5297" s="13" t="s">
        <v>46</v>
      </c>
    </row>
    <row r="5298" spans="1:41" s="14" customFormat="1" x14ac:dyDescent="0.25">
      <c r="A5298" s="3" t="s">
        <v>15</v>
      </c>
      <c r="B5298" s="25"/>
      <c r="C5298" s="25"/>
      <c r="D5298" s="16">
        <f>SUM(B5298:C5298)</f>
        <v>0</v>
      </c>
      <c r="E5298" s="25"/>
      <c r="F5298" s="25"/>
      <c r="G5298" s="16">
        <f>SUM(E5298:F5298)</f>
        <v>0</v>
      </c>
      <c r="H5298" s="25"/>
      <c r="I5298" s="25"/>
      <c r="J5298" s="16">
        <f>SUM(H5298:I5298)</f>
        <v>0</v>
      </c>
      <c r="K5298" s="25"/>
      <c r="L5298" s="25"/>
      <c r="M5298" s="16">
        <f>SUM(K5298:L5298)</f>
        <v>0</v>
      </c>
      <c r="N5298" s="25"/>
      <c r="O5298" s="25"/>
      <c r="P5298" s="16">
        <f>SUM(N5298:O5298)</f>
        <v>0</v>
      </c>
      <c r="Q5298" s="25"/>
      <c r="R5298" s="25"/>
      <c r="S5298" s="16">
        <f>SUM(Q5298:R5298)</f>
        <v>0</v>
      </c>
      <c r="T5298" s="25"/>
      <c r="U5298" s="25"/>
      <c r="V5298" s="16">
        <f>SUM(T5298:U5298)</f>
        <v>0</v>
      </c>
      <c r="W5298" s="27">
        <f>B5298+C5298+E5298+F5298+H5298+I5298+K5298+L5298+N5298+O5298+Q5298+R5298+T5298+U5298</f>
        <v>0</v>
      </c>
      <c r="X5298" s="13">
        <f t="shared" ref="X5298:Y5298" si="42499">SUM(B5298:B5301)</f>
        <v>0</v>
      </c>
      <c r="Y5298" s="13">
        <f t="shared" si="42499"/>
        <v>0</v>
      </c>
      <c r="Z5298" s="13">
        <f t="shared" ref="Z5298:AA5298" si="42500">SUM(E5298:E5301)</f>
        <v>0</v>
      </c>
      <c r="AA5298" s="13">
        <f t="shared" si="42500"/>
        <v>0</v>
      </c>
      <c r="AB5298" s="13">
        <f t="shared" ref="AB5298:AC5298" si="42501">SUM(H5298:H5301)</f>
        <v>0</v>
      </c>
      <c r="AC5298" s="13">
        <f t="shared" si="42501"/>
        <v>0</v>
      </c>
      <c r="AD5298" s="13">
        <f t="shared" ref="AD5298:AE5298" si="42502">SUM(K5298:K5301)</f>
        <v>0</v>
      </c>
      <c r="AE5298" s="13">
        <f t="shared" si="42502"/>
        <v>0</v>
      </c>
      <c r="AF5298" s="13">
        <f t="shared" ref="AF5298:AG5298" si="42503">SUM(N5298:N5301)</f>
        <v>0</v>
      </c>
      <c r="AG5298" s="13">
        <f t="shared" si="42503"/>
        <v>0</v>
      </c>
      <c r="AH5298" s="13">
        <f t="shared" ref="AH5298:AI5298" si="42504">SUM(Q5298:Q5301)</f>
        <v>0</v>
      </c>
      <c r="AI5298" s="13">
        <f t="shared" si="42504"/>
        <v>0</v>
      </c>
      <c r="AJ5298" s="13">
        <f t="shared" ref="AJ5298:AK5298" si="42505">SUM(T5298:T5301)</f>
        <v>0</v>
      </c>
      <c r="AK5298" s="13">
        <f t="shared" si="42505"/>
        <v>0</v>
      </c>
      <c r="AL5298" s="13"/>
      <c r="AM5298" s="13"/>
      <c r="AN5298" s="13"/>
      <c r="AO5298" s="13"/>
    </row>
    <row r="5299" spans="1:41" s="14" customFormat="1" x14ac:dyDescent="0.25">
      <c r="A5299" s="3" t="s">
        <v>16</v>
      </c>
      <c r="B5299" s="25"/>
      <c r="C5299" s="25"/>
      <c r="D5299" s="16">
        <f t="shared" ref="D5299:D5301" si="42506">SUM(B5299:C5299)</f>
        <v>0</v>
      </c>
      <c r="E5299" s="25"/>
      <c r="F5299" s="25"/>
      <c r="G5299" s="16">
        <f t="shared" ref="G5299:G5301" si="42507">SUM(E5299:F5299)</f>
        <v>0</v>
      </c>
      <c r="H5299" s="25"/>
      <c r="I5299" s="25"/>
      <c r="J5299" s="16">
        <f t="shared" ref="J5299:J5301" si="42508">SUM(H5299:I5299)</f>
        <v>0</v>
      </c>
      <c r="K5299" s="25"/>
      <c r="L5299" s="25"/>
      <c r="M5299" s="16">
        <f t="shared" ref="M5299:M5301" si="42509">SUM(K5299:L5299)</f>
        <v>0</v>
      </c>
      <c r="N5299" s="25"/>
      <c r="O5299" s="25"/>
      <c r="P5299" s="16">
        <f t="shared" ref="P5299:P5301" si="42510">SUM(N5299:O5299)</f>
        <v>0</v>
      </c>
      <c r="Q5299" s="25"/>
      <c r="R5299" s="25"/>
      <c r="S5299" s="16">
        <f t="shared" ref="S5299:S5301" si="42511">SUM(Q5299:R5299)</f>
        <v>0</v>
      </c>
      <c r="T5299" s="25"/>
      <c r="U5299" s="25"/>
      <c r="V5299" s="16">
        <f t="shared" ref="V5299:V5301" si="42512">SUM(T5299:U5299)</f>
        <v>0</v>
      </c>
      <c r="W5299" s="27">
        <f t="shared" ref="W5299:W5310" si="42513">B5299+C5299+E5299+F5299+H5299+I5299+K5299+L5299+N5299+O5299+Q5299+R5299+T5299+U5299</f>
        <v>0</v>
      </c>
      <c r="X5299" s="13">
        <f t="shared" ref="X5299" si="42514">IF(X5298=X5306,0,1)</f>
        <v>0</v>
      </c>
      <c r="Y5299" s="13">
        <f t="shared" ref="Y5299" si="42515">IF(Y5298=Y5306,0,1)</f>
        <v>0</v>
      </c>
      <c r="Z5299" s="13">
        <f t="shared" ref="Z5299" si="42516">IF(Z5298=Z5306,0,1)</f>
        <v>0</v>
      </c>
      <c r="AA5299" s="13">
        <f t="shared" ref="AA5299" si="42517">IF(AA5298=AA5306,0,1)</f>
        <v>0</v>
      </c>
      <c r="AB5299" s="13">
        <f t="shared" ref="AB5299" si="42518">IF(AB5298=AB5306,0,1)</f>
        <v>0</v>
      </c>
      <c r="AC5299" s="13">
        <f t="shared" ref="AC5299" si="42519">IF(AC5298=AC5306,0,1)</f>
        <v>0</v>
      </c>
      <c r="AD5299" s="13">
        <f t="shared" ref="AD5299" si="42520">IF(AD5298=AD5306,0,1)</f>
        <v>0</v>
      </c>
      <c r="AE5299" s="13">
        <f t="shared" ref="AE5299" si="42521">IF(AE5298=AE5306,0,1)</f>
        <v>0</v>
      </c>
      <c r="AF5299" s="13">
        <f t="shared" ref="AF5299" si="42522">IF(AF5298=AF5306,0,1)</f>
        <v>0</v>
      </c>
      <c r="AG5299" s="13">
        <f t="shared" ref="AG5299" si="42523">IF(AG5298=AG5306,0,1)</f>
        <v>0</v>
      </c>
      <c r="AH5299" s="13">
        <f t="shared" ref="AH5299" si="42524">IF(AH5298=AH5306,0,1)</f>
        <v>0</v>
      </c>
      <c r="AI5299" s="13">
        <f t="shared" ref="AI5299" si="42525">IF(AI5298=AI5306,0,1)</f>
        <v>0</v>
      </c>
      <c r="AJ5299" s="13">
        <f t="shared" ref="AJ5299" si="42526">IF(AJ5298=AJ5306,0,1)</f>
        <v>0</v>
      </c>
      <c r="AK5299" s="13">
        <f t="shared" ref="AK5299" si="42527">IF(AK5298=AK5306,0,1)</f>
        <v>0</v>
      </c>
      <c r="AL5299" s="13"/>
      <c r="AM5299" s="13"/>
      <c r="AN5299" s="13"/>
      <c r="AO5299" s="13"/>
    </row>
    <row r="5300" spans="1:41" s="14" customFormat="1" x14ac:dyDescent="0.25">
      <c r="A5300" s="3" t="s">
        <v>17</v>
      </c>
      <c r="B5300" s="25"/>
      <c r="C5300" s="25"/>
      <c r="D5300" s="16">
        <f t="shared" si="42506"/>
        <v>0</v>
      </c>
      <c r="E5300" s="25"/>
      <c r="F5300" s="25"/>
      <c r="G5300" s="16">
        <f t="shared" si="42507"/>
        <v>0</v>
      </c>
      <c r="H5300" s="25"/>
      <c r="I5300" s="25"/>
      <c r="J5300" s="16">
        <f t="shared" si="42508"/>
        <v>0</v>
      </c>
      <c r="K5300" s="25"/>
      <c r="L5300" s="25"/>
      <c r="M5300" s="16">
        <f t="shared" si="42509"/>
        <v>0</v>
      </c>
      <c r="N5300" s="25"/>
      <c r="O5300" s="25"/>
      <c r="P5300" s="16">
        <f t="shared" si="42510"/>
        <v>0</v>
      </c>
      <c r="Q5300" s="25"/>
      <c r="R5300" s="25"/>
      <c r="S5300" s="16">
        <f t="shared" si="42511"/>
        <v>0</v>
      </c>
      <c r="T5300" s="25"/>
      <c r="U5300" s="25"/>
      <c r="V5300" s="16">
        <f t="shared" si="42512"/>
        <v>0</v>
      </c>
      <c r="W5300" s="27">
        <f t="shared" si="42513"/>
        <v>0</v>
      </c>
      <c r="X5300" s="13">
        <f t="shared" ref="X5300:AK5300" si="42528">IF(X5298=X5302,0,1)</f>
        <v>0</v>
      </c>
      <c r="Y5300" s="13">
        <f t="shared" si="42528"/>
        <v>0</v>
      </c>
      <c r="Z5300" s="13">
        <f t="shared" si="42528"/>
        <v>0</v>
      </c>
      <c r="AA5300" s="13">
        <f t="shared" si="42528"/>
        <v>0</v>
      </c>
      <c r="AB5300" s="13">
        <f t="shared" si="42528"/>
        <v>0</v>
      </c>
      <c r="AC5300" s="13">
        <f t="shared" si="42528"/>
        <v>0</v>
      </c>
      <c r="AD5300" s="13">
        <f t="shared" si="42528"/>
        <v>0</v>
      </c>
      <c r="AE5300" s="13">
        <f t="shared" si="42528"/>
        <v>0</v>
      </c>
      <c r="AF5300" s="13">
        <f t="shared" si="42528"/>
        <v>0</v>
      </c>
      <c r="AG5300" s="13">
        <f t="shared" si="42528"/>
        <v>0</v>
      </c>
      <c r="AH5300" s="13">
        <f t="shared" si="42528"/>
        <v>0</v>
      </c>
      <c r="AI5300" s="13">
        <f t="shared" si="42528"/>
        <v>0</v>
      </c>
      <c r="AJ5300" s="13">
        <f t="shared" si="42528"/>
        <v>0</v>
      </c>
      <c r="AK5300" s="13">
        <f t="shared" si="42528"/>
        <v>0</v>
      </c>
      <c r="AL5300" s="13"/>
      <c r="AM5300" s="13"/>
      <c r="AN5300" s="13"/>
      <c r="AO5300" s="13"/>
    </row>
    <row r="5301" spans="1:41" s="14" customFormat="1" x14ac:dyDescent="0.25">
      <c r="A5301" s="3" t="s">
        <v>18</v>
      </c>
      <c r="B5301" s="25"/>
      <c r="C5301" s="25"/>
      <c r="D5301" s="16">
        <f t="shared" si="42506"/>
        <v>0</v>
      </c>
      <c r="E5301" s="25"/>
      <c r="F5301" s="25"/>
      <c r="G5301" s="16">
        <f t="shared" si="42507"/>
        <v>0</v>
      </c>
      <c r="H5301" s="25"/>
      <c r="I5301" s="25"/>
      <c r="J5301" s="16">
        <f t="shared" si="42508"/>
        <v>0</v>
      </c>
      <c r="K5301" s="25"/>
      <c r="L5301" s="25"/>
      <c r="M5301" s="16">
        <f t="shared" si="42509"/>
        <v>0</v>
      </c>
      <c r="N5301" s="25"/>
      <c r="O5301" s="25"/>
      <c r="P5301" s="16">
        <f t="shared" si="42510"/>
        <v>0</v>
      </c>
      <c r="Q5301" s="25"/>
      <c r="R5301" s="25"/>
      <c r="S5301" s="16">
        <f t="shared" si="42511"/>
        <v>0</v>
      </c>
      <c r="T5301" s="25"/>
      <c r="U5301" s="25"/>
      <c r="V5301" s="16">
        <f t="shared" si="42512"/>
        <v>0</v>
      </c>
      <c r="W5301" s="27">
        <f t="shared" si="42513"/>
        <v>0</v>
      </c>
      <c r="X5301" s="13" t="str">
        <f t="shared" ref="X5301" si="42529">IF(SUM(X5299:X5300)=2,"WA","")</f>
        <v/>
      </c>
      <c r="Y5301" s="13" t="str">
        <f t="shared" ref="Y5301" si="42530">IF(SUM(Y5299:Y5300)=2,"WA","")</f>
        <v/>
      </c>
      <c r="Z5301" s="13" t="str">
        <f t="shared" ref="Z5301" si="42531">IF(SUM(Z5299:Z5300)=2,"WA","")</f>
        <v/>
      </c>
      <c r="AA5301" s="13" t="str">
        <f t="shared" ref="AA5301" si="42532">IF(SUM(AA5299:AA5300)=2,"WA","")</f>
        <v/>
      </c>
      <c r="AB5301" s="13" t="str">
        <f t="shared" ref="AB5301" si="42533">IF(SUM(AB5299:AB5300)=2,"WA","")</f>
        <v/>
      </c>
      <c r="AC5301" s="13" t="str">
        <f t="shared" ref="AC5301" si="42534">IF(SUM(AC5299:AC5300)=2,"WA","")</f>
        <v/>
      </c>
      <c r="AD5301" s="13" t="str">
        <f t="shared" ref="AD5301" si="42535">IF(SUM(AD5299:AD5300)=2,"WA","")</f>
        <v/>
      </c>
      <c r="AE5301" s="13" t="str">
        <f t="shared" ref="AE5301" si="42536">IF(SUM(AE5299:AE5300)=2,"WA","")</f>
        <v/>
      </c>
      <c r="AF5301" s="13" t="str">
        <f t="shared" ref="AF5301" si="42537">IF(SUM(AF5299:AF5300)=2,"WA","")</f>
        <v/>
      </c>
      <c r="AG5301" s="13" t="str">
        <f t="shared" ref="AG5301" si="42538">IF(SUM(AG5299:AG5300)=2,"WA","")</f>
        <v/>
      </c>
      <c r="AH5301" s="13" t="str">
        <f t="shared" ref="AH5301" si="42539">IF(SUM(AH5299:AH5300)=2,"WA","")</f>
        <v/>
      </c>
      <c r="AI5301" s="13" t="str">
        <f t="shared" ref="AI5301" si="42540">IF(SUM(AI5299:AI5300)=2,"WA","")</f>
        <v/>
      </c>
      <c r="AJ5301" s="13" t="str">
        <f t="shared" ref="AJ5301" si="42541">IF(SUM(AJ5299:AJ5300)=2,"WA","")</f>
        <v/>
      </c>
      <c r="AK5301" s="13" t="str">
        <f t="shared" ref="AK5301" si="42542">IF(SUM(AK5299:AK5300)=2,"WA","")</f>
        <v/>
      </c>
      <c r="AL5301" s="13"/>
      <c r="AM5301" s="13"/>
      <c r="AN5301" s="13"/>
      <c r="AO5301" s="13"/>
    </row>
    <row r="5302" spans="1:41" s="14" customFormat="1" x14ac:dyDescent="0.25">
      <c r="A5302" s="4" t="s">
        <v>19</v>
      </c>
      <c r="B5302" s="26"/>
      <c r="C5302" s="26"/>
      <c r="D5302" s="18">
        <f>SUM(B5302:C5302)</f>
        <v>0</v>
      </c>
      <c r="E5302" s="26"/>
      <c r="F5302" s="26"/>
      <c r="G5302" s="18">
        <f>SUM(E5302:F5302)</f>
        <v>0</v>
      </c>
      <c r="H5302" s="26"/>
      <c r="I5302" s="26"/>
      <c r="J5302" s="18">
        <f>SUM(H5302:I5302)</f>
        <v>0</v>
      </c>
      <c r="K5302" s="26"/>
      <c r="L5302" s="26"/>
      <c r="M5302" s="18">
        <f>SUM(K5302:L5302)</f>
        <v>0</v>
      </c>
      <c r="N5302" s="26"/>
      <c r="O5302" s="26"/>
      <c r="P5302" s="18">
        <f>SUM(N5302:O5302)</f>
        <v>0</v>
      </c>
      <c r="Q5302" s="26"/>
      <c r="R5302" s="26"/>
      <c r="S5302" s="18">
        <f>SUM(Q5302:R5302)</f>
        <v>0</v>
      </c>
      <c r="T5302" s="26"/>
      <c r="U5302" s="26"/>
      <c r="V5302" s="18">
        <f>SUM(T5302:U5302)</f>
        <v>0</v>
      </c>
      <c r="W5302" s="27">
        <f t="shared" si="42513"/>
        <v>0</v>
      </c>
      <c r="X5302" s="13">
        <f t="shared" ref="X5302:Y5302" si="42543">SUM(B5302:B5305)</f>
        <v>0</v>
      </c>
      <c r="Y5302" s="13">
        <f t="shared" si="42543"/>
        <v>0</v>
      </c>
      <c r="Z5302" s="13">
        <f t="shared" ref="Z5302:AA5302" si="42544">SUM(E5302:E5305)</f>
        <v>0</v>
      </c>
      <c r="AA5302" s="13">
        <f t="shared" si="42544"/>
        <v>0</v>
      </c>
      <c r="AB5302" s="13">
        <f t="shared" ref="AB5302:AC5302" si="42545">SUM(H5302:H5305)</f>
        <v>0</v>
      </c>
      <c r="AC5302" s="13">
        <f t="shared" si="42545"/>
        <v>0</v>
      </c>
      <c r="AD5302" s="13">
        <f t="shared" ref="AD5302:AE5302" si="42546">SUM(K5302:K5305)</f>
        <v>0</v>
      </c>
      <c r="AE5302" s="13">
        <f t="shared" si="42546"/>
        <v>0</v>
      </c>
      <c r="AF5302" s="13">
        <f t="shared" ref="AF5302:AG5302" si="42547">SUM(N5302:N5305)</f>
        <v>0</v>
      </c>
      <c r="AG5302" s="13">
        <f t="shared" si="42547"/>
        <v>0</v>
      </c>
      <c r="AH5302" s="13">
        <f t="shared" ref="AH5302:AI5302" si="42548">SUM(Q5302:Q5305)</f>
        <v>0</v>
      </c>
      <c r="AI5302" s="13">
        <f t="shared" si="42548"/>
        <v>0</v>
      </c>
      <c r="AJ5302" s="13">
        <f t="shared" ref="AJ5302:AK5302" si="42549">SUM(T5302:T5305)</f>
        <v>0</v>
      </c>
      <c r="AK5302" s="13">
        <f t="shared" si="42549"/>
        <v>0</v>
      </c>
      <c r="AL5302" s="13"/>
      <c r="AM5302" s="13"/>
      <c r="AN5302" s="13"/>
      <c r="AO5302" s="13"/>
    </row>
    <row r="5303" spans="1:41" s="14" customFormat="1" x14ac:dyDescent="0.25">
      <c r="A5303" s="4" t="s">
        <v>20</v>
      </c>
      <c r="B5303" s="26"/>
      <c r="C5303" s="26"/>
      <c r="D5303" s="18">
        <f t="shared" ref="D5303:D5305" si="42550">SUM(B5303:C5303)</f>
        <v>0</v>
      </c>
      <c r="E5303" s="26"/>
      <c r="F5303" s="26"/>
      <c r="G5303" s="18">
        <f t="shared" ref="G5303:G5305" si="42551">SUM(E5303:F5303)</f>
        <v>0</v>
      </c>
      <c r="H5303" s="26"/>
      <c r="I5303" s="26"/>
      <c r="J5303" s="18">
        <f t="shared" ref="J5303:J5305" si="42552">SUM(H5303:I5303)</f>
        <v>0</v>
      </c>
      <c r="K5303" s="26"/>
      <c r="L5303" s="26"/>
      <c r="M5303" s="18">
        <f t="shared" ref="M5303:M5305" si="42553">SUM(K5303:L5303)</f>
        <v>0</v>
      </c>
      <c r="N5303" s="26"/>
      <c r="O5303" s="26"/>
      <c r="P5303" s="18">
        <f t="shared" ref="P5303:P5305" si="42554">SUM(N5303:O5303)</f>
        <v>0</v>
      </c>
      <c r="Q5303" s="26"/>
      <c r="R5303" s="26"/>
      <c r="S5303" s="18">
        <f t="shared" ref="S5303:S5305" si="42555">SUM(Q5303:R5303)</f>
        <v>0</v>
      </c>
      <c r="T5303" s="26"/>
      <c r="U5303" s="26"/>
      <c r="V5303" s="18">
        <f t="shared" ref="V5303:V5305" si="42556">SUM(T5303:U5303)</f>
        <v>0</v>
      </c>
      <c r="W5303" s="27">
        <f t="shared" si="42513"/>
        <v>0</v>
      </c>
      <c r="X5303" s="13">
        <f t="shared" ref="X5303" si="42557">IF(X5302=X5306,0,1)</f>
        <v>0</v>
      </c>
      <c r="Y5303" s="13">
        <f t="shared" ref="Y5303" si="42558">IF(Y5302=Y5306,0,1)</f>
        <v>0</v>
      </c>
      <c r="Z5303" s="13">
        <f t="shared" ref="Z5303" si="42559">IF(Z5302=Z5306,0,1)</f>
        <v>0</v>
      </c>
      <c r="AA5303" s="13">
        <f t="shared" ref="AA5303" si="42560">IF(AA5302=AA5306,0,1)</f>
        <v>0</v>
      </c>
      <c r="AB5303" s="13">
        <f t="shared" ref="AB5303" si="42561">IF(AB5302=AB5306,0,1)</f>
        <v>0</v>
      </c>
      <c r="AC5303" s="13">
        <f t="shared" ref="AC5303" si="42562">IF(AC5302=AC5306,0,1)</f>
        <v>0</v>
      </c>
      <c r="AD5303" s="13">
        <f t="shared" ref="AD5303" si="42563">IF(AD5302=AD5306,0,1)</f>
        <v>0</v>
      </c>
      <c r="AE5303" s="13">
        <f t="shared" ref="AE5303" si="42564">IF(AE5302=AE5306,0,1)</f>
        <v>0</v>
      </c>
      <c r="AF5303" s="13">
        <f t="shared" ref="AF5303" si="42565">IF(AF5302=AF5306,0,1)</f>
        <v>0</v>
      </c>
      <c r="AG5303" s="13">
        <f t="shared" ref="AG5303" si="42566">IF(AG5302=AG5306,0,1)</f>
        <v>0</v>
      </c>
      <c r="AH5303" s="13">
        <f t="shared" ref="AH5303" si="42567">IF(AH5302=AH5306,0,1)</f>
        <v>0</v>
      </c>
      <c r="AI5303" s="13">
        <f t="shared" ref="AI5303" si="42568">IF(AI5302=AI5306,0,1)</f>
        <v>0</v>
      </c>
      <c r="AJ5303" s="13">
        <f t="shared" ref="AJ5303" si="42569">IF(AJ5302=AJ5306,0,1)</f>
        <v>0</v>
      </c>
      <c r="AK5303" s="13">
        <f t="shared" ref="AK5303" si="42570">IF(AK5302=AK5306,0,1)</f>
        <v>0</v>
      </c>
      <c r="AL5303" s="13"/>
      <c r="AM5303" s="13"/>
      <c r="AN5303" s="13"/>
      <c r="AO5303" s="13"/>
    </row>
    <row r="5304" spans="1:41" s="14" customFormat="1" x14ac:dyDescent="0.25">
      <c r="A5304" s="4" t="s">
        <v>21</v>
      </c>
      <c r="B5304" s="26"/>
      <c r="C5304" s="26"/>
      <c r="D5304" s="18">
        <f t="shared" si="42550"/>
        <v>0</v>
      </c>
      <c r="E5304" s="26"/>
      <c r="F5304" s="26"/>
      <c r="G5304" s="18">
        <f t="shared" si="42551"/>
        <v>0</v>
      </c>
      <c r="H5304" s="26"/>
      <c r="I5304" s="26"/>
      <c r="J5304" s="18">
        <f t="shared" si="42552"/>
        <v>0</v>
      </c>
      <c r="K5304" s="26"/>
      <c r="L5304" s="26"/>
      <c r="M5304" s="18">
        <f t="shared" si="42553"/>
        <v>0</v>
      </c>
      <c r="N5304" s="26"/>
      <c r="O5304" s="26"/>
      <c r="P5304" s="18">
        <f t="shared" si="42554"/>
        <v>0</v>
      </c>
      <c r="Q5304" s="26"/>
      <c r="R5304" s="26"/>
      <c r="S5304" s="18">
        <f t="shared" si="42555"/>
        <v>0</v>
      </c>
      <c r="T5304" s="26"/>
      <c r="U5304" s="26"/>
      <c r="V5304" s="18">
        <f t="shared" si="42556"/>
        <v>0</v>
      </c>
      <c r="W5304" s="27">
        <f t="shared" si="42513"/>
        <v>0</v>
      </c>
      <c r="X5304" s="13">
        <f t="shared" ref="X5304:AK5304" si="42571">IF(X5302=X5298,0,1)</f>
        <v>0</v>
      </c>
      <c r="Y5304" s="13">
        <f t="shared" si="42571"/>
        <v>0</v>
      </c>
      <c r="Z5304" s="13">
        <f t="shared" si="42571"/>
        <v>0</v>
      </c>
      <c r="AA5304" s="13">
        <f t="shared" si="42571"/>
        <v>0</v>
      </c>
      <c r="AB5304" s="13">
        <f t="shared" si="42571"/>
        <v>0</v>
      </c>
      <c r="AC5304" s="13">
        <f t="shared" si="42571"/>
        <v>0</v>
      </c>
      <c r="AD5304" s="13">
        <f t="shared" si="42571"/>
        <v>0</v>
      </c>
      <c r="AE5304" s="13">
        <f t="shared" si="42571"/>
        <v>0</v>
      </c>
      <c r="AF5304" s="13">
        <f t="shared" si="42571"/>
        <v>0</v>
      </c>
      <c r="AG5304" s="13">
        <f t="shared" si="42571"/>
        <v>0</v>
      </c>
      <c r="AH5304" s="13">
        <f t="shared" si="42571"/>
        <v>0</v>
      </c>
      <c r="AI5304" s="13">
        <f t="shared" si="42571"/>
        <v>0</v>
      </c>
      <c r="AJ5304" s="13">
        <f t="shared" si="42571"/>
        <v>0</v>
      </c>
      <c r="AK5304" s="13">
        <f t="shared" si="42571"/>
        <v>0</v>
      </c>
      <c r="AL5304" s="13"/>
      <c r="AM5304" s="13"/>
      <c r="AN5304" s="13"/>
      <c r="AO5304" s="13"/>
    </row>
    <row r="5305" spans="1:41" s="14" customFormat="1" x14ac:dyDescent="0.25">
      <c r="A5305" s="4" t="s">
        <v>22</v>
      </c>
      <c r="B5305" s="26"/>
      <c r="C5305" s="26"/>
      <c r="D5305" s="18">
        <f t="shared" si="42550"/>
        <v>0</v>
      </c>
      <c r="E5305" s="26"/>
      <c r="F5305" s="26"/>
      <c r="G5305" s="18">
        <f t="shared" si="42551"/>
        <v>0</v>
      </c>
      <c r="H5305" s="26"/>
      <c r="I5305" s="26"/>
      <c r="J5305" s="18">
        <f t="shared" si="42552"/>
        <v>0</v>
      </c>
      <c r="K5305" s="26"/>
      <c r="L5305" s="26"/>
      <c r="M5305" s="18">
        <f t="shared" si="42553"/>
        <v>0</v>
      </c>
      <c r="N5305" s="26"/>
      <c r="O5305" s="26"/>
      <c r="P5305" s="18">
        <f t="shared" si="42554"/>
        <v>0</v>
      </c>
      <c r="Q5305" s="26"/>
      <c r="R5305" s="26"/>
      <c r="S5305" s="18">
        <f t="shared" si="42555"/>
        <v>0</v>
      </c>
      <c r="T5305" s="26"/>
      <c r="U5305" s="26"/>
      <c r="V5305" s="18">
        <f t="shared" si="42556"/>
        <v>0</v>
      </c>
      <c r="W5305" s="27">
        <f t="shared" si="42513"/>
        <v>0</v>
      </c>
      <c r="X5305" s="13" t="str">
        <f t="shared" ref="X5305" si="42572">IF(SUM(X5303:X5304)=2,"HA","")</f>
        <v/>
      </c>
      <c r="Y5305" s="13" t="str">
        <f t="shared" ref="Y5305" si="42573">IF(SUM(Y5303:Y5304)=2,"HA","")</f>
        <v/>
      </c>
      <c r="Z5305" s="13" t="str">
        <f t="shared" ref="Z5305" si="42574">IF(SUM(Z5303:Z5304)=2,"HA","")</f>
        <v/>
      </c>
      <c r="AA5305" s="13" t="str">
        <f t="shared" ref="AA5305" si="42575">IF(SUM(AA5303:AA5304)=2,"HA","")</f>
        <v/>
      </c>
      <c r="AB5305" s="13" t="str">
        <f t="shared" ref="AB5305" si="42576">IF(SUM(AB5303:AB5304)=2,"HA","")</f>
        <v/>
      </c>
      <c r="AC5305" s="13" t="str">
        <f t="shared" ref="AC5305" si="42577">IF(SUM(AC5303:AC5304)=2,"HA","")</f>
        <v/>
      </c>
      <c r="AD5305" s="13" t="str">
        <f t="shared" ref="AD5305" si="42578">IF(SUM(AD5303:AD5304)=2,"HA","")</f>
        <v/>
      </c>
      <c r="AE5305" s="13" t="str">
        <f t="shared" ref="AE5305" si="42579">IF(SUM(AE5303:AE5304)=2,"HA","")</f>
        <v/>
      </c>
      <c r="AF5305" s="13" t="str">
        <f t="shared" ref="AF5305" si="42580">IF(SUM(AF5303:AF5304)=2,"HA","")</f>
        <v/>
      </c>
      <c r="AG5305" s="13" t="str">
        <f t="shared" ref="AG5305" si="42581">IF(SUM(AG5303:AG5304)=2,"HA","")</f>
        <v/>
      </c>
      <c r="AH5305" s="13" t="str">
        <f t="shared" ref="AH5305" si="42582">IF(SUM(AH5303:AH5304)=2,"HA","")</f>
        <v/>
      </c>
      <c r="AI5305" s="13" t="str">
        <f t="shared" ref="AI5305" si="42583">IF(SUM(AI5303:AI5304)=2,"HA","")</f>
        <v/>
      </c>
      <c r="AJ5305" s="13" t="str">
        <f t="shared" ref="AJ5305" si="42584">IF(SUM(AJ5303:AJ5304)=2,"HA","")</f>
        <v/>
      </c>
      <c r="AK5305" s="13" t="str">
        <f t="shared" ref="AK5305" si="42585">IF(SUM(AK5303:AK5304)=2,"HA","")</f>
        <v/>
      </c>
      <c r="AL5305" s="13"/>
      <c r="AM5305" s="13"/>
      <c r="AN5305" s="13"/>
      <c r="AO5305" s="13"/>
    </row>
    <row r="5306" spans="1:41" s="14" customFormat="1" x14ac:dyDescent="0.25">
      <c r="A5306" s="3" t="s">
        <v>23</v>
      </c>
      <c r="B5306" s="25"/>
      <c r="C5306" s="25"/>
      <c r="D5306" s="16">
        <f>SUM(B5306:C5306)</f>
        <v>0</v>
      </c>
      <c r="E5306" s="25"/>
      <c r="F5306" s="25"/>
      <c r="G5306" s="16">
        <f>SUM(E5306:F5306)</f>
        <v>0</v>
      </c>
      <c r="H5306" s="25"/>
      <c r="I5306" s="25"/>
      <c r="J5306" s="16">
        <f>SUM(H5306:I5306)</f>
        <v>0</v>
      </c>
      <c r="K5306" s="25"/>
      <c r="L5306" s="25"/>
      <c r="M5306" s="16">
        <f>SUM(K5306:L5306)</f>
        <v>0</v>
      </c>
      <c r="N5306" s="25"/>
      <c r="O5306" s="25"/>
      <c r="P5306" s="16">
        <f>SUM(N5306:O5306)</f>
        <v>0</v>
      </c>
      <c r="Q5306" s="25"/>
      <c r="R5306" s="25"/>
      <c r="S5306" s="16">
        <f>SUM(Q5306:R5306)</f>
        <v>0</v>
      </c>
      <c r="T5306" s="25"/>
      <c r="U5306" s="25"/>
      <c r="V5306" s="16">
        <f>SUM(T5306:U5306)</f>
        <v>0</v>
      </c>
      <c r="W5306" s="27">
        <f t="shared" si="42513"/>
        <v>0</v>
      </c>
      <c r="X5306" s="13">
        <f t="shared" ref="X5306:Y5306" si="42586">SUM(B5306:B5310)</f>
        <v>0</v>
      </c>
      <c r="Y5306" s="13">
        <f t="shared" si="42586"/>
        <v>0</v>
      </c>
      <c r="Z5306" s="13">
        <f t="shared" ref="Z5306:AA5306" si="42587">SUM(E5306:E5310)</f>
        <v>0</v>
      </c>
      <c r="AA5306" s="13">
        <f t="shared" si="42587"/>
        <v>0</v>
      </c>
      <c r="AB5306" s="13">
        <f t="shared" ref="AB5306:AC5306" si="42588">SUM(H5306:H5310)</f>
        <v>0</v>
      </c>
      <c r="AC5306" s="13">
        <f t="shared" si="42588"/>
        <v>0</v>
      </c>
      <c r="AD5306" s="13">
        <f t="shared" ref="AD5306:AE5306" si="42589">SUM(K5306:K5310)</f>
        <v>0</v>
      </c>
      <c r="AE5306" s="13">
        <f t="shared" si="42589"/>
        <v>0</v>
      </c>
      <c r="AF5306" s="13">
        <f t="shared" ref="AF5306:AG5306" si="42590">SUM(N5306:N5310)</f>
        <v>0</v>
      </c>
      <c r="AG5306" s="13">
        <f t="shared" si="42590"/>
        <v>0</v>
      </c>
      <c r="AH5306" s="13">
        <f t="shared" ref="AH5306:AI5306" si="42591">SUM(Q5306:Q5310)</f>
        <v>0</v>
      </c>
      <c r="AI5306" s="13">
        <f t="shared" si="42591"/>
        <v>0</v>
      </c>
      <c r="AJ5306" s="13">
        <f t="shared" ref="AJ5306:AK5306" si="42592">SUM(T5306:T5310)</f>
        <v>0</v>
      </c>
      <c r="AK5306" s="13">
        <f t="shared" si="42592"/>
        <v>0</v>
      </c>
      <c r="AL5306" s="13"/>
      <c r="AM5306" s="13"/>
      <c r="AN5306" s="13"/>
      <c r="AO5306" s="13"/>
    </row>
    <row r="5307" spans="1:41" s="14" customFormat="1" x14ac:dyDescent="0.25">
      <c r="A5307" s="3" t="s">
        <v>24</v>
      </c>
      <c r="B5307" s="25"/>
      <c r="C5307" s="25"/>
      <c r="D5307" s="16">
        <f t="shared" ref="D5307:D5309" si="42593">SUM(B5307:C5307)</f>
        <v>0</v>
      </c>
      <c r="E5307" s="25"/>
      <c r="F5307" s="25"/>
      <c r="G5307" s="16">
        <f t="shared" ref="G5307:G5309" si="42594">SUM(E5307:F5307)</f>
        <v>0</v>
      </c>
      <c r="H5307" s="25"/>
      <c r="I5307" s="25"/>
      <c r="J5307" s="16">
        <f t="shared" ref="J5307:J5309" si="42595">SUM(H5307:I5307)</f>
        <v>0</v>
      </c>
      <c r="K5307" s="25"/>
      <c r="L5307" s="25"/>
      <c r="M5307" s="16">
        <f t="shared" ref="M5307:M5309" si="42596">SUM(K5307:L5307)</f>
        <v>0</v>
      </c>
      <c r="N5307" s="25"/>
      <c r="O5307" s="25"/>
      <c r="P5307" s="16">
        <f t="shared" ref="P5307:P5309" si="42597">SUM(N5307:O5307)</f>
        <v>0</v>
      </c>
      <c r="Q5307" s="25"/>
      <c r="R5307" s="25"/>
      <c r="S5307" s="16">
        <f t="shared" ref="S5307:S5309" si="42598">SUM(Q5307:R5307)</f>
        <v>0</v>
      </c>
      <c r="T5307" s="25"/>
      <c r="U5307" s="25"/>
      <c r="V5307" s="16">
        <f t="shared" ref="V5307:V5309" si="42599">SUM(T5307:U5307)</f>
        <v>0</v>
      </c>
      <c r="W5307" s="27">
        <f t="shared" si="42513"/>
        <v>0</v>
      </c>
      <c r="X5307" s="13">
        <f t="shared" ref="X5307" si="42600">IF(X5306=X5298,0,1)</f>
        <v>0</v>
      </c>
      <c r="Y5307" s="13">
        <f t="shared" ref="Y5307" si="42601">IF(Y5306=Y5298,0,1)</f>
        <v>0</v>
      </c>
      <c r="Z5307" s="13">
        <f t="shared" ref="Z5307" si="42602">IF(Z5306=Z5298,0,1)</f>
        <v>0</v>
      </c>
      <c r="AA5307" s="13">
        <f t="shared" ref="AA5307" si="42603">IF(AA5306=AA5298,0,1)</f>
        <v>0</v>
      </c>
      <c r="AB5307" s="13">
        <f t="shared" ref="AB5307" si="42604">IF(AB5306=AB5298,0,1)</f>
        <v>0</v>
      </c>
      <c r="AC5307" s="13">
        <f t="shared" ref="AC5307" si="42605">IF(AC5306=AC5298,0,1)</f>
        <v>0</v>
      </c>
      <c r="AD5307" s="13">
        <f t="shared" ref="AD5307" si="42606">IF(AD5306=AD5298,0,1)</f>
        <v>0</v>
      </c>
      <c r="AE5307" s="13">
        <f t="shared" ref="AE5307" si="42607">IF(AE5306=AE5298,0,1)</f>
        <v>0</v>
      </c>
      <c r="AF5307" s="13">
        <f t="shared" ref="AF5307" si="42608">IF(AF5306=AF5298,0,1)</f>
        <v>0</v>
      </c>
      <c r="AG5307" s="13">
        <f t="shared" ref="AG5307" si="42609">IF(AG5306=AG5298,0,1)</f>
        <v>0</v>
      </c>
      <c r="AH5307" s="13">
        <f t="shared" ref="AH5307" si="42610">IF(AH5306=AH5298,0,1)</f>
        <v>0</v>
      </c>
      <c r="AI5307" s="13">
        <f t="shared" ref="AI5307" si="42611">IF(AI5306=AI5298,0,1)</f>
        <v>0</v>
      </c>
      <c r="AJ5307" s="13">
        <f t="shared" ref="AJ5307" si="42612">IF(AJ5306=AJ5298,0,1)</f>
        <v>0</v>
      </c>
      <c r="AK5307" s="13">
        <f t="shared" ref="AK5307" si="42613">IF(AK5306=AK5298,0,1)</f>
        <v>0</v>
      </c>
      <c r="AL5307" s="13"/>
      <c r="AM5307" s="13"/>
      <c r="AN5307" s="13"/>
      <c r="AO5307" s="13"/>
    </row>
    <row r="5308" spans="1:41" s="14" customFormat="1" x14ac:dyDescent="0.25">
      <c r="A5308" s="3" t="s">
        <v>25</v>
      </c>
      <c r="B5308" s="25"/>
      <c r="C5308" s="25"/>
      <c r="D5308" s="16">
        <f t="shared" si="42593"/>
        <v>0</v>
      </c>
      <c r="E5308" s="25"/>
      <c r="F5308" s="25"/>
      <c r="G5308" s="16">
        <f t="shared" si="42594"/>
        <v>0</v>
      </c>
      <c r="H5308" s="25"/>
      <c r="I5308" s="25"/>
      <c r="J5308" s="16">
        <f t="shared" si="42595"/>
        <v>0</v>
      </c>
      <c r="K5308" s="25"/>
      <c r="L5308" s="25"/>
      <c r="M5308" s="16">
        <f t="shared" si="42596"/>
        <v>0</v>
      </c>
      <c r="N5308" s="25"/>
      <c r="O5308" s="25"/>
      <c r="P5308" s="16">
        <f t="shared" si="42597"/>
        <v>0</v>
      </c>
      <c r="Q5308" s="25"/>
      <c r="R5308" s="25"/>
      <c r="S5308" s="16">
        <f t="shared" si="42598"/>
        <v>0</v>
      </c>
      <c r="T5308" s="25"/>
      <c r="U5308" s="25"/>
      <c r="V5308" s="16">
        <f t="shared" si="42599"/>
        <v>0</v>
      </c>
      <c r="W5308" s="27">
        <f t="shared" si="42513"/>
        <v>0</v>
      </c>
      <c r="X5308" s="13">
        <f t="shared" ref="X5308:AK5308" si="42614">IF(X5306=X5302,0,1)</f>
        <v>0</v>
      </c>
      <c r="Y5308" s="13">
        <f t="shared" si="42614"/>
        <v>0</v>
      </c>
      <c r="Z5308" s="13">
        <f t="shared" si="42614"/>
        <v>0</v>
      </c>
      <c r="AA5308" s="13">
        <f t="shared" si="42614"/>
        <v>0</v>
      </c>
      <c r="AB5308" s="13">
        <f t="shared" si="42614"/>
        <v>0</v>
      </c>
      <c r="AC5308" s="13">
        <f t="shared" si="42614"/>
        <v>0</v>
      </c>
      <c r="AD5308" s="13">
        <f t="shared" si="42614"/>
        <v>0</v>
      </c>
      <c r="AE5308" s="13">
        <f t="shared" si="42614"/>
        <v>0</v>
      </c>
      <c r="AF5308" s="13">
        <f t="shared" si="42614"/>
        <v>0</v>
      </c>
      <c r="AG5308" s="13">
        <f t="shared" si="42614"/>
        <v>0</v>
      </c>
      <c r="AH5308" s="13">
        <f t="shared" si="42614"/>
        <v>0</v>
      </c>
      <c r="AI5308" s="13">
        <f t="shared" si="42614"/>
        <v>0</v>
      </c>
      <c r="AJ5308" s="13">
        <f t="shared" si="42614"/>
        <v>0</v>
      </c>
      <c r="AK5308" s="13">
        <f t="shared" si="42614"/>
        <v>0</v>
      </c>
      <c r="AL5308" s="13"/>
      <c r="AM5308" s="13"/>
      <c r="AN5308" s="13"/>
      <c r="AO5308" s="13"/>
    </row>
    <row r="5309" spans="1:41" s="14" customFormat="1" x14ac:dyDescent="0.25">
      <c r="A5309" s="3" t="s">
        <v>26</v>
      </c>
      <c r="B5309" s="25"/>
      <c r="C5309" s="25"/>
      <c r="D5309" s="16">
        <f t="shared" si="42593"/>
        <v>0</v>
      </c>
      <c r="E5309" s="25"/>
      <c r="F5309" s="25"/>
      <c r="G5309" s="16">
        <f t="shared" si="42594"/>
        <v>0</v>
      </c>
      <c r="H5309" s="25"/>
      <c r="I5309" s="25"/>
      <c r="J5309" s="16">
        <f t="shared" si="42595"/>
        <v>0</v>
      </c>
      <c r="K5309" s="25"/>
      <c r="L5309" s="25"/>
      <c r="M5309" s="16">
        <f t="shared" si="42596"/>
        <v>0</v>
      </c>
      <c r="N5309" s="25"/>
      <c r="O5309" s="25"/>
      <c r="P5309" s="16">
        <f t="shared" si="42597"/>
        <v>0</v>
      </c>
      <c r="Q5309" s="25"/>
      <c r="R5309" s="25"/>
      <c r="S5309" s="16">
        <f t="shared" si="42598"/>
        <v>0</v>
      </c>
      <c r="T5309" s="25"/>
      <c r="U5309" s="25"/>
      <c r="V5309" s="16">
        <f t="shared" si="42599"/>
        <v>0</v>
      </c>
      <c r="W5309" s="27">
        <f t="shared" si="42513"/>
        <v>0</v>
      </c>
      <c r="X5309" s="13" t="str">
        <f t="shared" ref="X5309" si="42615">IF(SUM(X5307:X5308)=2,"WH","")</f>
        <v/>
      </c>
      <c r="Y5309" s="13" t="str">
        <f t="shared" ref="Y5309" si="42616">IF(SUM(Y5307:Y5308)=2,"WH","")</f>
        <v/>
      </c>
      <c r="Z5309" s="13" t="str">
        <f t="shared" ref="Z5309" si="42617">IF(SUM(Z5307:Z5308)=2,"WH","")</f>
        <v/>
      </c>
      <c r="AA5309" s="13" t="str">
        <f t="shared" ref="AA5309" si="42618">IF(SUM(AA5307:AA5308)=2,"WH","")</f>
        <v/>
      </c>
      <c r="AB5309" s="13" t="str">
        <f t="shared" ref="AB5309" si="42619">IF(SUM(AB5307:AB5308)=2,"WH","")</f>
        <v/>
      </c>
      <c r="AC5309" s="13" t="str">
        <f t="shared" ref="AC5309" si="42620">IF(SUM(AC5307:AC5308)=2,"WH","")</f>
        <v/>
      </c>
      <c r="AD5309" s="13" t="str">
        <f t="shared" ref="AD5309" si="42621">IF(SUM(AD5307:AD5308)=2,"WH","")</f>
        <v/>
      </c>
      <c r="AE5309" s="13" t="str">
        <f t="shared" ref="AE5309" si="42622">IF(SUM(AE5307:AE5308)=2,"WH","")</f>
        <v/>
      </c>
      <c r="AF5309" s="13" t="str">
        <f t="shared" ref="AF5309" si="42623">IF(SUM(AF5307:AF5308)=2,"WH","")</f>
        <v/>
      </c>
      <c r="AG5309" s="13" t="str">
        <f t="shared" ref="AG5309" si="42624">IF(SUM(AG5307:AG5308)=2,"WH","")</f>
        <v/>
      </c>
      <c r="AH5309" s="13" t="str">
        <f t="shared" ref="AH5309" si="42625">IF(SUM(AH5307:AH5308)=2,"WH","")</f>
        <v/>
      </c>
      <c r="AI5309" s="13" t="str">
        <f t="shared" ref="AI5309" si="42626">IF(SUM(AI5307:AI5308)=2,"WH","")</f>
        <v/>
      </c>
      <c r="AJ5309" s="13" t="str">
        <f t="shared" ref="AJ5309" si="42627">IF(SUM(AJ5307:AJ5308)=2,"WH","")</f>
        <v/>
      </c>
      <c r="AK5309" s="13" t="str">
        <f t="shared" ref="AK5309" si="42628">IF(SUM(AK5307:AK5308)=2,"WH","")</f>
        <v/>
      </c>
      <c r="AL5309" s="13"/>
      <c r="AM5309" s="13" t="str">
        <f t="shared" ref="AM5309:AN5309" si="42629">IF(SUM(AM5307:AM5308)=2,"WH","")</f>
        <v/>
      </c>
      <c r="AN5309" s="13" t="str">
        <f t="shared" si="42629"/>
        <v/>
      </c>
      <c r="AO5309" s="13"/>
    </row>
    <row r="5310" spans="1:41" s="14" customFormat="1" x14ac:dyDescent="0.25">
      <c r="A5310" s="3" t="s">
        <v>27</v>
      </c>
      <c r="B5310" s="25"/>
      <c r="C5310" s="25"/>
      <c r="D5310" s="16">
        <f>SUM(B5310:C5310)</f>
        <v>0</v>
      </c>
      <c r="E5310" s="25"/>
      <c r="F5310" s="25"/>
      <c r="G5310" s="16">
        <f>SUM(E5310:F5310)</f>
        <v>0</v>
      </c>
      <c r="H5310" s="25"/>
      <c r="I5310" s="25"/>
      <c r="J5310" s="16">
        <f>SUM(H5310:I5310)</f>
        <v>0</v>
      </c>
      <c r="K5310" s="25"/>
      <c r="L5310" s="25"/>
      <c r="M5310" s="16">
        <f>SUM(K5310:L5310)</f>
        <v>0</v>
      </c>
      <c r="N5310" s="25"/>
      <c r="O5310" s="25"/>
      <c r="P5310" s="16">
        <f>SUM(N5310:O5310)</f>
        <v>0</v>
      </c>
      <c r="Q5310" s="25"/>
      <c r="R5310" s="25"/>
      <c r="S5310" s="16">
        <f>SUM(Q5310:R5310)</f>
        <v>0</v>
      </c>
      <c r="T5310" s="25"/>
      <c r="U5310" s="25"/>
      <c r="V5310" s="16">
        <f>SUM(T5310:U5310)</f>
        <v>0</v>
      </c>
      <c r="W5310" s="27">
        <f t="shared" si="42513"/>
        <v>0</v>
      </c>
      <c r="X5310" s="13"/>
      <c r="Y5310" s="13"/>
      <c r="Z5310" s="13"/>
      <c r="AA5310" s="13"/>
      <c r="AB5310" s="13"/>
      <c r="AC5310" s="13"/>
      <c r="AD5310" s="13"/>
      <c r="AE5310" s="13"/>
      <c r="AF5310" s="13"/>
      <c r="AG5310" s="13"/>
    </row>
    <row r="5311" spans="1:41" s="14" customFormat="1" ht="15.75" thickBot="1" x14ac:dyDescent="0.3">
      <c r="A5311" s="5" t="s">
        <v>11</v>
      </c>
      <c r="B5311" s="20">
        <f>SUM(B5298:B5301)</f>
        <v>0</v>
      </c>
      <c r="C5311" s="20">
        <f t="shared" ref="C5311:W5311" si="42630">SUM(C5298:C5301)</f>
        <v>0</v>
      </c>
      <c r="D5311" s="20">
        <f t="shared" si="42630"/>
        <v>0</v>
      </c>
      <c r="E5311" s="20">
        <f t="shared" si="42630"/>
        <v>0</v>
      </c>
      <c r="F5311" s="20">
        <f t="shared" si="42630"/>
        <v>0</v>
      </c>
      <c r="G5311" s="20">
        <f t="shared" si="42630"/>
        <v>0</v>
      </c>
      <c r="H5311" s="20">
        <f t="shared" si="42630"/>
        <v>0</v>
      </c>
      <c r="I5311" s="20">
        <f t="shared" si="42630"/>
        <v>0</v>
      </c>
      <c r="J5311" s="20">
        <f t="shared" si="42630"/>
        <v>0</v>
      </c>
      <c r="K5311" s="20">
        <f t="shared" si="42630"/>
        <v>0</v>
      </c>
      <c r="L5311" s="20">
        <f t="shared" si="42630"/>
        <v>0</v>
      </c>
      <c r="M5311" s="20">
        <f t="shared" si="42630"/>
        <v>0</v>
      </c>
      <c r="N5311" s="20">
        <f t="shared" si="42630"/>
        <v>0</v>
      </c>
      <c r="O5311" s="20">
        <f t="shared" si="42630"/>
        <v>0</v>
      </c>
      <c r="P5311" s="20">
        <f t="shared" si="42630"/>
        <v>0</v>
      </c>
      <c r="Q5311" s="20">
        <f t="shared" si="42630"/>
        <v>0</v>
      </c>
      <c r="R5311" s="20">
        <f t="shared" si="42630"/>
        <v>0</v>
      </c>
      <c r="S5311" s="20">
        <f t="shared" si="42630"/>
        <v>0</v>
      </c>
      <c r="T5311" s="20">
        <f t="shared" si="42630"/>
        <v>0</v>
      </c>
      <c r="U5311" s="20">
        <f t="shared" si="42630"/>
        <v>0</v>
      </c>
      <c r="V5311" s="20">
        <f t="shared" si="42630"/>
        <v>0</v>
      </c>
      <c r="W5311" s="20">
        <f t="shared" si="42630"/>
        <v>0</v>
      </c>
      <c r="X5311" s="13"/>
      <c r="Y5311" s="13"/>
      <c r="Z5311" s="13"/>
      <c r="AA5311" s="13"/>
      <c r="AB5311" s="13"/>
      <c r="AC5311" s="13"/>
      <c r="AD5311" s="13"/>
      <c r="AE5311" s="13"/>
      <c r="AF5311" s="13"/>
      <c r="AG5311" s="13"/>
    </row>
    <row r="5312" spans="1:41" s="14" customFormat="1" x14ac:dyDescent="0.25">
      <c r="A5312" s="14" t="s">
        <v>0</v>
      </c>
      <c r="B5312" s="251"/>
      <c r="C5312" s="251"/>
      <c r="D5312" s="251"/>
      <c r="E5312" s="224" t="s">
        <v>3</v>
      </c>
      <c r="F5312" s="224"/>
      <c r="G5312" s="224"/>
      <c r="H5312" s="228" t="s">
        <v>152</v>
      </c>
      <c r="I5312" s="228"/>
      <c r="J5312" s="227">
        <f>MROUND(B5313*0.135,1)</f>
        <v>0</v>
      </c>
      <c r="K5312" s="227"/>
      <c r="L5312" s="229" t="s">
        <v>239</v>
      </c>
      <c r="M5312" s="229"/>
      <c r="N5312" s="229"/>
      <c r="O5312" s="231" t="s">
        <v>152</v>
      </c>
      <c r="P5312" s="231"/>
      <c r="Q5312" s="232"/>
      <c r="R5312" s="232"/>
      <c r="S5312" s="127" t="s">
        <v>1</v>
      </c>
      <c r="T5312" s="124"/>
      <c r="U5312" s="236">
        <f>IFERROR(J5313/W5329,0)</f>
        <v>0</v>
      </c>
      <c r="V5312" s="236"/>
      <c r="W5312" s="124"/>
      <c r="X5312" s="13"/>
      <c r="Y5312" s="13"/>
      <c r="Z5312" s="13"/>
      <c r="AA5312" s="13"/>
      <c r="AB5312" s="13"/>
      <c r="AC5312" s="13"/>
      <c r="AD5312" s="13"/>
      <c r="AE5312" s="13"/>
      <c r="AF5312" s="13"/>
      <c r="AG5312" s="13"/>
    </row>
    <row r="5313" spans="1:37" s="14" customFormat="1" ht="15.75" thickBot="1" x14ac:dyDescent="0.3">
      <c r="A5313" s="14" t="s">
        <v>2</v>
      </c>
      <c r="B5313" s="248"/>
      <c r="C5313" s="248"/>
      <c r="D5313" s="248"/>
      <c r="E5313" s="225"/>
      <c r="F5313" s="225"/>
      <c r="G5313" s="225"/>
      <c r="H5313" s="238" t="s">
        <v>153</v>
      </c>
      <c r="I5313" s="238"/>
      <c r="J5313" s="226">
        <f>MROUND(B5313*0.162,1)</f>
        <v>0</v>
      </c>
      <c r="K5313" s="226"/>
      <c r="L5313" s="230"/>
      <c r="M5313" s="230"/>
      <c r="N5313" s="230"/>
      <c r="O5313" s="233" t="s">
        <v>153</v>
      </c>
      <c r="P5313" s="233"/>
      <c r="Q5313" s="234"/>
      <c r="R5313" s="234"/>
      <c r="S5313" s="237" t="str">
        <f>IF(CONCATENATE(X5313,Y5313,Z5313,AA5313,AB5313,AC5313,AD5313,AE5313,AF5313,,AG5313,,AH5313,,AI5313,AJ5313,AK5313)="","",(CONCATENATE("ERRORS: ", X5313,Y5313,Z5313,AA5313,AB5313,AC5313,AD5313,AE5313,AF5313,,AG5313,,AH5313,,AI5313,AJ5313,AK5313)))</f>
        <v/>
      </c>
      <c r="T5313" s="237"/>
      <c r="U5313" s="237"/>
      <c r="V5313" s="237"/>
      <c r="W5313" s="237"/>
      <c r="X5313" s="13" t="str">
        <f t="shared" ref="X5313" si="42631">IF(X5319="",IF(X5323="",IF(X5327="","",CONCATENATE(", ",X5314,X5315,X5327)),CONCATENATE(", ",X5314,X5315,X5323)),IF(X5323="",CONCATENATE(", ",X5314,X5315,X5319),CONCATENATE(", ",X5314,X5315,X5319,", ",X5314,X5315,X5323,", ",X5314,X5315,X5327)))</f>
        <v/>
      </c>
      <c r="Y5313" s="13" t="str">
        <f t="shared" ref="Y5313" si="42632">IF(Y5319="",IF(Y5323="",IF(Y5327="","",CONCATENATE(", ",X5314,Y5315,Y5327)),CONCATENATE(", ",X5314,Y5315,Y5323)),IF(Y5323="",CONCATENATE(", ",X5314,Y5315,Y5319),CONCATENATE(", ",X5314,Y5315,Y5319,", ",X5314,Y5315,Y5323,", ",X5314,Y5315,Y5327)))</f>
        <v/>
      </c>
      <c r="Z5313" s="13" t="str">
        <f t="shared" ref="Z5313" si="42633">IF(Z5319="",IF(Z5323="",IF(Z5327="","",CONCATENATE(", ",Z5314,Z5315,Z5327)),CONCATENATE(", ",Z5314,Z5315,Z5323)),IF(Z5323="",CONCATENATE(", ",Z5314,Z5315,Z5319),CONCATENATE(", ",Z5314,Z5315,Z5319,", ",Z5314,Z5315,Z5323,", ",Z5314,Z5315,Z5327)))</f>
        <v/>
      </c>
      <c r="AA5313" s="13" t="str">
        <f t="shared" ref="AA5313" si="42634">IF(AA5319="",IF(AA5323="",IF(AA5327="","",CONCATENATE(", ",Z5314,AA5315,AA5327)),CONCATENATE(", ",Z5314,AA5315,AA5323)),IF(AA5323="",CONCATENATE(", ",Z5314,AA5315,AA5319),CONCATENATE(", ",Z5314,AA5315,AA5319,", ",Z5314,AA5315,AA5323,", ",Z5314,AA5315,AA5327)))</f>
        <v/>
      </c>
      <c r="AB5313" s="13" t="str">
        <f t="shared" ref="AB5313" si="42635">IF(AB5319="",IF(AB5323="",IF(AB5327="","",CONCATENATE(", ",AB5314,AB5315,AB5327)),CONCATENATE(", ",AB5314,AB5315,AB5323)),IF(AB5323="",CONCATENATE(", ",AB5314,AB5315,AB5319),CONCATENATE(", ",AB5314,AB5315,AB5319,", ",AB5314,AB5315,AB5323,", ",AB5314,AB5315,AB5327)))</f>
        <v/>
      </c>
      <c r="AC5313" s="13" t="str">
        <f t="shared" ref="AC5313" si="42636">IF(AC5319="",IF(AC5323="",IF(AC5327="","",CONCATENATE(", ",AB5314,AC5315,AC5327)),CONCATENATE(", ",AB5314,AC5315,AC5323)),IF(AC5323="",CONCATENATE(", ",AB5314,AC5315,AC5319),CONCATENATE(", ",AB5314,AC5315,AC5319,", ",AB5314,AC5315,AC5323,", ",AB5314,AC5315,AC5327)))</f>
        <v/>
      </c>
      <c r="AD5313" s="13" t="str">
        <f t="shared" ref="AD5313" si="42637">IF(AD5319="",IF(AD5323="",IF(AD5327="","",CONCATENATE(", ",AD5314,AD5315,AD5327)),CONCATENATE(", ",AD5314,AD5315,AD5323)),IF(AD5323="",CONCATENATE(", ",AD5314,AD5315,AD5319),CONCATENATE(", ",AD5314,AD5315,AD5319,", ",AD5314,AD5315,AD5323,", ",AD5314,AD5315,AD5327)))</f>
        <v/>
      </c>
      <c r="AE5313" s="13" t="str">
        <f t="shared" ref="AE5313" si="42638">IF(AE5319="",IF(AE5323="",IF(AE5327="","",CONCATENATE(", ",AD5314,AE5315,AE5327)),CONCATENATE(", ",AD5314,AE5315,AE5323)),IF(AE5323="",CONCATENATE(", ",AD5314,AE5315,AE5319),CONCATENATE(", ",AD5314,AE5315,AE5319,", ",AD5314,AE5315,AE5323,", ",AD5314,AE5315,AE5327)))</f>
        <v/>
      </c>
      <c r="AF5313" s="13" t="str">
        <f t="shared" ref="AF5313" si="42639">IF(AF5319="",IF(AF5323="",IF(AF5327="","",CONCATENATE(", ",AF5314,AF5315,AF5327)),CONCATENATE(", ",AF5314,AF5315,AF5323)),IF(AF5323="",CONCATENATE(", ",AF5314,AF5315,AF5319),CONCATENATE(", ",AF5314,AF5315,AF5319,", ",AF5314,AF5315,AF5323,", ",AF5314,AF5315,AF5327)))</f>
        <v/>
      </c>
      <c r="AG5313" s="13" t="str">
        <f t="shared" ref="AG5313" si="42640">IF(AG5319="",IF(AG5323="",IF(AG5327="","",CONCATENATE(", ",AF5314,AG5315,AG5327)),CONCATENATE(", ",AF5314,AG5315,AG5323)),IF(AG5323="",CONCATENATE(", ",AF5314,AG5315,AG5319),CONCATENATE(", ",AF5314,AG5315,AG5319,", ",AF5314,AG5315,AG5323,", ",AF5314,AG5315,AG5327)))</f>
        <v/>
      </c>
      <c r="AH5313" s="13" t="str">
        <f t="shared" ref="AH5313" si="42641">IF(AH5319="",IF(AH5323="",IF(AH5327="","",CONCATENATE(", ",AH5314,AH5315,AH5327)),CONCATENATE(", ",AH5314,AH5315,AH5323)),IF(AH5323="",CONCATENATE(", ",AH5314,AH5315,AH5319),CONCATENATE(", ",AH5314,AH5315,AH5319,", ",AH5314,AH5315,AH5323,", ",AH5314,AH5315,AH5327)))</f>
        <v/>
      </c>
      <c r="AI5313" s="13" t="str">
        <f t="shared" ref="AI5313" si="42642">IF(AI5319="",IF(AI5323="",IF(AI5327="","",CONCATENATE(", ",AH5314,AI5315,AI5327)),CONCATENATE(", ",AH5314,AI5315,AI5323)),IF(AI5323="",CONCATENATE(", ",AH5314,AI5315,AI5319),CONCATENATE(", ",AH5314,AI5315,AI5319,", ",AH5314,AI5315,AI5323,", ",AH5314,AI5315,AI5327)))</f>
        <v/>
      </c>
      <c r="AJ5313" s="13" t="str">
        <f t="shared" ref="AJ5313" si="42643">IF(AJ5319="",IF(AJ5323="",IF(AJ5327="","",CONCATENATE(", ",AJ5314,AJ5315,AJ5327)),CONCATENATE(", ",AJ5314,AJ5315,AJ5323)),IF(AJ5323="",CONCATENATE(", ",AJ5314,AJ5315,AJ5319),CONCATENATE(", ",AJ5314,AJ5315,AJ5319,", ",AJ5314,AJ5315,AJ5323,", ",AJ5314,AJ5315,AJ5327)))</f>
        <v/>
      </c>
      <c r="AK5313" s="13" t="str">
        <f t="shared" ref="AK5313" si="42644">IF(AK5319="",IF(AK5323="",IF(AK5327="","",CONCATENATE(", ",AJ5314,AK5315,AK5327)),CONCATENATE(", ",AJ5314,AK5315,AK5323)),IF(AK5323="",CONCATENATE(", ",AJ5314,AK5315,AK5319),CONCATENATE(", ",AJ5314,AK5315,AK5319,", ",AJ5314,AK5315,AK5323,", ",AJ5314,AK5315,AK5327)))</f>
        <v/>
      </c>
    </row>
    <row r="5314" spans="1:37" s="14" customFormat="1" x14ac:dyDescent="0.25">
      <c r="A5314" s="249"/>
      <c r="B5314" s="235" t="s">
        <v>4</v>
      </c>
      <c r="C5314" s="235"/>
      <c r="D5314" s="235"/>
      <c r="E5314" s="235" t="s">
        <v>5</v>
      </c>
      <c r="F5314" s="235"/>
      <c r="G5314" s="235"/>
      <c r="H5314" s="235" t="s">
        <v>6</v>
      </c>
      <c r="I5314" s="235"/>
      <c r="J5314" s="235"/>
      <c r="K5314" s="235" t="s">
        <v>7</v>
      </c>
      <c r="L5314" s="235"/>
      <c r="M5314" s="235"/>
      <c r="N5314" s="235" t="s">
        <v>8</v>
      </c>
      <c r="O5314" s="235"/>
      <c r="P5314" s="235"/>
      <c r="Q5314" s="235" t="s">
        <v>9</v>
      </c>
      <c r="R5314" s="235"/>
      <c r="S5314" s="235"/>
      <c r="T5314" s="235" t="s">
        <v>10</v>
      </c>
      <c r="U5314" s="235"/>
      <c r="V5314" s="239"/>
      <c r="W5314" s="240" t="s">
        <v>11</v>
      </c>
      <c r="X5314" s="277" t="s">
        <v>47</v>
      </c>
      <c r="Y5314" s="269"/>
      <c r="Z5314" s="278" t="s">
        <v>48</v>
      </c>
      <c r="AA5314" s="276"/>
      <c r="AB5314" s="278" t="s">
        <v>49</v>
      </c>
      <c r="AC5314" s="276"/>
      <c r="AD5314" s="276" t="s">
        <v>50</v>
      </c>
      <c r="AE5314" s="276"/>
      <c r="AF5314" s="276" t="s">
        <v>51</v>
      </c>
      <c r="AG5314" s="276"/>
      <c r="AH5314" s="276" t="s">
        <v>52</v>
      </c>
      <c r="AI5314" s="276"/>
      <c r="AJ5314" s="276" t="s">
        <v>53</v>
      </c>
      <c r="AK5314" s="276"/>
    </row>
    <row r="5315" spans="1:37" s="14" customFormat="1" x14ac:dyDescent="0.25">
      <c r="A5315" s="250"/>
      <c r="B5315" s="1" t="s">
        <v>12</v>
      </c>
      <c r="C5315" s="1" t="s">
        <v>13</v>
      </c>
      <c r="D5315" s="1" t="s">
        <v>14</v>
      </c>
      <c r="E5315" s="1" t="s">
        <v>12</v>
      </c>
      <c r="F5315" s="1" t="s">
        <v>13</v>
      </c>
      <c r="G5315" s="1" t="s">
        <v>14</v>
      </c>
      <c r="H5315" s="1" t="s">
        <v>12</v>
      </c>
      <c r="I5315" s="1" t="s">
        <v>13</v>
      </c>
      <c r="J5315" s="1" t="s">
        <v>14</v>
      </c>
      <c r="K5315" s="1" t="s">
        <v>12</v>
      </c>
      <c r="L5315" s="1" t="s">
        <v>13</v>
      </c>
      <c r="M5315" s="1" t="s">
        <v>14</v>
      </c>
      <c r="N5315" s="1" t="s">
        <v>12</v>
      </c>
      <c r="O5315" s="1" t="s">
        <v>13</v>
      </c>
      <c r="P5315" s="1" t="s">
        <v>14</v>
      </c>
      <c r="Q5315" s="1" t="s">
        <v>12</v>
      </c>
      <c r="R5315" s="1" t="s">
        <v>13</v>
      </c>
      <c r="S5315" s="1" t="s">
        <v>14</v>
      </c>
      <c r="T5315" s="1" t="s">
        <v>12</v>
      </c>
      <c r="U5315" s="1" t="s">
        <v>13</v>
      </c>
      <c r="V5315" s="2" t="s">
        <v>14</v>
      </c>
      <c r="W5315" s="241"/>
      <c r="X5315" s="13" t="s">
        <v>45</v>
      </c>
      <c r="Y5315" s="13" t="s">
        <v>46</v>
      </c>
      <c r="Z5315" s="13" t="s">
        <v>45</v>
      </c>
      <c r="AA5315" s="13" t="s">
        <v>46</v>
      </c>
      <c r="AB5315" s="13" t="s">
        <v>45</v>
      </c>
      <c r="AC5315" s="13" t="s">
        <v>46</v>
      </c>
      <c r="AD5315" s="13" t="s">
        <v>45</v>
      </c>
      <c r="AE5315" s="13" t="s">
        <v>46</v>
      </c>
      <c r="AF5315" s="13" t="s">
        <v>45</v>
      </c>
      <c r="AG5315" s="13" t="s">
        <v>46</v>
      </c>
      <c r="AH5315" s="13" t="s">
        <v>45</v>
      </c>
      <c r="AI5315" s="13" t="s">
        <v>46</v>
      </c>
      <c r="AJ5315" s="13" t="s">
        <v>45</v>
      </c>
      <c r="AK5315" s="13" t="s">
        <v>46</v>
      </c>
    </row>
    <row r="5316" spans="1:37" s="14" customFormat="1" x14ac:dyDescent="0.25">
      <c r="A5316" s="3" t="s">
        <v>15</v>
      </c>
      <c r="B5316" s="25"/>
      <c r="C5316" s="25"/>
      <c r="D5316" s="16">
        <f>SUM(B5316:C5316)</f>
        <v>0</v>
      </c>
      <c r="E5316" s="25"/>
      <c r="F5316" s="25"/>
      <c r="G5316" s="16">
        <f>SUM(E5316:F5316)</f>
        <v>0</v>
      </c>
      <c r="H5316" s="25"/>
      <c r="I5316" s="25"/>
      <c r="J5316" s="16">
        <f>SUM(H5316:I5316)</f>
        <v>0</v>
      </c>
      <c r="K5316" s="25"/>
      <c r="L5316" s="25"/>
      <c r="M5316" s="16">
        <f>SUM(K5316:L5316)</f>
        <v>0</v>
      </c>
      <c r="N5316" s="25"/>
      <c r="O5316" s="25"/>
      <c r="P5316" s="16">
        <f>SUM(N5316:O5316)</f>
        <v>0</v>
      </c>
      <c r="Q5316" s="25"/>
      <c r="R5316" s="25"/>
      <c r="S5316" s="16">
        <f>SUM(Q5316:R5316)</f>
        <v>0</v>
      </c>
      <c r="T5316" s="25"/>
      <c r="U5316" s="25"/>
      <c r="V5316" s="16">
        <f>SUM(T5316:U5316)</f>
        <v>0</v>
      </c>
      <c r="W5316" s="27">
        <f>B5316+C5316+E5316+F5316+H5316+I5316+K5316+L5316+N5316+O5316+Q5316+R5316+T5316+U5316</f>
        <v>0</v>
      </c>
      <c r="X5316" s="13">
        <f t="shared" ref="X5316:Y5316" si="42645">SUM(B5316:B5319)</f>
        <v>0</v>
      </c>
      <c r="Y5316" s="13">
        <f t="shared" si="42645"/>
        <v>0</v>
      </c>
      <c r="Z5316" s="13">
        <f t="shared" ref="Z5316:AA5316" si="42646">SUM(E5316:E5319)</f>
        <v>0</v>
      </c>
      <c r="AA5316" s="13">
        <f t="shared" si="42646"/>
        <v>0</v>
      </c>
      <c r="AB5316" s="13">
        <f t="shared" ref="AB5316:AC5316" si="42647">SUM(H5316:H5319)</f>
        <v>0</v>
      </c>
      <c r="AC5316" s="13">
        <f t="shared" si="42647"/>
        <v>0</v>
      </c>
      <c r="AD5316" s="13">
        <f t="shared" ref="AD5316:AE5316" si="42648">SUM(K5316:K5319)</f>
        <v>0</v>
      </c>
      <c r="AE5316" s="13">
        <f t="shared" si="42648"/>
        <v>0</v>
      </c>
      <c r="AF5316" s="13">
        <f t="shared" ref="AF5316:AG5316" si="42649">SUM(N5316:N5319)</f>
        <v>0</v>
      </c>
      <c r="AG5316" s="13">
        <f t="shared" si="42649"/>
        <v>0</v>
      </c>
      <c r="AH5316" s="13">
        <f t="shared" ref="AH5316:AI5316" si="42650">SUM(Q5316:Q5319)</f>
        <v>0</v>
      </c>
      <c r="AI5316" s="13">
        <f t="shared" si="42650"/>
        <v>0</v>
      </c>
      <c r="AJ5316" s="13">
        <f t="shared" ref="AJ5316:AK5316" si="42651">SUM(T5316:T5319)</f>
        <v>0</v>
      </c>
      <c r="AK5316" s="13">
        <f t="shared" si="42651"/>
        <v>0</v>
      </c>
    </row>
    <row r="5317" spans="1:37" s="14" customFormat="1" x14ac:dyDescent="0.25">
      <c r="A5317" s="3" t="s">
        <v>16</v>
      </c>
      <c r="B5317" s="25"/>
      <c r="C5317" s="25"/>
      <c r="D5317" s="16">
        <f t="shared" ref="D5317:D5319" si="42652">SUM(B5317:C5317)</f>
        <v>0</v>
      </c>
      <c r="E5317" s="25"/>
      <c r="F5317" s="25"/>
      <c r="G5317" s="16">
        <f t="shared" ref="G5317:G5319" si="42653">SUM(E5317:F5317)</f>
        <v>0</v>
      </c>
      <c r="H5317" s="25"/>
      <c r="I5317" s="25"/>
      <c r="J5317" s="16">
        <f t="shared" ref="J5317:J5319" si="42654">SUM(H5317:I5317)</f>
        <v>0</v>
      </c>
      <c r="K5317" s="25"/>
      <c r="L5317" s="25"/>
      <c r="M5317" s="16">
        <f t="shared" ref="M5317:M5319" si="42655">SUM(K5317:L5317)</f>
        <v>0</v>
      </c>
      <c r="N5317" s="25"/>
      <c r="O5317" s="25"/>
      <c r="P5317" s="16">
        <f t="shared" ref="P5317:P5319" si="42656">SUM(N5317:O5317)</f>
        <v>0</v>
      </c>
      <c r="Q5317" s="25"/>
      <c r="R5317" s="25"/>
      <c r="S5317" s="16">
        <f t="shared" ref="S5317:S5319" si="42657">SUM(Q5317:R5317)</f>
        <v>0</v>
      </c>
      <c r="T5317" s="25"/>
      <c r="U5317" s="25"/>
      <c r="V5317" s="16">
        <f t="shared" ref="V5317:V5319" si="42658">SUM(T5317:U5317)</f>
        <v>0</v>
      </c>
      <c r="W5317" s="27">
        <f t="shared" ref="W5317:W5328" si="42659">B5317+C5317+E5317+F5317+H5317+I5317+K5317+L5317+N5317+O5317+Q5317+R5317+T5317+U5317</f>
        <v>0</v>
      </c>
      <c r="X5317" s="13">
        <f t="shared" ref="X5317" si="42660">IF(X5316=X5324,0,1)</f>
        <v>0</v>
      </c>
      <c r="Y5317" s="13">
        <f t="shared" ref="Y5317" si="42661">IF(Y5316=Y5324,0,1)</f>
        <v>0</v>
      </c>
      <c r="Z5317" s="13">
        <f t="shared" ref="Z5317" si="42662">IF(Z5316=Z5324,0,1)</f>
        <v>0</v>
      </c>
      <c r="AA5317" s="13">
        <f t="shared" ref="AA5317" si="42663">IF(AA5316=AA5324,0,1)</f>
        <v>0</v>
      </c>
      <c r="AB5317" s="13">
        <f t="shared" ref="AB5317" si="42664">IF(AB5316=AB5324,0,1)</f>
        <v>0</v>
      </c>
      <c r="AC5317" s="13">
        <f t="shared" ref="AC5317" si="42665">IF(AC5316=AC5324,0,1)</f>
        <v>0</v>
      </c>
      <c r="AD5317" s="13">
        <f t="shared" ref="AD5317" si="42666">IF(AD5316=AD5324,0,1)</f>
        <v>0</v>
      </c>
      <c r="AE5317" s="13">
        <f t="shared" ref="AE5317" si="42667">IF(AE5316=AE5324,0,1)</f>
        <v>0</v>
      </c>
      <c r="AF5317" s="13">
        <f t="shared" ref="AF5317" si="42668">IF(AF5316=AF5324,0,1)</f>
        <v>0</v>
      </c>
      <c r="AG5317" s="13">
        <f t="shared" ref="AG5317" si="42669">IF(AG5316=AG5324,0,1)</f>
        <v>0</v>
      </c>
      <c r="AH5317" s="13">
        <f t="shared" ref="AH5317" si="42670">IF(AH5316=AH5324,0,1)</f>
        <v>0</v>
      </c>
      <c r="AI5317" s="13">
        <f t="shared" ref="AI5317" si="42671">IF(AI5316=AI5324,0,1)</f>
        <v>0</v>
      </c>
      <c r="AJ5317" s="13">
        <f t="shared" ref="AJ5317" si="42672">IF(AJ5316=AJ5324,0,1)</f>
        <v>0</v>
      </c>
      <c r="AK5317" s="13">
        <f t="shared" ref="AK5317" si="42673">IF(AK5316=AK5324,0,1)</f>
        <v>0</v>
      </c>
    </row>
    <row r="5318" spans="1:37" s="14" customFormat="1" x14ac:dyDescent="0.25">
      <c r="A5318" s="3" t="s">
        <v>17</v>
      </c>
      <c r="B5318" s="25"/>
      <c r="C5318" s="25"/>
      <c r="D5318" s="16">
        <f t="shared" si="42652"/>
        <v>0</v>
      </c>
      <c r="E5318" s="25"/>
      <c r="F5318" s="25"/>
      <c r="G5318" s="16">
        <f t="shared" si="42653"/>
        <v>0</v>
      </c>
      <c r="H5318" s="25"/>
      <c r="I5318" s="25"/>
      <c r="J5318" s="16">
        <f t="shared" si="42654"/>
        <v>0</v>
      </c>
      <c r="K5318" s="25"/>
      <c r="L5318" s="25"/>
      <c r="M5318" s="16">
        <f t="shared" si="42655"/>
        <v>0</v>
      </c>
      <c r="N5318" s="25"/>
      <c r="O5318" s="25"/>
      <c r="P5318" s="16">
        <f t="shared" si="42656"/>
        <v>0</v>
      </c>
      <c r="Q5318" s="25"/>
      <c r="R5318" s="25"/>
      <c r="S5318" s="16">
        <f t="shared" si="42657"/>
        <v>0</v>
      </c>
      <c r="T5318" s="25"/>
      <c r="U5318" s="25"/>
      <c r="V5318" s="16">
        <f t="shared" si="42658"/>
        <v>0</v>
      </c>
      <c r="W5318" s="27">
        <f t="shared" si="42659"/>
        <v>0</v>
      </c>
      <c r="X5318" s="13">
        <f t="shared" ref="X5318:AK5318" si="42674">IF(X5316=X5320,0,1)</f>
        <v>0</v>
      </c>
      <c r="Y5318" s="13">
        <f t="shared" si="42674"/>
        <v>0</v>
      </c>
      <c r="Z5318" s="13">
        <f t="shared" si="42674"/>
        <v>0</v>
      </c>
      <c r="AA5318" s="13">
        <f t="shared" si="42674"/>
        <v>0</v>
      </c>
      <c r="AB5318" s="13">
        <f t="shared" si="42674"/>
        <v>0</v>
      </c>
      <c r="AC5318" s="13">
        <f t="shared" si="42674"/>
        <v>0</v>
      </c>
      <c r="AD5318" s="13">
        <f t="shared" si="42674"/>
        <v>0</v>
      </c>
      <c r="AE5318" s="13">
        <f t="shared" si="42674"/>
        <v>0</v>
      </c>
      <c r="AF5318" s="13">
        <f t="shared" si="42674"/>
        <v>0</v>
      </c>
      <c r="AG5318" s="13">
        <f t="shared" si="42674"/>
        <v>0</v>
      </c>
      <c r="AH5318" s="13">
        <f t="shared" si="42674"/>
        <v>0</v>
      </c>
      <c r="AI5318" s="13">
        <f t="shared" si="42674"/>
        <v>0</v>
      </c>
      <c r="AJ5318" s="13">
        <f t="shared" si="42674"/>
        <v>0</v>
      </c>
      <c r="AK5318" s="13">
        <f t="shared" si="42674"/>
        <v>0</v>
      </c>
    </row>
    <row r="5319" spans="1:37" s="14" customFormat="1" x14ac:dyDescent="0.25">
      <c r="A5319" s="3" t="s">
        <v>18</v>
      </c>
      <c r="B5319" s="25"/>
      <c r="C5319" s="25"/>
      <c r="D5319" s="16">
        <f t="shared" si="42652"/>
        <v>0</v>
      </c>
      <c r="E5319" s="25"/>
      <c r="F5319" s="25"/>
      <c r="G5319" s="16">
        <f t="shared" si="42653"/>
        <v>0</v>
      </c>
      <c r="H5319" s="25"/>
      <c r="I5319" s="25"/>
      <c r="J5319" s="16">
        <f t="shared" si="42654"/>
        <v>0</v>
      </c>
      <c r="K5319" s="25"/>
      <c r="L5319" s="25"/>
      <c r="M5319" s="16">
        <f t="shared" si="42655"/>
        <v>0</v>
      </c>
      <c r="N5319" s="25"/>
      <c r="O5319" s="25"/>
      <c r="P5319" s="16">
        <f t="shared" si="42656"/>
        <v>0</v>
      </c>
      <c r="Q5319" s="25"/>
      <c r="R5319" s="25"/>
      <c r="S5319" s="16">
        <f t="shared" si="42657"/>
        <v>0</v>
      </c>
      <c r="T5319" s="25"/>
      <c r="U5319" s="25"/>
      <c r="V5319" s="16">
        <f t="shared" si="42658"/>
        <v>0</v>
      </c>
      <c r="W5319" s="27">
        <f t="shared" si="42659"/>
        <v>0</v>
      </c>
      <c r="X5319" s="13" t="str">
        <f t="shared" ref="X5319" si="42675">IF(SUM(X5317:X5318)=2,"WA","")</f>
        <v/>
      </c>
      <c r="Y5319" s="13" t="str">
        <f t="shared" ref="Y5319" si="42676">IF(SUM(Y5317:Y5318)=2,"WA","")</f>
        <v/>
      </c>
      <c r="Z5319" s="13" t="str">
        <f t="shared" ref="Z5319" si="42677">IF(SUM(Z5317:Z5318)=2,"WA","")</f>
        <v/>
      </c>
      <c r="AA5319" s="13" t="str">
        <f t="shared" ref="AA5319" si="42678">IF(SUM(AA5317:AA5318)=2,"WA","")</f>
        <v/>
      </c>
      <c r="AB5319" s="13" t="str">
        <f t="shared" ref="AB5319" si="42679">IF(SUM(AB5317:AB5318)=2,"WA","")</f>
        <v/>
      </c>
      <c r="AC5319" s="13" t="str">
        <f t="shared" ref="AC5319" si="42680">IF(SUM(AC5317:AC5318)=2,"WA","")</f>
        <v/>
      </c>
      <c r="AD5319" s="13" t="str">
        <f t="shared" ref="AD5319" si="42681">IF(SUM(AD5317:AD5318)=2,"WA","")</f>
        <v/>
      </c>
      <c r="AE5319" s="13" t="str">
        <f t="shared" ref="AE5319" si="42682">IF(SUM(AE5317:AE5318)=2,"WA","")</f>
        <v/>
      </c>
      <c r="AF5319" s="13" t="str">
        <f t="shared" ref="AF5319" si="42683">IF(SUM(AF5317:AF5318)=2,"WA","")</f>
        <v/>
      </c>
      <c r="AG5319" s="13" t="str">
        <f t="shared" ref="AG5319" si="42684">IF(SUM(AG5317:AG5318)=2,"WA","")</f>
        <v/>
      </c>
      <c r="AH5319" s="13" t="str">
        <f t="shared" ref="AH5319" si="42685">IF(SUM(AH5317:AH5318)=2,"WA","")</f>
        <v/>
      </c>
      <c r="AI5319" s="13" t="str">
        <f t="shared" ref="AI5319" si="42686">IF(SUM(AI5317:AI5318)=2,"WA","")</f>
        <v/>
      </c>
      <c r="AJ5319" s="13" t="str">
        <f t="shared" ref="AJ5319" si="42687">IF(SUM(AJ5317:AJ5318)=2,"WA","")</f>
        <v/>
      </c>
      <c r="AK5319" s="13" t="str">
        <f t="shared" ref="AK5319" si="42688">IF(SUM(AK5317:AK5318)=2,"WA","")</f>
        <v/>
      </c>
    </row>
    <row r="5320" spans="1:37" s="14" customFormat="1" x14ac:dyDescent="0.25">
      <c r="A5320" s="4" t="s">
        <v>19</v>
      </c>
      <c r="B5320" s="26"/>
      <c r="C5320" s="26"/>
      <c r="D5320" s="18">
        <f>SUM(B5320:C5320)</f>
        <v>0</v>
      </c>
      <c r="E5320" s="26"/>
      <c r="F5320" s="26"/>
      <c r="G5320" s="18">
        <f>SUM(E5320:F5320)</f>
        <v>0</v>
      </c>
      <c r="H5320" s="26"/>
      <c r="I5320" s="26"/>
      <c r="J5320" s="18">
        <f>SUM(H5320:I5320)</f>
        <v>0</v>
      </c>
      <c r="K5320" s="26"/>
      <c r="L5320" s="26"/>
      <c r="M5320" s="18">
        <f>SUM(K5320:L5320)</f>
        <v>0</v>
      </c>
      <c r="N5320" s="26"/>
      <c r="O5320" s="26"/>
      <c r="P5320" s="18">
        <f>SUM(N5320:O5320)</f>
        <v>0</v>
      </c>
      <c r="Q5320" s="26"/>
      <c r="R5320" s="26"/>
      <c r="S5320" s="18">
        <f>SUM(Q5320:R5320)</f>
        <v>0</v>
      </c>
      <c r="T5320" s="26"/>
      <c r="U5320" s="26"/>
      <c r="V5320" s="18">
        <f>SUM(T5320:U5320)</f>
        <v>0</v>
      </c>
      <c r="W5320" s="27">
        <f t="shared" si="42659"/>
        <v>0</v>
      </c>
      <c r="X5320" s="13">
        <f t="shared" ref="X5320:Y5320" si="42689">SUM(B5320:B5323)</f>
        <v>0</v>
      </c>
      <c r="Y5320" s="13">
        <f t="shared" si="42689"/>
        <v>0</v>
      </c>
      <c r="Z5320" s="13">
        <f t="shared" ref="Z5320:AA5320" si="42690">SUM(E5320:E5323)</f>
        <v>0</v>
      </c>
      <c r="AA5320" s="13">
        <f t="shared" si="42690"/>
        <v>0</v>
      </c>
      <c r="AB5320" s="13">
        <f t="shared" ref="AB5320:AC5320" si="42691">SUM(H5320:H5323)</f>
        <v>0</v>
      </c>
      <c r="AC5320" s="13">
        <f t="shared" si="42691"/>
        <v>0</v>
      </c>
      <c r="AD5320" s="13">
        <f t="shared" ref="AD5320:AE5320" si="42692">SUM(K5320:K5323)</f>
        <v>0</v>
      </c>
      <c r="AE5320" s="13">
        <f t="shared" si="42692"/>
        <v>0</v>
      </c>
      <c r="AF5320" s="13">
        <f t="shared" ref="AF5320:AG5320" si="42693">SUM(N5320:N5323)</f>
        <v>0</v>
      </c>
      <c r="AG5320" s="13">
        <f t="shared" si="42693"/>
        <v>0</v>
      </c>
      <c r="AH5320" s="13">
        <f t="shared" ref="AH5320:AI5320" si="42694">SUM(Q5320:Q5323)</f>
        <v>0</v>
      </c>
      <c r="AI5320" s="13">
        <f t="shared" si="42694"/>
        <v>0</v>
      </c>
      <c r="AJ5320" s="13">
        <f t="shared" ref="AJ5320:AK5320" si="42695">SUM(T5320:T5323)</f>
        <v>0</v>
      </c>
      <c r="AK5320" s="13">
        <f t="shared" si="42695"/>
        <v>0</v>
      </c>
    </row>
    <row r="5321" spans="1:37" s="14" customFormat="1" x14ac:dyDescent="0.25">
      <c r="A5321" s="4" t="s">
        <v>20</v>
      </c>
      <c r="B5321" s="26"/>
      <c r="C5321" s="26"/>
      <c r="D5321" s="18">
        <f t="shared" ref="D5321:D5323" si="42696">SUM(B5321:C5321)</f>
        <v>0</v>
      </c>
      <c r="E5321" s="26"/>
      <c r="F5321" s="26"/>
      <c r="G5321" s="18">
        <f t="shared" ref="G5321:G5323" si="42697">SUM(E5321:F5321)</f>
        <v>0</v>
      </c>
      <c r="H5321" s="26"/>
      <c r="I5321" s="26"/>
      <c r="J5321" s="18">
        <f t="shared" ref="J5321:J5323" si="42698">SUM(H5321:I5321)</f>
        <v>0</v>
      </c>
      <c r="K5321" s="26"/>
      <c r="L5321" s="26"/>
      <c r="M5321" s="18">
        <f t="shared" ref="M5321:M5323" si="42699">SUM(K5321:L5321)</f>
        <v>0</v>
      </c>
      <c r="N5321" s="26"/>
      <c r="O5321" s="26"/>
      <c r="P5321" s="18">
        <f t="shared" ref="P5321:P5323" si="42700">SUM(N5321:O5321)</f>
        <v>0</v>
      </c>
      <c r="Q5321" s="26"/>
      <c r="R5321" s="26"/>
      <c r="S5321" s="18">
        <f t="shared" ref="S5321:S5323" si="42701">SUM(Q5321:R5321)</f>
        <v>0</v>
      </c>
      <c r="T5321" s="26"/>
      <c r="U5321" s="26"/>
      <c r="V5321" s="18">
        <f t="shared" ref="V5321:V5323" si="42702">SUM(T5321:U5321)</f>
        <v>0</v>
      </c>
      <c r="W5321" s="27">
        <f t="shared" si="42659"/>
        <v>0</v>
      </c>
      <c r="X5321" s="13">
        <f t="shared" ref="X5321" si="42703">IF(X5320=X5324,0,1)</f>
        <v>0</v>
      </c>
      <c r="Y5321" s="13">
        <f t="shared" ref="Y5321" si="42704">IF(Y5320=Y5324,0,1)</f>
        <v>0</v>
      </c>
      <c r="Z5321" s="13">
        <f t="shared" ref="Z5321" si="42705">IF(Z5320=Z5324,0,1)</f>
        <v>0</v>
      </c>
      <c r="AA5321" s="13">
        <f t="shared" ref="AA5321" si="42706">IF(AA5320=AA5324,0,1)</f>
        <v>0</v>
      </c>
      <c r="AB5321" s="13">
        <f t="shared" ref="AB5321" si="42707">IF(AB5320=AB5324,0,1)</f>
        <v>0</v>
      </c>
      <c r="AC5321" s="13">
        <f t="shared" ref="AC5321" si="42708">IF(AC5320=AC5324,0,1)</f>
        <v>0</v>
      </c>
      <c r="AD5321" s="13">
        <f t="shared" ref="AD5321" si="42709">IF(AD5320=AD5324,0,1)</f>
        <v>0</v>
      </c>
      <c r="AE5321" s="13">
        <f t="shared" ref="AE5321" si="42710">IF(AE5320=AE5324,0,1)</f>
        <v>0</v>
      </c>
      <c r="AF5321" s="13">
        <f t="shared" ref="AF5321" si="42711">IF(AF5320=AF5324,0,1)</f>
        <v>0</v>
      </c>
      <c r="AG5321" s="13">
        <f t="shared" ref="AG5321" si="42712">IF(AG5320=AG5324,0,1)</f>
        <v>0</v>
      </c>
      <c r="AH5321" s="13">
        <f t="shared" ref="AH5321" si="42713">IF(AH5320=AH5324,0,1)</f>
        <v>0</v>
      </c>
      <c r="AI5321" s="13">
        <f t="shared" ref="AI5321" si="42714">IF(AI5320=AI5324,0,1)</f>
        <v>0</v>
      </c>
      <c r="AJ5321" s="13">
        <f t="shared" ref="AJ5321" si="42715">IF(AJ5320=AJ5324,0,1)</f>
        <v>0</v>
      </c>
      <c r="AK5321" s="13">
        <f t="shared" ref="AK5321" si="42716">IF(AK5320=AK5324,0,1)</f>
        <v>0</v>
      </c>
    </row>
    <row r="5322" spans="1:37" s="14" customFormat="1" x14ac:dyDescent="0.25">
      <c r="A5322" s="4" t="s">
        <v>21</v>
      </c>
      <c r="B5322" s="26"/>
      <c r="C5322" s="26"/>
      <c r="D5322" s="18">
        <f t="shared" si="42696"/>
        <v>0</v>
      </c>
      <c r="E5322" s="26"/>
      <c r="F5322" s="26"/>
      <c r="G5322" s="18">
        <f t="shared" si="42697"/>
        <v>0</v>
      </c>
      <c r="H5322" s="26"/>
      <c r="I5322" s="26"/>
      <c r="J5322" s="18">
        <f t="shared" si="42698"/>
        <v>0</v>
      </c>
      <c r="K5322" s="26"/>
      <c r="L5322" s="26"/>
      <c r="M5322" s="18">
        <f t="shared" si="42699"/>
        <v>0</v>
      </c>
      <c r="N5322" s="26"/>
      <c r="O5322" s="26"/>
      <c r="P5322" s="18">
        <f t="shared" si="42700"/>
        <v>0</v>
      </c>
      <c r="Q5322" s="26"/>
      <c r="R5322" s="26"/>
      <c r="S5322" s="18">
        <f t="shared" si="42701"/>
        <v>0</v>
      </c>
      <c r="T5322" s="26"/>
      <c r="U5322" s="26"/>
      <c r="V5322" s="18">
        <f t="shared" si="42702"/>
        <v>0</v>
      </c>
      <c r="W5322" s="27">
        <f t="shared" si="42659"/>
        <v>0</v>
      </c>
      <c r="X5322" s="13">
        <f t="shared" ref="X5322:AK5322" si="42717">IF(X5320=X5316,0,1)</f>
        <v>0</v>
      </c>
      <c r="Y5322" s="13">
        <f t="shared" si="42717"/>
        <v>0</v>
      </c>
      <c r="Z5322" s="13">
        <f t="shared" si="42717"/>
        <v>0</v>
      </c>
      <c r="AA5322" s="13">
        <f t="shared" si="42717"/>
        <v>0</v>
      </c>
      <c r="AB5322" s="13">
        <f t="shared" si="42717"/>
        <v>0</v>
      </c>
      <c r="AC5322" s="13">
        <f t="shared" si="42717"/>
        <v>0</v>
      </c>
      <c r="AD5322" s="13">
        <f t="shared" si="42717"/>
        <v>0</v>
      </c>
      <c r="AE5322" s="13">
        <f t="shared" si="42717"/>
        <v>0</v>
      </c>
      <c r="AF5322" s="13">
        <f t="shared" si="42717"/>
        <v>0</v>
      </c>
      <c r="AG5322" s="13">
        <f t="shared" si="42717"/>
        <v>0</v>
      </c>
      <c r="AH5322" s="13">
        <f t="shared" si="42717"/>
        <v>0</v>
      </c>
      <c r="AI5322" s="13">
        <f t="shared" si="42717"/>
        <v>0</v>
      </c>
      <c r="AJ5322" s="13">
        <f t="shared" si="42717"/>
        <v>0</v>
      </c>
      <c r="AK5322" s="13">
        <f t="shared" si="42717"/>
        <v>0</v>
      </c>
    </row>
    <row r="5323" spans="1:37" s="14" customFormat="1" x14ac:dyDescent="0.25">
      <c r="A5323" s="4" t="s">
        <v>22</v>
      </c>
      <c r="B5323" s="26"/>
      <c r="C5323" s="26"/>
      <c r="D5323" s="18">
        <f t="shared" si="42696"/>
        <v>0</v>
      </c>
      <c r="E5323" s="26"/>
      <c r="F5323" s="26"/>
      <c r="G5323" s="18">
        <f t="shared" si="42697"/>
        <v>0</v>
      </c>
      <c r="H5323" s="26"/>
      <c r="I5323" s="26"/>
      <c r="J5323" s="18">
        <f t="shared" si="42698"/>
        <v>0</v>
      </c>
      <c r="K5323" s="26"/>
      <c r="L5323" s="26"/>
      <c r="M5323" s="18">
        <f t="shared" si="42699"/>
        <v>0</v>
      </c>
      <c r="N5323" s="26"/>
      <c r="O5323" s="26"/>
      <c r="P5323" s="18">
        <f t="shared" si="42700"/>
        <v>0</v>
      </c>
      <c r="Q5323" s="26"/>
      <c r="R5323" s="26"/>
      <c r="S5323" s="18">
        <f t="shared" si="42701"/>
        <v>0</v>
      </c>
      <c r="T5323" s="26"/>
      <c r="U5323" s="26"/>
      <c r="V5323" s="18">
        <f t="shared" si="42702"/>
        <v>0</v>
      </c>
      <c r="W5323" s="27">
        <f t="shared" si="42659"/>
        <v>0</v>
      </c>
      <c r="X5323" s="13" t="str">
        <f t="shared" ref="X5323" si="42718">IF(SUM(X5321:X5322)=2,"HA","")</f>
        <v/>
      </c>
      <c r="Y5323" s="13" t="str">
        <f t="shared" ref="Y5323" si="42719">IF(SUM(Y5321:Y5322)=2,"HA","")</f>
        <v/>
      </c>
      <c r="Z5323" s="13" t="str">
        <f t="shared" ref="Z5323" si="42720">IF(SUM(Z5321:Z5322)=2,"HA","")</f>
        <v/>
      </c>
      <c r="AA5323" s="13" t="str">
        <f t="shared" ref="AA5323" si="42721">IF(SUM(AA5321:AA5322)=2,"HA","")</f>
        <v/>
      </c>
      <c r="AB5323" s="13" t="str">
        <f t="shared" ref="AB5323" si="42722">IF(SUM(AB5321:AB5322)=2,"HA","")</f>
        <v/>
      </c>
      <c r="AC5323" s="13" t="str">
        <f t="shared" ref="AC5323" si="42723">IF(SUM(AC5321:AC5322)=2,"HA","")</f>
        <v/>
      </c>
      <c r="AD5323" s="13" t="str">
        <f t="shared" ref="AD5323" si="42724">IF(SUM(AD5321:AD5322)=2,"HA","")</f>
        <v/>
      </c>
      <c r="AE5323" s="13" t="str">
        <f t="shared" ref="AE5323" si="42725">IF(SUM(AE5321:AE5322)=2,"HA","")</f>
        <v/>
      </c>
      <c r="AF5323" s="13" t="str">
        <f t="shared" ref="AF5323" si="42726">IF(SUM(AF5321:AF5322)=2,"HA","")</f>
        <v/>
      </c>
      <c r="AG5323" s="13" t="str">
        <f t="shared" ref="AG5323" si="42727">IF(SUM(AG5321:AG5322)=2,"HA","")</f>
        <v/>
      </c>
      <c r="AH5323" s="13" t="str">
        <f t="shared" ref="AH5323" si="42728">IF(SUM(AH5321:AH5322)=2,"HA","")</f>
        <v/>
      </c>
      <c r="AI5323" s="13" t="str">
        <f t="shared" ref="AI5323" si="42729">IF(SUM(AI5321:AI5322)=2,"HA","")</f>
        <v/>
      </c>
      <c r="AJ5323" s="13" t="str">
        <f t="shared" ref="AJ5323" si="42730">IF(SUM(AJ5321:AJ5322)=2,"HA","")</f>
        <v/>
      </c>
      <c r="AK5323" s="13" t="str">
        <f t="shared" ref="AK5323" si="42731">IF(SUM(AK5321:AK5322)=2,"HA","")</f>
        <v/>
      </c>
    </row>
    <row r="5324" spans="1:37" s="14" customFormat="1" x14ac:dyDescent="0.25">
      <c r="A5324" s="3" t="s">
        <v>23</v>
      </c>
      <c r="B5324" s="25"/>
      <c r="C5324" s="25"/>
      <c r="D5324" s="16">
        <f>SUM(B5324:C5324)</f>
        <v>0</v>
      </c>
      <c r="E5324" s="25"/>
      <c r="F5324" s="25"/>
      <c r="G5324" s="16">
        <f>SUM(E5324:F5324)</f>
        <v>0</v>
      </c>
      <c r="H5324" s="25"/>
      <c r="I5324" s="25"/>
      <c r="J5324" s="16">
        <f>SUM(H5324:I5324)</f>
        <v>0</v>
      </c>
      <c r="K5324" s="25"/>
      <c r="L5324" s="25"/>
      <c r="M5324" s="16">
        <f>SUM(K5324:L5324)</f>
        <v>0</v>
      </c>
      <c r="N5324" s="25"/>
      <c r="O5324" s="25"/>
      <c r="P5324" s="16">
        <f>SUM(N5324:O5324)</f>
        <v>0</v>
      </c>
      <c r="Q5324" s="25"/>
      <c r="R5324" s="25"/>
      <c r="S5324" s="16">
        <f>SUM(Q5324:R5324)</f>
        <v>0</v>
      </c>
      <c r="T5324" s="25"/>
      <c r="U5324" s="25"/>
      <c r="V5324" s="16">
        <f>SUM(T5324:U5324)</f>
        <v>0</v>
      </c>
      <c r="W5324" s="27">
        <f t="shared" si="42659"/>
        <v>0</v>
      </c>
      <c r="X5324" s="13">
        <f t="shared" ref="X5324:Y5324" si="42732">SUM(B5324:B5328)</f>
        <v>0</v>
      </c>
      <c r="Y5324" s="13">
        <f t="shared" si="42732"/>
        <v>0</v>
      </c>
      <c r="Z5324" s="13">
        <f t="shared" ref="Z5324:AA5324" si="42733">SUM(E5324:E5328)</f>
        <v>0</v>
      </c>
      <c r="AA5324" s="13">
        <f t="shared" si="42733"/>
        <v>0</v>
      </c>
      <c r="AB5324" s="13">
        <f t="shared" ref="AB5324:AC5324" si="42734">SUM(H5324:H5328)</f>
        <v>0</v>
      </c>
      <c r="AC5324" s="13">
        <f t="shared" si="42734"/>
        <v>0</v>
      </c>
      <c r="AD5324" s="13">
        <f t="shared" ref="AD5324:AE5324" si="42735">SUM(K5324:K5328)</f>
        <v>0</v>
      </c>
      <c r="AE5324" s="13">
        <f t="shared" si="42735"/>
        <v>0</v>
      </c>
      <c r="AF5324" s="13">
        <f t="shared" ref="AF5324:AG5324" si="42736">SUM(N5324:N5328)</f>
        <v>0</v>
      </c>
      <c r="AG5324" s="13">
        <f t="shared" si="42736"/>
        <v>0</v>
      </c>
      <c r="AH5324" s="13">
        <f t="shared" ref="AH5324:AI5324" si="42737">SUM(Q5324:Q5328)</f>
        <v>0</v>
      </c>
      <c r="AI5324" s="13">
        <f t="shared" si="42737"/>
        <v>0</v>
      </c>
      <c r="AJ5324" s="13">
        <f t="shared" ref="AJ5324:AK5324" si="42738">SUM(T5324:T5328)</f>
        <v>0</v>
      </c>
      <c r="AK5324" s="13">
        <f t="shared" si="42738"/>
        <v>0</v>
      </c>
    </row>
    <row r="5325" spans="1:37" s="14" customFormat="1" x14ac:dyDescent="0.25">
      <c r="A5325" s="3" t="s">
        <v>24</v>
      </c>
      <c r="B5325" s="25"/>
      <c r="C5325" s="25"/>
      <c r="D5325" s="16">
        <f t="shared" ref="D5325:D5327" si="42739">SUM(B5325:C5325)</f>
        <v>0</v>
      </c>
      <c r="E5325" s="25"/>
      <c r="F5325" s="25"/>
      <c r="G5325" s="16">
        <f t="shared" ref="G5325:G5327" si="42740">SUM(E5325:F5325)</f>
        <v>0</v>
      </c>
      <c r="H5325" s="25"/>
      <c r="I5325" s="25"/>
      <c r="J5325" s="16">
        <f t="shared" ref="J5325:J5327" si="42741">SUM(H5325:I5325)</f>
        <v>0</v>
      </c>
      <c r="K5325" s="25"/>
      <c r="L5325" s="25"/>
      <c r="M5325" s="16">
        <f t="shared" ref="M5325:M5327" si="42742">SUM(K5325:L5325)</f>
        <v>0</v>
      </c>
      <c r="N5325" s="25"/>
      <c r="O5325" s="25"/>
      <c r="P5325" s="16">
        <f t="shared" ref="P5325:P5327" si="42743">SUM(N5325:O5325)</f>
        <v>0</v>
      </c>
      <c r="Q5325" s="25"/>
      <c r="R5325" s="25"/>
      <c r="S5325" s="16">
        <f t="shared" ref="S5325:S5327" si="42744">SUM(Q5325:R5325)</f>
        <v>0</v>
      </c>
      <c r="T5325" s="25"/>
      <c r="U5325" s="25"/>
      <c r="V5325" s="16">
        <f t="shared" ref="V5325:V5327" si="42745">SUM(T5325:U5325)</f>
        <v>0</v>
      </c>
      <c r="W5325" s="27">
        <f t="shared" si="42659"/>
        <v>0</v>
      </c>
      <c r="X5325" s="13">
        <f t="shared" ref="X5325" si="42746">IF(X5324=X5316,0,1)</f>
        <v>0</v>
      </c>
      <c r="Y5325" s="13">
        <f t="shared" ref="Y5325" si="42747">IF(Y5324=Y5316,0,1)</f>
        <v>0</v>
      </c>
      <c r="Z5325" s="13">
        <f t="shared" ref="Z5325" si="42748">IF(Z5324=Z5316,0,1)</f>
        <v>0</v>
      </c>
      <c r="AA5325" s="13">
        <f t="shared" ref="AA5325" si="42749">IF(AA5324=AA5316,0,1)</f>
        <v>0</v>
      </c>
      <c r="AB5325" s="13">
        <f t="shared" ref="AB5325" si="42750">IF(AB5324=AB5316,0,1)</f>
        <v>0</v>
      </c>
      <c r="AC5325" s="13">
        <f t="shared" ref="AC5325" si="42751">IF(AC5324=AC5316,0,1)</f>
        <v>0</v>
      </c>
      <c r="AD5325" s="13">
        <f t="shared" ref="AD5325" si="42752">IF(AD5324=AD5316,0,1)</f>
        <v>0</v>
      </c>
      <c r="AE5325" s="13">
        <f t="shared" ref="AE5325" si="42753">IF(AE5324=AE5316,0,1)</f>
        <v>0</v>
      </c>
      <c r="AF5325" s="13">
        <f t="shared" ref="AF5325" si="42754">IF(AF5324=AF5316,0,1)</f>
        <v>0</v>
      </c>
      <c r="AG5325" s="13">
        <f t="shared" ref="AG5325" si="42755">IF(AG5324=AG5316,0,1)</f>
        <v>0</v>
      </c>
      <c r="AH5325" s="13">
        <f t="shared" ref="AH5325" si="42756">IF(AH5324=AH5316,0,1)</f>
        <v>0</v>
      </c>
      <c r="AI5325" s="13">
        <f t="shared" ref="AI5325" si="42757">IF(AI5324=AI5316,0,1)</f>
        <v>0</v>
      </c>
      <c r="AJ5325" s="13">
        <f t="shared" ref="AJ5325" si="42758">IF(AJ5324=AJ5316,0,1)</f>
        <v>0</v>
      </c>
      <c r="AK5325" s="13">
        <f t="shared" ref="AK5325" si="42759">IF(AK5324=AK5316,0,1)</f>
        <v>0</v>
      </c>
    </row>
    <row r="5326" spans="1:37" s="14" customFormat="1" x14ac:dyDescent="0.25">
      <c r="A5326" s="3" t="s">
        <v>25</v>
      </c>
      <c r="B5326" s="25"/>
      <c r="C5326" s="25"/>
      <c r="D5326" s="16">
        <f t="shared" si="42739"/>
        <v>0</v>
      </c>
      <c r="E5326" s="25"/>
      <c r="F5326" s="25"/>
      <c r="G5326" s="16">
        <f t="shared" si="42740"/>
        <v>0</v>
      </c>
      <c r="H5326" s="25"/>
      <c r="I5326" s="25"/>
      <c r="J5326" s="16">
        <f t="shared" si="42741"/>
        <v>0</v>
      </c>
      <c r="K5326" s="25"/>
      <c r="L5326" s="25"/>
      <c r="M5326" s="16">
        <f t="shared" si="42742"/>
        <v>0</v>
      </c>
      <c r="N5326" s="25"/>
      <c r="O5326" s="25"/>
      <c r="P5326" s="16">
        <f t="shared" si="42743"/>
        <v>0</v>
      </c>
      <c r="Q5326" s="25"/>
      <c r="R5326" s="25"/>
      <c r="S5326" s="16">
        <f t="shared" si="42744"/>
        <v>0</v>
      </c>
      <c r="T5326" s="25"/>
      <c r="U5326" s="25"/>
      <c r="V5326" s="16">
        <f t="shared" si="42745"/>
        <v>0</v>
      </c>
      <c r="W5326" s="27">
        <f t="shared" si="42659"/>
        <v>0</v>
      </c>
      <c r="X5326" s="13">
        <f t="shared" ref="X5326:AK5326" si="42760">IF(X5324=X5320,0,1)</f>
        <v>0</v>
      </c>
      <c r="Y5326" s="13">
        <f t="shared" si="42760"/>
        <v>0</v>
      </c>
      <c r="Z5326" s="13">
        <f t="shared" si="42760"/>
        <v>0</v>
      </c>
      <c r="AA5326" s="13">
        <f t="shared" si="42760"/>
        <v>0</v>
      </c>
      <c r="AB5326" s="13">
        <f t="shared" si="42760"/>
        <v>0</v>
      </c>
      <c r="AC5326" s="13">
        <f t="shared" si="42760"/>
        <v>0</v>
      </c>
      <c r="AD5326" s="13">
        <f t="shared" si="42760"/>
        <v>0</v>
      </c>
      <c r="AE5326" s="13">
        <f t="shared" si="42760"/>
        <v>0</v>
      </c>
      <c r="AF5326" s="13">
        <f t="shared" si="42760"/>
        <v>0</v>
      </c>
      <c r="AG5326" s="13">
        <f t="shared" si="42760"/>
        <v>0</v>
      </c>
      <c r="AH5326" s="13">
        <f t="shared" si="42760"/>
        <v>0</v>
      </c>
      <c r="AI5326" s="13">
        <f t="shared" si="42760"/>
        <v>0</v>
      </c>
      <c r="AJ5326" s="13">
        <f t="shared" si="42760"/>
        <v>0</v>
      </c>
      <c r="AK5326" s="13">
        <f t="shared" si="42760"/>
        <v>0</v>
      </c>
    </row>
    <row r="5327" spans="1:37" s="14" customFormat="1" x14ac:dyDescent="0.25">
      <c r="A5327" s="3" t="s">
        <v>26</v>
      </c>
      <c r="B5327" s="25"/>
      <c r="C5327" s="25"/>
      <c r="D5327" s="16">
        <f t="shared" si="42739"/>
        <v>0</v>
      </c>
      <c r="E5327" s="25"/>
      <c r="F5327" s="25"/>
      <c r="G5327" s="16">
        <f t="shared" si="42740"/>
        <v>0</v>
      </c>
      <c r="H5327" s="25"/>
      <c r="I5327" s="25"/>
      <c r="J5327" s="16">
        <f t="shared" si="42741"/>
        <v>0</v>
      </c>
      <c r="K5327" s="25"/>
      <c r="L5327" s="25"/>
      <c r="M5327" s="16">
        <f t="shared" si="42742"/>
        <v>0</v>
      </c>
      <c r="N5327" s="25"/>
      <c r="O5327" s="25"/>
      <c r="P5327" s="16">
        <f t="shared" si="42743"/>
        <v>0</v>
      </c>
      <c r="Q5327" s="25"/>
      <c r="R5327" s="25"/>
      <c r="S5327" s="16">
        <f t="shared" si="42744"/>
        <v>0</v>
      </c>
      <c r="T5327" s="25"/>
      <c r="U5327" s="25"/>
      <c r="V5327" s="16">
        <f t="shared" si="42745"/>
        <v>0</v>
      </c>
      <c r="W5327" s="27">
        <f t="shared" si="42659"/>
        <v>0</v>
      </c>
      <c r="X5327" s="13" t="str">
        <f t="shared" ref="X5327" si="42761">IF(SUM(X5325:X5326)=2,"WH","")</f>
        <v/>
      </c>
      <c r="Y5327" s="13" t="str">
        <f t="shared" ref="Y5327" si="42762">IF(SUM(Y5325:Y5326)=2,"WH","")</f>
        <v/>
      </c>
      <c r="Z5327" s="13" t="str">
        <f t="shared" ref="Z5327" si="42763">IF(SUM(Z5325:Z5326)=2,"WH","")</f>
        <v/>
      </c>
      <c r="AA5327" s="13" t="str">
        <f t="shared" ref="AA5327" si="42764">IF(SUM(AA5325:AA5326)=2,"WH","")</f>
        <v/>
      </c>
      <c r="AB5327" s="13" t="str">
        <f t="shared" ref="AB5327" si="42765">IF(SUM(AB5325:AB5326)=2,"WH","")</f>
        <v/>
      </c>
      <c r="AC5327" s="13" t="str">
        <f t="shared" ref="AC5327" si="42766">IF(SUM(AC5325:AC5326)=2,"WH","")</f>
        <v/>
      </c>
      <c r="AD5327" s="13" t="str">
        <f t="shared" ref="AD5327" si="42767">IF(SUM(AD5325:AD5326)=2,"WH","")</f>
        <v/>
      </c>
      <c r="AE5327" s="13" t="str">
        <f t="shared" ref="AE5327" si="42768">IF(SUM(AE5325:AE5326)=2,"WH","")</f>
        <v/>
      </c>
      <c r="AF5327" s="13" t="str">
        <f t="shared" ref="AF5327" si="42769">IF(SUM(AF5325:AF5326)=2,"WH","")</f>
        <v/>
      </c>
      <c r="AG5327" s="13" t="str">
        <f t="shared" ref="AG5327" si="42770">IF(SUM(AG5325:AG5326)=2,"WH","")</f>
        <v/>
      </c>
      <c r="AH5327" s="13" t="str">
        <f t="shared" ref="AH5327" si="42771">IF(SUM(AH5325:AH5326)=2,"WH","")</f>
        <v/>
      </c>
      <c r="AI5327" s="13" t="str">
        <f t="shared" ref="AI5327" si="42772">IF(SUM(AI5325:AI5326)=2,"WH","")</f>
        <v/>
      </c>
      <c r="AJ5327" s="13" t="str">
        <f t="shared" ref="AJ5327" si="42773">IF(SUM(AJ5325:AJ5326)=2,"WH","")</f>
        <v/>
      </c>
      <c r="AK5327" s="13" t="str">
        <f t="shared" ref="AK5327" si="42774">IF(SUM(AK5325:AK5326)=2,"WH","")</f>
        <v/>
      </c>
    </row>
    <row r="5328" spans="1:37" s="14" customFormat="1" x14ac:dyDescent="0.25">
      <c r="A5328" s="3" t="s">
        <v>27</v>
      </c>
      <c r="B5328" s="25"/>
      <c r="C5328" s="25"/>
      <c r="D5328" s="16">
        <f>SUM(B5328:C5328)</f>
        <v>0</v>
      </c>
      <c r="E5328" s="25"/>
      <c r="F5328" s="25"/>
      <c r="G5328" s="16">
        <f>SUM(E5328:F5328)</f>
        <v>0</v>
      </c>
      <c r="H5328" s="25"/>
      <c r="I5328" s="25"/>
      <c r="J5328" s="16">
        <f>SUM(H5328:I5328)</f>
        <v>0</v>
      </c>
      <c r="K5328" s="25"/>
      <c r="L5328" s="25"/>
      <c r="M5328" s="16">
        <f>SUM(K5328:L5328)</f>
        <v>0</v>
      </c>
      <c r="N5328" s="25"/>
      <c r="O5328" s="25"/>
      <c r="P5328" s="16">
        <f>SUM(N5328:O5328)</f>
        <v>0</v>
      </c>
      <c r="Q5328" s="25"/>
      <c r="R5328" s="25"/>
      <c r="S5328" s="16">
        <f>SUM(Q5328:R5328)</f>
        <v>0</v>
      </c>
      <c r="T5328" s="25"/>
      <c r="U5328" s="25"/>
      <c r="V5328" s="16">
        <f>SUM(T5328:U5328)</f>
        <v>0</v>
      </c>
      <c r="W5328" s="27">
        <f t="shared" si="42659"/>
        <v>0</v>
      </c>
      <c r="X5328" s="13"/>
      <c r="Y5328" s="13"/>
      <c r="Z5328" s="13"/>
      <c r="AA5328" s="13"/>
      <c r="AB5328" s="13"/>
      <c r="AC5328" s="13"/>
      <c r="AD5328" s="13"/>
      <c r="AE5328" s="13"/>
      <c r="AF5328" s="13"/>
      <c r="AG5328" s="13"/>
    </row>
    <row r="5329" spans="1:41" s="14" customFormat="1" ht="15.75" thickBot="1" x14ac:dyDescent="0.3">
      <c r="A5329" s="5" t="s">
        <v>11</v>
      </c>
      <c r="B5329" s="20">
        <f>SUM(B5316:B5319)</f>
        <v>0</v>
      </c>
      <c r="C5329" s="20">
        <f t="shared" ref="C5329:W5329" si="42775">SUM(C5316:C5319)</f>
        <v>0</v>
      </c>
      <c r="D5329" s="20">
        <f t="shared" si="42775"/>
        <v>0</v>
      </c>
      <c r="E5329" s="20">
        <f t="shared" si="42775"/>
        <v>0</v>
      </c>
      <c r="F5329" s="20">
        <f t="shared" si="42775"/>
        <v>0</v>
      </c>
      <c r="G5329" s="20">
        <f t="shared" si="42775"/>
        <v>0</v>
      </c>
      <c r="H5329" s="20">
        <f t="shared" si="42775"/>
        <v>0</v>
      </c>
      <c r="I5329" s="20">
        <f t="shared" si="42775"/>
        <v>0</v>
      </c>
      <c r="J5329" s="20">
        <f t="shared" si="42775"/>
        <v>0</v>
      </c>
      <c r="K5329" s="20">
        <f t="shared" si="42775"/>
        <v>0</v>
      </c>
      <c r="L5329" s="20">
        <f t="shared" si="42775"/>
        <v>0</v>
      </c>
      <c r="M5329" s="20">
        <f t="shared" si="42775"/>
        <v>0</v>
      </c>
      <c r="N5329" s="20">
        <f t="shared" si="42775"/>
        <v>0</v>
      </c>
      <c r="O5329" s="20">
        <f t="shared" si="42775"/>
        <v>0</v>
      </c>
      <c r="P5329" s="20">
        <f t="shared" si="42775"/>
        <v>0</v>
      </c>
      <c r="Q5329" s="20">
        <f t="shared" si="42775"/>
        <v>0</v>
      </c>
      <c r="R5329" s="20">
        <f t="shared" si="42775"/>
        <v>0</v>
      </c>
      <c r="S5329" s="20">
        <f t="shared" si="42775"/>
        <v>0</v>
      </c>
      <c r="T5329" s="20">
        <f t="shared" si="42775"/>
        <v>0</v>
      </c>
      <c r="U5329" s="20">
        <f t="shared" si="42775"/>
        <v>0</v>
      </c>
      <c r="V5329" s="20">
        <f t="shared" si="42775"/>
        <v>0</v>
      </c>
      <c r="W5329" s="20">
        <f t="shared" si="42775"/>
        <v>0</v>
      </c>
      <c r="X5329" s="13"/>
      <c r="Y5329" s="13"/>
      <c r="Z5329" s="13"/>
      <c r="AA5329" s="13"/>
      <c r="AB5329" s="13"/>
      <c r="AC5329" s="13"/>
      <c r="AD5329" s="13"/>
      <c r="AE5329" s="13"/>
      <c r="AF5329" s="13"/>
      <c r="AG5329" s="13"/>
    </row>
    <row r="5330" spans="1:41" s="14" customFormat="1" x14ac:dyDescent="0.25">
      <c r="A5330" s="14" t="s">
        <v>0</v>
      </c>
      <c r="B5330" s="251"/>
      <c r="C5330" s="251"/>
      <c r="D5330" s="251"/>
      <c r="E5330" s="224" t="s">
        <v>3</v>
      </c>
      <c r="F5330" s="224"/>
      <c r="G5330" s="224"/>
      <c r="H5330" s="228" t="s">
        <v>152</v>
      </c>
      <c r="I5330" s="228"/>
      <c r="J5330" s="227">
        <f>MROUND(B5331*0.135,1)</f>
        <v>0</v>
      </c>
      <c r="K5330" s="227"/>
      <c r="L5330" s="229" t="s">
        <v>239</v>
      </c>
      <c r="M5330" s="229"/>
      <c r="N5330" s="229"/>
      <c r="O5330" s="231" t="s">
        <v>152</v>
      </c>
      <c r="P5330" s="231"/>
      <c r="Q5330" s="232"/>
      <c r="R5330" s="232"/>
      <c r="S5330" s="127" t="s">
        <v>1</v>
      </c>
      <c r="T5330" s="124"/>
      <c r="U5330" s="236">
        <f>IFERROR(J5331/W5347,0)</f>
        <v>0</v>
      </c>
      <c r="V5330" s="236"/>
      <c r="W5330" s="124"/>
      <c r="X5330" s="13"/>
      <c r="Y5330" s="13"/>
      <c r="Z5330" s="13"/>
      <c r="AA5330" s="13"/>
      <c r="AB5330" s="13"/>
      <c r="AC5330" s="13"/>
      <c r="AD5330" s="13"/>
      <c r="AE5330" s="13"/>
      <c r="AF5330" s="13"/>
      <c r="AG5330" s="13"/>
    </row>
    <row r="5331" spans="1:41" s="14" customFormat="1" ht="15.75" thickBot="1" x14ac:dyDescent="0.3">
      <c r="A5331" s="14" t="s">
        <v>2</v>
      </c>
      <c r="B5331" s="248"/>
      <c r="C5331" s="248"/>
      <c r="D5331" s="248"/>
      <c r="E5331" s="225"/>
      <c r="F5331" s="225"/>
      <c r="G5331" s="225"/>
      <c r="H5331" s="238" t="s">
        <v>153</v>
      </c>
      <c r="I5331" s="238"/>
      <c r="J5331" s="226">
        <f>MROUND(B5331*0.162,1)</f>
        <v>0</v>
      </c>
      <c r="K5331" s="226"/>
      <c r="L5331" s="230"/>
      <c r="M5331" s="230"/>
      <c r="N5331" s="230"/>
      <c r="O5331" s="233" t="s">
        <v>153</v>
      </c>
      <c r="P5331" s="233"/>
      <c r="Q5331" s="234"/>
      <c r="R5331" s="234"/>
      <c r="S5331" s="237" t="str">
        <f>IF(CONCATENATE(X5331,Y5331,Z5331,AA5331,AB5331,AC5331,AD5331,AE5331,AF5331,,AG5331,,AH5331,,AI5331,AJ5331,AK5331)="","",(CONCATENATE("ERRORS: ", X5331,Y5331,Z5331,AA5331,AB5331,AC5331,AD5331,AE5331,AF5331,,AG5331,,AH5331,,AI5331,AJ5331,AK5331)))</f>
        <v/>
      </c>
      <c r="T5331" s="237"/>
      <c r="U5331" s="237"/>
      <c r="V5331" s="237"/>
      <c r="W5331" s="237"/>
      <c r="X5331" s="13" t="str">
        <f t="shared" ref="X5331" si="42776">IF(X5337="",IF(X5341="",IF(X5345="","",CONCATENATE(", ",X5332,X5333,X5345)),CONCATENATE(", ",X5332,X5333,X5341)),IF(X5341="",CONCATENATE(", ",X5332,X5333,X5337),CONCATENATE(", ",X5332,X5333,X5337,", ",X5332,X5333,X5341,", ",X5332,X5333,X5345)))</f>
        <v/>
      </c>
      <c r="Y5331" s="13" t="str">
        <f t="shared" ref="Y5331" si="42777">IF(Y5337="",IF(Y5341="",IF(Y5345="","",CONCATENATE(", ",X5332,Y5333,Y5345)),CONCATENATE(", ",X5332,Y5333,Y5341)),IF(Y5341="",CONCATENATE(", ",X5332,Y5333,Y5337),CONCATENATE(", ",X5332,Y5333,Y5337,", ",X5332,Y5333,Y5341,", ",X5332,Y5333,Y5345)))</f>
        <v/>
      </c>
      <c r="Z5331" s="13" t="str">
        <f t="shared" ref="Z5331" si="42778">IF(Z5337="",IF(Z5341="",IF(Z5345="","",CONCATENATE(", ",Z5332,Z5333,Z5345)),CONCATENATE(", ",Z5332,Z5333,Z5341)),IF(Z5341="",CONCATENATE(", ",Z5332,Z5333,Z5337),CONCATENATE(", ",Z5332,Z5333,Z5337,", ",Z5332,Z5333,Z5341,", ",Z5332,Z5333,Z5345)))</f>
        <v/>
      </c>
      <c r="AA5331" s="13" t="str">
        <f t="shared" ref="AA5331" si="42779">IF(AA5337="",IF(AA5341="",IF(AA5345="","",CONCATENATE(", ",Z5332,AA5333,AA5345)),CONCATENATE(", ",Z5332,AA5333,AA5341)),IF(AA5341="",CONCATENATE(", ",Z5332,AA5333,AA5337),CONCATENATE(", ",Z5332,AA5333,AA5337,", ",Z5332,AA5333,AA5341,", ",Z5332,AA5333,AA5345)))</f>
        <v/>
      </c>
      <c r="AB5331" s="13" t="str">
        <f t="shared" ref="AB5331" si="42780">IF(AB5337="",IF(AB5341="",IF(AB5345="","",CONCATENATE(", ",AB5332,AB5333,AB5345)),CONCATENATE(", ",AB5332,AB5333,AB5341)),IF(AB5341="",CONCATENATE(", ",AB5332,AB5333,AB5337),CONCATENATE(", ",AB5332,AB5333,AB5337,", ",AB5332,AB5333,AB5341,", ",AB5332,AB5333,AB5345)))</f>
        <v/>
      </c>
      <c r="AC5331" s="13" t="str">
        <f t="shared" ref="AC5331" si="42781">IF(AC5337="",IF(AC5341="",IF(AC5345="","",CONCATENATE(", ",AB5332,AC5333,AC5345)),CONCATENATE(", ",AB5332,AC5333,AC5341)),IF(AC5341="",CONCATENATE(", ",AB5332,AC5333,AC5337),CONCATENATE(", ",AB5332,AC5333,AC5337,", ",AB5332,AC5333,AC5341,", ",AB5332,AC5333,AC5345)))</f>
        <v/>
      </c>
      <c r="AD5331" s="13" t="str">
        <f t="shared" ref="AD5331" si="42782">IF(AD5337="",IF(AD5341="",IF(AD5345="","",CONCATENATE(", ",AD5332,AD5333,AD5345)),CONCATENATE(", ",AD5332,AD5333,AD5341)),IF(AD5341="",CONCATENATE(", ",AD5332,AD5333,AD5337),CONCATENATE(", ",AD5332,AD5333,AD5337,", ",AD5332,AD5333,AD5341,", ",AD5332,AD5333,AD5345)))</f>
        <v/>
      </c>
      <c r="AE5331" s="13" t="str">
        <f t="shared" ref="AE5331" si="42783">IF(AE5337="",IF(AE5341="",IF(AE5345="","",CONCATENATE(", ",AD5332,AE5333,AE5345)),CONCATENATE(", ",AD5332,AE5333,AE5341)),IF(AE5341="",CONCATENATE(", ",AD5332,AE5333,AE5337),CONCATENATE(", ",AD5332,AE5333,AE5337,", ",AD5332,AE5333,AE5341,", ",AD5332,AE5333,AE5345)))</f>
        <v/>
      </c>
      <c r="AF5331" s="13" t="str">
        <f t="shared" ref="AF5331" si="42784">IF(AF5337="",IF(AF5341="",IF(AF5345="","",CONCATENATE(", ",AF5332,AF5333,AF5345)),CONCATENATE(", ",AF5332,AF5333,AF5341)),IF(AF5341="",CONCATENATE(", ",AF5332,AF5333,AF5337),CONCATENATE(", ",AF5332,AF5333,AF5337,", ",AF5332,AF5333,AF5341,", ",AF5332,AF5333,AF5345)))</f>
        <v/>
      </c>
      <c r="AG5331" s="13" t="str">
        <f t="shared" ref="AG5331" si="42785">IF(AG5337="",IF(AG5341="",IF(AG5345="","",CONCATENATE(", ",AF5332,AG5333,AG5345)),CONCATENATE(", ",AF5332,AG5333,AG5341)),IF(AG5341="",CONCATENATE(", ",AF5332,AG5333,AG5337),CONCATENATE(", ",AF5332,AG5333,AG5337,", ",AF5332,AG5333,AG5341,", ",AF5332,AG5333,AG5345)))</f>
        <v/>
      </c>
      <c r="AH5331" s="13" t="str">
        <f t="shared" ref="AH5331" si="42786">IF(AH5337="",IF(AH5341="",IF(AH5345="","",CONCATENATE(", ",AH5332,AH5333,AH5345)),CONCATENATE(", ",AH5332,AH5333,AH5341)),IF(AH5341="",CONCATENATE(", ",AH5332,AH5333,AH5337),CONCATENATE(", ",AH5332,AH5333,AH5337,", ",AH5332,AH5333,AH5341,", ",AH5332,AH5333,AH5345)))</f>
        <v/>
      </c>
      <c r="AI5331" s="13" t="str">
        <f t="shared" ref="AI5331" si="42787">IF(AI5337="",IF(AI5341="",IF(AI5345="","",CONCATENATE(", ",AH5332,AI5333,AI5345)),CONCATENATE(", ",AH5332,AI5333,AI5341)),IF(AI5341="",CONCATENATE(", ",AH5332,AI5333,AI5337),CONCATENATE(", ",AH5332,AI5333,AI5337,", ",AH5332,AI5333,AI5341,", ",AH5332,AI5333,AI5345)))</f>
        <v/>
      </c>
      <c r="AJ5331" s="13" t="str">
        <f t="shared" ref="AJ5331" si="42788">IF(AJ5337="",IF(AJ5341="",IF(AJ5345="","",CONCATENATE(", ",AJ5332,AJ5333,AJ5345)),CONCATENATE(", ",AJ5332,AJ5333,AJ5341)),IF(AJ5341="",CONCATENATE(", ",AJ5332,AJ5333,AJ5337),CONCATENATE(", ",AJ5332,AJ5333,AJ5337,", ",AJ5332,AJ5333,AJ5341,", ",AJ5332,AJ5333,AJ5345)))</f>
        <v/>
      </c>
      <c r="AK5331" s="13" t="str">
        <f t="shared" ref="AK5331" si="42789">IF(AK5337="",IF(AK5341="",IF(AK5345="","",CONCATENATE(", ",AJ5332,AK5333,AK5345)),CONCATENATE(", ",AJ5332,AK5333,AK5341)),IF(AK5341="",CONCATENATE(", ",AJ5332,AK5333,AK5337),CONCATENATE(", ",AJ5332,AK5333,AK5337,", ",AJ5332,AK5333,AK5341,", ",AJ5332,AK5333,AK5345)))</f>
        <v/>
      </c>
    </row>
    <row r="5332" spans="1:41" s="14" customFormat="1" x14ac:dyDescent="0.25">
      <c r="A5332" s="249"/>
      <c r="B5332" s="235" t="s">
        <v>4</v>
      </c>
      <c r="C5332" s="235"/>
      <c r="D5332" s="235"/>
      <c r="E5332" s="235" t="s">
        <v>5</v>
      </c>
      <c r="F5332" s="235"/>
      <c r="G5332" s="235"/>
      <c r="H5332" s="235" t="s">
        <v>6</v>
      </c>
      <c r="I5332" s="235"/>
      <c r="J5332" s="235"/>
      <c r="K5332" s="235" t="s">
        <v>7</v>
      </c>
      <c r="L5332" s="235"/>
      <c r="M5332" s="235"/>
      <c r="N5332" s="235" t="s">
        <v>8</v>
      </c>
      <c r="O5332" s="235"/>
      <c r="P5332" s="235"/>
      <c r="Q5332" s="235" t="s">
        <v>9</v>
      </c>
      <c r="R5332" s="235"/>
      <c r="S5332" s="235"/>
      <c r="T5332" s="235" t="s">
        <v>10</v>
      </c>
      <c r="U5332" s="235"/>
      <c r="V5332" s="239"/>
      <c r="W5332" s="240" t="s">
        <v>11</v>
      </c>
      <c r="X5332" s="277" t="s">
        <v>47</v>
      </c>
      <c r="Y5332" s="269"/>
      <c r="Z5332" s="278" t="s">
        <v>48</v>
      </c>
      <c r="AA5332" s="276"/>
      <c r="AB5332" s="278" t="s">
        <v>49</v>
      </c>
      <c r="AC5332" s="276"/>
      <c r="AD5332" s="276" t="s">
        <v>50</v>
      </c>
      <c r="AE5332" s="276"/>
      <c r="AF5332" s="276" t="s">
        <v>51</v>
      </c>
      <c r="AG5332" s="276"/>
      <c r="AH5332" s="276" t="s">
        <v>52</v>
      </c>
      <c r="AI5332" s="276"/>
      <c r="AJ5332" s="276" t="s">
        <v>53</v>
      </c>
      <c r="AK5332" s="276"/>
    </row>
    <row r="5333" spans="1:41" s="14" customFormat="1" x14ac:dyDescent="0.25">
      <c r="A5333" s="250"/>
      <c r="B5333" s="1" t="s">
        <v>12</v>
      </c>
      <c r="C5333" s="1" t="s">
        <v>13</v>
      </c>
      <c r="D5333" s="1" t="s">
        <v>14</v>
      </c>
      <c r="E5333" s="1" t="s">
        <v>12</v>
      </c>
      <c r="F5333" s="1" t="s">
        <v>13</v>
      </c>
      <c r="G5333" s="1" t="s">
        <v>14</v>
      </c>
      <c r="H5333" s="1" t="s">
        <v>12</v>
      </c>
      <c r="I5333" s="1" t="s">
        <v>13</v>
      </c>
      <c r="J5333" s="1" t="s">
        <v>14</v>
      </c>
      <c r="K5333" s="1" t="s">
        <v>12</v>
      </c>
      <c r="L5333" s="1" t="s">
        <v>13</v>
      </c>
      <c r="M5333" s="1" t="s">
        <v>14</v>
      </c>
      <c r="N5333" s="1" t="s">
        <v>12</v>
      </c>
      <c r="O5333" s="1" t="s">
        <v>13</v>
      </c>
      <c r="P5333" s="1" t="s">
        <v>14</v>
      </c>
      <c r="Q5333" s="1" t="s">
        <v>12</v>
      </c>
      <c r="R5333" s="1" t="s">
        <v>13</v>
      </c>
      <c r="S5333" s="1" t="s">
        <v>14</v>
      </c>
      <c r="T5333" s="1" t="s">
        <v>12</v>
      </c>
      <c r="U5333" s="1" t="s">
        <v>13</v>
      </c>
      <c r="V5333" s="2" t="s">
        <v>14</v>
      </c>
      <c r="W5333" s="241"/>
      <c r="X5333" s="13" t="s">
        <v>45</v>
      </c>
      <c r="Y5333" s="13" t="s">
        <v>46</v>
      </c>
      <c r="Z5333" s="13" t="s">
        <v>45</v>
      </c>
      <c r="AA5333" s="13" t="s">
        <v>46</v>
      </c>
      <c r="AB5333" s="13" t="s">
        <v>45</v>
      </c>
      <c r="AC5333" s="13" t="s">
        <v>46</v>
      </c>
      <c r="AD5333" s="13" t="s">
        <v>45</v>
      </c>
      <c r="AE5333" s="13" t="s">
        <v>46</v>
      </c>
      <c r="AF5333" s="13" t="s">
        <v>45</v>
      </c>
      <c r="AG5333" s="13" t="s">
        <v>46</v>
      </c>
      <c r="AH5333" s="13" t="s">
        <v>45</v>
      </c>
      <c r="AI5333" s="13" t="s">
        <v>46</v>
      </c>
      <c r="AJ5333" s="13" t="s">
        <v>45</v>
      </c>
      <c r="AK5333" s="13" t="s">
        <v>46</v>
      </c>
    </row>
    <row r="5334" spans="1:41" s="14" customFormat="1" x14ac:dyDescent="0.25">
      <c r="A5334" s="3" t="s">
        <v>15</v>
      </c>
      <c r="B5334" s="25"/>
      <c r="C5334" s="25"/>
      <c r="D5334" s="16">
        <f>SUM(B5334:C5334)</f>
        <v>0</v>
      </c>
      <c r="E5334" s="25"/>
      <c r="F5334" s="25"/>
      <c r="G5334" s="16">
        <f>SUM(E5334:F5334)</f>
        <v>0</v>
      </c>
      <c r="H5334" s="25"/>
      <c r="I5334" s="25"/>
      <c r="J5334" s="16">
        <f>SUM(H5334:I5334)</f>
        <v>0</v>
      </c>
      <c r="K5334" s="25"/>
      <c r="L5334" s="25"/>
      <c r="M5334" s="16">
        <f>SUM(K5334:L5334)</f>
        <v>0</v>
      </c>
      <c r="N5334" s="25"/>
      <c r="O5334" s="25"/>
      <c r="P5334" s="16">
        <f>SUM(N5334:O5334)</f>
        <v>0</v>
      </c>
      <c r="Q5334" s="25"/>
      <c r="R5334" s="25"/>
      <c r="S5334" s="16">
        <f>SUM(Q5334:R5334)</f>
        <v>0</v>
      </c>
      <c r="T5334" s="25"/>
      <c r="U5334" s="25"/>
      <c r="V5334" s="16">
        <f>SUM(T5334:U5334)</f>
        <v>0</v>
      </c>
      <c r="W5334" s="27">
        <f>B5334+C5334+E5334+F5334+H5334+I5334+K5334+L5334+N5334+O5334+Q5334+R5334+T5334+U5334</f>
        <v>0</v>
      </c>
      <c r="X5334" s="13">
        <f t="shared" ref="X5334:Y5334" si="42790">SUM(B5334:B5337)</f>
        <v>0</v>
      </c>
      <c r="Y5334" s="13">
        <f t="shared" si="42790"/>
        <v>0</v>
      </c>
      <c r="Z5334" s="13">
        <f t="shared" ref="Z5334:AA5334" si="42791">SUM(E5334:E5337)</f>
        <v>0</v>
      </c>
      <c r="AA5334" s="13">
        <f t="shared" si="42791"/>
        <v>0</v>
      </c>
      <c r="AB5334" s="13">
        <f t="shared" ref="AB5334:AC5334" si="42792">SUM(H5334:H5337)</f>
        <v>0</v>
      </c>
      <c r="AC5334" s="13">
        <f t="shared" si="42792"/>
        <v>0</v>
      </c>
      <c r="AD5334" s="13">
        <f t="shared" ref="AD5334:AE5334" si="42793">SUM(K5334:K5337)</f>
        <v>0</v>
      </c>
      <c r="AE5334" s="13">
        <f t="shared" si="42793"/>
        <v>0</v>
      </c>
      <c r="AF5334" s="13">
        <f t="shared" ref="AF5334:AG5334" si="42794">SUM(N5334:N5337)</f>
        <v>0</v>
      </c>
      <c r="AG5334" s="13">
        <f t="shared" si="42794"/>
        <v>0</v>
      </c>
      <c r="AH5334" s="13">
        <f t="shared" ref="AH5334:AI5334" si="42795">SUM(Q5334:Q5337)</f>
        <v>0</v>
      </c>
      <c r="AI5334" s="13">
        <f t="shared" si="42795"/>
        <v>0</v>
      </c>
      <c r="AJ5334" s="13">
        <f t="shared" ref="AJ5334:AK5334" si="42796">SUM(T5334:T5337)</f>
        <v>0</v>
      </c>
      <c r="AK5334" s="13">
        <f t="shared" si="42796"/>
        <v>0</v>
      </c>
      <c r="AL5334" s="13"/>
      <c r="AM5334" s="13"/>
      <c r="AN5334" s="13"/>
      <c r="AO5334" s="13"/>
    </row>
    <row r="5335" spans="1:41" s="14" customFormat="1" x14ac:dyDescent="0.25">
      <c r="A5335" s="3" t="s">
        <v>16</v>
      </c>
      <c r="B5335" s="25"/>
      <c r="C5335" s="25"/>
      <c r="D5335" s="16">
        <f t="shared" ref="D5335:D5337" si="42797">SUM(B5335:C5335)</f>
        <v>0</v>
      </c>
      <c r="E5335" s="25"/>
      <c r="F5335" s="25"/>
      <c r="G5335" s="16">
        <f t="shared" ref="G5335:G5337" si="42798">SUM(E5335:F5335)</f>
        <v>0</v>
      </c>
      <c r="H5335" s="25"/>
      <c r="I5335" s="25"/>
      <c r="J5335" s="16">
        <f t="shared" ref="J5335:J5337" si="42799">SUM(H5335:I5335)</f>
        <v>0</v>
      </c>
      <c r="K5335" s="25"/>
      <c r="L5335" s="25"/>
      <c r="M5335" s="16">
        <f t="shared" ref="M5335:M5337" si="42800">SUM(K5335:L5335)</f>
        <v>0</v>
      </c>
      <c r="N5335" s="25"/>
      <c r="O5335" s="25"/>
      <c r="P5335" s="16">
        <f t="shared" ref="P5335:P5337" si="42801">SUM(N5335:O5335)</f>
        <v>0</v>
      </c>
      <c r="Q5335" s="25"/>
      <c r="R5335" s="25"/>
      <c r="S5335" s="16">
        <f t="shared" ref="S5335:S5337" si="42802">SUM(Q5335:R5335)</f>
        <v>0</v>
      </c>
      <c r="T5335" s="25"/>
      <c r="U5335" s="25"/>
      <c r="V5335" s="16">
        <f t="shared" ref="V5335:V5337" si="42803">SUM(T5335:U5335)</f>
        <v>0</v>
      </c>
      <c r="W5335" s="27">
        <f t="shared" ref="W5335:W5346" si="42804">B5335+C5335+E5335+F5335+H5335+I5335+K5335+L5335+N5335+O5335+Q5335+R5335+T5335+U5335</f>
        <v>0</v>
      </c>
      <c r="X5335" s="13">
        <f t="shared" ref="X5335" si="42805">IF(X5334=X5342,0,1)</f>
        <v>0</v>
      </c>
      <c r="Y5335" s="13">
        <f t="shared" ref="Y5335" si="42806">IF(Y5334=Y5342,0,1)</f>
        <v>0</v>
      </c>
      <c r="Z5335" s="13">
        <f t="shared" ref="Z5335" si="42807">IF(Z5334=Z5342,0,1)</f>
        <v>0</v>
      </c>
      <c r="AA5335" s="13">
        <f t="shared" ref="AA5335" si="42808">IF(AA5334=AA5342,0,1)</f>
        <v>0</v>
      </c>
      <c r="AB5335" s="13">
        <f t="shared" ref="AB5335" si="42809">IF(AB5334=AB5342,0,1)</f>
        <v>0</v>
      </c>
      <c r="AC5335" s="13">
        <f t="shared" ref="AC5335" si="42810">IF(AC5334=AC5342,0,1)</f>
        <v>0</v>
      </c>
      <c r="AD5335" s="13">
        <f t="shared" ref="AD5335" si="42811">IF(AD5334=AD5342,0,1)</f>
        <v>0</v>
      </c>
      <c r="AE5335" s="13">
        <f t="shared" ref="AE5335" si="42812">IF(AE5334=AE5342,0,1)</f>
        <v>0</v>
      </c>
      <c r="AF5335" s="13">
        <f t="shared" ref="AF5335" si="42813">IF(AF5334=AF5342,0,1)</f>
        <v>0</v>
      </c>
      <c r="AG5335" s="13">
        <f t="shared" ref="AG5335" si="42814">IF(AG5334=AG5342,0,1)</f>
        <v>0</v>
      </c>
      <c r="AH5335" s="13">
        <f t="shared" ref="AH5335" si="42815">IF(AH5334=AH5342,0,1)</f>
        <v>0</v>
      </c>
      <c r="AI5335" s="13">
        <f t="shared" ref="AI5335" si="42816">IF(AI5334=AI5342,0,1)</f>
        <v>0</v>
      </c>
      <c r="AJ5335" s="13">
        <f t="shared" ref="AJ5335" si="42817">IF(AJ5334=AJ5342,0,1)</f>
        <v>0</v>
      </c>
      <c r="AK5335" s="13">
        <f t="shared" ref="AK5335" si="42818">IF(AK5334=AK5342,0,1)</f>
        <v>0</v>
      </c>
      <c r="AL5335" s="13"/>
      <c r="AM5335" s="13"/>
      <c r="AN5335" s="13"/>
      <c r="AO5335" s="13"/>
    </row>
    <row r="5336" spans="1:41" s="14" customFormat="1" x14ac:dyDescent="0.25">
      <c r="A5336" s="3" t="s">
        <v>17</v>
      </c>
      <c r="B5336" s="25"/>
      <c r="C5336" s="25"/>
      <c r="D5336" s="16">
        <f t="shared" si="42797"/>
        <v>0</v>
      </c>
      <c r="E5336" s="25"/>
      <c r="F5336" s="25"/>
      <c r="G5336" s="16">
        <f t="shared" si="42798"/>
        <v>0</v>
      </c>
      <c r="H5336" s="25"/>
      <c r="I5336" s="25"/>
      <c r="J5336" s="16">
        <f t="shared" si="42799"/>
        <v>0</v>
      </c>
      <c r="K5336" s="25"/>
      <c r="L5336" s="25"/>
      <c r="M5336" s="16">
        <f t="shared" si="42800"/>
        <v>0</v>
      </c>
      <c r="N5336" s="25"/>
      <c r="O5336" s="25"/>
      <c r="P5336" s="16">
        <f t="shared" si="42801"/>
        <v>0</v>
      </c>
      <c r="Q5336" s="25"/>
      <c r="R5336" s="25"/>
      <c r="S5336" s="16">
        <f t="shared" si="42802"/>
        <v>0</v>
      </c>
      <c r="T5336" s="25"/>
      <c r="U5336" s="25"/>
      <c r="V5336" s="16">
        <f t="shared" si="42803"/>
        <v>0</v>
      </c>
      <c r="W5336" s="27">
        <f t="shared" si="42804"/>
        <v>0</v>
      </c>
      <c r="X5336" s="13">
        <f t="shared" ref="X5336:AK5336" si="42819">IF(X5334=X5338,0,1)</f>
        <v>0</v>
      </c>
      <c r="Y5336" s="13">
        <f t="shared" si="42819"/>
        <v>0</v>
      </c>
      <c r="Z5336" s="13">
        <f t="shared" si="42819"/>
        <v>0</v>
      </c>
      <c r="AA5336" s="13">
        <f t="shared" si="42819"/>
        <v>0</v>
      </c>
      <c r="AB5336" s="13">
        <f t="shared" si="42819"/>
        <v>0</v>
      </c>
      <c r="AC5336" s="13">
        <f t="shared" si="42819"/>
        <v>0</v>
      </c>
      <c r="AD5336" s="13">
        <f t="shared" si="42819"/>
        <v>0</v>
      </c>
      <c r="AE5336" s="13">
        <f t="shared" si="42819"/>
        <v>0</v>
      </c>
      <c r="AF5336" s="13">
        <f t="shared" si="42819"/>
        <v>0</v>
      </c>
      <c r="AG5336" s="13">
        <f t="shared" si="42819"/>
        <v>0</v>
      </c>
      <c r="AH5336" s="13">
        <f t="shared" si="42819"/>
        <v>0</v>
      </c>
      <c r="AI5336" s="13">
        <f t="shared" si="42819"/>
        <v>0</v>
      </c>
      <c r="AJ5336" s="13">
        <f t="shared" si="42819"/>
        <v>0</v>
      </c>
      <c r="AK5336" s="13">
        <f t="shared" si="42819"/>
        <v>0</v>
      </c>
      <c r="AL5336" s="13"/>
      <c r="AM5336" s="13"/>
      <c r="AN5336" s="13"/>
      <c r="AO5336" s="13"/>
    </row>
    <row r="5337" spans="1:41" s="14" customFormat="1" x14ac:dyDescent="0.25">
      <c r="A5337" s="3" t="s">
        <v>18</v>
      </c>
      <c r="B5337" s="25"/>
      <c r="C5337" s="25"/>
      <c r="D5337" s="16">
        <f t="shared" si="42797"/>
        <v>0</v>
      </c>
      <c r="E5337" s="25"/>
      <c r="F5337" s="25"/>
      <c r="G5337" s="16">
        <f t="shared" si="42798"/>
        <v>0</v>
      </c>
      <c r="H5337" s="25"/>
      <c r="I5337" s="25"/>
      <c r="J5337" s="16">
        <f t="shared" si="42799"/>
        <v>0</v>
      </c>
      <c r="K5337" s="25"/>
      <c r="L5337" s="25"/>
      <c r="M5337" s="16">
        <f t="shared" si="42800"/>
        <v>0</v>
      </c>
      <c r="N5337" s="25"/>
      <c r="O5337" s="25"/>
      <c r="P5337" s="16">
        <f t="shared" si="42801"/>
        <v>0</v>
      </c>
      <c r="Q5337" s="25"/>
      <c r="R5337" s="25"/>
      <c r="S5337" s="16">
        <f t="shared" si="42802"/>
        <v>0</v>
      </c>
      <c r="T5337" s="25"/>
      <c r="U5337" s="25"/>
      <c r="V5337" s="16">
        <f t="shared" si="42803"/>
        <v>0</v>
      </c>
      <c r="W5337" s="27">
        <f t="shared" si="42804"/>
        <v>0</v>
      </c>
      <c r="X5337" s="13" t="str">
        <f t="shared" ref="X5337" si="42820">IF(SUM(X5335:X5336)=2,"WA","")</f>
        <v/>
      </c>
      <c r="Y5337" s="13" t="str">
        <f t="shared" ref="Y5337" si="42821">IF(SUM(Y5335:Y5336)=2,"WA","")</f>
        <v/>
      </c>
      <c r="Z5337" s="13" t="str">
        <f t="shared" ref="Z5337" si="42822">IF(SUM(Z5335:Z5336)=2,"WA","")</f>
        <v/>
      </c>
      <c r="AA5337" s="13" t="str">
        <f t="shared" ref="AA5337" si="42823">IF(SUM(AA5335:AA5336)=2,"WA","")</f>
        <v/>
      </c>
      <c r="AB5337" s="13" t="str">
        <f t="shared" ref="AB5337" si="42824">IF(SUM(AB5335:AB5336)=2,"WA","")</f>
        <v/>
      </c>
      <c r="AC5337" s="13" t="str">
        <f t="shared" ref="AC5337" si="42825">IF(SUM(AC5335:AC5336)=2,"WA","")</f>
        <v/>
      </c>
      <c r="AD5337" s="13" t="str">
        <f t="shared" ref="AD5337" si="42826">IF(SUM(AD5335:AD5336)=2,"WA","")</f>
        <v/>
      </c>
      <c r="AE5337" s="13" t="str">
        <f t="shared" ref="AE5337" si="42827">IF(SUM(AE5335:AE5336)=2,"WA","")</f>
        <v/>
      </c>
      <c r="AF5337" s="13" t="str">
        <f t="shared" ref="AF5337" si="42828">IF(SUM(AF5335:AF5336)=2,"WA","")</f>
        <v/>
      </c>
      <c r="AG5337" s="13" t="str">
        <f t="shared" ref="AG5337" si="42829">IF(SUM(AG5335:AG5336)=2,"WA","")</f>
        <v/>
      </c>
      <c r="AH5337" s="13" t="str">
        <f t="shared" ref="AH5337" si="42830">IF(SUM(AH5335:AH5336)=2,"WA","")</f>
        <v/>
      </c>
      <c r="AI5337" s="13" t="str">
        <f t="shared" ref="AI5337" si="42831">IF(SUM(AI5335:AI5336)=2,"WA","")</f>
        <v/>
      </c>
      <c r="AJ5337" s="13" t="str">
        <f t="shared" ref="AJ5337" si="42832">IF(SUM(AJ5335:AJ5336)=2,"WA","")</f>
        <v/>
      </c>
      <c r="AK5337" s="13" t="str">
        <f t="shared" ref="AK5337" si="42833">IF(SUM(AK5335:AK5336)=2,"WA","")</f>
        <v/>
      </c>
      <c r="AL5337" s="13"/>
      <c r="AM5337" s="13"/>
      <c r="AN5337" s="13"/>
      <c r="AO5337" s="13"/>
    </row>
    <row r="5338" spans="1:41" s="14" customFormat="1" x14ac:dyDescent="0.25">
      <c r="A5338" s="4" t="s">
        <v>19</v>
      </c>
      <c r="B5338" s="26"/>
      <c r="C5338" s="26"/>
      <c r="D5338" s="18">
        <f>SUM(B5338:C5338)</f>
        <v>0</v>
      </c>
      <c r="E5338" s="26"/>
      <c r="F5338" s="26"/>
      <c r="G5338" s="18">
        <f>SUM(E5338:F5338)</f>
        <v>0</v>
      </c>
      <c r="H5338" s="26"/>
      <c r="I5338" s="26"/>
      <c r="J5338" s="18">
        <f>SUM(H5338:I5338)</f>
        <v>0</v>
      </c>
      <c r="K5338" s="26"/>
      <c r="L5338" s="26"/>
      <c r="M5338" s="18">
        <f>SUM(K5338:L5338)</f>
        <v>0</v>
      </c>
      <c r="N5338" s="26"/>
      <c r="O5338" s="26"/>
      <c r="P5338" s="18">
        <f>SUM(N5338:O5338)</f>
        <v>0</v>
      </c>
      <c r="Q5338" s="26"/>
      <c r="R5338" s="26"/>
      <c r="S5338" s="18">
        <f>SUM(Q5338:R5338)</f>
        <v>0</v>
      </c>
      <c r="T5338" s="26"/>
      <c r="U5338" s="26"/>
      <c r="V5338" s="18">
        <f>SUM(T5338:U5338)</f>
        <v>0</v>
      </c>
      <c r="W5338" s="27">
        <f t="shared" si="42804"/>
        <v>0</v>
      </c>
      <c r="X5338" s="13">
        <f t="shared" ref="X5338:Y5338" si="42834">SUM(B5338:B5341)</f>
        <v>0</v>
      </c>
      <c r="Y5338" s="13">
        <f t="shared" si="42834"/>
        <v>0</v>
      </c>
      <c r="Z5338" s="13">
        <f t="shared" ref="Z5338:AA5338" si="42835">SUM(E5338:E5341)</f>
        <v>0</v>
      </c>
      <c r="AA5338" s="13">
        <f t="shared" si="42835"/>
        <v>0</v>
      </c>
      <c r="AB5338" s="13">
        <f t="shared" ref="AB5338:AC5338" si="42836">SUM(H5338:H5341)</f>
        <v>0</v>
      </c>
      <c r="AC5338" s="13">
        <f t="shared" si="42836"/>
        <v>0</v>
      </c>
      <c r="AD5338" s="13">
        <f t="shared" ref="AD5338:AE5338" si="42837">SUM(K5338:K5341)</f>
        <v>0</v>
      </c>
      <c r="AE5338" s="13">
        <f t="shared" si="42837"/>
        <v>0</v>
      </c>
      <c r="AF5338" s="13">
        <f t="shared" ref="AF5338:AG5338" si="42838">SUM(N5338:N5341)</f>
        <v>0</v>
      </c>
      <c r="AG5338" s="13">
        <f t="shared" si="42838"/>
        <v>0</v>
      </c>
      <c r="AH5338" s="13">
        <f t="shared" ref="AH5338:AI5338" si="42839">SUM(Q5338:Q5341)</f>
        <v>0</v>
      </c>
      <c r="AI5338" s="13">
        <f t="shared" si="42839"/>
        <v>0</v>
      </c>
      <c r="AJ5338" s="13">
        <f t="shared" ref="AJ5338:AK5338" si="42840">SUM(T5338:T5341)</f>
        <v>0</v>
      </c>
      <c r="AK5338" s="13">
        <f t="shared" si="42840"/>
        <v>0</v>
      </c>
      <c r="AL5338" s="13"/>
      <c r="AM5338" s="13"/>
      <c r="AN5338" s="13"/>
      <c r="AO5338" s="13"/>
    </row>
    <row r="5339" spans="1:41" s="14" customFormat="1" x14ac:dyDescent="0.25">
      <c r="A5339" s="4" t="s">
        <v>20</v>
      </c>
      <c r="B5339" s="26"/>
      <c r="C5339" s="26"/>
      <c r="D5339" s="18">
        <f t="shared" ref="D5339:D5341" si="42841">SUM(B5339:C5339)</f>
        <v>0</v>
      </c>
      <c r="E5339" s="26"/>
      <c r="F5339" s="26"/>
      <c r="G5339" s="18">
        <f t="shared" ref="G5339:G5341" si="42842">SUM(E5339:F5339)</f>
        <v>0</v>
      </c>
      <c r="H5339" s="26"/>
      <c r="I5339" s="26"/>
      <c r="J5339" s="18">
        <f t="shared" ref="J5339:J5341" si="42843">SUM(H5339:I5339)</f>
        <v>0</v>
      </c>
      <c r="K5339" s="26"/>
      <c r="L5339" s="26"/>
      <c r="M5339" s="18">
        <f t="shared" ref="M5339:M5341" si="42844">SUM(K5339:L5339)</f>
        <v>0</v>
      </c>
      <c r="N5339" s="26"/>
      <c r="O5339" s="26"/>
      <c r="P5339" s="18">
        <f t="shared" ref="P5339:P5341" si="42845">SUM(N5339:O5339)</f>
        <v>0</v>
      </c>
      <c r="Q5339" s="26"/>
      <c r="R5339" s="26"/>
      <c r="S5339" s="18">
        <f t="shared" ref="S5339:S5341" si="42846">SUM(Q5339:R5339)</f>
        <v>0</v>
      </c>
      <c r="T5339" s="26"/>
      <c r="U5339" s="26"/>
      <c r="V5339" s="18">
        <f t="shared" ref="V5339:V5341" si="42847">SUM(T5339:U5339)</f>
        <v>0</v>
      </c>
      <c r="W5339" s="27">
        <f t="shared" si="42804"/>
        <v>0</v>
      </c>
      <c r="X5339" s="13">
        <f t="shared" ref="X5339" si="42848">IF(X5338=X5342,0,1)</f>
        <v>0</v>
      </c>
      <c r="Y5339" s="13">
        <f t="shared" ref="Y5339" si="42849">IF(Y5338=Y5342,0,1)</f>
        <v>0</v>
      </c>
      <c r="Z5339" s="13">
        <f t="shared" ref="Z5339" si="42850">IF(Z5338=Z5342,0,1)</f>
        <v>0</v>
      </c>
      <c r="AA5339" s="13">
        <f t="shared" ref="AA5339" si="42851">IF(AA5338=AA5342,0,1)</f>
        <v>0</v>
      </c>
      <c r="AB5339" s="13">
        <f t="shared" ref="AB5339" si="42852">IF(AB5338=AB5342,0,1)</f>
        <v>0</v>
      </c>
      <c r="AC5339" s="13">
        <f t="shared" ref="AC5339" si="42853">IF(AC5338=AC5342,0,1)</f>
        <v>0</v>
      </c>
      <c r="AD5339" s="13">
        <f t="shared" ref="AD5339" si="42854">IF(AD5338=AD5342,0,1)</f>
        <v>0</v>
      </c>
      <c r="AE5339" s="13">
        <f t="shared" ref="AE5339" si="42855">IF(AE5338=AE5342,0,1)</f>
        <v>0</v>
      </c>
      <c r="AF5339" s="13">
        <f t="shared" ref="AF5339" si="42856">IF(AF5338=AF5342,0,1)</f>
        <v>0</v>
      </c>
      <c r="AG5339" s="13">
        <f t="shared" ref="AG5339" si="42857">IF(AG5338=AG5342,0,1)</f>
        <v>0</v>
      </c>
      <c r="AH5339" s="13">
        <f t="shared" ref="AH5339" si="42858">IF(AH5338=AH5342,0,1)</f>
        <v>0</v>
      </c>
      <c r="AI5339" s="13">
        <f t="shared" ref="AI5339" si="42859">IF(AI5338=AI5342,0,1)</f>
        <v>0</v>
      </c>
      <c r="AJ5339" s="13">
        <f t="shared" ref="AJ5339" si="42860">IF(AJ5338=AJ5342,0,1)</f>
        <v>0</v>
      </c>
      <c r="AK5339" s="13">
        <f t="shared" ref="AK5339" si="42861">IF(AK5338=AK5342,0,1)</f>
        <v>0</v>
      </c>
      <c r="AL5339" s="13"/>
      <c r="AM5339" s="13"/>
      <c r="AN5339" s="13"/>
      <c r="AO5339" s="13"/>
    </row>
    <row r="5340" spans="1:41" s="14" customFormat="1" x14ac:dyDescent="0.25">
      <c r="A5340" s="4" t="s">
        <v>21</v>
      </c>
      <c r="B5340" s="26"/>
      <c r="C5340" s="26"/>
      <c r="D5340" s="18">
        <f t="shared" si="42841"/>
        <v>0</v>
      </c>
      <c r="E5340" s="26"/>
      <c r="F5340" s="26"/>
      <c r="G5340" s="18">
        <f t="shared" si="42842"/>
        <v>0</v>
      </c>
      <c r="H5340" s="26"/>
      <c r="I5340" s="26"/>
      <c r="J5340" s="18">
        <f t="shared" si="42843"/>
        <v>0</v>
      </c>
      <c r="K5340" s="26"/>
      <c r="L5340" s="26"/>
      <c r="M5340" s="18">
        <f t="shared" si="42844"/>
        <v>0</v>
      </c>
      <c r="N5340" s="26"/>
      <c r="O5340" s="26"/>
      <c r="P5340" s="18">
        <f t="shared" si="42845"/>
        <v>0</v>
      </c>
      <c r="Q5340" s="26"/>
      <c r="R5340" s="26"/>
      <c r="S5340" s="18">
        <f t="shared" si="42846"/>
        <v>0</v>
      </c>
      <c r="T5340" s="26"/>
      <c r="U5340" s="26"/>
      <c r="V5340" s="18">
        <f t="shared" si="42847"/>
        <v>0</v>
      </c>
      <c r="W5340" s="27">
        <f t="shared" si="42804"/>
        <v>0</v>
      </c>
      <c r="X5340" s="13">
        <f t="shared" ref="X5340:AK5340" si="42862">IF(X5338=X5334,0,1)</f>
        <v>0</v>
      </c>
      <c r="Y5340" s="13">
        <f t="shared" si="42862"/>
        <v>0</v>
      </c>
      <c r="Z5340" s="13">
        <f t="shared" si="42862"/>
        <v>0</v>
      </c>
      <c r="AA5340" s="13">
        <f t="shared" si="42862"/>
        <v>0</v>
      </c>
      <c r="AB5340" s="13">
        <f t="shared" si="42862"/>
        <v>0</v>
      </c>
      <c r="AC5340" s="13">
        <f t="shared" si="42862"/>
        <v>0</v>
      </c>
      <c r="AD5340" s="13">
        <f t="shared" si="42862"/>
        <v>0</v>
      </c>
      <c r="AE5340" s="13">
        <f t="shared" si="42862"/>
        <v>0</v>
      </c>
      <c r="AF5340" s="13">
        <f t="shared" si="42862"/>
        <v>0</v>
      </c>
      <c r="AG5340" s="13">
        <f t="shared" si="42862"/>
        <v>0</v>
      </c>
      <c r="AH5340" s="13">
        <f t="shared" si="42862"/>
        <v>0</v>
      </c>
      <c r="AI5340" s="13">
        <f t="shared" si="42862"/>
        <v>0</v>
      </c>
      <c r="AJ5340" s="13">
        <f t="shared" si="42862"/>
        <v>0</v>
      </c>
      <c r="AK5340" s="13">
        <f t="shared" si="42862"/>
        <v>0</v>
      </c>
      <c r="AL5340" s="13"/>
      <c r="AM5340" s="13"/>
      <c r="AN5340" s="13"/>
      <c r="AO5340" s="13"/>
    </row>
    <row r="5341" spans="1:41" s="14" customFormat="1" x14ac:dyDescent="0.25">
      <c r="A5341" s="4" t="s">
        <v>22</v>
      </c>
      <c r="B5341" s="26"/>
      <c r="C5341" s="26"/>
      <c r="D5341" s="18">
        <f t="shared" si="42841"/>
        <v>0</v>
      </c>
      <c r="E5341" s="26"/>
      <c r="F5341" s="26"/>
      <c r="G5341" s="18">
        <f t="shared" si="42842"/>
        <v>0</v>
      </c>
      <c r="H5341" s="26"/>
      <c r="I5341" s="26"/>
      <c r="J5341" s="18">
        <f t="shared" si="42843"/>
        <v>0</v>
      </c>
      <c r="K5341" s="26"/>
      <c r="L5341" s="26"/>
      <c r="M5341" s="18">
        <f t="shared" si="42844"/>
        <v>0</v>
      </c>
      <c r="N5341" s="26"/>
      <c r="O5341" s="26"/>
      <c r="P5341" s="18">
        <f t="shared" si="42845"/>
        <v>0</v>
      </c>
      <c r="Q5341" s="26"/>
      <c r="R5341" s="26"/>
      <c r="S5341" s="18">
        <f t="shared" si="42846"/>
        <v>0</v>
      </c>
      <c r="T5341" s="26"/>
      <c r="U5341" s="26"/>
      <c r="V5341" s="18">
        <f t="shared" si="42847"/>
        <v>0</v>
      </c>
      <c r="W5341" s="27">
        <f t="shared" si="42804"/>
        <v>0</v>
      </c>
      <c r="X5341" s="13" t="str">
        <f t="shared" ref="X5341" si="42863">IF(SUM(X5339:X5340)=2,"HA","")</f>
        <v/>
      </c>
      <c r="Y5341" s="13" t="str">
        <f t="shared" ref="Y5341" si="42864">IF(SUM(Y5339:Y5340)=2,"HA","")</f>
        <v/>
      </c>
      <c r="Z5341" s="13" t="str">
        <f t="shared" ref="Z5341" si="42865">IF(SUM(Z5339:Z5340)=2,"HA","")</f>
        <v/>
      </c>
      <c r="AA5341" s="13" t="str">
        <f t="shared" ref="AA5341" si="42866">IF(SUM(AA5339:AA5340)=2,"HA","")</f>
        <v/>
      </c>
      <c r="AB5341" s="13" t="str">
        <f t="shared" ref="AB5341" si="42867">IF(SUM(AB5339:AB5340)=2,"HA","")</f>
        <v/>
      </c>
      <c r="AC5341" s="13" t="str">
        <f t="shared" ref="AC5341" si="42868">IF(SUM(AC5339:AC5340)=2,"HA","")</f>
        <v/>
      </c>
      <c r="AD5341" s="13" t="str">
        <f t="shared" ref="AD5341" si="42869">IF(SUM(AD5339:AD5340)=2,"HA","")</f>
        <v/>
      </c>
      <c r="AE5341" s="13" t="str">
        <f t="shared" ref="AE5341" si="42870">IF(SUM(AE5339:AE5340)=2,"HA","")</f>
        <v/>
      </c>
      <c r="AF5341" s="13" t="str">
        <f t="shared" ref="AF5341" si="42871">IF(SUM(AF5339:AF5340)=2,"HA","")</f>
        <v/>
      </c>
      <c r="AG5341" s="13" t="str">
        <f t="shared" ref="AG5341" si="42872">IF(SUM(AG5339:AG5340)=2,"HA","")</f>
        <v/>
      </c>
      <c r="AH5341" s="13" t="str">
        <f t="shared" ref="AH5341" si="42873">IF(SUM(AH5339:AH5340)=2,"HA","")</f>
        <v/>
      </c>
      <c r="AI5341" s="13" t="str">
        <f t="shared" ref="AI5341" si="42874">IF(SUM(AI5339:AI5340)=2,"HA","")</f>
        <v/>
      </c>
      <c r="AJ5341" s="13" t="str">
        <f t="shared" ref="AJ5341" si="42875">IF(SUM(AJ5339:AJ5340)=2,"HA","")</f>
        <v/>
      </c>
      <c r="AK5341" s="13" t="str">
        <f t="shared" ref="AK5341" si="42876">IF(SUM(AK5339:AK5340)=2,"HA","")</f>
        <v/>
      </c>
      <c r="AL5341" s="13"/>
      <c r="AM5341" s="13"/>
      <c r="AN5341" s="13"/>
      <c r="AO5341" s="13"/>
    </row>
    <row r="5342" spans="1:41" s="14" customFormat="1" x14ac:dyDescent="0.25">
      <c r="A5342" s="3" t="s">
        <v>23</v>
      </c>
      <c r="B5342" s="25"/>
      <c r="C5342" s="25"/>
      <c r="D5342" s="16">
        <f>SUM(B5342:C5342)</f>
        <v>0</v>
      </c>
      <c r="E5342" s="25"/>
      <c r="F5342" s="25"/>
      <c r="G5342" s="16">
        <f>SUM(E5342:F5342)</f>
        <v>0</v>
      </c>
      <c r="H5342" s="25"/>
      <c r="I5342" s="25"/>
      <c r="J5342" s="16">
        <f>SUM(H5342:I5342)</f>
        <v>0</v>
      </c>
      <c r="K5342" s="25"/>
      <c r="L5342" s="25"/>
      <c r="M5342" s="16">
        <f>SUM(K5342:L5342)</f>
        <v>0</v>
      </c>
      <c r="N5342" s="25"/>
      <c r="O5342" s="25"/>
      <c r="P5342" s="16">
        <f>SUM(N5342:O5342)</f>
        <v>0</v>
      </c>
      <c r="Q5342" s="25"/>
      <c r="R5342" s="25"/>
      <c r="S5342" s="16">
        <f>SUM(Q5342:R5342)</f>
        <v>0</v>
      </c>
      <c r="T5342" s="25"/>
      <c r="U5342" s="25"/>
      <c r="V5342" s="16">
        <f>SUM(T5342:U5342)</f>
        <v>0</v>
      </c>
      <c r="W5342" s="27">
        <f t="shared" si="42804"/>
        <v>0</v>
      </c>
      <c r="X5342" s="13">
        <f t="shared" ref="X5342:Y5342" si="42877">SUM(B5342:B5346)</f>
        <v>0</v>
      </c>
      <c r="Y5342" s="13">
        <f t="shared" si="42877"/>
        <v>0</v>
      </c>
      <c r="Z5342" s="13">
        <f t="shared" ref="Z5342:AA5342" si="42878">SUM(E5342:E5346)</f>
        <v>0</v>
      </c>
      <c r="AA5342" s="13">
        <f t="shared" si="42878"/>
        <v>0</v>
      </c>
      <c r="AB5342" s="13">
        <f t="shared" ref="AB5342:AC5342" si="42879">SUM(H5342:H5346)</f>
        <v>0</v>
      </c>
      <c r="AC5342" s="13">
        <f t="shared" si="42879"/>
        <v>0</v>
      </c>
      <c r="AD5342" s="13">
        <f t="shared" ref="AD5342:AE5342" si="42880">SUM(K5342:K5346)</f>
        <v>0</v>
      </c>
      <c r="AE5342" s="13">
        <f t="shared" si="42880"/>
        <v>0</v>
      </c>
      <c r="AF5342" s="13">
        <f t="shared" ref="AF5342:AG5342" si="42881">SUM(N5342:N5346)</f>
        <v>0</v>
      </c>
      <c r="AG5342" s="13">
        <f t="shared" si="42881"/>
        <v>0</v>
      </c>
      <c r="AH5342" s="13">
        <f t="shared" ref="AH5342:AI5342" si="42882">SUM(Q5342:Q5346)</f>
        <v>0</v>
      </c>
      <c r="AI5342" s="13">
        <f t="shared" si="42882"/>
        <v>0</v>
      </c>
      <c r="AJ5342" s="13">
        <f t="shared" ref="AJ5342:AK5342" si="42883">SUM(T5342:T5346)</f>
        <v>0</v>
      </c>
      <c r="AK5342" s="13">
        <f t="shared" si="42883"/>
        <v>0</v>
      </c>
      <c r="AL5342" s="13"/>
      <c r="AM5342" s="13"/>
      <c r="AN5342" s="13"/>
      <c r="AO5342" s="13"/>
    </row>
    <row r="5343" spans="1:41" s="14" customFormat="1" x14ac:dyDescent="0.25">
      <c r="A5343" s="3" t="s">
        <v>24</v>
      </c>
      <c r="B5343" s="25"/>
      <c r="C5343" s="25"/>
      <c r="D5343" s="16">
        <f t="shared" ref="D5343:D5345" si="42884">SUM(B5343:C5343)</f>
        <v>0</v>
      </c>
      <c r="E5343" s="25"/>
      <c r="F5343" s="25"/>
      <c r="G5343" s="16">
        <f t="shared" ref="G5343:G5345" si="42885">SUM(E5343:F5343)</f>
        <v>0</v>
      </c>
      <c r="H5343" s="25"/>
      <c r="I5343" s="25"/>
      <c r="J5343" s="16">
        <f t="shared" ref="J5343:J5345" si="42886">SUM(H5343:I5343)</f>
        <v>0</v>
      </c>
      <c r="K5343" s="25"/>
      <c r="L5343" s="25"/>
      <c r="M5343" s="16">
        <f t="shared" ref="M5343:M5345" si="42887">SUM(K5343:L5343)</f>
        <v>0</v>
      </c>
      <c r="N5343" s="25"/>
      <c r="O5343" s="25"/>
      <c r="P5343" s="16">
        <f t="shared" ref="P5343:P5345" si="42888">SUM(N5343:O5343)</f>
        <v>0</v>
      </c>
      <c r="Q5343" s="25"/>
      <c r="R5343" s="25"/>
      <c r="S5343" s="16">
        <f t="shared" ref="S5343:S5345" si="42889">SUM(Q5343:R5343)</f>
        <v>0</v>
      </c>
      <c r="T5343" s="25"/>
      <c r="U5343" s="25"/>
      <c r="V5343" s="16">
        <f t="shared" ref="V5343:V5345" si="42890">SUM(T5343:U5343)</f>
        <v>0</v>
      </c>
      <c r="W5343" s="27">
        <f t="shared" si="42804"/>
        <v>0</v>
      </c>
      <c r="X5343" s="13">
        <f t="shared" ref="X5343" si="42891">IF(X5342=X5334,0,1)</f>
        <v>0</v>
      </c>
      <c r="Y5343" s="13">
        <f t="shared" ref="Y5343" si="42892">IF(Y5342=Y5334,0,1)</f>
        <v>0</v>
      </c>
      <c r="Z5343" s="13">
        <f t="shared" ref="Z5343" si="42893">IF(Z5342=Z5334,0,1)</f>
        <v>0</v>
      </c>
      <c r="AA5343" s="13">
        <f t="shared" ref="AA5343" si="42894">IF(AA5342=AA5334,0,1)</f>
        <v>0</v>
      </c>
      <c r="AB5343" s="13">
        <f t="shared" ref="AB5343" si="42895">IF(AB5342=AB5334,0,1)</f>
        <v>0</v>
      </c>
      <c r="AC5343" s="13">
        <f t="shared" ref="AC5343" si="42896">IF(AC5342=AC5334,0,1)</f>
        <v>0</v>
      </c>
      <c r="AD5343" s="13">
        <f t="shared" ref="AD5343" si="42897">IF(AD5342=AD5334,0,1)</f>
        <v>0</v>
      </c>
      <c r="AE5343" s="13">
        <f t="shared" ref="AE5343" si="42898">IF(AE5342=AE5334,0,1)</f>
        <v>0</v>
      </c>
      <c r="AF5343" s="13">
        <f t="shared" ref="AF5343" si="42899">IF(AF5342=AF5334,0,1)</f>
        <v>0</v>
      </c>
      <c r="AG5343" s="13">
        <f t="shared" ref="AG5343" si="42900">IF(AG5342=AG5334,0,1)</f>
        <v>0</v>
      </c>
      <c r="AH5343" s="13">
        <f t="shared" ref="AH5343" si="42901">IF(AH5342=AH5334,0,1)</f>
        <v>0</v>
      </c>
      <c r="AI5343" s="13">
        <f t="shared" ref="AI5343" si="42902">IF(AI5342=AI5334,0,1)</f>
        <v>0</v>
      </c>
      <c r="AJ5343" s="13">
        <f t="shared" ref="AJ5343" si="42903">IF(AJ5342=AJ5334,0,1)</f>
        <v>0</v>
      </c>
      <c r="AK5343" s="13">
        <f t="shared" ref="AK5343" si="42904">IF(AK5342=AK5334,0,1)</f>
        <v>0</v>
      </c>
      <c r="AL5343" s="13"/>
      <c r="AM5343" s="13"/>
      <c r="AN5343" s="13"/>
      <c r="AO5343" s="13"/>
    </row>
    <row r="5344" spans="1:41" s="14" customFormat="1" x14ac:dyDescent="0.25">
      <c r="A5344" s="3" t="s">
        <v>25</v>
      </c>
      <c r="B5344" s="25"/>
      <c r="C5344" s="25"/>
      <c r="D5344" s="16">
        <f t="shared" si="42884"/>
        <v>0</v>
      </c>
      <c r="E5344" s="25"/>
      <c r="F5344" s="25"/>
      <c r="G5344" s="16">
        <f t="shared" si="42885"/>
        <v>0</v>
      </c>
      <c r="H5344" s="25"/>
      <c r="I5344" s="25"/>
      <c r="J5344" s="16">
        <f t="shared" si="42886"/>
        <v>0</v>
      </c>
      <c r="K5344" s="25"/>
      <c r="L5344" s="25"/>
      <c r="M5344" s="16">
        <f t="shared" si="42887"/>
        <v>0</v>
      </c>
      <c r="N5344" s="25"/>
      <c r="O5344" s="25"/>
      <c r="P5344" s="16">
        <f t="shared" si="42888"/>
        <v>0</v>
      </c>
      <c r="Q5344" s="25"/>
      <c r="R5344" s="25"/>
      <c r="S5344" s="16">
        <f t="shared" si="42889"/>
        <v>0</v>
      </c>
      <c r="T5344" s="25"/>
      <c r="U5344" s="25"/>
      <c r="V5344" s="16">
        <f t="shared" si="42890"/>
        <v>0</v>
      </c>
      <c r="W5344" s="27">
        <f t="shared" si="42804"/>
        <v>0</v>
      </c>
      <c r="X5344" s="13">
        <f t="shared" ref="X5344:AK5344" si="42905">IF(X5342=X5338,0,1)</f>
        <v>0</v>
      </c>
      <c r="Y5344" s="13">
        <f t="shared" si="42905"/>
        <v>0</v>
      </c>
      <c r="Z5344" s="13">
        <f t="shared" si="42905"/>
        <v>0</v>
      </c>
      <c r="AA5344" s="13">
        <f t="shared" si="42905"/>
        <v>0</v>
      </c>
      <c r="AB5344" s="13">
        <f t="shared" si="42905"/>
        <v>0</v>
      </c>
      <c r="AC5344" s="13">
        <f t="shared" si="42905"/>
        <v>0</v>
      </c>
      <c r="AD5344" s="13">
        <f t="shared" si="42905"/>
        <v>0</v>
      </c>
      <c r="AE5344" s="13">
        <f t="shared" si="42905"/>
        <v>0</v>
      </c>
      <c r="AF5344" s="13">
        <f t="shared" si="42905"/>
        <v>0</v>
      </c>
      <c r="AG5344" s="13">
        <f t="shared" si="42905"/>
        <v>0</v>
      </c>
      <c r="AH5344" s="13">
        <f t="shared" si="42905"/>
        <v>0</v>
      </c>
      <c r="AI5344" s="13">
        <f t="shared" si="42905"/>
        <v>0</v>
      </c>
      <c r="AJ5344" s="13">
        <f t="shared" si="42905"/>
        <v>0</v>
      </c>
      <c r="AK5344" s="13">
        <f t="shared" si="42905"/>
        <v>0</v>
      </c>
      <c r="AL5344" s="13"/>
      <c r="AM5344" s="13"/>
      <c r="AN5344" s="13"/>
      <c r="AO5344" s="13"/>
    </row>
    <row r="5345" spans="1:41" s="14" customFormat="1" x14ac:dyDescent="0.25">
      <c r="A5345" s="3" t="s">
        <v>26</v>
      </c>
      <c r="B5345" s="25"/>
      <c r="C5345" s="25"/>
      <c r="D5345" s="16">
        <f t="shared" si="42884"/>
        <v>0</v>
      </c>
      <c r="E5345" s="25"/>
      <c r="F5345" s="25"/>
      <c r="G5345" s="16">
        <f t="shared" si="42885"/>
        <v>0</v>
      </c>
      <c r="H5345" s="25"/>
      <c r="I5345" s="25"/>
      <c r="J5345" s="16">
        <f t="shared" si="42886"/>
        <v>0</v>
      </c>
      <c r="K5345" s="25"/>
      <c r="L5345" s="25"/>
      <c r="M5345" s="16">
        <f t="shared" si="42887"/>
        <v>0</v>
      </c>
      <c r="N5345" s="25"/>
      <c r="O5345" s="25"/>
      <c r="P5345" s="16">
        <f t="shared" si="42888"/>
        <v>0</v>
      </c>
      <c r="Q5345" s="25"/>
      <c r="R5345" s="25"/>
      <c r="S5345" s="16">
        <f t="shared" si="42889"/>
        <v>0</v>
      </c>
      <c r="T5345" s="25"/>
      <c r="U5345" s="25"/>
      <c r="V5345" s="16">
        <f t="shared" si="42890"/>
        <v>0</v>
      </c>
      <c r="W5345" s="27">
        <f t="shared" si="42804"/>
        <v>0</v>
      </c>
      <c r="X5345" s="13" t="str">
        <f t="shared" ref="X5345" si="42906">IF(SUM(X5343:X5344)=2,"WH","")</f>
        <v/>
      </c>
      <c r="Y5345" s="13" t="str">
        <f t="shared" ref="Y5345" si="42907">IF(SUM(Y5343:Y5344)=2,"WH","")</f>
        <v/>
      </c>
      <c r="Z5345" s="13" t="str">
        <f t="shared" ref="Z5345" si="42908">IF(SUM(Z5343:Z5344)=2,"WH","")</f>
        <v/>
      </c>
      <c r="AA5345" s="13" t="str">
        <f t="shared" ref="AA5345" si="42909">IF(SUM(AA5343:AA5344)=2,"WH","")</f>
        <v/>
      </c>
      <c r="AB5345" s="13" t="str">
        <f t="shared" ref="AB5345" si="42910">IF(SUM(AB5343:AB5344)=2,"WH","")</f>
        <v/>
      </c>
      <c r="AC5345" s="13" t="str">
        <f t="shared" ref="AC5345" si="42911">IF(SUM(AC5343:AC5344)=2,"WH","")</f>
        <v/>
      </c>
      <c r="AD5345" s="13" t="str">
        <f t="shared" ref="AD5345" si="42912">IF(SUM(AD5343:AD5344)=2,"WH","")</f>
        <v/>
      </c>
      <c r="AE5345" s="13" t="str">
        <f t="shared" ref="AE5345" si="42913">IF(SUM(AE5343:AE5344)=2,"WH","")</f>
        <v/>
      </c>
      <c r="AF5345" s="13" t="str">
        <f t="shared" ref="AF5345" si="42914">IF(SUM(AF5343:AF5344)=2,"WH","")</f>
        <v/>
      </c>
      <c r="AG5345" s="13" t="str">
        <f t="shared" ref="AG5345" si="42915">IF(SUM(AG5343:AG5344)=2,"WH","")</f>
        <v/>
      </c>
      <c r="AH5345" s="13" t="str">
        <f t="shared" ref="AH5345" si="42916">IF(SUM(AH5343:AH5344)=2,"WH","")</f>
        <v/>
      </c>
      <c r="AI5345" s="13" t="str">
        <f t="shared" ref="AI5345" si="42917">IF(SUM(AI5343:AI5344)=2,"WH","")</f>
        <v/>
      </c>
      <c r="AJ5345" s="13" t="str">
        <f t="shared" ref="AJ5345" si="42918">IF(SUM(AJ5343:AJ5344)=2,"WH","")</f>
        <v/>
      </c>
      <c r="AK5345" s="13" t="str">
        <f t="shared" ref="AK5345" si="42919">IF(SUM(AK5343:AK5344)=2,"WH","")</f>
        <v/>
      </c>
      <c r="AL5345" s="13"/>
      <c r="AM5345" s="13" t="str">
        <f t="shared" ref="AM5345:AN5345" si="42920">IF(SUM(AM5343:AM5344)=2,"WH","")</f>
        <v/>
      </c>
      <c r="AN5345" s="13" t="str">
        <f t="shared" si="42920"/>
        <v/>
      </c>
      <c r="AO5345" s="13"/>
    </row>
    <row r="5346" spans="1:41" s="14" customFormat="1" x14ac:dyDescent="0.25">
      <c r="A5346" s="3" t="s">
        <v>27</v>
      </c>
      <c r="B5346" s="25"/>
      <c r="C5346" s="25"/>
      <c r="D5346" s="16">
        <f>SUM(B5346:C5346)</f>
        <v>0</v>
      </c>
      <c r="E5346" s="25"/>
      <c r="F5346" s="25"/>
      <c r="G5346" s="16">
        <f>SUM(E5346:F5346)</f>
        <v>0</v>
      </c>
      <c r="H5346" s="25"/>
      <c r="I5346" s="25"/>
      <c r="J5346" s="16">
        <f>SUM(H5346:I5346)</f>
        <v>0</v>
      </c>
      <c r="K5346" s="25"/>
      <c r="L5346" s="25"/>
      <c r="M5346" s="16">
        <f>SUM(K5346:L5346)</f>
        <v>0</v>
      </c>
      <c r="N5346" s="25"/>
      <c r="O5346" s="25"/>
      <c r="P5346" s="16">
        <f>SUM(N5346:O5346)</f>
        <v>0</v>
      </c>
      <c r="Q5346" s="25"/>
      <c r="R5346" s="25"/>
      <c r="S5346" s="16">
        <f>SUM(Q5346:R5346)</f>
        <v>0</v>
      </c>
      <c r="T5346" s="25"/>
      <c r="U5346" s="25"/>
      <c r="V5346" s="16">
        <f>SUM(T5346:U5346)</f>
        <v>0</v>
      </c>
      <c r="W5346" s="27">
        <f t="shared" si="42804"/>
        <v>0</v>
      </c>
      <c r="X5346" s="13"/>
      <c r="Y5346" s="13"/>
      <c r="Z5346" s="13"/>
      <c r="AA5346" s="13"/>
      <c r="AB5346" s="13"/>
      <c r="AC5346" s="13"/>
      <c r="AD5346" s="13"/>
      <c r="AE5346" s="13"/>
      <c r="AF5346" s="13"/>
      <c r="AG5346" s="13"/>
    </row>
    <row r="5347" spans="1:41" s="14" customFormat="1" ht="15.75" thickBot="1" x14ac:dyDescent="0.3">
      <c r="A5347" s="5" t="s">
        <v>11</v>
      </c>
      <c r="B5347" s="20">
        <f>SUM(B5334:B5337)</f>
        <v>0</v>
      </c>
      <c r="C5347" s="20">
        <f t="shared" ref="C5347:W5347" si="42921">SUM(C5334:C5337)</f>
        <v>0</v>
      </c>
      <c r="D5347" s="20">
        <f t="shared" si="42921"/>
        <v>0</v>
      </c>
      <c r="E5347" s="20">
        <f t="shared" si="42921"/>
        <v>0</v>
      </c>
      <c r="F5347" s="20">
        <f t="shared" si="42921"/>
        <v>0</v>
      </c>
      <c r="G5347" s="20">
        <f t="shared" si="42921"/>
        <v>0</v>
      </c>
      <c r="H5347" s="20">
        <f t="shared" si="42921"/>
        <v>0</v>
      </c>
      <c r="I5347" s="20">
        <f t="shared" si="42921"/>
        <v>0</v>
      </c>
      <c r="J5347" s="20">
        <f t="shared" si="42921"/>
        <v>0</v>
      </c>
      <c r="K5347" s="20">
        <f t="shared" si="42921"/>
        <v>0</v>
      </c>
      <c r="L5347" s="20">
        <f t="shared" si="42921"/>
        <v>0</v>
      </c>
      <c r="M5347" s="20">
        <f t="shared" si="42921"/>
        <v>0</v>
      </c>
      <c r="N5347" s="20">
        <f t="shared" si="42921"/>
        <v>0</v>
      </c>
      <c r="O5347" s="20">
        <f t="shared" si="42921"/>
        <v>0</v>
      </c>
      <c r="P5347" s="20">
        <f t="shared" si="42921"/>
        <v>0</v>
      </c>
      <c r="Q5347" s="20">
        <f t="shared" si="42921"/>
        <v>0</v>
      </c>
      <c r="R5347" s="20">
        <f t="shared" si="42921"/>
        <v>0</v>
      </c>
      <c r="S5347" s="20">
        <f t="shared" si="42921"/>
        <v>0</v>
      </c>
      <c r="T5347" s="20">
        <f t="shared" si="42921"/>
        <v>0</v>
      </c>
      <c r="U5347" s="20">
        <f t="shared" si="42921"/>
        <v>0</v>
      </c>
      <c r="V5347" s="20">
        <f t="shared" si="42921"/>
        <v>0</v>
      </c>
      <c r="W5347" s="20">
        <f t="shared" si="42921"/>
        <v>0</v>
      </c>
      <c r="X5347" s="13"/>
      <c r="Y5347" s="13"/>
      <c r="Z5347" s="13"/>
      <c r="AA5347" s="13"/>
      <c r="AB5347" s="13"/>
      <c r="AC5347" s="13"/>
      <c r="AD5347" s="13"/>
      <c r="AE5347" s="13"/>
      <c r="AF5347" s="13"/>
      <c r="AG5347" s="13"/>
    </row>
    <row r="5348" spans="1:41" s="14" customFormat="1" x14ac:dyDescent="0.25">
      <c r="A5348" s="14" t="s">
        <v>0</v>
      </c>
      <c r="B5348" s="251"/>
      <c r="C5348" s="251"/>
      <c r="D5348" s="251"/>
      <c r="E5348" s="224" t="s">
        <v>3</v>
      </c>
      <c r="F5348" s="224"/>
      <c r="G5348" s="224"/>
      <c r="H5348" s="228" t="s">
        <v>152</v>
      </c>
      <c r="I5348" s="228"/>
      <c r="J5348" s="227">
        <f>MROUND(B5349*0.135,1)</f>
        <v>0</v>
      </c>
      <c r="K5348" s="227"/>
      <c r="L5348" s="229" t="s">
        <v>239</v>
      </c>
      <c r="M5348" s="229"/>
      <c r="N5348" s="229"/>
      <c r="O5348" s="231" t="s">
        <v>152</v>
      </c>
      <c r="P5348" s="231"/>
      <c r="Q5348" s="232"/>
      <c r="R5348" s="232"/>
      <c r="S5348" s="127" t="s">
        <v>1</v>
      </c>
      <c r="T5348" s="124"/>
      <c r="U5348" s="236">
        <f>IFERROR(J5349/W5365,0)</f>
        <v>0</v>
      </c>
      <c r="V5348" s="236"/>
      <c r="W5348" s="124"/>
      <c r="X5348" s="13"/>
      <c r="Y5348" s="13"/>
      <c r="Z5348" s="13"/>
      <c r="AA5348" s="13"/>
      <c r="AB5348" s="13"/>
      <c r="AC5348" s="13"/>
      <c r="AD5348" s="13"/>
      <c r="AE5348" s="13"/>
      <c r="AF5348" s="13"/>
      <c r="AG5348" s="13"/>
    </row>
    <row r="5349" spans="1:41" s="14" customFormat="1" ht="15.75" thickBot="1" x14ac:dyDescent="0.3">
      <c r="A5349" s="14" t="s">
        <v>2</v>
      </c>
      <c r="B5349" s="248"/>
      <c r="C5349" s="248"/>
      <c r="D5349" s="248"/>
      <c r="E5349" s="225"/>
      <c r="F5349" s="225"/>
      <c r="G5349" s="225"/>
      <c r="H5349" s="238" t="s">
        <v>153</v>
      </c>
      <c r="I5349" s="238"/>
      <c r="J5349" s="226">
        <f>MROUND(B5349*0.162,1)</f>
        <v>0</v>
      </c>
      <c r="K5349" s="226"/>
      <c r="L5349" s="230"/>
      <c r="M5349" s="230"/>
      <c r="N5349" s="230"/>
      <c r="O5349" s="233" t="s">
        <v>153</v>
      </c>
      <c r="P5349" s="233"/>
      <c r="Q5349" s="234"/>
      <c r="R5349" s="234"/>
      <c r="S5349" s="237" t="str">
        <f>IF(CONCATENATE(X5349,Y5349,Z5349,AA5349,AB5349,AC5349,AD5349,AE5349,AF5349,,AG5349,,AH5349,,AI5349,AJ5349,AK5349)="","",(CONCATENATE("ERRORS: ", X5349,Y5349,Z5349,AA5349,AB5349,AC5349,AD5349,AE5349,AF5349,,AG5349,,AH5349,,AI5349,AJ5349,AK5349)))</f>
        <v/>
      </c>
      <c r="T5349" s="237"/>
      <c r="U5349" s="237"/>
      <c r="V5349" s="237"/>
      <c r="W5349" s="237"/>
      <c r="X5349" s="13" t="str">
        <f t="shared" ref="X5349" si="42922">IF(X5355="",IF(X5359="",IF(X5363="","",CONCATENATE(", ",X5350,X5351,X5363)),CONCATENATE(", ",X5350,X5351,X5359)),IF(X5359="",CONCATENATE(", ",X5350,X5351,X5355),CONCATENATE(", ",X5350,X5351,X5355,", ",X5350,X5351,X5359,", ",X5350,X5351,X5363)))</f>
        <v/>
      </c>
      <c r="Y5349" s="13" t="str">
        <f t="shared" ref="Y5349" si="42923">IF(Y5355="",IF(Y5359="",IF(Y5363="","",CONCATENATE(", ",X5350,Y5351,Y5363)),CONCATENATE(", ",X5350,Y5351,Y5359)),IF(Y5359="",CONCATENATE(", ",X5350,Y5351,Y5355),CONCATENATE(", ",X5350,Y5351,Y5355,", ",X5350,Y5351,Y5359,", ",X5350,Y5351,Y5363)))</f>
        <v/>
      </c>
      <c r="Z5349" s="13" t="str">
        <f t="shared" ref="Z5349" si="42924">IF(Z5355="",IF(Z5359="",IF(Z5363="","",CONCATENATE(", ",Z5350,Z5351,Z5363)),CONCATENATE(", ",Z5350,Z5351,Z5359)),IF(Z5359="",CONCATENATE(", ",Z5350,Z5351,Z5355),CONCATENATE(", ",Z5350,Z5351,Z5355,", ",Z5350,Z5351,Z5359,", ",Z5350,Z5351,Z5363)))</f>
        <v/>
      </c>
      <c r="AA5349" s="13" t="str">
        <f t="shared" ref="AA5349" si="42925">IF(AA5355="",IF(AA5359="",IF(AA5363="","",CONCATENATE(", ",Z5350,AA5351,AA5363)),CONCATENATE(", ",Z5350,AA5351,AA5359)),IF(AA5359="",CONCATENATE(", ",Z5350,AA5351,AA5355),CONCATENATE(", ",Z5350,AA5351,AA5355,", ",Z5350,AA5351,AA5359,", ",Z5350,AA5351,AA5363)))</f>
        <v/>
      </c>
      <c r="AB5349" s="13" t="str">
        <f t="shared" ref="AB5349" si="42926">IF(AB5355="",IF(AB5359="",IF(AB5363="","",CONCATENATE(", ",AB5350,AB5351,AB5363)),CONCATENATE(", ",AB5350,AB5351,AB5359)),IF(AB5359="",CONCATENATE(", ",AB5350,AB5351,AB5355),CONCATENATE(", ",AB5350,AB5351,AB5355,", ",AB5350,AB5351,AB5359,", ",AB5350,AB5351,AB5363)))</f>
        <v/>
      </c>
      <c r="AC5349" s="13" t="str">
        <f t="shared" ref="AC5349" si="42927">IF(AC5355="",IF(AC5359="",IF(AC5363="","",CONCATENATE(", ",AB5350,AC5351,AC5363)),CONCATENATE(", ",AB5350,AC5351,AC5359)),IF(AC5359="",CONCATENATE(", ",AB5350,AC5351,AC5355),CONCATENATE(", ",AB5350,AC5351,AC5355,", ",AB5350,AC5351,AC5359,", ",AB5350,AC5351,AC5363)))</f>
        <v/>
      </c>
      <c r="AD5349" s="13" t="str">
        <f t="shared" ref="AD5349" si="42928">IF(AD5355="",IF(AD5359="",IF(AD5363="","",CONCATENATE(", ",AD5350,AD5351,AD5363)),CONCATENATE(", ",AD5350,AD5351,AD5359)),IF(AD5359="",CONCATENATE(", ",AD5350,AD5351,AD5355),CONCATENATE(", ",AD5350,AD5351,AD5355,", ",AD5350,AD5351,AD5359,", ",AD5350,AD5351,AD5363)))</f>
        <v/>
      </c>
      <c r="AE5349" s="13" t="str">
        <f t="shared" ref="AE5349" si="42929">IF(AE5355="",IF(AE5359="",IF(AE5363="","",CONCATENATE(", ",AD5350,AE5351,AE5363)),CONCATENATE(", ",AD5350,AE5351,AE5359)),IF(AE5359="",CONCATENATE(", ",AD5350,AE5351,AE5355),CONCATENATE(", ",AD5350,AE5351,AE5355,", ",AD5350,AE5351,AE5359,", ",AD5350,AE5351,AE5363)))</f>
        <v/>
      </c>
      <c r="AF5349" s="13" t="str">
        <f t="shared" ref="AF5349" si="42930">IF(AF5355="",IF(AF5359="",IF(AF5363="","",CONCATENATE(", ",AF5350,AF5351,AF5363)),CONCATENATE(", ",AF5350,AF5351,AF5359)),IF(AF5359="",CONCATENATE(", ",AF5350,AF5351,AF5355),CONCATENATE(", ",AF5350,AF5351,AF5355,", ",AF5350,AF5351,AF5359,", ",AF5350,AF5351,AF5363)))</f>
        <v/>
      </c>
      <c r="AG5349" s="13" t="str">
        <f t="shared" ref="AG5349" si="42931">IF(AG5355="",IF(AG5359="",IF(AG5363="","",CONCATENATE(", ",AF5350,AG5351,AG5363)),CONCATENATE(", ",AF5350,AG5351,AG5359)),IF(AG5359="",CONCATENATE(", ",AF5350,AG5351,AG5355),CONCATENATE(", ",AF5350,AG5351,AG5355,", ",AF5350,AG5351,AG5359,", ",AF5350,AG5351,AG5363)))</f>
        <v/>
      </c>
      <c r="AH5349" s="13" t="str">
        <f t="shared" ref="AH5349" si="42932">IF(AH5355="",IF(AH5359="",IF(AH5363="","",CONCATENATE(", ",AH5350,AH5351,AH5363)),CONCATENATE(", ",AH5350,AH5351,AH5359)),IF(AH5359="",CONCATENATE(", ",AH5350,AH5351,AH5355),CONCATENATE(", ",AH5350,AH5351,AH5355,", ",AH5350,AH5351,AH5359,", ",AH5350,AH5351,AH5363)))</f>
        <v/>
      </c>
      <c r="AI5349" s="13" t="str">
        <f t="shared" ref="AI5349" si="42933">IF(AI5355="",IF(AI5359="",IF(AI5363="","",CONCATENATE(", ",AH5350,AI5351,AI5363)),CONCATENATE(", ",AH5350,AI5351,AI5359)),IF(AI5359="",CONCATENATE(", ",AH5350,AI5351,AI5355),CONCATENATE(", ",AH5350,AI5351,AI5355,", ",AH5350,AI5351,AI5359,", ",AH5350,AI5351,AI5363)))</f>
        <v/>
      </c>
      <c r="AJ5349" s="13" t="str">
        <f t="shared" ref="AJ5349" si="42934">IF(AJ5355="",IF(AJ5359="",IF(AJ5363="","",CONCATENATE(", ",AJ5350,AJ5351,AJ5363)),CONCATENATE(", ",AJ5350,AJ5351,AJ5359)),IF(AJ5359="",CONCATENATE(", ",AJ5350,AJ5351,AJ5355),CONCATENATE(", ",AJ5350,AJ5351,AJ5355,", ",AJ5350,AJ5351,AJ5359,", ",AJ5350,AJ5351,AJ5363)))</f>
        <v/>
      </c>
      <c r="AK5349" s="13" t="str">
        <f t="shared" ref="AK5349" si="42935">IF(AK5355="",IF(AK5359="",IF(AK5363="","",CONCATENATE(", ",AJ5350,AK5351,AK5363)),CONCATENATE(", ",AJ5350,AK5351,AK5359)),IF(AK5359="",CONCATENATE(", ",AJ5350,AK5351,AK5355),CONCATENATE(", ",AJ5350,AK5351,AK5355,", ",AJ5350,AK5351,AK5359,", ",AJ5350,AK5351,AK5363)))</f>
        <v/>
      </c>
    </row>
    <row r="5350" spans="1:41" s="14" customFormat="1" x14ac:dyDescent="0.25">
      <c r="A5350" s="249"/>
      <c r="B5350" s="235" t="s">
        <v>4</v>
      </c>
      <c r="C5350" s="235"/>
      <c r="D5350" s="235"/>
      <c r="E5350" s="235" t="s">
        <v>5</v>
      </c>
      <c r="F5350" s="235"/>
      <c r="G5350" s="235"/>
      <c r="H5350" s="235" t="s">
        <v>6</v>
      </c>
      <c r="I5350" s="235"/>
      <c r="J5350" s="235"/>
      <c r="K5350" s="235" t="s">
        <v>7</v>
      </c>
      <c r="L5350" s="235"/>
      <c r="M5350" s="235"/>
      <c r="N5350" s="235" t="s">
        <v>8</v>
      </c>
      <c r="O5350" s="235"/>
      <c r="P5350" s="235"/>
      <c r="Q5350" s="235" t="s">
        <v>9</v>
      </c>
      <c r="R5350" s="235"/>
      <c r="S5350" s="235"/>
      <c r="T5350" s="235" t="s">
        <v>10</v>
      </c>
      <c r="U5350" s="235"/>
      <c r="V5350" s="239"/>
      <c r="W5350" s="240" t="s">
        <v>11</v>
      </c>
      <c r="X5350" s="277" t="s">
        <v>47</v>
      </c>
      <c r="Y5350" s="269"/>
      <c r="Z5350" s="278" t="s">
        <v>48</v>
      </c>
      <c r="AA5350" s="276"/>
      <c r="AB5350" s="278" t="s">
        <v>49</v>
      </c>
      <c r="AC5350" s="276"/>
      <c r="AD5350" s="276" t="s">
        <v>50</v>
      </c>
      <c r="AE5350" s="276"/>
      <c r="AF5350" s="276" t="s">
        <v>51</v>
      </c>
      <c r="AG5350" s="276"/>
      <c r="AH5350" s="276" t="s">
        <v>52</v>
      </c>
      <c r="AI5350" s="276"/>
      <c r="AJ5350" s="276" t="s">
        <v>53</v>
      </c>
      <c r="AK5350" s="276"/>
    </row>
    <row r="5351" spans="1:41" s="14" customFormat="1" x14ac:dyDescent="0.25">
      <c r="A5351" s="250"/>
      <c r="B5351" s="1" t="s">
        <v>12</v>
      </c>
      <c r="C5351" s="1" t="s">
        <v>13</v>
      </c>
      <c r="D5351" s="1" t="s">
        <v>14</v>
      </c>
      <c r="E5351" s="1" t="s">
        <v>12</v>
      </c>
      <c r="F5351" s="1" t="s">
        <v>13</v>
      </c>
      <c r="G5351" s="1" t="s">
        <v>14</v>
      </c>
      <c r="H5351" s="1" t="s">
        <v>12</v>
      </c>
      <c r="I5351" s="1" t="s">
        <v>13</v>
      </c>
      <c r="J5351" s="1" t="s">
        <v>14</v>
      </c>
      <c r="K5351" s="1" t="s">
        <v>12</v>
      </c>
      <c r="L5351" s="1" t="s">
        <v>13</v>
      </c>
      <c r="M5351" s="1" t="s">
        <v>14</v>
      </c>
      <c r="N5351" s="1" t="s">
        <v>12</v>
      </c>
      <c r="O5351" s="1" t="s">
        <v>13</v>
      </c>
      <c r="P5351" s="1" t="s">
        <v>14</v>
      </c>
      <c r="Q5351" s="1" t="s">
        <v>12</v>
      </c>
      <c r="R5351" s="1" t="s">
        <v>13</v>
      </c>
      <c r="S5351" s="1" t="s">
        <v>14</v>
      </c>
      <c r="T5351" s="1" t="s">
        <v>12</v>
      </c>
      <c r="U5351" s="1" t="s">
        <v>13</v>
      </c>
      <c r="V5351" s="2" t="s">
        <v>14</v>
      </c>
      <c r="W5351" s="241"/>
      <c r="X5351" s="13" t="s">
        <v>45</v>
      </c>
      <c r="Y5351" s="13" t="s">
        <v>46</v>
      </c>
      <c r="Z5351" s="13" t="s">
        <v>45</v>
      </c>
      <c r="AA5351" s="13" t="s">
        <v>46</v>
      </c>
      <c r="AB5351" s="13" t="s">
        <v>45</v>
      </c>
      <c r="AC5351" s="13" t="s">
        <v>46</v>
      </c>
      <c r="AD5351" s="13" t="s">
        <v>45</v>
      </c>
      <c r="AE5351" s="13" t="s">
        <v>46</v>
      </c>
      <c r="AF5351" s="13" t="s">
        <v>45</v>
      </c>
      <c r="AG5351" s="13" t="s">
        <v>46</v>
      </c>
      <c r="AH5351" s="13" t="s">
        <v>45</v>
      </c>
      <c r="AI5351" s="13" t="s">
        <v>46</v>
      </c>
      <c r="AJ5351" s="13" t="s">
        <v>45</v>
      </c>
      <c r="AK5351" s="13" t="s">
        <v>46</v>
      </c>
    </row>
    <row r="5352" spans="1:41" s="14" customFormat="1" x14ac:dyDescent="0.25">
      <c r="A5352" s="3" t="s">
        <v>15</v>
      </c>
      <c r="B5352" s="25"/>
      <c r="C5352" s="25"/>
      <c r="D5352" s="16">
        <f>SUM(B5352:C5352)</f>
        <v>0</v>
      </c>
      <c r="E5352" s="25"/>
      <c r="F5352" s="25"/>
      <c r="G5352" s="16">
        <f>SUM(E5352:F5352)</f>
        <v>0</v>
      </c>
      <c r="H5352" s="25"/>
      <c r="I5352" s="25"/>
      <c r="J5352" s="16">
        <f>SUM(H5352:I5352)</f>
        <v>0</v>
      </c>
      <c r="K5352" s="25"/>
      <c r="L5352" s="25"/>
      <c r="M5352" s="16">
        <f>SUM(K5352:L5352)</f>
        <v>0</v>
      </c>
      <c r="N5352" s="25"/>
      <c r="O5352" s="25"/>
      <c r="P5352" s="16">
        <f>SUM(N5352:O5352)</f>
        <v>0</v>
      </c>
      <c r="Q5352" s="25"/>
      <c r="R5352" s="25"/>
      <c r="S5352" s="16">
        <f>SUM(Q5352:R5352)</f>
        <v>0</v>
      </c>
      <c r="T5352" s="25"/>
      <c r="U5352" s="25"/>
      <c r="V5352" s="16">
        <f>SUM(T5352:U5352)</f>
        <v>0</v>
      </c>
      <c r="W5352" s="27">
        <f>B5352+C5352+E5352+F5352+H5352+I5352+K5352+L5352+N5352+O5352+Q5352+R5352+T5352+U5352</f>
        <v>0</v>
      </c>
      <c r="X5352" s="13">
        <f t="shared" ref="X5352:Y5352" si="42936">SUM(B5352:B5355)</f>
        <v>0</v>
      </c>
      <c r="Y5352" s="13">
        <f t="shared" si="42936"/>
        <v>0</v>
      </c>
      <c r="Z5352" s="13">
        <f t="shared" ref="Z5352:AA5352" si="42937">SUM(E5352:E5355)</f>
        <v>0</v>
      </c>
      <c r="AA5352" s="13">
        <f t="shared" si="42937"/>
        <v>0</v>
      </c>
      <c r="AB5352" s="13">
        <f t="shared" ref="AB5352:AC5352" si="42938">SUM(H5352:H5355)</f>
        <v>0</v>
      </c>
      <c r="AC5352" s="13">
        <f t="shared" si="42938"/>
        <v>0</v>
      </c>
      <c r="AD5352" s="13">
        <f t="shared" ref="AD5352:AE5352" si="42939">SUM(K5352:K5355)</f>
        <v>0</v>
      </c>
      <c r="AE5352" s="13">
        <f t="shared" si="42939"/>
        <v>0</v>
      </c>
      <c r="AF5352" s="13">
        <f t="shared" ref="AF5352:AG5352" si="42940">SUM(N5352:N5355)</f>
        <v>0</v>
      </c>
      <c r="AG5352" s="13">
        <f t="shared" si="42940"/>
        <v>0</v>
      </c>
      <c r="AH5352" s="13">
        <f t="shared" ref="AH5352:AI5352" si="42941">SUM(Q5352:Q5355)</f>
        <v>0</v>
      </c>
      <c r="AI5352" s="13">
        <f t="shared" si="42941"/>
        <v>0</v>
      </c>
      <c r="AJ5352" s="13">
        <f t="shared" ref="AJ5352:AK5352" si="42942">SUM(T5352:T5355)</f>
        <v>0</v>
      </c>
      <c r="AK5352" s="13">
        <f t="shared" si="42942"/>
        <v>0</v>
      </c>
    </row>
    <row r="5353" spans="1:41" s="14" customFormat="1" x14ac:dyDescent="0.25">
      <c r="A5353" s="3" t="s">
        <v>16</v>
      </c>
      <c r="B5353" s="25"/>
      <c r="C5353" s="25"/>
      <c r="D5353" s="16">
        <f t="shared" ref="D5353:D5355" si="42943">SUM(B5353:C5353)</f>
        <v>0</v>
      </c>
      <c r="E5353" s="25"/>
      <c r="F5353" s="25"/>
      <c r="G5353" s="16">
        <f t="shared" ref="G5353:G5355" si="42944">SUM(E5353:F5353)</f>
        <v>0</v>
      </c>
      <c r="H5353" s="25"/>
      <c r="I5353" s="25"/>
      <c r="J5353" s="16">
        <f t="shared" ref="J5353:J5355" si="42945">SUM(H5353:I5353)</f>
        <v>0</v>
      </c>
      <c r="K5353" s="25"/>
      <c r="L5353" s="25"/>
      <c r="M5353" s="16">
        <f t="shared" ref="M5353:M5355" si="42946">SUM(K5353:L5353)</f>
        <v>0</v>
      </c>
      <c r="N5353" s="25"/>
      <c r="O5353" s="25"/>
      <c r="P5353" s="16">
        <f t="shared" ref="P5353:P5355" si="42947">SUM(N5353:O5353)</f>
        <v>0</v>
      </c>
      <c r="Q5353" s="25"/>
      <c r="R5353" s="25"/>
      <c r="S5353" s="16">
        <f t="shared" ref="S5353:S5355" si="42948">SUM(Q5353:R5353)</f>
        <v>0</v>
      </c>
      <c r="T5353" s="25"/>
      <c r="U5353" s="25"/>
      <c r="V5353" s="16">
        <f t="shared" ref="V5353:V5355" si="42949">SUM(T5353:U5353)</f>
        <v>0</v>
      </c>
      <c r="W5353" s="27">
        <f t="shared" ref="W5353:W5364" si="42950">B5353+C5353+E5353+F5353+H5353+I5353+K5353+L5353+N5353+O5353+Q5353+R5353+T5353+U5353</f>
        <v>0</v>
      </c>
      <c r="X5353" s="13">
        <f t="shared" ref="X5353" si="42951">IF(X5352=X5360,0,1)</f>
        <v>0</v>
      </c>
      <c r="Y5353" s="13">
        <f t="shared" ref="Y5353" si="42952">IF(Y5352=Y5360,0,1)</f>
        <v>0</v>
      </c>
      <c r="Z5353" s="13">
        <f t="shared" ref="Z5353" si="42953">IF(Z5352=Z5360,0,1)</f>
        <v>0</v>
      </c>
      <c r="AA5353" s="13">
        <f t="shared" ref="AA5353" si="42954">IF(AA5352=AA5360,0,1)</f>
        <v>0</v>
      </c>
      <c r="AB5353" s="13">
        <f t="shared" ref="AB5353" si="42955">IF(AB5352=AB5360,0,1)</f>
        <v>0</v>
      </c>
      <c r="AC5353" s="13">
        <f t="shared" ref="AC5353" si="42956">IF(AC5352=AC5360,0,1)</f>
        <v>0</v>
      </c>
      <c r="AD5353" s="13">
        <f t="shared" ref="AD5353" si="42957">IF(AD5352=AD5360,0,1)</f>
        <v>0</v>
      </c>
      <c r="AE5353" s="13">
        <f t="shared" ref="AE5353" si="42958">IF(AE5352=AE5360,0,1)</f>
        <v>0</v>
      </c>
      <c r="AF5353" s="13">
        <f t="shared" ref="AF5353" si="42959">IF(AF5352=AF5360,0,1)</f>
        <v>0</v>
      </c>
      <c r="AG5353" s="13">
        <f t="shared" ref="AG5353" si="42960">IF(AG5352=AG5360,0,1)</f>
        <v>0</v>
      </c>
      <c r="AH5353" s="13">
        <f t="shared" ref="AH5353" si="42961">IF(AH5352=AH5360,0,1)</f>
        <v>0</v>
      </c>
      <c r="AI5353" s="13">
        <f t="shared" ref="AI5353" si="42962">IF(AI5352=AI5360,0,1)</f>
        <v>0</v>
      </c>
      <c r="AJ5353" s="13">
        <f t="shared" ref="AJ5353" si="42963">IF(AJ5352=AJ5360,0,1)</f>
        <v>0</v>
      </c>
      <c r="AK5353" s="13">
        <f t="shared" ref="AK5353" si="42964">IF(AK5352=AK5360,0,1)</f>
        <v>0</v>
      </c>
    </row>
    <row r="5354" spans="1:41" s="14" customFormat="1" x14ac:dyDescent="0.25">
      <c r="A5354" s="3" t="s">
        <v>17</v>
      </c>
      <c r="B5354" s="25"/>
      <c r="C5354" s="25"/>
      <c r="D5354" s="16">
        <f t="shared" si="42943"/>
        <v>0</v>
      </c>
      <c r="E5354" s="25"/>
      <c r="F5354" s="25"/>
      <c r="G5354" s="16">
        <f t="shared" si="42944"/>
        <v>0</v>
      </c>
      <c r="H5354" s="25"/>
      <c r="I5354" s="25"/>
      <c r="J5354" s="16">
        <f t="shared" si="42945"/>
        <v>0</v>
      </c>
      <c r="K5354" s="25"/>
      <c r="L5354" s="25"/>
      <c r="M5354" s="16">
        <f t="shared" si="42946"/>
        <v>0</v>
      </c>
      <c r="N5354" s="25"/>
      <c r="O5354" s="25"/>
      <c r="P5354" s="16">
        <f t="shared" si="42947"/>
        <v>0</v>
      </c>
      <c r="Q5354" s="25"/>
      <c r="R5354" s="25"/>
      <c r="S5354" s="16">
        <f t="shared" si="42948"/>
        <v>0</v>
      </c>
      <c r="T5354" s="25"/>
      <c r="U5354" s="25"/>
      <c r="V5354" s="16">
        <f t="shared" si="42949"/>
        <v>0</v>
      </c>
      <c r="W5354" s="27">
        <f t="shared" si="42950"/>
        <v>0</v>
      </c>
      <c r="X5354" s="13">
        <f t="shared" ref="X5354:AK5354" si="42965">IF(X5352=X5356,0,1)</f>
        <v>0</v>
      </c>
      <c r="Y5354" s="13">
        <f t="shared" si="42965"/>
        <v>0</v>
      </c>
      <c r="Z5354" s="13">
        <f t="shared" si="42965"/>
        <v>0</v>
      </c>
      <c r="AA5354" s="13">
        <f t="shared" si="42965"/>
        <v>0</v>
      </c>
      <c r="AB5354" s="13">
        <f t="shared" si="42965"/>
        <v>0</v>
      </c>
      <c r="AC5354" s="13">
        <f t="shared" si="42965"/>
        <v>0</v>
      </c>
      <c r="AD5354" s="13">
        <f t="shared" si="42965"/>
        <v>0</v>
      </c>
      <c r="AE5354" s="13">
        <f t="shared" si="42965"/>
        <v>0</v>
      </c>
      <c r="AF5354" s="13">
        <f t="shared" si="42965"/>
        <v>0</v>
      </c>
      <c r="AG5354" s="13">
        <f t="shared" si="42965"/>
        <v>0</v>
      </c>
      <c r="AH5354" s="13">
        <f t="shared" si="42965"/>
        <v>0</v>
      </c>
      <c r="AI5354" s="13">
        <f t="shared" si="42965"/>
        <v>0</v>
      </c>
      <c r="AJ5354" s="13">
        <f t="shared" si="42965"/>
        <v>0</v>
      </c>
      <c r="AK5354" s="13">
        <f t="shared" si="42965"/>
        <v>0</v>
      </c>
    </row>
    <row r="5355" spans="1:41" s="14" customFormat="1" x14ac:dyDescent="0.25">
      <c r="A5355" s="3" t="s">
        <v>18</v>
      </c>
      <c r="B5355" s="25"/>
      <c r="C5355" s="25"/>
      <c r="D5355" s="16">
        <f t="shared" si="42943"/>
        <v>0</v>
      </c>
      <c r="E5355" s="25"/>
      <c r="F5355" s="25"/>
      <c r="G5355" s="16">
        <f t="shared" si="42944"/>
        <v>0</v>
      </c>
      <c r="H5355" s="25"/>
      <c r="I5355" s="25"/>
      <c r="J5355" s="16">
        <f t="shared" si="42945"/>
        <v>0</v>
      </c>
      <c r="K5355" s="25"/>
      <c r="L5355" s="25"/>
      <c r="M5355" s="16">
        <f t="shared" si="42946"/>
        <v>0</v>
      </c>
      <c r="N5355" s="25"/>
      <c r="O5355" s="25"/>
      <c r="P5355" s="16">
        <f t="shared" si="42947"/>
        <v>0</v>
      </c>
      <c r="Q5355" s="25"/>
      <c r="R5355" s="25"/>
      <c r="S5355" s="16">
        <f t="shared" si="42948"/>
        <v>0</v>
      </c>
      <c r="T5355" s="25"/>
      <c r="U5355" s="25"/>
      <c r="V5355" s="16">
        <f t="shared" si="42949"/>
        <v>0</v>
      </c>
      <c r="W5355" s="27">
        <f t="shared" si="42950"/>
        <v>0</v>
      </c>
      <c r="X5355" s="13" t="str">
        <f t="shared" ref="X5355" si="42966">IF(SUM(X5353:X5354)=2,"WA","")</f>
        <v/>
      </c>
      <c r="Y5355" s="13" t="str">
        <f t="shared" ref="Y5355" si="42967">IF(SUM(Y5353:Y5354)=2,"WA","")</f>
        <v/>
      </c>
      <c r="Z5355" s="13" t="str">
        <f t="shared" ref="Z5355" si="42968">IF(SUM(Z5353:Z5354)=2,"WA","")</f>
        <v/>
      </c>
      <c r="AA5355" s="13" t="str">
        <f t="shared" ref="AA5355" si="42969">IF(SUM(AA5353:AA5354)=2,"WA","")</f>
        <v/>
      </c>
      <c r="AB5355" s="13" t="str">
        <f t="shared" ref="AB5355" si="42970">IF(SUM(AB5353:AB5354)=2,"WA","")</f>
        <v/>
      </c>
      <c r="AC5355" s="13" t="str">
        <f t="shared" ref="AC5355" si="42971">IF(SUM(AC5353:AC5354)=2,"WA","")</f>
        <v/>
      </c>
      <c r="AD5355" s="13" t="str">
        <f t="shared" ref="AD5355" si="42972">IF(SUM(AD5353:AD5354)=2,"WA","")</f>
        <v/>
      </c>
      <c r="AE5355" s="13" t="str">
        <f t="shared" ref="AE5355" si="42973">IF(SUM(AE5353:AE5354)=2,"WA","")</f>
        <v/>
      </c>
      <c r="AF5355" s="13" t="str">
        <f t="shared" ref="AF5355" si="42974">IF(SUM(AF5353:AF5354)=2,"WA","")</f>
        <v/>
      </c>
      <c r="AG5355" s="13" t="str">
        <f t="shared" ref="AG5355" si="42975">IF(SUM(AG5353:AG5354)=2,"WA","")</f>
        <v/>
      </c>
      <c r="AH5355" s="13" t="str">
        <f t="shared" ref="AH5355" si="42976">IF(SUM(AH5353:AH5354)=2,"WA","")</f>
        <v/>
      </c>
      <c r="AI5355" s="13" t="str">
        <f t="shared" ref="AI5355" si="42977">IF(SUM(AI5353:AI5354)=2,"WA","")</f>
        <v/>
      </c>
      <c r="AJ5355" s="13" t="str">
        <f t="shared" ref="AJ5355" si="42978">IF(SUM(AJ5353:AJ5354)=2,"WA","")</f>
        <v/>
      </c>
      <c r="AK5355" s="13" t="str">
        <f t="shared" ref="AK5355" si="42979">IF(SUM(AK5353:AK5354)=2,"WA","")</f>
        <v/>
      </c>
    </row>
    <row r="5356" spans="1:41" s="14" customFormat="1" x14ac:dyDescent="0.25">
      <c r="A5356" s="4" t="s">
        <v>19</v>
      </c>
      <c r="B5356" s="26"/>
      <c r="C5356" s="26"/>
      <c r="D5356" s="18">
        <f>SUM(B5356:C5356)</f>
        <v>0</v>
      </c>
      <c r="E5356" s="26"/>
      <c r="F5356" s="26"/>
      <c r="G5356" s="18">
        <f>SUM(E5356:F5356)</f>
        <v>0</v>
      </c>
      <c r="H5356" s="26"/>
      <c r="I5356" s="26"/>
      <c r="J5356" s="18">
        <f>SUM(H5356:I5356)</f>
        <v>0</v>
      </c>
      <c r="K5356" s="26"/>
      <c r="L5356" s="26"/>
      <c r="M5356" s="18">
        <f>SUM(K5356:L5356)</f>
        <v>0</v>
      </c>
      <c r="N5356" s="26"/>
      <c r="O5356" s="26"/>
      <c r="P5356" s="18">
        <f>SUM(N5356:O5356)</f>
        <v>0</v>
      </c>
      <c r="Q5356" s="26"/>
      <c r="R5356" s="26"/>
      <c r="S5356" s="18">
        <f>SUM(Q5356:R5356)</f>
        <v>0</v>
      </c>
      <c r="T5356" s="26"/>
      <c r="U5356" s="26"/>
      <c r="V5356" s="18">
        <f>SUM(T5356:U5356)</f>
        <v>0</v>
      </c>
      <c r="W5356" s="27">
        <f t="shared" si="42950"/>
        <v>0</v>
      </c>
      <c r="X5356" s="13">
        <f t="shared" ref="X5356:Y5356" si="42980">SUM(B5356:B5359)</f>
        <v>0</v>
      </c>
      <c r="Y5356" s="13">
        <f t="shared" si="42980"/>
        <v>0</v>
      </c>
      <c r="Z5356" s="13">
        <f t="shared" ref="Z5356:AA5356" si="42981">SUM(E5356:E5359)</f>
        <v>0</v>
      </c>
      <c r="AA5356" s="13">
        <f t="shared" si="42981"/>
        <v>0</v>
      </c>
      <c r="AB5356" s="13">
        <f t="shared" ref="AB5356:AC5356" si="42982">SUM(H5356:H5359)</f>
        <v>0</v>
      </c>
      <c r="AC5356" s="13">
        <f t="shared" si="42982"/>
        <v>0</v>
      </c>
      <c r="AD5356" s="13">
        <f t="shared" ref="AD5356:AE5356" si="42983">SUM(K5356:K5359)</f>
        <v>0</v>
      </c>
      <c r="AE5356" s="13">
        <f t="shared" si="42983"/>
        <v>0</v>
      </c>
      <c r="AF5356" s="13">
        <f t="shared" ref="AF5356:AG5356" si="42984">SUM(N5356:N5359)</f>
        <v>0</v>
      </c>
      <c r="AG5356" s="13">
        <f t="shared" si="42984"/>
        <v>0</v>
      </c>
      <c r="AH5356" s="13">
        <f t="shared" ref="AH5356:AI5356" si="42985">SUM(Q5356:Q5359)</f>
        <v>0</v>
      </c>
      <c r="AI5356" s="13">
        <f t="shared" si="42985"/>
        <v>0</v>
      </c>
      <c r="AJ5356" s="13">
        <f t="shared" ref="AJ5356:AK5356" si="42986">SUM(T5356:T5359)</f>
        <v>0</v>
      </c>
      <c r="AK5356" s="13">
        <f t="shared" si="42986"/>
        <v>0</v>
      </c>
    </row>
    <row r="5357" spans="1:41" s="14" customFormat="1" x14ac:dyDescent="0.25">
      <c r="A5357" s="4" t="s">
        <v>20</v>
      </c>
      <c r="B5357" s="26"/>
      <c r="C5357" s="26"/>
      <c r="D5357" s="18">
        <f t="shared" ref="D5357:D5359" si="42987">SUM(B5357:C5357)</f>
        <v>0</v>
      </c>
      <c r="E5357" s="26"/>
      <c r="F5357" s="26"/>
      <c r="G5357" s="18">
        <f t="shared" ref="G5357:G5359" si="42988">SUM(E5357:F5357)</f>
        <v>0</v>
      </c>
      <c r="H5357" s="26"/>
      <c r="I5357" s="26"/>
      <c r="J5357" s="18">
        <f t="shared" ref="J5357:J5359" si="42989">SUM(H5357:I5357)</f>
        <v>0</v>
      </c>
      <c r="K5357" s="26"/>
      <c r="L5357" s="26"/>
      <c r="M5357" s="18">
        <f t="shared" ref="M5357:M5359" si="42990">SUM(K5357:L5357)</f>
        <v>0</v>
      </c>
      <c r="N5357" s="26"/>
      <c r="O5357" s="26"/>
      <c r="P5357" s="18">
        <f t="shared" ref="P5357:P5359" si="42991">SUM(N5357:O5357)</f>
        <v>0</v>
      </c>
      <c r="Q5357" s="26"/>
      <c r="R5357" s="26"/>
      <c r="S5357" s="18">
        <f t="shared" ref="S5357:S5359" si="42992">SUM(Q5357:R5357)</f>
        <v>0</v>
      </c>
      <c r="T5357" s="26"/>
      <c r="U5357" s="26"/>
      <c r="V5357" s="18">
        <f t="shared" ref="V5357:V5359" si="42993">SUM(T5357:U5357)</f>
        <v>0</v>
      </c>
      <c r="W5357" s="27">
        <f t="shared" si="42950"/>
        <v>0</v>
      </c>
      <c r="X5357" s="13">
        <f t="shared" ref="X5357" si="42994">IF(X5356=X5360,0,1)</f>
        <v>0</v>
      </c>
      <c r="Y5357" s="13">
        <f t="shared" ref="Y5357" si="42995">IF(Y5356=Y5360,0,1)</f>
        <v>0</v>
      </c>
      <c r="Z5357" s="13">
        <f t="shared" ref="Z5357" si="42996">IF(Z5356=Z5360,0,1)</f>
        <v>0</v>
      </c>
      <c r="AA5357" s="13">
        <f t="shared" ref="AA5357" si="42997">IF(AA5356=AA5360,0,1)</f>
        <v>0</v>
      </c>
      <c r="AB5357" s="13">
        <f t="shared" ref="AB5357" si="42998">IF(AB5356=AB5360,0,1)</f>
        <v>0</v>
      </c>
      <c r="AC5357" s="13">
        <f t="shared" ref="AC5357" si="42999">IF(AC5356=AC5360,0,1)</f>
        <v>0</v>
      </c>
      <c r="AD5357" s="13">
        <f t="shared" ref="AD5357" si="43000">IF(AD5356=AD5360,0,1)</f>
        <v>0</v>
      </c>
      <c r="AE5357" s="13">
        <f t="shared" ref="AE5357" si="43001">IF(AE5356=AE5360,0,1)</f>
        <v>0</v>
      </c>
      <c r="AF5357" s="13">
        <f t="shared" ref="AF5357" si="43002">IF(AF5356=AF5360,0,1)</f>
        <v>0</v>
      </c>
      <c r="AG5357" s="13">
        <f t="shared" ref="AG5357" si="43003">IF(AG5356=AG5360,0,1)</f>
        <v>0</v>
      </c>
      <c r="AH5357" s="13">
        <f t="shared" ref="AH5357" si="43004">IF(AH5356=AH5360,0,1)</f>
        <v>0</v>
      </c>
      <c r="AI5357" s="13">
        <f t="shared" ref="AI5357" si="43005">IF(AI5356=AI5360,0,1)</f>
        <v>0</v>
      </c>
      <c r="AJ5357" s="13">
        <f t="shared" ref="AJ5357" si="43006">IF(AJ5356=AJ5360,0,1)</f>
        <v>0</v>
      </c>
      <c r="AK5357" s="13">
        <f t="shared" ref="AK5357" si="43007">IF(AK5356=AK5360,0,1)</f>
        <v>0</v>
      </c>
    </row>
    <row r="5358" spans="1:41" s="14" customFormat="1" x14ac:dyDescent="0.25">
      <c r="A5358" s="4" t="s">
        <v>21</v>
      </c>
      <c r="B5358" s="26"/>
      <c r="C5358" s="26"/>
      <c r="D5358" s="18">
        <f t="shared" si="42987"/>
        <v>0</v>
      </c>
      <c r="E5358" s="26"/>
      <c r="F5358" s="26"/>
      <c r="G5358" s="18">
        <f t="shared" si="42988"/>
        <v>0</v>
      </c>
      <c r="H5358" s="26"/>
      <c r="I5358" s="26"/>
      <c r="J5358" s="18">
        <f t="shared" si="42989"/>
        <v>0</v>
      </c>
      <c r="K5358" s="26"/>
      <c r="L5358" s="26"/>
      <c r="M5358" s="18">
        <f t="shared" si="42990"/>
        <v>0</v>
      </c>
      <c r="N5358" s="26"/>
      <c r="O5358" s="26"/>
      <c r="P5358" s="18">
        <f t="shared" si="42991"/>
        <v>0</v>
      </c>
      <c r="Q5358" s="26"/>
      <c r="R5358" s="26"/>
      <c r="S5358" s="18">
        <f t="shared" si="42992"/>
        <v>0</v>
      </c>
      <c r="T5358" s="26"/>
      <c r="U5358" s="26"/>
      <c r="V5358" s="18">
        <f t="shared" si="42993"/>
        <v>0</v>
      </c>
      <c r="W5358" s="27">
        <f t="shared" si="42950"/>
        <v>0</v>
      </c>
      <c r="X5358" s="13">
        <f t="shared" ref="X5358:AK5358" si="43008">IF(X5356=X5352,0,1)</f>
        <v>0</v>
      </c>
      <c r="Y5358" s="13">
        <f t="shared" si="43008"/>
        <v>0</v>
      </c>
      <c r="Z5358" s="13">
        <f t="shared" si="43008"/>
        <v>0</v>
      </c>
      <c r="AA5358" s="13">
        <f t="shared" si="43008"/>
        <v>0</v>
      </c>
      <c r="AB5358" s="13">
        <f t="shared" si="43008"/>
        <v>0</v>
      </c>
      <c r="AC5358" s="13">
        <f t="shared" si="43008"/>
        <v>0</v>
      </c>
      <c r="AD5358" s="13">
        <f t="shared" si="43008"/>
        <v>0</v>
      </c>
      <c r="AE5358" s="13">
        <f t="shared" si="43008"/>
        <v>0</v>
      </c>
      <c r="AF5358" s="13">
        <f t="shared" si="43008"/>
        <v>0</v>
      </c>
      <c r="AG5358" s="13">
        <f t="shared" si="43008"/>
        <v>0</v>
      </c>
      <c r="AH5358" s="13">
        <f t="shared" si="43008"/>
        <v>0</v>
      </c>
      <c r="AI5358" s="13">
        <f t="shared" si="43008"/>
        <v>0</v>
      </c>
      <c r="AJ5358" s="13">
        <f t="shared" si="43008"/>
        <v>0</v>
      </c>
      <c r="AK5358" s="13">
        <f t="shared" si="43008"/>
        <v>0</v>
      </c>
    </row>
    <row r="5359" spans="1:41" s="14" customFormat="1" x14ac:dyDescent="0.25">
      <c r="A5359" s="4" t="s">
        <v>22</v>
      </c>
      <c r="B5359" s="26"/>
      <c r="C5359" s="26"/>
      <c r="D5359" s="18">
        <f t="shared" si="42987"/>
        <v>0</v>
      </c>
      <c r="E5359" s="26"/>
      <c r="F5359" s="26"/>
      <c r="G5359" s="18">
        <f t="shared" si="42988"/>
        <v>0</v>
      </c>
      <c r="H5359" s="26"/>
      <c r="I5359" s="26"/>
      <c r="J5359" s="18">
        <f t="shared" si="42989"/>
        <v>0</v>
      </c>
      <c r="K5359" s="26"/>
      <c r="L5359" s="26"/>
      <c r="M5359" s="18">
        <f t="shared" si="42990"/>
        <v>0</v>
      </c>
      <c r="N5359" s="26"/>
      <c r="O5359" s="26"/>
      <c r="P5359" s="18">
        <f t="shared" si="42991"/>
        <v>0</v>
      </c>
      <c r="Q5359" s="26"/>
      <c r="R5359" s="26"/>
      <c r="S5359" s="18">
        <f t="shared" si="42992"/>
        <v>0</v>
      </c>
      <c r="T5359" s="26"/>
      <c r="U5359" s="26"/>
      <c r="V5359" s="18">
        <f t="shared" si="42993"/>
        <v>0</v>
      </c>
      <c r="W5359" s="27">
        <f t="shared" si="42950"/>
        <v>0</v>
      </c>
      <c r="X5359" s="13" t="str">
        <f t="shared" ref="X5359" si="43009">IF(SUM(X5357:X5358)=2,"HA","")</f>
        <v/>
      </c>
      <c r="Y5359" s="13" t="str">
        <f t="shared" ref="Y5359" si="43010">IF(SUM(Y5357:Y5358)=2,"HA","")</f>
        <v/>
      </c>
      <c r="Z5359" s="13" t="str">
        <f t="shared" ref="Z5359" si="43011">IF(SUM(Z5357:Z5358)=2,"HA","")</f>
        <v/>
      </c>
      <c r="AA5359" s="13" t="str">
        <f t="shared" ref="AA5359" si="43012">IF(SUM(AA5357:AA5358)=2,"HA","")</f>
        <v/>
      </c>
      <c r="AB5359" s="13" t="str">
        <f t="shared" ref="AB5359" si="43013">IF(SUM(AB5357:AB5358)=2,"HA","")</f>
        <v/>
      </c>
      <c r="AC5359" s="13" t="str">
        <f t="shared" ref="AC5359" si="43014">IF(SUM(AC5357:AC5358)=2,"HA","")</f>
        <v/>
      </c>
      <c r="AD5359" s="13" t="str">
        <f t="shared" ref="AD5359" si="43015">IF(SUM(AD5357:AD5358)=2,"HA","")</f>
        <v/>
      </c>
      <c r="AE5359" s="13" t="str">
        <f t="shared" ref="AE5359" si="43016">IF(SUM(AE5357:AE5358)=2,"HA","")</f>
        <v/>
      </c>
      <c r="AF5359" s="13" t="str">
        <f t="shared" ref="AF5359" si="43017">IF(SUM(AF5357:AF5358)=2,"HA","")</f>
        <v/>
      </c>
      <c r="AG5359" s="13" t="str">
        <f t="shared" ref="AG5359" si="43018">IF(SUM(AG5357:AG5358)=2,"HA","")</f>
        <v/>
      </c>
      <c r="AH5359" s="13" t="str">
        <f t="shared" ref="AH5359" si="43019">IF(SUM(AH5357:AH5358)=2,"HA","")</f>
        <v/>
      </c>
      <c r="AI5359" s="13" t="str">
        <f t="shared" ref="AI5359" si="43020">IF(SUM(AI5357:AI5358)=2,"HA","")</f>
        <v/>
      </c>
      <c r="AJ5359" s="13" t="str">
        <f t="shared" ref="AJ5359" si="43021">IF(SUM(AJ5357:AJ5358)=2,"HA","")</f>
        <v/>
      </c>
      <c r="AK5359" s="13" t="str">
        <f t="shared" ref="AK5359" si="43022">IF(SUM(AK5357:AK5358)=2,"HA","")</f>
        <v/>
      </c>
    </row>
    <row r="5360" spans="1:41" s="14" customFormat="1" x14ac:dyDescent="0.25">
      <c r="A5360" s="3" t="s">
        <v>23</v>
      </c>
      <c r="B5360" s="25"/>
      <c r="C5360" s="25"/>
      <c r="D5360" s="16">
        <f>SUM(B5360:C5360)</f>
        <v>0</v>
      </c>
      <c r="E5360" s="25"/>
      <c r="F5360" s="25"/>
      <c r="G5360" s="16">
        <f>SUM(E5360:F5360)</f>
        <v>0</v>
      </c>
      <c r="H5360" s="25"/>
      <c r="I5360" s="25"/>
      <c r="J5360" s="16">
        <f>SUM(H5360:I5360)</f>
        <v>0</v>
      </c>
      <c r="K5360" s="25"/>
      <c r="L5360" s="25"/>
      <c r="M5360" s="16">
        <f>SUM(K5360:L5360)</f>
        <v>0</v>
      </c>
      <c r="N5360" s="25"/>
      <c r="O5360" s="25"/>
      <c r="P5360" s="16">
        <f>SUM(N5360:O5360)</f>
        <v>0</v>
      </c>
      <c r="Q5360" s="25"/>
      <c r="R5360" s="25"/>
      <c r="S5360" s="16">
        <f>SUM(Q5360:R5360)</f>
        <v>0</v>
      </c>
      <c r="T5360" s="25"/>
      <c r="U5360" s="25"/>
      <c r="V5360" s="16">
        <f>SUM(T5360:U5360)</f>
        <v>0</v>
      </c>
      <c r="W5360" s="27">
        <f t="shared" si="42950"/>
        <v>0</v>
      </c>
      <c r="X5360" s="13">
        <f t="shared" ref="X5360:Y5360" si="43023">SUM(B5360:B5364)</f>
        <v>0</v>
      </c>
      <c r="Y5360" s="13">
        <f t="shared" si="43023"/>
        <v>0</v>
      </c>
      <c r="Z5360" s="13">
        <f t="shared" ref="Z5360:AA5360" si="43024">SUM(E5360:E5364)</f>
        <v>0</v>
      </c>
      <c r="AA5360" s="13">
        <f t="shared" si="43024"/>
        <v>0</v>
      </c>
      <c r="AB5360" s="13">
        <f t="shared" ref="AB5360:AC5360" si="43025">SUM(H5360:H5364)</f>
        <v>0</v>
      </c>
      <c r="AC5360" s="13">
        <f t="shared" si="43025"/>
        <v>0</v>
      </c>
      <c r="AD5360" s="13">
        <f t="shared" ref="AD5360:AE5360" si="43026">SUM(K5360:K5364)</f>
        <v>0</v>
      </c>
      <c r="AE5360" s="13">
        <f t="shared" si="43026"/>
        <v>0</v>
      </c>
      <c r="AF5360" s="13">
        <f t="shared" ref="AF5360:AG5360" si="43027">SUM(N5360:N5364)</f>
        <v>0</v>
      </c>
      <c r="AG5360" s="13">
        <f t="shared" si="43027"/>
        <v>0</v>
      </c>
      <c r="AH5360" s="13">
        <f t="shared" ref="AH5360:AI5360" si="43028">SUM(Q5360:Q5364)</f>
        <v>0</v>
      </c>
      <c r="AI5360" s="13">
        <f t="shared" si="43028"/>
        <v>0</v>
      </c>
      <c r="AJ5360" s="13">
        <f t="shared" ref="AJ5360:AK5360" si="43029">SUM(T5360:T5364)</f>
        <v>0</v>
      </c>
      <c r="AK5360" s="13">
        <f t="shared" si="43029"/>
        <v>0</v>
      </c>
    </row>
    <row r="5361" spans="1:41" s="14" customFormat="1" x14ac:dyDescent="0.25">
      <c r="A5361" s="3" t="s">
        <v>24</v>
      </c>
      <c r="B5361" s="25"/>
      <c r="C5361" s="25"/>
      <c r="D5361" s="16">
        <f t="shared" ref="D5361:D5363" si="43030">SUM(B5361:C5361)</f>
        <v>0</v>
      </c>
      <c r="E5361" s="25"/>
      <c r="F5361" s="25"/>
      <c r="G5361" s="16">
        <f t="shared" ref="G5361:G5363" si="43031">SUM(E5361:F5361)</f>
        <v>0</v>
      </c>
      <c r="H5361" s="25"/>
      <c r="I5361" s="25"/>
      <c r="J5361" s="16">
        <f t="shared" ref="J5361:J5363" si="43032">SUM(H5361:I5361)</f>
        <v>0</v>
      </c>
      <c r="K5361" s="25"/>
      <c r="L5361" s="25"/>
      <c r="M5361" s="16">
        <f t="shared" ref="M5361:M5363" si="43033">SUM(K5361:L5361)</f>
        <v>0</v>
      </c>
      <c r="N5361" s="25"/>
      <c r="O5361" s="25"/>
      <c r="P5361" s="16">
        <f t="shared" ref="P5361:P5363" si="43034">SUM(N5361:O5361)</f>
        <v>0</v>
      </c>
      <c r="Q5361" s="25"/>
      <c r="R5361" s="25"/>
      <c r="S5361" s="16">
        <f t="shared" ref="S5361:S5363" si="43035">SUM(Q5361:R5361)</f>
        <v>0</v>
      </c>
      <c r="T5361" s="25"/>
      <c r="U5361" s="25"/>
      <c r="V5361" s="16">
        <f t="shared" ref="V5361:V5363" si="43036">SUM(T5361:U5361)</f>
        <v>0</v>
      </c>
      <c r="W5361" s="27">
        <f t="shared" si="42950"/>
        <v>0</v>
      </c>
      <c r="X5361" s="13">
        <f t="shared" ref="X5361" si="43037">IF(X5360=X5352,0,1)</f>
        <v>0</v>
      </c>
      <c r="Y5361" s="13">
        <f t="shared" ref="Y5361" si="43038">IF(Y5360=Y5352,0,1)</f>
        <v>0</v>
      </c>
      <c r="Z5361" s="13">
        <f t="shared" ref="Z5361" si="43039">IF(Z5360=Z5352,0,1)</f>
        <v>0</v>
      </c>
      <c r="AA5361" s="13">
        <f t="shared" ref="AA5361" si="43040">IF(AA5360=AA5352,0,1)</f>
        <v>0</v>
      </c>
      <c r="AB5361" s="13">
        <f t="shared" ref="AB5361" si="43041">IF(AB5360=AB5352,0,1)</f>
        <v>0</v>
      </c>
      <c r="AC5361" s="13">
        <f t="shared" ref="AC5361" si="43042">IF(AC5360=AC5352,0,1)</f>
        <v>0</v>
      </c>
      <c r="AD5361" s="13">
        <f t="shared" ref="AD5361" si="43043">IF(AD5360=AD5352,0,1)</f>
        <v>0</v>
      </c>
      <c r="AE5361" s="13">
        <f t="shared" ref="AE5361" si="43044">IF(AE5360=AE5352,0,1)</f>
        <v>0</v>
      </c>
      <c r="AF5361" s="13">
        <f t="shared" ref="AF5361" si="43045">IF(AF5360=AF5352,0,1)</f>
        <v>0</v>
      </c>
      <c r="AG5361" s="13">
        <f t="shared" ref="AG5361" si="43046">IF(AG5360=AG5352,0,1)</f>
        <v>0</v>
      </c>
      <c r="AH5361" s="13">
        <f t="shared" ref="AH5361" si="43047">IF(AH5360=AH5352,0,1)</f>
        <v>0</v>
      </c>
      <c r="AI5361" s="13">
        <f t="shared" ref="AI5361" si="43048">IF(AI5360=AI5352,0,1)</f>
        <v>0</v>
      </c>
      <c r="AJ5361" s="13">
        <f t="shared" ref="AJ5361" si="43049">IF(AJ5360=AJ5352,0,1)</f>
        <v>0</v>
      </c>
      <c r="AK5361" s="13">
        <f t="shared" ref="AK5361" si="43050">IF(AK5360=AK5352,0,1)</f>
        <v>0</v>
      </c>
    </row>
    <row r="5362" spans="1:41" s="14" customFormat="1" x14ac:dyDescent="0.25">
      <c r="A5362" s="3" t="s">
        <v>25</v>
      </c>
      <c r="B5362" s="25"/>
      <c r="C5362" s="25"/>
      <c r="D5362" s="16">
        <f t="shared" si="43030"/>
        <v>0</v>
      </c>
      <c r="E5362" s="25"/>
      <c r="F5362" s="25"/>
      <c r="G5362" s="16">
        <f t="shared" si="43031"/>
        <v>0</v>
      </c>
      <c r="H5362" s="25"/>
      <c r="I5362" s="25"/>
      <c r="J5362" s="16">
        <f t="shared" si="43032"/>
        <v>0</v>
      </c>
      <c r="K5362" s="25"/>
      <c r="L5362" s="25"/>
      <c r="M5362" s="16">
        <f t="shared" si="43033"/>
        <v>0</v>
      </c>
      <c r="N5362" s="25"/>
      <c r="O5362" s="25"/>
      <c r="P5362" s="16">
        <f t="shared" si="43034"/>
        <v>0</v>
      </c>
      <c r="Q5362" s="25"/>
      <c r="R5362" s="25"/>
      <c r="S5362" s="16">
        <f t="shared" si="43035"/>
        <v>0</v>
      </c>
      <c r="T5362" s="25"/>
      <c r="U5362" s="25"/>
      <c r="V5362" s="16">
        <f t="shared" si="43036"/>
        <v>0</v>
      </c>
      <c r="W5362" s="27">
        <f t="shared" si="42950"/>
        <v>0</v>
      </c>
      <c r="X5362" s="13">
        <f t="shared" ref="X5362:AK5362" si="43051">IF(X5360=X5356,0,1)</f>
        <v>0</v>
      </c>
      <c r="Y5362" s="13">
        <f t="shared" si="43051"/>
        <v>0</v>
      </c>
      <c r="Z5362" s="13">
        <f t="shared" si="43051"/>
        <v>0</v>
      </c>
      <c r="AA5362" s="13">
        <f t="shared" si="43051"/>
        <v>0</v>
      </c>
      <c r="AB5362" s="13">
        <f t="shared" si="43051"/>
        <v>0</v>
      </c>
      <c r="AC5362" s="13">
        <f t="shared" si="43051"/>
        <v>0</v>
      </c>
      <c r="AD5362" s="13">
        <f t="shared" si="43051"/>
        <v>0</v>
      </c>
      <c r="AE5362" s="13">
        <f t="shared" si="43051"/>
        <v>0</v>
      </c>
      <c r="AF5362" s="13">
        <f t="shared" si="43051"/>
        <v>0</v>
      </c>
      <c r="AG5362" s="13">
        <f t="shared" si="43051"/>
        <v>0</v>
      </c>
      <c r="AH5362" s="13">
        <f t="shared" si="43051"/>
        <v>0</v>
      </c>
      <c r="AI5362" s="13">
        <f t="shared" si="43051"/>
        <v>0</v>
      </c>
      <c r="AJ5362" s="13">
        <f t="shared" si="43051"/>
        <v>0</v>
      </c>
      <c r="AK5362" s="13">
        <f t="shared" si="43051"/>
        <v>0</v>
      </c>
    </row>
    <row r="5363" spans="1:41" s="14" customFormat="1" x14ac:dyDescent="0.25">
      <c r="A5363" s="3" t="s">
        <v>26</v>
      </c>
      <c r="B5363" s="25"/>
      <c r="C5363" s="25"/>
      <c r="D5363" s="16">
        <f t="shared" si="43030"/>
        <v>0</v>
      </c>
      <c r="E5363" s="25"/>
      <c r="F5363" s="25"/>
      <c r="G5363" s="16">
        <f t="shared" si="43031"/>
        <v>0</v>
      </c>
      <c r="H5363" s="25"/>
      <c r="I5363" s="25"/>
      <c r="J5363" s="16">
        <f t="shared" si="43032"/>
        <v>0</v>
      </c>
      <c r="K5363" s="25"/>
      <c r="L5363" s="25"/>
      <c r="M5363" s="16">
        <f t="shared" si="43033"/>
        <v>0</v>
      </c>
      <c r="N5363" s="25"/>
      <c r="O5363" s="25"/>
      <c r="P5363" s="16">
        <f t="shared" si="43034"/>
        <v>0</v>
      </c>
      <c r="Q5363" s="25"/>
      <c r="R5363" s="25"/>
      <c r="S5363" s="16">
        <f t="shared" si="43035"/>
        <v>0</v>
      </c>
      <c r="T5363" s="25"/>
      <c r="U5363" s="25"/>
      <c r="V5363" s="16">
        <f t="shared" si="43036"/>
        <v>0</v>
      </c>
      <c r="W5363" s="27">
        <f t="shared" si="42950"/>
        <v>0</v>
      </c>
      <c r="X5363" s="13" t="str">
        <f t="shared" ref="X5363" si="43052">IF(SUM(X5361:X5362)=2,"WH","")</f>
        <v/>
      </c>
      <c r="Y5363" s="13" t="str">
        <f t="shared" ref="Y5363" si="43053">IF(SUM(Y5361:Y5362)=2,"WH","")</f>
        <v/>
      </c>
      <c r="Z5363" s="13" t="str">
        <f t="shared" ref="Z5363" si="43054">IF(SUM(Z5361:Z5362)=2,"WH","")</f>
        <v/>
      </c>
      <c r="AA5363" s="13" t="str">
        <f t="shared" ref="AA5363" si="43055">IF(SUM(AA5361:AA5362)=2,"WH","")</f>
        <v/>
      </c>
      <c r="AB5363" s="13" t="str">
        <f t="shared" ref="AB5363" si="43056">IF(SUM(AB5361:AB5362)=2,"WH","")</f>
        <v/>
      </c>
      <c r="AC5363" s="13" t="str">
        <f t="shared" ref="AC5363" si="43057">IF(SUM(AC5361:AC5362)=2,"WH","")</f>
        <v/>
      </c>
      <c r="AD5363" s="13" t="str">
        <f t="shared" ref="AD5363" si="43058">IF(SUM(AD5361:AD5362)=2,"WH","")</f>
        <v/>
      </c>
      <c r="AE5363" s="13" t="str">
        <f t="shared" ref="AE5363" si="43059">IF(SUM(AE5361:AE5362)=2,"WH","")</f>
        <v/>
      </c>
      <c r="AF5363" s="13" t="str">
        <f t="shared" ref="AF5363" si="43060">IF(SUM(AF5361:AF5362)=2,"WH","")</f>
        <v/>
      </c>
      <c r="AG5363" s="13" t="str">
        <f t="shared" ref="AG5363" si="43061">IF(SUM(AG5361:AG5362)=2,"WH","")</f>
        <v/>
      </c>
      <c r="AH5363" s="13" t="str">
        <f t="shared" ref="AH5363" si="43062">IF(SUM(AH5361:AH5362)=2,"WH","")</f>
        <v/>
      </c>
      <c r="AI5363" s="13" t="str">
        <f t="shared" ref="AI5363" si="43063">IF(SUM(AI5361:AI5362)=2,"WH","")</f>
        <v/>
      </c>
      <c r="AJ5363" s="13" t="str">
        <f t="shared" ref="AJ5363" si="43064">IF(SUM(AJ5361:AJ5362)=2,"WH","")</f>
        <v/>
      </c>
      <c r="AK5363" s="13" t="str">
        <f t="shared" ref="AK5363" si="43065">IF(SUM(AK5361:AK5362)=2,"WH","")</f>
        <v/>
      </c>
    </row>
    <row r="5364" spans="1:41" s="14" customFormat="1" x14ac:dyDescent="0.25">
      <c r="A5364" s="3" t="s">
        <v>27</v>
      </c>
      <c r="B5364" s="25"/>
      <c r="C5364" s="25"/>
      <c r="D5364" s="16">
        <f>SUM(B5364:C5364)</f>
        <v>0</v>
      </c>
      <c r="E5364" s="25"/>
      <c r="F5364" s="25"/>
      <c r="G5364" s="16">
        <f>SUM(E5364:F5364)</f>
        <v>0</v>
      </c>
      <c r="H5364" s="25"/>
      <c r="I5364" s="25"/>
      <c r="J5364" s="16">
        <f>SUM(H5364:I5364)</f>
        <v>0</v>
      </c>
      <c r="K5364" s="25"/>
      <c r="L5364" s="25"/>
      <c r="M5364" s="16">
        <f>SUM(K5364:L5364)</f>
        <v>0</v>
      </c>
      <c r="N5364" s="25"/>
      <c r="O5364" s="25"/>
      <c r="P5364" s="16">
        <f>SUM(N5364:O5364)</f>
        <v>0</v>
      </c>
      <c r="Q5364" s="25"/>
      <c r="R5364" s="25"/>
      <c r="S5364" s="16">
        <f>SUM(Q5364:R5364)</f>
        <v>0</v>
      </c>
      <c r="T5364" s="25"/>
      <c r="U5364" s="25"/>
      <c r="V5364" s="16">
        <f>SUM(T5364:U5364)</f>
        <v>0</v>
      </c>
      <c r="W5364" s="27">
        <f t="shared" si="42950"/>
        <v>0</v>
      </c>
      <c r="X5364" s="13"/>
      <c r="Y5364" s="13"/>
      <c r="Z5364" s="13"/>
      <c r="AA5364" s="13"/>
      <c r="AB5364" s="13"/>
      <c r="AC5364" s="13"/>
      <c r="AD5364" s="13"/>
      <c r="AE5364" s="13"/>
      <c r="AF5364" s="13"/>
      <c r="AG5364" s="13"/>
    </row>
    <row r="5365" spans="1:41" s="14" customFormat="1" ht="15.75" thickBot="1" x14ac:dyDescent="0.3">
      <c r="A5365" s="5" t="s">
        <v>11</v>
      </c>
      <c r="B5365" s="20">
        <f>SUM(B5352:B5355)</f>
        <v>0</v>
      </c>
      <c r="C5365" s="20">
        <f t="shared" ref="C5365:W5365" si="43066">SUM(C5352:C5355)</f>
        <v>0</v>
      </c>
      <c r="D5365" s="20">
        <f t="shared" si="43066"/>
        <v>0</v>
      </c>
      <c r="E5365" s="20">
        <f t="shared" si="43066"/>
        <v>0</v>
      </c>
      <c r="F5365" s="20">
        <f t="shared" si="43066"/>
        <v>0</v>
      </c>
      <c r="G5365" s="20">
        <f t="shared" si="43066"/>
        <v>0</v>
      </c>
      <c r="H5365" s="20">
        <f t="shared" si="43066"/>
        <v>0</v>
      </c>
      <c r="I5365" s="20">
        <f t="shared" si="43066"/>
        <v>0</v>
      </c>
      <c r="J5365" s="20">
        <f t="shared" si="43066"/>
        <v>0</v>
      </c>
      <c r="K5365" s="20">
        <f t="shared" si="43066"/>
        <v>0</v>
      </c>
      <c r="L5365" s="20">
        <f t="shared" si="43066"/>
        <v>0</v>
      </c>
      <c r="M5365" s="20">
        <f t="shared" si="43066"/>
        <v>0</v>
      </c>
      <c r="N5365" s="20">
        <f t="shared" si="43066"/>
        <v>0</v>
      </c>
      <c r="O5365" s="20">
        <f t="shared" si="43066"/>
        <v>0</v>
      </c>
      <c r="P5365" s="20">
        <f t="shared" si="43066"/>
        <v>0</v>
      </c>
      <c r="Q5365" s="20">
        <f t="shared" si="43066"/>
        <v>0</v>
      </c>
      <c r="R5365" s="20">
        <f t="shared" si="43066"/>
        <v>0</v>
      </c>
      <c r="S5365" s="20">
        <f t="shared" si="43066"/>
        <v>0</v>
      </c>
      <c r="T5365" s="20">
        <f t="shared" si="43066"/>
        <v>0</v>
      </c>
      <c r="U5365" s="20">
        <f t="shared" si="43066"/>
        <v>0</v>
      </c>
      <c r="V5365" s="20">
        <f t="shared" si="43066"/>
        <v>0</v>
      </c>
      <c r="W5365" s="20">
        <f t="shared" si="43066"/>
        <v>0</v>
      </c>
      <c r="X5365" s="13"/>
      <c r="Y5365" s="13"/>
      <c r="Z5365" s="13"/>
      <c r="AA5365" s="13"/>
      <c r="AB5365" s="13"/>
      <c r="AC5365" s="13"/>
      <c r="AD5365" s="13"/>
      <c r="AE5365" s="13"/>
      <c r="AF5365" s="13"/>
      <c r="AG5365" s="13"/>
    </row>
    <row r="5366" spans="1:41" s="14" customFormat="1" x14ac:dyDescent="0.25">
      <c r="A5366" s="14" t="s">
        <v>0</v>
      </c>
      <c r="B5366" s="251"/>
      <c r="C5366" s="251"/>
      <c r="D5366" s="251"/>
      <c r="E5366" s="224" t="s">
        <v>3</v>
      </c>
      <c r="F5366" s="224"/>
      <c r="G5366" s="224"/>
      <c r="H5366" s="228" t="s">
        <v>152</v>
      </c>
      <c r="I5366" s="228"/>
      <c r="J5366" s="227">
        <f>MROUND(B5367*0.135,1)</f>
        <v>0</v>
      </c>
      <c r="K5366" s="227"/>
      <c r="L5366" s="229" t="s">
        <v>239</v>
      </c>
      <c r="M5366" s="229"/>
      <c r="N5366" s="229"/>
      <c r="O5366" s="231" t="s">
        <v>152</v>
      </c>
      <c r="P5366" s="231"/>
      <c r="Q5366" s="232"/>
      <c r="R5366" s="232"/>
      <c r="S5366" s="127" t="s">
        <v>1</v>
      </c>
      <c r="T5366" s="124"/>
      <c r="U5366" s="236">
        <f>IFERROR(J5367/W5383,0)</f>
        <v>0</v>
      </c>
      <c r="V5366" s="236"/>
      <c r="W5366" s="124"/>
      <c r="X5366" s="13"/>
      <c r="Y5366" s="13"/>
      <c r="Z5366" s="13"/>
      <c r="AA5366" s="13"/>
      <c r="AB5366" s="13"/>
      <c r="AC5366" s="13"/>
      <c r="AD5366" s="13"/>
      <c r="AE5366" s="13"/>
      <c r="AF5366" s="13"/>
      <c r="AG5366" s="13"/>
    </row>
    <row r="5367" spans="1:41" s="14" customFormat="1" ht="15.75" thickBot="1" x14ac:dyDescent="0.3">
      <c r="A5367" s="14" t="s">
        <v>2</v>
      </c>
      <c r="B5367" s="248"/>
      <c r="C5367" s="248"/>
      <c r="D5367" s="248"/>
      <c r="E5367" s="225"/>
      <c r="F5367" s="225"/>
      <c r="G5367" s="225"/>
      <c r="H5367" s="238" t="s">
        <v>153</v>
      </c>
      <c r="I5367" s="238"/>
      <c r="J5367" s="226">
        <f>MROUND(B5367*0.162,1)</f>
        <v>0</v>
      </c>
      <c r="K5367" s="226"/>
      <c r="L5367" s="230"/>
      <c r="M5367" s="230"/>
      <c r="N5367" s="230"/>
      <c r="O5367" s="233" t="s">
        <v>153</v>
      </c>
      <c r="P5367" s="233"/>
      <c r="Q5367" s="234"/>
      <c r="R5367" s="234"/>
      <c r="S5367" s="237" t="str">
        <f>IF(CONCATENATE(X5367,Y5367,Z5367,AA5367,AB5367,AC5367,AD5367,AE5367,AF5367,,AG5367,,AH5367,,AI5367,AJ5367,AK5367)="","",(CONCATENATE("ERRORS: ", X5367,Y5367,Z5367,AA5367,AB5367,AC5367,AD5367,AE5367,AF5367,,AG5367,,AH5367,,AI5367,AJ5367,AK5367)))</f>
        <v/>
      </c>
      <c r="T5367" s="237"/>
      <c r="U5367" s="237"/>
      <c r="V5367" s="237"/>
      <c r="W5367" s="237"/>
      <c r="X5367" s="13" t="str">
        <f t="shared" ref="X5367" si="43067">IF(X5373="",IF(X5377="",IF(X5381="","",CONCATENATE(", ",X5368,X5369,X5381)),CONCATENATE(", ",X5368,X5369,X5377)),IF(X5377="",CONCATENATE(", ",X5368,X5369,X5373),CONCATENATE(", ",X5368,X5369,X5373,", ",X5368,X5369,X5377,", ",X5368,X5369,X5381)))</f>
        <v/>
      </c>
      <c r="Y5367" s="13" t="str">
        <f t="shared" ref="Y5367" si="43068">IF(Y5373="",IF(Y5377="",IF(Y5381="","",CONCATENATE(", ",X5368,Y5369,Y5381)),CONCATENATE(", ",X5368,Y5369,Y5377)),IF(Y5377="",CONCATENATE(", ",X5368,Y5369,Y5373),CONCATENATE(", ",X5368,Y5369,Y5373,", ",X5368,Y5369,Y5377,", ",X5368,Y5369,Y5381)))</f>
        <v/>
      </c>
      <c r="Z5367" s="13" t="str">
        <f t="shared" ref="Z5367" si="43069">IF(Z5373="",IF(Z5377="",IF(Z5381="","",CONCATENATE(", ",Z5368,Z5369,Z5381)),CONCATENATE(", ",Z5368,Z5369,Z5377)),IF(Z5377="",CONCATENATE(", ",Z5368,Z5369,Z5373),CONCATENATE(", ",Z5368,Z5369,Z5373,", ",Z5368,Z5369,Z5377,", ",Z5368,Z5369,Z5381)))</f>
        <v/>
      </c>
      <c r="AA5367" s="13" t="str">
        <f t="shared" ref="AA5367" si="43070">IF(AA5373="",IF(AA5377="",IF(AA5381="","",CONCATENATE(", ",Z5368,AA5369,AA5381)),CONCATENATE(", ",Z5368,AA5369,AA5377)),IF(AA5377="",CONCATENATE(", ",Z5368,AA5369,AA5373),CONCATENATE(", ",Z5368,AA5369,AA5373,", ",Z5368,AA5369,AA5377,", ",Z5368,AA5369,AA5381)))</f>
        <v/>
      </c>
      <c r="AB5367" s="13" t="str">
        <f t="shared" ref="AB5367" si="43071">IF(AB5373="",IF(AB5377="",IF(AB5381="","",CONCATENATE(", ",AB5368,AB5369,AB5381)),CONCATENATE(", ",AB5368,AB5369,AB5377)),IF(AB5377="",CONCATENATE(", ",AB5368,AB5369,AB5373),CONCATENATE(", ",AB5368,AB5369,AB5373,", ",AB5368,AB5369,AB5377,", ",AB5368,AB5369,AB5381)))</f>
        <v/>
      </c>
      <c r="AC5367" s="13" t="str">
        <f t="shared" ref="AC5367" si="43072">IF(AC5373="",IF(AC5377="",IF(AC5381="","",CONCATENATE(", ",AB5368,AC5369,AC5381)),CONCATENATE(", ",AB5368,AC5369,AC5377)),IF(AC5377="",CONCATENATE(", ",AB5368,AC5369,AC5373),CONCATENATE(", ",AB5368,AC5369,AC5373,", ",AB5368,AC5369,AC5377,", ",AB5368,AC5369,AC5381)))</f>
        <v/>
      </c>
      <c r="AD5367" s="13" t="str">
        <f t="shared" ref="AD5367" si="43073">IF(AD5373="",IF(AD5377="",IF(AD5381="","",CONCATENATE(", ",AD5368,AD5369,AD5381)),CONCATENATE(", ",AD5368,AD5369,AD5377)),IF(AD5377="",CONCATENATE(", ",AD5368,AD5369,AD5373),CONCATENATE(", ",AD5368,AD5369,AD5373,", ",AD5368,AD5369,AD5377,", ",AD5368,AD5369,AD5381)))</f>
        <v/>
      </c>
      <c r="AE5367" s="13" t="str">
        <f t="shared" ref="AE5367" si="43074">IF(AE5373="",IF(AE5377="",IF(AE5381="","",CONCATENATE(", ",AD5368,AE5369,AE5381)),CONCATENATE(", ",AD5368,AE5369,AE5377)),IF(AE5377="",CONCATENATE(", ",AD5368,AE5369,AE5373),CONCATENATE(", ",AD5368,AE5369,AE5373,", ",AD5368,AE5369,AE5377,", ",AD5368,AE5369,AE5381)))</f>
        <v/>
      </c>
      <c r="AF5367" s="13" t="str">
        <f t="shared" ref="AF5367" si="43075">IF(AF5373="",IF(AF5377="",IF(AF5381="","",CONCATENATE(", ",AF5368,AF5369,AF5381)),CONCATENATE(", ",AF5368,AF5369,AF5377)),IF(AF5377="",CONCATENATE(", ",AF5368,AF5369,AF5373),CONCATENATE(", ",AF5368,AF5369,AF5373,", ",AF5368,AF5369,AF5377,", ",AF5368,AF5369,AF5381)))</f>
        <v/>
      </c>
      <c r="AG5367" s="13" t="str">
        <f t="shared" ref="AG5367" si="43076">IF(AG5373="",IF(AG5377="",IF(AG5381="","",CONCATENATE(", ",AF5368,AG5369,AG5381)),CONCATENATE(", ",AF5368,AG5369,AG5377)),IF(AG5377="",CONCATENATE(", ",AF5368,AG5369,AG5373),CONCATENATE(", ",AF5368,AG5369,AG5373,", ",AF5368,AG5369,AG5377,", ",AF5368,AG5369,AG5381)))</f>
        <v/>
      </c>
      <c r="AH5367" s="13" t="str">
        <f t="shared" ref="AH5367" si="43077">IF(AH5373="",IF(AH5377="",IF(AH5381="","",CONCATENATE(", ",AH5368,AH5369,AH5381)),CONCATENATE(", ",AH5368,AH5369,AH5377)),IF(AH5377="",CONCATENATE(", ",AH5368,AH5369,AH5373),CONCATENATE(", ",AH5368,AH5369,AH5373,", ",AH5368,AH5369,AH5377,", ",AH5368,AH5369,AH5381)))</f>
        <v/>
      </c>
      <c r="AI5367" s="13" t="str">
        <f t="shared" ref="AI5367" si="43078">IF(AI5373="",IF(AI5377="",IF(AI5381="","",CONCATENATE(", ",AH5368,AI5369,AI5381)),CONCATENATE(", ",AH5368,AI5369,AI5377)),IF(AI5377="",CONCATENATE(", ",AH5368,AI5369,AI5373),CONCATENATE(", ",AH5368,AI5369,AI5373,", ",AH5368,AI5369,AI5377,", ",AH5368,AI5369,AI5381)))</f>
        <v/>
      </c>
      <c r="AJ5367" s="13" t="str">
        <f t="shared" ref="AJ5367" si="43079">IF(AJ5373="",IF(AJ5377="",IF(AJ5381="","",CONCATENATE(", ",AJ5368,AJ5369,AJ5381)),CONCATENATE(", ",AJ5368,AJ5369,AJ5377)),IF(AJ5377="",CONCATENATE(", ",AJ5368,AJ5369,AJ5373),CONCATENATE(", ",AJ5368,AJ5369,AJ5373,", ",AJ5368,AJ5369,AJ5377,", ",AJ5368,AJ5369,AJ5381)))</f>
        <v/>
      </c>
      <c r="AK5367" s="13" t="str">
        <f t="shared" ref="AK5367" si="43080">IF(AK5373="",IF(AK5377="",IF(AK5381="","",CONCATENATE(", ",AJ5368,AK5369,AK5381)),CONCATENATE(", ",AJ5368,AK5369,AK5377)),IF(AK5377="",CONCATENATE(", ",AJ5368,AK5369,AK5373),CONCATENATE(", ",AJ5368,AK5369,AK5373,", ",AJ5368,AK5369,AK5377,", ",AJ5368,AK5369,AK5381)))</f>
        <v/>
      </c>
    </row>
    <row r="5368" spans="1:41" s="14" customFormat="1" x14ac:dyDescent="0.25">
      <c r="A5368" s="249"/>
      <c r="B5368" s="235" t="s">
        <v>4</v>
      </c>
      <c r="C5368" s="235"/>
      <c r="D5368" s="235"/>
      <c r="E5368" s="235" t="s">
        <v>5</v>
      </c>
      <c r="F5368" s="235"/>
      <c r="G5368" s="235"/>
      <c r="H5368" s="235" t="s">
        <v>6</v>
      </c>
      <c r="I5368" s="235"/>
      <c r="J5368" s="235"/>
      <c r="K5368" s="235" t="s">
        <v>7</v>
      </c>
      <c r="L5368" s="235"/>
      <c r="M5368" s="235"/>
      <c r="N5368" s="235" t="s">
        <v>8</v>
      </c>
      <c r="O5368" s="235"/>
      <c r="P5368" s="235"/>
      <c r="Q5368" s="235" t="s">
        <v>9</v>
      </c>
      <c r="R5368" s="235"/>
      <c r="S5368" s="235"/>
      <c r="T5368" s="235" t="s">
        <v>10</v>
      </c>
      <c r="U5368" s="235"/>
      <c r="V5368" s="239"/>
      <c r="W5368" s="240" t="s">
        <v>11</v>
      </c>
      <c r="X5368" s="277" t="s">
        <v>47</v>
      </c>
      <c r="Y5368" s="269"/>
      <c r="Z5368" s="278" t="s">
        <v>48</v>
      </c>
      <c r="AA5368" s="276"/>
      <c r="AB5368" s="278" t="s">
        <v>49</v>
      </c>
      <c r="AC5368" s="276"/>
      <c r="AD5368" s="276" t="s">
        <v>50</v>
      </c>
      <c r="AE5368" s="276"/>
      <c r="AF5368" s="276" t="s">
        <v>51</v>
      </c>
      <c r="AG5368" s="276"/>
      <c r="AH5368" s="276" t="s">
        <v>52</v>
      </c>
      <c r="AI5368" s="276"/>
      <c r="AJ5368" s="276" t="s">
        <v>53</v>
      </c>
      <c r="AK5368" s="276"/>
    </row>
    <row r="5369" spans="1:41" s="14" customFormat="1" x14ac:dyDescent="0.25">
      <c r="A5369" s="250"/>
      <c r="B5369" s="1" t="s">
        <v>12</v>
      </c>
      <c r="C5369" s="1" t="s">
        <v>13</v>
      </c>
      <c r="D5369" s="1" t="s">
        <v>14</v>
      </c>
      <c r="E5369" s="1" t="s">
        <v>12</v>
      </c>
      <c r="F5369" s="1" t="s">
        <v>13</v>
      </c>
      <c r="G5369" s="1" t="s">
        <v>14</v>
      </c>
      <c r="H5369" s="1" t="s">
        <v>12</v>
      </c>
      <c r="I5369" s="1" t="s">
        <v>13</v>
      </c>
      <c r="J5369" s="1" t="s">
        <v>14</v>
      </c>
      <c r="K5369" s="1" t="s">
        <v>12</v>
      </c>
      <c r="L5369" s="1" t="s">
        <v>13</v>
      </c>
      <c r="M5369" s="1" t="s">
        <v>14</v>
      </c>
      <c r="N5369" s="1" t="s">
        <v>12</v>
      </c>
      <c r="O5369" s="1" t="s">
        <v>13</v>
      </c>
      <c r="P5369" s="1" t="s">
        <v>14</v>
      </c>
      <c r="Q5369" s="1" t="s">
        <v>12</v>
      </c>
      <c r="R5369" s="1" t="s">
        <v>13</v>
      </c>
      <c r="S5369" s="1" t="s">
        <v>14</v>
      </c>
      <c r="T5369" s="1" t="s">
        <v>12</v>
      </c>
      <c r="U5369" s="1" t="s">
        <v>13</v>
      </c>
      <c r="V5369" s="2" t="s">
        <v>14</v>
      </c>
      <c r="W5369" s="241"/>
      <c r="X5369" s="13" t="s">
        <v>45</v>
      </c>
      <c r="Y5369" s="13" t="s">
        <v>46</v>
      </c>
      <c r="Z5369" s="13" t="s">
        <v>45</v>
      </c>
      <c r="AA5369" s="13" t="s">
        <v>46</v>
      </c>
      <c r="AB5369" s="13" t="s">
        <v>45</v>
      </c>
      <c r="AC5369" s="13" t="s">
        <v>46</v>
      </c>
      <c r="AD5369" s="13" t="s">
        <v>45</v>
      </c>
      <c r="AE5369" s="13" t="s">
        <v>46</v>
      </c>
      <c r="AF5369" s="13" t="s">
        <v>45</v>
      </c>
      <c r="AG5369" s="13" t="s">
        <v>46</v>
      </c>
      <c r="AH5369" s="13" t="s">
        <v>45</v>
      </c>
      <c r="AI5369" s="13" t="s">
        <v>46</v>
      </c>
      <c r="AJ5369" s="13" t="s">
        <v>45</v>
      </c>
      <c r="AK5369" s="13" t="s">
        <v>46</v>
      </c>
    </row>
    <row r="5370" spans="1:41" s="14" customFormat="1" x14ac:dyDescent="0.25">
      <c r="A5370" s="3" t="s">
        <v>15</v>
      </c>
      <c r="B5370" s="25"/>
      <c r="C5370" s="25"/>
      <c r="D5370" s="16">
        <f>SUM(B5370:C5370)</f>
        <v>0</v>
      </c>
      <c r="E5370" s="25"/>
      <c r="F5370" s="25"/>
      <c r="G5370" s="16">
        <f>SUM(E5370:F5370)</f>
        <v>0</v>
      </c>
      <c r="H5370" s="25"/>
      <c r="I5370" s="25"/>
      <c r="J5370" s="16">
        <f>SUM(H5370:I5370)</f>
        <v>0</v>
      </c>
      <c r="K5370" s="25"/>
      <c r="L5370" s="25"/>
      <c r="M5370" s="16">
        <f>SUM(K5370:L5370)</f>
        <v>0</v>
      </c>
      <c r="N5370" s="25"/>
      <c r="O5370" s="25"/>
      <c r="P5370" s="16">
        <f>SUM(N5370:O5370)</f>
        <v>0</v>
      </c>
      <c r="Q5370" s="25"/>
      <c r="R5370" s="25"/>
      <c r="S5370" s="16">
        <f>SUM(Q5370:R5370)</f>
        <v>0</v>
      </c>
      <c r="T5370" s="25"/>
      <c r="U5370" s="25"/>
      <c r="V5370" s="16">
        <f>SUM(T5370:U5370)</f>
        <v>0</v>
      </c>
      <c r="W5370" s="27">
        <f>B5370+C5370+E5370+F5370+H5370+I5370+K5370+L5370+N5370+O5370+Q5370+R5370+T5370+U5370</f>
        <v>0</v>
      </c>
      <c r="X5370" s="13">
        <f t="shared" ref="X5370:Y5370" si="43081">SUM(B5370:B5373)</f>
        <v>0</v>
      </c>
      <c r="Y5370" s="13">
        <f t="shared" si="43081"/>
        <v>0</v>
      </c>
      <c r="Z5370" s="13">
        <f t="shared" ref="Z5370:AA5370" si="43082">SUM(E5370:E5373)</f>
        <v>0</v>
      </c>
      <c r="AA5370" s="13">
        <f t="shared" si="43082"/>
        <v>0</v>
      </c>
      <c r="AB5370" s="13">
        <f t="shared" ref="AB5370:AC5370" si="43083">SUM(H5370:H5373)</f>
        <v>0</v>
      </c>
      <c r="AC5370" s="13">
        <f t="shared" si="43083"/>
        <v>0</v>
      </c>
      <c r="AD5370" s="13">
        <f t="shared" ref="AD5370:AE5370" si="43084">SUM(K5370:K5373)</f>
        <v>0</v>
      </c>
      <c r="AE5370" s="13">
        <f t="shared" si="43084"/>
        <v>0</v>
      </c>
      <c r="AF5370" s="13">
        <f t="shared" ref="AF5370:AG5370" si="43085">SUM(N5370:N5373)</f>
        <v>0</v>
      </c>
      <c r="AG5370" s="13">
        <f t="shared" si="43085"/>
        <v>0</v>
      </c>
      <c r="AH5370" s="13">
        <f t="shared" ref="AH5370:AI5370" si="43086">SUM(Q5370:Q5373)</f>
        <v>0</v>
      </c>
      <c r="AI5370" s="13">
        <f t="shared" si="43086"/>
        <v>0</v>
      </c>
      <c r="AJ5370" s="13">
        <f t="shared" ref="AJ5370:AK5370" si="43087">SUM(T5370:T5373)</f>
        <v>0</v>
      </c>
      <c r="AK5370" s="13">
        <f t="shared" si="43087"/>
        <v>0</v>
      </c>
      <c r="AL5370" s="13"/>
      <c r="AM5370" s="13"/>
      <c r="AN5370" s="13"/>
      <c r="AO5370" s="13"/>
    </row>
    <row r="5371" spans="1:41" s="14" customFormat="1" x14ac:dyDescent="0.25">
      <c r="A5371" s="3" t="s">
        <v>16</v>
      </c>
      <c r="B5371" s="25"/>
      <c r="C5371" s="25"/>
      <c r="D5371" s="16">
        <f t="shared" ref="D5371:D5373" si="43088">SUM(B5371:C5371)</f>
        <v>0</v>
      </c>
      <c r="E5371" s="25"/>
      <c r="F5371" s="25"/>
      <c r="G5371" s="16">
        <f t="shared" ref="G5371:G5373" si="43089">SUM(E5371:F5371)</f>
        <v>0</v>
      </c>
      <c r="H5371" s="25"/>
      <c r="I5371" s="25"/>
      <c r="J5371" s="16">
        <f t="shared" ref="J5371:J5373" si="43090">SUM(H5371:I5371)</f>
        <v>0</v>
      </c>
      <c r="K5371" s="25"/>
      <c r="L5371" s="25"/>
      <c r="M5371" s="16">
        <f t="shared" ref="M5371:M5373" si="43091">SUM(K5371:L5371)</f>
        <v>0</v>
      </c>
      <c r="N5371" s="25"/>
      <c r="O5371" s="25"/>
      <c r="P5371" s="16">
        <f t="shared" ref="P5371:P5373" si="43092">SUM(N5371:O5371)</f>
        <v>0</v>
      </c>
      <c r="Q5371" s="25"/>
      <c r="R5371" s="25"/>
      <c r="S5371" s="16">
        <f t="shared" ref="S5371:S5373" si="43093">SUM(Q5371:R5371)</f>
        <v>0</v>
      </c>
      <c r="T5371" s="25"/>
      <c r="U5371" s="25"/>
      <c r="V5371" s="16">
        <f t="shared" ref="V5371:V5373" si="43094">SUM(T5371:U5371)</f>
        <v>0</v>
      </c>
      <c r="W5371" s="27">
        <f t="shared" ref="W5371:W5382" si="43095">B5371+C5371+E5371+F5371+H5371+I5371+K5371+L5371+N5371+O5371+Q5371+R5371+T5371+U5371</f>
        <v>0</v>
      </c>
      <c r="X5371" s="13">
        <f t="shared" ref="X5371" si="43096">IF(X5370=X5378,0,1)</f>
        <v>0</v>
      </c>
      <c r="Y5371" s="13">
        <f t="shared" ref="Y5371" si="43097">IF(Y5370=Y5378,0,1)</f>
        <v>0</v>
      </c>
      <c r="Z5371" s="13">
        <f t="shared" ref="Z5371" si="43098">IF(Z5370=Z5378,0,1)</f>
        <v>0</v>
      </c>
      <c r="AA5371" s="13">
        <f t="shared" ref="AA5371" si="43099">IF(AA5370=AA5378,0,1)</f>
        <v>0</v>
      </c>
      <c r="AB5371" s="13">
        <f t="shared" ref="AB5371" si="43100">IF(AB5370=AB5378,0,1)</f>
        <v>0</v>
      </c>
      <c r="AC5371" s="13">
        <f t="shared" ref="AC5371" si="43101">IF(AC5370=AC5378,0,1)</f>
        <v>0</v>
      </c>
      <c r="AD5371" s="13">
        <f t="shared" ref="AD5371" si="43102">IF(AD5370=AD5378,0,1)</f>
        <v>0</v>
      </c>
      <c r="AE5371" s="13">
        <f t="shared" ref="AE5371" si="43103">IF(AE5370=AE5378,0,1)</f>
        <v>0</v>
      </c>
      <c r="AF5371" s="13">
        <f t="shared" ref="AF5371" si="43104">IF(AF5370=AF5378,0,1)</f>
        <v>0</v>
      </c>
      <c r="AG5371" s="13">
        <f t="shared" ref="AG5371" si="43105">IF(AG5370=AG5378,0,1)</f>
        <v>0</v>
      </c>
      <c r="AH5371" s="13">
        <f t="shared" ref="AH5371" si="43106">IF(AH5370=AH5378,0,1)</f>
        <v>0</v>
      </c>
      <c r="AI5371" s="13">
        <f t="shared" ref="AI5371" si="43107">IF(AI5370=AI5378,0,1)</f>
        <v>0</v>
      </c>
      <c r="AJ5371" s="13">
        <f t="shared" ref="AJ5371" si="43108">IF(AJ5370=AJ5378,0,1)</f>
        <v>0</v>
      </c>
      <c r="AK5371" s="13">
        <f t="shared" ref="AK5371" si="43109">IF(AK5370=AK5378,0,1)</f>
        <v>0</v>
      </c>
      <c r="AL5371" s="13"/>
      <c r="AM5371" s="13"/>
      <c r="AN5371" s="13"/>
      <c r="AO5371" s="13"/>
    </row>
    <row r="5372" spans="1:41" s="14" customFormat="1" x14ac:dyDescent="0.25">
      <c r="A5372" s="3" t="s">
        <v>17</v>
      </c>
      <c r="B5372" s="25"/>
      <c r="C5372" s="25"/>
      <c r="D5372" s="16">
        <f t="shared" si="43088"/>
        <v>0</v>
      </c>
      <c r="E5372" s="25"/>
      <c r="F5372" s="25"/>
      <c r="G5372" s="16">
        <f t="shared" si="43089"/>
        <v>0</v>
      </c>
      <c r="H5372" s="25"/>
      <c r="I5372" s="25"/>
      <c r="J5372" s="16">
        <f t="shared" si="43090"/>
        <v>0</v>
      </c>
      <c r="K5372" s="25"/>
      <c r="L5372" s="25"/>
      <c r="M5372" s="16">
        <f t="shared" si="43091"/>
        <v>0</v>
      </c>
      <c r="N5372" s="25"/>
      <c r="O5372" s="25"/>
      <c r="P5372" s="16">
        <f t="shared" si="43092"/>
        <v>0</v>
      </c>
      <c r="Q5372" s="25"/>
      <c r="R5372" s="25"/>
      <c r="S5372" s="16">
        <f t="shared" si="43093"/>
        <v>0</v>
      </c>
      <c r="T5372" s="25"/>
      <c r="U5372" s="25"/>
      <c r="V5372" s="16">
        <f t="shared" si="43094"/>
        <v>0</v>
      </c>
      <c r="W5372" s="27">
        <f t="shared" si="43095"/>
        <v>0</v>
      </c>
      <c r="X5372" s="13">
        <f t="shared" ref="X5372:AK5372" si="43110">IF(X5370=X5374,0,1)</f>
        <v>0</v>
      </c>
      <c r="Y5372" s="13">
        <f t="shared" si="43110"/>
        <v>0</v>
      </c>
      <c r="Z5372" s="13">
        <f t="shared" si="43110"/>
        <v>0</v>
      </c>
      <c r="AA5372" s="13">
        <f t="shared" si="43110"/>
        <v>0</v>
      </c>
      <c r="AB5372" s="13">
        <f t="shared" si="43110"/>
        <v>0</v>
      </c>
      <c r="AC5372" s="13">
        <f t="shared" si="43110"/>
        <v>0</v>
      </c>
      <c r="AD5372" s="13">
        <f t="shared" si="43110"/>
        <v>0</v>
      </c>
      <c r="AE5372" s="13">
        <f t="shared" si="43110"/>
        <v>0</v>
      </c>
      <c r="AF5372" s="13">
        <f t="shared" si="43110"/>
        <v>0</v>
      </c>
      <c r="AG5372" s="13">
        <f t="shared" si="43110"/>
        <v>0</v>
      </c>
      <c r="AH5372" s="13">
        <f t="shared" si="43110"/>
        <v>0</v>
      </c>
      <c r="AI5372" s="13">
        <f t="shared" si="43110"/>
        <v>0</v>
      </c>
      <c r="AJ5372" s="13">
        <f t="shared" si="43110"/>
        <v>0</v>
      </c>
      <c r="AK5372" s="13">
        <f t="shared" si="43110"/>
        <v>0</v>
      </c>
      <c r="AL5372" s="13"/>
      <c r="AM5372" s="13"/>
      <c r="AN5372" s="13"/>
      <c r="AO5372" s="13"/>
    </row>
    <row r="5373" spans="1:41" s="14" customFormat="1" x14ac:dyDescent="0.25">
      <c r="A5373" s="3" t="s">
        <v>18</v>
      </c>
      <c r="B5373" s="25"/>
      <c r="C5373" s="25"/>
      <c r="D5373" s="16">
        <f t="shared" si="43088"/>
        <v>0</v>
      </c>
      <c r="E5373" s="25"/>
      <c r="F5373" s="25"/>
      <c r="G5373" s="16">
        <f t="shared" si="43089"/>
        <v>0</v>
      </c>
      <c r="H5373" s="25"/>
      <c r="I5373" s="25"/>
      <c r="J5373" s="16">
        <f t="shared" si="43090"/>
        <v>0</v>
      </c>
      <c r="K5373" s="25"/>
      <c r="L5373" s="25"/>
      <c r="M5373" s="16">
        <f t="shared" si="43091"/>
        <v>0</v>
      </c>
      <c r="N5373" s="25"/>
      <c r="O5373" s="25"/>
      <c r="P5373" s="16">
        <f t="shared" si="43092"/>
        <v>0</v>
      </c>
      <c r="Q5373" s="25"/>
      <c r="R5373" s="25"/>
      <c r="S5373" s="16">
        <f t="shared" si="43093"/>
        <v>0</v>
      </c>
      <c r="T5373" s="25"/>
      <c r="U5373" s="25"/>
      <c r="V5373" s="16">
        <f t="shared" si="43094"/>
        <v>0</v>
      </c>
      <c r="W5373" s="27">
        <f t="shared" si="43095"/>
        <v>0</v>
      </c>
      <c r="X5373" s="13" t="str">
        <f t="shared" ref="X5373" si="43111">IF(SUM(X5371:X5372)=2,"WA","")</f>
        <v/>
      </c>
      <c r="Y5373" s="13" t="str">
        <f t="shared" ref="Y5373" si="43112">IF(SUM(Y5371:Y5372)=2,"WA","")</f>
        <v/>
      </c>
      <c r="Z5373" s="13" t="str">
        <f t="shared" ref="Z5373" si="43113">IF(SUM(Z5371:Z5372)=2,"WA","")</f>
        <v/>
      </c>
      <c r="AA5373" s="13" t="str">
        <f t="shared" ref="AA5373" si="43114">IF(SUM(AA5371:AA5372)=2,"WA","")</f>
        <v/>
      </c>
      <c r="AB5373" s="13" t="str">
        <f t="shared" ref="AB5373" si="43115">IF(SUM(AB5371:AB5372)=2,"WA","")</f>
        <v/>
      </c>
      <c r="AC5373" s="13" t="str">
        <f t="shared" ref="AC5373" si="43116">IF(SUM(AC5371:AC5372)=2,"WA","")</f>
        <v/>
      </c>
      <c r="AD5373" s="13" t="str">
        <f t="shared" ref="AD5373" si="43117">IF(SUM(AD5371:AD5372)=2,"WA","")</f>
        <v/>
      </c>
      <c r="AE5373" s="13" t="str">
        <f t="shared" ref="AE5373" si="43118">IF(SUM(AE5371:AE5372)=2,"WA","")</f>
        <v/>
      </c>
      <c r="AF5373" s="13" t="str">
        <f t="shared" ref="AF5373" si="43119">IF(SUM(AF5371:AF5372)=2,"WA","")</f>
        <v/>
      </c>
      <c r="AG5373" s="13" t="str">
        <f t="shared" ref="AG5373" si="43120">IF(SUM(AG5371:AG5372)=2,"WA","")</f>
        <v/>
      </c>
      <c r="AH5373" s="13" t="str">
        <f t="shared" ref="AH5373" si="43121">IF(SUM(AH5371:AH5372)=2,"WA","")</f>
        <v/>
      </c>
      <c r="AI5373" s="13" t="str">
        <f t="shared" ref="AI5373" si="43122">IF(SUM(AI5371:AI5372)=2,"WA","")</f>
        <v/>
      </c>
      <c r="AJ5373" s="13" t="str">
        <f t="shared" ref="AJ5373" si="43123">IF(SUM(AJ5371:AJ5372)=2,"WA","")</f>
        <v/>
      </c>
      <c r="AK5373" s="13" t="str">
        <f t="shared" ref="AK5373" si="43124">IF(SUM(AK5371:AK5372)=2,"WA","")</f>
        <v/>
      </c>
      <c r="AL5373" s="13"/>
      <c r="AM5373" s="13"/>
      <c r="AN5373" s="13"/>
      <c r="AO5373" s="13"/>
    </row>
    <row r="5374" spans="1:41" s="14" customFormat="1" x14ac:dyDescent="0.25">
      <c r="A5374" s="4" t="s">
        <v>19</v>
      </c>
      <c r="B5374" s="26"/>
      <c r="C5374" s="26"/>
      <c r="D5374" s="18">
        <f>SUM(B5374:C5374)</f>
        <v>0</v>
      </c>
      <c r="E5374" s="26"/>
      <c r="F5374" s="26"/>
      <c r="G5374" s="18">
        <f>SUM(E5374:F5374)</f>
        <v>0</v>
      </c>
      <c r="H5374" s="26"/>
      <c r="I5374" s="26"/>
      <c r="J5374" s="18">
        <f>SUM(H5374:I5374)</f>
        <v>0</v>
      </c>
      <c r="K5374" s="26"/>
      <c r="L5374" s="26"/>
      <c r="M5374" s="18">
        <f>SUM(K5374:L5374)</f>
        <v>0</v>
      </c>
      <c r="N5374" s="26"/>
      <c r="O5374" s="26"/>
      <c r="P5374" s="18">
        <f>SUM(N5374:O5374)</f>
        <v>0</v>
      </c>
      <c r="Q5374" s="26"/>
      <c r="R5374" s="26"/>
      <c r="S5374" s="18">
        <f>SUM(Q5374:R5374)</f>
        <v>0</v>
      </c>
      <c r="T5374" s="26"/>
      <c r="U5374" s="26"/>
      <c r="V5374" s="18">
        <f>SUM(T5374:U5374)</f>
        <v>0</v>
      </c>
      <c r="W5374" s="27">
        <f t="shared" si="43095"/>
        <v>0</v>
      </c>
      <c r="X5374" s="13">
        <f t="shared" ref="X5374:Y5374" si="43125">SUM(B5374:B5377)</f>
        <v>0</v>
      </c>
      <c r="Y5374" s="13">
        <f t="shared" si="43125"/>
        <v>0</v>
      </c>
      <c r="Z5374" s="13">
        <f t="shared" ref="Z5374:AA5374" si="43126">SUM(E5374:E5377)</f>
        <v>0</v>
      </c>
      <c r="AA5374" s="13">
        <f t="shared" si="43126"/>
        <v>0</v>
      </c>
      <c r="AB5374" s="13">
        <f t="shared" ref="AB5374:AC5374" si="43127">SUM(H5374:H5377)</f>
        <v>0</v>
      </c>
      <c r="AC5374" s="13">
        <f t="shared" si="43127"/>
        <v>0</v>
      </c>
      <c r="AD5374" s="13">
        <f t="shared" ref="AD5374:AE5374" si="43128">SUM(K5374:K5377)</f>
        <v>0</v>
      </c>
      <c r="AE5374" s="13">
        <f t="shared" si="43128"/>
        <v>0</v>
      </c>
      <c r="AF5374" s="13">
        <f t="shared" ref="AF5374:AG5374" si="43129">SUM(N5374:N5377)</f>
        <v>0</v>
      </c>
      <c r="AG5374" s="13">
        <f t="shared" si="43129"/>
        <v>0</v>
      </c>
      <c r="AH5374" s="13">
        <f t="shared" ref="AH5374:AI5374" si="43130">SUM(Q5374:Q5377)</f>
        <v>0</v>
      </c>
      <c r="AI5374" s="13">
        <f t="shared" si="43130"/>
        <v>0</v>
      </c>
      <c r="AJ5374" s="13">
        <f t="shared" ref="AJ5374:AK5374" si="43131">SUM(T5374:T5377)</f>
        <v>0</v>
      </c>
      <c r="AK5374" s="13">
        <f t="shared" si="43131"/>
        <v>0</v>
      </c>
      <c r="AL5374" s="13"/>
      <c r="AM5374" s="13"/>
      <c r="AN5374" s="13"/>
      <c r="AO5374" s="13"/>
    </row>
    <row r="5375" spans="1:41" s="14" customFormat="1" x14ac:dyDescent="0.25">
      <c r="A5375" s="4" t="s">
        <v>20</v>
      </c>
      <c r="B5375" s="26"/>
      <c r="C5375" s="26"/>
      <c r="D5375" s="18">
        <f t="shared" ref="D5375:D5377" si="43132">SUM(B5375:C5375)</f>
        <v>0</v>
      </c>
      <c r="E5375" s="26"/>
      <c r="F5375" s="26"/>
      <c r="G5375" s="18">
        <f t="shared" ref="G5375:G5377" si="43133">SUM(E5375:F5375)</f>
        <v>0</v>
      </c>
      <c r="H5375" s="26"/>
      <c r="I5375" s="26"/>
      <c r="J5375" s="18">
        <f t="shared" ref="J5375:J5377" si="43134">SUM(H5375:I5375)</f>
        <v>0</v>
      </c>
      <c r="K5375" s="26"/>
      <c r="L5375" s="26"/>
      <c r="M5375" s="18">
        <f t="shared" ref="M5375:M5377" si="43135">SUM(K5375:L5375)</f>
        <v>0</v>
      </c>
      <c r="N5375" s="26"/>
      <c r="O5375" s="26"/>
      <c r="P5375" s="18">
        <f t="shared" ref="P5375:P5377" si="43136">SUM(N5375:O5375)</f>
        <v>0</v>
      </c>
      <c r="Q5375" s="26"/>
      <c r="R5375" s="26"/>
      <c r="S5375" s="18">
        <f t="shared" ref="S5375:S5377" si="43137">SUM(Q5375:R5375)</f>
        <v>0</v>
      </c>
      <c r="T5375" s="26"/>
      <c r="U5375" s="26"/>
      <c r="V5375" s="18">
        <f t="shared" ref="V5375:V5377" si="43138">SUM(T5375:U5375)</f>
        <v>0</v>
      </c>
      <c r="W5375" s="27">
        <f t="shared" si="43095"/>
        <v>0</v>
      </c>
      <c r="X5375" s="13">
        <f t="shared" ref="X5375" si="43139">IF(X5374=X5378,0,1)</f>
        <v>0</v>
      </c>
      <c r="Y5375" s="13">
        <f t="shared" ref="Y5375" si="43140">IF(Y5374=Y5378,0,1)</f>
        <v>0</v>
      </c>
      <c r="Z5375" s="13">
        <f t="shared" ref="Z5375" si="43141">IF(Z5374=Z5378,0,1)</f>
        <v>0</v>
      </c>
      <c r="AA5375" s="13">
        <f t="shared" ref="AA5375" si="43142">IF(AA5374=AA5378,0,1)</f>
        <v>0</v>
      </c>
      <c r="AB5375" s="13">
        <f t="shared" ref="AB5375" si="43143">IF(AB5374=AB5378,0,1)</f>
        <v>0</v>
      </c>
      <c r="AC5375" s="13">
        <f t="shared" ref="AC5375" si="43144">IF(AC5374=AC5378,0,1)</f>
        <v>0</v>
      </c>
      <c r="AD5375" s="13">
        <f t="shared" ref="AD5375" si="43145">IF(AD5374=AD5378,0,1)</f>
        <v>0</v>
      </c>
      <c r="AE5375" s="13">
        <f t="shared" ref="AE5375" si="43146">IF(AE5374=AE5378,0,1)</f>
        <v>0</v>
      </c>
      <c r="AF5375" s="13">
        <f t="shared" ref="AF5375" si="43147">IF(AF5374=AF5378,0,1)</f>
        <v>0</v>
      </c>
      <c r="AG5375" s="13">
        <f t="shared" ref="AG5375" si="43148">IF(AG5374=AG5378,0,1)</f>
        <v>0</v>
      </c>
      <c r="AH5375" s="13">
        <f t="shared" ref="AH5375" si="43149">IF(AH5374=AH5378,0,1)</f>
        <v>0</v>
      </c>
      <c r="AI5375" s="13">
        <f t="shared" ref="AI5375" si="43150">IF(AI5374=AI5378,0,1)</f>
        <v>0</v>
      </c>
      <c r="AJ5375" s="13">
        <f t="shared" ref="AJ5375" si="43151">IF(AJ5374=AJ5378,0,1)</f>
        <v>0</v>
      </c>
      <c r="AK5375" s="13">
        <f t="shared" ref="AK5375" si="43152">IF(AK5374=AK5378,0,1)</f>
        <v>0</v>
      </c>
      <c r="AL5375" s="13"/>
      <c r="AM5375" s="13"/>
      <c r="AN5375" s="13"/>
      <c r="AO5375" s="13"/>
    </row>
    <row r="5376" spans="1:41" s="14" customFormat="1" x14ac:dyDescent="0.25">
      <c r="A5376" s="4" t="s">
        <v>21</v>
      </c>
      <c r="B5376" s="26"/>
      <c r="C5376" s="26"/>
      <c r="D5376" s="18">
        <f t="shared" si="43132"/>
        <v>0</v>
      </c>
      <c r="E5376" s="26"/>
      <c r="F5376" s="26"/>
      <c r="G5376" s="18">
        <f t="shared" si="43133"/>
        <v>0</v>
      </c>
      <c r="H5376" s="26"/>
      <c r="I5376" s="26"/>
      <c r="J5376" s="18">
        <f t="shared" si="43134"/>
        <v>0</v>
      </c>
      <c r="K5376" s="26"/>
      <c r="L5376" s="26"/>
      <c r="M5376" s="18">
        <f t="shared" si="43135"/>
        <v>0</v>
      </c>
      <c r="N5376" s="26"/>
      <c r="O5376" s="26"/>
      <c r="P5376" s="18">
        <f t="shared" si="43136"/>
        <v>0</v>
      </c>
      <c r="Q5376" s="26"/>
      <c r="R5376" s="26"/>
      <c r="S5376" s="18">
        <f t="shared" si="43137"/>
        <v>0</v>
      </c>
      <c r="T5376" s="26"/>
      <c r="U5376" s="26"/>
      <c r="V5376" s="18">
        <f t="shared" si="43138"/>
        <v>0</v>
      </c>
      <c r="W5376" s="27">
        <f t="shared" si="43095"/>
        <v>0</v>
      </c>
      <c r="X5376" s="13">
        <f t="shared" ref="X5376:AK5376" si="43153">IF(X5374=X5370,0,1)</f>
        <v>0</v>
      </c>
      <c r="Y5376" s="13">
        <f t="shared" si="43153"/>
        <v>0</v>
      </c>
      <c r="Z5376" s="13">
        <f t="shared" si="43153"/>
        <v>0</v>
      </c>
      <c r="AA5376" s="13">
        <f t="shared" si="43153"/>
        <v>0</v>
      </c>
      <c r="AB5376" s="13">
        <f t="shared" si="43153"/>
        <v>0</v>
      </c>
      <c r="AC5376" s="13">
        <f t="shared" si="43153"/>
        <v>0</v>
      </c>
      <c r="AD5376" s="13">
        <f t="shared" si="43153"/>
        <v>0</v>
      </c>
      <c r="AE5376" s="13">
        <f t="shared" si="43153"/>
        <v>0</v>
      </c>
      <c r="AF5376" s="13">
        <f t="shared" si="43153"/>
        <v>0</v>
      </c>
      <c r="AG5376" s="13">
        <f t="shared" si="43153"/>
        <v>0</v>
      </c>
      <c r="AH5376" s="13">
        <f t="shared" si="43153"/>
        <v>0</v>
      </c>
      <c r="AI5376" s="13">
        <f t="shared" si="43153"/>
        <v>0</v>
      </c>
      <c r="AJ5376" s="13">
        <f t="shared" si="43153"/>
        <v>0</v>
      </c>
      <c r="AK5376" s="13">
        <f t="shared" si="43153"/>
        <v>0</v>
      </c>
      <c r="AL5376" s="13"/>
      <c r="AM5376" s="13"/>
      <c r="AN5376" s="13"/>
      <c r="AO5376" s="13"/>
    </row>
    <row r="5377" spans="1:41" s="14" customFormat="1" x14ac:dyDescent="0.25">
      <c r="A5377" s="4" t="s">
        <v>22</v>
      </c>
      <c r="B5377" s="26"/>
      <c r="C5377" s="26"/>
      <c r="D5377" s="18">
        <f t="shared" si="43132"/>
        <v>0</v>
      </c>
      <c r="E5377" s="26"/>
      <c r="F5377" s="26"/>
      <c r="G5377" s="18">
        <f t="shared" si="43133"/>
        <v>0</v>
      </c>
      <c r="H5377" s="26"/>
      <c r="I5377" s="26"/>
      <c r="J5377" s="18">
        <f t="shared" si="43134"/>
        <v>0</v>
      </c>
      <c r="K5377" s="26"/>
      <c r="L5377" s="26"/>
      <c r="M5377" s="18">
        <f t="shared" si="43135"/>
        <v>0</v>
      </c>
      <c r="N5377" s="26"/>
      <c r="O5377" s="26"/>
      <c r="P5377" s="18">
        <f t="shared" si="43136"/>
        <v>0</v>
      </c>
      <c r="Q5377" s="26"/>
      <c r="R5377" s="26"/>
      <c r="S5377" s="18">
        <f t="shared" si="43137"/>
        <v>0</v>
      </c>
      <c r="T5377" s="26"/>
      <c r="U5377" s="26"/>
      <c r="V5377" s="18">
        <f t="shared" si="43138"/>
        <v>0</v>
      </c>
      <c r="W5377" s="27">
        <f t="shared" si="43095"/>
        <v>0</v>
      </c>
      <c r="X5377" s="13" t="str">
        <f t="shared" ref="X5377" si="43154">IF(SUM(X5375:X5376)=2,"HA","")</f>
        <v/>
      </c>
      <c r="Y5377" s="13" t="str">
        <f t="shared" ref="Y5377" si="43155">IF(SUM(Y5375:Y5376)=2,"HA","")</f>
        <v/>
      </c>
      <c r="Z5377" s="13" t="str">
        <f t="shared" ref="Z5377" si="43156">IF(SUM(Z5375:Z5376)=2,"HA","")</f>
        <v/>
      </c>
      <c r="AA5377" s="13" t="str">
        <f t="shared" ref="AA5377" si="43157">IF(SUM(AA5375:AA5376)=2,"HA","")</f>
        <v/>
      </c>
      <c r="AB5377" s="13" t="str">
        <f t="shared" ref="AB5377" si="43158">IF(SUM(AB5375:AB5376)=2,"HA","")</f>
        <v/>
      </c>
      <c r="AC5377" s="13" t="str">
        <f t="shared" ref="AC5377" si="43159">IF(SUM(AC5375:AC5376)=2,"HA","")</f>
        <v/>
      </c>
      <c r="AD5377" s="13" t="str">
        <f t="shared" ref="AD5377" si="43160">IF(SUM(AD5375:AD5376)=2,"HA","")</f>
        <v/>
      </c>
      <c r="AE5377" s="13" t="str">
        <f t="shared" ref="AE5377" si="43161">IF(SUM(AE5375:AE5376)=2,"HA","")</f>
        <v/>
      </c>
      <c r="AF5377" s="13" t="str">
        <f t="shared" ref="AF5377" si="43162">IF(SUM(AF5375:AF5376)=2,"HA","")</f>
        <v/>
      </c>
      <c r="AG5377" s="13" t="str">
        <f t="shared" ref="AG5377" si="43163">IF(SUM(AG5375:AG5376)=2,"HA","")</f>
        <v/>
      </c>
      <c r="AH5377" s="13" t="str">
        <f t="shared" ref="AH5377" si="43164">IF(SUM(AH5375:AH5376)=2,"HA","")</f>
        <v/>
      </c>
      <c r="AI5377" s="13" t="str">
        <f t="shared" ref="AI5377" si="43165">IF(SUM(AI5375:AI5376)=2,"HA","")</f>
        <v/>
      </c>
      <c r="AJ5377" s="13" t="str">
        <f t="shared" ref="AJ5377" si="43166">IF(SUM(AJ5375:AJ5376)=2,"HA","")</f>
        <v/>
      </c>
      <c r="AK5377" s="13" t="str">
        <f t="shared" ref="AK5377" si="43167">IF(SUM(AK5375:AK5376)=2,"HA","")</f>
        <v/>
      </c>
      <c r="AL5377" s="13"/>
      <c r="AM5377" s="13"/>
      <c r="AN5377" s="13"/>
      <c r="AO5377" s="13"/>
    </row>
    <row r="5378" spans="1:41" s="14" customFormat="1" x14ac:dyDescent="0.25">
      <c r="A5378" s="3" t="s">
        <v>23</v>
      </c>
      <c r="B5378" s="25"/>
      <c r="C5378" s="25"/>
      <c r="D5378" s="16">
        <f>SUM(B5378:C5378)</f>
        <v>0</v>
      </c>
      <c r="E5378" s="25"/>
      <c r="F5378" s="25"/>
      <c r="G5378" s="16">
        <f>SUM(E5378:F5378)</f>
        <v>0</v>
      </c>
      <c r="H5378" s="25"/>
      <c r="I5378" s="25"/>
      <c r="J5378" s="16">
        <f>SUM(H5378:I5378)</f>
        <v>0</v>
      </c>
      <c r="K5378" s="25"/>
      <c r="L5378" s="25"/>
      <c r="M5378" s="16">
        <f>SUM(K5378:L5378)</f>
        <v>0</v>
      </c>
      <c r="N5378" s="25"/>
      <c r="O5378" s="25"/>
      <c r="P5378" s="16">
        <f>SUM(N5378:O5378)</f>
        <v>0</v>
      </c>
      <c r="Q5378" s="25"/>
      <c r="R5378" s="25"/>
      <c r="S5378" s="16">
        <f>SUM(Q5378:R5378)</f>
        <v>0</v>
      </c>
      <c r="T5378" s="25"/>
      <c r="U5378" s="25"/>
      <c r="V5378" s="16">
        <f>SUM(T5378:U5378)</f>
        <v>0</v>
      </c>
      <c r="W5378" s="27">
        <f t="shared" si="43095"/>
        <v>0</v>
      </c>
      <c r="X5378" s="13">
        <f t="shared" ref="X5378:Y5378" si="43168">SUM(B5378:B5382)</f>
        <v>0</v>
      </c>
      <c r="Y5378" s="13">
        <f t="shared" si="43168"/>
        <v>0</v>
      </c>
      <c r="Z5378" s="13">
        <f t="shared" ref="Z5378:AA5378" si="43169">SUM(E5378:E5382)</f>
        <v>0</v>
      </c>
      <c r="AA5378" s="13">
        <f t="shared" si="43169"/>
        <v>0</v>
      </c>
      <c r="AB5378" s="13">
        <f t="shared" ref="AB5378:AC5378" si="43170">SUM(H5378:H5382)</f>
        <v>0</v>
      </c>
      <c r="AC5378" s="13">
        <f t="shared" si="43170"/>
        <v>0</v>
      </c>
      <c r="AD5378" s="13">
        <f t="shared" ref="AD5378:AE5378" si="43171">SUM(K5378:K5382)</f>
        <v>0</v>
      </c>
      <c r="AE5378" s="13">
        <f t="shared" si="43171"/>
        <v>0</v>
      </c>
      <c r="AF5378" s="13">
        <f t="shared" ref="AF5378:AG5378" si="43172">SUM(N5378:N5382)</f>
        <v>0</v>
      </c>
      <c r="AG5378" s="13">
        <f t="shared" si="43172"/>
        <v>0</v>
      </c>
      <c r="AH5378" s="13">
        <f t="shared" ref="AH5378:AI5378" si="43173">SUM(Q5378:Q5382)</f>
        <v>0</v>
      </c>
      <c r="AI5378" s="13">
        <f t="shared" si="43173"/>
        <v>0</v>
      </c>
      <c r="AJ5378" s="13">
        <f t="shared" ref="AJ5378:AK5378" si="43174">SUM(T5378:T5382)</f>
        <v>0</v>
      </c>
      <c r="AK5378" s="13">
        <f t="shared" si="43174"/>
        <v>0</v>
      </c>
      <c r="AL5378" s="13"/>
      <c r="AM5378" s="13"/>
      <c r="AN5378" s="13"/>
      <c r="AO5378" s="13"/>
    </row>
    <row r="5379" spans="1:41" s="14" customFormat="1" x14ac:dyDescent="0.25">
      <c r="A5379" s="3" t="s">
        <v>24</v>
      </c>
      <c r="B5379" s="25"/>
      <c r="C5379" s="25"/>
      <c r="D5379" s="16">
        <f t="shared" ref="D5379:D5381" si="43175">SUM(B5379:C5379)</f>
        <v>0</v>
      </c>
      <c r="E5379" s="25"/>
      <c r="F5379" s="25"/>
      <c r="G5379" s="16">
        <f t="shared" ref="G5379:G5381" si="43176">SUM(E5379:F5379)</f>
        <v>0</v>
      </c>
      <c r="H5379" s="25"/>
      <c r="I5379" s="25"/>
      <c r="J5379" s="16">
        <f t="shared" ref="J5379:J5381" si="43177">SUM(H5379:I5379)</f>
        <v>0</v>
      </c>
      <c r="K5379" s="25"/>
      <c r="L5379" s="25"/>
      <c r="M5379" s="16">
        <f t="shared" ref="M5379:M5381" si="43178">SUM(K5379:L5379)</f>
        <v>0</v>
      </c>
      <c r="N5379" s="25"/>
      <c r="O5379" s="25"/>
      <c r="P5379" s="16">
        <f t="shared" ref="P5379:P5381" si="43179">SUM(N5379:O5379)</f>
        <v>0</v>
      </c>
      <c r="Q5379" s="25"/>
      <c r="R5379" s="25"/>
      <c r="S5379" s="16">
        <f t="shared" ref="S5379:S5381" si="43180">SUM(Q5379:R5379)</f>
        <v>0</v>
      </c>
      <c r="T5379" s="25"/>
      <c r="U5379" s="25"/>
      <c r="V5379" s="16">
        <f t="shared" ref="V5379:V5381" si="43181">SUM(T5379:U5379)</f>
        <v>0</v>
      </c>
      <c r="W5379" s="27">
        <f t="shared" si="43095"/>
        <v>0</v>
      </c>
      <c r="X5379" s="13">
        <f t="shared" ref="X5379" si="43182">IF(X5378=X5370,0,1)</f>
        <v>0</v>
      </c>
      <c r="Y5379" s="13">
        <f t="shared" ref="Y5379" si="43183">IF(Y5378=Y5370,0,1)</f>
        <v>0</v>
      </c>
      <c r="Z5379" s="13">
        <f t="shared" ref="Z5379" si="43184">IF(Z5378=Z5370,0,1)</f>
        <v>0</v>
      </c>
      <c r="AA5379" s="13">
        <f t="shared" ref="AA5379" si="43185">IF(AA5378=AA5370,0,1)</f>
        <v>0</v>
      </c>
      <c r="AB5379" s="13">
        <f t="shared" ref="AB5379" si="43186">IF(AB5378=AB5370,0,1)</f>
        <v>0</v>
      </c>
      <c r="AC5379" s="13">
        <f t="shared" ref="AC5379" si="43187">IF(AC5378=AC5370,0,1)</f>
        <v>0</v>
      </c>
      <c r="AD5379" s="13">
        <f t="shared" ref="AD5379" si="43188">IF(AD5378=AD5370,0,1)</f>
        <v>0</v>
      </c>
      <c r="AE5379" s="13">
        <f t="shared" ref="AE5379" si="43189">IF(AE5378=AE5370,0,1)</f>
        <v>0</v>
      </c>
      <c r="AF5379" s="13">
        <f t="shared" ref="AF5379" si="43190">IF(AF5378=AF5370,0,1)</f>
        <v>0</v>
      </c>
      <c r="AG5379" s="13">
        <f t="shared" ref="AG5379" si="43191">IF(AG5378=AG5370,0,1)</f>
        <v>0</v>
      </c>
      <c r="AH5379" s="13">
        <f t="shared" ref="AH5379" si="43192">IF(AH5378=AH5370,0,1)</f>
        <v>0</v>
      </c>
      <c r="AI5379" s="13">
        <f t="shared" ref="AI5379" si="43193">IF(AI5378=AI5370,0,1)</f>
        <v>0</v>
      </c>
      <c r="AJ5379" s="13">
        <f t="shared" ref="AJ5379" si="43194">IF(AJ5378=AJ5370,0,1)</f>
        <v>0</v>
      </c>
      <c r="AK5379" s="13">
        <f t="shared" ref="AK5379" si="43195">IF(AK5378=AK5370,0,1)</f>
        <v>0</v>
      </c>
      <c r="AL5379" s="13"/>
      <c r="AM5379" s="13"/>
      <c r="AN5379" s="13"/>
      <c r="AO5379" s="13"/>
    </row>
    <row r="5380" spans="1:41" s="14" customFormat="1" x14ac:dyDescent="0.25">
      <c r="A5380" s="3" t="s">
        <v>25</v>
      </c>
      <c r="B5380" s="25"/>
      <c r="C5380" s="25"/>
      <c r="D5380" s="16">
        <f t="shared" si="43175"/>
        <v>0</v>
      </c>
      <c r="E5380" s="25"/>
      <c r="F5380" s="25"/>
      <c r="G5380" s="16">
        <f t="shared" si="43176"/>
        <v>0</v>
      </c>
      <c r="H5380" s="25"/>
      <c r="I5380" s="25"/>
      <c r="J5380" s="16">
        <f t="shared" si="43177"/>
        <v>0</v>
      </c>
      <c r="K5380" s="25"/>
      <c r="L5380" s="25"/>
      <c r="M5380" s="16">
        <f t="shared" si="43178"/>
        <v>0</v>
      </c>
      <c r="N5380" s="25"/>
      <c r="O5380" s="25"/>
      <c r="P5380" s="16">
        <f t="shared" si="43179"/>
        <v>0</v>
      </c>
      <c r="Q5380" s="25"/>
      <c r="R5380" s="25"/>
      <c r="S5380" s="16">
        <f t="shared" si="43180"/>
        <v>0</v>
      </c>
      <c r="T5380" s="25"/>
      <c r="U5380" s="25"/>
      <c r="V5380" s="16">
        <f t="shared" si="43181"/>
        <v>0</v>
      </c>
      <c r="W5380" s="27">
        <f t="shared" si="43095"/>
        <v>0</v>
      </c>
      <c r="X5380" s="13">
        <f t="shared" ref="X5380:AK5380" si="43196">IF(X5378=X5374,0,1)</f>
        <v>0</v>
      </c>
      <c r="Y5380" s="13">
        <f t="shared" si="43196"/>
        <v>0</v>
      </c>
      <c r="Z5380" s="13">
        <f t="shared" si="43196"/>
        <v>0</v>
      </c>
      <c r="AA5380" s="13">
        <f t="shared" si="43196"/>
        <v>0</v>
      </c>
      <c r="AB5380" s="13">
        <f t="shared" si="43196"/>
        <v>0</v>
      </c>
      <c r="AC5380" s="13">
        <f t="shared" si="43196"/>
        <v>0</v>
      </c>
      <c r="AD5380" s="13">
        <f t="shared" si="43196"/>
        <v>0</v>
      </c>
      <c r="AE5380" s="13">
        <f t="shared" si="43196"/>
        <v>0</v>
      </c>
      <c r="AF5380" s="13">
        <f t="shared" si="43196"/>
        <v>0</v>
      </c>
      <c r="AG5380" s="13">
        <f t="shared" si="43196"/>
        <v>0</v>
      </c>
      <c r="AH5380" s="13">
        <f t="shared" si="43196"/>
        <v>0</v>
      </c>
      <c r="AI5380" s="13">
        <f t="shared" si="43196"/>
        <v>0</v>
      </c>
      <c r="AJ5380" s="13">
        <f t="shared" si="43196"/>
        <v>0</v>
      </c>
      <c r="AK5380" s="13">
        <f t="shared" si="43196"/>
        <v>0</v>
      </c>
      <c r="AL5380" s="13"/>
      <c r="AM5380" s="13"/>
      <c r="AN5380" s="13"/>
      <c r="AO5380" s="13"/>
    </row>
    <row r="5381" spans="1:41" s="14" customFormat="1" x14ac:dyDescent="0.25">
      <c r="A5381" s="3" t="s">
        <v>26</v>
      </c>
      <c r="B5381" s="25"/>
      <c r="C5381" s="25"/>
      <c r="D5381" s="16">
        <f t="shared" si="43175"/>
        <v>0</v>
      </c>
      <c r="E5381" s="25"/>
      <c r="F5381" s="25"/>
      <c r="G5381" s="16">
        <f t="shared" si="43176"/>
        <v>0</v>
      </c>
      <c r="H5381" s="25"/>
      <c r="I5381" s="25"/>
      <c r="J5381" s="16">
        <f t="shared" si="43177"/>
        <v>0</v>
      </c>
      <c r="K5381" s="25"/>
      <c r="L5381" s="25"/>
      <c r="M5381" s="16">
        <f t="shared" si="43178"/>
        <v>0</v>
      </c>
      <c r="N5381" s="25"/>
      <c r="O5381" s="25"/>
      <c r="P5381" s="16">
        <f t="shared" si="43179"/>
        <v>0</v>
      </c>
      <c r="Q5381" s="25"/>
      <c r="R5381" s="25"/>
      <c r="S5381" s="16">
        <f t="shared" si="43180"/>
        <v>0</v>
      </c>
      <c r="T5381" s="25"/>
      <c r="U5381" s="25"/>
      <c r="V5381" s="16">
        <f t="shared" si="43181"/>
        <v>0</v>
      </c>
      <c r="W5381" s="27">
        <f t="shared" si="43095"/>
        <v>0</v>
      </c>
      <c r="X5381" s="13" t="str">
        <f t="shared" ref="X5381" si="43197">IF(SUM(X5379:X5380)=2,"WH","")</f>
        <v/>
      </c>
      <c r="Y5381" s="13" t="str">
        <f t="shared" ref="Y5381" si="43198">IF(SUM(Y5379:Y5380)=2,"WH","")</f>
        <v/>
      </c>
      <c r="Z5381" s="13" t="str">
        <f t="shared" ref="Z5381" si="43199">IF(SUM(Z5379:Z5380)=2,"WH","")</f>
        <v/>
      </c>
      <c r="AA5381" s="13" t="str">
        <f t="shared" ref="AA5381" si="43200">IF(SUM(AA5379:AA5380)=2,"WH","")</f>
        <v/>
      </c>
      <c r="AB5381" s="13" t="str">
        <f t="shared" ref="AB5381" si="43201">IF(SUM(AB5379:AB5380)=2,"WH","")</f>
        <v/>
      </c>
      <c r="AC5381" s="13" t="str">
        <f t="shared" ref="AC5381" si="43202">IF(SUM(AC5379:AC5380)=2,"WH","")</f>
        <v/>
      </c>
      <c r="AD5381" s="13" t="str">
        <f t="shared" ref="AD5381" si="43203">IF(SUM(AD5379:AD5380)=2,"WH","")</f>
        <v/>
      </c>
      <c r="AE5381" s="13" t="str">
        <f t="shared" ref="AE5381" si="43204">IF(SUM(AE5379:AE5380)=2,"WH","")</f>
        <v/>
      </c>
      <c r="AF5381" s="13" t="str">
        <f t="shared" ref="AF5381" si="43205">IF(SUM(AF5379:AF5380)=2,"WH","")</f>
        <v/>
      </c>
      <c r="AG5381" s="13" t="str">
        <f t="shared" ref="AG5381" si="43206">IF(SUM(AG5379:AG5380)=2,"WH","")</f>
        <v/>
      </c>
      <c r="AH5381" s="13" t="str">
        <f t="shared" ref="AH5381" si="43207">IF(SUM(AH5379:AH5380)=2,"WH","")</f>
        <v/>
      </c>
      <c r="AI5381" s="13" t="str">
        <f t="shared" ref="AI5381" si="43208">IF(SUM(AI5379:AI5380)=2,"WH","")</f>
        <v/>
      </c>
      <c r="AJ5381" s="13" t="str">
        <f t="shared" ref="AJ5381" si="43209">IF(SUM(AJ5379:AJ5380)=2,"WH","")</f>
        <v/>
      </c>
      <c r="AK5381" s="13" t="str">
        <f t="shared" ref="AK5381" si="43210">IF(SUM(AK5379:AK5380)=2,"WH","")</f>
        <v/>
      </c>
      <c r="AL5381" s="13"/>
      <c r="AM5381" s="13" t="str">
        <f t="shared" ref="AM5381:AN5381" si="43211">IF(SUM(AM5379:AM5380)=2,"WH","")</f>
        <v/>
      </c>
      <c r="AN5381" s="13" t="str">
        <f t="shared" si="43211"/>
        <v/>
      </c>
      <c r="AO5381" s="13"/>
    </row>
    <row r="5382" spans="1:41" s="14" customFormat="1" x14ac:dyDescent="0.25">
      <c r="A5382" s="3" t="s">
        <v>27</v>
      </c>
      <c r="B5382" s="25"/>
      <c r="C5382" s="25"/>
      <c r="D5382" s="16">
        <f>SUM(B5382:C5382)</f>
        <v>0</v>
      </c>
      <c r="E5382" s="25"/>
      <c r="F5382" s="25"/>
      <c r="G5382" s="16">
        <f>SUM(E5382:F5382)</f>
        <v>0</v>
      </c>
      <c r="H5382" s="25"/>
      <c r="I5382" s="25"/>
      <c r="J5382" s="16">
        <f>SUM(H5382:I5382)</f>
        <v>0</v>
      </c>
      <c r="K5382" s="25"/>
      <c r="L5382" s="25"/>
      <c r="M5382" s="16">
        <f>SUM(K5382:L5382)</f>
        <v>0</v>
      </c>
      <c r="N5382" s="25"/>
      <c r="O5382" s="25"/>
      <c r="P5382" s="16">
        <f>SUM(N5382:O5382)</f>
        <v>0</v>
      </c>
      <c r="Q5382" s="25"/>
      <c r="R5382" s="25"/>
      <c r="S5382" s="16">
        <f>SUM(Q5382:R5382)</f>
        <v>0</v>
      </c>
      <c r="T5382" s="25"/>
      <c r="U5382" s="25"/>
      <c r="V5382" s="16">
        <f>SUM(T5382:U5382)</f>
        <v>0</v>
      </c>
      <c r="W5382" s="27">
        <f t="shared" si="43095"/>
        <v>0</v>
      </c>
      <c r="X5382" s="13"/>
      <c r="Y5382" s="13"/>
      <c r="Z5382" s="13"/>
      <c r="AA5382" s="13"/>
      <c r="AB5382" s="13"/>
      <c r="AC5382" s="13"/>
      <c r="AD5382" s="13"/>
      <c r="AE5382" s="13"/>
      <c r="AF5382" s="13"/>
      <c r="AG5382" s="13"/>
    </row>
    <row r="5383" spans="1:41" s="14" customFormat="1" ht="15.75" thickBot="1" x14ac:dyDescent="0.3">
      <c r="A5383" s="5" t="s">
        <v>11</v>
      </c>
      <c r="B5383" s="20">
        <f>SUM(B5370:B5373)</f>
        <v>0</v>
      </c>
      <c r="C5383" s="20">
        <f t="shared" ref="C5383:W5383" si="43212">SUM(C5370:C5373)</f>
        <v>0</v>
      </c>
      <c r="D5383" s="20">
        <f t="shared" si="43212"/>
        <v>0</v>
      </c>
      <c r="E5383" s="20">
        <f t="shared" si="43212"/>
        <v>0</v>
      </c>
      <c r="F5383" s="20">
        <f t="shared" si="43212"/>
        <v>0</v>
      </c>
      <c r="G5383" s="20">
        <f t="shared" si="43212"/>
        <v>0</v>
      </c>
      <c r="H5383" s="20">
        <f t="shared" si="43212"/>
        <v>0</v>
      </c>
      <c r="I5383" s="20">
        <f t="shared" si="43212"/>
        <v>0</v>
      </c>
      <c r="J5383" s="20">
        <f t="shared" si="43212"/>
        <v>0</v>
      </c>
      <c r="K5383" s="20">
        <f t="shared" si="43212"/>
        <v>0</v>
      </c>
      <c r="L5383" s="20">
        <f t="shared" si="43212"/>
        <v>0</v>
      </c>
      <c r="M5383" s="20">
        <f t="shared" si="43212"/>
        <v>0</v>
      </c>
      <c r="N5383" s="20">
        <f t="shared" si="43212"/>
        <v>0</v>
      </c>
      <c r="O5383" s="20">
        <f t="shared" si="43212"/>
        <v>0</v>
      </c>
      <c r="P5383" s="20">
        <f t="shared" si="43212"/>
        <v>0</v>
      </c>
      <c r="Q5383" s="20">
        <f t="shared" si="43212"/>
        <v>0</v>
      </c>
      <c r="R5383" s="20">
        <f t="shared" si="43212"/>
        <v>0</v>
      </c>
      <c r="S5383" s="20">
        <f t="shared" si="43212"/>
        <v>0</v>
      </c>
      <c r="T5383" s="20">
        <f t="shared" si="43212"/>
        <v>0</v>
      </c>
      <c r="U5383" s="20">
        <f t="shared" si="43212"/>
        <v>0</v>
      </c>
      <c r="V5383" s="20">
        <f t="shared" si="43212"/>
        <v>0</v>
      </c>
      <c r="W5383" s="20">
        <f t="shared" si="43212"/>
        <v>0</v>
      </c>
      <c r="X5383" s="13"/>
      <c r="Y5383" s="13"/>
      <c r="Z5383" s="13"/>
      <c r="AA5383" s="13"/>
      <c r="AB5383" s="13"/>
      <c r="AC5383" s="13"/>
      <c r="AD5383" s="13"/>
      <c r="AE5383" s="13"/>
      <c r="AF5383" s="13"/>
      <c r="AG5383" s="13"/>
    </row>
    <row r="5384" spans="1:41" s="14" customFormat="1" x14ac:dyDescent="0.25">
      <c r="A5384" s="14" t="s">
        <v>0</v>
      </c>
      <c r="B5384" s="251"/>
      <c r="C5384" s="251"/>
      <c r="D5384" s="251"/>
      <c r="E5384" s="224" t="s">
        <v>3</v>
      </c>
      <c r="F5384" s="224"/>
      <c r="G5384" s="224"/>
      <c r="H5384" s="228" t="s">
        <v>152</v>
      </c>
      <c r="I5384" s="228"/>
      <c r="J5384" s="227">
        <f>MROUND(B5385*0.135,1)</f>
        <v>0</v>
      </c>
      <c r="K5384" s="227"/>
      <c r="L5384" s="229" t="s">
        <v>239</v>
      </c>
      <c r="M5384" s="229"/>
      <c r="N5384" s="229"/>
      <c r="O5384" s="231" t="s">
        <v>152</v>
      </c>
      <c r="P5384" s="231"/>
      <c r="Q5384" s="232"/>
      <c r="R5384" s="232"/>
      <c r="S5384" s="127" t="s">
        <v>1</v>
      </c>
      <c r="T5384" s="124"/>
      <c r="U5384" s="236">
        <f>IFERROR(J5385/W5401,0)</f>
        <v>0</v>
      </c>
      <c r="V5384" s="236"/>
      <c r="W5384" s="124"/>
      <c r="X5384" s="13"/>
      <c r="Y5384" s="13"/>
      <c r="Z5384" s="13"/>
      <c r="AA5384" s="13"/>
      <c r="AB5384" s="13"/>
      <c r="AC5384" s="13"/>
      <c r="AD5384" s="13"/>
      <c r="AE5384" s="13"/>
      <c r="AF5384" s="13"/>
      <c r="AG5384" s="13"/>
    </row>
    <row r="5385" spans="1:41" s="14" customFormat="1" ht="15.75" thickBot="1" x14ac:dyDescent="0.3">
      <c r="A5385" s="14" t="s">
        <v>2</v>
      </c>
      <c r="B5385" s="248"/>
      <c r="C5385" s="248"/>
      <c r="D5385" s="248"/>
      <c r="E5385" s="225"/>
      <c r="F5385" s="225"/>
      <c r="G5385" s="225"/>
      <c r="H5385" s="238" t="s">
        <v>153</v>
      </c>
      <c r="I5385" s="238"/>
      <c r="J5385" s="226">
        <f>MROUND(B5385*0.162,1)</f>
        <v>0</v>
      </c>
      <c r="K5385" s="226"/>
      <c r="L5385" s="230"/>
      <c r="M5385" s="230"/>
      <c r="N5385" s="230"/>
      <c r="O5385" s="233" t="s">
        <v>153</v>
      </c>
      <c r="P5385" s="233"/>
      <c r="Q5385" s="234"/>
      <c r="R5385" s="234"/>
      <c r="S5385" s="237" t="str">
        <f>IF(CONCATENATE(X5385,Y5385,Z5385,AA5385,AB5385,AC5385,AD5385,AE5385,AF5385,,AG5385,,AH5385,,AI5385,AJ5385,AK5385)="","",(CONCATENATE("ERRORS: ", X5385,Y5385,Z5385,AA5385,AB5385,AC5385,AD5385,AE5385,AF5385,,AG5385,,AH5385,,AI5385,AJ5385,AK5385)))</f>
        <v/>
      </c>
      <c r="T5385" s="237"/>
      <c r="U5385" s="237"/>
      <c r="V5385" s="237"/>
      <c r="W5385" s="237"/>
      <c r="X5385" s="13" t="str">
        <f t="shared" ref="X5385" si="43213">IF(X5391="",IF(X5395="",IF(X5399="","",CONCATENATE(", ",X5386,X5387,X5399)),CONCATENATE(", ",X5386,X5387,X5395)),IF(X5395="",CONCATENATE(", ",X5386,X5387,X5391),CONCATENATE(", ",X5386,X5387,X5391,", ",X5386,X5387,X5395,", ",X5386,X5387,X5399)))</f>
        <v/>
      </c>
      <c r="Y5385" s="13" t="str">
        <f t="shared" ref="Y5385" si="43214">IF(Y5391="",IF(Y5395="",IF(Y5399="","",CONCATENATE(", ",X5386,Y5387,Y5399)),CONCATENATE(", ",X5386,Y5387,Y5395)),IF(Y5395="",CONCATENATE(", ",X5386,Y5387,Y5391),CONCATENATE(", ",X5386,Y5387,Y5391,", ",X5386,Y5387,Y5395,", ",X5386,Y5387,Y5399)))</f>
        <v/>
      </c>
      <c r="Z5385" s="13" t="str">
        <f t="shared" ref="Z5385" si="43215">IF(Z5391="",IF(Z5395="",IF(Z5399="","",CONCATENATE(", ",Z5386,Z5387,Z5399)),CONCATENATE(", ",Z5386,Z5387,Z5395)),IF(Z5395="",CONCATENATE(", ",Z5386,Z5387,Z5391),CONCATENATE(", ",Z5386,Z5387,Z5391,", ",Z5386,Z5387,Z5395,", ",Z5386,Z5387,Z5399)))</f>
        <v/>
      </c>
      <c r="AA5385" s="13" t="str">
        <f t="shared" ref="AA5385" si="43216">IF(AA5391="",IF(AA5395="",IF(AA5399="","",CONCATENATE(", ",Z5386,AA5387,AA5399)),CONCATENATE(", ",Z5386,AA5387,AA5395)),IF(AA5395="",CONCATENATE(", ",Z5386,AA5387,AA5391),CONCATENATE(", ",Z5386,AA5387,AA5391,", ",Z5386,AA5387,AA5395,", ",Z5386,AA5387,AA5399)))</f>
        <v/>
      </c>
      <c r="AB5385" s="13" t="str">
        <f t="shared" ref="AB5385" si="43217">IF(AB5391="",IF(AB5395="",IF(AB5399="","",CONCATENATE(", ",AB5386,AB5387,AB5399)),CONCATENATE(", ",AB5386,AB5387,AB5395)),IF(AB5395="",CONCATENATE(", ",AB5386,AB5387,AB5391),CONCATENATE(", ",AB5386,AB5387,AB5391,", ",AB5386,AB5387,AB5395,", ",AB5386,AB5387,AB5399)))</f>
        <v/>
      </c>
      <c r="AC5385" s="13" t="str">
        <f t="shared" ref="AC5385" si="43218">IF(AC5391="",IF(AC5395="",IF(AC5399="","",CONCATENATE(", ",AB5386,AC5387,AC5399)),CONCATENATE(", ",AB5386,AC5387,AC5395)),IF(AC5395="",CONCATENATE(", ",AB5386,AC5387,AC5391),CONCATENATE(", ",AB5386,AC5387,AC5391,", ",AB5386,AC5387,AC5395,", ",AB5386,AC5387,AC5399)))</f>
        <v/>
      </c>
      <c r="AD5385" s="13" t="str">
        <f t="shared" ref="AD5385" si="43219">IF(AD5391="",IF(AD5395="",IF(AD5399="","",CONCATENATE(", ",AD5386,AD5387,AD5399)),CONCATENATE(", ",AD5386,AD5387,AD5395)),IF(AD5395="",CONCATENATE(", ",AD5386,AD5387,AD5391),CONCATENATE(", ",AD5386,AD5387,AD5391,", ",AD5386,AD5387,AD5395,", ",AD5386,AD5387,AD5399)))</f>
        <v/>
      </c>
      <c r="AE5385" s="13" t="str">
        <f t="shared" ref="AE5385" si="43220">IF(AE5391="",IF(AE5395="",IF(AE5399="","",CONCATENATE(", ",AD5386,AE5387,AE5399)),CONCATENATE(", ",AD5386,AE5387,AE5395)),IF(AE5395="",CONCATENATE(", ",AD5386,AE5387,AE5391),CONCATENATE(", ",AD5386,AE5387,AE5391,", ",AD5386,AE5387,AE5395,", ",AD5386,AE5387,AE5399)))</f>
        <v/>
      </c>
      <c r="AF5385" s="13" t="str">
        <f t="shared" ref="AF5385" si="43221">IF(AF5391="",IF(AF5395="",IF(AF5399="","",CONCATENATE(", ",AF5386,AF5387,AF5399)),CONCATENATE(", ",AF5386,AF5387,AF5395)),IF(AF5395="",CONCATENATE(", ",AF5386,AF5387,AF5391),CONCATENATE(", ",AF5386,AF5387,AF5391,", ",AF5386,AF5387,AF5395,", ",AF5386,AF5387,AF5399)))</f>
        <v/>
      </c>
      <c r="AG5385" s="13" t="str">
        <f t="shared" ref="AG5385" si="43222">IF(AG5391="",IF(AG5395="",IF(AG5399="","",CONCATENATE(", ",AF5386,AG5387,AG5399)),CONCATENATE(", ",AF5386,AG5387,AG5395)),IF(AG5395="",CONCATENATE(", ",AF5386,AG5387,AG5391),CONCATENATE(", ",AF5386,AG5387,AG5391,", ",AF5386,AG5387,AG5395,", ",AF5386,AG5387,AG5399)))</f>
        <v/>
      </c>
      <c r="AH5385" s="13" t="str">
        <f t="shared" ref="AH5385" si="43223">IF(AH5391="",IF(AH5395="",IF(AH5399="","",CONCATENATE(", ",AH5386,AH5387,AH5399)),CONCATENATE(", ",AH5386,AH5387,AH5395)),IF(AH5395="",CONCATENATE(", ",AH5386,AH5387,AH5391),CONCATENATE(", ",AH5386,AH5387,AH5391,", ",AH5386,AH5387,AH5395,", ",AH5386,AH5387,AH5399)))</f>
        <v/>
      </c>
      <c r="AI5385" s="13" t="str">
        <f t="shared" ref="AI5385" si="43224">IF(AI5391="",IF(AI5395="",IF(AI5399="","",CONCATENATE(", ",AH5386,AI5387,AI5399)),CONCATENATE(", ",AH5386,AI5387,AI5395)),IF(AI5395="",CONCATENATE(", ",AH5386,AI5387,AI5391),CONCATENATE(", ",AH5386,AI5387,AI5391,", ",AH5386,AI5387,AI5395,", ",AH5386,AI5387,AI5399)))</f>
        <v/>
      </c>
      <c r="AJ5385" s="13" t="str">
        <f t="shared" ref="AJ5385" si="43225">IF(AJ5391="",IF(AJ5395="",IF(AJ5399="","",CONCATENATE(", ",AJ5386,AJ5387,AJ5399)),CONCATENATE(", ",AJ5386,AJ5387,AJ5395)),IF(AJ5395="",CONCATENATE(", ",AJ5386,AJ5387,AJ5391),CONCATENATE(", ",AJ5386,AJ5387,AJ5391,", ",AJ5386,AJ5387,AJ5395,", ",AJ5386,AJ5387,AJ5399)))</f>
        <v/>
      </c>
      <c r="AK5385" s="13" t="str">
        <f t="shared" ref="AK5385" si="43226">IF(AK5391="",IF(AK5395="",IF(AK5399="","",CONCATENATE(", ",AJ5386,AK5387,AK5399)),CONCATENATE(", ",AJ5386,AK5387,AK5395)),IF(AK5395="",CONCATENATE(", ",AJ5386,AK5387,AK5391),CONCATENATE(", ",AJ5386,AK5387,AK5391,", ",AJ5386,AK5387,AK5395,", ",AJ5386,AK5387,AK5399)))</f>
        <v/>
      </c>
    </row>
    <row r="5386" spans="1:41" s="14" customFormat="1" x14ac:dyDescent="0.25">
      <c r="A5386" s="249"/>
      <c r="B5386" s="235" t="s">
        <v>4</v>
      </c>
      <c r="C5386" s="235"/>
      <c r="D5386" s="235"/>
      <c r="E5386" s="235" t="s">
        <v>5</v>
      </c>
      <c r="F5386" s="235"/>
      <c r="G5386" s="235"/>
      <c r="H5386" s="235" t="s">
        <v>6</v>
      </c>
      <c r="I5386" s="235"/>
      <c r="J5386" s="235"/>
      <c r="K5386" s="235" t="s">
        <v>7</v>
      </c>
      <c r="L5386" s="235"/>
      <c r="M5386" s="235"/>
      <c r="N5386" s="235" t="s">
        <v>8</v>
      </c>
      <c r="O5386" s="235"/>
      <c r="P5386" s="235"/>
      <c r="Q5386" s="235" t="s">
        <v>9</v>
      </c>
      <c r="R5386" s="235"/>
      <c r="S5386" s="235"/>
      <c r="T5386" s="235" t="s">
        <v>10</v>
      </c>
      <c r="U5386" s="235"/>
      <c r="V5386" s="239"/>
      <c r="W5386" s="240" t="s">
        <v>11</v>
      </c>
      <c r="X5386" s="277" t="s">
        <v>47</v>
      </c>
      <c r="Y5386" s="269"/>
      <c r="Z5386" s="278" t="s">
        <v>48</v>
      </c>
      <c r="AA5386" s="276"/>
      <c r="AB5386" s="278" t="s">
        <v>49</v>
      </c>
      <c r="AC5386" s="276"/>
      <c r="AD5386" s="276" t="s">
        <v>50</v>
      </c>
      <c r="AE5386" s="276"/>
      <c r="AF5386" s="276" t="s">
        <v>51</v>
      </c>
      <c r="AG5386" s="276"/>
      <c r="AH5386" s="276" t="s">
        <v>52</v>
      </c>
      <c r="AI5386" s="276"/>
      <c r="AJ5386" s="276" t="s">
        <v>53</v>
      </c>
      <c r="AK5386" s="276"/>
    </row>
    <row r="5387" spans="1:41" s="14" customFormat="1" x14ac:dyDescent="0.25">
      <c r="A5387" s="250"/>
      <c r="B5387" s="1" t="s">
        <v>12</v>
      </c>
      <c r="C5387" s="1" t="s">
        <v>13</v>
      </c>
      <c r="D5387" s="1" t="s">
        <v>14</v>
      </c>
      <c r="E5387" s="1" t="s">
        <v>12</v>
      </c>
      <c r="F5387" s="1" t="s">
        <v>13</v>
      </c>
      <c r="G5387" s="1" t="s">
        <v>14</v>
      </c>
      <c r="H5387" s="1" t="s">
        <v>12</v>
      </c>
      <c r="I5387" s="1" t="s">
        <v>13</v>
      </c>
      <c r="J5387" s="1" t="s">
        <v>14</v>
      </c>
      <c r="K5387" s="1" t="s">
        <v>12</v>
      </c>
      <c r="L5387" s="1" t="s">
        <v>13</v>
      </c>
      <c r="M5387" s="1" t="s">
        <v>14</v>
      </c>
      <c r="N5387" s="1" t="s">
        <v>12</v>
      </c>
      <c r="O5387" s="1" t="s">
        <v>13</v>
      </c>
      <c r="P5387" s="1" t="s">
        <v>14</v>
      </c>
      <c r="Q5387" s="1" t="s">
        <v>12</v>
      </c>
      <c r="R5387" s="1" t="s">
        <v>13</v>
      </c>
      <c r="S5387" s="1" t="s">
        <v>14</v>
      </c>
      <c r="T5387" s="1" t="s">
        <v>12</v>
      </c>
      <c r="U5387" s="1" t="s">
        <v>13</v>
      </c>
      <c r="V5387" s="2" t="s">
        <v>14</v>
      </c>
      <c r="W5387" s="241"/>
      <c r="X5387" s="13" t="s">
        <v>45</v>
      </c>
      <c r="Y5387" s="13" t="s">
        <v>46</v>
      </c>
      <c r="Z5387" s="13" t="s">
        <v>45</v>
      </c>
      <c r="AA5387" s="13" t="s">
        <v>46</v>
      </c>
      <c r="AB5387" s="13" t="s">
        <v>45</v>
      </c>
      <c r="AC5387" s="13" t="s">
        <v>46</v>
      </c>
      <c r="AD5387" s="13" t="s">
        <v>45</v>
      </c>
      <c r="AE5387" s="13" t="s">
        <v>46</v>
      </c>
      <c r="AF5387" s="13" t="s">
        <v>45</v>
      </c>
      <c r="AG5387" s="13" t="s">
        <v>46</v>
      </c>
      <c r="AH5387" s="13" t="s">
        <v>45</v>
      </c>
      <c r="AI5387" s="13" t="s">
        <v>46</v>
      </c>
      <c r="AJ5387" s="13" t="s">
        <v>45</v>
      </c>
      <c r="AK5387" s="13" t="s">
        <v>46</v>
      </c>
    </row>
    <row r="5388" spans="1:41" s="14" customFormat="1" x14ac:dyDescent="0.25">
      <c r="A5388" s="3" t="s">
        <v>15</v>
      </c>
      <c r="B5388" s="25"/>
      <c r="C5388" s="25"/>
      <c r="D5388" s="16">
        <f>SUM(B5388:C5388)</f>
        <v>0</v>
      </c>
      <c r="E5388" s="25"/>
      <c r="F5388" s="25"/>
      <c r="G5388" s="16">
        <f>SUM(E5388:F5388)</f>
        <v>0</v>
      </c>
      <c r="H5388" s="25"/>
      <c r="I5388" s="25"/>
      <c r="J5388" s="16">
        <f>SUM(H5388:I5388)</f>
        <v>0</v>
      </c>
      <c r="K5388" s="25"/>
      <c r="L5388" s="25"/>
      <c r="M5388" s="16">
        <f>SUM(K5388:L5388)</f>
        <v>0</v>
      </c>
      <c r="N5388" s="25"/>
      <c r="O5388" s="25"/>
      <c r="P5388" s="16">
        <f>SUM(N5388:O5388)</f>
        <v>0</v>
      </c>
      <c r="Q5388" s="25"/>
      <c r="R5388" s="25"/>
      <c r="S5388" s="16">
        <f>SUM(Q5388:R5388)</f>
        <v>0</v>
      </c>
      <c r="T5388" s="25"/>
      <c r="U5388" s="25"/>
      <c r="V5388" s="16">
        <f>SUM(T5388:U5388)</f>
        <v>0</v>
      </c>
      <c r="W5388" s="27">
        <f>B5388+C5388+E5388+F5388+H5388+I5388+K5388+L5388+N5388+O5388+Q5388+R5388+T5388+U5388</f>
        <v>0</v>
      </c>
      <c r="X5388" s="13">
        <f t="shared" ref="X5388:Y5388" si="43227">SUM(B5388:B5391)</f>
        <v>0</v>
      </c>
      <c r="Y5388" s="13">
        <f t="shared" si="43227"/>
        <v>0</v>
      </c>
      <c r="Z5388" s="13">
        <f t="shared" ref="Z5388:AA5388" si="43228">SUM(E5388:E5391)</f>
        <v>0</v>
      </c>
      <c r="AA5388" s="13">
        <f t="shared" si="43228"/>
        <v>0</v>
      </c>
      <c r="AB5388" s="13">
        <f t="shared" ref="AB5388:AC5388" si="43229">SUM(H5388:H5391)</f>
        <v>0</v>
      </c>
      <c r="AC5388" s="13">
        <f t="shared" si="43229"/>
        <v>0</v>
      </c>
      <c r="AD5388" s="13">
        <f t="shared" ref="AD5388:AE5388" si="43230">SUM(K5388:K5391)</f>
        <v>0</v>
      </c>
      <c r="AE5388" s="13">
        <f t="shared" si="43230"/>
        <v>0</v>
      </c>
      <c r="AF5388" s="13">
        <f t="shared" ref="AF5388:AG5388" si="43231">SUM(N5388:N5391)</f>
        <v>0</v>
      </c>
      <c r="AG5388" s="13">
        <f t="shared" si="43231"/>
        <v>0</v>
      </c>
      <c r="AH5388" s="13">
        <f t="shared" ref="AH5388:AI5388" si="43232">SUM(Q5388:Q5391)</f>
        <v>0</v>
      </c>
      <c r="AI5388" s="13">
        <f t="shared" si="43232"/>
        <v>0</v>
      </c>
      <c r="AJ5388" s="13">
        <f t="shared" ref="AJ5388:AK5388" si="43233">SUM(T5388:T5391)</f>
        <v>0</v>
      </c>
      <c r="AK5388" s="13">
        <f t="shared" si="43233"/>
        <v>0</v>
      </c>
    </row>
    <row r="5389" spans="1:41" s="14" customFormat="1" x14ac:dyDescent="0.25">
      <c r="A5389" s="3" t="s">
        <v>16</v>
      </c>
      <c r="B5389" s="25"/>
      <c r="C5389" s="25"/>
      <c r="D5389" s="16">
        <f t="shared" ref="D5389:D5391" si="43234">SUM(B5389:C5389)</f>
        <v>0</v>
      </c>
      <c r="E5389" s="25"/>
      <c r="F5389" s="25"/>
      <c r="G5389" s="16">
        <f t="shared" ref="G5389:G5391" si="43235">SUM(E5389:F5389)</f>
        <v>0</v>
      </c>
      <c r="H5389" s="25"/>
      <c r="I5389" s="25"/>
      <c r="J5389" s="16">
        <f t="shared" ref="J5389:J5391" si="43236">SUM(H5389:I5389)</f>
        <v>0</v>
      </c>
      <c r="K5389" s="25"/>
      <c r="L5389" s="25"/>
      <c r="M5389" s="16">
        <f t="shared" ref="M5389:M5391" si="43237">SUM(K5389:L5389)</f>
        <v>0</v>
      </c>
      <c r="N5389" s="25"/>
      <c r="O5389" s="25"/>
      <c r="P5389" s="16">
        <f t="shared" ref="P5389:P5391" si="43238">SUM(N5389:O5389)</f>
        <v>0</v>
      </c>
      <c r="Q5389" s="25"/>
      <c r="R5389" s="25"/>
      <c r="S5389" s="16">
        <f t="shared" ref="S5389:S5391" si="43239">SUM(Q5389:R5389)</f>
        <v>0</v>
      </c>
      <c r="T5389" s="25"/>
      <c r="U5389" s="25"/>
      <c r="V5389" s="16">
        <f t="shared" ref="V5389:V5391" si="43240">SUM(T5389:U5389)</f>
        <v>0</v>
      </c>
      <c r="W5389" s="27">
        <f t="shared" ref="W5389:W5400" si="43241">B5389+C5389+E5389+F5389+H5389+I5389+K5389+L5389+N5389+O5389+Q5389+R5389+T5389+U5389</f>
        <v>0</v>
      </c>
      <c r="X5389" s="13">
        <f t="shared" ref="X5389" si="43242">IF(X5388=X5396,0,1)</f>
        <v>0</v>
      </c>
      <c r="Y5389" s="13">
        <f t="shared" ref="Y5389" si="43243">IF(Y5388=Y5396,0,1)</f>
        <v>0</v>
      </c>
      <c r="Z5389" s="13">
        <f t="shared" ref="Z5389" si="43244">IF(Z5388=Z5396,0,1)</f>
        <v>0</v>
      </c>
      <c r="AA5389" s="13">
        <f t="shared" ref="AA5389" si="43245">IF(AA5388=AA5396,0,1)</f>
        <v>0</v>
      </c>
      <c r="AB5389" s="13">
        <f t="shared" ref="AB5389" si="43246">IF(AB5388=AB5396,0,1)</f>
        <v>0</v>
      </c>
      <c r="AC5389" s="13">
        <f t="shared" ref="AC5389" si="43247">IF(AC5388=AC5396,0,1)</f>
        <v>0</v>
      </c>
      <c r="AD5389" s="13">
        <f t="shared" ref="AD5389" si="43248">IF(AD5388=AD5396,0,1)</f>
        <v>0</v>
      </c>
      <c r="AE5389" s="13">
        <f t="shared" ref="AE5389" si="43249">IF(AE5388=AE5396,0,1)</f>
        <v>0</v>
      </c>
      <c r="AF5389" s="13">
        <f t="shared" ref="AF5389" si="43250">IF(AF5388=AF5396,0,1)</f>
        <v>0</v>
      </c>
      <c r="AG5389" s="13">
        <f t="shared" ref="AG5389" si="43251">IF(AG5388=AG5396,0,1)</f>
        <v>0</v>
      </c>
      <c r="AH5389" s="13">
        <f t="shared" ref="AH5389" si="43252">IF(AH5388=AH5396,0,1)</f>
        <v>0</v>
      </c>
      <c r="AI5389" s="13">
        <f t="shared" ref="AI5389" si="43253">IF(AI5388=AI5396,0,1)</f>
        <v>0</v>
      </c>
      <c r="AJ5389" s="13">
        <f t="shared" ref="AJ5389" si="43254">IF(AJ5388=AJ5396,0,1)</f>
        <v>0</v>
      </c>
      <c r="AK5389" s="13">
        <f t="shared" ref="AK5389" si="43255">IF(AK5388=AK5396,0,1)</f>
        <v>0</v>
      </c>
    </row>
    <row r="5390" spans="1:41" s="14" customFormat="1" x14ac:dyDescent="0.25">
      <c r="A5390" s="3" t="s">
        <v>17</v>
      </c>
      <c r="B5390" s="25"/>
      <c r="C5390" s="25"/>
      <c r="D5390" s="16">
        <f t="shared" si="43234"/>
        <v>0</v>
      </c>
      <c r="E5390" s="25"/>
      <c r="F5390" s="25"/>
      <c r="G5390" s="16">
        <f t="shared" si="43235"/>
        <v>0</v>
      </c>
      <c r="H5390" s="25"/>
      <c r="I5390" s="25"/>
      <c r="J5390" s="16">
        <f t="shared" si="43236"/>
        <v>0</v>
      </c>
      <c r="K5390" s="25"/>
      <c r="L5390" s="25"/>
      <c r="M5390" s="16">
        <f t="shared" si="43237"/>
        <v>0</v>
      </c>
      <c r="N5390" s="25"/>
      <c r="O5390" s="25"/>
      <c r="P5390" s="16">
        <f t="shared" si="43238"/>
        <v>0</v>
      </c>
      <c r="Q5390" s="25"/>
      <c r="R5390" s="25"/>
      <c r="S5390" s="16">
        <f t="shared" si="43239"/>
        <v>0</v>
      </c>
      <c r="T5390" s="25"/>
      <c r="U5390" s="25"/>
      <c r="V5390" s="16">
        <f t="shared" si="43240"/>
        <v>0</v>
      </c>
      <c r="W5390" s="27">
        <f t="shared" si="43241"/>
        <v>0</v>
      </c>
      <c r="X5390" s="13">
        <f t="shared" ref="X5390:AK5390" si="43256">IF(X5388=X5392,0,1)</f>
        <v>0</v>
      </c>
      <c r="Y5390" s="13">
        <f t="shared" si="43256"/>
        <v>0</v>
      </c>
      <c r="Z5390" s="13">
        <f t="shared" si="43256"/>
        <v>0</v>
      </c>
      <c r="AA5390" s="13">
        <f t="shared" si="43256"/>
        <v>0</v>
      </c>
      <c r="AB5390" s="13">
        <f t="shared" si="43256"/>
        <v>0</v>
      </c>
      <c r="AC5390" s="13">
        <f t="shared" si="43256"/>
        <v>0</v>
      </c>
      <c r="AD5390" s="13">
        <f t="shared" si="43256"/>
        <v>0</v>
      </c>
      <c r="AE5390" s="13">
        <f t="shared" si="43256"/>
        <v>0</v>
      </c>
      <c r="AF5390" s="13">
        <f t="shared" si="43256"/>
        <v>0</v>
      </c>
      <c r="AG5390" s="13">
        <f t="shared" si="43256"/>
        <v>0</v>
      </c>
      <c r="AH5390" s="13">
        <f t="shared" si="43256"/>
        <v>0</v>
      </c>
      <c r="AI5390" s="13">
        <f t="shared" si="43256"/>
        <v>0</v>
      </c>
      <c r="AJ5390" s="13">
        <f t="shared" si="43256"/>
        <v>0</v>
      </c>
      <c r="AK5390" s="13">
        <f t="shared" si="43256"/>
        <v>0</v>
      </c>
    </row>
    <row r="5391" spans="1:41" s="14" customFormat="1" x14ac:dyDescent="0.25">
      <c r="A5391" s="3" t="s">
        <v>18</v>
      </c>
      <c r="B5391" s="25"/>
      <c r="C5391" s="25"/>
      <c r="D5391" s="16">
        <f t="shared" si="43234"/>
        <v>0</v>
      </c>
      <c r="E5391" s="25"/>
      <c r="F5391" s="25"/>
      <c r="G5391" s="16">
        <f t="shared" si="43235"/>
        <v>0</v>
      </c>
      <c r="H5391" s="25"/>
      <c r="I5391" s="25"/>
      <c r="J5391" s="16">
        <f t="shared" si="43236"/>
        <v>0</v>
      </c>
      <c r="K5391" s="25"/>
      <c r="L5391" s="25"/>
      <c r="M5391" s="16">
        <f t="shared" si="43237"/>
        <v>0</v>
      </c>
      <c r="N5391" s="25"/>
      <c r="O5391" s="25"/>
      <c r="P5391" s="16">
        <f t="shared" si="43238"/>
        <v>0</v>
      </c>
      <c r="Q5391" s="25"/>
      <c r="R5391" s="25"/>
      <c r="S5391" s="16">
        <f t="shared" si="43239"/>
        <v>0</v>
      </c>
      <c r="T5391" s="25"/>
      <c r="U5391" s="25"/>
      <c r="V5391" s="16">
        <f t="shared" si="43240"/>
        <v>0</v>
      </c>
      <c r="W5391" s="27">
        <f t="shared" si="43241"/>
        <v>0</v>
      </c>
      <c r="X5391" s="13" t="str">
        <f t="shared" ref="X5391" si="43257">IF(SUM(X5389:X5390)=2,"WA","")</f>
        <v/>
      </c>
      <c r="Y5391" s="13" t="str">
        <f t="shared" ref="Y5391" si="43258">IF(SUM(Y5389:Y5390)=2,"WA","")</f>
        <v/>
      </c>
      <c r="Z5391" s="13" t="str">
        <f t="shared" ref="Z5391" si="43259">IF(SUM(Z5389:Z5390)=2,"WA","")</f>
        <v/>
      </c>
      <c r="AA5391" s="13" t="str">
        <f t="shared" ref="AA5391" si="43260">IF(SUM(AA5389:AA5390)=2,"WA","")</f>
        <v/>
      </c>
      <c r="AB5391" s="13" t="str">
        <f t="shared" ref="AB5391" si="43261">IF(SUM(AB5389:AB5390)=2,"WA","")</f>
        <v/>
      </c>
      <c r="AC5391" s="13" t="str">
        <f t="shared" ref="AC5391" si="43262">IF(SUM(AC5389:AC5390)=2,"WA","")</f>
        <v/>
      </c>
      <c r="AD5391" s="13" t="str">
        <f t="shared" ref="AD5391" si="43263">IF(SUM(AD5389:AD5390)=2,"WA","")</f>
        <v/>
      </c>
      <c r="AE5391" s="13" t="str">
        <f t="shared" ref="AE5391" si="43264">IF(SUM(AE5389:AE5390)=2,"WA","")</f>
        <v/>
      </c>
      <c r="AF5391" s="13" t="str">
        <f t="shared" ref="AF5391" si="43265">IF(SUM(AF5389:AF5390)=2,"WA","")</f>
        <v/>
      </c>
      <c r="AG5391" s="13" t="str">
        <f t="shared" ref="AG5391" si="43266">IF(SUM(AG5389:AG5390)=2,"WA","")</f>
        <v/>
      </c>
      <c r="AH5391" s="13" t="str">
        <f t="shared" ref="AH5391" si="43267">IF(SUM(AH5389:AH5390)=2,"WA","")</f>
        <v/>
      </c>
      <c r="AI5391" s="13" t="str">
        <f t="shared" ref="AI5391" si="43268">IF(SUM(AI5389:AI5390)=2,"WA","")</f>
        <v/>
      </c>
      <c r="AJ5391" s="13" t="str">
        <f t="shared" ref="AJ5391" si="43269">IF(SUM(AJ5389:AJ5390)=2,"WA","")</f>
        <v/>
      </c>
      <c r="AK5391" s="13" t="str">
        <f t="shared" ref="AK5391" si="43270">IF(SUM(AK5389:AK5390)=2,"WA","")</f>
        <v/>
      </c>
    </row>
    <row r="5392" spans="1:41" s="14" customFormat="1" x14ac:dyDescent="0.25">
      <c r="A5392" s="4" t="s">
        <v>19</v>
      </c>
      <c r="B5392" s="26"/>
      <c r="C5392" s="26"/>
      <c r="D5392" s="18">
        <f>SUM(B5392:C5392)</f>
        <v>0</v>
      </c>
      <c r="E5392" s="26"/>
      <c r="F5392" s="26"/>
      <c r="G5392" s="18">
        <f>SUM(E5392:F5392)</f>
        <v>0</v>
      </c>
      <c r="H5392" s="26"/>
      <c r="I5392" s="26"/>
      <c r="J5392" s="18">
        <f>SUM(H5392:I5392)</f>
        <v>0</v>
      </c>
      <c r="K5392" s="26"/>
      <c r="L5392" s="26"/>
      <c r="M5392" s="18">
        <f>SUM(K5392:L5392)</f>
        <v>0</v>
      </c>
      <c r="N5392" s="26"/>
      <c r="O5392" s="26"/>
      <c r="P5392" s="18">
        <f>SUM(N5392:O5392)</f>
        <v>0</v>
      </c>
      <c r="Q5392" s="26"/>
      <c r="R5392" s="26"/>
      <c r="S5392" s="18">
        <f>SUM(Q5392:R5392)</f>
        <v>0</v>
      </c>
      <c r="T5392" s="26"/>
      <c r="U5392" s="26"/>
      <c r="V5392" s="18">
        <f>SUM(T5392:U5392)</f>
        <v>0</v>
      </c>
      <c r="W5392" s="27">
        <f t="shared" si="43241"/>
        <v>0</v>
      </c>
      <c r="X5392" s="13">
        <f t="shared" ref="X5392:Y5392" si="43271">SUM(B5392:B5395)</f>
        <v>0</v>
      </c>
      <c r="Y5392" s="13">
        <f t="shared" si="43271"/>
        <v>0</v>
      </c>
      <c r="Z5392" s="13">
        <f t="shared" ref="Z5392:AA5392" si="43272">SUM(E5392:E5395)</f>
        <v>0</v>
      </c>
      <c r="AA5392" s="13">
        <f t="shared" si="43272"/>
        <v>0</v>
      </c>
      <c r="AB5392" s="13">
        <f t="shared" ref="AB5392:AC5392" si="43273">SUM(H5392:H5395)</f>
        <v>0</v>
      </c>
      <c r="AC5392" s="13">
        <f t="shared" si="43273"/>
        <v>0</v>
      </c>
      <c r="AD5392" s="13">
        <f t="shared" ref="AD5392:AE5392" si="43274">SUM(K5392:K5395)</f>
        <v>0</v>
      </c>
      <c r="AE5392" s="13">
        <f t="shared" si="43274"/>
        <v>0</v>
      </c>
      <c r="AF5392" s="13">
        <f t="shared" ref="AF5392:AG5392" si="43275">SUM(N5392:N5395)</f>
        <v>0</v>
      </c>
      <c r="AG5392" s="13">
        <f t="shared" si="43275"/>
        <v>0</v>
      </c>
      <c r="AH5392" s="13">
        <f t="shared" ref="AH5392:AI5392" si="43276">SUM(Q5392:Q5395)</f>
        <v>0</v>
      </c>
      <c r="AI5392" s="13">
        <f t="shared" si="43276"/>
        <v>0</v>
      </c>
      <c r="AJ5392" s="13">
        <f t="shared" ref="AJ5392:AK5392" si="43277">SUM(T5392:T5395)</f>
        <v>0</v>
      </c>
      <c r="AK5392" s="13">
        <f t="shared" si="43277"/>
        <v>0</v>
      </c>
    </row>
    <row r="5393" spans="1:37" s="14" customFormat="1" x14ac:dyDescent="0.25">
      <c r="A5393" s="4" t="s">
        <v>20</v>
      </c>
      <c r="B5393" s="26"/>
      <c r="C5393" s="26"/>
      <c r="D5393" s="18">
        <f t="shared" ref="D5393:D5395" si="43278">SUM(B5393:C5393)</f>
        <v>0</v>
      </c>
      <c r="E5393" s="26"/>
      <c r="F5393" s="26"/>
      <c r="G5393" s="18">
        <f t="shared" ref="G5393:G5395" si="43279">SUM(E5393:F5393)</f>
        <v>0</v>
      </c>
      <c r="H5393" s="26"/>
      <c r="I5393" s="26"/>
      <c r="J5393" s="18">
        <f t="shared" ref="J5393:J5395" si="43280">SUM(H5393:I5393)</f>
        <v>0</v>
      </c>
      <c r="K5393" s="26"/>
      <c r="L5393" s="26"/>
      <c r="M5393" s="18">
        <f t="shared" ref="M5393:M5395" si="43281">SUM(K5393:L5393)</f>
        <v>0</v>
      </c>
      <c r="N5393" s="26"/>
      <c r="O5393" s="26"/>
      <c r="P5393" s="18">
        <f t="shared" ref="P5393:P5395" si="43282">SUM(N5393:O5393)</f>
        <v>0</v>
      </c>
      <c r="Q5393" s="26"/>
      <c r="R5393" s="26"/>
      <c r="S5393" s="18">
        <f t="shared" ref="S5393:S5395" si="43283">SUM(Q5393:R5393)</f>
        <v>0</v>
      </c>
      <c r="T5393" s="26"/>
      <c r="U5393" s="26"/>
      <c r="V5393" s="18">
        <f t="shared" ref="V5393:V5395" si="43284">SUM(T5393:U5393)</f>
        <v>0</v>
      </c>
      <c r="W5393" s="27">
        <f t="shared" si="43241"/>
        <v>0</v>
      </c>
      <c r="X5393" s="13">
        <f t="shared" ref="X5393" si="43285">IF(X5392=X5396,0,1)</f>
        <v>0</v>
      </c>
      <c r="Y5393" s="13">
        <f t="shared" ref="Y5393" si="43286">IF(Y5392=Y5396,0,1)</f>
        <v>0</v>
      </c>
      <c r="Z5393" s="13">
        <f t="shared" ref="Z5393" si="43287">IF(Z5392=Z5396,0,1)</f>
        <v>0</v>
      </c>
      <c r="AA5393" s="13">
        <f t="shared" ref="AA5393" si="43288">IF(AA5392=AA5396,0,1)</f>
        <v>0</v>
      </c>
      <c r="AB5393" s="13">
        <f t="shared" ref="AB5393" si="43289">IF(AB5392=AB5396,0,1)</f>
        <v>0</v>
      </c>
      <c r="AC5393" s="13">
        <f t="shared" ref="AC5393" si="43290">IF(AC5392=AC5396,0,1)</f>
        <v>0</v>
      </c>
      <c r="AD5393" s="13">
        <f t="shared" ref="AD5393" si="43291">IF(AD5392=AD5396,0,1)</f>
        <v>0</v>
      </c>
      <c r="AE5393" s="13">
        <f t="shared" ref="AE5393" si="43292">IF(AE5392=AE5396,0,1)</f>
        <v>0</v>
      </c>
      <c r="AF5393" s="13">
        <f t="shared" ref="AF5393" si="43293">IF(AF5392=AF5396,0,1)</f>
        <v>0</v>
      </c>
      <c r="AG5393" s="13">
        <f t="shared" ref="AG5393" si="43294">IF(AG5392=AG5396,0,1)</f>
        <v>0</v>
      </c>
      <c r="AH5393" s="13">
        <f t="shared" ref="AH5393" si="43295">IF(AH5392=AH5396,0,1)</f>
        <v>0</v>
      </c>
      <c r="AI5393" s="13">
        <f t="shared" ref="AI5393" si="43296">IF(AI5392=AI5396,0,1)</f>
        <v>0</v>
      </c>
      <c r="AJ5393" s="13">
        <f t="shared" ref="AJ5393" si="43297">IF(AJ5392=AJ5396,0,1)</f>
        <v>0</v>
      </c>
      <c r="AK5393" s="13">
        <f t="shared" ref="AK5393" si="43298">IF(AK5392=AK5396,0,1)</f>
        <v>0</v>
      </c>
    </row>
    <row r="5394" spans="1:37" s="14" customFormat="1" x14ac:dyDescent="0.25">
      <c r="A5394" s="4" t="s">
        <v>21</v>
      </c>
      <c r="B5394" s="26"/>
      <c r="C5394" s="26"/>
      <c r="D5394" s="18">
        <f t="shared" si="43278"/>
        <v>0</v>
      </c>
      <c r="E5394" s="26"/>
      <c r="F5394" s="26"/>
      <c r="G5394" s="18">
        <f t="shared" si="43279"/>
        <v>0</v>
      </c>
      <c r="H5394" s="26"/>
      <c r="I5394" s="26"/>
      <c r="J5394" s="18">
        <f t="shared" si="43280"/>
        <v>0</v>
      </c>
      <c r="K5394" s="26"/>
      <c r="L5394" s="26"/>
      <c r="M5394" s="18">
        <f t="shared" si="43281"/>
        <v>0</v>
      </c>
      <c r="N5394" s="26"/>
      <c r="O5394" s="26"/>
      <c r="P5394" s="18">
        <f t="shared" si="43282"/>
        <v>0</v>
      </c>
      <c r="Q5394" s="26"/>
      <c r="R5394" s="26"/>
      <c r="S5394" s="18">
        <f t="shared" si="43283"/>
        <v>0</v>
      </c>
      <c r="T5394" s="26"/>
      <c r="U5394" s="26"/>
      <c r="V5394" s="18">
        <f t="shared" si="43284"/>
        <v>0</v>
      </c>
      <c r="W5394" s="27">
        <f t="shared" si="43241"/>
        <v>0</v>
      </c>
      <c r="X5394" s="13">
        <f t="shared" ref="X5394:AK5394" si="43299">IF(X5392=X5388,0,1)</f>
        <v>0</v>
      </c>
      <c r="Y5394" s="13">
        <f t="shared" si="43299"/>
        <v>0</v>
      </c>
      <c r="Z5394" s="13">
        <f t="shared" si="43299"/>
        <v>0</v>
      </c>
      <c r="AA5394" s="13">
        <f t="shared" si="43299"/>
        <v>0</v>
      </c>
      <c r="AB5394" s="13">
        <f t="shared" si="43299"/>
        <v>0</v>
      </c>
      <c r="AC5394" s="13">
        <f t="shared" si="43299"/>
        <v>0</v>
      </c>
      <c r="AD5394" s="13">
        <f t="shared" si="43299"/>
        <v>0</v>
      </c>
      <c r="AE5394" s="13">
        <f t="shared" si="43299"/>
        <v>0</v>
      </c>
      <c r="AF5394" s="13">
        <f t="shared" si="43299"/>
        <v>0</v>
      </c>
      <c r="AG5394" s="13">
        <f t="shared" si="43299"/>
        <v>0</v>
      </c>
      <c r="AH5394" s="13">
        <f t="shared" si="43299"/>
        <v>0</v>
      </c>
      <c r="AI5394" s="13">
        <f t="shared" si="43299"/>
        <v>0</v>
      </c>
      <c r="AJ5394" s="13">
        <f t="shared" si="43299"/>
        <v>0</v>
      </c>
      <c r="AK5394" s="13">
        <f t="shared" si="43299"/>
        <v>0</v>
      </c>
    </row>
    <row r="5395" spans="1:37" s="14" customFormat="1" x14ac:dyDescent="0.25">
      <c r="A5395" s="4" t="s">
        <v>22</v>
      </c>
      <c r="B5395" s="26"/>
      <c r="C5395" s="26"/>
      <c r="D5395" s="18">
        <f t="shared" si="43278"/>
        <v>0</v>
      </c>
      <c r="E5395" s="26"/>
      <c r="F5395" s="26"/>
      <c r="G5395" s="18">
        <f t="shared" si="43279"/>
        <v>0</v>
      </c>
      <c r="H5395" s="26"/>
      <c r="I5395" s="26"/>
      <c r="J5395" s="18">
        <f t="shared" si="43280"/>
        <v>0</v>
      </c>
      <c r="K5395" s="26"/>
      <c r="L5395" s="26"/>
      <c r="M5395" s="18">
        <f t="shared" si="43281"/>
        <v>0</v>
      </c>
      <c r="N5395" s="26"/>
      <c r="O5395" s="26"/>
      <c r="P5395" s="18">
        <f t="shared" si="43282"/>
        <v>0</v>
      </c>
      <c r="Q5395" s="26"/>
      <c r="R5395" s="26"/>
      <c r="S5395" s="18">
        <f t="shared" si="43283"/>
        <v>0</v>
      </c>
      <c r="T5395" s="26"/>
      <c r="U5395" s="26"/>
      <c r="V5395" s="18">
        <f t="shared" si="43284"/>
        <v>0</v>
      </c>
      <c r="W5395" s="27">
        <f t="shared" si="43241"/>
        <v>0</v>
      </c>
      <c r="X5395" s="13" t="str">
        <f t="shared" ref="X5395" si="43300">IF(SUM(X5393:X5394)=2,"HA","")</f>
        <v/>
      </c>
      <c r="Y5395" s="13" t="str">
        <f t="shared" ref="Y5395" si="43301">IF(SUM(Y5393:Y5394)=2,"HA","")</f>
        <v/>
      </c>
      <c r="Z5395" s="13" t="str">
        <f t="shared" ref="Z5395" si="43302">IF(SUM(Z5393:Z5394)=2,"HA","")</f>
        <v/>
      </c>
      <c r="AA5395" s="13" t="str">
        <f t="shared" ref="AA5395" si="43303">IF(SUM(AA5393:AA5394)=2,"HA","")</f>
        <v/>
      </c>
      <c r="AB5395" s="13" t="str">
        <f t="shared" ref="AB5395" si="43304">IF(SUM(AB5393:AB5394)=2,"HA","")</f>
        <v/>
      </c>
      <c r="AC5395" s="13" t="str">
        <f t="shared" ref="AC5395" si="43305">IF(SUM(AC5393:AC5394)=2,"HA","")</f>
        <v/>
      </c>
      <c r="AD5395" s="13" t="str">
        <f t="shared" ref="AD5395" si="43306">IF(SUM(AD5393:AD5394)=2,"HA","")</f>
        <v/>
      </c>
      <c r="AE5395" s="13" t="str">
        <f t="shared" ref="AE5395" si="43307">IF(SUM(AE5393:AE5394)=2,"HA","")</f>
        <v/>
      </c>
      <c r="AF5395" s="13" t="str">
        <f t="shared" ref="AF5395" si="43308">IF(SUM(AF5393:AF5394)=2,"HA","")</f>
        <v/>
      </c>
      <c r="AG5395" s="13" t="str">
        <f t="shared" ref="AG5395" si="43309">IF(SUM(AG5393:AG5394)=2,"HA","")</f>
        <v/>
      </c>
      <c r="AH5395" s="13" t="str">
        <f t="shared" ref="AH5395" si="43310">IF(SUM(AH5393:AH5394)=2,"HA","")</f>
        <v/>
      </c>
      <c r="AI5395" s="13" t="str">
        <f t="shared" ref="AI5395" si="43311">IF(SUM(AI5393:AI5394)=2,"HA","")</f>
        <v/>
      </c>
      <c r="AJ5395" s="13" t="str">
        <f t="shared" ref="AJ5395" si="43312">IF(SUM(AJ5393:AJ5394)=2,"HA","")</f>
        <v/>
      </c>
      <c r="AK5395" s="13" t="str">
        <f t="shared" ref="AK5395" si="43313">IF(SUM(AK5393:AK5394)=2,"HA","")</f>
        <v/>
      </c>
    </row>
    <row r="5396" spans="1:37" s="14" customFormat="1" x14ac:dyDescent="0.25">
      <c r="A5396" s="3" t="s">
        <v>23</v>
      </c>
      <c r="B5396" s="25"/>
      <c r="C5396" s="25"/>
      <c r="D5396" s="16">
        <f>SUM(B5396:C5396)</f>
        <v>0</v>
      </c>
      <c r="E5396" s="25"/>
      <c r="F5396" s="25"/>
      <c r="G5396" s="16">
        <f>SUM(E5396:F5396)</f>
        <v>0</v>
      </c>
      <c r="H5396" s="25"/>
      <c r="I5396" s="25"/>
      <c r="J5396" s="16">
        <f>SUM(H5396:I5396)</f>
        <v>0</v>
      </c>
      <c r="K5396" s="25"/>
      <c r="L5396" s="25"/>
      <c r="M5396" s="16">
        <f>SUM(K5396:L5396)</f>
        <v>0</v>
      </c>
      <c r="N5396" s="25"/>
      <c r="O5396" s="25"/>
      <c r="P5396" s="16">
        <f>SUM(N5396:O5396)</f>
        <v>0</v>
      </c>
      <c r="Q5396" s="25"/>
      <c r="R5396" s="25"/>
      <c r="S5396" s="16">
        <f>SUM(Q5396:R5396)</f>
        <v>0</v>
      </c>
      <c r="T5396" s="25"/>
      <c r="U5396" s="25"/>
      <c r="V5396" s="16">
        <f>SUM(T5396:U5396)</f>
        <v>0</v>
      </c>
      <c r="W5396" s="27">
        <f t="shared" si="43241"/>
        <v>0</v>
      </c>
      <c r="X5396" s="13">
        <f t="shared" ref="X5396:Y5396" si="43314">SUM(B5396:B5400)</f>
        <v>0</v>
      </c>
      <c r="Y5396" s="13">
        <f t="shared" si="43314"/>
        <v>0</v>
      </c>
      <c r="Z5396" s="13">
        <f t="shared" ref="Z5396:AA5396" si="43315">SUM(E5396:E5400)</f>
        <v>0</v>
      </c>
      <c r="AA5396" s="13">
        <f t="shared" si="43315"/>
        <v>0</v>
      </c>
      <c r="AB5396" s="13">
        <f t="shared" ref="AB5396:AC5396" si="43316">SUM(H5396:H5400)</f>
        <v>0</v>
      </c>
      <c r="AC5396" s="13">
        <f t="shared" si="43316"/>
        <v>0</v>
      </c>
      <c r="AD5396" s="13">
        <f t="shared" ref="AD5396:AE5396" si="43317">SUM(K5396:K5400)</f>
        <v>0</v>
      </c>
      <c r="AE5396" s="13">
        <f t="shared" si="43317"/>
        <v>0</v>
      </c>
      <c r="AF5396" s="13">
        <f t="shared" ref="AF5396:AG5396" si="43318">SUM(N5396:N5400)</f>
        <v>0</v>
      </c>
      <c r="AG5396" s="13">
        <f t="shared" si="43318"/>
        <v>0</v>
      </c>
      <c r="AH5396" s="13">
        <f t="shared" ref="AH5396:AI5396" si="43319">SUM(Q5396:Q5400)</f>
        <v>0</v>
      </c>
      <c r="AI5396" s="13">
        <f t="shared" si="43319"/>
        <v>0</v>
      </c>
      <c r="AJ5396" s="13">
        <f t="shared" ref="AJ5396:AK5396" si="43320">SUM(T5396:T5400)</f>
        <v>0</v>
      </c>
      <c r="AK5396" s="13">
        <f t="shared" si="43320"/>
        <v>0</v>
      </c>
    </row>
    <row r="5397" spans="1:37" s="14" customFormat="1" x14ac:dyDescent="0.25">
      <c r="A5397" s="3" t="s">
        <v>24</v>
      </c>
      <c r="B5397" s="25"/>
      <c r="C5397" s="25"/>
      <c r="D5397" s="16">
        <f t="shared" ref="D5397:D5399" si="43321">SUM(B5397:C5397)</f>
        <v>0</v>
      </c>
      <c r="E5397" s="25"/>
      <c r="F5397" s="25"/>
      <c r="G5397" s="16">
        <f t="shared" ref="G5397:G5399" si="43322">SUM(E5397:F5397)</f>
        <v>0</v>
      </c>
      <c r="H5397" s="25"/>
      <c r="I5397" s="25"/>
      <c r="J5397" s="16">
        <f t="shared" ref="J5397:J5399" si="43323">SUM(H5397:I5397)</f>
        <v>0</v>
      </c>
      <c r="K5397" s="25"/>
      <c r="L5397" s="25"/>
      <c r="M5397" s="16">
        <f t="shared" ref="M5397:M5399" si="43324">SUM(K5397:L5397)</f>
        <v>0</v>
      </c>
      <c r="N5397" s="25"/>
      <c r="O5397" s="25"/>
      <c r="P5397" s="16">
        <f t="shared" ref="P5397:P5399" si="43325">SUM(N5397:O5397)</f>
        <v>0</v>
      </c>
      <c r="Q5397" s="25"/>
      <c r="R5397" s="25"/>
      <c r="S5397" s="16">
        <f t="shared" ref="S5397:S5399" si="43326">SUM(Q5397:R5397)</f>
        <v>0</v>
      </c>
      <c r="T5397" s="25"/>
      <c r="U5397" s="25"/>
      <c r="V5397" s="16">
        <f t="shared" ref="V5397:V5399" si="43327">SUM(T5397:U5397)</f>
        <v>0</v>
      </c>
      <c r="W5397" s="27">
        <f t="shared" si="43241"/>
        <v>0</v>
      </c>
      <c r="X5397" s="13">
        <f t="shared" ref="X5397" si="43328">IF(X5396=X5388,0,1)</f>
        <v>0</v>
      </c>
      <c r="Y5397" s="13">
        <f t="shared" ref="Y5397" si="43329">IF(Y5396=Y5388,0,1)</f>
        <v>0</v>
      </c>
      <c r="Z5397" s="13">
        <f t="shared" ref="Z5397" si="43330">IF(Z5396=Z5388,0,1)</f>
        <v>0</v>
      </c>
      <c r="AA5397" s="13">
        <f t="shared" ref="AA5397" si="43331">IF(AA5396=AA5388,0,1)</f>
        <v>0</v>
      </c>
      <c r="AB5397" s="13">
        <f t="shared" ref="AB5397" si="43332">IF(AB5396=AB5388,0,1)</f>
        <v>0</v>
      </c>
      <c r="AC5397" s="13">
        <f t="shared" ref="AC5397" si="43333">IF(AC5396=AC5388,0,1)</f>
        <v>0</v>
      </c>
      <c r="AD5397" s="13">
        <f t="shared" ref="AD5397" si="43334">IF(AD5396=AD5388,0,1)</f>
        <v>0</v>
      </c>
      <c r="AE5397" s="13">
        <f t="shared" ref="AE5397" si="43335">IF(AE5396=AE5388,0,1)</f>
        <v>0</v>
      </c>
      <c r="AF5397" s="13">
        <f t="shared" ref="AF5397" si="43336">IF(AF5396=AF5388,0,1)</f>
        <v>0</v>
      </c>
      <c r="AG5397" s="13">
        <f t="shared" ref="AG5397" si="43337">IF(AG5396=AG5388,0,1)</f>
        <v>0</v>
      </c>
      <c r="AH5397" s="13">
        <f t="shared" ref="AH5397" si="43338">IF(AH5396=AH5388,0,1)</f>
        <v>0</v>
      </c>
      <c r="AI5397" s="13">
        <f t="shared" ref="AI5397" si="43339">IF(AI5396=AI5388,0,1)</f>
        <v>0</v>
      </c>
      <c r="AJ5397" s="13">
        <f t="shared" ref="AJ5397" si="43340">IF(AJ5396=AJ5388,0,1)</f>
        <v>0</v>
      </c>
      <c r="AK5397" s="13">
        <f t="shared" ref="AK5397" si="43341">IF(AK5396=AK5388,0,1)</f>
        <v>0</v>
      </c>
    </row>
    <row r="5398" spans="1:37" s="14" customFormat="1" x14ac:dyDescent="0.25">
      <c r="A5398" s="3" t="s">
        <v>25</v>
      </c>
      <c r="B5398" s="25"/>
      <c r="C5398" s="25"/>
      <c r="D5398" s="16">
        <f t="shared" si="43321"/>
        <v>0</v>
      </c>
      <c r="E5398" s="25"/>
      <c r="F5398" s="25"/>
      <c r="G5398" s="16">
        <f t="shared" si="43322"/>
        <v>0</v>
      </c>
      <c r="H5398" s="25"/>
      <c r="I5398" s="25"/>
      <c r="J5398" s="16">
        <f t="shared" si="43323"/>
        <v>0</v>
      </c>
      <c r="K5398" s="25"/>
      <c r="L5398" s="25"/>
      <c r="M5398" s="16">
        <f t="shared" si="43324"/>
        <v>0</v>
      </c>
      <c r="N5398" s="25"/>
      <c r="O5398" s="25"/>
      <c r="P5398" s="16">
        <f t="shared" si="43325"/>
        <v>0</v>
      </c>
      <c r="Q5398" s="25"/>
      <c r="R5398" s="25"/>
      <c r="S5398" s="16">
        <f t="shared" si="43326"/>
        <v>0</v>
      </c>
      <c r="T5398" s="25"/>
      <c r="U5398" s="25"/>
      <c r="V5398" s="16">
        <f t="shared" si="43327"/>
        <v>0</v>
      </c>
      <c r="W5398" s="27">
        <f t="shared" si="43241"/>
        <v>0</v>
      </c>
      <c r="X5398" s="13">
        <f t="shared" ref="X5398:AK5398" si="43342">IF(X5396=X5392,0,1)</f>
        <v>0</v>
      </c>
      <c r="Y5398" s="13">
        <f t="shared" si="43342"/>
        <v>0</v>
      </c>
      <c r="Z5398" s="13">
        <f t="shared" si="43342"/>
        <v>0</v>
      </c>
      <c r="AA5398" s="13">
        <f t="shared" si="43342"/>
        <v>0</v>
      </c>
      <c r="AB5398" s="13">
        <f t="shared" si="43342"/>
        <v>0</v>
      </c>
      <c r="AC5398" s="13">
        <f t="shared" si="43342"/>
        <v>0</v>
      </c>
      <c r="AD5398" s="13">
        <f t="shared" si="43342"/>
        <v>0</v>
      </c>
      <c r="AE5398" s="13">
        <f t="shared" si="43342"/>
        <v>0</v>
      </c>
      <c r="AF5398" s="13">
        <f t="shared" si="43342"/>
        <v>0</v>
      </c>
      <c r="AG5398" s="13">
        <f t="shared" si="43342"/>
        <v>0</v>
      </c>
      <c r="AH5398" s="13">
        <f t="shared" si="43342"/>
        <v>0</v>
      </c>
      <c r="AI5398" s="13">
        <f t="shared" si="43342"/>
        <v>0</v>
      </c>
      <c r="AJ5398" s="13">
        <f t="shared" si="43342"/>
        <v>0</v>
      </c>
      <c r="AK5398" s="13">
        <f t="shared" si="43342"/>
        <v>0</v>
      </c>
    </row>
    <row r="5399" spans="1:37" s="14" customFormat="1" x14ac:dyDescent="0.25">
      <c r="A5399" s="3" t="s">
        <v>26</v>
      </c>
      <c r="B5399" s="25"/>
      <c r="C5399" s="25"/>
      <c r="D5399" s="16">
        <f t="shared" si="43321"/>
        <v>0</v>
      </c>
      <c r="E5399" s="25"/>
      <c r="F5399" s="25"/>
      <c r="G5399" s="16">
        <f t="shared" si="43322"/>
        <v>0</v>
      </c>
      <c r="H5399" s="25"/>
      <c r="I5399" s="25"/>
      <c r="J5399" s="16">
        <f t="shared" si="43323"/>
        <v>0</v>
      </c>
      <c r="K5399" s="25"/>
      <c r="L5399" s="25"/>
      <c r="M5399" s="16">
        <f t="shared" si="43324"/>
        <v>0</v>
      </c>
      <c r="N5399" s="25"/>
      <c r="O5399" s="25"/>
      <c r="P5399" s="16">
        <f t="shared" si="43325"/>
        <v>0</v>
      </c>
      <c r="Q5399" s="25"/>
      <c r="R5399" s="25"/>
      <c r="S5399" s="16">
        <f t="shared" si="43326"/>
        <v>0</v>
      </c>
      <c r="T5399" s="25"/>
      <c r="U5399" s="25"/>
      <c r="V5399" s="16">
        <f t="shared" si="43327"/>
        <v>0</v>
      </c>
      <c r="W5399" s="27">
        <f t="shared" si="43241"/>
        <v>0</v>
      </c>
      <c r="X5399" s="13" t="str">
        <f t="shared" ref="X5399" si="43343">IF(SUM(X5397:X5398)=2,"WH","")</f>
        <v/>
      </c>
      <c r="Y5399" s="13" t="str">
        <f t="shared" ref="Y5399" si="43344">IF(SUM(Y5397:Y5398)=2,"WH","")</f>
        <v/>
      </c>
      <c r="Z5399" s="13" t="str">
        <f t="shared" ref="Z5399" si="43345">IF(SUM(Z5397:Z5398)=2,"WH","")</f>
        <v/>
      </c>
      <c r="AA5399" s="13" t="str">
        <f t="shared" ref="AA5399" si="43346">IF(SUM(AA5397:AA5398)=2,"WH","")</f>
        <v/>
      </c>
      <c r="AB5399" s="13" t="str">
        <f t="shared" ref="AB5399" si="43347">IF(SUM(AB5397:AB5398)=2,"WH","")</f>
        <v/>
      </c>
      <c r="AC5399" s="13" t="str">
        <f t="shared" ref="AC5399" si="43348">IF(SUM(AC5397:AC5398)=2,"WH","")</f>
        <v/>
      </c>
      <c r="AD5399" s="13" t="str">
        <f t="shared" ref="AD5399" si="43349">IF(SUM(AD5397:AD5398)=2,"WH","")</f>
        <v/>
      </c>
      <c r="AE5399" s="13" t="str">
        <f t="shared" ref="AE5399" si="43350">IF(SUM(AE5397:AE5398)=2,"WH","")</f>
        <v/>
      </c>
      <c r="AF5399" s="13" t="str">
        <f t="shared" ref="AF5399" si="43351">IF(SUM(AF5397:AF5398)=2,"WH","")</f>
        <v/>
      </c>
      <c r="AG5399" s="13" t="str">
        <f t="shared" ref="AG5399" si="43352">IF(SUM(AG5397:AG5398)=2,"WH","")</f>
        <v/>
      </c>
      <c r="AH5399" s="13" t="str">
        <f t="shared" ref="AH5399" si="43353">IF(SUM(AH5397:AH5398)=2,"WH","")</f>
        <v/>
      </c>
      <c r="AI5399" s="13" t="str">
        <f t="shared" ref="AI5399" si="43354">IF(SUM(AI5397:AI5398)=2,"WH","")</f>
        <v/>
      </c>
      <c r="AJ5399" s="13" t="str">
        <f t="shared" ref="AJ5399" si="43355">IF(SUM(AJ5397:AJ5398)=2,"WH","")</f>
        <v/>
      </c>
      <c r="AK5399" s="13" t="str">
        <f t="shared" ref="AK5399" si="43356">IF(SUM(AK5397:AK5398)=2,"WH","")</f>
        <v/>
      </c>
    </row>
    <row r="5400" spans="1:37" s="14" customFormat="1" x14ac:dyDescent="0.25">
      <c r="A5400" s="3" t="s">
        <v>27</v>
      </c>
      <c r="B5400" s="25"/>
      <c r="C5400" s="25"/>
      <c r="D5400" s="16">
        <f>SUM(B5400:C5400)</f>
        <v>0</v>
      </c>
      <c r="E5400" s="25"/>
      <c r="F5400" s="25"/>
      <c r="G5400" s="16">
        <f>SUM(E5400:F5400)</f>
        <v>0</v>
      </c>
      <c r="H5400" s="25"/>
      <c r="I5400" s="25"/>
      <c r="J5400" s="16">
        <f>SUM(H5400:I5400)</f>
        <v>0</v>
      </c>
      <c r="K5400" s="25"/>
      <c r="L5400" s="25"/>
      <c r="M5400" s="16">
        <f>SUM(K5400:L5400)</f>
        <v>0</v>
      </c>
      <c r="N5400" s="25"/>
      <c r="O5400" s="25"/>
      <c r="P5400" s="16">
        <f>SUM(N5400:O5400)</f>
        <v>0</v>
      </c>
      <c r="Q5400" s="25"/>
      <c r="R5400" s="25"/>
      <c r="S5400" s="16">
        <f>SUM(Q5400:R5400)</f>
        <v>0</v>
      </c>
      <c r="T5400" s="25"/>
      <c r="U5400" s="25"/>
      <c r="V5400" s="16">
        <f>SUM(T5400:U5400)</f>
        <v>0</v>
      </c>
      <c r="W5400" s="27">
        <f t="shared" si="43241"/>
        <v>0</v>
      </c>
      <c r="X5400" s="13"/>
      <c r="Y5400" s="13"/>
      <c r="Z5400" s="13"/>
      <c r="AA5400" s="13"/>
      <c r="AB5400" s="13"/>
      <c r="AC5400" s="13"/>
      <c r="AD5400" s="13"/>
      <c r="AE5400" s="13"/>
      <c r="AF5400" s="13"/>
      <c r="AG5400" s="13"/>
    </row>
    <row r="5401" spans="1:37" s="14" customFormat="1" ht="15.75" thickBot="1" x14ac:dyDescent="0.3">
      <c r="A5401" s="5" t="s">
        <v>11</v>
      </c>
      <c r="B5401" s="20">
        <f>SUM(B5388:B5391)</f>
        <v>0</v>
      </c>
      <c r="C5401" s="20">
        <f t="shared" ref="C5401:W5401" si="43357">SUM(C5388:C5391)</f>
        <v>0</v>
      </c>
      <c r="D5401" s="20">
        <f t="shared" si="43357"/>
        <v>0</v>
      </c>
      <c r="E5401" s="20">
        <f t="shared" si="43357"/>
        <v>0</v>
      </c>
      <c r="F5401" s="20">
        <f t="shared" si="43357"/>
        <v>0</v>
      </c>
      <c r="G5401" s="20">
        <f t="shared" si="43357"/>
        <v>0</v>
      </c>
      <c r="H5401" s="20">
        <f t="shared" si="43357"/>
        <v>0</v>
      </c>
      <c r="I5401" s="20">
        <f t="shared" si="43357"/>
        <v>0</v>
      </c>
      <c r="J5401" s="20">
        <f t="shared" si="43357"/>
        <v>0</v>
      </c>
      <c r="K5401" s="20">
        <f t="shared" si="43357"/>
        <v>0</v>
      </c>
      <c r="L5401" s="20">
        <f t="shared" si="43357"/>
        <v>0</v>
      </c>
      <c r="M5401" s="20">
        <f t="shared" si="43357"/>
        <v>0</v>
      </c>
      <c r="N5401" s="20">
        <f t="shared" si="43357"/>
        <v>0</v>
      </c>
      <c r="O5401" s="20">
        <f t="shared" si="43357"/>
        <v>0</v>
      </c>
      <c r="P5401" s="20">
        <f t="shared" si="43357"/>
        <v>0</v>
      </c>
      <c r="Q5401" s="20">
        <f t="shared" si="43357"/>
        <v>0</v>
      </c>
      <c r="R5401" s="20">
        <f t="shared" si="43357"/>
        <v>0</v>
      </c>
      <c r="S5401" s="20">
        <f t="shared" si="43357"/>
        <v>0</v>
      </c>
      <c r="T5401" s="20">
        <f t="shared" si="43357"/>
        <v>0</v>
      </c>
      <c r="U5401" s="20">
        <f t="shared" si="43357"/>
        <v>0</v>
      </c>
      <c r="V5401" s="20">
        <f t="shared" si="43357"/>
        <v>0</v>
      </c>
      <c r="W5401" s="20">
        <f t="shared" si="43357"/>
        <v>0</v>
      </c>
      <c r="X5401" s="13"/>
      <c r="Y5401" s="13"/>
      <c r="Z5401" s="13"/>
      <c r="AA5401" s="13"/>
      <c r="AB5401" s="13"/>
      <c r="AC5401" s="13"/>
      <c r="AD5401" s="13"/>
      <c r="AE5401" s="13"/>
      <c r="AF5401" s="13"/>
      <c r="AG5401" s="13"/>
    </row>
  </sheetData>
  <mergeCells count="8978">
    <mergeCell ref="Q5277:R5277"/>
    <mergeCell ref="O5366:P5366"/>
    <mergeCell ref="Q5366:R5366"/>
    <mergeCell ref="O5367:P5367"/>
    <mergeCell ref="Q5367:R5367"/>
    <mergeCell ref="L5384:N5385"/>
    <mergeCell ref="O5384:P5384"/>
    <mergeCell ref="Q5384:R5384"/>
    <mergeCell ref="O5385:P5385"/>
    <mergeCell ref="Q5385:R5385"/>
    <mergeCell ref="L5294:N5295"/>
    <mergeCell ref="O5294:P5294"/>
    <mergeCell ref="Q5294:R5294"/>
    <mergeCell ref="O5295:P5295"/>
    <mergeCell ref="Q5295:R5295"/>
    <mergeCell ref="L5312:N5313"/>
    <mergeCell ref="O5312:P5312"/>
    <mergeCell ref="Q5312:R5312"/>
    <mergeCell ref="O5313:P5313"/>
    <mergeCell ref="Q5313:R5313"/>
    <mergeCell ref="Q5205:R5205"/>
    <mergeCell ref="Q5188:S5188"/>
    <mergeCell ref="N5278:P5278"/>
    <mergeCell ref="Q5278:S5278"/>
    <mergeCell ref="N5296:P5296"/>
    <mergeCell ref="Q5296:S5296"/>
    <mergeCell ref="O5331:P5331"/>
    <mergeCell ref="Q5331:R5331"/>
    <mergeCell ref="L5348:N5349"/>
    <mergeCell ref="O5348:P5348"/>
    <mergeCell ref="Q5348:R5348"/>
    <mergeCell ref="O5349:P5349"/>
    <mergeCell ref="Q5349:R5349"/>
    <mergeCell ref="O5222:P5222"/>
    <mergeCell ref="Q5222:R5222"/>
    <mergeCell ref="O5223:P5223"/>
    <mergeCell ref="Q5223:R5223"/>
    <mergeCell ref="L5240:N5241"/>
    <mergeCell ref="O5240:P5240"/>
    <mergeCell ref="Q5240:R5240"/>
    <mergeCell ref="O5241:P5241"/>
    <mergeCell ref="Q5241:R5241"/>
    <mergeCell ref="N5224:P5224"/>
    <mergeCell ref="L5258:N5259"/>
    <mergeCell ref="O5258:P5258"/>
    <mergeCell ref="Q5258:R5258"/>
    <mergeCell ref="O5259:P5259"/>
    <mergeCell ref="Q5259:R5259"/>
    <mergeCell ref="L5276:N5277"/>
    <mergeCell ref="O5276:P5276"/>
    <mergeCell ref="Q5276:R5276"/>
    <mergeCell ref="O5277:P5277"/>
    <mergeCell ref="L5096:N5097"/>
    <mergeCell ref="O5096:P5096"/>
    <mergeCell ref="Q5096:R5096"/>
    <mergeCell ref="O5097:P5097"/>
    <mergeCell ref="Q5097:R5097"/>
    <mergeCell ref="K5080:M5080"/>
    <mergeCell ref="O5114:P5114"/>
    <mergeCell ref="Q5114:R5114"/>
    <mergeCell ref="O5115:P5115"/>
    <mergeCell ref="Q5115:R5115"/>
    <mergeCell ref="L5132:N5133"/>
    <mergeCell ref="O5132:P5132"/>
    <mergeCell ref="Q5132:R5132"/>
    <mergeCell ref="O5133:P5133"/>
    <mergeCell ref="Q5133:R5133"/>
    <mergeCell ref="L5150:N5151"/>
    <mergeCell ref="O5150:P5150"/>
    <mergeCell ref="Q5150:R5150"/>
    <mergeCell ref="O5151:P5151"/>
    <mergeCell ref="Q5151:R5151"/>
    <mergeCell ref="L5006:N5007"/>
    <mergeCell ref="O5006:P5006"/>
    <mergeCell ref="Q5006:R5006"/>
    <mergeCell ref="O5007:P5007"/>
    <mergeCell ref="O5042:P5042"/>
    <mergeCell ref="Q5042:R5042"/>
    <mergeCell ref="O5043:P5043"/>
    <mergeCell ref="Q5043:R5043"/>
    <mergeCell ref="L5060:N5061"/>
    <mergeCell ref="O5060:P5060"/>
    <mergeCell ref="Q5060:R5060"/>
    <mergeCell ref="O5061:P5061"/>
    <mergeCell ref="Q5061:R5061"/>
    <mergeCell ref="L5078:N5079"/>
    <mergeCell ref="O5078:P5078"/>
    <mergeCell ref="Q5078:R5078"/>
    <mergeCell ref="O5079:P5079"/>
    <mergeCell ref="Q5079:R5079"/>
    <mergeCell ref="N5062:P5062"/>
    <mergeCell ref="L4934:N4935"/>
    <mergeCell ref="O4934:P4934"/>
    <mergeCell ref="Q4934:R4934"/>
    <mergeCell ref="O4935:P4935"/>
    <mergeCell ref="Q4935:R4935"/>
    <mergeCell ref="L4952:N4953"/>
    <mergeCell ref="O4952:P4952"/>
    <mergeCell ref="Q4952:R4952"/>
    <mergeCell ref="O4953:P4953"/>
    <mergeCell ref="Q4953:R4953"/>
    <mergeCell ref="L4970:N4971"/>
    <mergeCell ref="O4970:P4970"/>
    <mergeCell ref="Q4970:R4970"/>
    <mergeCell ref="O4971:P4971"/>
    <mergeCell ref="Q4971:R4971"/>
    <mergeCell ref="L4988:N4989"/>
    <mergeCell ref="O4988:P4988"/>
    <mergeCell ref="Q4988:R4988"/>
    <mergeCell ref="O4989:P4989"/>
    <mergeCell ref="Q4989:R4989"/>
    <mergeCell ref="J5259:K5259"/>
    <mergeCell ref="J5258:K5258"/>
    <mergeCell ref="J5241:K5241"/>
    <mergeCell ref="J5240:K5240"/>
    <mergeCell ref="J5223:K5223"/>
    <mergeCell ref="J5222:K5222"/>
    <mergeCell ref="J5205:K5205"/>
    <mergeCell ref="J5204:K5204"/>
    <mergeCell ref="J5187:K5187"/>
    <mergeCell ref="J5186:K5186"/>
    <mergeCell ref="J5169:K5169"/>
    <mergeCell ref="J5168:K5168"/>
    <mergeCell ref="J5151:K5151"/>
    <mergeCell ref="J5150:K5150"/>
    <mergeCell ref="J5133:K5133"/>
    <mergeCell ref="J5132:K5132"/>
    <mergeCell ref="J5115:K5115"/>
    <mergeCell ref="H5188:J5188"/>
    <mergeCell ref="K5188:M5188"/>
    <mergeCell ref="H5150:I5150"/>
    <mergeCell ref="L5114:N5115"/>
    <mergeCell ref="L5222:N5223"/>
    <mergeCell ref="H5222:I5222"/>
    <mergeCell ref="H5223:I5223"/>
    <mergeCell ref="L5204:N5205"/>
    <mergeCell ref="E5240:G5241"/>
    <mergeCell ref="H5240:I5240"/>
    <mergeCell ref="H5241:I5241"/>
    <mergeCell ref="H4970:I4970"/>
    <mergeCell ref="H4971:I4971"/>
    <mergeCell ref="E4988:G4989"/>
    <mergeCell ref="H4988:I4988"/>
    <mergeCell ref="H4989:I4989"/>
    <mergeCell ref="E5006:G5007"/>
    <mergeCell ref="H5006:I5006"/>
    <mergeCell ref="H5007:I5007"/>
    <mergeCell ref="E5024:G5025"/>
    <mergeCell ref="H5024:I5024"/>
    <mergeCell ref="E5096:G5097"/>
    <mergeCell ref="H5096:I5096"/>
    <mergeCell ref="H5097:I5097"/>
    <mergeCell ref="E5114:G5115"/>
    <mergeCell ref="H5114:I5114"/>
    <mergeCell ref="H5115:I5115"/>
    <mergeCell ref="E5132:G5133"/>
    <mergeCell ref="H5132:I5132"/>
    <mergeCell ref="H5133:I5133"/>
    <mergeCell ref="H5080:J5080"/>
    <mergeCell ref="E5168:G5169"/>
    <mergeCell ref="E5186:G5187"/>
    <mergeCell ref="E5204:G5205"/>
    <mergeCell ref="E5222:G5223"/>
    <mergeCell ref="J5024:K5024"/>
    <mergeCell ref="J5007:K5007"/>
    <mergeCell ref="J5006:K5006"/>
    <mergeCell ref="J4989:K4989"/>
    <mergeCell ref="J4988:K4988"/>
    <mergeCell ref="U5150:V5150"/>
    <mergeCell ref="S5169:W5169"/>
    <mergeCell ref="U5168:V5168"/>
    <mergeCell ref="S5187:W5187"/>
    <mergeCell ref="U5186:V5186"/>
    <mergeCell ref="U5204:V5204"/>
    <mergeCell ref="S5205:W5205"/>
    <mergeCell ref="U5222:V5222"/>
    <mergeCell ref="S5223:W5223"/>
    <mergeCell ref="U5240:V5240"/>
    <mergeCell ref="Q5224:S5224"/>
    <mergeCell ref="T5188:V5188"/>
    <mergeCell ref="W5188:W5189"/>
    <mergeCell ref="Q5206:S5206"/>
    <mergeCell ref="N5188:P5188"/>
    <mergeCell ref="O5187:P5187"/>
    <mergeCell ref="H5151:I5151"/>
    <mergeCell ref="H5168:I5168"/>
    <mergeCell ref="H5169:I5169"/>
    <mergeCell ref="H5186:I5186"/>
    <mergeCell ref="H5187:I5187"/>
    <mergeCell ref="H5204:I5204"/>
    <mergeCell ref="H5205:I5205"/>
    <mergeCell ref="Q5187:R5187"/>
    <mergeCell ref="Q5170:S5170"/>
    <mergeCell ref="T5170:V5170"/>
    <mergeCell ref="W5170:W5171"/>
    <mergeCell ref="O5186:P5186"/>
    <mergeCell ref="Q5186:R5186"/>
    <mergeCell ref="O5204:P5204"/>
    <mergeCell ref="Q5204:R5204"/>
    <mergeCell ref="O5205:P5205"/>
    <mergeCell ref="U4988:V4988"/>
    <mergeCell ref="S5007:W5007"/>
    <mergeCell ref="U5006:V5006"/>
    <mergeCell ref="S5025:W5025"/>
    <mergeCell ref="U5024:V5024"/>
    <mergeCell ref="S5043:W5043"/>
    <mergeCell ref="U5042:V5042"/>
    <mergeCell ref="S5061:W5061"/>
    <mergeCell ref="U5060:V5060"/>
    <mergeCell ref="S5079:W5079"/>
    <mergeCell ref="U5078:V5078"/>
    <mergeCell ref="Q5062:S5062"/>
    <mergeCell ref="T5062:V5062"/>
    <mergeCell ref="W5062:W5063"/>
    <mergeCell ref="W5026:W5027"/>
    <mergeCell ref="Q5024:R5024"/>
    <mergeCell ref="S5097:W5097"/>
    <mergeCell ref="U5096:V5096"/>
    <mergeCell ref="Q5007:R5007"/>
    <mergeCell ref="Q5025:R5025"/>
    <mergeCell ref="J4916:K4916"/>
    <mergeCell ref="J4899:K4899"/>
    <mergeCell ref="J4898:K4898"/>
    <mergeCell ref="J4881:K4881"/>
    <mergeCell ref="J4880:K4880"/>
    <mergeCell ref="J4863:K4863"/>
    <mergeCell ref="J4862:K4862"/>
    <mergeCell ref="J4845:K4845"/>
    <mergeCell ref="J4844:K4844"/>
    <mergeCell ref="J4827:K4827"/>
    <mergeCell ref="J4826:K4826"/>
    <mergeCell ref="J4809:K4809"/>
    <mergeCell ref="J4808:K4808"/>
    <mergeCell ref="J4791:K4791"/>
    <mergeCell ref="J4790:K4790"/>
    <mergeCell ref="J4773:K4773"/>
    <mergeCell ref="J4772:K4772"/>
    <mergeCell ref="Q4774:S4774"/>
    <mergeCell ref="O4844:P4844"/>
    <mergeCell ref="Q4844:R4844"/>
    <mergeCell ref="O4845:P4845"/>
    <mergeCell ref="Q4845:R4845"/>
    <mergeCell ref="L4862:N4863"/>
    <mergeCell ref="O4862:P4862"/>
    <mergeCell ref="Q4862:R4862"/>
    <mergeCell ref="O4863:P4863"/>
    <mergeCell ref="Q4863:R4863"/>
    <mergeCell ref="L4880:N4881"/>
    <mergeCell ref="O4880:P4880"/>
    <mergeCell ref="Q4880:R4880"/>
    <mergeCell ref="O4881:P4881"/>
    <mergeCell ref="Q4881:R4881"/>
    <mergeCell ref="L4898:N4899"/>
    <mergeCell ref="O4898:P4898"/>
    <mergeCell ref="Q4898:R4898"/>
    <mergeCell ref="O4899:P4899"/>
    <mergeCell ref="Q4899:R4899"/>
    <mergeCell ref="Q4864:S4864"/>
    <mergeCell ref="U4916:V4916"/>
    <mergeCell ref="S4899:W4899"/>
    <mergeCell ref="U4898:V4898"/>
    <mergeCell ref="S4881:W4881"/>
    <mergeCell ref="U4880:V4880"/>
    <mergeCell ref="S4863:W4863"/>
    <mergeCell ref="U4862:V4862"/>
    <mergeCell ref="S4827:W4827"/>
    <mergeCell ref="U4826:V4826"/>
    <mergeCell ref="S4809:W4809"/>
    <mergeCell ref="U4808:V4808"/>
    <mergeCell ref="S4791:W4791"/>
    <mergeCell ref="S4773:W4773"/>
    <mergeCell ref="U4772:V4772"/>
    <mergeCell ref="S4755:W4755"/>
    <mergeCell ref="U4754:V4754"/>
    <mergeCell ref="E4772:G4773"/>
    <mergeCell ref="H4772:I4772"/>
    <mergeCell ref="H4773:I4773"/>
    <mergeCell ref="E4790:G4791"/>
    <mergeCell ref="H4790:I4790"/>
    <mergeCell ref="H4791:I4791"/>
    <mergeCell ref="E4808:G4809"/>
    <mergeCell ref="H4808:I4808"/>
    <mergeCell ref="H4809:I4809"/>
    <mergeCell ref="E4826:G4827"/>
    <mergeCell ref="H4826:I4826"/>
    <mergeCell ref="H4827:I4827"/>
    <mergeCell ref="E4844:G4845"/>
    <mergeCell ref="H4844:I4844"/>
    <mergeCell ref="H4845:I4845"/>
    <mergeCell ref="E4862:G4863"/>
    <mergeCell ref="E3512:G3513"/>
    <mergeCell ref="H3512:I3512"/>
    <mergeCell ref="H3513:I3513"/>
    <mergeCell ref="L3512:N3513"/>
    <mergeCell ref="O3512:P3512"/>
    <mergeCell ref="Q3512:R3512"/>
    <mergeCell ref="O3513:P3513"/>
    <mergeCell ref="Q3513:R3513"/>
    <mergeCell ref="E3530:G3531"/>
    <mergeCell ref="H3530:I3530"/>
    <mergeCell ref="H3531:I3531"/>
    <mergeCell ref="J3458:K3458"/>
    <mergeCell ref="J3459:K3459"/>
    <mergeCell ref="S3459:W3459"/>
    <mergeCell ref="U3458:V3458"/>
    <mergeCell ref="J3476:K3476"/>
    <mergeCell ref="J3477:K3477"/>
    <mergeCell ref="S3477:W3477"/>
    <mergeCell ref="U3476:V3476"/>
    <mergeCell ref="J3494:K3494"/>
    <mergeCell ref="J3495:K3495"/>
    <mergeCell ref="U3494:V3494"/>
    <mergeCell ref="J3512:K3512"/>
    <mergeCell ref="J3513:K3513"/>
    <mergeCell ref="U3512:V3512"/>
    <mergeCell ref="S3513:W3513"/>
    <mergeCell ref="E3458:G3459"/>
    <mergeCell ref="H3458:I3458"/>
    <mergeCell ref="H3459:I3459"/>
    <mergeCell ref="L3458:N3459"/>
    <mergeCell ref="Q3459:R3459"/>
    <mergeCell ref="E3476:G3477"/>
    <mergeCell ref="H3476:I3476"/>
    <mergeCell ref="H3477:I3477"/>
    <mergeCell ref="L3476:N3477"/>
    <mergeCell ref="O3476:P3476"/>
    <mergeCell ref="Q3476:R3476"/>
    <mergeCell ref="O3477:P3477"/>
    <mergeCell ref="Q3477:R3477"/>
    <mergeCell ref="J3368:K3368"/>
    <mergeCell ref="L3440:N3441"/>
    <mergeCell ref="N3424:P3424"/>
    <mergeCell ref="Q3441:R3441"/>
    <mergeCell ref="E3404:G3405"/>
    <mergeCell ref="H3404:I3404"/>
    <mergeCell ref="H3405:I3405"/>
    <mergeCell ref="J3369:K3369"/>
    <mergeCell ref="N3442:P3442"/>
    <mergeCell ref="E3422:G3423"/>
    <mergeCell ref="H3422:I3422"/>
    <mergeCell ref="H3423:I3423"/>
    <mergeCell ref="Q3422:R3422"/>
    <mergeCell ref="O3423:P3423"/>
    <mergeCell ref="Q3423:R3423"/>
    <mergeCell ref="J3440:K3440"/>
    <mergeCell ref="J3441:K3441"/>
    <mergeCell ref="J3422:K3422"/>
    <mergeCell ref="J3423:K3423"/>
    <mergeCell ref="U3422:V3422"/>
    <mergeCell ref="S3423:W3423"/>
    <mergeCell ref="J3404:K3404"/>
    <mergeCell ref="J3405:K3405"/>
    <mergeCell ref="U3404:V3404"/>
    <mergeCell ref="S3405:W3405"/>
    <mergeCell ref="J3386:K3386"/>
    <mergeCell ref="J3387:K3387"/>
    <mergeCell ref="S3387:W3387"/>
    <mergeCell ref="U3386:V3386"/>
    <mergeCell ref="T3406:V3406"/>
    <mergeCell ref="W3406:W3407"/>
    <mergeCell ref="Q3386:R3386"/>
    <mergeCell ref="O3387:P3387"/>
    <mergeCell ref="Q3387:R3387"/>
    <mergeCell ref="L3404:N3405"/>
    <mergeCell ref="O3404:P3404"/>
    <mergeCell ref="Q3404:R3404"/>
    <mergeCell ref="O3405:P3405"/>
    <mergeCell ref="Q3405:R3405"/>
    <mergeCell ref="W3388:W3389"/>
    <mergeCell ref="W3424:W3425"/>
    <mergeCell ref="Q3424:S3424"/>
    <mergeCell ref="N3406:P3406"/>
    <mergeCell ref="Q3406:S3406"/>
    <mergeCell ref="L3422:N3423"/>
    <mergeCell ref="O3422:P3422"/>
    <mergeCell ref="J3350:K3350"/>
    <mergeCell ref="J3351:K3351"/>
    <mergeCell ref="N3388:P3388"/>
    <mergeCell ref="Q3388:S3388"/>
    <mergeCell ref="S3333:W3333"/>
    <mergeCell ref="O3369:P3369"/>
    <mergeCell ref="Q3369:R3369"/>
    <mergeCell ref="U3368:V3368"/>
    <mergeCell ref="U3350:V3350"/>
    <mergeCell ref="S3351:W3351"/>
    <mergeCell ref="E3296:G3297"/>
    <mergeCell ref="H3296:I3296"/>
    <mergeCell ref="H3297:I3297"/>
    <mergeCell ref="L3296:N3297"/>
    <mergeCell ref="O3296:P3296"/>
    <mergeCell ref="Q3296:R3296"/>
    <mergeCell ref="O3297:P3297"/>
    <mergeCell ref="Q3297:R3297"/>
    <mergeCell ref="T3334:V3334"/>
    <mergeCell ref="W3334:W3335"/>
    <mergeCell ref="N3352:P3352"/>
    <mergeCell ref="Q3352:S3352"/>
    <mergeCell ref="T3352:V3352"/>
    <mergeCell ref="W3352:W3353"/>
    <mergeCell ref="L3350:N3351"/>
    <mergeCell ref="T3388:V3388"/>
    <mergeCell ref="J3332:K3332"/>
    <mergeCell ref="T3316:V3316"/>
    <mergeCell ref="J3261:K3261"/>
    <mergeCell ref="U3260:V3260"/>
    <mergeCell ref="S3261:W3261"/>
    <mergeCell ref="N3280:P3280"/>
    <mergeCell ref="Q3280:S3280"/>
    <mergeCell ref="E3332:G3333"/>
    <mergeCell ref="H3332:I3332"/>
    <mergeCell ref="H3333:I3333"/>
    <mergeCell ref="L3332:N3333"/>
    <mergeCell ref="O3332:P3332"/>
    <mergeCell ref="Q3332:R3332"/>
    <mergeCell ref="O3333:P3333"/>
    <mergeCell ref="Q3333:R3333"/>
    <mergeCell ref="U3332:V3332"/>
    <mergeCell ref="J3314:K3314"/>
    <mergeCell ref="J3315:K3315"/>
    <mergeCell ref="U3314:V3314"/>
    <mergeCell ref="S3315:W3315"/>
    <mergeCell ref="J3296:K3296"/>
    <mergeCell ref="J3297:K3297"/>
    <mergeCell ref="U3296:V3296"/>
    <mergeCell ref="S3297:W3297"/>
    <mergeCell ref="E3260:G3261"/>
    <mergeCell ref="H3260:I3260"/>
    <mergeCell ref="H3261:I3261"/>
    <mergeCell ref="L3260:N3261"/>
    <mergeCell ref="O3260:P3260"/>
    <mergeCell ref="Q3260:R3260"/>
    <mergeCell ref="O3261:P3261"/>
    <mergeCell ref="J3333:K3333"/>
    <mergeCell ref="L3278:N3279"/>
    <mergeCell ref="O3278:P3278"/>
    <mergeCell ref="Q3278:R3278"/>
    <mergeCell ref="O3279:P3279"/>
    <mergeCell ref="Q3279:R3279"/>
    <mergeCell ref="J3278:K3278"/>
    <mergeCell ref="J3279:K3279"/>
    <mergeCell ref="E3170:G3171"/>
    <mergeCell ref="H3170:I3170"/>
    <mergeCell ref="H3171:I3171"/>
    <mergeCell ref="J3170:K3170"/>
    <mergeCell ref="J3171:K3171"/>
    <mergeCell ref="L3170:N3171"/>
    <mergeCell ref="O3170:P3170"/>
    <mergeCell ref="Q3170:R3170"/>
    <mergeCell ref="O3171:P3171"/>
    <mergeCell ref="Q3171:R3171"/>
    <mergeCell ref="N3226:P3226"/>
    <mergeCell ref="W3316:W3317"/>
    <mergeCell ref="S3279:W3279"/>
    <mergeCell ref="J3260:K3260"/>
    <mergeCell ref="N3136:P3136"/>
    <mergeCell ref="Q3136:S3136"/>
    <mergeCell ref="N3118:P3118"/>
    <mergeCell ref="E3116:G3117"/>
    <mergeCell ref="H3116:I3116"/>
    <mergeCell ref="H3117:I3117"/>
    <mergeCell ref="J3116:K3116"/>
    <mergeCell ref="J3117:K3117"/>
    <mergeCell ref="L3116:N3117"/>
    <mergeCell ref="O3116:P3116"/>
    <mergeCell ref="Q3116:R3116"/>
    <mergeCell ref="O3117:P3117"/>
    <mergeCell ref="Q3117:R3117"/>
    <mergeCell ref="E3134:G3135"/>
    <mergeCell ref="H3244:J3244"/>
    <mergeCell ref="K3244:M3244"/>
    <mergeCell ref="Q3261:R3261"/>
    <mergeCell ref="T3280:V3280"/>
    <mergeCell ref="J3153:K3153"/>
    <mergeCell ref="L3152:N3153"/>
    <mergeCell ref="O3152:P3152"/>
    <mergeCell ref="Q3152:R3152"/>
    <mergeCell ref="O3153:P3153"/>
    <mergeCell ref="Q3153:R3153"/>
    <mergeCell ref="S3171:W3171"/>
    <mergeCell ref="U3170:V3170"/>
    <mergeCell ref="E3278:G3279"/>
    <mergeCell ref="H3278:I3278"/>
    <mergeCell ref="H3279:I3279"/>
    <mergeCell ref="Q3026:R3026"/>
    <mergeCell ref="O3027:P3027"/>
    <mergeCell ref="H3080:I3080"/>
    <mergeCell ref="H3081:I3081"/>
    <mergeCell ref="J3080:K3080"/>
    <mergeCell ref="J3081:K3081"/>
    <mergeCell ref="L3080:N3081"/>
    <mergeCell ref="O3080:P3080"/>
    <mergeCell ref="Q3080:R3080"/>
    <mergeCell ref="O3081:P3081"/>
    <mergeCell ref="Q3081:R3081"/>
    <mergeCell ref="O3135:P3135"/>
    <mergeCell ref="N3064:P3064"/>
    <mergeCell ref="Q3064:S3064"/>
    <mergeCell ref="T3064:V3064"/>
    <mergeCell ref="W3064:W3065"/>
    <mergeCell ref="T3082:V3082"/>
    <mergeCell ref="W3082:W3083"/>
    <mergeCell ref="U3080:V3080"/>
    <mergeCell ref="Q3135:R3135"/>
    <mergeCell ref="S3135:W3135"/>
    <mergeCell ref="U3134:V3134"/>
    <mergeCell ref="E2954:G2955"/>
    <mergeCell ref="H2954:I2954"/>
    <mergeCell ref="S3063:W3063"/>
    <mergeCell ref="E3062:G3063"/>
    <mergeCell ref="H3062:I3062"/>
    <mergeCell ref="H3063:I3063"/>
    <mergeCell ref="J3062:K3062"/>
    <mergeCell ref="J3063:K3063"/>
    <mergeCell ref="L3062:N3063"/>
    <mergeCell ref="O3062:P3062"/>
    <mergeCell ref="Q3062:R3062"/>
    <mergeCell ref="O3063:P3063"/>
    <mergeCell ref="Q3063:R3063"/>
    <mergeCell ref="S3027:W3027"/>
    <mergeCell ref="U3026:V3026"/>
    <mergeCell ref="S3045:W3045"/>
    <mergeCell ref="U3044:V3044"/>
    <mergeCell ref="E3044:G3045"/>
    <mergeCell ref="H3044:I3044"/>
    <mergeCell ref="H3045:I3045"/>
    <mergeCell ref="J3044:K3044"/>
    <mergeCell ref="J3045:K3045"/>
    <mergeCell ref="L3044:N3045"/>
    <mergeCell ref="O3044:P3044"/>
    <mergeCell ref="Q3044:R3044"/>
    <mergeCell ref="O3045:P3045"/>
    <mergeCell ref="Q3045:R3045"/>
    <mergeCell ref="N3028:P3028"/>
    <mergeCell ref="Q3028:S3028"/>
    <mergeCell ref="T3028:V3028"/>
    <mergeCell ref="W3028:W3029"/>
    <mergeCell ref="E3026:G3027"/>
    <mergeCell ref="H3009:I3009"/>
    <mergeCell ref="J3008:K3008"/>
    <mergeCell ref="J3009:K3009"/>
    <mergeCell ref="L3008:N3009"/>
    <mergeCell ref="E2846:G2847"/>
    <mergeCell ref="H2846:I2846"/>
    <mergeCell ref="H2847:I2847"/>
    <mergeCell ref="J2846:K2846"/>
    <mergeCell ref="J2847:K2847"/>
    <mergeCell ref="L2846:N2847"/>
    <mergeCell ref="O2846:P2846"/>
    <mergeCell ref="Q2846:R2846"/>
    <mergeCell ref="O2847:P2847"/>
    <mergeCell ref="Q2847:R2847"/>
    <mergeCell ref="E2900:G2901"/>
    <mergeCell ref="H2900:I2900"/>
    <mergeCell ref="H2901:I2901"/>
    <mergeCell ref="J2900:K2900"/>
    <mergeCell ref="J2901:K2901"/>
    <mergeCell ref="L2900:N2901"/>
    <mergeCell ref="O2900:P2900"/>
    <mergeCell ref="J2918:K2918"/>
    <mergeCell ref="J2919:K2919"/>
    <mergeCell ref="E2936:G2937"/>
    <mergeCell ref="H2936:I2936"/>
    <mergeCell ref="H2937:I2937"/>
    <mergeCell ref="J2936:K2936"/>
    <mergeCell ref="J2937:K2937"/>
    <mergeCell ref="L2936:N2937"/>
    <mergeCell ref="O2936:P2936"/>
    <mergeCell ref="Q2936:R2936"/>
    <mergeCell ref="O2937:P2937"/>
    <mergeCell ref="U2828:V2828"/>
    <mergeCell ref="Q2812:S2812"/>
    <mergeCell ref="T2812:V2812"/>
    <mergeCell ref="W2812:W2813"/>
    <mergeCell ref="H2955:I2955"/>
    <mergeCell ref="J2954:K2954"/>
    <mergeCell ref="J2955:K2955"/>
    <mergeCell ref="L2954:N2955"/>
    <mergeCell ref="O2954:P2954"/>
    <mergeCell ref="Q2954:R2954"/>
    <mergeCell ref="O2955:P2955"/>
    <mergeCell ref="Q2955:R2955"/>
    <mergeCell ref="U2954:V2954"/>
    <mergeCell ref="N2920:P2920"/>
    <mergeCell ref="Q2920:S2920"/>
    <mergeCell ref="T2920:V2920"/>
    <mergeCell ref="W2920:W2921"/>
    <mergeCell ref="U2846:V2846"/>
    <mergeCell ref="S2847:W2847"/>
    <mergeCell ref="Q2901:R2901"/>
    <mergeCell ref="S2919:W2919"/>
    <mergeCell ref="U2918:V2918"/>
    <mergeCell ref="S2937:W2937"/>
    <mergeCell ref="U2936:V2936"/>
    <mergeCell ref="Q2937:R2937"/>
    <mergeCell ref="S2955:W2955"/>
    <mergeCell ref="E2738:G2739"/>
    <mergeCell ref="H2738:I2738"/>
    <mergeCell ref="H2739:I2739"/>
    <mergeCell ref="J2738:K2738"/>
    <mergeCell ref="S2811:W2811"/>
    <mergeCell ref="U2864:V2864"/>
    <mergeCell ref="E2864:G2865"/>
    <mergeCell ref="H2864:I2864"/>
    <mergeCell ref="H2865:I2865"/>
    <mergeCell ref="J2864:K2864"/>
    <mergeCell ref="J2865:K2865"/>
    <mergeCell ref="L2864:N2865"/>
    <mergeCell ref="O2864:P2864"/>
    <mergeCell ref="Q2864:R2864"/>
    <mergeCell ref="O2865:P2865"/>
    <mergeCell ref="Q2865:R2865"/>
    <mergeCell ref="W2758:W2759"/>
    <mergeCell ref="S2757:W2757"/>
    <mergeCell ref="O2811:P2811"/>
    <mergeCell ref="Q2811:R2811"/>
    <mergeCell ref="U2810:V2810"/>
    <mergeCell ref="S2829:W2829"/>
    <mergeCell ref="E2828:G2829"/>
    <mergeCell ref="H2828:I2828"/>
    <mergeCell ref="H2829:I2829"/>
    <mergeCell ref="J2829:K2829"/>
    <mergeCell ref="J2828:K2828"/>
    <mergeCell ref="L2828:N2829"/>
    <mergeCell ref="O2828:P2828"/>
    <mergeCell ref="Q2828:R2828"/>
    <mergeCell ref="O2829:P2829"/>
    <mergeCell ref="Q2829:R2829"/>
    <mergeCell ref="S2703:W2703"/>
    <mergeCell ref="E2702:G2703"/>
    <mergeCell ref="H2702:I2702"/>
    <mergeCell ref="J2702:K2702"/>
    <mergeCell ref="S2793:W2793"/>
    <mergeCell ref="T2794:V2794"/>
    <mergeCell ref="W2794:W2795"/>
    <mergeCell ref="E2792:G2793"/>
    <mergeCell ref="H2792:I2792"/>
    <mergeCell ref="H2793:I2793"/>
    <mergeCell ref="J2792:K2792"/>
    <mergeCell ref="J2793:K2793"/>
    <mergeCell ref="L2792:N2793"/>
    <mergeCell ref="O2792:P2792"/>
    <mergeCell ref="Q2792:R2792"/>
    <mergeCell ref="O2793:P2793"/>
    <mergeCell ref="J2703:K2703"/>
    <mergeCell ref="U2702:V2702"/>
    <mergeCell ref="S2721:W2721"/>
    <mergeCell ref="E2720:G2721"/>
    <mergeCell ref="H2720:I2720"/>
    <mergeCell ref="H2721:I2721"/>
    <mergeCell ref="J2720:K2720"/>
    <mergeCell ref="J2721:K2721"/>
    <mergeCell ref="L2720:N2721"/>
    <mergeCell ref="O2720:P2720"/>
    <mergeCell ref="Q2720:R2720"/>
    <mergeCell ref="O2721:P2721"/>
    <mergeCell ref="Q2721:R2721"/>
    <mergeCell ref="U2720:V2720"/>
    <mergeCell ref="S2739:W2739"/>
    <mergeCell ref="U2738:V2738"/>
    <mergeCell ref="S2613:W2613"/>
    <mergeCell ref="E2612:G2613"/>
    <mergeCell ref="H2612:I2612"/>
    <mergeCell ref="H2613:I2613"/>
    <mergeCell ref="J2612:K2612"/>
    <mergeCell ref="J2613:K2613"/>
    <mergeCell ref="L2612:N2613"/>
    <mergeCell ref="O2612:P2612"/>
    <mergeCell ref="Q2612:R2612"/>
    <mergeCell ref="J2739:K2739"/>
    <mergeCell ref="L2738:N2739"/>
    <mergeCell ref="O2738:P2738"/>
    <mergeCell ref="Q2738:R2738"/>
    <mergeCell ref="O2739:P2739"/>
    <mergeCell ref="Q2739:R2739"/>
    <mergeCell ref="U2630:V2630"/>
    <mergeCell ref="E2630:G2631"/>
    <mergeCell ref="H2630:I2630"/>
    <mergeCell ref="H2631:I2631"/>
    <mergeCell ref="J2630:K2630"/>
    <mergeCell ref="J2631:K2631"/>
    <mergeCell ref="L2630:N2631"/>
    <mergeCell ref="O2630:P2630"/>
    <mergeCell ref="Q2630:R2630"/>
    <mergeCell ref="O2631:P2631"/>
    <mergeCell ref="Q2631:R2631"/>
    <mergeCell ref="E2684:G2685"/>
    <mergeCell ref="H2684:I2684"/>
    <mergeCell ref="H2685:I2685"/>
    <mergeCell ref="U2684:V2684"/>
    <mergeCell ref="J2684:K2684"/>
    <mergeCell ref="J2685:K2685"/>
    <mergeCell ref="H2522:I2522"/>
    <mergeCell ref="H2523:I2523"/>
    <mergeCell ref="J2522:K2522"/>
    <mergeCell ref="J2523:K2523"/>
    <mergeCell ref="L2522:N2523"/>
    <mergeCell ref="O2522:P2522"/>
    <mergeCell ref="Q2522:R2522"/>
    <mergeCell ref="O2523:P2523"/>
    <mergeCell ref="Q2523:R2523"/>
    <mergeCell ref="N2596:P2596"/>
    <mergeCell ref="Q2596:S2596"/>
    <mergeCell ref="T2596:V2596"/>
    <mergeCell ref="W2596:W2597"/>
    <mergeCell ref="U2648:V2648"/>
    <mergeCell ref="E2648:G2649"/>
    <mergeCell ref="H2648:I2648"/>
    <mergeCell ref="H2649:I2649"/>
    <mergeCell ref="J2648:K2648"/>
    <mergeCell ref="J2649:K2649"/>
    <mergeCell ref="L2648:N2649"/>
    <mergeCell ref="O2648:P2648"/>
    <mergeCell ref="Q2648:R2648"/>
    <mergeCell ref="O2649:P2649"/>
    <mergeCell ref="Q2649:R2649"/>
    <mergeCell ref="Q2558:R2558"/>
    <mergeCell ref="O2559:P2559"/>
    <mergeCell ref="Q2559:R2559"/>
    <mergeCell ref="J2558:K2558"/>
    <mergeCell ref="J2559:K2559"/>
    <mergeCell ref="Q2594:R2594"/>
    <mergeCell ref="O2595:P2595"/>
    <mergeCell ref="Q2595:R2595"/>
    <mergeCell ref="Q2488:S2488"/>
    <mergeCell ref="T2488:V2488"/>
    <mergeCell ref="W2488:W2489"/>
    <mergeCell ref="S2469:W2469"/>
    <mergeCell ref="Q2416:S2416"/>
    <mergeCell ref="T2416:V2416"/>
    <mergeCell ref="W2416:W2417"/>
    <mergeCell ref="T2470:V2470"/>
    <mergeCell ref="W2470:W2471"/>
    <mergeCell ref="O2613:P2613"/>
    <mergeCell ref="Q2613:R2613"/>
    <mergeCell ref="U2612:V2612"/>
    <mergeCell ref="U2576:V2576"/>
    <mergeCell ref="E2576:G2577"/>
    <mergeCell ref="H2576:I2576"/>
    <mergeCell ref="H2577:I2577"/>
    <mergeCell ref="L2576:N2577"/>
    <mergeCell ref="O2576:P2576"/>
    <mergeCell ref="S2505:W2505"/>
    <mergeCell ref="U2504:V2504"/>
    <mergeCell ref="E2504:G2505"/>
    <mergeCell ref="H2504:I2504"/>
    <mergeCell ref="H2505:I2505"/>
    <mergeCell ref="L2504:N2505"/>
    <mergeCell ref="O2504:P2504"/>
    <mergeCell ref="Q2504:R2504"/>
    <mergeCell ref="O2505:P2505"/>
    <mergeCell ref="Q2505:R2505"/>
    <mergeCell ref="J2504:K2504"/>
    <mergeCell ref="J2505:K2505"/>
    <mergeCell ref="S2523:W2523"/>
    <mergeCell ref="E2522:G2523"/>
    <mergeCell ref="E2414:G2415"/>
    <mergeCell ref="H2414:I2414"/>
    <mergeCell ref="H2415:I2415"/>
    <mergeCell ref="J2414:K2414"/>
    <mergeCell ref="J2415:K2415"/>
    <mergeCell ref="L2414:N2415"/>
    <mergeCell ref="O2414:P2414"/>
    <mergeCell ref="Q2414:R2414"/>
    <mergeCell ref="O2415:P2415"/>
    <mergeCell ref="Q2415:R2415"/>
    <mergeCell ref="S2433:W2433"/>
    <mergeCell ref="E2432:G2433"/>
    <mergeCell ref="H2432:I2432"/>
    <mergeCell ref="H2433:I2433"/>
    <mergeCell ref="J2432:K2432"/>
    <mergeCell ref="J2433:K2433"/>
    <mergeCell ref="L2432:N2433"/>
    <mergeCell ref="O2432:P2432"/>
    <mergeCell ref="Q2432:R2432"/>
    <mergeCell ref="O2433:P2433"/>
    <mergeCell ref="Q2433:R2433"/>
    <mergeCell ref="U2432:V2432"/>
    <mergeCell ref="U2414:V2414"/>
    <mergeCell ref="S2415:W2415"/>
    <mergeCell ref="U2378:V2378"/>
    <mergeCell ref="E2396:G2397"/>
    <mergeCell ref="H2396:I2396"/>
    <mergeCell ref="H2397:I2397"/>
    <mergeCell ref="J2396:K2396"/>
    <mergeCell ref="J2397:K2397"/>
    <mergeCell ref="L2396:N2397"/>
    <mergeCell ref="O2396:P2396"/>
    <mergeCell ref="Q2396:R2396"/>
    <mergeCell ref="O2397:P2397"/>
    <mergeCell ref="Q2397:R2397"/>
    <mergeCell ref="S2397:W2397"/>
    <mergeCell ref="U2396:V2396"/>
    <mergeCell ref="Q2380:S2380"/>
    <mergeCell ref="T2380:V2380"/>
    <mergeCell ref="W2380:W2381"/>
    <mergeCell ref="U2360:V2360"/>
    <mergeCell ref="S2361:W2361"/>
    <mergeCell ref="E2360:G2361"/>
    <mergeCell ref="H2360:I2360"/>
    <mergeCell ref="H2361:I2361"/>
    <mergeCell ref="J2360:K2360"/>
    <mergeCell ref="J2361:K2361"/>
    <mergeCell ref="L2360:N2361"/>
    <mergeCell ref="O2360:P2360"/>
    <mergeCell ref="O2361:P2361"/>
    <mergeCell ref="E2378:G2379"/>
    <mergeCell ref="H2378:I2378"/>
    <mergeCell ref="J2378:K2378"/>
    <mergeCell ref="J2379:K2379"/>
    <mergeCell ref="E2288:G2289"/>
    <mergeCell ref="H2288:I2288"/>
    <mergeCell ref="H2289:I2289"/>
    <mergeCell ref="J2288:K2288"/>
    <mergeCell ref="J2289:K2289"/>
    <mergeCell ref="L2288:N2289"/>
    <mergeCell ref="O2288:P2288"/>
    <mergeCell ref="Q2288:R2288"/>
    <mergeCell ref="O2289:P2289"/>
    <mergeCell ref="Q2289:R2289"/>
    <mergeCell ref="S2307:W2307"/>
    <mergeCell ref="U2306:V2306"/>
    <mergeCell ref="E2306:G2307"/>
    <mergeCell ref="H2306:I2306"/>
    <mergeCell ref="H2307:I2307"/>
    <mergeCell ref="J2306:K2306"/>
    <mergeCell ref="J2307:K2307"/>
    <mergeCell ref="L2306:N2307"/>
    <mergeCell ref="O2306:P2306"/>
    <mergeCell ref="Q2306:R2306"/>
    <mergeCell ref="O2307:P2307"/>
    <mergeCell ref="Q2307:R2307"/>
    <mergeCell ref="U830:V830"/>
    <mergeCell ref="E830:G831"/>
    <mergeCell ref="H830:I830"/>
    <mergeCell ref="H831:I831"/>
    <mergeCell ref="J830:K830"/>
    <mergeCell ref="J831:K831"/>
    <mergeCell ref="L830:N831"/>
    <mergeCell ref="O830:P830"/>
    <mergeCell ref="Q830:R830"/>
    <mergeCell ref="O831:P831"/>
    <mergeCell ref="Q831:R831"/>
    <mergeCell ref="N814:P814"/>
    <mergeCell ref="Q814:S814"/>
    <mergeCell ref="T814:V814"/>
    <mergeCell ref="S831:W831"/>
    <mergeCell ref="O2271:P2271"/>
    <mergeCell ref="Q2271:R2271"/>
    <mergeCell ref="U2270:V2270"/>
    <mergeCell ref="N2254:P2254"/>
    <mergeCell ref="W1984:W1985"/>
    <mergeCell ref="N2002:P2002"/>
    <mergeCell ref="Q2002:S2002"/>
    <mergeCell ref="T2002:V2002"/>
    <mergeCell ref="W2002:W2003"/>
    <mergeCell ref="S2001:W2001"/>
    <mergeCell ref="T1984:V1984"/>
    <mergeCell ref="K1804:M1804"/>
    <mergeCell ref="J2055:K2055"/>
    <mergeCell ref="Q2252:R2252"/>
    <mergeCell ref="Q2253:R2253"/>
    <mergeCell ref="H903:I903"/>
    <mergeCell ref="J902:K902"/>
    <mergeCell ref="E794:G795"/>
    <mergeCell ref="H794:I794"/>
    <mergeCell ref="H795:I795"/>
    <mergeCell ref="J794:K794"/>
    <mergeCell ref="J795:K795"/>
    <mergeCell ref="L794:N795"/>
    <mergeCell ref="O794:P794"/>
    <mergeCell ref="Q794:R794"/>
    <mergeCell ref="O795:P795"/>
    <mergeCell ref="Q795:R795"/>
    <mergeCell ref="U794:V794"/>
    <mergeCell ref="U812:V812"/>
    <mergeCell ref="E812:G813"/>
    <mergeCell ref="H812:I812"/>
    <mergeCell ref="H813:I813"/>
    <mergeCell ref="L812:N813"/>
    <mergeCell ref="O812:P812"/>
    <mergeCell ref="Q812:R812"/>
    <mergeCell ref="O813:P813"/>
    <mergeCell ref="Q813:R813"/>
    <mergeCell ref="J812:K812"/>
    <mergeCell ref="J813:K813"/>
    <mergeCell ref="N796:P796"/>
    <mergeCell ref="Q796:S796"/>
    <mergeCell ref="T796:V796"/>
    <mergeCell ref="E722:G723"/>
    <mergeCell ref="H722:I722"/>
    <mergeCell ref="H723:I723"/>
    <mergeCell ref="J722:K722"/>
    <mergeCell ref="J723:K723"/>
    <mergeCell ref="L722:N723"/>
    <mergeCell ref="O722:P722"/>
    <mergeCell ref="Q722:R722"/>
    <mergeCell ref="O723:P723"/>
    <mergeCell ref="Q723:R723"/>
    <mergeCell ref="N706:P706"/>
    <mergeCell ref="Q706:S706"/>
    <mergeCell ref="T706:V706"/>
    <mergeCell ref="W706:W707"/>
    <mergeCell ref="S705:W705"/>
    <mergeCell ref="E776:G777"/>
    <mergeCell ref="H776:I776"/>
    <mergeCell ref="H777:I777"/>
    <mergeCell ref="J776:K776"/>
    <mergeCell ref="J777:K777"/>
    <mergeCell ref="L776:N777"/>
    <mergeCell ref="O776:P776"/>
    <mergeCell ref="Q776:R776"/>
    <mergeCell ref="O777:P777"/>
    <mergeCell ref="Q777:R777"/>
    <mergeCell ref="S777:W777"/>
    <mergeCell ref="U776:V776"/>
    <mergeCell ref="J668:K668"/>
    <mergeCell ref="J669:K669"/>
    <mergeCell ref="L668:N669"/>
    <mergeCell ref="O668:P668"/>
    <mergeCell ref="O669:P669"/>
    <mergeCell ref="Q668:R668"/>
    <mergeCell ref="Q669:R669"/>
    <mergeCell ref="U668:V668"/>
    <mergeCell ref="S687:W687"/>
    <mergeCell ref="E686:G687"/>
    <mergeCell ref="H686:I686"/>
    <mergeCell ref="H687:I687"/>
    <mergeCell ref="J686:K686"/>
    <mergeCell ref="J687:K687"/>
    <mergeCell ref="L686:N687"/>
    <mergeCell ref="O686:P686"/>
    <mergeCell ref="O687:P687"/>
    <mergeCell ref="Q686:R686"/>
    <mergeCell ref="Q687:R687"/>
    <mergeCell ref="U686:V686"/>
    <mergeCell ref="H650:I650"/>
    <mergeCell ref="H651:I651"/>
    <mergeCell ref="J650:K650"/>
    <mergeCell ref="J651:K651"/>
    <mergeCell ref="L650:N651"/>
    <mergeCell ref="O650:P650"/>
    <mergeCell ref="O651:P651"/>
    <mergeCell ref="Q650:R650"/>
    <mergeCell ref="Q651:R651"/>
    <mergeCell ref="U650:V650"/>
    <mergeCell ref="E596:G597"/>
    <mergeCell ref="H596:I596"/>
    <mergeCell ref="H597:I597"/>
    <mergeCell ref="J596:K596"/>
    <mergeCell ref="J597:K597"/>
    <mergeCell ref="L596:N597"/>
    <mergeCell ref="O596:P596"/>
    <mergeCell ref="O597:P597"/>
    <mergeCell ref="Q596:R596"/>
    <mergeCell ref="Q597:R597"/>
    <mergeCell ref="U596:V596"/>
    <mergeCell ref="S615:W615"/>
    <mergeCell ref="E614:G615"/>
    <mergeCell ref="H614:I614"/>
    <mergeCell ref="H615:I615"/>
    <mergeCell ref="J614:K614"/>
    <mergeCell ref="J615:K615"/>
    <mergeCell ref="L614:N615"/>
    <mergeCell ref="O614:P614"/>
    <mergeCell ref="H598:J598"/>
    <mergeCell ref="K598:M598"/>
    <mergeCell ref="S651:W651"/>
    <mergeCell ref="J560:K560"/>
    <mergeCell ref="J561:K561"/>
    <mergeCell ref="L560:N561"/>
    <mergeCell ref="O560:P560"/>
    <mergeCell ref="O561:P561"/>
    <mergeCell ref="Q560:R560"/>
    <mergeCell ref="Q561:R561"/>
    <mergeCell ref="U560:V560"/>
    <mergeCell ref="S579:W579"/>
    <mergeCell ref="E578:G579"/>
    <mergeCell ref="H578:I578"/>
    <mergeCell ref="H579:I579"/>
    <mergeCell ref="J578:K578"/>
    <mergeCell ref="J579:K579"/>
    <mergeCell ref="L578:N579"/>
    <mergeCell ref="O578:P578"/>
    <mergeCell ref="O579:P579"/>
    <mergeCell ref="Q578:R578"/>
    <mergeCell ref="Q579:R579"/>
    <mergeCell ref="U578:V578"/>
    <mergeCell ref="E470:G471"/>
    <mergeCell ref="H470:I470"/>
    <mergeCell ref="H471:I471"/>
    <mergeCell ref="J471:K471"/>
    <mergeCell ref="J470:K470"/>
    <mergeCell ref="L470:N471"/>
    <mergeCell ref="O470:P470"/>
    <mergeCell ref="O471:P471"/>
    <mergeCell ref="Q470:R470"/>
    <mergeCell ref="Q471:R471"/>
    <mergeCell ref="U470:V470"/>
    <mergeCell ref="U452:V452"/>
    <mergeCell ref="T454:V454"/>
    <mergeCell ref="W454:W455"/>
    <mergeCell ref="J543:K543"/>
    <mergeCell ref="H542:I542"/>
    <mergeCell ref="H543:I543"/>
    <mergeCell ref="L542:N543"/>
    <mergeCell ref="Q542:R542"/>
    <mergeCell ref="Q543:R543"/>
    <mergeCell ref="O542:P542"/>
    <mergeCell ref="O543:P543"/>
    <mergeCell ref="U542:V542"/>
    <mergeCell ref="E488:G489"/>
    <mergeCell ref="H488:I488"/>
    <mergeCell ref="H489:I489"/>
    <mergeCell ref="J488:K488"/>
    <mergeCell ref="J489:K489"/>
    <mergeCell ref="L488:N489"/>
    <mergeCell ref="O488:P488"/>
    <mergeCell ref="O489:P489"/>
    <mergeCell ref="Q488:R488"/>
    <mergeCell ref="J417:K417"/>
    <mergeCell ref="L416:N417"/>
    <mergeCell ref="O416:P416"/>
    <mergeCell ref="O417:P417"/>
    <mergeCell ref="Q416:R416"/>
    <mergeCell ref="Q417:R417"/>
    <mergeCell ref="U416:V416"/>
    <mergeCell ref="S435:W435"/>
    <mergeCell ref="E434:G435"/>
    <mergeCell ref="J434:K434"/>
    <mergeCell ref="J435:K435"/>
    <mergeCell ref="L434:N435"/>
    <mergeCell ref="H434:I434"/>
    <mergeCell ref="H435:I435"/>
    <mergeCell ref="O434:P434"/>
    <mergeCell ref="O435:P435"/>
    <mergeCell ref="Q434:R434"/>
    <mergeCell ref="Q435:R435"/>
    <mergeCell ref="U434:V434"/>
    <mergeCell ref="N418:P418"/>
    <mergeCell ref="Q418:S418"/>
    <mergeCell ref="T418:V418"/>
    <mergeCell ref="W418:W419"/>
    <mergeCell ref="S417:W417"/>
    <mergeCell ref="E362:G363"/>
    <mergeCell ref="J362:K362"/>
    <mergeCell ref="J363:K363"/>
    <mergeCell ref="L362:N363"/>
    <mergeCell ref="O362:P362"/>
    <mergeCell ref="O363:P363"/>
    <mergeCell ref="Q362:R362"/>
    <mergeCell ref="Q363:R363"/>
    <mergeCell ref="S363:W363"/>
    <mergeCell ref="S381:W381"/>
    <mergeCell ref="U380:V380"/>
    <mergeCell ref="E380:G381"/>
    <mergeCell ref="H380:I380"/>
    <mergeCell ref="H381:I381"/>
    <mergeCell ref="J380:K380"/>
    <mergeCell ref="J381:K381"/>
    <mergeCell ref="L380:N381"/>
    <mergeCell ref="O380:P380"/>
    <mergeCell ref="O381:P381"/>
    <mergeCell ref="Q380:R380"/>
    <mergeCell ref="Q381:R381"/>
    <mergeCell ref="W364:W365"/>
    <mergeCell ref="J327:K327"/>
    <mergeCell ref="L326:N327"/>
    <mergeCell ref="O326:P326"/>
    <mergeCell ref="O327:P327"/>
    <mergeCell ref="Q326:R326"/>
    <mergeCell ref="Q327:R327"/>
    <mergeCell ref="S327:W327"/>
    <mergeCell ref="S345:W345"/>
    <mergeCell ref="E344:G345"/>
    <mergeCell ref="J344:K344"/>
    <mergeCell ref="J345:K345"/>
    <mergeCell ref="H344:I344"/>
    <mergeCell ref="H345:I345"/>
    <mergeCell ref="L344:N345"/>
    <mergeCell ref="O344:P344"/>
    <mergeCell ref="O345:P345"/>
    <mergeCell ref="Q344:R344"/>
    <mergeCell ref="Q345:R345"/>
    <mergeCell ref="E272:G273"/>
    <mergeCell ref="H272:I272"/>
    <mergeCell ref="H273:I273"/>
    <mergeCell ref="J272:K272"/>
    <mergeCell ref="J273:K273"/>
    <mergeCell ref="L272:N273"/>
    <mergeCell ref="O272:P272"/>
    <mergeCell ref="O273:P273"/>
    <mergeCell ref="Q272:R272"/>
    <mergeCell ref="Q273:R273"/>
    <mergeCell ref="S273:W273"/>
    <mergeCell ref="U272:V272"/>
    <mergeCell ref="E290:G291"/>
    <mergeCell ref="H290:I290"/>
    <mergeCell ref="H291:I291"/>
    <mergeCell ref="J290:K290"/>
    <mergeCell ref="J291:K291"/>
    <mergeCell ref="L290:N291"/>
    <mergeCell ref="O290:P290"/>
    <mergeCell ref="O291:P291"/>
    <mergeCell ref="Q290:R290"/>
    <mergeCell ref="Q291:R291"/>
    <mergeCell ref="U290:V290"/>
    <mergeCell ref="S291:W291"/>
    <mergeCell ref="W274:W275"/>
    <mergeCell ref="H237:I237"/>
    <mergeCell ref="J236:K236"/>
    <mergeCell ref="L236:N237"/>
    <mergeCell ref="O236:P236"/>
    <mergeCell ref="O237:P237"/>
    <mergeCell ref="Q236:R236"/>
    <mergeCell ref="Q237:R237"/>
    <mergeCell ref="S255:W255"/>
    <mergeCell ref="E254:G255"/>
    <mergeCell ref="J254:K254"/>
    <mergeCell ref="J255:K255"/>
    <mergeCell ref="L254:N255"/>
    <mergeCell ref="O254:P254"/>
    <mergeCell ref="O255:P255"/>
    <mergeCell ref="Q254:R254"/>
    <mergeCell ref="Q255:R255"/>
    <mergeCell ref="U254:V254"/>
    <mergeCell ref="W238:W239"/>
    <mergeCell ref="Q200:R200"/>
    <mergeCell ref="Q201:R201"/>
    <mergeCell ref="S201:W201"/>
    <mergeCell ref="S219:W219"/>
    <mergeCell ref="J219:K219"/>
    <mergeCell ref="E218:G219"/>
    <mergeCell ref="H218:I218"/>
    <mergeCell ref="H219:I219"/>
    <mergeCell ref="J218:K218"/>
    <mergeCell ref="L218:N219"/>
    <mergeCell ref="O218:P218"/>
    <mergeCell ref="O219:P219"/>
    <mergeCell ref="Q218:R218"/>
    <mergeCell ref="Q219:R219"/>
    <mergeCell ref="U218:V218"/>
    <mergeCell ref="E164:G165"/>
    <mergeCell ref="H164:I164"/>
    <mergeCell ref="H165:I165"/>
    <mergeCell ref="J164:K164"/>
    <mergeCell ref="J165:K165"/>
    <mergeCell ref="L164:N165"/>
    <mergeCell ref="O164:P164"/>
    <mergeCell ref="S183:W183"/>
    <mergeCell ref="U182:V182"/>
    <mergeCell ref="E182:G183"/>
    <mergeCell ref="H182:I182"/>
    <mergeCell ref="H183:I183"/>
    <mergeCell ref="J182:K182"/>
    <mergeCell ref="H75:I75"/>
    <mergeCell ref="L74:N75"/>
    <mergeCell ref="O74:P74"/>
    <mergeCell ref="O75:P75"/>
    <mergeCell ref="Q74:R74"/>
    <mergeCell ref="Q75:R75"/>
    <mergeCell ref="H93:I93"/>
    <mergeCell ref="J93:K93"/>
    <mergeCell ref="J92:K92"/>
    <mergeCell ref="L92:N93"/>
    <mergeCell ref="O92:P92"/>
    <mergeCell ref="O93:P93"/>
    <mergeCell ref="Q92:R92"/>
    <mergeCell ref="Q93:R93"/>
    <mergeCell ref="U74:V74"/>
    <mergeCell ref="O146:P146"/>
    <mergeCell ref="O147:P147"/>
    <mergeCell ref="Q146:R146"/>
    <mergeCell ref="Q147:R147"/>
    <mergeCell ref="S147:W147"/>
    <mergeCell ref="U146:V146"/>
    <mergeCell ref="N130:P130"/>
    <mergeCell ref="Q130:S130"/>
    <mergeCell ref="T130:V130"/>
    <mergeCell ref="W130:W131"/>
    <mergeCell ref="S39:W39"/>
    <mergeCell ref="E56:G57"/>
    <mergeCell ref="H56:I56"/>
    <mergeCell ref="H57:I57"/>
    <mergeCell ref="J56:K56"/>
    <mergeCell ref="J57:K57"/>
    <mergeCell ref="O38:P38"/>
    <mergeCell ref="O39:P39"/>
    <mergeCell ref="L56:N57"/>
    <mergeCell ref="O56:P56"/>
    <mergeCell ref="O57:P57"/>
    <mergeCell ref="Q56:R56"/>
    <mergeCell ref="Q57:R57"/>
    <mergeCell ref="U38:V38"/>
    <mergeCell ref="U56:V56"/>
    <mergeCell ref="J111:K111"/>
    <mergeCell ref="E110:G111"/>
    <mergeCell ref="H110:I110"/>
    <mergeCell ref="H111:I111"/>
    <mergeCell ref="J110:K110"/>
    <mergeCell ref="L110:N111"/>
    <mergeCell ref="O110:P110"/>
    <mergeCell ref="O111:P111"/>
    <mergeCell ref="Q110:R110"/>
    <mergeCell ref="Q111:R111"/>
    <mergeCell ref="U110:V110"/>
    <mergeCell ref="S111:W111"/>
    <mergeCell ref="S93:W93"/>
    <mergeCell ref="E74:G75"/>
    <mergeCell ref="J75:K75"/>
    <mergeCell ref="J74:K74"/>
    <mergeCell ref="H74:I74"/>
    <mergeCell ref="X5368:Y5368"/>
    <mergeCell ref="Z5368:AA5368"/>
    <mergeCell ref="AB5368:AC5368"/>
    <mergeCell ref="AD5368:AE5368"/>
    <mergeCell ref="AF5368:AG5368"/>
    <mergeCell ref="AH5368:AI5368"/>
    <mergeCell ref="AJ5368:AK5368"/>
    <mergeCell ref="X5386:Y5386"/>
    <mergeCell ref="Z5386:AA5386"/>
    <mergeCell ref="AB5386:AC5386"/>
    <mergeCell ref="AD5386:AE5386"/>
    <mergeCell ref="AF5386:AG5386"/>
    <mergeCell ref="AH5386:AI5386"/>
    <mergeCell ref="AJ5386:AK5386"/>
    <mergeCell ref="X5314:Y5314"/>
    <mergeCell ref="Z5314:AA5314"/>
    <mergeCell ref="AB5314:AC5314"/>
    <mergeCell ref="AD5314:AE5314"/>
    <mergeCell ref="AF5314:AG5314"/>
    <mergeCell ref="AH5314:AI5314"/>
    <mergeCell ref="AJ5314:AK5314"/>
    <mergeCell ref="X5332:Y5332"/>
    <mergeCell ref="Z5332:AA5332"/>
    <mergeCell ref="AB5332:AC5332"/>
    <mergeCell ref="AD5332:AE5332"/>
    <mergeCell ref="AF5332:AG5332"/>
    <mergeCell ref="AH5332:AI5332"/>
    <mergeCell ref="AJ5332:AK5332"/>
    <mergeCell ref="X5350:Y5350"/>
    <mergeCell ref="Z5350:AA5350"/>
    <mergeCell ref="AB5350:AC5350"/>
    <mergeCell ref="AD5350:AE5350"/>
    <mergeCell ref="AF5350:AG5350"/>
    <mergeCell ref="AH5350:AI5350"/>
    <mergeCell ref="AJ5350:AK5350"/>
    <mergeCell ref="X5260:Y5260"/>
    <mergeCell ref="Z5260:AA5260"/>
    <mergeCell ref="AB5260:AC5260"/>
    <mergeCell ref="AD5260:AE5260"/>
    <mergeCell ref="AF5260:AG5260"/>
    <mergeCell ref="AH5260:AI5260"/>
    <mergeCell ref="AJ5260:AK5260"/>
    <mergeCell ref="X5278:Y5278"/>
    <mergeCell ref="Z5278:AA5278"/>
    <mergeCell ref="AB5278:AC5278"/>
    <mergeCell ref="AD5278:AE5278"/>
    <mergeCell ref="AF5278:AG5278"/>
    <mergeCell ref="AH5278:AI5278"/>
    <mergeCell ref="AJ5278:AK5278"/>
    <mergeCell ref="X5296:Y5296"/>
    <mergeCell ref="Z5296:AA5296"/>
    <mergeCell ref="AB5296:AC5296"/>
    <mergeCell ref="AD5296:AE5296"/>
    <mergeCell ref="AF5296:AG5296"/>
    <mergeCell ref="AH5296:AI5296"/>
    <mergeCell ref="AJ5296:AK5296"/>
    <mergeCell ref="T5278:V5278"/>
    <mergeCell ref="X5206:Y5206"/>
    <mergeCell ref="Z5206:AA5206"/>
    <mergeCell ref="AB5206:AC5206"/>
    <mergeCell ref="AD5206:AE5206"/>
    <mergeCell ref="AF5206:AG5206"/>
    <mergeCell ref="AH5206:AI5206"/>
    <mergeCell ref="AJ5206:AK5206"/>
    <mergeCell ref="X5224:Y5224"/>
    <mergeCell ref="Z5224:AA5224"/>
    <mergeCell ref="AB5224:AC5224"/>
    <mergeCell ref="AD5224:AE5224"/>
    <mergeCell ref="AF5224:AG5224"/>
    <mergeCell ref="AH5224:AI5224"/>
    <mergeCell ref="AJ5224:AK5224"/>
    <mergeCell ref="X5242:Y5242"/>
    <mergeCell ref="Z5242:AA5242"/>
    <mergeCell ref="AB5242:AC5242"/>
    <mergeCell ref="AD5242:AE5242"/>
    <mergeCell ref="AF5242:AG5242"/>
    <mergeCell ref="AH5242:AI5242"/>
    <mergeCell ref="AJ5242:AK5242"/>
    <mergeCell ref="T5224:V5224"/>
    <mergeCell ref="W5224:W5225"/>
    <mergeCell ref="T5206:V5206"/>
    <mergeCell ref="W5206:W5207"/>
    <mergeCell ref="S5259:W5259"/>
    <mergeCell ref="U5276:V5276"/>
    <mergeCell ref="S5277:W5277"/>
    <mergeCell ref="X5152:Y5152"/>
    <mergeCell ref="Z5152:AA5152"/>
    <mergeCell ref="AB5152:AC5152"/>
    <mergeCell ref="AD5152:AE5152"/>
    <mergeCell ref="AF5152:AG5152"/>
    <mergeCell ref="AH5152:AI5152"/>
    <mergeCell ref="AJ5152:AK5152"/>
    <mergeCell ref="X5170:Y5170"/>
    <mergeCell ref="Z5170:AA5170"/>
    <mergeCell ref="AB5170:AC5170"/>
    <mergeCell ref="AD5170:AE5170"/>
    <mergeCell ref="AF5170:AG5170"/>
    <mergeCell ref="AH5170:AI5170"/>
    <mergeCell ref="AJ5170:AK5170"/>
    <mergeCell ref="X5188:Y5188"/>
    <mergeCell ref="Z5188:AA5188"/>
    <mergeCell ref="AB5188:AC5188"/>
    <mergeCell ref="AD5188:AE5188"/>
    <mergeCell ref="AF5188:AG5188"/>
    <mergeCell ref="AH5188:AI5188"/>
    <mergeCell ref="AJ5188:AK5188"/>
    <mergeCell ref="X5098:Y5098"/>
    <mergeCell ref="Z5098:AA5098"/>
    <mergeCell ref="AB5098:AC5098"/>
    <mergeCell ref="AD5098:AE5098"/>
    <mergeCell ref="AF5098:AG5098"/>
    <mergeCell ref="AH5098:AI5098"/>
    <mergeCell ref="AJ5098:AK5098"/>
    <mergeCell ref="X5116:Y5116"/>
    <mergeCell ref="Z5116:AA5116"/>
    <mergeCell ref="AB5116:AC5116"/>
    <mergeCell ref="AD5116:AE5116"/>
    <mergeCell ref="AF5116:AG5116"/>
    <mergeCell ref="AH5116:AI5116"/>
    <mergeCell ref="AJ5116:AK5116"/>
    <mergeCell ref="X5134:Y5134"/>
    <mergeCell ref="Z5134:AA5134"/>
    <mergeCell ref="AB5134:AC5134"/>
    <mergeCell ref="AD5134:AE5134"/>
    <mergeCell ref="AF5134:AG5134"/>
    <mergeCell ref="AH5134:AI5134"/>
    <mergeCell ref="AJ5134:AK5134"/>
    <mergeCell ref="X5044:Y5044"/>
    <mergeCell ref="Z5044:AA5044"/>
    <mergeCell ref="AB5044:AC5044"/>
    <mergeCell ref="AD5044:AE5044"/>
    <mergeCell ref="AF5044:AG5044"/>
    <mergeCell ref="AH5044:AI5044"/>
    <mergeCell ref="AJ5044:AK5044"/>
    <mergeCell ref="X5062:Y5062"/>
    <mergeCell ref="Z5062:AA5062"/>
    <mergeCell ref="AB5062:AC5062"/>
    <mergeCell ref="AD5062:AE5062"/>
    <mergeCell ref="AF5062:AG5062"/>
    <mergeCell ref="AH5062:AI5062"/>
    <mergeCell ref="AJ5062:AK5062"/>
    <mergeCell ref="X5080:Y5080"/>
    <mergeCell ref="Z5080:AA5080"/>
    <mergeCell ref="AB5080:AC5080"/>
    <mergeCell ref="AD5080:AE5080"/>
    <mergeCell ref="AF5080:AG5080"/>
    <mergeCell ref="AH5080:AI5080"/>
    <mergeCell ref="AJ5080:AK5080"/>
    <mergeCell ref="X4990:Y4990"/>
    <mergeCell ref="Z4990:AA4990"/>
    <mergeCell ref="AB4990:AC4990"/>
    <mergeCell ref="AD4990:AE4990"/>
    <mergeCell ref="AF4990:AG4990"/>
    <mergeCell ref="AH4990:AI4990"/>
    <mergeCell ref="AJ4990:AK4990"/>
    <mergeCell ref="X5008:Y5008"/>
    <mergeCell ref="Z5008:AA5008"/>
    <mergeCell ref="AB5008:AC5008"/>
    <mergeCell ref="AD5008:AE5008"/>
    <mergeCell ref="AF5008:AG5008"/>
    <mergeCell ref="AH5008:AI5008"/>
    <mergeCell ref="AJ5008:AK5008"/>
    <mergeCell ref="X5026:Y5026"/>
    <mergeCell ref="Z5026:AA5026"/>
    <mergeCell ref="AB5026:AC5026"/>
    <mergeCell ref="AD5026:AE5026"/>
    <mergeCell ref="AF5026:AG5026"/>
    <mergeCell ref="AH5026:AI5026"/>
    <mergeCell ref="AJ5026:AK5026"/>
    <mergeCell ref="X4936:Y4936"/>
    <mergeCell ref="Z4936:AA4936"/>
    <mergeCell ref="AB4936:AC4936"/>
    <mergeCell ref="AD4936:AE4936"/>
    <mergeCell ref="AF4936:AG4936"/>
    <mergeCell ref="AH4936:AI4936"/>
    <mergeCell ref="AJ4936:AK4936"/>
    <mergeCell ref="X4954:Y4954"/>
    <mergeCell ref="Z4954:AA4954"/>
    <mergeCell ref="AB4954:AC4954"/>
    <mergeCell ref="AD4954:AE4954"/>
    <mergeCell ref="AF4954:AG4954"/>
    <mergeCell ref="AH4954:AI4954"/>
    <mergeCell ref="AJ4954:AK4954"/>
    <mergeCell ref="X4972:Y4972"/>
    <mergeCell ref="Z4972:AA4972"/>
    <mergeCell ref="AB4972:AC4972"/>
    <mergeCell ref="AD4972:AE4972"/>
    <mergeCell ref="AF4972:AG4972"/>
    <mergeCell ref="AH4972:AI4972"/>
    <mergeCell ref="AJ4972:AK4972"/>
    <mergeCell ref="X4882:Y4882"/>
    <mergeCell ref="Z4882:AA4882"/>
    <mergeCell ref="AB4882:AC4882"/>
    <mergeCell ref="AD4882:AE4882"/>
    <mergeCell ref="AF4882:AG4882"/>
    <mergeCell ref="AH4882:AI4882"/>
    <mergeCell ref="AJ4882:AK4882"/>
    <mergeCell ref="X4900:Y4900"/>
    <mergeCell ref="Z4900:AA4900"/>
    <mergeCell ref="AB4900:AC4900"/>
    <mergeCell ref="AD4900:AE4900"/>
    <mergeCell ref="AF4900:AG4900"/>
    <mergeCell ref="AH4900:AI4900"/>
    <mergeCell ref="AJ4900:AK4900"/>
    <mergeCell ref="X4918:Y4918"/>
    <mergeCell ref="Z4918:AA4918"/>
    <mergeCell ref="AB4918:AC4918"/>
    <mergeCell ref="AD4918:AE4918"/>
    <mergeCell ref="AF4918:AG4918"/>
    <mergeCell ref="AH4918:AI4918"/>
    <mergeCell ref="AJ4918:AK4918"/>
    <mergeCell ref="X4828:Y4828"/>
    <mergeCell ref="Z4828:AA4828"/>
    <mergeCell ref="AB4828:AC4828"/>
    <mergeCell ref="AD4828:AE4828"/>
    <mergeCell ref="AF4828:AG4828"/>
    <mergeCell ref="AH4828:AI4828"/>
    <mergeCell ref="AJ4828:AK4828"/>
    <mergeCell ref="X4846:Y4846"/>
    <mergeCell ref="Z4846:AA4846"/>
    <mergeCell ref="AB4846:AC4846"/>
    <mergeCell ref="AD4846:AE4846"/>
    <mergeCell ref="AF4846:AG4846"/>
    <mergeCell ref="AH4846:AI4846"/>
    <mergeCell ref="AJ4846:AK4846"/>
    <mergeCell ref="X4864:Y4864"/>
    <mergeCell ref="Z4864:AA4864"/>
    <mergeCell ref="AB4864:AC4864"/>
    <mergeCell ref="AD4864:AE4864"/>
    <mergeCell ref="AF4864:AG4864"/>
    <mergeCell ref="AH4864:AI4864"/>
    <mergeCell ref="AJ4864:AK4864"/>
    <mergeCell ref="X4792:Y4792"/>
    <mergeCell ref="Z4792:AA4792"/>
    <mergeCell ref="AB4792:AC4792"/>
    <mergeCell ref="AD4792:AE4792"/>
    <mergeCell ref="AF4792:AG4792"/>
    <mergeCell ref="AH4792:AI4792"/>
    <mergeCell ref="AJ4792:AK4792"/>
    <mergeCell ref="X4810:Y4810"/>
    <mergeCell ref="Z4810:AA4810"/>
    <mergeCell ref="AB4810:AC4810"/>
    <mergeCell ref="AD4810:AE4810"/>
    <mergeCell ref="AF4810:AG4810"/>
    <mergeCell ref="AH4810:AI4810"/>
    <mergeCell ref="AJ4810:AK4810"/>
    <mergeCell ref="N4792:P4792"/>
    <mergeCell ref="Q4792:S4792"/>
    <mergeCell ref="T4792:V4792"/>
    <mergeCell ref="W4792:W4793"/>
    <mergeCell ref="N4810:P4810"/>
    <mergeCell ref="Q4810:S4810"/>
    <mergeCell ref="T4810:V4810"/>
    <mergeCell ref="W4810:W4811"/>
    <mergeCell ref="L4808:N4809"/>
    <mergeCell ref="O4808:P4808"/>
    <mergeCell ref="Q4808:R4808"/>
    <mergeCell ref="O4809:P4809"/>
    <mergeCell ref="Q4809:R4809"/>
    <mergeCell ref="U4790:V4790"/>
    <mergeCell ref="X4720:Y4720"/>
    <mergeCell ref="Z4720:AA4720"/>
    <mergeCell ref="AB4720:AC4720"/>
    <mergeCell ref="AD4720:AE4720"/>
    <mergeCell ref="AF4720:AG4720"/>
    <mergeCell ref="AH4720:AI4720"/>
    <mergeCell ref="AJ4720:AK4720"/>
    <mergeCell ref="X4738:Y4738"/>
    <mergeCell ref="Z4738:AA4738"/>
    <mergeCell ref="AB4738:AC4738"/>
    <mergeCell ref="AD4738:AE4738"/>
    <mergeCell ref="AF4738:AG4738"/>
    <mergeCell ref="AH4738:AI4738"/>
    <mergeCell ref="AJ4738:AK4738"/>
    <mergeCell ref="X4756:Y4756"/>
    <mergeCell ref="Z4756:AA4756"/>
    <mergeCell ref="AB4756:AC4756"/>
    <mergeCell ref="AD4756:AE4756"/>
    <mergeCell ref="AF4756:AG4756"/>
    <mergeCell ref="AH4756:AI4756"/>
    <mergeCell ref="AJ4756:AK4756"/>
    <mergeCell ref="T4774:V4774"/>
    <mergeCell ref="W4774:W4775"/>
    <mergeCell ref="X4774:Y4774"/>
    <mergeCell ref="Z4774:AA4774"/>
    <mergeCell ref="AB4774:AC4774"/>
    <mergeCell ref="AD4774:AE4774"/>
    <mergeCell ref="AF4774:AG4774"/>
    <mergeCell ref="AH4774:AI4774"/>
    <mergeCell ref="AJ4774:AK4774"/>
    <mergeCell ref="T4756:V4756"/>
    <mergeCell ref="X4666:Y4666"/>
    <mergeCell ref="Z4666:AA4666"/>
    <mergeCell ref="AB4666:AC4666"/>
    <mergeCell ref="AD4666:AE4666"/>
    <mergeCell ref="AF4666:AG4666"/>
    <mergeCell ref="AH4666:AI4666"/>
    <mergeCell ref="AJ4666:AK4666"/>
    <mergeCell ref="X4684:Y4684"/>
    <mergeCell ref="Z4684:AA4684"/>
    <mergeCell ref="AB4684:AC4684"/>
    <mergeCell ref="AD4684:AE4684"/>
    <mergeCell ref="AF4684:AG4684"/>
    <mergeCell ref="AH4684:AI4684"/>
    <mergeCell ref="AJ4684:AK4684"/>
    <mergeCell ref="X4702:Y4702"/>
    <mergeCell ref="Z4702:AA4702"/>
    <mergeCell ref="AB4702:AC4702"/>
    <mergeCell ref="AD4702:AE4702"/>
    <mergeCell ref="AF4702:AG4702"/>
    <mergeCell ref="AH4702:AI4702"/>
    <mergeCell ref="AJ4702:AK4702"/>
    <mergeCell ref="N4738:P4738"/>
    <mergeCell ref="Q4738:S4738"/>
    <mergeCell ref="T4738:V4738"/>
    <mergeCell ref="W4738:W4739"/>
    <mergeCell ref="U4700:V4700"/>
    <mergeCell ref="S4719:W4719"/>
    <mergeCell ref="U4718:V4718"/>
    <mergeCell ref="S4737:W4737"/>
    <mergeCell ref="U4736:V4736"/>
    <mergeCell ref="L4736:N4737"/>
    <mergeCell ref="O4736:P4736"/>
    <mergeCell ref="Q4736:R4736"/>
    <mergeCell ref="O4737:P4737"/>
    <mergeCell ref="Q4737:R4737"/>
    <mergeCell ref="W4756:W4757"/>
    <mergeCell ref="L4754:N4755"/>
    <mergeCell ref="O4754:P4754"/>
    <mergeCell ref="K4720:M4720"/>
    <mergeCell ref="Q4754:R4754"/>
    <mergeCell ref="O4755:P4755"/>
    <mergeCell ref="Q4755:R4755"/>
    <mergeCell ref="N4756:P4756"/>
    <mergeCell ref="Q4756:S4756"/>
    <mergeCell ref="J4737:K4737"/>
    <mergeCell ref="J4736:K4736"/>
    <mergeCell ref="X4612:Y4612"/>
    <mergeCell ref="Z4612:AA4612"/>
    <mergeCell ref="AB4612:AC4612"/>
    <mergeCell ref="AD4612:AE4612"/>
    <mergeCell ref="AF4612:AG4612"/>
    <mergeCell ref="AH4612:AI4612"/>
    <mergeCell ref="AJ4612:AK4612"/>
    <mergeCell ref="X4630:Y4630"/>
    <mergeCell ref="Z4630:AA4630"/>
    <mergeCell ref="AB4630:AC4630"/>
    <mergeCell ref="AD4630:AE4630"/>
    <mergeCell ref="AF4630:AG4630"/>
    <mergeCell ref="AH4630:AI4630"/>
    <mergeCell ref="AJ4630:AK4630"/>
    <mergeCell ref="X4648:Y4648"/>
    <mergeCell ref="Z4648:AA4648"/>
    <mergeCell ref="AB4648:AC4648"/>
    <mergeCell ref="AD4648:AE4648"/>
    <mergeCell ref="AF4648:AG4648"/>
    <mergeCell ref="AH4648:AI4648"/>
    <mergeCell ref="AJ4648:AK4648"/>
    <mergeCell ref="X4558:Y4558"/>
    <mergeCell ref="Z4558:AA4558"/>
    <mergeCell ref="AB4558:AC4558"/>
    <mergeCell ref="AD4558:AE4558"/>
    <mergeCell ref="AF4558:AG4558"/>
    <mergeCell ref="AH4558:AI4558"/>
    <mergeCell ref="AJ4558:AK4558"/>
    <mergeCell ref="X4576:Y4576"/>
    <mergeCell ref="Z4576:AA4576"/>
    <mergeCell ref="AB4576:AC4576"/>
    <mergeCell ref="AD4576:AE4576"/>
    <mergeCell ref="AF4576:AG4576"/>
    <mergeCell ref="AH4576:AI4576"/>
    <mergeCell ref="AJ4576:AK4576"/>
    <mergeCell ref="X4594:Y4594"/>
    <mergeCell ref="Z4594:AA4594"/>
    <mergeCell ref="AB4594:AC4594"/>
    <mergeCell ref="AD4594:AE4594"/>
    <mergeCell ref="AF4594:AG4594"/>
    <mergeCell ref="AH4594:AI4594"/>
    <mergeCell ref="AJ4594:AK4594"/>
    <mergeCell ref="X4504:Y4504"/>
    <mergeCell ref="Z4504:AA4504"/>
    <mergeCell ref="AB4504:AC4504"/>
    <mergeCell ref="AD4504:AE4504"/>
    <mergeCell ref="AF4504:AG4504"/>
    <mergeCell ref="AH4504:AI4504"/>
    <mergeCell ref="AJ4504:AK4504"/>
    <mergeCell ref="X4522:Y4522"/>
    <mergeCell ref="Z4522:AA4522"/>
    <mergeCell ref="AB4522:AC4522"/>
    <mergeCell ref="AD4522:AE4522"/>
    <mergeCell ref="AF4522:AG4522"/>
    <mergeCell ref="AH4522:AI4522"/>
    <mergeCell ref="AJ4522:AK4522"/>
    <mergeCell ref="X4540:Y4540"/>
    <mergeCell ref="Z4540:AA4540"/>
    <mergeCell ref="AB4540:AC4540"/>
    <mergeCell ref="AD4540:AE4540"/>
    <mergeCell ref="AF4540:AG4540"/>
    <mergeCell ref="AH4540:AI4540"/>
    <mergeCell ref="AJ4540:AK4540"/>
    <mergeCell ref="X4450:Y4450"/>
    <mergeCell ref="Z4450:AA4450"/>
    <mergeCell ref="AB4450:AC4450"/>
    <mergeCell ref="AD4450:AE4450"/>
    <mergeCell ref="AF4450:AG4450"/>
    <mergeCell ref="AH4450:AI4450"/>
    <mergeCell ref="AJ4450:AK4450"/>
    <mergeCell ref="X4468:Y4468"/>
    <mergeCell ref="Z4468:AA4468"/>
    <mergeCell ref="AB4468:AC4468"/>
    <mergeCell ref="AD4468:AE4468"/>
    <mergeCell ref="AF4468:AG4468"/>
    <mergeCell ref="AH4468:AI4468"/>
    <mergeCell ref="AJ4468:AK4468"/>
    <mergeCell ref="X4486:Y4486"/>
    <mergeCell ref="Z4486:AA4486"/>
    <mergeCell ref="AB4486:AC4486"/>
    <mergeCell ref="AD4486:AE4486"/>
    <mergeCell ref="AF4486:AG4486"/>
    <mergeCell ref="AH4486:AI4486"/>
    <mergeCell ref="AJ4486:AK4486"/>
    <mergeCell ref="X4414:Y4414"/>
    <mergeCell ref="Z4414:AA4414"/>
    <mergeCell ref="AB4414:AC4414"/>
    <mergeCell ref="AD4414:AE4414"/>
    <mergeCell ref="AF4414:AG4414"/>
    <mergeCell ref="AH4414:AI4414"/>
    <mergeCell ref="AJ4414:AK4414"/>
    <mergeCell ref="N4396:P4396"/>
    <mergeCell ref="Q4396:S4396"/>
    <mergeCell ref="T4396:V4396"/>
    <mergeCell ref="W4396:W4397"/>
    <mergeCell ref="X4432:Y4432"/>
    <mergeCell ref="Z4432:AA4432"/>
    <mergeCell ref="AB4432:AC4432"/>
    <mergeCell ref="AD4432:AE4432"/>
    <mergeCell ref="AF4432:AG4432"/>
    <mergeCell ref="AH4432:AI4432"/>
    <mergeCell ref="AJ4432:AK4432"/>
    <mergeCell ref="N4414:P4414"/>
    <mergeCell ref="Q4414:S4414"/>
    <mergeCell ref="T4414:V4414"/>
    <mergeCell ref="W4414:W4415"/>
    <mergeCell ref="N4432:P4432"/>
    <mergeCell ref="Q4432:S4432"/>
    <mergeCell ref="T4432:V4432"/>
    <mergeCell ref="W4432:W4433"/>
    <mergeCell ref="X4378:Y4378"/>
    <mergeCell ref="Z4378:AA4378"/>
    <mergeCell ref="AB4378:AC4378"/>
    <mergeCell ref="AD4378:AE4378"/>
    <mergeCell ref="AF4378:AG4378"/>
    <mergeCell ref="AH4378:AI4378"/>
    <mergeCell ref="AJ4378:AK4378"/>
    <mergeCell ref="N4360:P4360"/>
    <mergeCell ref="Q4360:S4360"/>
    <mergeCell ref="T4360:V4360"/>
    <mergeCell ref="W4360:W4361"/>
    <mergeCell ref="N4378:P4378"/>
    <mergeCell ref="Q4378:S4378"/>
    <mergeCell ref="T4378:V4378"/>
    <mergeCell ref="W4378:W4379"/>
    <mergeCell ref="X4396:Y4396"/>
    <mergeCell ref="Z4396:AA4396"/>
    <mergeCell ref="AB4396:AC4396"/>
    <mergeCell ref="AD4396:AE4396"/>
    <mergeCell ref="AF4396:AG4396"/>
    <mergeCell ref="AH4396:AI4396"/>
    <mergeCell ref="AJ4396:AK4396"/>
    <mergeCell ref="O4376:P4376"/>
    <mergeCell ref="Q4376:R4376"/>
    <mergeCell ref="O4377:P4377"/>
    <mergeCell ref="Q4377:R4377"/>
    <mergeCell ref="U4376:V4376"/>
    <mergeCell ref="S4377:W4377"/>
    <mergeCell ref="S4395:W4395"/>
    <mergeCell ref="U4394:V4394"/>
    <mergeCell ref="O4395:P4395"/>
    <mergeCell ref="X4342:Y4342"/>
    <mergeCell ref="Z4342:AA4342"/>
    <mergeCell ref="AB4342:AC4342"/>
    <mergeCell ref="AD4342:AE4342"/>
    <mergeCell ref="AF4342:AG4342"/>
    <mergeCell ref="AH4342:AI4342"/>
    <mergeCell ref="AJ4342:AK4342"/>
    <mergeCell ref="X4360:Y4360"/>
    <mergeCell ref="Z4360:AA4360"/>
    <mergeCell ref="AB4360:AC4360"/>
    <mergeCell ref="AD4360:AE4360"/>
    <mergeCell ref="AF4360:AG4360"/>
    <mergeCell ref="AH4360:AI4360"/>
    <mergeCell ref="AJ4360:AK4360"/>
    <mergeCell ref="O4340:P4340"/>
    <mergeCell ref="Q4340:R4340"/>
    <mergeCell ref="O4341:P4341"/>
    <mergeCell ref="Q4341:R4341"/>
    <mergeCell ref="O4358:P4358"/>
    <mergeCell ref="Q4358:R4358"/>
    <mergeCell ref="O4359:P4359"/>
    <mergeCell ref="Q4359:R4359"/>
    <mergeCell ref="U4358:V4358"/>
    <mergeCell ref="S4359:W4359"/>
    <mergeCell ref="Q4342:S4342"/>
    <mergeCell ref="T4342:V4342"/>
    <mergeCell ref="W4342:W4343"/>
    <mergeCell ref="X4288:Y4288"/>
    <mergeCell ref="Z4288:AA4288"/>
    <mergeCell ref="AB4288:AC4288"/>
    <mergeCell ref="AD4288:AE4288"/>
    <mergeCell ref="AF4288:AG4288"/>
    <mergeCell ref="AH4288:AI4288"/>
    <mergeCell ref="AJ4288:AK4288"/>
    <mergeCell ref="X4306:Y4306"/>
    <mergeCell ref="Z4306:AA4306"/>
    <mergeCell ref="AB4306:AC4306"/>
    <mergeCell ref="AD4306:AE4306"/>
    <mergeCell ref="AF4306:AG4306"/>
    <mergeCell ref="AH4306:AI4306"/>
    <mergeCell ref="AJ4306:AK4306"/>
    <mergeCell ref="X4324:Y4324"/>
    <mergeCell ref="Z4324:AA4324"/>
    <mergeCell ref="AB4324:AC4324"/>
    <mergeCell ref="AD4324:AE4324"/>
    <mergeCell ref="AF4324:AG4324"/>
    <mergeCell ref="AH4324:AI4324"/>
    <mergeCell ref="AJ4324:AK4324"/>
    <mergeCell ref="X4252:Y4252"/>
    <mergeCell ref="Z4252:AA4252"/>
    <mergeCell ref="AB4252:AC4252"/>
    <mergeCell ref="AD4252:AE4252"/>
    <mergeCell ref="AF4252:AG4252"/>
    <mergeCell ref="AH4252:AI4252"/>
    <mergeCell ref="AJ4252:AK4252"/>
    <mergeCell ref="X4270:Y4270"/>
    <mergeCell ref="Z4270:AA4270"/>
    <mergeCell ref="AB4270:AC4270"/>
    <mergeCell ref="AD4270:AE4270"/>
    <mergeCell ref="AF4270:AG4270"/>
    <mergeCell ref="AH4270:AI4270"/>
    <mergeCell ref="AJ4270:AK4270"/>
    <mergeCell ref="N4252:P4252"/>
    <mergeCell ref="Q4252:S4252"/>
    <mergeCell ref="T4252:V4252"/>
    <mergeCell ref="W4252:W4253"/>
    <mergeCell ref="N4270:P4270"/>
    <mergeCell ref="Q4270:S4270"/>
    <mergeCell ref="T4270:V4270"/>
    <mergeCell ref="W4270:W4271"/>
    <mergeCell ref="X4216:Y4216"/>
    <mergeCell ref="Z4216:AA4216"/>
    <mergeCell ref="AB4216:AC4216"/>
    <mergeCell ref="AD4216:AE4216"/>
    <mergeCell ref="AF4216:AG4216"/>
    <mergeCell ref="AH4216:AI4216"/>
    <mergeCell ref="AJ4216:AK4216"/>
    <mergeCell ref="N4198:P4198"/>
    <mergeCell ref="Q4198:S4198"/>
    <mergeCell ref="T4198:V4198"/>
    <mergeCell ref="W4198:W4199"/>
    <mergeCell ref="N4216:P4216"/>
    <mergeCell ref="Q4216:S4216"/>
    <mergeCell ref="T4216:V4216"/>
    <mergeCell ref="W4216:W4217"/>
    <mergeCell ref="X4234:Y4234"/>
    <mergeCell ref="Z4234:AA4234"/>
    <mergeCell ref="AB4234:AC4234"/>
    <mergeCell ref="AD4234:AE4234"/>
    <mergeCell ref="AF4234:AG4234"/>
    <mergeCell ref="AH4234:AI4234"/>
    <mergeCell ref="AJ4234:AK4234"/>
    <mergeCell ref="L4214:N4215"/>
    <mergeCell ref="O4214:P4214"/>
    <mergeCell ref="Q4214:R4214"/>
    <mergeCell ref="O4215:P4215"/>
    <mergeCell ref="Q4215:R4215"/>
    <mergeCell ref="L4232:N4233"/>
    <mergeCell ref="O4232:P4232"/>
    <mergeCell ref="Q4232:R4232"/>
    <mergeCell ref="O4233:P4233"/>
    <mergeCell ref="Q4233:R4233"/>
    <mergeCell ref="X4180:Y4180"/>
    <mergeCell ref="Z4180:AA4180"/>
    <mergeCell ref="AB4180:AC4180"/>
    <mergeCell ref="AD4180:AE4180"/>
    <mergeCell ref="AF4180:AG4180"/>
    <mergeCell ref="AH4180:AI4180"/>
    <mergeCell ref="AJ4180:AK4180"/>
    <mergeCell ref="X4198:Y4198"/>
    <mergeCell ref="Z4198:AA4198"/>
    <mergeCell ref="AB4198:AC4198"/>
    <mergeCell ref="AD4198:AE4198"/>
    <mergeCell ref="AF4198:AG4198"/>
    <mergeCell ref="AH4198:AI4198"/>
    <mergeCell ref="AJ4198:AK4198"/>
    <mergeCell ref="S4161:W4161"/>
    <mergeCell ref="U4178:V4178"/>
    <mergeCell ref="S4179:W4179"/>
    <mergeCell ref="U4196:V4196"/>
    <mergeCell ref="S4197:W4197"/>
    <mergeCell ref="X4144:Y4144"/>
    <mergeCell ref="Z4144:AA4144"/>
    <mergeCell ref="AB4144:AC4144"/>
    <mergeCell ref="AD4144:AE4144"/>
    <mergeCell ref="AF4144:AG4144"/>
    <mergeCell ref="AH4144:AI4144"/>
    <mergeCell ref="AJ4144:AK4144"/>
    <mergeCell ref="X4162:Y4162"/>
    <mergeCell ref="Z4162:AA4162"/>
    <mergeCell ref="AB4162:AC4162"/>
    <mergeCell ref="AD4162:AE4162"/>
    <mergeCell ref="AF4162:AG4162"/>
    <mergeCell ref="AH4162:AI4162"/>
    <mergeCell ref="AJ4162:AK4162"/>
    <mergeCell ref="Q4144:S4144"/>
    <mergeCell ref="T4144:V4144"/>
    <mergeCell ref="W4144:W4145"/>
    <mergeCell ref="Q4162:S4162"/>
    <mergeCell ref="T4162:V4162"/>
    <mergeCell ref="W4162:W4163"/>
    <mergeCell ref="U4160:V4160"/>
    <mergeCell ref="Q4160:R4160"/>
    <mergeCell ref="Q4161:R4161"/>
    <mergeCell ref="X4090:Y4090"/>
    <mergeCell ref="Z4090:AA4090"/>
    <mergeCell ref="AB4090:AC4090"/>
    <mergeCell ref="AD4090:AE4090"/>
    <mergeCell ref="AF4090:AG4090"/>
    <mergeCell ref="AH4090:AI4090"/>
    <mergeCell ref="AJ4090:AK4090"/>
    <mergeCell ref="X4108:Y4108"/>
    <mergeCell ref="Z4108:AA4108"/>
    <mergeCell ref="AB4108:AC4108"/>
    <mergeCell ref="AD4108:AE4108"/>
    <mergeCell ref="AF4108:AG4108"/>
    <mergeCell ref="AH4108:AI4108"/>
    <mergeCell ref="AJ4108:AK4108"/>
    <mergeCell ref="X4126:Y4126"/>
    <mergeCell ref="Z4126:AA4126"/>
    <mergeCell ref="AB4126:AC4126"/>
    <mergeCell ref="AD4126:AE4126"/>
    <mergeCell ref="AF4126:AG4126"/>
    <mergeCell ref="AH4126:AI4126"/>
    <mergeCell ref="AJ4126:AK4126"/>
    <mergeCell ref="X4036:Y4036"/>
    <mergeCell ref="Z4036:AA4036"/>
    <mergeCell ref="AB4036:AC4036"/>
    <mergeCell ref="AD4036:AE4036"/>
    <mergeCell ref="AF4036:AG4036"/>
    <mergeCell ref="AH4036:AI4036"/>
    <mergeCell ref="AJ4036:AK4036"/>
    <mergeCell ref="X4054:Y4054"/>
    <mergeCell ref="Z4054:AA4054"/>
    <mergeCell ref="AB4054:AC4054"/>
    <mergeCell ref="AD4054:AE4054"/>
    <mergeCell ref="AF4054:AG4054"/>
    <mergeCell ref="AH4054:AI4054"/>
    <mergeCell ref="AJ4054:AK4054"/>
    <mergeCell ref="X4072:Y4072"/>
    <mergeCell ref="Z4072:AA4072"/>
    <mergeCell ref="AB4072:AC4072"/>
    <mergeCell ref="AD4072:AE4072"/>
    <mergeCell ref="AF4072:AG4072"/>
    <mergeCell ref="AH4072:AI4072"/>
    <mergeCell ref="AJ4072:AK4072"/>
    <mergeCell ref="X3982:Y3982"/>
    <mergeCell ref="Z3982:AA3982"/>
    <mergeCell ref="AB3982:AC3982"/>
    <mergeCell ref="AD3982:AE3982"/>
    <mergeCell ref="AF3982:AG3982"/>
    <mergeCell ref="AH3982:AI3982"/>
    <mergeCell ref="AJ3982:AK3982"/>
    <mergeCell ref="X4000:Y4000"/>
    <mergeCell ref="Z4000:AA4000"/>
    <mergeCell ref="AB4000:AC4000"/>
    <mergeCell ref="AD4000:AE4000"/>
    <mergeCell ref="AF4000:AG4000"/>
    <mergeCell ref="AH4000:AI4000"/>
    <mergeCell ref="AJ4000:AK4000"/>
    <mergeCell ref="X4018:Y4018"/>
    <mergeCell ref="Z4018:AA4018"/>
    <mergeCell ref="AB4018:AC4018"/>
    <mergeCell ref="AD4018:AE4018"/>
    <mergeCell ref="AF4018:AG4018"/>
    <mergeCell ref="AH4018:AI4018"/>
    <mergeCell ref="AJ4018:AK4018"/>
    <mergeCell ref="X3928:Y3928"/>
    <mergeCell ref="Z3928:AA3928"/>
    <mergeCell ref="AB3928:AC3928"/>
    <mergeCell ref="AD3928:AE3928"/>
    <mergeCell ref="AF3928:AG3928"/>
    <mergeCell ref="AH3928:AI3928"/>
    <mergeCell ref="AJ3928:AK3928"/>
    <mergeCell ref="X3946:Y3946"/>
    <mergeCell ref="Z3946:AA3946"/>
    <mergeCell ref="AB3946:AC3946"/>
    <mergeCell ref="AD3946:AE3946"/>
    <mergeCell ref="AF3946:AG3946"/>
    <mergeCell ref="AH3946:AI3946"/>
    <mergeCell ref="AJ3946:AK3946"/>
    <mergeCell ref="X3964:Y3964"/>
    <mergeCell ref="Z3964:AA3964"/>
    <mergeCell ref="AB3964:AC3964"/>
    <mergeCell ref="AD3964:AE3964"/>
    <mergeCell ref="AF3964:AG3964"/>
    <mergeCell ref="AH3964:AI3964"/>
    <mergeCell ref="AJ3964:AK3964"/>
    <mergeCell ref="X3874:Y3874"/>
    <mergeCell ref="Z3874:AA3874"/>
    <mergeCell ref="AB3874:AC3874"/>
    <mergeCell ref="AD3874:AE3874"/>
    <mergeCell ref="AF3874:AG3874"/>
    <mergeCell ref="AH3874:AI3874"/>
    <mergeCell ref="AJ3874:AK3874"/>
    <mergeCell ref="X3892:Y3892"/>
    <mergeCell ref="Z3892:AA3892"/>
    <mergeCell ref="AB3892:AC3892"/>
    <mergeCell ref="AD3892:AE3892"/>
    <mergeCell ref="AF3892:AG3892"/>
    <mergeCell ref="AH3892:AI3892"/>
    <mergeCell ref="AJ3892:AK3892"/>
    <mergeCell ref="X3910:Y3910"/>
    <mergeCell ref="Z3910:AA3910"/>
    <mergeCell ref="AB3910:AC3910"/>
    <mergeCell ref="AD3910:AE3910"/>
    <mergeCell ref="AF3910:AG3910"/>
    <mergeCell ref="AH3910:AI3910"/>
    <mergeCell ref="AJ3910:AK3910"/>
    <mergeCell ref="X3820:Y3820"/>
    <mergeCell ref="Z3820:AA3820"/>
    <mergeCell ref="AB3820:AC3820"/>
    <mergeCell ref="AD3820:AE3820"/>
    <mergeCell ref="AF3820:AG3820"/>
    <mergeCell ref="AH3820:AI3820"/>
    <mergeCell ref="AJ3820:AK3820"/>
    <mergeCell ref="X3838:Y3838"/>
    <mergeCell ref="Z3838:AA3838"/>
    <mergeCell ref="AB3838:AC3838"/>
    <mergeCell ref="AD3838:AE3838"/>
    <mergeCell ref="AF3838:AG3838"/>
    <mergeCell ref="AH3838:AI3838"/>
    <mergeCell ref="AJ3838:AK3838"/>
    <mergeCell ref="X3856:Y3856"/>
    <mergeCell ref="Z3856:AA3856"/>
    <mergeCell ref="AB3856:AC3856"/>
    <mergeCell ref="AD3856:AE3856"/>
    <mergeCell ref="AF3856:AG3856"/>
    <mergeCell ref="AH3856:AI3856"/>
    <mergeCell ref="AJ3856:AK3856"/>
    <mergeCell ref="X3766:Y3766"/>
    <mergeCell ref="Z3766:AA3766"/>
    <mergeCell ref="AB3766:AC3766"/>
    <mergeCell ref="AD3766:AE3766"/>
    <mergeCell ref="AF3766:AG3766"/>
    <mergeCell ref="AH3766:AI3766"/>
    <mergeCell ref="AJ3766:AK3766"/>
    <mergeCell ref="X3784:Y3784"/>
    <mergeCell ref="Z3784:AA3784"/>
    <mergeCell ref="AB3784:AC3784"/>
    <mergeCell ref="AD3784:AE3784"/>
    <mergeCell ref="AF3784:AG3784"/>
    <mergeCell ref="AH3784:AI3784"/>
    <mergeCell ref="AJ3784:AK3784"/>
    <mergeCell ref="X3802:Y3802"/>
    <mergeCell ref="Z3802:AA3802"/>
    <mergeCell ref="AB3802:AC3802"/>
    <mergeCell ref="AD3802:AE3802"/>
    <mergeCell ref="AF3802:AG3802"/>
    <mergeCell ref="AH3802:AI3802"/>
    <mergeCell ref="AJ3802:AK3802"/>
    <mergeCell ref="X3730:Y3730"/>
    <mergeCell ref="Z3730:AA3730"/>
    <mergeCell ref="AB3730:AC3730"/>
    <mergeCell ref="AD3730:AE3730"/>
    <mergeCell ref="AF3730:AG3730"/>
    <mergeCell ref="AH3730:AI3730"/>
    <mergeCell ref="AJ3730:AK3730"/>
    <mergeCell ref="N3712:P3712"/>
    <mergeCell ref="Q3712:S3712"/>
    <mergeCell ref="T3712:V3712"/>
    <mergeCell ref="W3712:W3713"/>
    <mergeCell ref="N3730:P3730"/>
    <mergeCell ref="Q3730:S3730"/>
    <mergeCell ref="T3730:V3730"/>
    <mergeCell ref="W3730:W3731"/>
    <mergeCell ref="S3729:W3729"/>
    <mergeCell ref="X3748:Y3748"/>
    <mergeCell ref="Z3748:AA3748"/>
    <mergeCell ref="AB3748:AC3748"/>
    <mergeCell ref="AD3748:AE3748"/>
    <mergeCell ref="AF3748:AG3748"/>
    <mergeCell ref="AH3748:AI3748"/>
    <mergeCell ref="AJ3748:AK3748"/>
    <mergeCell ref="S3747:W3747"/>
    <mergeCell ref="U3746:V3746"/>
    <mergeCell ref="O3746:P3746"/>
    <mergeCell ref="Q3746:R3746"/>
    <mergeCell ref="O3747:P3747"/>
    <mergeCell ref="Q3747:R3747"/>
    <mergeCell ref="X3694:Y3694"/>
    <mergeCell ref="Z3694:AA3694"/>
    <mergeCell ref="AB3694:AC3694"/>
    <mergeCell ref="AD3694:AE3694"/>
    <mergeCell ref="AF3694:AG3694"/>
    <mergeCell ref="AH3694:AI3694"/>
    <mergeCell ref="AJ3694:AK3694"/>
    <mergeCell ref="Q3656:R3656"/>
    <mergeCell ref="O3657:P3657"/>
    <mergeCell ref="Q3657:R3657"/>
    <mergeCell ref="S3657:W3657"/>
    <mergeCell ref="U3656:V3656"/>
    <mergeCell ref="S3675:W3675"/>
    <mergeCell ref="U3674:V3674"/>
    <mergeCell ref="O3692:P3692"/>
    <mergeCell ref="Q3692:R3692"/>
    <mergeCell ref="X3712:Y3712"/>
    <mergeCell ref="Z3712:AA3712"/>
    <mergeCell ref="AB3712:AC3712"/>
    <mergeCell ref="AD3712:AE3712"/>
    <mergeCell ref="AF3712:AG3712"/>
    <mergeCell ref="AH3712:AI3712"/>
    <mergeCell ref="AJ3712:AK3712"/>
    <mergeCell ref="X3658:Y3658"/>
    <mergeCell ref="Z3658:AA3658"/>
    <mergeCell ref="AB3658:AC3658"/>
    <mergeCell ref="AD3658:AE3658"/>
    <mergeCell ref="AF3658:AG3658"/>
    <mergeCell ref="AH3658:AI3658"/>
    <mergeCell ref="AJ3658:AK3658"/>
    <mergeCell ref="O3693:P3693"/>
    <mergeCell ref="Q3693:R3693"/>
    <mergeCell ref="X3676:Y3676"/>
    <mergeCell ref="Z3676:AA3676"/>
    <mergeCell ref="AB3676:AC3676"/>
    <mergeCell ref="AD3676:AE3676"/>
    <mergeCell ref="AF3676:AG3676"/>
    <mergeCell ref="AH3676:AI3676"/>
    <mergeCell ref="AJ3676:AK3676"/>
    <mergeCell ref="N3658:P3658"/>
    <mergeCell ref="Q3658:S3658"/>
    <mergeCell ref="T3658:V3658"/>
    <mergeCell ref="W3658:W3659"/>
    <mergeCell ref="N3676:P3676"/>
    <mergeCell ref="Q3676:S3676"/>
    <mergeCell ref="T3676:V3676"/>
    <mergeCell ref="W3676:W3677"/>
    <mergeCell ref="O3656:P3656"/>
    <mergeCell ref="X3622:Y3622"/>
    <mergeCell ref="Z3622:AA3622"/>
    <mergeCell ref="AB3622:AC3622"/>
    <mergeCell ref="AD3622:AE3622"/>
    <mergeCell ref="AF3622:AG3622"/>
    <mergeCell ref="AH3622:AI3622"/>
    <mergeCell ref="AJ3622:AK3622"/>
    <mergeCell ref="AJ3640:AK3640"/>
    <mergeCell ref="N3622:P3622"/>
    <mergeCell ref="Q3622:S3622"/>
    <mergeCell ref="T3622:V3622"/>
    <mergeCell ref="W3622:W3623"/>
    <mergeCell ref="X3640:Y3640"/>
    <mergeCell ref="Z3640:AA3640"/>
    <mergeCell ref="AB3640:AC3640"/>
    <mergeCell ref="AD3640:AE3640"/>
    <mergeCell ref="X3568:Y3568"/>
    <mergeCell ref="Z3568:AA3568"/>
    <mergeCell ref="AB3568:AC3568"/>
    <mergeCell ref="AD3568:AE3568"/>
    <mergeCell ref="AF3568:AG3568"/>
    <mergeCell ref="AH3568:AI3568"/>
    <mergeCell ref="AJ3568:AK3568"/>
    <mergeCell ref="X3586:Y3586"/>
    <mergeCell ref="Z3586:AA3586"/>
    <mergeCell ref="AB3586:AC3586"/>
    <mergeCell ref="AD3586:AE3586"/>
    <mergeCell ref="AF3586:AG3586"/>
    <mergeCell ref="AH3586:AI3586"/>
    <mergeCell ref="AJ3586:AK3586"/>
    <mergeCell ref="X3604:Y3604"/>
    <mergeCell ref="Z3604:AA3604"/>
    <mergeCell ref="O3566:P3566"/>
    <mergeCell ref="Q3566:R3566"/>
    <mergeCell ref="O3567:P3567"/>
    <mergeCell ref="Q3567:R3567"/>
    <mergeCell ref="T3604:V3604"/>
    <mergeCell ref="W3604:W3605"/>
    <mergeCell ref="O3603:P3603"/>
    <mergeCell ref="U3602:V3602"/>
    <mergeCell ref="S3585:W3585"/>
    <mergeCell ref="U3584:V3584"/>
    <mergeCell ref="AF3640:AG3640"/>
    <mergeCell ref="AH3640:AI3640"/>
    <mergeCell ref="Q3603:R3603"/>
    <mergeCell ref="O3620:P3620"/>
    <mergeCell ref="U3440:V3440"/>
    <mergeCell ref="O3458:P3458"/>
    <mergeCell ref="Q3458:R3458"/>
    <mergeCell ref="O3459:P3459"/>
    <mergeCell ref="AB3604:AC3604"/>
    <mergeCell ref="AD3604:AE3604"/>
    <mergeCell ref="AF3604:AG3604"/>
    <mergeCell ref="AH3604:AI3604"/>
    <mergeCell ref="AJ3604:AK3604"/>
    <mergeCell ref="AD3514:AE3514"/>
    <mergeCell ref="AF3514:AG3514"/>
    <mergeCell ref="AH3514:AI3514"/>
    <mergeCell ref="AJ3514:AK3514"/>
    <mergeCell ref="N3496:P3496"/>
    <mergeCell ref="Q3496:S3496"/>
    <mergeCell ref="X3532:Y3532"/>
    <mergeCell ref="Z3532:AA3532"/>
    <mergeCell ref="AB3532:AC3532"/>
    <mergeCell ref="AD3532:AE3532"/>
    <mergeCell ref="AF3532:AG3532"/>
    <mergeCell ref="AH3532:AI3532"/>
    <mergeCell ref="AJ3532:AK3532"/>
    <mergeCell ref="X3550:Y3550"/>
    <mergeCell ref="Z3550:AA3550"/>
    <mergeCell ref="AB3550:AC3550"/>
    <mergeCell ref="AD3550:AE3550"/>
    <mergeCell ref="AF3550:AG3550"/>
    <mergeCell ref="AH3550:AI3550"/>
    <mergeCell ref="AJ3550:AK3550"/>
    <mergeCell ref="S3549:W3549"/>
    <mergeCell ref="U3548:V3548"/>
    <mergeCell ref="L3566:N3567"/>
    <mergeCell ref="X3478:Y3478"/>
    <mergeCell ref="Z3478:AA3478"/>
    <mergeCell ref="AB3478:AC3478"/>
    <mergeCell ref="AD3478:AE3478"/>
    <mergeCell ref="AF3478:AG3478"/>
    <mergeCell ref="AH3478:AI3478"/>
    <mergeCell ref="AJ3478:AK3478"/>
    <mergeCell ref="X3496:Y3496"/>
    <mergeCell ref="Z3496:AA3496"/>
    <mergeCell ref="AB3496:AC3496"/>
    <mergeCell ref="AD3496:AE3496"/>
    <mergeCell ref="AF3496:AG3496"/>
    <mergeCell ref="AH3496:AI3496"/>
    <mergeCell ref="AJ3496:AK3496"/>
    <mergeCell ref="X3514:Y3514"/>
    <mergeCell ref="Z3514:AA3514"/>
    <mergeCell ref="AB3514:AC3514"/>
    <mergeCell ref="O3495:P3495"/>
    <mergeCell ref="Q3495:R3495"/>
    <mergeCell ref="AB3352:AC3352"/>
    <mergeCell ref="AD3352:AE3352"/>
    <mergeCell ref="AF3352:AG3352"/>
    <mergeCell ref="AH3352:AI3352"/>
    <mergeCell ref="AJ3352:AK3352"/>
    <mergeCell ref="X3316:Y3316"/>
    <mergeCell ref="AF3406:AG3406"/>
    <mergeCell ref="AH3406:AI3406"/>
    <mergeCell ref="AJ3406:AK3406"/>
    <mergeCell ref="S3495:W3495"/>
    <mergeCell ref="X3424:Y3424"/>
    <mergeCell ref="Z3424:AA3424"/>
    <mergeCell ref="AB3424:AC3424"/>
    <mergeCell ref="AD3424:AE3424"/>
    <mergeCell ref="AF3424:AG3424"/>
    <mergeCell ref="AH3424:AI3424"/>
    <mergeCell ref="AJ3424:AK3424"/>
    <mergeCell ref="X3442:Y3442"/>
    <mergeCell ref="Z3442:AA3442"/>
    <mergeCell ref="AB3442:AC3442"/>
    <mergeCell ref="AD3442:AE3442"/>
    <mergeCell ref="AF3442:AG3442"/>
    <mergeCell ref="AH3442:AI3442"/>
    <mergeCell ref="AJ3442:AK3442"/>
    <mergeCell ref="X3460:Y3460"/>
    <mergeCell ref="Z3460:AA3460"/>
    <mergeCell ref="AB3460:AC3460"/>
    <mergeCell ref="AD3460:AE3460"/>
    <mergeCell ref="AF3460:AG3460"/>
    <mergeCell ref="AH3460:AI3460"/>
    <mergeCell ref="AJ3460:AK3460"/>
    <mergeCell ref="Q3442:S3442"/>
    <mergeCell ref="X3406:Y3406"/>
    <mergeCell ref="Z3406:AA3406"/>
    <mergeCell ref="AB3406:AC3406"/>
    <mergeCell ref="AD3406:AE3406"/>
    <mergeCell ref="AJ3226:AK3226"/>
    <mergeCell ref="X3244:Y3244"/>
    <mergeCell ref="Z3244:AA3244"/>
    <mergeCell ref="AB3244:AC3244"/>
    <mergeCell ref="AD3244:AE3244"/>
    <mergeCell ref="AF3244:AG3244"/>
    <mergeCell ref="AH3244:AI3244"/>
    <mergeCell ref="AJ3244:AK3244"/>
    <mergeCell ref="Z3316:AA3316"/>
    <mergeCell ref="X3370:Y3370"/>
    <mergeCell ref="Z3370:AA3370"/>
    <mergeCell ref="AB3370:AC3370"/>
    <mergeCell ref="AD3370:AE3370"/>
    <mergeCell ref="X3280:Y3280"/>
    <mergeCell ref="Z3280:AA3280"/>
    <mergeCell ref="AB3280:AC3280"/>
    <mergeCell ref="AD3280:AE3280"/>
    <mergeCell ref="AF3280:AG3280"/>
    <mergeCell ref="AH3280:AI3280"/>
    <mergeCell ref="AJ3280:AK3280"/>
    <mergeCell ref="X3298:Y3298"/>
    <mergeCell ref="Z3298:AA3298"/>
    <mergeCell ref="AB3298:AC3298"/>
    <mergeCell ref="AD3298:AE3298"/>
    <mergeCell ref="AF3298:AG3298"/>
    <mergeCell ref="AH3298:AI3298"/>
    <mergeCell ref="AJ3298:AK3298"/>
    <mergeCell ref="AF3370:AG3370"/>
    <mergeCell ref="AD3190:AE3190"/>
    <mergeCell ref="AF3190:AG3190"/>
    <mergeCell ref="AH3190:AI3190"/>
    <mergeCell ref="AJ3190:AK3190"/>
    <mergeCell ref="S3243:W3243"/>
    <mergeCell ref="U3242:V3242"/>
    <mergeCell ref="S3207:W3207"/>
    <mergeCell ref="U3206:V3206"/>
    <mergeCell ref="T3190:V3190"/>
    <mergeCell ref="X3388:Y3388"/>
    <mergeCell ref="Z3388:AA3388"/>
    <mergeCell ref="AB3388:AC3388"/>
    <mergeCell ref="AD3388:AE3388"/>
    <mergeCell ref="AF3388:AG3388"/>
    <mergeCell ref="AH3388:AI3388"/>
    <mergeCell ref="AJ3388:AK3388"/>
    <mergeCell ref="AH3370:AI3370"/>
    <mergeCell ref="AJ3370:AK3370"/>
    <mergeCell ref="AB3316:AC3316"/>
    <mergeCell ref="AD3316:AE3316"/>
    <mergeCell ref="AF3316:AG3316"/>
    <mergeCell ref="AH3316:AI3316"/>
    <mergeCell ref="AJ3316:AK3316"/>
    <mergeCell ref="X3334:Y3334"/>
    <mergeCell ref="Z3334:AA3334"/>
    <mergeCell ref="AB3334:AC3334"/>
    <mergeCell ref="AD3334:AE3334"/>
    <mergeCell ref="AF3334:AG3334"/>
    <mergeCell ref="AH3334:AI3334"/>
    <mergeCell ref="AJ3334:AK3334"/>
    <mergeCell ref="X3352:Y3352"/>
    <mergeCell ref="Z3352:AA3352"/>
    <mergeCell ref="X3208:Y3208"/>
    <mergeCell ref="Z3208:AA3208"/>
    <mergeCell ref="AB3208:AC3208"/>
    <mergeCell ref="AD3208:AE3208"/>
    <mergeCell ref="AF3208:AG3208"/>
    <mergeCell ref="AH3208:AI3208"/>
    <mergeCell ref="AJ3208:AK3208"/>
    <mergeCell ref="X3226:Y3226"/>
    <mergeCell ref="Z3226:AA3226"/>
    <mergeCell ref="AB3226:AC3226"/>
    <mergeCell ref="AD3226:AE3226"/>
    <mergeCell ref="AF3226:AG3226"/>
    <mergeCell ref="AH3226:AI3226"/>
    <mergeCell ref="W3262:W3263"/>
    <mergeCell ref="T3226:V3226"/>
    <mergeCell ref="X3262:Y3262"/>
    <mergeCell ref="Z3262:AA3262"/>
    <mergeCell ref="AB3262:AC3262"/>
    <mergeCell ref="AD3262:AE3262"/>
    <mergeCell ref="AF3262:AG3262"/>
    <mergeCell ref="AH3262:AI3262"/>
    <mergeCell ref="AJ3262:AK3262"/>
    <mergeCell ref="AB3136:AC3136"/>
    <mergeCell ref="AD3136:AE3136"/>
    <mergeCell ref="AF3136:AG3136"/>
    <mergeCell ref="AH3136:AI3136"/>
    <mergeCell ref="AJ3136:AK3136"/>
    <mergeCell ref="W3118:W3119"/>
    <mergeCell ref="T3136:V3136"/>
    <mergeCell ref="W3136:W3137"/>
    <mergeCell ref="S3117:W3117"/>
    <mergeCell ref="T3154:V3154"/>
    <mergeCell ref="W3154:W3155"/>
    <mergeCell ref="W3226:W3227"/>
    <mergeCell ref="T3244:V3244"/>
    <mergeCell ref="W3244:W3245"/>
    <mergeCell ref="S3225:W3225"/>
    <mergeCell ref="X3154:Y3154"/>
    <mergeCell ref="Z3154:AA3154"/>
    <mergeCell ref="AB3154:AC3154"/>
    <mergeCell ref="AD3154:AE3154"/>
    <mergeCell ref="AF3154:AG3154"/>
    <mergeCell ref="AH3154:AI3154"/>
    <mergeCell ref="AJ3154:AK3154"/>
    <mergeCell ref="X3172:Y3172"/>
    <mergeCell ref="Z3172:AA3172"/>
    <mergeCell ref="AB3172:AC3172"/>
    <mergeCell ref="AD3172:AE3172"/>
    <mergeCell ref="AF3172:AG3172"/>
    <mergeCell ref="AH3172:AI3172"/>
    <mergeCell ref="AJ3172:AK3172"/>
    <mergeCell ref="X3190:Y3190"/>
    <mergeCell ref="Z3190:AA3190"/>
    <mergeCell ref="AB3190:AC3190"/>
    <mergeCell ref="X3064:Y3064"/>
    <mergeCell ref="Z3064:AA3064"/>
    <mergeCell ref="AB3064:AC3064"/>
    <mergeCell ref="AD3064:AE3064"/>
    <mergeCell ref="AF3064:AG3064"/>
    <mergeCell ref="AH3064:AI3064"/>
    <mergeCell ref="AJ3064:AK3064"/>
    <mergeCell ref="X3082:Y3082"/>
    <mergeCell ref="Z3082:AA3082"/>
    <mergeCell ref="AB3082:AC3082"/>
    <mergeCell ref="AD3082:AE3082"/>
    <mergeCell ref="AF3082:AG3082"/>
    <mergeCell ref="AH3082:AI3082"/>
    <mergeCell ref="AJ3082:AK3082"/>
    <mergeCell ref="W3190:W3191"/>
    <mergeCell ref="U3188:V3188"/>
    <mergeCell ref="X3100:Y3100"/>
    <mergeCell ref="Z3100:AA3100"/>
    <mergeCell ref="AB3100:AC3100"/>
    <mergeCell ref="AD3100:AE3100"/>
    <mergeCell ref="AF3100:AG3100"/>
    <mergeCell ref="AH3100:AI3100"/>
    <mergeCell ref="AJ3100:AK3100"/>
    <mergeCell ref="X3118:Y3118"/>
    <mergeCell ref="Z3118:AA3118"/>
    <mergeCell ref="AB3118:AC3118"/>
    <mergeCell ref="AD3118:AE3118"/>
    <mergeCell ref="AF3118:AG3118"/>
    <mergeCell ref="AH3118:AI3118"/>
    <mergeCell ref="AJ3118:AK3118"/>
    <mergeCell ref="X3136:Y3136"/>
    <mergeCell ref="Z3136:AA3136"/>
    <mergeCell ref="X3010:Y3010"/>
    <mergeCell ref="Z3010:AA3010"/>
    <mergeCell ref="AB3010:AC3010"/>
    <mergeCell ref="AD3010:AE3010"/>
    <mergeCell ref="AF3010:AG3010"/>
    <mergeCell ref="AH3010:AI3010"/>
    <mergeCell ref="AJ3010:AK3010"/>
    <mergeCell ref="X3028:Y3028"/>
    <mergeCell ref="Z3028:AA3028"/>
    <mergeCell ref="AB3028:AC3028"/>
    <mergeCell ref="AD3028:AE3028"/>
    <mergeCell ref="AF3028:AG3028"/>
    <mergeCell ref="AH3028:AI3028"/>
    <mergeCell ref="AJ3028:AK3028"/>
    <mergeCell ref="X3046:Y3046"/>
    <mergeCell ref="Z3046:AA3046"/>
    <mergeCell ref="AB3046:AC3046"/>
    <mergeCell ref="AD3046:AE3046"/>
    <mergeCell ref="AF3046:AG3046"/>
    <mergeCell ref="AH3046:AI3046"/>
    <mergeCell ref="AJ3046:AK3046"/>
    <mergeCell ref="AH2938:AI2938"/>
    <mergeCell ref="AJ2938:AK2938"/>
    <mergeCell ref="X2956:Y2956"/>
    <mergeCell ref="Z2956:AA2956"/>
    <mergeCell ref="AB2956:AC2956"/>
    <mergeCell ref="AD2956:AE2956"/>
    <mergeCell ref="AF2956:AG2956"/>
    <mergeCell ref="AH2956:AI2956"/>
    <mergeCell ref="AJ2956:AK2956"/>
    <mergeCell ref="X2974:Y2974"/>
    <mergeCell ref="Z2974:AA2974"/>
    <mergeCell ref="AB2974:AC2974"/>
    <mergeCell ref="AD2974:AE2974"/>
    <mergeCell ref="AF2974:AG2974"/>
    <mergeCell ref="AH2974:AI2974"/>
    <mergeCell ref="AJ2974:AK2974"/>
    <mergeCell ref="AD2992:AE2992"/>
    <mergeCell ref="AF2992:AG2992"/>
    <mergeCell ref="AH2992:AI2992"/>
    <mergeCell ref="AJ2992:AK2992"/>
    <mergeCell ref="X2884:Y2884"/>
    <mergeCell ref="N2956:P2956"/>
    <mergeCell ref="Q2956:S2956"/>
    <mergeCell ref="X2992:Y2992"/>
    <mergeCell ref="Z2992:AA2992"/>
    <mergeCell ref="AB2992:AC2992"/>
    <mergeCell ref="Z2884:AA2884"/>
    <mergeCell ref="AB2884:AC2884"/>
    <mergeCell ref="AD2884:AE2884"/>
    <mergeCell ref="AF2884:AG2884"/>
    <mergeCell ref="AH2884:AI2884"/>
    <mergeCell ref="AJ2884:AK2884"/>
    <mergeCell ref="X2902:Y2902"/>
    <mergeCell ref="Z2902:AA2902"/>
    <mergeCell ref="AB2902:AC2902"/>
    <mergeCell ref="AD2902:AE2902"/>
    <mergeCell ref="AF2902:AG2902"/>
    <mergeCell ref="AH2902:AI2902"/>
    <mergeCell ref="AJ2902:AK2902"/>
    <mergeCell ref="X2920:Y2920"/>
    <mergeCell ref="Z2920:AA2920"/>
    <mergeCell ref="AB2920:AC2920"/>
    <mergeCell ref="AD2920:AE2920"/>
    <mergeCell ref="AF2920:AG2920"/>
    <mergeCell ref="AH2920:AI2920"/>
    <mergeCell ref="AJ2920:AK2920"/>
    <mergeCell ref="U2900:V2900"/>
    <mergeCell ref="X2938:Y2938"/>
    <mergeCell ref="Z2938:AA2938"/>
    <mergeCell ref="AB2938:AC2938"/>
    <mergeCell ref="AD2938:AE2938"/>
    <mergeCell ref="AF2938:AG2938"/>
    <mergeCell ref="X2830:Y2830"/>
    <mergeCell ref="Z2830:AA2830"/>
    <mergeCell ref="AB2830:AC2830"/>
    <mergeCell ref="AD2830:AE2830"/>
    <mergeCell ref="AF2830:AG2830"/>
    <mergeCell ref="AH2830:AI2830"/>
    <mergeCell ref="AJ2830:AK2830"/>
    <mergeCell ref="X2848:Y2848"/>
    <mergeCell ref="Z2848:AA2848"/>
    <mergeCell ref="AB2848:AC2848"/>
    <mergeCell ref="AD2848:AE2848"/>
    <mergeCell ref="AF2848:AG2848"/>
    <mergeCell ref="AH2848:AI2848"/>
    <mergeCell ref="AJ2848:AK2848"/>
    <mergeCell ref="X2866:Y2866"/>
    <mergeCell ref="Z2866:AA2866"/>
    <mergeCell ref="AB2866:AC2866"/>
    <mergeCell ref="AD2866:AE2866"/>
    <mergeCell ref="AF2866:AG2866"/>
    <mergeCell ref="AH2866:AI2866"/>
    <mergeCell ref="AJ2866:AK2866"/>
    <mergeCell ref="X2740:Y2740"/>
    <mergeCell ref="Z2740:AA2740"/>
    <mergeCell ref="AB2740:AC2740"/>
    <mergeCell ref="AD2740:AE2740"/>
    <mergeCell ref="AF2740:AG2740"/>
    <mergeCell ref="AH2740:AI2740"/>
    <mergeCell ref="AJ2740:AK2740"/>
    <mergeCell ref="X2758:Y2758"/>
    <mergeCell ref="Z2758:AA2758"/>
    <mergeCell ref="AB2758:AC2758"/>
    <mergeCell ref="AD2758:AE2758"/>
    <mergeCell ref="AF2758:AG2758"/>
    <mergeCell ref="AH2758:AI2758"/>
    <mergeCell ref="AJ2758:AK2758"/>
    <mergeCell ref="X2812:Y2812"/>
    <mergeCell ref="Z2812:AA2812"/>
    <mergeCell ref="AB2812:AC2812"/>
    <mergeCell ref="AD2812:AE2812"/>
    <mergeCell ref="AF2812:AG2812"/>
    <mergeCell ref="AH2812:AI2812"/>
    <mergeCell ref="AJ2812:AK2812"/>
    <mergeCell ref="X2794:Y2794"/>
    <mergeCell ref="Z2794:AA2794"/>
    <mergeCell ref="AB2794:AC2794"/>
    <mergeCell ref="AD2794:AE2794"/>
    <mergeCell ref="AF2794:AG2794"/>
    <mergeCell ref="AH2794:AI2794"/>
    <mergeCell ref="AJ2794:AK2794"/>
    <mergeCell ref="Q2740:S2740"/>
    <mergeCell ref="T2740:V2740"/>
    <mergeCell ref="W2740:W2741"/>
    <mergeCell ref="X2776:Y2776"/>
    <mergeCell ref="Z2776:AA2776"/>
    <mergeCell ref="AB2776:AC2776"/>
    <mergeCell ref="AD2776:AE2776"/>
    <mergeCell ref="AJ2668:AK2668"/>
    <mergeCell ref="X2686:Y2686"/>
    <mergeCell ref="Z2686:AA2686"/>
    <mergeCell ref="AB2686:AC2686"/>
    <mergeCell ref="AD2686:AE2686"/>
    <mergeCell ref="AF2686:AG2686"/>
    <mergeCell ref="AH2686:AI2686"/>
    <mergeCell ref="AJ2686:AK2686"/>
    <mergeCell ref="X2704:Y2704"/>
    <mergeCell ref="Z2704:AA2704"/>
    <mergeCell ref="AB2704:AC2704"/>
    <mergeCell ref="AD2704:AE2704"/>
    <mergeCell ref="AF2704:AG2704"/>
    <mergeCell ref="AH2704:AI2704"/>
    <mergeCell ref="AJ2704:AK2704"/>
    <mergeCell ref="AF2776:AG2776"/>
    <mergeCell ref="AH2776:AI2776"/>
    <mergeCell ref="AJ2776:AK2776"/>
    <mergeCell ref="X2722:Y2722"/>
    <mergeCell ref="Z2722:AA2722"/>
    <mergeCell ref="AB2722:AC2722"/>
    <mergeCell ref="AD2722:AE2722"/>
    <mergeCell ref="AF2722:AG2722"/>
    <mergeCell ref="AH2722:AI2722"/>
    <mergeCell ref="AJ2722:AK2722"/>
    <mergeCell ref="U2756:V2756"/>
    <mergeCell ref="S2775:W2775"/>
    <mergeCell ref="U2774:V2774"/>
    <mergeCell ref="Q2758:S2758"/>
    <mergeCell ref="T2758:V2758"/>
    <mergeCell ref="Q2704:S2704"/>
    <mergeCell ref="T2704:V2704"/>
    <mergeCell ref="W2704:W2705"/>
    <mergeCell ref="S2685:W2685"/>
    <mergeCell ref="X2614:Y2614"/>
    <mergeCell ref="Z2614:AA2614"/>
    <mergeCell ref="AB2614:AC2614"/>
    <mergeCell ref="AD2614:AE2614"/>
    <mergeCell ref="AF2614:AG2614"/>
    <mergeCell ref="AH2614:AI2614"/>
    <mergeCell ref="AJ2614:AK2614"/>
    <mergeCell ref="X2632:Y2632"/>
    <mergeCell ref="Z2632:AA2632"/>
    <mergeCell ref="AB2632:AC2632"/>
    <mergeCell ref="AD2632:AE2632"/>
    <mergeCell ref="AF2632:AG2632"/>
    <mergeCell ref="AH2632:AI2632"/>
    <mergeCell ref="AJ2632:AK2632"/>
    <mergeCell ref="X2650:Y2650"/>
    <mergeCell ref="Z2650:AA2650"/>
    <mergeCell ref="AB2650:AC2650"/>
    <mergeCell ref="AD2650:AE2650"/>
    <mergeCell ref="AF2650:AG2650"/>
    <mergeCell ref="AH2650:AI2650"/>
    <mergeCell ref="AJ2650:AK2650"/>
    <mergeCell ref="Q2632:S2632"/>
    <mergeCell ref="X2668:Y2668"/>
    <mergeCell ref="Z2668:AA2668"/>
    <mergeCell ref="AB2668:AC2668"/>
    <mergeCell ref="AD2668:AE2668"/>
    <mergeCell ref="AF2668:AG2668"/>
    <mergeCell ref="AH2668:AI2668"/>
    <mergeCell ref="Z2560:AA2560"/>
    <mergeCell ref="AB2560:AC2560"/>
    <mergeCell ref="AD2560:AE2560"/>
    <mergeCell ref="AF2560:AG2560"/>
    <mergeCell ref="AH2560:AI2560"/>
    <mergeCell ref="AJ2560:AK2560"/>
    <mergeCell ref="X2578:Y2578"/>
    <mergeCell ref="Z2578:AA2578"/>
    <mergeCell ref="AB2578:AC2578"/>
    <mergeCell ref="AD2578:AE2578"/>
    <mergeCell ref="AF2578:AG2578"/>
    <mergeCell ref="AH2578:AI2578"/>
    <mergeCell ref="AJ2578:AK2578"/>
    <mergeCell ref="X2596:Y2596"/>
    <mergeCell ref="Z2596:AA2596"/>
    <mergeCell ref="AB2596:AC2596"/>
    <mergeCell ref="AD2596:AE2596"/>
    <mergeCell ref="AF2596:AG2596"/>
    <mergeCell ref="AH2596:AI2596"/>
    <mergeCell ref="AJ2596:AK2596"/>
    <mergeCell ref="S2577:W2577"/>
    <mergeCell ref="X2506:Y2506"/>
    <mergeCell ref="Z2506:AA2506"/>
    <mergeCell ref="AB2506:AC2506"/>
    <mergeCell ref="AD2506:AE2506"/>
    <mergeCell ref="AF2506:AG2506"/>
    <mergeCell ref="AH2506:AI2506"/>
    <mergeCell ref="AJ2506:AK2506"/>
    <mergeCell ref="X2524:Y2524"/>
    <mergeCell ref="Z2524:AA2524"/>
    <mergeCell ref="AB2524:AC2524"/>
    <mergeCell ref="AD2524:AE2524"/>
    <mergeCell ref="AF2524:AG2524"/>
    <mergeCell ref="AH2524:AI2524"/>
    <mergeCell ref="AJ2524:AK2524"/>
    <mergeCell ref="X2542:Y2542"/>
    <mergeCell ref="Z2542:AA2542"/>
    <mergeCell ref="AB2542:AC2542"/>
    <mergeCell ref="AD2542:AE2542"/>
    <mergeCell ref="AF2542:AG2542"/>
    <mergeCell ref="AH2542:AI2542"/>
    <mergeCell ref="AJ2542:AK2542"/>
    <mergeCell ref="X2560:Y2560"/>
    <mergeCell ref="U2522:V2522"/>
    <mergeCell ref="X2488:Y2488"/>
    <mergeCell ref="Z2488:AA2488"/>
    <mergeCell ref="AB2488:AC2488"/>
    <mergeCell ref="AD2488:AE2488"/>
    <mergeCell ref="AF2488:AG2488"/>
    <mergeCell ref="AH2488:AI2488"/>
    <mergeCell ref="AJ2488:AK2488"/>
    <mergeCell ref="X2452:Y2452"/>
    <mergeCell ref="Z2452:AA2452"/>
    <mergeCell ref="AB2452:AC2452"/>
    <mergeCell ref="AD2452:AE2452"/>
    <mergeCell ref="X2470:Y2470"/>
    <mergeCell ref="Z2470:AA2470"/>
    <mergeCell ref="AB2470:AC2470"/>
    <mergeCell ref="AD2470:AE2470"/>
    <mergeCell ref="AF2470:AG2470"/>
    <mergeCell ref="AH2470:AI2470"/>
    <mergeCell ref="AJ2470:AK2470"/>
    <mergeCell ref="X2380:Y2380"/>
    <mergeCell ref="Z2380:AA2380"/>
    <mergeCell ref="AB2380:AC2380"/>
    <mergeCell ref="AD2380:AE2380"/>
    <mergeCell ref="AF2380:AG2380"/>
    <mergeCell ref="AH2380:AI2380"/>
    <mergeCell ref="AJ2380:AK2380"/>
    <mergeCell ref="AF2452:AG2452"/>
    <mergeCell ref="AH2452:AI2452"/>
    <mergeCell ref="AJ2452:AK2452"/>
    <mergeCell ref="X2398:Y2398"/>
    <mergeCell ref="Z2398:AA2398"/>
    <mergeCell ref="AB2398:AC2398"/>
    <mergeCell ref="AD2398:AE2398"/>
    <mergeCell ref="AF2398:AG2398"/>
    <mergeCell ref="AH2398:AI2398"/>
    <mergeCell ref="AJ2398:AK2398"/>
    <mergeCell ref="X2416:Y2416"/>
    <mergeCell ref="Z2416:AA2416"/>
    <mergeCell ref="AB2416:AC2416"/>
    <mergeCell ref="AD2416:AE2416"/>
    <mergeCell ref="AF2416:AG2416"/>
    <mergeCell ref="AH2416:AI2416"/>
    <mergeCell ref="AJ2416:AK2416"/>
    <mergeCell ref="X2434:Y2434"/>
    <mergeCell ref="Z2434:AA2434"/>
    <mergeCell ref="AB2434:AC2434"/>
    <mergeCell ref="AD2434:AE2434"/>
    <mergeCell ref="AF2434:AG2434"/>
    <mergeCell ref="AH2434:AI2434"/>
    <mergeCell ref="AJ2434:AK2434"/>
    <mergeCell ref="AF2308:AG2308"/>
    <mergeCell ref="AH2308:AI2308"/>
    <mergeCell ref="AJ2308:AK2308"/>
    <mergeCell ref="S2289:W2289"/>
    <mergeCell ref="U2288:V2288"/>
    <mergeCell ref="X2344:Y2344"/>
    <mergeCell ref="Z2344:AA2344"/>
    <mergeCell ref="AB2344:AC2344"/>
    <mergeCell ref="AD2344:AE2344"/>
    <mergeCell ref="AF2344:AG2344"/>
    <mergeCell ref="AH2344:AI2344"/>
    <mergeCell ref="X2254:Y2254"/>
    <mergeCell ref="Z2254:AA2254"/>
    <mergeCell ref="AB2254:AC2254"/>
    <mergeCell ref="AD2254:AE2254"/>
    <mergeCell ref="X2362:Y2362"/>
    <mergeCell ref="Z2362:AA2362"/>
    <mergeCell ref="AB2362:AC2362"/>
    <mergeCell ref="AD2362:AE2362"/>
    <mergeCell ref="AF2362:AG2362"/>
    <mergeCell ref="AH2362:AI2362"/>
    <mergeCell ref="AJ2362:AK2362"/>
    <mergeCell ref="AH2254:AI2254"/>
    <mergeCell ref="AJ2254:AK2254"/>
    <mergeCell ref="X2272:Y2272"/>
    <mergeCell ref="Z2272:AA2272"/>
    <mergeCell ref="AB2272:AC2272"/>
    <mergeCell ref="AD2272:AE2272"/>
    <mergeCell ref="AF2272:AG2272"/>
    <mergeCell ref="AH2272:AI2272"/>
    <mergeCell ref="AJ2272:AK2272"/>
    <mergeCell ref="U2342:V2342"/>
    <mergeCell ref="X2326:Y2326"/>
    <mergeCell ref="Z2326:AA2326"/>
    <mergeCell ref="AB2326:AC2326"/>
    <mergeCell ref="AD2326:AE2326"/>
    <mergeCell ref="AF2326:AG2326"/>
    <mergeCell ref="AH2326:AI2326"/>
    <mergeCell ref="AJ2326:AK2326"/>
    <mergeCell ref="S2451:W2451"/>
    <mergeCell ref="U2450:V2450"/>
    <mergeCell ref="Q2434:S2434"/>
    <mergeCell ref="T2254:V2254"/>
    <mergeCell ref="W2254:W2255"/>
    <mergeCell ref="S2271:W2271"/>
    <mergeCell ref="X2290:Y2290"/>
    <mergeCell ref="Z2290:AA2290"/>
    <mergeCell ref="AB2290:AC2290"/>
    <mergeCell ref="AD2290:AE2290"/>
    <mergeCell ref="AF2290:AG2290"/>
    <mergeCell ref="AH2290:AI2290"/>
    <mergeCell ref="AJ2290:AK2290"/>
    <mergeCell ref="X2308:Y2308"/>
    <mergeCell ref="Z2308:AA2308"/>
    <mergeCell ref="AB2308:AC2308"/>
    <mergeCell ref="AJ2344:AK2344"/>
    <mergeCell ref="Q2272:S2272"/>
    <mergeCell ref="T2272:V2272"/>
    <mergeCell ref="W2272:W2273"/>
    <mergeCell ref="Q2254:S2254"/>
    <mergeCell ref="Q2360:R2360"/>
    <mergeCell ref="Q2361:R2361"/>
    <mergeCell ref="S2379:W2379"/>
    <mergeCell ref="AD2308:AE2308"/>
    <mergeCell ref="AH2164:AI2164"/>
    <mergeCell ref="AJ2164:AK2164"/>
    <mergeCell ref="S2253:W2253"/>
    <mergeCell ref="X2182:Y2182"/>
    <mergeCell ref="Z2182:AA2182"/>
    <mergeCell ref="AB2182:AC2182"/>
    <mergeCell ref="AD2182:AE2182"/>
    <mergeCell ref="AF2182:AG2182"/>
    <mergeCell ref="AH2182:AI2182"/>
    <mergeCell ref="AJ2182:AK2182"/>
    <mergeCell ref="X2200:Y2200"/>
    <mergeCell ref="Z2200:AA2200"/>
    <mergeCell ref="AB2200:AC2200"/>
    <mergeCell ref="AD2200:AE2200"/>
    <mergeCell ref="AF2200:AG2200"/>
    <mergeCell ref="AH2200:AI2200"/>
    <mergeCell ref="AJ2200:AK2200"/>
    <mergeCell ref="X2218:Y2218"/>
    <mergeCell ref="Z2218:AA2218"/>
    <mergeCell ref="AB2218:AC2218"/>
    <mergeCell ref="AD2218:AE2218"/>
    <mergeCell ref="AF2218:AG2218"/>
    <mergeCell ref="AH2218:AI2218"/>
    <mergeCell ref="AJ2218:AK2218"/>
    <mergeCell ref="S2235:W2235"/>
    <mergeCell ref="X2236:Y2236"/>
    <mergeCell ref="Z2236:AA2236"/>
    <mergeCell ref="AB2236:AC2236"/>
    <mergeCell ref="AD2236:AE2236"/>
    <mergeCell ref="AF2236:AG2236"/>
    <mergeCell ref="AH2236:AI2236"/>
    <mergeCell ref="AJ2236:AK2236"/>
    <mergeCell ref="AH2092:AI2092"/>
    <mergeCell ref="AJ2092:AK2092"/>
    <mergeCell ref="X2110:Y2110"/>
    <mergeCell ref="Z2110:AA2110"/>
    <mergeCell ref="AB2110:AC2110"/>
    <mergeCell ref="AD2110:AE2110"/>
    <mergeCell ref="AF2110:AG2110"/>
    <mergeCell ref="AH2110:AI2110"/>
    <mergeCell ref="AJ2110:AK2110"/>
    <mergeCell ref="X2128:Y2128"/>
    <mergeCell ref="Z2128:AA2128"/>
    <mergeCell ref="AB2128:AC2128"/>
    <mergeCell ref="AD2128:AE2128"/>
    <mergeCell ref="AF2128:AG2128"/>
    <mergeCell ref="AH2128:AI2128"/>
    <mergeCell ref="AJ2128:AK2128"/>
    <mergeCell ref="X2146:Y2146"/>
    <mergeCell ref="Z2146:AA2146"/>
    <mergeCell ref="AB2146:AC2146"/>
    <mergeCell ref="AD2146:AE2146"/>
    <mergeCell ref="AF2146:AG2146"/>
    <mergeCell ref="AH2146:AI2146"/>
    <mergeCell ref="AJ2146:AK2146"/>
    <mergeCell ref="Q2109:R2109"/>
    <mergeCell ref="X2056:Y2056"/>
    <mergeCell ref="Z2056:AA2056"/>
    <mergeCell ref="AB2056:AC2056"/>
    <mergeCell ref="AD2056:AE2056"/>
    <mergeCell ref="S2091:W2091"/>
    <mergeCell ref="S2181:W2181"/>
    <mergeCell ref="Q2216:R2216"/>
    <mergeCell ref="Q2217:R2217"/>
    <mergeCell ref="U2216:V2216"/>
    <mergeCell ref="Q2234:R2234"/>
    <mergeCell ref="Q2235:R2235"/>
    <mergeCell ref="U2234:V2234"/>
    <mergeCell ref="AF2254:AG2254"/>
    <mergeCell ref="X2092:Y2092"/>
    <mergeCell ref="Z2092:AA2092"/>
    <mergeCell ref="AB2092:AC2092"/>
    <mergeCell ref="AD2092:AE2092"/>
    <mergeCell ref="AF2092:AG2092"/>
    <mergeCell ref="X2164:Y2164"/>
    <mergeCell ref="Z2164:AA2164"/>
    <mergeCell ref="AB2164:AC2164"/>
    <mergeCell ref="AD2164:AE2164"/>
    <mergeCell ref="AF2164:AG2164"/>
    <mergeCell ref="AF2056:AG2056"/>
    <mergeCell ref="AH2056:AI2056"/>
    <mergeCell ref="AJ2056:AK2056"/>
    <mergeCell ref="N2038:P2038"/>
    <mergeCell ref="Q2038:S2038"/>
    <mergeCell ref="T2038:V2038"/>
    <mergeCell ref="W2038:W2039"/>
    <mergeCell ref="N2056:P2056"/>
    <mergeCell ref="Q2056:S2056"/>
    <mergeCell ref="T2056:V2056"/>
    <mergeCell ref="W2056:W2057"/>
    <mergeCell ref="O2054:P2054"/>
    <mergeCell ref="X2074:Y2074"/>
    <mergeCell ref="Z2074:AA2074"/>
    <mergeCell ref="AB2074:AC2074"/>
    <mergeCell ref="AD2074:AE2074"/>
    <mergeCell ref="AF2074:AG2074"/>
    <mergeCell ref="AH2074:AI2074"/>
    <mergeCell ref="AJ2074:AK2074"/>
    <mergeCell ref="Q2074:S2074"/>
    <mergeCell ref="T2074:V2074"/>
    <mergeCell ref="W2074:W2075"/>
    <mergeCell ref="Q2054:R2054"/>
    <mergeCell ref="Q2055:R2055"/>
    <mergeCell ref="S2073:W2073"/>
    <mergeCell ref="U2072:V2072"/>
    <mergeCell ref="L2054:N2055"/>
    <mergeCell ref="Q2072:R2072"/>
    <mergeCell ref="S2055:W2055"/>
    <mergeCell ref="U2054:V2054"/>
    <mergeCell ref="Q2073:R2073"/>
    <mergeCell ref="X2020:Y2020"/>
    <mergeCell ref="Z2020:AA2020"/>
    <mergeCell ref="AB2020:AC2020"/>
    <mergeCell ref="AD2020:AE2020"/>
    <mergeCell ref="AF2020:AG2020"/>
    <mergeCell ref="AH2020:AI2020"/>
    <mergeCell ref="AJ2020:AK2020"/>
    <mergeCell ref="X2038:Y2038"/>
    <mergeCell ref="Z2038:AA2038"/>
    <mergeCell ref="AB2038:AC2038"/>
    <mergeCell ref="AD2038:AE2038"/>
    <mergeCell ref="AF2038:AG2038"/>
    <mergeCell ref="AH2038:AI2038"/>
    <mergeCell ref="AJ2038:AK2038"/>
    <mergeCell ref="O2036:P2036"/>
    <mergeCell ref="Q2036:R2036"/>
    <mergeCell ref="O2037:P2037"/>
    <mergeCell ref="Q2037:R2037"/>
    <mergeCell ref="S2037:W2037"/>
    <mergeCell ref="U2036:V2036"/>
    <mergeCell ref="T2020:V2020"/>
    <mergeCell ref="W2020:W2021"/>
    <mergeCell ref="X1966:Y1966"/>
    <mergeCell ref="Z1966:AA1966"/>
    <mergeCell ref="AB1966:AC1966"/>
    <mergeCell ref="AD1966:AE1966"/>
    <mergeCell ref="AF1966:AG1966"/>
    <mergeCell ref="AH1966:AI1966"/>
    <mergeCell ref="AJ1966:AK1966"/>
    <mergeCell ref="X1984:Y1984"/>
    <mergeCell ref="Z1984:AA1984"/>
    <mergeCell ref="AB1984:AC1984"/>
    <mergeCell ref="AD1984:AE1984"/>
    <mergeCell ref="AF1984:AG1984"/>
    <mergeCell ref="AH1984:AI1984"/>
    <mergeCell ref="AJ1984:AK1984"/>
    <mergeCell ref="X2002:Y2002"/>
    <mergeCell ref="Z2002:AA2002"/>
    <mergeCell ref="AB2002:AC2002"/>
    <mergeCell ref="AD2002:AE2002"/>
    <mergeCell ref="AF2002:AG2002"/>
    <mergeCell ref="AH2002:AI2002"/>
    <mergeCell ref="AJ2002:AK2002"/>
    <mergeCell ref="X1912:Y1912"/>
    <mergeCell ref="Z1912:AA1912"/>
    <mergeCell ref="AB1912:AC1912"/>
    <mergeCell ref="AD1912:AE1912"/>
    <mergeCell ref="AF1912:AG1912"/>
    <mergeCell ref="AH1912:AI1912"/>
    <mergeCell ref="AJ1912:AK1912"/>
    <mergeCell ref="X1930:Y1930"/>
    <mergeCell ref="Z1930:AA1930"/>
    <mergeCell ref="AB1930:AC1930"/>
    <mergeCell ref="AD1930:AE1930"/>
    <mergeCell ref="AF1930:AG1930"/>
    <mergeCell ref="AH1930:AI1930"/>
    <mergeCell ref="AJ1930:AK1930"/>
    <mergeCell ref="X1948:Y1948"/>
    <mergeCell ref="Z1948:AA1948"/>
    <mergeCell ref="AB1948:AC1948"/>
    <mergeCell ref="AD1948:AE1948"/>
    <mergeCell ref="AF1948:AG1948"/>
    <mergeCell ref="AH1948:AI1948"/>
    <mergeCell ref="AJ1948:AK1948"/>
    <mergeCell ref="X1858:Y1858"/>
    <mergeCell ref="Z1858:AA1858"/>
    <mergeCell ref="AB1858:AC1858"/>
    <mergeCell ref="AD1858:AE1858"/>
    <mergeCell ref="AF1858:AG1858"/>
    <mergeCell ref="AH1858:AI1858"/>
    <mergeCell ref="AJ1858:AK1858"/>
    <mergeCell ref="X1876:Y1876"/>
    <mergeCell ref="Z1876:AA1876"/>
    <mergeCell ref="AB1876:AC1876"/>
    <mergeCell ref="AD1876:AE1876"/>
    <mergeCell ref="AF1876:AG1876"/>
    <mergeCell ref="AH1876:AI1876"/>
    <mergeCell ref="AJ1876:AK1876"/>
    <mergeCell ref="X1894:Y1894"/>
    <mergeCell ref="Z1894:AA1894"/>
    <mergeCell ref="AB1894:AC1894"/>
    <mergeCell ref="AD1894:AE1894"/>
    <mergeCell ref="AF1894:AG1894"/>
    <mergeCell ref="AH1894:AI1894"/>
    <mergeCell ref="AJ1894:AK1894"/>
    <mergeCell ref="X1804:Y1804"/>
    <mergeCell ref="Z1804:AA1804"/>
    <mergeCell ref="AB1804:AC1804"/>
    <mergeCell ref="AD1804:AE1804"/>
    <mergeCell ref="AF1804:AG1804"/>
    <mergeCell ref="AH1804:AI1804"/>
    <mergeCell ref="AJ1804:AK1804"/>
    <mergeCell ref="X1822:Y1822"/>
    <mergeCell ref="Z1822:AA1822"/>
    <mergeCell ref="AB1822:AC1822"/>
    <mergeCell ref="AD1822:AE1822"/>
    <mergeCell ref="AF1822:AG1822"/>
    <mergeCell ref="AH1822:AI1822"/>
    <mergeCell ref="AJ1822:AK1822"/>
    <mergeCell ref="X1840:Y1840"/>
    <mergeCell ref="Z1840:AA1840"/>
    <mergeCell ref="AB1840:AC1840"/>
    <mergeCell ref="AD1840:AE1840"/>
    <mergeCell ref="AF1840:AG1840"/>
    <mergeCell ref="AH1840:AI1840"/>
    <mergeCell ref="AJ1840:AK1840"/>
    <mergeCell ref="X1750:Y1750"/>
    <mergeCell ref="Z1750:AA1750"/>
    <mergeCell ref="AB1750:AC1750"/>
    <mergeCell ref="AD1750:AE1750"/>
    <mergeCell ref="AF1750:AG1750"/>
    <mergeCell ref="AH1750:AI1750"/>
    <mergeCell ref="AJ1750:AK1750"/>
    <mergeCell ref="X1768:Y1768"/>
    <mergeCell ref="Z1768:AA1768"/>
    <mergeCell ref="AB1768:AC1768"/>
    <mergeCell ref="AD1768:AE1768"/>
    <mergeCell ref="AF1768:AG1768"/>
    <mergeCell ref="AH1768:AI1768"/>
    <mergeCell ref="AJ1768:AK1768"/>
    <mergeCell ref="X1786:Y1786"/>
    <mergeCell ref="Z1786:AA1786"/>
    <mergeCell ref="AB1786:AC1786"/>
    <mergeCell ref="AD1786:AE1786"/>
    <mergeCell ref="AF1786:AG1786"/>
    <mergeCell ref="AH1786:AI1786"/>
    <mergeCell ref="AJ1786:AK1786"/>
    <mergeCell ref="X1696:Y1696"/>
    <mergeCell ref="Z1696:AA1696"/>
    <mergeCell ref="AB1696:AC1696"/>
    <mergeCell ref="AD1696:AE1696"/>
    <mergeCell ref="AF1696:AG1696"/>
    <mergeCell ref="AH1696:AI1696"/>
    <mergeCell ref="AJ1696:AK1696"/>
    <mergeCell ref="X1714:Y1714"/>
    <mergeCell ref="Z1714:AA1714"/>
    <mergeCell ref="AB1714:AC1714"/>
    <mergeCell ref="AD1714:AE1714"/>
    <mergeCell ref="AF1714:AG1714"/>
    <mergeCell ref="AH1714:AI1714"/>
    <mergeCell ref="AJ1714:AK1714"/>
    <mergeCell ref="X1732:Y1732"/>
    <mergeCell ref="Z1732:AA1732"/>
    <mergeCell ref="AB1732:AC1732"/>
    <mergeCell ref="AD1732:AE1732"/>
    <mergeCell ref="AF1732:AG1732"/>
    <mergeCell ref="AH1732:AI1732"/>
    <mergeCell ref="AJ1732:AK1732"/>
    <mergeCell ref="X1642:Y1642"/>
    <mergeCell ref="Z1642:AA1642"/>
    <mergeCell ref="AB1642:AC1642"/>
    <mergeCell ref="AD1642:AE1642"/>
    <mergeCell ref="AF1642:AG1642"/>
    <mergeCell ref="AH1642:AI1642"/>
    <mergeCell ref="AJ1642:AK1642"/>
    <mergeCell ref="X1660:Y1660"/>
    <mergeCell ref="Z1660:AA1660"/>
    <mergeCell ref="AB1660:AC1660"/>
    <mergeCell ref="AD1660:AE1660"/>
    <mergeCell ref="AF1660:AG1660"/>
    <mergeCell ref="AH1660:AI1660"/>
    <mergeCell ref="AJ1660:AK1660"/>
    <mergeCell ref="X1678:Y1678"/>
    <mergeCell ref="Z1678:AA1678"/>
    <mergeCell ref="AB1678:AC1678"/>
    <mergeCell ref="AD1678:AE1678"/>
    <mergeCell ref="AF1678:AG1678"/>
    <mergeCell ref="AH1678:AI1678"/>
    <mergeCell ref="AJ1678:AK1678"/>
    <mergeCell ref="X1588:Y1588"/>
    <mergeCell ref="Z1588:AA1588"/>
    <mergeCell ref="AB1588:AC1588"/>
    <mergeCell ref="AD1588:AE1588"/>
    <mergeCell ref="AF1588:AG1588"/>
    <mergeCell ref="AH1588:AI1588"/>
    <mergeCell ref="AJ1588:AK1588"/>
    <mergeCell ref="X1606:Y1606"/>
    <mergeCell ref="Z1606:AA1606"/>
    <mergeCell ref="AB1606:AC1606"/>
    <mergeCell ref="AD1606:AE1606"/>
    <mergeCell ref="AF1606:AG1606"/>
    <mergeCell ref="AH1606:AI1606"/>
    <mergeCell ref="AJ1606:AK1606"/>
    <mergeCell ref="X1624:Y1624"/>
    <mergeCell ref="Z1624:AA1624"/>
    <mergeCell ref="AB1624:AC1624"/>
    <mergeCell ref="AD1624:AE1624"/>
    <mergeCell ref="AF1624:AG1624"/>
    <mergeCell ref="AH1624:AI1624"/>
    <mergeCell ref="AJ1624:AK1624"/>
    <mergeCell ref="X1534:Y1534"/>
    <mergeCell ref="Z1534:AA1534"/>
    <mergeCell ref="AB1534:AC1534"/>
    <mergeCell ref="AD1534:AE1534"/>
    <mergeCell ref="AF1534:AG1534"/>
    <mergeCell ref="AH1534:AI1534"/>
    <mergeCell ref="AJ1534:AK1534"/>
    <mergeCell ref="X1552:Y1552"/>
    <mergeCell ref="Z1552:AA1552"/>
    <mergeCell ref="AB1552:AC1552"/>
    <mergeCell ref="AD1552:AE1552"/>
    <mergeCell ref="AF1552:AG1552"/>
    <mergeCell ref="AH1552:AI1552"/>
    <mergeCell ref="AJ1552:AK1552"/>
    <mergeCell ref="X1570:Y1570"/>
    <mergeCell ref="Z1570:AA1570"/>
    <mergeCell ref="AB1570:AC1570"/>
    <mergeCell ref="AD1570:AE1570"/>
    <mergeCell ref="AF1570:AG1570"/>
    <mergeCell ref="AH1570:AI1570"/>
    <mergeCell ref="AJ1570:AK1570"/>
    <mergeCell ref="X1480:Y1480"/>
    <mergeCell ref="Z1480:AA1480"/>
    <mergeCell ref="AB1480:AC1480"/>
    <mergeCell ref="AD1480:AE1480"/>
    <mergeCell ref="AF1480:AG1480"/>
    <mergeCell ref="AH1480:AI1480"/>
    <mergeCell ref="AJ1480:AK1480"/>
    <mergeCell ref="X1498:Y1498"/>
    <mergeCell ref="Z1498:AA1498"/>
    <mergeCell ref="AB1498:AC1498"/>
    <mergeCell ref="AD1498:AE1498"/>
    <mergeCell ref="AF1498:AG1498"/>
    <mergeCell ref="AH1498:AI1498"/>
    <mergeCell ref="AJ1498:AK1498"/>
    <mergeCell ref="X1516:Y1516"/>
    <mergeCell ref="Z1516:AA1516"/>
    <mergeCell ref="AB1516:AC1516"/>
    <mergeCell ref="AD1516:AE1516"/>
    <mergeCell ref="AF1516:AG1516"/>
    <mergeCell ref="AH1516:AI1516"/>
    <mergeCell ref="AJ1516:AK1516"/>
    <mergeCell ref="X1426:Y1426"/>
    <mergeCell ref="Z1426:AA1426"/>
    <mergeCell ref="AB1426:AC1426"/>
    <mergeCell ref="AD1426:AE1426"/>
    <mergeCell ref="AF1426:AG1426"/>
    <mergeCell ref="AH1426:AI1426"/>
    <mergeCell ref="AJ1426:AK1426"/>
    <mergeCell ref="X1444:Y1444"/>
    <mergeCell ref="Z1444:AA1444"/>
    <mergeCell ref="AB1444:AC1444"/>
    <mergeCell ref="AD1444:AE1444"/>
    <mergeCell ref="AF1444:AG1444"/>
    <mergeCell ref="AH1444:AI1444"/>
    <mergeCell ref="AJ1444:AK1444"/>
    <mergeCell ref="X1462:Y1462"/>
    <mergeCell ref="Z1462:AA1462"/>
    <mergeCell ref="AB1462:AC1462"/>
    <mergeCell ref="AD1462:AE1462"/>
    <mergeCell ref="AF1462:AG1462"/>
    <mergeCell ref="AH1462:AI1462"/>
    <mergeCell ref="AJ1462:AK1462"/>
    <mergeCell ref="X1372:Y1372"/>
    <mergeCell ref="Z1372:AA1372"/>
    <mergeCell ref="AB1372:AC1372"/>
    <mergeCell ref="AD1372:AE1372"/>
    <mergeCell ref="AF1372:AG1372"/>
    <mergeCell ref="AH1372:AI1372"/>
    <mergeCell ref="AJ1372:AK1372"/>
    <mergeCell ref="X1390:Y1390"/>
    <mergeCell ref="Z1390:AA1390"/>
    <mergeCell ref="AB1390:AC1390"/>
    <mergeCell ref="AD1390:AE1390"/>
    <mergeCell ref="AF1390:AG1390"/>
    <mergeCell ref="AH1390:AI1390"/>
    <mergeCell ref="AJ1390:AK1390"/>
    <mergeCell ref="X1408:Y1408"/>
    <mergeCell ref="Z1408:AA1408"/>
    <mergeCell ref="AB1408:AC1408"/>
    <mergeCell ref="AD1408:AE1408"/>
    <mergeCell ref="AF1408:AG1408"/>
    <mergeCell ref="AH1408:AI1408"/>
    <mergeCell ref="AJ1408:AK1408"/>
    <mergeCell ref="X1318:Y1318"/>
    <mergeCell ref="Z1318:AA1318"/>
    <mergeCell ref="AB1318:AC1318"/>
    <mergeCell ref="AD1318:AE1318"/>
    <mergeCell ref="AF1318:AG1318"/>
    <mergeCell ref="AH1318:AI1318"/>
    <mergeCell ref="AJ1318:AK1318"/>
    <mergeCell ref="X1336:Y1336"/>
    <mergeCell ref="Z1336:AA1336"/>
    <mergeCell ref="AB1336:AC1336"/>
    <mergeCell ref="AD1336:AE1336"/>
    <mergeCell ref="AF1336:AG1336"/>
    <mergeCell ref="AH1336:AI1336"/>
    <mergeCell ref="AJ1336:AK1336"/>
    <mergeCell ref="X1354:Y1354"/>
    <mergeCell ref="Z1354:AA1354"/>
    <mergeCell ref="AB1354:AC1354"/>
    <mergeCell ref="AD1354:AE1354"/>
    <mergeCell ref="AF1354:AG1354"/>
    <mergeCell ref="AH1354:AI1354"/>
    <mergeCell ref="AJ1354:AK1354"/>
    <mergeCell ref="X1264:Y1264"/>
    <mergeCell ref="Z1264:AA1264"/>
    <mergeCell ref="AB1264:AC1264"/>
    <mergeCell ref="AD1264:AE1264"/>
    <mergeCell ref="AF1264:AG1264"/>
    <mergeCell ref="AH1264:AI1264"/>
    <mergeCell ref="AJ1264:AK1264"/>
    <mergeCell ref="X1282:Y1282"/>
    <mergeCell ref="Z1282:AA1282"/>
    <mergeCell ref="AB1282:AC1282"/>
    <mergeCell ref="AD1282:AE1282"/>
    <mergeCell ref="AF1282:AG1282"/>
    <mergeCell ref="AH1282:AI1282"/>
    <mergeCell ref="AJ1282:AK1282"/>
    <mergeCell ref="X1300:Y1300"/>
    <mergeCell ref="Z1300:AA1300"/>
    <mergeCell ref="AB1300:AC1300"/>
    <mergeCell ref="AD1300:AE1300"/>
    <mergeCell ref="AF1300:AG1300"/>
    <mergeCell ref="AH1300:AI1300"/>
    <mergeCell ref="AJ1300:AK1300"/>
    <mergeCell ref="X1210:Y1210"/>
    <mergeCell ref="Z1210:AA1210"/>
    <mergeCell ref="AB1210:AC1210"/>
    <mergeCell ref="AD1210:AE1210"/>
    <mergeCell ref="AF1210:AG1210"/>
    <mergeCell ref="AH1210:AI1210"/>
    <mergeCell ref="AJ1210:AK1210"/>
    <mergeCell ref="X1228:Y1228"/>
    <mergeCell ref="Z1228:AA1228"/>
    <mergeCell ref="AB1228:AC1228"/>
    <mergeCell ref="AD1228:AE1228"/>
    <mergeCell ref="AF1228:AG1228"/>
    <mergeCell ref="AH1228:AI1228"/>
    <mergeCell ref="AJ1228:AK1228"/>
    <mergeCell ref="X1246:Y1246"/>
    <mergeCell ref="Z1246:AA1246"/>
    <mergeCell ref="AB1246:AC1246"/>
    <mergeCell ref="AD1246:AE1246"/>
    <mergeCell ref="AF1246:AG1246"/>
    <mergeCell ref="AH1246:AI1246"/>
    <mergeCell ref="AJ1246:AK1246"/>
    <mergeCell ref="X1156:Y1156"/>
    <mergeCell ref="Z1156:AA1156"/>
    <mergeCell ref="AB1156:AC1156"/>
    <mergeCell ref="AD1156:AE1156"/>
    <mergeCell ref="AF1156:AG1156"/>
    <mergeCell ref="AH1156:AI1156"/>
    <mergeCell ref="AJ1156:AK1156"/>
    <mergeCell ref="X1174:Y1174"/>
    <mergeCell ref="Z1174:AA1174"/>
    <mergeCell ref="AB1174:AC1174"/>
    <mergeCell ref="AD1174:AE1174"/>
    <mergeCell ref="AF1174:AG1174"/>
    <mergeCell ref="AH1174:AI1174"/>
    <mergeCell ref="AJ1174:AK1174"/>
    <mergeCell ref="X1192:Y1192"/>
    <mergeCell ref="Z1192:AA1192"/>
    <mergeCell ref="AB1192:AC1192"/>
    <mergeCell ref="AD1192:AE1192"/>
    <mergeCell ref="AF1192:AG1192"/>
    <mergeCell ref="AH1192:AI1192"/>
    <mergeCell ref="AJ1192:AK1192"/>
    <mergeCell ref="X1102:Y1102"/>
    <mergeCell ref="Z1102:AA1102"/>
    <mergeCell ref="AB1102:AC1102"/>
    <mergeCell ref="AD1102:AE1102"/>
    <mergeCell ref="AF1102:AG1102"/>
    <mergeCell ref="AH1102:AI1102"/>
    <mergeCell ref="AJ1102:AK1102"/>
    <mergeCell ref="X1120:Y1120"/>
    <mergeCell ref="Z1120:AA1120"/>
    <mergeCell ref="AB1120:AC1120"/>
    <mergeCell ref="AD1120:AE1120"/>
    <mergeCell ref="AF1120:AG1120"/>
    <mergeCell ref="AH1120:AI1120"/>
    <mergeCell ref="AJ1120:AK1120"/>
    <mergeCell ref="X1138:Y1138"/>
    <mergeCell ref="Z1138:AA1138"/>
    <mergeCell ref="AB1138:AC1138"/>
    <mergeCell ref="AD1138:AE1138"/>
    <mergeCell ref="AF1138:AG1138"/>
    <mergeCell ref="AH1138:AI1138"/>
    <mergeCell ref="AJ1138:AK1138"/>
    <mergeCell ref="X1048:Y1048"/>
    <mergeCell ref="Z1048:AA1048"/>
    <mergeCell ref="AB1048:AC1048"/>
    <mergeCell ref="AD1048:AE1048"/>
    <mergeCell ref="AF1048:AG1048"/>
    <mergeCell ref="AH1048:AI1048"/>
    <mergeCell ref="AJ1048:AK1048"/>
    <mergeCell ref="X1066:Y1066"/>
    <mergeCell ref="Z1066:AA1066"/>
    <mergeCell ref="AB1066:AC1066"/>
    <mergeCell ref="AD1066:AE1066"/>
    <mergeCell ref="AF1066:AG1066"/>
    <mergeCell ref="AH1066:AI1066"/>
    <mergeCell ref="AJ1066:AK1066"/>
    <mergeCell ref="X1084:Y1084"/>
    <mergeCell ref="Z1084:AA1084"/>
    <mergeCell ref="AB1084:AC1084"/>
    <mergeCell ref="AD1084:AE1084"/>
    <mergeCell ref="AF1084:AG1084"/>
    <mergeCell ref="AH1084:AI1084"/>
    <mergeCell ref="AJ1084:AK1084"/>
    <mergeCell ref="X994:Y994"/>
    <mergeCell ref="Z994:AA994"/>
    <mergeCell ref="AB994:AC994"/>
    <mergeCell ref="AD994:AE994"/>
    <mergeCell ref="AF994:AG994"/>
    <mergeCell ref="AH994:AI994"/>
    <mergeCell ref="AJ994:AK994"/>
    <mergeCell ref="X1012:Y1012"/>
    <mergeCell ref="Z1012:AA1012"/>
    <mergeCell ref="AB1012:AC1012"/>
    <mergeCell ref="AD1012:AE1012"/>
    <mergeCell ref="AF1012:AG1012"/>
    <mergeCell ref="AH1012:AI1012"/>
    <mergeCell ref="AJ1012:AK1012"/>
    <mergeCell ref="X1030:Y1030"/>
    <mergeCell ref="Z1030:AA1030"/>
    <mergeCell ref="AB1030:AC1030"/>
    <mergeCell ref="AD1030:AE1030"/>
    <mergeCell ref="AF1030:AG1030"/>
    <mergeCell ref="AH1030:AI1030"/>
    <mergeCell ref="AJ1030:AK1030"/>
    <mergeCell ref="X940:Y940"/>
    <mergeCell ref="Z940:AA940"/>
    <mergeCell ref="AB940:AC940"/>
    <mergeCell ref="AD940:AE940"/>
    <mergeCell ref="AF940:AG940"/>
    <mergeCell ref="AH940:AI940"/>
    <mergeCell ref="AJ940:AK940"/>
    <mergeCell ref="X958:Y958"/>
    <mergeCell ref="Z958:AA958"/>
    <mergeCell ref="AB958:AC958"/>
    <mergeCell ref="AD958:AE958"/>
    <mergeCell ref="AF958:AG958"/>
    <mergeCell ref="AH958:AI958"/>
    <mergeCell ref="AJ958:AK958"/>
    <mergeCell ref="X976:Y976"/>
    <mergeCell ref="Z976:AA976"/>
    <mergeCell ref="AB976:AC976"/>
    <mergeCell ref="AD976:AE976"/>
    <mergeCell ref="AF976:AG976"/>
    <mergeCell ref="AH976:AI976"/>
    <mergeCell ref="AJ976:AK976"/>
    <mergeCell ref="X904:Y904"/>
    <mergeCell ref="Z904:AA904"/>
    <mergeCell ref="AB904:AC904"/>
    <mergeCell ref="AD904:AE904"/>
    <mergeCell ref="AF904:AG904"/>
    <mergeCell ref="AH904:AI904"/>
    <mergeCell ref="AJ904:AK904"/>
    <mergeCell ref="X922:Y922"/>
    <mergeCell ref="Z922:AA922"/>
    <mergeCell ref="AB922:AC922"/>
    <mergeCell ref="AD922:AE922"/>
    <mergeCell ref="AF922:AG922"/>
    <mergeCell ref="AH922:AI922"/>
    <mergeCell ref="AJ922:AK922"/>
    <mergeCell ref="N904:P904"/>
    <mergeCell ref="Q904:S904"/>
    <mergeCell ref="T904:V904"/>
    <mergeCell ref="W904:W905"/>
    <mergeCell ref="N922:P922"/>
    <mergeCell ref="Q922:S922"/>
    <mergeCell ref="T922:V922"/>
    <mergeCell ref="W922:W923"/>
    <mergeCell ref="X868:Y868"/>
    <mergeCell ref="Z868:AA868"/>
    <mergeCell ref="AB868:AC868"/>
    <mergeCell ref="AD868:AE868"/>
    <mergeCell ref="AF868:AG868"/>
    <mergeCell ref="AH868:AI868"/>
    <mergeCell ref="AJ868:AK868"/>
    <mergeCell ref="N850:P850"/>
    <mergeCell ref="Q850:S850"/>
    <mergeCell ref="T850:V850"/>
    <mergeCell ref="W850:W851"/>
    <mergeCell ref="N868:P868"/>
    <mergeCell ref="Q868:S868"/>
    <mergeCell ref="T868:V868"/>
    <mergeCell ref="W868:W869"/>
    <mergeCell ref="T832:V832"/>
    <mergeCell ref="X886:Y886"/>
    <mergeCell ref="Z886:AA886"/>
    <mergeCell ref="AB886:AC886"/>
    <mergeCell ref="AD886:AE886"/>
    <mergeCell ref="AF886:AG886"/>
    <mergeCell ref="AH886:AI886"/>
    <mergeCell ref="AJ886:AK886"/>
    <mergeCell ref="S849:W849"/>
    <mergeCell ref="W832:W833"/>
    <mergeCell ref="U848:V848"/>
    <mergeCell ref="X814:Y814"/>
    <mergeCell ref="Z814:AA814"/>
    <mergeCell ref="AB814:AC814"/>
    <mergeCell ref="AD814:AE814"/>
    <mergeCell ref="AF814:AG814"/>
    <mergeCell ref="AH814:AI814"/>
    <mergeCell ref="AJ814:AK814"/>
    <mergeCell ref="X832:Y832"/>
    <mergeCell ref="Z832:AA832"/>
    <mergeCell ref="AB832:AC832"/>
    <mergeCell ref="AD832:AE832"/>
    <mergeCell ref="AF832:AG832"/>
    <mergeCell ref="AH832:AI832"/>
    <mergeCell ref="AJ832:AK832"/>
    <mergeCell ref="X850:Y850"/>
    <mergeCell ref="Z850:AA850"/>
    <mergeCell ref="AB850:AC850"/>
    <mergeCell ref="AD850:AE850"/>
    <mergeCell ref="AF850:AG850"/>
    <mergeCell ref="AH850:AI850"/>
    <mergeCell ref="AJ850:AK850"/>
    <mergeCell ref="AF688:AG688"/>
    <mergeCell ref="AH688:AI688"/>
    <mergeCell ref="AJ688:AK688"/>
    <mergeCell ref="X706:Y706"/>
    <mergeCell ref="Z706:AA706"/>
    <mergeCell ref="AB706:AC706"/>
    <mergeCell ref="AD706:AE706"/>
    <mergeCell ref="AF706:AG706"/>
    <mergeCell ref="AH706:AI706"/>
    <mergeCell ref="AJ706:AK706"/>
    <mergeCell ref="N688:P688"/>
    <mergeCell ref="Q688:S688"/>
    <mergeCell ref="T688:V688"/>
    <mergeCell ref="W688:W689"/>
    <mergeCell ref="W814:W815"/>
    <mergeCell ref="S813:W813"/>
    <mergeCell ref="X724:Y724"/>
    <mergeCell ref="Z724:AA724"/>
    <mergeCell ref="AB724:AC724"/>
    <mergeCell ref="AD724:AE724"/>
    <mergeCell ref="AF724:AG724"/>
    <mergeCell ref="AH724:AI724"/>
    <mergeCell ref="AJ724:AK724"/>
    <mergeCell ref="X742:Y742"/>
    <mergeCell ref="Z742:AA742"/>
    <mergeCell ref="AB742:AC742"/>
    <mergeCell ref="AD742:AE742"/>
    <mergeCell ref="AF742:AG742"/>
    <mergeCell ref="AH742:AI742"/>
    <mergeCell ref="AJ742:AK742"/>
    <mergeCell ref="X760:Y760"/>
    <mergeCell ref="Z760:AA760"/>
    <mergeCell ref="AF778:AG778"/>
    <mergeCell ref="AH778:AI778"/>
    <mergeCell ref="AJ778:AK778"/>
    <mergeCell ref="X796:Y796"/>
    <mergeCell ref="Z796:AA796"/>
    <mergeCell ref="AB796:AC796"/>
    <mergeCell ref="AD796:AE796"/>
    <mergeCell ref="AF796:AG796"/>
    <mergeCell ref="AH796:AI796"/>
    <mergeCell ref="AJ796:AK796"/>
    <mergeCell ref="U704:V704"/>
    <mergeCell ref="L704:N705"/>
    <mergeCell ref="O704:P704"/>
    <mergeCell ref="Q704:R704"/>
    <mergeCell ref="W724:W725"/>
    <mergeCell ref="T778:V778"/>
    <mergeCell ref="W778:W779"/>
    <mergeCell ref="N742:P742"/>
    <mergeCell ref="Q742:S742"/>
    <mergeCell ref="X778:Y778"/>
    <mergeCell ref="Z778:AA778"/>
    <mergeCell ref="AB778:AC778"/>
    <mergeCell ref="AD778:AE778"/>
    <mergeCell ref="AB760:AC760"/>
    <mergeCell ref="AD760:AE760"/>
    <mergeCell ref="AF760:AG760"/>
    <mergeCell ref="AH760:AI760"/>
    <mergeCell ref="AJ760:AK760"/>
    <mergeCell ref="U722:V722"/>
    <mergeCell ref="S795:W795"/>
    <mergeCell ref="W796:W797"/>
    <mergeCell ref="X634:Y634"/>
    <mergeCell ref="Z634:AA634"/>
    <mergeCell ref="AB634:AC634"/>
    <mergeCell ref="AD634:AE634"/>
    <mergeCell ref="AF634:AG634"/>
    <mergeCell ref="AH634:AI634"/>
    <mergeCell ref="AJ634:AK634"/>
    <mergeCell ref="X652:Y652"/>
    <mergeCell ref="Z652:AA652"/>
    <mergeCell ref="AB652:AC652"/>
    <mergeCell ref="AD652:AE652"/>
    <mergeCell ref="AF652:AG652"/>
    <mergeCell ref="AH652:AI652"/>
    <mergeCell ref="AJ652:AK652"/>
    <mergeCell ref="T742:V742"/>
    <mergeCell ref="W742:W743"/>
    <mergeCell ref="N760:P760"/>
    <mergeCell ref="Q760:S760"/>
    <mergeCell ref="T760:V760"/>
    <mergeCell ref="W760:W761"/>
    <mergeCell ref="S741:W741"/>
    <mergeCell ref="X670:Y670"/>
    <mergeCell ref="Z670:AA670"/>
    <mergeCell ref="AB670:AC670"/>
    <mergeCell ref="AD670:AE670"/>
    <mergeCell ref="AF670:AG670"/>
    <mergeCell ref="AH670:AI670"/>
    <mergeCell ref="AJ670:AK670"/>
    <mergeCell ref="X688:Y688"/>
    <mergeCell ref="Z688:AA688"/>
    <mergeCell ref="AB688:AC688"/>
    <mergeCell ref="AD688:AE688"/>
    <mergeCell ref="AJ580:AK580"/>
    <mergeCell ref="X598:Y598"/>
    <mergeCell ref="Z598:AA598"/>
    <mergeCell ref="AB598:AC598"/>
    <mergeCell ref="AD598:AE598"/>
    <mergeCell ref="AF598:AG598"/>
    <mergeCell ref="AH598:AI598"/>
    <mergeCell ref="AJ598:AK598"/>
    <mergeCell ref="N580:P580"/>
    <mergeCell ref="Q580:S580"/>
    <mergeCell ref="X616:Y616"/>
    <mergeCell ref="Z616:AA616"/>
    <mergeCell ref="AB616:AC616"/>
    <mergeCell ref="AD616:AE616"/>
    <mergeCell ref="AF616:AG616"/>
    <mergeCell ref="AH616:AI616"/>
    <mergeCell ref="AJ616:AK616"/>
    <mergeCell ref="O615:P615"/>
    <mergeCell ref="Q614:R614"/>
    <mergeCell ref="Q615:R615"/>
    <mergeCell ref="U614:V614"/>
    <mergeCell ref="T580:V580"/>
    <mergeCell ref="W580:W581"/>
    <mergeCell ref="N598:P598"/>
    <mergeCell ref="Q598:S598"/>
    <mergeCell ref="T598:V598"/>
    <mergeCell ref="W598:W599"/>
    <mergeCell ref="S597:W597"/>
    <mergeCell ref="X526:Y526"/>
    <mergeCell ref="Z526:AA526"/>
    <mergeCell ref="AB526:AC526"/>
    <mergeCell ref="AD526:AE526"/>
    <mergeCell ref="AF526:AG526"/>
    <mergeCell ref="AH526:AI526"/>
    <mergeCell ref="AJ526:AK526"/>
    <mergeCell ref="X544:Y544"/>
    <mergeCell ref="Z544:AA544"/>
    <mergeCell ref="AB544:AC544"/>
    <mergeCell ref="AD544:AE544"/>
    <mergeCell ref="AF544:AG544"/>
    <mergeCell ref="AH544:AI544"/>
    <mergeCell ref="AJ544:AK544"/>
    <mergeCell ref="N634:P634"/>
    <mergeCell ref="Q634:S634"/>
    <mergeCell ref="T634:V634"/>
    <mergeCell ref="W634:W635"/>
    <mergeCell ref="S633:W633"/>
    <mergeCell ref="X562:Y562"/>
    <mergeCell ref="Z562:AA562"/>
    <mergeCell ref="AB562:AC562"/>
    <mergeCell ref="AD562:AE562"/>
    <mergeCell ref="AF562:AG562"/>
    <mergeCell ref="AH562:AI562"/>
    <mergeCell ref="AJ562:AK562"/>
    <mergeCell ref="X580:Y580"/>
    <mergeCell ref="Z580:AA580"/>
    <mergeCell ref="AB580:AC580"/>
    <mergeCell ref="AD580:AE580"/>
    <mergeCell ref="AF580:AG580"/>
    <mergeCell ref="AH580:AI580"/>
    <mergeCell ref="X508:Y508"/>
    <mergeCell ref="Z508:AA508"/>
    <mergeCell ref="AB508:AC508"/>
    <mergeCell ref="AD508:AE508"/>
    <mergeCell ref="AF508:AG508"/>
    <mergeCell ref="AH508:AI508"/>
    <mergeCell ref="AJ508:AK508"/>
    <mergeCell ref="L506:N507"/>
    <mergeCell ref="O506:P506"/>
    <mergeCell ref="O507:P507"/>
    <mergeCell ref="Q506:R506"/>
    <mergeCell ref="Q507:R507"/>
    <mergeCell ref="T472:V472"/>
    <mergeCell ref="W472:W473"/>
    <mergeCell ref="N490:P490"/>
    <mergeCell ref="Q490:S490"/>
    <mergeCell ref="T490:V490"/>
    <mergeCell ref="W490:W491"/>
    <mergeCell ref="U506:V506"/>
    <mergeCell ref="W508:W509"/>
    <mergeCell ref="Q489:R489"/>
    <mergeCell ref="U488:V488"/>
    <mergeCell ref="S489:W489"/>
    <mergeCell ref="S507:W507"/>
    <mergeCell ref="N526:P526"/>
    <mergeCell ref="Q526:S526"/>
    <mergeCell ref="T526:V526"/>
    <mergeCell ref="W526:W527"/>
    <mergeCell ref="N544:P544"/>
    <mergeCell ref="Q544:S544"/>
    <mergeCell ref="T544:V544"/>
    <mergeCell ref="W544:W545"/>
    <mergeCell ref="S525:W525"/>
    <mergeCell ref="X454:Y454"/>
    <mergeCell ref="Z454:AA454"/>
    <mergeCell ref="AB454:AC454"/>
    <mergeCell ref="AD454:AE454"/>
    <mergeCell ref="AF454:AG454"/>
    <mergeCell ref="AH454:AI454"/>
    <mergeCell ref="AJ454:AK454"/>
    <mergeCell ref="X472:Y472"/>
    <mergeCell ref="Z472:AA472"/>
    <mergeCell ref="AB472:AC472"/>
    <mergeCell ref="AD472:AE472"/>
    <mergeCell ref="AF472:AG472"/>
    <mergeCell ref="AH472:AI472"/>
    <mergeCell ref="AJ472:AK472"/>
    <mergeCell ref="X490:Y490"/>
    <mergeCell ref="Z490:AA490"/>
    <mergeCell ref="AB490:AC490"/>
    <mergeCell ref="AD490:AE490"/>
    <mergeCell ref="AF490:AG490"/>
    <mergeCell ref="AH490:AI490"/>
    <mergeCell ref="AJ490:AK490"/>
    <mergeCell ref="N472:P472"/>
    <mergeCell ref="Q472:S472"/>
    <mergeCell ref="X400:Y400"/>
    <mergeCell ref="Z400:AA400"/>
    <mergeCell ref="AB400:AC400"/>
    <mergeCell ref="AD400:AE400"/>
    <mergeCell ref="AF400:AG400"/>
    <mergeCell ref="AH400:AI400"/>
    <mergeCell ref="AJ400:AK400"/>
    <mergeCell ref="X418:Y418"/>
    <mergeCell ref="Z418:AA418"/>
    <mergeCell ref="AB418:AC418"/>
    <mergeCell ref="AD418:AE418"/>
    <mergeCell ref="AF418:AG418"/>
    <mergeCell ref="AH418:AI418"/>
    <mergeCell ref="AJ418:AK418"/>
    <mergeCell ref="X436:Y436"/>
    <mergeCell ref="Z436:AA436"/>
    <mergeCell ref="AB436:AC436"/>
    <mergeCell ref="AD436:AE436"/>
    <mergeCell ref="AF436:AG436"/>
    <mergeCell ref="AH436:AI436"/>
    <mergeCell ref="AJ436:AK436"/>
    <mergeCell ref="X346:Y346"/>
    <mergeCell ref="Z346:AA346"/>
    <mergeCell ref="AB346:AC346"/>
    <mergeCell ref="AD346:AE346"/>
    <mergeCell ref="AF346:AG346"/>
    <mergeCell ref="AH346:AI346"/>
    <mergeCell ref="AJ346:AK346"/>
    <mergeCell ref="X364:Y364"/>
    <mergeCell ref="Z364:AA364"/>
    <mergeCell ref="AB364:AC364"/>
    <mergeCell ref="AD364:AE364"/>
    <mergeCell ref="AF364:AG364"/>
    <mergeCell ref="AH364:AI364"/>
    <mergeCell ref="AJ364:AK364"/>
    <mergeCell ref="X382:Y382"/>
    <mergeCell ref="Z382:AA382"/>
    <mergeCell ref="AB382:AC382"/>
    <mergeCell ref="AD382:AE382"/>
    <mergeCell ref="AF382:AG382"/>
    <mergeCell ref="AH382:AI382"/>
    <mergeCell ref="AJ382:AK382"/>
    <mergeCell ref="AD292:AE292"/>
    <mergeCell ref="AF292:AG292"/>
    <mergeCell ref="AH292:AI292"/>
    <mergeCell ref="AJ292:AK292"/>
    <mergeCell ref="X310:Y310"/>
    <mergeCell ref="Z310:AA310"/>
    <mergeCell ref="AB310:AC310"/>
    <mergeCell ref="AD310:AE310"/>
    <mergeCell ref="AF310:AG310"/>
    <mergeCell ref="AH310:AI310"/>
    <mergeCell ref="AJ310:AK310"/>
    <mergeCell ref="X328:Y328"/>
    <mergeCell ref="Z328:AA328"/>
    <mergeCell ref="AB328:AC328"/>
    <mergeCell ref="AD328:AE328"/>
    <mergeCell ref="AF328:AG328"/>
    <mergeCell ref="AH328:AI328"/>
    <mergeCell ref="AJ328:AK328"/>
    <mergeCell ref="W310:W311"/>
    <mergeCell ref="N328:P328"/>
    <mergeCell ref="Q328:S328"/>
    <mergeCell ref="T328:V328"/>
    <mergeCell ref="W328:W329"/>
    <mergeCell ref="U308:V308"/>
    <mergeCell ref="X238:Y238"/>
    <mergeCell ref="Z238:AA238"/>
    <mergeCell ref="AB238:AC238"/>
    <mergeCell ref="AD238:AE238"/>
    <mergeCell ref="AF238:AG238"/>
    <mergeCell ref="AH238:AI238"/>
    <mergeCell ref="AJ238:AK238"/>
    <mergeCell ref="X256:Y256"/>
    <mergeCell ref="Z256:AA256"/>
    <mergeCell ref="AB256:AC256"/>
    <mergeCell ref="AD256:AE256"/>
    <mergeCell ref="AF256:AG256"/>
    <mergeCell ref="AH256:AI256"/>
    <mergeCell ref="AJ256:AK256"/>
    <mergeCell ref="X274:Y274"/>
    <mergeCell ref="Z274:AA274"/>
    <mergeCell ref="AB274:AC274"/>
    <mergeCell ref="AD274:AE274"/>
    <mergeCell ref="AF274:AG274"/>
    <mergeCell ref="AH274:AI274"/>
    <mergeCell ref="AJ274:AK274"/>
    <mergeCell ref="N256:P256"/>
    <mergeCell ref="Q256:S256"/>
    <mergeCell ref="X292:Y292"/>
    <mergeCell ref="Z292:AA292"/>
    <mergeCell ref="AB292:AC292"/>
    <mergeCell ref="X202:Y202"/>
    <mergeCell ref="Z202:AA202"/>
    <mergeCell ref="AB202:AC202"/>
    <mergeCell ref="AD202:AE202"/>
    <mergeCell ref="AF202:AG202"/>
    <mergeCell ref="AH202:AI202"/>
    <mergeCell ref="AJ202:AK202"/>
    <mergeCell ref="X220:Y220"/>
    <mergeCell ref="Z220:AA220"/>
    <mergeCell ref="AB220:AC220"/>
    <mergeCell ref="AD220:AE220"/>
    <mergeCell ref="AF220:AG220"/>
    <mergeCell ref="AH220:AI220"/>
    <mergeCell ref="AJ220:AK220"/>
    <mergeCell ref="N202:P202"/>
    <mergeCell ref="Q202:S202"/>
    <mergeCell ref="T202:V202"/>
    <mergeCell ref="W202:W203"/>
    <mergeCell ref="N220:P220"/>
    <mergeCell ref="Q220:S220"/>
    <mergeCell ref="T220:V220"/>
    <mergeCell ref="W220:W221"/>
    <mergeCell ref="X166:Y166"/>
    <mergeCell ref="Z166:AA166"/>
    <mergeCell ref="AB166:AC166"/>
    <mergeCell ref="AD166:AE166"/>
    <mergeCell ref="AF166:AG166"/>
    <mergeCell ref="AH166:AI166"/>
    <mergeCell ref="AJ166:AK166"/>
    <mergeCell ref="N148:P148"/>
    <mergeCell ref="Q148:S148"/>
    <mergeCell ref="T148:V148"/>
    <mergeCell ref="W148:W149"/>
    <mergeCell ref="X184:Y184"/>
    <mergeCell ref="Z184:AA184"/>
    <mergeCell ref="AB184:AC184"/>
    <mergeCell ref="AD184:AE184"/>
    <mergeCell ref="AF184:AG184"/>
    <mergeCell ref="AH184:AI184"/>
    <mergeCell ref="AJ184:AK184"/>
    <mergeCell ref="N166:P166"/>
    <mergeCell ref="Q166:S166"/>
    <mergeCell ref="T166:V166"/>
    <mergeCell ref="W166:W167"/>
    <mergeCell ref="W184:W185"/>
    <mergeCell ref="L182:N183"/>
    <mergeCell ref="O182:P182"/>
    <mergeCell ref="O183:P183"/>
    <mergeCell ref="Q182:R182"/>
    <mergeCell ref="Q183:R183"/>
    <mergeCell ref="O165:P165"/>
    <mergeCell ref="Q164:R164"/>
    <mergeCell ref="Q165:R165"/>
    <mergeCell ref="S165:W165"/>
    <mergeCell ref="X112:Y112"/>
    <mergeCell ref="Z112:AA112"/>
    <mergeCell ref="AB112:AC112"/>
    <mergeCell ref="AD112:AE112"/>
    <mergeCell ref="AF112:AG112"/>
    <mergeCell ref="AH112:AI112"/>
    <mergeCell ref="AJ112:AK112"/>
    <mergeCell ref="X130:Y130"/>
    <mergeCell ref="Z130:AA130"/>
    <mergeCell ref="AB130:AC130"/>
    <mergeCell ref="AD130:AE130"/>
    <mergeCell ref="AF130:AG130"/>
    <mergeCell ref="AH130:AI130"/>
    <mergeCell ref="AJ130:AK130"/>
    <mergeCell ref="X148:Y148"/>
    <mergeCell ref="Z148:AA148"/>
    <mergeCell ref="AB148:AC148"/>
    <mergeCell ref="AD148:AE148"/>
    <mergeCell ref="AF148:AG148"/>
    <mergeCell ref="AH148:AI148"/>
    <mergeCell ref="AJ148:AK148"/>
    <mergeCell ref="AJ58:AK58"/>
    <mergeCell ref="X76:Y76"/>
    <mergeCell ref="Z76:AA76"/>
    <mergeCell ref="AB76:AC76"/>
    <mergeCell ref="AD76:AE76"/>
    <mergeCell ref="AF76:AG76"/>
    <mergeCell ref="AH76:AI76"/>
    <mergeCell ref="AJ76:AK76"/>
    <mergeCell ref="X94:Y94"/>
    <mergeCell ref="Z94:AA94"/>
    <mergeCell ref="AB94:AC94"/>
    <mergeCell ref="AD94:AE94"/>
    <mergeCell ref="AF94:AG94"/>
    <mergeCell ref="AH94:AI94"/>
    <mergeCell ref="AJ94:AK94"/>
    <mergeCell ref="T58:V58"/>
    <mergeCell ref="W58:W59"/>
    <mergeCell ref="X58:Y58"/>
    <mergeCell ref="Z58:AA58"/>
    <mergeCell ref="AB58:AC58"/>
    <mergeCell ref="AD58:AE58"/>
    <mergeCell ref="AF58:AG58"/>
    <mergeCell ref="AH58:AI58"/>
    <mergeCell ref="W76:W77"/>
    <mergeCell ref="S75:W75"/>
    <mergeCell ref="U92:V92"/>
    <mergeCell ref="AF4:AG4"/>
    <mergeCell ref="AH4:AI4"/>
    <mergeCell ref="AJ4:AK4"/>
    <mergeCell ref="X22:Y22"/>
    <mergeCell ref="Z22:AA22"/>
    <mergeCell ref="AB22:AC22"/>
    <mergeCell ref="AD22:AE22"/>
    <mergeCell ref="AF22:AG22"/>
    <mergeCell ref="AH22:AI22"/>
    <mergeCell ref="AJ22:AK22"/>
    <mergeCell ref="N40:P40"/>
    <mergeCell ref="Q40:S40"/>
    <mergeCell ref="T40:V40"/>
    <mergeCell ref="W40:W41"/>
    <mergeCell ref="T22:V22"/>
    <mergeCell ref="W22:W23"/>
    <mergeCell ref="X40:Y40"/>
    <mergeCell ref="Z40:AA40"/>
    <mergeCell ref="AB40:AC40"/>
    <mergeCell ref="AD40:AE40"/>
    <mergeCell ref="AF40:AG40"/>
    <mergeCell ref="AH40:AI40"/>
    <mergeCell ref="AJ40:AK40"/>
    <mergeCell ref="X4:Y4"/>
    <mergeCell ref="Z4:AA4"/>
    <mergeCell ref="AB4:AC4"/>
    <mergeCell ref="AD4:AE4"/>
    <mergeCell ref="Q4:S4"/>
    <mergeCell ref="T4:V4"/>
    <mergeCell ref="W4:W5"/>
    <mergeCell ref="Q38:R38"/>
    <mergeCell ref="Q39:R39"/>
    <mergeCell ref="A22:A23"/>
    <mergeCell ref="B22:D22"/>
    <mergeCell ref="E22:G22"/>
    <mergeCell ref="H22:J22"/>
    <mergeCell ref="K22:M22"/>
    <mergeCell ref="N22:P22"/>
    <mergeCell ref="Q22:S22"/>
    <mergeCell ref="B2:D2"/>
    <mergeCell ref="B3:D3"/>
    <mergeCell ref="A4:A5"/>
    <mergeCell ref="B4:D4"/>
    <mergeCell ref="E4:G4"/>
    <mergeCell ref="H4:J4"/>
    <mergeCell ref="K4:M4"/>
    <mergeCell ref="S21:W21"/>
    <mergeCell ref="S20:T20"/>
    <mergeCell ref="U20:V20"/>
    <mergeCell ref="Q20:R20"/>
    <mergeCell ref="Q21:R21"/>
    <mergeCell ref="Q2:R2"/>
    <mergeCell ref="Q3:R3"/>
    <mergeCell ref="S3:W3"/>
    <mergeCell ref="U2:V2"/>
    <mergeCell ref="B38:D38"/>
    <mergeCell ref="B39:D39"/>
    <mergeCell ref="A40:A41"/>
    <mergeCell ref="B40:D40"/>
    <mergeCell ref="O3:P3"/>
    <mergeCell ref="L2:N3"/>
    <mergeCell ref="E38:G39"/>
    <mergeCell ref="J39:K39"/>
    <mergeCell ref="H38:I38"/>
    <mergeCell ref="J38:K38"/>
    <mergeCell ref="H39:I39"/>
    <mergeCell ref="L38:N39"/>
    <mergeCell ref="E2:G3"/>
    <mergeCell ref="J3:K3"/>
    <mergeCell ref="E40:G40"/>
    <mergeCell ref="H40:J40"/>
    <mergeCell ref="K40:M40"/>
    <mergeCell ref="H2:I2"/>
    <mergeCell ref="H3:I3"/>
    <mergeCell ref="O2:P2"/>
    <mergeCell ref="E20:G21"/>
    <mergeCell ref="H20:I20"/>
    <mergeCell ref="H21:I21"/>
    <mergeCell ref="J20:K20"/>
    <mergeCell ref="J21:K21"/>
    <mergeCell ref="L20:N21"/>
    <mergeCell ref="O20:P20"/>
    <mergeCell ref="O21:P21"/>
    <mergeCell ref="J2:K2"/>
    <mergeCell ref="B20:D20"/>
    <mergeCell ref="N4:P4"/>
    <mergeCell ref="B21:D21"/>
    <mergeCell ref="B110:D110"/>
    <mergeCell ref="B111:D111"/>
    <mergeCell ref="B75:D75"/>
    <mergeCell ref="B56:D56"/>
    <mergeCell ref="B57:D57"/>
    <mergeCell ref="A58:A59"/>
    <mergeCell ref="B58:D58"/>
    <mergeCell ref="E58:G58"/>
    <mergeCell ref="H58:J58"/>
    <mergeCell ref="K58:M58"/>
    <mergeCell ref="N58:P58"/>
    <mergeCell ref="Q58:S58"/>
    <mergeCell ref="A76:A77"/>
    <mergeCell ref="B76:D76"/>
    <mergeCell ref="E76:G76"/>
    <mergeCell ref="H76:J76"/>
    <mergeCell ref="K76:M76"/>
    <mergeCell ref="N76:P76"/>
    <mergeCell ref="Q76:S76"/>
    <mergeCell ref="B92:D92"/>
    <mergeCell ref="A94:A95"/>
    <mergeCell ref="B94:D94"/>
    <mergeCell ref="E94:G94"/>
    <mergeCell ref="H94:J94"/>
    <mergeCell ref="K94:M94"/>
    <mergeCell ref="N94:P94"/>
    <mergeCell ref="Q94:S94"/>
    <mergeCell ref="B93:D93"/>
    <mergeCell ref="B74:D74"/>
    <mergeCell ref="S57:W57"/>
    <mergeCell ref="E92:G93"/>
    <mergeCell ref="H92:I92"/>
    <mergeCell ref="B146:D146"/>
    <mergeCell ref="B129:D129"/>
    <mergeCell ref="A130:A131"/>
    <mergeCell ref="B130:D130"/>
    <mergeCell ref="E130:G130"/>
    <mergeCell ref="H130:J130"/>
    <mergeCell ref="K130:M130"/>
    <mergeCell ref="N112:P112"/>
    <mergeCell ref="Q112:S112"/>
    <mergeCell ref="T112:V112"/>
    <mergeCell ref="W112:W113"/>
    <mergeCell ref="B128:D128"/>
    <mergeCell ref="A112:A113"/>
    <mergeCell ref="B112:D112"/>
    <mergeCell ref="E112:G112"/>
    <mergeCell ref="H112:J112"/>
    <mergeCell ref="K112:M112"/>
    <mergeCell ref="S129:W129"/>
    <mergeCell ref="E128:G129"/>
    <mergeCell ref="J129:K129"/>
    <mergeCell ref="J128:K128"/>
    <mergeCell ref="L128:N129"/>
    <mergeCell ref="O128:P128"/>
    <mergeCell ref="O129:P129"/>
    <mergeCell ref="Q128:R128"/>
    <mergeCell ref="Q129:R129"/>
    <mergeCell ref="U128:V128"/>
    <mergeCell ref="E146:G147"/>
    <mergeCell ref="J147:K147"/>
    <mergeCell ref="J146:K146"/>
    <mergeCell ref="L146:N147"/>
    <mergeCell ref="H146:I146"/>
    <mergeCell ref="A238:A239"/>
    <mergeCell ref="B238:D238"/>
    <mergeCell ref="E238:G238"/>
    <mergeCell ref="H238:J238"/>
    <mergeCell ref="K238:M238"/>
    <mergeCell ref="B165:D165"/>
    <mergeCell ref="A166:A167"/>
    <mergeCell ref="B166:D166"/>
    <mergeCell ref="E166:G166"/>
    <mergeCell ref="H166:J166"/>
    <mergeCell ref="K166:M166"/>
    <mergeCell ref="B164:D164"/>
    <mergeCell ref="B201:D201"/>
    <mergeCell ref="B147:D147"/>
    <mergeCell ref="A148:A149"/>
    <mergeCell ref="B148:D148"/>
    <mergeCell ref="E148:G148"/>
    <mergeCell ref="H148:J148"/>
    <mergeCell ref="K148:M148"/>
    <mergeCell ref="B200:D200"/>
    <mergeCell ref="B183:D183"/>
    <mergeCell ref="A184:A185"/>
    <mergeCell ref="B184:D184"/>
    <mergeCell ref="E184:G184"/>
    <mergeCell ref="H184:J184"/>
    <mergeCell ref="K184:M184"/>
    <mergeCell ref="B182:D182"/>
    <mergeCell ref="J183:K183"/>
    <mergeCell ref="H147:I147"/>
    <mergeCell ref="E236:G237"/>
    <mergeCell ref="J237:K237"/>
    <mergeCell ref="H236:I236"/>
    <mergeCell ref="B292:D292"/>
    <mergeCell ref="E292:G292"/>
    <mergeCell ref="H292:J292"/>
    <mergeCell ref="K292:M292"/>
    <mergeCell ref="B290:D290"/>
    <mergeCell ref="B219:D219"/>
    <mergeCell ref="A220:A221"/>
    <mergeCell ref="B220:D220"/>
    <mergeCell ref="E220:G220"/>
    <mergeCell ref="H220:J220"/>
    <mergeCell ref="K220:M220"/>
    <mergeCell ref="U200:V200"/>
    <mergeCell ref="E200:G201"/>
    <mergeCell ref="H200:I200"/>
    <mergeCell ref="H201:I201"/>
    <mergeCell ref="J201:K201"/>
    <mergeCell ref="J200:K200"/>
    <mergeCell ref="L200:N201"/>
    <mergeCell ref="O200:P200"/>
    <mergeCell ref="O201:P201"/>
    <mergeCell ref="B218:D218"/>
    <mergeCell ref="B255:D255"/>
    <mergeCell ref="A202:A203"/>
    <mergeCell ref="B202:D202"/>
    <mergeCell ref="E202:G202"/>
    <mergeCell ref="H202:J202"/>
    <mergeCell ref="K202:M202"/>
    <mergeCell ref="N238:P238"/>
    <mergeCell ref="Q238:S238"/>
    <mergeCell ref="T238:V238"/>
    <mergeCell ref="B254:D254"/>
    <mergeCell ref="B237:D237"/>
    <mergeCell ref="E308:G309"/>
    <mergeCell ref="J309:K309"/>
    <mergeCell ref="J308:K308"/>
    <mergeCell ref="L308:N309"/>
    <mergeCell ref="O308:P308"/>
    <mergeCell ref="O309:P309"/>
    <mergeCell ref="Q308:R308"/>
    <mergeCell ref="Q309:R309"/>
    <mergeCell ref="U326:V326"/>
    <mergeCell ref="B236:D236"/>
    <mergeCell ref="S237:W237"/>
    <mergeCell ref="U236:V236"/>
    <mergeCell ref="B273:D273"/>
    <mergeCell ref="A274:A275"/>
    <mergeCell ref="B274:D274"/>
    <mergeCell ref="E274:G274"/>
    <mergeCell ref="H274:J274"/>
    <mergeCell ref="K274:M274"/>
    <mergeCell ref="B272:D272"/>
    <mergeCell ref="B309:D309"/>
    <mergeCell ref="A256:A257"/>
    <mergeCell ref="B256:D256"/>
    <mergeCell ref="E256:G256"/>
    <mergeCell ref="H256:J256"/>
    <mergeCell ref="K256:M256"/>
    <mergeCell ref="N292:P292"/>
    <mergeCell ref="Q292:S292"/>
    <mergeCell ref="T292:V292"/>
    <mergeCell ref="W292:W293"/>
    <mergeCell ref="B308:D308"/>
    <mergeCell ref="B291:D291"/>
    <mergeCell ref="A292:A293"/>
    <mergeCell ref="B363:D363"/>
    <mergeCell ref="A310:A311"/>
    <mergeCell ref="B310:D310"/>
    <mergeCell ref="E310:G310"/>
    <mergeCell ref="H310:J310"/>
    <mergeCell ref="K310:M310"/>
    <mergeCell ref="N346:P346"/>
    <mergeCell ref="Q346:S346"/>
    <mergeCell ref="T346:V346"/>
    <mergeCell ref="W346:W347"/>
    <mergeCell ref="B362:D362"/>
    <mergeCell ref="B345:D345"/>
    <mergeCell ref="A346:A347"/>
    <mergeCell ref="B346:D346"/>
    <mergeCell ref="E346:G346"/>
    <mergeCell ref="H346:J346"/>
    <mergeCell ref="K346:M346"/>
    <mergeCell ref="B344:D344"/>
    <mergeCell ref="E326:G327"/>
    <mergeCell ref="H326:I326"/>
    <mergeCell ref="H327:I327"/>
    <mergeCell ref="J326:K326"/>
    <mergeCell ref="B327:D327"/>
    <mergeCell ref="A328:A329"/>
    <mergeCell ref="B328:D328"/>
    <mergeCell ref="E328:G328"/>
    <mergeCell ref="H328:J328"/>
    <mergeCell ref="K328:M328"/>
    <mergeCell ref="B326:D326"/>
    <mergeCell ref="N310:P310"/>
    <mergeCell ref="Q310:S310"/>
    <mergeCell ref="T310:V310"/>
    <mergeCell ref="A364:A365"/>
    <mergeCell ref="B364:D364"/>
    <mergeCell ref="E364:G364"/>
    <mergeCell ref="H364:J364"/>
    <mergeCell ref="K364:M364"/>
    <mergeCell ref="N400:P400"/>
    <mergeCell ref="Q400:S400"/>
    <mergeCell ref="T400:V400"/>
    <mergeCell ref="W400:W401"/>
    <mergeCell ref="B416:D416"/>
    <mergeCell ref="B399:D399"/>
    <mergeCell ref="A400:A401"/>
    <mergeCell ref="B400:D400"/>
    <mergeCell ref="E400:G400"/>
    <mergeCell ref="H400:J400"/>
    <mergeCell ref="K400:M400"/>
    <mergeCell ref="B398:D398"/>
    <mergeCell ref="W382:W383"/>
    <mergeCell ref="N364:P364"/>
    <mergeCell ref="Q364:S364"/>
    <mergeCell ref="T364:V364"/>
    <mergeCell ref="N382:P382"/>
    <mergeCell ref="Q382:S382"/>
    <mergeCell ref="T382:V382"/>
    <mergeCell ref="Q399:R399"/>
    <mergeCell ref="U398:V398"/>
    <mergeCell ref="E398:G399"/>
    <mergeCell ref="H398:I398"/>
    <mergeCell ref="H399:I399"/>
    <mergeCell ref="J398:K398"/>
    <mergeCell ref="J399:K399"/>
    <mergeCell ref="L398:N399"/>
    <mergeCell ref="B381:D381"/>
    <mergeCell ref="A382:A383"/>
    <mergeCell ref="B382:D382"/>
    <mergeCell ref="E382:G382"/>
    <mergeCell ref="H382:J382"/>
    <mergeCell ref="K382:M382"/>
    <mergeCell ref="B380:D380"/>
    <mergeCell ref="B417:D417"/>
    <mergeCell ref="B471:D471"/>
    <mergeCell ref="A418:A419"/>
    <mergeCell ref="B418:D418"/>
    <mergeCell ref="E418:G418"/>
    <mergeCell ref="H418:J418"/>
    <mergeCell ref="K418:M418"/>
    <mergeCell ref="N454:P454"/>
    <mergeCell ref="Q454:S454"/>
    <mergeCell ref="B470:D470"/>
    <mergeCell ref="B453:D453"/>
    <mergeCell ref="A454:A455"/>
    <mergeCell ref="B454:D454"/>
    <mergeCell ref="E454:G454"/>
    <mergeCell ref="H454:J454"/>
    <mergeCell ref="K454:M454"/>
    <mergeCell ref="B452:D452"/>
    <mergeCell ref="S453:W453"/>
    <mergeCell ref="E452:G453"/>
    <mergeCell ref="H452:I452"/>
    <mergeCell ref="H453:I453"/>
    <mergeCell ref="B435:D435"/>
    <mergeCell ref="W436:W437"/>
    <mergeCell ref="E416:G417"/>
    <mergeCell ref="J416:K416"/>
    <mergeCell ref="A436:A437"/>
    <mergeCell ref="B436:D436"/>
    <mergeCell ref="E436:G436"/>
    <mergeCell ref="H436:J436"/>
    <mergeCell ref="K436:M436"/>
    <mergeCell ref="B434:D434"/>
    <mergeCell ref="N436:P436"/>
    <mergeCell ref="Q436:S436"/>
    <mergeCell ref="T436:V436"/>
    <mergeCell ref="A472:A473"/>
    <mergeCell ref="B472:D472"/>
    <mergeCell ref="E472:G472"/>
    <mergeCell ref="H472:J472"/>
    <mergeCell ref="K472:M472"/>
    <mergeCell ref="N508:P508"/>
    <mergeCell ref="Q508:S508"/>
    <mergeCell ref="T508:V508"/>
    <mergeCell ref="B489:D489"/>
    <mergeCell ref="A490:A491"/>
    <mergeCell ref="B490:D490"/>
    <mergeCell ref="E490:G490"/>
    <mergeCell ref="H490:J490"/>
    <mergeCell ref="K490:M490"/>
    <mergeCell ref="B488:D488"/>
    <mergeCell ref="J452:K452"/>
    <mergeCell ref="J453:K453"/>
    <mergeCell ref="L452:N453"/>
    <mergeCell ref="O452:P452"/>
    <mergeCell ref="O453:P453"/>
    <mergeCell ref="Q452:R452"/>
    <mergeCell ref="Q453:R453"/>
    <mergeCell ref="S471:W471"/>
    <mergeCell ref="B524:D524"/>
    <mergeCell ref="B507:D507"/>
    <mergeCell ref="A508:A509"/>
    <mergeCell ref="B508:D508"/>
    <mergeCell ref="E508:G508"/>
    <mergeCell ref="H508:J508"/>
    <mergeCell ref="K508:M508"/>
    <mergeCell ref="B506:D506"/>
    <mergeCell ref="U524:V524"/>
    <mergeCell ref="E524:G525"/>
    <mergeCell ref="H524:I524"/>
    <mergeCell ref="H525:I525"/>
    <mergeCell ref="J524:K524"/>
    <mergeCell ref="J525:K525"/>
    <mergeCell ref="L524:N525"/>
    <mergeCell ref="O524:P524"/>
    <mergeCell ref="O525:P525"/>
    <mergeCell ref="Q524:R524"/>
    <mergeCell ref="Q525:R525"/>
    <mergeCell ref="B525:D525"/>
    <mergeCell ref="E506:G507"/>
    <mergeCell ref="H506:I506"/>
    <mergeCell ref="H507:I507"/>
    <mergeCell ref="J506:K506"/>
    <mergeCell ref="J507:K507"/>
    <mergeCell ref="B579:D579"/>
    <mergeCell ref="A526:A527"/>
    <mergeCell ref="B526:D526"/>
    <mergeCell ref="E526:G526"/>
    <mergeCell ref="H526:J526"/>
    <mergeCell ref="K526:M526"/>
    <mergeCell ref="N562:P562"/>
    <mergeCell ref="Q562:S562"/>
    <mergeCell ref="T562:V562"/>
    <mergeCell ref="W562:W563"/>
    <mergeCell ref="B578:D578"/>
    <mergeCell ref="B561:D561"/>
    <mergeCell ref="A562:A563"/>
    <mergeCell ref="B562:D562"/>
    <mergeCell ref="E562:G562"/>
    <mergeCell ref="H562:J562"/>
    <mergeCell ref="K562:M562"/>
    <mergeCell ref="B560:D560"/>
    <mergeCell ref="S561:W561"/>
    <mergeCell ref="E560:G561"/>
    <mergeCell ref="H560:I560"/>
    <mergeCell ref="H561:I561"/>
    <mergeCell ref="B543:D543"/>
    <mergeCell ref="A544:A545"/>
    <mergeCell ref="B544:D544"/>
    <mergeCell ref="E544:G544"/>
    <mergeCell ref="H544:J544"/>
    <mergeCell ref="K544:M544"/>
    <mergeCell ref="B542:D542"/>
    <mergeCell ref="S543:W543"/>
    <mergeCell ref="E542:G543"/>
    <mergeCell ref="J542:K542"/>
    <mergeCell ref="A580:A581"/>
    <mergeCell ref="B580:D580"/>
    <mergeCell ref="E580:G580"/>
    <mergeCell ref="H580:J580"/>
    <mergeCell ref="K580:M580"/>
    <mergeCell ref="N616:P616"/>
    <mergeCell ref="Q616:S616"/>
    <mergeCell ref="T616:V616"/>
    <mergeCell ref="W616:W617"/>
    <mergeCell ref="B632:D632"/>
    <mergeCell ref="B615:D615"/>
    <mergeCell ref="A616:A617"/>
    <mergeCell ref="B616:D616"/>
    <mergeCell ref="E616:G616"/>
    <mergeCell ref="H616:J616"/>
    <mergeCell ref="K616:M616"/>
    <mergeCell ref="B614:D614"/>
    <mergeCell ref="U632:V632"/>
    <mergeCell ref="E632:G633"/>
    <mergeCell ref="H632:I632"/>
    <mergeCell ref="H633:I633"/>
    <mergeCell ref="J632:K632"/>
    <mergeCell ref="J633:K633"/>
    <mergeCell ref="L632:N633"/>
    <mergeCell ref="O632:P632"/>
    <mergeCell ref="O633:P633"/>
    <mergeCell ref="Q632:R632"/>
    <mergeCell ref="Q633:R633"/>
    <mergeCell ref="B597:D597"/>
    <mergeCell ref="A598:A599"/>
    <mergeCell ref="B598:D598"/>
    <mergeCell ref="E598:G598"/>
    <mergeCell ref="B596:D596"/>
    <mergeCell ref="B633:D633"/>
    <mergeCell ref="B687:D687"/>
    <mergeCell ref="A634:A635"/>
    <mergeCell ref="B634:D634"/>
    <mergeCell ref="E634:G634"/>
    <mergeCell ref="H634:J634"/>
    <mergeCell ref="K634:M634"/>
    <mergeCell ref="Q670:S670"/>
    <mergeCell ref="T670:V670"/>
    <mergeCell ref="W670:W671"/>
    <mergeCell ref="B686:D686"/>
    <mergeCell ref="B669:D669"/>
    <mergeCell ref="A670:A671"/>
    <mergeCell ref="B670:D670"/>
    <mergeCell ref="E670:G670"/>
    <mergeCell ref="B668:D668"/>
    <mergeCell ref="S669:W669"/>
    <mergeCell ref="E668:G669"/>
    <mergeCell ref="H668:I668"/>
    <mergeCell ref="H669:I669"/>
    <mergeCell ref="B651:D651"/>
    <mergeCell ref="A652:A653"/>
    <mergeCell ref="B652:D652"/>
    <mergeCell ref="E652:G652"/>
    <mergeCell ref="H652:J652"/>
    <mergeCell ref="K652:M652"/>
    <mergeCell ref="B650:D650"/>
    <mergeCell ref="N652:P652"/>
    <mergeCell ref="Q652:S652"/>
    <mergeCell ref="T652:V652"/>
    <mergeCell ref="W652:W653"/>
    <mergeCell ref="B705:D705"/>
    <mergeCell ref="A706:A707"/>
    <mergeCell ref="B706:D706"/>
    <mergeCell ref="E706:G706"/>
    <mergeCell ref="H706:J706"/>
    <mergeCell ref="K706:M706"/>
    <mergeCell ref="B704:D704"/>
    <mergeCell ref="B741:D741"/>
    <mergeCell ref="A688:A689"/>
    <mergeCell ref="B688:D688"/>
    <mergeCell ref="E688:G688"/>
    <mergeCell ref="H688:J688"/>
    <mergeCell ref="K688:M688"/>
    <mergeCell ref="N724:P724"/>
    <mergeCell ref="Q724:S724"/>
    <mergeCell ref="T724:V724"/>
    <mergeCell ref="B740:D740"/>
    <mergeCell ref="B723:D723"/>
    <mergeCell ref="A724:A725"/>
    <mergeCell ref="B724:D724"/>
    <mergeCell ref="E724:G724"/>
    <mergeCell ref="H724:J724"/>
    <mergeCell ref="K724:M724"/>
    <mergeCell ref="B722:D722"/>
    <mergeCell ref="E704:G705"/>
    <mergeCell ref="H704:I704"/>
    <mergeCell ref="H705:I705"/>
    <mergeCell ref="J704:K704"/>
    <mergeCell ref="J705:K705"/>
    <mergeCell ref="O705:P705"/>
    <mergeCell ref="Q705:R705"/>
    <mergeCell ref="S723:W723"/>
    <mergeCell ref="B759:D759"/>
    <mergeCell ref="A760:A761"/>
    <mergeCell ref="B760:D760"/>
    <mergeCell ref="E760:G760"/>
    <mergeCell ref="H760:J760"/>
    <mergeCell ref="K760:M760"/>
    <mergeCell ref="B758:D758"/>
    <mergeCell ref="U740:V740"/>
    <mergeCell ref="E740:G741"/>
    <mergeCell ref="H740:I740"/>
    <mergeCell ref="H741:I741"/>
    <mergeCell ref="J740:K740"/>
    <mergeCell ref="J741:K741"/>
    <mergeCell ref="L740:N741"/>
    <mergeCell ref="O740:P740"/>
    <mergeCell ref="Q740:R740"/>
    <mergeCell ref="O741:P741"/>
    <mergeCell ref="Q741:R741"/>
    <mergeCell ref="S759:W759"/>
    <mergeCell ref="U758:V758"/>
    <mergeCell ref="E758:G759"/>
    <mergeCell ref="Q758:R758"/>
    <mergeCell ref="O759:P759"/>
    <mergeCell ref="Q759:R759"/>
    <mergeCell ref="B813:D813"/>
    <mergeCell ref="A814:A815"/>
    <mergeCell ref="B814:D814"/>
    <mergeCell ref="E814:G814"/>
    <mergeCell ref="H814:J814"/>
    <mergeCell ref="K814:M814"/>
    <mergeCell ref="B812:D812"/>
    <mergeCell ref="B849:D849"/>
    <mergeCell ref="A796:A797"/>
    <mergeCell ref="B796:D796"/>
    <mergeCell ref="E796:G796"/>
    <mergeCell ref="H796:J796"/>
    <mergeCell ref="K796:M796"/>
    <mergeCell ref="N832:P832"/>
    <mergeCell ref="Q832:S832"/>
    <mergeCell ref="B795:D795"/>
    <mergeCell ref="A742:A743"/>
    <mergeCell ref="B742:D742"/>
    <mergeCell ref="E742:G742"/>
    <mergeCell ref="H742:J742"/>
    <mergeCell ref="K742:M742"/>
    <mergeCell ref="N778:P778"/>
    <mergeCell ref="Q778:S778"/>
    <mergeCell ref="B794:D794"/>
    <mergeCell ref="B777:D777"/>
    <mergeCell ref="A778:A779"/>
    <mergeCell ref="B778:D778"/>
    <mergeCell ref="E778:G778"/>
    <mergeCell ref="H778:J778"/>
    <mergeCell ref="K778:M778"/>
    <mergeCell ref="B776:D776"/>
    <mergeCell ref="H758:I758"/>
    <mergeCell ref="B830:D830"/>
    <mergeCell ref="B867:D867"/>
    <mergeCell ref="A868:A869"/>
    <mergeCell ref="B868:D868"/>
    <mergeCell ref="E868:G868"/>
    <mergeCell ref="H868:J868"/>
    <mergeCell ref="K868:M868"/>
    <mergeCell ref="E848:G849"/>
    <mergeCell ref="H848:I848"/>
    <mergeCell ref="H849:I849"/>
    <mergeCell ref="J848:K848"/>
    <mergeCell ref="J849:K849"/>
    <mergeCell ref="L848:N849"/>
    <mergeCell ref="O848:P848"/>
    <mergeCell ref="Q848:R848"/>
    <mergeCell ref="O849:P849"/>
    <mergeCell ref="Q849:R849"/>
    <mergeCell ref="E866:G867"/>
    <mergeCell ref="H866:I866"/>
    <mergeCell ref="H867:I867"/>
    <mergeCell ref="B866:D866"/>
    <mergeCell ref="B848:D848"/>
    <mergeCell ref="B831:D831"/>
    <mergeCell ref="A832:A833"/>
    <mergeCell ref="B832:D832"/>
    <mergeCell ref="E832:G832"/>
    <mergeCell ref="H832:J832"/>
    <mergeCell ref="K832:M832"/>
    <mergeCell ref="B903:D903"/>
    <mergeCell ref="A850:A851"/>
    <mergeCell ref="B850:D850"/>
    <mergeCell ref="E850:G850"/>
    <mergeCell ref="H850:J850"/>
    <mergeCell ref="K850:M850"/>
    <mergeCell ref="N886:P886"/>
    <mergeCell ref="Q886:S886"/>
    <mergeCell ref="T886:V886"/>
    <mergeCell ref="W886:W887"/>
    <mergeCell ref="B902:D902"/>
    <mergeCell ref="B885:D885"/>
    <mergeCell ref="A886:A887"/>
    <mergeCell ref="B886:D886"/>
    <mergeCell ref="E886:G886"/>
    <mergeCell ref="H886:J886"/>
    <mergeCell ref="K886:M886"/>
    <mergeCell ref="B884:D884"/>
    <mergeCell ref="S903:W903"/>
    <mergeCell ref="L866:N867"/>
    <mergeCell ref="O866:P866"/>
    <mergeCell ref="Q866:R866"/>
    <mergeCell ref="O867:P867"/>
    <mergeCell ref="Q867:R867"/>
    <mergeCell ref="J866:K866"/>
    <mergeCell ref="J867:K867"/>
    <mergeCell ref="S867:W867"/>
    <mergeCell ref="U866:V866"/>
    <mergeCell ref="S885:W885"/>
    <mergeCell ref="U884:V884"/>
    <mergeCell ref="E902:G903"/>
    <mergeCell ref="H902:I902"/>
    <mergeCell ref="B921:D921"/>
    <mergeCell ref="A922:A923"/>
    <mergeCell ref="B922:D922"/>
    <mergeCell ref="E922:G922"/>
    <mergeCell ref="H922:J922"/>
    <mergeCell ref="K922:M922"/>
    <mergeCell ref="B920:D920"/>
    <mergeCell ref="B957:D957"/>
    <mergeCell ref="A904:A905"/>
    <mergeCell ref="B904:D904"/>
    <mergeCell ref="E904:G904"/>
    <mergeCell ref="H904:J904"/>
    <mergeCell ref="K904:M904"/>
    <mergeCell ref="N940:P940"/>
    <mergeCell ref="Q940:S940"/>
    <mergeCell ref="T940:V940"/>
    <mergeCell ref="W940:W941"/>
    <mergeCell ref="B956:D956"/>
    <mergeCell ref="B939:D939"/>
    <mergeCell ref="A940:A941"/>
    <mergeCell ref="B940:D940"/>
    <mergeCell ref="E940:G940"/>
    <mergeCell ref="H940:J940"/>
    <mergeCell ref="K940:M940"/>
    <mergeCell ref="B938:D938"/>
    <mergeCell ref="S939:W939"/>
    <mergeCell ref="U938:V938"/>
    <mergeCell ref="E938:G939"/>
    <mergeCell ref="H938:I938"/>
    <mergeCell ref="H939:I939"/>
    <mergeCell ref="J938:K938"/>
    <mergeCell ref="J939:K939"/>
    <mergeCell ref="B975:D975"/>
    <mergeCell ref="A976:A977"/>
    <mergeCell ref="B976:D976"/>
    <mergeCell ref="E976:G976"/>
    <mergeCell ref="H976:J976"/>
    <mergeCell ref="K976:M976"/>
    <mergeCell ref="B974:D974"/>
    <mergeCell ref="S957:W957"/>
    <mergeCell ref="E956:G957"/>
    <mergeCell ref="H956:I956"/>
    <mergeCell ref="H957:I957"/>
    <mergeCell ref="J956:K956"/>
    <mergeCell ref="J957:K957"/>
    <mergeCell ref="L956:N957"/>
    <mergeCell ref="O956:P956"/>
    <mergeCell ref="Q956:R956"/>
    <mergeCell ref="O957:P957"/>
    <mergeCell ref="Q957:R957"/>
    <mergeCell ref="U956:V956"/>
    <mergeCell ref="L974:N975"/>
    <mergeCell ref="O974:P974"/>
    <mergeCell ref="N958:P958"/>
    <mergeCell ref="Q958:S958"/>
    <mergeCell ref="T958:V958"/>
    <mergeCell ref="W958:W959"/>
    <mergeCell ref="N976:P976"/>
    <mergeCell ref="Q976:S976"/>
    <mergeCell ref="T976:V976"/>
    <mergeCell ref="B1011:D1011"/>
    <mergeCell ref="A958:A959"/>
    <mergeCell ref="B958:D958"/>
    <mergeCell ref="E958:G958"/>
    <mergeCell ref="H958:J958"/>
    <mergeCell ref="K958:M958"/>
    <mergeCell ref="N994:P994"/>
    <mergeCell ref="Q994:S994"/>
    <mergeCell ref="T994:V994"/>
    <mergeCell ref="W994:W995"/>
    <mergeCell ref="B1010:D1010"/>
    <mergeCell ref="B993:D993"/>
    <mergeCell ref="A994:A995"/>
    <mergeCell ref="B994:D994"/>
    <mergeCell ref="E994:G994"/>
    <mergeCell ref="H994:J994"/>
    <mergeCell ref="K994:M994"/>
    <mergeCell ref="B992:D992"/>
    <mergeCell ref="S975:W975"/>
    <mergeCell ref="E974:G975"/>
    <mergeCell ref="H974:I974"/>
    <mergeCell ref="H975:I975"/>
    <mergeCell ref="J974:K974"/>
    <mergeCell ref="J975:K975"/>
    <mergeCell ref="W976:W977"/>
    <mergeCell ref="Q974:R974"/>
    <mergeCell ref="S1011:W1011"/>
    <mergeCell ref="E1010:G1011"/>
    <mergeCell ref="H1010:I1010"/>
    <mergeCell ref="H1011:I1011"/>
    <mergeCell ref="J1010:K1010"/>
    <mergeCell ref="J1011:K1011"/>
    <mergeCell ref="B1029:D1029"/>
    <mergeCell ref="A1030:A1031"/>
    <mergeCell ref="B1030:D1030"/>
    <mergeCell ref="E1030:G1030"/>
    <mergeCell ref="H1030:J1030"/>
    <mergeCell ref="K1030:M1030"/>
    <mergeCell ref="B1028:D1028"/>
    <mergeCell ref="B1065:D1065"/>
    <mergeCell ref="A1012:A1013"/>
    <mergeCell ref="B1012:D1012"/>
    <mergeCell ref="E1012:G1012"/>
    <mergeCell ref="H1012:J1012"/>
    <mergeCell ref="K1012:M1012"/>
    <mergeCell ref="N1048:P1048"/>
    <mergeCell ref="Q1048:S1048"/>
    <mergeCell ref="T1048:V1048"/>
    <mergeCell ref="W1048:W1049"/>
    <mergeCell ref="B1064:D1064"/>
    <mergeCell ref="B1047:D1047"/>
    <mergeCell ref="A1048:A1049"/>
    <mergeCell ref="B1048:D1048"/>
    <mergeCell ref="N1012:P1012"/>
    <mergeCell ref="Q1012:S1012"/>
    <mergeCell ref="T1012:V1012"/>
    <mergeCell ref="W1012:W1013"/>
    <mergeCell ref="N1030:P1030"/>
    <mergeCell ref="Q1030:S1030"/>
    <mergeCell ref="T1030:V1030"/>
    <mergeCell ref="W1030:W1031"/>
    <mergeCell ref="S1029:W1029"/>
    <mergeCell ref="E1048:G1048"/>
    <mergeCell ref="H1048:J1048"/>
    <mergeCell ref="B1046:D1046"/>
    <mergeCell ref="B1083:D1083"/>
    <mergeCell ref="A1084:A1085"/>
    <mergeCell ref="B1084:D1084"/>
    <mergeCell ref="E1084:G1084"/>
    <mergeCell ref="H1084:J1084"/>
    <mergeCell ref="K1084:M1084"/>
    <mergeCell ref="B1082:D1082"/>
    <mergeCell ref="S1065:W1065"/>
    <mergeCell ref="E1064:G1065"/>
    <mergeCell ref="H1064:I1064"/>
    <mergeCell ref="H1065:I1065"/>
    <mergeCell ref="J1064:K1064"/>
    <mergeCell ref="J1065:K1065"/>
    <mergeCell ref="L1064:N1065"/>
    <mergeCell ref="O1064:P1064"/>
    <mergeCell ref="Q1064:R1064"/>
    <mergeCell ref="O1065:P1065"/>
    <mergeCell ref="Q1065:R1065"/>
    <mergeCell ref="U1064:V1064"/>
    <mergeCell ref="J1083:K1083"/>
    <mergeCell ref="L1082:N1083"/>
    <mergeCell ref="N1066:P1066"/>
    <mergeCell ref="Q1066:S1066"/>
    <mergeCell ref="T1066:V1066"/>
    <mergeCell ref="W1066:W1067"/>
    <mergeCell ref="N1084:P1084"/>
    <mergeCell ref="Q1084:S1084"/>
    <mergeCell ref="T1084:V1084"/>
    <mergeCell ref="S1047:W1047"/>
    <mergeCell ref="U1046:V1046"/>
    <mergeCell ref="E1046:G1047"/>
    <mergeCell ref="B1119:D1119"/>
    <mergeCell ref="A1066:A1067"/>
    <mergeCell ref="B1066:D1066"/>
    <mergeCell ref="E1066:G1066"/>
    <mergeCell ref="H1066:J1066"/>
    <mergeCell ref="K1066:M1066"/>
    <mergeCell ref="N1102:P1102"/>
    <mergeCell ref="Q1102:S1102"/>
    <mergeCell ref="T1102:V1102"/>
    <mergeCell ref="W1102:W1103"/>
    <mergeCell ref="B1118:D1118"/>
    <mergeCell ref="B1101:D1101"/>
    <mergeCell ref="A1102:A1103"/>
    <mergeCell ref="B1102:D1102"/>
    <mergeCell ref="E1102:G1102"/>
    <mergeCell ref="H1102:J1102"/>
    <mergeCell ref="K1102:M1102"/>
    <mergeCell ref="B1100:D1100"/>
    <mergeCell ref="S1083:W1083"/>
    <mergeCell ref="U1082:V1082"/>
    <mergeCell ref="E1082:G1083"/>
    <mergeCell ref="H1082:I1082"/>
    <mergeCell ref="H1083:I1083"/>
    <mergeCell ref="J1082:K1082"/>
    <mergeCell ref="W1084:W1085"/>
    <mergeCell ref="O1082:P1082"/>
    <mergeCell ref="S1119:W1119"/>
    <mergeCell ref="U1118:V1118"/>
    <mergeCell ref="E1118:G1119"/>
    <mergeCell ref="H1118:I1118"/>
    <mergeCell ref="H1119:I1119"/>
    <mergeCell ref="J1118:K1118"/>
    <mergeCell ref="B1137:D1137"/>
    <mergeCell ref="A1138:A1139"/>
    <mergeCell ref="B1138:D1138"/>
    <mergeCell ref="E1138:G1138"/>
    <mergeCell ref="H1138:J1138"/>
    <mergeCell ref="K1138:M1138"/>
    <mergeCell ref="B1136:D1136"/>
    <mergeCell ref="B1173:D1173"/>
    <mergeCell ref="A1120:A1121"/>
    <mergeCell ref="B1120:D1120"/>
    <mergeCell ref="E1120:G1120"/>
    <mergeCell ref="H1120:J1120"/>
    <mergeCell ref="K1120:M1120"/>
    <mergeCell ref="N1156:P1156"/>
    <mergeCell ref="Q1156:S1156"/>
    <mergeCell ref="T1156:V1156"/>
    <mergeCell ref="W1156:W1157"/>
    <mergeCell ref="B1172:D1172"/>
    <mergeCell ref="B1155:D1155"/>
    <mergeCell ref="A1156:A1157"/>
    <mergeCell ref="B1156:D1156"/>
    <mergeCell ref="N1120:P1120"/>
    <mergeCell ref="Q1120:S1120"/>
    <mergeCell ref="T1120:V1120"/>
    <mergeCell ref="W1120:W1121"/>
    <mergeCell ref="N1138:P1138"/>
    <mergeCell ref="Q1138:S1138"/>
    <mergeCell ref="T1138:V1138"/>
    <mergeCell ref="W1138:W1139"/>
    <mergeCell ref="S1137:W1137"/>
    <mergeCell ref="E1156:G1156"/>
    <mergeCell ref="H1156:J1156"/>
    <mergeCell ref="B1154:D1154"/>
    <mergeCell ref="B1191:D1191"/>
    <mergeCell ref="A1192:A1193"/>
    <mergeCell ref="B1192:D1192"/>
    <mergeCell ref="E1192:G1192"/>
    <mergeCell ref="H1192:J1192"/>
    <mergeCell ref="K1192:M1192"/>
    <mergeCell ref="B1190:D1190"/>
    <mergeCell ref="S1173:W1173"/>
    <mergeCell ref="E1172:G1173"/>
    <mergeCell ref="H1172:I1172"/>
    <mergeCell ref="H1173:I1173"/>
    <mergeCell ref="J1172:K1172"/>
    <mergeCell ref="J1173:K1173"/>
    <mergeCell ref="L1172:N1173"/>
    <mergeCell ref="O1172:P1172"/>
    <mergeCell ref="Q1172:R1172"/>
    <mergeCell ref="O1173:P1173"/>
    <mergeCell ref="Q1173:R1173"/>
    <mergeCell ref="U1172:V1172"/>
    <mergeCell ref="L1190:N1191"/>
    <mergeCell ref="O1190:P1190"/>
    <mergeCell ref="N1174:P1174"/>
    <mergeCell ref="Q1174:S1174"/>
    <mergeCell ref="T1174:V1174"/>
    <mergeCell ref="W1174:W1175"/>
    <mergeCell ref="N1192:P1192"/>
    <mergeCell ref="Q1192:S1192"/>
    <mergeCell ref="T1192:V1192"/>
    <mergeCell ref="S1155:W1155"/>
    <mergeCell ref="E1154:G1155"/>
    <mergeCell ref="H1154:I1154"/>
    <mergeCell ref="B1227:D1227"/>
    <mergeCell ref="A1174:A1175"/>
    <mergeCell ref="B1174:D1174"/>
    <mergeCell ref="E1174:G1174"/>
    <mergeCell ref="H1174:J1174"/>
    <mergeCell ref="K1174:M1174"/>
    <mergeCell ref="N1210:P1210"/>
    <mergeCell ref="Q1210:S1210"/>
    <mergeCell ref="T1210:V1210"/>
    <mergeCell ref="W1210:W1211"/>
    <mergeCell ref="B1226:D1226"/>
    <mergeCell ref="B1209:D1209"/>
    <mergeCell ref="A1210:A1211"/>
    <mergeCell ref="B1210:D1210"/>
    <mergeCell ref="E1210:G1210"/>
    <mergeCell ref="H1210:J1210"/>
    <mergeCell ref="K1210:M1210"/>
    <mergeCell ref="B1208:D1208"/>
    <mergeCell ref="S1191:W1191"/>
    <mergeCell ref="E1190:G1191"/>
    <mergeCell ref="H1190:I1190"/>
    <mergeCell ref="H1191:I1191"/>
    <mergeCell ref="J1190:K1190"/>
    <mergeCell ref="J1191:K1191"/>
    <mergeCell ref="W1192:W1193"/>
    <mergeCell ref="Q1190:R1190"/>
    <mergeCell ref="U1226:V1226"/>
    <mergeCell ref="S1227:W1227"/>
    <mergeCell ref="E1226:G1227"/>
    <mergeCell ref="H1226:I1226"/>
    <mergeCell ref="H1227:I1227"/>
    <mergeCell ref="J1226:K1226"/>
    <mergeCell ref="B1245:D1245"/>
    <mergeCell ref="A1246:A1247"/>
    <mergeCell ref="B1246:D1246"/>
    <mergeCell ref="E1246:G1246"/>
    <mergeCell ref="H1246:J1246"/>
    <mergeCell ref="K1246:M1246"/>
    <mergeCell ref="B1244:D1244"/>
    <mergeCell ref="B1281:D1281"/>
    <mergeCell ref="A1228:A1229"/>
    <mergeCell ref="B1228:D1228"/>
    <mergeCell ref="E1228:G1228"/>
    <mergeCell ref="H1228:J1228"/>
    <mergeCell ref="K1228:M1228"/>
    <mergeCell ref="N1264:P1264"/>
    <mergeCell ref="Q1264:S1264"/>
    <mergeCell ref="T1264:V1264"/>
    <mergeCell ref="W1264:W1265"/>
    <mergeCell ref="B1280:D1280"/>
    <mergeCell ref="B1263:D1263"/>
    <mergeCell ref="A1264:A1265"/>
    <mergeCell ref="B1264:D1264"/>
    <mergeCell ref="N1228:P1228"/>
    <mergeCell ref="Q1228:S1228"/>
    <mergeCell ref="T1228:V1228"/>
    <mergeCell ref="W1228:W1229"/>
    <mergeCell ref="N1246:P1246"/>
    <mergeCell ref="Q1246:S1246"/>
    <mergeCell ref="T1246:V1246"/>
    <mergeCell ref="W1246:W1247"/>
    <mergeCell ref="S1245:W1245"/>
    <mergeCell ref="E1264:G1264"/>
    <mergeCell ref="H1264:J1264"/>
    <mergeCell ref="B1262:D1262"/>
    <mergeCell ref="B1299:D1299"/>
    <mergeCell ref="A1300:A1301"/>
    <mergeCell ref="B1300:D1300"/>
    <mergeCell ref="E1300:G1300"/>
    <mergeCell ref="H1300:J1300"/>
    <mergeCell ref="K1300:M1300"/>
    <mergeCell ref="B1298:D1298"/>
    <mergeCell ref="S1281:W1281"/>
    <mergeCell ref="U1280:V1280"/>
    <mergeCell ref="E1280:G1281"/>
    <mergeCell ref="H1280:I1280"/>
    <mergeCell ref="H1281:I1281"/>
    <mergeCell ref="J1280:K1280"/>
    <mergeCell ref="J1281:K1281"/>
    <mergeCell ref="L1280:N1281"/>
    <mergeCell ref="O1280:P1280"/>
    <mergeCell ref="Q1280:R1280"/>
    <mergeCell ref="O1281:P1281"/>
    <mergeCell ref="Q1281:R1281"/>
    <mergeCell ref="J1299:K1299"/>
    <mergeCell ref="L1298:N1299"/>
    <mergeCell ref="N1282:P1282"/>
    <mergeCell ref="Q1282:S1282"/>
    <mergeCell ref="T1282:V1282"/>
    <mergeCell ref="W1282:W1283"/>
    <mergeCell ref="N1300:P1300"/>
    <mergeCell ref="Q1300:S1300"/>
    <mergeCell ref="T1300:V1300"/>
    <mergeCell ref="E1262:G1263"/>
    <mergeCell ref="H1262:I1262"/>
    <mergeCell ref="H1263:I1263"/>
    <mergeCell ref="B1335:D1335"/>
    <mergeCell ref="A1282:A1283"/>
    <mergeCell ref="B1282:D1282"/>
    <mergeCell ref="E1282:G1282"/>
    <mergeCell ref="H1282:J1282"/>
    <mergeCell ref="K1282:M1282"/>
    <mergeCell ref="N1318:P1318"/>
    <mergeCell ref="Q1318:S1318"/>
    <mergeCell ref="T1318:V1318"/>
    <mergeCell ref="W1318:W1319"/>
    <mergeCell ref="B1334:D1334"/>
    <mergeCell ref="B1317:D1317"/>
    <mergeCell ref="A1318:A1319"/>
    <mergeCell ref="B1318:D1318"/>
    <mergeCell ref="E1318:G1318"/>
    <mergeCell ref="H1318:J1318"/>
    <mergeCell ref="K1318:M1318"/>
    <mergeCell ref="B1316:D1316"/>
    <mergeCell ref="S1299:W1299"/>
    <mergeCell ref="U1298:V1298"/>
    <mergeCell ref="E1298:G1299"/>
    <mergeCell ref="H1298:I1298"/>
    <mergeCell ref="H1299:I1299"/>
    <mergeCell ref="J1298:K1298"/>
    <mergeCell ref="W1300:W1301"/>
    <mergeCell ref="O1298:P1298"/>
    <mergeCell ref="S1335:W1335"/>
    <mergeCell ref="E1334:G1335"/>
    <mergeCell ref="H1334:I1334"/>
    <mergeCell ref="H1335:I1335"/>
    <mergeCell ref="J1334:K1334"/>
    <mergeCell ref="J1335:K1335"/>
    <mergeCell ref="B1353:D1353"/>
    <mergeCell ref="A1354:A1355"/>
    <mergeCell ref="B1354:D1354"/>
    <mergeCell ref="E1354:G1354"/>
    <mergeCell ref="H1354:J1354"/>
    <mergeCell ref="K1354:M1354"/>
    <mergeCell ref="B1352:D1352"/>
    <mergeCell ref="B1389:D1389"/>
    <mergeCell ref="A1336:A1337"/>
    <mergeCell ref="B1336:D1336"/>
    <mergeCell ref="E1336:G1336"/>
    <mergeCell ref="H1336:J1336"/>
    <mergeCell ref="K1336:M1336"/>
    <mergeCell ref="N1372:P1372"/>
    <mergeCell ref="Q1372:S1372"/>
    <mergeCell ref="T1372:V1372"/>
    <mergeCell ref="W1372:W1373"/>
    <mergeCell ref="B1388:D1388"/>
    <mergeCell ref="B1371:D1371"/>
    <mergeCell ref="A1372:A1373"/>
    <mergeCell ref="B1372:D1372"/>
    <mergeCell ref="N1336:P1336"/>
    <mergeCell ref="Q1336:S1336"/>
    <mergeCell ref="T1336:V1336"/>
    <mergeCell ref="W1336:W1337"/>
    <mergeCell ref="N1354:P1354"/>
    <mergeCell ref="Q1354:S1354"/>
    <mergeCell ref="T1354:V1354"/>
    <mergeCell ref="W1354:W1355"/>
    <mergeCell ref="S1353:W1353"/>
    <mergeCell ref="E1372:G1372"/>
    <mergeCell ref="H1372:J1372"/>
    <mergeCell ref="B1370:D1370"/>
    <mergeCell ref="B1407:D1407"/>
    <mergeCell ref="A1408:A1409"/>
    <mergeCell ref="B1408:D1408"/>
    <mergeCell ref="E1408:G1408"/>
    <mergeCell ref="H1408:J1408"/>
    <mergeCell ref="K1408:M1408"/>
    <mergeCell ref="B1406:D1406"/>
    <mergeCell ref="S1389:W1389"/>
    <mergeCell ref="U1388:V1388"/>
    <mergeCell ref="E1388:G1389"/>
    <mergeCell ref="H1388:I1388"/>
    <mergeCell ref="H1389:I1389"/>
    <mergeCell ref="J1388:K1388"/>
    <mergeCell ref="J1389:K1389"/>
    <mergeCell ref="L1388:N1389"/>
    <mergeCell ref="O1388:P1388"/>
    <mergeCell ref="Q1388:R1388"/>
    <mergeCell ref="O1389:P1389"/>
    <mergeCell ref="Q1389:R1389"/>
    <mergeCell ref="J1407:K1407"/>
    <mergeCell ref="L1406:N1407"/>
    <mergeCell ref="N1390:P1390"/>
    <mergeCell ref="Q1390:S1390"/>
    <mergeCell ref="T1390:V1390"/>
    <mergeCell ref="W1390:W1391"/>
    <mergeCell ref="N1408:P1408"/>
    <mergeCell ref="Q1408:S1408"/>
    <mergeCell ref="T1408:V1408"/>
    <mergeCell ref="S1371:W1371"/>
    <mergeCell ref="E1370:G1371"/>
    <mergeCell ref="H1370:I1370"/>
    <mergeCell ref="B1443:D1443"/>
    <mergeCell ref="A1390:A1391"/>
    <mergeCell ref="B1390:D1390"/>
    <mergeCell ref="E1390:G1390"/>
    <mergeCell ref="H1390:J1390"/>
    <mergeCell ref="K1390:M1390"/>
    <mergeCell ref="N1426:P1426"/>
    <mergeCell ref="Q1426:S1426"/>
    <mergeCell ref="T1426:V1426"/>
    <mergeCell ref="W1426:W1427"/>
    <mergeCell ref="B1442:D1442"/>
    <mergeCell ref="B1425:D1425"/>
    <mergeCell ref="A1426:A1427"/>
    <mergeCell ref="B1426:D1426"/>
    <mergeCell ref="E1426:G1426"/>
    <mergeCell ref="H1426:J1426"/>
    <mergeCell ref="K1426:M1426"/>
    <mergeCell ref="B1424:D1424"/>
    <mergeCell ref="S1407:W1407"/>
    <mergeCell ref="U1406:V1406"/>
    <mergeCell ref="E1406:G1407"/>
    <mergeCell ref="H1406:I1406"/>
    <mergeCell ref="H1407:I1407"/>
    <mergeCell ref="J1406:K1406"/>
    <mergeCell ref="W1408:W1409"/>
    <mergeCell ref="O1406:P1406"/>
    <mergeCell ref="S1443:W1443"/>
    <mergeCell ref="U1442:V1442"/>
    <mergeCell ref="E1442:G1443"/>
    <mergeCell ref="H1442:I1442"/>
    <mergeCell ref="H1443:I1443"/>
    <mergeCell ref="J1442:K1442"/>
    <mergeCell ref="B1461:D1461"/>
    <mergeCell ref="A1462:A1463"/>
    <mergeCell ref="B1462:D1462"/>
    <mergeCell ref="E1462:G1462"/>
    <mergeCell ref="H1462:J1462"/>
    <mergeCell ref="K1462:M1462"/>
    <mergeCell ref="B1460:D1460"/>
    <mergeCell ref="B1497:D1497"/>
    <mergeCell ref="A1444:A1445"/>
    <mergeCell ref="B1444:D1444"/>
    <mergeCell ref="E1444:G1444"/>
    <mergeCell ref="H1444:J1444"/>
    <mergeCell ref="K1444:M1444"/>
    <mergeCell ref="N1480:P1480"/>
    <mergeCell ref="Q1480:S1480"/>
    <mergeCell ref="T1480:V1480"/>
    <mergeCell ref="W1480:W1481"/>
    <mergeCell ref="B1496:D1496"/>
    <mergeCell ref="B1479:D1479"/>
    <mergeCell ref="A1480:A1481"/>
    <mergeCell ref="B1480:D1480"/>
    <mergeCell ref="N1444:P1444"/>
    <mergeCell ref="Q1444:S1444"/>
    <mergeCell ref="T1444:V1444"/>
    <mergeCell ref="W1444:W1445"/>
    <mergeCell ref="N1462:P1462"/>
    <mergeCell ref="Q1462:S1462"/>
    <mergeCell ref="T1462:V1462"/>
    <mergeCell ref="W1462:W1463"/>
    <mergeCell ref="S1461:W1461"/>
    <mergeCell ref="E1480:G1480"/>
    <mergeCell ref="H1480:J1480"/>
    <mergeCell ref="B1478:D1478"/>
    <mergeCell ref="B1515:D1515"/>
    <mergeCell ref="A1516:A1517"/>
    <mergeCell ref="B1516:D1516"/>
    <mergeCell ref="E1516:G1516"/>
    <mergeCell ref="H1516:J1516"/>
    <mergeCell ref="K1516:M1516"/>
    <mergeCell ref="B1514:D1514"/>
    <mergeCell ref="S1497:W1497"/>
    <mergeCell ref="E1496:G1497"/>
    <mergeCell ref="H1496:I1496"/>
    <mergeCell ref="H1497:I1497"/>
    <mergeCell ref="J1496:K1496"/>
    <mergeCell ref="J1497:K1497"/>
    <mergeCell ref="L1496:N1497"/>
    <mergeCell ref="O1496:P1496"/>
    <mergeCell ref="Q1496:R1496"/>
    <mergeCell ref="O1497:P1497"/>
    <mergeCell ref="Q1497:R1497"/>
    <mergeCell ref="J1515:K1515"/>
    <mergeCell ref="L1514:N1515"/>
    <mergeCell ref="O1514:P1514"/>
    <mergeCell ref="N1498:P1498"/>
    <mergeCell ref="Q1498:S1498"/>
    <mergeCell ref="T1498:V1498"/>
    <mergeCell ref="W1498:W1499"/>
    <mergeCell ref="N1516:P1516"/>
    <mergeCell ref="Q1516:S1516"/>
    <mergeCell ref="T1516:V1516"/>
    <mergeCell ref="S1479:W1479"/>
    <mergeCell ref="E1478:G1479"/>
    <mergeCell ref="H1478:I1478"/>
    <mergeCell ref="B1551:D1551"/>
    <mergeCell ref="A1498:A1499"/>
    <mergeCell ref="B1498:D1498"/>
    <mergeCell ref="E1498:G1498"/>
    <mergeCell ref="H1498:J1498"/>
    <mergeCell ref="K1498:M1498"/>
    <mergeCell ref="N1534:P1534"/>
    <mergeCell ref="Q1534:S1534"/>
    <mergeCell ref="T1534:V1534"/>
    <mergeCell ref="W1534:W1535"/>
    <mergeCell ref="B1550:D1550"/>
    <mergeCell ref="B1533:D1533"/>
    <mergeCell ref="A1534:A1535"/>
    <mergeCell ref="B1534:D1534"/>
    <mergeCell ref="E1534:G1534"/>
    <mergeCell ref="H1534:J1534"/>
    <mergeCell ref="K1534:M1534"/>
    <mergeCell ref="B1532:D1532"/>
    <mergeCell ref="S1515:W1515"/>
    <mergeCell ref="U1514:V1514"/>
    <mergeCell ref="E1514:G1515"/>
    <mergeCell ref="H1514:I1514"/>
    <mergeCell ref="H1515:I1515"/>
    <mergeCell ref="J1514:K1514"/>
    <mergeCell ref="W1516:W1517"/>
    <mergeCell ref="Q1514:R1514"/>
    <mergeCell ref="S1551:W1551"/>
    <mergeCell ref="E1550:G1551"/>
    <mergeCell ref="H1550:I1550"/>
    <mergeCell ref="H1551:I1551"/>
    <mergeCell ref="J1550:K1550"/>
    <mergeCell ref="J1551:K1551"/>
    <mergeCell ref="B1569:D1569"/>
    <mergeCell ref="A1570:A1571"/>
    <mergeCell ref="B1570:D1570"/>
    <mergeCell ref="E1570:G1570"/>
    <mergeCell ref="H1570:J1570"/>
    <mergeCell ref="K1570:M1570"/>
    <mergeCell ref="B1568:D1568"/>
    <mergeCell ref="B1605:D1605"/>
    <mergeCell ref="A1552:A1553"/>
    <mergeCell ref="B1552:D1552"/>
    <mergeCell ref="E1552:G1552"/>
    <mergeCell ref="H1552:J1552"/>
    <mergeCell ref="K1552:M1552"/>
    <mergeCell ref="N1588:P1588"/>
    <mergeCell ref="Q1588:S1588"/>
    <mergeCell ref="T1588:V1588"/>
    <mergeCell ref="W1588:W1589"/>
    <mergeCell ref="B1604:D1604"/>
    <mergeCell ref="B1587:D1587"/>
    <mergeCell ref="A1588:A1589"/>
    <mergeCell ref="B1588:D1588"/>
    <mergeCell ref="N1552:P1552"/>
    <mergeCell ref="Q1552:S1552"/>
    <mergeCell ref="T1552:V1552"/>
    <mergeCell ref="W1552:W1553"/>
    <mergeCell ref="N1570:P1570"/>
    <mergeCell ref="Q1570:S1570"/>
    <mergeCell ref="T1570:V1570"/>
    <mergeCell ref="W1570:W1571"/>
    <mergeCell ref="U1568:V1568"/>
    <mergeCell ref="E1588:G1588"/>
    <mergeCell ref="H1588:J1588"/>
    <mergeCell ref="B1586:D1586"/>
    <mergeCell ref="B1623:D1623"/>
    <mergeCell ref="A1624:A1625"/>
    <mergeCell ref="B1624:D1624"/>
    <mergeCell ref="E1624:G1624"/>
    <mergeCell ref="H1624:J1624"/>
    <mergeCell ref="K1624:M1624"/>
    <mergeCell ref="B1622:D1622"/>
    <mergeCell ref="S1605:W1605"/>
    <mergeCell ref="U1604:V1604"/>
    <mergeCell ref="E1604:G1605"/>
    <mergeCell ref="H1604:I1604"/>
    <mergeCell ref="H1605:I1605"/>
    <mergeCell ref="J1604:K1604"/>
    <mergeCell ref="J1605:K1605"/>
    <mergeCell ref="L1604:N1605"/>
    <mergeCell ref="O1604:P1604"/>
    <mergeCell ref="Q1604:R1604"/>
    <mergeCell ref="O1605:P1605"/>
    <mergeCell ref="Q1605:R1605"/>
    <mergeCell ref="L1622:N1623"/>
    <mergeCell ref="O1622:P1622"/>
    <mergeCell ref="N1606:P1606"/>
    <mergeCell ref="Q1606:S1606"/>
    <mergeCell ref="T1606:V1606"/>
    <mergeCell ref="W1606:W1607"/>
    <mergeCell ref="N1624:P1624"/>
    <mergeCell ref="Q1624:S1624"/>
    <mergeCell ref="T1624:V1624"/>
    <mergeCell ref="S1587:W1587"/>
    <mergeCell ref="U1586:V1586"/>
    <mergeCell ref="E1586:G1587"/>
    <mergeCell ref="B1659:D1659"/>
    <mergeCell ref="A1606:A1607"/>
    <mergeCell ref="B1606:D1606"/>
    <mergeCell ref="E1606:G1606"/>
    <mergeCell ref="H1606:J1606"/>
    <mergeCell ref="K1606:M1606"/>
    <mergeCell ref="N1642:P1642"/>
    <mergeCell ref="Q1642:S1642"/>
    <mergeCell ref="T1642:V1642"/>
    <mergeCell ref="W1642:W1643"/>
    <mergeCell ref="B1658:D1658"/>
    <mergeCell ref="B1641:D1641"/>
    <mergeCell ref="A1642:A1643"/>
    <mergeCell ref="B1642:D1642"/>
    <mergeCell ref="E1642:G1642"/>
    <mergeCell ref="H1642:J1642"/>
    <mergeCell ref="K1642:M1642"/>
    <mergeCell ref="B1640:D1640"/>
    <mergeCell ref="S1623:W1623"/>
    <mergeCell ref="E1622:G1623"/>
    <mergeCell ref="H1622:I1622"/>
    <mergeCell ref="H1623:I1623"/>
    <mergeCell ref="J1622:K1622"/>
    <mergeCell ref="J1623:K1623"/>
    <mergeCell ref="W1624:W1625"/>
    <mergeCell ref="Q1622:R1622"/>
    <mergeCell ref="S1659:W1659"/>
    <mergeCell ref="U1658:V1658"/>
    <mergeCell ref="E1658:G1659"/>
    <mergeCell ref="H1658:I1658"/>
    <mergeCell ref="H1659:I1659"/>
    <mergeCell ref="J1658:K1658"/>
    <mergeCell ref="B1677:D1677"/>
    <mergeCell ref="A1678:A1679"/>
    <mergeCell ref="B1678:D1678"/>
    <mergeCell ref="E1678:G1678"/>
    <mergeCell ref="H1678:J1678"/>
    <mergeCell ref="K1678:M1678"/>
    <mergeCell ref="B1676:D1676"/>
    <mergeCell ref="B1713:D1713"/>
    <mergeCell ref="A1660:A1661"/>
    <mergeCell ref="B1660:D1660"/>
    <mergeCell ref="E1660:G1660"/>
    <mergeCell ref="H1660:J1660"/>
    <mergeCell ref="K1660:M1660"/>
    <mergeCell ref="N1696:P1696"/>
    <mergeCell ref="Q1696:S1696"/>
    <mergeCell ref="T1696:V1696"/>
    <mergeCell ref="W1696:W1697"/>
    <mergeCell ref="B1712:D1712"/>
    <mergeCell ref="B1695:D1695"/>
    <mergeCell ref="A1696:A1697"/>
    <mergeCell ref="B1696:D1696"/>
    <mergeCell ref="N1660:P1660"/>
    <mergeCell ref="Q1660:S1660"/>
    <mergeCell ref="T1660:V1660"/>
    <mergeCell ref="W1660:W1661"/>
    <mergeCell ref="N1678:P1678"/>
    <mergeCell ref="Q1678:S1678"/>
    <mergeCell ref="T1678:V1678"/>
    <mergeCell ref="W1678:W1679"/>
    <mergeCell ref="S1677:W1677"/>
    <mergeCell ref="E1696:G1696"/>
    <mergeCell ref="H1696:J1696"/>
    <mergeCell ref="B1694:D1694"/>
    <mergeCell ref="B1731:D1731"/>
    <mergeCell ref="A1732:A1733"/>
    <mergeCell ref="B1732:D1732"/>
    <mergeCell ref="E1732:G1732"/>
    <mergeCell ref="H1732:J1732"/>
    <mergeCell ref="K1732:M1732"/>
    <mergeCell ref="B1730:D1730"/>
    <mergeCell ref="S1713:W1713"/>
    <mergeCell ref="E1712:G1713"/>
    <mergeCell ref="H1712:I1712"/>
    <mergeCell ref="H1713:I1713"/>
    <mergeCell ref="J1712:K1712"/>
    <mergeCell ref="J1713:K1713"/>
    <mergeCell ref="L1712:N1713"/>
    <mergeCell ref="O1712:P1712"/>
    <mergeCell ref="Q1712:R1712"/>
    <mergeCell ref="O1713:P1713"/>
    <mergeCell ref="Q1713:R1713"/>
    <mergeCell ref="L1730:N1731"/>
    <mergeCell ref="O1730:P1730"/>
    <mergeCell ref="Q1730:R1730"/>
    <mergeCell ref="N1714:P1714"/>
    <mergeCell ref="Q1714:S1714"/>
    <mergeCell ref="T1714:V1714"/>
    <mergeCell ref="W1714:W1715"/>
    <mergeCell ref="N1732:P1732"/>
    <mergeCell ref="Q1732:S1732"/>
    <mergeCell ref="T1732:V1732"/>
    <mergeCell ref="E1694:G1695"/>
    <mergeCell ref="H1694:I1694"/>
    <mergeCell ref="H1695:I1695"/>
    <mergeCell ref="B1767:D1767"/>
    <mergeCell ref="A1714:A1715"/>
    <mergeCell ref="B1714:D1714"/>
    <mergeCell ref="E1714:G1714"/>
    <mergeCell ref="H1714:J1714"/>
    <mergeCell ref="K1714:M1714"/>
    <mergeCell ref="N1750:P1750"/>
    <mergeCell ref="Q1750:S1750"/>
    <mergeCell ref="T1750:V1750"/>
    <mergeCell ref="W1750:W1751"/>
    <mergeCell ref="B1766:D1766"/>
    <mergeCell ref="B1749:D1749"/>
    <mergeCell ref="A1750:A1751"/>
    <mergeCell ref="B1750:D1750"/>
    <mergeCell ref="E1750:G1750"/>
    <mergeCell ref="H1750:J1750"/>
    <mergeCell ref="K1750:M1750"/>
    <mergeCell ref="B1748:D1748"/>
    <mergeCell ref="S1731:W1731"/>
    <mergeCell ref="E1730:G1731"/>
    <mergeCell ref="H1730:I1730"/>
    <mergeCell ref="H1731:I1731"/>
    <mergeCell ref="J1730:K1730"/>
    <mergeCell ref="J1731:K1731"/>
    <mergeCell ref="W1732:W1733"/>
    <mergeCell ref="O1731:P1731"/>
    <mergeCell ref="S1767:W1767"/>
    <mergeCell ref="E1766:G1767"/>
    <mergeCell ref="H1766:I1766"/>
    <mergeCell ref="H1767:I1767"/>
    <mergeCell ref="J1766:K1766"/>
    <mergeCell ref="J1767:K1767"/>
    <mergeCell ref="B1785:D1785"/>
    <mergeCell ref="A1786:A1787"/>
    <mergeCell ref="B1786:D1786"/>
    <mergeCell ref="E1786:G1786"/>
    <mergeCell ref="H1786:J1786"/>
    <mergeCell ref="K1786:M1786"/>
    <mergeCell ref="B1784:D1784"/>
    <mergeCell ref="B1821:D1821"/>
    <mergeCell ref="A1768:A1769"/>
    <mergeCell ref="B1768:D1768"/>
    <mergeCell ref="E1768:G1768"/>
    <mergeCell ref="H1768:J1768"/>
    <mergeCell ref="K1768:M1768"/>
    <mergeCell ref="N1804:P1804"/>
    <mergeCell ref="Q1804:S1804"/>
    <mergeCell ref="T1804:V1804"/>
    <mergeCell ref="W1804:W1805"/>
    <mergeCell ref="B1820:D1820"/>
    <mergeCell ref="B1803:D1803"/>
    <mergeCell ref="A1804:A1805"/>
    <mergeCell ref="B1804:D1804"/>
    <mergeCell ref="N1768:P1768"/>
    <mergeCell ref="Q1768:S1768"/>
    <mergeCell ref="T1768:V1768"/>
    <mergeCell ref="W1768:W1769"/>
    <mergeCell ref="N1786:P1786"/>
    <mergeCell ref="Q1786:S1786"/>
    <mergeCell ref="T1786:V1786"/>
    <mergeCell ref="W1786:W1787"/>
    <mergeCell ref="S1785:W1785"/>
    <mergeCell ref="E1804:G1804"/>
    <mergeCell ref="H1804:J1804"/>
    <mergeCell ref="B1802:D1802"/>
    <mergeCell ref="B1839:D1839"/>
    <mergeCell ref="A1840:A1841"/>
    <mergeCell ref="B1840:D1840"/>
    <mergeCell ref="E1840:G1840"/>
    <mergeCell ref="H1840:J1840"/>
    <mergeCell ref="K1840:M1840"/>
    <mergeCell ref="B1838:D1838"/>
    <mergeCell ref="S1821:W1821"/>
    <mergeCell ref="E1820:G1821"/>
    <mergeCell ref="H1820:I1820"/>
    <mergeCell ref="H1821:I1821"/>
    <mergeCell ref="J1820:K1820"/>
    <mergeCell ref="J1821:K1821"/>
    <mergeCell ref="L1820:N1821"/>
    <mergeCell ref="O1820:P1820"/>
    <mergeCell ref="Q1820:R1820"/>
    <mergeCell ref="O1821:P1821"/>
    <mergeCell ref="Q1821:R1821"/>
    <mergeCell ref="L1838:N1839"/>
    <mergeCell ref="O1838:P1838"/>
    <mergeCell ref="Q1838:R1838"/>
    <mergeCell ref="N1822:P1822"/>
    <mergeCell ref="Q1822:S1822"/>
    <mergeCell ref="T1822:V1822"/>
    <mergeCell ref="W1822:W1823"/>
    <mergeCell ref="N1840:P1840"/>
    <mergeCell ref="Q1840:S1840"/>
    <mergeCell ref="T1840:V1840"/>
    <mergeCell ref="B1875:D1875"/>
    <mergeCell ref="A1822:A1823"/>
    <mergeCell ref="B1822:D1822"/>
    <mergeCell ref="E1822:G1822"/>
    <mergeCell ref="H1822:J1822"/>
    <mergeCell ref="K1822:M1822"/>
    <mergeCell ref="N1858:P1858"/>
    <mergeCell ref="Q1858:S1858"/>
    <mergeCell ref="T1858:V1858"/>
    <mergeCell ref="W1858:W1859"/>
    <mergeCell ref="B1874:D1874"/>
    <mergeCell ref="B1857:D1857"/>
    <mergeCell ref="A1858:A1859"/>
    <mergeCell ref="B1858:D1858"/>
    <mergeCell ref="E1858:G1858"/>
    <mergeCell ref="H1858:J1858"/>
    <mergeCell ref="K1858:M1858"/>
    <mergeCell ref="B1856:D1856"/>
    <mergeCell ref="S1839:W1839"/>
    <mergeCell ref="E1838:G1839"/>
    <mergeCell ref="H1838:I1838"/>
    <mergeCell ref="H1839:I1839"/>
    <mergeCell ref="J1838:K1838"/>
    <mergeCell ref="J1839:K1839"/>
    <mergeCell ref="W1840:W1841"/>
    <mergeCell ref="O1839:P1839"/>
    <mergeCell ref="Q1839:R1839"/>
    <mergeCell ref="S1857:W1857"/>
    <mergeCell ref="E1856:G1857"/>
    <mergeCell ref="H1856:I1856"/>
    <mergeCell ref="H1857:I1857"/>
    <mergeCell ref="J1856:K1856"/>
    <mergeCell ref="B1893:D1893"/>
    <mergeCell ref="A1894:A1895"/>
    <mergeCell ref="B1894:D1894"/>
    <mergeCell ref="E1894:G1894"/>
    <mergeCell ref="H1894:J1894"/>
    <mergeCell ref="K1894:M1894"/>
    <mergeCell ref="B1892:D1892"/>
    <mergeCell ref="B1929:D1929"/>
    <mergeCell ref="A1876:A1877"/>
    <mergeCell ref="B1876:D1876"/>
    <mergeCell ref="E1876:G1876"/>
    <mergeCell ref="H1876:J1876"/>
    <mergeCell ref="K1876:M1876"/>
    <mergeCell ref="N1912:P1912"/>
    <mergeCell ref="Q1912:S1912"/>
    <mergeCell ref="T1912:V1912"/>
    <mergeCell ref="W1912:W1913"/>
    <mergeCell ref="B1928:D1928"/>
    <mergeCell ref="B1911:D1911"/>
    <mergeCell ref="A1912:A1913"/>
    <mergeCell ref="B1912:D1912"/>
    <mergeCell ref="N1876:P1876"/>
    <mergeCell ref="Q1876:S1876"/>
    <mergeCell ref="T1876:V1876"/>
    <mergeCell ref="W1876:W1877"/>
    <mergeCell ref="N1894:P1894"/>
    <mergeCell ref="Q1894:S1894"/>
    <mergeCell ref="T1894:V1894"/>
    <mergeCell ref="W1894:W1895"/>
    <mergeCell ref="E1912:G1912"/>
    <mergeCell ref="H1912:J1912"/>
    <mergeCell ref="K1912:M1912"/>
    <mergeCell ref="B1910:D1910"/>
    <mergeCell ref="B1947:D1947"/>
    <mergeCell ref="A1948:A1949"/>
    <mergeCell ref="B1948:D1948"/>
    <mergeCell ref="E1948:G1948"/>
    <mergeCell ref="H1948:J1948"/>
    <mergeCell ref="K1948:M1948"/>
    <mergeCell ref="B1946:D1946"/>
    <mergeCell ref="S1929:W1929"/>
    <mergeCell ref="U1928:V1928"/>
    <mergeCell ref="E1928:G1929"/>
    <mergeCell ref="H1928:I1928"/>
    <mergeCell ref="H1929:I1929"/>
    <mergeCell ref="L1928:N1929"/>
    <mergeCell ref="O1928:P1928"/>
    <mergeCell ref="Q1928:R1928"/>
    <mergeCell ref="O1929:P1929"/>
    <mergeCell ref="Q1929:R1929"/>
    <mergeCell ref="J1928:K1928"/>
    <mergeCell ref="J1929:K1929"/>
    <mergeCell ref="O1946:P1946"/>
    <mergeCell ref="Q1946:R1946"/>
    <mergeCell ref="N1930:P1930"/>
    <mergeCell ref="Q1930:S1930"/>
    <mergeCell ref="T1930:V1930"/>
    <mergeCell ref="W1930:W1931"/>
    <mergeCell ref="N1948:P1948"/>
    <mergeCell ref="Q1948:S1948"/>
    <mergeCell ref="T1948:V1948"/>
    <mergeCell ref="B1983:D1983"/>
    <mergeCell ref="A1930:A1931"/>
    <mergeCell ref="B1930:D1930"/>
    <mergeCell ref="E1930:G1930"/>
    <mergeCell ref="H1930:J1930"/>
    <mergeCell ref="K1930:M1930"/>
    <mergeCell ref="N1966:P1966"/>
    <mergeCell ref="Q1966:S1966"/>
    <mergeCell ref="T1966:V1966"/>
    <mergeCell ref="W1966:W1967"/>
    <mergeCell ref="B1982:D1982"/>
    <mergeCell ref="B1965:D1965"/>
    <mergeCell ref="A1966:A1967"/>
    <mergeCell ref="B1966:D1966"/>
    <mergeCell ref="E1966:G1966"/>
    <mergeCell ref="H1966:J1966"/>
    <mergeCell ref="K1966:M1966"/>
    <mergeCell ref="B1964:D1964"/>
    <mergeCell ref="S1947:W1947"/>
    <mergeCell ref="U1946:V1946"/>
    <mergeCell ref="E1946:G1947"/>
    <mergeCell ref="H1946:I1946"/>
    <mergeCell ref="H1947:I1947"/>
    <mergeCell ref="L1946:N1947"/>
    <mergeCell ref="W1948:W1949"/>
    <mergeCell ref="O1947:P1947"/>
    <mergeCell ref="Q1947:R1947"/>
    <mergeCell ref="J1946:K1946"/>
    <mergeCell ref="J1947:K1947"/>
    <mergeCell ref="S1965:W1965"/>
    <mergeCell ref="E1964:G1965"/>
    <mergeCell ref="H1964:I1964"/>
    <mergeCell ref="E2002:G2002"/>
    <mergeCell ref="H2002:J2002"/>
    <mergeCell ref="K2002:M2002"/>
    <mergeCell ref="B2000:D2000"/>
    <mergeCell ref="B2037:D2037"/>
    <mergeCell ref="A1984:A1985"/>
    <mergeCell ref="B1984:D1984"/>
    <mergeCell ref="E1984:G1984"/>
    <mergeCell ref="H1984:J1984"/>
    <mergeCell ref="K1984:M1984"/>
    <mergeCell ref="N2020:P2020"/>
    <mergeCell ref="Q2020:S2020"/>
    <mergeCell ref="B2036:D2036"/>
    <mergeCell ref="B2019:D2019"/>
    <mergeCell ref="A2020:A2021"/>
    <mergeCell ref="B2020:D2020"/>
    <mergeCell ref="N1984:P1984"/>
    <mergeCell ref="Q1984:S1984"/>
    <mergeCell ref="E2020:G2020"/>
    <mergeCell ref="H2020:J2020"/>
    <mergeCell ref="K2020:M2020"/>
    <mergeCell ref="B2018:D2018"/>
    <mergeCell ref="J2019:K2019"/>
    <mergeCell ref="L2018:N2019"/>
    <mergeCell ref="O2018:P2018"/>
    <mergeCell ref="Q2018:R2018"/>
    <mergeCell ref="O2019:P2019"/>
    <mergeCell ref="Q2019:R2019"/>
    <mergeCell ref="U2000:V2000"/>
    <mergeCell ref="E2000:G2001"/>
    <mergeCell ref="A2056:A2057"/>
    <mergeCell ref="B2056:D2056"/>
    <mergeCell ref="E2056:G2056"/>
    <mergeCell ref="H2056:J2056"/>
    <mergeCell ref="K2056:M2056"/>
    <mergeCell ref="B2054:D2054"/>
    <mergeCell ref="E2036:G2037"/>
    <mergeCell ref="H2036:I2036"/>
    <mergeCell ref="H2037:I2037"/>
    <mergeCell ref="J2036:K2036"/>
    <mergeCell ref="J2037:K2037"/>
    <mergeCell ref="L2036:N2037"/>
    <mergeCell ref="H2000:I2000"/>
    <mergeCell ref="H2001:I2001"/>
    <mergeCell ref="J2000:K2000"/>
    <mergeCell ref="J2001:K2001"/>
    <mergeCell ref="L2000:N2001"/>
    <mergeCell ref="O2000:P2000"/>
    <mergeCell ref="Q2000:R2000"/>
    <mergeCell ref="O2001:P2001"/>
    <mergeCell ref="Q2001:R2001"/>
    <mergeCell ref="S2019:W2019"/>
    <mergeCell ref="U2018:V2018"/>
    <mergeCell ref="E2018:G2019"/>
    <mergeCell ref="H2018:I2018"/>
    <mergeCell ref="H2019:I2019"/>
    <mergeCell ref="J2018:K2018"/>
    <mergeCell ref="B2001:D2001"/>
    <mergeCell ref="A2002:A2003"/>
    <mergeCell ref="B2002:D2002"/>
    <mergeCell ref="B2091:D2091"/>
    <mergeCell ref="A2038:A2039"/>
    <mergeCell ref="B2038:D2038"/>
    <mergeCell ref="E2038:G2038"/>
    <mergeCell ref="H2038:J2038"/>
    <mergeCell ref="K2038:M2038"/>
    <mergeCell ref="N2074:P2074"/>
    <mergeCell ref="B2090:D2090"/>
    <mergeCell ref="B2073:D2073"/>
    <mergeCell ref="A2074:A2075"/>
    <mergeCell ref="B2074:D2074"/>
    <mergeCell ref="E2074:G2074"/>
    <mergeCell ref="H2074:J2074"/>
    <mergeCell ref="K2074:M2074"/>
    <mergeCell ref="B2072:D2072"/>
    <mergeCell ref="E2054:G2055"/>
    <mergeCell ref="H2054:I2054"/>
    <mergeCell ref="H2055:I2055"/>
    <mergeCell ref="J2054:K2054"/>
    <mergeCell ref="O2055:P2055"/>
    <mergeCell ref="E2072:G2073"/>
    <mergeCell ref="H2072:I2072"/>
    <mergeCell ref="H2073:I2073"/>
    <mergeCell ref="J2072:K2072"/>
    <mergeCell ref="J2073:K2073"/>
    <mergeCell ref="L2072:N2073"/>
    <mergeCell ref="O2072:P2072"/>
    <mergeCell ref="O2073:P2073"/>
    <mergeCell ref="B2055:D2055"/>
    <mergeCell ref="E2090:G2091"/>
    <mergeCell ref="H2090:I2090"/>
    <mergeCell ref="H2091:I2091"/>
    <mergeCell ref="B2109:D2109"/>
    <mergeCell ref="A2110:A2111"/>
    <mergeCell ref="B2110:D2110"/>
    <mergeCell ref="E2110:G2110"/>
    <mergeCell ref="H2110:J2110"/>
    <mergeCell ref="K2110:M2110"/>
    <mergeCell ref="B2108:D2108"/>
    <mergeCell ref="B2145:D2145"/>
    <mergeCell ref="A2092:A2093"/>
    <mergeCell ref="B2092:D2092"/>
    <mergeCell ref="E2092:G2092"/>
    <mergeCell ref="H2092:J2092"/>
    <mergeCell ref="K2092:M2092"/>
    <mergeCell ref="N2128:P2128"/>
    <mergeCell ref="Q2128:S2128"/>
    <mergeCell ref="T2128:V2128"/>
    <mergeCell ref="W2128:W2129"/>
    <mergeCell ref="B2144:D2144"/>
    <mergeCell ref="B2127:D2127"/>
    <mergeCell ref="A2128:A2129"/>
    <mergeCell ref="B2128:D2128"/>
    <mergeCell ref="E2128:G2128"/>
    <mergeCell ref="H2128:J2128"/>
    <mergeCell ref="K2128:M2128"/>
    <mergeCell ref="B2126:D2126"/>
    <mergeCell ref="U2108:V2108"/>
    <mergeCell ref="E2108:G2109"/>
    <mergeCell ref="H2108:I2108"/>
    <mergeCell ref="H2109:I2109"/>
    <mergeCell ref="J2108:K2108"/>
    <mergeCell ref="J2109:K2109"/>
    <mergeCell ref="L2108:N2109"/>
    <mergeCell ref="B2163:D2163"/>
    <mergeCell ref="A2164:A2165"/>
    <mergeCell ref="B2164:D2164"/>
    <mergeCell ref="E2164:G2164"/>
    <mergeCell ref="H2164:J2164"/>
    <mergeCell ref="K2164:M2164"/>
    <mergeCell ref="B2162:D2162"/>
    <mergeCell ref="S2145:W2145"/>
    <mergeCell ref="E2144:G2145"/>
    <mergeCell ref="H2144:I2144"/>
    <mergeCell ref="H2145:I2145"/>
    <mergeCell ref="J2144:K2144"/>
    <mergeCell ref="J2145:K2145"/>
    <mergeCell ref="L2144:N2145"/>
    <mergeCell ref="O2144:P2144"/>
    <mergeCell ref="Q2144:R2144"/>
    <mergeCell ref="O2145:P2145"/>
    <mergeCell ref="Q2145:R2145"/>
    <mergeCell ref="U2144:V2144"/>
    <mergeCell ref="L2162:N2163"/>
    <mergeCell ref="O2162:P2162"/>
    <mergeCell ref="N2146:P2146"/>
    <mergeCell ref="Q2146:S2146"/>
    <mergeCell ref="T2146:V2146"/>
    <mergeCell ref="W2146:W2147"/>
    <mergeCell ref="N2164:P2164"/>
    <mergeCell ref="Q2164:S2164"/>
    <mergeCell ref="T2164:V2164"/>
    <mergeCell ref="O2163:P2163"/>
    <mergeCell ref="Q2163:R2163"/>
    <mergeCell ref="U2162:V2162"/>
    <mergeCell ref="B2199:D2199"/>
    <mergeCell ref="A2146:A2147"/>
    <mergeCell ref="B2146:D2146"/>
    <mergeCell ref="E2146:G2146"/>
    <mergeCell ref="H2146:J2146"/>
    <mergeCell ref="K2146:M2146"/>
    <mergeCell ref="N2182:P2182"/>
    <mergeCell ref="Q2182:S2182"/>
    <mergeCell ref="T2182:V2182"/>
    <mergeCell ref="W2182:W2183"/>
    <mergeCell ref="B2198:D2198"/>
    <mergeCell ref="B2181:D2181"/>
    <mergeCell ref="A2182:A2183"/>
    <mergeCell ref="B2182:D2182"/>
    <mergeCell ref="E2182:G2182"/>
    <mergeCell ref="H2182:J2182"/>
    <mergeCell ref="K2182:M2182"/>
    <mergeCell ref="B2180:D2180"/>
    <mergeCell ref="S2163:W2163"/>
    <mergeCell ref="E2162:G2163"/>
    <mergeCell ref="H2162:I2162"/>
    <mergeCell ref="H2163:I2163"/>
    <mergeCell ref="J2162:K2162"/>
    <mergeCell ref="J2163:K2163"/>
    <mergeCell ref="W2164:W2165"/>
    <mergeCell ref="Q2162:R2162"/>
    <mergeCell ref="S2199:W2199"/>
    <mergeCell ref="U2198:V2198"/>
    <mergeCell ref="E2198:G2199"/>
    <mergeCell ref="H2198:I2198"/>
    <mergeCell ref="H2199:I2199"/>
    <mergeCell ref="J2198:K2198"/>
    <mergeCell ref="A2200:A2201"/>
    <mergeCell ref="B2200:D2200"/>
    <mergeCell ref="E2200:G2200"/>
    <mergeCell ref="H2200:J2200"/>
    <mergeCell ref="K2200:M2200"/>
    <mergeCell ref="N2236:P2236"/>
    <mergeCell ref="Q2236:S2236"/>
    <mergeCell ref="T2236:V2236"/>
    <mergeCell ref="W2236:W2237"/>
    <mergeCell ref="B2252:D2252"/>
    <mergeCell ref="B2235:D2235"/>
    <mergeCell ref="A2236:A2237"/>
    <mergeCell ref="B2236:D2236"/>
    <mergeCell ref="N2200:P2200"/>
    <mergeCell ref="Q2200:S2200"/>
    <mergeCell ref="T2200:V2200"/>
    <mergeCell ref="W2200:W2201"/>
    <mergeCell ref="N2218:P2218"/>
    <mergeCell ref="Q2218:S2218"/>
    <mergeCell ref="T2218:V2218"/>
    <mergeCell ref="W2218:W2219"/>
    <mergeCell ref="S2217:W2217"/>
    <mergeCell ref="U2252:V2252"/>
    <mergeCell ref="E2252:G2253"/>
    <mergeCell ref="H2252:I2252"/>
    <mergeCell ref="H2253:I2253"/>
    <mergeCell ref="E2236:G2236"/>
    <mergeCell ref="H2236:J2236"/>
    <mergeCell ref="K2236:M2236"/>
    <mergeCell ref="B2234:D2234"/>
    <mergeCell ref="B2217:D2217"/>
    <mergeCell ref="A2218:A2219"/>
    <mergeCell ref="B2218:D2218"/>
    <mergeCell ref="E2218:G2218"/>
    <mergeCell ref="H2218:J2218"/>
    <mergeCell ref="K2218:M2218"/>
    <mergeCell ref="J2252:K2252"/>
    <mergeCell ref="J2253:K2253"/>
    <mergeCell ref="L2252:N2253"/>
    <mergeCell ref="O2252:P2252"/>
    <mergeCell ref="E2234:G2235"/>
    <mergeCell ref="H2234:I2234"/>
    <mergeCell ref="H2235:I2235"/>
    <mergeCell ref="L2234:N2235"/>
    <mergeCell ref="O2234:P2234"/>
    <mergeCell ref="O2253:P2253"/>
    <mergeCell ref="E2270:G2271"/>
    <mergeCell ref="H2270:I2270"/>
    <mergeCell ref="E2216:G2217"/>
    <mergeCell ref="H2216:I2216"/>
    <mergeCell ref="H2217:I2217"/>
    <mergeCell ref="J2216:K2216"/>
    <mergeCell ref="J2217:K2217"/>
    <mergeCell ref="L2216:N2217"/>
    <mergeCell ref="O2216:P2216"/>
    <mergeCell ref="B2216:D2216"/>
    <mergeCell ref="B2253:D2253"/>
    <mergeCell ref="O2217:P2217"/>
    <mergeCell ref="O2235:P2235"/>
    <mergeCell ref="J2234:K2234"/>
    <mergeCell ref="J2235:K2235"/>
    <mergeCell ref="B2307:D2307"/>
    <mergeCell ref="A2254:A2255"/>
    <mergeCell ref="B2254:D2254"/>
    <mergeCell ref="E2254:G2254"/>
    <mergeCell ref="H2254:J2254"/>
    <mergeCell ref="K2254:M2254"/>
    <mergeCell ref="N2290:P2290"/>
    <mergeCell ref="Q2290:S2290"/>
    <mergeCell ref="T2290:V2290"/>
    <mergeCell ref="W2290:W2291"/>
    <mergeCell ref="B2306:D2306"/>
    <mergeCell ref="B2289:D2289"/>
    <mergeCell ref="A2290:A2291"/>
    <mergeCell ref="B2290:D2290"/>
    <mergeCell ref="E2290:G2290"/>
    <mergeCell ref="H2290:J2290"/>
    <mergeCell ref="K2290:M2290"/>
    <mergeCell ref="B2288:D2288"/>
    <mergeCell ref="H2271:I2271"/>
    <mergeCell ref="J2270:K2270"/>
    <mergeCell ref="J2271:K2271"/>
    <mergeCell ref="L2270:N2271"/>
    <mergeCell ref="O2270:P2270"/>
    <mergeCell ref="Q2270:R2270"/>
    <mergeCell ref="B2271:D2271"/>
    <mergeCell ref="A2272:A2273"/>
    <mergeCell ref="B2272:D2272"/>
    <mergeCell ref="E2272:G2272"/>
    <mergeCell ref="H2272:J2272"/>
    <mergeCell ref="K2272:M2272"/>
    <mergeCell ref="B2270:D2270"/>
    <mergeCell ref="N2272:P2272"/>
    <mergeCell ref="A2308:A2309"/>
    <mergeCell ref="B2308:D2308"/>
    <mergeCell ref="E2308:G2308"/>
    <mergeCell ref="H2308:J2308"/>
    <mergeCell ref="K2308:M2308"/>
    <mergeCell ref="N2344:P2344"/>
    <mergeCell ref="Q2344:S2344"/>
    <mergeCell ref="T2344:V2344"/>
    <mergeCell ref="W2344:W2345"/>
    <mergeCell ref="B2360:D2360"/>
    <mergeCell ref="B2343:D2343"/>
    <mergeCell ref="A2344:A2345"/>
    <mergeCell ref="B2344:D2344"/>
    <mergeCell ref="E2344:G2344"/>
    <mergeCell ref="H2344:J2344"/>
    <mergeCell ref="K2344:M2344"/>
    <mergeCell ref="B2342:D2342"/>
    <mergeCell ref="T2308:V2308"/>
    <mergeCell ref="W2308:W2309"/>
    <mergeCell ref="N2326:P2326"/>
    <mergeCell ref="Q2326:S2326"/>
    <mergeCell ref="T2326:V2326"/>
    <mergeCell ref="W2326:W2327"/>
    <mergeCell ref="U2324:V2324"/>
    <mergeCell ref="N2308:P2308"/>
    <mergeCell ref="E2324:G2325"/>
    <mergeCell ref="H2324:I2324"/>
    <mergeCell ref="H2325:I2325"/>
    <mergeCell ref="J2324:K2324"/>
    <mergeCell ref="J2325:K2325"/>
    <mergeCell ref="Q2308:S2308"/>
    <mergeCell ref="H2342:I2342"/>
    <mergeCell ref="B2325:D2325"/>
    <mergeCell ref="A2326:A2327"/>
    <mergeCell ref="B2326:D2326"/>
    <mergeCell ref="E2326:G2326"/>
    <mergeCell ref="H2326:J2326"/>
    <mergeCell ref="K2326:M2326"/>
    <mergeCell ref="N2362:P2362"/>
    <mergeCell ref="Q2362:S2362"/>
    <mergeCell ref="T2362:V2362"/>
    <mergeCell ref="W2362:W2363"/>
    <mergeCell ref="L2324:N2325"/>
    <mergeCell ref="O2324:P2324"/>
    <mergeCell ref="Q2324:R2324"/>
    <mergeCell ref="O2325:P2325"/>
    <mergeCell ref="Q2325:R2325"/>
    <mergeCell ref="S2325:W2325"/>
    <mergeCell ref="S2343:W2343"/>
    <mergeCell ref="E2342:G2343"/>
    <mergeCell ref="B2324:D2324"/>
    <mergeCell ref="B2361:D2361"/>
    <mergeCell ref="H2343:I2343"/>
    <mergeCell ref="J2342:K2342"/>
    <mergeCell ref="J2343:K2343"/>
    <mergeCell ref="L2342:N2343"/>
    <mergeCell ref="O2342:P2342"/>
    <mergeCell ref="Q2342:R2342"/>
    <mergeCell ref="O2343:P2343"/>
    <mergeCell ref="Q2343:R2343"/>
    <mergeCell ref="B2415:D2415"/>
    <mergeCell ref="A2362:A2363"/>
    <mergeCell ref="B2362:D2362"/>
    <mergeCell ref="E2362:G2362"/>
    <mergeCell ref="H2362:J2362"/>
    <mergeCell ref="K2362:M2362"/>
    <mergeCell ref="N2398:P2398"/>
    <mergeCell ref="Q2398:S2398"/>
    <mergeCell ref="T2398:V2398"/>
    <mergeCell ref="W2398:W2399"/>
    <mergeCell ref="B2414:D2414"/>
    <mergeCell ref="B2397:D2397"/>
    <mergeCell ref="A2398:A2399"/>
    <mergeCell ref="B2398:D2398"/>
    <mergeCell ref="E2398:G2398"/>
    <mergeCell ref="H2398:J2398"/>
    <mergeCell ref="K2398:M2398"/>
    <mergeCell ref="B2396:D2396"/>
    <mergeCell ref="H2379:I2379"/>
    <mergeCell ref="L2378:N2379"/>
    <mergeCell ref="O2378:P2378"/>
    <mergeCell ref="Q2378:R2378"/>
    <mergeCell ref="O2379:P2379"/>
    <mergeCell ref="Q2379:R2379"/>
    <mergeCell ref="B2379:D2379"/>
    <mergeCell ref="A2380:A2381"/>
    <mergeCell ref="B2380:D2380"/>
    <mergeCell ref="E2380:G2380"/>
    <mergeCell ref="H2380:J2380"/>
    <mergeCell ref="K2380:M2380"/>
    <mergeCell ref="B2378:D2378"/>
    <mergeCell ref="N2380:P2380"/>
    <mergeCell ref="B2432:D2432"/>
    <mergeCell ref="B2469:D2469"/>
    <mergeCell ref="A2416:A2417"/>
    <mergeCell ref="B2416:D2416"/>
    <mergeCell ref="E2416:G2416"/>
    <mergeCell ref="H2416:J2416"/>
    <mergeCell ref="K2416:M2416"/>
    <mergeCell ref="N2452:P2452"/>
    <mergeCell ref="Q2452:S2452"/>
    <mergeCell ref="T2452:V2452"/>
    <mergeCell ref="W2452:W2453"/>
    <mergeCell ref="B2468:D2468"/>
    <mergeCell ref="B2451:D2451"/>
    <mergeCell ref="A2452:A2453"/>
    <mergeCell ref="B2452:D2452"/>
    <mergeCell ref="E2452:G2452"/>
    <mergeCell ref="H2452:J2452"/>
    <mergeCell ref="K2452:M2452"/>
    <mergeCell ref="B2450:D2450"/>
    <mergeCell ref="N2416:P2416"/>
    <mergeCell ref="E2450:G2451"/>
    <mergeCell ref="H2450:I2450"/>
    <mergeCell ref="H2451:I2451"/>
    <mergeCell ref="J2451:K2451"/>
    <mergeCell ref="J2450:K2450"/>
    <mergeCell ref="L2450:N2451"/>
    <mergeCell ref="O2450:P2450"/>
    <mergeCell ref="Q2450:R2450"/>
    <mergeCell ref="O2451:P2451"/>
    <mergeCell ref="Q2451:R2451"/>
    <mergeCell ref="N2434:P2434"/>
    <mergeCell ref="T2434:V2434"/>
    <mergeCell ref="U2468:V2468"/>
    <mergeCell ref="E2468:G2469"/>
    <mergeCell ref="H2468:I2468"/>
    <mergeCell ref="H2469:I2469"/>
    <mergeCell ref="J2468:K2468"/>
    <mergeCell ref="J2469:K2469"/>
    <mergeCell ref="L2468:N2469"/>
    <mergeCell ref="O2468:P2468"/>
    <mergeCell ref="Q2468:R2468"/>
    <mergeCell ref="O2469:P2469"/>
    <mergeCell ref="Q2469:R2469"/>
    <mergeCell ref="U2486:V2486"/>
    <mergeCell ref="S2487:W2487"/>
    <mergeCell ref="E2486:G2487"/>
    <mergeCell ref="B2433:D2433"/>
    <mergeCell ref="A2434:A2435"/>
    <mergeCell ref="B2434:D2434"/>
    <mergeCell ref="E2434:G2434"/>
    <mergeCell ref="H2434:J2434"/>
    <mergeCell ref="K2434:M2434"/>
    <mergeCell ref="W2434:W2435"/>
    <mergeCell ref="Q2486:R2486"/>
    <mergeCell ref="O2487:P2487"/>
    <mergeCell ref="Q2487:R2487"/>
    <mergeCell ref="N2470:P2470"/>
    <mergeCell ref="Q2470:S2470"/>
    <mergeCell ref="B2523:D2523"/>
    <mergeCell ref="A2470:A2471"/>
    <mergeCell ref="B2470:D2470"/>
    <mergeCell ref="E2470:G2470"/>
    <mergeCell ref="H2470:J2470"/>
    <mergeCell ref="K2470:M2470"/>
    <mergeCell ref="N2506:P2506"/>
    <mergeCell ref="Q2506:S2506"/>
    <mergeCell ref="T2506:V2506"/>
    <mergeCell ref="W2506:W2507"/>
    <mergeCell ref="B2522:D2522"/>
    <mergeCell ref="B2505:D2505"/>
    <mergeCell ref="A2506:A2507"/>
    <mergeCell ref="B2506:D2506"/>
    <mergeCell ref="E2506:G2506"/>
    <mergeCell ref="H2506:J2506"/>
    <mergeCell ref="K2506:M2506"/>
    <mergeCell ref="B2504:D2504"/>
    <mergeCell ref="H2486:I2486"/>
    <mergeCell ref="H2487:I2487"/>
    <mergeCell ref="J2486:K2486"/>
    <mergeCell ref="J2487:K2487"/>
    <mergeCell ref="L2486:N2487"/>
    <mergeCell ref="O2486:P2486"/>
    <mergeCell ref="B2487:D2487"/>
    <mergeCell ref="A2488:A2489"/>
    <mergeCell ref="B2488:D2488"/>
    <mergeCell ref="E2488:G2488"/>
    <mergeCell ref="H2488:J2488"/>
    <mergeCell ref="K2488:M2488"/>
    <mergeCell ref="B2486:D2486"/>
    <mergeCell ref="N2488:P2488"/>
    <mergeCell ref="A2524:A2525"/>
    <mergeCell ref="B2524:D2524"/>
    <mergeCell ref="E2524:G2524"/>
    <mergeCell ref="H2524:J2524"/>
    <mergeCell ref="K2524:M2524"/>
    <mergeCell ref="N2560:P2560"/>
    <mergeCell ref="Q2560:S2560"/>
    <mergeCell ref="T2560:V2560"/>
    <mergeCell ref="W2560:W2561"/>
    <mergeCell ref="B2576:D2576"/>
    <mergeCell ref="B2559:D2559"/>
    <mergeCell ref="A2560:A2561"/>
    <mergeCell ref="B2560:D2560"/>
    <mergeCell ref="E2560:G2560"/>
    <mergeCell ref="H2560:J2560"/>
    <mergeCell ref="K2560:M2560"/>
    <mergeCell ref="B2558:D2558"/>
    <mergeCell ref="N2524:P2524"/>
    <mergeCell ref="Q2524:S2524"/>
    <mergeCell ref="T2524:V2524"/>
    <mergeCell ref="W2524:W2525"/>
    <mergeCell ref="N2542:P2542"/>
    <mergeCell ref="Q2542:S2542"/>
    <mergeCell ref="T2542:V2542"/>
    <mergeCell ref="W2542:W2543"/>
    <mergeCell ref="S2541:W2541"/>
    <mergeCell ref="E2540:G2541"/>
    <mergeCell ref="H2540:I2540"/>
    <mergeCell ref="H2541:I2541"/>
    <mergeCell ref="J2540:K2540"/>
    <mergeCell ref="U2558:V2558"/>
    <mergeCell ref="E2558:G2559"/>
    <mergeCell ref="Q2576:R2576"/>
    <mergeCell ref="O2577:P2577"/>
    <mergeCell ref="Q2577:R2577"/>
    <mergeCell ref="J2576:K2576"/>
    <mergeCell ref="J2577:K2577"/>
    <mergeCell ref="S2595:W2595"/>
    <mergeCell ref="U2594:V2594"/>
    <mergeCell ref="E2594:G2595"/>
    <mergeCell ref="B2541:D2541"/>
    <mergeCell ref="A2542:A2543"/>
    <mergeCell ref="B2542:D2542"/>
    <mergeCell ref="E2542:G2542"/>
    <mergeCell ref="H2542:J2542"/>
    <mergeCell ref="K2542:M2542"/>
    <mergeCell ref="N2578:P2578"/>
    <mergeCell ref="Q2578:S2578"/>
    <mergeCell ref="T2578:V2578"/>
    <mergeCell ref="W2578:W2579"/>
    <mergeCell ref="J2541:K2541"/>
    <mergeCell ref="L2540:N2541"/>
    <mergeCell ref="O2540:P2540"/>
    <mergeCell ref="Q2540:R2540"/>
    <mergeCell ref="O2541:P2541"/>
    <mergeCell ref="Q2541:R2541"/>
    <mergeCell ref="U2540:V2540"/>
    <mergeCell ref="S2559:W2559"/>
    <mergeCell ref="B2540:D2540"/>
    <mergeCell ref="B2577:D2577"/>
    <mergeCell ref="H2558:I2558"/>
    <mergeCell ref="H2559:I2559"/>
    <mergeCell ref="L2558:N2559"/>
    <mergeCell ref="O2558:P2558"/>
    <mergeCell ref="B2631:D2631"/>
    <mergeCell ref="A2578:A2579"/>
    <mergeCell ref="B2578:D2578"/>
    <mergeCell ref="E2578:G2578"/>
    <mergeCell ref="H2578:J2578"/>
    <mergeCell ref="K2578:M2578"/>
    <mergeCell ref="N2614:P2614"/>
    <mergeCell ref="Q2614:S2614"/>
    <mergeCell ref="T2614:V2614"/>
    <mergeCell ref="W2614:W2615"/>
    <mergeCell ref="B2630:D2630"/>
    <mergeCell ref="B2613:D2613"/>
    <mergeCell ref="A2614:A2615"/>
    <mergeCell ref="B2614:D2614"/>
    <mergeCell ref="E2614:G2614"/>
    <mergeCell ref="H2614:J2614"/>
    <mergeCell ref="K2614:M2614"/>
    <mergeCell ref="B2612:D2612"/>
    <mergeCell ref="H2594:I2594"/>
    <mergeCell ref="H2595:I2595"/>
    <mergeCell ref="J2594:K2594"/>
    <mergeCell ref="J2595:K2595"/>
    <mergeCell ref="L2594:N2595"/>
    <mergeCell ref="O2594:P2594"/>
    <mergeCell ref="B2595:D2595"/>
    <mergeCell ref="A2596:A2597"/>
    <mergeCell ref="B2596:D2596"/>
    <mergeCell ref="E2596:G2596"/>
    <mergeCell ref="H2596:J2596"/>
    <mergeCell ref="K2596:M2596"/>
    <mergeCell ref="B2594:D2594"/>
    <mergeCell ref="S2631:W2631"/>
    <mergeCell ref="B2648:D2648"/>
    <mergeCell ref="B2685:D2685"/>
    <mergeCell ref="A2632:A2633"/>
    <mergeCell ref="B2632:D2632"/>
    <mergeCell ref="E2632:G2632"/>
    <mergeCell ref="H2632:J2632"/>
    <mergeCell ref="K2632:M2632"/>
    <mergeCell ref="N2668:P2668"/>
    <mergeCell ref="Q2668:S2668"/>
    <mergeCell ref="T2668:V2668"/>
    <mergeCell ref="W2668:W2669"/>
    <mergeCell ref="B2684:D2684"/>
    <mergeCell ref="B2667:D2667"/>
    <mergeCell ref="A2668:A2669"/>
    <mergeCell ref="B2668:D2668"/>
    <mergeCell ref="E2668:G2668"/>
    <mergeCell ref="H2668:J2668"/>
    <mergeCell ref="K2668:M2668"/>
    <mergeCell ref="B2666:D2666"/>
    <mergeCell ref="T2632:V2632"/>
    <mergeCell ref="W2632:W2633"/>
    <mergeCell ref="N2650:P2650"/>
    <mergeCell ref="Q2650:S2650"/>
    <mergeCell ref="T2650:V2650"/>
    <mergeCell ref="W2650:W2651"/>
    <mergeCell ref="S2649:W2649"/>
    <mergeCell ref="N2632:P2632"/>
    <mergeCell ref="S2667:W2667"/>
    <mergeCell ref="U2666:V2666"/>
    <mergeCell ref="E2666:G2667"/>
    <mergeCell ref="H2666:I2666"/>
    <mergeCell ref="H2667:I2667"/>
    <mergeCell ref="B2649:D2649"/>
    <mergeCell ref="A2650:A2651"/>
    <mergeCell ref="B2650:D2650"/>
    <mergeCell ref="E2650:G2650"/>
    <mergeCell ref="H2650:J2650"/>
    <mergeCell ref="K2650:M2650"/>
    <mergeCell ref="N2686:P2686"/>
    <mergeCell ref="Q2686:S2686"/>
    <mergeCell ref="T2686:V2686"/>
    <mergeCell ref="W2686:W2687"/>
    <mergeCell ref="J2666:K2666"/>
    <mergeCell ref="J2667:K2667"/>
    <mergeCell ref="L2666:N2667"/>
    <mergeCell ref="O2666:P2666"/>
    <mergeCell ref="Q2666:R2666"/>
    <mergeCell ref="O2667:P2667"/>
    <mergeCell ref="Q2667:R2667"/>
    <mergeCell ref="L2684:N2685"/>
    <mergeCell ref="O2684:P2684"/>
    <mergeCell ref="Q2684:R2684"/>
    <mergeCell ref="O2685:P2685"/>
    <mergeCell ref="Q2685:R2685"/>
    <mergeCell ref="B2739:D2739"/>
    <mergeCell ref="A2686:A2687"/>
    <mergeCell ref="B2686:D2686"/>
    <mergeCell ref="E2686:G2686"/>
    <mergeCell ref="H2686:J2686"/>
    <mergeCell ref="K2686:M2686"/>
    <mergeCell ref="N2722:P2722"/>
    <mergeCell ref="Q2722:S2722"/>
    <mergeCell ref="T2722:V2722"/>
    <mergeCell ref="W2722:W2723"/>
    <mergeCell ref="B2738:D2738"/>
    <mergeCell ref="B2721:D2721"/>
    <mergeCell ref="A2722:A2723"/>
    <mergeCell ref="B2722:D2722"/>
    <mergeCell ref="E2722:G2722"/>
    <mergeCell ref="H2722:J2722"/>
    <mergeCell ref="K2722:M2722"/>
    <mergeCell ref="B2720:D2720"/>
    <mergeCell ref="H2703:I2703"/>
    <mergeCell ref="L2702:N2703"/>
    <mergeCell ref="O2702:P2702"/>
    <mergeCell ref="Q2702:R2702"/>
    <mergeCell ref="O2703:P2703"/>
    <mergeCell ref="Q2703:R2703"/>
    <mergeCell ref="B2703:D2703"/>
    <mergeCell ref="A2704:A2705"/>
    <mergeCell ref="B2704:D2704"/>
    <mergeCell ref="E2704:G2704"/>
    <mergeCell ref="H2704:J2704"/>
    <mergeCell ref="K2704:M2704"/>
    <mergeCell ref="B2702:D2702"/>
    <mergeCell ref="N2704:P2704"/>
    <mergeCell ref="B2756:D2756"/>
    <mergeCell ref="B2793:D2793"/>
    <mergeCell ref="A2740:A2741"/>
    <mergeCell ref="B2740:D2740"/>
    <mergeCell ref="E2740:G2740"/>
    <mergeCell ref="H2740:J2740"/>
    <mergeCell ref="K2740:M2740"/>
    <mergeCell ref="N2776:P2776"/>
    <mergeCell ref="Q2776:S2776"/>
    <mergeCell ref="T2776:V2776"/>
    <mergeCell ref="W2776:W2777"/>
    <mergeCell ref="B2792:D2792"/>
    <mergeCell ref="B2775:D2775"/>
    <mergeCell ref="A2776:A2777"/>
    <mergeCell ref="B2776:D2776"/>
    <mergeCell ref="E2776:G2776"/>
    <mergeCell ref="H2776:J2776"/>
    <mergeCell ref="K2776:M2776"/>
    <mergeCell ref="B2774:D2774"/>
    <mergeCell ref="U2792:V2792"/>
    <mergeCell ref="N2740:P2740"/>
    <mergeCell ref="E2756:G2757"/>
    <mergeCell ref="H2756:I2756"/>
    <mergeCell ref="H2757:I2757"/>
    <mergeCell ref="L2756:N2757"/>
    <mergeCell ref="O2756:P2756"/>
    <mergeCell ref="Q2756:R2756"/>
    <mergeCell ref="O2757:P2757"/>
    <mergeCell ref="Q2757:R2757"/>
    <mergeCell ref="J2756:K2756"/>
    <mergeCell ref="J2757:K2757"/>
    <mergeCell ref="E2774:G2775"/>
    <mergeCell ref="Q2793:R2793"/>
    <mergeCell ref="E2810:G2811"/>
    <mergeCell ref="H2810:I2810"/>
    <mergeCell ref="B2757:D2757"/>
    <mergeCell ref="A2758:A2759"/>
    <mergeCell ref="B2758:D2758"/>
    <mergeCell ref="E2758:G2758"/>
    <mergeCell ref="H2758:J2758"/>
    <mergeCell ref="K2758:M2758"/>
    <mergeCell ref="H2774:I2774"/>
    <mergeCell ref="H2775:I2775"/>
    <mergeCell ref="J2774:K2774"/>
    <mergeCell ref="J2775:K2775"/>
    <mergeCell ref="L2774:N2775"/>
    <mergeCell ref="O2774:P2774"/>
    <mergeCell ref="Q2774:R2774"/>
    <mergeCell ref="O2775:P2775"/>
    <mergeCell ref="Q2775:R2775"/>
    <mergeCell ref="N2758:P2758"/>
    <mergeCell ref="N2794:P2794"/>
    <mergeCell ref="Q2794:S2794"/>
    <mergeCell ref="B2847:D2847"/>
    <mergeCell ref="A2794:A2795"/>
    <mergeCell ref="B2794:D2794"/>
    <mergeCell ref="E2794:G2794"/>
    <mergeCell ref="H2794:J2794"/>
    <mergeCell ref="K2794:M2794"/>
    <mergeCell ref="N2830:P2830"/>
    <mergeCell ref="Q2830:S2830"/>
    <mergeCell ref="T2830:V2830"/>
    <mergeCell ref="W2830:W2831"/>
    <mergeCell ref="B2846:D2846"/>
    <mergeCell ref="B2829:D2829"/>
    <mergeCell ref="A2830:A2831"/>
    <mergeCell ref="B2830:D2830"/>
    <mergeCell ref="E2830:G2830"/>
    <mergeCell ref="H2830:J2830"/>
    <mergeCell ref="K2830:M2830"/>
    <mergeCell ref="B2828:D2828"/>
    <mergeCell ref="H2811:I2811"/>
    <mergeCell ref="J2810:K2810"/>
    <mergeCell ref="J2811:K2811"/>
    <mergeCell ref="L2810:N2811"/>
    <mergeCell ref="O2810:P2810"/>
    <mergeCell ref="Q2810:R2810"/>
    <mergeCell ref="B2811:D2811"/>
    <mergeCell ref="A2812:A2813"/>
    <mergeCell ref="B2812:D2812"/>
    <mergeCell ref="E2812:G2812"/>
    <mergeCell ref="H2812:J2812"/>
    <mergeCell ref="K2812:M2812"/>
    <mergeCell ref="B2810:D2810"/>
    <mergeCell ref="N2812:P2812"/>
    <mergeCell ref="B2864:D2864"/>
    <mergeCell ref="B2901:D2901"/>
    <mergeCell ref="A2848:A2849"/>
    <mergeCell ref="B2848:D2848"/>
    <mergeCell ref="E2848:G2848"/>
    <mergeCell ref="H2848:J2848"/>
    <mergeCell ref="K2848:M2848"/>
    <mergeCell ref="N2884:P2884"/>
    <mergeCell ref="Q2884:S2884"/>
    <mergeCell ref="T2884:V2884"/>
    <mergeCell ref="W2884:W2885"/>
    <mergeCell ref="B2900:D2900"/>
    <mergeCell ref="B2883:D2883"/>
    <mergeCell ref="A2884:A2885"/>
    <mergeCell ref="B2884:D2884"/>
    <mergeCell ref="E2884:G2884"/>
    <mergeCell ref="H2884:J2884"/>
    <mergeCell ref="K2884:M2884"/>
    <mergeCell ref="B2882:D2882"/>
    <mergeCell ref="N2848:P2848"/>
    <mergeCell ref="Q2848:S2848"/>
    <mergeCell ref="T2848:V2848"/>
    <mergeCell ref="W2848:W2849"/>
    <mergeCell ref="N2866:P2866"/>
    <mergeCell ref="Q2866:S2866"/>
    <mergeCell ref="T2866:V2866"/>
    <mergeCell ref="W2866:W2867"/>
    <mergeCell ref="S2865:W2865"/>
    <mergeCell ref="S2883:W2883"/>
    <mergeCell ref="U2882:V2882"/>
    <mergeCell ref="E2882:G2883"/>
    <mergeCell ref="H2882:I2882"/>
    <mergeCell ref="B2865:D2865"/>
    <mergeCell ref="A2866:A2867"/>
    <mergeCell ref="B2866:D2866"/>
    <mergeCell ref="E2866:G2866"/>
    <mergeCell ref="H2866:J2866"/>
    <mergeCell ref="K2866:M2866"/>
    <mergeCell ref="N2902:P2902"/>
    <mergeCell ref="Q2902:S2902"/>
    <mergeCell ref="T2902:V2902"/>
    <mergeCell ref="W2902:W2903"/>
    <mergeCell ref="H2883:I2883"/>
    <mergeCell ref="J2882:K2882"/>
    <mergeCell ref="J2883:K2883"/>
    <mergeCell ref="L2882:N2883"/>
    <mergeCell ref="O2882:P2882"/>
    <mergeCell ref="Q2882:R2882"/>
    <mergeCell ref="O2883:P2883"/>
    <mergeCell ref="Q2883:R2883"/>
    <mergeCell ref="S2901:W2901"/>
    <mergeCell ref="Q2900:R2900"/>
    <mergeCell ref="O2901:P2901"/>
    <mergeCell ref="B2955:D2955"/>
    <mergeCell ref="A2902:A2903"/>
    <mergeCell ref="B2902:D2902"/>
    <mergeCell ref="E2902:G2902"/>
    <mergeCell ref="H2902:J2902"/>
    <mergeCell ref="K2902:M2902"/>
    <mergeCell ref="N2938:P2938"/>
    <mergeCell ref="Q2938:S2938"/>
    <mergeCell ref="T2938:V2938"/>
    <mergeCell ref="W2938:W2939"/>
    <mergeCell ref="B2954:D2954"/>
    <mergeCell ref="B2937:D2937"/>
    <mergeCell ref="A2938:A2939"/>
    <mergeCell ref="B2938:D2938"/>
    <mergeCell ref="E2938:G2938"/>
    <mergeCell ref="H2938:J2938"/>
    <mergeCell ref="K2938:M2938"/>
    <mergeCell ref="B2936:D2936"/>
    <mergeCell ref="H2918:I2918"/>
    <mergeCell ref="H2919:I2919"/>
    <mergeCell ref="L2918:N2919"/>
    <mergeCell ref="O2918:P2918"/>
    <mergeCell ref="Q2918:R2918"/>
    <mergeCell ref="O2919:P2919"/>
    <mergeCell ref="B2919:D2919"/>
    <mergeCell ref="A2920:A2921"/>
    <mergeCell ref="B2920:D2920"/>
    <mergeCell ref="E2920:G2920"/>
    <mergeCell ref="H2920:J2920"/>
    <mergeCell ref="K2920:M2920"/>
    <mergeCell ref="B2918:D2918"/>
    <mergeCell ref="Q2919:R2919"/>
    <mergeCell ref="A2956:A2957"/>
    <mergeCell ref="B2956:D2956"/>
    <mergeCell ref="E2956:G2956"/>
    <mergeCell ref="H2956:J2956"/>
    <mergeCell ref="K2956:M2956"/>
    <mergeCell ref="N2992:P2992"/>
    <mergeCell ref="Q2992:S2992"/>
    <mergeCell ref="T2992:V2992"/>
    <mergeCell ref="W2992:W2993"/>
    <mergeCell ref="B3008:D3008"/>
    <mergeCell ref="B2991:D2991"/>
    <mergeCell ref="A2992:A2993"/>
    <mergeCell ref="B2992:D2992"/>
    <mergeCell ref="E2992:G2992"/>
    <mergeCell ref="H2992:J2992"/>
    <mergeCell ref="K2992:M2992"/>
    <mergeCell ref="B2990:D2990"/>
    <mergeCell ref="U3008:V3008"/>
    <mergeCell ref="T2956:V2956"/>
    <mergeCell ref="W2956:W2957"/>
    <mergeCell ref="N2974:P2974"/>
    <mergeCell ref="Q2974:S2974"/>
    <mergeCell ref="T2974:V2974"/>
    <mergeCell ref="W2974:W2975"/>
    <mergeCell ref="S2973:W2973"/>
    <mergeCell ref="U2972:V2972"/>
    <mergeCell ref="E2972:G2973"/>
    <mergeCell ref="H2972:I2972"/>
    <mergeCell ref="H2973:I2973"/>
    <mergeCell ref="J2972:K2972"/>
    <mergeCell ref="O2991:P2991"/>
    <mergeCell ref="Q2991:R2991"/>
    <mergeCell ref="B2973:D2973"/>
    <mergeCell ref="A2974:A2975"/>
    <mergeCell ref="B2974:D2974"/>
    <mergeCell ref="E2974:G2974"/>
    <mergeCell ref="H2974:J2974"/>
    <mergeCell ref="K2974:M2974"/>
    <mergeCell ref="N3010:P3010"/>
    <mergeCell ref="Q3010:S3010"/>
    <mergeCell ref="J2973:K2973"/>
    <mergeCell ref="L2972:N2973"/>
    <mergeCell ref="O2972:P2972"/>
    <mergeCell ref="Q2972:R2972"/>
    <mergeCell ref="O2973:P2973"/>
    <mergeCell ref="Q2973:R2973"/>
    <mergeCell ref="S2991:W2991"/>
    <mergeCell ref="E2990:G2991"/>
    <mergeCell ref="H2990:I2990"/>
    <mergeCell ref="H2991:I2991"/>
    <mergeCell ref="L2990:N2991"/>
    <mergeCell ref="O2990:P2990"/>
    <mergeCell ref="Q2990:R2990"/>
    <mergeCell ref="B2972:D2972"/>
    <mergeCell ref="B3009:D3009"/>
    <mergeCell ref="J2990:K2990"/>
    <mergeCell ref="J2991:K2991"/>
    <mergeCell ref="U2990:V2990"/>
    <mergeCell ref="O3008:P3008"/>
    <mergeCell ref="Q3008:R3008"/>
    <mergeCell ref="O3009:P3009"/>
    <mergeCell ref="Q3009:R3009"/>
    <mergeCell ref="W3010:W3011"/>
    <mergeCell ref="S3009:W3009"/>
    <mergeCell ref="B3063:D3063"/>
    <mergeCell ref="A3010:A3011"/>
    <mergeCell ref="B3010:D3010"/>
    <mergeCell ref="E3010:G3010"/>
    <mergeCell ref="H3010:J3010"/>
    <mergeCell ref="K3010:M3010"/>
    <mergeCell ref="N3046:P3046"/>
    <mergeCell ref="Q3046:S3046"/>
    <mergeCell ref="T3046:V3046"/>
    <mergeCell ref="W3046:W3047"/>
    <mergeCell ref="B3062:D3062"/>
    <mergeCell ref="B3045:D3045"/>
    <mergeCell ref="A3046:A3047"/>
    <mergeCell ref="B3046:D3046"/>
    <mergeCell ref="E3046:G3046"/>
    <mergeCell ref="H3046:J3046"/>
    <mergeCell ref="K3046:M3046"/>
    <mergeCell ref="B3044:D3044"/>
    <mergeCell ref="H3026:I3026"/>
    <mergeCell ref="H3027:I3027"/>
    <mergeCell ref="J3026:K3026"/>
    <mergeCell ref="J3027:K3027"/>
    <mergeCell ref="L3026:N3027"/>
    <mergeCell ref="O3026:P3026"/>
    <mergeCell ref="B3027:D3027"/>
    <mergeCell ref="A3028:A3029"/>
    <mergeCell ref="B3028:D3028"/>
    <mergeCell ref="E3028:G3028"/>
    <mergeCell ref="H3028:J3028"/>
    <mergeCell ref="K3028:M3028"/>
    <mergeCell ref="B3026:D3026"/>
    <mergeCell ref="T3010:V3010"/>
    <mergeCell ref="B3080:D3080"/>
    <mergeCell ref="B3117:D3117"/>
    <mergeCell ref="A3064:A3065"/>
    <mergeCell ref="B3064:D3064"/>
    <mergeCell ref="E3064:G3064"/>
    <mergeCell ref="H3064:J3064"/>
    <mergeCell ref="K3064:M3064"/>
    <mergeCell ref="N3100:P3100"/>
    <mergeCell ref="Q3100:S3100"/>
    <mergeCell ref="T3100:V3100"/>
    <mergeCell ref="W3100:W3101"/>
    <mergeCell ref="B3116:D3116"/>
    <mergeCell ref="B3099:D3099"/>
    <mergeCell ref="A3100:A3101"/>
    <mergeCell ref="B3100:D3100"/>
    <mergeCell ref="E3100:G3100"/>
    <mergeCell ref="H3100:J3100"/>
    <mergeCell ref="K3100:M3100"/>
    <mergeCell ref="B3098:D3098"/>
    <mergeCell ref="U3116:V3116"/>
    <mergeCell ref="S3099:W3099"/>
    <mergeCell ref="U3098:V3098"/>
    <mergeCell ref="E3098:G3099"/>
    <mergeCell ref="H3098:I3098"/>
    <mergeCell ref="H3099:I3099"/>
    <mergeCell ref="J3098:K3098"/>
    <mergeCell ref="J3099:K3099"/>
    <mergeCell ref="L3098:N3099"/>
    <mergeCell ref="O3098:P3098"/>
    <mergeCell ref="Q3098:R3098"/>
    <mergeCell ref="O3099:P3099"/>
    <mergeCell ref="Q3099:R3099"/>
    <mergeCell ref="B3081:D3081"/>
    <mergeCell ref="A3082:A3083"/>
    <mergeCell ref="B3082:D3082"/>
    <mergeCell ref="E3082:G3082"/>
    <mergeCell ref="H3082:J3082"/>
    <mergeCell ref="K3082:M3082"/>
    <mergeCell ref="Q3118:S3118"/>
    <mergeCell ref="N3082:P3082"/>
    <mergeCell ref="Q3082:S3082"/>
    <mergeCell ref="B3171:D3171"/>
    <mergeCell ref="A3118:A3119"/>
    <mergeCell ref="B3118:D3118"/>
    <mergeCell ref="E3118:G3118"/>
    <mergeCell ref="H3118:J3118"/>
    <mergeCell ref="K3118:M3118"/>
    <mergeCell ref="N3154:P3154"/>
    <mergeCell ref="Q3154:S3154"/>
    <mergeCell ref="B3170:D3170"/>
    <mergeCell ref="B3153:D3153"/>
    <mergeCell ref="A3154:A3155"/>
    <mergeCell ref="B3154:D3154"/>
    <mergeCell ref="E3154:G3154"/>
    <mergeCell ref="H3154:J3154"/>
    <mergeCell ref="K3154:M3154"/>
    <mergeCell ref="B3152:D3152"/>
    <mergeCell ref="J3134:K3134"/>
    <mergeCell ref="J3135:K3135"/>
    <mergeCell ref="L3134:N3135"/>
    <mergeCell ref="O3134:P3134"/>
    <mergeCell ref="Q3134:R3134"/>
    <mergeCell ref="S3081:W3081"/>
    <mergeCell ref="E3080:G3081"/>
    <mergeCell ref="B3135:D3135"/>
    <mergeCell ref="A3136:A3137"/>
    <mergeCell ref="B3136:D3136"/>
    <mergeCell ref="E3136:G3136"/>
    <mergeCell ref="H3136:J3136"/>
    <mergeCell ref="K3136:M3136"/>
    <mergeCell ref="B3134:D3134"/>
    <mergeCell ref="T3118:V3118"/>
    <mergeCell ref="B3189:D3189"/>
    <mergeCell ref="A3190:A3191"/>
    <mergeCell ref="B3190:D3190"/>
    <mergeCell ref="E3190:G3190"/>
    <mergeCell ref="H3190:J3190"/>
    <mergeCell ref="K3190:M3190"/>
    <mergeCell ref="B3188:D3188"/>
    <mergeCell ref="B3225:D3225"/>
    <mergeCell ref="A3172:A3173"/>
    <mergeCell ref="B3172:D3172"/>
    <mergeCell ref="E3172:G3172"/>
    <mergeCell ref="H3172:J3172"/>
    <mergeCell ref="K3172:M3172"/>
    <mergeCell ref="N3208:P3208"/>
    <mergeCell ref="Q3208:S3208"/>
    <mergeCell ref="T3208:V3208"/>
    <mergeCell ref="H3134:I3134"/>
    <mergeCell ref="H3135:I3135"/>
    <mergeCell ref="S3153:W3153"/>
    <mergeCell ref="U3152:V3152"/>
    <mergeCell ref="E3152:G3153"/>
    <mergeCell ref="H3152:I3152"/>
    <mergeCell ref="H3153:I3153"/>
    <mergeCell ref="J3152:K3152"/>
    <mergeCell ref="B3206:D3206"/>
    <mergeCell ref="U3224:V3224"/>
    <mergeCell ref="N3172:P3172"/>
    <mergeCell ref="Q3172:S3172"/>
    <mergeCell ref="T3172:V3172"/>
    <mergeCell ref="W3172:W3173"/>
    <mergeCell ref="N3190:P3190"/>
    <mergeCell ref="Q3190:S3190"/>
    <mergeCell ref="L3242:N3243"/>
    <mergeCell ref="O3242:P3242"/>
    <mergeCell ref="B3243:D3243"/>
    <mergeCell ref="E3206:G3207"/>
    <mergeCell ref="H3206:I3206"/>
    <mergeCell ref="H3207:I3207"/>
    <mergeCell ref="J3206:K3206"/>
    <mergeCell ref="J3207:K3207"/>
    <mergeCell ref="L3206:N3207"/>
    <mergeCell ref="O3206:P3206"/>
    <mergeCell ref="Q3206:R3206"/>
    <mergeCell ref="O3207:P3207"/>
    <mergeCell ref="Q3207:R3207"/>
    <mergeCell ref="S3189:W3189"/>
    <mergeCell ref="E3188:G3189"/>
    <mergeCell ref="H3188:I3188"/>
    <mergeCell ref="H3189:I3189"/>
    <mergeCell ref="J3188:K3188"/>
    <mergeCell ref="J3189:K3189"/>
    <mergeCell ref="L3188:N3189"/>
    <mergeCell ref="O3188:P3188"/>
    <mergeCell ref="Q3188:R3188"/>
    <mergeCell ref="O3189:P3189"/>
    <mergeCell ref="Q3189:R3189"/>
    <mergeCell ref="B3242:D3242"/>
    <mergeCell ref="E3224:G3225"/>
    <mergeCell ref="H3224:I3224"/>
    <mergeCell ref="H3225:I3225"/>
    <mergeCell ref="J3224:K3224"/>
    <mergeCell ref="J3225:K3225"/>
    <mergeCell ref="L3224:N3225"/>
    <mergeCell ref="O3224:P3224"/>
    <mergeCell ref="Q3224:R3224"/>
    <mergeCell ref="O3225:P3225"/>
    <mergeCell ref="Q3225:R3225"/>
    <mergeCell ref="E3242:G3243"/>
    <mergeCell ref="W3208:W3209"/>
    <mergeCell ref="B3224:D3224"/>
    <mergeCell ref="B3207:D3207"/>
    <mergeCell ref="A3208:A3209"/>
    <mergeCell ref="B3208:D3208"/>
    <mergeCell ref="E3208:G3208"/>
    <mergeCell ref="H3208:J3208"/>
    <mergeCell ref="K3208:M3208"/>
    <mergeCell ref="Q3242:R3242"/>
    <mergeCell ref="O3243:P3243"/>
    <mergeCell ref="Q3243:R3243"/>
    <mergeCell ref="Q3226:S3226"/>
    <mergeCell ref="B3332:D3332"/>
    <mergeCell ref="B3315:D3315"/>
    <mergeCell ref="A3316:A3317"/>
    <mergeCell ref="B3316:D3316"/>
    <mergeCell ref="E3316:G3316"/>
    <mergeCell ref="H3316:J3316"/>
    <mergeCell ref="K3316:M3316"/>
    <mergeCell ref="B3314:D3314"/>
    <mergeCell ref="B3279:D3279"/>
    <mergeCell ref="A3226:A3227"/>
    <mergeCell ref="B3226:D3226"/>
    <mergeCell ref="E3226:G3226"/>
    <mergeCell ref="H3226:J3226"/>
    <mergeCell ref="K3226:M3226"/>
    <mergeCell ref="N3262:P3262"/>
    <mergeCell ref="Q3262:S3262"/>
    <mergeCell ref="T3262:V3262"/>
    <mergeCell ref="B3278:D3278"/>
    <mergeCell ref="B3261:D3261"/>
    <mergeCell ref="A3262:A3263"/>
    <mergeCell ref="B3262:D3262"/>
    <mergeCell ref="E3262:G3262"/>
    <mergeCell ref="H3262:J3262"/>
    <mergeCell ref="K3262:M3262"/>
    <mergeCell ref="B3260:D3260"/>
    <mergeCell ref="H3242:I3242"/>
    <mergeCell ref="H3243:I3243"/>
    <mergeCell ref="J3242:K3242"/>
    <mergeCell ref="J3243:K3243"/>
    <mergeCell ref="A3244:A3245"/>
    <mergeCell ref="B3244:D3244"/>
    <mergeCell ref="E3244:G3244"/>
    <mergeCell ref="A3334:A3335"/>
    <mergeCell ref="B3334:D3334"/>
    <mergeCell ref="E3334:G3334"/>
    <mergeCell ref="H3334:J3334"/>
    <mergeCell ref="K3334:M3334"/>
    <mergeCell ref="N3370:P3370"/>
    <mergeCell ref="Q3370:S3370"/>
    <mergeCell ref="B3297:D3297"/>
    <mergeCell ref="A3298:A3299"/>
    <mergeCell ref="B3298:D3298"/>
    <mergeCell ref="E3298:G3298"/>
    <mergeCell ref="H3298:J3298"/>
    <mergeCell ref="K3298:M3298"/>
    <mergeCell ref="B3296:D3296"/>
    <mergeCell ref="B3333:D3333"/>
    <mergeCell ref="A3280:A3281"/>
    <mergeCell ref="B3280:D3280"/>
    <mergeCell ref="E3280:G3280"/>
    <mergeCell ref="H3280:J3280"/>
    <mergeCell ref="K3280:M3280"/>
    <mergeCell ref="N3316:P3316"/>
    <mergeCell ref="Q3316:S3316"/>
    <mergeCell ref="N3334:P3334"/>
    <mergeCell ref="Q3334:S3334"/>
    <mergeCell ref="E3314:G3315"/>
    <mergeCell ref="H3314:I3314"/>
    <mergeCell ref="H3315:I3315"/>
    <mergeCell ref="L3314:N3315"/>
    <mergeCell ref="O3314:P3314"/>
    <mergeCell ref="Q3314:R3314"/>
    <mergeCell ref="O3315:P3315"/>
    <mergeCell ref="Q3315:R3315"/>
    <mergeCell ref="B3368:D3368"/>
    <mergeCell ref="E3368:G3369"/>
    <mergeCell ref="H3368:I3368"/>
    <mergeCell ref="H3369:I3369"/>
    <mergeCell ref="L3368:N3369"/>
    <mergeCell ref="O3368:P3368"/>
    <mergeCell ref="Q3368:R3368"/>
    <mergeCell ref="B3405:D3405"/>
    <mergeCell ref="B3351:D3351"/>
    <mergeCell ref="A3352:A3353"/>
    <mergeCell ref="B3352:D3352"/>
    <mergeCell ref="E3352:G3352"/>
    <mergeCell ref="H3352:J3352"/>
    <mergeCell ref="K3352:M3352"/>
    <mergeCell ref="B3350:D3350"/>
    <mergeCell ref="E3350:G3351"/>
    <mergeCell ref="H3350:I3350"/>
    <mergeCell ref="H3351:I3351"/>
    <mergeCell ref="O3350:P3350"/>
    <mergeCell ref="Q3350:R3350"/>
    <mergeCell ref="O3351:P3351"/>
    <mergeCell ref="Q3351:R3351"/>
    <mergeCell ref="B3387:D3387"/>
    <mergeCell ref="B3388:D3388"/>
    <mergeCell ref="E3388:G3388"/>
    <mergeCell ref="H3388:J3388"/>
    <mergeCell ref="K3388:M3388"/>
    <mergeCell ref="E3386:G3387"/>
    <mergeCell ref="H3386:I3386"/>
    <mergeCell ref="H3387:I3387"/>
    <mergeCell ref="L3386:N3387"/>
    <mergeCell ref="O3386:P3386"/>
    <mergeCell ref="B3440:D3440"/>
    <mergeCell ref="B3423:D3423"/>
    <mergeCell ref="A3424:A3425"/>
    <mergeCell ref="B3424:D3424"/>
    <mergeCell ref="E3424:G3424"/>
    <mergeCell ref="H3424:J3424"/>
    <mergeCell ref="K3424:M3424"/>
    <mergeCell ref="B3422:D3422"/>
    <mergeCell ref="T3370:V3370"/>
    <mergeCell ref="W3370:W3371"/>
    <mergeCell ref="B3386:D3386"/>
    <mergeCell ref="B3369:D3369"/>
    <mergeCell ref="A3370:A3371"/>
    <mergeCell ref="B3370:D3370"/>
    <mergeCell ref="E3370:G3370"/>
    <mergeCell ref="H3370:J3370"/>
    <mergeCell ref="K3370:M3370"/>
    <mergeCell ref="S3369:W3369"/>
    <mergeCell ref="E3440:G3441"/>
    <mergeCell ref="H3440:I3440"/>
    <mergeCell ref="H3441:I3441"/>
    <mergeCell ref="O3440:P3440"/>
    <mergeCell ref="Q3440:R3440"/>
    <mergeCell ref="O3441:P3441"/>
    <mergeCell ref="A3406:A3407"/>
    <mergeCell ref="B3406:D3406"/>
    <mergeCell ref="E3406:G3406"/>
    <mergeCell ref="H3406:J3406"/>
    <mergeCell ref="K3406:M3406"/>
    <mergeCell ref="B3404:D3404"/>
    <mergeCell ref="B3441:D3441"/>
    <mergeCell ref="A3388:A3389"/>
    <mergeCell ref="B3495:D3495"/>
    <mergeCell ref="A3442:A3443"/>
    <mergeCell ref="B3442:D3442"/>
    <mergeCell ref="E3442:G3442"/>
    <mergeCell ref="H3442:J3442"/>
    <mergeCell ref="K3442:M3442"/>
    <mergeCell ref="N3478:P3478"/>
    <mergeCell ref="Q3478:S3478"/>
    <mergeCell ref="T3478:V3478"/>
    <mergeCell ref="W3478:W3479"/>
    <mergeCell ref="B3494:D3494"/>
    <mergeCell ref="B3477:D3477"/>
    <mergeCell ref="A3478:A3479"/>
    <mergeCell ref="B3478:D3478"/>
    <mergeCell ref="E3478:G3478"/>
    <mergeCell ref="H3478:J3478"/>
    <mergeCell ref="K3478:M3478"/>
    <mergeCell ref="B3476:D3476"/>
    <mergeCell ref="E3494:G3495"/>
    <mergeCell ref="H3494:I3494"/>
    <mergeCell ref="H3495:I3495"/>
    <mergeCell ref="L3494:N3495"/>
    <mergeCell ref="O3494:P3494"/>
    <mergeCell ref="Q3494:R3494"/>
    <mergeCell ref="B3459:D3459"/>
    <mergeCell ref="A3460:A3461"/>
    <mergeCell ref="B3460:D3460"/>
    <mergeCell ref="E3460:G3460"/>
    <mergeCell ref="H3460:J3460"/>
    <mergeCell ref="K3460:M3460"/>
    <mergeCell ref="B3458:D3458"/>
    <mergeCell ref="N3460:P3460"/>
    <mergeCell ref="B3513:D3513"/>
    <mergeCell ref="A3514:A3515"/>
    <mergeCell ref="B3514:D3514"/>
    <mergeCell ref="E3514:G3514"/>
    <mergeCell ref="H3514:J3514"/>
    <mergeCell ref="K3514:M3514"/>
    <mergeCell ref="B3512:D3512"/>
    <mergeCell ref="B3549:D3549"/>
    <mergeCell ref="A3496:A3497"/>
    <mergeCell ref="B3496:D3496"/>
    <mergeCell ref="E3496:G3496"/>
    <mergeCell ref="H3496:J3496"/>
    <mergeCell ref="K3496:M3496"/>
    <mergeCell ref="N3532:P3532"/>
    <mergeCell ref="Q3532:S3532"/>
    <mergeCell ref="T3532:V3532"/>
    <mergeCell ref="W3532:W3533"/>
    <mergeCell ref="B3548:D3548"/>
    <mergeCell ref="B3531:D3531"/>
    <mergeCell ref="A3532:A3533"/>
    <mergeCell ref="B3532:D3532"/>
    <mergeCell ref="E3532:G3532"/>
    <mergeCell ref="H3532:J3532"/>
    <mergeCell ref="K3532:M3532"/>
    <mergeCell ref="B3530:D3530"/>
    <mergeCell ref="T3496:V3496"/>
    <mergeCell ref="W3496:W3497"/>
    <mergeCell ref="N3514:P3514"/>
    <mergeCell ref="Q3514:S3514"/>
    <mergeCell ref="T3514:V3514"/>
    <mergeCell ref="W3514:W3515"/>
    <mergeCell ref="U3530:V3530"/>
    <mergeCell ref="B3567:D3567"/>
    <mergeCell ref="A3568:A3569"/>
    <mergeCell ref="B3568:D3568"/>
    <mergeCell ref="E3568:G3568"/>
    <mergeCell ref="H3568:J3568"/>
    <mergeCell ref="K3568:M3568"/>
    <mergeCell ref="B3566:D3566"/>
    <mergeCell ref="Q3530:R3530"/>
    <mergeCell ref="O3531:P3531"/>
    <mergeCell ref="Q3531:R3531"/>
    <mergeCell ref="J3530:K3530"/>
    <mergeCell ref="J3531:K3531"/>
    <mergeCell ref="E3548:G3549"/>
    <mergeCell ref="H3548:I3548"/>
    <mergeCell ref="H3549:I3549"/>
    <mergeCell ref="J3548:K3548"/>
    <mergeCell ref="J3549:K3549"/>
    <mergeCell ref="O3548:P3548"/>
    <mergeCell ref="Q3548:R3548"/>
    <mergeCell ref="O3549:P3549"/>
    <mergeCell ref="Q3549:R3549"/>
    <mergeCell ref="N3550:P3550"/>
    <mergeCell ref="Q3550:S3550"/>
    <mergeCell ref="L3530:N3531"/>
    <mergeCell ref="O3530:P3530"/>
    <mergeCell ref="S3531:W3531"/>
    <mergeCell ref="J3567:K3567"/>
    <mergeCell ref="J3566:K3566"/>
    <mergeCell ref="S3567:W3567"/>
    <mergeCell ref="E3566:G3567"/>
    <mergeCell ref="H3566:I3566"/>
    <mergeCell ref="H3567:I3567"/>
    <mergeCell ref="A3604:A3605"/>
    <mergeCell ref="B3604:D3604"/>
    <mergeCell ref="E3604:G3604"/>
    <mergeCell ref="H3604:J3604"/>
    <mergeCell ref="K3604:M3604"/>
    <mergeCell ref="N3640:P3640"/>
    <mergeCell ref="Q3640:S3640"/>
    <mergeCell ref="T3640:V3640"/>
    <mergeCell ref="W3640:W3641"/>
    <mergeCell ref="B3656:D3656"/>
    <mergeCell ref="B3639:D3639"/>
    <mergeCell ref="A3640:A3641"/>
    <mergeCell ref="B3640:D3640"/>
    <mergeCell ref="B3603:D3603"/>
    <mergeCell ref="A3550:A3551"/>
    <mergeCell ref="B3550:D3550"/>
    <mergeCell ref="E3550:G3550"/>
    <mergeCell ref="H3550:J3550"/>
    <mergeCell ref="K3550:M3550"/>
    <mergeCell ref="N3586:P3586"/>
    <mergeCell ref="Q3586:S3586"/>
    <mergeCell ref="T3586:V3586"/>
    <mergeCell ref="W3586:W3587"/>
    <mergeCell ref="B3602:D3602"/>
    <mergeCell ref="B3585:D3585"/>
    <mergeCell ref="A3586:A3587"/>
    <mergeCell ref="B3586:D3586"/>
    <mergeCell ref="E3586:G3586"/>
    <mergeCell ref="H3586:J3586"/>
    <mergeCell ref="K3586:M3586"/>
    <mergeCell ref="B3584:D3584"/>
    <mergeCell ref="E3602:G3603"/>
    <mergeCell ref="E3640:G3640"/>
    <mergeCell ref="H3640:J3640"/>
    <mergeCell ref="K3640:M3640"/>
    <mergeCell ref="B3638:D3638"/>
    <mergeCell ref="B3675:D3675"/>
    <mergeCell ref="A3676:A3677"/>
    <mergeCell ref="B3676:D3676"/>
    <mergeCell ref="E3676:G3676"/>
    <mergeCell ref="H3676:J3676"/>
    <mergeCell ref="K3676:M3676"/>
    <mergeCell ref="B3674:D3674"/>
    <mergeCell ref="J3639:K3639"/>
    <mergeCell ref="E3656:G3657"/>
    <mergeCell ref="H3656:I3656"/>
    <mergeCell ref="H3657:I3657"/>
    <mergeCell ref="L3656:N3657"/>
    <mergeCell ref="B3621:D3621"/>
    <mergeCell ref="A3622:A3623"/>
    <mergeCell ref="B3622:D3622"/>
    <mergeCell ref="E3622:G3622"/>
    <mergeCell ref="H3622:J3622"/>
    <mergeCell ref="K3622:M3622"/>
    <mergeCell ref="E3620:G3621"/>
    <mergeCell ref="H3620:I3620"/>
    <mergeCell ref="H3621:I3621"/>
    <mergeCell ref="L3620:N3621"/>
    <mergeCell ref="J3656:K3656"/>
    <mergeCell ref="J3657:K3657"/>
    <mergeCell ref="J3675:K3675"/>
    <mergeCell ref="J3674:K3674"/>
    <mergeCell ref="B3620:D3620"/>
    <mergeCell ref="B3657:D3657"/>
    <mergeCell ref="B3711:D3711"/>
    <mergeCell ref="A3658:A3659"/>
    <mergeCell ref="B3658:D3658"/>
    <mergeCell ref="E3658:G3658"/>
    <mergeCell ref="H3658:J3658"/>
    <mergeCell ref="K3658:M3658"/>
    <mergeCell ref="N3694:P3694"/>
    <mergeCell ref="Q3694:S3694"/>
    <mergeCell ref="T3694:V3694"/>
    <mergeCell ref="W3694:W3695"/>
    <mergeCell ref="B3710:D3710"/>
    <mergeCell ref="B3693:D3693"/>
    <mergeCell ref="A3694:A3695"/>
    <mergeCell ref="B3694:D3694"/>
    <mergeCell ref="E3694:G3694"/>
    <mergeCell ref="H3694:J3694"/>
    <mergeCell ref="K3694:M3694"/>
    <mergeCell ref="B3692:D3692"/>
    <mergeCell ref="S3693:W3693"/>
    <mergeCell ref="U3692:V3692"/>
    <mergeCell ref="E3692:G3693"/>
    <mergeCell ref="H3692:I3692"/>
    <mergeCell ref="H3693:I3693"/>
    <mergeCell ref="L3692:N3693"/>
    <mergeCell ref="E3674:G3675"/>
    <mergeCell ref="H3674:I3674"/>
    <mergeCell ref="H3675:I3675"/>
    <mergeCell ref="L3674:N3675"/>
    <mergeCell ref="O3674:P3674"/>
    <mergeCell ref="Q3674:R3674"/>
    <mergeCell ref="O3675:P3675"/>
    <mergeCell ref="Q3675:R3675"/>
    <mergeCell ref="B3746:D3746"/>
    <mergeCell ref="B3783:D3783"/>
    <mergeCell ref="A3784:A3785"/>
    <mergeCell ref="B3784:D3784"/>
    <mergeCell ref="E3784:G3784"/>
    <mergeCell ref="H3784:J3784"/>
    <mergeCell ref="K3784:M3784"/>
    <mergeCell ref="B3782:D3782"/>
    <mergeCell ref="B3729:D3729"/>
    <mergeCell ref="A3730:A3731"/>
    <mergeCell ref="B3730:D3730"/>
    <mergeCell ref="E3730:G3730"/>
    <mergeCell ref="H3730:J3730"/>
    <mergeCell ref="K3730:M3730"/>
    <mergeCell ref="B3728:D3728"/>
    <mergeCell ref="B3765:D3765"/>
    <mergeCell ref="A3712:A3713"/>
    <mergeCell ref="B3712:D3712"/>
    <mergeCell ref="E3712:G3712"/>
    <mergeCell ref="H3712:J3712"/>
    <mergeCell ref="K3712:M3712"/>
    <mergeCell ref="B3764:D3764"/>
    <mergeCell ref="B3747:D3747"/>
    <mergeCell ref="A3748:A3749"/>
    <mergeCell ref="B3748:D3748"/>
    <mergeCell ref="E3746:G3747"/>
    <mergeCell ref="H3746:I3746"/>
    <mergeCell ref="H3747:I3747"/>
    <mergeCell ref="L3746:N3747"/>
    <mergeCell ref="J3746:K3746"/>
    <mergeCell ref="J3747:K3747"/>
    <mergeCell ref="B3819:D3819"/>
    <mergeCell ref="A3766:A3767"/>
    <mergeCell ref="B3766:D3766"/>
    <mergeCell ref="E3766:G3766"/>
    <mergeCell ref="H3766:J3766"/>
    <mergeCell ref="K3766:M3766"/>
    <mergeCell ref="N3802:P3802"/>
    <mergeCell ref="Q3802:S3802"/>
    <mergeCell ref="T3802:V3802"/>
    <mergeCell ref="W3802:W3803"/>
    <mergeCell ref="B3818:D3818"/>
    <mergeCell ref="B3801:D3801"/>
    <mergeCell ref="A3802:A3803"/>
    <mergeCell ref="B3802:D3802"/>
    <mergeCell ref="E3802:G3802"/>
    <mergeCell ref="H3802:J3802"/>
    <mergeCell ref="K3802:M3802"/>
    <mergeCell ref="B3800:D3800"/>
    <mergeCell ref="U3782:V3782"/>
    <mergeCell ref="S3783:W3783"/>
    <mergeCell ref="E3782:G3783"/>
    <mergeCell ref="H3782:I3782"/>
    <mergeCell ref="H3783:I3783"/>
    <mergeCell ref="L3782:N3783"/>
    <mergeCell ref="N3766:P3766"/>
    <mergeCell ref="Q3766:S3766"/>
    <mergeCell ref="T3766:V3766"/>
    <mergeCell ref="W3766:W3767"/>
    <mergeCell ref="N3784:P3784"/>
    <mergeCell ref="Q3784:S3784"/>
    <mergeCell ref="T3784:V3784"/>
    <mergeCell ref="W3784:W3785"/>
    <mergeCell ref="B3837:D3837"/>
    <mergeCell ref="A3838:A3839"/>
    <mergeCell ref="B3838:D3838"/>
    <mergeCell ref="E3838:G3838"/>
    <mergeCell ref="H3838:J3838"/>
    <mergeCell ref="K3838:M3838"/>
    <mergeCell ref="B3836:D3836"/>
    <mergeCell ref="B3873:D3873"/>
    <mergeCell ref="A3820:A3821"/>
    <mergeCell ref="B3820:D3820"/>
    <mergeCell ref="E3820:G3820"/>
    <mergeCell ref="H3820:J3820"/>
    <mergeCell ref="K3820:M3820"/>
    <mergeCell ref="N3856:P3856"/>
    <mergeCell ref="Q3856:S3856"/>
    <mergeCell ref="T3856:V3856"/>
    <mergeCell ref="W3856:W3857"/>
    <mergeCell ref="B3872:D3872"/>
    <mergeCell ref="B3855:D3855"/>
    <mergeCell ref="A3856:A3857"/>
    <mergeCell ref="B3856:D3856"/>
    <mergeCell ref="N3820:P3820"/>
    <mergeCell ref="Q3820:S3820"/>
    <mergeCell ref="T3820:V3820"/>
    <mergeCell ref="W3820:W3821"/>
    <mergeCell ref="N3838:P3838"/>
    <mergeCell ref="Q3838:S3838"/>
    <mergeCell ref="T3838:V3838"/>
    <mergeCell ref="W3838:W3839"/>
    <mergeCell ref="E3856:G3856"/>
    <mergeCell ref="H3856:J3856"/>
    <mergeCell ref="K3856:M3856"/>
    <mergeCell ref="B3854:D3854"/>
    <mergeCell ref="B3891:D3891"/>
    <mergeCell ref="A3892:A3893"/>
    <mergeCell ref="B3892:D3892"/>
    <mergeCell ref="E3892:G3892"/>
    <mergeCell ref="H3892:J3892"/>
    <mergeCell ref="K3892:M3892"/>
    <mergeCell ref="B3890:D3890"/>
    <mergeCell ref="E3854:G3855"/>
    <mergeCell ref="H3854:I3854"/>
    <mergeCell ref="H3855:I3855"/>
    <mergeCell ref="L3854:N3855"/>
    <mergeCell ref="J3890:K3890"/>
    <mergeCell ref="J3873:K3873"/>
    <mergeCell ref="J3872:K3872"/>
    <mergeCell ref="N3874:P3874"/>
    <mergeCell ref="N3892:P3892"/>
    <mergeCell ref="O3854:P3854"/>
    <mergeCell ref="J3891:K3891"/>
    <mergeCell ref="J3854:K3854"/>
    <mergeCell ref="J3855:K3855"/>
    <mergeCell ref="B3927:D3927"/>
    <mergeCell ref="A3874:A3875"/>
    <mergeCell ref="B3874:D3874"/>
    <mergeCell ref="E3874:G3874"/>
    <mergeCell ref="H3874:J3874"/>
    <mergeCell ref="K3874:M3874"/>
    <mergeCell ref="N3910:P3910"/>
    <mergeCell ref="Q3910:S3910"/>
    <mergeCell ref="T3910:V3910"/>
    <mergeCell ref="W3910:W3911"/>
    <mergeCell ref="B3926:D3926"/>
    <mergeCell ref="B3909:D3909"/>
    <mergeCell ref="A3910:A3911"/>
    <mergeCell ref="B3910:D3910"/>
    <mergeCell ref="E3910:G3910"/>
    <mergeCell ref="H3910:J3910"/>
    <mergeCell ref="K3910:M3910"/>
    <mergeCell ref="B3908:D3908"/>
    <mergeCell ref="O3909:P3909"/>
    <mergeCell ref="Q3909:R3909"/>
    <mergeCell ref="L3926:N3927"/>
    <mergeCell ref="O3926:P3926"/>
    <mergeCell ref="Q3926:R3926"/>
    <mergeCell ref="O3927:P3927"/>
    <mergeCell ref="Q3874:S3874"/>
    <mergeCell ref="T3874:V3874"/>
    <mergeCell ref="W3874:W3875"/>
    <mergeCell ref="Q3892:S3892"/>
    <mergeCell ref="T3892:V3892"/>
    <mergeCell ref="W3892:W3893"/>
    <mergeCell ref="U3890:V3890"/>
    <mergeCell ref="Q3927:R3927"/>
    <mergeCell ref="B3945:D3945"/>
    <mergeCell ref="A3946:A3947"/>
    <mergeCell ref="B3946:D3946"/>
    <mergeCell ref="E3946:G3946"/>
    <mergeCell ref="H3946:J3946"/>
    <mergeCell ref="K3946:M3946"/>
    <mergeCell ref="B3944:D3944"/>
    <mergeCell ref="B3981:D3981"/>
    <mergeCell ref="A3928:A3929"/>
    <mergeCell ref="B3928:D3928"/>
    <mergeCell ref="E3928:G3928"/>
    <mergeCell ref="H3928:J3928"/>
    <mergeCell ref="K3928:M3928"/>
    <mergeCell ref="N3964:P3964"/>
    <mergeCell ref="Q3964:S3964"/>
    <mergeCell ref="T3964:V3964"/>
    <mergeCell ref="W3964:W3965"/>
    <mergeCell ref="B3980:D3980"/>
    <mergeCell ref="B3963:D3963"/>
    <mergeCell ref="A3964:A3965"/>
    <mergeCell ref="B3964:D3964"/>
    <mergeCell ref="N3928:P3928"/>
    <mergeCell ref="Q3928:S3928"/>
    <mergeCell ref="T3928:V3928"/>
    <mergeCell ref="W3928:W3929"/>
    <mergeCell ref="N3946:P3946"/>
    <mergeCell ref="Q3946:S3946"/>
    <mergeCell ref="T3946:V3946"/>
    <mergeCell ref="W3946:W3947"/>
    <mergeCell ref="E3964:G3964"/>
    <mergeCell ref="H3964:J3964"/>
    <mergeCell ref="K3964:M3964"/>
    <mergeCell ref="B3962:D3962"/>
    <mergeCell ref="B3999:D3999"/>
    <mergeCell ref="A4000:A4001"/>
    <mergeCell ref="B4000:D4000"/>
    <mergeCell ref="E4000:G4000"/>
    <mergeCell ref="H4000:J4000"/>
    <mergeCell ref="K4000:M4000"/>
    <mergeCell ref="B3998:D3998"/>
    <mergeCell ref="E3962:G3963"/>
    <mergeCell ref="H3962:I3962"/>
    <mergeCell ref="H3963:I3963"/>
    <mergeCell ref="E3980:G3981"/>
    <mergeCell ref="H3980:I3980"/>
    <mergeCell ref="H3981:I3981"/>
    <mergeCell ref="B4035:D4035"/>
    <mergeCell ref="A3982:A3983"/>
    <mergeCell ref="B3982:D3982"/>
    <mergeCell ref="E3982:G3982"/>
    <mergeCell ref="H3982:J3982"/>
    <mergeCell ref="K3982:M3982"/>
    <mergeCell ref="J3981:K3981"/>
    <mergeCell ref="J3980:K3980"/>
    <mergeCell ref="H4034:I4034"/>
    <mergeCell ref="H4035:I4035"/>
    <mergeCell ref="J4034:K4034"/>
    <mergeCell ref="J4035:K4035"/>
    <mergeCell ref="J3963:K3963"/>
    <mergeCell ref="J3962:K3962"/>
    <mergeCell ref="J3998:K3998"/>
    <mergeCell ref="A4072:A4073"/>
    <mergeCell ref="B4072:D4072"/>
    <mergeCell ref="N4036:P4036"/>
    <mergeCell ref="Q4036:S4036"/>
    <mergeCell ref="T4036:V4036"/>
    <mergeCell ref="N4018:P4018"/>
    <mergeCell ref="Q4018:S4018"/>
    <mergeCell ref="T4018:V4018"/>
    <mergeCell ref="W4018:W4019"/>
    <mergeCell ref="B4034:D4034"/>
    <mergeCell ref="B4017:D4017"/>
    <mergeCell ref="A4018:A4019"/>
    <mergeCell ref="B4018:D4018"/>
    <mergeCell ref="E4018:G4018"/>
    <mergeCell ref="H4018:J4018"/>
    <mergeCell ref="K4018:M4018"/>
    <mergeCell ref="B4016:D4016"/>
    <mergeCell ref="E4016:G4017"/>
    <mergeCell ref="H4016:I4016"/>
    <mergeCell ref="H4017:I4017"/>
    <mergeCell ref="L4016:N4017"/>
    <mergeCell ref="O4016:P4016"/>
    <mergeCell ref="Q4016:R4016"/>
    <mergeCell ref="O4017:P4017"/>
    <mergeCell ref="Q4017:R4017"/>
    <mergeCell ref="J4017:K4017"/>
    <mergeCell ref="J4016:K4016"/>
    <mergeCell ref="S4017:W4017"/>
    <mergeCell ref="U4016:V4016"/>
    <mergeCell ref="E4034:G4035"/>
    <mergeCell ref="E4052:G4053"/>
    <mergeCell ref="H4052:I4052"/>
    <mergeCell ref="H4053:I4053"/>
    <mergeCell ref="E4070:G4071"/>
    <mergeCell ref="H4070:I4070"/>
    <mergeCell ref="N3982:P3982"/>
    <mergeCell ref="Q3982:S3982"/>
    <mergeCell ref="T3982:V3982"/>
    <mergeCell ref="W3982:W3983"/>
    <mergeCell ref="N4000:P4000"/>
    <mergeCell ref="Q4000:S4000"/>
    <mergeCell ref="T4000:V4000"/>
    <mergeCell ref="W4000:W4001"/>
    <mergeCell ref="B4053:D4053"/>
    <mergeCell ref="A4054:A4055"/>
    <mergeCell ref="B4054:D4054"/>
    <mergeCell ref="E4054:G4054"/>
    <mergeCell ref="H4054:J4054"/>
    <mergeCell ref="K4054:M4054"/>
    <mergeCell ref="B4052:D4052"/>
    <mergeCell ref="A4036:A4037"/>
    <mergeCell ref="B4036:D4036"/>
    <mergeCell ref="E4036:G4036"/>
    <mergeCell ref="H4036:J4036"/>
    <mergeCell ref="K4036:M4036"/>
    <mergeCell ref="B4071:D4071"/>
    <mergeCell ref="E3998:G3999"/>
    <mergeCell ref="H3998:I3998"/>
    <mergeCell ref="H3999:I3999"/>
    <mergeCell ref="S3999:W3999"/>
    <mergeCell ref="U3998:V3998"/>
    <mergeCell ref="J3999:K3999"/>
    <mergeCell ref="J4070:K4070"/>
    <mergeCell ref="J4071:K4071"/>
    <mergeCell ref="B4124:D4124"/>
    <mergeCell ref="S4125:W4125"/>
    <mergeCell ref="U4142:V4142"/>
    <mergeCell ref="S4143:W4143"/>
    <mergeCell ref="J4142:K4142"/>
    <mergeCell ref="J4143:K4143"/>
    <mergeCell ref="E4072:G4072"/>
    <mergeCell ref="H4072:J4072"/>
    <mergeCell ref="K4072:M4072"/>
    <mergeCell ref="B4070:D4070"/>
    <mergeCell ref="B4107:D4107"/>
    <mergeCell ref="B4090:D4090"/>
    <mergeCell ref="E4090:G4090"/>
    <mergeCell ref="H4090:J4090"/>
    <mergeCell ref="K4090:M4090"/>
    <mergeCell ref="N4126:P4126"/>
    <mergeCell ref="Q4126:S4126"/>
    <mergeCell ref="T4126:V4126"/>
    <mergeCell ref="W4126:W4127"/>
    <mergeCell ref="B4142:D4142"/>
    <mergeCell ref="B4125:D4125"/>
    <mergeCell ref="B4089:D4089"/>
    <mergeCell ref="N4072:P4072"/>
    <mergeCell ref="Q4072:S4072"/>
    <mergeCell ref="T4072:V4072"/>
    <mergeCell ref="W4072:W4073"/>
    <mergeCell ref="B4088:D4088"/>
    <mergeCell ref="Q4107:R4107"/>
    <mergeCell ref="L4124:N4125"/>
    <mergeCell ref="O4124:P4124"/>
    <mergeCell ref="Q4124:R4124"/>
    <mergeCell ref="O4125:P4125"/>
    <mergeCell ref="A4108:A4109"/>
    <mergeCell ref="B4108:D4108"/>
    <mergeCell ref="E4108:G4108"/>
    <mergeCell ref="H4108:J4108"/>
    <mergeCell ref="K4108:M4108"/>
    <mergeCell ref="B4106:D4106"/>
    <mergeCell ref="L4088:N4089"/>
    <mergeCell ref="N4090:P4090"/>
    <mergeCell ref="Q4090:S4090"/>
    <mergeCell ref="T4090:V4090"/>
    <mergeCell ref="W4090:W4091"/>
    <mergeCell ref="N4108:P4108"/>
    <mergeCell ref="Q4108:S4108"/>
    <mergeCell ref="T4108:V4108"/>
    <mergeCell ref="W4108:W4109"/>
    <mergeCell ref="B4160:D4160"/>
    <mergeCell ref="B4197:D4197"/>
    <mergeCell ref="A4144:A4145"/>
    <mergeCell ref="B4144:D4144"/>
    <mergeCell ref="E4144:G4144"/>
    <mergeCell ref="H4144:J4144"/>
    <mergeCell ref="K4144:M4144"/>
    <mergeCell ref="N4180:P4180"/>
    <mergeCell ref="Q4180:S4180"/>
    <mergeCell ref="T4180:V4180"/>
    <mergeCell ref="W4180:W4181"/>
    <mergeCell ref="B4196:D4196"/>
    <mergeCell ref="B4179:D4179"/>
    <mergeCell ref="A4180:A4181"/>
    <mergeCell ref="B4180:D4180"/>
    <mergeCell ref="B4143:D4143"/>
    <mergeCell ref="A4090:A4091"/>
    <mergeCell ref="A4126:A4127"/>
    <mergeCell ref="B4126:D4126"/>
    <mergeCell ref="E4126:G4126"/>
    <mergeCell ref="H4126:J4126"/>
    <mergeCell ref="K4126:M4126"/>
    <mergeCell ref="B4178:D4178"/>
    <mergeCell ref="B4215:D4215"/>
    <mergeCell ref="A4216:A4217"/>
    <mergeCell ref="B4216:D4216"/>
    <mergeCell ref="E4216:G4216"/>
    <mergeCell ref="H4216:J4216"/>
    <mergeCell ref="K4216:M4216"/>
    <mergeCell ref="B4214:D4214"/>
    <mergeCell ref="E4196:G4197"/>
    <mergeCell ref="H4196:I4196"/>
    <mergeCell ref="H4197:I4197"/>
    <mergeCell ref="B4161:D4161"/>
    <mergeCell ref="A4162:A4163"/>
    <mergeCell ref="B4162:D4162"/>
    <mergeCell ref="E4162:G4162"/>
    <mergeCell ref="H4162:J4162"/>
    <mergeCell ref="K4162:M4162"/>
    <mergeCell ref="L4160:N4161"/>
    <mergeCell ref="L4178:N4179"/>
    <mergeCell ref="N4144:P4144"/>
    <mergeCell ref="H4142:I4142"/>
    <mergeCell ref="H4143:I4143"/>
    <mergeCell ref="E4160:G4161"/>
    <mergeCell ref="H4160:I4160"/>
    <mergeCell ref="H4161:I4161"/>
    <mergeCell ref="E4178:G4179"/>
    <mergeCell ref="H4178:I4178"/>
    <mergeCell ref="B4251:D4251"/>
    <mergeCell ref="A4198:A4199"/>
    <mergeCell ref="B4198:D4198"/>
    <mergeCell ref="E4198:G4198"/>
    <mergeCell ref="H4198:J4198"/>
    <mergeCell ref="K4198:M4198"/>
    <mergeCell ref="N4234:P4234"/>
    <mergeCell ref="Q4234:S4234"/>
    <mergeCell ref="T4234:V4234"/>
    <mergeCell ref="W4234:W4235"/>
    <mergeCell ref="B4250:D4250"/>
    <mergeCell ref="B4233:D4233"/>
    <mergeCell ref="A4234:A4235"/>
    <mergeCell ref="B4234:D4234"/>
    <mergeCell ref="E4234:G4234"/>
    <mergeCell ref="H4234:J4234"/>
    <mergeCell ref="K4234:M4234"/>
    <mergeCell ref="B4232:D4232"/>
    <mergeCell ref="E4250:G4251"/>
    <mergeCell ref="H4250:I4250"/>
    <mergeCell ref="H4251:I4251"/>
    <mergeCell ref="E4214:G4215"/>
    <mergeCell ref="H4214:I4214"/>
    <mergeCell ref="H4215:I4215"/>
    <mergeCell ref="E4232:G4233"/>
    <mergeCell ref="H4232:I4232"/>
    <mergeCell ref="H4233:I4233"/>
    <mergeCell ref="B4269:D4269"/>
    <mergeCell ref="A4270:A4271"/>
    <mergeCell ref="B4270:D4270"/>
    <mergeCell ref="E4270:G4270"/>
    <mergeCell ref="H4270:J4270"/>
    <mergeCell ref="K4270:M4270"/>
    <mergeCell ref="B4268:D4268"/>
    <mergeCell ref="B4305:D4305"/>
    <mergeCell ref="A4252:A4253"/>
    <mergeCell ref="B4252:D4252"/>
    <mergeCell ref="E4252:G4252"/>
    <mergeCell ref="H4252:J4252"/>
    <mergeCell ref="K4252:M4252"/>
    <mergeCell ref="N4288:P4288"/>
    <mergeCell ref="N4324:P4324"/>
    <mergeCell ref="E4288:G4288"/>
    <mergeCell ref="H4288:J4288"/>
    <mergeCell ref="K4288:M4288"/>
    <mergeCell ref="B4286:D4286"/>
    <mergeCell ref="B4323:D4323"/>
    <mergeCell ref="A4324:A4325"/>
    <mergeCell ref="B4324:D4324"/>
    <mergeCell ref="E4324:G4324"/>
    <mergeCell ref="H4324:J4324"/>
    <mergeCell ref="K4324:M4324"/>
    <mergeCell ref="B4322:D4322"/>
    <mergeCell ref="N4306:P4306"/>
    <mergeCell ref="B4304:D4304"/>
    <mergeCell ref="B4287:D4287"/>
    <mergeCell ref="A4288:A4289"/>
    <mergeCell ref="B4288:D4288"/>
    <mergeCell ref="E4268:G4269"/>
    <mergeCell ref="E4286:G4287"/>
    <mergeCell ref="H4286:I4286"/>
    <mergeCell ref="H4287:I4287"/>
    <mergeCell ref="E4304:G4305"/>
    <mergeCell ref="H4304:I4304"/>
    <mergeCell ref="H4305:I4305"/>
    <mergeCell ref="E4322:G4323"/>
    <mergeCell ref="H4322:I4322"/>
    <mergeCell ref="H4323:I4323"/>
    <mergeCell ref="Q4288:S4288"/>
    <mergeCell ref="Q4324:S4324"/>
    <mergeCell ref="Q4305:R4305"/>
    <mergeCell ref="A4360:A4361"/>
    <mergeCell ref="B4360:D4360"/>
    <mergeCell ref="E4360:G4360"/>
    <mergeCell ref="H4360:J4360"/>
    <mergeCell ref="K4360:M4360"/>
    <mergeCell ref="E4340:G4341"/>
    <mergeCell ref="H4340:I4340"/>
    <mergeCell ref="H4341:I4341"/>
    <mergeCell ref="O4304:P4304"/>
    <mergeCell ref="Q4304:R4304"/>
    <mergeCell ref="O4305:P4305"/>
    <mergeCell ref="L4358:N4359"/>
    <mergeCell ref="B4359:D4359"/>
    <mergeCell ref="A4306:A4307"/>
    <mergeCell ref="B4306:D4306"/>
    <mergeCell ref="E4306:G4306"/>
    <mergeCell ref="H4306:J4306"/>
    <mergeCell ref="K4306:M4306"/>
    <mergeCell ref="N4342:P4342"/>
    <mergeCell ref="B4358:D4358"/>
    <mergeCell ref="B4341:D4341"/>
    <mergeCell ref="A4342:A4343"/>
    <mergeCell ref="B4342:D4342"/>
    <mergeCell ref="E4342:G4342"/>
    <mergeCell ref="H4342:J4342"/>
    <mergeCell ref="K4342:M4342"/>
    <mergeCell ref="B4340:D4340"/>
    <mergeCell ref="L4322:N4323"/>
    <mergeCell ref="E4358:G4359"/>
    <mergeCell ref="H4358:I4358"/>
    <mergeCell ref="H4359:I4359"/>
    <mergeCell ref="B4430:D4430"/>
    <mergeCell ref="J4394:K4394"/>
    <mergeCell ref="J4395:K4395"/>
    <mergeCell ref="J4412:K4412"/>
    <mergeCell ref="J4413:K4413"/>
    <mergeCell ref="B4377:D4377"/>
    <mergeCell ref="A4378:A4379"/>
    <mergeCell ref="B4378:D4378"/>
    <mergeCell ref="E4378:G4378"/>
    <mergeCell ref="H4378:J4378"/>
    <mergeCell ref="K4378:M4378"/>
    <mergeCell ref="L4376:N4377"/>
    <mergeCell ref="B4376:D4376"/>
    <mergeCell ref="B4413:D4413"/>
    <mergeCell ref="E4376:G4377"/>
    <mergeCell ref="H4376:I4376"/>
    <mergeCell ref="H4377:I4377"/>
    <mergeCell ref="B4412:D4412"/>
    <mergeCell ref="B4395:D4395"/>
    <mergeCell ref="A4396:A4397"/>
    <mergeCell ref="B4396:D4396"/>
    <mergeCell ref="B4394:D4394"/>
    <mergeCell ref="B4467:D4467"/>
    <mergeCell ref="A4414:A4415"/>
    <mergeCell ref="B4414:D4414"/>
    <mergeCell ref="E4414:G4414"/>
    <mergeCell ref="H4414:J4414"/>
    <mergeCell ref="K4414:M4414"/>
    <mergeCell ref="N4450:P4450"/>
    <mergeCell ref="Q4450:S4450"/>
    <mergeCell ref="T4450:V4450"/>
    <mergeCell ref="W4450:W4451"/>
    <mergeCell ref="B4466:D4466"/>
    <mergeCell ref="B4449:D4449"/>
    <mergeCell ref="A4450:A4451"/>
    <mergeCell ref="B4450:D4450"/>
    <mergeCell ref="E4450:G4450"/>
    <mergeCell ref="H4450:J4450"/>
    <mergeCell ref="K4450:M4450"/>
    <mergeCell ref="B4448:D4448"/>
    <mergeCell ref="J4430:K4430"/>
    <mergeCell ref="J4431:K4431"/>
    <mergeCell ref="J4448:K4448"/>
    <mergeCell ref="J4449:K4449"/>
    <mergeCell ref="J4466:K4466"/>
    <mergeCell ref="J4467:K4467"/>
    <mergeCell ref="O4466:P4466"/>
    <mergeCell ref="L4466:N4467"/>
    <mergeCell ref="B4431:D4431"/>
    <mergeCell ref="A4432:A4433"/>
    <mergeCell ref="B4432:D4432"/>
    <mergeCell ref="E4432:G4432"/>
    <mergeCell ref="H4432:J4432"/>
    <mergeCell ref="K4432:M4432"/>
    <mergeCell ref="B4502:D4502"/>
    <mergeCell ref="B4539:D4539"/>
    <mergeCell ref="A4540:A4541"/>
    <mergeCell ref="B4540:D4540"/>
    <mergeCell ref="E4540:G4540"/>
    <mergeCell ref="H4540:J4540"/>
    <mergeCell ref="K4540:M4540"/>
    <mergeCell ref="B4538:D4538"/>
    <mergeCell ref="B4485:D4485"/>
    <mergeCell ref="A4486:A4487"/>
    <mergeCell ref="B4486:D4486"/>
    <mergeCell ref="E4486:G4486"/>
    <mergeCell ref="H4486:J4486"/>
    <mergeCell ref="K4486:M4486"/>
    <mergeCell ref="B4484:D4484"/>
    <mergeCell ref="B4521:D4521"/>
    <mergeCell ref="A4468:A4469"/>
    <mergeCell ref="B4468:D4468"/>
    <mergeCell ref="E4468:G4468"/>
    <mergeCell ref="H4468:J4468"/>
    <mergeCell ref="K4468:M4468"/>
    <mergeCell ref="B4520:D4520"/>
    <mergeCell ref="B4503:D4503"/>
    <mergeCell ref="A4504:A4505"/>
    <mergeCell ref="B4504:D4504"/>
    <mergeCell ref="J4484:K4484"/>
    <mergeCell ref="J4485:K4485"/>
    <mergeCell ref="J4502:K4502"/>
    <mergeCell ref="J4503:K4503"/>
    <mergeCell ref="J4520:K4520"/>
    <mergeCell ref="J4521:K4521"/>
    <mergeCell ref="J4538:K4538"/>
    <mergeCell ref="B4575:D4575"/>
    <mergeCell ref="A4522:A4523"/>
    <mergeCell ref="B4522:D4522"/>
    <mergeCell ref="E4522:G4522"/>
    <mergeCell ref="H4522:J4522"/>
    <mergeCell ref="K4522:M4522"/>
    <mergeCell ref="N4558:P4558"/>
    <mergeCell ref="Q4558:S4558"/>
    <mergeCell ref="T4558:V4558"/>
    <mergeCell ref="W4558:W4559"/>
    <mergeCell ref="B4574:D4574"/>
    <mergeCell ref="B4557:D4557"/>
    <mergeCell ref="A4558:A4559"/>
    <mergeCell ref="B4558:D4558"/>
    <mergeCell ref="E4558:G4558"/>
    <mergeCell ref="H4558:J4558"/>
    <mergeCell ref="K4558:M4558"/>
    <mergeCell ref="B4556:D4556"/>
    <mergeCell ref="S4557:W4557"/>
    <mergeCell ref="U4556:V4556"/>
    <mergeCell ref="L4538:N4539"/>
    <mergeCell ref="O4538:P4538"/>
    <mergeCell ref="Q4538:R4538"/>
    <mergeCell ref="O4539:P4539"/>
    <mergeCell ref="N4522:P4522"/>
    <mergeCell ref="Q4522:S4522"/>
    <mergeCell ref="T4522:V4522"/>
    <mergeCell ref="W4522:W4523"/>
    <mergeCell ref="N4540:P4540"/>
    <mergeCell ref="Q4540:S4540"/>
    <mergeCell ref="T4540:V4540"/>
    <mergeCell ref="W4540:W4541"/>
    <mergeCell ref="B4593:D4593"/>
    <mergeCell ref="A4594:A4595"/>
    <mergeCell ref="B4594:D4594"/>
    <mergeCell ref="E4594:G4594"/>
    <mergeCell ref="H4594:J4594"/>
    <mergeCell ref="K4594:M4594"/>
    <mergeCell ref="B4592:D4592"/>
    <mergeCell ref="B4629:D4629"/>
    <mergeCell ref="A4576:A4577"/>
    <mergeCell ref="B4576:D4576"/>
    <mergeCell ref="E4576:G4576"/>
    <mergeCell ref="H4576:J4576"/>
    <mergeCell ref="K4576:M4576"/>
    <mergeCell ref="N4612:P4612"/>
    <mergeCell ref="Q4612:S4612"/>
    <mergeCell ref="T4612:V4612"/>
    <mergeCell ref="W4612:W4613"/>
    <mergeCell ref="B4628:D4628"/>
    <mergeCell ref="B4611:D4611"/>
    <mergeCell ref="A4612:A4613"/>
    <mergeCell ref="B4612:D4612"/>
    <mergeCell ref="N4576:P4576"/>
    <mergeCell ref="Q4576:S4576"/>
    <mergeCell ref="T4576:V4576"/>
    <mergeCell ref="W4576:W4577"/>
    <mergeCell ref="N4594:P4594"/>
    <mergeCell ref="Q4594:S4594"/>
    <mergeCell ref="T4594:V4594"/>
    <mergeCell ref="W4594:W4595"/>
    <mergeCell ref="O4628:P4628"/>
    <mergeCell ref="B4610:D4610"/>
    <mergeCell ref="B4647:D4647"/>
    <mergeCell ref="A4648:A4649"/>
    <mergeCell ref="B4648:D4648"/>
    <mergeCell ref="E4648:G4648"/>
    <mergeCell ref="H4648:J4648"/>
    <mergeCell ref="K4648:M4648"/>
    <mergeCell ref="B4646:D4646"/>
    <mergeCell ref="L4628:N4629"/>
    <mergeCell ref="J4647:K4647"/>
    <mergeCell ref="J4646:K4646"/>
    <mergeCell ref="J4629:K4629"/>
    <mergeCell ref="J4628:K4628"/>
    <mergeCell ref="J4611:K4611"/>
    <mergeCell ref="J4610:K4610"/>
    <mergeCell ref="N4630:P4630"/>
    <mergeCell ref="N4648:P4648"/>
    <mergeCell ref="H4628:I4628"/>
    <mergeCell ref="H4629:I4629"/>
    <mergeCell ref="E4646:G4647"/>
    <mergeCell ref="H4646:I4646"/>
    <mergeCell ref="H4647:I4647"/>
    <mergeCell ref="B4683:D4683"/>
    <mergeCell ref="A4630:A4631"/>
    <mergeCell ref="B4630:D4630"/>
    <mergeCell ref="E4630:G4630"/>
    <mergeCell ref="H4630:J4630"/>
    <mergeCell ref="K4630:M4630"/>
    <mergeCell ref="N4666:P4666"/>
    <mergeCell ref="Q4666:S4666"/>
    <mergeCell ref="T4666:V4666"/>
    <mergeCell ref="W4666:W4667"/>
    <mergeCell ref="B4682:D4682"/>
    <mergeCell ref="B4665:D4665"/>
    <mergeCell ref="A4666:A4667"/>
    <mergeCell ref="B4666:D4666"/>
    <mergeCell ref="E4666:G4666"/>
    <mergeCell ref="H4666:J4666"/>
    <mergeCell ref="K4666:M4666"/>
    <mergeCell ref="B4664:D4664"/>
    <mergeCell ref="S4683:W4683"/>
    <mergeCell ref="U4682:V4682"/>
    <mergeCell ref="J4683:K4683"/>
    <mergeCell ref="J4682:K4682"/>
    <mergeCell ref="J4665:K4665"/>
    <mergeCell ref="J4664:K4664"/>
    <mergeCell ref="Q4630:S4630"/>
    <mergeCell ref="T4630:V4630"/>
    <mergeCell ref="W4630:W4631"/>
    <mergeCell ref="Q4648:S4648"/>
    <mergeCell ref="T4648:V4648"/>
    <mergeCell ref="W4648:W4649"/>
    <mergeCell ref="H4664:I4664"/>
    <mergeCell ref="H4665:I4665"/>
    <mergeCell ref="B4701:D4701"/>
    <mergeCell ref="A4702:A4703"/>
    <mergeCell ref="B4702:D4702"/>
    <mergeCell ref="E4702:G4702"/>
    <mergeCell ref="H4702:J4702"/>
    <mergeCell ref="K4702:M4702"/>
    <mergeCell ref="B4700:D4700"/>
    <mergeCell ref="B4737:D4737"/>
    <mergeCell ref="A4684:A4685"/>
    <mergeCell ref="B4684:D4684"/>
    <mergeCell ref="E4684:G4684"/>
    <mergeCell ref="H4684:J4684"/>
    <mergeCell ref="K4684:M4684"/>
    <mergeCell ref="N4720:P4720"/>
    <mergeCell ref="Q4720:S4720"/>
    <mergeCell ref="T4720:V4720"/>
    <mergeCell ref="W4720:W4721"/>
    <mergeCell ref="B4736:D4736"/>
    <mergeCell ref="B4719:D4719"/>
    <mergeCell ref="A4720:A4721"/>
    <mergeCell ref="B4720:D4720"/>
    <mergeCell ref="N4684:P4684"/>
    <mergeCell ref="Q4684:S4684"/>
    <mergeCell ref="T4684:V4684"/>
    <mergeCell ref="W4684:W4685"/>
    <mergeCell ref="N4702:P4702"/>
    <mergeCell ref="Q4702:S4702"/>
    <mergeCell ref="T4702:V4702"/>
    <mergeCell ref="W4702:W4703"/>
    <mergeCell ref="S4701:W4701"/>
    <mergeCell ref="E4720:G4720"/>
    <mergeCell ref="H4720:J4720"/>
    <mergeCell ref="B4718:D4718"/>
    <mergeCell ref="B4755:D4755"/>
    <mergeCell ref="A4756:A4757"/>
    <mergeCell ref="B4756:D4756"/>
    <mergeCell ref="E4756:G4756"/>
    <mergeCell ref="H4756:J4756"/>
    <mergeCell ref="K4756:M4756"/>
    <mergeCell ref="B4754:D4754"/>
    <mergeCell ref="E4736:G4737"/>
    <mergeCell ref="H4736:I4736"/>
    <mergeCell ref="H4737:I4737"/>
    <mergeCell ref="J4755:K4755"/>
    <mergeCell ref="J4754:K4754"/>
    <mergeCell ref="B4791:D4791"/>
    <mergeCell ref="A4738:A4739"/>
    <mergeCell ref="B4738:D4738"/>
    <mergeCell ref="E4738:G4738"/>
    <mergeCell ref="H4738:J4738"/>
    <mergeCell ref="K4738:M4738"/>
    <mergeCell ref="B4790:D4790"/>
    <mergeCell ref="B4773:D4773"/>
    <mergeCell ref="A4774:A4775"/>
    <mergeCell ref="B4774:D4774"/>
    <mergeCell ref="E4774:G4774"/>
    <mergeCell ref="H4774:J4774"/>
    <mergeCell ref="K4774:M4774"/>
    <mergeCell ref="B4772:D4772"/>
    <mergeCell ref="E4754:G4755"/>
    <mergeCell ref="H4754:I4754"/>
    <mergeCell ref="H4755:I4755"/>
    <mergeCell ref="L4790:N4791"/>
    <mergeCell ref="N4774:P4774"/>
    <mergeCell ref="L4772:N4773"/>
    <mergeCell ref="O4772:P4772"/>
    <mergeCell ref="Q4772:R4772"/>
    <mergeCell ref="B4809:D4809"/>
    <mergeCell ref="A4810:A4811"/>
    <mergeCell ref="B4810:D4810"/>
    <mergeCell ref="E4810:G4810"/>
    <mergeCell ref="H4810:J4810"/>
    <mergeCell ref="K4810:M4810"/>
    <mergeCell ref="B4808:D4808"/>
    <mergeCell ref="B4845:D4845"/>
    <mergeCell ref="A4792:A4793"/>
    <mergeCell ref="B4792:D4792"/>
    <mergeCell ref="E4792:G4792"/>
    <mergeCell ref="H4792:J4792"/>
    <mergeCell ref="K4792:M4792"/>
    <mergeCell ref="N4828:P4828"/>
    <mergeCell ref="Q4828:S4828"/>
    <mergeCell ref="L4844:N4845"/>
    <mergeCell ref="S4845:W4845"/>
    <mergeCell ref="U4844:V4844"/>
    <mergeCell ref="O4773:P4773"/>
    <mergeCell ref="Q4773:R4773"/>
    <mergeCell ref="O4790:P4790"/>
    <mergeCell ref="Q4790:R4790"/>
    <mergeCell ref="O4791:P4791"/>
    <mergeCell ref="Q4791:R4791"/>
    <mergeCell ref="T4828:V4828"/>
    <mergeCell ref="W4828:W4829"/>
    <mergeCell ref="B4844:D4844"/>
    <mergeCell ref="B4827:D4827"/>
    <mergeCell ref="A4828:A4829"/>
    <mergeCell ref="B4828:D4828"/>
    <mergeCell ref="E4828:G4828"/>
    <mergeCell ref="H4828:J4828"/>
    <mergeCell ref="K4828:M4828"/>
    <mergeCell ref="B4826:D4826"/>
    <mergeCell ref="B4863:D4863"/>
    <mergeCell ref="A4864:A4865"/>
    <mergeCell ref="B4864:D4864"/>
    <mergeCell ref="E4864:G4864"/>
    <mergeCell ref="H4864:J4864"/>
    <mergeCell ref="K4864:M4864"/>
    <mergeCell ref="B4862:D4862"/>
    <mergeCell ref="T4864:V4864"/>
    <mergeCell ref="W4864:W4865"/>
    <mergeCell ref="N4846:P4846"/>
    <mergeCell ref="Q4846:S4846"/>
    <mergeCell ref="T4846:V4846"/>
    <mergeCell ref="W4846:W4847"/>
    <mergeCell ref="N4864:P4864"/>
    <mergeCell ref="H4862:I4862"/>
    <mergeCell ref="H4863:I4863"/>
    <mergeCell ref="L4826:N4827"/>
    <mergeCell ref="O4826:P4826"/>
    <mergeCell ref="Q4826:R4826"/>
    <mergeCell ref="O4827:P4827"/>
    <mergeCell ref="Q4827:R4827"/>
    <mergeCell ref="B4899:D4899"/>
    <mergeCell ref="A4846:A4847"/>
    <mergeCell ref="B4846:D4846"/>
    <mergeCell ref="E4846:G4846"/>
    <mergeCell ref="H4846:J4846"/>
    <mergeCell ref="K4846:M4846"/>
    <mergeCell ref="N4882:P4882"/>
    <mergeCell ref="Q4882:S4882"/>
    <mergeCell ref="T4882:V4882"/>
    <mergeCell ref="W4882:W4883"/>
    <mergeCell ref="B4898:D4898"/>
    <mergeCell ref="B4881:D4881"/>
    <mergeCell ref="A4882:A4883"/>
    <mergeCell ref="B4882:D4882"/>
    <mergeCell ref="E4882:G4882"/>
    <mergeCell ref="H4882:J4882"/>
    <mergeCell ref="K4882:M4882"/>
    <mergeCell ref="B4880:D4880"/>
    <mergeCell ref="E4880:G4881"/>
    <mergeCell ref="H4880:I4880"/>
    <mergeCell ref="H4881:I4881"/>
    <mergeCell ref="E4898:G4899"/>
    <mergeCell ref="H4898:I4898"/>
    <mergeCell ref="H4899:I4899"/>
    <mergeCell ref="B4916:D4916"/>
    <mergeCell ref="B4953:D4953"/>
    <mergeCell ref="A4900:A4901"/>
    <mergeCell ref="B4900:D4900"/>
    <mergeCell ref="E4900:G4900"/>
    <mergeCell ref="H4900:J4900"/>
    <mergeCell ref="K4900:M4900"/>
    <mergeCell ref="N4936:P4936"/>
    <mergeCell ref="Q4936:S4936"/>
    <mergeCell ref="T4936:V4936"/>
    <mergeCell ref="W4936:W4937"/>
    <mergeCell ref="B4952:D4952"/>
    <mergeCell ref="B4935:D4935"/>
    <mergeCell ref="A4936:A4937"/>
    <mergeCell ref="B4936:D4936"/>
    <mergeCell ref="B4934:D4934"/>
    <mergeCell ref="E4916:G4917"/>
    <mergeCell ref="H4916:I4916"/>
    <mergeCell ref="H4917:I4917"/>
    <mergeCell ref="O4916:P4916"/>
    <mergeCell ref="Q4916:R4916"/>
    <mergeCell ref="O4917:P4917"/>
    <mergeCell ref="W4900:W4901"/>
    <mergeCell ref="N4918:P4918"/>
    <mergeCell ref="Q4918:S4918"/>
    <mergeCell ref="T4918:V4918"/>
    <mergeCell ref="W4918:W4919"/>
    <mergeCell ref="L4916:N4917"/>
    <mergeCell ref="N4900:P4900"/>
    <mergeCell ref="Q4900:S4900"/>
    <mergeCell ref="T4900:V4900"/>
    <mergeCell ref="S4917:W4917"/>
    <mergeCell ref="B4917:D4917"/>
    <mergeCell ref="A4918:A4919"/>
    <mergeCell ref="B4918:D4918"/>
    <mergeCell ref="E4918:G4918"/>
    <mergeCell ref="H4918:J4918"/>
    <mergeCell ref="K4918:M4918"/>
    <mergeCell ref="E4936:G4936"/>
    <mergeCell ref="H4936:J4936"/>
    <mergeCell ref="K4936:M4936"/>
    <mergeCell ref="Q4917:R4917"/>
    <mergeCell ref="J4917:K4917"/>
    <mergeCell ref="J4934:K4934"/>
    <mergeCell ref="J4935:K4935"/>
    <mergeCell ref="J4971:K4971"/>
    <mergeCell ref="J4970:K4970"/>
    <mergeCell ref="J4953:K4953"/>
    <mergeCell ref="J4952:K4952"/>
    <mergeCell ref="N4954:P4954"/>
    <mergeCell ref="Q4954:S4954"/>
    <mergeCell ref="S4935:W4935"/>
    <mergeCell ref="U4934:V4934"/>
    <mergeCell ref="S4953:W4953"/>
    <mergeCell ref="U4952:V4952"/>
    <mergeCell ref="S4971:W4971"/>
    <mergeCell ref="U4970:V4970"/>
    <mergeCell ref="E4934:G4935"/>
    <mergeCell ref="H4934:I4934"/>
    <mergeCell ref="H4935:I4935"/>
    <mergeCell ref="E4952:G4953"/>
    <mergeCell ref="H4952:I4952"/>
    <mergeCell ref="H4953:I4953"/>
    <mergeCell ref="E4970:G4971"/>
    <mergeCell ref="B5007:D5007"/>
    <mergeCell ref="A4954:A4955"/>
    <mergeCell ref="B4954:D4954"/>
    <mergeCell ref="E4954:G4954"/>
    <mergeCell ref="H4954:J4954"/>
    <mergeCell ref="K4954:M4954"/>
    <mergeCell ref="N4990:P4990"/>
    <mergeCell ref="Q4990:S4990"/>
    <mergeCell ref="T4990:V4990"/>
    <mergeCell ref="W4990:W4991"/>
    <mergeCell ref="B5006:D5006"/>
    <mergeCell ref="B4989:D4989"/>
    <mergeCell ref="A4990:A4991"/>
    <mergeCell ref="B4990:D4990"/>
    <mergeCell ref="E4990:G4990"/>
    <mergeCell ref="H4990:J4990"/>
    <mergeCell ref="K4990:M4990"/>
    <mergeCell ref="B4988:D4988"/>
    <mergeCell ref="B4971:D4971"/>
    <mergeCell ref="A4972:A4973"/>
    <mergeCell ref="B4972:D4972"/>
    <mergeCell ref="E4972:G4972"/>
    <mergeCell ref="H4972:J4972"/>
    <mergeCell ref="K4972:M4972"/>
    <mergeCell ref="B4970:D4970"/>
    <mergeCell ref="T4954:V4954"/>
    <mergeCell ref="W4954:W4955"/>
    <mergeCell ref="N4972:P4972"/>
    <mergeCell ref="Q4972:S4972"/>
    <mergeCell ref="T4972:V4972"/>
    <mergeCell ref="W4972:W4973"/>
    <mergeCell ref="S4989:W4989"/>
    <mergeCell ref="B5024:D5024"/>
    <mergeCell ref="B5061:D5061"/>
    <mergeCell ref="A5008:A5009"/>
    <mergeCell ref="B5008:D5008"/>
    <mergeCell ref="E5008:G5008"/>
    <mergeCell ref="H5008:J5008"/>
    <mergeCell ref="K5008:M5008"/>
    <mergeCell ref="N5044:P5044"/>
    <mergeCell ref="Q5044:S5044"/>
    <mergeCell ref="T5044:V5044"/>
    <mergeCell ref="W5044:W5045"/>
    <mergeCell ref="B5060:D5060"/>
    <mergeCell ref="B5043:D5043"/>
    <mergeCell ref="A5044:A5045"/>
    <mergeCell ref="B5044:D5044"/>
    <mergeCell ref="B5042:D5042"/>
    <mergeCell ref="H5025:I5025"/>
    <mergeCell ref="E5042:G5043"/>
    <mergeCell ref="H5042:I5042"/>
    <mergeCell ref="H5043:I5043"/>
    <mergeCell ref="E5060:G5061"/>
    <mergeCell ref="H5060:I5060"/>
    <mergeCell ref="N5008:P5008"/>
    <mergeCell ref="Q5008:S5008"/>
    <mergeCell ref="T5008:V5008"/>
    <mergeCell ref="W5008:W5009"/>
    <mergeCell ref="N5026:P5026"/>
    <mergeCell ref="Q5026:S5026"/>
    <mergeCell ref="T5026:V5026"/>
    <mergeCell ref="L5024:N5025"/>
    <mergeCell ref="O5024:P5024"/>
    <mergeCell ref="O5025:P5025"/>
    <mergeCell ref="B5025:D5025"/>
    <mergeCell ref="A5026:A5027"/>
    <mergeCell ref="B5026:D5026"/>
    <mergeCell ref="E5026:G5026"/>
    <mergeCell ref="H5026:J5026"/>
    <mergeCell ref="K5026:M5026"/>
    <mergeCell ref="E5044:G5044"/>
    <mergeCell ref="H5044:J5044"/>
    <mergeCell ref="K5044:M5044"/>
    <mergeCell ref="H5061:I5061"/>
    <mergeCell ref="E5078:G5079"/>
    <mergeCell ref="H5078:I5078"/>
    <mergeCell ref="H5079:I5079"/>
    <mergeCell ref="J5061:K5061"/>
    <mergeCell ref="J5060:K5060"/>
    <mergeCell ref="J5043:K5043"/>
    <mergeCell ref="J5042:K5042"/>
    <mergeCell ref="J5025:K5025"/>
    <mergeCell ref="J5079:K5079"/>
    <mergeCell ref="J5078:K5078"/>
    <mergeCell ref="L5042:N5043"/>
    <mergeCell ref="B5115:D5115"/>
    <mergeCell ref="A5062:A5063"/>
    <mergeCell ref="B5062:D5062"/>
    <mergeCell ref="E5062:G5062"/>
    <mergeCell ref="H5062:J5062"/>
    <mergeCell ref="K5062:M5062"/>
    <mergeCell ref="N5098:P5098"/>
    <mergeCell ref="Q5098:S5098"/>
    <mergeCell ref="T5098:V5098"/>
    <mergeCell ref="W5098:W5099"/>
    <mergeCell ref="B5114:D5114"/>
    <mergeCell ref="B5097:D5097"/>
    <mergeCell ref="A5098:A5099"/>
    <mergeCell ref="B5098:D5098"/>
    <mergeCell ref="E5098:G5098"/>
    <mergeCell ref="H5098:J5098"/>
    <mergeCell ref="K5098:M5098"/>
    <mergeCell ref="B5096:D5096"/>
    <mergeCell ref="B5079:D5079"/>
    <mergeCell ref="A5080:A5081"/>
    <mergeCell ref="B5080:D5080"/>
    <mergeCell ref="E5080:G5080"/>
    <mergeCell ref="B5078:D5078"/>
    <mergeCell ref="N5080:P5080"/>
    <mergeCell ref="Q5080:S5080"/>
    <mergeCell ref="T5080:V5080"/>
    <mergeCell ref="W5080:W5081"/>
    <mergeCell ref="S5115:W5115"/>
    <mergeCell ref="U5114:V5114"/>
    <mergeCell ref="J5114:K5114"/>
    <mergeCell ref="J5097:K5097"/>
    <mergeCell ref="J5096:K5096"/>
    <mergeCell ref="B5132:D5132"/>
    <mergeCell ref="B5169:D5169"/>
    <mergeCell ref="A5116:A5117"/>
    <mergeCell ref="B5116:D5116"/>
    <mergeCell ref="E5116:G5116"/>
    <mergeCell ref="H5116:J5116"/>
    <mergeCell ref="K5116:M5116"/>
    <mergeCell ref="N5152:P5152"/>
    <mergeCell ref="Q5152:S5152"/>
    <mergeCell ref="T5152:V5152"/>
    <mergeCell ref="W5152:W5153"/>
    <mergeCell ref="B5168:D5168"/>
    <mergeCell ref="B5151:D5151"/>
    <mergeCell ref="A5152:A5153"/>
    <mergeCell ref="B5152:D5152"/>
    <mergeCell ref="B5150:D5150"/>
    <mergeCell ref="O5168:P5168"/>
    <mergeCell ref="Q5168:R5168"/>
    <mergeCell ref="O5169:P5169"/>
    <mergeCell ref="Q5169:R5169"/>
    <mergeCell ref="L5168:N5169"/>
    <mergeCell ref="N5116:P5116"/>
    <mergeCell ref="Q5116:S5116"/>
    <mergeCell ref="T5116:V5116"/>
    <mergeCell ref="W5116:W5117"/>
    <mergeCell ref="N5134:P5134"/>
    <mergeCell ref="Q5134:S5134"/>
    <mergeCell ref="T5134:V5134"/>
    <mergeCell ref="W5134:W5135"/>
    <mergeCell ref="S5133:W5133"/>
    <mergeCell ref="U5132:V5132"/>
    <mergeCell ref="S5151:W5151"/>
    <mergeCell ref="B5186:D5186"/>
    <mergeCell ref="B5133:D5133"/>
    <mergeCell ref="A5134:A5135"/>
    <mergeCell ref="B5134:D5134"/>
    <mergeCell ref="E5134:G5134"/>
    <mergeCell ref="H5134:J5134"/>
    <mergeCell ref="K5134:M5134"/>
    <mergeCell ref="E5152:G5152"/>
    <mergeCell ref="H5152:J5152"/>
    <mergeCell ref="K5152:M5152"/>
    <mergeCell ref="L5186:N5187"/>
    <mergeCell ref="B5223:D5223"/>
    <mergeCell ref="A5170:A5171"/>
    <mergeCell ref="B5170:D5170"/>
    <mergeCell ref="E5170:G5170"/>
    <mergeCell ref="H5170:J5170"/>
    <mergeCell ref="K5170:M5170"/>
    <mergeCell ref="N5206:P5206"/>
    <mergeCell ref="B5222:D5222"/>
    <mergeCell ref="B5205:D5205"/>
    <mergeCell ref="A5206:A5207"/>
    <mergeCell ref="B5206:D5206"/>
    <mergeCell ref="E5206:G5206"/>
    <mergeCell ref="H5206:J5206"/>
    <mergeCell ref="K5206:M5206"/>
    <mergeCell ref="B5204:D5204"/>
    <mergeCell ref="B5187:D5187"/>
    <mergeCell ref="A5188:A5189"/>
    <mergeCell ref="B5188:D5188"/>
    <mergeCell ref="E5188:G5188"/>
    <mergeCell ref="N5170:P5170"/>
    <mergeCell ref="E5150:G5151"/>
    <mergeCell ref="B5241:D5241"/>
    <mergeCell ref="A5242:A5243"/>
    <mergeCell ref="B5242:D5242"/>
    <mergeCell ref="E5242:G5242"/>
    <mergeCell ref="H5242:J5242"/>
    <mergeCell ref="K5242:M5242"/>
    <mergeCell ref="B5240:D5240"/>
    <mergeCell ref="B5277:D5277"/>
    <mergeCell ref="A5224:A5225"/>
    <mergeCell ref="B5224:D5224"/>
    <mergeCell ref="E5224:G5224"/>
    <mergeCell ref="H5224:J5224"/>
    <mergeCell ref="K5224:M5224"/>
    <mergeCell ref="N5260:P5260"/>
    <mergeCell ref="Q5260:S5260"/>
    <mergeCell ref="T5260:V5260"/>
    <mergeCell ref="W5260:W5261"/>
    <mergeCell ref="B5276:D5276"/>
    <mergeCell ref="B5259:D5259"/>
    <mergeCell ref="A5260:A5261"/>
    <mergeCell ref="B5260:D5260"/>
    <mergeCell ref="B5258:D5258"/>
    <mergeCell ref="U5258:V5258"/>
    <mergeCell ref="N5242:P5242"/>
    <mergeCell ref="Q5242:S5242"/>
    <mergeCell ref="T5242:V5242"/>
    <mergeCell ref="W5242:W5243"/>
    <mergeCell ref="S5241:W5241"/>
    <mergeCell ref="E5258:G5259"/>
    <mergeCell ref="H5258:I5258"/>
    <mergeCell ref="H5259:I5259"/>
    <mergeCell ref="E5276:G5277"/>
    <mergeCell ref="T5296:V5296"/>
    <mergeCell ref="W5296:W5297"/>
    <mergeCell ref="B5312:D5312"/>
    <mergeCell ref="B5295:D5295"/>
    <mergeCell ref="A5296:A5297"/>
    <mergeCell ref="B5296:D5296"/>
    <mergeCell ref="E5296:G5296"/>
    <mergeCell ref="H5296:J5296"/>
    <mergeCell ref="K5296:M5296"/>
    <mergeCell ref="W5278:W5279"/>
    <mergeCell ref="B5294:D5294"/>
    <mergeCell ref="A5278:A5279"/>
    <mergeCell ref="B5278:D5278"/>
    <mergeCell ref="E5278:G5278"/>
    <mergeCell ref="H5278:J5278"/>
    <mergeCell ref="K5278:M5278"/>
    <mergeCell ref="E5260:G5260"/>
    <mergeCell ref="H5260:J5260"/>
    <mergeCell ref="K5260:M5260"/>
    <mergeCell ref="U5294:V5294"/>
    <mergeCell ref="S5295:W5295"/>
    <mergeCell ref="U5312:V5312"/>
    <mergeCell ref="H5276:I5276"/>
    <mergeCell ref="H5277:I5277"/>
    <mergeCell ref="E5294:G5295"/>
    <mergeCell ref="H5294:I5294"/>
    <mergeCell ref="H5295:I5295"/>
    <mergeCell ref="J5312:K5312"/>
    <mergeCell ref="J5295:K5295"/>
    <mergeCell ref="J5294:K5294"/>
    <mergeCell ref="J5277:K5277"/>
    <mergeCell ref="J5276:K5276"/>
    <mergeCell ref="B5331:D5331"/>
    <mergeCell ref="A5332:A5333"/>
    <mergeCell ref="B5332:D5332"/>
    <mergeCell ref="E5332:G5332"/>
    <mergeCell ref="H5332:J5332"/>
    <mergeCell ref="K5332:M5332"/>
    <mergeCell ref="N5314:P5314"/>
    <mergeCell ref="Q5314:S5314"/>
    <mergeCell ref="T5314:V5314"/>
    <mergeCell ref="W5314:W5315"/>
    <mergeCell ref="B5330:D5330"/>
    <mergeCell ref="B5313:D5313"/>
    <mergeCell ref="A5314:A5315"/>
    <mergeCell ref="B5314:D5314"/>
    <mergeCell ref="E5314:G5314"/>
    <mergeCell ref="H5314:J5314"/>
    <mergeCell ref="K5314:M5314"/>
    <mergeCell ref="E5312:G5313"/>
    <mergeCell ref="H5312:I5312"/>
    <mergeCell ref="H5313:I5313"/>
    <mergeCell ref="E5330:G5331"/>
    <mergeCell ref="H5330:I5330"/>
    <mergeCell ref="H5331:I5331"/>
    <mergeCell ref="L5330:N5331"/>
    <mergeCell ref="O5330:P5330"/>
    <mergeCell ref="Q5330:R5330"/>
    <mergeCell ref="S5313:W5313"/>
    <mergeCell ref="U5330:V5330"/>
    <mergeCell ref="S5331:W5331"/>
    <mergeCell ref="J5331:K5331"/>
    <mergeCell ref="J5330:K5330"/>
    <mergeCell ref="J5313:K5313"/>
    <mergeCell ref="B5366:D5366"/>
    <mergeCell ref="B5349:D5349"/>
    <mergeCell ref="A5350:A5351"/>
    <mergeCell ref="B5350:D5350"/>
    <mergeCell ref="E5350:G5350"/>
    <mergeCell ref="H5350:J5350"/>
    <mergeCell ref="K5350:M5350"/>
    <mergeCell ref="N5332:P5332"/>
    <mergeCell ref="Q5332:S5332"/>
    <mergeCell ref="T5332:V5332"/>
    <mergeCell ref="W5332:W5333"/>
    <mergeCell ref="B5348:D5348"/>
    <mergeCell ref="B5367:D5367"/>
    <mergeCell ref="N5350:P5350"/>
    <mergeCell ref="Q5350:S5350"/>
    <mergeCell ref="T5350:V5350"/>
    <mergeCell ref="W5350:W5351"/>
    <mergeCell ref="E5348:G5349"/>
    <mergeCell ref="H5348:I5348"/>
    <mergeCell ref="H5349:I5349"/>
    <mergeCell ref="E5366:G5367"/>
    <mergeCell ref="H5366:I5366"/>
    <mergeCell ref="H5367:I5367"/>
    <mergeCell ref="U5348:V5348"/>
    <mergeCell ref="S5349:W5349"/>
    <mergeCell ref="U5366:V5366"/>
    <mergeCell ref="S5367:W5367"/>
    <mergeCell ref="J5367:K5367"/>
    <mergeCell ref="J5366:K5366"/>
    <mergeCell ref="J5349:K5349"/>
    <mergeCell ref="J5348:K5348"/>
    <mergeCell ref="L5366:N5367"/>
    <mergeCell ref="B5385:D5385"/>
    <mergeCell ref="A5386:A5387"/>
    <mergeCell ref="B5386:D5386"/>
    <mergeCell ref="E5386:G5386"/>
    <mergeCell ref="H5386:J5386"/>
    <mergeCell ref="K5386:M5386"/>
    <mergeCell ref="N5368:P5368"/>
    <mergeCell ref="Q5368:S5368"/>
    <mergeCell ref="T5368:V5368"/>
    <mergeCell ref="W5368:W5369"/>
    <mergeCell ref="B5384:D5384"/>
    <mergeCell ref="A5368:A5369"/>
    <mergeCell ref="B5368:D5368"/>
    <mergeCell ref="E5368:G5368"/>
    <mergeCell ref="H5368:J5368"/>
    <mergeCell ref="K5368:M5368"/>
    <mergeCell ref="N5386:P5386"/>
    <mergeCell ref="Q5386:S5386"/>
    <mergeCell ref="T5386:V5386"/>
    <mergeCell ref="W5386:W5387"/>
    <mergeCell ref="E5384:G5385"/>
    <mergeCell ref="H5384:I5384"/>
    <mergeCell ref="H5385:I5385"/>
    <mergeCell ref="J5385:K5385"/>
    <mergeCell ref="J5384:K5384"/>
    <mergeCell ref="U5384:V5384"/>
    <mergeCell ref="S5385:W5385"/>
    <mergeCell ref="S399:W399"/>
    <mergeCell ref="S309:W309"/>
    <mergeCell ref="N184:P184"/>
    <mergeCell ref="Q184:S184"/>
    <mergeCell ref="T184:V184"/>
    <mergeCell ref="T94:V94"/>
    <mergeCell ref="W94:W95"/>
    <mergeCell ref="T76:V76"/>
    <mergeCell ref="T256:V256"/>
    <mergeCell ref="W256:W257"/>
    <mergeCell ref="N274:P274"/>
    <mergeCell ref="Q274:S274"/>
    <mergeCell ref="T274:V274"/>
    <mergeCell ref="E884:G885"/>
    <mergeCell ref="H884:I884"/>
    <mergeCell ref="H885:I885"/>
    <mergeCell ref="J884:K884"/>
    <mergeCell ref="J885:K885"/>
    <mergeCell ref="L884:N885"/>
    <mergeCell ref="O884:P884"/>
    <mergeCell ref="Q884:R884"/>
    <mergeCell ref="O885:P885"/>
    <mergeCell ref="Q885:R885"/>
    <mergeCell ref="H759:I759"/>
    <mergeCell ref="J758:K758"/>
    <mergeCell ref="J759:K759"/>
    <mergeCell ref="L758:N759"/>
    <mergeCell ref="O758:P758"/>
    <mergeCell ref="E650:G651"/>
    <mergeCell ref="O398:P398"/>
    <mergeCell ref="O399:P399"/>
    <mergeCell ref="Q398:R398"/>
    <mergeCell ref="J903:K903"/>
    <mergeCell ref="L902:N903"/>
    <mergeCell ref="O902:P902"/>
    <mergeCell ref="Q902:R902"/>
    <mergeCell ref="O903:P903"/>
    <mergeCell ref="Q903:R903"/>
    <mergeCell ref="U902:V902"/>
    <mergeCell ref="S921:W921"/>
    <mergeCell ref="E920:G921"/>
    <mergeCell ref="H920:I920"/>
    <mergeCell ref="H921:I921"/>
    <mergeCell ref="J920:K920"/>
    <mergeCell ref="J921:K921"/>
    <mergeCell ref="L920:N921"/>
    <mergeCell ref="O920:P920"/>
    <mergeCell ref="Q920:R920"/>
    <mergeCell ref="O921:P921"/>
    <mergeCell ref="Q921:R921"/>
    <mergeCell ref="U920:V920"/>
    <mergeCell ref="L938:N939"/>
    <mergeCell ref="O938:P938"/>
    <mergeCell ref="Q938:R938"/>
    <mergeCell ref="O939:P939"/>
    <mergeCell ref="Q939:R939"/>
    <mergeCell ref="O975:P975"/>
    <mergeCell ref="Q975:R975"/>
    <mergeCell ref="S993:W993"/>
    <mergeCell ref="E992:G993"/>
    <mergeCell ref="H992:I992"/>
    <mergeCell ref="H993:I993"/>
    <mergeCell ref="J992:K992"/>
    <mergeCell ref="J993:K993"/>
    <mergeCell ref="L992:N993"/>
    <mergeCell ref="O992:P992"/>
    <mergeCell ref="Q992:R992"/>
    <mergeCell ref="O993:P993"/>
    <mergeCell ref="Q993:R993"/>
    <mergeCell ref="U974:V974"/>
    <mergeCell ref="U992:V992"/>
    <mergeCell ref="L1010:N1011"/>
    <mergeCell ref="O1010:P1010"/>
    <mergeCell ref="Q1010:R1010"/>
    <mergeCell ref="O1011:P1011"/>
    <mergeCell ref="Q1011:R1011"/>
    <mergeCell ref="U1010:V1010"/>
    <mergeCell ref="E1028:G1029"/>
    <mergeCell ref="H1028:I1028"/>
    <mergeCell ref="H1029:I1029"/>
    <mergeCell ref="J1029:K1029"/>
    <mergeCell ref="J1028:K1028"/>
    <mergeCell ref="L1028:N1029"/>
    <mergeCell ref="O1028:P1028"/>
    <mergeCell ref="Q1028:R1028"/>
    <mergeCell ref="O1029:P1029"/>
    <mergeCell ref="Q1029:R1029"/>
    <mergeCell ref="U1028:V1028"/>
    <mergeCell ref="H1046:I1046"/>
    <mergeCell ref="H1047:I1047"/>
    <mergeCell ref="J1047:K1047"/>
    <mergeCell ref="J1046:K1046"/>
    <mergeCell ref="L1046:N1047"/>
    <mergeCell ref="O1046:P1046"/>
    <mergeCell ref="Q1046:R1046"/>
    <mergeCell ref="O1047:P1047"/>
    <mergeCell ref="Q1047:R1047"/>
    <mergeCell ref="Q1082:R1082"/>
    <mergeCell ref="O1083:P1083"/>
    <mergeCell ref="Q1083:R1083"/>
    <mergeCell ref="S1101:W1101"/>
    <mergeCell ref="E1100:G1101"/>
    <mergeCell ref="H1100:I1100"/>
    <mergeCell ref="H1101:I1101"/>
    <mergeCell ref="J1100:K1100"/>
    <mergeCell ref="J1101:K1101"/>
    <mergeCell ref="L1100:N1101"/>
    <mergeCell ref="O1100:P1100"/>
    <mergeCell ref="Q1100:R1100"/>
    <mergeCell ref="O1101:P1101"/>
    <mergeCell ref="Q1101:R1101"/>
    <mergeCell ref="U1100:V1100"/>
    <mergeCell ref="K1048:M1048"/>
    <mergeCell ref="J1119:K1119"/>
    <mergeCell ref="L1118:N1119"/>
    <mergeCell ref="O1118:P1118"/>
    <mergeCell ref="Q1118:R1118"/>
    <mergeCell ref="O1119:P1119"/>
    <mergeCell ref="Q1119:R1119"/>
    <mergeCell ref="E1136:G1137"/>
    <mergeCell ref="H1136:I1136"/>
    <mergeCell ref="H1137:I1137"/>
    <mergeCell ref="J1136:K1136"/>
    <mergeCell ref="J1137:K1137"/>
    <mergeCell ref="L1136:N1137"/>
    <mergeCell ref="O1136:P1136"/>
    <mergeCell ref="Q1136:R1136"/>
    <mergeCell ref="O1137:P1137"/>
    <mergeCell ref="Q1137:R1137"/>
    <mergeCell ref="U1136:V1136"/>
    <mergeCell ref="H1155:I1155"/>
    <mergeCell ref="J1154:K1154"/>
    <mergeCell ref="J1155:K1155"/>
    <mergeCell ref="L1154:N1155"/>
    <mergeCell ref="O1154:P1154"/>
    <mergeCell ref="Q1154:R1154"/>
    <mergeCell ref="O1155:P1155"/>
    <mergeCell ref="Q1155:R1155"/>
    <mergeCell ref="U1154:V1154"/>
    <mergeCell ref="O1191:P1191"/>
    <mergeCell ref="Q1191:R1191"/>
    <mergeCell ref="U1190:V1190"/>
    <mergeCell ref="S1209:W1209"/>
    <mergeCell ref="E1208:G1209"/>
    <mergeCell ref="H1208:I1208"/>
    <mergeCell ref="H1209:I1209"/>
    <mergeCell ref="J1208:K1208"/>
    <mergeCell ref="J1209:K1209"/>
    <mergeCell ref="L1208:N1209"/>
    <mergeCell ref="O1208:P1208"/>
    <mergeCell ref="Q1208:R1208"/>
    <mergeCell ref="O1209:P1209"/>
    <mergeCell ref="Q1209:R1209"/>
    <mergeCell ref="U1208:V1208"/>
    <mergeCell ref="K1156:M1156"/>
    <mergeCell ref="J1227:K1227"/>
    <mergeCell ref="L1226:N1227"/>
    <mergeCell ref="O1226:P1226"/>
    <mergeCell ref="Q1226:R1226"/>
    <mergeCell ref="O1227:P1227"/>
    <mergeCell ref="Q1227:R1227"/>
    <mergeCell ref="U1244:V1244"/>
    <mergeCell ref="E1244:G1245"/>
    <mergeCell ref="H1244:I1244"/>
    <mergeCell ref="H1245:I1245"/>
    <mergeCell ref="J1244:K1244"/>
    <mergeCell ref="J1245:K1245"/>
    <mergeCell ref="L1244:N1245"/>
    <mergeCell ref="O1244:P1244"/>
    <mergeCell ref="Q1244:R1244"/>
    <mergeCell ref="O1245:P1245"/>
    <mergeCell ref="Q1245:R1245"/>
    <mergeCell ref="J1262:K1262"/>
    <mergeCell ref="J1263:K1263"/>
    <mergeCell ref="L1262:N1263"/>
    <mergeCell ref="O1262:P1262"/>
    <mergeCell ref="Q1262:R1262"/>
    <mergeCell ref="O1263:P1263"/>
    <mergeCell ref="Q1263:R1263"/>
    <mergeCell ref="S1263:W1263"/>
    <mergeCell ref="U1262:V1262"/>
    <mergeCell ref="Q1298:R1298"/>
    <mergeCell ref="O1299:P1299"/>
    <mergeCell ref="Q1299:R1299"/>
    <mergeCell ref="S1317:W1317"/>
    <mergeCell ref="E1316:G1317"/>
    <mergeCell ref="H1316:I1316"/>
    <mergeCell ref="H1317:I1317"/>
    <mergeCell ref="J1316:K1316"/>
    <mergeCell ref="J1317:K1317"/>
    <mergeCell ref="L1316:N1317"/>
    <mergeCell ref="O1316:P1316"/>
    <mergeCell ref="Q1316:R1316"/>
    <mergeCell ref="O1317:P1317"/>
    <mergeCell ref="Q1317:R1317"/>
    <mergeCell ref="U1316:V1316"/>
    <mergeCell ref="K1264:M1264"/>
    <mergeCell ref="L1334:N1335"/>
    <mergeCell ref="O1334:P1334"/>
    <mergeCell ref="Q1334:R1334"/>
    <mergeCell ref="O1335:P1335"/>
    <mergeCell ref="Q1335:R1335"/>
    <mergeCell ref="U1334:V1334"/>
    <mergeCell ref="U1352:V1352"/>
    <mergeCell ref="E1352:G1353"/>
    <mergeCell ref="H1352:I1352"/>
    <mergeCell ref="H1353:I1353"/>
    <mergeCell ref="L1352:N1353"/>
    <mergeCell ref="O1352:P1352"/>
    <mergeCell ref="Q1352:R1352"/>
    <mergeCell ref="O1353:P1353"/>
    <mergeCell ref="Q1353:R1353"/>
    <mergeCell ref="J1352:K1352"/>
    <mergeCell ref="J1353:K1353"/>
    <mergeCell ref="H1371:I1371"/>
    <mergeCell ref="L1370:N1371"/>
    <mergeCell ref="O1370:P1370"/>
    <mergeCell ref="Q1370:R1370"/>
    <mergeCell ref="O1371:P1371"/>
    <mergeCell ref="Q1371:R1371"/>
    <mergeCell ref="J1370:K1370"/>
    <mergeCell ref="J1371:K1371"/>
    <mergeCell ref="U1370:V1370"/>
    <mergeCell ref="Q1406:R1406"/>
    <mergeCell ref="O1407:P1407"/>
    <mergeCell ref="Q1407:R1407"/>
    <mergeCell ref="S1425:W1425"/>
    <mergeCell ref="U1424:V1424"/>
    <mergeCell ref="E1424:G1425"/>
    <mergeCell ref="H1424:I1424"/>
    <mergeCell ref="H1425:I1425"/>
    <mergeCell ref="J1424:K1424"/>
    <mergeCell ref="J1425:K1425"/>
    <mergeCell ref="L1424:N1425"/>
    <mergeCell ref="O1424:P1424"/>
    <mergeCell ref="Q1424:R1424"/>
    <mergeCell ref="O1425:P1425"/>
    <mergeCell ref="Q1425:R1425"/>
    <mergeCell ref="K1372:M1372"/>
    <mergeCell ref="J1443:K1443"/>
    <mergeCell ref="L1442:N1443"/>
    <mergeCell ref="O1442:P1442"/>
    <mergeCell ref="Q1442:R1442"/>
    <mergeCell ref="O1443:P1443"/>
    <mergeCell ref="Q1443:R1443"/>
    <mergeCell ref="E1460:G1461"/>
    <mergeCell ref="H1460:I1460"/>
    <mergeCell ref="H1461:I1461"/>
    <mergeCell ref="L1460:N1461"/>
    <mergeCell ref="O1460:P1460"/>
    <mergeCell ref="Q1460:R1460"/>
    <mergeCell ref="O1461:P1461"/>
    <mergeCell ref="Q1461:R1461"/>
    <mergeCell ref="J1460:K1460"/>
    <mergeCell ref="J1461:K1461"/>
    <mergeCell ref="U1460:V1460"/>
    <mergeCell ref="H1479:I1479"/>
    <mergeCell ref="J1479:K1479"/>
    <mergeCell ref="J1478:K1478"/>
    <mergeCell ref="L1478:N1479"/>
    <mergeCell ref="O1478:P1478"/>
    <mergeCell ref="Q1478:R1478"/>
    <mergeCell ref="O1479:P1479"/>
    <mergeCell ref="Q1479:R1479"/>
    <mergeCell ref="U1478:V1478"/>
    <mergeCell ref="O1515:P1515"/>
    <mergeCell ref="Q1515:R1515"/>
    <mergeCell ref="U1532:V1532"/>
    <mergeCell ref="S1533:W1533"/>
    <mergeCell ref="E1532:G1533"/>
    <mergeCell ref="H1532:I1532"/>
    <mergeCell ref="H1533:I1533"/>
    <mergeCell ref="J1532:K1532"/>
    <mergeCell ref="J1533:K1533"/>
    <mergeCell ref="L1532:N1533"/>
    <mergeCell ref="O1532:P1532"/>
    <mergeCell ref="Q1532:R1532"/>
    <mergeCell ref="O1533:P1533"/>
    <mergeCell ref="Q1533:R1533"/>
    <mergeCell ref="K1480:M1480"/>
    <mergeCell ref="L1550:N1551"/>
    <mergeCell ref="O1550:P1550"/>
    <mergeCell ref="Q1550:R1550"/>
    <mergeCell ref="O1551:P1551"/>
    <mergeCell ref="Q1551:R1551"/>
    <mergeCell ref="U1550:V1550"/>
    <mergeCell ref="E1568:G1569"/>
    <mergeCell ref="H1568:I1568"/>
    <mergeCell ref="H1569:I1569"/>
    <mergeCell ref="L1568:N1569"/>
    <mergeCell ref="O1568:P1568"/>
    <mergeCell ref="Q1568:R1568"/>
    <mergeCell ref="O1569:P1569"/>
    <mergeCell ref="Q1569:R1569"/>
    <mergeCell ref="J1568:K1568"/>
    <mergeCell ref="J1569:K1569"/>
    <mergeCell ref="S1569:W1569"/>
    <mergeCell ref="H1586:I1586"/>
    <mergeCell ref="H1587:I1587"/>
    <mergeCell ref="J1586:K1586"/>
    <mergeCell ref="J1587:K1587"/>
    <mergeCell ref="L1586:N1587"/>
    <mergeCell ref="O1586:P1586"/>
    <mergeCell ref="Q1586:R1586"/>
    <mergeCell ref="O1587:P1587"/>
    <mergeCell ref="Q1587:R1587"/>
    <mergeCell ref="O1623:P1623"/>
    <mergeCell ref="Q1623:R1623"/>
    <mergeCell ref="U1640:V1640"/>
    <mergeCell ref="S1641:W1641"/>
    <mergeCell ref="E1640:G1641"/>
    <mergeCell ref="H1640:I1640"/>
    <mergeCell ref="H1641:I1641"/>
    <mergeCell ref="J1640:K1640"/>
    <mergeCell ref="J1641:K1641"/>
    <mergeCell ref="L1640:N1641"/>
    <mergeCell ref="O1640:P1640"/>
    <mergeCell ref="Q1640:R1640"/>
    <mergeCell ref="O1641:P1641"/>
    <mergeCell ref="Q1641:R1641"/>
    <mergeCell ref="K1588:M1588"/>
    <mergeCell ref="J1659:K1659"/>
    <mergeCell ref="L1658:N1659"/>
    <mergeCell ref="O1658:P1658"/>
    <mergeCell ref="Q1658:R1658"/>
    <mergeCell ref="O1659:P1659"/>
    <mergeCell ref="Q1659:R1659"/>
    <mergeCell ref="E1676:G1677"/>
    <mergeCell ref="H1676:I1676"/>
    <mergeCell ref="H1677:I1677"/>
    <mergeCell ref="J1676:K1676"/>
    <mergeCell ref="J1677:K1677"/>
    <mergeCell ref="L1676:N1677"/>
    <mergeCell ref="O1676:P1676"/>
    <mergeCell ref="Q1676:R1676"/>
    <mergeCell ref="O1677:P1677"/>
    <mergeCell ref="Q1677:R1677"/>
    <mergeCell ref="U1676:V1676"/>
    <mergeCell ref="J1694:K1694"/>
    <mergeCell ref="J1695:K1695"/>
    <mergeCell ref="L1694:N1695"/>
    <mergeCell ref="O1694:P1694"/>
    <mergeCell ref="Q1694:R1694"/>
    <mergeCell ref="O1695:P1695"/>
    <mergeCell ref="Q1695:R1695"/>
    <mergeCell ref="S1695:W1695"/>
    <mergeCell ref="U1694:V1694"/>
    <mergeCell ref="Q1731:R1731"/>
    <mergeCell ref="U1712:V1712"/>
    <mergeCell ref="U1730:V1730"/>
    <mergeCell ref="E1748:G1749"/>
    <mergeCell ref="H1748:I1748"/>
    <mergeCell ref="H1749:I1749"/>
    <mergeCell ref="J1748:K1748"/>
    <mergeCell ref="J1749:K1749"/>
    <mergeCell ref="L1748:N1749"/>
    <mergeCell ref="O1748:P1748"/>
    <mergeCell ref="Q1748:R1748"/>
    <mergeCell ref="O1749:P1749"/>
    <mergeCell ref="Q1749:R1749"/>
    <mergeCell ref="S1749:W1749"/>
    <mergeCell ref="U1748:V1748"/>
    <mergeCell ref="K1696:M1696"/>
    <mergeCell ref="L1766:N1767"/>
    <mergeCell ref="O1766:P1766"/>
    <mergeCell ref="Q1766:R1766"/>
    <mergeCell ref="O1767:P1767"/>
    <mergeCell ref="Q1767:R1767"/>
    <mergeCell ref="U1766:V1766"/>
    <mergeCell ref="E1784:G1785"/>
    <mergeCell ref="H1784:I1784"/>
    <mergeCell ref="H1785:I1785"/>
    <mergeCell ref="J1784:K1784"/>
    <mergeCell ref="J1785:K1785"/>
    <mergeCell ref="L1784:N1785"/>
    <mergeCell ref="O1784:P1784"/>
    <mergeCell ref="Q1784:R1784"/>
    <mergeCell ref="O1785:P1785"/>
    <mergeCell ref="Q1785:R1785"/>
    <mergeCell ref="S1803:W1803"/>
    <mergeCell ref="E1802:G1803"/>
    <mergeCell ref="H1802:I1802"/>
    <mergeCell ref="H1803:I1803"/>
    <mergeCell ref="U1802:V1802"/>
    <mergeCell ref="J1802:K1802"/>
    <mergeCell ref="J1803:K1803"/>
    <mergeCell ref="L1802:N1803"/>
    <mergeCell ref="O1802:P1802"/>
    <mergeCell ref="Q1802:R1802"/>
    <mergeCell ref="O1803:P1803"/>
    <mergeCell ref="Q1803:R1803"/>
    <mergeCell ref="J1857:K1857"/>
    <mergeCell ref="L1856:N1857"/>
    <mergeCell ref="O1856:P1856"/>
    <mergeCell ref="Q1856:R1856"/>
    <mergeCell ref="O1857:P1857"/>
    <mergeCell ref="Q1857:R1857"/>
    <mergeCell ref="U1856:V1856"/>
    <mergeCell ref="S1875:W1875"/>
    <mergeCell ref="U1874:V1874"/>
    <mergeCell ref="E1874:G1875"/>
    <mergeCell ref="H1874:I1874"/>
    <mergeCell ref="H1875:I1875"/>
    <mergeCell ref="J1874:K1874"/>
    <mergeCell ref="J1875:K1875"/>
    <mergeCell ref="L1874:N1875"/>
    <mergeCell ref="O1874:P1874"/>
    <mergeCell ref="Q1874:R1874"/>
    <mergeCell ref="O1875:P1875"/>
    <mergeCell ref="Q1875:R1875"/>
    <mergeCell ref="E1892:G1893"/>
    <mergeCell ref="H1892:I1892"/>
    <mergeCell ref="H1893:I1893"/>
    <mergeCell ref="S1893:W1893"/>
    <mergeCell ref="U1892:V1892"/>
    <mergeCell ref="L1892:N1893"/>
    <mergeCell ref="O1892:P1892"/>
    <mergeCell ref="Q1892:R1892"/>
    <mergeCell ref="O1893:P1893"/>
    <mergeCell ref="Q1893:R1893"/>
    <mergeCell ref="J1892:K1892"/>
    <mergeCell ref="J1893:K1893"/>
    <mergeCell ref="S1911:W1911"/>
    <mergeCell ref="E1910:G1911"/>
    <mergeCell ref="H1910:I1910"/>
    <mergeCell ref="H1911:I1911"/>
    <mergeCell ref="J1910:K1910"/>
    <mergeCell ref="J1911:K1911"/>
    <mergeCell ref="L1910:N1911"/>
    <mergeCell ref="O1910:P1910"/>
    <mergeCell ref="Q1910:R1910"/>
    <mergeCell ref="O1911:P1911"/>
    <mergeCell ref="Q1911:R1911"/>
    <mergeCell ref="U1910:V1910"/>
    <mergeCell ref="H1965:I1965"/>
    <mergeCell ref="J1964:K1964"/>
    <mergeCell ref="J1965:K1965"/>
    <mergeCell ref="L1964:N1965"/>
    <mergeCell ref="O1964:P1964"/>
    <mergeCell ref="Q1964:R1964"/>
    <mergeCell ref="O1965:P1965"/>
    <mergeCell ref="Q1965:R1965"/>
    <mergeCell ref="U1964:V1964"/>
    <mergeCell ref="S1983:W1983"/>
    <mergeCell ref="U1982:V1982"/>
    <mergeCell ref="E1982:G1983"/>
    <mergeCell ref="H1982:I1982"/>
    <mergeCell ref="H1983:I1983"/>
    <mergeCell ref="J1982:K1982"/>
    <mergeCell ref="J1983:K1983"/>
    <mergeCell ref="L1982:N1983"/>
    <mergeCell ref="O1982:P1982"/>
    <mergeCell ref="Q1982:R1982"/>
    <mergeCell ref="O1983:P1983"/>
    <mergeCell ref="Q1983:R1983"/>
    <mergeCell ref="J2090:K2090"/>
    <mergeCell ref="J2091:K2091"/>
    <mergeCell ref="L2090:N2091"/>
    <mergeCell ref="O2090:P2090"/>
    <mergeCell ref="Q2090:R2090"/>
    <mergeCell ref="O2091:P2091"/>
    <mergeCell ref="Q2091:R2091"/>
    <mergeCell ref="U2090:V2090"/>
    <mergeCell ref="S2127:W2127"/>
    <mergeCell ref="E2126:G2127"/>
    <mergeCell ref="H2126:I2126"/>
    <mergeCell ref="H2127:I2127"/>
    <mergeCell ref="L2126:N2127"/>
    <mergeCell ref="O2126:P2126"/>
    <mergeCell ref="Q2126:R2126"/>
    <mergeCell ref="O2127:P2127"/>
    <mergeCell ref="Q2127:R2127"/>
    <mergeCell ref="J2126:K2126"/>
    <mergeCell ref="J2127:K2127"/>
    <mergeCell ref="U2126:V2126"/>
    <mergeCell ref="N2092:P2092"/>
    <mergeCell ref="Q2092:S2092"/>
    <mergeCell ref="T2092:V2092"/>
    <mergeCell ref="W2092:W2093"/>
    <mergeCell ref="N2110:P2110"/>
    <mergeCell ref="Q2110:S2110"/>
    <mergeCell ref="T2110:V2110"/>
    <mergeCell ref="W2110:W2111"/>
    <mergeCell ref="S2109:W2109"/>
    <mergeCell ref="O2108:P2108"/>
    <mergeCell ref="Q2108:R2108"/>
    <mergeCell ref="O2109:P2109"/>
    <mergeCell ref="E2180:G2181"/>
    <mergeCell ref="H2180:I2180"/>
    <mergeCell ref="H2181:I2181"/>
    <mergeCell ref="J2180:K2180"/>
    <mergeCell ref="J2181:K2181"/>
    <mergeCell ref="L2180:N2181"/>
    <mergeCell ref="O2180:P2180"/>
    <mergeCell ref="Q2180:R2180"/>
    <mergeCell ref="O2181:P2181"/>
    <mergeCell ref="Q2181:R2181"/>
    <mergeCell ref="U2180:V2180"/>
    <mergeCell ref="J2199:K2199"/>
    <mergeCell ref="L2198:N2199"/>
    <mergeCell ref="O2198:P2198"/>
    <mergeCell ref="Q2198:R2198"/>
    <mergeCell ref="O2199:P2199"/>
    <mergeCell ref="Q2199:R2199"/>
    <mergeCell ref="J3621:K3621"/>
    <mergeCell ref="J3620:K3620"/>
    <mergeCell ref="J3603:K3603"/>
    <mergeCell ref="J3602:K3602"/>
    <mergeCell ref="J3585:K3585"/>
    <mergeCell ref="J3584:K3584"/>
    <mergeCell ref="E2918:G2919"/>
    <mergeCell ref="W3280:W3281"/>
    <mergeCell ref="N3298:P3298"/>
    <mergeCell ref="Q3298:S3298"/>
    <mergeCell ref="T3298:V3298"/>
    <mergeCell ref="W3298:W3299"/>
    <mergeCell ref="U3278:V3278"/>
    <mergeCell ref="N3244:P3244"/>
    <mergeCell ref="Q3244:S3244"/>
    <mergeCell ref="T3442:V3442"/>
    <mergeCell ref="W3442:W3443"/>
    <mergeCell ref="Q3460:S3460"/>
    <mergeCell ref="T3460:V3460"/>
    <mergeCell ref="W3460:W3461"/>
    <mergeCell ref="T3424:V3424"/>
    <mergeCell ref="T3550:V3550"/>
    <mergeCell ref="W3550:W3551"/>
    <mergeCell ref="N3568:P3568"/>
    <mergeCell ref="Q3568:S3568"/>
    <mergeCell ref="T3568:V3568"/>
    <mergeCell ref="W3568:W3569"/>
    <mergeCell ref="L3548:N3549"/>
    <mergeCell ref="S3441:W3441"/>
    <mergeCell ref="Q3027:R3027"/>
    <mergeCell ref="E3008:G3009"/>
    <mergeCell ref="H3008:I3008"/>
    <mergeCell ref="E3638:G3639"/>
    <mergeCell ref="H3638:I3638"/>
    <mergeCell ref="H3639:I3639"/>
    <mergeCell ref="L3638:N3639"/>
    <mergeCell ref="O3638:P3638"/>
    <mergeCell ref="Q3638:R3638"/>
    <mergeCell ref="O3639:P3639"/>
    <mergeCell ref="Q3639:R3639"/>
    <mergeCell ref="J3638:K3638"/>
    <mergeCell ref="E3584:G3585"/>
    <mergeCell ref="H3584:I3584"/>
    <mergeCell ref="H3585:I3585"/>
    <mergeCell ref="L3584:N3585"/>
    <mergeCell ref="O3584:P3584"/>
    <mergeCell ref="Q3584:R3584"/>
    <mergeCell ref="O3585:P3585"/>
    <mergeCell ref="Q3585:R3585"/>
    <mergeCell ref="H3602:I3602"/>
    <mergeCell ref="H3603:I3603"/>
    <mergeCell ref="L3602:N3603"/>
    <mergeCell ref="O3602:P3602"/>
    <mergeCell ref="Q3602:R3602"/>
    <mergeCell ref="N3604:P3604"/>
    <mergeCell ref="Q3604:S3604"/>
    <mergeCell ref="Q3620:R3620"/>
    <mergeCell ref="O3621:P3621"/>
    <mergeCell ref="Q3621:R3621"/>
    <mergeCell ref="S3639:W3639"/>
    <mergeCell ref="S3621:W3621"/>
    <mergeCell ref="U3620:V3620"/>
    <mergeCell ref="U3638:V3638"/>
    <mergeCell ref="S3603:W3603"/>
    <mergeCell ref="J3692:K3692"/>
    <mergeCell ref="J3693:K3693"/>
    <mergeCell ref="U3710:V3710"/>
    <mergeCell ref="S3711:W3711"/>
    <mergeCell ref="E3710:G3711"/>
    <mergeCell ref="H3710:I3710"/>
    <mergeCell ref="H3711:I3711"/>
    <mergeCell ref="L3710:N3711"/>
    <mergeCell ref="O3710:P3710"/>
    <mergeCell ref="Q3710:R3710"/>
    <mergeCell ref="O3711:P3711"/>
    <mergeCell ref="Q3711:R3711"/>
    <mergeCell ref="U3728:V3728"/>
    <mergeCell ref="E3728:G3729"/>
    <mergeCell ref="H3728:I3728"/>
    <mergeCell ref="H3729:I3729"/>
    <mergeCell ref="L3728:N3729"/>
    <mergeCell ref="O3728:P3728"/>
    <mergeCell ref="Q3728:R3728"/>
    <mergeCell ref="O3729:P3729"/>
    <mergeCell ref="Q3729:R3729"/>
    <mergeCell ref="J3728:K3728"/>
    <mergeCell ref="J3729:K3729"/>
    <mergeCell ref="J3711:K3711"/>
    <mergeCell ref="J3710:K3710"/>
    <mergeCell ref="S3765:W3765"/>
    <mergeCell ref="U3764:V3764"/>
    <mergeCell ref="E3764:G3765"/>
    <mergeCell ref="H3764:I3764"/>
    <mergeCell ref="H3765:I3765"/>
    <mergeCell ref="L3764:N3765"/>
    <mergeCell ref="O3764:P3764"/>
    <mergeCell ref="Q3764:R3764"/>
    <mergeCell ref="O3765:P3765"/>
    <mergeCell ref="Q3765:R3765"/>
    <mergeCell ref="J3764:K3764"/>
    <mergeCell ref="J3765:K3765"/>
    <mergeCell ref="E3748:G3748"/>
    <mergeCell ref="H3748:J3748"/>
    <mergeCell ref="K3748:M3748"/>
    <mergeCell ref="N3748:P3748"/>
    <mergeCell ref="Q3748:S3748"/>
    <mergeCell ref="T3748:V3748"/>
    <mergeCell ref="W3748:W3749"/>
    <mergeCell ref="Q3782:R3782"/>
    <mergeCell ref="O3783:P3783"/>
    <mergeCell ref="Q3783:R3783"/>
    <mergeCell ref="J3782:K3782"/>
    <mergeCell ref="J3783:K3783"/>
    <mergeCell ref="S3801:W3801"/>
    <mergeCell ref="U3800:V3800"/>
    <mergeCell ref="E3800:G3801"/>
    <mergeCell ref="H3800:I3800"/>
    <mergeCell ref="H3801:I3801"/>
    <mergeCell ref="L3800:N3801"/>
    <mergeCell ref="O3800:P3800"/>
    <mergeCell ref="Q3800:R3800"/>
    <mergeCell ref="O3801:P3801"/>
    <mergeCell ref="Q3801:R3801"/>
    <mergeCell ref="J3801:K3801"/>
    <mergeCell ref="J3800:K3800"/>
    <mergeCell ref="O3782:P3782"/>
    <mergeCell ref="U3818:V3818"/>
    <mergeCell ref="E3818:G3819"/>
    <mergeCell ref="H3818:I3818"/>
    <mergeCell ref="H3819:I3819"/>
    <mergeCell ref="J3818:K3818"/>
    <mergeCell ref="J3819:K3819"/>
    <mergeCell ref="L3818:N3819"/>
    <mergeCell ref="O3818:P3818"/>
    <mergeCell ref="Q3818:R3818"/>
    <mergeCell ref="O3819:P3819"/>
    <mergeCell ref="Q3819:R3819"/>
    <mergeCell ref="E3836:G3837"/>
    <mergeCell ref="H3836:I3836"/>
    <mergeCell ref="H3837:I3837"/>
    <mergeCell ref="L3836:N3837"/>
    <mergeCell ref="O3836:P3836"/>
    <mergeCell ref="Q3836:R3836"/>
    <mergeCell ref="O3837:P3837"/>
    <mergeCell ref="Q3837:R3837"/>
    <mergeCell ref="S3837:W3837"/>
    <mergeCell ref="U3836:V3836"/>
    <mergeCell ref="J3836:K3836"/>
    <mergeCell ref="J3837:K3837"/>
    <mergeCell ref="S3819:W3819"/>
    <mergeCell ref="Q3854:R3854"/>
    <mergeCell ref="O3855:P3855"/>
    <mergeCell ref="Q3855:R3855"/>
    <mergeCell ref="E3872:G3873"/>
    <mergeCell ref="H3872:I3872"/>
    <mergeCell ref="H3873:I3873"/>
    <mergeCell ref="E3890:G3891"/>
    <mergeCell ref="H3890:I3890"/>
    <mergeCell ref="H3891:I3891"/>
    <mergeCell ref="E3908:G3909"/>
    <mergeCell ref="H3908:I3908"/>
    <mergeCell ref="H3909:I3909"/>
    <mergeCell ref="E3926:G3927"/>
    <mergeCell ref="H3926:I3926"/>
    <mergeCell ref="H3927:I3927"/>
    <mergeCell ref="E3944:G3945"/>
    <mergeCell ref="H3944:I3944"/>
    <mergeCell ref="H3945:I3945"/>
    <mergeCell ref="L3872:N3873"/>
    <mergeCell ref="O3872:P3872"/>
    <mergeCell ref="Q3872:R3872"/>
    <mergeCell ref="O3873:P3873"/>
    <mergeCell ref="Q3873:R3873"/>
    <mergeCell ref="L3890:N3891"/>
    <mergeCell ref="O3890:P3890"/>
    <mergeCell ref="Q3890:R3890"/>
    <mergeCell ref="O3891:P3891"/>
    <mergeCell ref="Q3891:R3891"/>
    <mergeCell ref="L3908:N3909"/>
    <mergeCell ref="O3908:P3908"/>
    <mergeCell ref="Q3908:R3908"/>
    <mergeCell ref="J3944:K3944"/>
    <mergeCell ref="J4052:K4052"/>
    <mergeCell ref="J4053:K4053"/>
    <mergeCell ref="S3891:W3891"/>
    <mergeCell ref="L3944:N3945"/>
    <mergeCell ref="O3944:P3944"/>
    <mergeCell ref="Q3944:R3944"/>
    <mergeCell ref="O3945:P3945"/>
    <mergeCell ref="Q3945:R3945"/>
    <mergeCell ref="L3962:N3963"/>
    <mergeCell ref="O3962:P3962"/>
    <mergeCell ref="Q3962:R3962"/>
    <mergeCell ref="O3963:P3963"/>
    <mergeCell ref="Q3963:R3963"/>
    <mergeCell ref="U3980:V3980"/>
    <mergeCell ref="S3981:W3981"/>
    <mergeCell ref="L3980:N3981"/>
    <mergeCell ref="O3980:P3980"/>
    <mergeCell ref="Q3980:R3980"/>
    <mergeCell ref="O3981:P3981"/>
    <mergeCell ref="Q3981:R3981"/>
    <mergeCell ref="S3963:W3963"/>
    <mergeCell ref="U3962:V3962"/>
    <mergeCell ref="J3945:K3945"/>
    <mergeCell ref="S3945:W3945"/>
    <mergeCell ref="Q4052:R4052"/>
    <mergeCell ref="O4053:P4053"/>
    <mergeCell ref="Q4053:R4053"/>
    <mergeCell ref="O3999:P3999"/>
    <mergeCell ref="Q3999:R3999"/>
    <mergeCell ref="W4036:W4037"/>
    <mergeCell ref="U3854:V3854"/>
    <mergeCell ref="U4034:V4034"/>
    <mergeCell ref="S4035:W4035"/>
    <mergeCell ref="U4052:V4052"/>
    <mergeCell ref="S4053:W4053"/>
    <mergeCell ref="U4070:V4070"/>
    <mergeCell ref="S4071:W4071"/>
    <mergeCell ref="U4088:V4088"/>
    <mergeCell ref="S4089:W4089"/>
    <mergeCell ref="U4106:V4106"/>
    <mergeCell ref="S4107:W4107"/>
    <mergeCell ref="U4124:V4124"/>
    <mergeCell ref="L4034:N4035"/>
    <mergeCell ref="O4034:P4034"/>
    <mergeCell ref="Q4034:R4034"/>
    <mergeCell ref="O4035:P4035"/>
    <mergeCell ref="Q4035:R4035"/>
    <mergeCell ref="L4052:N4053"/>
    <mergeCell ref="O4052:P4052"/>
    <mergeCell ref="Q4088:R4088"/>
    <mergeCell ref="O4089:P4089"/>
    <mergeCell ref="Q4089:R4089"/>
    <mergeCell ref="L4106:N4107"/>
    <mergeCell ref="O4106:P4106"/>
    <mergeCell ref="Q4106:R4106"/>
    <mergeCell ref="O4107:P4107"/>
    <mergeCell ref="S3873:W3873"/>
    <mergeCell ref="U3872:V3872"/>
    <mergeCell ref="S3855:W3855"/>
    <mergeCell ref="U3944:V3944"/>
    <mergeCell ref="O3998:P3998"/>
    <mergeCell ref="Q3998:R3998"/>
    <mergeCell ref="J4178:K4178"/>
    <mergeCell ref="J4179:K4179"/>
    <mergeCell ref="J4160:K4160"/>
    <mergeCell ref="J4161:K4161"/>
    <mergeCell ref="H4180:J4180"/>
    <mergeCell ref="K4180:M4180"/>
    <mergeCell ref="J4088:K4088"/>
    <mergeCell ref="J4089:K4089"/>
    <mergeCell ref="J4106:K4106"/>
    <mergeCell ref="J4107:K4107"/>
    <mergeCell ref="J4124:K4124"/>
    <mergeCell ref="J4125:K4125"/>
    <mergeCell ref="H4179:I4179"/>
    <mergeCell ref="L4070:N4071"/>
    <mergeCell ref="O4070:P4070"/>
    <mergeCell ref="Q4070:R4070"/>
    <mergeCell ref="O4071:P4071"/>
    <mergeCell ref="Q4071:R4071"/>
    <mergeCell ref="O4179:P4179"/>
    <mergeCell ref="Q4179:R4179"/>
    <mergeCell ref="Q4143:R4143"/>
    <mergeCell ref="O4088:P4088"/>
    <mergeCell ref="O4178:P4178"/>
    <mergeCell ref="Q4178:R4178"/>
    <mergeCell ref="N4162:P4162"/>
    <mergeCell ref="O4160:P4160"/>
    <mergeCell ref="O4161:P4161"/>
    <mergeCell ref="N4054:P4054"/>
    <mergeCell ref="Q4054:S4054"/>
    <mergeCell ref="T4054:V4054"/>
    <mergeCell ref="W4054:W4055"/>
    <mergeCell ref="J3927:K3927"/>
    <mergeCell ref="J3926:K3926"/>
    <mergeCell ref="S3927:W3927"/>
    <mergeCell ref="U3926:V3926"/>
    <mergeCell ref="J3909:K3909"/>
    <mergeCell ref="J3908:K3908"/>
    <mergeCell ref="S3909:W3909"/>
    <mergeCell ref="U3908:V3908"/>
    <mergeCell ref="L3998:N3999"/>
    <mergeCell ref="E4180:G4180"/>
    <mergeCell ref="J4233:K4233"/>
    <mergeCell ref="J4232:K4232"/>
    <mergeCell ref="H4071:I4071"/>
    <mergeCell ref="E4088:G4089"/>
    <mergeCell ref="H4088:I4088"/>
    <mergeCell ref="H4089:I4089"/>
    <mergeCell ref="E4106:G4107"/>
    <mergeCell ref="H4106:I4106"/>
    <mergeCell ref="H4107:I4107"/>
    <mergeCell ref="E4124:G4125"/>
    <mergeCell ref="H4124:I4124"/>
    <mergeCell ref="H4125:I4125"/>
    <mergeCell ref="E4142:G4143"/>
    <mergeCell ref="Q4125:R4125"/>
    <mergeCell ref="L4142:N4143"/>
    <mergeCell ref="O4142:P4142"/>
    <mergeCell ref="Q4142:R4142"/>
    <mergeCell ref="O4143:P4143"/>
    <mergeCell ref="Q4197:R4197"/>
    <mergeCell ref="J4197:K4197"/>
    <mergeCell ref="J4196:K4196"/>
    <mergeCell ref="O4268:P4268"/>
    <mergeCell ref="Q4268:R4268"/>
    <mergeCell ref="O4269:P4269"/>
    <mergeCell ref="Q4269:R4269"/>
    <mergeCell ref="L4286:N4287"/>
    <mergeCell ref="O4286:P4286"/>
    <mergeCell ref="Q4286:R4286"/>
    <mergeCell ref="O4287:P4287"/>
    <mergeCell ref="Q4287:R4287"/>
    <mergeCell ref="L4304:N4305"/>
    <mergeCell ref="U4286:V4286"/>
    <mergeCell ref="S4287:W4287"/>
    <mergeCell ref="U4268:V4268"/>
    <mergeCell ref="S4269:W4269"/>
    <mergeCell ref="U4250:V4250"/>
    <mergeCell ref="S4251:W4251"/>
    <mergeCell ref="J4215:K4215"/>
    <mergeCell ref="J4214:K4214"/>
    <mergeCell ref="W4288:W4289"/>
    <mergeCell ref="Q4251:R4251"/>
    <mergeCell ref="L4268:N4269"/>
    <mergeCell ref="L4196:N4197"/>
    <mergeCell ref="O4196:P4196"/>
    <mergeCell ref="Q4196:R4196"/>
    <mergeCell ref="O4197:P4197"/>
    <mergeCell ref="H4268:I4268"/>
    <mergeCell ref="H4269:I4269"/>
    <mergeCell ref="U4232:V4232"/>
    <mergeCell ref="S4233:W4233"/>
    <mergeCell ref="U4214:V4214"/>
    <mergeCell ref="S4215:W4215"/>
    <mergeCell ref="J4377:K4377"/>
    <mergeCell ref="J4376:K4376"/>
    <mergeCell ref="J4359:K4359"/>
    <mergeCell ref="J4358:K4358"/>
    <mergeCell ref="J4341:K4341"/>
    <mergeCell ref="J4340:K4340"/>
    <mergeCell ref="J4323:K4323"/>
    <mergeCell ref="J4322:K4322"/>
    <mergeCell ref="J4305:K4305"/>
    <mergeCell ref="J4304:K4304"/>
    <mergeCell ref="J4287:K4287"/>
    <mergeCell ref="J4286:K4286"/>
    <mergeCell ref="J4269:K4269"/>
    <mergeCell ref="J4268:K4268"/>
    <mergeCell ref="J4251:K4251"/>
    <mergeCell ref="J4250:K4250"/>
    <mergeCell ref="O4322:P4322"/>
    <mergeCell ref="Q4322:R4322"/>
    <mergeCell ref="O4323:P4323"/>
    <mergeCell ref="Q4323:R4323"/>
    <mergeCell ref="L4340:N4341"/>
    <mergeCell ref="T4288:V4288"/>
    <mergeCell ref="L4250:N4251"/>
    <mergeCell ref="O4250:P4250"/>
    <mergeCell ref="Q4250:R4250"/>
    <mergeCell ref="O4251:P4251"/>
    <mergeCell ref="S4539:W4539"/>
    <mergeCell ref="U4538:V4538"/>
    <mergeCell ref="Q4504:S4504"/>
    <mergeCell ref="T4504:V4504"/>
    <mergeCell ref="W4504:W4505"/>
    <mergeCell ref="Q4468:S4468"/>
    <mergeCell ref="T4468:V4468"/>
    <mergeCell ref="W4468:W4469"/>
    <mergeCell ref="Q4486:S4486"/>
    <mergeCell ref="T4486:V4486"/>
    <mergeCell ref="W4486:W4487"/>
    <mergeCell ref="Q4539:R4539"/>
    <mergeCell ref="U4340:V4340"/>
    <mergeCell ref="S4341:W4341"/>
    <mergeCell ref="U4322:V4322"/>
    <mergeCell ref="S4323:W4323"/>
    <mergeCell ref="U4304:V4304"/>
    <mergeCell ref="S4305:W4305"/>
    <mergeCell ref="T4306:V4306"/>
    <mergeCell ref="W4306:W4307"/>
    <mergeCell ref="T4324:V4324"/>
    <mergeCell ref="W4324:W4325"/>
    <mergeCell ref="Q4449:R4449"/>
    <mergeCell ref="Q4306:S4306"/>
    <mergeCell ref="E4520:G4521"/>
    <mergeCell ref="H4520:I4520"/>
    <mergeCell ref="H4521:I4521"/>
    <mergeCell ref="S4413:W4413"/>
    <mergeCell ref="U4412:V4412"/>
    <mergeCell ref="S4431:W4431"/>
    <mergeCell ref="U4430:V4430"/>
    <mergeCell ref="S4449:W4449"/>
    <mergeCell ref="U4448:V4448"/>
    <mergeCell ref="S4467:W4467"/>
    <mergeCell ref="U4466:V4466"/>
    <mergeCell ref="S4485:W4485"/>
    <mergeCell ref="U4484:V4484"/>
    <mergeCell ref="S4503:W4503"/>
    <mergeCell ref="U4502:V4502"/>
    <mergeCell ref="S4521:W4521"/>
    <mergeCell ref="U4520:V4520"/>
    <mergeCell ref="E4412:G4413"/>
    <mergeCell ref="H4412:I4412"/>
    <mergeCell ref="H4413:I4413"/>
    <mergeCell ref="E4430:G4431"/>
    <mergeCell ref="H4430:I4430"/>
    <mergeCell ref="H4431:I4431"/>
    <mergeCell ref="E4448:G4449"/>
    <mergeCell ref="H4448:I4448"/>
    <mergeCell ref="H4449:I4449"/>
    <mergeCell ref="E4466:G4467"/>
    <mergeCell ref="H4466:I4466"/>
    <mergeCell ref="H4467:I4467"/>
    <mergeCell ref="E4484:G4485"/>
    <mergeCell ref="H4484:I4484"/>
    <mergeCell ref="E4504:G4504"/>
    <mergeCell ref="H4504:J4504"/>
    <mergeCell ref="K4504:M4504"/>
    <mergeCell ref="H4485:I4485"/>
    <mergeCell ref="E4502:G4503"/>
    <mergeCell ref="H4502:I4502"/>
    <mergeCell ref="H4503:I4503"/>
    <mergeCell ref="E4396:G4396"/>
    <mergeCell ref="H4396:J4396"/>
    <mergeCell ref="K4396:M4396"/>
    <mergeCell ref="E4538:G4539"/>
    <mergeCell ref="H4538:I4538"/>
    <mergeCell ref="H4539:I4539"/>
    <mergeCell ref="E4556:G4557"/>
    <mergeCell ref="H4556:I4556"/>
    <mergeCell ref="H4557:I4557"/>
    <mergeCell ref="L4394:N4395"/>
    <mergeCell ref="Q4394:R4394"/>
    <mergeCell ref="Q4395:R4395"/>
    <mergeCell ref="L4412:N4413"/>
    <mergeCell ref="O4412:P4412"/>
    <mergeCell ref="Q4412:R4412"/>
    <mergeCell ref="O4413:P4413"/>
    <mergeCell ref="Q4413:R4413"/>
    <mergeCell ref="L4430:N4431"/>
    <mergeCell ref="O4430:P4430"/>
    <mergeCell ref="Q4430:R4430"/>
    <mergeCell ref="O4431:P4431"/>
    <mergeCell ref="Q4431:R4431"/>
    <mergeCell ref="L4448:N4449"/>
    <mergeCell ref="O4448:P4448"/>
    <mergeCell ref="Q4448:R4448"/>
    <mergeCell ref="O4449:P4449"/>
    <mergeCell ref="J4539:K4539"/>
    <mergeCell ref="J4556:K4556"/>
    <mergeCell ref="J4557:K4557"/>
    <mergeCell ref="E4394:G4395"/>
    <mergeCell ref="H4394:I4394"/>
    <mergeCell ref="H4395:I4395"/>
    <mergeCell ref="O4394:P4394"/>
    <mergeCell ref="O4592:P4592"/>
    <mergeCell ref="Q4592:R4592"/>
    <mergeCell ref="O4593:P4593"/>
    <mergeCell ref="Q4593:R4593"/>
    <mergeCell ref="L4610:N4611"/>
    <mergeCell ref="O4610:P4610"/>
    <mergeCell ref="Q4610:R4610"/>
    <mergeCell ref="O4611:P4611"/>
    <mergeCell ref="Q4611:R4611"/>
    <mergeCell ref="Q4466:R4466"/>
    <mergeCell ref="O4467:P4467"/>
    <mergeCell ref="Q4467:R4467"/>
    <mergeCell ref="L4484:N4485"/>
    <mergeCell ref="O4484:P4484"/>
    <mergeCell ref="Q4484:R4484"/>
    <mergeCell ref="O4485:P4485"/>
    <mergeCell ref="Q4485:R4485"/>
    <mergeCell ref="L4502:N4503"/>
    <mergeCell ref="O4502:P4502"/>
    <mergeCell ref="Q4502:R4502"/>
    <mergeCell ref="O4503:P4503"/>
    <mergeCell ref="Q4503:R4503"/>
    <mergeCell ref="L4520:N4521"/>
    <mergeCell ref="O4520:P4520"/>
    <mergeCell ref="Q4520:R4520"/>
    <mergeCell ref="O4521:P4521"/>
    <mergeCell ref="Q4521:R4521"/>
    <mergeCell ref="N4504:P4504"/>
    <mergeCell ref="N4468:P4468"/>
    <mergeCell ref="N4486:P4486"/>
    <mergeCell ref="H4683:I4683"/>
    <mergeCell ref="E4700:G4701"/>
    <mergeCell ref="H4700:I4700"/>
    <mergeCell ref="H4701:I4701"/>
    <mergeCell ref="E4718:G4719"/>
    <mergeCell ref="H4718:I4718"/>
    <mergeCell ref="H4719:I4719"/>
    <mergeCell ref="L4556:N4557"/>
    <mergeCell ref="O4556:P4556"/>
    <mergeCell ref="Q4556:R4556"/>
    <mergeCell ref="O4557:P4557"/>
    <mergeCell ref="Q4557:R4557"/>
    <mergeCell ref="L4682:N4683"/>
    <mergeCell ref="O4682:P4682"/>
    <mergeCell ref="Q4682:R4682"/>
    <mergeCell ref="O4683:P4683"/>
    <mergeCell ref="Q4683:R4683"/>
    <mergeCell ref="E4574:G4575"/>
    <mergeCell ref="H4574:I4574"/>
    <mergeCell ref="H4575:I4575"/>
    <mergeCell ref="E4592:G4593"/>
    <mergeCell ref="H4592:I4592"/>
    <mergeCell ref="H4593:I4593"/>
    <mergeCell ref="E4610:G4611"/>
    <mergeCell ref="H4610:I4610"/>
    <mergeCell ref="H4611:I4611"/>
    <mergeCell ref="E4628:G4629"/>
    <mergeCell ref="U4574:V4574"/>
    <mergeCell ref="S4575:W4575"/>
    <mergeCell ref="U4592:V4592"/>
    <mergeCell ref="S4593:W4593"/>
    <mergeCell ref="S4611:W4611"/>
    <mergeCell ref="U4610:V4610"/>
    <mergeCell ref="S4629:W4629"/>
    <mergeCell ref="U4628:V4628"/>
    <mergeCell ref="S4647:W4647"/>
    <mergeCell ref="U4646:V4646"/>
    <mergeCell ref="S4665:W4665"/>
    <mergeCell ref="U4664:V4664"/>
    <mergeCell ref="L4574:N4575"/>
    <mergeCell ref="O4574:P4574"/>
    <mergeCell ref="Q4574:R4574"/>
    <mergeCell ref="O4575:P4575"/>
    <mergeCell ref="Q4647:R4647"/>
    <mergeCell ref="L4664:N4665"/>
    <mergeCell ref="Q4575:R4575"/>
    <mergeCell ref="L4592:N4593"/>
    <mergeCell ref="O4665:P4665"/>
    <mergeCell ref="Q4665:R4665"/>
    <mergeCell ref="K4612:M4612"/>
    <mergeCell ref="E4664:G4665"/>
    <mergeCell ref="J4593:K4593"/>
    <mergeCell ref="J4592:K4592"/>
    <mergeCell ref="E4682:G4683"/>
    <mergeCell ref="H4682:I4682"/>
    <mergeCell ref="J4575:K4575"/>
    <mergeCell ref="J4574:K4574"/>
    <mergeCell ref="L4700:N4701"/>
    <mergeCell ref="O4700:P4700"/>
    <mergeCell ref="Q4700:R4700"/>
    <mergeCell ref="O4701:P4701"/>
    <mergeCell ref="Q4701:R4701"/>
    <mergeCell ref="L4718:N4719"/>
    <mergeCell ref="O4718:P4718"/>
    <mergeCell ref="Q4718:R4718"/>
    <mergeCell ref="O4719:P4719"/>
    <mergeCell ref="Q4719:R4719"/>
    <mergeCell ref="J4719:K4719"/>
    <mergeCell ref="J4718:K4718"/>
    <mergeCell ref="J4701:K4701"/>
    <mergeCell ref="J4700:K4700"/>
    <mergeCell ref="Q4628:R4628"/>
    <mergeCell ref="O4629:P4629"/>
    <mergeCell ref="Q4629:R4629"/>
    <mergeCell ref="L4646:N4647"/>
    <mergeCell ref="O4646:P4646"/>
    <mergeCell ref="Q4646:R4646"/>
    <mergeCell ref="O4647:P4647"/>
    <mergeCell ref="O4664:P4664"/>
    <mergeCell ref="Q4664:R4664"/>
    <mergeCell ref="E4612:G4612"/>
    <mergeCell ref="H4612:J4612"/>
  </mergeCells>
  <conditionalFormatting sqref="S2631 S1821 S1659 S3 W20 W56 T92 W128 W146 W218 W254 W272 T290 W398 W416 W434 T488 W506 W542 W560 W578 W596 W614 W632 W650 W668 W776 W794 W866 W902 W920 W956 W1010 W1028 W1100 W1136 W1154 W1172 W1190 W1208 W1262 W1316 W1334 W1370 W1478 W1550 T1568 W1676 W1694 W1730 W1748 W1766 W1856 W1910 W1964 W2036 W2090 W2126 W2144 W2162 W2180 W2216 W2234 W2270 T2324 W2342 W2378 W2396 W2450 W2522 W2540 M2577 W2612 N2612:N2613 W2702 W2720 N2756 W2774 W2792 W2810 W2828 W2954 W2990 W3008 W3116 W3134 W3224 M3279 M3315 M3351 M3387 M3423 M3477 M3513 W3548 M3567 M3603 W3674 M3693 M3729 M3765 M3801 T3872 T3890 T3908 M3981 T3944 T3962 T3998 T4016 T4412 T4430 T4448 T4466 T4484 T4502 T4520 T4538 T4556 T4610 T4628 S4647 T4664 T4682 T4700 T4718 T4736 S4755 T4772 T4790 T4808 S4827 W4844 S4863 S4881 S4899 T4952 T4970 T4988 T5006 T5024 T5042 T5060 T5078 T5096 T5114 T5132 T5150 S5169 T5186 S5331 W4790 S21 T38 T56 S57 W38 T74 S75 S93 W92 W74 T110 S111 W110 S129 T128 T146 S147 T164 S165 V164:W164 W182 S183 T182 T200 S201 W200 T218 S219 S237 W236 T236 S255 T254 T272 S273 S291 W290 T308 S309 W308 T326 S327 W326 T344 S345 V344:W344 T362 S363 V362:W362 S381 W380 T380 S399 T398 T416 S417 T434 S435 W452 S453 W470 T452 S471 T470 S489 W488 S507 W524 T506 S525 T524 S543 T542 S561 T560 S579 T578 S597 T596 S615 T614 S633 T632 T650 S651 S669 T668 S687 W686 T686 M705 S705 T704 W704 N704:N705 S723 T722 W722 M723 N722:N723 S741 T740 W740 M741 N740:N741 S759 T758 W758 M759 N758:N759 S777 T776 N776:N777 M777 S795 T794 M795 N794:N795 S813 T812 W812 M813 N812:N813 S831 W830 T830 M831 N830:N831 S849 T866 T848 M849 N848:N849 S867 N866:N867 W848 M867 S885 T884 W884 M885 N884:N885 S903 T902 N902:N903 M903 S921 T920 M921 N920:N921 S939 T938 W938 M939 N938:N939 S957 T956 M957 N956:N957 S975 T974 M975 N974:N975 S993 T992 W974 M993 N992:N993 S1011 T1010 W992 M1011 N1010:N1011 S1029 T1028 M1029 N1028:N1029 S1047 T1046 W1046 M1047 N1046:N1047 S1065 T1064 W1082 M1065 N1064:N1065 S1083 T1082 W1064 M1083 N1082:N1083 S1101 T1100 M1101 N1100:N1101 S1119 T1118 W1118 M1119 N1118:N1119 S1137 T1136 M1137 N1136:N1137 S1155 T1154 M1155 N1154:N1155 S1173 T1172 M1173 N1172:N1173 S1191 T1190 M1191 N1190:N1191 S1209 T1208 M1209 N1208:N1209 S1227 W1226 T1226 M1227 N1226:N1227 S1245 T1244 W1244 M1245 N1244:N1245 S1263 T1262 N1262:N1263 M1263 S1281 T1280 W1280 M1281 N1280:N1281 S1299 T1298 W1298 M1299 N1298:N1299 S1317 T1316 M1317 N1316:N1317 S1335 T1334 M1335 N1334:N1335 S1353 T1352 W1352 M1353 N1352:N1353 S1371 T1370 M1371 N1370:N1371 S1389 T1388 W1388 M1389 N1388:N1389 S1407 T1406 W1406 M1407 N1406:N1407 S1425 T1424 W1424 M1425 N1424:N1425 S1443 T1442 W1442 M1443 N1442:N1443 S1461 W1460 T1460 M1461 N1460:N1461 S1479 T1478 M1479 N1478:N1479 S1497 T1496 V1496:W1496 M1497 N1496:N1497 S1515 T1514 W1514 M1515 N1514:N1515 S1533 W1532 T1532 M1533 N1532:N1533 S1551 T1550 M1551 N1550:N1551 S1569 W1568 N1568:N1569 M1569 S1587 T1586 W1586 M1587 N1586:N1587 S1605 T1604 W1604 M1605 N1604:N1605 S1623 T1622 V1622:W1622 M1623 N1622:N1623 S1641 W1640 T1640 M1641 N1640:N1641 T1658 W1658 M1659 N1658:N1659 S1677 T1676 M1677 N1676:N1677 S1695 T1694 N1694:N1695 M1695 S1713 T1712 M1713 N1712:N1713 S1731 T1730 W1712 M1731 N1730:N1731 S1749 T1748 N1748:N1749 M1749 S1767 T1766 M1767 N1766:N1767 S1785 V1784:W1784 T1784 M1785 N1784:N1785 S1803 T1802 W1802 M1803 N1802:N1803 T1820 V1820:W1820 M1821 N1820:N1821 S1839 V1838:W1838 T1838 M1839 N1838:N1839 S1857 T1856 M1857 N1856:N1857 S1875 T1874 W1874 M1875 N1874:N1875 S1893 T1892 W1892 M1893 N1892:N1893 S1911 T1910 M1911 N1910:N1911 S1929 T1928 W1928 M1929 N1928:N1929 S1947 T1946 W1946 M1947 N1946:N1947 S1965 T1964 M1965 N1964:N1965 S1983 T1982 W1982 M1983 N1982:N1983 S2001 T2000 W2000 M2001 N2000:N2001 S2019 T2018 W2018 M2019 N2018:N2019 S2037 T2036 N2036:N2037 M2037 S2055 T2054 W2054 M2055 N2054:N2055 S2073 T2072 W2072 M2073 N2072:N2073 S2091 T2090 M2091 N2090:N2091 S2109 T2108 W2108 M2109 N2108:N2109 S2127 T2126 M2145 M2127 S2145 T2144 N2126:N2127 N2144:N2145 S2163 T2162 M2163 N2162:N2163 S2181 T2180 M2181 N2180:N2181 S2199 T2198 W2198 M2199 N2198:N2199 S2217 T2216 M2217 N2216:N2217 S2235 T2234 M2235 N2234:N2235 S2253 T2252 W2252 M2253 N2252:N2253 S2271 T2270 M2271 N2270:N2271 S2289 T2288 W2288 M2289 N2288:N2289 S2307 T2306 W2306 M2307 N2306:N2307 S2325 W2324 N2324:N2325 M2325 S2343 T2342 M2343 N2342:N2343 S2361 W2360 T2360 M2361 N2360:N2361 S2379 T2378 M2379 N2378:N2379 S2397 T2396 N2396:N2397 M2397 S2415 W2414 T2414 M2415 N2414:N2415 S2433 W2432 T2432 M2433 N2432:N2433 S2451 T2450 M2451 N2450:N2451 S2469 T2468 W2468 M2469 N2468:N2469 S2487 W2486 T2486 M2487 N2486:N2487 S2505 T2504 W2504 M2505 N2504:N2505 S2523 T2522 M2523 N2522:N2523 S2541 T2540 M2541 N2540:N2541 S2559 T2558 W2558 M2559 S2577 T2576 W2576 N2558:N2559 N2576:N2577 S2595 T2594 W2594 M2595 N2594:N2595 S2613 T2612 M2613 N2630:N2631 M2631 S2649 T2648 W2648 M2649 N2648:N2649 S2667 T2666 W2666 M2667 N2666:N2667 S2685 T2684 W2684 M2685 N2684:N2685 S2703 T2702 M2703 N2702:N2703 S2721 T2720 M2721 N2720:N2721 S2739 T2738 W2738 M2739 N2738:N2739 S2757 T2756 W2756 S2775 T2774 M2775 N2774:N2775 S2793 T2792 M2793 N2792:N2793 S2811 T2810 M2811 N2810:N2811 S2829 T2828 M2829 N2828:N2829 S2847 W2846 T2846 M2847 N2846:N2847 S2865 T2864 W2864 M2865 N2864:N2865 S2883 T2882 W2882 M2883 N2882:N2883 S2901 T2900 W2900 M2901 N2900:N2901 S2919 T2918 W2918 M2919 N2918:N2919 S2937 T2936 W2936 M2937 N2936:N2937 S2955 T2954 M2955 N2954:N2955 S2973 T2972 W2972 M2973 N2972:N2973 S2991 T2990 M2991 N2990:N2991 T3008 S3009 M3009 N3008:N3009 S3027 T3026 W3026 M3027 N3026:N3027 S3045 T3044 W3044 M3045 N3044:N3045 S3063 T3062 V3062:W3062 M3063 N3062:N3063 S3081 W3080 T3080 M3081 N3080:N3081 S3099 T3098 W3098 M3099 N3098:N3099 S3117 T3116 M3117 N3116:N3117 S3135 T3134 N3134:N3135 M3135 S3153 T3152 W3152 M3153 N3152:N3153 S3171 T3170 W3170 M3171 N3170:N3171 S3189 W3188 T3188 M3189 N3188:N3189 S3207 T3206 W3206 M3207 N3206:N3207 T3224 S3225 M3225 N3224:N3225 S3243 T3242 W3242 M3243 N3242:N3243 S3261 W3260 T3278 M3261 S3279 W3278 T3296 S3297 W3296 T3314 M3297 S3315 W3314 S3333 T3350 M3333 S3351 W3350 T3368 S3369 W3368 W3386 M3369 S3387 T3386 T3404 S3405 W3404 T3422 M3405 S3423 W3422 W3440 T3260 S3441 T3440 M3441 N3422:N3423 N3386:N3387 N3440:N3441 N3350:N3351 N3314:N3315 N3278:N3279 N3404:N3405 N3368:N3369 N3332:N3333 N3296:N3297 N3260:N3261 S3459 T3458 T3512 S3531 M3459 S3477 T3476 W3458 W3476 S3495 T3494 M3495 S3513 W3512 W3494 N3476:N3477 N3458:N3459 T3530 W3530 M3531 N3530:N3531 N3512:N3513 N3494:N3495 S3549 T3548 N3548:N3549 M3549 S3567 T3566 V3566:W3566 S3585 T3584 W3602 M3585 S3603 T3602 S3639 W3638 S3621 T3620 W3620 T3638 M3621 W3584 M3639 N3638:N3639 N3602:N3603 N3566:N3567 N3620:N3621 N3584:N3585 S3657 T3656 T3674 M3657 S3675 M3675 W3656 S3693 T3692 W3692 S3711 W3710 T3710 M3711 S3729 W3728 T3728 S3747 T3746 W3746 M3747 S3765 T3764 W3764 S3783 W3782 T3782 M3783 S3801 T3800 W3800 S3819 T3818 W3818 M3819 S3837 T3836 W3836 M3837 N3836:N3837 N3800:N3801 N3764:N3765 N3728:N3729 N3692:N3693 N3674:N3675 N3818:N3819 N3782:N3783 N3746:N3747 N3710:N3711 N3656:N3657 S4017 M4017 S3999 W4016 S3981 W3980 W3998 S3963 M3999 T3980 S3945 W3962 S3927 T3926 W3944 S3909 W3926 S3891 M3963 W3908 S3873 W3890 S3855 T3854 M3945 W3872 M3855 M3873 M3891 M3909 M3927 W3854 N3926:N3927 N3908:N3909 N3890:N3891 N3872:N3873 N3854:N3855 N3944:N3945 N3962:N3963 N3980:N3981 N3998:N3999 N4016:N4017 S4197 W4196 T4178 S4161 W4160 T4142 S4179 W4178 T4160 S4143 W4142 T4124 S4125 W4124 T4106 S4107 W4106 T4088 S4089 W4088 T4070 S4071 W4070 T4052 S4053 W4052 T4034 S4035 W4034 T4196 M4035 M4053 M4071 M4089 M4107 M4125 M4143 M4161 M4179 M4197 N4196:N4197 N4178:N4179 N4160:N4161 N4142:N4143 N4124:N4125 N4106:N4107 N4088:N4089 N4070:N4071 N4052:N4053 N4034:N4035 S4377 W4376 S4359 W4358 T4376 S4341 W4340 T4358 S4323 W4322 T4340 S4305 W4304 T4322 S4287 W4286 T4304 S4269 W4268 T4286 S4251 W4250 T4268 S4233 W4232 T4250 S4215 W4214 T4232 M4215 M4233 M4251 M4269 M4287 M4305 M4323 M4341 M4359 T4214 M4377 N4358:N4359 N4340:N4341 N4322:N4323 N4304:N4305 N4286:N4287 N4268:N4269 N4250:N4251 N4232:N4233 N4214:N4215 N4376:N4377 S4557 W4538 S4539 W4520 S4521 S4413 W4502 S4503 T4394 W4484 S4485 W4394 W4466 S4467 W4448 S4449 W4430 S4431 S4395 W4412 W4556 M4395 M4413 M4431 M4449 M4467 M4485 M4503 M4521 M4539 M4557 N4556:N4557 N4538:N4539 N4520:N4521 N4502:N4503 N4484:N4485 N4466:N4467 N4448:N4449 N4430:N4431 N4412:N4413 N4394:N4395 S4737 W4718 S4719 S4593 W4700 S4701 W4592 W4682 S4683 T4574 W4664 S4665 W4646 S4629 T4646 S4575 W4628 W4610 S4611 W4574 T4592 W4736 M4575 M4593 M4611 M4629 M4647 M4665 M4683 M4701 M4719 M4737 N4736:N4737 N4718:N4719 N4700:N4701 N4682:N4683 N4664:N4665 N4646:N4647 N4628:N4629 N4610:N4611 N4592:N4593 N4574:N4575 T4916 T4754 W4772 S4773 T4898 S4791 W4808 S4809 W4916 W4826 T4826 W4862 S4845 T4844 T4862 W4880 S4917 T4880 W4898 W4754 M4755 M4773 M4791 M4809 M4827 M4845 M4863 M4881 M4899 M4917 N4916:N4917 N4898:N4899 N4880:N4881 N4862:N4863 N4844:N4845 N4826:N4827 N4808:N4809 N4790:N4791 N4772:N4773 N4754:N4755 S5385 W5384 T5366 S5367 W5366 T5348 S5349 W5348 T5330 T5312 W5330 S5313 W5312 T5294 S5295 W5294 T5276 S5277 W5276 T5258 S5259 W5258 T5240 S5241 W5240 T5222 S5223 W5222 T5204 S5205 W5204 W5186 S5187 T5168 W5168 W5150 S5151 S4971 W5132 S5133 S4935 W5114 S5115 W4952 W5096 S5097 W5078 S5079 W5060 S5061 S4953 W5042 S5043 T4934 W5024 S5025 W4934 W5006 S5007 W4988 S4989 W4970 T5384 M4935 M4953 M4971 M4989 M5007 M5025 M5043 M5061 M5079 M5097 M5115 M5133 M5151 M5169 M5187 M5205 M5223 M5241 M5259 M5277 M5295 M5313 M5331 M5349 M5367 M5385 N5384:N5385 N5366:N5367 N5348:N5349 N5330:N5331 N5312:N5313 N5294:N5295 N5276:N5277 N5258:N5259 N5240:N5241 N5222:N5223 N5204:N5205 N5186:N5187 N5168:N5169 N5150:N5151 N5132:N5133 N5114:N5115 N5096:N5097 N5078:N5079 N5060:N5061 N5042:N5043 N5024:N5025 N5006:N5007 N4988:N4989 N4970:N4971 N4952:N4953 N4934:N4935 P38:P39 P650:P651 P632:P633 P614:P615 P596:P597 P578:P579 P560:P561 P542:P543 P524:P525 P506:P507 P488:P489 P470:P471 P452:P453 P434:P435 P416:P417 P398:P399 P380:P381 P362:P363 P344:P345 P326:P327 P308:P309 P290:P291 P272:P273 P254:P255 P236:P237 P200:P201 P182:P183 P164:P165 P146:P147 P128:P129 P110:P111 P92:P93 S39 M2757:N2757">
    <cfRule type="cellIs" dxfId="47" priority="1976" operator="notEqual">
      <formula>""</formula>
    </cfRule>
  </conditionalFormatting>
  <conditionalFormatting sqref="B5384:D5385 B38:D39 B56:D57 B74:D75 B92:D93 B110:D111 B128:D129 B146:D147 B164:D165 B182:D183 B200:D201 B218:D219 B236:D237 B254:D255 B272:D273 B290:D291 B308:D309 B326:D327 B344:D345 B362:D363 B380:D381 B398:D399 B416:D417 B434:D435 B452:D453 B470:D471 B488:D489 B506:D507 B524:D525 B542:D543 B560:D561 B578:D579 B596:D597 B614:D615 B632:D633 B650:D651 B668:D669 B686:D687 B704:D705 B722:D723 B740:D741 B758:D759 B776:D777 B794:D795 B812:D813 B830:D831 B848:D849 B866:D867 B884:D885 B902:D903 B920:D921 B938:D939 B956:D957 B974:D975 B992:D993 B1010:D1011 B1028:D1029 B1046:D1047 B1064:D1065 B1082:D1083 B1100:D1101 B1118:D1119 B1136:D1137 B1154:D1155 B1172:D1173 B1190:D1191 B1208:D1209 B1226:D1227 B1244:D1245 B1262:D1263 B1280:D1281 B1298:D1299 B1316:D1317 B1334:D1335 B1352:D1353 B1370:D1371 B1388:D1389 B1406:D1407 B1424:D1425 B1442:D1443 B1460:D1461 B1478:D1479 B1496:D1497 B1514:D1515 B1532:D1533 B1550:D1551 B1568:D1569 B1586:D1587 B1604:D1605 B1622:D1623 B1640:D1641 B1658:D1659 B1676:D1677 B1694:D1695 B1712:D1713 B1730:D1731 B1748:D1749 B1766:D1767 B1784:D1785 B1802:D1803 B1820:D1821 B1838:D1839 B1856:D1857 B1874:D1875 B1892:D1893 B1910:D1911 B1928:D1929 B1946:D1947 B1964:D1965 B1982:D1983 B2000:D2001 B2018:D2019 B2036:D2037 B2054:D2055 B2072:D2073 B2090:D2091 B2108:D2109 B2126:D2127 B2144:D2145 B2162:D2163 B2180:D2181 B2198:D2199 B2216:D2217 B2234:D2235 B2252:D2253 B2270:D2271 B2288:D2289 B2306:D2307 B2324:D2325 B2342:D2343 B2360:D2361 B2378:D2379 B2396:D2397 B2414:D2415 B2432:D2433 B2450:D2451 B2468:D2469 B2486:D2487 B2504:D2505 B2522:D2523 B2540:D2541 B2558:D2559 B2576:D2577 B2594:D2595 B2612:D2613 B2630:D2631 B2648:D2649 B2666:D2667 B2684:D2685 B2702:D2703 B2720:D2721 B2738:D2739 B2756:D2757 B2774:D2775 B2792:D2793 B2810:D2811 B2828:D2829 B2846:D2847 B2864:D2865 B2882:D2883 B2900:D2901 B2918:D2919 B2936:D2937 B2954:D2955 B2972:D2973 B2990:D2991 B3008:D3009 B3026:D3027 B3044:D3045 B3062:D3063 B3080:D3081 B3098:D3099 B3116:D3117 B3134:D3135 B3152:D3153 B3170:D3171 B3188:D3189 B3206:D3207 B3224:D3225 B3242:D3243 B3260:D3261 B3278:D3279 B3296:D3297 B3314:D3315 B3332:D3333 B3350:D3351 B3368:D3369 B3386:D3387 B3404:D3405 B3422:D3423 B3440:D3441 B3458:D3459 B3476:D3477 B3494:D3495 B3512:D3513 B3530:D3531 B3548:D3549 B3566:D3567 B3584:D3585 B3602:D3603 B3620:D3621 B3638:D3639 B3656:D3657 B3674:D3675 B3692:D3693 B3710:D3711 B3728:D3729 B3746:D3747 B3764:D3765 B3782:D3783 B3800:D3801 B3818:D3819 B3836:D3837 B3854:D3855 B3872:D3873 B3890:D3891 B3908:D3909 B3926:D3927 B3944:D3945 B3962:D3963 B3980:D3981 B3998:D3999 B4016:D4017 B4034:D4035 B4052:D4053 B4070:D4071 B4088:D4089 B4106:D4107 B4124:D4125 B4142:D4143 B4160:D4161 B4178:D4179 B4196:D4197 B4214:D4215 B4232:D4233 B4250:D4251 B4268:D4269 B4286:D4287 B4304:D4305 B4322:D4323 B4340:D4341 B4358:D4359 B4376:D4377 B4394:D4395 B4412:D4413 B4430:D4431 B4448:D4449 B4466:D4467 B4484:D4485 B4502:D4503 B4520:D4521 B4538:D4539 B4556:D4557 B4574:D4575 B4592:D4593 B4610:D4611 B4628:D4629 B4646:D4647 B4664:D4665 B4682:D4683 B4700:D4701 B4718:D4719 B4736:D4737 B4754:D4755 B4772:D4773 B4790:D4791 B4808:D4809 B4826:D4827 B4844:D4845 B4862:D4863 B4880:D4881 B4898:D4899 B4916:D4917 B4934:D4935 B4952:D4953 B4970:D4971 B4988:D4989 B5006:D5007 B5024:D5025 B5042:D5043 B5060:D5061 B5078:D5079 B5096:D5097 B5114:D5115 B5132:D5133 B5150:D5151 B5168:D5169 B5186:D5187 B5204:D5205 B5222:D5223 B5240:D5241 B5258:D5259 B5276:D5277 B5294:D5295 B5312:D5313 B5330:D5331 B5348:D5349 B5366:D5367 B20:D21 B2:D3">
    <cfRule type="cellIs" dxfId="46" priority="1967" operator="equal">
      <formula>""</formula>
    </cfRule>
  </conditionalFormatting>
  <conditionalFormatting sqref="B38:D38 B56:D56">
    <cfRule type="duplicateValues" dxfId="45" priority="1955"/>
  </conditionalFormatting>
  <conditionalFormatting sqref="B74:D74 B110:D110 B146:D146 B182:D182 B218:D218 B362:D362 B398:D398 B542:D542 B578:D578 B722:D722 B758:D758 B902:D902 B938:D938 B1802:D1802 B1838:D1838 B2702:D2702 B2738:D2738 B92:D92 B128:D128 B164:D164 B200:D200 B236:D236 B380:D380 B416:D416 B560:D560 B596:D596 B740:D740 B776:D776 B920:D920 B956:D956 B1820:D1820 B1856:D1856 B2720:D2720 B2756:D2756 B254:D254 B290:D290 B326:D326 B272:D272 B308:D308 B344:D344 B434:D434 B470:D470 B506:D506 B452:D452 B488:D488 B524:D524 B614:D614 B650:D650 B686:D686 B632:D632 B668:D668 B704:D704 B794:D794 B830:D830 B866:D866 B812:D812 B848:D848 B884:D884 B974:D974 B1010:D1010 B1046:D1046 B1082:D1082 B1118:D1118 B1262:D1262 B1298:D1298 B1442:D1442 B1478:D1478 B1622:D1622 B1658:D1658 B992:D992 B1028:D1028 B1064:D1064 B1100:D1100 B1136:D1136 B1280:D1280 B1316:D1316 B1460:D1460 B1496:D1496 B1640:D1640 B1676:D1676 B1154:D1154 B1190:D1190 B1226:D1226 B1172:D1172 B1208:D1208 B1244:D1244 B1334:D1334 B1370:D1370 B1406:D1406 B1352:D1352 B1388:D1388 B1424:D1424 B1514:D1514 B1550:D1550 B1586:D1586 B1532:D1532 B1568:D1568 B1604:D1604 B1694:D1694 B1730:D1730 B1766:D1766 B1712:D1712 B1748:D1748 B1784:D1784 B1874:D1874 B1910:D1910 B1946:D1946 B1982:D1982 B2018:D2018 B2162:D2162 B2198:D2198 B2342:D2342 B2378:D2378 B2522:D2522 B2558:D2558 B1892:D1892 B1928:D1928 B1964:D1964 B2000:D2000 B2036:D2036 B2180:D2180 B2216:D2216 B2360:D2360 B2396:D2396 B2540:D2540 B2576:D2576 B2054:D2054 B2090:D2090 B2126:D2126 B2072:D2072 B2108:D2108 B2144:D2144 B2234:D2234 B2270:D2270 B2306:D2306 B2252:D2252 B2288:D2288 B2324:D2324 B2414:D2414 B2450:D2450 B2486:D2486 B2432:D2432 B2468:D2468 B2504:D2504 B2594:D2594 B2630:D2630 B2666:D2666 B2612:D2612 B2648:D2648 B2684:D2684 B2774:D2774 B2810:D2810 B2846:D2846 B2882:D2882 B2918:D2918 B3062:D3062 B3098:D3098 B3242:D3242 B3278:D3278 B3422:D3422 B3458:D3458 B3602:D3602 B3638:D3638 B4502:D4502 B4538:D4538 B2792:D2792 B2828:D2828 B2864:D2864 B2900:D2900 B2936:D2936 B3080:D3080 B3116:D3116 B3260:D3260 B3296:D3296 B3440:D3440 B3476:D3476 B3620:D3620 B3656:D3656 B4520:D4520 B4556:D4556 B2954:D2954 B2990:D2990 B3026:D3026 B2972:D2972 B3008:D3008 B3044:D3044 B3134:D3134 B3170:D3170 B3206:D3206 B3152:D3152 B3188:D3188 B3224:D3224 B3314:D3314 B3350:D3350 B3386:D3386 B3332:D3332 B3368:D3368 B3404:D3404 B3494:D3494 B3530:D3530 B3566:D3566 B3512:D3512 B3548:D3548 B3584:D3584 B3674:D3674 B3710:D3710 B3746:D3746 B3782:D3782 B3818:D3818 B3962:D3962 B3998:D3998 B4142:D4142 B4178:D4178 B4322:D4322 B4358:D4358 B3692:D3692 B3728:D3728 B3764:D3764 B3800:D3800 B3836:D3836 B3980:D3980 B4016:D4016 B4160:D4160 B4196:D4196 B4340:D4340 B4376:D4376 B3854:D3854 B3890:D3890 B3926:D3926 B3872:D3872 B3908:D3908 B3944:D3944 B4034:D4034 B4070:D4070 B4106:D4106 B4052:D4052 B4088:D4088 B4124:D4124 B4214:D4214 B4250:D4250 B4286:D4286 B4232:D4232 B4268:D4268 B4304:D4304 B4394:D4394 B4430:D4430 B4466:D4466 B4412:D4412 B4448:D4448 B4484:D4484 B4574:D4574 B4610:D4610 B4646:D4646 B4682:D4682 B4718:D4718 B4862:D4862 B4898:D4898 B5042:D5042 B5078:D5078 B5222:D5222 B5258:D5258 B4592:D4592 B4628:D4628 B4664:D4664 B4700:D4700 B4736:D4736 B4880:D4880 B4916:D4916 B5060:D5060 B5096:D5096 B5240:D5240 B5276:D5276 B4754:D4754 B4790:D4790 B4826:D4826 B4772:D4772 B4808:D4808 B4844:D4844 B4934:D4934 B4970:D4970 B5006:D5006 B4952:D4952 B4988:D4988 B5024:D5024 B5114:D5114 B5150:D5150 B5186:D5186 B5132:D5132 B5168:D5168 B5204:D5204 B5294:D5294 B5330:D5330 B5366:D5366 B5312:D5312 B5348:D5348 B5384:D5384">
    <cfRule type="duplicateValues" dxfId="44" priority="1948"/>
  </conditionalFormatting>
  <conditionalFormatting sqref="B38 B20 B2 B56 B74 B92 B110 B128 B146 B164 B182 B200 B218 B236 B254 B272 B290 B308 B326 B344 B362 B380 B398 B416 B434 B452 B470 B488 B506 B524 B542 B560 B578 B596 B614 B632 B650 B668 B686 B704 B722 B740 B758 B776 B794 B812 B830 B848 B866 B884 B902 B920 B938 B956 B974 B992 B1010 B1028 B1046 B1064 B1082 B1100 B1118 B1136 B1154 B1172 B1190 B1208 B1226 B1244 B1262 B1280 B1298 B1316 B1334 B1352 B1370 B1388 B1406 B1424 B1442 B1460 B1478 B1496 B1514 B1532 B1550 B1568 B1586 B1604 B1622 B1640 B1658 B1676 B1694 B1712 B1730 B1748 B1766 B1784 B1802 B1820 B1838 B1856 B1874 B1892 B1910 B1928 B1946 B1964 B1982 B2000 B2018 B2036 B2054 B2072 B2090 B2108 B2126 B2144 B2162 B2180 B2198 B2216 B2234 B2252 B2270 B2288 B2306 B2324 B2342 B2360 B2378 B2396 B2414 B2432 B2450 B2468 B2486 B2504 B2522 B2540 B2558 B2576 B2594 B2612 B2630 B2648 B2666 B2684 B2702 B2720 B2738 B2756 B2774 B2792 B2810 B2828 B2846 B2864 B2882 B2900 B2918 B2936 B2954 B2972 B2990 B3008 B3026 B3044 B3062 B3080 B3098 B3116 B3134 B3152 B3170 B3188 B3206 B3224 B3242 B3260 B3278 B3296 B3314 B3332 B3350 B3368 B3386 B3404 B3422 B3440 B3458 B3476 B3494 B3512 B3530 B3548 B3566 B3584 B3602 B3620 B3638 B3656 B3674 B3692 B3710 B3728 B3746 B3764 B3782 B3800 B3818 B3836 B3854 B3872 B3890 B3908 B3926 B3944 B3962 B3980 B3998 B4016 B4034 B4052 B4070 B4088 B4106 B4124 B4142 B4160 B4178 B4196 B4214 B4232 B4250 B4268 B4286 B4304 B4322 B4340 B4358 B4376 B4394 B4412 B4430 B4448 B4466 B4484 B4502 B4520 B4538 B4556 B4574 B4592 B4610 B4628 B4646 B4664 B4682 B4700 B4718 B4736 B4754 B4772 B4790 B4808 B4826 B4844 B4862 B4880 B4898 B4916 B4934 B4952 B4970 B4988 B5006 B5024 B5042 B5060 B5078 B5096 B5114 B5132 B5150 B5168 B5186 B5204 B5222 B5240 B5258 B5276 B5294 B5312 B5330 B5348 B5366 B5384">
    <cfRule type="duplicateValues" dxfId="43" priority="1947"/>
  </conditionalFormatting>
  <conditionalFormatting sqref="B218:D218 B236:D236">
    <cfRule type="duplicateValues" dxfId="42" priority="1889"/>
  </conditionalFormatting>
  <conditionalFormatting sqref="B398:D398 B416:D416">
    <cfRule type="duplicateValues" dxfId="41" priority="1833"/>
  </conditionalFormatting>
  <conditionalFormatting sqref="B578:D578 B596:D596">
    <cfRule type="duplicateValues" dxfId="40" priority="1780"/>
  </conditionalFormatting>
  <conditionalFormatting sqref="B758:D758 B776:D776">
    <cfRule type="duplicateValues" dxfId="39" priority="1724"/>
  </conditionalFormatting>
  <conditionalFormatting sqref="B938:D938 B956:D956">
    <cfRule type="duplicateValues" dxfId="38" priority="1668"/>
  </conditionalFormatting>
  <conditionalFormatting sqref="B1118:D1118 B1136:D1136">
    <cfRule type="duplicateValues" dxfId="37" priority="1612"/>
  </conditionalFormatting>
  <conditionalFormatting sqref="B1298:D1298 B1316:D1316">
    <cfRule type="duplicateValues" dxfId="36" priority="1556"/>
  </conditionalFormatting>
  <conditionalFormatting sqref="B1478:D1478 B1496:D1496">
    <cfRule type="duplicateValues" dxfId="35" priority="1503"/>
  </conditionalFormatting>
  <conditionalFormatting sqref="B1658:D1658 B1676:D1676">
    <cfRule type="duplicateValues" dxfId="34" priority="1447"/>
  </conditionalFormatting>
  <conditionalFormatting sqref="B1838:D1838 B1856:D1856">
    <cfRule type="duplicateValues" dxfId="33" priority="1391"/>
  </conditionalFormatting>
  <conditionalFormatting sqref="B2018:D2018 B2036:D2036">
    <cfRule type="duplicateValues" dxfId="32" priority="1335"/>
  </conditionalFormatting>
  <conditionalFormatting sqref="B2198:D2198 B2216:D2216">
    <cfRule type="duplicateValues" dxfId="31" priority="1279"/>
  </conditionalFormatting>
  <conditionalFormatting sqref="B2378:D2378 B2396:D2396">
    <cfRule type="duplicateValues" dxfId="30" priority="1226"/>
  </conditionalFormatting>
  <conditionalFormatting sqref="B2558:D2558 B2576:D2576">
    <cfRule type="duplicateValues" dxfId="29" priority="1170"/>
  </conditionalFormatting>
  <conditionalFormatting sqref="B2738:D2738 B2756:D2756">
    <cfRule type="duplicateValues" dxfId="28" priority="1117"/>
  </conditionalFormatting>
  <conditionalFormatting sqref="B2918:D2918 B2936:D2936">
    <cfRule type="duplicateValues" dxfId="27" priority="1061"/>
  </conditionalFormatting>
  <conditionalFormatting sqref="B3098:D3098 B3116:D3116">
    <cfRule type="duplicateValues" dxfId="26" priority="1005"/>
  </conditionalFormatting>
  <conditionalFormatting sqref="B3278:D3278 B3296:D3296">
    <cfRule type="duplicateValues" dxfId="25" priority="952"/>
  </conditionalFormatting>
  <conditionalFormatting sqref="B3458:D3458 B3476:D3476">
    <cfRule type="duplicateValues" dxfId="24" priority="896"/>
  </conditionalFormatting>
  <conditionalFormatting sqref="B3638:D3638 B3656:D3656">
    <cfRule type="duplicateValues" dxfId="23" priority="840"/>
  </conditionalFormatting>
  <conditionalFormatting sqref="B3818:D3818 B3836:D3836">
    <cfRule type="duplicateValues" dxfId="22" priority="784"/>
  </conditionalFormatting>
  <conditionalFormatting sqref="B3998:D3998 B4016:D4016">
    <cfRule type="duplicateValues" dxfId="21" priority="728"/>
  </conditionalFormatting>
  <conditionalFormatting sqref="B4178:D4178 B4196:D4196">
    <cfRule type="duplicateValues" dxfId="20" priority="675"/>
  </conditionalFormatting>
  <conditionalFormatting sqref="B4358:D4358 B4376:D4376">
    <cfRule type="duplicateValues" dxfId="19" priority="619"/>
  </conditionalFormatting>
  <conditionalFormatting sqref="B4538:D4538 B4556:D4556">
    <cfRule type="duplicateValues" dxfId="18" priority="563"/>
  </conditionalFormatting>
  <conditionalFormatting sqref="B4718:D4718 B4736:D4736">
    <cfRule type="duplicateValues" dxfId="17" priority="507"/>
  </conditionalFormatting>
  <conditionalFormatting sqref="B4898:D4898 B4916:D4916">
    <cfRule type="duplicateValues" dxfId="16" priority="451"/>
  </conditionalFormatting>
  <conditionalFormatting sqref="B5078:D5078 B5096:D5096">
    <cfRule type="duplicateValues" dxfId="15" priority="398"/>
  </conditionalFormatting>
  <conditionalFormatting sqref="B5258:D5258 B5276:D5276">
    <cfRule type="duplicateValues" dxfId="14" priority="342"/>
  </conditionalFormatting>
  <conditionalFormatting sqref="Q2218:S2218">
    <cfRule type="containsBlanks" dxfId="13" priority="2">
      <formula>LEN(TRIM(Q2218))=0</formula>
    </cfRule>
  </conditionalFormatting>
  <conditionalFormatting sqref="Q2:R3 Q20:R21 Q38:R39 Q56:R57 Q74:R75 Q92:R93 Q110:R111 Q128:R129 Q146:R147 Q164:R165 Q182:R183 Q200:R201 Q218:R219 Q236:R237 Q254:R255 Q272:R273 Q290:R291 Q308:R309 Q326:R327 Q344:R345 Q362:R363 Q380:R381 Q398:R399 Q416:R417 Q434:R435 Q452:R453 Q470:R471 Q488:R489 Q506:R507 Q524:R525 Q542:R543 Q560:R561 Q578:R579 Q596:R597 Q614:R615 Q632:R633 Q650:R651 Q668:R669 Q686:R687 Q704:R705 Q722:R723 Q740:R741 Q758:R759 Q776:R777 Q794:R795 Q812:R813 Q830:R831 Q848:R849 Q866:R867 Q884:R885 Q902:R903 Q920:R921 Q938:R939 Q956:R957 Q974:R975 Q992:R993 Q1010:R1011 Q1028:R1029 Q1046:R1047 Q1064:R1065 Q1082:R1083 Q1100:R1101 Q1118:R1119 Q1136:R1137 Q1154:R1155 Q1172:R1173 Q1190:R1191 Q1208:R1209 Q1226:R1227 Q1244:R1245 Q1262:R1263 Q1280:R1281 Q1298:R1299 Q1316:R1317 Q1334:R1335 Q1352:R1353 Q1370:R1371 Q1388:R1389 Q1406:R1407 Q1424:R1425 Q1442:R1443 Q1460:R1461 Q1478:R1479 Q1496:R1497 Q1514:R1515 Q1532:R1533 Q1550:R1551 Q1568:R1569 Q1586:R1587 Q1604:R1605 Q1622:R1623 Q1640:R1641 Q1658:R1659 Q1676:R1677 Q1694:R1695 Q1712:R1713 Q1730:R1731 Q1748:R1749 Q1766:R1767 Q1784:R1785 Q1802:R1803 Q1820:R1821 Q1838:R1839 Q1856:R1857 Q1874:R1875 Q1892:R1893 Q1910:R1911 Q1928:R1929 Q1946:R1947 Q1964:R1965 Q1982:R1983 Q2000:R2001 Q2018:R2019 Q2036:R2037 Q2054:R2055 Q2072:R2073 Q2090:R2091 Q2108:R2109 Q2126:R2127 Q2144:R2145 Q2162:R2163 Q2180:R2181 Q2198:R2199 Q2216:R2217 Q2234:R2235 Q2252:R2253 Q2270:R2271 Q2288:R2289 Q2306:R2307 Q2324:R2325 Q2342:R2343 Q2360:R2361 Q2378:R2379 Q2396:R2397 Q2414:R2415 Q2432:R2433 Q2450:R2451 Q2468:R2469 Q2486:R2487 Q2504:R2505 Q2522:R2523 Q2540:R2541 Q2558:R2559 Q2576:R2577 Q2594:R2595 Q2612:R2613 Q2630:R2631 Q2648:R2649 Q2666:R2667 Q2684:R2685 Q2702:R2703 Q2720:R2721 Q2738:R2739 Q2756:R2757 Q2774:R2775 Q2792:R2793 Q2810:R2811 Q2828:R2829 Q2846:R2847 Q2864:R2865 Q2882:R2883 Q2900:R2901 Q2918:R2919 Q2936:R2937 Q2954:R2955 Q2972:R2973 Q2990:R2991 Q3008:R3009 Q3026:R3027 Q3044:R3045 Q3062:R3063 Q3080:R3081 Q3098:R3099 Q3116:R3117 Q3134:R3135 Q3152:R3153 Q3170:R3171 Q3188:R3189 Q3206:R3207 Q3224:R3225 Q3242:R3243 Q3260:R3261 Q3278:R3279 Q3296:R3297 Q3314:R3315 Q3332:R3333 Q3350:R3351 Q3368:R3369 Q3386:R3387 Q3404:R3405 Q3422:R3423 Q3440:R3441 Q3458:R3459 Q3476:R3477 Q3494:R3495 Q3512:R3513 Q3530:R3531 Q3548:R3549 Q3566:R3567 Q3584:R3585 Q3602:R3603 Q3620:R3621 Q3638:R3639 Q3656:R3657 Q3674:R3675 Q3692:R3693 Q3710:R3711 Q3728:R3729 Q3746:R3747 Q3764:R3765 Q3782:R3783 Q3800:R3801 Q3818:R3819 Q3836:R3837 Q3854:R3855 Q3872:R3873 Q3890:R3891 Q3908:R3909 Q3926:R3927 Q3944:R3945 Q3962:R3963 Q3980:R3981 Q3998:R3999 Q4016:R4017 Q4034:R4035 Q4052:R4053 Q4070:R4071 Q4088:R4089 Q4106:R4107 Q4124:R4125 Q4142:R4143 Q4160:R4161 Q4178:R4179 Q4196:R4197 Q4214:R4215 Q4232:R4233 Q4250:R4251 Q4268:R4269 Q4286:R4287 Q4304:R4305 Q4322:R4323 Q4340:R4341 Q4358:R4359 Q4376:R4377 Q4394:R4395 Q4412:R4413 Q4430:R4431 Q4448:R4449 Q4466:R4467 Q4484:R4485 Q4502:R4503 Q4520:R4521 Q4538:R4539 Q4556:R4557 Q4574:R4575 Q4592:R4593 Q4610:R4611 Q4628:R4629 Q4646:R4647 Q4664:R4665 Q4682:R4683 Q4700:R4701 Q4718:R4719 Q4736:R4737 Q4754:R4755 Q4772:R4773 Q4790:R4791 Q4808:R4809 Q4826:R4827 Q4844:R4845 Q4862:R4863 Q4880:R4881 Q4898:R4899 Q4916:R4917 Q4934:R4935 Q4952:R4953 Q4970:R4971 Q4988:R4989 Q5006:R5007 Q5024:R5025 Q5042:R5043 Q5060:R5061 Q5078:R5079 Q5096:R5097 Q5114:R5115 Q5132:R5133 Q5150:R5151 Q5168:R5169 Q5186:R5187 Q5204:R5205 Q5222:R5223 Q5240:R5241 Q5258:R5259 Q5276:R5277 Q5294:R5295 Q5312:R5313 Q5330:R5331 Q5348:R5349 Q5366:R5367 Q5384:R5385">
    <cfRule type="containsBlanks" dxfId="12" priority="1">
      <formula>LEN(TRIM(Q2))=0</formula>
    </cfRule>
  </conditionalFormatting>
  <pageMargins left="0.7" right="0.7" top="0.75" bottom="0.75" header="0.3" footer="0.3"/>
  <pageSetup paperSize="9" orientation="portrait" verticalDpi="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Z29"/>
  <sheetViews>
    <sheetView workbookViewId="0">
      <selection activeCell="Y13" sqref="Y13"/>
    </sheetView>
  </sheetViews>
  <sheetFormatPr defaultColWidth="0" defaultRowHeight="15" zeroHeight="1" x14ac:dyDescent="0.25"/>
  <cols>
    <col min="1" max="1" width="41" bestFit="1" customWidth="1"/>
    <col min="2" max="22" width="6.7109375" customWidth="1"/>
    <col min="23" max="24" width="7.7109375" style="14" customWidth="1"/>
    <col min="25" max="26" width="7.7109375" customWidth="1"/>
    <col min="27" max="16384" width="9.140625" hidden="1"/>
  </cols>
  <sheetData>
    <row r="1" spans="1:26" x14ac:dyDescent="0.25">
      <c r="A1" s="102" t="s">
        <v>39</v>
      </c>
      <c r="B1" s="272" t="s">
        <v>230</v>
      </c>
      <c r="C1" s="272"/>
      <c r="D1" s="272"/>
      <c r="E1" s="290" t="s">
        <v>1</v>
      </c>
      <c r="F1" s="290"/>
      <c r="G1" s="291">
        <f>IFERROR(Y19/K3,0)</f>
        <v>0</v>
      </c>
      <c r="H1" s="291"/>
      <c r="I1" s="107"/>
      <c r="K1" s="283" t="s">
        <v>238</v>
      </c>
      <c r="L1" s="283"/>
      <c r="M1" s="283"/>
      <c r="N1" s="283"/>
      <c r="O1" s="283"/>
      <c r="P1" s="119">
        <f>Dup_check!B1</f>
        <v>0</v>
      </c>
      <c r="Q1" s="286" t="s">
        <v>42</v>
      </c>
      <c r="R1" s="286"/>
      <c r="S1" s="284">
        <v>23113000</v>
      </c>
      <c r="T1" s="284"/>
      <c r="U1" s="137"/>
      <c r="V1" s="137"/>
      <c r="W1" s="137"/>
      <c r="X1" s="137"/>
      <c r="Y1" s="137"/>
      <c r="Z1" s="137"/>
    </row>
    <row r="2" spans="1:26" s="14" customFormat="1" x14ac:dyDescent="0.25">
      <c r="A2" s="14" t="s">
        <v>206</v>
      </c>
      <c r="B2" s="272" t="s">
        <v>233</v>
      </c>
      <c r="C2" s="272"/>
      <c r="D2" s="272"/>
      <c r="E2" s="290" t="s">
        <v>207</v>
      </c>
      <c r="F2" s="290"/>
      <c r="G2" s="272" t="s">
        <v>234</v>
      </c>
      <c r="H2" s="272"/>
      <c r="I2" s="107"/>
      <c r="J2" s="103"/>
      <c r="K2" s="283" t="s">
        <v>237</v>
      </c>
      <c r="L2" s="283"/>
      <c r="M2" s="283"/>
      <c r="N2" s="283"/>
      <c r="O2" s="283"/>
      <c r="P2" s="118">
        <v>16</v>
      </c>
      <c r="Q2" s="102"/>
      <c r="R2" s="102"/>
      <c r="S2" s="120"/>
      <c r="T2" s="120"/>
      <c r="U2" s="138"/>
      <c r="V2" s="138"/>
      <c r="W2" s="138"/>
      <c r="X2" s="138"/>
      <c r="Y2" s="138"/>
      <c r="Z2" s="138"/>
    </row>
    <row r="3" spans="1:26" ht="15.75" thickBot="1" x14ac:dyDescent="0.3">
      <c r="A3" s="15" t="s">
        <v>2</v>
      </c>
      <c r="B3" s="289">
        <v>10854</v>
      </c>
      <c r="C3" s="289"/>
      <c r="D3" s="289"/>
      <c r="E3" s="296" t="s">
        <v>231</v>
      </c>
      <c r="F3" s="296"/>
      <c r="G3" s="296"/>
      <c r="H3" s="296"/>
      <c r="I3" s="296"/>
      <c r="J3" s="296"/>
      <c r="K3" s="300">
        <f>MROUND(B3*0.135,1)</f>
        <v>1465</v>
      </c>
      <c r="L3" s="300"/>
      <c r="M3" s="238" t="s">
        <v>232</v>
      </c>
      <c r="N3" s="238"/>
      <c r="O3" s="238"/>
      <c r="P3" s="238"/>
      <c r="Q3" s="238"/>
      <c r="R3" s="238"/>
      <c r="S3" s="226">
        <f>MROUND(B3*0.162,1)</f>
        <v>1758</v>
      </c>
      <c r="T3" s="301"/>
      <c r="U3" s="297" t="str">
        <f>IF(Y3="","",IF(Y3=0,"","Duplicates:"))</f>
        <v/>
      </c>
      <c r="V3" s="298"/>
      <c r="W3" s="299"/>
      <c r="X3" s="139"/>
      <c r="Y3" s="302" t="str">
        <f>IF(Dup_check!F4=0,"",Dup_check!F4)</f>
        <v/>
      </c>
      <c r="Z3" s="302"/>
    </row>
    <row r="4" spans="1:26" x14ac:dyDescent="0.25">
      <c r="A4" s="287"/>
      <c r="B4" s="245" t="s">
        <v>4</v>
      </c>
      <c r="C4" s="245"/>
      <c r="D4" s="245"/>
      <c r="E4" s="245" t="s">
        <v>5</v>
      </c>
      <c r="F4" s="245"/>
      <c r="G4" s="245"/>
      <c r="H4" s="245" t="s">
        <v>6</v>
      </c>
      <c r="I4" s="245"/>
      <c r="J4" s="245"/>
      <c r="K4" s="245" t="s">
        <v>7</v>
      </c>
      <c r="L4" s="245"/>
      <c r="M4" s="245"/>
      <c r="N4" s="245" t="s">
        <v>8</v>
      </c>
      <c r="O4" s="245"/>
      <c r="P4" s="245"/>
      <c r="Q4" s="245" t="s">
        <v>9</v>
      </c>
      <c r="R4" s="245"/>
      <c r="S4" s="245"/>
      <c r="T4" s="245" t="s">
        <v>10</v>
      </c>
      <c r="U4" s="245"/>
      <c r="V4" s="285"/>
      <c r="W4" s="294" t="s">
        <v>236</v>
      </c>
      <c r="X4" s="295"/>
      <c r="Y4" s="292" t="s">
        <v>235</v>
      </c>
      <c r="Z4" s="293"/>
    </row>
    <row r="5" spans="1:26" x14ac:dyDescent="0.25">
      <c r="A5" s="288"/>
      <c r="B5" s="16" t="s">
        <v>12</v>
      </c>
      <c r="C5" s="16" t="s">
        <v>13</v>
      </c>
      <c r="D5" s="16" t="s">
        <v>14</v>
      </c>
      <c r="E5" s="16" t="s">
        <v>12</v>
      </c>
      <c r="F5" s="16" t="s">
        <v>13</v>
      </c>
      <c r="G5" s="16" t="s">
        <v>14</v>
      </c>
      <c r="H5" s="16" t="s">
        <v>12</v>
      </c>
      <c r="I5" s="16" t="s">
        <v>13</v>
      </c>
      <c r="J5" s="16" t="s">
        <v>14</v>
      </c>
      <c r="K5" s="16" t="s">
        <v>12</v>
      </c>
      <c r="L5" s="16" t="s">
        <v>13</v>
      </c>
      <c r="M5" s="16" t="s">
        <v>14</v>
      </c>
      <c r="N5" s="16" t="s">
        <v>12</v>
      </c>
      <c r="O5" s="16" t="s">
        <v>13</v>
      </c>
      <c r="P5" s="16" t="s">
        <v>14</v>
      </c>
      <c r="Q5" s="16" t="s">
        <v>12</v>
      </c>
      <c r="R5" s="16" t="s">
        <v>13</v>
      </c>
      <c r="S5" s="16" t="s">
        <v>14</v>
      </c>
      <c r="T5" s="16" t="s">
        <v>12</v>
      </c>
      <c r="U5" s="16" t="s">
        <v>13</v>
      </c>
      <c r="V5" s="110" t="s">
        <v>14</v>
      </c>
      <c r="W5" s="109" t="s">
        <v>14</v>
      </c>
      <c r="X5" s="113" t="s">
        <v>43</v>
      </c>
      <c r="Y5" s="116" t="s">
        <v>14</v>
      </c>
      <c r="Z5" s="117" t="s">
        <v>43</v>
      </c>
    </row>
    <row r="6" spans="1:26" s="12" customFormat="1" x14ac:dyDescent="0.25">
      <c r="A6" s="92" t="s">
        <v>15</v>
      </c>
      <c r="B6" s="93">
        <f>Barangays!$CR$1</f>
        <v>0</v>
      </c>
      <c r="C6" s="93">
        <f>Barangays!$E$1</f>
        <v>0</v>
      </c>
      <c r="D6" s="93">
        <f>SUM(B6:C6)</f>
        <v>0</v>
      </c>
      <c r="E6" s="93">
        <f>Barangays!$DE$1</f>
        <v>0</v>
      </c>
      <c r="F6" s="93">
        <f>Barangays!$R$1</f>
        <v>0</v>
      </c>
      <c r="G6" s="93">
        <f>SUM(E6:F6)</f>
        <v>0</v>
      </c>
      <c r="H6" s="93">
        <f>Barangays!$DR$1</f>
        <v>0</v>
      </c>
      <c r="I6" s="93">
        <f>Barangays!$AE$1</f>
        <v>0</v>
      </c>
      <c r="J6" s="93">
        <f>SUM(H6:I6)</f>
        <v>0</v>
      </c>
      <c r="K6" s="93">
        <f>Barangays!$EE$1</f>
        <v>0</v>
      </c>
      <c r="L6" s="93">
        <f>Barangays!$AR$1</f>
        <v>0</v>
      </c>
      <c r="M6" s="93">
        <f>SUM(K6:L6)</f>
        <v>0</v>
      </c>
      <c r="N6" s="93">
        <f>Barangays!$ER$1</f>
        <v>0</v>
      </c>
      <c r="O6" s="93">
        <f>Barangays!$BE$1</f>
        <v>0</v>
      </c>
      <c r="P6" s="93">
        <f>SUM(N6:O6)</f>
        <v>0</v>
      </c>
      <c r="Q6" s="93">
        <f>Barangays!$FE$1</f>
        <v>0</v>
      </c>
      <c r="R6" s="93">
        <f>Barangays!$BR$1</f>
        <v>0</v>
      </c>
      <c r="S6" s="93">
        <f>SUM(Q6:R6)</f>
        <v>0</v>
      </c>
      <c r="T6" s="93">
        <f>Barangays!$FR$1</f>
        <v>0</v>
      </c>
      <c r="U6" s="93">
        <f>Barangays!$CE$1</f>
        <v>0</v>
      </c>
      <c r="V6" s="111">
        <f>SUM(T6:U6)</f>
        <v>0</v>
      </c>
      <c r="W6" s="108">
        <f t="shared" ref="W6:W18" si="0">SUM(D6,G6,J6,M6,P6,S6)</f>
        <v>0</v>
      </c>
      <c r="X6" s="115">
        <f>IF(W19=0,0,W6/W19)</f>
        <v>0</v>
      </c>
      <c r="Y6" s="108">
        <f>B6+C6+E6+F6+H6+I6+K6+L6+N6+O6+Q6+R6+T6+U6</f>
        <v>0</v>
      </c>
      <c r="Z6" s="17">
        <f>IFERROR(Y6/Y$19,0)</f>
        <v>0</v>
      </c>
    </row>
    <row r="7" spans="1:26" s="12" customFormat="1" x14ac:dyDescent="0.25">
      <c r="A7" s="92" t="s">
        <v>16</v>
      </c>
      <c r="B7" s="93">
        <f>Barangays!CS$1</f>
        <v>0</v>
      </c>
      <c r="C7" s="93">
        <f>Barangays!F$1</f>
        <v>0</v>
      </c>
      <c r="D7" s="93">
        <f t="shared" ref="D7:D18" si="1">SUM(B7:C7)</f>
        <v>0</v>
      </c>
      <c r="E7" s="93">
        <f>Barangays!$DF$1</f>
        <v>0</v>
      </c>
      <c r="F7" s="93">
        <f>Barangays!$S$1</f>
        <v>0</v>
      </c>
      <c r="G7" s="93">
        <f t="shared" ref="G7:G18" si="2">SUM(E7:F7)</f>
        <v>0</v>
      </c>
      <c r="H7" s="93">
        <f>Barangays!$DS$1</f>
        <v>0</v>
      </c>
      <c r="I7" s="93">
        <f>Barangays!$AF$1</f>
        <v>0</v>
      </c>
      <c r="J7" s="93">
        <f t="shared" ref="J7:J18" si="3">SUM(H7:I7)</f>
        <v>0</v>
      </c>
      <c r="K7" s="93">
        <f>Barangays!$EF$1</f>
        <v>0</v>
      </c>
      <c r="L7" s="93">
        <f>Barangays!$AS$1</f>
        <v>0</v>
      </c>
      <c r="M7" s="93">
        <f t="shared" ref="M7:M18" si="4">SUM(K7:L7)</f>
        <v>0</v>
      </c>
      <c r="N7" s="93">
        <f>Barangays!$ES$1</f>
        <v>0</v>
      </c>
      <c r="O7" s="93">
        <f>Barangays!$BF$1</f>
        <v>0</v>
      </c>
      <c r="P7" s="93">
        <f t="shared" ref="P7:P18" si="5">SUM(N7:O7)</f>
        <v>0</v>
      </c>
      <c r="Q7" s="93">
        <f>Barangays!$FF$1</f>
        <v>0</v>
      </c>
      <c r="R7" s="93">
        <f>Barangays!$BS$1</f>
        <v>0</v>
      </c>
      <c r="S7" s="93">
        <f t="shared" ref="S7:S18" si="6">SUM(Q7:R7)</f>
        <v>0</v>
      </c>
      <c r="T7" s="93">
        <f>Barangays!$FS$1</f>
        <v>0</v>
      </c>
      <c r="U7" s="93">
        <f>Barangays!$CF$1</f>
        <v>0</v>
      </c>
      <c r="V7" s="111">
        <f t="shared" ref="V7:V18" si="7">SUM(T7:U7)</f>
        <v>0</v>
      </c>
      <c r="W7" s="108">
        <f t="shared" si="0"/>
        <v>0</v>
      </c>
      <c r="X7" s="115">
        <f>IF(W19=0,0,W7/W19)</f>
        <v>0</v>
      </c>
      <c r="Y7" s="108">
        <f t="shared" ref="Y7:Y18" si="8">B7+C7+E7+F7+H7+I7+K7+L7+N7+O7+Q7+R7+T7+U7</f>
        <v>0</v>
      </c>
      <c r="Z7" s="17">
        <f t="shared" ref="Z7:Z18" si="9">IFERROR(Y7/Y$19,0)</f>
        <v>0</v>
      </c>
    </row>
    <row r="8" spans="1:26" s="12" customFormat="1" x14ac:dyDescent="0.25">
      <c r="A8" s="92" t="s">
        <v>17</v>
      </c>
      <c r="B8" s="93">
        <f>Barangays!CU$1</f>
        <v>0</v>
      </c>
      <c r="C8" s="93">
        <f>Barangays!H$1</f>
        <v>0</v>
      </c>
      <c r="D8" s="93">
        <f t="shared" si="1"/>
        <v>0</v>
      </c>
      <c r="E8" s="93">
        <f>Barangays!$DH$1</f>
        <v>0</v>
      </c>
      <c r="F8" s="93">
        <f>Barangays!$U$1</f>
        <v>0</v>
      </c>
      <c r="G8" s="93">
        <f t="shared" si="2"/>
        <v>0</v>
      </c>
      <c r="H8" s="93">
        <f>Barangays!$DU$1</f>
        <v>0</v>
      </c>
      <c r="I8" s="93">
        <f>Barangays!$AH$1</f>
        <v>0</v>
      </c>
      <c r="J8" s="93">
        <f t="shared" si="3"/>
        <v>0</v>
      </c>
      <c r="K8" s="93">
        <f>Barangays!$EH$1</f>
        <v>0</v>
      </c>
      <c r="L8" s="93">
        <f>Barangays!$AU$1</f>
        <v>0</v>
      </c>
      <c r="M8" s="93">
        <f t="shared" si="4"/>
        <v>0</v>
      </c>
      <c r="N8" s="93">
        <f>Barangays!$EU$1</f>
        <v>0</v>
      </c>
      <c r="O8" s="93">
        <f>Barangays!$BH$1</f>
        <v>0</v>
      </c>
      <c r="P8" s="93">
        <f t="shared" si="5"/>
        <v>0</v>
      </c>
      <c r="Q8" s="93">
        <f>Barangays!$FH$1</f>
        <v>0</v>
      </c>
      <c r="R8" s="93">
        <f>Barangays!$BU$1</f>
        <v>0</v>
      </c>
      <c r="S8" s="93">
        <f t="shared" si="6"/>
        <v>0</v>
      </c>
      <c r="T8" s="93">
        <f>Barangays!$FU$1</f>
        <v>0</v>
      </c>
      <c r="U8" s="93">
        <f>Barangays!$CH$1</f>
        <v>0</v>
      </c>
      <c r="V8" s="111">
        <f t="shared" si="7"/>
        <v>0</v>
      </c>
      <c r="W8" s="108">
        <f t="shared" si="0"/>
        <v>0</v>
      </c>
      <c r="X8" s="115">
        <f>IF(W19=0,0,W8/W19)</f>
        <v>0</v>
      </c>
      <c r="Y8" s="108">
        <f t="shared" si="8"/>
        <v>0</v>
      </c>
      <c r="Z8" s="17">
        <f t="shared" si="9"/>
        <v>0</v>
      </c>
    </row>
    <row r="9" spans="1:26" s="12" customFormat="1" x14ac:dyDescent="0.25">
      <c r="A9" s="92" t="s">
        <v>18</v>
      </c>
      <c r="B9" s="93">
        <f>Barangays!CT$1</f>
        <v>0</v>
      </c>
      <c r="C9" s="93">
        <f>Barangays!G$1</f>
        <v>0</v>
      </c>
      <c r="D9" s="93">
        <f t="shared" si="1"/>
        <v>0</v>
      </c>
      <c r="E9" s="93">
        <f>Barangays!$DG$1</f>
        <v>0</v>
      </c>
      <c r="F9" s="93">
        <f>Barangays!$T$1</f>
        <v>0</v>
      </c>
      <c r="G9" s="93">
        <f t="shared" si="2"/>
        <v>0</v>
      </c>
      <c r="H9" s="93">
        <f>Barangays!$DT$1</f>
        <v>0</v>
      </c>
      <c r="I9" s="93">
        <f>Barangays!$AG$1</f>
        <v>0</v>
      </c>
      <c r="J9" s="93">
        <f t="shared" si="3"/>
        <v>0</v>
      </c>
      <c r="K9" s="93">
        <f>Barangays!$EG$1</f>
        <v>0</v>
      </c>
      <c r="L9" s="93">
        <f>Barangays!$AT$1</f>
        <v>0</v>
      </c>
      <c r="M9" s="93">
        <f t="shared" si="4"/>
        <v>0</v>
      </c>
      <c r="N9" s="93">
        <f>Barangays!$ET$1</f>
        <v>0</v>
      </c>
      <c r="O9" s="93">
        <f>Barangays!$BG$1</f>
        <v>0</v>
      </c>
      <c r="P9" s="93">
        <f t="shared" si="5"/>
        <v>0</v>
      </c>
      <c r="Q9" s="93">
        <f>Barangays!$FG$1</f>
        <v>0</v>
      </c>
      <c r="R9" s="93">
        <f>Barangays!$BT$1</f>
        <v>0</v>
      </c>
      <c r="S9" s="93">
        <f t="shared" si="6"/>
        <v>0</v>
      </c>
      <c r="T9" s="93">
        <f>Barangays!$FT$1</f>
        <v>0</v>
      </c>
      <c r="U9" s="93">
        <f>Barangays!$CG$1</f>
        <v>0</v>
      </c>
      <c r="V9" s="111">
        <f t="shared" si="7"/>
        <v>0</v>
      </c>
      <c r="W9" s="108">
        <f t="shared" si="0"/>
        <v>0</v>
      </c>
      <c r="X9" s="115">
        <f>IF(W19=0,0,W9/W19)</f>
        <v>0</v>
      </c>
      <c r="Y9" s="108">
        <f t="shared" si="8"/>
        <v>0</v>
      </c>
      <c r="Z9" s="17">
        <f t="shared" si="9"/>
        <v>0</v>
      </c>
    </row>
    <row r="10" spans="1:26" s="96" customFormat="1" x14ac:dyDescent="0.25">
      <c r="A10" s="94" t="s">
        <v>19</v>
      </c>
      <c r="B10" s="95">
        <f>Barangays!CV$1</f>
        <v>0</v>
      </c>
      <c r="C10" s="95">
        <f>Barangays!I$1</f>
        <v>0</v>
      </c>
      <c r="D10" s="95">
        <f t="shared" si="1"/>
        <v>0</v>
      </c>
      <c r="E10" s="95">
        <f>Barangays!$DI$1</f>
        <v>0</v>
      </c>
      <c r="F10" s="95">
        <f>Barangays!$V$1</f>
        <v>0</v>
      </c>
      <c r="G10" s="95">
        <f t="shared" si="2"/>
        <v>0</v>
      </c>
      <c r="H10" s="95">
        <f>Barangays!$DV$1</f>
        <v>0</v>
      </c>
      <c r="I10" s="95">
        <f>Barangays!$AI$1</f>
        <v>0</v>
      </c>
      <c r="J10" s="95">
        <f t="shared" si="3"/>
        <v>0</v>
      </c>
      <c r="K10" s="95">
        <f>Barangays!$EI$1</f>
        <v>0</v>
      </c>
      <c r="L10" s="95">
        <f>Barangays!$AV$1</f>
        <v>0</v>
      </c>
      <c r="M10" s="95">
        <f t="shared" si="4"/>
        <v>0</v>
      </c>
      <c r="N10" s="95">
        <f>Barangays!$EV$1</f>
        <v>0</v>
      </c>
      <c r="O10" s="95">
        <f>Barangays!$BI$1</f>
        <v>0</v>
      </c>
      <c r="P10" s="95">
        <f t="shared" si="5"/>
        <v>0</v>
      </c>
      <c r="Q10" s="95">
        <f>Barangays!$FI$1</f>
        <v>0</v>
      </c>
      <c r="R10" s="95">
        <f>Barangays!$BV$1</f>
        <v>0</v>
      </c>
      <c r="S10" s="95">
        <f t="shared" si="6"/>
        <v>0</v>
      </c>
      <c r="T10" s="95">
        <f>Barangays!$FV$1</f>
        <v>0</v>
      </c>
      <c r="U10" s="95">
        <f>Barangays!$CI$1</f>
        <v>0</v>
      </c>
      <c r="V10" s="112">
        <f t="shared" si="7"/>
        <v>0</v>
      </c>
      <c r="W10" s="108">
        <f t="shared" si="0"/>
        <v>0</v>
      </c>
      <c r="X10" s="114">
        <f>IF(W19=0,0,W10/W19)</f>
        <v>0</v>
      </c>
      <c r="Y10" s="109">
        <f t="shared" si="8"/>
        <v>0</v>
      </c>
      <c r="Z10" s="17">
        <f t="shared" si="9"/>
        <v>0</v>
      </c>
    </row>
    <row r="11" spans="1:26" s="96" customFormat="1" x14ac:dyDescent="0.25">
      <c r="A11" s="94" t="s">
        <v>20</v>
      </c>
      <c r="B11" s="95">
        <f>Barangays!CY$1</f>
        <v>0</v>
      </c>
      <c r="C11" s="95">
        <f>Barangays!L$1</f>
        <v>0</v>
      </c>
      <c r="D11" s="95">
        <f t="shared" si="1"/>
        <v>0</v>
      </c>
      <c r="E11" s="95">
        <f>Barangays!$DL$1</f>
        <v>0</v>
      </c>
      <c r="F11" s="95">
        <f>Barangays!$Y$1</f>
        <v>0</v>
      </c>
      <c r="G11" s="95">
        <f t="shared" si="2"/>
        <v>0</v>
      </c>
      <c r="H11" s="95">
        <f>Barangays!$DY$1</f>
        <v>0</v>
      </c>
      <c r="I11" s="95">
        <f>Barangays!$AL$1</f>
        <v>0</v>
      </c>
      <c r="J11" s="95">
        <f t="shared" si="3"/>
        <v>0</v>
      </c>
      <c r="K11" s="95">
        <f>Barangays!$EL$1</f>
        <v>0</v>
      </c>
      <c r="L11" s="95">
        <f>Barangays!$AY$1</f>
        <v>0</v>
      </c>
      <c r="M11" s="95">
        <f t="shared" si="4"/>
        <v>0</v>
      </c>
      <c r="N11" s="95">
        <f>Barangays!$EY$1</f>
        <v>0</v>
      </c>
      <c r="O11" s="95">
        <f>Barangays!$BL$1</f>
        <v>0</v>
      </c>
      <c r="P11" s="95">
        <f t="shared" si="5"/>
        <v>0</v>
      </c>
      <c r="Q11" s="95">
        <f>Barangays!$FL$1</f>
        <v>0</v>
      </c>
      <c r="R11" s="95">
        <f>Barangays!$BY$1</f>
        <v>0</v>
      </c>
      <c r="S11" s="95">
        <f t="shared" si="6"/>
        <v>0</v>
      </c>
      <c r="T11" s="95">
        <f>Barangays!$FY$1</f>
        <v>0</v>
      </c>
      <c r="U11" s="95">
        <f>Barangays!$CL$1</f>
        <v>0</v>
      </c>
      <c r="V11" s="112">
        <f t="shared" si="7"/>
        <v>0</v>
      </c>
      <c r="W11" s="108">
        <f t="shared" si="0"/>
        <v>0</v>
      </c>
      <c r="X11" s="115">
        <f>IF(W19=0,0,W11/W19)</f>
        <v>0</v>
      </c>
      <c r="Y11" s="108">
        <f t="shared" si="8"/>
        <v>0</v>
      </c>
      <c r="Z11" s="17">
        <f t="shared" si="9"/>
        <v>0</v>
      </c>
    </row>
    <row r="12" spans="1:26" s="96" customFormat="1" x14ac:dyDescent="0.25">
      <c r="A12" s="94" t="s">
        <v>21</v>
      </c>
      <c r="B12" s="95">
        <f>Barangays!CX$1</f>
        <v>0</v>
      </c>
      <c r="C12" s="95">
        <f>Barangays!K$1</f>
        <v>0</v>
      </c>
      <c r="D12" s="95">
        <f t="shared" si="1"/>
        <v>0</v>
      </c>
      <c r="E12" s="95">
        <f>Barangays!$DK$1</f>
        <v>0</v>
      </c>
      <c r="F12" s="95">
        <f>Barangays!$X$1</f>
        <v>0</v>
      </c>
      <c r="G12" s="95">
        <f t="shared" si="2"/>
        <v>0</v>
      </c>
      <c r="H12" s="95">
        <f>Barangays!$DX$1</f>
        <v>0</v>
      </c>
      <c r="I12" s="95">
        <f>Barangays!$AK$1</f>
        <v>0</v>
      </c>
      <c r="J12" s="95">
        <f t="shared" si="3"/>
        <v>0</v>
      </c>
      <c r="K12" s="95">
        <f>Barangays!$EK$1</f>
        <v>0</v>
      </c>
      <c r="L12" s="95">
        <f>Barangays!$AX$1</f>
        <v>0</v>
      </c>
      <c r="M12" s="95">
        <f t="shared" si="4"/>
        <v>0</v>
      </c>
      <c r="N12" s="95">
        <f>Barangays!$EX$1</f>
        <v>0</v>
      </c>
      <c r="O12" s="95">
        <f>Barangays!$BK$1</f>
        <v>0</v>
      </c>
      <c r="P12" s="95">
        <f t="shared" si="5"/>
        <v>0</v>
      </c>
      <c r="Q12" s="95">
        <f>Barangays!$FK$1</f>
        <v>0</v>
      </c>
      <c r="R12" s="95">
        <f>Barangays!$BX$1</f>
        <v>0</v>
      </c>
      <c r="S12" s="95">
        <f t="shared" si="6"/>
        <v>0</v>
      </c>
      <c r="T12" s="95">
        <f>Barangays!$FX$1</f>
        <v>0</v>
      </c>
      <c r="U12" s="95">
        <f>Barangays!$CK$1</f>
        <v>0</v>
      </c>
      <c r="V12" s="112">
        <f t="shared" si="7"/>
        <v>0</v>
      </c>
      <c r="W12" s="108">
        <f t="shared" si="0"/>
        <v>0</v>
      </c>
      <c r="X12" s="115">
        <f>IF(W19=0,0,W12/W19)</f>
        <v>0</v>
      </c>
      <c r="Y12" s="108">
        <f t="shared" si="8"/>
        <v>0</v>
      </c>
      <c r="Z12" s="17">
        <f t="shared" si="9"/>
        <v>0</v>
      </c>
    </row>
    <row r="13" spans="1:26" s="96" customFormat="1" x14ac:dyDescent="0.25">
      <c r="A13" s="94" t="s">
        <v>22</v>
      </c>
      <c r="B13" s="95">
        <f>Barangays!CW$1</f>
        <v>0</v>
      </c>
      <c r="C13" s="95">
        <f>Barangays!J$1</f>
        <v>0</v>
      </c>
      <c r="D13" s="95">
        <f t="shared" si="1"/>
        <v>0</v>
      </c>
      <c r="E13" s="95">
        <f>Barangays!$DJ$1</f>
        <v>0</v>
      </c>
      <c r="F13" s="95">
        <f>Barangays!$W$1</f>
        <v>0</v>
      </c>
      <c r="G13" s="95">
        <f t="shared" si="2"/>
        <v>0</v>
      </c>
      <c r="H13" s="95">
        <f>Barangays!$DW$1</f>
        <v>0</v>
      </c>
      <c r="I13" s="95">
        <f>Barangays!$AJ$1</f>
        <v>0</v>
      </c>
      <c r="J13" s="95">
        <f t="shared" si="3"/>
        <v>0</v>
      </c>
      <c r="K13" s="95">
        <f>Barangays!$EJ$1</f>
        <v>0</v>
      </c>
      <c r="L13" s="95">
        <f>Barangays!$AW$1</f>
        <v>0</v>
      </c>
      <c r="M13" s="95">
        <f t="shared" si="4"/>
        <v>0</v>
      </c>
      <c r="N13" s="95">
        <f>Barangays!$EW$1</f>
        <v>0</v>
      </c>
      <c r="O13" s="95">
        <f>Barangays!$BJ$1</f>
        <v>0</v>
      </c>
      <c r="P13" s="95">
        <f t="shared" si="5"/>
        <v>0</v>
      </c>
      <c r="Q13" s="95">
        <f>Barangays!$FJ$1</f>
        <v>0</v>
      </c>
      <c r="R13" s="95">
        <f>Barangays!$BW$1</f>
        <v>0</v>
      </c>
      <c r="S13" s="95">
        <f t="shared" si="6"/>
        <v>0</v>
      </c>
      <c r="T13" s="95">
        <f>Barangays!$FW$1</f>
        <v>0</v>
      </c>
      <c r="U13" s="95">
        <f>Barangays!$CJ$1</f>
        <v>0</v>
      </c>
      <c r="V13" s="112">
        <f t="shared" si="7"/>
        <v>0</v>
      </c>
      <c r="W13" s="108">
        <f t="shared" si="0"/>
        <v>0</v>
      </c>
      <c r="X13" s="115">
        <f>IF(W19=0,0,W13/W19)</f>
        <v>0</v>
      </c>
      <c r="Y13" s="108">
        <f t="shared" si="8"/>
        <v>0</v>
      </c>
      <c r="Z13" s="17">
        <f t="shared" si="9"/>
        <v>0</v>
      </c>
    </row>
    <row r="14" spans="1:26" s="12" customFormat="1" x14ac:dyDescent="0.25">
      <c r="A14" s="92" t="s">
        <v>23</v>
      </c>
      <c r="B14" s="93">
        <f>Barangays!CZ$1</f>
        <v>0</v>
      </c>
      <c r="C14" s="93">
        <f>Barangays!M$1</f>
        <v>0</v>
      </c>
      <c r="D14" s="93">
        <f t="shared" si="1"/>
        <v>0</v>
      </c>
      <c r="E14" s="93">
        <f>Barangays!$DM$1</f>
        <v>0</v>
      </c>
      <c r="F14" s="93">
        <f>Barangays!$Z$1</f>
        <v>0</v>
      </c>
      <c r="G14" s="93">
        <f t="shared" si="2"/>
        <v>0</v>
      </c>
      <c r="H14" s="93">
        <f>Barangays!$DZ$1</f>
        <v>0</v>
      </c>
      <c r="I14" s="93">
        <f>Barangays!$AM$1</f>
        <v>0</v>
      </c>
      <c r="J14" s="93">
        <f t="shared" si="3"/>
        <v>0</v>
      </c>
      <c r="K14" s="93">
        <f>Barangays!$EM$1</f>
        <v>0</v>
      </c>
      <c r="L14" s="93">
        <f>Barangays!$AZ$1</f>
        <v>0</v>
      </c>
      <c r="M14" s="93">
        <f t="shared" si="4"/>
        <v>0</v>
      </c>
      <c r="N14" s="93">
        <f>Barangays!$EZ$1</f>
        <v>0</v>
      </c>
      <c r="O14" s="93">
        <f>Barangays!$BM$1</f>
        <v>0</v>
      </c>
      <c r="P14" s="93">
        <f t="shared" si="5"/>
        <v>0</v>
      </c>
      <c r="Q14" s="93">
        <f>Barangays!$FM$1</f>
        <v>0</v>
      </c>
      <c r="R14" s="93">
        <f>Barangays!$BZ$1</f>
        <v>0</v>
      </c>
      <c r="S14" s="93">
        <f t="shared" si="6"/>
        <v>0</v>
      </c>
      <c r="T14" s="93">
        <f>Barangays!$FZ$1</f>
        <v>0</v>
      </c>
      <c r="U14" s="93">
        <f>Barangays!$CM$1</f>
        <v>0</v>
      </c>
      <c r="V14" s="111">
        <f t="shared" si="7"/>
        <v>0</v>
      </c>
      <c r="W14" s="108">
        <f t="shared" si="0"/>
        <v>0</v>
      </c>
      <c r="X14" s="115">
        <f>IF(W19=0,0,W14/W19)</f>
        <v>0</v>
      </c>
      <c r="Y14" s="109">
        <f t="shared" si="8"/>
        <v>0</v>
      </c>
      <c r="Z14" s="17">
        <f t="shared" si="9"/>
        <v>0</v>
      </c>
    </row>
    <row r="15" spans="1:26" s="12" customFormat="1" x14ac:dyDescent="0.25">
      <c r="A15" s="92" t="s">
        <v>24</v>
      </c>
      <c r="B15" s="93">
        <f>Barangays!DA1</f>
        <v>0</v>
      </c>
      <c r="C15" s="93">
        <f>Barangays!N$1</f>
        <v>0</v>
      </c>
      <c r="D15" s="93">
        <f t="shared" si="1"/>
        <v>0</v>
      </c>
      <c r="E15" s="93">
        <f>Barangays!$DN$1</f>
        <v>0</v>
      </c>
      <c r="F15" s="93">
        <f>Barangays!$AA$1</f>
        <v>0</v>
      </c>
      <c r="G15" s="93">
        <f t="shared" si="2"/>
        <v>0</v>
      </c>
      <c r="H15" s="93">
        <f>Barangays!$EA$1</f>
        <v>0</v>
      </c>
      <c r="I15" s="93">
        <f>Barangays!$AN$1</f>
        <v>0</v>
      </c>
      <c r="J15" s="93">
        <f t="shared" si="3"/>
        <v>0</v>
      </c>
      <c r="K15" s="93">
        <f>Barangays!$EN$1</f>
        <v>0</v>
      </c>
      <c r="L15" s="93">
        <f>Barangays!$BA$1</f>
        <v>0</v>
      </c>
      <c r="M15" s="93">
        <f t="shared" si="4"/>
        <v>0</v>
      </c>
      <c r="N15" s="93">
        <f>Barangays!$FA$1</f>
        <v>0</v>
      </c>
      <c r="O15" s="93">
        <f>Barangays!$BN$1</f>
        <v>0</v>
      </c>
      <c r="P15" s="93">
        <f t="shared" si="5"/>
        <v>0</v>
      </c>
      <c r="Q15" s="93">
        <f>Barangays!$FN$1</f>
        <v>0</v>
      </c>
      <c r="R15" s="93">
        <f>Barangays!$CA$1</f>
        <v>0</v>
      </c>
      <c r="S15" s="93">
        <f t="shared" si="6"/>
        <v>0</v>
      </c>
      <c r="T15" s="93">
        <f>Barangays!$GA$1</f>
        <v>0</v>
      </c>
      <c r="U15" s="93">
        <f>Barangays!$CN$1</f>
        <v>0</v>
      </c>
      <c r="V15" s="111">
        <f t="shared" si="7"/>
        <v>0</v>
      </c>
      <c r="W15" s="108">
        <f t="shared" si="0"/>
        <v>0</v>
      </c>
      <c r="X15" s="115">
        <f>IF(W19=0,0,W15/W19)</f>
        <v>0</v>
      </c>
      <c r="Y15" s="108">
        <f t="shared" si="8"/>
        <v>0</v>
      </c>
      <c r="Z15" s="17">
        <f t="shared" si="9"/>
        <v>0</v>
      </c>
    </row>
    <row r="16" spans="1:26" s="12" customFormat="1" x14ac:dyDescent="0.25">
      <c r="A16" s="92" t="s">
        <v>25</v>
      </c>
      <c r="B16" s="93">
        <f>Barangays!DB1</f>
        <v>0</v>
      </c>
      <c r="C16" s="93">
        <f>Barangays!O$1</f>
        <v>0</v>
      </c>
      <c r="D16" s="93">
        <f t="shared" si="1"/>
        <v>0</v>
      </c>
      <c r="E16" s="93">
        <f>Barangays!$DO$1</f>
        <v>0</v>
      </c>
      <c r="F16" s="93">
        <f>Barangays!$AB$1</f>
        <v>0</v>
      </c>
      <c r="G16" s="93">
        <f t="shared" si="2"/>
        <v>0</v>
      </c>
      <c r="H16" s="93">
        <f>Barangays!$EB$1</f>
        <v>0</v>
      </c>
      <c r="I16" s="93">
        <f>Barangays!$AO$1</f>
        <v>0</v>
      </c>
      <c r="J16" s="93">
        <f t="shared" si="3"/>
        <v>0</v>
      </c>
      <c r="K16" s="93">
        <f>Barangays!$EO$1</f>
        <v>0</v>
      </c>
      <c r="L16" s="93">
        <f>Barangays!$BB$1</f>
        <v>0</v>
      </c>
      <c r="M16" s="93">
        <f t="shared" si="4"/>
        <v>0</v>
      </c>
      <c r="N16" s="93">
        <f>Barangays!$FB$1</f>
        <v>0</v>
      </c>
      <c r="O16" s="93">
        <f>Barangays!$BO$1</f>
        <v>0</v>
      </c>
      <c r="P16" s="93">
        <f t="shared" si="5"/>
        <v>0</v>
      </c>
      <c r="Q16" s="93">
        <f>Barangays!$FO$1</f>
        <v>0</v>
      </c>
      <c r="R16" s="93">
        <f>Barangays!$CB$1</f>
        <v>0</v>
      </c>
      <c r="S16" s="93">
        <f t="shared" si="6"/>
        <v>0</v>
      </c>
      <c r="T16" s="93">
        <f>Barangays!$GB$1</f>
        <v>0</v>
      </c>
      <c r="U16" s="93">
        <f>Barangays!$CO$1</f>
        <v>0</v>
      </c>
      <c r="V16" s="111">
        <f t="shared" si="7"/>
        <v>0</v>
      </c>
      <c r="W16" s="108">
        <f t="shared" si="0"/>
        <v>0</v>
      </c>
      <c r="X16" s="115">
        <f>IF(W19=0,0,W16/W19)</f>
        <v>0</v>
      </c>
      <c r="Y16" s="109">
        <f t="shared" si="8"/>
        <v>0</v>
      </c>
      <c r="Z16" s="17">
        <f t="shared" si="9"/>
        <v>0</v>
      </c>
    </row>
    <row r="17" spans="1:26" s="12" customFormat="1" x14ac:dyDescent="0.25">
      <c r="A17" s="92" t="s">
        <v>26</v>
      </c>
      <c r="B17" s="93">
        <f>Barangays!DC1</f>
        <v>0</v>
      </c>
      <c r="C17" s="93">
        <f>Barangays!Q$1</f>
        <v>0</v>
      </c>
      <c r="D17" s="93">
        <f t="shared" si="1"/>
        <v>0</v>
      </c>
      <c r="E17" s="93">
        <f>Barangays!$DP$1</f>
        <v>0</v>
      </c>
      <c r="F17" s="93">
        <f>Barangays!$AD$1</f>
        <v>0</v>
      </c>
      <c r="G17" s="93">
        <f t="shared" si="2"/>
        <v>0</v>
      </c>
      <c r="H17" s="93">
        <f>Barangays!$EC$1</f>
        <v>0</v>
      </c>
      <c r="I17" s="93">
        <f>Barangays!$AQ$1</f>
        <v>0</v>
      </c>
      <c r="J17" s="93">
        <f t="shared" si="3"/>
        <v>0</v>
      </c>
      <c r="K17" s="93">
        <f>Barangays!$EP$1</f>
        <v>0</v>
      </c>
      <c r="L17" s="93">
        <f>Barangays!$BD$1</f>
        <v>0</v>
      </c>
      <c r="M17" s="93">
        <f t="shared" si="4"/>
        <v>0</v>
      </c>
      <c r="N17" s="93">
        <f>Barangays!$FC$1</f>
        <v>0</v>
      </c>
      <c r="O17" s="93">
        <f>Barangays!$BQ$1</f>
        <v>0</v>
      </c>
      <c r="P17" s="93">
        <f t="shared" si="5"/>
        <v>0</v>
      </c>
      <c r="Q17" s="93">
        <f>Barangays!$FP$1</f>
        <v>0</v>
      </c>
      <c r="R17" s="93">
        <f>Barangays!$CD$1</f>
        <v>0</v>
      </c>
      <c r="S17" s="93">
        <f t="shared" si="6"/>
        <v>0</v>
      </c>
      <c r="T17" s="93">
        <f>Barangays!$GC$1</f>
        <v>0</v>
      </c>
      <c r="U17" s="93">
        <f>Barangays!$CQ$1</f>
        <v>0</v>
      </c>
      <c r="V17" s="111">
        <f t="shared" si="7"/>
        <v>0</v>
      </c>
      <c r="W17" s="108">
        <f t="shared" si="0"/>
        <v>0</v>
      </c>
      <c r="X17" s="115">
        <f>IF(W19=0,0,W17/W19)</f>
        <v>0</v>
      </c>
      <c r="Y17" s="108">
        <f t="shared" si="8"/>
        <v>0</v>
      </c>
      <c r="Z17" s="17">
        <f t="shared" si="9"/>
        <v>0</v>
      </c>
    </row>
    <row r="18" spans="1:26" s="12" customFormat="1" x14ac:dyDescent="0.25">
      <c r="A18" s="92" t="s">
        <v>27</v>
      </c>
      <c r="B18" s="93">
        <f>Barangays!DD1</f>
        <v>0</v>
      </c>
      <c r="C18" s="93">
        <f>Barangays!P$1</f>
        <v>0</v>
      </c>
      <c r="D18" s="93">
        <f t="shared" si="1"/>
        <v>0</v>
      </c>
      <c r="E18" s="93">
        <f>Barangays!$DQ$1</f>
        <v>0</v>
      </c>
      <c r="F18" s="93">
        <f>Barangays!$AC$1</f>
        <v>0</v>
      </c>
      <c r="G18" s="93">
        <f t="shared" si="2"/>
        <v>0</v>
      </c>
      <c r="H18" s="93">
        <f>Barangays!$ED$1</f>
        <v>0</v>
      </c>
      <c r="I18" s="93">
        <f>Barangays!$AP$1</f>
        <v>0</v>
      </c>
      <c r="J18" s="93">
        <f t="shared" si="3"/>
        <v>0</v>
      </c>
      <c r="K18" s="93">
        <f>Barangays!$EQ$1</f>
        <v>0</v>
      </c>
      <c r="L18" s="93">
        <f>Barangays!$BC$1</f>
        <v>0</v>
      </c>
      <c r="M18" s="93">
        <f t="shared" si="4"/>
        <v>0</v>
      </c>
      <c r="N18" s="93">
        <f>Barangays!$FD$1</f>
        <v>0</v>
      </c>
      <c r="O18" s="93">
        <f>Barangays!$BP$1</f>
        <v>0</v>
      </c>
      <c r="P18" s="93">
        <f t="shared" si="5"/>
        <v>0</v>
      </c>
      <c r="Q18" s="93">
        <f>Barangays!$FQ$1</f>
        <v>0</v>
      </c>
      <c r="R18" s="93">
        <f>Barangays!$CC$1</f>
        <v>0</v>
      </c>
      <c r="S18" s="93">
        <f t="shared" si="6"/>
        <v>0</v>
      </c>
      <c r="T18" s="93">
        <f>Barangays!$GD$1</f>
        <v>0</v>
      </c>
      <c r="U18" s="93">
        <f>Barangays!$CP$1</f>
        <v>0</v>
      </c>
      <c r="V18" s="111">
        <f t="shared" si="7"/>
        <v>0</v>
      </c>
      <c r="W18" s="108">
        <f t="shared" si="0"/>
        <v>0</v>
      </c>
      <c r="X18" s="115">
        <f>IF(W19=0,0,W18/W19)</f>
        <v>0</v>
      </c>
      <c r="Y18" s="109">
        <f t="shared" si="8"/>
        <v>0</v>
      </c>
      <c r="Z18" s="17">
        <f t="shared" si="9"/>
        <v>0</v>
      </c>
    </row>
    <row r="19" spans="1:26" ht="15.75" thickBot="1" x14ac:dyDescent="0.3">
      <c r="A19" s="19" t="s">
        <v>11</v>
      </c>
      <c r="B19" s="20">
        <f>SUM(B6:B9)</f>
        <v>0</v>
      </c>
      <c r="C19" s="20">
        <f t="shared" ref="C19:Y19" si="10">SUM(C6:C9)</f>
        <v>0</v>
      </c>
      <c r="D19" s="20">
        <f t="shared" si="10"/>
        <v>0</v>
      </c>
      <c r="E19" s="20">
        <f t="shared" si="10"/>
        <v>0</v>
      </c>
      <c r="F19" s="20">
        <f t="shared" si="10"/>
        <v>0</v>
      </c>
      <c r="G19" s="20">
        <f t="shared" si="10"/>
        <v>0</v>
      </c>
      <c r="H19" s="20">
        <f t="shared" si="10"/>
        <v>0</v>
      </c>
      <c r="I19" s="20">
        <f t="shared" si="10"/>
        <v>0</v>
      </c>
      <c r="J19" s="20">
        <f t="shared" si="10"/>
        <v>0</v>
      </c>
      <c r="K19" s="20">
        <f t="shared" si="10"/>
        <v>0</v>
      </c>
      <c r="L19" s="20">
        <f t="shared" si="10"/>
        <v>0</v>
      </c>
      <c r="M19" s="20">
        <f t="shared" si="10"/>
        <v>0</v>
      </c>
      <c r="N19" s="20">
        <f t="shared" si="10"/>
        <v>0</v>
      </c>
      <c r="O19" s="20">
        <f t="shared" si="10"/>
        <v>0</v>
      </c>
      <c r="P19" s="20">
        <f t="shared" si="10"/>
        <v>0</v>
      </c>
      <c r="Q19" s="20">
        <f t="shared" si="10"/>
        <v>0</v>
      </c>
      <c r="R19" s="20">
        <f t="shared" si="10"/>
        <v>0</v>
      </c>
      <c r="S19" s="20">
        <f t="shared" si="10"/>
        <v>0</v>
      </c>
      <c r="T19" s="20">
        <f t="shared" si="10"/>
        <v>0</v>
      </c>
      <c r="U19" s="20">
        <f t="shared" si="10"/>
        <v>0</v>
      </c>
      <c r="V19" s="20">
        <f t="shared" si="10"/>
        <v>0</v>
      </c>
      <c r="W19" s="20">
        <f>SUM(W6,W7,W8,W9)</f>
        <v>0</v>
      </c>
      <c r="X19" s="20"/>
      <c r="Y19" s="21">
        <f t="shared" si="10"/>
        <v>0</v>
      </c>
      <c r="Z19" s="22"/>
    </row>
    <row r="20" spans="1:26" hidden="1" x14ac:dyDescent="0.25"/>
    <row r="21" spans="1:26" hidden="1" x14ac:dyDescent="0.25"/>
    <row r="22" spans="1:26" hidden="1" x14ac:dyDescent="0.25"/>
    <row r="23" spans="1:26" hidden="1" x14ac:dyDescent="0.25"/>
    <row r="24" spans="1:26" hidden="1" x14ac:dyDescent="0.25"/>
    <row r="25" spans="1:26" hidden="1" x14ac:dyDescent="0.25"/>
    <row r="26" spans="1:26" hidden="1" x14ac:dyDescent="0.25"/>
    <row r="27" spans="1:26" hidden="1" x14ac:dyDescent="0.25"/>
    <row r="28" spans="1:26" hidden="1" x14ac:dyDescent="0.25"/>
    <row r="29" spans="1:26" hidden="1" x14ac:dyDescent="0.25">
      <c r="H29" s="24"/>
    </row>
  </sheetData>
  <mergeCells count="27">
    <mergeCell ref="B1:D1"/>
    <mergeCell ref="B3:D3"/>
    <mergeCell ref="E1:F1"/>
    <mergeCell ref="G1:H1"/>
    <mergeCell ref="Y4:Z4"/>
    <mergeCell ref="W4:X4"/>
    <mergeCell ref="E3:J3"/>
    <mergeCell ref="B2:D2"/>
    <mergeCell ref="U3:W3"/>
    <mergeCell ref="M3:R3"/>
    <mergeCell ref="K3:L3"/>
    <mergeCell ref="S3:T3"/>
    <mergeCell ref="Y3:Z3"/>
    <mergeCell ref="E2:F2"/>
    <mergeCell ref="G2:H2"/>
    <mergeCell ref="K1:O1"/>
    <mergeCell ref="A4:A5"/>
    <mergeCell ref="B4:D4"/>
    <mergeCell ref="E4:G4"/>
    <mergeCell ref="H4:J4"/>
    <mergeCell ref="K4:M4"/>
    <mergeCell ref="K2:O2"/>
    <mergeCell ref="S1:T1"/>
    <mergeCell ref="Q4:S4"/>
    <mergeCell ref="T4:V4"/>
    <mergeCell ref="Q1:R1"/>
    <mergeCell ref="N4:P4"/>
  </mergeCells>
  <conditionalFormatting sqref="Y3:Z3 U3">
    <cfRule type="cellIs" dxfId="11" priority="4" operator="notEqual">
      <formula>""</formula>
    </cfRule>
  </conditionalFormatting>
  <conditionalFormatting sqref="B1:D3 S1:T1">
    <cfRule type="cellIs" dxfId="10" priority="3" operator="equal">
      <formula>""</formula>
    </cfRule>
  </conditionalFormatting>
  <conditionalFormatting sqref="G2:H2 P2">
    <cfRule type="containsBlanks" dxfId="9" priority="2">
      <formula>LEN(TRIM(G2))=0</formula>
    </cfRule>
  </conditionalFormatting>
  <dataValidations count="1">
    <dataValidation type="whole" allowBlank="1" showInputMessage="1" showErrorMessage="1" errorTitle="Invalid Code" error="Please look at the assigned PSGC code on the NCSB website." sqref="S1:T2">
      <formula1>9999999</formula1>
      <formula2>180000000</formula2>
    </dataValidation>
  </dataValidations>
  <pageMargins left="0.7" right="0.7" top="0.75" bottom="0.75" header="0.3" footer="0.3"/>
  <pageSetup orientation="portrait" verticalDpi="0" r:id="rId1"/>
  <ignoredErrors>
    <ignoredError sqref="X12"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L53"/>
  <sheetViews>
    <sheetView view="pageBreakPreview" zoomScaleSheetLayoutView="100" workbookViewId="0">
      <selection activeCell="G12" sqref="G12"/>
    </sheetView>
  </sheetViews>
  <sheetFormatPr defaultRowHeight="12.75" x14ac:dyDescent="0.2"/>
  <cols>
    <col min="1" max="1" width="10.5703125" style="100" customWidth="1"/>
    <col min="2" max="7" width="9.7109375" style="100" customWidth="1"/>
    <col min="8" max="8" width="10" style="100" customWidth="1"/>
    <col min="9" max="9" width="10.7109375" style="100" customWidth="1"/>
    <col min="10" max="10" width="10.140625" style="100" customWidth="1"/>
    <col min="11" max="11" width="9.7109375" style="100" customWidth="1"/>
    <col min="12" max="12" width="10.42578125" style="100" customWidth="1"/>
    <col min="13" max="13" width="7.85546875" style="100" customWidth="1"/>
    <col min="14" max="14" width="8.7109375" style="100" customWidth="1"/>
    <col min="15" max="15" width="7.85546875" style="100" customWidth="1"/>
    <col min="16" max="16" width="7.7109375" style="100" customWidth="1"/>
    <col min="17" max="17" width="7.85546875" style="100" customWidth="1"/>
    <col min="18" max="18" width="7.7109375" style="100" customWidth="1"/>
    <col min="19" max="19" width="7.85546875" style="100" customWidth="1"/>
    <col min="20" max="20" width="7.7109375" style="100" customWidth="1"/>
    <col min="21" max="21" width="10.85546875" style="100" customWidth="1"/>
    <col min="22" max="27" width="9.7109375" style="100" customWidth="1"/>
    <col min="28" max="28" width="10.42578125" style="100" customWidth="1"/>
    <col min="29" max="29" width="9.7109375" style="100" customWidth="1"/>
    <col min="30" max="30" width="10.42578125" style="100" customWidth="1"/>
    <col min="31" max="31" width="10.7109375" style="100" customWidth="1"/>
    <col min="32" max="32" width="10.28515625" style="100" customWidth="1"/>
    <col min="33" max="33" width="7.5703125" style="100" customWidth="1"/>
    <col min="34" max="34" width="8.140625" style="100" customWidth="1"/>
    <col min="35" max="35" width="7.85546875" style="100" customWidth="1"/>
    <col min="36" max="36" width="7.7109375" style="100" customWidth="1"/>
    <col min="37" max="37" width="7.85546875" style="100" customWidth="1"/>
    <col min="38" max="38" width="7.7109375" style="100" customWidth="1"/>
    <col min="39" max="39" width="7.85546875" style="100" customWidth="1"/>
    <col min="40" max="40" width="7.7109375" style="100" customWidth="1"/>
    <col min="41" max="41" width="11" style="100" customWidth="1"/>
    <col min="42" max="42" width="8.85546875" style="100" customWidth="1"/>
    <col min="43" max="43" width="8.7109375" style="100" customWidth="1"/>
    <col min="44" max="44" width="9.28515625" style="100" customWidth="1"/>
    <col min="45" max="45" width="9.42578125" style="100" customWidth="1"/>
    <col min="46" max="48" width="9.85546875" style="100" customWidth="1"/>
    <col min="49" max="49" width="9.7109375" style="100" customWidth="1"/>
    <col min="50" max="50" width="10" style="100" customWidth="1"/>
    <col min="51" max="51" width="8.7109375" style="100" customWidth="1"/>
    <col min="52" max="54" width="7.7109375" style="106" customWidth="1"/>
    <col min="55" max="55" width="7.85546875" style="100" customWidth="1"/>
    <col min="56" max="56" width="7.7109375" style="100" customWidth="1"/>
    <col min="57" max="57" width="7.85546875" style="100" customWidth="1"/>
    <col min="58" max="58" width="7.7109375" style="100" customWidth="1"/>
    <col min="59" max="59" width="7.85546875" style="100" customWidth="1"/>
    <col min="60" max="60" width="7.7109375" style="100" customWidth="1"/>
    <col min="61" max="61" width="7.85546875" style="100" customWidth="1"/>
    <col min="62" max="62" width="7.7109375" style="100" customWidth="1"/>
    <col min="63" max="63" width="7.85546875" style="100" customWidth="1"/>
    <col min="64" max="64" width="7.7109375" style="100" customWidth="1"/>
    <col min="65" max="16384" width="9.140625" style="100"/>
  </cols>
  <sheetData>
    <row r="1" spans="1:64" x14ac:dyDescent="0.2">
      <c r="A1" s="306" t="s">
        <v>67</v>
      </c>
      <c r="B1" s="306"/>
      <c r="C1" s="306"/>
      <c r="D1" s="306"/>
      <c r="E1" s="306"/>
      <c r="F1" s="306"/>
      <c r="G1" s="306"/>
      <c r="H1" s="306"/>
      <c r="I1" s="306"/>
      <c r="J1" s="306"/>
      <c r="K1" s="306"/>
      <c r="L1" s="306"/>
      <c r="M1" s="306"/>
      <c r="N1" s="306"/>
      <c r="O1" s="306"/>
      <c r="P1" s="306"/>
      <c r="Q1" s="306"/>
      <c r="R1" s="306"/>
      <c r="S1" s="306"/>
      <c r="T1" s="306"/>
      <c r="U1" s="306" t="s">
        <v>67</v>
      </c>
      <c r="V1" s="306"/>
      <c r="W1" s="306"/>
      <c r="X1" s="306"/>
      <c r="Y1" s="306"/>
      <c r="Z1" s="306"/>
      <c r="AA1" s="306"/>
      <c r="AB1" s="306"/>
      <c r="AC1" s="306"/>
      <c r="AD1" s="306"/>
      <c r="AE1" s="306"/>
      <c r="AF1" s="306"/>
      <c r="AG1" s="306"/>
      <c r="AH1" s="306"/>
      <c r="AI1" s="306"/>
      <c r="AJ1" s="306"/>
      <c r="AK1" s="306"/>
      <c r="AL1" s="306"/>
      <c r="AM1" s="306"/>
      <c r="AN1" s="306"/>
      <c r="AO1" s="306" t="s">
        <v>67</v>
      </c>
      <c r="AP1" s="306"/>
      <c r="AQ1" s="306"/>
      <c r="AR1" s="306"/>
      <c r="AS1" s="306"/>
      <c r="AT1" s="306"/>
      <c r="AU1" s="306"/>
      <c r="AV1" s="306"/>
      <c r="AW1" s="306"/>
      <c r="AX1" s="306"/>
      <c r="AY1" s="306"/>
      <c r="AZ1" s="306"/>
      <c r="BA1" s="306"/>
      <c r="BB1" s="306"/>
      <c r="BC1" s="306"/>
      <c r="BD1" s="306"/>
      <c r="BE1" s="306"/>
      <c r="BF1" s="306"/>
      <c r="BG1" s="306"/>
      <c r="BH1" s="306"/>
      <c r="BI1" s="306"/>
      <c r="BJ1" s="306"/>
    </row>
    <row r="2" spans="1:64" x14ac:dyDescent="0.2">
      <c r="A2" s="306" t="s">
        <v>68</v>
      </c>
      <c r="B2" s="306"/>
      <c r="C2" s="306"/>
      <c r="D2" s="306"/>
      <c r="E2" s="306"/>
      <c r="F2" s="306"/>
      <c r="G2" s="306"/>
      <c r="H2" s="306"/>
      <c r="I2" s="306"/>
      <c r="J2" s="306"/>
      <c r="K2" s="306"/>
      <c r="L2" s="306"/>
      <c r="M2" s="306"/>
      <c r="N2" s="306"/>
      <c r="O2" s="306"/>
      <c r="P2" s="306"/>
      <c r="Q2" s="306"/>
      <c r="R2" s="306"/>
      <c r="S2" s="306"/>
      <c r="T2" s="306"/>
      <c r="U2" s="306" t="s">
        <v>68</v>
      </c>
      <c r="V2" s="306"/>
      <c r="W2" s="306"/>
      <c r="X2" s="306"/>
      <c r="Y2" s="306"/>
      <c r="Z2" s="306"/>
      <c r="AA2" s="306"/>
      <c r="AB2" s="306"/>
      <c r="AC2" s="306"/>
      <c r="AD2" s="306"/>
      <c r="AE2" s="306"/>
      <c r="AF2" s="306"/>
      <c r="AG2" s="306"/>
      <c r="AH2" s="306"/>
      <c r="AI2" s="306"/>
      <c r="AJ2" s="306"/>
      <c r="AK2" s="306"/>
      <c r="AL2" s="306"/>
      <c r="AM2" s="306"/>
      <c r="AN2" s="306"/>
      <c r="AO2" s="306" t="s">
        <v>68</v>
      </c>
      <c r="AP2" s="306"/>
      <c r="AQ2" s="306"/>
      <c r="AR2" s="306"/>
      <c r="AS2" s="306"/>
      <c r="AT2" s="306"/>
      <c r="AU2" s="306"/>
      <c r="AV2" s="306"/>
      <c r="AW2" s="306"/>
      <c r="AX2" s="306"/>
      <c r="AY2" s="306"/>
      <c r="AZ2" s="306"/>
      <c r="BA2" s="306"/>
      <c r="BB2" s="306"/>
      <c r="BC2" s="306"/>
      <c r="BD2" s="306"/>
      <c r="BE2" s="306"/>
      <c r="BF2" s="306"/>
      <c r="BG2" s="306"/>
      <c r="BH2" s="306"/>
      <c r="BI2" s="306"/>
      <c r="BJ2" s="306"/>
    </row>
    <row r="3" spans="1:64" x14ac:dyDescent="0.2">
      <c r="A3" s="306" t="s">
        <v>69</v>
      </c>
      <c r="B3" s="306"/>
      <c r="C3" s="306"/>
      <c r="D3" s="306"/>
      <c r="E3" s="306"/>
      <c r="F3" s="306"/>
      <c r="G3" s="306"/>
      <c r="H3" s="306"/>
      <c r="I3" s="306"/>
      <c r="J3" s="306"/>
      <c r="K3" s="306"/>
      <c r="L3" s="306"/>
      <c r="M3" s="306"/>
      <c r="N3" s="306"/>
      <c r="O3" s="306"/>
      <c r="P3" s="306"/>
      <c r="Q3" s="306"/>
      <c r="R3" s="306"/>
      <c r="S3" s="306"/>
      <c r="T3" s="306"/>
      <c r="U3" s="306" t="s">
        <v>69</v>
      </c>
      <c r="V3" s="306"/>
      <c r="W3" s="306"/>
      <c r="X3" s="306"/>
      <c r="Y3" s="306"/>
      <c r="Z3" s="306"/>
      <c r="AA3" s="306"/>
      <c r="AB3" s="306"/>
      <c r="AC3" s="306"/>
      <c r="AD3" s="306"/>
      <c r="AE3" s="306"/>
      <c r="AF3" s="306"/>
      <c r="AG3" s="306"/>
      <c r="AH3" s="306"/>
      <c r="AI3" s="306"/>
      <c r="AJ3" s="306"/>
      <c r="AK3" s="306"/>
      <c r="AL3" s="306"/>
      <c r="AM3" s="306"/>
      <c r="AN3" s="306"/>
      <c r="AO3" s="306" t="s">
        <v>69</v>
      </c>
      <c r="AP3" s="306"/>
      <c r="AQ3" s="306"/>
      <c r="AR3" s="306"/>
      <c r="AS3" s="306"/>
      <c r="AT3" s="306"/>
      <c r="AU3" s="306"/>
      <c r="AV3" s="306"/>
      <c r="AW3" s="306"/>
      <c r="AX3" s="306"/>
      <c r="AY3" s="306"/>
      <c r="AZ3" s="306"/>
      <c r="BA3" s="306"/>
      <c r="BB3" s="306"/>
      <c r="BC3" s="306"/>
      <c r="BD3" s="306"/>
      <c r="BE3" s="306"/>
      <c r="BF3" s="306"/>
      <c r="BG3" s="306"/>
      <c r="BH3" s="306"/>
      <c r="BI3" s="306"/>
      <c r="BJ3" s="306"/>
    </row>
    <row r="5" spans="1:64" x14ac:dyDescent="0.2">
      <c r="A5" s="305" t="s">
        <v>182</v>
      </c>
      <c r="B5" s="305"/>
      <c r="C5" s="305"/>
      <c r="D5" s="305"/>
      <c r="E5" s="305"/>
      <c r="F5" s="305"/>
      <c r="G5" s="305"/>
      <c r="H5" s="305"/>
      <c r="I5" s="305"/>
      <c r="J5" s="305"/>
      <c r="K5" s="305"/>
      <c r="L5" s="305"/>
      <c r="M5" s="305"/>
      <c r="N5" s="305"/>
      <c r="O5" s="305"/>
      <c r="P5" s="305"/>
      <c r="Q5" s="305"/>
      <c r="R5" s="305"/>
      <c r="S5" s="305"/>
      <c r="T5" s="305"/>
      <c r="U5" s="305" t="s">
        <v>182</v>
      </c>
      <c r="V5" s="305"/>
      <c r="W5" s="305"/>
      <c r="X5" s="305"/>
      <c r="Y5" s="305"/>
      <c r="Z5" s="305"/>
      <c r="AA5" s="305"/>
      <c r="AB5" s="305"/>
      <c r="AC5" s="305"/>
      <c r="AD5" s="305"/>
      <c r="AE5" s="305"/>
      <c r="AF5" s="305"/>
      <c r="AG5" s="305"/>
      <c r="AH5" s="305"/>
      <c r="AI5" s="305"/>
      <c r="AJ5" s="305"/>
      <c r="AK5" s="305"/>
      <c r="AL5" s="305"/>
      <c r="AM5" s="305"/>
      <c r="AN5" s="305"/>
      <c r="AO5" s="305" t="s">
        <v>182</v>
      </c>
      <c r="AP5" s="305"/>
      <c r="AQ5" s="305"/>
      <c r="AR5" s="305"/>
      <c r="AS5" s="305"/>
      <c r="AT5" s="305"/>
      <c r="AU5" s="305"/>
      <c r="AV5" s="305"/>
      <c r="AW5" s="305"/>
      <c r="AX5" s="305"/>
      <c r="AY5" s="305"/>
      <c r="AZ5" s="305"/>
      <c r="BA5" s="305"/>
      <c r="BB5" s="305"/>
      <c r="BC5" s="305"/>
      <c r="BD5" s="305"/>
      <c r="BE5" s="305"/>
      <c r="BF5" s="305"/>
      <c r="BG5" s="305"/>
      <c r="BH5" s="305"/>
      <c r="BI5" s="305"/>
      <c r="BJ5" s="305"/>
    </row>
    <row r="6" spans="1:64" x14ac:dyDescent="0.2">
      <c r="A6" s="100" t="s">
        <v>183</v>
      </c>
      <c r="U6" s="100" t="s">
        <v>184</v>
      </c>
      <c r="AO6" s="100" t="s">
        <v>185</v>
      </c>
    </row>
    <row r="8" spans="1:64" ht="17.100000000000001" customHeight="1" x14ac:dyDescent="0.2">
      <c r="A8" s="305" t="s">
        <v>205</v>
      </c>
      <c r="B8" s="305"/>
      <c r="C8" s="303" t="str">
        <f>IF(Summary!B1="", "",Summary!B1)</f>
        <v>GAMU</v>
      </c>
      <c r="D8" s="303"/>
      <c r="E8" s="303"/>
      <c r="F8" s="306" t="s">
        <v>208</v>
      </c>
      <c r="G8" s="306"/>
      <c r="H8" s="306"/>
      <c r="I8" s="143">
        <f>IF(Summary!B3="","",Summary!B3)</f>
        <v>10854</v>
      </c>
      <c r="J8" s="100" t="s">
        <v>214</v>
      </c>
      <c r="K8" s="135"/>
      <c r="L8" s="100" t="s">
        <v>186</v>
      </c>
      <c r="O8" s="100" t="s">
        <v>215</v>
      </c>
      <c r="Q8" s="143">
        <f>Summary!K3</f>
        <v>1465</v>
      </c>
      <c r="R8" s="100" t="s">
        <v>217</v>
      </c>
      <c r="T8" s="143">
        <f>Summary!S3</f>
        <v>1758</v>
      </c>
      <c r="U8" s="100" t="s">
        <v>205</v>
      </c>
      <c r="W8" s="303" t="str">
        <f>IF(C8="","",C8)</f>
        <v>GAMU</v>
      </c>
      <c r="X8" s="303"/>
      <c r="Y8" s="303"/>
      <c r="Z8" s="100" t="s">
        <v>208</v>
      </c>
      <c r="AC8" s="143">
        <f>IF(I8="","",I8)</f>
        <v>10854</v>
      </c>
      <c r="AD8" s="101" t="s">
        <v>214</v>
      </c>
      <c r="AE8" s="143" t="str">
        <f>IF(K8="","",K8)</f>
        <v/>
      </c>
      <c r="AF8" s="100" t="s">
        <v>186</v>
      </c>
      <c r="AI8" s="100" t="s">
        <v>215</v>
      </c>
      <c r="AK8" s="143">
        <f>Q8</f>
        <v>1465</v>
      </c>
      <c r="AL8" s="100" t="s">
        <v>217</v>
      </c>
      <c r="AN8" s="143">
        <f>T8</f>
        <v>1758</v>
      </c>
      <c r="AO8" s="100" t="s">
        <v>205</v>
      </c>
      <c r="AQ8" s="303" t="str">
        <f>IF(C8="","",C8)</f>
        <v>GAMU</v>
      </c>
      <c r="AR8" s="303"/>
      <c r="AS8" s="303"/>
      <c r="AT8" s="306" t="s">
        <v>208</v>
      </c>
      <c r="AU8" s="306"/>
      <c r="AV8" s="306"/>
      <c r="AW8" s="143">
        <f>IF(I8="","",I8)</f>
        <v>10854</v>
      </c>
      <c r="AX8" s="100" t="s">
        <v>214</v>
      </c>
      <c r="AY8" s="143" t="str">
        <f>IF(K8="","",K8)</f>
        <v/>
      </c>
      <c r="BA8" s="106" t="s">
        <v>186</v>
      </c>
      <c r="BE8" s="100" t="s">
        <v>215</v>
      </c>
      <c r="BG8" s="143">
        <f>Q8</f>
        <v>1465</v>
      </c>
      <c r="BI8" s="100" t="s">
        <v>217</v>
      </c>
      <c r="BK8" s="143">
        <f>T8</f>
        <v>1758</v>
      </c>
    </row>
    <row r="9" spans="1:64" ht="17.100000000000001" customHeight="1" x14ac:dyDescent="0.2">
      <c r="A9" s="305" t="s">
        <v>206</v>
      </c>
      <c r="B9" s="305"/>
      <c r="C9" s="304" t="str">
        <f>IF(Summary!B2="","",Summary!B2)</f>
        <v>ISABELA</v>
      </c>
      <c r="D9" s="304"/>
      <c r="E9" s="304"/>
      <c r="F9" s="305" t="s">
        <v>209</v>
      </c>
      <c r="G9" s="305"/>
      <c r="H9" s="305"/>
      <c r="I9" s="307"/>
      <c r="J9" s="307"/>
      <c r="L9" s="100" t="s">
        <v>187</v>
      </c>
      <c r="O9" s="100" t="s">
        <v>216</v>
      </c>
      <c r="Q9" s="144">
        <f>Summary!W19</f>
        <v>0</v>
      </c>
      <c r="R9" s="100" t="s">
        <v>218</v>
      </c>
      <c r="T9" s="144">
        <f>Summary!Y19</f>
        <v>0</v>
      </c>
      <c r="U9" s="305" t="s">
        <v>206</v>
      </c>
      <c r="V9" s="305"/>
      <c r="W9" s="304" t="str">
        <f>IF(C9="","",C9)</f>
        <v>ISABELA</v>
      </c>
      <c r="X9" s="304"/>
      <c r="Y9" s="304"/>
      <c r="Z9" s="100" t="s">
        <v>209</v>
      </c>
      <c r="AC9" s="143" t="str">
        <f>IF(I9="","",I9)</f>
        <v/>
      </c>
      <c r="AD9" s="104"/>
      <c r="AF9" s="100" t="s">
        <v>187</v>
      </c>
      <c r="AI9" s="100" t="s">
        <v>216</v>
      </c>
      <c r="AK9" s="144">
        <f>Q9</f>
        <v>0</v>
      </c>
      <c r="AL9" s="100" t="s">
        <v>218</v>
      </c>
      <c r="AN9" s="144">
        <f>T9</f>
        <v>0</v>
      </c>
      <c r="AO9" s="305" t="s">
        <v>206</v>
      </c>
      <c r="AP9" s="305"/>
      <c r="AQ9" s="304" t="str">
        <f>IF(C9="","",C9)</f>
        <v>ISABELA</v>
      </c>
      <c r="AR9" s="304"/>
      <c r="AS9" s="304"/>
      <c r="AT9" s="100" t="s">
        <v>209</v>
      </c>
      <c r="AW9" s="309" t="str">
        <f>IF(I9="","",I9)</f>
        <v/>
      </c>
      <c r="AX9" s="309"/>
      <c r="AY9" s="309"/>
      <c r="BA9" s="106" t="s">
        <v>187</v>
      </c>
      <c r="BE9" s="100" t="s">
        <v>216</v>
      </c>
      <c r="BG9" s="144">
        <f>Q9</f>
        <v>0</v>
      </c>
      <c r="BI9" s="100" t="s">
        <v>218</v>
      </c>
      <c r="BK9" s="144">
        <f>T9</f>
        <v>0</v>
      </c>
    </row>
    <row r="10" spans="1:64" ht="17.100000000000001" customHeight="1" x14ac:dyDescent="0.2">
      <c r="A10" s="305" t="s">
        <v>207</v>
      </c>
      <c r="B10" s="305"/>
      <c r="C10" s="304" t="str">
        <f>IF(Summary!G2="", "",Summary!G2)</f>
        <v>II</v>
      </c>
      <c r="D10" s="304"/>
      <c r="E10" s="304"/>
      <c r="F10" s="136" t="s">
        <v>210</v>
      </c>
      <c r="G10" s="305" t="s">
        <v>211</v>
      </c>
      <c r="H10" s="305"/>
      <c r="I10" s="305"/>
      <c r="J10" s="135"/>
      <c r="L10" s="100" t="s">
        <v>188</v>
      </c>
      <c r="O10" s="100" t="s">
        <v>216</v>
      </c>
      <c r="Q10" s="145">
        <f>Summary!W19/Summary!K3</f>
        <v>0</v>
      </c>
      <c r="R10" s="100" t="s">
        <v>218</v>
      </c>
      <c r="T10" s="145">
        <f>Summary!Y19/Summary!S3</f>
        <v>0</v>
      </c>
      <c r="U10" s="305" t="s">
        <v>207</v>
      </c>
      <c r="V10" s="305"/>
      <c r="W10" s="308" t="str">
        <f>IF(C10="","",C10)</f>
        <v>II</v>
      </c>
      <c r="X10" s="308"/>
      <c r="Y10" s="308"/>
      <c r="Z10" s="136" t="s">
        <v>210</v>
      </c>
      <c r="AA10" s="100" t="s">
        <v>211</v>
      </c>
      <c r="AD10" s="143" t="str">
        <f>IF(J10="","",J10)</f>
        <v/>
      </c>
      <c r="AF10" s="100" t="s">
        <v>188</v>
      </c>
      <c r="AI10" s="100" t="s">
        <v>216</v>
      </c>
      <c r="AK10" s="148">
        <f>Q10</f>
        <v>0</v>
      </c>
      <c r="AL10" s="100" t="s">
        <v>218</v>
      </c>
      <c r="AN10" s="148">
        <f>T10</f>
        <v>0</v>
      </c>
      <c r="AO10" s="305" t="s">
        <v>207</v>
      </c>
      <c r="AP10" s="305"/>
      <c r="AQ10" s="304" t="str">
        <f>IF(C10="","",C10)</f>
        <v>II</v>
      </c>
      <c r="AR10" s="304"/>
      <c r="AS10" s="304"/>
      <c r="AT10" s="105" t="s">
        <v>210</v>
      </c>
      <c r="AU10" s="100" t="s">
        <v>211</v>
      </c>
      <c r="AX10" s="143" t="str">
        <f>IF(J10="","",J10)</f>
        <v/>
      </c>
      <c r="BA10" s="106" t="s">
        <v>188</v>
      </c>
      <c r="BE10" s="100" t="s">
        <v>216</v>
      </c>
      <c r="BG10" s="148">
        <f>Q10</f>
        <v>0</v>
      </c>
      <c r="BI10" s="100" t="s">
        <v>218</v>
      </c>
      <c r="BK10" s="148">
        <f>T10</f>
        <v>0</v>
      </c>
    </row>
    <row r="11" spans="1:64" ht="17.100000000000001" customHeight="1" x14ac:dyDescent="0.2">
      <c r="A11" s="305" t="s">
        <v>179</v>
      </c>
      <c r="B11" s="305"/>
      <c r="C11" s="140">
        <f>IF(Summary!P2="", "", Summary!P2)</f>
        <v>16</v>
      </c>
      <c r="E11" s="104" t="s">
        <v>212</v>
      </c>
      <c r="G11" s="104"/>
      <c r="H11" s="104"/>
      <c r="I11" s="142">
        <f>IFERROR(SUM(D39,E39,F39,G39)/L39,0)</f>
        <v>0</v>
      </c>
      <c r="J11" s="100" t="s">
        <v>213</v>
      </c>
      <c r="K11" s="142">
        <f>IFERROR(SUM(D40,E40,F40,G40)/L40,0)</f>
        <v>0</v>
      </c>
      <c r="L11" s="100" t="s">
        <v>189</v>
      </c>
      <c r="O11" s="100" t="s">
        <v>216</v>
      </c>
      <c r="Q11" s="144">
        <f>Barangays!B1</f>
        <v>0</v>
      </c>
      <c r="R11" s="100" t="s">
        <v>218</v>
      </c>
      <c r="T11" s="143">
        <f>Barangays!C1</f>
        <v>0</v>
      </c>
      <c r="U11" s="305" t="s">
        <v>179</v>
      </c>
      <c r="V11" s="305"/>
      <c r="W11" s="140">
        <f>IF(C11="","",C11)</f>
        <v>16</v>
      </c>
      <c r="Y11" s="100" t="s">
        <v>219</v>
      </c>
      <c r="AC11" s="147">
        <f>IFERROR(SUM(X39,Y39,Z39,AA39)/AF39,0)</f>
        <v>0</v>
      </c>
      <c r="AD11" s="100" t="s">
        <v>220</v>
      </c>
      <c r="AE11" s="147">
        <f>IFERROR(SUM(X40,Y40,Z40,AA40)/AF40,0)</f>
        <v>0</v>
      </c>
      <c r="AF11" s="100" t="s">
        <v>189</v>
      </c>
      <c r="AI11" s="100" t="s">
        <v>216</v>
      </c>
      <c r="AK11" s="144">
        <f>Q11</f>
        <v>0</v>
      </c>
      <c r="AL11" s="100" t="s">
        <v>218</v>
      </c>
      <c r="AN11" s="144">
        <f>T11</f>
        <v>0</v>
      </c>
      <c r="AO11" s="305" t="s">
        <v>179</v>
      </c>
      <c r="AP11" s="305"/>
      <c r="AQ11" s="140">
        <f>IF(C11="","",C11)</f>
        <v>16</v>
      </c>
      <c r="AS11" s="100" t="s">
        <v>221</v>
      </c>
      <c r="AW11" s="142">
        <f>IFERROR(SUM(AR39,AS39,AT39,AU39)/BB39,0)</f>
        <v>0</v>
      </c>
      <c r="AX11" s="100" t="s">
        <v>213</v>
      </c>
      <c r="AY11" s="142">
        <f>IFERROR(SUM(AR40,AS40,AT40,AU40)/BB40,0)</f>
        <v>0</v>
      </c>
      <c r="BA11" s="106" t="s">
        <v>189</v>
      </c>
      <c r="BE11" s="100" t="s">
        <v>216</v>
      </c>
      <c r="BG11" s="144">
        <f>Q11</f>
        <v>0</v>
      </c>
      <c r="BI11" s="100" t="s">
        <v>218</v>
      </c>
      <c r="BK11" s="144">
        <f>T11</f>
        <v>0</v>
      </c>
    </row>
    <row r="12" spans="1:64" ht="17.100000000000001" customHeight="1" x14ac:dyDescent="0.2">
      <c r="A12" s="316" t="s">
        <v>248</v>
      </c>
      <c r="B12" s="316"/>
      <c r="C12" s="316"/>
      <c r="D12" s="316"/>
      <c r="E12" s="316"/>
      <c r="F12" s="316"/>
      <c r="G12" s="141">
        <f>IFERROR(Summary!P2/Summary!P1,0)</f>
        <v>0</v>
      </c>
      <c r="K12" s="314" t="s">
        <v>190</v>
      </c>
      <c r="L12" s="314"/>
      <c r="M12" s="314"/>
      <c r="N12" s="314"/>
      <c r="O12" s="315"/>
      <c r="P12" s="315"/>
      <c r="Q12" s="315"/>
      <c r="U12" s="316" t="s">
        <v>248</v>
      </c>
      <c r="V12" s="316"/>
      <c r="W12" s="316"/>
      <c r="X12" s="316"/>
      <c r="Y12" s="316"/>
      <c r="Z12" s="316"/>
      <c r="AA12" s="146">
        <f>IF(G12="","",G12)</f>
        <v>0</v>
      </c>
      <c r="AE12" s="314" t="s">
        <v>190</v>
      </c>
      <c r="AF12" s="314"/>
      <c r="AG12" s="314"/>
      <c r="AH12" s="314"/>
      <c r="AI12" s="313" t="str">
        <f>IF(O12="","",$O12)</f>
        <v/>
      </c>
      <c r="AJ12" s="313"/>
      <c r="AK12" s="313"/>
      <c r="AO12" s="316" t="s">
        <v>248</v>
      </c>
      <c r="AP12" s="316"/>
      <c r="AQ12" s="316"/>
      <c r="AR12" s="316"/>
      <c r="AS12" s="316"/>
      <c r="AT12" s="316"/>
      <c r="AU12" s="141">
        <f>IF(G12="","",G12)</f>
        <v>0</v>
      </c>
      <c r="BA12" s="314" t="s">
        <v>190</v>
      </c>
      <c r="BB12" s="314"/>
      <c r="BC12" s="314"/>
      <c r="BD12" s="314"/>
      <c r="BE12" s="313" t="str">
        <f>IF(O12="","",$O12)</f>
        <v/>
      </c>
      <c r="BF12" s="313"/>
      <c r="BG12" s="313"/>
    </row>
    <row r="13" spans="1:64" s="150" customFormat="1" x14ac:dyDescent="0.2">
      <c r="A13" s="149" t="s">
        <v>80</v>
      </c>
      <c r="B13" s="310" t="s">
        <v>81</v>
      </c>
      <c r="C13" s="311"/>
      <c r="D13" s="311"/>
      <c r="E13" s="311"/>
      <c r="F13" s="311"/>
      <c r="G13" s="311"/>
      <c r="H13" s="311"/>
      <c r="I13" s="311"/>
      <c r="J13" s="311"/>
      <c r="K13" s="311"/>
      <c r="L13" s="312"/>
      <c r="M13" s="310" t="s">
        <v>82</v>
      </c>
      <c r="N13" s="311"/>
      <c r="O13" s="311"/>
      <c r="P13" s="311"/>
      <c r="Q13" s="311"/>
      <c r="R13" s="311"/>
      <c r="S13" s="311"/>
      <c r="T13" s="312"/>
      <c r="U13" s="149" t="s">
        <v>80</v>
      </c>
      <c r="V13" s="310" t="s">
        <v>83</v>
      </c>
      <c r="W13" s="311"/>
      <c r="X13" s="311"/>
      <c r="Y13" s="311"/>
      <c r="Z13" s="311"/>
      <c r="AA13" s="311"/>
      <c r="AB13" s="311"/>
      <c r="AC13" s="311"/>
      <c r="AD13" s="311"/>
      <c r="AE13" s="311"/>
      <c r="AF13" s="312"/>
      <c r="AG13" s="310" t="s">
        <v>82</v>
      </c>
      <c r="AH13" s="311"/>
      <c r="AI13" s="311"/>
      <c r="AJ13" s="311"/>
      <c r="AK13" s="311"/>
      <c r="AL13" s="311"/>
      <c r="AM13" s="311"/>
      <c r="AN13" s="312"/>
      <c r="AO13" s="149" t="s">
        <v>80</v>
      </c>
      <c r="AP13" s="310" t="s">
        <v>84</v>
      </c>
      <c r="AQ13" s="311"/>
      <c r="AR13" s="311"/>
      <c r="AS13" s="311"/>
      <c r="AT13" s="311"/>
      <c r="AU13" s="311"/>
      <c r="AV13" s="311"/>
      <c r="AW13" s="311"/>
      <c r="AX13" s="311"/>
      <c r="AY13" s="311"/>
      <c r="AZ13" s="311"/>
      <c r="BA13" s="311"/>
      <c r="BB13" s="312"/>
      <c r="BC13" s="310" t="s">
        <v>82</v>
      </c>
      <c r="BD13" s="311"/>
      <c r="BE13" s="311"/>
      <c r="BF13" s="311"/>
      <c r="BG13" s="311"/>
      <c r="BH13" s="311"/>
      <c r="BI13" s="311"/>
      <c r="BJ13" s="311"/>
      <c r="BK13" s="311"/>
      <c r="BL13" s="312"/>
    </row>
    <row r="14" spans="1:64" s="150" customFormat="1" x14ac:dyDescent="0.2">
      <c r="A14" s="151" t="s">
        <v>85</v>
      </c>
      <c r="B14" s="310" t="s">
        <v>86</v>
      </c>
      <c r="C14" s="311"/>
      <c r="D14" s="310" t="s">
        <v>87</v>
      </c>
      <c r="E14" s="311"/>
      <c r="F14" s="317" t="s">
        <v>191</v>
      </c>
      <c r="G14" s="318"/>
      <c r="H14" s="310" t="s">
        <v>89</v>
      </c>
      <c r="I14" s="311"/>
      <c r="J14" s="310" t="s">
        <v>90</v>
      </c>
      <c r="K14" s="311"/>
      <c r="L14" s="312"/>
      <c r="M14" s="310" t="s">
        <v>91</v>
      </c>
      <c r="N14" s="312"/>
      <c r="O14" s="310" t="s">
        <v>92</v>
      </c>
      <c r="P14" s="312"/>
      <c r="Q14" s="310" t="s">
        <v>93</v>
      </c>
      <c r="R14" s="312"/>
      <c r="S14" s="310" t="s">
        <v>94</v>
      </c>
      <c r="T14" s="312"/>
      <c r="U14" s="151" t="s">
        <v>85</v>
      </c>
      <c r="V14" s="310" t="s">
        <v>86</v>
      </c>
      <c r="W14" s="311"/>
      <c r="X14" s="310" t="s">
        <v>95</v>
      </c>
      <c r="Y14" s="311"/>
      <c r="Z14" s="310" t="s">
        <v>192</v>
      </c>
      <c r="AA14" s="311"/>
      <c r="AB14" s="310" t="s">
        <v>97</v>
      </c>
      <c r="AC14" s="311"/>
      <c r="AD14" s="310" t="s">
        <v>90</v>
      </c>
      <c r="AE14" s="311"/>
      <c r="AF14" s="312"/>
      <c r="AG14" s="310" t="s">
        <v>91</v>
      </c>
      <c r="AH14" s="312"/>
      <c r="AI14" s="310" t="s">
        <v>98</v>
      </c>
      <c r="AJ14" s="312"/>
      <c r="AK14" s="310" t="s">
        <v>99</v>
      </c>
      <c r="AL14" s="312"/>
      <c r="AM14" s="310" t="s">
        <v>100</v>
      </c>
      <c r="AN14" s="312"/>
      <c r="AO14" s="151" t="s">
        <v>85</v>
      </c>
      <c r="AP14" s="310" t="s">
        <v>86</v>
      </c>
      <c r="AQ14" s="311"/>
      <c r="AR14" s="310" t="s">
        <v>101</v>
      </c>
      <c r="AS14" s="311"/>
      <c r="AT14" s="317" t="s">
        <v>102</v>
      </c>
      <c r="AU14" s="318"/>
      <c r="AV14" s="310" t="s">
        <v>89</v>
      </c>
      <c r="AW14" s="311"/>
      <c r="AX14" s="310" t="s">
        <v>103</v>
      </c>
      <c r="AY14" s="311"/>
      <c r="AZ14" s="319" t="s">
        <v>90</v>
      </c>
      <c r="BA14" s="313"/>
      <c r="BB14" s="313"/>
      <c r="BC14" s="310" t="s">
        <v>91</v>
      </c>
      <c r="BD14" s="312"/>
      <c r="BE14" s="310" t="s">
        <v>104</v>
      </c>
      <c r="BF14" s="312"/>
      <c r="BG14" s="310" t="s">
        <v>105</v>
      </c>
      <c r="BH14" s="312"/>
      <c r="BI14" s="310" t="s">
        <v>94</v>
      </c>
      <c r="BJ14" s="312"/>
      <c r="BK14" s="310" t="s">
        <v>106</v>
      </c>
      <c r="BL14" s="312"/>
    </row>
    <row r="15" spans="1:64" s="150" customFormat="1" x14ac:dyDescent="0.2">
      <c r="A15" s="151"/>
      <c r="B15" s="152" t="s">
        <v>12</v>
      </c>
      <c r="C15" s="152" t="s">
        <v>13</v>
      </c>
      <c r="D15" s="152" t="s">
        <v>12</v>
      </c>
      <c r="E15" s="152" t="s">
        <v>13</v>
      </c>
      <c r="F15" s="152" t="s">
        <v>12</v>
      </c>
      <c r="G15" s="152" t="s">
        <v>13</v>
      </c>
      <c r="H15" s="153" t="s">
        <v>12</v>
      </c>
      <c r="I15" s="153" t="s">
        <v>13</v>
      </c>
      <c r="J15" s="144" t="s">
        <v>12</v>
      </c>
      <c r="K15" s="152" t="s">
        <v>13</v>
      </c>
      <c r="L15" s="152" t="s">
        <v>14</v>
      </c>
      <c r="M15" s="152" t="s">
        <v>107</v>
      </c>
      <c r="N15" s="152" t="s">
        <v>222</v>
      </c>
      <c r="O15" s="152" t="s">
        <v>107</v>
      </c>
      <c r="P15" s="152" t="s">
        <v>222</v>
      </c>
      <c r="Q15" s="152" t="s">
        <v>107</v>
      </c>
      <c r="R15" s="152" t="s">
        <v>43</v>
      </c>
      <c r="S15" s="152" t="s">
        <v>107</v>
      </c>
      <c r="T15" s="152" t="s">
        <v>222</v>
      </c>
      <c r="U15" s="151"/>
      <c r="V15" s="152" t="s">
        <v>12</v>
      </c>
      <c r="W15" s="152" t="s">
        <v>13</v>
      </c>
      <c r="X15" s="152" t="s">
        <v>12</v>
      </c>
      <c r="Y15" s="152" t="s">
        <v>13</v>
      </c>
      <c r="Z15" s="152" t="s">
        <v>12</v>
      </c>
      <c r="AA15" s="152" t="s">
        <v>13</v>
      </c>
      <c r="AB15" s="152" t="s">
        <v>12</v>
      </c>
      <c r="AC15" s="152" t="s">
        <v>13</v>
      </c>
      <c r="AD15" s="154" t="s">
        <v>12</v>
      </c>
      <c r="AE15" s="154" t="s">
        <v>13</v>
      </c>
      <c r="AF15" s="154" t="s">
        <v>14</v>
      </c>
      <c r="AG15" s="154" t="s">
        <v>107</v>
      </c>
      <c r="AH15" s="154" t="s">
        <v>222</v>
      </c>
      <c r="AI15" s="154" t="s">
        <v>107</v>
      </c>
      <c r="AJ15" s="154" t="s">
        <v>222</v>
      </c>
      <c r="AK15" s="154" t="s">
        <v>107</v>
      </c>
      <c r="AL15" s="154" t="s">
        <v>222</v>
      </c>
      <c r="AM15" s="154" t="s">
        <v>107</v>
      </c>
      <c r="AN15" s="154" t="s">
        <v>222</v>
      </c>
      <c r="AO15" s="151"/>
      <c r="AP15" s="152" t="s">
        <v>12</v>
      </c>
      <c r="AQ15" s="152" t="s">
        <v>13</v>
      </c>
      <c r="AR15" s="152" t="s">
        <v>12</v>
      </c>
      <c r="AS15" s="152" t="s">
        <v>13</v>
      </c>
      <c r="AT15" s="152" t="s">
        <v>12</v>
      </c>
      <c r="AU15" s="152" t="s">
        <v>13</v>
      </c>
      <c r="AV15" s="153" t="s">
        <v>12</v>
      </c>
      <c r="AW15" s="152" t="s">
        <v>13</v>
      </c>
      <c r="AX15" s="152" t="s">
        <v>12</v>
      </c>
      <c r="AY15" s="152" t="s">
        <v>13</v>
      </c>
      <c r="AZ15" s="155" t="s">
        <v>12</v>
      </c>
      <c r="BA15" s="155" t="s">
        <v>13</v>
      </c>
      <c r="BB15" s="155" t="s">
        <v>14</v>
      </c>
      <c r="BC15" s="156" t="s">
        <v>107</v>
      </c>
      <c r="BD15" s="156" t="s">
        <v>222</v>
      </c>
      <c r="BE15" s="156" t="s">
        <v>107</v>
      </c>
      <c r="BF15" s="156" t="s">
        <v>222</v>
      </c>
      <c r="BG15" s="156" t="s">
        <v>107</v>
      </c>
      <c r="BH15" s="156" t="s">
        <v>222</v>
      </c>
      <c r="BI15" s="156" t="s">
        <v>107</v>
      </c>
      <c r="BJ15" s="156" t="s">
        <v>222</v>
      </c>
      <c r="BK15" s="156" t="s">
        <v>107</v>
      </c>
      <c r="BL15" s="156" t="s">
        <v>222</v>
      </c>
    </row>
    <row r="16" spans="1:64" s="150" customFormat="1" x14ac:dyDescent="0.2">
      <c r="A16" s="157" t="s">
        <v>108</v>
      </c>
      <c r="B16" s="157" t="s">
        <v>109</v>
      </c>
      <c r="C16" s="157" t="s">
        <v>110</v>
      </c>
      <c r="D16" s="157" t="s">
        <v>111</v>
      </c>
      <c r="E16" s="157" t="s">
        <v>112</v>
      </c>
      <c r="F16" s="157" t="s">
        <v>113</v>
      </c>
      <c r="G16" s="157" t="s">
        <v>114</v>
      </c>
      <c r="H16" s="157" t="s">
        <v>115</v>
      </c>
      <c r="I16" s="157" t="s">
        <v>116</v>
      </c>
      <c r="J16" s="157" t="s">
        <v>117</v>
      </c>
      <c r="K16" s="157" t="s">
        <v>118</v>
      </c>
      <c r="L16" s="157" t="s">
        <v>119</v>
      </c>
      <c r="M16" s="157" t="s">
        <v>120</v>
      </c>
      <c r="N16" s="157" t="s">
        <v>121</v>
      </c>
      <c r="O16" s="157" t="s">
        <v>122</v>
      </c>
      <c r="P16" s="157" t="s">
        <v>123</v>
      </c>
      <c r="Q16" s="157" t="s">
        <v>124</v>
      </c>
      <c r="R16" s="157" t="s">
        <v>125</v>
      </c>
      <c r="S16" s="157" t="s">
        <v>126</v>
      </c>
      <c r="T16" s="157" t="s">
        <v>127</v>
      </c>
      <c r="U16" s="157" t="s">
        <v>108</v>
      </c>
      <c r="V16" s="157" t="s">
        <v>109</v>
      </c>
      <c r="W16" s="157" t="s">
        <v>110</v>
      </c>
      <c r="X16" s="157" t="s">
        <v>111</v>
      </c>
      <c r="Y16" s="157" t="s">
        <v>112</v>
      </c>
      <c r="Z16" s="157" t="s">
        <v>113</v>
      </c>
      <c r="AA16" s="157" t="s">
        <v>114</v>
      </c>
      <c r="AB16" s="157" t="s">
        <v>115</v>
      </c>
      <c r="AC16" s="157" t="s">
        <v>116</v>
      </c>
      <c r="AD16" s="157" t="s">
        <v>117</v>
      </c>
      <c r="AE16" s="157" t="s">
        <v>118</v>
      </c>
      <c r="AF16" s="157" t="s">
        <v>119</v>
      </c>
      <c r="AG16" s="157" t="s">
        <v>120</v>
      </c>
      <c r="AH16" s="157" t="s">
        <v>121</v>
      </c>
      <c r="AI16" s="157" t="s">
        <v>122</v>
      </c>
      <c r="AJ16" s="157" t="s">
        <v>123</v>
      </c>
      <c r="AK16" s="157" t="s">
        <v>124</v>
      </c>
      <c r="AL16" s="157" t="s">
        <v>125</v>
      </c>
      <c r="AM16" s="157" t="s">
        <v>126</v>
      </c>
      <c r="AN16" s="157" t="s">
        <v>127</v>
      </c>
      <c r="AO16" s="157" t="s">
        <v>108</v>
      </c>
      <c r="AP16" s="157" t="s">
        <v>109</v>
      </c>
      <c r="AQ16" s="157" t="s">
        <v>110</v>
      </c>
      <c r="AR16" s="157" t="s">
        <v>111</v>
      </c>
      <c r="AS16" s="157" t="s">
        <v>112</v>
      </c>
      <c r="AT16" s="157" t="s">
        <v>113</v>
      </c>
      <c r="AU16" s="157" t="s">
        <v>114</v>
      </c>
      <c r="AV16" s="157" t="s">
        <v>115</v>
      </c>
      <c r="AW16" s="157" t="s">
        <v>116</v>
      </c>
      <c r="AX16" s="158" t="s">
        <v>117</v>
      </c>
      <c r="AY16" s="159" t="s">
        <v>118</v>
      </c>
      <c r="AZ16" s="160" t="s">
        <v>119</v>
      </c>
      <c r="BA16" s="160" t="s">
        <v>120</v>
      </c>
      <c r="BB16" s="160" t="s">
        <v>121</v>
      </c>
      <c r="BC16" s="157" t="s">
        <v>122</v>
      </c>
      <c r="BD16" s="157" t="s">
        <v>123</v>
      </c>
      <c r="BE16" s="157" t="s">
        <v>124</v>
      </c>
      <c r="BF16" s="157" t="s">
        <v>125</v>
      </c>
      <c r="BG16" s="157" t="s">
        <v>126</v>
      </c>
      <c r="BH16" s="157" t="s">
        <v>127</v>
      </c>
      <c r="BI16" s="157" t="s">
        <v>128</v>
      </c>
      <c r="BJ16" s="157" t="s">
        <v>129</v>
      </c>
      <c r="BK16" s="157" t="s">
        <v>130</v>
      </c>
      <c r="BL16" s="157" t="s">
        <v>131</v>
      </c>
    </row>
    <row r="17" spans="1:64" s="150" customFormat="1" x14ac:dyDescent="0.2">
      <c r="A17" s="161" t="s">
        <v>47</v>
      </c>
      <c r="B17" s="162"/>
      <c r="C17" s="162"/>
      <c r="D17" s="163"/>
      <c r="E17" s="163"/>
      <c r="F17" s="163"/>
      <c r="G17" s="164"/>
      <c r="H17" s="164"/>
      <c r="I17" s="163"/>
      <c r="J17" s="165"/>
      <c r="K17" s="165"/>
      <c r="L17" s="164"/>
      <c r="M17" s="165"/>
      <c r="N17" s="165"/>
      <c r="O17" s="165"/>
      <c r="P17" s="164"/>
      <c r="Q17" s="165"/>
      <c r="R17" s="164" t="s">
        <v>142</v>
      </c>
      <c r="S17" s="165"/>
      <c r="T17" s="165"/>
      <c r="U17" s="161" t="s">
        <v>47</v>
      </c>
      <c r="V17" s="162"/>
      <c r="W17" s="162"/>
      <c r="X17" s="163"/>
      <c r="Y17" s="163"/>
      <c r="Z17" s="163"/>
      <c r="AA17" s="163"/>
      <c r="AB17" s="166"/>
      <c r="AC17" s="163"/>
      <c r="AD17" s="165"/>
      <c r="AE17" s="165"/>
      <c r="AF17" s="164"/>
      <c r="AG17" s="165"/>
      <c r="AH17" s="165"/>
      <c r="AI17" s="165"/>
      <c r="AJ17" s="164"/>
      <c r="AK17" s="165"/>
      <c r="AL17" s="164" t="s">
        <v>142</v>
      </c>
      <c r="AM17" s="165"/>
      <c r="AN17" s="165"/>
      <c r="AO17" s="161" t="s">
        <v>47</v>
      </c>
      <c r="AP17" s="162"/>
      <c r="AQ17" s="162"/>
      <c r="AR17" s="163"/>
      <c r="AS17" s="163"/>
      <c r="AT17" s="163"/>
      <c r="AU17" s="164"/>
      <c r="AV17" s="164"/>
      <c r="AW17" s="164"/>
      <c r="AX17" s="164"/>
      <c r="AY17" s="167"/>
      <c r="AZ17" s="168"/>
      <c r="BA17" s="168"/>
      <c r="BB17" s="168"/>
      <c r="BC17" s="164"/>
      <c r="BD17" s="164"/>
      <c r="BE17" s="164"/>
      <c r="BF17" s="164"/>
      <c r="BG17" s="164"/>
      <c r="BH17" s="164"/>
      <c r="BI17" s="164"/>
      <c r="BJ17" s="164"/>
      <c r="BK17" s="164"/>
      <c r="BL17" s="164"/>
    </row>
    <row r="18" spans="1:64" s="150" customFormat="1" x14ac:dyDescent="0.2">
      <c r="A18" s="161" t="s">
        <v>143</v>
      </c>
      <c r="B18" s="162">
        <f>Summary!B6</f>
        <v>0</v>
      </c>
      <c r="C18" s="162">
        <f>Summary!C6</f>
        <v>0</v>
      </c>
      <c r="D18" s="163">
        <f>Summary!B8</f>
        <v>0</v>
      </c>
      <c r="E18" s="163">
        <f>Summary!C8</f>
        <v>0</v>
      </c>
      <c r="F18" s="163">
        <f>Summary!B9</f>
        <v>0</v>
      </c>
      <c r="G18" s="165">
        <f>Summary!C9</f>
        <v>0</v>
      </c>
      <c r="H18" s="165">
        <f>Summary!B7</f>
        <v>0</v>
      </c>
      <c r="I18" s="163">
        <f>Summary!C7</f>
        <v>0</v>
      </c>
      <c r="J18" s="165">
        <f>SUM(B18,D18,F18,H18)</f>
        <v>0</v>
      </c>
      <c r="K18" s="165">
        <f>SUM(C18,E18,G18,I18)</f>
        <v>0</v>
      </c>
      <c r="L18" s="165">
        <f>SUM(J18,K18)</f>
        <v>0</v>
      </c>
      <c r="M18" s="165">
        <f>SUM(B18,C18)</f>
        <v>0</v>
      </c>
      <c r="N18" s="169">
        <f>IFERROR(M18/L18*100,0)</f>
        <v>0</v>
      </c>
      <c r="O18" s="165">
        <f>SUM(D18,E18)</f>
        <v>0</v>
      </c>
      <c r="P18" s="169">
        <f>IFERROR(O18/L18*100,0)</f>
        <v>0</v>
      </c>
      <c r="Q18" s="165">
        <f>SUM(F18,G18)</f>
        <v>0</v>
      </c>
      <c r="R18" s="169">
        <f>IFERROR(Q18/L18*100,0)</f>
        <v>0</v>
      </c>
      <c r="S18" s="165">
        <f>SUM(H18,I18)</f>
        <v>0</v>
      </c>
      <c r="T18" s="169">
        <f>IFERROR(S18/L18*100,0)</f>
        <v>0</v>
      </c>
      <c r="U18" s="161" t="s">
        <v>143</v>
      </c>
      <c r="V18" s="162">
        <f>Summary!B10</f>
        <v>0</v>
      </c>
      <c r="W18" s="162">
        <f>Summary!C10</f>
        <v>0</v>
      </c>
      <c r="X18" s="163">
        <f>Summary!B12</f>
        <v>0</v>
      </c>
      <c r="Y18" s="163">
        <f>Summary!C12</f>
        <v>0</v>
      </c>
      <c r="Z18" s="163">
        <f>Summary!B13</f>
        <v>0</v>
      </c>
      <c r="AA18" s="165">
        <f>Summary!C13</f>
        <v>0</v>
      </c>
      <c r="AB18" s="165">
        <f>Summary!B11</f>
        <v>0</v>
      </c>
      <c r="AC18" s="163">
        <f>Summary!C11</f>
        <v>0</v>
      </c>
      <c r="AD18" s="165">
        <f>SUM(V18,X18,Z18,AB18)</f>
        <v>0</v>
      </c>
      <c r="AE18" s="165">
        <f>SUM(W18,Y18,AA18,AC18)</f>
        <v>0</v>
      </c>
      <c r="AF18" s="165">
        <f>SUM(AD18,AE18)</f>
        <v>0</v>
      </c>
      <c r="AG18" s="165">
        <f>SUM(V18,W18)</f>
        <v>0</v>
      </c>
      <c r="AH18" s="169">
        <f>IFERROR(AG18/AF18*100,0)</f>
        <v>0</v>
      </c>
      <c r="AI18" s="165">
        <f>SUM(X18,Y18)</f>
        <v>0</v>
      </c>
      <c r="AJ18" s="169">
        <f>IFERROR(AI18/AF18*100,0)</f>
        <v>0</v>
      </c>
      <c r="AK18" s="165">
        <f>SUM(Z18,AA18)</f>
        <v>0</v>
      </c>
      <c r="AL18" s="169">
        <f>IFERROR(AK18/AF18*100,0)</f>
        <v>0</v>
      </c>
      <c r="AM18" s="165">
        <f>SUM(AB18,AC18)</f>
        <v>0</v>
      </c>
      <c r="AN18" s="169">
        <f>IFERROR(AM18/AF18*100,0)</f>
        <v>0</v>
      </c>
      <c r="AO18" s="161" t="s">
        <v>143</v>
      </c>
      <c r="AP18" s="162">
        <f>Summary!B14</f>
        <v>0</v>
      </c>
      <c r="AQ18" s="162">
        <f>Summary!C14</f>
        <v>0</v>
      </c>
      <c r="AR18" s="163">
        <f>Summary!B17</f>
        <v>0</v>
      </c>
      <c r="AS18" s="163">
        <f>Summary!C17</f>
        <v>0</v>
      </c>
      <c r="AT18" s="163">
        <f>Summary!B18</f>
        <v>0</v>
      </c>
      <c r="AU18" s="165">
        <f>Summary!C18</f>
        <v>0</v>
      </c>
      <c r="AV18" s="165">
        <f>Summary!B15</f>
        <v>0</v>
      </c>
      <c r="AW18" s="165">
        <f>Summary!C15</f>
        <v>0</v>
      </c>
      <c r="AX18" s="165">
        <f>Summary!B16</f>
        <v>0</v>
      </c>
      <c r="AY18" s="167">
        <f>Summary!C16</f>
        <v>0</v>
      </c>
      <c r="AZ18" s="170">
        <f>SUM(AP18,AR18,AT18,AV18,AX18)</f>
        <v>0</v>
      </c>
      <c r="BA18" s="170">
        <f>SUM(AQ18,AS18,AU18,AW18,AY18)</f>
        <v>0</v>
      </c>
      <c r="BB18" s="170">
        <f>SUM(AZ18,BA18)</f>
        <v>0</v>
      </c>
      <c r="BC18" s="165">
        <f>SUM(AP18,AQ18)</f>
        <v>0</v>
      </c>
      <c r="BD18" s="169">
        <f>IFERROR(BC18/BB18*100,0)</f>
        <v>0</v>
      </c>
      <c r="BE18" s="165">
        <f>SUM(AR18,AS18)</f>
        <v>0</v>
      </c>
      <c r="BF18" s="169">
        <f>IFERROR(BE18/BB18*100,0)</f>
        <v>0</v>
      </c>
      <c r="BG18" s="165">
        <f>SUM(AT18,AU18)</f>
        <v>0</v>
      </c>
      <c r="BH18" s="169">
        <f>IFERROR(BG18/BB18*100,0)</f>
        <v>0</v>
      </c>
      <c r="BI18" s="165">
        <f>SUM(AV18,AW18)</f>
        <v>0</v>
      </c>
      <c r="BJ18" s="169">
        <f>IFERROR(BI18/BB18*100,0)</f>
        <v>0</v>
      </c>
      <c r="BK18" s="165">
        <f>SUM(AX18,AY18)</f>
        <v>0</v>
      </c>
      <c r="BL18" s="169">
        <f>IFERROR(BK18/BB18*100,0)</f>
        <v>0</v>
      </c>
    </row>
    <row r="19" spans="1:64" s="150" customFormat="1" x14ac:dyDescent="0.2">
      <c r="A19" s="171" t="s">
        <v>144</v>
      </c>
      <c r="B19" s="171"/>
      <c r="C19" s="171"/>
      <c r="D19" s="172"/>
      <c r="E19" s="172"/>
      <c r="F19" s="172"/>
      <c r="G19" s="172"/>
      <c r="H19" s="172"/>
      <c r="I19" s="172"/>
      <c r="J19" s="172"/>
      <c r="K19" s="172"/>
      <c r="L19" s="172"/>
      <c r="M19" s="172"/>
      <c r="N19" s="172"/>
      <c r="O19" s="172"/>
      <c r="P19" s="172"/>
      <c r="Q19" s="172"/>
      <c r="R19" s="172"/>
      <c r="S19" s="172"/>
      <c r="T19" s="172"/>
      <c r="U19" s="171" t="s">
        <v>144</v>
      </c>
      <c r="V19" s="171"/>
      <c r="W19" s="171"/>
      <c r="X19" s="172"/>
      <c r="Y19" s="172"/>
      <c r="Z19" s="172"/>
      <c r="AA19" s="172"/>
      <c r="AB19" s="172"/>
      <c r="AC19" s="172"/>
      <c r="AD19" s="172"/>
      <c r="AE19" s="172"/>
      <c r="AF19" s="172"/>
      <c r="AG19" s="172"/>
      <c r="AH19" s="172"/>
      <c r="AI19" s="172"/>
      <c r="AJ19" s="172"/>
      <c r="AK19" s="172"/>
      <c r="AL19" s="172"/>
      <c r="AM19" s="172"/>
      <c r="AN19" s="172"/>
      <c r="AO19" s="171" t="s">
        <v>144</v>
      </c>
      <c r="AP19" s="171"/>
      <c r="AQ19" s="171"/>
      <c r="AR19" s="172"/>
      <c r="AS19" s="172"/>
      <c r="AT19" s="172"/>
      <c r="AU19" s="172"/>
      <c r="AV19" s="172"/>
      <c r="AW19" s="172"/>
      <c r="AX19" s="172"/>
      <c r="AY19" s="173"/>
      <c r="AZ19" s="170"/>
      <c r="BA19" s="170"/>
      <c r="BB19" s="170"/>
      <c r="BC19" s="165"/>
      <c r="BD19" s="165"/>
      <c r="BE19" s="165"/>
      <c r="BF19" s="165"/>
      <c r="BG19" s="165"/>
      <c r="BH19" s="165"/>
      <c r="BI19" s="165"/>
      <c r="BJ19" s="165"/>
      <c r="BK19" s="165"/>
      <c r="BL19" s="165"/>
    </row>
    <row r="20" spans="1:64" s="150" customFormat="1" x14ac:dyDescent="0.2">
      <c r="A20" s="174" t="s">
        <v>48</v>
      </c>
      <c r="B20" s="175"/>
      <c r="C20" s="175"/>
      <c r="D20" s="163"/>
      <c r="E20" s="163"/>
      <c r="F20" s="163"/>
      <c r="G20" s="165"/>
      <c r="H20" s="165"/>
      <c r="I20" s="163"/>
      <c r="J20" s="165"/>
      <c r="K20" s="165"/>
      <c r="L20" s="165"/>
      <c r="M20" s="165"/>
      <c r="N20" s="165"/>
      <c r="O20" s="165"/>
      <c r="P20" s="165"/>
      <c r="Q20" s="165"/>
      <c r="R20" s="165"/>
      <c r="S20" s="165"/>
      <c r="T20" s="165"/>
      <c r="U20" s="174" t="s">
        <v>48</v>
      </c>
      <c r="V20" s="175"/>
      <c r="W20" s="175"/>
      <c r="X20" s="163"/>
      <c r="Y20" s="163"/>
      <c r="Z20" s="163"/>
      <c r="AA20" s="165"/>
      <c r="AB20" s="165"/>
      <c r="AC20" s="163"/>
      <c r="AD20" s="165"/>
      <c r="AE20" s="165"/>
      <c r="AF20" s="165"/>
      <c r="AG20" s="165"/>
      <c r="AH20" s="165"/>
      <c r="AI20" s="165"/>
      <c r="AJ20" s="165"/>
      <c r="AK20" s="165"/>
      <c r="AL20" s="165"/>
      <c r="AM20" s="165"/>
      <c r="AN20" s="165"/>
      <c r="AO20" s="174" t="s">
        <v>48</v>
      </c>
      <c r="AP20" s="175"/>
      <c r="AQ20" s="175"/>
      <c r="AR20" s="163"/>
      <c r="AS20" s="163"/>
      <c r="AT20" s="163"/>
      <c r="AU20" s="165"/>
      <c r="AV20" s="165"/>
      <c r="AW20" s="165"/>
      <c r="AX20" s="165"/>
      <c r="AY20" s="167"/>
      <c r="AZ20" s="168"/>
      <c r="BA20" s="168"/>
      <c r="BB20" s="168"/>
      <c r="BC20" s="164"/>
      <c r="BD20" s="164"/>
      <c r="BE20" s="164"/>
      <c r="BF20" s="164"/>
      <c r="BG20" s="164"/>
      <c r="BH20" s="164"/>
      <c r="BI20" s="164"/>
      <c r="BJ20" s="164"/>
      <c r="BK20" s="164"/>
      <c r="BL20" s="164"/>
    </row>
    <row r="21" spans="1:64" s="150" customFormat="1" x14ac:dyDescent="0.2">
      <c r="A21" s="161" t="s">
        <v>143</v>
      </c>
      <c r="B21" s="162">
        <f>Summary!E6</f>
        <v>0</v>
      </c>
      <c r="C21" s="162">
        <f>Summary!F6</f>
        <v>0</v>
      </c>
      <c r="D21" s="163">
        <f>Summary!E8</f>
        <v>0</v>
      </c>
      <c r="E21" s="163">
        <f>Summary!F8</f>
        <v>0</v>
      </c>
      <c r="F21" s="163">
        <f>Summary!E9</f>
        <v>0</v>
      </c>
      <c r="G21" s="165">
        <f>Summary!F9</f>
        <v>0</v>
      </c>
      <c r="H21" s="165">
        <f>Summary!E7</f>
        <v>0</v>
      </c>
      <c r="I21" s="163">
        <f>Summary!F7</f>
        <v>0</v>
      </c>
      <c r="J21" s="165">
        <f>SUM(B21,D21,F21,H21)</f>
        <v>0</v>
      </c>
      <c r="K21" s="165">
        <f>SUM(C21,E21,G21,I21)</f>
        <v>0</v>
      </c>
      <c r="L21" s="165">
        <f>SUM(J21,K21)</f>
        <v>0</v>
      </c>
      <c r="M21" s="165">
        <f>SUM(B21,C21)</f>
        <v>0</v>
      </c>
      <c r="N21" s="169">
        <f>IFERROR(M21/L21*100,0)</f>
        <v>0</v>
      </c>
      <c r="O21" s="165">
        <f>SUM(D21,E21)</f>
        <v>0</v>
      </c>
      <c r="P21" s="169">
        <f>IFERROR(O21/L21*100,0)</f>
        <v>0</v>
      </c>
      <c r="Q21" s="165">
        <f>SUM(F21,G21)</f>
        <v>0</v>
      </c>
      <c r="R21" s="169">
        <f>IFERROR(Q21/L21*100,0)</f>
        <v>0</v>
      </c>
      <c r="S21" s="165">
        <f>SUM(H21,I21)</f>
        <v>0</v>
      </c>
      <c r="T21" s="169">
        <f>IFERROR(S21/L21*100,0)</f>
        <v>0</v>
      </c>
      <c r="U21" s="161" t="s">
        <v>143</v>
      </c>
      <c r="V21" s="162">
        <f>Summary!E10</f>
        <v>0</v>
      </c>
      <c r="W21" s="162">
        <f>Summary!F10</f>
        <v>0</v>
      </c>
      <c r="X21" s="163">
        <f>Summary!E12</f>
        <v>0</v>
      </c>
      <c r="Y21" s="163">
        <f>Summary!F12</f>
        <v>0</v>
      </c>
      <c r="Z21" s="163">
        <f>Summary!E13</f>
        <v>0</v>
      </c>
      <c r="AA21" s="165">
        <f>Summary!C13</f>
        <v>0</v>
      </c>
      <c r="AB21" s="165">
        <f>Summary!E11</f>
        <v>0</v>
      </c>
      <c r="AC21" s="163">
        <f>Summary!F11</f>
        <v>0</v>
      </c>
      <c r="AD21" s="165">
        <f>SUM(V21,X21,Z21,AB21)</f>
        <v>0</v>
      </c>
      <c r="AE21" s="165">
        <f>SUM(W21,Y21,AA21,AC21)</f>
        <v>0</v>
      </c>
      <c r="AF21" s="165">
        <f>SUM(AD21,AE21)</f>
        <v>0</v>
      </c>
      <c r="AG21" s="165">
        <f>SUM(V21,W21)</f>
        <v>0</v>
      </c>
      <c r="AH21" s="169">
        <f>IFERROR(AG21/AF21*100,0)</f>
        <v>0</v>
      </c>
      <c r="AI21" s="165">
        <f>SUM(X21,Y21)</f>
        <v>0</v>
      </c>
      <c r="AJ21" s="169">
        <f>IFERROR(AI21/AF21*100,0)</f>
        <v>0</v>
      </c>
      <c r="AK21" s="165">
        <f>SUM(Z21,AA21)</f>
        <v>0</v>
      </c>
      <c r="AL21" s="169">
        <f>IFERROR(AK21/AF21*100,0)</f>
        <v>0</v>
      </c>
      <c r="AM21" s="165">
        <f>SUM(AB21,AC21)</f>
        <v>0</v>
      </c>
      <c r="AN21" s="169">
        <f>IFERROR(AM21/AF21*100,0)</f>
        <v>0</v>
      </c>
      <c r="AO21" s="161" t="s">
        <v>143</v>
      </c>
      <c r="AP21" s="162">
        <f>Summary!E14</f>
        <v>0</v>
      </c>
      <c r="AQ21" s="162">
        <f>Summary!F14</f>
        <v>0</v>
      </c>
      <c r="AR21" s="163">
        <f>Summary!E17</f>
        <v>0</v>
      </c>
      <c r="AS21" s="163">
        <f>Summary!F17</f>
        <v>0</v>
      </c>
      <c r="AT21" s="163">
        <f>Summary!E18</f>
        <v>0</v>
      </c>
      <c r="AU21" s="165">
        <f>Summary!F18</f>
        <v>0</v>
      </c>
      <c r="AV21" s="165">
        <f>Summary!E15</f>
        <v>0</v>
      </c>
      <c r="AW21" s="165">
        <f>Summary!F15</f>
        <v>0</v>
      </c>
      <c r="AX21" s="165">
        <f>Summary!E16</f>
        <v>0</v>
      </c>
      <c r="AY21" s="167">
        <f>Summary!F16</f>
        <v>0</v>
      </c>
      <c r="AZ21" s="170">
        <f>SUM(AP21,AR21,AT21,AV21,AX21)</f>
        <v>0</v>
      </c>
      <c r="BA21" s="170">
        <f>SUM(AQ21,AS21,AU21,AW21,AY21)</f>
        <v>0</v>
      </c>
      <c r="BB21" s="170">
        <f>SUM(AZ21,BA21)</f>
        <v>0</v>
      </c>
      <c r="BC21" s="165">
        <f>SUM(AP21,AQ21)</f>
        <v>0</v>
      </c>
      <c r="BD21" s="169">
        <f>IFERROR(BC21/BB21*100,0)</f>
        <v>0</v>
      </c>
      <c r="BE21" s="165">
        <f>SUM(AR21,AS21)</f>
        <v>0</v>
      </c>
      <c r="BF21" s="169">
        <f>IFERROR(BE21/BB21*100,0)</f>
        <v>0</v>
      </c>
      <c r="BG21" s="165">
        <f>SUM(AT21,AU21)</f>
        <v>0</v>
      </c>
      <c r="BH21" s="169">
        <f>IFERROR(BG21/BB21*100,0)</f>
        <v>0</v>
      </c>
      <c r="BI21" s="165">
        <f>SUM(AV21,AW21)</f>
        <v>0</v>
      </c>
      <c r="BJ21" s="169">
        <f>IFERROR(BI21/BB21*100,0)</f>
        <v>0</v>
      </c>
      <c r="BK21" s="165">
        <f>SUM(AX21,AY21)</f>
        <v>0</v>
      </c>
      <c r="BL21" s="169">
        <f>IFERROR(BK21/BB21*100,0)</f>
        <v>0</v>
      </c>
    </row>
    <row r="22" spans="1:64" s="150" customFormat="1" x14ac:dyDescent="0.2">
      <c r="A22" s="171" t="s">
        <v>145</v>
      </c>
      <c r="B22" s="171"/>
      <c r="C22" s="171"/>
      <c r="D22" s="172"/>
      <c r="E22" s="172"/>
      <c r="F22" s="172"/>
      <c r="G22" s="172"/>
      <c r="H22" s="172"/>
      <c r="I22" s="172"/>
      <c r="J22" s="172"/>
      <c r="K22" s="172"/>
      <c r="L22" s="172"/>
      <c r="M22" s="172"/>
      <c r="N22" s="172"/>
      <c r="O22" s="172"/>
      <c r="P22" s="172"/>
      <c r="Q22" s="172"/>
      <c r="R22" s="172"/>
      <c r="S22" s="172"/>
      <c r="T22" s="172"/>
      <c r="U22" s="171" t="s">
        <v>145</v>
      </c>
      <c r="V22" s="171"/>
      <c r="W22" s="171"/>
      <c r="X22" s="172"/>
      <c r="Y22" s="172"/>
      <c r="Z22" s="172"/>
      <c r="AA22" s="172"/>
      <c r="AB22" s="172"/>
      <c r="AC22" s="172"/>
      <c r="AD22" s="172"/>
      <c r="AE22" s="172"/>
      <c r="AF22" s="172"/>
      <c r="AG22" s="172"/>
      <c r="AH22" s="172"/>
      <c r="AI22" s="172"/>
      <c r="AJ22" s="172"/>
      <c r="AK22" s="172"/>
      <c r="AL22" s="172"/>
      <c r="AM22" s="172"/>
      <c r="AN22" s="172"/>
      <c r="AO22" s="171" t="s">
        <v>145</v>
      </c>
      <c r="AP22" s="171"/>
      <c r="AQ22" s="171"/>
      <c r="AR22" s="172"/>
      <c r="AS22" s="172"/>
      <c r="AT22" s="172"/>
      <c r="AU22" s="172"/>
      <c r="AV22" s="172"/>
      <c r="AW22" s="172"/>
      <c r="AX22" s="172"/>
      <c r="AY22" s="173"/>
      <c r="AZ22" s="176"/>
      <c r="BA22" s="176"/>
      <c r="BB22" s="176"/>
      <c r="BC22" s="172"/>
      <c r="BD22" s="172"/>
      <c r="BE22" s="172"/>
      <c r="BF22" s="172"/>
      <c r="BG22" s="172"/>
      <c r="BH22" s="172"/>
      <c r="BI22" s="172"/>
      <c r="BJ22" s="172"/>
      <c r="BK22" s="172"/>
      <c r="BL22" s="172"/>
    </row>
    <row r="23" spans="1:64" s="150" customFormat="1" x14ac:dyDescent="0.2">
      <c r="A23" s="174" t="s">
        <v>49</v>
      </c>
      <c r="B23" s="175"/>
      <c r="C23" s="175"/>
      <c r="D23" s="163"/>
      <c r="E23" s="163"/>
      <c r="F23" s="163"/>
      <c r="G23" s="165"/>
      <c r="H23" s="165"/>
      <c r="I23" s="163"/>
      <c r="J23" s="165"/>
      <c r="K23" s="165"/>
      <c r="L23" s="165"/>
      <c r="M23" s="165"/>
      <c r="N23" s="165"/>
      <c r="O23" s="165"/>
      <c r="P23" s="165"/>
      <c r="Q23" s="165"/>
      <c r="R23" s="165"/>
      <c r="S23" s="165"/>
      <c r="T23" s="165"/>
      <c r="U23" s="174" t="s">
        <v>49</v>
      </c>
      <c r="V23" s="175"/>
      <c r="W23" s="175"/>
      <c r="X23" s="163"/>
      <c r="Y23" s="163"/>
      <c r="Z23" s="163"/>
      <c r="AA23" s="165"/>
      <c r="AB23" s="165"/>
      <c r="AC23" s="163"/>
      <c r="AD23" s="165"/>
      <c r="AE23" s="165"/>
      <c r="AF23" s="165"/>
      <c r="AG23" s="165"/>
      <c r="AH23" s="165"/>
      <c r="AI23" s="165"/>
      <c r="AJ23" s="165"/>
      <c r="AK23" s="165"/>
      <c r="AL23" s="165"/>
      <c r="AM23" s="165"/>
      <c r="AN23" s="165"/>
      <c r="AO23" s="174" t="s">
        <v>49</v>
      </c>
      <c r="AP23" s="175"/>
      <c r="AQ23" s="175"/>
      <c r="AR23" s="163"/>
      <c r="AS23" s="163"/>
      <c r="AT23" s="163"/>
      <c r="AU23" s="165"/>
      <c r="AV23" s="165"/>
      <c r="AW23" s="165"/>
      <c r="AX23" s="165"/>
      <c r="AY23" s="167"/>
      <c r="AZ23" s="170"/>
      <c r="BA23" s="170"/>
      <c r="BB23" s="170"/>
      <c r="BC23" s="165"/>
      <c r="BD23" s="165"/>
      <c r="BE23" s="165"/>
      <c r="BF23" s="165"/>
      <c r="BG23" s="165"/>
      <c r="BH23" s="165"/>
      <c r="BI23" s="165"/>
      <c r="BJ23" s="165"/>
      <c r="BK23" s="165"/>
      <c r="BL23" s="165"/>
    </row>
    <row r="24" spans="1:64" s="150" customFormat="1" x14ac:dyDescent="0.2">
      <c r="A24" s="161" t="s">
        <v>143</v>
      </c>
      <c r="B24" s="162">
        <f>Summary!H6</f>
        <v>0</v>
      </c>
      <c r="C24" s="162">
        <f>Summary!I6</f>
        <v>0</v>
      </c>
      <c r="D24" s="163">
        <f>Summary!H8</f>
        <v>0</v>
      </c>
      <c r="E24" s="163">
        <f>Summary!I8</f>
        <v>0</v>
      </c>
      <c r="F24" s="163">
        <f>Summary!H9</f>
        <v>0</v>
      </c>
      <c r="G24" s="165">
        <f>Summary!I9</f>
        <v>0</v>
      </c>
      <c r="H24" s="165">
        <f>Summary!H7</f>
        <v>0</v>
      </c>
      <c r="I24" s="163">
        <f>Summary!I7</f>
        <v>0</v>
      </c>
      <c r="J24" s="165">
        <f>SUM(B24,D24,F24,H24)</f>
        <v>0</v>
      </c>
      <c r="K24" s="165">
        <f>SUM(C24,E24,G24,I24)</f>
        <v>0</v>
      </c>
      <c r="L24" s="165">
        <f>SUM(J24,K24)</f>
        <v>0</v>
      </c>
      <c r="M24" s="165">
        <f>SUM(B24,C24)</f>
        <v>0</v>
      </c>
      <c r="N24" s="169">
        <f>IFERROR(M24/L24*100,0)</f>
        <v>0</v>
      </c>
      <c r="O24" s="165">
        <f>SUM(D24,E24)</f>
        <v>0</v>
      </c>
      <c r="P24" s="169">
        <f>IFERROR(O24/L24*100,0)</f>
        <v>0</v>
      </c>
      <c r="Q24" s="165">
        <f>SUM(F24,G24)</f>
        <v>0</v>
      </c>
      <c r="R24" s="169">
        <f>IFERROR(Q24/L24*100,0)</f>
        <v>0</v>
      </c>
      <c r="S24" s="165">
        <f>SUM(H24,I24)</f>
        <v>0</v>
      </c>
      <c r="T24" s="169">
        <f>IFERROR(S24/L24*100,0)</f>
        <v>0</v>
      </c>
      <c r="U24" s="161" t="s">
        <v>143</v>
      </c>
      <c r="V24" s="162">
        <f>Summary!H10</f>
        <v>0</v>
      </c>
      <c r="W24" s="162">
        <f>Summary!I10</f>
        <v>0</v>
      </c>
      <c r="X24" s="163">
        <f>Summary!H12</f>
        <v>0</v>
      </c>
      <c r="Y24" s="163">
        <f>Summary!I12</f>
        <v>0</v>
      </c>
      <c r="Z24" s="163">
        <f>Summary!H13</f>
        <v>0</v>
      </c>
      <c r="AA24" s="165">
        <f>Summary!I13</f>
        <v>0</v>
      </c>
      <c r="AB24" s="165">
        <f>Summary!H11</f>
        <v>0</v>
      </c>
      <c r="AC24" s="163">
        <f>Summary!I11</f>
        <v>0</v>
      </c>
      <c r="AD24" s="165">
        <f>SUM(V24,X24,Z24,AB24)</f>
        <v>0</v>
      </c>
      <c r="AE24" s="165">
        <f>SUM(W24,Y24,AA24,AC24)</f>
        <v>0</v>
      </c>
      <c r="AF24" s="165">
        <f>SUM(AD24,AE24)</f>
        <v>0</v>
      </c>
      <c r="AG24" s="165">
        <f>SUM(V24,W24)</f>
        <v>0</v>
      </c>
      <c r="AH24" s="169">
        <f>IFERROR(AG24/AF24*100,0)</f>
        <v>0</v>
      </c>
      <c r="AI24" s="165">
        <f>SUM(X24,Y24)</f>
        <v>0</v>
      </c>
      <c r="AJ24" s="169">
        <f>IFERROR(AI24/AF24*100,0)</f>
        <v>0</v>
      </c>
      <c r="AK24" s="165">
        <f>SUM(Z24,AA24)</f>
        <v>0</v>
      </c>
      <c r="AL24" s="169">
        <f>IFERROR(AK24/AF24*100,0)</f>
        <v>0</v>
      </c>
      <c r="AM24" s="165">
        <f>SUM(AB24,AC24)</f>
        <v>0</v>
      </c>
      <c r="AN24" s="169">
        <f>IFERROR(AM24/AF24*100,0)</f>
        <v>0</v>
      </c>
      <c r="AO24" s="161" t="s">
        <v>143</v>
      </c>
      <c r="AP24" s="162">
        <f>Summary!H14</f>
        <v>0</v>
      </c>
      <c r="AQ24" s="162">
        <f>Summary!I14</f>
        <v>0</v>
      </c>
      <c r="AR24" s="163">
        <f>Summary!H17</f>
        <v>0</v>
      </c>
      <c r="AS24" s="163">
        <f>Summary!I17</f>
        <v>0</v>
      </c>
      <c r="AT24" s="163">
        <f>Summary!H18</f>
        <v>0</v>
      </c>
      <c r="AU24" s="165">
        <f>Summary!I18</f>
        <v>0</v>
      </c>
      <c r="AV24" s="165">
        <f>Summary!H15</f>
        <v>0</v>
      </c>
      <c r="AW24" s="165">
        <f>Summary!I15</f>
        <v>0</v>
      </c>
      <c r="AX24" s="165">
        <f>Summary!H16</f>
        <v>0</v>
      </c>
      <c r="AY24" s="167">
        <f>Summary!I16</f>
        <v>0</v>
      </c>
      <c r="AZ24" s="170">
        <f>SUM(AP24,AR24,AT24,AV24,AX24)</f>
        <v>0</v>
      </c>
      <c r="BA24" s="170">
        <f>SUM(AQ24,AS24,AU24,AW24,AY24)</f>
        <v>0</v>
      </c>
      <c r="BB24" s="170">
        <f>SUM(AZ24,BA24)</f>
        <v>0</v>
      </c>
      <c r="BC24" s="165">
        <f>SUM(AP24,AQ24)</f>
        <v>0</v>
      </c>
      <c r="BD24" s="169">
        <f>IFERROR(BC24/BB24*100,0)</f>
        <v>0</v>
      </c>
      <c r="BE24" s="165">
        <f>SUM(AR24,AS24)</f>
        <v>0</v>
      </c>
      <c r="BF24" s="169">
        <f>IFERROR(BE24/BB24*100,0)</f>
        <v>0</v>
      </c>
      <c r="BG24" s="165">
        <f>SUM(AT24,AU24)</f>
        <v>0</v>
      </c>
      <c r="BH24" s="169">
        <f>IFERROR(BG24/BB24*100,0)</f>
        <v>0</v>
      </c>
      <c r="BI24" s="165">
        <f>SUM(AV24,AW24)</f>
        <v>0</v>
      </c>
      <c r="BJ24" s="169">
        <f>IFERROR(BI24/BB24*100,0)</f>
        <v>0</v>
      </c>
      <c r="BK24" s="165">
        <f>SUM(AX24,AY24)</f>
        <v>0</v>
      </c>
      <c r="BL24" s="169">
        <f>IFERROR(BK24/BB24*100,0)</f>
        <v>0</v>
      </c>
    </row>
    <row r="25" spans="1:64" s="150" customFormat="1" x14ac:dyDescent="0.2">
      <c r="A25" s="161" t="s">
        <v>146</v>
      </c>
      <c r="B25" s="161"/>
      <c r="C25" s="161"/>
      <c r="D25" s="165"/>
      <c r="E25" s="165"/>
      <c r="F25" s="165"/>
      <c r="G25" s="165"/>
      <c r="H25" s="165"/>
      <c r="I25" s="165"/>
      <c r="J25" s="165"/>
      <c r="K25" s="165"/>
      <c r="L25" s="165"/>
      <c r="M25" s="165"/>
      <c r="N25" s="165"/>
      <c r="O25" s="165"/>
      <c r="P25" s="165"/>
      <c r="Q25" s="165"/>
      <c r="R25" s="165"/>
      <c r="S25" s="165"/>
      <c r="T25" s="165"/>
      <c r="U25" s="161" t="s">
        <v>146</v>
      </c>
      <c r="V25" s="161"/>
      <c r="W25" s="161"/>
      <c r="X25" s="165"/>
      <c r="Y25" s="165"/>
      <c r="Z25" s="165"/>
      <c r="AA25" s="165"/>
      <c r="AB25" s="165"/>
      <c r="AC25" s="165"/>
      <c r="AD25" s="165"/>
      <c r="AE25" s="165"/>
      <c r="AF25" s="165"/>
      <c r="AG25" s="165"/>
      <c r="AH25" s="165"/>
      <c r="AI25" s="165"/>
      <c r="AJ25" s="165"/>
      <c r="AK25" s="165"/>
      <c r="AL25" s="165"/>
      <c r="AM25" s="165"/>
      <c r="AN25" s="165"/>
      <c r="AO25" s="161" t="s">
        <v>146</v>
      </c>
      <c r="AP25" s="161"/>
      <c r="AQ25" s="161"/>
      <c r="AR25" s="165"/>
      <c r="AS25" s="165"/>
      <c r="AT25" s="165"/>
      <c r="AU25" s="165"/>
      <c r="AV25" s="165"/>
      <c r="AW25" s="165"/>
      <c r="AX25" s="165"/>
      <c r="AY25" s="167"/>
      <c r="AZ25" s="170"/>
      <c r="BA25" s="170"/>
      <c r="BB25" s="170"/>
      <c r="BC25" s="165"/>
      <c r="BD25" s="165"/>
      <c r="BE25" s="165"/>
      <c r="BF25" s="165"/>
      <c r="BG25" s="165"/>
      <c r="BH25" s="165"/>
      <c r="BI25" s="165"/>
      <c r="BJ25" s="165"/>
      <c r="BK25" s="165"/>
      <c r="BL25" s="165"/>
    </row>
    <row r="26" spans="1:64" s="150" customFormat="1" x14ac:dyDescent="0.2">
      <c r="A26" s="177" t="s">
        <v>50</v>
      </c>
      <c r="B26" s="178"/>
      <c r="C26" s="178"/>
      <c r="D26" s="166"/>
      <c r="E26" s="166"/>
      <c r="F26" s="166"/>
      <c r="G26" s="164"/>
      <c r="H26" s="164"/>
      <c r="I26" s="166"/>
      <c r="J26" s="164"/>
      <c r="K26" s="164"/>
      <c r="L26" s="164"/>
      <c r="M26" s="164"/>
      <c r="N26" s="164"/>
      <c r="O26" s="164"/>
      <c r="P26" s="164"/>
      <c r="Q26" s="164"/>
      <c r="R26" s="164"/>
      <c r="S26" s="164"/>
      <c r="T26" s="164"/>
      <c r="U26" s="177" t="s">
        <v>50</v>
      </c>
      <c r="V26" s="178"/>
      <c r="W26" s="178"/>
      <c r="X26" s="166"/>
      <c r="Y26" s="166"/>
      <c r="Z26" s="166"/>
      <c r="AA26" s="164"/>
      <c r="AB26" s="164"/>
      <c r="AC26" s="166"/>
      <c r="AD26" s="164"/>
      <c r="AE26" s="164"/>
      <c r="AF26" s="164"/>
      <c r="AG26" s="164"/>
      <c r="AH26" s="164"/>
      <c r="AI26" s="164"/>
      <c r="AJ26" s="164"/>
      <c r="AK26" s="164"/>
      <c r="AL26" s="164"/>
      <c r="AM26" s="164"/>
      <c r="AN26" s="164"/>
      <c r="AO26" s="177" t="s">
        <v>50</v>
      </c>
      <c r="AP26" s="178"/>
      <c r="AQ26" s="178"/>
      <c r="AR26" s="166"/>
      <c r="AS26" s="166"/>
      <c r="AT26" s="166"/>
      <c r="AU26" s="164"/>
      <c r="AV26" s="164"/>
      <c r="AW26" s="164"/>
      <c r="AX26" s="164"/>
      <c r="AY26" s="179"/>
      <c r="AZ26" s="168"/>
      <c r="BA26" s="168"/>
      <c r="BB26" s="168"/>
      <c r="BC26" s="164"/>
      <c r="BD26" s="164"/>
      <c r="BE26" s="164"/>
      <c r="BF26" s="164"/>
      <c r="BG26" s="164"/>
      <c r="BH26" s="164"/>
      <c r="BI26" s="164"/>
      <c r="BJ26" s="164"/>
      <c r="BK26" s="164"/>
      <c r="BL26" s="164"/>
    </row>
    <row r="27" spans="1:64" s="150" customFormat="1" x14ac:dyDescent="0.2">
      <c r="A27" s="161" t="s">
        <v>143</v>
      </c>
      <c r="B27" s="162">
        <f>Summary!K6</f>
        <v>0</v>
      </c>
      <c r="C27" s="162">
        <f>Summary!L6</f>
        <v>0</v>
      </c>
      <c r="D27" s="163">
        <f>Summary!K8</f>
        <v>0</v>
      </c>
      <c r="E27" s="163">
        <f>Summary!L8</f>
        <v>0</v>
      </c>
      <c r="F27" s="163">
        <f>Summary!K9</f>
        <v>0</v>
      </c>
      <c r="G27" s="165">
        <f>Summary!L9</f>
        <v>0</v>
      </c>
      <c r="H27" s="165">
        <f>Summary!K7</f>
        <v>0</v>
      </c>
      <c r="I27" s="163">
        <f>Summary!L7</f>
        <v>0</v>
      </c>
      <c r="J27" s="165">
        <f>SUM(B27,D27,F27,H27)</f>
        <v>0</v>
      </c>
      <c r="K27" s="165">
        <f>SUM(C27,E27,G27,I27)</f>
        <v>0</v>
      </c>
      <c r="L27" s="165">
        <f>SUM(J27,K27)</f>
        <v>0</v>
      </c>
      <c r="M27" s="165">
        <f>SUM(B27,C27)</f>
        <v>0</v>
      </c>
      <c r="N27" s="169">
        <f>IFERROR(M27/L27*100,0)</f>
        <v>0</v>
      </c>
      <c r="O27" s="165">
        <f>SUM(D27,E27)</f>
        <v>0</v>
      </c>
      <c r="P27" s="169">
        <f>IFERROR(O27/L27*100,0)</f>
        <v>0</v>
      </c>
      <c r="Q27" s="165">
        <f>SUM(F27,G27)</f>
        <v>0</v>
      </c>
      <c r="R27" s="169">
        <f>IFERROR(Q27/L27*100,0)</f>
        <v>0</v>
      </c>
      <c r="S27" s="165">
        <f>SUM(H27,I27)</f>
        <v>0</v>
      </c>
      <c r="T27" s="169">
        <f>IFERROR(S27/L27*100,0)</f>
        <v>0</v>
      </c>
      <c r="U27" s="161" t="s">
        <v>143</v>
      </c>
      <c r="V27" s="162">
        <f>Summary!K10</f>
        <v>0</v>
      </c>
      <c r="W27" s="162">
        <f>Summary!L10</f>
        <v>0</v>
      </c>
      <c r="X27" s="163">
        <f>Summary!K12</f>
        <v>0</v>
      </c>
      <c r="Y27" s="163">
        <f>Summary!L12</f>
        <v>0</v>
      </c>
      <c r="Z27" s="163">
        <f>Summary!K13</f>
        <v>0</v>
      </c>
      <c r="AA27" s="165">
        <f>Summary!L13</f>
        <v>0</v>
      </c>
      <c r="AB27" s="165">
        <f>Summary!K11</f>
        <v>0</v>
      </c>
      <c r="AC27" s="163">
        <f>Summary!L11</f>
        <v>0</v>
      </c>
      <c r="AD27" s="165">
        <f>SUM(V27,X27,Z27,AB27)</f>
        <v>0</v>
      </c>
      <c r="AE27" s="165">
        <f>SUM(W27,Y27,AA27,AC27)</f>
        <v>0</v>
      </c>
      <c r="AF27" s="165">
        <f>SUM(AD27,AE27)</f>
        <v>0</v>
      </c>
      <c r="AG27" s="165">
        <f>SUM(V27,W27)</f>
        <v>0</v>
      </c>
      <c r="AH27" s="169">
        <f>IFERROR(AG27/AF27*100,0)</f>
        <v>0</v>
      </c>
      <c r="AI27" s="165">
        <f>SUM(X27,Y27)</f>
        <v>0</v>
      </c>
      <c r="AJ27" s="169">
        <f>IFERROR(AI27/AF27*100,0)</f>
        <v>0</v>
      </c>
      <c r="AK27" s="165">
        <f>SUM(Z27,AA27)</f>
        <v>0</v>
      </c>
      <c r="AL27" s="169">
        <f>IFERROR(AK27/AF27*100,0)</f>
        <v>0</v>
      </c>
      <c r="AM27" s="165">
        <f>SUM(AB27,AC27)</f>
        <v>0</v>
      </c>
      <c r="AN27" s="169">
        <f>IFERROR(AM27/AF27*100,0)</f>
        <v>0</v>
      </c>
      <c r="AO27" s="161" t="s">
        <v>143</v>
      </c>
      <c r="AP27" s="162">
        <f>Summary!K14</f>
        <v>0</v>
      </c>
      <c r="AQ27" s="162">
        <f>Summary!L14</f>
        <v>0</v>
      </c>
      <c r="AR27" s="163">
        <f>Summary!K17</f>
        <v>0</v>
      </c>
      <c r="AS27" s="163">
        <f>Summary!L17</f>
        <v>0</v>
      </c>
      <c r="AT27" s="163">
        <f>Summary!K18</f>
        <v>0</v>
      </c>
      <c r="AU27" s="165">
        <f>Summary!L18</f>
        <v>0</v>
      </c>
      <c r="AV27" s="165">
        <f>Summary!K15</f>
        <v>0</v>
      </c>
      <c r="AW27" s="165">
        <f>Summary!L15</f>
        <v>0</v>
      </c>
      <c r="AX27" s="165">
        <f>Summary!K16</f>
        <v>0</v>
      </c>
      <c r="AY27" s="167">
        <f>Summary!L16</f>
        <v>0</v>
      </c>
      <c r="AZ27" s="170">
        <f>SUM(AP27,AR27,AT27,AV27,AX27)</f>
        <v>0</v>
      </c>
      <c r="BA27" s="170">
        <f>SUM(AQ27,AS27,AU27,AW27,AY27)</f>
        <v>0</v>
      </c>
      <c r="BB27" s="170">
        <f>SUM(AZ27,BA27)</f>
        <v>0</v>
      </c>
      <c r="BC27" s="165">
        <f>SUM(AP27,AQ27)</f>
        <v>0</v>
      </c>
      <c r="BD27" s="169">
        <f>IFERROR(BC27/BB27*100,0)</f>
        <v>0</v>
      </c>
      <c r="BE27" s="165">
        <f>SUM(AR27,AS27)</f>
        <v>0</v>
      </c>
      <c r="BF27" s="169">
        <f>IFERROR(BE27*BB27/100,0)</f>
        <v>0</v>
      </c>
      <c r="BG27" s="165">
        <f>SUM(AT27,AU27)</f>
        <v>0</v>
      </c>
      <c r="BH27" s="169">
        <f>IFERROR(BG27/BB27*100,0)</f>
        <v>0</v>
      </c>
      <c r="BI27" s="165">
        <f>SUM(AV27,AW27)</f>
        <v>0</v>
      </c>
      <c r="BJ27" s="169">
        <f>IFERROR(BI27/BB27*100,0)</f>
        <v>0</v>
      </c>
      <c r="BK27" s="165">
        <f>SUM(AX27,AY27)</f>
        <v>0</v>
      </c>
      <c r="BL27" s="169">
        <f>IFERROR(BK27/BB27*100,0)</f>
        <v>0</v>
      </c>
    </row>
    <row r="28" spans="1:64" s="150" customFormat="1" x14ac:dyDescent="0.2">
      <c r="A28" s="171" t="s">
        <v>147</v>
      </c>
      <c r="B28" s="171"/>
      <c r="C28" s="171" t="s">
        <v>193</v>
      </c>
      <c r="D28" s="172"/>
      <c r="E28" s="172"/>
      <c r="F28" s="172"/>
      <c r="G28" s="172"/>
      <c r="H28" s="172"/>
      <c r="I28" s="172"/>
      <c r="J28" s="172"/>
      <c r="K28" s="172"/>
      <c r="L28" s="172"/>
      <c r="M28" s="172"/>
      <c r="N28" s="172"/>
      <c r="O28" s="172"/>
      <c r="P28" s="172"/>
      <c r="Q28" s="172"/>
      <c r="R28" s="172"/>
      <c r="S28" s="172"/>
      <c r="T28" s="172"/>
      <c r="U28" s="171" t="s">
        <v>147</v>
      </c>
      <c r="V28" s="171"/>
      <c r="W28" s="171"/>
      <c r="X28" s="172"/>
      <c r="Y28" s="172"/>
      <c r="Z28" s="172"/>
      <c r="AA28" s="172"/>
      <c r="AB28" s="172"/>
      <c r="AC28" s="172"/>
      <c r="AD28" s="172"/>
      <c r="AE28" s="172"/>
      <c r="AF28" s="172"/>
      <c r="AG28" s="172"/>
      <c r="AH28" s="172"/>
      <c r="AI28" s="172"/>
      <c r="AJ28" s="172"/>
      <c r="AK28" s="172"/>
      <c r="AL28" s="172"/>
      <c r="AM28" s="172"/>
      <c r="AN28" s="172"/>
      <c r="AO28" s="171" t="s">
        <v>147</v>
      </c>
      <c r="AP28" s="171"/>
      <c r="AQ28" s="171"/>
      <c r="AR28" s="172"/>
      <c r="AS28" s="172"/>
      <c r="AT28" s="172"/>
      <c r="AU28" s="172"/>
      <c r="AV28" s="172"/>
      <c r="AW28" s="172"/>
      <c r="AX28" s="172"/>
      <c r="AY28" s="180"/>
      <c r="AZ28" s="176"/>
      <c r="BA28" s="176"/>
      <c r="BB28" s="176"/>
      <c r="BC28" s="172"/>
      <c r="BD28" s="172"/>
      <c r="BE28" s="172"/>
      <c r="BF28" s="172"/>
      <c r="BG28" s="172"/>
      <c r="BH28" s="172"/>
      <c r="BI28" s="172"/>
      <c r="BJ28" s="172"/>
      <c r="BK28" s="172"/>
      <c r="BL28" s="172"/>
    </row>
    <row r="29" spans="1:64" s="150" customFormat="1" x14ac:dyDescent="0.2">
      <c r="A29" s="181" t="s">
        <v>51</v>
      </c>
      <c r="B29" s="181"/>
      <c r="C29" s="181"/>
      <c r="D29" s="163"/>
      <c r="E29" s="163"/>
      <c r="F29" s="163"/>
      <c r="G29" s="165"/>
      <c r="H29" s="165"/>
      <c r="I29" s="163"/>
      <c r="J29" s="165"/>
      <c r="K29" s="165"/>
      <c r="L29" s="165"/>
      <c r="M29" s="165"/>
      <c r="N29" s="165"/>
      <c r="O29" s="165"/>
      <c r="P29" s="165"/>
      <c r="Q29" s="165"/>
      <c r="R29" s="165"/>
      <c r="S29" s="165"/>
      <c r="T29" s="165"/>
      <c r="U29" s="181" t="s">
        <v>51</v>
      </c>
      <c r="V29" s="181"/>
      <c r="W29" s="181"/>
      <c r="X29" s="163"/>
      <c r="Y29" s="163"/>
      <c r="Z29" s="163"/>
      <c r="AA29" s="165"/>
      <c r="AB29" s="165"/>
      <c r="AC29" s="163"/>
      <c r="AD29" s="165"/>
      <c r="AE29" s="165"/>
      <c r="AF29" s="165"/>
      <c r="AG29" s="165"/>
      <c r="AH29" s="165"/>
      <c r="AI29" s="165"/>
      <c r="AJ29" s="165"/>
      <c r="AK29" s="165"/>
      <c r="AL29" s="165"/>
      <c r="AM29" s="165"/>
      <c r="AN29" s="165"/>
      <c r="AO29" s="181" t="s">
        <v>51</v>
      </c>
      <c r="AP29" s="181"/>
      <c r="AQ29" s="181"/>
      <c r="AR29" s="163"/>
      <c r="AS29" s="163"/>
      <c r="AT29" s="163"/>
      <c r="AU29" s="165"/>
      <c r="AV29" s="165"/>
      <c r="AW29" s="165"/>
      <c r="AX29" s="165"/>
      <c r="AY29" s="167"/>
      <c r="AZ29" s="170"/>
      <c r="BA29" s="170"/>
      <c r="BB29" s="170"/>
      <c r="BC29" s="165"/>
      <c r="BD29" s="165"/>
      <c r="BE29" s="165"/>
      <c r="BF29" s="165"/>
      <c r="BG29" s="165"/>
      <c r="BH29" s="165"/>
      <c r="BI29" s="165"/>
      <c r="BJ29" s="165"/>
      <c r="BK29" s="165"/>
      <c r="BL29" s="165"/>
    </row>
    <row r="30" spans="1:64" s="150" customFormat="1" x14ac:dyDescent="0.2">
      <c r="A30" s="161" t="s">
        <v>143</v>
      </c>
      <c r="B30" s="162">
        <f>Summary!N6</f>
        <v>0</v>
      </c>
      <c r="C30" s="162">
        <f>Summary!O6</f>
        <v>0</v>
      </c>
      <c r="D30" s="163">
        <f>Summary!N8</f>
        <v>0</v>
      </c>
      <c r="E30" s="163">
        <f>Summary!O8</f>
        <v>0</v>
      </c>
      <c r="F30" s="163">
        <f>Summary!N9</f>
        <v>0</v>
      </c>
      <c r="G30" s="165">
        <f>Summary!O9</f>
        <v>0</v>
      </c>
      <c r="H30" s="165">
        <f>Summary!N7</f>
        <v>0</v>
      </c>
      <c r="I30" s="163">
        <f>Summary!O7</f>
        <v>0</v>
      </c>
      <c r="J30" s="165">
        <f>SUM(B30,D30,F30,H30)</f>
        <v>0</v>
      </c>
      <c r="K30" s="165">
        <f>SUM(C30,E30,G30,I30)</f>
        <v>0</v>
      </c>
      <c r="L30" s="165">
        <f>SUM(J30,K30)</f>
        <v>0</v>
      </c>
      <c r="M30" s="165">
        <f>SUM(B30,C30)</f>
        <v>0</v>
      </c>
      <c r="N30" s="169">
        <f>IFERROR(M30/L30*100,0)</f>
        <v>0</v>
      </c>
      <c r="O30" s="165">
        <f>SUM(D30,E30)</f>
        <v>0</v>
      </c>
      <c r="P30" s="169">
        <f>IFERROR(O30/L30*100,0)</f>
        <v>0</v>
      </c>
      <c r="Q30" s="165">
        <f>SUM(F30,G30)</f>
        <v>0</v>
      </c>
      <c r="R30" s="169">
        <f>IFERROR(Q30/L30*100,0)</f>
        <v>0</v>
      </c>
      <c r="S30" s="165">
        <f>SUM(H30,I30)</f>
        <v>0</v>
      </c>
      <c r="T30" s="169">
        <f>IFERROR(S30/L30*100,0)</f>
        <v>0</v>
      </c>
      <c r="U30" s="161" t="s">
        <v>143</v>
      </c>
      <c r="V30" s="162">
        <f>Summary!N10</f>
        <v>0</v>
      </c>
      <c r="W30" s="162">
        <f>Summary!O10</f>
        <v>0</v>
      </c>
      <c r="X30" s="163">
        <f>Summary!N12</f>
        <v>0</v>
      </c>
      <c r="Y30" s="163">
        <f>Summary!O12</f>
        <v>0</v>
      </c>
      <c r="Z30" s="163">
        <f>Summary!N13</f>
        <v>0</v>
      </c>
      <c r="AA30" s="165">
        <f>Summary!O13</f>
        <v>0</v>
      </c>
      <c r="AB30" s="165">
        <f>Summary!N11</f>
        <v>0</v>
      </c>
      <c r="AC30" s="163">
        <f>Summary!O11</f>
        <v>0</v>
      </c>
      <c r="AD30" s="165">
        <f>SUM(V30,X30,Z30,AB30)</f>
        <v>0</v>
      </c>
      <c r="AE30" s="165">
        <f>SUM(W30,Y30,AA30,AC30)</f>
        <v>0</v>
      </c>
      <c r="AF30" s="165">
        <f>SUM(AD30,AE30)</f>
        <v>0</v>
      </c>
      <c r="AG30" s="165">
        <f>SUM(V30,W30)</f>
        <v>0</v>
      </c>
      <c r="AH30" s="169">
        <f>IFERROR(AG30/AF30*100,0)</f>
        <v>0</v>
      </c>
      <c r="AI30" s="165">
        <f>SUM(X30,Y30)</f>
        <v>0</v>
      </c>
      <c r="AJ30" s="169">
        <f>IFERROR(AI30/AF30*100,0)</f>
        <v>0</v>
      </c>
      <c r="AK30" s="165">
        <f>SUM(Z30,AA30)</f>
        <v>0</v>
      </c>
      <c r="AL30" s="169">
        <f>IFERROR(AK30/AF30*100,0)</f>
        <v>0</v>
      </c>
      <c r="AM30" s="165">
        <f>SUM(AB30,AC30)</f>
        <v>0</v>
      </c>
      <c r="AN30" s="169">
        <f>IFERROR(AM30/AF30*100,0)</f>
        <v>0</v>
      </c>
      <c r="AO30" s="161" t="s">
        <v>143</v>
      </c>
      <c r="AP30" s="162">
        <f>Summary!N14</f>
        <v>0</v>
      </c>
      <c r="AQ30" s="162">
        <f>Summary!O14</f>
        <v>0</v>
      </c>
      <c r="AR30" s="163">
        <f>Summary!N17</f>
        <v>0</v>
      </c>
      <c r="AS30" s="163">
        <f>Summary!O17</f>
        <v>0</v>
      </c>
      <c r="AT30" s="163">
        <f>Summary!N18</f>
        <v>0</v>
      </c>
      <c r="AU30" s="165">
        <f>Summary!O18</f>
        <v>0</v>
      </c>
      <c r="AV30" s="165">
        <f>Summary!N15</f>
        <v>0</v>
      </c>
      <c r="AW30" s="165">
        <f>Summary!O15</f>
        <v>0</v>
      </c>
      <c r="AX30" s="165">
        <f>Summary!N16</f>
        <v>0</v>
      </c>
      <c r="AY30" s="167">
        <f>Summary!O16</f>
        <v>0</v>
      </c>
      <c r="AZ30" s="170">
        <f>SUM(AP30,AR30,AT30,AV30,AX30)</f>
        <v>0</v>
      </c>
      <c r="BA30" s="170">
        <f>SUM(AQ30,AS30,AU30,AW30,AY30)</f>
        <v>0</v>
      </c>
      <c r="BB30" s="170">
        <f>SUM(AZ30,BA30)</f>
        <v>0</v>
      </c>
      <c r="BC30" s="165">
        <f>SUM(AP30,AQ30)</f>
        <v>0</v>
      </c>
      <c r="BD30" s="169">
        <f>IFERROR(BC30/BB30*100,0)</f>
        <v>0</v>
      </c>
      <c r="BE30" s="165">
        <f>SUM(AR30,AS30)</f>
        <v>0</v>
      </c>
      <c r="BF30" s="169">
        <f>IFERROR(BE30/BB30*100,0)</f>
        <v>0</v>
      </c>
      <c r="BG30" s="165">
        <f>SUM(AT30,AU30)</f>
        <v>0</v>
      </c>
      <c r="BH30" s="169">
        <f>IFERROR(BG30/BB30*100,0)</f>
        <v>0</v>
      </c>
      <c r="BI30" s="165">
        <f>SUM(AV30,AW30)</f>
        <v>0</v>
      </c>
      <c r="BJ30" s="169">
        <f>IFERROR(BI30/BB30*100,0)</f>
        <v>0</v>
      </c>
      <c r="BK30" s="165">
        <f>SUM(AX30,AY30)</f>
        <v>0</v>
      </c>
      <c r="BL30" s="169">
        <f>IFERROR(BK30/BB30*100,0)</f>
        <v>0</v>
      </c>
    </row>
    <row r="31" spans="1:64" s="150" customFormat="1" x14ac:dyDescent="0.2">
      <c r="A31" s="182" t="s">
        <v>148</v>
      </c>
      <c r="B31" s="182"/>
      <c r="C31" s="182"/>
      <c r="D31" s="183"/>
      <c r="E31" s="183"/>
      <c r="F31" s="183"/>
      <c r="G31" s="172"/>
      <c r="H31" s="172"/>
      <c r="I31" s="172"/>
      <c r="J31" s="172"/>
      <c r="K31" s="172"/>
      <c r="L31" s="172"/>
      <c r="M31" s="172"/>
      <c r="N31" s="172"/>
      <c r="O31" s="172"/>
      <c r="P31" s="172"/>
      <c r="Q31" s="172"/>
      <c r="R31" s="172"/>
      <c r="S31" s="172"/>
      <c r="T31" s="172"/>
      <c r="U31" s="182" t="s">
        <v>148</v>
      </c>
      <c r="V31" s="182"/>
      <c r="W31" s="182"/>
      <c r="X31" s="183"/>
      <c r="Y31" s="183"/>
      <c r="Z31" s="183"/>
      <c r="AA31" s="172"/>
      <c r="AB31" s="172"/>
      <c r="AC31" s="172"/>
      <c r="AD31" s="172"/>
      <c r="AE31" s="172"/>
      <c r="AF31" s="172"/>
      <c r="AG31" s="172"/>
      <c r="AH31" s="172"/>
      <c r="AI31" s="172"/>
      <c r="AJ31" s="172"/>
      <c r="AK31" s="172"/>
      <c r="AL31" s="172"/>
      <c r="AM31" s="172"/>
      <c r="AN31" s="172"/>
      <c r="AO31" s="182" t="s">
        <v>148</v>
      </c>
      <c r="AP31" s="182"/>
      <c r="AQ31" s="182"/>
      <c r="AR31" s="183"/>
      <c r="AS31" s="183"/>
      <c r="AT31" s="183"/>
      <c r="AU31" s="172"/>
      <c r="AV31" s="172"/>
      <c r="AW31" s="172"/>
      <c r="AX31" s="172"/>
      <c r="AY31" s="173"/>
      <c r="AZ31" s="170"/>
      <c r="BA31" s="170"/>
      <c r="BB31" s="170"/>
      <c r="BC31" s="165"/>
      <c r="BD31" s="165"/>
      <c r="BE31" s="165"/>
      <c r="BF31" s="165"/>
      <c r="BG31" s="165"/>
      <c r="BH31" s="165"/>
      <c r="BI31" s="165"/>
      <c r="BJ31" s="165"/>
      <c r="BK31" s="165"/>
      <c r="BL31" s="165"/>
    </row>
    <row r="32" spans="1:64" s="150" customFormat="1" x14ac:dyDescent="0.2">
      <c r="A32" s="162" t="s">
        <v>52</v>
      </c>
      <c r="B32" s="162"/>
      <c r="C32" s="162"/>
      <c r="D32" s="163"/>
      <c r="E32" s="163"/>
      <c r="F32" s="163"/>
      <c r="G32" s="165"/>
      <c r="H32" s="165"/>
      <c r="I32" s="163"/>
      <c r="J32" s="165"/>
      <c r="K32" s="165"/>
      <c r="L32" s="165"/>
      <c r="M32" s="165"/>
      <c r="N32" s="165"/>
      <c r="O32" s="165"/>
      <c r="P32" s="165"/>
      <c r="Q32" s="165"/>
      <c r="R32" s="165"/>
      <c r="S32" s="165"/>
      <c r="T32" s="165"/>
      <c r="U32" s="162" t="s">
        <v>52</v>
      </c>
      <c r="V32" s="162"/>
      <c r="W32" s="162"/>
      <c r="X32" s="163"/>
      <c r="Y32" s="163"/>
      <c r="Z32" s="163"/>
      <c r="AA32" s="165"/>
      <c r="AB32" s="165"/>
      <c r="AC32" s="163"/>
      <c r="AD32" s="165"/>
      <c r="AE32" s="165"/>
      <c r="AF32" s="165"/>
      <c r="AG32" s="165"/>
      <c r="AH32" s="165"/>
      <c r="AI32" s="165"/>
      <c r="AJ32" s="165"/>
      <c r="AK32" s="165"/>
      <c r="AL32" s="165"/>
      <c r="AM32" s="165"/>
      <c r="AN32" s="165"/>
      <c r="AO32" s="162" t="s">
        <v>52</v>
      </c>
      <c r="AP32" s="162"/>
      <c r="AQ32" s="162"/>
      <c r="AR32" s="163"/>
      <c r="AS32" s="163"/>
      <c r="AT32" s="163"/>
      <c r="AU32" s="165"/>
      <c r="AV32" s="165"/>
      <c r="AW32" s="165"/>
      <c r="AX32" s="165"/>
      <c r="AY32" s="167"/>
      <c r="AZ32" s="168"/>
      <c r="BA32" s="168"/>
      <c r="BB32" s="168"/>
      <c r="BC32" s="164"/>
      <c r="BD32" s="164"/>
      <c r="BE32" s="164"/>
      <c r="BF32" s="164"/>
      <c r="BG32" s="164"/>
      <c r="BH32" s="164"/>
      <c r="BI32" s="164"/>
      <c r="BJ32" s="164"/>
      <c r="BK32" s="164"/>
      <c r="BL32" s="164"/>
    </row>
    <row r="33" spans="1:64" s="150" customFormat="1" x14ac:dyDescent="0.2">
      <c r="A33" s="161" t="s">
        <v>143</v>
      </c>
      <c r="B33" s="162">
        <f>Summary!Q6</f>
        <v>0</v>
      </c>
      <c r="C33" s="162">
        <f>Summary!R6</f>
        <v>0</v>
      </c>
      <c r="D33" s="163">
        <f>Summary!Q8</f>
        <v>0</v>
      </c>
      <c r="E33" s="163">
        <f>Summary!R8</f>
        <v>0</v>
      </c>
      <c r="F33" s="163">
        <f>Summary!Q9</f>
        <v>0</v>
      </c>
      <c r="G33" s="165">
        <f>Summary!R9</f>
        <v>0</v>
      </c>
      <c r="H33" s="165">
        <f>Summary!Q7</f>
        <v>0</v>
      </c>
      <c r="I33" s="163">
        <f>Summary!R7</f>
        <v>0</v>
      </c>
      <c r="J33" s="165">
        <f>SUM(B33,D33,F33,H33)</f>
        <v>0</v>
      </c>
      <c r="K33" s="165">
        <f>SUM(C33,E33,G33,I33)</f>
        <v>0</v>
      </c>
      <c r="L33" s="165">
        <f>SUM(J33,K33)</f>
        <v>0</v>
      </c>
      <c r="M33" s="165">
        <f>SUM(B33,C33)</f>
        <v>0</v>
      </c>
      <c r="N33" s="169">
        <f>IFERROR(M33/L33*100,0)</f>
        <v>0</v>
      </c>
      <c r="O33" s="165">
        <f>SUM(D33,E33)</f>
        <v>0</v>
      </c>
      <c r="P33" s="169">
        <f>IFERROR(O33/L33*100,0)</f>
        <v>0</v>
      </c>
      <c r="Q33" s="165">
        <f>SUM(F33,G33)</f>
        <v>0</v>
      </c>
      <c r="R33" s="169">
        <f>IFERROR(Q33/L33*100,0)</f>
        <v>0</v>
      </c>
      <c r="S33" s="165">
        <f>SUM(H33,I33)</f>
        <v>0</v>
      </c>
      <c r="T33" s="169">
        <f>IFERROR(S33/L33*100,0)</f>
        <v>0</v>
      </c>
      <c r="U33" s="161" t="s">
        <v>143</v>
      </c>
      <c r="V33" s="162">
        <f>Summary!Q10</f>
        <v>0</v>
      </c>
      <c r="W33" s="162">
        <f>Summary!R10</f>
        <v>0</v>
      </c>
      <c r="X33" s="163">
        <f>Summary!Q12</f>
        <v>0</v>
      </c>
      <c r="Y33" s="163">
        <f>Summary!R12</f>
        <v>0</v>
      </c>
      <c r="Z33" s="163">
        <f>Summary!Q13</f>
        <v>0</v>
      </c>
      <c r="AA33" s="165">
        <f>Summary!R13</f>
        <v>0</v>
      </c>
      <c r="AB33" s="165">
        <f>Summary!Q11</f>
        <v>0</v>
      </c>
      <c r="AC33" s="163">
        <f>Summary!R11</f>
        <v>0</v>
      </c>
      <c r="AD33" s="165">
        <f>SUM(V33,X33,Z33,AB33)</f>
        <v>0</v>
      </c>
      <c r="AE33" s="165">
        <f>SUM(W33,Y33,AA33,AC33)</f>
        <v>0</v>
      </c>
      <c r="AF33" s="165">
        <f>SUM(AD33,AE33)</f>
        <v>0</v>
      </c>
      <c r="AG33" s="165">
        <f>SUM(V33,W33)</f>
        <v>0</v>
      </c>
      <c r="AH33" s="169">
        <f>IFERROR(AG33/AF33*100,0)</f>
        <v>0</v>
      </c>
      <c r="AI33" s="165">
        <f>SUM(X33,Y33)</f>
        <v>0</v>
      </c>
      <c r="AJ33" s="169">
        <f>IFERROR(AI33/AF33*100,0)</f>
        <v>0</v>
      </c>
      <c r="AK33" s="165">
        <f>SUM(Z33,AA33)</f>
        <v>0</v>
      </c>
      <c r="AL33" s="169">
        <f>IFERROR(AK33/AF33*100,0)</f>
        <v>0</v>
      </c>
      <c r="AM33" s="165">
        <f>SUM(AB33,AC33)</f>
        <v>0</v>
      </c>
      <c r="AN33" s="169">
        <f>IFERROR(AM33/AF33*100,0)</f>
        <v>0</v>
      </c>
      <c r="AO33" s="161" t="s">
        <v>143</v>
      </c>
      <c r="AP33" s="162">
        <f>Summary!Q14</f>
        <v>0</v>
      </c>
      <c r="AQ33" s="162">
        <f>Summary!R14</f>
        <v>0</v>
      </c>
      <c r="AR33" s="163">
        <f>Summary!Q17</f>
        <v>0</v>
      </c>
      <c r="AS33" s="163">
        <f>Summary!R17</f>
        <v>0</v>
      </c>
      <c r="AT33" s="163">
        <f>Summary!Q18</f>
        <v>0</v>
      </c>
      <c r="AU33" s="165">
        <f>Summary!R18</f>
        <v>0</v>
      </c>
      <c r="AV33" s="165">
        <f>Summary!Q15</f>
        <v>0</v>
      </c>
      <c r="AW33" s="165">
        <f>Summary!R15</f>
        <v>0</v>
      </c>
      <c r="AX33" s="165">
        <f>Summary!Q16</f>
        <v>0</v>
      </c>
      <c r="AY33" s="167">
        <f>Summary!R16</f>
        <v>0</v>
      </c>
      <c r="AZ33" s="170">
        <f>SUM(AP33,AR33,AT33,AV33,AX33)</f>
        <v>0</v>
      </c>
      <c r="BA33" s="170">
        <f>SUM(AQ33,AS33,AU33,AW33,AY33)</f>
        <v>0</v>
      </c>
      <c r="BB33" s="170">
        <f>SUM(AZ33,BA33)</f>
        <v>0</v>
      </c>
      <c r="BC33" s="165">
        <f>SUM(AP33,AQ33)</f>
        <v>0</v>
      </c>
      <c r="BD33" s="169">
        <f>IFERROR(BC33/BB33*100,0)</f>
        <v>0</v>
      </c>
      <c r="BE33" s="165">
        <f>SUM(AR33,AS33)</f>
        <v>0</v>
      </c>
      <c r="BF33" s="169">
        <f>IFERROR(BE33/BB33*100,0)</f>
        <v>0</v>
      </c>
      <c r="BG33" s="165">
        <f>SUM(AT33,AU33)</f>
        <v>0</v>
      </c>
      <c r="BH33" s="169">
        <f>IFERROR(BG33/BB33*100,0)</f>
        <v>0</v>
      </c>
      <c r="BI33" s="165">
        <f>SUM(AV33,AW33)</f>
        <v>0</v>
      </c>
      <c r="BJ33" s="169">
        <f>IFERROR(BI33/BB33*100,0)</f>
        <v>0</v>
      </c>
      <c r="BK33" s="165">
        <f>SUM(AX33,AY33)</f>
        <v>0</v>
      </c>
      <c r="BL33" s="169">
        <f>IFERROR(BK33/BB33*100,0)</f>
        <v>0</v>
      </c>
    </row>
    <row r="34" spans="1:64" s="150" customFormat="1" x14ac:dyDescent="0.2">
      <c r="A34" s="182" t="s">
        <v>149</v>
      </c>
      <c r="B34" s="182"/>
      <c r="C34" s="182"/>
      <c r="D34" s="183"/>
      <c r="E34" s="183"/>
      <c r="F34" s="183"/>
      <c r="G34" s="172"/>
      <c r="H34" s="172"/>
      <c r="I34" s="172"/>
      <c r="J34" s="172"/>
      <c r="K34" s="172"/>
      <c r="L34" s="172"/>
      <c r="M34" s="172"/>
      <c r="N34" s="172"/>
      <c r="O34" s="172"/>
      <c r="P34" s="172"/>
      <c r="Q34" s="172"/>
      <c r="R34" s="172"/>
      <c r="S34" s="172"/>
      <c r="T34" s="172"/>
      <c r="U34" s="182" t="s">
        <v>149</v>
      </c>
      <c r="V34" s="182"/>
      <c r="W34" s="182"/>
      <c r="X34" s="183"/>
      <c r="Y34" s="183"/>
      <c r="Z34" s="183"/>
      <c r="AA34" s="172"/>
      <c r="AB34" s="172"/>
      <c r="AC34" s="172"/>
      <c r="AD34" s="172"/>
      <c r="AE34" s="172"/>
      <c r="AF34" s="172"/>
      <c r="AG34" s="172"/>
      <c r="AH34" s="172"/>
      <c r="AI34" s="172"/>
      <c r="AJ34" s="172"/>
      <c r="AK34" s="172"/>
      <c r="AL34" s="172"/>
      <c r="AM34" s="172"/>
      <c r="AN34" s="172"/>
      <c r="AO34" s="182" t="s">
        <v>149</v>
      </c>
      <c r="AP34" s="182"/>
      <c r="AQ34" s="182"/>
      <c r="AR34" s="183"/>
      <c r="AS34" s="183"/>
      <c r="AT34" s="183"/>
      <c r="AU34" s="172"/>
      <c r="AV34" s="172"/>
      <c r="AW34" s="172"/>
      <c r="AX34" s="172"/>
      <c r="AY34" s="180"/>
      <c r="AZ34" s="176"/>
      <c r="BA34" s="176"/>
      <c r="BB34" s="176"/>
      <c r="BC34" s="172"/>
      <c r="BD34" s="172"/>
      <c r="BE34" s="172"/>
      <c r="BF34" s="172"/>
      <c r="BG34" s="172"/>
      <c r="BH34" s="172"/>
      <c r="BI34" s="172"/>
      <c r="BJ34" s="172"/>
      <c r="BK34" s="172"/>
      <c r="BL34" s="172"/>
    </row>
    <row r="35" spans="1:64" s="150" customFormat="1" x14ac:dyDescent="0.2">
      <c r="A35" s="162" t="s">
        <v>53</v>
      </c>
      <c r="B35" s="162"/>
      <c r="C35" s="162"/>
      <c r="D35" s="163"/>
      <c r="E35" s="163"/>
      <c r="F35" s="163"/>
      <c r="G35" s="165"/>
      <c r="H35" s="165"/>
      <c r="I35" s="163"/>
      <c r="J35" s="165"/>
      <c r="K35" s="165"/>
      <c r="L35" s="165"/>
      <c r="M35" s="165"/>
      <c r="N35" s="165"/>
      <c r="O35" s="165"/>
      <c r="P35" s="165"/>
      <c r="Q35" s="165"/>
      <c r="R35" s="165"/>
      <c r="S35" s="165"/>
      <c r="T35" s="165"/>
      <c r="U35" s="162" t="s">
        <v>53</v>
      </c>
      <c r="V35" s="162"/>
      <c r="W35" s="162"/>
      <c r="X35" s="163"/>
      <c r="Y35" s="163"/>
      <c r="Z35" s="163"/>
      <c r="AA35" s="165"/>
      <c r="AB35" s="165"/>
      <c r="AC35" s="163"/>
      <c r="AD35" s="165"/>
      <c r="AE35" s="165"/>
      <c r="AF35" s="165"/>
      <c r="AG35" s="165"/>
      <c r="AH35" s="165"/>
      <c r="AI35" s="165"/>
      <c r="AJ35" s="165"/>
      <c r="AK35" s="165"/>
      <c r="AL35" s="165"/>
      <c r="AM35" s="165"/>
      <c r="AN35" s="165"/>
      <c r="AO35" s="162">
        <v>60</v>
      </c>
      <c r="AP35" s="162"/>
      <c r="AQ35" s="162"/>
      <c r="AR35" s="163"/>
      <c r="AS35" s="163"/>
      <c r="AT35" s="163"/>
      <c r="AU35" s="165"/>
      <c r="AV35" s="165"/>
      <c r="AW35" s="165"/>
      <c r="AX35" s="165"/>
      <c r="AY35" s="167"/>
      <c r="AZ35" s="170"/>
      <c r="BA35" s="170"/>
      <c r="BB35" s="170"/>
      <c r="BC35" s="165"/>
      <c r="BD35" s="165"/>
      <c r="BE35" s="165"/>
      <c r="BF35" s="165"/>
      <c r="BG35" s="165"/>
      <c r="BH35" s="165"/>
      <c r="BI35" s="165"/>
      <c r="BJ35" s="165"/>
      <c r="BK35" s="165"/>
      <c r="BL35" s="165"/>
    </row>
    <row r="36" spans="1:64" s="150" customFormat="1" x14ac:dyDescent="0.2">
      <c r="A36" s="161" t="s">
        <v>143</v>
      </c>
      <c r="B36" s="162">
        <f>Summary!T6</f>
        <v>0</v>
      </c>
      <c r="C36" s="162">
        <f>Summary!U6</f>
        <v>0</v>
      </c>
      <c r="D36" s="163">
        <f>Summary!T8</f>
        <v>0</v>
      </c>
      <c r="E36" s="163">
        <f>Summary!U8</f>
        <v>0</v>
      </c>
      <c r="F36" s="163">
        <f>Summary!T9</f>
        <v>0</v>
      </c>
      <c r="G36" s="165">
        <f>Summary!U9</f>
        <v>0</v>
      </c>
      <c r="H36" s="165">
        <f>Summary!T7</f>
        <v>0</v>
      </c>
      <c r="I36" s="163">
        <f>Summary!U7</f>
        <v>0</v>
      </c>
      <c r="J36" s="165">
        <f>SUM(B36,D36,F36,H36)</f>
        <v>0</v>
      </c>
      <c r="K36" s="165">
        <f>SUM(C36,E36,G36,I36)</f>
        <v>0</v>
      </c>
      <c r="L36" s="165">
        <f>SUM(J36,K36)</f>
        <v>0</v>
      </c>
      <c r="M36" s="165">
        <f>SUM(B36,C36)</f>
        <v>0</v>
      </c>
      <c r="N36" s="169">
        <f>IFERROR(M36/L36*100,0)</f>
        <v>0</v>
      </c>
      <c r="O36" s="165">
        <f>SUM(D36,E36)</f>
        <v>0</v>
      </c>
      <c r="P36" s="169">
        <f>IFERROR(O36/L36*100,0)</f>
        <v>0</v>
      </c>
      <c r="Q36" s="165">
        <f>SUM(F36,G36)</f>
        <v>0</v>
      </c>
      <c r="R36" s="169">
        <f>IFERROR(Q36/L36*100,0)</f>
        <v>0</v>
      </c>
      <c r="S36" s="165">
        <f>SUM(H36,I36)</f>
        <v>0</v>
      </c>
      <c r="T36" s="169">
        <f>IFERROR(S36/L36*100,0)</f>
        <v>0</v>
      </c>
      <c r="U36" s="161" t="s">
        <v>143</v>
      </c>
      <c r="V36" s="162">
        <f>Summary!T10</f>
        <v>0</v>
      </c>
      <c r="W36" s="162">
        <f>Summary!U10</f>
        <v>0</v>
      </c>
      <c r="X36" s="163">
        <f>Summary!T12</f>
        <v>0</v>
      </c>
      <c r="Y36" s="163">
        <f>Summary!U12</f>
        <v>0</v>
      </c>
      <c r="Z36" s="163">
        <f>Summary!T13</f>
        <v>0</v>
      </c>
      <c r="AA36" s="165">
        <f>Summary!U13</f>
        <v>0</v>
      </c>
      <c r="AB36" s="165">
        <f>Summary!T11</f>
        <v>0</v>
      </c>
      <c r="AC36" s="163">
        <f>Summary!U11</f>
        <v>0</v>
      </c>
      <c r="AD36" s="165">
        <f>SUM(V36,X36,Z36,AB36)</f>
        <v>0</v>
      </c>
      <c r="AE36" s="165">
        <f>SUM(W36,Y36,AA36,AC36)</f>
        <v>0</v>
      </c>
      <c r="AF36" s="165">
        <f>SUM(AD36,AE36)</f>
        <v>0</v>
      </c>
      <c r="AG36" s="165">
        <f>SUM(V36,W36)</f>
        <v>0</v>
      </c>
      <c r="AH36" s="169">
        <f>IFERROR(AG36/AF36*100,0)</f>
        <v>0</v>
      </c>
      <c r="AI36" s="165">
        <f>SUM(X36,Y36)</f>
        <v>0</v>
      </c>
      <c r="AJ36" s="169">
        <f>IFERROR(AI36/AF36*100,0)</f>
        <v>0</v>
      </c>
      <c r="AK36" s="165">
        <f>SUM(Z36,AA36)</f>
        <v>0</v>
      </c>
      <c r="AL36" s="169">
        <f>IFERROR(AK36/AF36*100,0)</f>
        <v>0</v>
      </c>
      <c r="AM36" s="165">
        <f>SUM(AB36,AC36)</f>
        <v>0</v>
      </c>
      <c r="AN36" s="169">
        <f>IFERROR(AM36/AF36*100,0)</f>
        <v>0</v>
      </c>
      <c r="AO36" s="161" t="s">
        <v>143</v>
      </c>
      <c r="AP36" s="162">
        <f>Summary!T14</f>
        <v>0</v>
      </c>
      <c r="AQ36" s="162">
        <f>Summary!U14</f>
        <v>0</v>
      </c>
      <c r="AR36" s="163">
        <f>Summary!T17</f>
        <v>0</v>
      </c>
      <c r="AS36" s="163">
        <f>Summary!U17</f>
        <v>0</v>
      </c>
      <c r="AT36" s="163">
        <f>Summary!T18</f>
        <v>0</v>
      </c>
      <c r="AU36" s="165">
        <f>Summary!U18</f>
        <v>0</v>
      </c>
      <c r="AV36" s="165">
        <f>Summary!T15</f>
        <v>0</v>
      </c>
      <c r="AW36" s="165">
        <f>Summary!U15</f>
        <v>0</v>
      </c>
      <c r="AX36" s="165">
        <f>Summary!T16</f>
        <v>0</v>
      </c>
      <c r="AY36" s="167">
        <f>Summary!U16</f>
        <v>0</v>
      </c>
      <c r="AZ36" s="170">
        <f>SUM(AP36,AR36,AT36,AV36,AX36)</f>
        <v>0</v>
      </c>
      <c r="BA36" s="170">
        <f>SUM(AQ36,AS36,AU36,AW36,AY36)</f>
        <v>0</v>
      </c>
      <c r="BB36" s="170">
        <f>SUM(AZ36,BA36)</f>
        <v>0</v>
      </c>
      <c r="BC36" s="165">
        <f>SUM(AP36,AQ36)</f>
        <v>0</v>
      </c>
      <c r="BD36" s="169">
        <f>IFERROR(BC36/BB36*100,0)</f>
        <v>0</v>
      </c>
      <c r="BE36" s="165">
        <f>SUM(AR36,AS36)</f>
        <v>0</v>
      </c>
      <c r="BF36" s="169">
        <f>IFERROR(BE36/BB36*100,0)</f>
        <v>0</v>
      </c>
      <c r="BG36" s="165">
        <f>SUM(AT36,AU36)</f>
        <v>0</v>
      </c>
      <c r="BH36" s="169">
        <f>IFERROR(BG36/BB36*100,0)</f>
        <v>0</v>
      </c>
      <c r="BI36" s="165">
        <f>SUM(AV36,AW36)</f>
        <v>0</v>
      </c>
      <c r="BJ36" s="169">
        <f>IFERROR(BI36/BB36*100,0)</f>
        <v>0</v>
      </c>
      <c r="BK36" s="165">
        <f>SUM(AX36,AY36)</f>
        <v>0</v>
      </c>
      <c r="BL36" s="169">
        <f>IFERROR(BK36/BB36*100,0)</f>
        <v>0</v>
      </c>
    </row>
    <row r="37" spans="1:64" s="150" customFormat="1" x14ac:dyDescent="0.2">
      <c r="A37" s="171" t="s">
        <v>150</v>
      </c>
      <c r="B37" s="162"/>
      <c r="C37" s="162"/>
      <c r="D37" s="163"/>
      <c r="E37" s="163"/>
      <c r="F37" s="163"/>
      <c r="G37" s="165"/>
      <c r="H37" s="165"/>
      <c r="I37" s="165"/>
      <c r="J37" s="165"/>
      <c r="K37" s="165"/>
      <c r="L37" s="165"/>
      <c r="M37" s="165"/>
      <c r="N37" s="165"/>
      <c r="O37" s="165"/>
      <c r="P37" s="165"/>
      <c r="Q37" s="165"/>
      <c r="R37" s="165"/>
      <c r="S37" s="165"/>
      <c r="T37" s="165"/>
      <c r="U37" s="171" t="s">
        <v>150</v>
      </c>
      <c r="V37" s="162"/>
      <c r="W37" s="162"/>
      <c r="X37" s="163"/>
      <c r="Y37" s="163"/>
      <c r="Z37" s="163"/>
      <c r="AA37" s="165"/>
      <c r="AB37" s="165"/>
      <c r="AC37" s="165"/>
      <c r="AD37" s="165"/>
      <c r="AE37" s="165"/>
      <c r="AF37" s="165"/>
      <c r="AG37" s="165"/>
      <c r="AH37" s="165"/>
      <c r="AI37" s="165"/>
      <c r="AJ37" s="165"/>
      <c r="AK37" s="165"/>
      <c r="AL37" s="165"/>
      <c r="AM37" s="165"/>
      <c r="AN37" s="165"/>
      <c r="AO37" s="171" t="s">
        <v>150</v>
      </c>
      <c r="AP37" s="162"/>
      <c r="AQ37" s="162"/>
      <c r="AR37" s="163"/>
      <c r="AS37" s="163"/>
      <c r="AT37" s="163"/>
      <c r="AU37" s="165"/>
      <c r="AV37" s="165"/>
      <c r="AW37" s="165"/>
      <c r="AX37" s="165"/>
      <c r="AY37" s="167"/>
      <c r="AZ37" s="170"/>
      <c r="BA37" s="170"/>
      <c r="BB37" s="170"/>
      <c r="BC37" s="165"/>
      <c r="BD37" s="165"/>
      <c r="BE37" s="165"/>
      <c r="BF37" s="165"/>
      <c r="BG37" s="165"/>
      <c r="BH37" s="165"/>
      <c r="BI37" s="165"/>
      <c r="BJ37" s="165"/>
      <c r="BK37" s="165"/>
      <c r="BL37" s="165"/>
    </row>
    <row r="38" spans="1:64" s="150" customFormat="1" x14ac:dyDescent="0.2">
      <c r="A38" s="162" t="s">
        <v>151</v>
      </c>
      <c r="B38" s="184"/>
      <c r="C38" s="184"/>
      <c r="D38" s="166"/>
      <c r="E38" s="166"/>
      <c r="F38" s="166"/>
      <c r="G38" s="164"/>
      <c r="H38" s="164"/>
      <c r="I38" s="166"/>
      <c r="J38" s="164"/>
      <c r="K38" s="164"/>
      <c r="L38" s="164"/>
      <c r="M38" s="164"/>
      <c r="N38" s="164"/>
      <c r="O38" s="164"/>
      <c r="P38" s="164"/>
      <c r="Q38" s="164"/>
      <c r="R38" s="164"/>
      <c r="S38" s="164"/>
      <c r="T38" s="164"/>
      <c r="U38" s="162" t="s">
        <v>151</v>
      </c>
      <c r="V38" s="184"/>
      <c r="W38" s="184"/>
      <c r="X38" s="184"/>
      <c r="Y38" s="184"/>
      <c r="Z38" s="184"/>
      <c r="AA38" s="185"/>
      <c r="AB38" s="185"/>
      <c r="AC38" s="184"/>
      <c r="AD38" s="185"/>
      <c r="AE38" s="185"/>
      <c r="AF38" s="185"/>
      <c r="AG38" s="185"/>
      <c r="AH38" s="185"/>
      <c r="AI38" s="185"/>
      <c r="AJ38" s="185"/>
      <c r="AK38" s="185"/>
      <c r="AL38" s="185"/>
      <c r="AM38" s="185"/>
      <c r="AN38" s="185"/>
      <c r="AO38" s="162" t="s">
        <v>151</v>
      </c>
      <c r="AP38" s="184"/>
      <c r="AQ38" s="184"/>
      <c r="AR38" s="184"/>
      <c r="AS38" s="184"/>
      <c r="AT38" s="184"/>
      <c r="AU38" s="185"/>
      <c r="AV38" s="185"/>
      <c r="AW38" s="185"/>
      <c r="AX38" s="185"/>
      <c r="AY38" s="186"/>
      <c r="AZ38" s="187"/>
      <c r="BA38" s="187"/>
      <c r="BB38" s="187"/>
      <c r="BC38" s="185"/>
      <c r="BD38" s="185"/>
      <c r="BE38" s="185"/>
      <c r="BF38" s="185"/>
      <c r="BG38" s="185"/>
      <c r="BH38" s="185"/>
      <c r="BI38" s="185"/>
      <c r="BJ38" s="185"/>
      <c r="BK38" s="185"/>
      <c r="BL38" s="185"/>
    </row>
    <row r="39" spans="1:64" s="150" customFormat="1" x14ac:dyDescent="0.2">
      <c r="A39" s="162" t="s">
        <v>152</v>
      </c>
      <c r="B39" s="162">
        <f t="shared" ref="B39:M39" si="0">SUM(B18,B21,B24,B27,B30,B33)</f>
        <v>0</v>
      </c>
      <c r="C39" s="162">
        <f t="shared" si="0"/>
        <v>0</v>
      </c>
      <c r="D39" s="162">
        <f t="shared" si="0"/>
        <v>0</v>
      </c>
      <c r="E39" s="162">
        <f t="shared" si="0"/>
        <v>0</v>
      </c>
      <c r="F39" s="162">
        <f t="shared" si="0"/>
        <v>0</v>
      </c>
      <c r="G39" s="161">
        <f t="shared" si="0"/>
        <v>0</v>
      </c>
      <c r="H39" s="161">
        <f t="shared" si="0"/>
        <v>0</v>
      </c>
      <c r="I39" s="162">
        <f t="shared" si="0"/>
        <v>0</v>
      </c>
      <c r="J39" s="161">
        <f t="shared" si="0"/>
        <v>0</v>
      </c>
      <c r="K39" s="161">
        <f t="shared" si="0"/>
        <v>0</v>
      </c>
      <c r="L39" s="161">
        <f t="shared" si="0"/>
        <v>0</v>
      </c>
      <c r="M39" s="161">
        <f t="shared" si="0"/>
        <v>0</v>
      </c>
      <c r="N39" s="172"/>
      <c r="O39" s="161">
        <f>SUM(O18,O21,O24,O27,O30,O33)</f>
        <v>0</v>
      </c>
      <c r="P39" s="172"/>
      <c r="Q39" s="161">
        <f>SUM(Q18,Q21,Q24,Q27,Q30,Q33)</f>
        <v>0</v>
      </c>
      <c r="R39" s="172"/>
      <c r="S39" s="161">
        <f>SUM(S18,S21,S24,S27,S30,S33)</f>
        <v>0</v>
      </c>
      <c r="T39" s="172"/>
      <c r="U39" s="162" t="s">
        <v>152</v>
      </c>
      <c r="V39" s="162">
        <f t="shared" ref="V39:AG39" si="1">SUM(V18,V21,V24,V27,V30,V33)</f>
        <v>0</v>
      </c>
      <c r="W39" s="162">
        <f t="shared" si="1"/>
        <v>0</v>
      </c>
      <c r="X39" s="162">
        <f t="shared" si="1"/>
        <v>0</v>
      </c>
      <c r="Y39" s="162">
        <f t="shared" si="1"/>
        <v>0</v>
      </c>
      <c r="Z39" s="162">
        <f t="shared" si="1"/>
        <v>0</v>
      </c>
      <c r="AA39" s="161">
        <f t="shared" si="1"/>
        <v>0</v>
      </c>
      <c r="AB39" s="161">
        <f t="shared" si="1"/>
        <v>0</v>
      </c>
      <c r="AC39" s="162">
        <f t="shared" si="1"/>
        <v>0</v>
      </c>
      <c r="AD39" s="161">
        <f t="shared" si="1"/>
        <v>0</v>
      </c>
      <c r="AE39" s="161">
        <f t="shared" si="1"/>
        <v>0</v>
      </c>
      <c r="AF39" s="161">
        <f t="shared" si="1"/>
        <v>0</v>
      </c>
      <c r="AG39" s="161">
        <f t="shared" si="1"/>
        <v>0</v>
      </c>
      <c r="AH39" s="161"/>
      <c r="AI39" s="161">
        <f>SUM(AI18,AI21,AI24,AI27,AI30,AI33)</f>
        <v>0</v>
      </c>
      <c r="AJ39" s="161"/>
      <c r="AK39" s="161">
        <f>SUM(AK18,AK21,AK24,AK27,AK30,AK33)</f>
        <v>0</v>
      </c>
      <c r="AL39" s="161"/>
      <c r="AM39" s="161">
        <f>SUM(AM18,AM21,AM24,AM27,AM30,AM33)</f>
        <v>0</v>
      </c>
      <c r="AN39" s="161"/>
      <c r="AO39" s="162" t="s">
        <v>152</v>
      </c>
      <c r="AP39" s="162">
        <f t="shared" ref="AP39:BA39" si="2">SUM(AP18,AP21,AP24,AP27,AP30,AP33)</f>
        <v>0</v>
      </c>
      <c r="AQ39" s="162">
        <f t="shared" si="2"/>
        <v>0</v>
      </c>
      <c r="AR39" s="162">
        <f t="shared" si="2"/>
        <v>0</v>
      </c>
      <c r="AS39" s="162">
        <f t="shared" si="2"/>
        <v>0</v>
      </c>
      <c r="AT39" s="162">
        <f t="shared" si="2"/>
        <v>0</v>
      </c>
      <c r="AU39" s="161">
        <f t="shared" si="2"/>
        <v>0</v>
      </c>
      <c r="AV39" s="161">
        <f t="shared" si="2"/>
        <v>0</v>
      </c>
      <c r="AW39" s="161">
        <f t="shared" si="2"/>
        <v>0</v>
      </c>
      <c r="AX39" s="161">
        <f t="shared" si="2"/>
        <v>0</v>
      </c>
      <c r="AY39" s="188">
        <f t="shared" si="2"/>
        <v>0</v>
      </c>
      <c r="AZ39" s="189">
        <f t="shared" si="2"/>
        <v>0</v>
      </c>
      <c r="BA39" s="189">
        <f t="shared" si="2"/>
        <v>0</v>
      </c>
      <c r="BB39" s="189">
        <f>SUM(AZ39,BA39)</f>
        <v>0</v>
      </c>
      <c r="BC39" s="161">
        <f>SUM(BC18,BC21,BC24,BC27,BC30,BC33)</f>
        <v>0</v>
      </c>
      <c r="BD39" s="172"/>
      <c r="BE39" s="161">
        <f>SUM(BE18,BE21,BE24,BE27,BE30,BE33)</f>
        <v>0</v>
      </c>
      <c r="BF39" s="172"/>
      <c r="BG39" s="161">
        <f>SUM(BG18,BG21,BG24,BG27,BG30,BG33)</f>
        <v>0</v>
      </c>
      <c r="BH39" s="161"/>
      <c r="BI39" s="161">
        <f>SUM(BI18,BI21,BI24,BI27,BI30,BI33)</f>
        <v>0</v>
      </c>
      <c r="BJ39" s="161"/>
      <c r="BK39" s="161">
        <f>SUM(BK18,BK21,BK24,BK27,BK30,BK33)</f>
        <v>0</v>
      </c>
      <c r="BL39" s="161"/>
    </row>
    <row r="40" spans="1:64" s="150" customFormat="1" x14ac:dyDescent="0.2">
      <c r="A40" s="190" t="s">
        <v>153</v>
      </c>
      <c r="B40" s="190">
        <f t="shared" ref="B40:M40" si="3">SUM(B18,B21,B24,B27,B30,B33,B36)</f>
        <v>0</v>
      </c>
      <c r="C40" s="190">
        <f t="shared" si="3"/>
        <v>0</v>
      </c>
      <c r="D40" s="190">
        <f t="shared" si="3"/>
        <v>0</v>
      </c>
      <c r="E40" s="190">
        <f t="shared" si="3"/>
        <v>0</v>
      </c>
      <c r="F40" s="190">
        <f t="shared" si="3"/>
        <v>0</v>
      </c>
      <c r="G40" s="191">
        <f t="shared" si="3"/>
        <v>0</v>
      </c>
      <c r="H40" s="191">
        <f t="shared" si="3"/>
        <v>0</v>
      </c>
      <c r="I40" s="190">
        <f t="shared" si="3"/>
        <v>0</v>
      </c>
      <c r="J40" s="191">
        <f t="shared" si="3"/>
        <v>0</v>
      </c>
      <c r="K40" s="191">
        <f t="shared" si="3"/>
        <v>0</v>
      </c>
      <c r="L40" s="191">
        <f t="shared" si="3"/>
        <v>0</v>
      </c>
      <c r="M40" s="191">
        <f t="shared" si="3"/>
        <v>0</v>
      </c>
      <c r="O40" s="191">
        <f>SUM(O18,O21,O24,O27,O30,O33,O36)</f>
        <v>0</v>
      </c>
      <c r="Q40" s="191">
        <f>SUM(Q18,Q21,Q24,Q27,Q30,Q33,Q36)</f>
        <v>0</v>
      </c>
      <c r="S40" s="191">
        <f>SUM(S18,S21,S24,S27,S30,S33,S36)</f>
        <v>0</v>
      </c>
      <c r="U40" s="190" t="s">
        <v>153</v>
      </c>
      <c r="V40" s="190">
        <f t="shared" ref="V40:AG40" si="4">SUM(V18,V21,V24,V27,V30,V33,V36)</f>
        <v>0</v>
      </c>
      <c r="W40" s="190">
        <f t="shared" si="4"/>
        <v>0</v>
      </c>
      <c r="X40" s="190">
        <f t="shared" si="4"/>
        <v>0</v>
      </c>
      <c r="Y40" s="190">
        <f t="shared" si="4"/>
        <v>0</v>
      </c>
      <c r="Z40" s="190">
        <f t="shared" si="4"/>
        <v>0</v>
      </c>
      <c r="AA40" s="191">
        <f t="shared" si="4"/>
        <v>0</v>
      </c>
      <c r="AB40" s="191">
        <f t="shared" si="4"/>
        <v>0</v>
      </c>
      <c r="AC40" s="190">
        <f t="shared" si="4"/>
        <v>0</v>
      </c>
      <c r="AD40" s="191">
        <f t="shared" si="4"/>
        <v>0</v>
      </c>
      <c r="AE40" s="191">
        <f t="shared" si="4"/>
        <v>0</v>
      </c>
      <c r="AF40" s="191">
        <f t="shared" si="4"/>
        <v>0</v>
      </c>
      <c r="AG40" s="191">
        <f t="shared" si="4"/>
        <v>0</v>
      </c>
      <c r="AH40" s="191"/>
      <c r="AI40" s="191">
        <f>SUM(AI18,AI21,AI24,AI27,AI30,AI33,AI36)</f>
        <v>0</v>
      </c>
      <c r="AJ40" s="191"/>
      <c r="AK40" s="191">
        <f>SUM(AK18,AK21,AK24,AK27,AK30,AK33,AK36)</f>
        <v>0</v>
      </c>
      <c r="AL40" s="191"/>
      <c r="AM40" s="191">
        <f>SUM(AM18,AM21,AM24,AM27,AM30,AM33,AM36)</f>
        <v>0</v>
      </c>
      <c r="AN40" s="191"/>
      <c r="AO40" s="190" t="s">
        <v>153</v>
      </c>
      <c r="AP40" s="190">
        <f t="shared" ref="AP40:BA40" si="5">SUM(AP18,AP21,AP24,AP27,AP30,AP33,AP36)</f>
        <v>0</v>
      </c>
      <c r="AQ40" s="190">
        <f t="shared" si="5"/>
        <v>0</v>
      </c>
      <c r="AR40" s="190">
        <f t="shared" si="5"/>
        <v>0</v>
      </c>
      <c r="AS40" s="190">
        <f t="shared" si="5"/>
        <v>0</v>
      </c>
      <c r="AT40" s="190">
        <f t="shared" si="5"/>
        <v>0</v>
      </c>
      <c r="AU40" s="191">
        <f t="shared" si="5"/>
        <v>0</v>
      </c>
      <c r="AV40" s="191">
        <f t="shared" si="5"/>
        <v>0</v>
      </c>
      <c r="AW40" s="191">
        <f t="shared" si="5"/>
        <v>0</v>
      </c>
      <c r="AX40" s="191">
        <f t="shared" si="5"/>
        <v>0</v>
      </c>
      <c r="AY40" s="192">
        <f t="shared" si="5"/>
        <v>0</v>
      </c>
      <c r="AZ40" s="193">
        <f t="shared" si="5"/>
        <v>0</v>
      </c>
      <c r="BA40" s="193">
        <f t="shared" si="5"/>
        <v>0</v>
      </c>
      <c r="BB40" s="193">
        <f>SUM(AZ40,BA40)</f>
        <v>0</v>
      </c>
      <c r="BC40" s="191">
        <f>SUM(BC18,BC21,BC24,BC27,BC30:BC31,BC33,BC36)</f>
        <v>0</v>
      </c>
      <c r="BD40" s="194"/>
      <c r="BE40" s="191">
        <f>SUM(BE18,BE21,BE24,BE27,BE30,BE33,BE36)</f>
        <v>0</v>
      </c>
      <c r="BF40" s="194"/>
      <c r="BG40" s="191">
        <f>SUM(BG18,BG21,BG24,BG27,BG30,BG33,BG36)</f>
        <v>0</v>
      </c>
      <c r="BH40" s="191"/>
      <c r="BI40" s="191">
        <f>SUM(BI18,BI21,BI24,BI27,BI30,BI33,BI36)</f>
        <v>0</v>
      </c>
      <c r="BJ40" s="191"/>
      <c r="BK40" s="191">
        <f>SUM(BK18,BK21,BK24,BK27,BK30,BK33,BK36)</f>
        <v>0</v>
      </c>
      <c r="BL40" s="191"/>
    </row>
    <row r="41" spans="1:64" s="150" customFormat="1" x14ac:dyDescent="0.2">
      <c r="A41" s="184" t="s">
        <v>223</v>
      </c>
      <c r="B41" s="184"/>
      <c r="C41" s="184"/>
      <c r="D41" s="184"/>
      <c r="E41" s="184"/>
      <c r="F41" s="184"/>
      <c r="G41" s="185"/>
      <c r="H41" s="185"/>
      <c r="I41" s="184"/>
      <c r="J41" s="185"/>
      <c r="K41" s="185"/>
      <c r="L41" s="185"/>
      <c r="M41" s="185"/>
      <c r="N41" s="185"/>
      <c r="O41" s="185"/>
      <c r="P41" s="185"/>
      <c r="Q41" s="185"/>
      <c r="R41" s="185"/>
      <c r="S41" s="185"/>
      <c r="T41" s="185"/>
      <c r="U41" s="184" t="s">
        <v>223</v>
      </c>
      <c r="V41" s="184"/>
      <c r="W41" s="184"/>
      <c r="X41" s="184"/>
      <c r="Y41" s="184"/>
      <c r="Z41" s="184"/>
      <c r="AA41" s="185"/>
      <c r="AB41" s="185"/>
      <c r="AC41" s="184"/>
      <c r="AD41" s="185"/>
      <c r="AE41" s="185"/>
      <c r="AF41" s="185"/>
      <c r="AG41" s="185"/>
      <c r="AH41" s="185"/>
      <c r="AI41" s="185"/>
      <c r="AJ41" s="185"/>
      <c r="AK41" s="185"/>
      <c r="AL41" s="185"/>
      <c r="AM41" s="185"/>
      <c r="AN41" s="185"/>
      <c r="AO41" s="184" t="s">
        <v>223</v>
      </c>
      <c r="AP41" s="184"/>
      <c r="AQ41" s="184"/>
      <c r="AR41" s="184"/>
      <c r="AS41" s="184"/>
      <c r="AT41" s="184"/>
      <c r="AU41" s="185"/>
      <c r="AV41" s="185"/>
      <c r="AW41" s="185"/>
      <c r="AX41" s="185"/>
      <c r="AY41" s="188"/>
      <c r="AZ41" s="189"/>
      <c r="BA41" s="189"/>
      <c r="BB41" s="189"/>
      <c r="BC41" s="161"/>
      <c r="BD41" s="161"/>
      <c r="BE41" s="161"/>
      <c r="BF41" s="161"/>
      <c r="BG41" s="161"/>
      <c r="BH41" s="161"/>
      <c r="BI41" s="161"/>
      <c r="BJ41" s="161"/>
      <c r="BK41" s="161"/>
      <c r="BL41" s="161"/>
    </row>
    <row r="42" spans="1:64" s="150" customFormat="1" x14ac:dyDescent="0.2">
      <c r="A42" s="182" t="s">
        <v>152</v>
      </c>
      <c r="B42" s="195">
        <f>IFERROR(B39/J39*100,0)</f>
        <v>0</v>
      </c>
      <c r="C42" s="195">
        <f>IFERROR(C39/K39*100,0)</f>
        <v>0</v>
      </c>
      <c r="D42" s="195">
        <f>IFERROR(D39/J39*100,0)</f>
        <v>0</v>
      </c>
      <c r="E42" s="195">
        <f>IFERROR(E39/K39*100,0)</f>
        <v>0</v>
      </c>
      <c r="F42" s="195">
        <f>IFERROR(F39/J39*100,0)</f>
        <v>0</v>
      </c>
      <c r="G42" s="195">
        <f>IFERROR(G39/K39*100,0)</f>
        <v>0</v>
      </c>
      <c r="H42" s="195">
        <f t="shared" ref="H42:J43" si="6">IFERROR(H39/J39*100,0)</f>
        <v>0</v>
      </c>
      <c r="I42" s="195">
        <f t="shared" si="6"/>
        <v>0</v>
      </c>
      <c r="J42" s="195">
        <f t="shared" si="6"/>
        <v>0</v>
      </c>
      <c r="K42" s="195">
        <f>IFERROR(K39/L39*100,0)</f>
        <v>0</v>
      </c>
      <c r="L42" s="182"/>
      <c r="M42" s="182"/>
      <c r="N42" s="196">
        <f>IFERROR(M39/L39*100,0)</f>
        <v>0</v>
      </c>
      <c r="O42" s="161"/>
      <c r="P42" s="196">
        <f>IFERROR(O39/L39*100,0)</f>
        <v>0</v>
      </c>
      <c r="Q42" s="171"/>
      <c r="R42" s="196">
        <f>IFERROR(Q39/L39*100,0)</f>
        <v>0</v>
      </c>
      <c r="S42" s="171"/>
      <c r="T42" s="196">
        <f>IFERROR(S39/L39*100,0)</f>
        <v>0</v>
      </c>
      <c r="U42" s="182" t="s">
        <v>152</v>
      </c>
      <c r="V42" s="195">
        <f>IFERROR(V39/AD39*100,0)</f>
        <v>0</v>
      </c>
      <c r="W42" s="195">
        <f>IFERROR(W39/AE39*100,0)</f>
        <v>0</v>
      </c>
      <c r="X42" s="195">
        <f>IFERROR(X39/AD39*100,0)</f>
        <v>0</v>
      </c>
      <c r="Y42" s="195">
        <f>IFERROR(Y39/AE39*100,0)</f>
        <v>0</v>
      </c>
      <c r="Z42" s="195">
        <f>IFERROR(Z39/AD39*100,0)</f>
        <v>0</v>
      </c>
      <c r="AA42" s="197">
        <f>IFERROR(AA39/AE39*100,0)</f>
        <v>0</v>
      </c>
      <c r="AB42" s="197">
        <f t="shared" ref="AB42:AD43" si="7">IFERROR(AB39/AD39*100,0)</f>
        <v>0</v>
      </c>
      <c r="AC42" s="195">
        <f t="shared" si="7"/>
        <v>0</v>
      </c>
      <c r="AD42" s="197">
        <f t="shared" si="7"/>
        <v>0</v>
      </c>
      <c r="AE42" s="197">
        <f>IFERROR(AE39/AF39*100,0)</f>
        <v>0</v>
      </c>
      <c r="AF42" s="171"/>
      <c r="AG42" s="171"/>
      <c r="AH42" s="197">
        <f>IFERROR(AG39/AF39*100,0)</f>
        <v>0</v>
      </c>
      <c r="AI42" s="171"/>
      <c r="AJ42" s="197">
        <f>IFERROR(AI39/AF39*100,0)</f>
        <v>0</v>
      </c>
      <c r="AK42" s="171"/>
      <c r="AL42" s="197">
        <f>IFERROR(AK39/AF39*100,0)</f>
        <v>0</v>
      </c>
      <c r="AM42" s="171"/>
      <c r="AN42" s="197">
        <f>IFERROR(AM39/AF39*100,0)</f>
        <v>0</v>
      </c>
      <c r="AO42" s="182" t="s">
        <v>152</v>
      </c>
      <c r="AP42" s="195">
        <f>IFERROR(AP39/AZ39*100,0)</f>
        <v>0</v>
      </c>
      <c r="AQ42" s="195">
        <f>IFERROR(AQ39/BA39*100,0)</f>
        <v>0</v>
      </c>
      <c r="AR42" s="195">
        <f>IFERROR(AR39/AZ39*100,0)</f>
        <v>0</v>
      </c>
      <c r="AS42" s="195">
        <f>IFERROR(AS39/BA39*100,0)</f>
        <v>0</v>
      </c>
      <c r="AT42" s="195">
        <f>IFERROR(AT39/AZ39*100,0)</f>
        <v>0</v>
      </c>
      <c r="AU42" s="197">
        <f>IFERROR(AU39/BA39*100,0)</f>
        <v>0</v>
      </c>
      <c r="AV42" s="197">
        <f>IFERROR(AV39/AZ39*100,0)</f>
        <v>0</v>
      </c>
      <c r="AW42" s="197">
        <f>IFERROR(AW39/BA39*100,0)</f>
        <v>0</v>
      </c>
      <c r="AX42" s="197">
        <f t="shared" ref="AX42:AZ43" si="8">IFERROR(AX39/AZ39*100,0)</f>
        <v>0</v>
      </c>
      <c r="AY42" s="198">
        <f t="shared" si="8"/>
        <v>0</v>
      </c>
      <c r="AZ42" s="199">
        <f t="shared" si="8"/>
        <v>0</v>
      </c>
      <c r="BA42" s="199">
        <f>IFERROR(BA39/BB39*100,0)</f>
        <v>0</v>
      </c>
      <c r="BB42" s="200"/>
      <c r="BC42" s="171"/>
      <c r="BD42" s="196">
        <f>IFERROR(BC39/BB39*100,0)</f>
        <v>0</v>
      </c>
      <c r="BE42" s="171"/>
      <c r="BF42" s="196">
        <f>IFERROR(BE39/BB39*100,0)</f>
        <v>0</v>
      </c>
      <c r="BG42" s="171"/>
      <c r="BH42" s="197">
        <f>IFERROR(BG39/BB39*100,0)</f>
        <v>0</v>
      </c>
      <c r="BI42" s="171"/>
      <c r="BJ42" s="197">
        <f>IFERROR(BI39/BB39*100,0)</f>
        <v>0</v>
      </c>
      <c r="BK42" s="171"/>
      <c r="BL42" s="197">
        <f>IFERROR(BK39/BB39*100,0)</f>
        <v>0</v>
      </c>
    </row>
    <row r="43" spans="1:64" s="150" customFormat="1" x14ac:dyDescent="0.2">
      <c r="A43" s="171" t="s">
        <v>153</v>
      </c>
      <c r="B43" s="195">
        <f>IFERROR(B40/J40*100,0)</f>
        <v>0</v>
      </c>
      <c r="C43" s="195">
        <f>IFERROR(C40/K40*100,0)</f>
        <v>0</v>
      </c>
      <c r="D43" s="195">
        <f>IFERROR(D40/J40*100,0)</f>
        <v>0</v>
      </c>
      <c r="E43" s="195">
        <f>IFERROR(E40/K40*100,0)</f>
        <v>0</v>
      </c>
      <c r="F43" s="195">
        <f>IFERROR(F40/J40*100,0)</f>
        <v>0</v>
      </c>
      <c r="G43" s="195">
        <f>IFERROR(G40/K40*100,0)</f>
        <v>0</v>
      </c>
      <c r="H43" s="195">
        <f t="shared" si="6"/>
        <v>0</v>
      </c>
      <c r="I43" s="195">
        <f t="shared" si="6"/>
        <v>0</v>
      </c>
      <c r="J43" s="195">
        <f t="shared" si="6"/>
        <v>0</v>
      </c>
      <c r="K43" s="195">
        <f>IFERROR(K40/L40*100,0)</f>
        <v>0</v>
      </c>
      <c r="L43" s="182"/>
      <c r="M43" s="171"/>
      <c r="N43" s="201">
        <f>IFERROR(M40/L40*100,0)</f>
        <v>0</v>
      </c>
      <c r="O43" s="191"/>
      <c r="P43" s="201">
        <f>IFERROR(O40/L40*100,0)</f>
        <v>0</v>
      </c>
      <c r="Q43" s="171"/>
      <c r="R43" s="201">
        <f>IFERROR(Q40/L40*100,0)</f>
        <v>0</v>
      </c>
      <c r="S43" s="171"/>
      <c r="T43" s="201">
        <f>IFERROR(S40/L40*100,0)</f>
        <v>0</v>
      </c>
      <c r="U43" s="171" t="s">
        <v>153</v>
      </c>
      <c r="V43" s="195">
        <f>IFERROR(V40/AD40*100,0)</f>
        <v>0</v>
      </c>
      <c r="W43" s="195">
        <f>IFERROR(W40/AE40*100,0)</f>
        <v>0</v>
      </c>
      <c r="X43" s="195">
        <f>IFERROR(X40/AD40*100,0)</f>
        <v>0</v>
      </c>
      <c r="Y43" s="195">
        <f>IFERROR(Y40/AE40*100,0)</f>
        <v>0</v>
      </c>
      <c r="Z43" s="195">
        <f>IFERROR(Z40/AD40*100,0)</f>
        <v>0</v>
      </c>
      <c r="AA43" s="197">
        <f>IFERROR(AA40/AE40*100,0)</f>
        <v>0</v>
      </c>
      <c r="AB43" s="197">
        <f t="shared" si="7"/>
        <v>0</v>
      </c>
      <c r="AC43" s="195">
        <f t="shared" si="7"/>
        <v>0</v>
      </c>
      <c r="AD43" s="197">
        <f t="shared" si="7"/>
        <v>0</v>
      </c>
      <c r="AE43" s="197">
        <f>IFERROR(AE40/AF40*100,0)</f>
        <v>0</v>
      </c>
      <c r="AF43" s="171"/>
      <c r="AG43" s="171"/>
      <c r="AH43" s="197">
        <f>IFERROR(AG40/AF40*100,0)</f>
        <v>0</v>
      </c>
      <c r="AI43" s="171"/>
      <c r="AJ43" s="197">
        <f>IFERROR(AI40/AF40*100,0)</f>
        <v>0</v>
      </c>
      <c r="AK43" s="171"/>
      <c r="AL43" s="197">
        <f>IFERROR(AK40/AF40*100,0)</f>
        <v>0</v>
      </c>
      <c r="AM43" s="171"/>
      <c r="AN43" s="197">
        <f>IFERROR(AM40/AF40*100,0)</f>
        <v>0</v>
      </c>
      <c r="AO43" s="171" t="s">
        <v>153</v>
      </c>
      <c r="AP43" s="195">
        <f>IFERROR(AP40/AZ40*100,0)</f>
        <v>0</v>
      </c>
      <c r="AQ43" s="195">
        <f>IFERROR(AQ40/BA40*100,0)</f>
        <v>0</v>
      </c>
      <c r="AR43" s="195">
        <f>IFERROR(AR40/AZ40*100,0)</f>
        <v>0</v>
      </c>
      <c r="AS43" s="195">
        <f>IFERROR(AS40/BA40*100,0)</f>
        <v>0</v>
      </c>
      <c r="AT43" s="195">
        <f>IFERROR(AT40/AZ40*100,0)</f>
        <v>0</v>
      </c>
      <c r="AU43" s="197">
        <f>IFERROR(AU40/BA40*100,0)</f>
        <v>0</v>
      </c>
      <c r="AV43" s="197">
        <f>IFERROR(AV40*AZ40*100,0)</f>
        <v>0</v>
      </c>
      <c r="AW43" s="197">
        <f>IFERROR(AW40/BA40*100,0)</f>
        <v>0</v>
      </c>
      <c r="AX43" s="197">
        <f t="shared" si="8"/>
        <v>0</v>
      </c>
      <c r="AY43" s="198">
        <f t="shared" si="8"/>
        <v>0</v>
      </c>
      <c r="AZ43" s="199">
        <f t="shared" si="8"/>
        <v>0</v>
      </c>
      <c r="BA43" s="199">
        <f>IFERROR(BA40/BB40*100,0)</f>
        <v>0</v>
      </c>
      <c r="BB43" s="200"/>
      <c r="BC43" s="171"/>
      <c r="BD43" s="201">
        <f>IFERROR(BC40/BB40*100,0)</f>
        <v>0</v>
      </c>
      <c r="BE43" s="171"/>
      <c r="BF43" s="201">
        <f>IFERROR(BE40/BB40*100,0)</f>
        <v>0</v>
      </c>
      <c r="BG43" s="171"/>
      <c r="BH43" s="197">
        <f>IFERROR(BG40/BB40*100,0)</f>
        <v>0</v>
      </c>
      <c r="BI43" s="171"/>
      <c r="BJ43" s="197">
        <f>IFERROR(BI40/BB40*100,0)</f>
        <v>0</v>
      </c>
      <c r="BK43" s="171"/>
      <c r="BL43" s="197">
        <f>IFERROR(BK40/BB40*100,0)</f>
        <v>0</v>
      </c>
    </row>
    <row r="44" spans="1:64" s="150" customFormat="1" x14ac:dyDescent="0.2">
      <c r="A44" s="202" t="s">
        <v>155</v>
      </c>
      <c r="U44" s="203" t="s">
        <v>155</v>
      </c>
      <c r="AO44" s="202" t="s">
        <v>155</v>
      </c>
      <c r="AZ44" s="204"/>
      <c r="BA44" s="204"/>
      <c r="BB44" s="204"/>
    </row>
    <row r="45" spans="1:64" s="150" customFormat="1" x14ac:dyDescent="0.2">
      <c r="A45" s="202" t="s">
        <v>194</v>
      </c>
      <c r="U45" s="202" t="s">
        <v>194</v>
      </c>
      <c r="AO45" s="202" t="s">
        <v>194</v>
      </c>
      <c r="AZ45" s="204"/>
      <c r="BA45" s="204"/>
      <c r="BB45" s="204"/>
    </row>
    <row r="46" spans="1:64" s="150" customFormat="1" x14ac:dyDescent="0.2">
      <c r="A46" s="205" t="s">
        <v>195</v>
      </c>
      <c r="B46" s="167"/>
      <c r="C46" s="167"/>
      <c r="D46" s="167"/>
      <c r="E46" s="167"/>
      <c r="F46" s="167"/>
      <c r="G46" s="167"/>
      <c r="H46" s="167"/>
      <c r="I46" s="167"/>
      <c r="J46" s="167"/>
      <c r="K46" s="167"/>
      <c r="L46" s="167"/>
      <c r="M46" s="167"/>
      <c r="N46" s="167"/>
      <c r="O46" s="167"/>
      <c r="P46" s="167"/>
      <c r="Q46" s="167"/>
      <c r="R46" s="167"/>
      <c r="S46" s="167"/>
      <c r="T46" s="167"/>
      <c r="U46" s="205" t="s">
        <v>195</v>
      </c>
      <c r="V46" s="167"/>
      <c r="W46" s="167"/>
      <c r="X46" s="167"/>
      <c r="Y46" s="167"/>
      <c r="Z46" s="167"/>
      <c r="AA46" s="167"/>
      <c r="AB46" s="167"/>
      <c r="AC46" s="167"/>
      <c r="AD46" s="167"/>
      <c r="AE46" s="167"/>
      <c r="AF46" s="167"/>
      <c r="AG46" s="167"/>
      <c r="AH46" s="167"/>
      <c r="AI46" s="167"/>
      <c r="AJ46" s="167"/>
      <c r="AK46" s="167"/>
      <c r="AL46" s="167"/>
      <c r="AM46" s="167"/>
      <c r="AN46" s="167"/>
      <c r="AO46" s="205" t="s">
        <v>196</v>
      </c>
      <c r="AZ46" s="204"/>
      <c r="BA46" s="204"/>
      <c r="BB46" s="204"/>
    </row>
    <row r="47" spans="1:64" s="150" customFormat="1" x14ac:dyDescent="0.2">
      <c r="B47" s="167"/>
      <c r="C47" s="167"/>
      <c r="D47" s="167"/>
      <c r="E47" s="167"/>
      <c r="F47" s="167"/>
      <c r="G47" s="167"/>
      <c r="H47" s="167"/>
      <c r="I47" s="167"/>
      <c r="J47" s="167"/>
      <c r="K47" s="167"/>
      <c r="L47" s="167"/>
      <c r="M47" s="167"/>
      <c r="N47" s="167"/>
      <c r="O47" s="167"/>
      <c r="P47" s="167"/>
      <c r="Q47" s="167"/>
      <c r="R47" s="167"/>
      <c r="S47" s="167"/>
      <c r="T47" s="167"/>
      <c r="U47" s="167"/>
      <c r="V47" s="167"/>
      <c r="W47" s="167"/>
      <c r="X47" s="167"/>
      <c r="Y47" s="167"/>
      <c r="Z47" s="167"/>
      <c r="AA47" s="167"/>
      <c r="AB47" s="167"/>
      <c r="AC47" s="167"/>
      <c r="AD47" s="167"/>
      <c r="AE47" s="167"/>
      <c r="AF47" s="167"/>
      <c r="AG47" s="167"/>
      <c r="AH47" s="167"/>
      <c r="AI47" s="167"/>
      <c r="AJ47" s="167"/>
      <c r="AK47" s="167"/>
      <c r="AL47" s="167"/>
      <c r="AM47" s="167"/>
      <c r="AN47" s="167"/>
      <c r="AO47" s="205" t="s">
        <v>195</v>
      </c>
      <c r="AZ47" s="204"/>
      <c r="BA47" s="204"/>
      <c r="BB47" s="204"/>
    </row>
    <row r="48" spans="1:64" s="150" customFormat="1" x14ac:dyDescent="0.2">
      <c r="A48" s="167"/>
      <c r="B48" s="167"/>
      <c r="C48" s="167"/>
      <c r="D48" s="167"/>
      <c r="E48" s="167"/>
      <c r="F48" s="167"/>
      <c r="H48" s="167"/>
      <c r="I48" s="167"/>
      <c r="J48" s="167"/>
      <c r="K48" s="167"/>
      <c r="L48" s="167"/>
      <c r="M48" s="167"/>
      <c r="N48" s="167"/>
      <c r="O48" s="167"/>
      <c r="P48" s="167"/>
      <c r="Q48" s="167"/>
      <c r="R48" s="167"/>
      <c r="S48" s="167"/>
      <c r="T48" s="167"/>
      <c r="U48" s="167"/>
      <c r="V48" s="167"/>
      <c r="W48" s="167"/>
      <c r="X48" s="167"/>
      <c r="Y48" s="167"/>
      <c r="Z48" s="167"/>
      <c r="AA48" s="167"/>
      <c r="AB48" s="167"/>
      <c r="AC48" s="167"/>
      <c r="AD48" s="167"/>
      <c r="AE48" s="167"/>
      <c r="AF48" s="167"/>
      <c r="AG48" s="167"/>
      <c r="AH48" s="167"/>
      <c r="AI48" s="167"/>
      <c r="AJ48" s="167"/>
      <c r="AK48" s="167"/>
      <c r="AL48" s="167"/>
      <c r="AM48" s="167"/>
      <c r="AN48" s="167"/>
      <c r="AO48" s="205"/>
      <c r="AZ48" s="204"/>
      <c r="BA48" s="204"/>
      <c r="BB48" s="204"/>
    </row>
    <row r="49" spans="1:64" s="150" customFormat="1" x14ac:dyDescent="0.2">
      <c r="A49" s="206" t="s">
        <v>224</v>
      </c>
      <c r="B49" s="315"/>
      <c r="C49" s="315"/>
      <c r="D49" s="315"/>
      <c r="E49" s="315"/>
      <c r="F49" s="315"/>
      <c r="H49" s="207" t="s">
        <v>225</v>
      </c>
      <c r="I49" s="315"/>
      <c r="J49" s="315"/>
      <c r="K49" s="315"/>
      <c r="L49" s="315"/>
      <c r="N49" s="207" t="s">
        <v>229</v>
      </c>
      <c r="O49" s="315"/>
      <c r="P49" s="315"/>
      <c r="Q49" s="315"/>
      <c r="R49" s="315"/>
      <c r="S49" s="315"/>
      <c r="U49" s="206" t="s">
        <v>224</v>
      </c>
      <c r="V49" s="313" t="str">
        <f>IF(B49="", "", B49)</f>
        <v/>
      </c>
      <c r="W49" s="313"/>
      <c r="X49" s="313"/>
      <c r="Y49" s="313"/>
      <c r="Z49" s="313"/>
      <c r="AB49" s="207" t="s">
        <v>225</v>
      </c>
      <c r="AC49" s="313" t="str">
        <f>IF(I49="", "", I49)</f>
        <v/>
      </c>
      <c r="AD49" s="313"/>
      <c r="AE49" s="313"/>
      <c r="AF49" s="313"/>
      <c r="AH49" s="207" t="s">
        <v>229</v>
      </c>
      <c r="AI49" s="313" t="str">
        <f>IF(O49="", "", O49)</f>
        <v/>
      </c>
      <c r="AJ49" s="313"/>
      <c r="AK49" s="313"/>
      <c r="AL49" s="313"/>
      <c r="AM49" s="313"/>
      <c r="AO49" s="206" t="s">
        <v>224</v>
      </c>
      <c r="AP49" s="313" t="str">
        <f>IF(B49="", "", B49)</f>
        <v/>
      </c>
      <c r="AQ49" s="313"/>
      <c r="AR49" s="313"/>
      <c r="AS49" s="313"/>
      <c r="AT49" s="313"/>
      <c r="AU49" s="167"/>
      <c r="AW49" s="207" t="s">
        <v>225</v>
      </c>
      <c r="AX49" s="313" t="str">
        <f>IF(I49="", "", I49)</f>
        <v/>
      </c>
      <c r="AY49" s="313"/>
      <c r="AZ49" s="313"/>
      <c r="BA49" s="313"/>
      <c r="BB49" s="313"/>
      <c r="BE49" s="207" t="s">
        <v>229</v>
      </c>
      <c r="BF49" s="313" t="str">
        <f>IF(O49="", "", O49)</f>
        <v/>
      </c>
      <c r="BG49" s="313"/>
      <c r="BH49" s="313"/>
      <c r="BI49" s="313"/>
      <c r="BJ49" s="313"/>
      <c r="BL49" s="167"/>
    </row>
    <row r="50" spans="1:64" s="150" customFormat="1" x14ac:dyDescent="0.2">
      <c r="B50" s="320" t="s">
        <v>227</v>
      </c>
      <c r="C50" s="320"/>
      <c r="D50" s="320"/>
      <c r="E50" s="320"/>
      <c r="F50" s="320"/>
      <c r="I50" s="321" t="s">
        <v>226</v>
      </c>
      <c r="J50" s="321"/>
      <c r="K50" s="321"/>
      <c r="L50" s="321"/>
      <c r="M50" s="208"/>
      <c r="O50" s="322" t="s">
        <v>228</v>
      </c>
      <c r="P50" s="322"/>
      <c r="Q50" s="322"/>
      <c r="R50" s="322"/>
      <c r="S50" s="322"/>
      <c r="V50" s="320" t="s">
        <v>227</v>
      </c>
      <c r="W50" s="320"/>
      <c r="X50" s="320"/>
      <c r="Y50" s="320"/>
      <c r="Z50" s="320"/>
      <c r="AC50" s="321" t="s">
        <v>226</v>
      </c>
      <c r="AD50" s="321"/>
      <c r="AE50" s="321"/>
      <c r="AF50" s="321"/>
      <c r="AG50" s="208"/>
      <c r="AI50" s="322" t="s">
        <v>228</v>
      </c>
      <c r="AJ50" s="322"/>
      <c r="AK50" s="322"/>
      <c r="AL50" s="322"/>
      <c r="AM50" s="322"/>
      <c r="AP50" s="320" t="s">
        <v>227</v>
      </c>
      <c r="AQ50" s="320"/>
      <c r="AR50" s="320"/>
      <c r="AS50" s="320"/>
      <c r="AT50" s="320"/>
      <c r="AV50" s="208"/>
      <c r="AX50" s="321" t="s">
        <v>226</v>
      </c>
      <c r="AY50" s="321"/>
      <c r="AZ50" s="321"/>
      <c r="BA50" s="321"/>
      <c r="BB50" s="321"/>
      <c r="BF50" s="322" t="s">
        <v>228</v>
      </c>
      <c r="BG50" s="322"/>
      <c r="BH50" s="322"/>
      <c r="BI50" s="322"/>
      <c r="BJ50" s="322"/>
      <c r="BK50" s="209"/>
      <c r="BL50" s="209"/>
    </row>
    <row r="51" spans="1:64" s="150" customFormat="1" x14ac:dyDescent="0.2">
      <c r="A51" s="207"/>
      <c r="B51" s="167"/>
      <c r="C51" s="167"/>
      <c r="D51" s="210"/>
      <c r="E51" s="167"/>
      <c r="F51" s="167"/>
      <c r="G51" s="167"/>
      <c r="H51" s="207"/>
      <c r="I51" s="207"/>
      <c r="J51" s="167"/>
      <c r="K51" s="167"/>
      <c r="L51" s="167"/>
      <c r="N51" s="207"/>
      <c r="O51" s="322" t="s">
        <v>197</v>
      </c>
      <c r="P51" s="322"/>
      <c r="Q51" s="322"/>
      <c r="R51" s="322"/>
      <c r="S51" s="322"/>
      <c r="U51" s="207"/>
      <c r="V51" s="167"/>
      <c r="W51" s="167"/>
      <c r="X51" s="210"/>
      <c r="Y51" s="167"/>
      <c r="Z51" s="167"/>
      <c r="AA51" s="167"/>
      <c r="AB51" s="207"/>
      <c r="AC51" s="207"/>
      <c r="AD51" s="167"/>
      <c r="AE51" s="167"/>
      <c r="AF51" s="167"/>
      <c r="AH51" s="207"/>
      <c r="AI51" s="322" t="s">
        <v>172</v>
      </c>
      <c r="AJ51" s="322"/>
      <c r="AK51" s="322"/>
      <c r="AL51" s="322"/>
      <c r="AM51" s="322"/>
      <c r="AO51" s="207"/>
      <c r="AP51" s="167"/>
      <c r="AQ51" s="167"/>
      <c r="AR51" s="210"/>
      <c r="AS51" s="167"/>
      <c r="AT51" s="167"/>
      <c r="AU51" s="206"/>
      <c r="AV51" s="206"/>
      <c r="AW51" s="207"/>
      <c r="AX51" s="207"/>
      <c r="AY51" s="167"/>
      <c r="AZ51" s="211"/>
      <c r="BA51" s="212"/>
      <c r="BB51" s="204"/>
      <c r="BE51" s="207"/>
      <c r="BF51" s="322" t="s">
        <v>172</v>
      </c>
      <c r="BG51" s="322"/>
      <c r="BH51" s="322"/>
      <c r="BI51" s="322"/>
      <c r="BJ51" s="322"/>
      <c r="BK51" s="209"/>
      <c r="BL51" s="209"/>
    </row>
    <row r="52" spans="1:64" s="150" customFormat="1" x14ac:dyDescent="0.2">
      <c r="A52" s="207" t="s">
        <v>170</v>
      </c>
      <c r="B52" s="315"/>
      <c r="C52" s="315"/>
      <c r="D52" s="315"/>
      <c r="E52" s="209"/>
      <c r="F52" s="167"/>
      <c r="H52" s="207" t="s">
        <v>170</v>
      </c>
      <c r="I52" s="315"/>
      <c r="J52" s="315"/>
      <c r="K52" s="315"/>
      <c r="L52" s="167"/>
      <c r="N52" s="207" t="s">
        <v>170</v>
      </c>
      <c r="O52" s="315"/>
      <c r="P52" s="315"/>
      <c r="Q52" s="315"/>
      <c r="R52" s="213"/>
      <c r="S52" s="188"/>
      <c r="U52" s="207" t="s">
        <v>170</v>
      </c>
      <c r="V52" s="313" t="str">
        <f>IF(B52="", "", B52)</f>
        <v/>
      </c>
      <c r="W52" s="313"/>
      <c r="X52" s="313"/>
      <c r="Y52" s="167"/>
      <c r="Z52" s="167"/>
      <c r="AB52" s="207" t="s">
        <v>170</v>
      </c>
      <c r="AC52" s="313" t="str">
        <f>IF(I52="", "", I52)</f>
        <v/>
      </c>
      <c r="AD52" s="313"/>
      <c r="AE52" s="313"/>
      <c r="AF52" s="167"/>
      <c r="AH52" s="207" t="s">
        <v>170</v>
      </c>
      <c r="AI52" s="313" t="str">
        <f>IF(O52="", "", O52)</f>
        <v/>
      </c>
      <c r="AJ52" s="313"/>
      <c r="AK52" s="313"/>
      <c r="AL52" s="213"/>
      <c r="AM52" s="188"/>
      <c r="AO52" s="207" t="s">
        <v>170</v>
      </c>
      <c r="AP52" s="313" t="str">
        <f>IF(B52="", "", B52)</f>
        <v/>
      </c>
      <c r="AQ52" s="313"/>
      <c r="AR52" s="313"/>
      <c r="AS52" s="167"/>
      <c r="AT52" s="167"/>
      <c r="AU52" s="206"/>
      <c r="AV52" s="206"/>
      <c r="AW52" s="207" t="s">
        <v>170</v>
      </c>
      <c r="AX52" s="313" t="str">
        <f>IF(I52="", "", I52)</f>
        <v/>
      </c>
      <c r="AY52" s="313"/>
      <c r="AZ52" s="313"/>
      <c r="BA52" s="204"/>
      <c r="BB52" s="204"/>
      <c r="BE52" s="207" t="s">
        <v>170</v>
      </c>
      <c r="BF52" s="313" t="str">
        <f>IF(O52="", "", O52)</f>
        <v/>
      </c>
      <c r="BG52" s="313"/>
      <c r="BH52" s="313"/>
      <c r="BI52" s="209"/>
      <c r="BJ52" s="209"/>
      <c r="BK52" s="209"/>
      <c r="BL52" s="209"/>
    </row>
    <row r="53" spans="1:64" s="150" customFormat="1" x14ac:dyDescent="0.2">
      <c r="H53" s="167"/>
      <c r="I53" s="167"/>
      <c r="P53" s="207"/>
      <c r="Q53" s="167"/>
      <c r="R53" s="167"/>
      <c r="AB53" s="167"/>
      <c r="AC53" s="167"/>
      <c r="AJ53" s="207"/>
      <c r="AK53" s="167"/>
      <c r="AL53" s="167"/>
      <c r="AV53" s="167"/>
      <c r="AW53" s="167"/>
      <c r="AX53" s="167"/>
      <c r="AZ53" s="204"/>
      <c r="BA53" s="204"/>
      <c r="BB53" s="204"/>
      <c r="BG53" s="207"/>
    </row>
  </sheetData>
  <sheetProtection password="9F25" sheet="1" objects="1" scenarios="1"/>
  <mergeCells count="111">
    <mergeCell ref="AX49:BB49"/>
    <mergeCell ref="AX50:BB50"/>
    <mergeCell ref="AX52:AZ52"/>
    <mergeCell ref="BF49:BJ49"/>
    <mergeCell ref="BF52:BH52"/>
    <mergeCell ref="BF50:BJ50"/>
    <mergeCell ref="BF51:BJ51"/>
    <mergeCell ref="AI49:AM49"/>
    <mergeCell ref="AI50:AM50"/>
    <mergeCell ref="AI51:AM51"/>
    <mergeCell ref="AI52:AK52"/>
    <mergeCell ref="AP52:AR52"/>
    <mergeCell ref="AP49:AT49"/>
    <mergeCell ref="AP50:AT50"/>
    <mergeCell ref="V52:X52"/>
    <mergeCell ref="V49:Z49"/>
    <mergeCell ref="V50:Z50"/>
    <mergeCell ref="AC49:AF49"/>
    <mergeCell ref="AC50:AF50"/>
    <mergeCell ref="AC52:AE52"/>
    <mergeCell ref="O51:S51"/>
    <mergeCell ref="I52:K52"/>
    <mergeCell ref="B52:D52"/>
    <mergeCell ref="O52:Q52"/>
    <mergeCell ref="B49:F49"/>
    <mergeCell ref="I49:L49"/>
    <mergeCell ref="B50:F50"/>
    <mergeCell ref="I50:L50"/>
    <mergeCell ref="O49:S49"/>
    <mergeCell ref="O50:S50"/>
    <mergeCell ref="U12:Z12"/>
    <mergeCell ref="BC14:BD14"/>
    <mergeCell ref="AI12:AK12"/>
    <mergeCell ref="AO12:AT12"/>
    <mergeCell ref="BE14:BF14"/>
    <mergeCell ref="BG14:BH14"/>
    <mergeCell ref="BI14:BJ14"/>
    <mergeCell ref="BK14:BL14"/>
    <mergeCell ref="AZ14:BB14"/>
    <mergeCell ref="AB14:AC14"/>
    <mergeCell ref="AD14:AF14"/>
    <mergeCell ref="AG14:AH14"/>
    <mergeCell ref="AI14:AJ14"/>
    <mergeCell ref="AK14:AL14"/>
    <mergeCell ref="AM14:AN14"/>
    <mergeCell ref="AP14:AQ14"/>
    <mergeCell ref="AR14:AS14"/>
    <mergeCell ref="AT14:AU14"/>
    <mergeCell ref="AV14:AW14"/>
    <mergeCell ref="AX14:AY14"/>
    <mergeCell ref="AE12:AH12"/>
    <mergeCell ref="Z14:AA14"/>
    <mergeCell ref="V14:W14"/>
    <mergeCell ref="X14:Y14"/>
    <mergeCell ref="B14:C14"/>
    <mergeCell ref="D14:E14"/>
    <mergeCell ref="F14:G14"/>
    <mergeCell ref="H14:I14"/>
    <mergeCell ref="J14:L14"/>
    <mergeCell ref="M14:N14"/>
    <mergeCell ref="O14:P14"/>
    <mergeCell ref="Q14:R14"/>
    <mergeCell ref="S14:T14"/>
    <mergeCell ref="W10:Y10"/>
    <mergeCell ref="AW9:AY9"/>
    <mergeCell ref="BC13:BL13"/>
    <mergeCell ref="A3:T3"/>
    <mergeCell ref="U3:AN3"/>
    <mergeCell ref="AO3:BJ3"/>
    <mergeCell ref="A5:T5"/>
    <mergeCell ref="U5:AN5"/>
    <mergeCell ref="AO5:BJ5"/>
    <mergeCell ref="B13:L13"/>
    <mergeCell ref="M13:T13"/>
    <mergeCell ref="V13:AF13"/>
    <mergeCell ref="AG13:AN13"/>
    <mergeCell ref="AP13:BB13"/>
    <mergeCell ref="A8:B8"/>
    <mergeCell ref="A9:B9"/>
    <mergeCell ref="A10:B10"/>
    <mergeCell ref="A11:B11"/>
    <mergeCell ref="AO11:AP11"/>
    <mergeCell ref="BE12:BG12"/>
    <mergeCell ref="K12:N12"/>
    <mergeCell ref="BA12:BD12"/>
    <mergeCell ref="O12:Q12"/>
    <mergeCell ref="A12:F12"/>
    <mergeCell ref="AQ8:AS8"/>
    <mergeCell ref="AQ9:AS9"/>
    <mergeCell ref="AQ10:AS10"/>
    <mergeCell ref="U9:V9"/>
    <mergeCell ref="U10:V10"/>
    <mergeCell ref="U11:V11"/>
    <mergeCell ref="A1:T1"/>
    <mergeCell ref="U1:AN1"/>
    <mergeCell ref="AO1:BJ1"/>
    <mergeCell ref="A2:T2"/>
    <mergeCell ref="U2:AN2"/>
    <mergeCell ref="AO2:BJ2"/>
    <mergeCell ref="C8:E8"/>
    <mergeCell ref="C9:E9"/>
    <mergeCell ref="C10:E10"/>
    <mergeCell ref="F8:H8"/>
    <mergeCell ref="F9:H9"/>
    <mergeCell ref="G10:I10"/>
    <mergeCell ref="I9:J9"/>
    <mergeCell ref="AO9:AP9"/>
    <mergeCell ref="AO10:AP10"/>
    <mergeCell ref="W8:Y8"/>
    <mergeCell ref="W9:Y9"/>
    <mergeCell ref="AT8:AV8"/>
  </mergeCells>
  <conditionalFormatting sqref="AU12 O12:Q12 AA12">
    <cfRule type="containsBlanks" dxfId="8" priority="13">
      <formula>LEN(TRIM(O12))=0</formula>
    </cfRule>
  </conditionalFormatting>
  <conditionalFormatting sqref="F10">
    <cfRule type="cellIs" dxfId="7" priority="7" operator="equal">
      <formula>"CY 20"</formula>
    </cfRule>
  </conditionalFormatting>
  <conditionalFormatting sqref="Z10">
    <cfRule type="cellIs" dxfId="6" priority="6" operator="equal">
      <formula>"CY 20"</formula>
    </cfRule>
  </conditionalFormatting>
  <conditionalFormatting sqref="AT10">
    <cfRule type="cellIs" dxfId="5" priority="5" operator="equal">
      <formula>"CY 20"</formula>
    </cfRule>
  </conditionalFormatting>
  <conditionalFormatting sqref="I9">
    <cfRule type="containsBlanks" dxfId="4" priority="4">
      <formula>LEN(TRIM(I9))=0</formula>
    </cfRule>
  </conditionalFormatting>
  <conditionalFormatting sqref="K8">
    <cfRule type="containsBlanks" dxfId="3" priority="3">
      <formula>LEN(TRIM(K8))=0</formula>
    </cfRule>
  </conditionalFormatting>
  <conditionalFormatting sqref="B49:F49 B52:D52 I49:L49 I52:K52 O49:S49 O52:Q52">
    <cfRule type="containsBlanks" dxfId="2" priority="2">
      <formula>LEN(TRIM(B49))=0</formula>
    </cfRule>
  </conditionalFormatting>
  <conditionalFormatting sqref="J10">
    <cfRule type="containsBlanks" dxfId="1" priority="1">
      <formula>LEN(TRIM(J10))=0</formula>
    </cfRule>
  </conditionalFormatting>
  <printOptions horizontalCentered="1" verticalCentered="1"/>
  <pageMargins left="0.5" right="0.5" top="0.25" bottom="0" header="0.5" footer="0.5"/>
  <pageSetup paperSize="9" scale="66" orientation="landscape" horizontalDpi="300" verticalDpi="300" r:id="rId1"/>
  <headerFooter scaleWithDoc="0" alignWithMargins="0"/>
  <colBreaks count="2" manualBreakCount="2">
    <brk id="20" max="52" man="1"/>
    <brk id="40" max="52" man="1"/>
  </colBreaks>
  <ignoredErrors>
    <ignoredError sqref="N18 N21 N24 N27 N30 N33 N36 P36 P33 P30 P27 P24 P21 P18 R18 R21 R24 R27 R30 R33 R36 AH18 AH21 AH24 AH27 AH30 AH33 AH36 AJ18 AJ21 AJ24 AJ27 AJ30 AJ33 AJ36 AL18 AL21 AL24 AL27 AL30 AL33 AL36 BB39 BD18 BD21 BD24 BD30 BD33 BD36 BF18 BF21 BF24 BF27 BF30 BF33 BF36 BH18 BH21 BH24 BH27 BH30 BH33 BH36 BJ18 BJ21 BJ24 BJ27 BJ30 BJ33 BJ36"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CI51"/>
  <sheetViews>
    <sheetView topLeftCell="A7" workbookViewId="0">
      <selection activeCell="AL4" sqref="A4:XFD4"/>
    </sheetView>
  </sheetViews>
  <sheetFormatPr defaultRowHeight="12.75" x14ac:dyDescent="0.2"/>
  <cols>
    <col min="1" max="1" width="8.7109375" style="40" customWidth="1"/>
    <col min="2" max="2" width="6.140625" style="40" customWidth="1"/>
    <col min="3" max="3" width="4.7109375" style="40" customWidth="1"/>
    <col min="4" max="4" width="7.28515625" style="40" customWidth="1"/>
    <col min="5" max="5" width="4.7109375" style="40" customWidth="1"/>
    <col min="6" max="6" width="7.28515625" style="40" customWidth="1"/>
    <col min="7" max="7" width="4.7109375" style="40" customWidth="1"/>
    <col min="8" max="8" width="7.28515625" style="40" customWidth="1"/>
    <col min="9" max="9" width="4.7109375" style="40" customWidth="1"/>
    <col min="10" max="10" width="7.28515625" style="40" customWidth="1"/>
    <col min="11" max="11" width="4.7109375" style="40" customWidth="1"/>
    <col min="12" max="12" width="7.28515625" style="40" customWidth="1"/>
    <col min="13" max="13" width="4.7109375" style="40" customWidth="1"/>
    <col min="14" max="14" width="7.28515625" style="40" customWidth="1"/>
    <col min="15" max="15" width="4.7109375" style="40" customWidth="1"/>
    <col min="16" max="16" width="7.28515625" style="40" customWidth="1"/>
    <col min="17" max="17" width="4.7109375" style="40" customWidth="1"/>
    <col min="18" max="20" width="8.7109375" style="40" customWidth="1"/>
    <col min="21" max="21" width="6.7109375" style="40" customWidth="1"/>
    <col min="22" max="22" width="9.42578125" style="40" customWidth="1"/>
    <col min="23" max="23" width="8.42578125" style="40" customWidth="1"/>
    <col min="24" max="24" width="8.7109375" style="40" customWidth="1"/>
    <col min="25" max="25" width="6.7109375" style="40" customWidth="1"/>
    <col min="26" max="26" width="8.7109375" style="40" customWidth="1"/>
    <col min="27" max="27" width="6.7109375" style="40" customWidth="1"/>
    <col min="28" max="28" width="8.7109375" style="40" customWidth="1"/>
    <col min="29" max="29" width="6.140625" style="40" customWidth="1"/>
    <col min="30" max="30" width="4.7109375" style="40" customWidth="1"/>
    <col min="31" max="31" width="7.7109375" style="40" customWidth="1"/>
    <col min="32" max="32" width="4.7109375" style="40" customWidth="1"/>
    <col min="33" max="33" width="7.7109375" style="40" customWidth="1"/>
    <col min="34" max="34" width="4.7109375" style="40" customWidth="1"/>
    <col min="35" max="35" width="7.7109375" style="40" customWidth="1"/>
    <col min="36" max="36" width="4.7109375" style="40" customWidth="1"/>
    <col min="37" max="37" width="7.7109375" style="40" customWidth="1"/>
    <col min="38" max="38" width="4.7109375" style="40" customWidth="1"/>
    <col min="39" max="39" width="7.7109375" style="40" customWidth="1"/>
    <col min="40" max="40" width="4.7109375" style="40" customWidth="1"/>
    <col min="41" max="41" width="7.7109375" style="40" customWidth="1"/>
    <col min="42" max="42" width="4.7109375" style="40" customWidth="1"/>
    <col min="43" max="43" width="8" style="40" customWidth="1"/>
    <col min="44" max="44" width="4.7109375" style="40" customWidth="1"/>
    <col min="45" max="47" width="8.7109375" style="40" customWidth="1"/>
    <col min="48" max="48" width="6.7109375" style="40" customWidth="1"/>
    <col min="49" max="49" width="10.28515625" style="40" customWidth="1"/>
    <col min="50" max="50" width="7.7109375" style="40" customWidth="1"/>
    <col min="51" max="51" width="8.7109375" style="40" customWidth="1"/>
    <col min="52" max="52" width="6.7109375" style="40" customWidth="1"/>
    <col min="53" max="53" width="8.7109375" style="40" customWidth="1"/>
    <col min="54" max="54" width="6.7109375" style="40" customWidth="1"/>
    <col min="55" max="55" width="8.7109375" style="40" customWidth="1"/>
    <col min="56" max="56" width="6.28515625" style="40" customWidth="1"/>
    <col min="57" max="57" width="4.7109375" style="40" customWidth="1"/>
    <col min="58" max="58" width="5.7109375" style="40" customWidth="1"/>
    <col min="59" max="59" width="4.7109375" style="40" customWidth="1"/>
    <col min="60" max="60" width="5.7109375" style="40" customWidth="1"/>
    <col min="61" max="61" width="4.7109375" style="40" customWidth="1"/>
    <col min="62" max="62" width="5.7109375" style="40" customWidth="1"/>
    <col min="63" max="63" width="4.7109375" style="40" customWidth="1"/>
    <col min="64" max="64" width="5.7109375" style="40" customWidth="1"/>
    <col min="65" max="65" width="4.7109375" style="40" customWidth="1"/>
    <col min="66" max="66" width="5.7109375" style="40" customWidth="1"/>
    <col min="67" max="67" width="4.7109375" style="40" customWidth="1"/>
    <col min="68" max="68" width="5.7109375" style="40" customWidth="1"/>
    <col min="69" max="69" width="4.7109375" style="40" customWidth="1"/>
    <col min="70" max="70" width="5.7109375" style="40" customWidth="1"/>
    <col min="71" max="71" width="4.7109375" style="40" customWidth="1"/>
    <col min="72" max="72" width="5.7109375" style="40" customWidth="1"/>
    <col min="73" max="73" width="4.7109375" style="40" customWidth="1"/>
    <col min="74" max="74" width="5.7109375" style="40" customWidth="1"/>
    <col min="75" max="75" width="4.7109375" style="40" customWidth="1"/>
    <col min="76" max="78" width="6.7109375" style="40" customWidth="1"/>
    <col min="79" max="79" width="6.42578125" style="40" customWidth="1"/>
    <col min="80" max="80" width="7.85546875" style="40" customWidth="1"/>
    <col min="81" max="81" width="7" style="40" customWidth="1"/>
    <col min="82" max="82" width="6.7109375" style="40" customWidth="1"/>
    <col min="83" max="83" width="7.5703125" style="40" customWidth="1"/>
    <col min="84" max="84" width="6.7109375" style="40" customWidth="1"/>
    <col min="85" max="85" width="5.28515625" style="40" customWidth="1"/>
    <col min="86" max="86" width="6.7109375" style="40" customWidth="1"/>
    <col min="87" max="87" width="5.28515625" style="40" customWidth="1"/>
    <col min="88" max="256" width="9.140625" style="40"/>
    <col min="257" max="257" width="8.7109375" style="40" customWidth="1"/>
    <col min="258" max="258" width="7.28515625" style="40" customWidth="1"/>
    <col min="259" max="259" width="4.7109375" style="40" customWidth="1"/>
    <col min="260" max="260" width="7.28515625" style="40" customWidth="1"/>
    <col min="261" max="261" width="4.7109375" style="40" customWidth="1"/>
    <col min="262" max="262" width="7.28515625" style="40" customWidth="1"/>
    <col min="263" max="263" width="4.7109375" style="40" customWidth="1"/>
    <col min="264" max="264" width="7.28515625" style="40" customWidth="1"/>
    <col min="265" max="265" width="4.7109375" style="40" customWidth="1"/>
    <col min="266" max="266" width="7.28515625" style="40" customWidth="1"/>
    <col min="267" max="267" width="4.7109375" style="40" customWidth="1"/>
    <col min="268" max="268" width="7.28515625" style="40" customWidth="1"/>
    <col min="269" max="269" width="4.7109375" style="40" customWidth="1"/>
    <col min="270" max="270" width="7.28515625" style="40" customWidth="1"/>
    <col min="271" max="271" width="4.7109375" style="40" customWidth="1"/>
    <col min="272" max="272" width="7.28515625" style="40" customWidth="1"/>
    <col min="273" max="273" width="4.7109375" style="40" customWidth="1"/>
    <col min="274" max="276" width="8.7109375" style="40" customWidth="1"/>
    <col min="277" max="277" width="6.7109375" style="40" customWidth="1"/>
    <col min="278" max="278" width="8.7109375" style="40" customWidth="1"/>
    <col min="279" max="279" width="6.7109375" style="40" customWidth="1"/>
    <col min="280" max="280" width="8.7109375" style="40" customWidth="1"/>
    <col min="281" max="281" width="6.7109375" style="40" customWidth="1"/>
    <col min="282" max="282" width="8.7109375" style="40" customWidth="1"/>
    <col min="283" max="283" width="6.7109375" style="40" customWidth="1"/>
    <col min="284" max="284" width="8.7109375" style="40" customWidth="1"/>
    <col min="285" max="285" width="7.7109375" style="40" customWidth="1"/>
    <col min="286" max="286" width="4.7109375" style="40" customWidth="1"/>
    <col min="287" max="287" width="7.7109375" style="40" customWidth="1"/>
    <col min="288" max="288" width="4.7109375" style="40" customWidth="1"/>
    <col min="289" max="289" width="7.7109375" style="40" customWidth="1"/>
    <col min="290" max="290" width="4.7109375" style="40" customWidth="1"/>
    <col min="291" max="291" width="7.7109375" style="40" customWidth="1"/>
    <col min="292" max="292" width="4.7109375" style="40" customWidth="1"/>
    <col min="293" max="293" width="7.7109375" style="40" customWidth="1"/>
    <col min="294" max="294" width="4.7109375" style="40" customWidth="1"/>
    <col min="295" max="295" width="7.7109375" style="40" customWidth="1"/>
    <col min="296" max="296" width="4.7109375" style="40" customWidth="1"/>
    <col min="297" max="297" width="7.7109375" style="40" customWidth="1"/>
    <col min="298" max="298" width="4.7109375" style="40" customWidth="1"/>
    <col min="299" max="299" width="7.7109375" style="40" customWidth="1"/>
    <col min="300" max="300" width="4.7109375" style="40" customWidth="1"/>
    <col min="301" max="303" width="8.7109375" style="40" customWidth="1"/>
    <col min="304" max="304" width="6.7109375" style="40" customWidth="1"/>
    <col min="305" max="305" width="8.7109375" style="40" customWidth="1"/>
    <col min="306" max="306" width="6.7109375" style="40" customWidth="1"/>
    <col min="307" max="307" width="8.7109375" style="40" customWidth="1"/>
    <col min="308" max="308" width="6.7109375" style="40" customWidth="1"/>
    <col min="309" max="309" width="8.7109375" style="40" customWidth="1"/>
    <col min="310" max="310" width="6.7109375" style="40" customWidth="1"/>
    <col min="311" max="311" width="8.7109375" style="40" customWidth="1"/>
    <col min="312" max="312" width="5.7109375" style="40" customWidth="1"/>
    <col min="313" max="313" width="4.7109375" style="40" customWidth="1"/>
    <col min="314" max="314" width="5.7109375" style="40" customWidth="1"/>
    <col min="315" max="315" width="4.7109375" style="40" customWidth="1"/>
    <col min="316" max="316" width="5.7109375" style="40" customWidth="1"/>
    <col min="317" max="317" width="4.7109375" style="40" customWidth="1"/>
    <col min="318" max="318" width="5.7109375" style="40" customWidth="1"/>
    <col min="319" max="319" width="4.7109375" style="40" customWidth="1"/>
    <col min="320" max="320" width="5.7109375" style="40" customWidth="1"/>
    <col min="321" max="321" width="4.7109375" style="40" customWidth="1"/>
    <col min="322" max="322" width="5.7109375" style="40" customWidth="1"/>
    <col min="323" max="323" width="4.7109375" style="40" customWidth="1"/>
    <col min="324" max="324" width="5.7109375" style="40" customWidth="1"/>
    <col min="325" max="325" width="4.7109375" style="40" customWidth="1"/>
    <col min="326" max="326" width="5.7109375" style="40" customWidth="1"/>
    <col min="327" max="327" width="4.7109375" style="40" customWidth="1"/>
    <col min="328" max="328" width="5.7109375" style="40" customWidth="1"/>
    <col min="329" max="329" width="4.7109375" style="40" customWidth="1"/>
    <col min="330" max="330" width="5.7109375" style="40" customWidth="1"/>
    <col min="331" max="331" width="4.7109375" style="40" customWidth="1"/>
    <col min="332" max="334" width="6.7109375" style="40" customWidth="1"/>
    <col min="335" max="335" width="5.28515625" style="40" customWidth="1"/>
    <col min="336" max="336" width="6.7109375" style="40" customWidth="1"/>
    <col min="337" max="337" width="5.28515625" style="40" customWidth="1"/>
    <col min="338" max="338" width="6.7109375" style="40" customWidth="1"/>
    <col min="339" max="339" width="5.28515625" style="40" customWidth="1"/>
    <col min="340" max="340" width="6.7109375" style="40" customWidth="1"/>
    <col min="341" max="341" width="5.28515625" style="40" customWidth="1"/>
    <col min="342" max="342" width="6.7109375" style="40" customWidth="1"/>
    <col min="343" max="343" width="5.28515625" style="40" customWidth="1"/>
    <col min="344" max="512" width="9.140625" style="40"/>
    <col min="513" max="513" width="8.7109375" style="40" customWidth="1"/>
    <col min="514" max="514" width="7.28515625" style="40" customWidth="1"/>
    <col min="515" max="515" width="4.7109375" style="40" customWidth="1"/>
    <col min="516" max="516" width="7.28515625" style="40" customWidth="1"/>
    <col min="517" max="517" width="4.7109375" style="40" customWidth="1"/>
    <col min="518" max="518" width="7.28515625" style="40" customWidth="1"/>
    <col min="519" max="519" width="4.7109375" style="40" customWidth="1"/>
    <col min="520" max="520" width="7.28515625" style="40" customWidth="1"/>
    <col min="521" max="521" width="4.7109375" style="40" customWidth="1"/>
    <col min="522" max="522" width="7.28515625" style="40" customWidth="1"/>
    <col min="523" max="523" width="4.7109375" style="40" customWidth="1"/>
    <col min="524" max="524" width="7.28515625" style="40" customWidth="1"/>
    <col min="525" max="525" width="4.7109375" style="40" customWidth="1"/>
    <col min="526" max="526" width="7.28515625" style="40" customWidth="1"/>
    <col min="527" max="527" width="4.7109375" style="40" customWidth="1"/>
    <col min="528" max="528" width="7.28515625" style="40" customWidth="1"/>
    <col min="529" max="529" width="4.7109375" style="40" customWidth="1"/>
    <col min="530" max="532" width="8.7109375" style="40" customWidth="1"/>
    <col min="533" max="533" width="6.7109375" style="40" customWidth="1"/>
    <col min="534" max="534" width="8.7109375" style="40" customWidth="1"/>
    <col min="535" max="535" width="6.7109375" style="40" customWidth="1"/>
    <col min="536" max="536" width="8.7109375" style="40" customWidth="1"/>
    <col min="537" max="537" width="6.7109375" style="40" customWidth="1"/>
    <col min="538" max="538" width="8.7109375" style="40" customWidth="1"/>
    <col min="539" max="539" width="6.7109375" style="40" customWidth="1"/>
    <col min="540" max="540" width="8.7109375" style="40" customWidth="1"/>
    <col min="541" max="541" width="7.7109375" style="40" customWidth="1"/>
    <col min="542" max="542" width="4.7109375" style="40" customWidth="1"/>
    <col min="543" max="543" width="7.7109375" style="40" customWidth="1"/>
    <col min="544" max="544" width="4.7109375" style="40" customWidth="1"/>
    <col min="545" max="545" width="7.7109375" style="40" customWidth="1"/>
    <col min="546" max="546" width="4.7109375" style="40" customWidth="1"/>
    <col min="547" max="547" width="7.7109375" style="40" customWidth="1"/>
    <col min="548" max="548" width="4.7109375" style="40" customWidth="1"/>
    <col min="549" max="549" width="7.7109375" style="40" customWidth="1"/>
    <col min="550" max="550" width="4.7109375" style="40" customWidth="1"/>
    <col min="551" max="551" width="7.7109375" style="40" customWidth="1"/>
    <col min="552" max="552" width="4.7109375" style="40" customWidth="1"/>
    <col min="553" max="553" width="7.7109375" style="40" customWidth="1"/>
    <col min="554" max="554" width="4.7109375" style="40" customWidth="1"/>
    <col min="555" max="555" width="7.7109375" style="40" customWidth="1"/>
    <col min="556" max="556" width="4.7109375" style="40" customWidth="1"/>
    <col min="557" max="559" width="8.7109375" style="40" customWidth="1"/>
    <col min="560" max="560" width="6.7109375" style="40" customWidth="1"/>
    <col min="561" max="561" width="8.7109375" style="40" customWidth="1"/>
    <col min="562" max="562" width="6.7109375" style="40" customWidth="1"/>
    <col min="563" max="563" width="8.7109375" style="40" customWidth="1"/>
    <col min="564" max="564" width="6.7109375" style="40" customWidth="1"/>
    <col min="565" max="565" width="8.7109375" style="40" customWidth="1"/>
    <col min="566" max="566" width="6.7109375" style="40" customWidth="1"/>
    <col min="567" max="567" width="8.7109375" style="40" customWidth="1"/>
    <col min="568" max="568" width="5.7109375" style="40" customWidth="1"/>
    <col min="569" max="569" width="4.7109375" style="40" customWidth="1"/>
    <col min="570" max="570" width="5.7109375" style="40" customWidth="1"/>
    <col min="571" max="571" width="4.7109375" style="40" customWidth="1"/>
    <col min="572" max="572" width="5.7109375" style="40" customWidth="1"/>
    <col min="573" max="573" width="4.7109375" style="40" customWidth="1"/>
    <col min="574" max="574" width="5.7109375" style="40" customWidth="1"/>
    <col min="575" max="575" width="4.7109375" style="40" customWidth="1"/>
    <col min="576" max="576" width="5.7109375" style="40" customWidth="1"/>
    <col min="577" max="577" width="4.7109375" style="40" customWidth="1"/>
    <col min="578" max="578" width="5.7109375" style="40" customWidth="1"/>
    <col min="579" max="579" width="4.7109375" style="40" customWidth="1"/>
    <col min="580" max="580" width="5.7109375" style="40" customWidth="1"/>
    <col min="581" max="581" width="4.7109375" style="40" customWidth="1"/>
    <col min="582" max="582" width="5.7109375" style="40" customWidth="1"/>
    <col min="583" max="583" width="4.7109375" style="40" customWidth="1"/>
    <col min="584" max="584" width="5.7109375" style="40" customWidth="1"/>
    <col min="585" max="585" width="4.7109375" style="40" customWidth="1"/>
    <col min="586" max="586" width="5.7109375" style="40" customWidth="1"/>
    <col min="587" max="587" width="4.7109375" style="40" customWidth="1"/>
    <col min="588" max="590" width="6.7109375" style="40" customWidth="1"/>
    <col min="591" max="591" width="5.28515625" style="40" customWidth="1"/>
    <col min="592" max="592" width="6.7109375" style="40" customWidth="1"/>
    <col min="593" max="593" width="5.28515625" style="40" customWidth="1"/>
    <col min="594" max="594" width="6.7109375" style="40" customWidth="1"/>
    <col min="595" max="595" width="5.28515625" style="40" customWidth="1"/>
    <col min="596" max="596" width="6.7109375" style="40" customWidth="1"/>
    <col min="597" max="597" width="5.28515625" style="40" customWidth="1"/>
    <col min="598" max="598" width="6.7109375" style="40" customWidth="1"/>
    <col min="599" max="599" width="5.28515625" style="40" customWidth="1"/>
    <col min="600" max="768" width="9.140625" style="40"/>
    <col min="769" max="769" width="8.7109375" style="40" customWidth="1"/>
    <col min="770" max="770" width="7.28515625" style="40" customWidth="1"/>
    <col min="771" max="771" width="4.7109375" style="40" customWidth="1"/>
    <col min="772" max="772" width="7.28515625" style="40" customWidth="1"/>
    <col min="773" max="773" width="4.7109375" style="40" customWidth="1"/>
    <col min="774" max="774" width="7.28515625" style="40" customWidth="1"/>
    <col min="775" max="775" width="4.7109375" style="40" customWidth="1"/>
    <col min="776" max="776" width="7.28515625" style="40" customWidth="1"/>
    <col min="777" max="777" width="4.7109375" style="40" customWidth="1"/>
    <col min="778" max="778" width="7.28515625" style="40" customWidth="1"/>
    <col min="779" max="779" width="4.7109375" style="40" customWidth="1"/>
    <col min="780" max="780" width="7.28515625" style="40" customWidth="1"/>
    <col min="781" max="781" width="4.7109375" style="40" customWidth="1"/>
    <col min="782" max="782" width="7.28515625" style="40" customWidth="1"/>
    <col min="783" max="783" width="4.7109375" style="40" customWidth="1"/>
    <col min="784" max="784" width="7.28515625" style="40" customWidth="1"/>
    <col min="785" max="785" width="4.7109375" style="40" customWidth="1"/>
    <col min="786" max="788" width="8.7109375" style="40" customWidth="1"/>
    <col min="789" max="789" width="6.7109375" style="40" customWidth="1"/>
    <col min="790" max="790" width="8.7109375" style="40" customWidth="1"/>
    <col min="791" max="791" width="6.7109375" style="40" customWidth="1"/>
    <col min="792" max="792" width="8.7109375" style="40" customWidth="1"/>
    <col min="793" max="793" width="6.7109375" style="40" customWidth="1"/>
    <col min="794" max="794" width="8.7109375" style="40" customWidth="1"/>
    <col min="795" max="795" width="6.7109375" style="40" customWidth="1"/>
    <col min="796" max="796" width="8.7109375" style="40" customWidth="1"/>
    <col min="797" max="797" width="7.7109375" style="40" customWidth="1"/>
    <col min="798" max="798" width="4.7109375" style="40" customWidth="1"/>
    <col min="799" max="799" width="7.7109375" style="40" customWidth="1"/>
    <col min="800" max="800" width="4.7109375" style="40" customWidth="1"/>
    <col min="801" max="801" width="7.7109375" style="40" customWidth="1"/>
    <col min="802" max="802" width="4.7109375" style="40" customWidth="1"/>
    <col min="803" max="803" width="7.7109375" style="40" customWidth="1"/>
    <col min="804" max="804" width="4.7109375" style="40" customWidth="1"/>
    <col min="805" max="805" width="7.7109375" style="40" customWidth="1"/>
    <col min="806" max="806" width="4.7109375" style="40" customWidth="1"/>
    <col min="807" max="807" width="7.7109375" style="40" customWidth="1"/>
    <col min="808" max="808" width="4.7109375" style="40" customWidth="1"/>
    <col min="809" max="809" width="7.7109375" style="40" customWidth="1"/>
    <col min="810" max="810" width="4.7109375" style="40" customWidth="1"/>
    <col min="811" max="811" width="7.7109375" style="40" customWidth="1"/>
    <col min="812" max="812" width="4.7109375" style="40" customWidth="1"/>
    <col min="813" max="815" width="8.7109375" style="40" customWidth="1"/>
    <col min="816" max="816" width="6.7109375" style="40" customWidth="1"/>
    <col min="817" max="817" width="8.7109375" style="40" customWidth="1"/>
    <col min="818" max="818" width="6.7109375" style="40" customWidth="1"/>
    <col min="819" max="819" width="8.7109375" style="40" customWidth="1"/>
    <col min="820" max="820" width="6.7109375" style="40" customWidth="1"/>
    <col min="821" max="821" width="8.7109375" style="40" customWidth="1"/>
    <col min="822" max="822" width="6.7109375" style="40" customWidth="1"/>
    <col min="823" max="823" width="8.7109375" style="40" customWidth="1"/>
    <col min="824" max="824" width="5.7109375" style="40" customWidth="1"/>
    <col min="825" max="825" width="4.7109375" style="40" customWidth="1"/>
    <col min="826" max="826" width="5.7109375" style="40" customWidth="1"/>
    <col min="827" max="827" width="4.7109375" style="40" customWidth="1"/>
    <col min="828" max="828" width="5.7109375" style="40" customWidth="1"/>
    <col min="829" max="829" width="4.7109375" style="40" customWidth="1"/>
    <col min="830" max="830" width="5.7109375" style="40" customWidth="1"/>
    <col min="831" max="831" width="4.7109375" style="40" customWidth="1"/>
    <col min="832" max="832" width="5.7109375" style="40" customWidth="1"/>
    <col min="833" max="833" width="4.7109375" style="40" customWidth="1"/>
    <col min="834" max="834" width="5.7109375" style="40" customWidth="1"/>
    <col min="835" max="835" width="4.7109375" style="40" customWidth="1"/>
    <col min="836" max="836" width="5.7109375" style="40" customWidth="1"/>
    <col min="837" max="837" width="4.7109375" style="40" customWidth="1"/>
    <col min="838" max="838" width="5.7109375" style="40" customWidth="1"/>
    <col min="839" max="839" width="4.7109375" style="40" customWidth="1"/>
    <col min="840" max="840" width="5.7109375" style="40" customWidth="1"/>
    <col min="841" max="841" width="4.7109375" style="40" customWidth="1"/>
    <col min="842" max="842" width="5.7109375" style="40" customWidth="1"/>
    <col min="843" max="843" width="4.7109375" style="40" customWidth="1"/>
    <col min="844" max="846" width="6.7109375" style="40" customWidth="1"/>
    <col min="847" max="847" width="5.28515625" style="40" customWidth="1"/>
    <col min="848" max="848" width="6.7109375" style="40" customWidth="1"/>
    <col min="849" max="849" width="5.28515625" style="40" customWidth="1"/>
    <col min="850" max="850" width="6.7109375" style="40" customWidth="1"/>
    <col min="851" max="851" width="5.28515625" style="40" customWidth="1"/>
    <col min="852" max="852" width="6.7109375" style="40" customWidth="1"/>
    <col min="853" max="853" width="5.28515625" style="40" customWidth="1"/>
    <col min="854" max="854" width="6.7109375" style="40" customWidth="1"/>
    <col min="855" max="855" width="5.28515625" style="40" customWidth="1"/>
    <col min="856" max="1024" width="9.140625" style="40"/>
    <col min="1025" max="1025" width="8.7109375" style="40" customWidth="1"/>
    <col min="1026" max="1026" width="7.28515625" style="40" customWidth="1"/>
    <col min="1027" max="1027" width="4.7109375" style="40" customWidth="1"/>
    <col min="1028" max="1028" width="7.28515625" style="40" customWidth="1"/>
    <col min="1029" max="1029" width="4.7109375" style="40" customWidth="1"/>
    <col min="1030" max="1030" width="7.28515625" style="40" customWidth="1"/>
    <col min="1031" max="1031" width="4.7109375" style="40" customWidth="1"/>
    <col min="1032" max="1032" width="7.28515625" style="40" customWidth="1"/>
    <col min="1033" max="1033" width="4.7109375" style="40" customWidth="1"/>
    <col min="1034" max="1034" width="7.28515625" style="40" customWidth="1"/>
    <col min="1035" max="1035" width="4.7109375" style="40" customWidth="1"/>
    <col min="1036" max="1036" width="7.28515625" style="40" customWidth="1"/>
    <col min="1037" max="1037" width="4.7109375" style="40" customWidth="1"/>
    <col min="1038" max="1038" width="7.28515625" style="40" customWidth="1"/>
    <col min="1039" max="1039" width="4.7109375" style="40" customWidth="1"/>
    <col min="1040" max="1040" width="7.28515625" style="40" customWidth="1"/>
    <col min="1041" max="1041" width="4.7109375" style="40" customWidth="1"/>
    <col min="1042" max="1044" width="8.7109375" style="40" customWidth="1"/>
    <col min="1045" max="1045" width="6.7109375" style="40" customWidth="1"/>
    <col min="1046" max="1046" width="8.7109375" style="40" customWidth="1"/>
    <col min="1047" max="1047" width="6.7109375" style="40" customWidth="1"/>
    <col min="1048" max="1048" width="8.7109375" style="40" customWidth="1"/>
    <col min="1049" max="1049" width="6.7109375" style="40" customWidth="1"/>
    <col min="1050" max="1050" width="8.7109375" style="40" customWidth="1"/>
    <col min="1051" max="1051" width="6.7109375" style="40" customWidth="1"/>
    <col min="1052" max="1052" width="8.7109375" style="40" customWidth="1"/>
    <col min="1053" max="1053" width="7.7109375" style="40" customWidth="1"/>
    <col min="1054" max="1054" width="4.7109375" style="40" customWidth="1"/>
    <col min="1055" max="1055" width="7.7109375" style="40" customWidth="1"/>
    <col min="1056" max="1056" width="4.7109375" style="40" customWidth="1"/>
    <col min="1057" max="1057" width="7.7109375" style="40" customWidth="1"/>
    <col min="1058" max="1058" width="4.7109375" style="40" customWidth="1"/>
    <col min="1059" max="1059" width="7.7109375" style="40" customWidth="1"/>
    <col min="1060" max="1060" width="4.7109375" style="40" customWidth="1"/>
    <col min="1061" max="1061" width="7.7109375" style="40" customWidth="1"/>
    <col min="1062" max="1062" width="4.7109375" style="40" customWidth="1"/>
    <col min="1063" max="1063" width="7.7109375" style="40" customWidth="1"/>
    <col min="1064" max="1064" width="4.7109375" style="40" customWidth="1"/>
    <col min="1065" max="1065" width="7.7109375" style="40" customWidth="1"/>
    <col min="1066" max="1066" width="4.7109375" style="40" customWidth="1"/>
    <col min="1067" max="1067" width="7.7109375" style="40" customWidth="1"/>
    <col min="1068" max="1068" width="4.7109375" style="40" customWidth="1"/>
    <col min="1069" max="1071" width="8.7109375" style="40" customWidth="1"/>
    <col min="1072" max="1072" width="6.7109375" style="40" customWidth="1"/>
    <col min="1073" max="1073" width="8.7109375" style="40" customWidth="1"/>
    <col min="1074" max="1074" width="6.7109375" style="40" customWidth="1"/>
    <col min="1075" max="1075" width="8.7109375" style="40" customWidth="1"/>
    <col min="1076" max="1076" width="6.7109375" style="40" customWidth="1"/>
    <col min="1077" max="1077" width="8.7109375" style="40" customWidth="1"/>
    <col min="1078" max="1078" width="6.7109375" style="40" customWidth="1"/>
    <col min="1079" max="1079" width="8.7109375" style="40" customWidth="1"/>
    <col min="1080" max="1080" width="5.7109375" style="40" customWidth="1"/>
    <col min="1081" max="1081" width="4.7109375" style="40" customWidth="1"/>
    <col min="1082" max="1082" width="5.7109375" style="40" customWidth="1"/>
    <col min="1083" max="1083" width="4.7109375" style="40" customWidth="1"/>
    <col min="1084" max="1084" width="5.7109375" style="40" customWidth="1"/>
    <col min="1085" max="1085" width="4.7109375" style="40" customWidth="1"/>
    <col min="1086" max="1086" width="5.7109375" style="40" customWidth="1"/>
    <col min="1087" max="1087" width="4.7109375" style="40" customWidth="1"/>
    <col min="1088" max="1088" width="5.7109375" style="40" customWidth="1"/>
    <col min="1089" max="1089" width="4.7109375" style="40" customWidth="1"/>
    <col min="1090" max="1090" width="5.7109375" style="40" customWidth="1"/>
    <col min="1091" max="1091" width="4.7109375" style="40" customWidth="1"/>
    <col min="1092" max="1092" width="5.7109375" style="40" customWidth="1"/>
    <col min="1093" max="1093" width="4.7109375" style="40" customWidth="1"/>
    <col min="1094" max="1094" width="5.7109375" style="40" customWidth="1"/>
    <col min="1095" max="1095" width="4.7109375" style="40" customWidth="1"/>
    <col min="1096" max="1096" width="5.7109375" style="40" customWidth="1"/>
    <col min="1097" max="1097" width="4.7109375" style="40" customWidth="1"/>
    <col min="1098" max="1098" width="5.7109375" style="40" customWidth="1"/>
    <col min="1099" max="1099" width="4.7109375" style="40" customWidth="1"/>
    <col min="1100" max="1102" width="6.7109375" style="40" customWidth="1"/>
    <col min="1103" max="1103" width="5.28515625" style="40" customWidth="1"/>
    <col min="1104" max="1104" width="6.7109375" style="40" customWidth="1"/>
    <col min="1105" max="1105" width="5.28515625" style="40" customWidth="1"/>
    <col min="1106" max="1106" width="6.7109375" style="40" customWidth="1"/>
    <col min="1107" max="1107" width="5.28515625" style="40" customWidth="1"/>
    <col min="1108" max="1108" width="6.7109375" style="40" customWidth="1"/>
    <col min="1109" max="1109" width="5.28515625" style="40" customWidth="1"/>
    <col min="1110" max="1110" width="6.7109375" style="40" customWidth="1"/>
    <col min="1111" max="1111" width="5.28515625" style="40" customWidth="1"/>
    <col min="1112" max="1280" width="9.140625" style="40"/>
    <col min="1281" max="1281" width="8.7109375" style="40" customWidth="1"/>
    <col min="1282" max="1282" width="7.28515625" style="40" customWidth="1"/>
    <col min="1283" max="1283" width="4.7109375" style="40" customWidth="1"/>
    <col min="1284" max="1284" width="7.28515625" style="40" customWidth="1"/>
    <col min="1285" max="1285" width="4.7109375" style="40" customWidth="1"/>
    <col min="1286" max="1286" width="7.28515625" style="40" customWidth="1"/>
    <col min="1287" max="1287" width="4.7109375" style="40" customWidth="1"/>
    <col min="1288" max="1288" width="7.28515625" style="40" customWidth="1"/>
    <col min="1289" max="1289" width="4.7109375" style="40" customWidth="1"/>
    <col min="1290" max="1290" width="7.28515625" style="40" customWidth="1"/>
    <col min="1291" max="1291" width="4.7109375" style="40" customWidth="1"/>
    <col min="1292" max="1292" width="7.28515625" style="40" customWidth="1"/>
    <col min="1293" max="1293" width="4.7109375" style="40" customWidth="1"/>
    <col min="1294" max="1294" width="7.28515625" style="40" customWidth="1"/>
    <col min="1295" max="1295" width="4.7109375" style="40" customWidth="1"/>
    <col min="1296" max="1296" width="7.28515625" style="40" customWidth="1"/>
    <col min="1297" max="1297" width="4.7109375" style="40" customWidth="1"/>
    <col min="1298" max="1300" width="8.7109375" style="40" customWidth="1"/>
    <col min="1301" max="1301" width="6.7109375" style="40" customWidth="1"/>
    <col min="1302" max="1302" width="8.7109375" style="40" customWidth="1"/>
    <col min="1303" max="1303" width="6.7109375" style="40" customWidth="1"/>
    <col min="1304" max="1304" width="8.7109375" style="40" customWidth="1"/>
    <col min="1305" max="1305" width="6.7109375" style="40" customWidth="1"/>
    <col min="1306" max="1306" width="8.7109375" style="40" customWidth="1"/>
    <col min="1307" max="1307" width="6.7109375" style="40" customWidth="1"/>
    <col min="1308" max="1308" width="8.7109375" style="40" customWidth="1"/>
    <col min="1309" max="1309" width="7.7109375" style="40" customWidth="1"/>
    <col min="1310" max="1310" width="4.7109375" style="40" customWidth="1"/>
    <col min="1311" max="1311" width="7.7109375" style="40" customWidth="1"/>
    <col min="1312" max="1312" width="4.7109375" style="40" customWidth="1"/>
    <col min="1313" max="1313" width="7.7109375" style="40" customWidth="1"/>
    <col min="1314" max="1314" width="4.7109375" style="40" customWidth="1"/>
    <col min="1315" max="1315" width="7.7109375" style="40" customWidth="1"/>
    <col min="1316" max="1316" width="4.7109375" style="40" customWidth="1"/>
    <col min="1317" max="1317" width="7.7109375" style="40" customWidth="1"/>
    <col min="1318" max="1318" width="4.7109375" style="40" customWidth="1"/>
    <col min="1319" max="1319" width="7.7109375" style="40" customWidth="1"/>
    <col min="1320" max="1320" width="4.7109375" style="40" customWidth="1"/>
    <col min="1321" max="1321" width="7.7109375" style="40" customWidth="1"/>
    <col min="1322" max="1322" width="4.7109375" style="40" customWidth="1"/>
    <col min="1323" max="1323" width="7.7109375" style="40" customWidth="1"/>
    <col min="1324" max="1324" width="4.7109375" style="40" customWidth="1"/>
    <col min="1325" max="1327" width="8.7109375" style="40" customWidth="1"/>
    <col min="1328" max="1328" width="6.7109375" style="40" customWidth="1"/>
    <col min="1329" max="1329" width="8.7109375" style="40" customWidth="1"/>
    <col min="1330" max="1330" width="6.7109375" style="40" customWidth="1"/>
    <col min="1331" max="1331" width="8.7109375" style="40" customWidth="1"/>
    <col min="1332" max="1332" width="6.7109375" style="40" customWidth="1"/>
    <col min="1333" max="1333" width="8.7109375" style="40" customWidth="1"/>
    <col min="1334" max="1334" width="6.7109375" style="40" customWidth="1"/>
    <col min="1335" max="1335" width="8.7109375" style="40" customWidth="1"/>
    <col min="1336" max="1336" width="5.7109375" style="40" customWidth="1"/>
    <col min="1337" max="1337" width="4.7109375" style="40" customWidth="1"/>
    <col min="1338" max="1338" width="5.7109375" style="40" customWidth="1"/>
    <col min="1339" max="1339" width="4.7109375" style="40" customWidth="1"/>
    <col min="1340" max="1340" width="5.7109375" style="40" customWidth="1"/>
    <col min="1341" max="1341" width="4.7109375" style="40" customWidth="1"/>
    <col min="1342" max="1342" width="5.7109375" style="40" customWidth="1"/>
    <col min="1343" max="1343" width="4.7109375" style="40" customWidth="1"/>
    <col min="1344" max="1344" width="5.7109375" style="40" customWidth="1"/>
    <col min="1345" max="1345" width="4.7109375" style="40" customWidth="1"/>
    <col min="1346" max="1346" width="5.7109375" style="40" customWidth="1"/>
    <col min="1347" max="1347" width="4.7109375" style="40" customWidth="1"/>
    <col min="1348" max="1348" width="5.7109375" style="40" customWidth="1"/>
    <col min="1349" max="1349" width="4.7109375" style="40" customWidth="1"/>
    <col min="1350" max="1350" width="5.7109375" style="40" customWidth="1"/>
    <col min="1351" max="1351" width="4.7109375" style="40" customWidth="1"/>
    <col min="1352" max="1352" width="5.7109375" style="40" customWidth="1"/>
    <col min="1353" max="1353" width="4.7109375" style="40" customWidth="1"/>
    <col min="1354" max="1354" width="5.7109375" style="40" customWidth="1"/>
    <col min="1355" max="1355" width="4.7109375" style="40" customWidth="1"/>
    <col min="1356" max="1358" width="6.7109375" style="40" customWidth="1"/>
    <col min="1359" max="1359" width="5.28515625" style="40" customWidth="1"/>
    <col min="1360" max="1360" width="6.7109375" style="40" customWidth="1"/>
    <col min="1361" max="1361" width="5.28515625" style="40" customWidth="1"/>
    <col min="1362" max="1362" width="6.7109375" style="40" customWidth="1"/>
    <col min="1363" max="1363" width="5.28515625" style="40" customWidth="1"/>
    <col min="1364" max="1364" width="6.7109375" style="40" customWidth="1"/>
    <col min="1365" max="1365" width="5.28515625" style="40" customWidth="1"/>
    <col min="1366" max="1366" width="6.7109375" style="40" customWidth="1"/>
    <col min="1367" max="1367" width="5.28515625" style="40" customWidth="1"/>
    <col min="1368" max="1536" width="9.140625" style="40"/>
    <col min="1537" max="1537" width="8.7109375" style="40" customWidth="1"/>
    <col min="1538" max="1538" width="7.28515625" style="40" customWidth="1"/>
    <col min="1539" max="1539" width="4.7109375" style="40" customWidth="1"/>
    <col min="1540" max="1540" width="7.28515625" style="40" customWidth="1"/>
    <col min="1541" max="1541" width="4.7109375" style="40" customWidth="1"/>
    <col min="1542" max="1542" width="7.28515625" style="40" customWidth="1"/>
    <col min="1543" max="1543" width="4.7109375" style="40" customWidth="1"/>
    <col min="1544" max="1544" width="7.28515625" style="40" customWidth="1"/>
    <col min="1545" max="1545" width="4.7109375" style="40" customWidth="1"/>
    <col min="1546" max="1546" width="7.28515625" style="40" customWidth="1"/>
    <col min="1547" max="1547" width="4.7109375" style="40" customWidth="1"/>
    <col min="1548" max="1548" width="7.28515625" style="40" customWidth="1"/>
    <col min="1549" max="1549" width="4.7109375" style="40" customWidth="1"/>
    <col min="1550" max="1550" width="7.28515625" style="40" customWidth="1"/>
    <col min="1551" max="1551" width="4.7109375" style="40" customWidth="1"/>
    <col min="1552" max="1552" width="7.28515625" style="40" customWidth="1"/>
    <col min="1553" max="1553" width="4.7109375" style="40" customWidth="1"/>
    <col min="1554" max="1556" width="8.7109375" style="40" customWidth="1"/>
    <col min="1557" max="1557" width="6.7109375" style="40" customWidth="1"/>
    <col min="1558" max="1558" width="8.7109375" style="40" customWidth="1"/>
    <col min="1559" max="1559" width="6.7109375" style="40" customWidth="1"/>
    <col min="1560" max="1560" width="8.7109375" style="40" customWidth="1"/>
    <col min="1561" max="1561" width="6.7109375" style="40" customWidth="1"/>
    <col min="1562" max="1562" width="8.7109375" style="40" customWidth="1"/>
    <col min="1563" max="1563" width="6.7109375" style="40" customWidth="1"/>
    <col min="1564" max="1564" width="8.7109375" style="40" customWidth="1"/>
    <col min="1565" max="1565" width="7.7109375" style="40" customWidth="1"/>
    <col min="1566" max="1566" width="4.7109375" style="40" customWidth="1"/>
    <col min="1567" max="1567" width="7.7109375" style="40" customWidth="1"/>
    <col min="1568" max="1568" width="4.7109375" style="40" customWidth="1"/>
    <col min="1569" max="1569" width="7.7109375" style="40" customWidth="1"/>
    <col min="1570" max="1570" width="4.7109375" style="40" customWidth="1"/>
    <col min="1571" max="1571" width="7.7109375" style="40" customWidth="1"/>
    <col min="1572" max="1572" width="4.7109375" style="40" customWidth="1"/>
    <col min="1573" max="1573" width="7.7109375" style="40" customWidth="1"/>
    <col min="1574" max="1574" width="4.7109375" style="40" customWidth="1"/>
    <col min="1575" max="1575" width="7.7109375" style="40" customWidth="1"/>
    <col min="1576" max="1576" width="4.7109375" style="40" customWidth="1"/>
    <col min="1577" max="1577" width="7.7109375" style="40" customWidth="1"/>
    <col min="1578" max="1578" width="4.7109375" style="40" customWidth="1"/>
    <col min="1579" max="1579" width="7.7109375" style="40" customWidth="1"/>
    <col min="1580" max="1580" width="4.7109375" style="40" customWidth="1"/>
    <col min="1581" max="1583" width="8.7109375" style="40" customWidth="1"/>
    <col min="1584" max="1584" width="6.7109375" style="40" customWidth="1"/>
    <col min="1585" max="1585" width="8.7109375" style="40" customWidth="1"/>
    <col min="1586" max="1586" width="6.7109375" style="40" customWidth="1"/>
    <col min="1587" max="1587" width="8.7109375" style="40" customWidth="1"/>
    <col min="1588" max="1588" width="6.7109375" style="40" customWidth="1"/>
    <col min="1589" max="1589" width="8.7109375" style="40" customWidth="1"/>
    <col min="1590" max="1590" width="6.7109375" style="40" customWidth="1"/>
    <col min="1591" max="1591" width="8.7109375" style="40" customWidth="1"/>
    <col min="1592" max="1592" width="5.7109375" style="40" customWidth="1"/>
    <col min="1593" max="1593" width="4.7109375" style="40" customWidth="1"/>
    <col min="1594" max="1594" width="5.7109375" style="40" customWidth="1"/>
    <col min="1595" max="1595" width="4.7109375" style="40" customWidth="1"/>
    <col min="1596" max="1596" width="5.7109375" style="40" customWidth="1"/>
    <col min="1597" max="1597" width="4.7109375" style="40" customWidth="1"/>
    <col min="1598" max="1598" width="5.7109375" style="40" customWidth="1"/>
    <col min="1599" max="1599" width="4.7109375" style="40" customWidth="1"/>
    <col min="1600" max="1600" width="5.7109375" style="40" customWidth="1"/>
    <col min="1601" max="1601" width="4.7109375" style="40" customWidth="1"/>
    <col min="1602" max="1602" width="5.7109375" style="40" customWidth="1"/>
    <col min="1603" max="1603" width="4.7109375" style="40" customWidth="1"/>
    <col min="1604" max="1604" width="5.7109375" style="40" customWidth="1"/>
    <col min="1605" max="1605" width="4.7109375" style="40" customWidth="1"/>
    <col min="1606" max="1606" width="5.7109375" style="40" customWidth="1"/>
    <col min="1607" max="1607" width="4.7109375" style="40" customWidth="1"/>
    <col min="1608" max="1608" width="5.7109375" style="40" customWidth="1"/>
    <col min="1609" max="1609" width="4.7109375" style="40" customWidth="1"/>
    <col min="1610" max="1610" width="5.7109375" style="40" customWidth="1"/>
    <col min="1611" max="1611" width="4.7109375" style="40" customWidth="1"/>
    <col min="1612" max="1614" width="6.7109375" style="40" customWidth="1"/>
    <col min="1615" max="1615" width="5.28515625" style="40" customWidth="1"/>
    <col min="1616" max="1616" width="6.7109375" style="40" customWidth="1"/>
    <col min="1617" max="1617" width="5.28515625" style="40" customWidth="1"/>
    <col min="1618" max="1618" width="6.7109375" style="40" customWidth="1"/>
    <col min="1619" max="1619" width="5.28515625" style="40" customWidth="1"/>
    <col min="1620" max="1620" width="6.7109375" style="40" customWidth="1"/>
    <col min="1621" max="1621" width="5.28515625" style="40" customWidth="1"/>
    <col min="1622" max="1622" width="6.7109375" style="40" customWidth="1"/>
    <col min="1623" max="1623" width="5.28515625" style="40" customWidth="1"/>
    <col min="1624" max="1792" width="9.140625" style="40"/>
    <col min="1793" max="1793" width="8.7109375" style="40" customWidth="1"/>
    <col min="1794" max="1794" width="7.28515625" style="40" customWidth="1"/>
    <col min="1795" max="1795" width="4.7109375" style="40" customWidth="1"/>
    <col min="1796" max="1796" width="7.28515625" style="40" customWidth="1"/>
    <col min="1797" max="1797" width="4.7109375" style="40" customWidth="1"/>
    <col min="1798" max="1798" width="7.28515625" style="40" customWidth="1"/>
    <col min="1799" max="1799" width="4.7109375" style="40" customWidth="1"/>
    <col min="1800" max="1800" width="7.28515625" style="40" customWidth="1"/>
    <col min="1801" max="1801" width="4.7109375" style="40" customWidth="1"/>
    <col min="1802" max="1802" width="7.28515625" style="40" customWidth="1"/>
    <col min="1803" max="1803" width="4.7109375" style="40" customWidth="1"/>
    <col min="1804" max="1804" width="7.28515625" style="40" customWidth="1"/>
    <col min="1805" max="1805" width="4.7109375" style="40" customWidth="1"/>
    <col min="1806" max="1806" width="7.28515625" style="40" customWidth="1"/>
    <col min="1807" max="1807" width="4.7109375" style="40" customWidth="1"/>
    <col min="1808" max="1808" width="7.28515625" style="40" customWidth="1"/>
    <col min="1809" max="1809" width="4.7109375" style="40" customWidth="1"/>
    <col min="1810" max="1812" width="8.7109375" style="40" customWidth="1"/>
    <col min="1813" max="1813" width="6.7109375" style="40" customWidth="1"/>
    <col min="1814" max="1814" width="8.7109375" style="40" customWidth="1"/>
    <col min="1815" max="1815" width="6.7109375" style="40" customWidth="1"/>
    <col min="1816" max="1816" width="8.7109375" style="40" customWidth="1"/>
    <col min="1817" max="1817" width="6.7109375" style="40" customWidth="1"/>
    <col min="1818" max="1818" width="8.7109375" style="40" customWidth="1"/>
    <col min="1819" max="1819" width="6.7109375" style="40" customWidth="1"/>
    <col min="1820" max="1820" width="8.7109375" style="40" customWidth="1"/>
    <col min="1821" max="1821" width="7.7109375" style="40" customWidth="1"/>
    <col min="1822" max="1822" width="4.7109375" style="40" customWidth="1"/>
    <col min="1823" max="1823" width="7.7109375" style="40" customWidth="1"/>
    <col min="1824" max="1824" width="4.7109375" style="40" customWidth="1"/>
    <col min="1825" max="1825" width="7.7109375" style="40" customWidth="1"/>
    <col min="1826" max="1826" width="4.7109375" style="40" customWidth="1"/>
    <col min="1827" max="1827" width="7.7109375" style="40" customWidth="1"/>
    <col min="1828" max="1828" width="4.7109375" style="40" customWidth="1"/>
    <col min="1829" max="1829" width="7.7109375" style="40" customWidth="1"/>
    <col min="1830" max="1830" width="4.7109375" style="40" customWidth="1"/>
    <col min="1831" max="1831" width="7.7109375" style="40" customWidth="1"/>
    <col min="1832" max="1832" width="4.7109375" style="40" customWidth="1"/>
    <col min="1833" max="1833" width="7.7109375" style="40" customWidth="1"/>
    <col min="1834" max="1834" width="4.7109375" style="40" customWidth="1"/>
    <col min="1835" max="1835" width="7.7109375" style="40" customWidth="1"/>
    <col min="1836" max="1836" width="4.7109375" style="40" customWidth="1"/>
    <col min="1837" max="1839" width="8.7109375" style="40" customWidth="1"/>
    <col min="1840" max="1840" width="6.7109375" style="40" customWidth="1"/>
    <col min="1841" max="1841" width="8.7109375" style="40" customWidth="1"/>
    <col min="1842" max="1842" width="6.7109375" style="40" customWidth="1"/>
    <col min="1843" max="1843" width="8.7109375" style="40" customWidth="1"/>
    <col min="1844" max="1844" width="6.7109375" style="40" customWidth="1"/>
    <col min="1845" max="1845" width="8.7109375" style="40" customWidth="1"/>
    <col min="1846" max="1846" width="6.7109375" style="40" customWidth="1"/>
    <col min="1847" max="1847" width="8.7109375" style="40" customWidth="1"/>
    <col min="1848" max="1848" width="5.7109375" style="40" customWidth="1"/>
    <col min="1849" max="1849" width="4.7109375" style="40" customWidth="1"/>
    <col min="1850" max="1850" width="5.7109375" style="40" customWidth="1"/>
    <col min="1851" max="1851" width="4.7109375" style="40" customWidth="1"/>
    <col min="1852" max="1852" width="5.7109375" style="40" customWidth="1"/>
    <col min="1853" max="1853" width="4.7109375" style="40" customWidth="1"/>
    <col min="1854" max="1854" width="5.7109375" style="40" customWidth="1"/>
    <col min="1855" max="1855" width="4.7109375" style="40" customWidth="1"/>
    <col min="1856" max="1856" width="5.7109375" style="40" customWidth="1"/>
    <col min="1857" max="1857" width="4.7109375" style="40" customWidth="1"/>
    <col min="1858" max="1858" width="5.7109375" style="40" customWidth="1"/>
    <col min="1859" max="1859" width="4.7109375" style="40" customWidth="1"/>
    <col min="1860" max="1860" width="5.7109375" style="40" customWidth="1"/>
    <col min="1861" max="1861" width="4.7109375" style="40" customWidth="1"/>
    <col min="1862" max="1862" width="5.7109375" style="40" customWidth="1"/>
    <col min="1863" max="1863" width="4.7109375" style="40" customWidth="1"/>
    <col min="1864" max="1864" width="5.7109375" style="40" customWidth="1"/>
    <col min="1865" max="1865" width="4.7109375" style="40" customWidth="1"/>
    <col min="1866" max="1866" width="5.7109375" style="40" customWidth="1"/>
    <col min="1867" max="1867" width="4.7109375" style="40" customWidth="1"/>
    <col min="1868" max="1870" width="6.7109375" style="40" customWidth="1"/>
    <col min="1871" max="1871" width="5.28515625" style="40" customWidth="1"/>
    <col min="1872" max="1872" width="6.7109375" style="40" customWidth="1"/>
    <col min="1873" max="1873" width="5.28515625" style="40" customWidth="1"/>
    <col min="1874" max="1874" width="6.7109375" style="40" customWidth="1"/>
    <col min="1875" max="1875" width="5.28515625" style="40" customWidth="1"/>
    <col min="1876" max="1876" width="6.7109375" style="40" customWidth="1"/>
    <col min="1877" max="1877" width="5.28515625" style="40" customWidth="1"/>
    <col min="1878" max="1878" width="6.7109375" style="40" customWidth="1"/>
    <col min="1879" max="1879" width="5.28515625" style="40" customWidth="1"/>
    <col min="1880" max="2048" width="9.140625" style="40"/>
    <col min="2049" max="2049" width="8.7109375" style="40" customWidth="1"/>
    <col min="2050" max="2050" width="7.28515625" style="40" customWidth="1"/>
    <col min="2051" max="2051" width="4.7109375" style="40" customWidth="1"/>
    <col min="2052" max="2052" width="7.28515625" style="40" customWidth="1"/>
    <col min="2053" max="2053" width="4.7109375" style="40" customWidth="1"/>
    <col min="2054" max="2054" width="7.28515625" style="40" customWidth="1"/>
    <col min="2055" max="2055" width="4.7109375" style="40" customWidth="1"/>
    <col min="2056" max="2056" width="7.28515625" style="40" customWidth="1"/>
    <col min="2057" max="2057" width="4.7109375" style="40" customWidth="1"/>
    <col min="2058" max="2058" width="7.28515625" style="40" customWidth="1"/>
    <col min="2059" max="2059" width="4.7109375" style="40" customWidth="1"/>
    <col min="2060" max="2060" width="7.28515625" style="40" customWidth="1"/>
    <col min="2061" max="2061" width="4.7109375" style="40" customWidth="1"/>
    <col min="2062" max="2062" width="7.28515625" style="40" customWidth="1"/>
    <col min="2063" max="2063" width="4.7109375" style="40" customWidth="1"/>
    <col min="2064" max="2064" width="7.28515625" style="40" customWidth="1"/>
    <col min="2065" max="2065" width="4.7109375" style="40" customWidth="1"/>
    <col min="2066" max="2068" width="8.7109375" style="40" customWidth="1"/>
    <col min="2069" max="2069" width="6.7109375" style="40" customWidth="1"/>
    <col min="2070" max="2070" width="8.7109375" style="40" customWidth="1"/>
    <col min="2071" max="2071" width="6.7109375" style="40" customWidth="1"/>
    <col min="2072" max="2072" width="8.7109375" style="40" customWidth="1"/>
    <col min="2073" max="2073" width="6.7109375" style="40" customWidth="1"/>
    <col min="2074" max="2074" width="8.7109375" style="40" customWidth="1"/>
    <col min="2075" max="2075" width="6.7109375" style="40" customWidth="1"/>
    <col min="2076" max="2076" width="8.7109375" style="40" customWidth="1"/>
    <col min="2077" max="2077" width="7.7109375" style="40" customWidth="1"/>
    <col min="2078" max="2078" width="4.7109375" style="40" customWidth="1"/>
    <col min="2079" max="2079" width="7.7109375" style="40" customWidth="1"/>
    <col min="2080" max="2080" width="4.7109375" style="40" customWidth="1"/>
    <col min="2081" max="2081" width="7.7109375" style="40" customWidth="1"/>
    <col min="2082" max="2082" width="4.7109375" style="40" customWidth="1"/>
    <col min="2083" max="2083" width="7.7109375" style="40" customWidth="1"/>
    <col min="2084" max="2084" width="4.7109375" style="40" customWidth="1"/>
    <col min="2085" max="2085" width="7.7109375" style="40" customWidth="1"/>
    <col min="2086" max="2086" width="4.7109375" style="40" customWidth="1"/>
    <col min="2087" max="2087" width="7.7109375" style="40" customWidth="1"/>
    <col min="2088" max="2088" width="4.7109375" style="40" customWidth="1"/>
    <col min="2089" max="2089" width="7.7109375" style="40" customWidth="1"/>
    <col min="2090" max="2090" width="4.7109375" style="40" customWidth="1"/>
    <col min="2091" max="2091" width="7.7109375" style="40" customWidth="1"/>
    <col min="2092" max="2092" width="4.7109375" style="40" customWidth="1"/>
    <col min="2093" max="2095" width="8.7109375" style="40" customWidth="1"/>
    <col min="2096" max="2096" width="6.7109375" style="40" customWidth="1"/>
    <col min="2097" max="2097" width="8.7109375" style="40" customWidth="1"/>
    <col min="2098" max="2098" width="6.7109375" style="40" customWidth="1"/>
    <col min="2099" max="2099" width="8.7109375" style="40" customWidth="1"/>
    <col min="2100" max="2100" width="6.7109375" style="40" customWidth="1"/>
    <col min="2101" max="2101" width="8.7109375" style="40" customWidth="1"/>
    <col min="2102" max="2102" width="6.7109375" style="40" customWidth="1"/>
    <col min="2103" max="2103" width="8.7109375" style="40" customWidth="1"/>
    <col min="2104" max="2104" width="5.7109375" style="40" customWidth="1"/>
    <col min="2105" max="2105" width="4.7109375" style="40" customWidth="1"/>
    <col min="2106" max="2106" width="5.7109375" style="40" customWidth="1"/>
    <col min="2107" max="2107" width="4.7109375" style="40" customWidth="1"/>
    <col min="2108" max="2108" width="5.7109375" style="40" customWidth="1"/>
    <col min="2109" max="2109" width="4.7109375" style="40" customWidth="1"/>
    <col min="2110" max="2110" width="5.7109375" style="40" customWidth="1"/>
    <col min="2111" max="2111" width="4.7109375" style="40" customWidth="1"/>
    <col min="2112" max="2112" width="5.7109375" style="40" customWidth="1"/>
    <col min="2113" max="2113" width="4.7109375" style="40" customWidth="1"/>
    <col min="2114" max="2114" width="5.7109375" style="40" customWidth="1"/>
    <col min="2115" max="2115" width="4.7109375" style="40" customWidth="1"/>
    <col min="2116" max="2116" width="5.7109375" style="40" customWidth="1"/>
    <col min="2117" max="2117" width="4.7109375" style="40" customWidth="1"/>
    <col min="2118" max="2118" width="5.7109375" style="40" customWidth="1"/>
    <col min="2119" max="2119" width="4.7109375" style="40" customWidth="1"/>
    <col min="2120" max="2120" width="5.7109375" style="40" customWidth="1"/>
    <col min="2121" max="2121" width="4.7109375" style="40" customWidth="1"/>
    <col min="2122" max="2122" width="5.7109375" style="40" customWidth="1"/>
    <col min="2123" max="2123" width="4.7109375" style="40" customWidth="1"/>
    <col min="2124" max="2126" width="6.7109375" style="40" customWidth="1"/>
    <col min="2127" max="2127" width="5.28515625" style="40" customWidth="1"/>
    <col min="2128" max="2128" width="6.7109375" style="40" customWidth="1"/>
    <col min="2129" max="2129" width="5.28515625" style="40" customWidth="1"/>
    <col min="2130" max="2130" width="6.7109375" style="40" customWidth="1"/>
    <col min="2131" max="2131" width="5.28515625" style="40" customWidth="1"/>
    <col min="2132" max="2132" width="6.7109375" style="40" customWidth="1"/>
    <col min="2133" max="2133" width="5.28515625" style="40" customWidth="1"/>
    <col min="2134" max="2134" width="6.7109375" style="40" customWidth="1"/>
    <col min="2135" max="2135" width="5.28515625" style="40" customWidth="1"/>
    <col min="2136" max="2304" width="9.140625" style="40"/>
    <col min="2305" max="2305" width="8.7109375" style="40" customWidth="1"/>
    <col min="2306" max="2306" width="7.28515625" style="40" customWidth="1"/>
    <col min="2307" max="2307" width="4.7109375" style="40" customWidth="1"/>
    <col min="2308" max="2308" width="7.28515625" style="40" customWidth="1"/>
    <col min="2309" max="2309" width="4.7109375" style="40" customWidth="1"/>
    <col min="2310" max="2310" width="7.28515625" style="40" customWidth="1"/>
    <col min="2311" max="2311" width="4.7109375" style="40" customWidth="1"/>
    <col min="2312" max="2312" width="7.28515625" style="40" customWidth="1"/>
    <col min="2313" max="2313" width="4.7109375" style="40" customWidth="1"/>
    <col min="2314" max="2314" width="7.28515625" style="40" customWidth="1"/>
    <col min="2315" max="2315" width="4.7109375" style="40" customWidth="1"/>
    <col min="2316" max="2316" width="7.28515625" style="40" customWidth="1"/>
    <col min="2317" max="2317" width="4.7109375" style="40" customWidth="1"/>
    <col min="2318" max="2318" width="7.28515625" style="40" customWidth="1"/>
    <col min="2319" max="2319" width="4.7109375" style="40" customWidth="1"/>
    <col min="2320" max="2320" width="7.28515625" style="40" customWidth="1"/>
    <col min="2321" max="2321" width="4.7109375" style="40" customWidth="1"/>
    <col min="2322" max="2324" width="8.7109375" style="40" customWidth="1"/>
    <col min="2325" max="2325" width="6.7109375" style="40" customWidth="1"/>
    <col min="2326" max="2326" width="8.7109375" style="40" customWidth="1"/>
    <col min="2327" max="2327" width="6.7109375" style="40" customWidth="1"/>
    <col min="2328" max="2328" width="8.7109375" style="40" customWidth="1"/>
    <col min="2329" max="2329" width="6.7109375" style="40" customWidth="1"/>
    <col min="2330" max="2330" width="8.7109375" style="40" customWidth="1"/>
    <col min="2331" max="2331" width="6.7109375" style="40" customWidth="1"/>
    <col min="2332" max="2332" width="8.7109375" style="40" customWidth="1"/>
    <col min="2333" max="2333" width="7.7109375" style="40" customWidth="1"/>
    <col min="2334" max="2334" width="4.7109375" style="40" customWidth="1"/>
    <col min="2335" max="2335" width="7.7109375" style="40" customWidth="1"/>
    <col min="2336" max="2336" width="4.7109375" style="40" customWidth="1"/>
    <col min="2337" max="2337" width="7.7109375" style="40" customWidth="1"/>
    <col min="2338" max="2338" width="4.7109375" style="40" customWidth="1"/>
    <col min="2339" max="2339" width="7.7109375" style="40" customWidth="1"/>
    <col min="2340" max="2340" width="4.7109375" style="40" customWidth="1"/>
    <col min="2341" max="2341" width="7.7109375" style="40" customWidth="1"/>
    <col min="2342" max="2342" width="4.7109375" style="40" customWidth="1"/>
    <col min="2343" max="2343" width="7.7109375" style="40" customWidth="1"/>
    <col min="2344" max="2344" width="4.7109375" style="40" customWidth="1"/>
    <col min="2345" max="2345" width="7.7109375" style="40" customWidth="1"/>
    <col min="2346" max="2346" width="4.7109375" style="40" customWidth="1"/>
    <col min="2347" max="2347" width="7.7109375" style="40" customWidth="1"/>
    <col min="2348" max="2348" width="4.7109375" style="40" customWidth="1"/>
    <col min="2349" max="2351" width="8.7109375" style="40" customWidth="1"/>
    <col min="2352" max="2352" width="6.7109375" style="40" customWidth="1"/>
    <col min="2353" max="2353" width="8.7109375" style="40" customWidth="1"/>
    <col min="2354" max="2354" width="6.7109375" style="40" customWidth="1"/>
    <col min="2355" max="2355" width="8.7109375" style="40" customWidth="1"/>
    <col min="2356" max="2356" width="6.7109375" style="40" customWidth="1"/>
    <col min="2357" max="2357" width="8.7109375" style="40" customWidth="1"/>
    <col min="2358" max="2358" width="6.7109375" style="40" customWidth="1"/>
    <col min="2359" max="2359" width="8.7109375" style="40" customWidth="1"/>
    <col min="2360" max="2360" width="5.7109375" style="40" customWidth="1"/>
    <col min="2361" max="2361" width="4.7109375" style="40" customWidth="1"/>
    <col min="2362" max="2362" width="5.7109375" style="40" customWidth="1"/>
    <col min="2363" max="2363" width="4.7109375" style="40" customWidth="1"/>
    <col min="2364" max="2364" width="5.7109375" style="40" customWidth="1"/>
    <col min="2365" max="2365" width="4.7109375" style="40" customWidth="1"/>
    <col min="2366" max="2366" width="5.7109375" style="40" customWidth="1"/>
    <col min="2367" max="2367" width="4.7109375" style="40" customWidth="1"/>
    <col min="2368" max="2368" width="5.7109375" style="40" customWidth="1"/>
    <col min="2369" max="2369" width="4.7109375" style="40" customWidth="1"/>
    <col min="2370" max="2370" width="5.7109375" style="40" customWidth="1"/>
    <col min="2371" max="2371" width="4.7109375" style="40" customWidth="1"/>
    <col min="2372" max="2372" width="5.7109375" style="40" customWidth="1"/>
    <col min="2373" max="2373" width="4.7109375" style="40" customWidth="1"/>
    <col min="2374" max="2374" width="5.7109375" style="40" customWidth="1"/>
    <col min="2375" max="2375" width="4.7109375" style="40" customWidth="1"/>
    <col min="2376" max="2376" width="5.7109375" style="40" customWidth="1"/>
    <col min="2377" max="2377" width="4.7109375" style="40" customWidth="1"/>
    <col min="2378" max="2378" width="5.7109375" style="40" customWidth="1"/>
    <col min="2379" max="2379" width="4.7109375" style="40" customWidth="1"/>
    <col min="2380" max="2382" width="6.7109375" style="40" customWidth="1"/>
    <col min="2383" max="2383" width="5.28515625" style="40" customWidth="1"/>
    <col min="2384" max="2384" width="6.7109375" style="40" customWidth="1"/>
    <col min="2385" max="2385" width="5.28515625" style="40" customWidth="1"/>
    <col min="2386" max="2386" width="6.7109375" style="40" customWidth="1"/>
    <col min="2387" max="2387" width="5.28515625" style="40" customWidth="1"/>
    <col min="2388" max="2388" width="6.7109375" style="40" customWidth="1"/>
    <col min="2389" max="2389" width="5.28515625" style="40" customWidth="1"/>
    <col min="2390" max="2390" width="6.7109375" style="40" customWidth="1"/>
    <col min="2391" max="2391" width="5.28515625" style="40" customWidth="1"/>
    <col min="2392" max="2560" width="9.140625" style="40"/>
    <col min="2561" max="2561" width="8.7109375" style="40" customWidth="1"/>
    <col min="2562" max="2562" width="7.28515625" style="40" customWidth="1"/>
    <col min="2563" max="2563" width="4.7109375" style="40" customWidth="1"/>
    <col min="2564" max="2564" width="7.28515625" style="40" customWidth="1"/>
    <col min="2565" max="2565" width="4.7109375" style="40" customWidth="1"/>
    <col min="2566" max="2566" width="7.28515625" style="40" customWidth="1"/>
    <col min="2567" max="2567" width="4.7109375" style="40" customWidth="1"/>
    <col min="2568" max="2568" width="7.28515625" style="40" customWidth="1"/>
    <col min="2569" max="2569" width="4.7109375" style="40" customWidth="1"/>
    <col min="2570" max="2570" width="7.28515625" style="40" customWidth="1"/>
    <col min="2571" max="2571" width="4.7109375" style="40" customWidth="1"/>
    <col min="2572" max="2572" width="7.28515625" style="40" customWidth="1"/>
    <col min="2573" max="2573" width="4.7109375" style="40" customWidth="1"/>
    <col min="2574" max="2574" width="7.28515625" style="40" customWidth="1"/>
    <col min="2575" max="2575" width="4.7109375" style="40" customWidth="1"/>
    <col min="2576" max="2576" width="7.28515625" style="40" customWidth="1"/>
    <col min="2577" max="2577" width="4.7109375" style="40" customWidth="1"/>
    <col min="2578" max="2580" width="8.7109375" style="40" customWidth="1"/>
    <col min="2581" max="2581" width="6.7109375" style="40" customWidth="1"/>
    <col min="2582" max="2582" width="8.7109375" style="40" customWidth="1"/>
    <col min="2583" max="2583" width="6.7109375" style="40" customWidth="1"/>
    <col min="2584" max="2584" width="8.7109375" style="40" customWidth="1"/>
    <col min="2585" max="2585" width="6.7109375" style="40" customWidth="1"/>
    <col min="2586" max="2586" width="8.7109375" style="40" customWidth="1"/>
    <col min="2587" max="2587" width="6.7109375" style="40" customWidth="1"/>
    <col min="2588" max="2588" width="8.7109375" style="40" customWidth="1"/>
    <col min="2589" max="2589" width="7.7109375" style="40" customWidth="1"/>
    <col min="2590" max="2590" width="4.7109375" style="40" customWidth="1"/>
    <col min="2591" max="2591" width="7.7109375" style="40" customWidth="1"/>
    <col min="2592" max="2592" width="4.7109375" style="40" customWidth="1"/>
    <col min="2593" max="2593" width="7.7109375" style="40" customWidth="1"/>
    <col min="2594" max="2594" width="4.7109375" style="40" customWidth="1"/>
    <col min="2595" max="2595" width="7.7109375" style="40" customWidth="1"/>
    <col min="2596" max="2596" width="4.7109375" style="40" customWidth="1"/>
    <col min="2597" max="2597" width="7.7109375" style="40" customWidth="1"/>
    <col min="2598" max="2598" width="4.7109375" style="40" customWidth="1"/>
    <col min="2599" max="2599" width="7.7109375" style="40" customWidth="1"/>
    <col min="2600" max="2600" width="4.7109375" style="40" customWidth="1"/>
    <col min="2601" max="2601" width="7.7109375" style="40" customWidth="1"/>
    <col min="2602" max="2602" width="4.7109375" style="40" customWidth="1"/>
    <col min="2603" max="2603" width="7.7109375" style="40" customWidth="1"/>
    <col min="2604" max="2604" width="4.7109375" style="40" customWidth="1"/>
    <col min="2605" max="2607" width="8.7109375" style="40" customWidth="1"/>
    <col min="2608" max="2608" width="6.7109375" style="40" customWidth="1"/>
    <col min="2609" max="2609" width="8.7109375" style="40" customWidth="1"/>
    <col min="2610" max="2610" width="6.7109375" style="40" customWidth="1"/>
    <col min="2611" max="2611" width="8.7109375" style="40" customWidth="1"/>
    <col min="2612" max="2612" width="6.7109375" style="40" customWidth="1"/>
    <col min="2613" max="2613" width="8.7109375" style="40" customWidth="1"/>
    <col min="2614" max="2614" width="6.7109375" style="40" customWidth="1"/>
    <col min="2615" max="2615" width="8.7109375" style="40" customWidth="1"/>
    <col min="2616" max="2616" width="5.7109375" style="40" customWidth="1"/>
    <col min="2617" max="2617" width="4.7109375" style="40" customWidth="1"/>
    <col min="2618" max="2618" width="5.7109375" style="40" customWidth="1"/>
    <col min="2619" max="2619" width="4.7109375" style="40" customWidth="1"/>
    <col min="2620" max="2620" width="5.7109375" style="40" customWidth="1"/>
    <col min="2621" max="2621" width="4.7109375" style="40" customWidth="1"/>
    <col min="2622" max="2622" width="5.7109375" style="40" customWidth="1"/>
    <col min="2623" max="2623" width="4.7109375" style="40" customWidth="1"/>
    <col min="2624" max="2624" width="5.7109375" style="40" customWidth="1"/>
    <col min="2625" max="2625" width="4.7109375" style="40" customWidth="1"/>
    <col min="2626" max="2626" width="5.7109375" style="40" customWidth="1"/>
    <col min="2627" max="2627" width="4.7109375" style="40" customWidth="1"/>
    <col min="2628" max="2628" width="5.7109375" style="40" customWidth="1"/>
    <col min="2629" max="2629" width="4.7109375" style="40" customWidth="1"/>
    <col min="2630" max="2630" width="5.7109375" style="40" customWidth="1"/>
    <col min="2631" max="2631" width="4.7109375" style="40" customWidth="1"/>
    <col min="2632" max="2632" width="5.7109375" style="40" customWidth="1"/>
    <col min="2633" max="2633" width="4.7109375" style="40" customWidth="1"/>
    <col min="2634" max="2634" width="5.7109375" style="40" customWidth="1"/>
    <col min="2635" max="2635" width="4.7109375" style="40" customWidth="1"/>
    <col min="2636" max="2638" width="6.7109375" style="40" customWidth="1"/>
    <col min="2639" max="2639" width="5.28515625" style="40" customWidth="1"/>
    <col min="2640" max="2640" width="6.7109375" style="40" customWidth="1"/>
    <col min="2641" max="2641" width="5.28515625" style="40" customWidth="1"/>
    <col min="2642" max="2642" width="6.7109375" style="40" customWidth="1"/>
    <col min="2643" max="2643" width="5.28515625" style="40" customWidth="1"/>
    <col min="2644" max="2644" width="6.7109375" style="40" customWidth="1"/>
    <col min="2645" max="2645" width="5.28515625" style="40" customWidth="1"/>
    <col min="2646" max="2646" width="6.7109375" style="40" customWidth="1"/>
    <col min="2647" max="2647" width="5.28515625" style="40" customWidth="1"/>
    <col min="2648" max="2816" width="9.140625" style="40"/>
    <col min="2817" max="2817" width="8.7109375" style="40" customWidth="1"/>
    <col min="2818" max="2818" width="7.28515625" style="40" customWidth="1"/>
    <col min="2819" max="2819" width="4.7109375" style="40" customWidth="1"/>
    <col min="2820" max="2820" width="7.28515625" style="40" customWidth="1"/>
    <col min="2821" max="2821" width="4.7109375" style="40" customWidth="1"/>
    <col min="2822" max="2822" width="7.28515625" style="40" customWidth="1"/>
    <col min="2823" max="2823" width="4.7109375" style="40" customWidth="1"/>
    <col min="2824" max="2824" width="7.28515625" style="40" customWidth="1"/>
    <col min="2825" max="2825" width="4.7109375" style="40" customWidth="1"/>
    <col min="2826" max="2826" width="7.28515625" style="40" customWidth="1"/>
    <col min="2827" max="2827" width="4.7109375" style="40" customWidth="1"/>
    <col min="2828" max="2828" width="7.28515625" style="40" customWidth="1"/>
    <col min="2829" max="2829" width="4.7109375" style="40" customWidth="1"/>
    <col min="2830" max="2830" width="7.28515625" style="40" customWidth="1"/>
    <col min="2831" max="2831" width="4.7109375" style="40" customWidth="1"/>
    <col min="2832" max="2832" width="7.28515625" style="40" customWidth="1"/>
    <col min="2833" max="2833" width="4.7109375" style="40" customWidth="1"/>
    <col min="2834" max="2836" width="8.7109375" style="40" customWidth="1"/>
    <col min="2837" max="2837" width="6.7109375" style="40" customWidth="1"/>
    <col min="2838" max="2838" width="8.7109375" style="40" customWidth="1"/>
    <col min="2839" max="2839" width="6.7109375" style="40" customWidth="1"/>
    <col min="2840" max="2840" width="8.7109375" style="40" customWidth="1"/>
    <col min="2841" max="2841" width="6.7109375" style="40" customWidth="1"/>
    <col min="2842" max="2842" width="8.7109375" style="40" customWidth="1"/>
    <col min="2843" max="2843" width="6.7109375" style="40" customWidth="1"/>
    <col min="2844" max="2844" width="8.7109375" style="40" customWidth="1"/>
    <col min="2845" max="2845" width="7.7109375" style="40" customWidth="1"/>
    <col min="2846" max="2846" width="4.7109375" style="40" customWidth="1"/>
    <col min="2847" max="2847" width="7.7109375" style="40" customWidth="1"/>
    <col min="2848" max="2848" width="4.7109375" style="40" customWidth="1"/>
    <col min="2849" max="2849" width="7.7109375" style="40" customWidth="1"/>
    <col min="2850" max="2850" width="4.7109375" style="40" customWidth="1"/>
    <col min="2851" max="2851" width="7.7109375" style="40" customWidth="1"/>
    <col min="2852" max="2852" width="4.7109375" style="40" customWidth="1"/>
    <col min="2853" max="2853" width="7.7109375" style="40" customWidth="1"/>
    <col min="2854" max="2854" width="4.7109375" style="40" customWidth="1"/>
    <col min="2855" max="2855" width="7.7109375" style="40" customWidth="1"/>
    <col min="2856" max="2856" width="4.7109375" style="40" customWidth="1"/>
    <col min="2857" max="2857" width="7.7109375" style="40" customWidth="1"/>
    <col min="2858" max="2858" width="4.7109375" style="40" customWidth="1"/>
    <col min="2859" max="2859" width="7.7109375" style="40" customWidth="1"/>
    <col min="2860" max="2860" width="4.7109375" style="40" customWidth="1"/>
    <col min="2861" max="2863" width="8.7109375" style="40" customWidth="1"/>
    <col min="2864" max="2864" width="6.7109375" style="40" customWidth="1"/>
    <col min="2865" max="2865" width="8.7109375" style="40" customWidth="1"/>
    <col min="2866" max="2866" width="6.7109375" style="40" customWidth="1"/>
    <col min="2867" max="2867" width="8.7109375" style="40" customWidth="1"/>
    <col min="2868" max="2868" width="6.7109375" style="40" customWidth="1"/>
    <col min="2869" max="2869" width="8.7109375" style="40" customWidth="1"/>
    <col min="2870" max="2870" width="6.7109375" style="40" customWidth="1"/>
    <col min="2871" max="2871" width="8.7109375" style="40" customWidth="1"/>
    <col min="2872" max="2872" width="5.7109375" style="40" customWidth="1"/>
    <col min="2873" max="2873" width="4.7109375" style="40" customWidth="1"/>
    <col min="2874" max="2874" width="5.7109375" style="40" customWidth="1"/>
    <col min="2875" max="2875" width="4.7109375" style="40" customWidth="1"/>
    <col min="2876" max="2876" width="5.7109375" style="40" customWidth="1"/>
    <col min="2877" max="2877" width="4.7109375" style="40" customWidth="1"/>
    <col min="2878" max="2878" width="5.7109375" style="40" customWidth="1"/>
    <col min="2879" max="2879" width="4.7109375" style="40" customWidth="1"/>
    <col min="2880" max="2880" width="5.7109375" style="40" customWidth="1"/>
    <col min="2881" max="2881" width="4.7109375" style="40" customWidth="1"/>
    <col min="2882" max="2882" width="5.7109375" style="40" customWidth="1"/>
    <col min="2883" max="2883" width="4.7109375" style="40" customWidth="1"/>
    <col min="2884" max="2884" width="5.7109375" style="40" customWidth="1"/>
    <col min="2885" max="2885" width="4.7109375" style="40" customWidth="1"/>
    <col min="2886" max="2886" width="5.7109375" style="40" customWidth="1"/>
    <col min="2887" max="2887" width="4.7109375" style="40" customWidth="1"/>
    <col min="2888" max="2888" width="5.7109375" style="40" customWidth="1"/>
    <col min="2889" max="2889" width="4.7109375" style="40" customWidth="1"/>
    <col min="2890" max="2890" width="5.7109375" style="40" customWidth="1"/>
    <col min="2891" max="2891" width="4.7109375" style="40" customWidth="1"/>
    <col min="2892" max="2894" width="6.7109375" style="40" customWidth="1"/>
    <col min="2895" max="2895" width="5.28515625" style="40" customWidth="1"/>
    <col min="2896" max="2896" width="6.7109375" style="40" customWidth="1"/>
    <col min="2897" max="2897" width="5.28515625" style="40" customWidth="1"/>
    <col min="2898" max="2898" width="6.7109375" style="40" customWidth="1"/>
    <col min="2899" max="2899" width="5.28515625" style="40" customWidth="1"/>
    <col min="2900" max="2900" width="6.7109375" style="40" customWidth="1"/>
    <col min="2901" max="2901" width="5.28515625" style="40" customWidth="1"/>
    <col min="2902" max="2902" width="6.7109375" style="40" customWidth="1"/>
    <col min="2903" max="2903" width="5.28515625" style="40" customWidth="1"/>
    <col min="2904" max="3072" width="9.140625" style="40"/>
    <col min="3073" max="3073" width="8.7109375" style="40" customWidth="1"/>
    <col min="3074" max="3074" width="7.28515625" style="40" customWidth="1"/>
    <col min="3075" max="3075" width="4.7109375" style="40" customWidth="1"/>
    <col min="3076" max="3076" width="7.28515625" style="40" customWidth="1"/>
    <col min="3077" max="3077" width="4.7109375" style="40" customWidth="1"/>
    <col min="3078" max="3078" width="7.28515625" style="40" customWidth="1"/>
    <col min="3079" max="3079" width="4.7109375" style="40" customWidth="1"/>
    <col min="3080" max="3080" width="7.28515625" style="40" customWidth="1"/>
    <col min="3081" max="3081" width="4.7109375" style="40" customWidth="1"/>
    <col min="3082" max="3082" width="7.28515625" style="40" customWidth="1"/>
    <col min="3083" max="3083" width="4.7109375" style="40" customWidth="1"/>
    <col min="3084" max="3084" width="7.28515625" style="40" customWidth="1"/>
    <col min="3085" max="3085" width="4.7109375" style="40" customWidth="1"/>
    <col min="3086" max="3086" width="7.28515625" style="40" customWidth="1"/>
    <col min="3087" max="3087" width="4.7109375" style="40" customWidth="1"/>
    <col min="3088" max="3088" width="7.28515625" style="40" customWidth="1"/>
    <col min="3089" max="3089" width="4.7109375" style="40" customWidth="1"/>
    <col min="3090" max="3092" width="8.7109375" style="40" customWidth="1"/>
    <col min="3093" max="3093" width="6.7109375" style="40" customWidth="1"/>
    <col min="3094" max="3094" width="8.7109375" style="40" customWidth="1"/>
    <col min="3095" max="3095" width="6.7109375" style="40" customWidth="1"/>
    <col min="3096" max="3096" width="8.7109375" style="40" customWidth="1"/>
    <col min="3097" max="3097" width="6.7109375" style="40" customWidth="1"/>
    <col min="3098" max="3098" width="8.7109375" style="40" customWidth="1"/>
    <col min="3099" max="3099" width="6.7109375" style="40" customWidth="1"/>
    <col min="3100" max="3100" width="8.7109375" style="40" customWidth="1"/>
    <col min="3101" max="3101" width="7.7109375" style="40" customWidth="1"/>
    <col min="3102" max="3102" width="4.7109375" style="40" customWidth="1"/>
    <col min="3103" max="3103" width="7.7109375" style="40" customWidth="1"/>
    <col min="3104" max="3104" width="4.7109375" style="40" customWidth="1"/>
    <col min="3105" max="3105" width="7.7109375" style="40" customWidth="1"/>
    <col min="3106" max="3106" width="4.7109375" style="40" customWidth="1"/>
    <col min="3107" max="3107" width="7.7109375" style="40" customWidth="1"/>
    <col min="3108" max="3108" width="4.7109375" style="40" customWidth="1"/>
    <col min="3109" max="3109" width="7.7109375" style="40" customWidth="1"/>
    <col min="3110" max="3110" width="4.7109375" style="40" customWidth="1"/>
    <col min="3111" max="3111" width="7.7109375" style="40" customWidth="1"/>
    <col min="3112" max="3112" width="4.7109375" style="40" customWidth="1"/>
    <col min="3113" max="3113" width="7.7109375" style="40" customWidth="1"/>
    <col min="3114" max="3114" width="4.7109375" style="40" customWidth="1"/>
    <col min="3115" max="3115" width="7.7109375" style="40" customWidth="1"/>
    <col min="3116" max="3116" width="4.7109375" style="40" customWidth="1"/>
    <col min="3117" max="3119" width="8.7109375" style="40" customWidth="1"/>
    <col min="3120" max="3120" width="6.7109375" style="40" customWidth="1"/>
    <col min="3121" max="3121" width="8.7109375" style="40" customWidth="1"/>
    <col min="3122" max="3122" width="6.7109375" style="40" customWidth="1"/>
    <col min="3123" max="3123" width="8.7109375" style="40" customWidth="1"/>
    <col min="3124" max="3124" width="6.7109375" style="40" customWidth="1"/>
    <col min="3125" max="3125" width="8.7109375" style="40" customWidth="1"/>
    <col min="3126" max="3126" width="6.7109375" style="40" customWidth="1"/>
    <col min="3127" max="3127" width="8.7109375" style="40" customWidth="1"/>
    <col min="3128" max="3128" width="5.7109375" style="40" customWidth="1"/>
    <col min="3129" max="3129" width="4.7109375" style="40" customWidth="1"/>
    <col min="3130" max="3130" width="5.7109375" style="40" customWidth="1"/>
    <col min="3131" max="3131" width="4.7109375" style="40" customWidth="1"/>
    <col min="3132" max="3132" width="5.7109375" style="40" customWidth="1"/>
    <col min="3133" max="3133" width="4.7109375" style="40" customWidth="1"/>
    <col min="3134" max="3134" width="5.7109375" style="40" customWidth="1"/>
    <col min="3135" max="3135" width="4.7109375" style="40" customWidth="1"/>
    <col min="3136" max="3136" width="5.7109375" style="40" customWidth="1"/>
    <col min="3137" max="3137" width="4.7109375" style="40" customWidth="1"/>
    <col min="3138" max="3138" width="5.7109375" style="40" customWidth="1"/>
    <col min="3139" max="3139" width="4.7109375" style="40" customWidth="1"/>
    <col min="3140" max="3140" width="5.7109375" style="40" customWidth="1"/>
    <col min="3141" max="3141" width="4.7109375" style="40" customWidth="1"/>
    <col min="3142" max="3142" width="5.7109375" style="40" customWidth="1"/>
    <col min="3143" max="3143" width="4.7109375" style="40" customWidth="1"/>
    <col min="3144" max="3144" width="5.7109375" style="40" customWidth="1"/>
    <col min="3145" max="3145" width="4.7109375" style="40" customWidth="1"/>
    <col min="3146" max="3146" width="5.7109375" style="40" customWidth="1"/>
    <col min="3147" max="3147" width="4.7109375" style="40" customWidth="1"/>
    <col min="3148" max="3150" width="6.7109375" style="40" customWidth="1"/>
    <col min="3151" max="3151" width="5.28515625" style="40" customWidth="1"/>
    <col min="3152" max="3152" width="6.7109375" style="40" customWidth="1"/>
    <col min="3153" max="3153" width="5.28515625" style="40" customWidth="1"/>
    <col min="3154" max="3154" width="6.7109375" style="40" customWidth="1"/>
    <col min="3155" max="3155" width="5.28515625" style="40" customWidth="1"/>
    <col min="3156" max="3156" width="6.7109375" style="40" customWidth="1"/>
    <col min="3157" max="3157" width="5.28515625" style="40" customWidth="1"/>
    <col min="3158" max="3158" width="6.7109375" style="40" customWidth="1"/>
    <col min="3159" max="3159" width="5.28515625" style="40" customWidth="1"/>
    <col min="3160" max="3328" width="9.140625" style="40"/>
    <col min="3329" max="3329" width="8.7109375" style="40" customWidth="1"/>
    <col min="3330" max="3330" width="7.28515625" style="40" customWidth="1"/>
    <col min="3331" max="3331" width="4.7109375" style="40" customWidth="1"/>
    <col min="3332" max="3332" width="7.28515625" style="40" customWidth="1"/>
    <col min="3333" max="3333" width="4.7109375" style="40" customWidth="1"/>
    <col min="3334" max="3334" width="7.28515625" style="40" customWidth="1"/>
    <col min="3335" max="3335" width="4.7109375" style="40" customWidth="1"/>
    <col min="3336" max="3336" width="7.28515625" style="40" customWidth="1"/>
    <col min="3337" max="3337" width="4.7109375" style="40" customWidth="1"/>
    <col min="3338" max="3338" width="7.28515625" style="40" customWidth="1"/>
    <col min="3339" max="3339" width="4.7109375" style="40" customWidth="1"/>
    <col min="3340" max="3340" width="7.28515625" style="40" customWidth="1"/>
    <col min="3341" max="3341" width="4.7109375" style="40" customWidth="1"/>
    <col min="3342" max="3342" width="7.28515625" style="40" customWidth="1"/>
    <col min="3343" max="3343" width="4.7109375" style="40" customWidth="1"/>
    <col min="3344" max="3344" width="7.28515625" style="40" customWidth="1"/>
    <col min="3345" max="3345" width="4.7109375" style="40" customWidth="1"/>
    <col min="3346" max="3348" width="8.7109375" style="40" customWidth="1"/>
    <col min="3349" max="3349" width="6.7109375" style="40" customWidth="1"/>
    <col min="3350" max="3350" width="8.7109375" style="40" customWidth="1"/>
    <col min="3351" max="3351" width="6.7109375" style="40" customWidth="1"/>
    <col min="3352" max="3352" width="8.7109375" style="40" customWidth="1"/>
    <col min="3353" max="3353" width="6.7109375" style="40" customWidth="1"/>
    <col min="3354" max="3354" width="8.7109375" style="40" customWidth="1"/>
    <col min="3355" max="3355" width="6.7109375" style="40" customWidth="1"/>
    <col min="3356" max="3356" width="8.7109375" style="40" customWidth="1"/>
    <col min="3357" max="3357" width="7.7109375" style="40" customWidth="1"/>
    <col min="3358" max="3358" width="4.7109375" style="40" customWidth="1"/>
    <col min="3359" max="3359" width="7.7109375" style="40" customWidth="1"/>
    <col min="3360" max="3360" width="4.7109375" style="40" customWidth="1"/>
    <col min="3361" max="3361" width="7.7109375" style="40" customWidth="1"/>
    <col min="3362" max="3362" width="4.7109375" style="40" customWidth="1"/>
    <col min="3363" max="3363" width="7.7109375" style="40" customWidth="1"/>
    <col min="3364" max="3364" width="4.7109375" style="40" customWidth="1"/>
    <col min="3365" max="3365" width="7.7109375" style="40" customWidth="1"/>
    <col min="3366" max="3366" width="4.7109375" style="40" customWidth="1"/>
    <col min="3367" max="3367" width="7.7109375" style="40" customWidth="1"/>
    <col min="3368" max="3368" width="4.7109375" style="40" customWidth="1"/>
    <col min="3369" max="3369" width="7.7109375" style="40" customWidth="1"/>
    <col min="3370" max="3370" width="4.7109375" style="40" customWidth="1"/>
    <col min="3371" max="3371" width="7.7109375" style="40" customWidth="1"/>
    <col min="3372" max="3372" width="4.7109375" style="40" customWidth="1"/>
    <col min="3373" max="3375" width="8.7109375" style="40" customWidth="1"/>
    <col min="3376" max="3376" width="6.7109375" style="40" customWidth="1"/>
    <col min="3377" max="3377" width="8.7109375" style="40" customWidth="1"/>
    <col min="3378" max="3378" width="6.7109375" style="40" customWidth="1"/>
    <col min="3379" max="3379" width="8.7109375" style="40" customWidth="1"/>
    <col min="3380" max="3380" width="6.7109375" style="40" customWidth="1"/>
    <col min="3381" max="3381" width="8.7109375" style="40" customWidth="1"/>
    <col min="3382" max="3382" width="6.7109375" style="40" customWidth="1"/>
    <col min="3383" max="3383" width="8.7109375" style="40" customWidth="1"/>
    <col min="3384" max="3384" width="5.7109375" style="40" customWidth="1"/>
    <col min="3385" max="3385" width="4.7109375" style="40" customWidth="1"/>
    <col min="3386" max="3386" width="5.7109375" style="40" customWidth="1"/>
    <col min="3387" max="3387" width="4.7109375" style="40" customWidth="1"/>
    <col min="3388" max="3388" width="5.7109375" style="40" customWidth="1"/>
    <col min="3389" max="3389" width="4.7109375" style="40" customWidth="1"/>
    <col min="3390" max="3390" width="5.7109375" style="40" customWidth="1"/>
    <col min="3391" max="3391" width="4.7109375" style="40" customWidth="1"/>
    <col min="3392" max="3392" width="5.7109375" style="40" customWidth="1"/>
    <col min="3393" max="3393" width="4.7109375" style="40" customWidth="1"/>
    <col min="3394" max="3394" width="5.7109375" style="40" customWidth="1"/>
    <col min="3395" max="3395" width="4.7109375" style="40" customWidth="1"/>
    <col min="3396" max="3396" width="5.7109375" style="40" customWidth="1"/>
    <col min="3397" max="3397" width="4.7109375" style="40" customWidth="1"/>
    <col min="3398" max="3398" width="5.7109375" style="40" customWidth="1"/>
    <col min="3399" max="3399" width="4.7109375" style="40" customWidth="1"/>
    <col min="3400" max="3400" width="5.7109375" style="40" customWidth="1"/>
    <col min="3401" max="3401" width="4.7109375" style="40" customWidth="1"/>
    <col min="3402" max="3402" width="5.7109375" style="40" customWidth="1"/>
    <col min="3403" max="3403" width="4.7109375" style="40" customWidth="1"/>
    <col min="3404" max="3406" width="6.7109375" style="40" customWidth="1"/>
    <col min="3407" max="3407" width="5.28515625" style="40" customWidth="1"/>
    <col min="3408" max="3408" width="6.7109375" style="40" customWidth="1"/>
    <col min="3409" max="3409" width="5.28515625" style="40" customWidth="1"/>
    <col min="3410" max="3410" width="6.7109375" style="40" customWidth="1"/>
    <col min="3411" max="3411" width="5.28515625" style="40" customWidth="1"/>
    <col min="3412" max="3412" width="6.7109375" style="40" customWidth="1"/>
    <col min="3413" max="3413" width="5.28515625" style="40" customWidth="1"/>
    <col min="3414" max="3414" width="6.7109375" style="40" customWidth="1"/>
    <col min="3415" max="3415" width="5.28515625" style="40" customWidth="1"/>
    <col min="3416" max="3584" width="9.140625" style="40"/>
    <col min="3585" max="3585" width="8.7109375" style="40" customWidth="1"/>
    <col min="3586" max="3586" width="7.28515625" style="40" customWidth="1"/>
    <col min="3587" max="3587" width="4.7109375" style="40" customWidth="1"/>
    <col min="3588" max="3588" width="7.28515625" style="40" customWidth="1"/>
    <col min="3589" max="3589" width="4.7109375" style="40" customWidth="1"/>
    <col min="3590" max="3590" width="7.28515625" style="40" customWidth="1"/>
    <col min="3591" max="3591" width="4.7109375" style="40" customWidth="1"/>
    <col min="3592" max="3592" width="7.28515625" style="40" customWidth="1"/>
    <col min="3593" max="3593" width="4.7109375" style="40" customWidth="1"/>
    <col min="3594" max="3594" width="7.28515625" style="40" customWidth="1"/>
    <col min="3595" max="3595" width="4.7109375" style="40" customWidth="1"/>
    <col min="3596" max="3596" width="7.28515625" style="40" customWidth="1"/>
    <col min="3597" max="3597" width="4.7109375" style="40" customWidth="1"/>
    <col min="3598" max="3598" width="7.28515625" style="40" customWidth="1"/>
    <col min="3599" max="3599" width="4.7109375" style="40" customWidth="1"/>
    <col min="3600" max="3600" width="7.28515625" style="40" customWidth="1"/>
    <col min="3601" max="3601" width="4.7109375" style="40" customWidth="1"/>
    <col min="3602" max="3604" width="8.7109375" style="40" customWidth="1"/>
    <col min="3605" max="3605" width="6.7109375" style="40" customWidth="1"/>
    <col min="3606" max="3606" width="8.7109375" style="40" customWidth="1"/>
    <col min="3607" max="3607" width="6.7109375" style="40" customWidth="1"/>
    <col min="3608" max="3608" width="8.7109375" style="40" customWidth="1"/>
    <col min="3609" max="3609" width="6.7109375" style="40" customWidth="1"/>
    <col min="3610" max="3610" width="8.7109375" style="40" customWidth="1"/>
    <col min="3611" max="3611" width="6.7109375" style="40" customWidth="1"/>
    <col min="3612" max="3612" width="8.7109375" style="40" customWidth="1"/>
    <col min="3613" max="3613" width="7.7109375" style="40" customWidth="1"/>
    <col min="3614" max="3614" width="4.7109375" style="40" customWidth="1"/>
    <col min="3615" max="3615" width="7.7109375" style="40" customWidth="1"/>
    <col min="3616" max="3616" width="4.7109375" style="40" customWidth="1"/>
    <col min="3617" max="3617" width="7.7109375" style="40" customWidth="1"/>
    <col min="3618" max="3618" width="4.7109375" style="40" customWidth="1"/>
    <col min="3619" max="3619" width="7.7109375" style="40" customWidth="1"/>
    <col min="3620" max="3620" width="4.7109375" style="40" customWidth="1"/>
    <col min="3621" max="3621" width="7.7109375" style="40" customWidth="1"/>
    <col min="3622" max="3622" width="4.7109375" style="40" customWidth="1"/>
    <col min="3623" max="3623" width="7.7109375" style="40" customWidth="1"/>
    <col min="3624" max="3624" width="4.7109375" style="40" customWidth="1"/>
    <col min="3625" max="3625" width="7.7109375" style="40" customWidth="1"/>
    <col min="3626" max="3626" width="4.7109375" style="40" customWidth="1"/>
    <col min="3627" max="3627" width="7.7109375" style="40" customWidth="1"/>
    <col min="3628" max="3628" width="4.7109375" style="40" customWidth="1"/>
    <col min="3629" max="3631" width="8.7109375" style="40" customWidth="1"/>
    <col min="3632" max="3632" width="6.7109375" style="40" customWidth="1"/>
    <col min="3633" max="3633" width="8.7109375" style="40" customWidth="1"/>
    <col min="3634" max="3634" width="6.7109375" style="40" customWidth="1"/>
    <col min="3635" max="3635" width="8.7109375" style="40" customWidth="1"/>
    <col min="3636" max="3636" width="6.7109375" style="40" customWidth="1"/>
    <col min="3637" max="3637" width="8.7109375" style="40" customWidth="1"/>
    <col min="3638" max="3638" width="6.7109375" style="40" customWidth="1"/>
    <col min="3639" max="3639" width="8.7109375" style="40" customWidth="1"/>
    <col min="3640" max="3640" width="5.7109375" style="40" customWidth="1"/>
    <col min="3641" max="3641" width="4.7109375" style="40" customWidth="1"/>
    <col min="3642" max="3642" width="5.7109375" style="40" customWidth="1"/>
    <col min="3643" max="3643" width="4.7109375" style="40" customWidth="1"/>
    <col min="3644" max="3644" width="5.7109375" style="40" customWidth="1"/>
    <col min="3645" max="3645" width="4.7109375" style="40" customWidth="1"/>
    <col min="3646" max="3646" width="5.7109375" style="40" customWidth="1"/>
    <col min="3647" max="3647" width="4.7109375" style="40" customWidth="1"/>
    <col min="3648" max="3648" width="5.7109375" style="40" customWidth="1"/>
    <col min="3649" max="3649" width="4.7109375" style="40" customWidth="1"/>
    <col min="3650" max="3650" width="5.7109375" style="40" customWidth="1"/>
    <col min="3651" max="3651" width="4.7109375" style="40" customWidth="1"/>
    <col min="3652" max="3652" width="5.7109375" style="40" customWidth="1"/>
    <col min="3653" max="3653" width="4.7109375" style="40" customWidth="1"/>
    <col min="3654" max="3654" width="5.7109375" style="40" customWidth="1"/>
    <col min="3655" max="3655" width="4.7109375" style="40" customWidth="1"/>
    <col min="3656" max="3656" width="5.7109375" style="40" customWidth="1"/>
    <col min="3657" max="3657" width="4.7109375" style="40" customWidth="1"/>
    <col min="3658" max="3658" width="5.7109375" style="40" customWidth="1"/>
    <col min="3659" max="3659" width="4.7109375" style="40" customWidth="1"/>
    <col min="3660" max="3662" width="6.7109375" style="40" customWidth="1"/>
    <col min="3663" max="3663" width="5.28515625" style="40" customWidth="1"/>
    <col min="3664" max="3664" width="6.7109375" style="40" customWidth="1"/>
    <col min="3665" max="3665" width="5.28515625" style="40" customWidth="1"/>
    <col min="3666" max="3666" width="6.7109375" style="40" customWidth="1"/>
    <col min="3667" max="3667" width="5.28515625" style="40" customWidth="1"/>
    <col min="3668" max="3668" width="6.7109375" style="40" customWidth="1"/>
    <col min="3669" max="3669" width="5.28515625" style="40" customWidth="1"/>
    <col min="3670" max="3670" width="6.7109375" style="40" customWidth="1"/>
    <col min="3671" max="3671" width="5.28515625" style="40" customWidth="1"/>
    <col min="3672" max="3840" width="9.140625" style="40"/>
    <col min="3841" max="3841" width="8.7109375" style="40" customWidth="1"/>
    <col min="3842" max="3842" width="7.28515625" style="40" customWidth="1"/>
    <col min="3843" max="3843" width="4.7109375" style="40" customWidth="1"/>
    <col min="3844" max="3844" width="7.28515625" style="40" customWidth="1"/>
    <col min="3845" max="3845" width="4.7109375" style="40" customWidth="1"/>
    <col min="3846" max="3846" width="7.28515625" style="40" customWidth="1"/>
    <col min="3847" max="3847" width="4.7109375" style="40" customWidth="1"/>
    <col min="3848" max="3848" width="7.28515625" style="40" customWidth="1"/>
    <col min="3849" max="3849" width="4.7109375" style="40" customWidth="1"/>
    <col min="3850" max="3850" width="7.28515625" style="40" customWidth="1"/>
    <col min="3851" max="3851" width="4.7109375" style="40" customWidth="1"/>
    <col min="3852" max="3852" width="7.28515625" style="40" customWidth="1"/>
    <col min="3853" max="3853" width="4.7109375" style="40" customWidth="1"/>
    <col min="3854" max="3854" width="7.28515625" style="40" customWidth="1"/>
    <col min="3855" max="3855" width="4.7109375" style="40" customWidth="1"/>
    <col min="3856" max="3856" width="7.28515625" style="40" customWidth="1"/>
    <col min="3857" max="3857" width="4.7109375" style="40" customWidth="1"/>
    <col min="3858" max="3860" width="8.7109375" style="40" customWidth="1"/>
    <col min="3861" max="3861" width="6.7109375" style="40" customWidth="1"/>
    <col min="3862" max="3862" width="8.7109375" style="40" customWidth="1"/>
    <col min="3863" max="3863" width="6.7109375" style="40" customWidth="1"/>
    <col min="3864" max="3864" width="8.7109375" style="40" customWidth="1"/>
    <col min="3865" max="3865" width="6.7109375" style="40" customWidth="1"/>
    <col min="3866" max="3866" width="8.7109375" style="40" customWidth="1"/>
    <col min="3867" max="3867" width="6.7109375" style="40" customWidth="1"/>
    <col min="3868" max="3868" width="8.7109375" style="40" customWidth="1"/>
    <col min="3869" max="3869" width="7.7109375" style="40" customWidth="1"/>
    <col min="3870" max="3870" width="4.7109375" style="40" customWidth="1"/>
    <col min="3871" max="3871" width="7.7109375" style="40" customWidth="1"/>
    <col min="3872" max="3872" width="4.7109375" style="40" customWidth="1"/>
    <col min="3873" max="3873" width="7.7109375" style="40" customWidth="1"/>
    <col min="3874" max="3874" width="4.7109375" style="40" customWidth="1"/>
    <col min="3875" max="3875" width="7.7109375" style="40" customWidth="1"/>
    <col min="3876" max="3876" width="4.7109375" style="40" customWidth="1"/>
    <col min="3877" max="3877" width="7.7109375" style="40" customWidth="1"/>
    <col min="3878" max="3878" width="4.7109375" style="40" customWidth="1"/>
    <col min="3879" max="3879" width="7.7109375" style="40" customWidth="1"/>
    <col min="3880" max="3880" width="4.7109375" style="40" customWidth="1"/>
    <col min="3881" max="3881" width="7.7109375" style="40" customWidth="1"/>
    <col min="3882" max="3882" width="4.7109375" style="40" customWidth="1"/>
    <col min="3883" max="3883" width="7.7109375" style="40" customWidth="1"/>
    <col min="3884" max="3884" width="4.7109375" style="40" customWidth="1"/>
    <col min="3885" max="3887" width="8.7109375" style="40" customWidth="1"/>
    <col min="3888" max="3888" width="6.7109375" style="40" customWidth="1"/>
    <col min="3889" max="3889" width="8.7109375" style="40" customWidth="1"/>
    <col min="3890" max="3890" width="6.7109375" style="40" customWidth="1"/>
    <col min="3891" max="3891" width="8.7109375" style="40" customWidth="1"/>
    <col min="3892" max="3892" width="6.7109375" style="40" customWidth="1"/>
    <col min="3893" max="3893" width="8.7109375" style="40" customWidth="1"/>
    <col min="3894" max="3894" width="6.7109375" style="40" customWidth="1"/>
    <col min="3895" max="3895" width="8.7109375" style="40" customWidth="1"/>
    <col min="3896" max="3896" width="5.7109375" style="40" customWidth="1"/>
    <col min="3897" max="3897" width="4.7109375" style="40" customWidth="1"/>
    <col min="3898" max="3898" width="5.7109375" style="40" customWidth="1"/>
    <col min="3899" max="3899" width="4.7109375" style="40" customWidth="1"/>
    <col min="3900" max="3900" width="5.7109375" style="40" customWidth="1"/>
    <col min="3901" max="3901" width="4.7109375" style="40" customWidth="1"/>
    <col min="3902" max="3902" width="5.7109375" style="40" customWidth="1"/>
    <col min="3903" max="3903" width="4.7109375" style="40" customWidth="1"/>
    <col min="3904" max="3904" width="5.7109375" style="40" customWidth="1"/>
    <col min="3905" max="3905" width="4.7109375" style="40" customWidth="1"/>
    <col min="3906" max="3906" width="5.7109375" style="40" customWidth="1"/>
    <col min="3907" max="3907" width="4.7109375" style="40" customWidth="1"/>
    <col min="3908" max="3908" width="5.7109375" style="40" customWidth="1"/>
    <col min="3909" max="3909" width="4.7109375" style="40" customWidth="1"/>
    <col min="3910" max="3910" width="5.7109375" style="40" customWidth="1"/>
    <col min="3911" max="3911" width="4.7109375" style="40" customWidth="1"/>
    <col min="3912" max="3912" width="5.7109375" style="40" customWidth="1"/>
    <col min="3913" max="3913" width="4.7109375" style="40" customWidth="1"/>
    <col min="3914" max="3914" width="5.7109375" style="40" customWidth="1"/>
    <col min="3915" max="3915" width="4.7109375" style="40" customWidth="1"/>
    <col min="3916" max="3918" width="6.7109375" style="40" customWidth="1"/>
    <col min="3919" max="3919" width="5.28515625" style="40" customWidth="1"/>
    <col min="3920" max="3920" width="6.7109375" style="40" customWidth="1"/>
    <col min="3921" max="3921" width="5.28515625" style="40" customWidth="1"/>
    <col min="3922" max="3922" width="6.7109375" style="40" customWidth="1"/>
    <col min="3923" max="3923" width="5.28515625" style="40" customWidth="1"/>
    <col min="3924" max="3924" width="6.7109375" style="40" customWidth="1"/>
    <col min="3925" max="3925" width="5.28515625" style="40" customWidth="1"/>
    <col min="3926" max="3926" width="6.7109375" style="40" customWidth="1"/>
    <col min="3927" max="3927" width="5.28515625" style="40" customWidth="1"/>
    <col min="3928" max="4096" width="9.140625" style="40"/>
    <col min="4097" max="4097" width="8.7109375" style="40" customWidth="1"/>
    <col min="4098" max="4098" width="7.28515625" style="40" customWidth="1"/>
    <col min="4099" max="4099" width="4.7109375" style="40" customWidth="1"/>
    <col min="4100" max="4100" width="7.28515625" style="40" customWidth="1"/>
    <col min="4101" max="4101" width="4.7109375" style="40" customWidth="1"/>
    <col min="4102" max="4102" width="7.28515625" style="40" customWidth="1"/>
    <col min="4103" max="4103" width="4.7109375" style="40" customWidth="1"/>
    <col min="4104" max="4104" width="7.28515625" style="40" customWidth="1"/>
    <col min="4105" max="4105" width="4.7109375" style="40" customWidth="1"/>
    <col min="4106" max="4106" width="7.28515625" style="40" customWidth="1"/>
    <col min="4107" max="4107" width="4.7109375" style="40" customWidth="1"/>
    <col min="4108" max="4108" width="7.28515625" style="40" customWidth="1"/>
    <col min="4109" max="4109" width="4.7109375" style="40" customWidth="1"/>
    <col min="4110" max="4110" width="7.28515625" style="40" customWidth="1"/>
    <col min="4111" max="4111" width="4.7109375" style="40" customWidth="1"/>
    <col min="4112" max="4112" width="7.28515625" style="40" customWidth="1"/>
    <col min="4113" max="4113" width="4.7109375" style="40" customWidth="1"/>
    <col min="4114" max="4116" width="8.7109375" style="40" customWidth="1"/>
    <col min="4117" max="4117" width="6.7109375" style="40" customWidth="1"/>
    <col min="4118" max="4118" width="8.7109375" style="40" customWidth="1"/>
    <col min="4119" max="4119" width="6.7109375" style="40" customWidth="1"/>
    <col min="4120" max="4120" width="8.7109375" style="40" customWidth="1"/>
    <col min="4121" max="4121" width="6.7109375" style="40" customWidth="1"/>
    <col min="4122" max="4122" width="8.7109375" style="40" customWidth="1"/>
    <col min="4123" max="4123" width="6.7109375" style="40" customWidth="1"/>
    <col min="4124" max="4124" width="8.7109375" style="40" customWidth="1"/>
    <col min="4125" max="4125" width="7.7109375" style="40" customWidth="1"/>
    <col min="4126" max="4126" width="4.7109375" style="40" customWidth="1"/>
    <col min="4127" max="4127" width="7.7109375" style="40" customWidth="1"/>
    <col min="4128" max="4128" width="4.7109375" style="40" customWidth="1"/>
    <col min="4129" max="4129" width="7.7109375" style="40" customWidth="1"/>
    <col min="4130" max="4130" width="4.7109375" style="40" customWidth="1"/>
    <col min="4131" max="4131" width="7.7109375" style="40" customWidth="1"/>
    <col min="4132" max="4132" width="4.7109375" style="40" customWidth="1"/>
    <col min="4133" max="4133" width="7.7109375" style="40" customWidth="1"/>
    <col min="4134" max="4134" width="4.7109375" style="40" customWidth="1"/>
    <col min="4135" max="4135" width="7.7109375" style="40" customWidth="1"/>
    <col min="4136" max="4136" width="4.7109375" style="40" customWidth="1"/>
    <col min="4137" max="4137" width="7.7109375" style="40" customWidth="1"/>
    <col min="4138" max="4138" width="4.7109375" style="40" customWidth="1"/>
    <col min="4139" max="4139" width="7.7109375" style="40" customWidth="1"/>
    <col min="4140" max="4140" width="4.7109375" style="40" customWidth="1"/>
    <col min="4141" max="4143" width="8.7109375" style="40" customWidth="1"/>
    <col min="4144" max="4144" width="6.7109375" style="40" customWidth="1"/>
    <col min="4145" max="4145" width="8.7109375" style="40" customWidth="1"/>
    <col min="4146" max="4146" width="6.7109375" style="40" customWidth="1"/>
    <col min="4147" max="4147" width="8.7109375" style="40" customWidth="1"/>
    <col min="4148" max="4148" width="6.7109375" style="40" customWidth="1"/>
    <col min="4149" max="4149" width="8.7109375" style="40" customWidth="1"/>
    <col min="4150" max="4150" width="6.7109375" style="40" customWidth="1"/>
    <col min="4151" max="4151" width="8.7109375" style="40" customWidth="1"/>
    <col min="4152" max="4152" width="5.7109375" style="40" customWidth="1"/>
    <col min="4153" max="4153" width="4.7109375" style="40" customWidth="1"/>
    <col min="4154" max="4154" width="5.7109375" style="40" customWidth="1"/>
    <col min="4155" max="4155" width="4.7109375" style="40" customWidth="1"/>
    <col min="4156" max="4156" width="5.7109375" style="40" customWidth="1"/>
    <col min="4157" max="4157" width="4.7109375" style="40" customWidth="1"/>
    <col min="4158" max="4158" width="5.7109375" style="40" customWidth="1"/>
    <col min="4159" max="4159" width="4.7109375" style="40" customWidth="1"/>
    <col min="4160" max="4160" width="5.7109375" style="40" customWidth="1"/>
    <col min="4161" max="4161" width="4.7109375" style="40" customWidth="1"/>
    <col min="4162" max="4162" width="5.7109375" style="40" customWidth="1"/>
    <col min="4163" max="4163" width="4.7109375" style="40" customWidth="1"/>
    <col min="4164" max="4164" width="5.7109375" style="40" customWidth="1"/>
    <col min="4165" max="4165" width="4.7109375" style="40" customWidth="1"/>
    <col min="4166" max="4166" width="5.7109375" style="40" customWidth="1"/>
    <col min="4167" max="4167" width="4.7109375" style="40" customWidth="1"/>
    <col min="4168" max="4168" width="5.7109375" style="40" customWidth="1"/>
    <col min="4169" max="4169" width="4.7109375" style="40" customWidth="1"/>
    <col min="4170" max="4170" width="5.7109375" style="40" customWidth="1"/>
    <col min="4171" max="4171" width="4.7109375" style="40" customWidth="1"/>
    <col min="4172" max="4174" width="6.7109375" style="40" customWidth="1"/>
    <col min="4175" max="4175" width="5.28515625" style="40" customWidth="1"/>
    <col min="4176" max="4176" width="6.7109375" style="40" customWidth="1"/>
    <col min="4177" max="4177" width="5.28515625" style="40" customWidth="1"/>
    <col min="4178" max="4178" width="6.7109375" style="40" customWidth="1"/>
    <col min="4179" max="4179" width="5.28515625" style="40" customWidth="1"/>
    <col min="4180" max="4180" width="6.7109375" style="40" customWidth="1"/>
    <col min="4181" max="4181" width="5.28515625" style="40" customWidth="1"/>
    <col min="4182" max="4182" width="6.7109375" style="40" customWidth="1"/>
    <col min="4183" max="4183" width="5.28515625" style="40" customWidth="1"/>
    <col min="4184" max="4352" width="9.140625" style="40"/>
    <col min="4353" max="4353" width="8.7109375" style="40" customWidth="1"/>
    <col min="4354" max="4354" width="7.28515625" style="40" customWidth="1"/>
    <col min="4355" max="4355" width="4.7109375" style="40" customWidth="1"/>
    <col min="4356" max="4356" width="7.28515625" style="40" customWidth="1"/>
    <col min="4357" max="4357" width="4.7109375" style="40" customWidth="1"/>
    <col min="4358" max="4358" width="7.28515625" style="40" customWidth="1"/>
    <col min="4359" max="4359" width="4.7109375" style="40" customWidth="1"/>
    <col min="4360" max="4360" width="7.28515625" style="40" customWidth="1"/>
    <col min="4361" max="4361" width="4.7109375" style="40" customWidth="1"/>
    <col min="4362" max="4362" width="7.28515625" style="40" customWidth="1"/>
    <col min="4363" max="4363" width="4.7109375" style="40" customWidth="1"/>
    <col min="4364" max="4364" width="7.28515625" style="40" customWidth="1"/>
    <col min="4365" max="4365" width="4.7109375" style="40" customWidth="1"/>
    <col min="4366" max="4366" width="7.28515625" style="40" customWidth="1"/>
    <col min="4367" max="4367" width="4.7109375" style="40" customWidth="1"/>
    <col min="4368" max="4368" width="7.28515625" style="40" customWidth="1"/>
    <col min="4369" max="4369" width="4.7109375" style="40" customWidth="1"/>
    <col min="4370" max="4372" width="8.7109375" style="40" customWidth="1"/>
    <col min="4373" max="4373" width="6.7109375" style="40" customWidth="1"/>
    <col min="4374" max="4374" width="8.7109375" style="40" customWidth="1"/>
    <col min="4375" max="4375" width="6.7109375" style="40" customWidth="1"/>
    <col min="4376" max="4376" width="8.7109375" style="40" customWidth="1"/>
    <col min="4377" max="4377" width="6.7109375" style="40" customWidth="1"/>
    <col min="4378" max="4378" width="8.7109375" style="40" customWidth="1"/>
    <col min="4379" max="4379" width="6.7109375" style="40" customWidth="1"/>
    <col min="4380" max="4380" width="8.7109375" style="40" customWidth="1"/>
    <col min="4381" max="4381" width="7.7109375" style="40" customWidth="1"/>
    <col min="4382" max="4382" width="4.7109375" style="40" customWidth="1"/>
    <col min="4383" max="4383" width="7.7109375" style="40" customWidth="1"/>
    <col min="4384" max="4384" width="4.7109375" style="40" customWidth="1"/>
    <col min="4385" max="4385" width="7.7109375" style="40" customWidth="1"/>
    <col min="4386" max="4386" width="4.7109375" style="40" customWidth="1"/>
    <col min="4387" max="4387" width="7.7109375" style="40" customWidth="1"/>
    <col min="4388" max="4388" width="4.7109375" style="40" customWidth="1"/>
    <col min="4389" max="4389" width="7.7109375" style="40" customWidth="1"/>
    <col min="4390" max="4390" width="4.7109375" style="40" customWidth="1"/>
    <col min="4391" max="4391" width="7.7109375" style="40" customWidth="1"/>
    <col min="4392" max="4392" width="4.7109375" style="40" customWidth="1"/>
    <col min="4393" max="4393" width="7.7109375" style="40" customWidth="1"/>
    <col min="4394" max="4394" width="4.7109375" style="40" customWidth="1"/>
    <col min="4395" max="4395" width="7.7109375" style="40" customWidth="1"/>
    <col min="4396" max="4396" width="4.7109375" style="40" customWidth="1"/>
    <col min="4397" max="4399" width="8.7109375" style="40" customWidth="1"/>
    <col min="4400" max="4400" width="6.7109375" style="40" customWidth="1"/>
    <col min="4401" max="4401" width="8.7109375" style="40" customWidth="1"/>
    <col min="4402" max="4402" width="6.7109375" style="40" customWidth="1"/>
    <col min="4403" max="4403" width="8.7109375" style="40" customWidth="1"/>
    <col min="4404" max="4404" width="6.7109375" style="40" customWidth="1"/>
    <col min="4405" max="4405" width="8.7109375" style="40" customWidth="1"/>
    <col min="4406" max="4406" width="6.7109375" style="40" customWidth="1"/>
    <col min="4407" max="4407" width="8.7109375" style="40" customWidth="1"/>
    <col min="4408" max="4408" width="5.7109375" style="40" customWidth="1"/>
    <col min="4409" max="4409" width="4.7109375" style="40" customWidth="1"/>
    <col min="4410" max="4410" width="5.7109375" style="40" customWidth="1"/>
    <col min="4411" max="4411" width="4.7109375" style="40" customWidth="1"/>
    <col min="4412" max="4412" width="5.7109375" style="40" customWidth="1"/>
    <col min="4413" max="4413" width="4.7109375" style="40" customWidth="1"/>
    <col min="4414" max="4414" width="5.7109375" style="40" customWidth="1"/>
    <col min="4415" max="4415" width="4.7109375" style="40" customWidth="1"/>
    <col min="4416" max="4416" width="5.7109375" style="40" customWidth="1"/>
    <col min="4417" max="4417" width="4.7109375" style="40" customWidth="1"/>
    <col min="4418" max="4418" width="5.7109375" style="40" customWidth="1"/>
    <col min="4419" max="4419" width="4.7109375" style="40" customWidth="1"/>
    <col min="4420" max="4420" width="5.7109375" style="40" customWidth="1"/>
    <col min="4421" max="4421" width="4.7109375" style="40" customWidth="1"/>
    <col min="4422" max="4422" width="5.7109375" style="40" customWidth="1"/>
    <col min="4423" max="4423" width="4.7109375" style="40" customWidth="1"/>
    <col min="4424" max="4424" width="5.7109375" style="40" customWidth="1"/>
    <col min="4425" max="4425" width="4.7109375" style="40" customWidth="1"/>
    <col min="4426" max="4426" width="5.7109375" style="40" customWidth="1"/>
    <col min="4427" max="4427" width="4.7109375" style="40" customWidth="1"/>
    <col min="4428" max="4430" width="6.7109375" style="40" customWidth="1"/>
    <col min="4431" max="4431" width="5.28515625" style="40" customWidth="1"/>
    <col min="4432" max="4432" width="6.7109375" style="40" customWidth="1"/>
    <col min="4433" max="4433" width="5.28515625" style="40" customWidth="1"/>
    <col min="4434" max="4434" width="6.7109375" style="40" customWidth="1"/>
    <col min="4435" max="4435" width="5.28515625" style="40" customWidth="1"/>
    <col min="4436" max="4436" width="6.7109375" style="40" customWidth="1"/>
    <col min="4437" max="4437" width="5.28515625" style="40" customWidth="1"/>
    <col min="4438" max="4438" width="6.7109375" style="40" customWidth="1"/>
    <col min="4439" max="4439" width="5.28515625" style="40" customWidth="1"/>
    <col min="4440" max="4608" width="9.140625" style="40"/>
    <col min="4609" max="4609" width="8.7109375" style="40" customWidth="1"/>
    <col min="4610" max="4610" width="7.28515625" style="40" customWidth="1"/>
    <col min="4611" max="4611" width="4.7109375" style="40" customWidth="1"/>
    <col min="4612" max="4612" width="7.28515625" style="40" customWidth="1"/>
    <col min="4613" max="4613" width="4.7109375" style="40" customWidth="1"/>
    <col min="4614" max="4614" width="7.28515625" style="40" customWidth="1"/>
    <col min="4615" max="4615" width="4.7109375" style="40" customWidth="1"/>
    <col min="4616" max="4616" width="7.28515625" style="40" customWidth="1"/>
    <col min="4617" max="4617" width="4.7109375" style="40" customWidth="1"/>
    <col min="4618" max="4618" width="7.28515625" style="40" customWidth="1"/>
    <col min="4619" max="4619" width="4.7109375" style="40" customWidth="1"/>
    <col min="4620" max="4620" width="7.28515625" style="40" customWidth="1"/>
    <col min="4621" max="4621" width="4.7109375" style="40" customWidth="1"/>
    <col min="4622" max="4622" width="7.28515625" style="40" customWidth="1"/>
    <col min="4623" max="4623" width="4.7109375" style="40" customWidth="1"/>
    <col min="4624" max="4624" width="7.28515625" style="40" customWidth="1"/>
    <col min="4625" max="4625" width="4.7109375" style="40" customWidth="1"/>
    <col min="4626" max="4628" width="8.7109375" style="40" customWidth="1"/>
    <col min="4629" max="4629" width="6.7109375" style="40" customWidth="1"/>
    <col min="4630" max="4630" width="8.7109375" style="40" customWidth="1"/>
    <col min="4631" max="4631" width="6.7109375" style="40" customWidth="1"/>
    <col min="4632" max="4632" width="8.7109375" style="40" customWidth="1"/>
    <col min="4633" max="4633" width="6.7109375" style="40" customWidth="1"/>
    <col min="4634" max="4634" width="8.7109375" style="40" customWidth="1"/>
    <col min="4635" max="4635" width="6.7109375" style="40" customWidth="1"/>
    <col min="4636" max="4636" width="8.7109375" style="40" customWidth="1"/>
    <col min="4637" max="4637" width="7.7109375" style="40" customWidth="1"/>
    <col min="4638" max="4638" width="4.7109375" style="40" customWidth="1"/>
    <col min="4639" max="4639" width="7.7109375" style="40" customWidth="1"/>
    <col min="4640" max="4640" width="4.7109375" style="40" customWidth="1"/>
    <col min="4641" max="4641" width="7.7109375" style="40" customWidth="1"/>
    <col min="4642" max="4642" width="4.7109375" style="40" customWidth="1"/>
    <col min="4643" max="4643" width="7.7109375" style="40" customWidth="1"/>
    <col min="4644" max="4644" width="4.7109375" style="40" customWidth="1"/>
    <col min="4645" max="4645" width="7.7109375" style="40" customWidth="1"/>
    <col min="4646" max="4646" width="4.7109375" style="40" customWidth="1"/>
    <col min="4647" max="4647" width="7.7109375" style="40" customWidth="1"/>
    <col min="4648" max="4648" width="4.7109375" style="40" customWidth="1"/>
    <col min="4649" max="4649" width="7.7109375" style="40" customWidth="1"/>
    <col min="4650" max="4650" width="4.7109375" style="40" customWidth="1"/>
    <col min="4651" max="4651" width="7.7109375" style="40" customWidth="1"/>
    <col min="4652" max="4652" width="4.7109375" style="40" customWidth="1"/>
    <col min="4653" max="4655" width="8.7109375" style="40" customWidth="1"/>
    <col min="4656" max="4656" width="6.7109375" style="40" customWidth="1"/>
    <col min="4657" max="4657" width="8.7109375" style="40" customWidth="1"/>
    <col min="4658" max="4658" width="6.7109375" style="40" customWidth="1"/>
    <col min="4659" max="4659" width="8.7109375" style="40" customWidth="1"/>
    <col min="4660" max="4660" width="6.7109375" style="40" customWidth="1"/>
    <col min="4661" max="4661" width="8.7109375" style="40" customWidth="1"/>
    <col min="4662" max="4662" width="6.7109375" style="40" customWidth="1"/>
    <col min="4663" max="4663" width="8.7109375" style="40" customWidth="1"/>
    <col min="4664" max="4664" width="5.7109375" style="40" customWidth="1"/>
    <col min="4665" max="4665" width="4.7109375" style="40" customWidth="1"/>
    <col min="4666" max="4666" width="5.7109375" style="40" customWidth="1"/>
    <col min="4667" max="4667" width="4.7109375" style="40" customWidth="1"/>
    <col min="4668" max="4668" width="5.7109375" style="40" customWidth="1"/>
    <col min="4669" max="4669" width="4.7109375" style="40" customWidth="1"/>
    <col min="4670" max="4670" width="5.7109375" style="40" customWidth="1"/>
    <col min="4671" max="4671" width="4.7109375" style="40" customWidth="1"/>
    <col min="4672" max="4672" width="5.7109375" style="40" customWidth="1"/>
    <col min="4673" max="4673" width="4.7109375" style="40" customWidth="1"/>
    <col min="4674" max="4674" width="5.7109375" style="40" customWidth="1"/>
    <col min="4675" max="4675" width="4.7109375" style="40" customWidth="1"/>
    <col min="4676" max="4676" width="5.7109375" style="40" customWidth="1"/>
    <col min="4677" max="4677" width="4.7109375" style="40" customWidth="1"/>
    <col min="4678" max="4678" width="5.7109375" style="40" customWidth="1"/>
    <col min="4679" max="4679" width="4.7109375" style="40" customWidth="1"/>
    <col min="4680" max="4680" width="5.7109375" style="40" customWidth="1"/>
    <col min="4681" max="4681" width="4.7109375" style="40" customWidth="1"/>
    <col min="4682" max="4682" width="5.7109375" style="40" customWidth="1"/>
    <col min="4683" max="4683" width="4.7109375" style="40" customWidth="1"/>
    <col min="4684" max="4686" width="6.7109375" style="40" customWidth="1"/>
    <col min="4687" max="4687" width="5.28515625" style="40" customWidth="1"/>
    <col min="4688" max="4688" width="6.7109375" style="40" customWidth="1"/>
    <col min="4689" max="4689" width="5.28515625" style="40" customWidth="1"/>
    <col min="4690" max="4690" width="6.7109375" style="40" customWidth="1"/>
    <col min="4691" max="4691" width="5.28515625" style="40" customWidth="1"/>
    <col min="4692" max="4692" width="6.7109375" style="40" customWidth="1"/>
    <col min="4693" max="4693" width="5.28515625" style="40" customWidth="1"/>
    <col min="4694" max="4694" width="6.7109375" style="40" customWidth="1"/>
    <col min="4695" max="4695" width="5.28515625" style="40" customWidth="1"/>
    <col min="4696" max="4864" width="9.140625" style="40"/>
    <col min="4865" max="4865" width="8.7109375" style="40" customWidth="1"/>
    <col min="4866" max="4866" width="7.28515625" style="40" customWidth="1"/>
    <col min="4867" max="4867" width="4.7109375" style="40" customWidth="1"/>
    <col min="4868" max="4868" width="7.28515625" style="40" customWidth="1"/>
    <col min="4869" max="4869" width="4.7109375" style="40" customWidth="1"/>
    <col min="4870" max="4870" width="7.28515625" style="40" customWidth="1"/>
    <col min="4871" max="4871" width="4.7109375" style="40" customWidth="1"/>
    <col min="4872" max="4872" width="7.28515625" style="40" customWidth="1"/>
    <col min="4873" max="4873" width="4.7109375" style="40" customWidth="1"/>
    <col min="4874" max="4874" width="7.28515625" style="40" customWidth="1"/>
    <col min="4875" max="4875" width="4.7109375" style="40" customWidth="1"/>
    <col min="4876" max="4876" width="7.28515625" style="40" customWidth="1"/>
    <col min="4877" max="4877" width="4.7109375" style="40" customWidth="1"/>
    <col min="4878" max="4878" width="7.28515625" style="40" customWidth="1"/>
    <col min="4879" max="4879" width="4.7109375" style="40" customWidth="1"/>
    <col min="4880" max="4880" width="7.28515625" style="40" customWidth="1"/>
    <col min="4881" max="4881" width="4.7109375" style="40" customWidth="1"/>
    <col min="4882" max="4884" width="8.7109375" style="40" customWidth="1"/>
    <col min="4885" max="4885" width="6.7109375" style="40" customWidth="1"/>
    <col min="4886" max="4886" width="8.7109375" style="40" customWidth="1"/>
    <col min="4887" max="4887" width="6.7109375" style="40" customWidth="1"/>
    <col min="4888" max="4888" width="8.7109375" style="40" customWidth="1"/>
    <col min="4889" max="4889" width="6.7109375" style="40" customWidth="1"/>
    <col min="4890" max="4890" width="8.7109375" style="40" customWidth="1"/>
    <col min="4891" max="4891" width="6.7109375" style="40" customWidth="1"/>
    <col min="4892" max="4892" width="8.7109375" style="40" customWidth="1"/>
    <col min="4893" max="4893" width="7.7109375" style="40" customWidth="1"/>
    <col min="4894" max="4894" width="4.7109375" style="40" customWidth="1"/>
    <col min="4895" max="4895" width="7.7109375" style="40" customWidth="1"/>
    <col min="4896" max="4896" width="4.7109375" style="40" customWidth="1"/>
    <col min="4897" max="4897" width="7.7109375" style="40" customWidth="1"/>
    <col min="4898" max="4898" width="4.7109375" style="40" customWidth="1"/>
    <col min="4899" max="4899" width="7.7109375" style="40" customWidth="1"/>
    <col min="4900" max="4900" width="4.7109375" style="40" customWidth="1"/>
    <col min="4901" max="4901" width="7.7109375" style="40" customWidth="1"/>
    <col min="4902" max="4902" width="4.7109375" style="40" customWidth="1"/>
    <col min="4903" max="4903" width="7.7109375" style="40" customWidth="1"/>
    <col min="4904" max="4904" width="4.7109375" style="40" customWidth="1"/>
    <col min="4905" max="4905" width="7.7109375" style="40" customWidth="1"/>
    <col min="4906" max="4906" width="4.7109375" style="40" customWidth="1"/>
    <col min="4907" max="4907" width="7.7109375" style="40" customWidth="1"/>
    <col min="4908" max="4908" width="4.7109375" style="40" customWidth="1"/>
    <col min="4909" max="4911" width="8.7109375" style="40" customWidth="1"/>
    <col min="4912" max="4912" width="6.7109375" style="40" customWidth="1"/>
    <col min="4913" max="4913" width="8.7109375" style="40" customWidth="1"/>
    <col min="4914" max="4914" width="6.7109375" style="40" customWidth="1"/>
    <col min="4915" max="4915" width="8.7109375" style="40" customWidth="1"/>
    <col min="4916" max="4916" width="6.7109375" style="40" customWidth="1"/>
    <col min="4917" max="4917" width="8.7109375" style="40" customWidth="1"/>
    <col min="4918" max="4918" width="6.7109375" style="40" customWidth="1"/>
    <col min="4919" max="4919" width="8.7109375" style="40" customWidth="1"/>
    <col min="4920" max="4920" width="5.7109375" style="40" customWidth="1"/>
    <col min="4921" max="4921" width="4.7109375" style="40" customWidth="1"/>
    <col min="4922" max="4922" width="5.7109375" style="40" customWidth="1"/>
    <col min="4923" max="4923" width="4.7109375" style="40" customWidth="1"/>
    <col min="4924" max="4924" width="5.7109375" style="40" customWidth="1"/>
    <col min="4925" max="4925" width="4.7109375" style="40" customWidth="1"/>
    <col min="4926" max="4926" width="5.7109375" style="40" customWidth="1"/>
    <col min="4927" max="4927" width="4.7109375" style="40" customWidth="1"/>
    <col min="4928" max="4928" width="5.7109375" style="40" customWidth="1"/>
    <col min="4929" max="4929" width="4.7109375" style="40" customWidth="1"/>
    <col min="4930" max="4930" width="5.7109375" style="40" customWidth="1"/>
    <col min="4931" max="4931" width="4.7109375" style="40" customWidth="1"/>
    <col min="4932" max="4932" width="5.7109375" style="40" customWidth="1"/>
    <col min="4933" max="4933" width="4.7109375" style="40" customWidth="1"/>
    <col min="4934" max="4934" width="5.7109375" style="40" customWidth="1"/>
    <col min="4935" max="4935" width="4.7109375" style="40" customWidth="1"/>
    <col min="4936" max="4936" width="5.7109375" style="40" customWidth="1"/>
    <col min="4937" max="4937" width="4.7109375" style="40" customWidth="1"/>
    <col min="4938" max="4938" width="5.7109375" style="40" customWidth="1"/>
    <col min="4939" max="4939" width="4.7109375" style="40" customWidth="1"/>
    <col min="4940" max="4942" width="6.7109375" style="40" customWidth="1"/>
    <col min="4943" max="4943" width="5.28515625" style="40" customWidth="1"/>
    <col min="4944" max="4944" width="6.7109375" style="40" customWidth="1"/>
    <col min="4945" max="4945" width="5.28515625" style="40" customWidth="1"/>
    <col min="4946" max="4946" width="6.7109375" style="40" customWidth="1"/>
    <col min="4947" max="4947" width="5.28515625" style="40" customWidth="1"/>
    <col min="4948" max="4948" width="6.7109375" style="40" customWidth="1"/>
    <col min="4949" max="4949" width="5.28515625" style="40" customWidth="1"/>
    <col min="4950" max="4950" width="6.7109375" style="40" customWidth="1"/>
    <col min="4951" max="4951" width="5.28515625" style="40" customWidth="1"/>
    <col min="4952" max="5120" width="9.140625" style="40"/>
    <col min="5121" max="5121" width="8.7109375" style="40" customWidth="1"/>
    <col min="5122" max="5122" width="7.28515625" style="40" customWidth="1"/>
    <col min="5123" max="5123" width="4.7109375" style="40" customWidth="1"/>
    <col min="5124" max="5124" width="7.28515625" style="40" customWidth="1"/>
    <col min="5125" max="5125" width="4.7109375" style="40" customWidth="1"/>
    <col min="5126" max="5126" width="7.28515625" style="40" customWidth="1"/>
    <col min="5127" max="5127" width="4.7109375" style="40" customWidth="1"/>
    <col min="5128" max="5128" width="7.28515625" style="40" customWidth="1"/>
    <col min="5129" max="5129" width="4.7109375" style="40" customWidth="1"/>
    <col min="5130" max="5130" width="7.28515625" style="40" customWidth="1"/>
    <col min="5131" max="5131" width="4.7109375" style="40" customWidth="1"/>
    <col min="5132" max="5132" width="7.28515625" style="40" customWidth="1"/>
    <col min="5133" max="5133" width="4.7109375" style="40" customWidth="1"/>
    <col min="5134" max="5134" width="7.28515625" style="40" customWidth="1"/>
    <col min="5135" max="5135" width="4.7109375" style="40" customWidth="1"/>
    <col min="5136" max="5136" width="7.28515625" style="40" customWidth="1"/>
    <col min="5137" max="5137" width="4.7109375" style="40" customWidth="1"/>
    <col min="5138" max="5140" width="8.7109375" style="40" customWidth="1"/>
    <col min="5141" max="5141" width="6.7109375" style="40" customWidth="1"/>
    <col min="5142" max="5142" width="8.7109375" style="40" customWidth="1"/>
    <col min="5143" max="5143" width="6.7109375" style="40" customWidth="1"/>
    <col min="5144" max="5144" width="8.7109375" style="40" customWidth="1"/>
    <col min="5145" max="5145" width="6.7109375" style="40" customWidth="1"/>
    <col min="5146" max="5146" width="8.7109375" style="40" customWidth="1"/>
    <col min="5147" max="5147" width="6.7109375" style="40" customWidth="1"/>
    <col min="5148" max="5148" width="8.7109375" style="40" customWidth="1"/>
    <col min="5149" max="5149" width="7.7109375" style="40" customWidth="1"/>
    <col min="5150" max="5150" width="4.7109375" style="40" customWidth="1"/>
    <col min="5151" max="5151" width="7.7109375" style="40" customWidth="1"/>
    <col min="5152" max="5152" width="4.7109375" style="40" customWidth="1"/>
    <col min="5153" max="5153" width="7.7109375" style="40" customWidth="1"/>
    <col min="5154" max="5154" width="4.7109375" style="40" customWidth="1"/>
    <col min="5155" max="5155" width="7.7109375" style="40" customWidth="1"/>
    <col min="5156" max="5156" width="4.7109375" style="40" customWidth="1"/>
    <col min="5157" max="5157" width="7.7109375" style="40" customWidth="1"/>
    <col min="5158" max="5158" width="4.7109375" style="40" customWidth="1"/>
    <col min="5159" max="5159" width="7.7109375" style="40" customWidth="1"/>
    <col min="5160" max="5160" width="4.7109375" style="40" customWidth="1"/>
    <col min="5161" max="5161" width="7.7109375" style="40" customWidth="1"/>
    <col min="5162" max="5162" width="4.7109375" style="40" customWidth="1"/>
    <col min="5163" max="5163" width="7.7109375" style="40" customWidth="1"/>
    <col min="5164" max="5164" width="4.7109375" style="40" customWidth="1"/>
    <col min="5165" max="5167" width="8.7109375" style="40" customWidth="1"/>
    <col min="5168" max="5168" width="6.7109375" style="40" customWidth="1"/>
    <col min="5169" max="5169" width="8.7109375" style="40" customWidth="1"/>
    <col min="5170" max="5170" width="6.7109375" style="40" customWidth="1"/>
    <col min="5171" max="5171" width="8.7109375" style="40" customWidth="1"/>
    <col min="5172" max="5172" width="6.7109375" style="40" customWidth="1"/>
    <col min="5173" max="5173" width="8.7109375" style="40" customWidth="1"/>
    <col min="5174" max="5174" width="6.7109375" style="40" customWidth="1"/>
    <col min="5175" max="5175" width="8.7109375" style="40" customWidth="1"/>
    <col min="5176" max="5176" width="5.7109375" style="40" customWidth="1"/>
    <col min="5177" max="5177" width="4.7109375" style="40" customWidth="1"/>
    <col min="5178" max="5178" width="5.7109375" style="40" customWidth="1"/>
    <col min="5179" max="5179" width="4.7109375" style="40" customWidth="1"/>
    <col min="5180" max="5180" width="5.7109375" style="40" customWidth="1"/>
    <col min="5181" max="5181" width="4.7109375" style="40" customWidth="1"/>
    <col min="5182" max="5182" width="5.7109375" style="40" customWidth="1"/>
    <col min="5183" max="5183" width="4.7109375" style="40" customWidth="1"/>
    <col min="5184" max="5184" width="5.7109375" style="40" customWidth="1"/>
    <col min="5185" max="5185" width="4.7109375" style="40" customWidth="1"/>
    <col min="5186" max="5186" width="5.7109375" style="40" customWidth="1"/>
    <col min="5187" max="5187" width="4.7109375" style="40" customWidth="1"/>
    <col min="5188" max="5188" width="5.7109375" style="40" customWidth="1"/>
    <col min="5189" max="5189" width="4.7109375" style="40" customWidth="1"/>
    <col min="5190" max="5190" width="5.7109375" style="40" customWidth="1"/>
    <col min="5191" max="5191" width="4.7109375" style="40" customWidth="1"/>
    <col min="5192" max="5192" width="5.7109375" style="40" customWidth="1"/>
    <col min="5193" max="5193" width="4.7109375" style="40" customWidth="1"/>
    <col min="5194" max="5194" width="5.7109375" style="40" customWidth="1"/>
    <col min="5195" max="5195" width="4.7109375" style="40" customWidth="1"/>
    <col min="5196" max="5198" width="6.7109375" style="40" customWidth="1"/>
    <col min="5199" max="5199" width="5.28515625" style="40" customWidth="1"/>
    <col min="5200" max="5200" width="6.7109375" style="40" customWidth="1"/>
    <col min="5201" max="5201" width="5.28515625" style="40" customWidth="1"/>
    <col min="5202" max="5202" width="6.7109375" style="40" customWidth="1"/>
    <col min="5203" max="5203" width="5.28515625" style="40" customWidth="1"/>
    <col min="5204" max="5204" width="6.7109375" style="40" customWidth="1"/>
    <col min="5205" max="5205" width="5.28515625" style="40" customWidth="1"/>
    <col min="5206" max="5206" width="6.7109375" style="40" customWidth="1"/>
    <col min="5207" max="5207" width="5.28515625" style="40" customWidth="1"/>
    <col min="5208" max="5376" width="9.140625" style="40"/>
    <col min="5377" max="5377" width="8.7109375" style="40" customWidth="1"/>
    <col min="5378" max="5378" width="7.28515625" style="40" customWidth="1"/>
    <col min="5379" max="5379" width="4.7109375" style="40" customWidth="1"/>
    <col min="5380" max="5380" width="7.28515625" style="40" customWidth="1"/>
    <col min="5381" max="5381" width="4.7109375" style="40" customWidth="1"/>
    <col min="5382" max="5382" width="7.28515625" style="40" customWidth="1"/>
    <col min="5383" max="5383" width="4.7109375" style="40" customWidth="1"/>
    <col min="5384" max="5384" width="7.28515625" style="40" customWidth="1"/>
    <col min="5385" max="5385" width="4.7109375" style="40" customWidth="1"/>
    <col min="5386" max="5386" width="7.28515625" style="40" customWidth="1"/>
    <col min="5387" max="5387" width="4.7109375" style="40" customWidth="1"/>
    <col min="5388" max="5388" width="7.28515625" style="40" customWidth="1"/>
    <col min="5389" max="5389" width="4.7109375" style="40" customWidth="1"/>
    <col min="5390" max="5390" width="7.28515625" style="40" customWidth="1"/>
    <col min="5391" max="5391" width="4.7109375" style="40" customWidth="1"/>
    <col min="5392" max="5392" width="7.28515625" style="40" customWidth="1"/>
    <col min="5393" max="5393" width="4.7109375" style="40" customWidth="1"/>
    <col min="5394" max="5396" width="8.7109375" style="40" customWidth="1"/>
    <col min="5397" max="5397" width="6.7109375" style="40" customWidth="1"/>
    <col min="5398" max="5398" width="8.7109375" style="40" customWidth="1"/>
    <col min="5399" max="5399" width="6.7109375" style="40" customWidth="1"/>
    <col min="5400" max="5400" width="8.7109375" style="40" customWidth="1"/>
    <col min="5401" max="5401" width="6.7109375" style="40" customWidth="1"/>
    <col min="5402" max="5402" width="8.7109375" style="40" customWidth="1"/>
    <col min="5403" max="5403" width="6.7109375" style="40" customWidth="1"/>
    <col min="5404" max="5404" width="8.7109375" style="40" customWidth="1"/>
    <col min="5405" max="5405" width="7.7109375" style="40" customWidth="1"/>
    <col min="5406" max="5406" width="4.7109375" style="40" customWidth="1"/>
    <col min="5407" max="5407" width="7.7109375" style="40" customWidth="1"/>
    <col min="5408" max="5408" width="4.7109375" style="40" customWidth="1"/>
    <col min="5409" max="5409" width="7.7109375" style="40" customWidth="1"/>
    <col min="5410" max="5410" width="4.7109375" style="40" customWidth="1"/>
    <col min="5411" max="5411" width="7.7109375" style="40" customWidth="1"/>
    <col min="5412" max="5412" width="4.7109375" style="40" customWidth="1"/>
    <col min="5413" max="5413" width="7.7109375" style="40" customWidth="1"/>
    <col min="5414" max="5414" width="4.7109375" style="40" customWidth="1"/>
    <col min="5415" max="5415" width="7.7109375" style="40" customWidth="1"/>
    <col min="5416" max="5416" width="4.7109375" style="40" customWidth="1"/>
    <col min="5417" max="5417" width="7.7109375" style="40" customWidth="1"/>
    <col min="5418" max="5418" width="4.7109375" style="40" customWidth="1"/>
    <col min="5419" max="5419" width="7.7109375" style="40" customWidth="1"/>
    <col min="5420" max="5420" width="4.7109375" style="40" customWidth="1"/>
    <col min="5421" max="5423" width="8.7109375" style="40" customWidth="1"/>
    <col min="5424" max="5424" width="6.7109375" style="40" customWidth="1"/>
    <col min="5425" max="5425" width="8.7109375" style="40" customWidth="1"/>
    <col min="5426" max="5426" width="6.7109375" style="40" customWidth="1"/>
    <col min="5427" max="5427" width="8.7109375" style="40" customWidth="1"/>
    <col min="5428" max="5428" width="6.7109375" style="40" customWidth="1"/>
    <col min="5429" max="5429" width="8.7109375" style="40" customWidth="1"/>
    <col min="5430" max="5430" width="6.7109375" style="40" customWidth="1"/>
    <col min="5431" max="5431" width="8.7109375" style="40" customWidth="1"/>
    <col min="5432" max="5432" width="5.7109375" style="40" customWidth="1"/>
    <col min="5433" max="5433" width="4.7109375" style="40" customWidth="1"/>
    <col min="5434" max="5434" width="5.7109375" style="40" customWidth="1"/>
    <col min="5435" max="5435" width="4.7109375" style="40" customWidth="1"/>
    <col min="5436" max="5436" width="5.7109375" style="40" customWidth="1"/>
    <col min="5437" max="5437" width="4.7109375" style="40" customWidth="1"/>
    <col min="5438" max="5438" width="5.7109375" style="40" customWidth="1"/>
    <col min="5439" max="5439" width="4.7109375" style="40" customWidth="1"/>
    <col min="5440" max="5440" width="5.7109375" style="40" customWidth="1"/>
    <col min="5441" max="5441" width="4.7109375" style="40" customWidth="1"/>
    <col min="5442" max="5442" width="5.7109375" style="40" customWidth="1"/>
    <col min="5443" max="5443" width="4.7109375" style="40" customWidth="1"/>
    <col min="5444" max="5444" width="5.7109375" style="40" customWidth="1"/>
    <col min="5445" max="5445" width="4.7109375" style="40" customWidth="1"/>
    <col min="5446" max="5446" width="5.7109375" style="40" customWidth="1"/>
    <col min="5447" max="5447" width="4.7109375" style="40" customWidth="1"/>
    <col min="5448" max="5448" width="5.7109375" style="40" customWidth="1"/>
    <col min="5449" max="5449" width="4.7109375" style="40" customWidth="1"/>
    <col min="5450" max="5450" width="5.7109375" style="40" customWidth="1"/>
    <col min="5451" max="5451" width="4.7109375" style="40" customWidth="1"/>
    <col min="5452" max="5454" width="6.7109375" style="40" customWidth="1"/>
    <col min="5455" max="5455" width="5.28515625" style="40" customWidth="1"/>
    <col min="5456" max="5456" width="6.7109375" style="40" customWidth="1"/>
    <col min="5457" max="5457" width="5.28515625" style="40" customWidth="1"/>
    <col min="5458" max="5458" width="6.7109375" style="40" customWidth="1"/>
    <col min="5459" max="5459" width="5.28515625" style="40" customWidth="1"/>
    <col min="5460" max="5460" width="6.7109375" style="40" customWidth="1"/>
    <col min="5461" max="5461" width="5.28515625" style="40" customWidth="1"/>
    <col min="5462" max="5462" width="6.7109375" style="40" customWidth="1"/>
    <col min="5463" max="5463" width="5.28515625" style="40" customWidth="1"/>
    <col min="5464" max="5632" width="9.140625" style="40"/>
    <col min="5633" max="5633" width="8.7109375" style="40" customWidth="1"/>
    <col min="5634" max="5634" width="7.28515625" style="40" customWidth="1"/>
    <col min="5635" max="5635" width="4.7109375" style="40" customWidth="1"/>
    <col min="5636" max="5636" width="7.28515625" style="40" customWidth="1"/>
    <col min="5637" max="5637" width="4.7109375" style="40" customWidth="1"/>
    <col min="5638" max="5638" width="7.28515625" style="40" customWidth="1"/>
    <col min="5639" max="5639" width="4.7109375" style="40" customWidth="1"/>
    <col min="5640" max="5640" width="7.28515625" style="40" customWidth="1"/>
    <col min="5641" max="5641" width="4.7109375" style="40" customWidth="1"/>
    <col min="5642" max="5642" width="7.28515625" style="40" customWidth="1"/>
    <col min="5643" max="5643" width="4.7109375" style="40" customWidth="1"/>
    <col min="5644" max="5644" width="7.28515625" style="40" customWidth="1"/>
    <col min="5645" max="5645" width="4.7109375" style="40" customWidth="1"/>
    <col min="5646" max="5646" width="7.28515625" style="40" customWidth="1"/>
    <col min="5647" max="5647" width="4.7109375" style="40" customWidth="1"/>
    <col min="5648" max="5648" width="7.28515625" style="40" customWidth="1"/>
    <col min="5649" max="5649" width="4.7109375" style="40" customWidth="1"/>
    <col min="5650" max="5652" width="8.7109375" style="40" customWidth="1"/>
    <col min="5653" max="5653" width="6.7109375" style="40" customWidth="1"/>
    <col min="5654" max="5654" width="8.7109375" style="40" customWidth="1"/>
    <col min="5655" max="5655" width="6.7109375" style="40" customWidth="1"/>
    <col min="5656" max="5656" width="8.7109375" style="40" customWidth="1"/>
    <col min="5657" max="5657" width="6.7109375" style="40" customWidth="1"/>
    <col min="5658" max="5658" width="8.7109375" style="40" customWidth="1"/>
    <col min="5659" max="5659" width="6.7109375" style="40" customWidth="1"/>
    <col min="5660" max="5660" width="8.7109375" style="40" customWidth="1"/>
    <col min="5661" max="5661" width="7.7109375" style="40" customWidth="1"/>
    <col min="5662" max="5662" width="4.7109375" style="40" customWidth="1"/>
    <col min="5663" max="5663" width="7.7109375" style="40" customWidth="1"/>
    <col min="5664" max="5664" width="4.7109375" style="40" customWidth="1"/>
    <col min="5665" max="5665" width="7.7109375" style="40" customWidth="1"/>
    <col min="5666" max="5666" width="4.7109375" style="40" customWidth="1"/>
    <col min="5667" max="5667" width="7.7109375" style="40" customWidth="1"/>
    <col min="5668" max="5668" width="4.7109375" style="40" customWidth="1"/>
    <col min="5669" max="5669" width="7.7109375" style="40" customWidth="1"/>
    <col min="5670" max="5670" width="4.7109375" style="40" customWidth="1"/>
    <col min="5671" max="5671" width="7.7109375" style="40" customWidth="1"/>
    <col min="5672" max="5672" width="4.7109375" style="40" customWidth="1"/>
    <col min="5673" max="5673" width="7.7109375" style="40" customWidth="1"/>
    <col min="5674" max="5674" width="4.7109375" style="40" customWidth="1"/>
    <col min="5675" max="5675" width="7.7109375" style="40" customWidth="1"/>
    <col min="5676" max="5676" width="4.7109375" style="40" customWidth="1"/>
    <col min="5677" max="5679" width="8.7109375" style="40" customWidth="1"/>
    <col min="5680" max="5680" width="6.7109375" style="40" customWidth="1"/>
    <col min="5681" max="5681" width="8.7109375" style="40" customWidth="1"/>
    <col min="5682" max="5682" width="6.7109375" style="40" customWidth="1"/>
    <col min="5683" max="5683" width="8.7109375" style="40" customWidth="1"/>
    <col min="5684" max="5684" width="6.7109375" style="40" customWidth="1"/>
    <col min="5685" max="5685" width="8.7109375" style="40" customWidth="1"/>
    <col min="5686" max="5686" width="6.7109375" style="40" customWidth="1"/>
    <col min="5687" max="5687" width="8.7109375" style="40" customWidth="1"/>
    <col min="5688" max="5688" width="5.7109375" style="40" customWidth="1"/>
    <col min="5689" max="5689" width="4.7109375" style="40" customWidth="1"/>
    <col min="5690" max="5690" width="5.7109375" style="40" customWidth="1"/>
    <col min="5691" max="5691" width="4.7109375" style="40" customWidth="1"/>
    <col min="5692" max="5692" width="5.7109375" style="40" customWidth="1"/>
    <col min="5693" max="5693" width="4.7109375" style="40" customWidth="1"/>
    <col min="5694" max="5694" width="5.7109375" style="40" customWidth="1"/>
    <col min="5695" max="5695" width="4.7109375" style="40" customWidth="1"/>
    <col min="5696" max="5696" width="5.7109375" style="40" customWidth="1"/>
    <col min="5697" max="5697" width="4.7109375" style="40" customWidth="1"/>
    <col min="5698" max="5698" width="5.7109375" style="40" customWidth="1"/>
    <col min="5699" max="5699" width="4.7109375" style="40" customWidth="1"/>
    <col min="5700" max="5700" width="5.7109375" style="40" customWidth="1"/>
    <col min="5701" max="5701" width="4.7109375" style="40" customWidth="1"/>
    <col min="5702" max="5702" width="5.7109375" style="40" customWidth="1"/>
    <col min="5703" max="5703" width="4.7109375" style="40" customWidth="1"/>
    <col min="5704" max="5704" width="5.7109375" style="40" customWidth="1"/>
    <col min="5705" max="5705" width="4.7109375" style="40" customWidth="1"/>
    <col min="5706" max="5706" width="5.7109375" style="40" customWidth="1"/>
    <col min="5707" max="5707" width="4.7109375" style="40" customWidth="1"/>
    <col min="5708" max="5710" width="6.7109375" style="40" customWidth="1"/>
    <col min="5711" max="5711" width="5.28515625" style="40" customWidth="1"/>
    <col min="5712" max="5712" width="6.7109375" style="40" customWidth="1"/>
    <col min="5713" max="5713" width="5.28515625" style="40" customWidth="1"/>
    <col min="5714" max="5714" width="6.7109375" style="40" customWidth="1"/>
    <col min="5715" max="5715" width="5.28515625" style="40" customWidth="1"/>
    <col min="5716" max="5716" width="6.7109375" style="40" customWidth="1"/>
    <col min="5717" max="5717" width="5.28515625" style="40" customWidth="1"/>
    <col min="5718" max="5718" width="6.7109375" style="40" customWidth="1"/>
    <col min="5719" max="5719" width="5.28515625" style="40" customWidth="1"/>
    <col min="5720" max="5888" width="9.140625" style="40"/>
    <col min="5889" max="5889" width="8.7109375" style="40" customWidth="1"/>
    <col min="5890" max="5890" width="7.28515625" style="40" customWidth="1"/>
    <col min="5891" max="5891" width="4.7109375" style="40" customWidth="1"/>
    <col min="5892" max="5892" width="7.28515625" style="40" customWidth="1"/>
    <col min="5893" max="5893" width="4.7109375" style="40" customWidth="1"/>
    <col min="5894" max="5894" width="7.28515625" style="40" customWidth="1"/>
    <col min="5895" max="5895" width="4.7109375" style="40" customWidth="1"/>
    <col min="5896" max="5896" width="7.28515625" style="40" customWidth="1"/>
    <col min="5897" max="5897" width="4.7109375" style="40" customWidth="1"/>
    <col min="5898" max="5898" width="7.28515625" style="40" customWidth="1"/>
    <col min="5899" max="5899" width="4.7109375" style="40" customWidth="1"/>
    <col min="5900" max="5900" width="7.28515625" style="40" customWidth="1"/>
    <col min="5901" max="5901" width="4.7109375" style="40" customWidth="1"/>
    <col min="5902" max="5902" width="7.28515625" style="40" customWidth="1"/>
    <col min="5903" max="5903" width="4.7109375" style="40" customWidth="1"/>
    <col min="5904" max="5904" width="7.28515625" style="40" customWidth="1"/>
    <col min="5905" max="5905" width="4.7109375" style="40" customWidth="1"/>
    <col min="5906" max="5908" width="8.7109375" style="40" customWidth="1"/>
    <col min="5909" max="5909" width="6.7109375" style="40" customWidth="1"/>
    <col min="5910" max="5910" width="8.7109375" style="40" customWidth="1"/>
    <col min="5911" max="5911" width="6.7109375" style="40" customWidth="1"/>
    <col min="5912" max="5912" width="8.7109375" style="40" customWidth="1"/>
    <col min="5913" max="5913" width="6.7109375" style="40" customWidth="1"/>
    <col min="5914" max="5914" width="8.7109375" style="40" customWidth="1"/>
    <col min="5915" max="5915" width="6.7109375" style="40" customWidth="1"/>
    <col min="5916" max="5916" width="8.7109375" style="40" customWidth="1"/>
    <col min="5917" max="5917" width="7.7109375" style="40" customWidth="1"/>
    <col min="5918" max="5918" width="4.7109375" style="40" customWidth="1"/>
    <col min="5919" max="5919" width="7.7109375" style="40" customWidth="1"/>
    <col min="5920" max="5920" width="4.7109375" style="40" customWidth="1"/>
    <col min="5921" max="5921" width="7.7109375" style="40" customWidth="1"/>
    <col min="5922" max="5922" width="4.7109375" style="40" customWidth="1"/>
    <col min="5923" max="5923" width="7.7109375" style="40" customWidth="1"/>
    <col min="5924" max="5924" width="4.7109375" style="40" customWidth="1"/>
    <col min="5925" max="5925" width="7.7109375" style="40" customWidth="1"/>
    <col min="5926" max="5926" width="4.7109375" style="40" customWidth="1"/>
    <col min="5927" max="5927" width="7.7109375" style="40" customWidth="1"/>
    <col min="5928" max="5928" width="4.7109375" style="40" customWidth="1"/>
    <col min="5929" max="5929" width="7.7109375" style="40" customWidth="1"/>
    <col min="5930" max="5930" width="4.7109375" style="40" customWidth="1"/>
    <col min="5931" max="5931" width="7.7109375" style="40" customWidth="1"/>
    <col min="5932" max="5932" width="4.7109375" style="40" customWidth="1"/>
    <col min="5933" max="5935" width="8.7109375" style="40" customWidth="1"/>
    <col min="5936" max="5936" width="6.7109375" style="40" customWidth="1"/>
    <col min="5937" max="5937" width="8.7109375" style="40" customWidth="1"/>
    <col min="5938" max="5938" width="6.7109375" style="40" customWidth="1"/>
    <col min="5939" max="5939" width="8.7109375" style="40" customWidth="1"/>
    <col min="5940" max="5940" width="6.7109375" style="40" customWidth="1"/>
    <col min="5941" max="5941" width="8.7109375" style="40" customWidth="1"/>
    <col min="5942" max="5942" width="6.7109375" style="40" customWidth="1"/>
    <col min="5943" max="5943" width="8.7109375" style="40" customWidth="1"/>
    <col min="5944" max="5944" width="5.7109375" style="40" customWidth="1"/>
    <col min="5945" max="5945" width="4.7109375" style="40" customWidth="1"/>
    <col min="5946" max="5946" width="5.7109375" style="40" customWidth="1"/>
    <col min="5947" max="5947" width="4.7109375" style="40" customWidth="1"/>
    <col min="5948" max="5948" width="5.7109375" style="40" customWidth="1"/>
    <col min="5949" max="5949" width="4.7109375" style="40" customWidth="1"/>
    <col min="5950" max="5950" width="5.7109375" style="40" customWidth="1"/>
    <col min="5951" max="5951" width="4.7109375" style="40" customWidth="1"/>
    <col min="5952" max="5952" width="5.7109375" style="40" customWidth="1"/>
    <col min="5953" max="5953" width="4.7109375" style="40" customWidth="1"/>
    <col min="5954" max="5954" width="5.7109375" style="40" customWidth="1"/>
    <col min="5955" max="5955" width="4.7109375" style="40" customWidth="1"/>
    <col min="5956" max="5956" width="5.7109375" style="40" customWidth="1"/>
    <col min="5957" max="5957" width="4.7109375" style="40" customWidth="1"/>
    <col min="5958" max="5958" width="5.7109375" style="40" customWidth="1"/>
    <col min="5959" max="5959" width="4.7109375" style="40" customWidth="1"/>
    <col min="5960" max="5960" width="5.7109375" style="40" customWidth="1"/>
    <col min="5961" max="5961" width="4.7109375" style="40" customWidth="1"/>
    <col min="5962" max="5962" width="5.7109375" style="40" customWidth="1"/>
    <col min="5963" max="5963" width="4.7109375" style="40" customWidth="1"/>
    <col min="5964" max="5966" width="6.7109375" style="40" customWidth="1"/>
    <col min="5967" max="5967" width="5.28515625" style="40" customWidth="1"/>
    <col min="5968" max="5968" width="6.7109375" style="40" customWidth="1"/>
    <col min="5969" max="5969" width="5.28515625" style="40" customWidth="1"/>
    <col min="5970" max="5970" width="6.7109375" style="40" customWidth="1"/>
    <col min="5971" max="5971" width="5.28515625" style="40" customWidth="1"/>
    <col min="5972" max="5972" width="6.7109375" style="40" customWidth="1"/>
    <col min="5973" max="5973" width="5.28515625" style="40" customWidth="1"/>
    <col min="5974" max="5974" width="6.7109375" style="40" customWidth="1"/>
    <col min="5975" max="5975" width="5.28515625" style="40" customWidth="1"/>
    <col min="5976" max="6144" width="9.140625" style="40"/>
    <col min="6145" max="6145" width="8.7109375" style="40" customWidth="1"/>
    <col min="6146" max="6146" width="7.28515625" style="40" customWidth="1"/>
    <col min="6147" max="6147" width="4.7109375" style="40" customWidth="1"/>
    <col min="6148" max="6148" width="7.28515625" style="40" customWidth="1"/>
    <col min="6149" max="6149" width="4.7109375" style="40" customWidth="1"/>
    <col min="6150" max="6150" width="7.28515625" style="40" customWidth="1"/>
    <col min="6151" max="6151" width="4.7109375" style="40" customWidth="1"/>
    <col min="6152" max="6152" width="7.28515625" style="40" customWidth="1"/>
    <col min="6153" max="6153" width="4.7109375" style="40" customWidth="1"/>
    <col min="6154" max="6154" width="7.28515625" style="40" customWidth="1"/>
    <col min="6155" max="6155" width="4.7109375" style="40" customWidth="1"/>
    <col min="6156" max="6156" width="7.28515625" style="40" customWidth="1"/>
    <col min="6157" max="6157" width="4.7109375" style="40" customWidth="1"/>
    <col min="6158" max="6158" width="7.28515625" style="40" customWidth="1"/>
    <col min="6159" max="6159" width="4.7109375" style="40" customWidth="1"/>
    <col min="6160" max="6160" width="7.28515625" style="40" customWidth="1"/>
    <col min="6161" max="6161" width="4.7109375" style="40" customWidth="1"/>
    <col min="6162" max="6164" width="8.7109375" style="40" customWidth="1"/>
    <col min="6165" max="6165" width="6.7109375" style="40" customWidth="1"/>
    <col min="6166" max="6166" width="8.7109375" style="40" customWidth="1"/>
    <col min="6167" max="6167" width="6.7109375" style="40" customWidth="1"/>
    <col min="6168" max="6168" width="8.7109375" style="40" customWidth="1"/>
    <col min="6169" max="6169" width="6.7109375" style="40" customWidth="1"/>
    <col min="6170" max="6170" width="8.7109375" style="40" customWidth="1"/>
    <col min="6171" max="6171" width="6.7109375" style="40" customWidth="1"/>
    <col min="6172" max="6172" width="8.7109375" style="40" customWidth="1"/>
    <col min="6173" max="6173" width="7.7109375" style="40" customWidth="1"/>
    <col min="6174" max="6174" width="4.7109375" style="40" customWidth="1"/>
    <col min="6175" max="6175" width="7.7109375" style="40" customWidth="1"/>
    <col min="6176" max="6176" width="4.7109375" style="40" customWidth="1"/>
    <col min="6177" max="6177" width="7.7109375" style="40" customWidth="1"/>
    <col min="6178" max="6178" width="4.7109375" style="40" customWidth="1"/>
    <col min="6179" max="6179" width="7.7109375" style="40" customWidth="1"/>
    <col min="6180" max="6180" width="4.7109375" style="40" customWidth="1"/>
    <col min="6181" max="6181" width="7.7109375" style="40" customWidth="1"/>
    <col min="6182" max="6182" width="4.7109375" style="40" customWidth="1"/>
    <col min="6183" max="6183" width="7.7109375" style="40" customWidth="1"/>
    <col min="6184" max="6184" width="4.7109375" style="40" customWidth="1"/>
    <col min="6185" max="6185" width="7.7109375" style="40" customWidth="1"/>
    <col min="6186" max="6186" width="4.7109375" style="40" customWidth="1"/>
    <col min="6187" max="6187" width="7.7109375" style="40" customWidth="1"/>
    <col min="6188" max="6188" width="4.7109375" style="40" customWidth="1"/>
    <col min="6189" max="6191" width="8.7109375" style="40" customWidth="1"/>
    <col min="6192" max="6192" width="6.7109375" style="40" customWidth="1"/>
    <col min="6193" max="6193" width="8.7109375" style="40" customWidth="1"/>
    <col min="6194" max="6194" width="6.7109375" style="40" customWidth="1"/>
    <col min="6195" max="6195" width="8.7109375" style="40" customWidth="1"/>
    <col min="6196" max="6196" width="6.7109375" style="40" customWidth="1"/>
    <col min="6197" max="6197" width="8.7109375" style="40" customWidth="1"/>
    <col min="6198" max="6198" width="6.7109375" style="40" customWidth="1"/>
    <col min="6199" max="6199" width="8.7109375" style="40" customWidth="1"/>
    <col min="6200" max="6200" width="5.7109375" style="40" customWidth="1"/>
    <col min="6201" max="6201" width="4.7109375" style="40" customWidth="1"/>
    <col min="6202" max="6202" width="5.7109375" style="40" customWidth="1"/>
    <col min="6203" max="6203" width="4.7109375" style="40" customWidth="1"/>
    <col min="6204" max="6204" width="5.7109375" style="40" customWidth="1"/>
    <col min="6205" max="6205" width="4.7109375" style="40" customWidth="1"/>
    <col min="6206" max="6206" width="5.7109375" style="40" customWidth="1"/>
    <col min="6207" max="6207" width="4.7109375" style="40" customWidth="1"/>
    <col min="6208" max="6208" width="5.7109375" style="40" customWidth="1"/>
    <col min="6209" max="6209" width="4.7109375" style="40" customWidth="1"/>
    <col min="6210" max="6210" width="5.7109375" style="40" customWidth="1"/>
    <col min="6211" max="6211" width="4.7109375" style="40" customWidth="1"/>
    <col min="6212" max="6212" width="5.7109375" style="40" customWidth="1"/>
    <col min="6213" max="6213" width="4.7109375" style="40" customWidth="1"/>
    <col min="6214" max="6214" width="5.7109375" style="40" customWidth="1"/>
    <col min="6215" max="6215" width="4.7109375" style="40" customWidth="1"/>
    <col min="6216" max="6216" width="5.7109375" style="40" customWidth="1"/>
    <col min="6217" max="6217" width="4.7109375" style="40" customWidth="1"/>
    <col min="6218" max="6218" width="5.7109375" style="40" customWidth="1"/>
    <col min="6219" max="6219" width="4.7109375" style="40" customWidth="1"/>
    <col min="6220" max="6222" width="6.7109375" style="40" customWidth="1"/>
    <col min="6223" max="6223" width="5.28515625" style="40" customWidth="1"/>
    <col min="6224" max="6224" width="6.7109375" style="40" customWidth="1"/>
    <col min="6225" max="6225" width="5.28515625" style="40" customWidth="1"/>
    <col min="6226" max="6226" width="6.7109375" style="40" customWidth="1"/>
    <col min="6227" max="6227" width="5.28515625" style="40" customWidth="1"/>
    <col min="6228" max="6228" width="6.7109375" style="40" customWidth="1"/>
    <col min="6229" max="6229" width="5.28515625" style="40" customWidth="1"/>
    <col min="6230" max="6230" width="6.7109375" style="40" customWidth="1"/>
    <col min="6231" max="6231" width="5.28515625" style="40" customWidth="1"/>
    <col min="6232" max="6400" width="9.140625" style="40"/>
    <col min="6401" max="6401" width="8.7109375" style="40" customWidth="1"/>
    <col min="6402" max="6402" width="7.28515625" style="40" customWidth="1"/>
    <col min="6403" max="6403" width="4.7109375" style="40" customWidth="1"/>
    <col min="6404" max="6404" width="7.28515625" style="40" customWidth="1"/>
    <col min="6405" max="6405" width="4.7109375" style="40" customWidth="1"/>
    <col min="6406" max="6406" width="7.28515625" style="40" customWidth="1"/>
    <col min="6407" max="6407" width="4.7109375" style="40" customWidth="1"/>
    <col min="6408" max="6408" width="7.28515625" style="40" customWidth="1"/>
    <col min="6409" max="6409" width="4.7109375" style="40" customWidth="1"/>
    <col min="6410" max="6410" width="7.28515625" style="40" customWidth="1"/>
    <col min="6411" max="6411" width="4.7109375" style="40" customWidth="1"/>
    <col min="6412" max="6412" width="7.28515625" style="40" customWidth="1"/>
    <col min="6413" max="6413" width="4.7109375" style="40" customWidth="1"/>
    <col min="6414" max="6414" width="7.28515625" style="40" customWidth="1"/>
    <col min="6415" max="6415" width="4.7109375" style="40" customWidth="1"/>
    <col min="6416" max="6416" width="7.28515625" style="40" customWidth="1"/>
    <col min="6417" max="6417" width="4.7109375" style="40" customWidth="1"/>
    <col min="6418" max="6420" width="8.7109375" style="40" customWidth="1"/>
    <col min="6421" max="6421" width="6.7109375" style="40" customWidth="1"/>
    <col min="6422" max="6422" width="8.7109375" style="40" customWidth="1"/>
    <col min="6423" max="6423" width="6.7109375" style="40" customWidth="1"/>
    <col min="6424" max="6424" width="8.7109375" style="40" customWidth="1"/>
    <col min="6425" max="6425" width="6.7109375" style="40" customWidth="1"/>
    <col min="6426" max="6426" width="8.7109375" style="40" customWidth="1"/>
    <col min="6427" max="6427" width="6.7109375" style="40" customWidth="1"/>
    <col min="6428" max="6428" width="8.7109375" style="40" customWidth="1"/>
    <col min="6429" max="6429" width="7.7109375" style="40" customWidth="1"/>
    <col min="6430" max="6430" width="4.7109375" style="40" customWidth="1"/>
    <col min="6431" max="6431" width="7.7109375" style="40" customWidth="1"/>
    <col min="6432" max="6432" width="4.7109375" style="40" customWidth="1"/>
    <col min="6433" max="6433" width="7.7109375" style="40" customWidth="1"/>
    <col min="6434" max="6434" width="4.7109375" style="40" customWidth="1"/>
    <col min="6435" max="6435" width="7.7109375" style="40" customWidth="1"/>
    <col min="6436" max="6436" width="4.7109375" style="40" customWidth="1"/>
    <col min="6437" max="6437" width="7.7109375" style="40" customWidth="1"/>
    <col min="6438" max="6438" width="4.7109375" style="40" customWidth="1"/>
    <col min="6439" max="6439" width="7.7109375" style="40" customWidth="1"/>
    <col min="6440" max="6440" width="4.7109375" style="40" customWidth="1"/>
    <col min="6441" max="6441" width="7.7109375" style="40" customWidth="1"/>
    <col min="6442" max="6442" width="4.7109375" style="40" customWidth="1"/>
    <col min="6443" max="6443" width="7.7109375" style="40" customWidth="1"/>
    <col min="6444" max="6444" width="4.7109375" style="40" customWidth="1"/>
    <col min="6445" max="6447" width="8.7109375" style="40" customWidth="1"/>
    <col min="6448" max="6448" width="6.7109375" style="40" customWidth="1"/>
    <col min="6449" max="6449" width="8.7109375" style="40" customWidth="1"/>
    <col min="6450" max="6450" width="6.7109375" style="40" customWidth="1"/>
    <col min="6451" max="6451" width="8.7109375" style="40" customWidth="1"/>
    <col min="6452" max="6452" width="6.7109375" style="40" customWidth="1"/>
    <col min="6453" max="6453" width="8.7109375" style="40" customWidth="1"/>
    <col min="6454" max="6454" width="6.7109375" style="40" customWidth="1"/>
    <col min="6455" max="6455" width="8.7109375" style="40" customWidth="1"/>
    <col min="6456" max="6456" width="5.7109375" style="40" customWidth="1"/>
    <col min="6457" max="6457" width="4.7109375" style="40" customWidth="1"/>
    <col min="6458" max="6458" width="5.7109375" style="40" customWidth="1"/>
    <col min="6459" max="6459" width="4.7109375" style="40" customWidth="1"/>
    <col min="6460" max="6460" width="5.7109375" style="40" customWidth="1"/>
    <col min="6461" max="6461" width="4.7109375" style="40" customWidth="1"/>
    <col min="6462" max="6462" width="5.7109375" style="40" customWidth="1"/>
    <col min="6463" max="6463" width="4.7109375" style="40" customWidth="1"/>
    <col min="6464" max="6464" width="5.7109375" style="40" customWidth="1"/>
    <col min="6465" max="6465" width="4.7109375" style="40" customWidth="1"/>
    <col min="6466" max="6466" width="5.7109375" style="40" customWidth="1"/>
    <col min="6467" max="6467" width="4.7109375" style="40" customWidth="1"/>
    <col min="6468" max="6468" width="5.7109375" style="40" customWidth="1"/>
    <col min="6469" max="6469" width="4.7109375" style="40" customWidth="1"/>
    <col min="6470" max="6470" width="5.7109375" style="40" customWidth="1"/>
    <col min="6471" max="6471" width="4.7109375" style="40" customWidth="1"/>
    <col min="6472" max="6472" width="5.7109375" style="40" customWidth="1"/>
    <col min="6473" max="6473" width="4.7109375" style="40" customWidth="1"/>
    <col min="6474" max="6474" width="5.7109375" style="40" customWidth="1"/>
    <col min="6475" max="6475" width="4.7109375" style="40" customWidth="1"/>
    <col min="6476" max="6478" width="6.7109375" style="40" customWidth="1"/>
    <col min="6479" max="6479" width="5.28515625" style="40" customWidth="1"/>
    <col min="6480" max="6480" width="6.7109375" style="40" customWidth="1"/>
    <col min="6481" max="6481" width="5.28515625" style="40" customWidth="1"/>
    <col min="6482" max="6482" width="6.7109375" style="40" customWidth="1"/>
    <col min="6483" max="6483" width="5.28515625" style="40" customWidth="1"/>
    <col min="6484" max="6484" width="6.7109375" style="40" customWidth="1"/>
    <col min="6485" max="6485" width="5.28515625" style="40" customWidth="1"/>
    <col min="6486" max="6486" width="6.7109375" style="40" customWidth="1"/>
    <col min="6487" max="6487" width="5.28515625" style="40" customWidth="1"/>
    <col min="6488" max="6656" width="9.140625" style="40"/>
    <col min="6657" max="6657" width="8.7109375" style="40" customWidth="1"/>
    <col min="6658" max="6658" width="7.28515625" style="40" customWidth="1"/>
    <col min="6659" max="6659" width="4.7109375" style="40" customWidth="1"/>
    <col min="6660" max="6660" width="7.28515625" style="40" customWidth="1"/>
    <col min="6661" max="6661" width="4.7109375" style="40" customWidth="1"/>
    <col min="6662" max="6662" width="7.28515625" style="40" customWidth="1"/>
    <col min="6663" max="6663" width="4.7109375" style="40" customWidth="1"/>
    <col min="6664" max="6664" width="7.28515625" style="40" customWidth="1"/>
    <col min="6665" max="6665" width="4.7109375" style="40" customWidth="1"/>
    <col min="6666" max="6666" width="7.28515625" style="40" customWidth="1"/>
    <col min="6667" max="6667" width="4.7109375" style="40" customWidth="1"/>
    <col min="6668" max="6668" width="7.28515625" style="40" customWidth="1"/>
    <col min="6669" max="6669" width="4.7109375" style="40" customWidth="1"/>
    <col min="6670" max="6670" width="7.28515625" style="40" customWidth="1"/>
    <col min="6671" max="6671" width="4.7109375" style="40" customWidth="1"/>
    <col min="6672" max="6672" width="7.28515625" style="40" customWidth="1"/>
    <col min="6673" max="6673" width="4.7109375" style="40" customWidth="1"/>
    <col min="6674" max="6676" width="8.7109375" style="40" customWidth="1"/>
    <col min="6677" max="6677" width="6.7109375" style="40" customWidth="1"/>
    <col min="6678" max="6678" width="8.7109375" style="40" customWidth="1"/>
    <col min="6679" max="6679" width="6.7109375" style="40" customWidth="1"/>
    <col min="6680" max="6680" width="8.7109375" style="40" customWidth="1"/>
    <col min="6681" max="6681" width="6.7109375" style="40" customWidth="1"/>
    <col min="6682" max="6682" width="8.7109375" style="40" customWidth="1"/>
    <col min="6683" max="6683" width="6.7109375" style="40" customWidth="1"/>
    <col min="6684" max="6684" width="8.7109375" style="40" customWidth="1"/>
    <col min="6685" max="6685" width="7.7109375" style="40" customWidth="1"/>
    <col min="6686" max="6686" width="4.7109375" style="40" customWidth="1"/>
    <col min="6687" max="6687" width="7.7109375" style="40" customWidth="1"/>
    <col min="6688" max="6688" width="4.7109375" style="40" customWidth="1"/>
    <col min="6689" max="6689" width="7.7109375" style="40" customWidth="1"/>
    <col min="6690" max="6690" width="4.7109375" style="40" customWidth="1"/>
    <col min="6691" max="6691" width="7.7109375" style="40" customWidth="1"/>
    <col min="6692" max="6692" width="4.7109375" style="40" customWidth="1"/>
    <col min="6693" max="6693" width="7.7109375" style="40" customWidth="1"/>
    <col min="6694" max="6694" width="4.7109375" style="40" customWidth="1"/>
    <col min="6695" max="6695" width="7.7109375" style="40" customWidth="1"/>
    <col min="6696" max="6696" width="4.7109375" style="40" customWidth="1"/>
    <col min="6697" max="6697" width="7.7109375" style="40" customWidth="1"/>
    <col min="6698" max="6698" width="4.7109375" style="40" customWidth="1"/>
    <col min="6699" max="6699" width="7.7109375" style="40" customWidth="1"/>
    <col min="6700" max="6700" width="4.7109375" style="40" customWidth="1"/>
    <col min="6701" max="6703" width="8.7109375" style="40" customWidth="1"/>
    <col min="6704" max="6704" width="6.7109375" style="40" customWidth="1"/>
    <col min="6705" max="6705" width="8.7109375" style="40" customWidth="1"/>
    <col min="6706" max="6706" width="6.7109375" style="40" customWidth="1"/>
    <col min="6707" max="6707" width="8.7109375" style="40" customWidth="1"/>
    <col min="6708" max="6708" width="6.7109375" style="40" customWidth="1"/>
    <col min="6709" max="6709" width="8.7109375" style="40" customWidth="1"/>
    <col min="6710" max="6710" width="6.7109375" style="40" customWidth="1"/>
    <col min="6711" max="6711" width="8.7109375" style="40" customWidth="1"/>
    <col min="6712" max="6712" width="5.7109375" style="40" customWidth="1"/>
    <col min="6713" max="6713" width="4.7109375" style="40" customWidth="1"/>
    <col min="6714" max="6714" width="5.7109375" style="40" customWidth="1"/>
    <col min="6715" max="6715" width="4.7109375" style="40" customWidth="1"/>
    <col min="6716" max="6716" width="5.7109375" style="40" customWidth="1"/>
    <col min="6717" max="6717" width="4.7109375" style="40" customWidth="1"/>
    <col min="6718" max="6718" width="5.7109375" style="40" customWidth="1"/>
    <col min="6719" max="6719" width="4.7109375" style="40" customWidth="1"/>
    <col min="6720" max="6720" width="5.7109375" style="40" customWidth="1"/>
    <col min="6721" max="6721" width="4.7109375" style="40" customWidth="1"/>
    <col min="6722" max="6722" width="5.7109375" style="40" customWidth="1"/>
    <col min="6723" max="6723" width="4.7109375" style="40" customWidth="1"/>
    <col min="6724" max="6724" width="5.7109375" style="40" customWidth="1"/>
    <col min="6725" max="6725" width="4.7109375" style="40" customWidth="1"/>
    <col min="6726" max="6726" width="5.7109375" style="40" customWidth="1"/>
    <col min="6727" max="6727" width="4.7109375" style="40" customWidth="1"/>
    <col min="6728" max="6728" width="5.7109375" style="40" customWidth="1"/>
    <col min="6729" max="6729" width="4.7109375" style="40" customWidth="1"/>
    <col min="6730" max="6730" width="5.7109375" style="40" customWidth="1"/>
    <col min="6731" max="6731" width="4.7109375" style="40" customWidth="1"/>
    <col min="6732" max="6734" width="6.7109375" style="40" customWidth="1"/>
    <col min="6735" max="6735" width="5.28515625" style="40" customWidth="1"/>
    <col min="6736" max="6736" width="6.7109375" style="40" customWidth="1"/>
    <col min="6737" max="6737" width="5.28515625" style="40" customWidth="1"/>
    <col min="6738" max="6738" width="6.7109375" style="40" customWidth="1"/>
    <col min="6739" max="6739" width="5.28515625" style="40" customWidth="1"/>
    <col min="6740" max="6740" width="6.7109375" style="40" customWidth="1"/>
    <col min="6741" max="6741" width="5.28515625" style="40" customWidth="1"/>
    <col min="6742" max="6742" width="6.7109375" style="40" customWidth="1"/>
    <col min="6743" max="6743" width="5.28515625" style="40" customWidth="1"/>
    <col min="6744" max="6912" width="9.140625" style="40"/>
    <col min="6913" max="6913" width="8.7109375" style="40" customWidth="1"/>
    <col min="6914" max="6914" width="7.28515625" style="40" customWidth="1"/>
    <col min="6915" max="6915" width="4.7109375" style="40" customWidth="1"/>
    <col min="6916" max="6916" width="7.28515625" style="40" customWidth="1"/>
    <col min="6917" max="6917" width="4.7109375" style="40" customWidth="1"/>
    <col min="6918" max="6918" width="7.28515625" style="40" customWidth="1"/>
    <col min="6919" max="6919" width="4.7109375" style="40" customWidth="1"/>
    <col min="6920" max="6920" width="7.28515625" style="40" customWidth="1"/>
    <col min="6921" max="6921" width="4.7109375" style="40" customWidth="1"/>
    <col min="6922" max="6922" width="7.28515625" style="40" customWidth="1"/>
    <col min="6923" max="6923" width="4.7109375" style="40" customWidth="1"/>
    <col min="6924" max="6924" width="7.28515625" style="40" customWidth="1"/>
    <col min="6925" max="6925" width="4.7109375" style="40" customWidth="1"/>
    <col min="6926" max="6926" width="7.28515625" style="40" customWidth="1"/>
    <col min="6927" max="6927" width="4.7109375" style="40" customWidth="1"/>
    <col min="6928" max="6928" width="7.28515625" style="40" customWidth="1"/>
    <col min="6929" max="6929" width="4.7109375" style="40" customWidth="1"/>
    <col min="6930" max="6932" width="8.7109375" style="40" customWidth="1"/>
    <col min="6933" max="6933" width="6.7109375" style="40" customWidth="1"/>
    <col min="6934" max="6934" width="8.7109375" style="40" customWidth="1"/>
    <col min="6935" max="6935" width="6.7109375" style="40" customWidth="1"/>
    <col min="6936" max="6936" width="8.7109375" style="40" customWidth="1"/>
    <col min="6937" max="6937" width="6.7109375" style="40" customWidth="1"/>
    <col min="6938" max="6938" width="8.7109375" style="40" customWidth="1"/>
    <col min="6939" max="6939" width="6.7109375" style="40" customWidth="1"/>
    <col min="6940" max="6940" width="8.7109375" style="40" customWidth="1"/>
    <col min="6941" max="6941" width="7.7109375" style="40" customWidth="1"/>
    <col min="6942" max="6942" width="4.7109375" style="40" customWidth="1"/>
    <col min="6943" max="6943" width="7.7109375" style="40" customWidth="1"/>
    <col min="6944" max="6944" width="4.7109375" style="40" customWidth="1"/>
    <col min="6945" max="6945" width="7.7109375" style="40" customWidth="1"/>
    <col min="6946" max="6946" width="4.7109375" style="40" customWidth="1"/>
    <col min="6947" max="6947" width="7.7109375" style="40" customWidth="1"/>
    <col min="6948" max="6948" width="4.7109375" style="40" customWidth="1"/>
    <col min="6949" max="6949" width="7.7109375" style="40" customWidth="1"/>
    <col min="6950" max="6950" width="4.7109375" style="40" customWidth="1"/>
    <col min="6951" max="6951" width="7.7109375" style="40" customWidth="1"/>
    <col min="6952" max="6952" width="4.7109375" style="40" customWidth="1"/>
    <col min="6953" max="6953" width="7.7109375" style="40" customWidth="1"/>
    <col min="6954" max="6954" width="4.7109375" style="40" customWidth="1"/>
    <col min="6955" max="6955" width="7.7109375" style="40" customWidth="1"/>
    <col min="6956" max="6956" width="4.7109375" style="40" customWidth="1"/>
    <col min="6957" max="6959" width="8.7109375" style="40" customWidth="1"/>
    <col min="6960" max="6960" width="6.7109375" style="40" customWidth="1"/>
    <col min="6961" max="6961" width="8.7109375" style="40" customWidth="1"/>
    <col min="6962" max="6962" width="6.7109375" style="40" customWidth="1"/>
    <col min="6963" max="6963" width="8.7109375" style="40" customWidth="1"/>
    <col min="6964" max="6964" width="6.7109375" style="40" customWidth="1"/>
    <col min="6965" max="6965" width="8.7109375" style="40" customWidth="1"/>
    <col min="6966" max="6966" width="6.7109375" style="40" customWidth="1"/>
    <col min="6967" max="6967" width="8.7109375" style="40" customWidth="1"/>
    <col min="6968" max="6968" width="5.7109375" style="40" customWidth="1"/>
    <col min="6969" max="6969" width="4.7109375" style="40" customWidth="1"/>
    <col min="6970" max="6970" width="5.7109375" style="40" customWidth="1"/>
    <col min="6971" max="6971" width="4.7109375" style="40" customWidth="1"/>
    <col min="6972" max="6972" width="5.7109375" style="40" customWidth="1"/>
    <col min="6973" max="6973" width="4.7109375" style="40" customWidth="1"/>
    <col min="6974" max="6974" width="5.7109375" style="40" customWidth="1"/>
    <col min="6975" max="6975" width="4.7109375" style="40" customWidth="1"/>
    <col min="6976" max="6976" width="5.7109375" style="40" customWidth="1"/>
    <col min="6977" max="6977" width="4.7109375" style="40" customWidth="1"/>
    <col min="6978" max="6978" width="5.7109375" style="40" customWidth="1"/>
    <col min="6979" max="6979" width="4.7109375" style="40" customWidth="1"/>
    <col min="6980" max="6980" width="5.7109375" style="40" customWidth="1"/>
    <col min="6981" max="6981" width="4.7109375" style="40" customWidth="1"/>
    <col min="6982" max="6982" width="5.7109375" style="40" customWidth="1"/>
    <col min="6983" max="6983" width="4.7109375" style="40" customWidth="1"/>
    <col min="6984" max="6984" width="5.7109375" style="40" customWidth="1"/>
    <col min="6985" max="6985" width="4.7109375" style="40" customWidth="1"/>
    <col min="6986" max="6986" width="5.7109375" style="40" customWidth="1"/>
    <col min="6987" max="6987" width="4.7109375" style="40" customWidth="1"/>
    <col min="6988" max="6990" width="6.7109375" style="40" customWidth="1"/>
    <col min="6991" max="6991" width="5.28515625" style="40" customWidth="1"/>
    <col min="6992" max="6992" width="6.7109375" style="40" customWidth="1"/>
    <col min="6993" max="6993" width="5.28515625" style="40" customWidth="1"/>
    <col min="6994" max="6994" width="6.7109375" style="40" customWidth="1"/>
    <col min="6995" max="6995" width="5.28515625" style="40" customWidth="1"/>
    <col min="6996" max="6996" width="6.7109375" style="40" customWidth="1"/>
    <col min="6997" max="6997" width="5.28515625" style="40" customWidth="1"/>
    <col min="6998" max="6998" width="6.7109375" style="40" customWidth="1"/>
    <col min="6999" max="6999" width="5.28515625" style="40" customWidth="1"/>
    <col min="7000" max="7168" width="9.140625" style="40"/>
    <col min="7169" max="7169" width="8.7109375" style="40" customWidth="1"/>
    <col min="7170" max="7170" width="7.28515625" style="40" customWidth="1"/>
    <col min="7171" max="7171" width="4.7109375" style="40" customWidth="1"/>
    <col min="7172" max="7172" width="7.28515625" style="40" customWidth="1"/>
    <col min="7173" max="7173" width="4.7109375" style="40" customWidth="1"/>
    <col min="7174" max="7174" width="7.28515625" style="40" customWidth="1"/>
    <col min="7175" max="7175" width="4.7109375" style="40" customWidth="1"/>
    <col min="7176" max="7176" width="7.28515625" style="40" customWidth="1"/>
    <col min="7177" max="7177" width="4.7109375" style="40" customWidth="1"/>
    <col min="7178" max="7178" width="7.28515625" style="40" customWidth="1"/>
    <col min="7179" max="7179" width="4.7109375" style="40" customWidth="1"/>
    <col min="7180" max="7180" width="7.28515625" style="40" customWidth="1"/>
    <col min="7181" max="7181" width="4.7109375" style="40" customWidth="1"/>
    <col min="7182" max="7182" width="7.28515625" style="40" customWidth="1"/>
    <col min="7183" max="7183" width="4.7109375" style="40" customWidth="1"/>
    <col min="7184" max="7184" width="7.28515625" style="40" customWidth="1"/>
    <col min="7185" max="7185" width="4.7109375" style="40" customWidth="1"/>
    <col min="7186" max="7188" width="8.7109375" style="40" customWidth="1"/>
    <col min="7189" max="7189" width="6.7109375" style="40" customWidth="1"/>
    <col min="7190" max="7190" width="8.7109375" style="40" customWidth="1"/>
    <col min="7191" max="7191" width="6.7109375" style="40" customWidth="1"/>
    <col min="7192" max="7192" width="8.7109375" style="40" customWidth="1"/>
    <col min="7193" max="7193" width="6.7109375" style="40" customWidth="1"/>
    <col min="7194" max="7194" width="8.7109375" style="40" customWidth="1"/>
    <col min="7195" max="7195" width="6.7109375" style="40" customWidth="1"/>
    <col min="7196" max="7196" width="8.7109375" style="40" customWidth="1"/>
    <col min="7197" max="7197" width="7.7109375" style="40" customWidth="1"/>
    <col min="7198" max="7198" width="4.7109375" style="40" customWidth="1"/>
    <col min="7199" max="7199" width="7.7109375" style="40" customWidth="1"/>
    <col min="7200" max="7200" width="4.7109375" style="40" customWidth="1"/>
    <col min="7201" max="7201" width="7.7109375" style="40" customWidth="1"/>
    <col min="7202" max="7202" width="4.7109375" style="40" customWidth="1"/>
    <col min="7203" max="7203" width="7.7109375" style="40" customWidth="1"/>
    <col min="7204" max="7204" width="4.7109375" style="40" customWidth="1"/>
    <col min="7205" max="7205" width="7.7109375" style="40" customWidth="1"/>
    <col min="7206" max="7206" width="4.7109375" style="40" customWidth="1"/>
    <col min="7207" max="7207" width="7.7109375" style="40" customWidth="1"/>
    <col min="7208" max="7208" width="4.7109375" style="40" customWidth="1"/>
    <col min="7209" max="7209" width="7.7109375" style="40" customWidth="1"/>
    <col min="7210" max="7210" width="4.7109375" style="40" customWidth="1"/>
    <col min="7211" max="7211" width="7.7109375" style="40" customWidth="1"/>
    <col min="7212" max="7212" width="4.7109375" style="40" customWidth="1"/>
    <col min="7213" max="7215" width="8.7109375" style="40" customWidth="1"/>
    <col min="7216" max="7216" width="6.7109375" style="40" customWidth="1"/>
    <col min="7217" max="7217" width="8.7109375" style="40" customWidth="1"/>
    <col min="7218" max="7218" width="6.7109375" style="40" customWidth="1"/>
    <col min="7219" max="7219" width="8.7109375" style="40" customWidth="1"/>
    <col min="7220" max="7220" width="6.7109375" style="40" customWidth="1"/>
    <col min="7221" max="7221" width="8.7109375" style="40" customWidth="1"/>
    <col min="7222" max="7222" width="6.7109375" style="40" customWidth="1"/>
    <col min="7223" max="7223" width="8.7109375" style="40" customWidth="1"/>
    <col min="7224" max="7224" width="5.7109375" style="40" customWidth="1"/>
    <col min="7225" max="7225" width="4.7109375" style="40" customWidth="1"/>
    <col min="7226" max="7226" width="5.7109375" style="40" customWidth="1"/>
    <col min="7227" max="7227" width="4.7109375" style="40" customWidth="1"/>
    <col min="7228" max="7228" width="5.7109375" style="40" customWidth="1"/>
    <col min="7229" max="7229" width="4.7109375" style="40" customWidth="1"/>
    <col min="7230" max="7230" width="5.7109375" style="40" customWidth="1"/>
    <col min="7231" max="7231" width="4.7109375" style="40" customWidth="1"/>
    <col min="7232" max="7232" width="5.7109375" style="40" customWidth="1"/>
    <col min="7233" max="7233" width="4.7109375" style="40" customWidth="1"/>
    <col min="7234" max="7234" width="5.7109375" style="40" customWidth="1"/>
    <col min="7235" max="7235" width="4.7109375" style="40" customWidth="1"/>
    <col min="7236" max="7236" width="5.7109375" style="40" customWidth="1"/>
    <col min="7237" max="7237" width="4.7109375" style="40" customWidth="1"/>
    <col min="7238" max="7238" width="5.7109375" style="40" customWidth="1"/>
    <col min="7239" max="7239" width="4.7109375" style="40" customWidth="1"/>
    <col min="7240" max="7240" width="5.7109375" style="40" customWidth="1"/>
    <col min="7241" max="7241" width="4.7109375" style="40" customWidth="1"/>
    <col min="7242" max="7242" width="5.7109375" style="40" customWidth="1"/>
    <col min="7243" max="7243" width="4.7109375" style="40" customWidth="1"/>
    <col min="7244" max="7246" width="6.7109375" style="40" customWidth="1"/>
    <col min="7247" max="7247" width="5.28515625" style="40" customWidth="1"/>
    <col min="7248" max="7248" width="6.7109375" style="40" customWidth="1"/>
    <col min="7249" max="7249" width="5.28515625" style="40" customWidth="1"/>
    <col min="7250" max="7250" width="6.7109375" style="40" customWidth="1"/>
    <col min="7251" max="7251" width="5.28515625" style="40" customWidth="1"/>
    <col min="7252" max="7252" width="6.7109375" style="40" customWidth="1"/>
    <col min="7253" max="7253" width="5.28515625" style="40" customWidth="1"/>
    <col min="7254" max="7254" width="6.7109375" style="40" customWidth="1"/>
    <col min="7255" max="7255" width="5.28515625" style="40" customWidth="1"/>
    <col min="7256" max="7424" width="9.140625" style="40"/>
    <col min="7425" max="7425" width="8.7109375" style="40" customWidth="1"/>
    <col min="7426" max="7426" width="7.28515625" style="40" customWidth="1"/>
    <col min="7427" max="7427" width="4.7109375" style="40" customWidth="1"/>
    <col min="7428" max="7428" width="7.28515625" style="40" customWidth="1"/>
    <col min="7429" max="7429" width="4.7109375" style="40" customWidth="1"/>
    <col min="7430" max="7430" width="7.28515625" style="40" customWidth="1"/>
    <col min="7431" max="7431" width="4.7109375" style="40" customWidth="1"/>
    <col min="7432" max="7432" width="7.28515625" style="40" customWidth="1"/>
    <col min="7433" max="7433" width="4.7109375" style="40" customWidth="1"/>
    <col min="7434" max="7434" width="7.28515625" style="40" customWidth="1"/>
    <col min="7435" max="7435" width="4.7109375" style="40" customWidth="1"/>
    <col min="7436" max="7436" width="7.28515625" style="40" customWidth="1"/>
    <col min="7437" max="7437" width="4.7109375" style="40" customWidth="1"/>
    <col min="7438" max="7438" width="7.28515625" style="40" customWidth="1"/>
    <col min="7439" max="7439" width="4.7109375" style="40" customWidth="1"/>
    <col min="7440" max="7440" width="7.28515625" style="40" customWidth="1"/>
    <col min="7441" max="7441" width="4.7109375" style="40" customWidth="1"/>
    <col min="7442" max="7444" width="8.7109375" style="40" customWidth="1"/>
    <col min="7445" max="7445" width="6.7109375" style="40" customWidth="1"/>
    <col min="7446" max="7446" width="8.7109375" style="40" customWidth="1"/>
    <col min="7447" max="7447" width="6.7109375" style="40" customWidth="1"/>
    <col min="7448" max="7448" width="8.7109375" style="40" customWidth="1"/>
    <col min="7449" max="7449" width="6.7109375" style="40" customWidth="1"/>
    <col min="7450" max="7450" width="8.7109375" style="40" customWidth="1"/>
    <col min="7451" max="7451" width="6.7109375" style="40" customWidth="1"/>
    <col min="7452" max="7452" width="8.7109375" style="40" customWidth="1"/>
    <col min="7453" max="7453" width="7.7109375" style="40" customWidth="1"/>
    <col min="7454" max="7454" width="4.7109375" style="40" customWidth="1"/>
    <col min="7455" max="7455" width="7.7109375" style="40" customWidth="1"/>
    <col min="7456" max="7456" width="4.7109375" style="40" customWidth="1"/>
    <col min="7457" max="7457" width="7.7109375" style="40" customWidth="1"/>
    <col min="7458" max="7458" width="4.7109375" style="40" customWidth="1"/>
    <col min="7459" max="7459" width="7.7109375" style="40" customWidth="1"/>
    <col min="7460" max="7460" width="4.7109375" style="40" customWidth="1"/>
    <col min="7461" max="7461" width="7.7109375" style="40" customWidth="1"/>
    <col min="7462" max="7462" width="4.7109375" style="40" customWidth="1"/>
    <col min="7463" max="7463" width="7.7109375" style="40" customWidth="1"/>
    <col min="7464" max="7464" width="4.7109375" style="40" customWidth="1"/>
    <col min="7465" max="7465" width="7.7109375" style="40" customWidth="1"/>
    <col min="7466" max="7466" width="4.7109375" style="40" customWidth="1"/>
    <col min="7467" max="7467" width="7.7109375" style="40" customWidth="1"/>
    <col min="7468" max="7468" width="4.7109375" style="40" customWidth="1"/>
    <col min="7469" max="7471" width="8.7109375" style="40" customWidth="1"/>
    <col min="7472" max="7472" width="6.7109375" style="40" customWidth="1"/>
    <col min="7473" max="7473" width="8.7109375" style="40" customWidth="1"/>
    <col min="7474" max="7474" width="6.7109375" style="40" customWidth="1"/>
    <col min="7475" max="7475" width="8.7109375" style="40" customWidth="1"/>
    <col min="7476" max="7476" width="6.7109375" style="40" customWidth="1"/>
    <col min="7477" max="7477" width="8.7109375" style="40" customWidth="1"/>
    <col min="7478" max="7478" width="6.7109375" style="40" customWidth="1"/>
    <col min="7479" max="7479" width="8.7109375" style="40" customWidth="1"/>
    <col min="7480" max="7480" width="5.7109375" style="40" customWidth="1"/>
    <col min="7481" max="7481" width="4.7109375" style="40" customWidth="1"/>
    <col min="7482" max="7482" width="5.7109375" style="40" customWidth="1"/>
    <col min="7483" max="7483" width="4.7109375" style="40" customWidth="1"/>
    <col min="7484" max="7484" width="5.7109375" style="40" customWidth="1"/>
    <col min="7485" max="7485" width="4.7109375" style="40" customWidth="1"/>
    <col min="7486" max="7486" width="5.7109375" style="40" customWidth="1"/>
    <col min="7487" max="7487" width="4.7109375" style="40" customWidth="1"/>
    <col min="7488" max="7488" width="5.7109375" style="40" customWidth="1"/>
    <col min="7489" max="7489" width="4.7109375" style="40" customWidth="1"/>
    <col min="7490" max="7490" width="5.7109375" style="40" customWidth="1"/>
    <col min="7491" max="7491" width="4.7109375" style="40" customWidth="1"/>
    <col min="7492" max="7492" width="5.7109375" style="40" customWidth="1"/>
    <col min="7493" max="7493" width="4.7109375" style="40" customWidth="1"/>
    <col min="7494" max="7494" width="5.7109375" style="40" customWidth="1"/>
    <col min="7495" max="7495" width="4.7109375" style="40" customWidth="1"/>
    <col min="7496" max="7496" width="5.7109375" style="40" customWidth="1"/>
    <col min="7497" max="7497" width="4.7109375" style="40" customWidth="1"/>
    <col min="7498" max="7498" width="5.7109375" style="40" customWidth="1"/>
    <col min="7499" max="7499" width="4.7109375" style="40" customWidth="1"/>
    <col min="7500" max="7502" width="6.7109375" style="40" customWidth="1"/>
    <col min="7503" max="7503" width="5.28515625" style="40" customWidth="1"/>
    <col min="7504" max="7504" width="6.7109375" style="40" customWidth="1"/>
    <col min="7505" max="7505" width="5.28515625" style="40" customWidth="1"/>
    <col min="7506" max="7506" width="6.7109375" style="40" customWidth="1"/>
    <col min="7507" max="7507" width="5.28515625" style="40" customWidth="1"/>
    <col min="7508" max="7508" width="6.7109375" style="40" customWidth="1"/>
    <col min="7509" max="7509" width="5.28515625" style="40" customWidth="1"/>
    <col min="7510" max="7510" width="6.7109375" style="40" customWidth="1"/>
    <col min="7511" max="7511" width="5.28515625" style="40" customWidth="1"/>
    <col min="7512" max="7680" width="9.140625" style="40"/>
    <col min="7681" max="7681" width="8.7109375" style="40" customWidth="1"/>
    <col min="7682" max="7682" width="7.28515625" style="40" customWidth="1"/>
    <col min="7683" max="7683" width="4.7109375" style="40" customWidth="1"/>
    <col min="7684" max="7684" width="7.28515625" style="40" customWidth="1"/>
    <col min="7685" max="7685" width="4.7109375" style="40" customWidth="1"/>
    <col min="7686" max="7686" width="7.28515625" style="40" customWidth="1"/>
    <col min="7687" max="7687" width="4.7109375" style="40" customWidth="1"/>
    <col min="7688" max="7688" width="7.28515625" style="40" customWidth="1"/>
    <col min="7689" max="7689" width="4.7109375" style="40" customWidth="1"/>
    <col min="7690" max="7690" width="7.28515625" style="40" customWidth="1"/>
    <col min="7691" max="7691" width="4.7109375" style="40" customWidth="1"/>
    <col min="7692" max="7692" width="7.28515625" style="40" customWidth="1"/>
    <col min="7693" max="7693" width="4.7109375" style="40" customWidth="1"/>
    <col min="7694" max="7694" width="7.28515625" style="40" customWidth="1"/>
    <col min="7695" max="7695" width="4.7109375" style="40" customWidth="1"/>
    <col min="7696" max="7696" width="7.28515625" style="40" customWidth="1"/>
    <col min="7697" max="7697" width="4.7109375" style="40" customWidth="1"/>
    <col min="7698" max="7700" width="8.7109375" style="40" customWidth="1"/>
    <col min="7701" max="7701" width="6.7109375" style="40" customWidth="1"/>
    <col min="7702" max="7702" width="8.7109375" style="40" customWidth="1"/>
    <col min="7703" max="7703" width="6.7109375" style="40" customWidth="1"/>
    <col min="7704" max="7704" width="8.7109375" style="40" customWidth="1"/>
    <col min="7705" max="7705" width="6.7109375" style="40" customWidth="1"/>
    <col min="7706" max="7706" width="8.7109375" style="40" customWidth="1"/>
    <col min="7707" max="7707" width="6.7109375" style="40" customWidth="1"/>
    <col min="7708" max="7708" width="8.7109375" style="40" customWidth="1"/>
    <col min="7709" max="7709" width="7.7109375" style="40" customWidth="1"/>
    <col min="7710" max="7710" width="4.7109375" style="40" customWidth="1"/>
    <col min="7711" max="7711" width="7.7109375" style="40" customWidth="1"/>
    <col min="7712" max="7712" width="4.7109375" style="40" customWidth="1"/>
    <col min="7713" max="7713" width="7.7109375" style="40" customWidth="1"/>
    <col min="7714" max="7714" width="4.7109375" style="40" customWidth="1"/>
    <col min="7715" max="7715" width="7.7109375" style="40" customWidth="1"/>
    <col min="7716" max="7716" width="4.7109375" style="40" customWidth="1"/>
    <col min="7717" max="7717" width="7.7109375" style="40" customWidth="1"/>
    <col min="7718" max="7718" width="4.7109375" style="40" customWidth="1"/>
    <col min="7719" max="7719" width="7.7109375" style="40" customWidth="1"/>
    <col min="7720" max="7720" width="4.7109375" style="40" customWidth="1"/>
    <col min="7721" max="7721" width="7.7109375" style="40" customWidth="1"/>
    <col min="7722" max="7722" width="4.7109375" style="40" customWidth="1"/>
    <col min="7723" max="7723" width="7.7109375" style="40" customWidth="1"/>
    <col min="7724" max="7724" width="4.7109375" style="40" customWidth="1"/>
    <col min="7725" max="7727" width="8.7109375" style="40" customWidth="1"/>
    <col min="7728" max="7728" width="6.7109375" style="40" customWidth="1"/>
    <col min="7729" max="7729" width="8.7109375" style="40" customWidth="1"/>
    <col min="7730" max="7730" width="6.7109375" style="40" customWidth="1"/>
    <col min="7731" max="7731" width="8.7109375" style="40" customWidth="1"/>
    <col min="7732" max="7732" width="6.7109375" style="40" customWidth="1"/>
    <col min="7733" max="7733" width="8.7109375" style="40" customWidth="1"/>
    <col min="7734" max="7734" width="6.7109375" style="40" customWidth="1"/>
    <col min="7735" max="7735" width="8.7109375" style="40" customWidth="1"/>
    <col min="7736" max="7736" width="5.7109375" style="40" customWidth="1"/>
    <col min="7737" max="7737" width="4.7109375" style="40" customWidth="1"/>
    <col min="7738" max="7738" width="5.7109375" style="40" customWidth="1"/>
    <col min="7739" max="7739" width="4.7109375" style="40" customWidth="1"/>
    <col min="7740" max="7740" width="5.7109375" style="40" customWidth="1"/>
    <col min="7741" max="7741" width="4.7109375" style="40" customWidth="1"/>
    <col min="7742" max="7742" width="5.7109375" style="40" customWidth="1"/>
    <col min="7743" max="7743" width="4.7109375" style="40" customWidth="1"/>
    <col min="7744" max="7744" width="5.7109375" style="40" customWidth="1"/>
    <col min="7745" max="7745" width="4.7109375" style="40" customWidth="1"/>
    <col min="7746" max="7746" width="5.7109375" style="40" customWidth="1"/>
    <col min="7747" max="7747" width="4.7109375" style="40" customWidth="1"/>
    <col min="7748" max="7748" width="5.7109375" style="40" customWidth="1"/>
    <col min="7749" max="7749" width="4.7109375" style="40" customWidth="1"/>
    <col min="7750" max="7750" width="5.7109375" style="40" customWidth="1"/>
    <col min="7751" max="7751" width="4.7109375" style="40" customWidth="1"/>
    <col min="7752" max="7752" width="5.7109375" style="40" customWidth="1"/>
    <col min="7753" max="7753" width="4.7109375" style="40" customWidth="1"/>
    <col min="7754" max="7754" width="5.7109375" style="40" customWidth="1"/>
    <col min="7755" max="7755" width="4.7109375" style="40" customWidth="1"/>
    <col min="7756" max="7758" width="6.7109375" style="40" customWidth="1"/>
    <col min="7759" max="7759" width="5.28515625" style="40" customWidth="1"/>
    <col min="7760" max="7760" width="6.7109375" style="40" customWidth="1"/>
    <col min="7761" max="7761" width="5.28515625" style="40" customWidth="1"/>
    <col min="7762" max="7762" width="6.7109375" style="40" customWidth="1"/>
    <col min="7763" max="7763" width="5.28515625" style="40" customWidth="1"/>
    <col min="7764" max="7764" width="6.7109375" style="40" customWidth="1"/>
    <col min="7765" max="7765" width="5.28515625" style="40" customWidth="1"/>
    <col min="7766" max="7766" width="6.7109375" style="40" customWidth="1"/>
    <col min="7767" max="7767" width="5.28515625" style="40" customWidth="1"/>
    <col min="7768" max="7936" width="9.140625" style="40"/>
    <col min="7937" max="7937" width="8.7109375" style="40" customWidth="1"/>
    <col min="7938" max="7938" width="7.28515625" style="40" customWidth="1"/>
    <col min="7939" max="7939" width="4.7109375" style="40" customWidth="1"/>
    <col min="7940" max="7940" width="7.28515625" style="40" customWidth="1"/>
    <col min="7941" max="7941" width="4.7109375" style="40" customWidth="1"/>
    <col min="7942" max="7942" width="7.28515625" style="40" customWidth="1"/>
    <col min="7943" max="7943" width="4.7109375" style="40" customWidth="1"/>
    <col min="7944" max="7944" width="7.28515625" style="40" customWidth="1"/>
    <col min="7945" max="7945" width="4.7109375" style="40" customWidth="1"/>
    <col min="7946" max="7946" width="7.28515625" style="40" customWidth="1"/>
    <col min="7947" max="7947" width="4.7109375" style="40" customWidth="1"/>
    <col min="7948" max="7948" width="7.28515625" style="40" customWidth="1"/>
    <col min="7949" max="7949" width="4.7109375" style="40" customWidth="1"/>
    <col min="7950" max="7950" width="7.28515625" style="40" customWidth="1"/>
    <col min="7951" max="7951" width="4.7109375" style="40" customWidth="1"/>
    <col min="7952" max="7952" width="7.28515625" style="40" customWidth="1"/>
    <col min="7953" max="7953" width="4.7109375" style="40" customWidth="1"/>
    <col min="7954" max="7956" width="8.7109375" style="40" customWidth="1"/>
    <col min="7957" max="7957" width="6.7109375" style="40" customWidth="1"/>
    <col min="7958" max="7958" width="8.7109375" style="40" customWidth="1"/>
    <col min="7959" max="7959" width="6.7109375" style="40" customWidth="1"/>
    <col min="7960" max="7960" width="8.7109375" style="40" customWidth="1"/>
    <col min="7961" max="7961" width="6.7109375" style="40" customWidth="1"/>
    <col min="7962" max="7962" width="8.7109375" style="40" customWidth="1"/>
    <col min="7963" max="7963" width="6.7109375" style="40" customWidth="1"/>
    <col min="7964" max="7964" width="8.7109375" style="40" customWidth="1"/>
    <col min="7965" max="7965" width="7.7109375" style="40" customWidth="1"/>
    <col min="7966" max="7966" width="4.7109375" style="40" customWidth="1"/>
    <col min="7967" max="7967" width="7.7109375" style="40" customWidth="1"/>
    <col min="7968" max="7968" width="4.7109375" style="40" customWidth="1"/>
    <col min="7969" max="7969" width="7.7109375" style="40" customWidth="1"/>
    <col min="7970" max="7970" width="4.7109375" style="40" customWidth="1"/>
    <col min="7971" max="7971" width="7.7109375" style="40" customWidth="1"/>
    <col min="7972" max="7972" width="4.7109375" style="40" customWidth="1"/>
    <col min="7973" max="7973" width="7.7109375" style="40" customWidth="1"/>
    <col min="7974" max="7974" width="4.7109375" style="40" customWidth="1"/>
    <col min="7975" max="7975" width="7.7109375" style="40" customWidth="1"/>
    <col min="7976" max="7976" width="4.7109375" style="40" customWidth="1"/>
    <col min="7977" max="7977" width="7.7109375" style="40" customWidth="1"/>
    <col min="7978" max="7978" width="4.7109375" style="40" customWidth="1"/>
    <col min="7979" max="7979" width="7.7109375" style="40" customWidth="1"/>
    <col min="7980" max="7980" width="4.7109375" style="40" customWidth="1"/>
    <col min="7981" max="7983" width="8.7109375" style="40" customWidth="1"/>
    <col min="7984" max="7984" width="6.7109375" style="40" customWidth="1"/>
    <col min="7985" max="7985" width="8.7109375" style="40" customWidth="1"/>
    <col min="7986" max="7986" width="6.7109375" style="40" customWidth="1"/>
    <col min="7987" max="7987" width="8.7109375" style="40" customWidth="1"/>
    <col min="7988" max="7988" width="6.7109375" style="40" customWidth="1"/>
    <col min="7989" max="7989" width="8.7109375" style="40" customWidth="1"/>
    <col min="7990" max="7990" width="6.7109375" style="40" customWidth="1"/>
    <col min="7991" max="7991" width="8.7109375" style="40" customWidth="1"/>
    <col min="7992" max="7992" width="5.7109375" style="40" customWidth="1"/>
    <col min="7993" max="7993" width="4.7109375" style="40" customWidth="1"/>
    <col min="7994" max="7994" width="5.7109375" style="40" customWidth="1"/>
    <col min="7995" max="7995" width="4.7109375" style="40" customWidth="1"/>
    <col min="7996" max="7996" width="5.7109375" style="40" customWidth="1"/>
    <col min="7997" max="7997" width="4.7109375" style="40" customWidth="1"/>
    <col min="7998" max="7998" width="5.7109375" style="40" customWidth="1"/>
    <col min="7999" max="7999" width="4.7109375" style="40" customWidth="1"/>
    <col min="8000" max="8000" width="5.7109375" style="40" customWidth="1"/>
    <col min="8001" max="8001" width="4.7109375" style="40" customWidth="1"/>
    <col min="8002" max="8002" width="5.7109375" style="40" customWidth="1"/>
    <col min="8003" max="8003" width="4.7109375" style="40" customWidth="1"/>
    <col min="8004" max="8004" width="5.7109375" style="40" customWidth="1"/>
    <col min="8005" max="8005" width="4.7109375" style="40" customWidth="1"/>
    <col min="8006" max="8006" width="5.7109375" style="40" customWidth="1"/>
    <col min="8007" max="8007" width="4.7109375" style="40" customWidth="1"/>
    <col min="8008" max="8008" width="5.7109375" style="40" customWidth="1"/>
    <col min="8009" max="8009" width="4.7109375" style="40" customWidth="1"/>
    <col min="8010" max="8010" width="5.7109375" style="40" customWidth="1"/>
    <col min="8011" max="8011" width="4.7109375" style="40" customWidth="1"/>
    <col min="8012" max="8014" width="6.7109375" style="40" customWidth="1"/>
    <col min="8015" max="8015" width="5.28515625" style="40" customWidth="1"/>
    <col min="8016" max="8016" width="6.7109375" style="40" customWidth="1"/>
    <col min="8017" max="8017" width="5.28515625" style="40" customWidth="1"/>
    <col min="8018" max="8018" width="6.7109375" style="40" customWidth="1"/>
    <col min="8019" max="8019" width="5.28515625" style="40" customWidth="1"/>
    <col min="8020" max="8020" width="6.7109375" style="40" customWidth="1"/>
    <col min="8021" max="8021" width="5.28515625" style="40" customWidth="1"/>
    <col min="8022" max="8022" width="6.7109375" style="40" customWidth="1"/>
    <col min="8023" max="8023" width="5.28515625" style="40" customWidth="1"/>
    <col min="8024" max="8192" width="9.140625" style="40"/>
    <col min="8193" max="8193" width="8.7109375" style="40" customWidth="1"/>
    <col min="8194" max="8194" width="7.28515625" style="40" customWidth="1"/>
    <col min="8195" max="8195" width="4.7109375" style="40" customWidth="1"/>
    <col min="8196" max="8196" width="7.28515625" style="40" customWidth="1"/>
    <col min="8197" max="8197" width="4.7109375" style="40" customWidth="1"/>
    <col min="8198" max="8198" width="7.28515625" style="40" customWidth="1"/>
    <col min="8199" max="8199" width="4.7109375" style="40" customWidth="1"/>
    <col min="8200" max="8200" width="7.28515625" style="40" customWidth="1"/>
    <col min="8201" max="8201" width="4.7109375" style="40" customWidth="1"/>
    <col min="8202" max="8202" width="7.28515625" style="40" customWidth="1"/>
    <col min="8203" max="8203" width="4.7109375" style="40" customWidth="1"/>
    <col min="8204" max="8204" width="7.28515625" style="40" customWidth="1"/>
    <col min="8205" max="8205" width="4.7109375" style="40" customWidth="1"/>
    <col min="8206" max="8206" width="7.28515625" style="40" customWidth="1"/>
    <col min="8207" max="8207" width="4.7109375" style="40" customWidth="1"/>
    <col min="8208" max="8208" width="7.28515625" style="40" customWidth="1"/>
    <col min="8209" max="8209" width="4.7109375" style="40" customWidth="1"/>
    <col min="8210" max="8212" width="8.7109375" style="40" customWidth="1"/>
    <col min="8213" max="8213" width="6.7109375" style="40" customWidth="1"/>
    <col min="8214" max="8214" width="8.7109375" style="40" customWidth="1"/>
    <col min="8215" max="8215" width="6.7109375" style="40" customWidth="1"/>
    <col min="8216" max="8216" width="8.7109375" style="40" customWidth="1"/>
    <col min="8217" max="8217" width="6.7109375" style="40" customWidth="1"/>
    <col min="8218" max="8218" width="8.7109375" style="40" customWidth="1"/>
    <col min="8219" max="8219" width="6.7109375" style="40" customWidth="1"/>
    <col min="8220" max="8220" width="8.7109375" style="40" customWidth="1"/>
    <col min="8221" max="8221" width="7.7109375" style="40" customWidth="1"/>
    <col min="8222" max="8222" width="4.7109375" style="40" customWidth="1"/>
    <col min="8223" max="8223" width="7.7109375" style="40" customWidth="1"/>
    <col min="8224" max="8224" width="4.7109375" style="40" customWidth="1"/>
    <col min="8225" max="8225" width="7.7109375" style="40" customWidth="1"/>
    <col min="8226" max="8226" width="4.7109375" style="40" customWidth="1"/>
    <col min="8227" max="8227" width="7.7109375" style="40" customWidth="1"/>
    <col min="8228" max="8228" width="4.7109375" style="40" customWidth="1"/>
    <col min="8229" max="8229" width="7.7109375" style="40" customWidth="1"/>
    <col min="8230" max="8230" width="4.7109375" style="40" customWidth="1"/>
    <col min="8231" max="8231" width="7.7109375" style="40" customWidth="1"/>
    <col min="8232" max="8232" width="4.7109375" style="40" customWidth="1"/>
    <col min="8233" max="8233" width="7.7109375" style="40" customWidth="1"/>
    <col min="8234" max="8234" width="4.7109375" style="40" customWidth="1"/>
    <col min="8235" max="8235" width="7.7109375" style="40" customWidth="1"/>
    <col min="8236" max="8236" width="4.7109375" style="40" customWidth="1"/>
    <col min="8237" max="8239" width="8.7109375" style="40" customWidth="1"/>
    <col min="8240" max="8240" width="6.7109375" style="40" customWidth="1"/>
    <col min="8241" max="8241" width="8.7109375" style="40" customWidth="1"/>
    <col min="8242" max="8242" width="6.7109375" style="40" customWidth="1"/>
    <col min="8243" max="8243" width="8.7109375" style="40" customWidth="1"/>
    <col min="8244" max="8244" width="6.7109375" style="40" customWidth="1"/>
    <col min="8245" max="8245" width="8.7109375" style="40" customWidth="1"/>
    <col min="8246" max="8246" width="6.7109375" style="40" customWidth="1"/>
    <col min="8247" max="8247" width="8.7109375" style="40" customWidth="1"/>
    <col min="8248" max="8248" width="5.7109375" style="40" customWidth="1"/>
    <col min="8249" max="8249" width="4.7109375" style="40" customWidth="1"/>
    <col min="8250" max="8250" width="5.7109375" style="40" customWidth="1"/>
    <col min="8251" max="8251" width="4.7109375" style="40" customWidth="1"/>
    <col min="8252" max="8252" width="5.7109375" style="40" customWidth="1"/>
    <col min="8253" max="8253" width="4.7109375" style="40" customWidth="1"/>
    <col min="8254" max="8254" width="5.7109375" style="40" customWidth="1"/>
    <col min="8255" max="8255" width="4.7109375" style="40" customWidth="1"/>
    <col min="8256" max="8256" width="5.7109375" style="40" customWidth="1"/>
    <col min="8257" max="8257" width="4.7109375" style="40" customWidth="1"/>
    <col min="8258" max="8258" width="5.7109375" style="40" customWidth="1"/>
    <col min="8259" max="8259" width="4.7109375" style="40" customWidth="1"/>
    <col min="8260" max="8260" width="5.7109375" style="40" customWidth="1"/>
    <col min="8261" max="8261" width="4.7109375" style="40" customWidth="1"/>
    <col min="8262" max="8262" width="5.7109375" style="40" customWidth="1"/>
    <col min="8263" max="8263" width="4.7109375" style="40" customWidth="1"/>
    <col min="8264" max="8264" width="5.7109375" style="40" customWidth="1"/>
    <col min="8265" max="8265" width="4.7109375" style="40" customWidth="1"/>
    <col min="8266" max="8266" width="5.7109375" style="40" customWidth="1"/>
    <col min="8267" max="8267" width="4.7109375" style="40" customWidth="1"/>
    <col min="8268" max="8270" width="6.7109375" style="40" customWidth="1"/>
    <col min="8271" max="8271" width="5.28515625" style="40" customWidth="1"/>
    <col min="8272" max="8272" width="6.7109375" style="40" customWidth="1"/>
    <col min="8273" max="8273" width="5.28515625" style="40" customWidth="1"/>
    <col min="8274" max="8274" width="6.7109375" style="40" customWidth="1"/>
    <col min="8275" max="8275" width="5.28515625" style="40" customWidth="1"/>
    <col min="8276" max="8276" width="6.7109375" style="40" customWidth="1"/>
    <col min="8277" max="8277" width="5.28515625" style="40" customWidth="1"/>
    <col min="8278" max="8278" width="6.7109375" style="40" customWidth="1"/>
    <col min="8279" max="8279" width="5.28515625" style="40" customWidth="1"/>
    <col min="8280" max="8448" width="9.140625" style="40"/>
    <col min="8449" max="8449" width="8.7109375" style="40" customWidth="1"/>
    <col min="8450" max="8450" width="7.28515625" style="40" customWidth="1"/>
    <col min="8451" max="8451" width="4.7109375" style="40" customWidth="1"/>
    <col min="8452" max="8452" width="7.28515625" style="40" customWidth="1"/>
    <col min="8453" max="8453" width="4.7109375" style="40" customWidth="1"/>
    <col min="8454" max="8454" width="7.28515625" style="40" customWidth="1"/>
    <col min="8455" max="8455" width="4.7109375" style="40" customWidth="1"/>
    <col min="8456" max="8456" width="7.28515625" style="40" customWidth="1"/>
    <col min="8457" max="8457" width="4.7109375" style="40" customWidth="1"/>
    <col min="8458" max="8458" width="7.28515625" style="40" customWidth="1"/>
    <col min="8459" max="8459" width="4.7109375" style="40" customWidth="1"/>
    <col min="8460" max="8460" width="7.28515625" style="40" customWidth="1"/>
    <col min="8461" max="8461" width="4.7109375" style="40" customWidth="1"/>
    <col min="8462" max="8462" width="7.28515625" style="40" customWidth="1"/>
    <col min="8463" max="8463" width="4.7109375" style="40" customWidth="1"/>
    <col min="8464" max="8464" width="7.28515625" style="40" customWidth="1"/>
    <col min="8465" max="8465" width="4.7109375" style="40" customWidth="1"/>
    <col min="8466" max="8468" width="8.7109375" style="40" customWidth="1"/>
    <col min="8469" max="8469" width="6.7109375" style="40" customWidth="1"/>
    <col min="8470" max="8470" width="8.7109375" style="40" customWidth="1"/>
    <col min="8471" max="8471" width="6.7109375" style="40" customWidth="1"/>
    <col min="8472" max="8472" width="8.7109375" style="40" customWidth="1"/>
    <col min="8473" max="8473" width="6.7109375" style="40" customWidth="1"/>
    <col min="8474" max="8474" width="8.7109375" style="40" customWidth="1"/>
    <col min="8475" max="8475" width="6.7109375" style="40" customWidth="1"/>
    <col min="8476" max="8476" width="8.7109375" style="40" customWidth="1"/>
    <col min="8477" max="8477" width="7.7109375" style="40" customWidth="1"/>
    <col min="8478" max="8478" width="4.7109375" style="40" customWidth="1"/>
    <col min="8479" max="8479" width="7.7109375" style="40" customWidth="1"/>
    <col min="8480" max="8480" width="4.7109375" style="40" customWidth="1"/>
    <col min="8481" max="8481" width="7.7109375" style="40" customWidth="1"/>
    <col min="8482" max="8482" width="4.7109375" style="40" customWidth="1"/>
    <col min="8483" max="8483" width="7.7109375" style="40" customWidth="1"/>
    <col min="8484" max="8484" width="4.7109375" style="40" customWidth="1"/>
    <col min="8485" max="8485" width="7.7109375" style="40" customWidth="1"/>
    <col min="8486" max="8486" width="4.7109375" style="40" customWidth="1"/>
    <col min="8487" max="8487" width="7.7109375" style="40" customWidth="1"/>
    <col min="8488" max="8488" width="4.7109375" style="40" customWidth="1"/>
    <col min="8489" max="8489" width="7.7109375" style="40" customWidth="1"/>
    <col min="8490" max="8490" width="4.7109375" style="40" customWidth="1"/>
    <col min="8491" max="8491" width="7.7109375" style="40" customWidth="1"/>
    <col min="8492" max="8492" width="4.7109375" style="40" customWidth="1"/>
    <col min="8493" max="8495" width="8.7109375" style="40" customWidth="1"/>
    <col min="8496" max="8496" width="6.7109375" style="40" customWidth="1"/>
    <col min="8497" max="8497" width="8.7109375" style="40" customWidth="1"/>
    <col min="8498" max="8498" width="6.7109375" style="40" customWidth="1"/>
    <col min="8499" max="8499" width="8.7109375" style="40" customWidth="1"/>
    <col min="8500" max="8500" width="6.7109375" style="40" customWidth="1"/>
    <col min="8501" max="8501" width="8.7109375" style="40" customWidth="1"/>
    <col min="8502" max="8502" width="6.7109375" style="40" customWidth="1"/>
    <col min="8503" max="8503" width="8.7109375" style="40" customWidth="1"/>
    <col min="8504" max="8504" width="5.7109375" style="40" customWidth="1"/>
    <col min="8505" max="8505" width="4.7109375" style="40" customWidth="1"/>
    <col min="8506" max="8506" width="5.7109375" style="40" customWidth="1"/>
    <col min="8507" max="8507" width="4.7109375" style="40" customWidth="1"/>
    <col min="8508" max="8508" width="5.7109375" style="40" customWidth="1"/>
    <col min="8509" max="8509" width="4.7109375" style="40" customWidth="1"/>
    <col min="8510" max="8510" width="5.7109375" style="40" customWidth="1"/>
    <col min="8511" max="8511" width="4.7109375" style="40" customWidth="1"/>
    <col min="8512" max="8512" width="5.7109375" style="40" customWidth="1"/>
    <col min="8513" max="8513" width="4.7109375" style="40" customWidth="1"/>
    <col min="8514" max="8514" width="5.7109375" style="40" customWidth="1"/>
    <col min="8515" max="8515" width="4.7109375" style="40" customWidth="1"/>
    <col min="8516" max="8516" width="5.7109375" style="40" customWidth="1"/>
    <col min="8517" max="8517" width="4.7109375" style="40" customWidth="1"/>
    <col min="8518" max="8518" width="5.7109375" style="40" customWidth="1"/>
    <col min="8519" max="8519" width="4.7109375" style="40" customWidth="1"/>
    <col min="8520" max="8520" width="5.7109375" style="40" customWidth="1"/>
    <col min="8521" max="8521" width="4.7109375" style="40" customWidth="1"/>
    <col min="8522" max="8522" width="5.7109375" style="40" customWidth="1"/>
    <col min="8523" max="8523" width="4.7109375" style="40" customWidth="1"/>
    <col min="8524" max="8526" width="6.7109375" style="40" customWidth="1"/>
    <col min="8527" max="8527" width="5.28515625" style="40" customWidth="1"/>
    <col min="8528" max="8528" width="6.7109375" style="40" customWidth="1"/>
    <col min="8529" max="8529" width="5.28515625" style="40" customWidth="1"/>
    <col min="8530" max="8530" width="6.7109375" style="40" customWidth="1"/>
    <col min="8531" max="8531" width="5.28515625" style="40" customWidth="1"/>
    <col min="8532" max="8532" width="6.7109375" style="40" customWidth="1"/>
    <col min="8533" max="8533" width="5.28515625" style="40" customWidth="1"/>
    <col min="8534" max="8534" width="6.7109375" style="40" customWidth="1"/>
    <col min="8535" max="8535" width="5.28515625" style="40" customWidth="1"/>
    <col min="8536" max="8704" width="9.140625" style="40"/>
    <col min="8705" max="8705" width="8.7109375" style="40" customWidth="1"/>
    <col min="8706" max="8706" width="7.28515625" style="40" customWidth="1"/>
    <col min="8707" max="8707" width="4.7109375" style="40" customWidth="1"/>
    <col min="8708" max="8708" width="7.28515625" style="40" customWidth="1"/>
    <col min="8709" max="8709" width="4.7109375" style="40" customWidth="1"/>
    <col min="8710" max="8710" width="7.28515625" style="40" customWidth="1"/>
    <col min="8711" max="8711" width="4.7109375" style="40" customWidth="1"/>
    <col min="8712" max="8712" width="7.28515625" style="40" customWidth="1"/>
    <col min="8713" max="8713" width="4.7109375" style="40" customWidth="1"/>
    <col min="8714" max="8714" width="7.28515625" style="40" customWidth="1"/>
    <col min="8715" max="8715" width="4.7109375" style="40" customWidth="1"/>
    <col min="8716" max="8716" width="7.28515625" style="40" customWidth="1"/>
    <col min="8717" max="8717" width="4.7109375" style="40" customWidth="1"/>
    <col min="8718" max="8718" width="7.28515625" style="40" customWidth="1"/>
    <col min="8719" max="8719" width="4.7109375" style="40" customWidth="1"/>
    <col min="8720" max="8720" width="7.28515625" style="40" customWidth="1"/>
    <col min="8721" max="8721" width="4.7109375" style="40" customWidth="1"/>
    <col min="8722" max="8724" width="8.7109375" style="40" customWidth="1"/>
    <col min="8725" max="8725" width="6.7109375" style="40" customWidth="1"/>
    <col min="8726" max="8726" width="8.7109375" style="40" customWidth="1"/>
    <col min="8727" max="8727" width="6.7109375" style="40" customWidth="1"/>
    <col min="8728" max="8728" width="8.7109375" style="40" customWidth="1"/>
    <col min="8729" max="8729" width="6.7109375" style="40" customWidth="1"/>
    <col min="8730" max="8730" width="8.7109375" style="40" customWidth="1"/>
    <col min="8731" max="8731" width="6.7109375" style="40" customWidth="1"/>
    <col min="8732" max="8732" width="8.7109375" style="40" customWidth="1"/>
    <col min="8733" max="8733" width="7.7109375" style="40" customWidth="1"/>
    <col min="8734" max="8734" width="4.7109375" style="40" customWidth="1"/>
    <col min="8735" max="8735" width="7.7109375" style="40" customWidth="1"/>
    <col min="8736" max="8736" width="4.7109375" style="40" customWidth="1"/>
    <col min="8737" max="8737" width="7.7109375" style="40" customWidth="1"/>
    <col min="8738" max="8738" width="4.7109375" style="40" customWidth="1"/>
    <col min="8739" max="8739" width="7.7109375" style="40" customWidth="1"/>
    <col min="8740" max="8740" width="4.7109375" style="40" customWidth="1"/>
    <col min="8741" max="8741" width="7.7109375" style="40" customWidth="1"/>
    <col min="8742" max="8742" width="4.7109375" style="40" customWidth="1"/>
    <col min="8743" max="8743" width="7.7109375" style="40" customWidth="1"/>
    <col min="8744" max="8744" width="4.7109375" style="40" customWidth="1"/>
    <col min="8745" max="8745" width="7.7109375" style="40" customWidth="1"/>
    <col min="8746" max="8746" width="4.7109375" style="40" customWidth="1"/>
    <col min="8747" max="8747" width="7.7109375" style="40" customWidth="1"/>
    <col min="8748" max="8748" width="4.7109375" style="40" customWidth="1"/>
    <col min="8749" max="8751" width="8.7109375" style="40" customWidth="1"/>
    <col min="8752" max="8752" width="6.7109375" style="40" customWidth="1"/>
    <col min="8753" max="8753" width="8.7109375" style="40" customWidth="1"/>
    <col min="8754" max="8754" width="6.7109375" style="40" customWidth="1"/>
    <col min="8755" max="8755" width="8.7109375" style="40" customWidth="1"/>
    <col min="8756" max="8756" width="6.7109375" style="40" customWidth="1"/>
    <col min="8757" max="8757" width="8.7109375" style="40" customWidth="1"/>
    <col min="8758" max="8758" width="6.7109375" style="40" customWidth="1"/>
    <col min="8759" max="8759" width="8.7109375" style="40" customWidth="1"/>
    <col min="8760" max="8760" width="5.7109375" style="40" customWidth="1"/>
    <col min="8761" max="8761" width="4.7109375" style="40" customWidth="1"/>
    <col min="8762" max="8762" width="5.7109375" style="40" customWidth="1"/>
    <col min="8763" max="8763" width="4.7109375" style="40" customWidth="1"/>
    <col min="8764" max="8764" width="5.7109375" style="40" customWidth="1"/>
    <col min="8765" max="8765" width="4.7109375" style="40" customWidth="1"/>
    <col min="8766" max="8766" width="5.7109375" style="40" customWidth="1"/>
    <col min="8767" max="8767" width="4.7109375" style="40" customWidth="1"/>
    <col min="8768" max="8768" width="5.7109375" style="40" customWidth="1"/>
    <col min="8769" max="8769" width="4.7109375" style="40" customWidth="1"/>
    <col min="8770" max="8770" width="5.7109375" style="40" customWidth="1"/>
    <col min="8771" max="8771" width="4.7109375" style="40" customWidth="1"/>
    <col min="8772" max="8772" width="5.7109375" style="40" customWidth="1"/>
    <col min="8773" max="8773" width="4.7109375" style="40" customWidth="1"/>
    <col min="8774" max="8774" width="5.7109375" style="40" customWidth="1"/>
    <col min="8775" max="8775" width="4.7109375" style="40" customWidth="1"/>
    <col min="8776" max="8776" width="5.7109375" style="40" customWidth="1"/>
    <col min="8777" max="8777" width="4.7109375" style="40" customWidth="1"/>
    <col min="8778" max="8778" width="5.7109375" style="40" customWidth="1"/>
    <col min="8779" max="8779" width="4.7109375" style="40" customWidth="1"/>
    <col min="8780" max="8782" width="6.7109375" style="40" customWidth="1"/>
    <col min="8783" max="8783" width="5.28515625" style="40" customWidth="1"/>
    <col min="8784" max="8784" width="6.7109375" style="40" customWidth="1"/>
    <col min="8785" max="8785" width="5.28515625" style="40" customWidth="1"/>
    <col min="8786" max="8786" width="6.7109375" style="40" customWidth="1"/>
    <col min="8787" max="8787" width="5.28515625" style="40" customWidth="1"/>
    <col min="8788" max="8788" width="6.7109375" style="40" customWidth="1"/>
    <col min="8789" max="8789" width="5.28515625" style="40" customWidth="1"/>
    <col min="8790" max="8790" width="6.7109375" style="40" customWidth="1"/>
    <col min="8791" max="8791" width="5.28515625" style="40" customWidth="1"/>
    <col min="8792" max="8960" width="9.140625" style="40"/>
    <col min="8961" max="8961" width="8.7109375" style="40" customWidth="1"/>
    <col min="8962" max="8962" width="7.28515625" style="40" customWidth="1"/>
    <col min="8963" max="8963" width="4.7109375" style="40" customWidth="1"/>
    <col min="8964" max="8964" width="7.28515625" style="40" customWidth="1"/>
    <col min="8965" max="8965" width="4.7109375" style="40" customWidth="1"/>
    <col min="8966" max="8966" width="7.28515625" style="40" customWidth="1"/>
    <col min="8967" max="8967" width="4.7109375" style="40" customWidth="1"/>
    <col min="8968" max="8968" width="7.28515625" style="40" customWidth="1"/>
    <col min="8969" max="8969" width="4.7109375" style="40" customWidth="1"/>
    <col min="8970" max="8970" width="7.28515625" style="40" customWidth="1"/>
    <col min="8971" max="8971" width="4.7109375" style="40" customWidth="1"/>
    <col min="8972" max="8972" width="7.28515625" style="40" customWidth="1"/>
    <col min="8973" max="8973" width="4.7109375" style="40" customWidth="1"/>
    <col min="8974" max="8974" width="7.28515625" style="40" customWidth="1"/>
    <col min="8975" max="8975" width="4.7109375" style="40" customWidth="1"/>
    <col min="8976" max="8976" width="7.28515625" style="40" customWidth="1"/>
    <col min="8977" max="8977" width="4.7109375" style="40" customWidth="1"/>
    <col min="8978" max="8980" width="8.7109375" style="40" customWidth="1"/>
    <col min="8981" max="8981" width="6.7109375" style="40" customWidth="1"/>
    <col min="8982" max="8982" width="8.7109375" style="40" customWidth="1"/>
    <col min="8983" max="8983" width="6.7109375" style="40" customWidth="1"/>
    <col min="8984" max="8984" width="8.7109375" style="40" customWidth="1"/>
    <col min="8985" max="8985" width="6.7109375" style="40" customWidth="1"/>
    <col min="8986" max="8986" width="8.7109375" style="40" customWidth="1"/>
    <col min="8987" max="8987" width="6.7109375" style="40" customWidth="1"/>
    <col min="8988" max="8988" width="8.7109375" style="40" customWidth="1"/>
    <col min="8989" max="8989" width="7.7109375" style="40" customWidth="1"/>
    <col min="8990" max="8990" width="4.7109375" style="40" customWidth="1"/>
    <col min="8991" max="8991" width="7.7109375" style="40" customWidth="1"/>
    <col min="8992" max="8992" width="4.7109375" style="40" customWidth="1"/>
    <col min="8993" max="8993" width="7.7109375" style="40" customWidth="1"/>
    <col min="8994" max="8994" width="4.7109375" style="40" customWidth="1"/>
    <col min="8995" max="8995" width="7.7109375" style="40" customWidth="1"/>
    <col min="8996" max="8996" width="4.7109375" style="40" customWidth="1"/>
    <col min="8997" max="8997" width="7.7109375" style="40" customWidth="1"/>
    <col min="8998" max="8998" width="4.7109375" style="40" customWidth="1"/>
    <col min="8999" max="8999" width="7.7109375" style="40" customWidth="1"/>
    <col min="9000" max="9000" width="4.7109375" style="40" customWidth="1"/>
    <col min="9001" max="9001" width="7.7109375" style="40" customWidth="1"/>
    <col min="9002" max="9002" width="4.7109375" style="40" customWidth="1"/>
    <col min="9003" max="9003" width="7.7109375" style="40" customWidth="1"/>
    <col min="9004" max="9004" width="4.7109375" style="40" customWidth="1"/>
    <col min="9005" max="9007" width="8.7109375" style="40" customWidth="1"/>
    <col min="9008" max="9008" width="6.7109375" style="40" customWidth="1"/>
    <col min="9009" max="9009" width="8.7109375" style="40" customWidth="1"/>
    <col min="9010" max="9010" width="6.7109375" style="40" customWidth="1"/>
    <col min="9011" max="9011" width="8.7109375" style="40" customWidth="1"/>
    <col min="9012" max="9012" width="6.7109375" style="40" customWidth="1"/>
    <col min="9013" max="9013" width="8.7109375" style="40" customWidth="1"/>
    <col min="9014" max="9014" width="6.7109375" style="40" customWidth="1"/>
    <col min="9015" max="9015" width="8.7109375" style="40" customWidth="1"/>
    <col min="9016" max="9016" width="5.7109375" style="40" customWidth="1"/>
    <col min="9017" max="9017" width="4.7109375" style="40" customWidth="1"/>
    <col min="9018" max="9018" width="5.7109375" style="40" customWidth="1"/>
    <col min="9019" max="9019" width="4.7109375" style="40" customWidth="1"/>
    <col min="9020" max="9020" width="5.7109375" style="40" customWidth="1"/>
    <col min="9021" max="9021" width="4.7109375" style="40" customWidth="1"/>
    <col min="9022" max="9022" width="5.7109375" style="40" customWidth="1"/>
    <col min="9023" max="9023" width="4.7109375" style="40" customWidth="1"/>
    <col min="9024" max="9024" width="5.7109375" style="40" customWidth="1"/>
    <col min="9025" max="9025" width="4.7109375" style="40" customWidth="1"/>
    <col min="9026" max="9026" width="5.7109375" style="40" customWidth="1"/>
    <col min="9027" max="9027" width="4.7109375" style="40" customWidth="1"/>
    <col min="9028" max="9028" width="5.7109375" style="40" customWidth="1"/>
    <col min="9029" max="9029" width="4.7109375" style="40" customWidth="1"/>
    <col min="9030" max="9030" width="5.7109375" style="40" customWidth="1"/>
    <col min="9031" max="9031" width="4.7109375" style="40" customWidth="1"/>
    <col min="9032" max="9032" width="5.7109375" style="40" customWidth="1"/>
    <col min="9033" max="9033" width="4.7109375" style="40" customWidth="1"/>
    <col min="9034" max="9034" width="5.7109375" style="40" customWidth="1"/>
    <col min="9035" max="9035" width="4.7109375" style="40" customWidth="1"/>
    <col min="9036" max="9038" width="6.7109375" style="40" customWidth="1"/>
    <col min="9039" max="9039" width="5.28515625" style="40" customWidth="1"/>
    <col min="9040" max="9040" width="6.7109375" style="40" customWidth="1"/>
    <col min="9041" max="9041" width="5.28515625" style="40" customWidth="1"/>
    <col min="9042" max="9042" width="6.7109375" style="40" customWidth="1"/>
    <col min="9043" max="9043" width="5.28515625" style="40" customWidth="1"/>
    <col min="9044" max="9044" width="6.7109375" style="40" customWidth="1"/>
    <col min="9045" max="9045" width="5.28515625" style="40" customWidth="1"/>
    <col min="9046" max="9046" width="6.7109375" style="40" customWidth="1"/>
    <col min="9047" max="9047" width="5.28515625" style="40" customWidth="1"/>
    <col min="9048" max="9216" width="9.140625" style="40"/>
    <col min="9217" max="9217" width="8.7109375" style="40" customWidth="1"/>
    <col min="9218" max="9218" width="7.28515625" style="40" customWidth="1"/>
    <col min="9219" max="9219" width="4.7109375" style="40" customWidth="1"/>
    <col min="9220" max="9220" width="7.28515625" style="40" customWidth="1"/>
    <col min="9221" max="9221" width="4.7109375" style="40" customWidth="1"/>
    <col min="9222" max="9222" width="7.28515625" style="40" customWidth="1"/>
    <col min="9223" max="9223" width="4.7109375" style="40" customWidth="1"/>
    <col min="9224" max="9224" width="7.28515625" style="40" customWidth="1"/>
    <col min="9225" max="9225" width="4.7109375" style="40" customWidth="1"/>
    <col min="9226" max="9226" width="7.28515625" style="40" customWidth="1"/>
    <col min="9227" max="9227" width="4.7109375" style="40" customWidth="1"/>
    <col min="9228" max="9228" width="7.28515625" style="40" customWidth="1"/>
    <col min="9229" max="9229" width="4.7109375" style="40" customWidth="1"/>
    <col min="9230" max="9230" width="7.28515625" style="40" customWidth="1"/>
    <col min="9231" max="9231" width="4.7109375" style="40" customWidth="1"/>
    <col min="9232" max="9232" width="7.28515625" style="40" customWidth="1"/>
    <col min="9233" max="9233" width="4.7109375" style="40" customWidth="1"/>
    <col min="9234" max="9236" width="8.7109375" style="40" customWidth="1"/>
    <col min="9237" max="9237" width="6.7109375" style="40" customWidth="1"/>
    <col min="9238" max="9238" width="8.7109375" style="40" customWidth="1"/>
    <col min="9239" max="9239" width="6.7109375" style="40" customWidth="1"/>
    <col min="9240" max="9240" width="8.7109375" style="40" customWidth="1"/>
    <col min="9241" max="9241" width="6.7109375" style="40" customWidth="1"/>
    <col min="9242" max="9242" width="8.7109375" style="40" customWidth="1"/>
    <col min="9243" max="9243" width="6.7109375" style="40" customWidth="1"/>
    <col min="9244" max="9244" width="8.7109375" style="40" customWidth="1"/>
    <col min="9245" max="9245" width="7.7109375" style="40" customWidth="1"/>
    <col min="9246" max="9246" width="4.7109375" style="40" customWidth="1"/>
    <col min="9247" max="9247" width="7.7109375" style="40" customWidth="1"/>
    <col min="9248" max="9248" width="4.7109375" style="40" customWidth="1"/>
    <col min="9249" max="9249" width="7.7109375" style="40" customWidth="1"/>
    <col min="9250" max="9250" width="4.7109375" style="40" customWidth="1"/>
    <col min="9251" max="9251" width="7.7109375" style="40" customWidth="1"/>
    <col min="9252" max="9252" width="4.7109375" style="40" customWidth="1"/>
    <col min="9253" max="9253" width="7.7109375" style="40" customWidth="1"/>
    <col min="9254" max="9254" width="4.7109375" style="40" customWidth="1"/>
    <col min="9255" max="9255" width="7.7109375" style="40" customWidth="1"/>
    <col min="9256" max="9256" width="4.7109375" style="40" customWidth="1"/>
    <col min="9257" max="9257" width="7.7109375" style="40" customWidth="1"/>
    <col min="9258" max="9258" width="4.7109375" style="40" customWidth="1"/>
    <col min="9259" max="9259" width="7.7109375" style="40" customWidth="1"/>
    <col min="9260" max="9260" width="4.7109375" style="40" customWidth="1"/>
    <col min="9261" max="9263" width="8.7109375" style="40" customWidth="1"/>
    <col min="9264" max="9264" width="6.7109375" style="40" customWidth="1"/>
    <col min="9265" max="9265" width="8.7109375" style="40" customWidth="1"/>
    <col min="9266" max="9266" width="6.7109375" style="40" customWidth="1"/>
    <col min="9267" max="9267" width="8.7109375" style="40" customWidth="1"/>
    <col min="9268" max="9268" width="6.7109375" style="40" customWidth="1"/>
    <col min="9269" max="9269" width="8.7109375" style="40" customWidth="1"/>
    <col min="9270" max="9270" width="6.7109375" style="40" customWidth="1"/>
    <col min="9271" max="9271" width="8.7109375" style="40" customWidth="1"/>
    <col min="9272" max="9272" width="5.7109375" style="40" customWidth="1"/>
    <col min="9273" max="9273" width="4.7109375" style="40" customWidth="1"/>
    <col min="9274" max="9274" width="5.7109375" style="40" customWidth="1"/>
    <col min="9275" max="9275" width="4.7109375" style="40" customWidth="1"/>
    <col min="9276" max="9276" width="5.7109375" style="40" customWidth="1"/>
    <col min="9277" max="9277" width="4.7109375" style="40" customWidth="1"/>
    <col min="9278" max="9278" width="5.7109375" style="40" customWidth="1"/>
    <col min="9279" max="9279" width="4.7109375" style="40" customWidth="1"/>
    <col min="9280" max="9280" width="5.7109375" style="40" customWidth="1"/>
    <col min="9281" max="9281" width="4.7109375" style="40" customWidth="1"/>
    <col min="9282" max="9282" width="5.7109375" style="40" customWidth="1"/>
    <col min="9283" max="9283" width="4.7109375" style="40" customWidth="1"/>
    <col min="9284" max="9284" width="5.7109375" style="40" customWidth="1"/>
    <col min="9285" max="9285" width="4.7109375" style="40" customWidth="1"/>
    <col min="9286" max="9286" width="5.7109375" style="40" customWidth="1"/>
    <col min="9287" max="9287" width="4.7109375" style="40" customWidth="1"/>
    <col min="9288" max="9288" width="5.7109375" style="40" customWidth="1"/>
    <col min="9289" max="9289" width="4.7109375" style="40" customWidth="1"/>
    <col min="9290" max="9290" width="5.7109375" style="40" customWidth="1"/>
    <col min="9291" max="9291" width="4.7109375" style="40" customWidth="1"/>
    <col min="9292" max="9294" width="6.7109375" style="40" customWidth="1"/>
    <col min="9295" max="9295" width="5.28515625" style="40" customWidth="1"/>
    <col min="9296" max="9296" width="6.7109375" style="40" customWidth="1"/>
    <col min="9297" max="9297" width="5.28515625" style="40" customWidth="1"/>
    <col min="9298" max="9298" width="6.7109375" style="40" customWidth="1"/>
    <col min="9299" max="9299" width="5.28515625" style="40" customWidth="1"/>
    <col min="9300" max="9300" width="6.7109375" style="40" customWidth="1"/>
    <col min="9301" max="9301" width="5.28515625" style="40" customWidth="1"/>
    <col min="9302" max="9302" width="6.7109375" style="40" customWidth="1"/>
    <col min="9303" max="9303" width="5.28515625" style="40" customWidth="1"/>
    <col min="9304" max="9472" width="9.140625" style="40"/>
    <col min="9473" max="9473" width="8.7109375" style="40" customWidth="1"/>
    <col min="9474" max="9474" width="7.28515625" style="40" customWidth="1"/>
    <col min="9475" max="9475" width="4.7109375" style="40" customWidth="1"/>
    <col min="9476" max="9476" width="7.28515625" style="40" customWidth="1"/>
    <col min="9477" max="9477" width="4.7109375" style="40" customWidth="1"/>
    <col min="9478" max="9478" width="7.28515625" style="40" customWidth="1"/>
    <col min="9479" max="9479" width="4.7109375" style="40" customWidth="1"/>
    <col min="9480" max="9480" width="7.28515625" style="40" customWidth="1"/>
    <col min="9481" max="9481" width="4.7109375" style="40" customWidth="1"/>
    <col min="9482" max="9482" width="7.28515625" style="40" customWidth="1"/>
    <col min="9483" max="9483" width="4.7109375" style="40" customWidth="1"/>
    <col min="9484" max="9484" width="7.28515625" style="40" customWidth="1"/>
    <col min="9485" max="9485" width="4.7109375" style="40" customWidth="1"/>
    <col min="9486" max="9486" width="7.28515625" style="40" customWidth="1"/>
    <col min="9487" max="9487" width="4.7109375" style="40" customWidth="1"/>
    <col min="9488" max="9488" width="7.28515625" style="40" customWidth="1"/>
    <col min="9489" max="9489" width="4.7109375" style="40" customWidth="1"/>
    <col min="9490" max="9492" width="8.7109375" style="40" customWidth="1"/>
    <col min="9493" max="9493" width="6.7109375" style="40" customWidth="1"/>
    <col min="9494" max="9494" width="8.7109375" style="40" customWidth="1"/>
    <col min="9495" max="9495" width="6.7109375" style="40" customWidth="1"/>
    <col min="9496" max="9496" width="8.7109375" style="40" customWidth="1"/>
    <col min="9497" max="9497" width="6.7109375" style="40" customWidth="1"/>
    <col min="9498" max="9498" width="8.7109375" style="40" customWidth="1"/>
    <col min="9499" max="9499" width="6.7109375" style="40" customWidth="1"/>
    <col min="9500" max="9500" width="8.7109375" style="40" customWidth="1"/>
    <col min="9501" max="9501" width="7.7109375" style="40" customWidth="1"/>
    <col min="9502" max="9502" width="4.7109375" style="40" customWidth="1"/>
    <col min="9503" max="9503" width="7.7109375" style="40" customWidth="1"/>
    <col min="9504" max="9504" width="4.7109375" style="40" customWidth="1"/>
    <col min="9505" max="9505" width="7.7109375" style="40" customWidth="1"/>
    <col min="9506" max="9506" width="4.7109375" style="40" customWidth="1"/>
    <col min="9507" max="9507" width="7.7109375" style="40" customWidth="1"/>
    <col min="9508" max="9508" width="4.7109375" style="40" customWidth="1"/>
    <col min="9509" max="9509" width="7.7109375" style="40" customWidth="1"/>
    <col min="9510" max="9510" width="4.7109375" style="40" customWidth="1"/>
    <col min="9511" max="9511" width="7.7109375" style="40" customWidth="1"/>
    <col min="9512" max="9512" width="4.7109375" style="40" customWidth="1"/>
    <col min="9513" max="9513" width="7.7109375" style="40" customWidth="1"/>
    <col min="9514" max="9514" width="4.7109375" style="40" customWidth="1"/>
    <col min="9515" max="9515" width="7.7109375" style="40" customWidth="1"/>
    <col min="9516" max="9516" width="4.7109375" style="40" customWidth="1"/>
    <col min="9517" max="9519" width="8.7109375" style="40" customWidth="1"/>
    <col min="9520" max="9520" width="6.7109375" style="40" customWidth="1"/>
    <col min="9521" max="9521" width="8.7109375" style="40" customWidth="1"/>
    <col min="9522" max="9522" width="6.7109375" style="40" customWidth="1"/>
    <col min="9523" max="9523" width="8.7109375" style="40" customWidth="1"/>
    <col min="9524" max="9524" width="6.7109375" style="40" customWidth="1"/>
    <col min="9525" max="9525" width="8.7109375" style="40" customWidth="1"/>
    <col min="9526" max="9526" width="6.7109375" style="40" customWidth="1"/>
    <col min="9527" max="9527" width="8.7109375" style="40" customWidth="1"/>
    <col min="9528" max="9528" width="5.7109375" style="40" customWidth="1"/>
    <col min="9529" max="9529" width="4.7109375" style="40" customWidth="1"/>
    <col min="9530" max="9530" width="5.7109375" style="40" customWidth="1"/>
    <col min="9531" max="9531" width="4.7109375" style="40" customWidth="1"/>
    <col min="9532" max="9532" width="5.7109375" style="40" customWidth="1"/>
    <col min="9533" max="9533" width="4.7109375" style="40" customWidth="1"/>
    <col min="9534" max="9534" width="5.7109375" style="40" customWidth="1"/>
    <col min="9535" max="9535" width="4.7109375" style="40" customWidth="1"/>
    <col min="9536" max="9536" width="5.7109375" style="40" customWidth="1"/>
    <col min="9537" max="9537" width="4.7109375" style="40" customWidth="1"/>
    <col min="9538" max="9538" width="5.7109375" style="40" customWidth="1"/>
    <col min="9539" max="9539" width="4.7109375" style="40" customWidth="1"/>
    <col min="9540" max="9540" width="5.7109375" style="40" customWidth="1"/>
    <col min="9541" max="9541" width="4.7109375" style="40" customWidth="1"/>
    <col min="9542" max="9542" width="5.7109375" style="40" customWidth="1"/>
    <col min="9543" max="9543" width="4.7109375" style="40" customWidth="1"/>
    <col min="9544" max="9544" width="5.7109375" style="40" customWidth="1"/>
    <col min="9545" max="9545" width="4.7109375" style="40" customWidth="1"/>
    <col min="9546" max="9546" width="5.7109375" style="40" customWidth="1"/>
    <col min="9547" max="9547" width="4.7109375" style="40" customWidth="1"/>
    <col min="9548" max="9550" width="6.7109375" style="40" customWidth="1"/>
    <col min="9551" max="9551" width="5.28515625" style="40" customWidth="1"/>
    <col min="9552" max="9552" width="6.7109375" style="40" customWidth="1"/>
    <col min="9553" max="9553" width="5.28515625" style="40" customWidth="1"/>
    <col min="9554" max="9554" width="6.7109375" style="40" customWidth="1"/>
    <col min="9555" max="9555" width="5.28515625" style="40" customWidth="1"/>
    <col min="9556" max="9556" width="6.7109375" style="40" customWidth="1"/>
    <col min="9557" max="9557" width="5.28515625" style="40" customWidth="1"/>
    <col min="9558" max="9558" width="6.7109375" style="40" customWidth="1"/>
    <col min="9559" max="9559" width="5.28515625" style="40" customWidth="1"/>
    <col min="9560" max="9728" width="9.140625" style="40"/>
    <col min="9729" max="9729" width="8.7109375" style="40" customWidth="1"/>
    <col min="9730" max="9730" width="7.28515625" style="40" customWidth="1"/>
    <col min="9731" max="9731" width="4.7109375" style="40" customWidth="1"/>
    <col min="9732" max="9732" width="7.28515625" style="40" customWidth="1"/>
    <col min="9733" max="9733" width="4.7109375" style="40" customWidth="1"/>
    <col min="9734" max="9734" width="7.28515625" style="40" customWidth="1"/>
    <col min="9735" max="9735" width="4.7109375" style="40" customWidth="1"/>
    <col min="9736" max="9736" width="7.28515625" style="40" customWidth="1"/>
    <col min="9737" max="9737" width="4.7109375" style="40" customWidth="1"/>
    <col min="9738" max="9738" width="7.28515625" style="40" customWidth="1"/>
    <col min="9739" max="9739" width="4.7109375" style="40" customWidth="1"/>
    <col min="9740" max="9740" width="7.28515625" style="40" customWidth="1"/>
    <col min="9741" max="9741" width="4.7109375" style="40" customWidth="1"/>
    <col min="9742" max="9742" width="7.28515625" style="40" customWidth="1"/>
    <col min="9743" max="9743" width="4.7109375" style="40" customWidth="1"/>
    <col min="9744" max="9744" width="7.28515625" style="40" customWidth="1"/>
    <col min="9745" max="9745" width="4.7109375" style="40" customWidth="1"/>
    <col min="9746" max="9748" width="8.7109375" style="40" customWidth="1"/>
    <col min="9749" max="9749" width="6.7109375" style="40" customWidth="1"/>
    <col min="9750" max="9750" width="8.7109375" style="40" customWidth="1"/>
    <col min="9751" max="9751" width="6.7109375" style="40" customWidth="1"/>
    <col min="9752" max="9752" width="8.7109375" style="40" customWidth="1"/>
    <col min="9753" max="9753" width="6.7109375" style="40" customWidth="1"/>
    <col min="9754" max="9754" width="8.7109375" style="40" customWidth="1"/>
    <col min="9755" max="9755" width="6.7109375" style="40" customWidth="1"/>
    <col min="9756" max="9756" width="8.7109375" style="40" customWidth="1"/>
    <col min="9757" max="9757" width="7.7109375" style="40" customWidth="1"/>
    <col min="9758" max="9758" width="4.7109375" style="40" customWidth="1"/>
    <col min="9759" max="9759" width="7.7109375" style="40" customWidth="1"/>
    <col min="9760" max="9760" width="4.7109375" style="40" customWidth="1"/>
    <col min="9761" max="9761" width="7.7109375" style="40" customWidth="1"/>
    <col min="9762" max="9762" width="4.7109375" style="40" customWidth="1"/>
    <col min="9763" max="9763" width="7.7109375" style="40" customWidth="1"/>
    <col min="9764" max="9764" width="4.7109375" style="40" customWidth="1"/>
    <col min="9765" max="9765" width="7.7109375" style="40" customWidth="1"/>
    <col min="9766" max="9766" width="4.7109375" style="40" customWidth="1"/>
    <col min="9767" max="9767" width="7.7109375" style="40" customWidth="1"/>
    <col min="9768" max="9768" width="4.7109375" style="40" customWidth="1"/>
    <col min="9769" max="9769" width="7.7109375" style="40" customWidth="1"/>
    <col min="9770" max="9770" width="4.7109375" style="40" customWidth="1"/>
    <col min="9771" max="9771" width="7.7109375" style="40" customWidth="1"/>
    <col min="9772" max="9772" width="4.7109375" style="40" customWidth="1"/>
    <col min="9773" max="9775" width="8.7109375" style="40" customWidth="1"/>
    <col min="9776" max="9776" width="6.7109375" style="40" customWidth="1"/>
    <col min="9777" max="9777" width="8.7109375" style="40" customWidth="1"/>
    <col min="9778" max="9778" width="6.7109375" style="40" customWidth="1"/>
    <col min="9779" max="9779" width="8.7109375" style="40" customWidth="1"/>
    <col min="9780" max="9780" width="6.7109375" style="40" customWidth="1"/>
    <col min="9781" max="9781" width="8.7109375" style="40" customWidth="1"/>
    <col min="9782" max="9782" width="6.7109375" style="40" customWidth="1"/>
    <col min="9783" max="9783" width="8.7109375" style="40" customWidth="1"/>
    <col min="9784" max="9784" width="5.7109375" style="40" customWidth="1"/>
    <col min="9785" max="9785" width="4.7109375" style="40" customWidth="1"/>
    <col min="9786" max="9786" width="5.7109375" style="40" customWidth="1"/>
    <col min="9787" max="9787" width="4.7109375" style="40" customWidth="1"/>
    <col min="9788" max="9788" width="5.7109375" style="40" customWidth="1"/>
    <col min="9789" max="9789" width="4.7109375" style="40" customWidth="1"/>
    <col min="9790" max="9790" width="5.7109375" style="40" customWidth="1"/>
    <col min="9791" max="9791" width="4.7109375" style="40" customWidth="1"/>
    <col min="9792" max="9792" width="5.7109375" style="40" customWidth="1"/>
    <col min="9793" max="9793" width="4.7109375" style="40" customWidth="1"/>
    <col min="9794" max="9794" width="5.7109375" style="40" customWidth="1"/>
    <col min="9795" max="9795" width="4.7109375" style="40" customWidth="1"/>
    <col min="9796" max="9796" width="5.7109375" style="40" customWidth="1"/>
    <col min="9797" max="9797" width="4.7109375" style="40" customWidth="1"/>
    <col min="9798" max="9798" width="5.7109375" style="40" customWidth="1"/>
    <col min="9799" max="9799" width="4.7109375" style="40" customWidth="1"/>
    <col min="9800" max="9800" width="5.7109375" style="40" customWidth="1"/>
    <col min="9801" max="9801" width="4.7109375" style="40" customWidth="1"/>
    <col min="9802" max="9802" width="5.7109375" style="40" customWidth="1"/>
    <col min="9803" max="9803" width="4.7109375" style="40" customWidth="1"/>
    <col min="9804" max="9806" width="6.7109375" style="40" customWidth="1"/>
    <col min="9807" max="9807" width="5.28515625" style="40" customWidth="1"/>
    <col min="9808" max="9808" width="6.7109375" style="40" customWidth="1"/>
    <col min="9809" max="9809" width="5.28515625" style="40" customWidth="1"/>
    <col min="9810" max="9810" width="6.7109375" style="40" customWidth="1"/>
    <col min="9811" max="9811" width="5.28515625" style="40" customWidth="1"/>
    <col min="9812" max="9812" width="6.7109375" style="40" customWidth="1"/>
    <col min="9813" max="9813" width="5.28515625" style="40" customWidth="1"/>
    <col min="9814" max="9814" width="6.7109375" style="40" customWidth="1"/>
    <col min="9815" max="9815" width="5.28515625" style="40" customWidth="1"/>
    <col min="9816" max="9984" width="9.140625" style="40"/>
    <col min="9985" max="9985" width="8.7109375" style="40" customWidth="1"/>
    <col min="9986" max="9986" width="7.28515625" style="40" customWidth="1"/>
    <col min="9987" max="9987" width="4.7109375" style="40" customWidth="1"/>
    <col min="9988" max="9988" width="7.28515625" style="40" customWidth="1"/>
    <col min="9989" max="9989" width="4.7109375" style="40" customWidth="1"/>
    <col min="9990" max="9990" width="7.28515625" style="40" customWidth="1"/>
    <col min="9991" max="9991" width="4.7109375" style="40" customWidth="1"/>
    <col min="9992" max="9992" width="7.28515625" style="40" customWidth="1"/>
    <col min="9993" max="9993" width="4.7109375" style="40" customWidth="1"/>
    <col min="9994" max="9994" width="7.28515625" style="40" customWidth="1"/>
    <col min="9995" max="9995" width="4.7109375" style="40" customWidth="1"/>
    <col min="9996" max="9996" width="7.28515625" style="40" customWidth="1"/>
    <col min="9997" max="9997" width="4.7109375" style="40" customWidth="1"/>
    <col min="9998" max="9998" width="7.28515625" style="40" customWidth="1"/>
    <col min="9999" max="9999" width="4.7109375" style="40" customWidth="1"/>
    <col min="10000" max="10000" width="7.28515625" style="40" customWidth="1"/>
    <col min="10001" max="10001" width="4.7109375" style="40" customWidth="1"/>
    <col min="10002" max="10004" width="8.7109375" style="40" customWidth="1"/>
    <col min="10005" max="10005" width="6.7109375" style="40" customWidth="1"/>
    <col min="10006" max="10006" width="8.7109375" style="40" customWidth="1"/>
    <col min="10007" max="10007" width="6.7109375" style="40" customWidth="1"/>
    <col min="10008" max="10008" width="8.7109375" style="40" customWidth="1"/>
    <col min="10009" max="10009" width="6.7109375" style="40" customWidth="1"/>
    <col min="10010" max="10010" width="8.7109375" style="40" customWidth="1"/>
    <col min="10011" max="10011" width="6.7109375" style="40" customWidth="1"/>
    <col min="10012" max="10012" width="8.7109375" style="40" customWidth="1"/>
    <col min="10013" max="10013" width="7.7109375" style="40" customWidth="1"/>
    <col min="10014" max="10014" width="4.7109375" style="40" customWidth="1"/>
    <col min="10015" max="10015" width="7.7109375" style="40" customWidth="1"/>
    <col min="10016" max="10016" width="4.7109375" style="40" customWidth="1"/>
    <col min="10017" max="10017" width="7.7109375" style="40" customWidth="1"/>
    <col min="10018" max="10018" width="4.7109375" style="40" customWidth="1"/>
    <col min="10019" max="10019" width="7.7109375" style="40" customWidth="1"/>
    <col min="10020" max="10020" width="4.7109375" style="40" customWidth="1"/>
    <col min="10021" max="10021" width="7.7109375" style="40" customWidth="1"/>
    <col min="10022" max="10022" width="4.7109375" style="40" customWidth="1"/>
    <col min="10023" max="10023" width="7.7109375" style="40" customWidth="1"/>
    <col min="10024" max="10024" width="4.7109375" style="40" customWidth="1"/>
    <col min="10025" max="10025" width="7.7109375" style="40" customWidth="1"/>
    <col min="10026" max="10026" width="4.7109375" style="40" customWidth="1"/>
    <col min="10027" max="10027" width="7.7109375" style="40" customWidth="1"/>
    <col min="10028" max="10028" width="4.7109375" style="40" customWidth="1"/>
    <col min="10029" max="10031" width="8.7109375" style="40" customWidth="1"/>
    <col min="10032" max="10032" width="6.7109375" style="40" customWidth="1"/>
    <col min="10033" max="10033" width="8.7109375" style="40" customWidth="1"/>
    <col min="10034" max="10034" width="6.7109375" style="40" customWidth="1"/>
    <col min="10035" max="10035" width="8.7109375" style="40" customWidth="1"/>
    <col min="10036" max="10036" width="6.7109375" style="40" customWidth="1"/>
    <col min="10037" max="10037" width="8.7109375" style="40" customWidth="1"/>
    <col min="10038" max="10038" width="6.7109375" style="40" customWidth="1"/>
    <col min="10039" max="10039" width="8.7109375" style="40" customWidth="1"/>
    <col min="10040" max="10040" width="5.7109375" style="40" customWidth="1"/>
    <col min="10041" max="10041" width="4.7109375" style="40" customWidth="1"/>
    <col min="10042" max="10042" width="5.7109375" style="40" customWidth="1"/>
    <col min="10043" max="10043" width="4.7109375" style="40" customWidth="1"/>
    <col min="10044" max="10044" width="5.7109375" style="40" customWidth="1"/>
    <col min="10045" max="10045" width="4.7109375" style="40" customWidth="1"/>
    <col min="10046" max="10046" width="5.7109375" style="40" customWidth="1"/>
    <col min="10047" max="10047" width="4.7109375" style="40" customWidth="1"/>
    <col min="10048" max="10048" width="5.7109375" style="40" customWidth="1"/>
    <col min="10049" max="10049" width="4.7109375" style="40" customWidth="1"/>
    <col min="10050" max="10050" width="5.7109375" style="40" customWidth="1"/>
    <col min="10051" max="10051" width="4.7109375" style="40" customWidth="1"/>
    <col min="10052" max="10052" width="5.7109375" style="40" customWidth="1"/>
    <col min="10053" max="10053" width="4.7109375" style="40" customWidth="1"/>
    <col min="10054" max="10054" width="5.7109375" style="40" customWidth="1"/>
    <col min="10055" max="10055" width="4.7109375" style="40" customWidth="1"/>
    <col min="10056" max="10056" width="5.7109375" style="40" customWidth="1"/>
    <col min="10057" max="10057" width="4.7109375" style="40" customWidth="1"/>
    <col min="10058" max="10058" width="5.7109375" style="40" customWidth="1"/>
    <col min="10059" max="10059" width="4.7109375" style="40" customWidth="1"/>
    <col min="10060" max="10062" width="6.7109375" style="40" customWidth="1"/>
    <col min="10063" max="10063" width="5.28515625" style="40" customWidth="1"/>
    <col min="10064" max="10064" width="6.7109375" style="40" customWidth="1"/>
    <col min="10065" max="10065" width="5.28515625" style="40" customWidth="1"/>
    <col min="10066" max="10066" width="6.7109375" style="40" customWidth="1"/>
    <col min="10067" max="10067" width="5.28515625" style="40" customWidth="1"/>
    <col min="10068" max="10068" width="6.7109375" style="40" customWidth="1"/>
    <col min="10069" max="10069" width="5.28515625" style="40" customWidth="1"/>
    <col min="10070" max="10070" width="6.7109375" style="40" customWidth="1"/>
    <col min="10071" max="10071" width="5.28515625" style="40" customWidth="1"/>
    <col min="10072" max="10240" width="9.140625" style="40"/>
    <col min="10241" max="10241" width="8.7109375" style="40" customWidth="1"/>
    <col min="10242" max="10242" width="7.28515625" style="40" customWidth="1"/>
    <col min="10243" max="10243" width="4.7109375" style="40" customWidth="1"/>
    <col min="10244" max="10244" width="7.28515625" style="40" customWidth="1"/>
    <col min="10245" max="10245" width="4.7109375" style="40" customWidth="1"/>
    <col min="10246" max="10246" width="7.28515625" style="40" customWidth="1"/>
    <col min="10247" max="10247" width="4.7109375" style="40" customWidth="1"/>
    <col min="10248" max="10248" width="7.28515625" style="40" customWidth="1"/>
    <col min="10249" max="10249" width="4.7109375" style="40" customWidth="1"/>
    <col min="10250" max="10250" width="7.28515625" style="40" customWidth="1"/>
    <col min="10251" max="10251" width="4.7109375" style="40" customWidth="1"/>
    <col min="10252" max="10252" width="7.28515625" style="40" customWidth="1"/>
    <col min="10253" max="10253" width="4.7109375" style="40" customWidth="1"/>
    <col min="10254" max="10254" width="7.28515625" style="40" customWidth="1"/>
    <col min="10255" max="10255" width="4.7109375" style="40" customWidth="1"/>
    <col min="10256" max="10256" width="7.28515625" style="40" customWidth="1"/>
    <col min="10257" max="10257" width="4.7109375" style="40" customWidth="1"/>
    <col min="10258" max="10260" width="8.7109375" style="40" customWidth="1"/>
    <col min="10261" max="10261" width="6.7109375" style="40" customWidth="1"/>
    <col min="10262" max="10262" width="8.7109375" style="40" customWidth="1"/>
    <col min="10263" max="10263" width="6.7109375" style="40" customWidth="1"/>
    <col min="10264" max="10264" width="8.7109375" style="40" customWidth="1"/>
    <col min="10265" max="10265" width="6.7109375" style="40" customWidth="1"/>
    <col min="10266" max="10266" width="8.7109375" style="40" customWidth="1"/>
    <col min="10267" max="10267" width="6.7109375" style="40" customWidth="1"/>
    <col min="10268" max="10268" width="8.7109375" style="40" customWidth="1"/>
    <col min="10269" max="10269" width="7.7109375" style="40" customWidth="1"/>
    <col min="10270" max="10270" width="4.7109375" style="40" customWidth="1"/>
    <col min="10271" max="10271" width="7.7109375" style="40" customWidth="1"/>
    <col min="10272" max="10272" width="4.7109375" style="40" customWidth="1"/>
    <col min="10273" max="10273" width="7.7109375" style="40" customWidth="1"/>
    <col min="10274" max="10274" width="4.7109375" style="40" customWidth="1"/>
    <col min="10275" max="10275" width="7.7109375" style="40" customWidth="1"/>
    <col min="10276" max="10276" width="4.7109375" style="40" customWidth="1"/>
    <col min="10277" max="10277" width="7.7109375" style="40" customWidth="1"/>
    <col min="10278" max="10278" width="4.7109375" style="40" customWidth="1"/>
    <col min="10279" max="10279" width="7.7109375" style="40" customWidth="1"/>
    <col min="10280" max="10280" width="4.7109375" style="40" customWidth="1"/>
    <col min="10281" max="10281" width="7.7109375" style="40" customWidth="1"/>
    <col min="10282" max="10282" width="4.7109375" style="40" customWidth="1"/>
    <col min="10283" max="10283" width="7.7109375" style="40" customWidth="1"/>
    <col min="10284" max="10284" width="4.7109375" style="40" customWidth="1"/>
    <col min="10285" max="10287" width="8.7109375" style="40" customWidth="1"/>
    <col min="10288" max="10288" width="6.7109375" style="40" customWidth="1"/>
    <col min="10289" max="10289" width="8.7109375" style="40" customWidth="1"/>
    <col min="10290" max="10290" width="6.7109375" style="40" customWidth="1"/>
    <col min="10291" max="10291" width="8.7109375" style="40" customWidth="1"/>
    <col min="10292" max="10292" width="6.7109375" style="40" customWidth="1"/>
    <col min="10293" max="10293" width="8.7109375" style="40" customWidth="1"/>
    <col min="10294" max="10294" width="6.7109375" style="40" customWidth="1"/>
    <col min="10295" max="10295" width="8.7109375" style="40" customWidth="1"/>
    <col min="10296" max="10296" width="5.7109375" style="40" customWidth="1"/>
    <col min="10297" max="10297" width="4.7109375" style="40" customWidth="1"/>
    <col min="10298" max="10298" width="5.7109375" style="40" customWidth="1"/>
    <col min="10299" max="10299" width="4.7109375" style="40" customWidth="1"/>
    <col min="10300" max="10300" width="5.7109375" style="40" customWidth="1"/>
    <col min="10301" max="10301" width="4.7109375" style="40" customWidth="1"/>
    <col min="10302" max="10302" width="5.7109375" style="40" customWidth="1"/>
    <col min="10303" max="10303" width="4.7109375" style="40" customWidth="1"/>
    <col min="10304" max="10304" width="5.7109375" style="40" customWidth="1"/>
    <col min="10305" max="10305" width="4.7109375" style="40" customWidth="1"/>
    <col min="10306" max="10306" width="5.7109375" style="40" customWidth="1"/>
    <col min="10307" max="10307" width="4.7109375" style="40" customWidth="1"/>
    <col min="10308" max="10308" width="5.7109375" style="40" customWidth="1"/>
    <col min="10309" max="10309" width="4.7109375" style="40" customWidth="1"/>
    <col min="10310" max="10310" width="5.7109375" style="40" customWidth="1"/>
    <col min="10311" max="10311" width="4.7109375" style="40" customWidth="1"/>
    <col min="10312" max="10312" width="5.7109375" style="40" customWidth="1"/>
    <col min="10313" max="10313" width="4.7109375" style="40" customWidth="1"/>
    <col min="10314" max="10314" width="5.7109375" style="40" customWidth="1"/>
    <col min="10315" max="10315" width="4.7109375" style="40" customWidth="1"/>
    <col min="10316" max="10318" width="6.7109375" style="40" customWidth="1"/>
    <col min="10319" max="10319" width="5.28515625" style="40" customWidth="1"/>
    <col min="10320" max="10320" width="6.7109375" style="40" customWidth="1"/>
    <col min="10321" max="10321" width="5.28515625" style="40" customWidth="1"/>
    <col min="10322" max="10322" width="6.7109375" style="40" customWidth="1"/>
    <col min="10323" max="10323" width="5.28515625" style="40" customWidth="1"/>
    <col min="10324" max="10324" width="6.7109375" style="40" customWidth="1"/>
    <col min="10325" max="10325" width="5.28515625" style="40" customWidth="1"/>
    <col min="10326" max="10326" width="6.7109375" style="40" customWidth="1"/>
    <col min="10327" max="10327" width="5.28515625" style="40" customWidth="1"/>
    <col min="10328" max="10496" width="9.140625" style="40"/>
    <col min="10497" max="10497" width="8.7109375" style="40" customWidth="1"/>
    <col min="10498" max="10498" width="7.28515625" style="40" customWidth="1"/>
    <col min="10499" max="10499" width="4.7109375" style="40" customWidth="1"/>
    <col min="10500" max="10500" width="7.28515625" style="40" customWidth="1"/>
    <col min="10501" max="10501" width="4.7109375" style="40" customWidth="1"/>
    <col min="10502" max="10502" width="7.28515625" style="40" customWidth="1"/>
    <col min="10503" max="10503" width="4.7109375" style="40" customWidth="1"/>
    <col min="10504" max="10504" width="7.28515625" style="40" customWidth="1"/>
    <col min="10505" max="10505" width="4.7109375" style="40" customWidth="1"/>
    <col min="10506" max="10506" width="7.28515625" style="40" customWidth="1"/>
    <col min="10507" max="10507" width="4.7109375" style="40" customWidth="1"/>
    <col min="10508" max="10508" width="7.28515625" style="40" customWidth="1"/>
    <col min="10509" max="10509" width="4.7109375" style="40" customWidth="1"/>
    <col min="10510" max="10510" width="7.28515625" style="40" customWidth="1"/>
    <col min="10511" max="10511" width="4.7109375" style="40" customWidth="1"/>
    <col min="10512" max="10512" width="7.28515625" style="40" customWidth="1"/>
    <col min="10513" max="10513" width="4.7109375" style="40" customWidth="1"/>
    <col min="10514" max="10516" width="8.7109375" style="40" customWidth="1"/>
    <col min="10517" max="10517" width="6.7109375" style="40" customWidth="1"/>
    <col min="10518" max="10518" width="8.7109375" style="40" customWidth="1"/>
    <col min="10519" max="10519" width="6.7109375" style="40" customWidth="1"/>
    <col min="10520" max="10520" width="8.7109375" style="40" customWidth="1"/>
    <col min="10521" max="10521" width="6.7109375" style="40" customWidth="1"/>
    <col min="10522" max="10522" width="8.7109375" style="40" customWidth="1"/>
    <col min="10523" max="10523" width="6.7109375" style="40" customWidth="1"/>
    <col min="10524" max="10524" width="8.7109375" style="40" customWidth="1"/>
    <col min="10525" max="10525" width="7.7109375" style="40" customWidth="1"/>
    <col min="10526" max="10526" width="4.7109375" style="40" customWidth="1"/>
    <col min="10527" max="10527" width="7.7109375" style="40" customWidth="1"/>
    <col min="10528" max="10528" width="4.7109375" style="40" customWidth="1"/>
    <col min="10529" max="10529" width="7.7109375" style="40" customWidth="1"/>
    <col min="10530" max="10530" width="4.7109375" style="40" customWidth="1"/>
    <col min="10531" max="10531" width="7.7109375" style="40" customWidth="1"/>
    <col min="10532" max="10532" width="4.7109375" style="40" customWidth="1"/>
    <col min="10533" max="10533" width="7.7109375" style="40" customWidth="1"/>
    <col min="10534" max="10534" width="4.7109375" style="40" customWidth="1"/>
    <col min="10535" max="10535" width="7.7109375" style="40" customWidth="1"/>
    <col min="10536" max="10536" width="4.7109375" style="40" customWidth="1"/>
    <col min="10537" max="10537" width="7.7109375" style="40" customWidth="1"/>
    <col min="10538" max="10538" width="4.7109375" style="40" customWidth="1"/>
    <col min="10539" max="10539" width="7.7109375" style="40" customWidth="1"/>
    <col min="10540" max="10540" width="4.7109375" style="40" customWidth="1"/>
    <col min="10541" max="10543" width="8.7109375" style="40" customWidth="1"/>
    <col min="10544" max="10544" width="6.7109375" style="40" customWidth="1"/>
    <col min="10545" max="10545" width="8.7109375" style="40" customWidth="1"/>
    <col min="10546" max="10546" width="6.7109375" style="40" customWidth="1"/>
    <col min="10547" max="10547" width="8.7109375" style="40" customWidth="1"/>
    <col min="10548" max="10548" width="6.7109375" style="40" customWidth="1"/>
    <col min="10549" max="10549" width="8.7109375" style="40" customWidth="1"/>
    <col min="10550" max="10550" width="6.7109375" style="40" customWidth="1"/>
    <col min="10551" max="10551" width="8.7109375" style="40" customWidth="1"/>
    <col min="10552" max="10552" width="5.7109375" style="40" customWidth="1"/>
    <col min="10553" max="10553" width="4.7109375" style="40" customWidth="1"/>
    <col min="10554" max="10554" width="5.7109375" style="40" customWidth="1"/>
    <col min="10555" max="10555" width="4.7109375" style="40" customWidth="1"/>
    <col min="10556" max="10556" width="5.7109375" style="40" customWidth="1"/>
    <col min="10557" max="10557" width="4.7109375" style="40" customWidth="1"/>
    <col min="10558" max="10558" width="5.7109375" style="40" customWidth="1"/>
    <col min="10559" max="10559" width="4.7109375" style="40" customWidth="1"/>
    <col min="10560" max="10560" width="5.7109375" style="40" customWidth="1"/>
    <col min="10561" max="10561" width="4.7109375" style="40" customWidth="1"/>
    <col min="10562" max="10562" width="5.7109375" style="40" customWidth="1"/>
    <col min="10563" max="10563" width="4.7109375" style="40" customWidth="1"/>
    <col min="10564" max="10564" width="5.7109375" style="40" customWidth="1"/>
    <col min="10565" max="10565" width="4.7109375" style="40" customWidth="1"/>
    <col min="10566" max="10566" width="5.7109375" style="40" customWidth="1"/>
    <col min="10567" max="10567" width="4.7109375" style="40" customWidth="1"/>
    <col min="10568" max="10568" width="5.7109375" style="40" customWidth="1"/>
    <col min="10569" max="10569" width="4.7109375" style="40" customWidth="1"/>
    <col min="10570" max="10570" width="5.7109375" style="40" customWidth="1"/>
    <col min="10571" max="10571" width="4.7109375" style="40" customWidth="1"/>
    <col min="10572" max="10574" width="6.7109375" style="40" customWidth="1"/>
    <col min="10575" max="10575" width="5.28515625" style="40" customWidth="1"/>
    <col min="10576" max="10576" width="6.7109375" style="40" customWidth="1"/>
    <col min="10577" max="10577" width="5.28515625" style="40" customWidth="1"/>
    <col min="10578" max="10578" width="6.7109375" style="40" customWidth="1"/>
    <col min="10579" max="10579" width="5.28515625" style="40" customWidth="1"/>
    <col min="10580" max="10580" width="6.7109375" style="40" customWidth="1"/>
    <col min="10581" max="10581" width="5.28515625" style="40" customWidth="1"/>
    <col min="10582" max="10582" width="6.7109375" style="40" customWidth="1"/>
    <col min="10583" max="10583" width="5.28515625" style="40" customWidth="1"/>
    <col min="10584" max="10752" width="9.140625" style="40"/>
    <col min="10753" max="10753" width="8.7109375" style="40" customWidth="1"/>
    <col min="10754" max="10754" width="7.28515625" style="40" customWidth="1"/>
    <col min="10755" max="10755" width="4.7109375" style="40" customWidth="1"/>
    <col min="10756" max="10756" width="7.28515625" style="40" customWidth="1"/>
    <col min="10757" max="10757" width="4.7109375" style="40" customWidth="1"/>
    <col min="10758" max="10758" width="7.28515625" style="40" customWidth="1"/>
    <col min="10759" max="10759" width="4.7109375" style="40" customWidth="1"/>
    <col min="10760" max="10760" width="7.28515625" style="40" customWidth="1"/>
    <col min="10761" max="10761" width="4.7109375" style="40" customWidth="1"/>
    <col min="10762" max="10762" width="7.28515625" style="40" customWidth="1"/>
    <col min="10763" max="10763" width="4.7109375" style="40" customWidth="1"/>
    <col min="10764" max="10764" width="7.28515625" style="40" customWidth="1"/>
    <col min="10765" max="10765" width="4.7109375" style="40" customWidth="1"/>
    <col min="10766" max="10766" width="7.28515625" style="40" customWidth="1"/>
    <col min="10767" max="10767" width="4.7109375" style="40" customWidth="1"/>
    <col min="10768" max="10768" width="7.28515625" style="40" customWidth="1"/>
    <col min="10769" max="10769" width="4.7109375" style="40" customWidth="1"/>
    <col min="10770" max="10772" width="8.7109375" style="40" customWidth="1"/>
    <col min="10773" max="10773" width="6.7109375" style="40" customWidth="1"/>
    <col min="10774" max="10774" width="8.7109375" style="40" customWidth="1"/>
    <col min="10775" max="10775" width="6.7109375" style="40" customWidth="1"/>
    <col min="10776" max="10776" width="8.7109375" style="40" customWidth="1"/>
    <col min="10777" max="10777" width="6.7109375" style="40" customWidth="1"/>
    <col min="10778" max="10778" width="8.7109375" style="40" customWidth="1"/>
    <col min="10779" max="10779" width="6.7109375" style="40" customWidth="1"/>
    <col min="10780" max="10780" width="8.7109375" style="40" customWidth="1"/>
    <col min="10781" max="10781" width="7.7109375" style="40" customWidth="1"/>
    <col min="10782" max="10782" width="4.7109375" style="40" customWidth="1"/>
    <col min="10783" max="10783" width="7.7109375" style="40" customWidth="1"/>
    <col min="10784" max="10784" width="4.7109375" style="40" customWidth="1"/>
    <col min="10785" max="10785" width="7.7109375" style="40" customWidth="1"/>
    <col min="10786" max="10786" width="4.7109375" style="40" customWidth="1"/>
    <col min="10787" max="10787" width="7.7109375" style="40" customWidth="1"/>
    <col min="10788" max="10788" width="4.7109375" style="40" customWidth="1"/>
    <col min="10789" max="10789" width="7.7109375" style="40" customWidth="1"/>
    <col min="10790" max="10790" width="4.7109375" style="40" customWidth="1"/>
    <col min="10791" max="10791" width="7.7109375" style="40" customWidth="1"/>
    <col min="10792" max="10792" width="4.7109375" style="40" customWidth="1"/>
    <col min="10793" max="10793" width="7.7109375" style="40" customWidth="1"/>
    <col min="10794" max="10794" width="4.7109375" style="40" customWidth="1"/>
    <col min="10795" max="10795" width="7.7109375" style="40" customWidth="1"/>
    <col min="10796" max="10796" width="4.7109375" style="40" customWidth="1"/>
    <col min="10797" max="10799" width="8.7109375" style="40" customWidth="1"/>
    <col min="10800" max="10800" width="6.7109375" style="40" customWidth="1"/>
    <col min="10801" max="10801" width="8.7109375" style="40" customWidth="1"/>
    <col min="10802" max="10802" width="6.7109375" style="40" customWidth="1"/>
    <col min="10803" max="10803" width="8.7109375" style="40" customWidth="1"/>
    <col min="10804" max="10804" width="6.7109375" style="40" customWidth="1"/>
    <col min="10805" max="10805" width="8.7109375" style="40" customWidth="1"/>
    <col min="10806" max="10806" width="6.7109375" style="40" customWidth="1"/>
    <col min="10807" max="10807" width="8.7109375" style="40" customWidth="1"/>
    <col min="10808" max="10808" width="5.7109375" style="40" customWidth="1"/>
    <col min="10809" max="10809" width="4.7109375" style="40" customWidth="1"/>
    <col min="10810" max="10810" width="5.7109375" style="40" customWidth="1"/>
    <col min="10811" max="10811" width="4.7109375" style="40" customWidth="1"/>
    <col min="10812" max="10812" width="5.7109375" style="40" customWidth="1"/>
    <col min="10813" max="10813" width="4.7109375" style="40" customWidth="1"/>
    <col min="10814" max="10814" width="5.7109375" style="40" customWidth="1"/>
    <col min="10815" max="10815" width="4.7109375" style="40" customWidth="1"/>
    <col min="10816" max="10816" width="5.7109375" style="40" customWidth="1"/>
    <col min="10817" max="10817" width="4.7109375" style="40" customWidth="1"/>
    <col min="10818" max="10818" width="5.7109375" style="40" customWidth="1"/>
    <col min="10819" max="10819" width="4.7109375" style="40" customWidth="1"/>
    <col min="10820" max="10820" width="5.7109375" style="40" customWidth="1"/>
    <col min="10821" max="10821" width="4.7109375" style="40" customWidth="1"/>
    <col min="10822" max="10822" width="5.7109375" style="40" customWidth="1"/>
    <col min="10823" max="10823" width="4.7109375" style="40" customWidth="1"/>
    <col min="10824" max="10824" width="5.7109375" style="40" customWidth="1"/>
    <col min="10825" max="10825" width="4.7109375" style="40" customWidth="1"/>
    <col min="10826" max="10826" width="5.7109375" style="40" customWidth="1"/>
    <col min="10827" max="10827" width="4.7109375" style="40" customWidth="1"/>
    <col min="10828" max="10830" width="6.7109375" style="40" customWidth="1"/>
    <col min="10831" max="10831" width="5.28515625" style="40" customWidth="1"/>
    <col min="10832" max="10832" width="6.7109375" style="40" customWidth="1"/>
    <col min="10833" max="10833" width="5.28515625" style="40" customWidth="1"/>
    <col min="10834" max="10834" width="6.7109375" style="40" customWidth="1"/>
    <col min="10835" max="10835" width="5.28515625" style="40" customWidth="1"/>
    <col min="10836" max="10836" width="6.7109375" style="40" customWidth="1"/>
    <col min="10837" max="10837" width="5.28515625" style="40" customWidth="1"/>
    <col min="10838" max="10838" width="6.7109375" style="40" customWidth="1"/>
    <col min="10839" max="10839" width="5.28515625" style="40" customWidth="1"/>
    <col min="10840" max="11008" width="9.140625" style="40"/>
    <col min="11009" max="11009" width="8.7109375" style="40" customWidth="1"/>
    <col min="11010" max="11010" width="7.28515625" style="40" customWidth="1"/>
    <col min="11011" max="11011" width="4.7109375" style="40" customWidth="1"/>
    <col min="11012" max="11012" width="7.28515625" style="40" customWidth="1"/>
    <col min="11013" max="11013" width="4.7109375" style="40" customWidth="1"/>
    <col min="11014" max="11014" width="7.28515625" style="40" customWidth="1"/>
    <col min="11015" max="11015" width="4.7109375" style="40" customWidth="1"/>
    <col min="11016" max="11016" width="7.28515625" style="40" customWidth="1"/>
    <col min="11017" max="11017" width="4.7109375" style="40" customWidth="1"/>
    <col min="11018" max="11018" width="7.28515625" style="40" customWidth="1"/>
    <col min="11019" max="11019" width="4.7109375" style="40" customWidth="1"/>
    <col min="11020" max="11020" width="7.28515625" style="40" customWidth="1"/>
    <col min="11021" max="11021" width="4.7109375" style="40" customWidth="1"/>
    <col min="11022" max="11022" width="7.28515625" style="40" customWidth="1"/>
    <col min="11023" max="11023" width="4.7109375" style="40" customWidth="1"/>
    <col min="11024" max="11024" width="7.28515625" style="40" customWidth="1"/>
    <col min="11025" max="11025" width="4.7109375" style="40" customWidth="1"/>
    <col min="11026" max="11028" width="8.7109375" style="40" customWidth="1"/>
    <col min="11029" max="11029" width="6.7109375" style="40" customWidth="1"/>
    <col min="11030" max="11030" width="8.7109375" style="40" customWidth="1"/>
    <col min="11031" max="11031" width="6.7109375" style="40" customWidth="1"/>
    <col min="11032" max="11032" width="8.7109375" style="40" customWidth="1"/>
    <col min="11033" max="11033" width="6.7109375" style="40" customWidth="1"/>
    <col min="11034" max="11034" width="8.7109375" style="40" customWidth="1"/>
    <col min="11035" max="11035" width="6.7109375" style="40" customWidth="1"/>
    <col min="11036" max="11036" width="8.7109375" style="40" customWidth="1"/>
    <col min="11037" max="11037" width="7.7109375" style="40" customWidth="1"/>
    <col min="11038" max="11038" width="4.7109375" style="40" customWidth="1"/>
    <col min="11039" max="11039" width="7.7109375" style="40" customWidth="1"/>
    <col min="11040" max="11040" width="4.7109375" style="40" customWidth="1"/>
    <col min="11041" max="11041" width="7.7109375" style="40" customWidth="1"/>
    <col min="11042" max="11042" width="4.7109375" style="40" customWidth="1"/>
    <col min="11043" max="11043" width="7.7109375" style="40" customWidth="1"/>
    <col min="11044" max="11044" width="4.7109375" style="40" customWidth="1"/>
    <col min="11045" max="11045" width="7.7109375" style="40" customWidth="1"/>
    <col min="11046" max="11046" width="4.7109375" style="40" customWidth="1"/>
    <col min="11047" max="11047" width="7.7109375" style="40" customWidth="1"/>
    <col min="11048" max="11048" width="4.7109375" style="40" customWidth="1"/>
    <col min="11049" max="11049" width="7.7109375" style="40" customWidth="1"/>
    <col min="11050" max="11050" width="4.7109375" style="40" customWidth="1"/>
    <col min="11051" max="11051" width="7.7109375" style="40" customWidth="1"/>
    <col min="11052" max="11052" width="4.7109375" style="40" customWidth="1"/>
    <col min="11053" max="11055" width="8.7109375" style="40" customWidth="1"/>
    <col min="11056" max="11056" width="6.7109375" style="40" customWidth="1"/>
    <col min="11057" max="11057" width="8.7109375" style="40" customWidth="1"/>
    <col min="11058" max="11058" width="6.7109375" style="40" customWidth="1"/>
    <col min="11059" max="11059" width="8.7109375" style="40" customWidth="1"/>
    <col min="11060" max="11060" width="6.7109375" style="40" customWidth="1"/>
    <col min="11061" max="11061" width="8.7109375" style="40" customWidth="1"/>
    <col min="11062" max="11062" width="6.7109375" style="40" customWidth="1"/>
    <col min="11063" max="11063" width="8.7109375" style="40" customWidth="1"/>
    <col min="11064" max="11064" width="5.7109375" style="40" customWidth="1"/>
    <col min="11065" max="11065" width="4.7109375" style="40" customWidth="1"/>
    <col min="11066" max="11066" width="5.7109375" style="40" customWidth="1"/>
    <col min="11067" max="11067" width="4.7109375" style="40" customWidth="1"/>
    <col min="11068" max="11068" width="5.7109375" style="40" customWidth="1"/>
    <col min="11069" max="11069" width="4.7109375" style="40" customWidth="1"/>
    <col min="11070" max="11070" width="5.7109375" style="40" customWidth="1"/>
    <col min="11071" max="11071" width="4.7109375" style="40" customWidth="1"/>
    <col min="11072" max="11072" width="5.7109375" style="40" customWidth="1"/>
    <col min="11073" max="11073" width="4.7109375" style="40" customWidth="1"/>
    <col min="11074" max="11074" width="5.7109375" style="40" customWidth="1"/>
    <col min="11075" max="11075" width="4.7109375" style="40" customWidth="1"/>
    <col min="11076" max="11076" width="5.7109375" style="40" customWidth="1"/>
    <col min="11077" max="11077" width="4.7109375" style="40" customWidth="1"/>
    <col min="11078" max="11078" width="5.7109375" style="40" customWidth="1"/>
    <col min="11079" max="11079" width="4.7109375" style="40" customWidth="1"/>
    <col min="11080" max="11080" width="5.7109375" style="40" customWidth="1"/>
    <col min="11081" max="11081" width="4.7109375" style="40" customWidth="1"/>
    <col min="11082" max="11082" width="5.7109375" style="40" customWidth="1"/>
    <col min="11083" max="11083" width="4.7109375" style="40" customWidth="1"/>
    <col min="11084" max="11086" width="6.7109375" style="40" customWidth="1"/>
    <col min="11087" max="11087" width="5.28515625" style="40" customWidth="1"/>
    <col min="11088" max="11088" width="6.7109375" style="40" customWidth="1"/>
    <col min="11089" max="11089" width="5.28515625" style="40" customWidth="1"/>
    <col min="11090" max="11090" width="6.7109375" style="40" customWidth="1"/>
    <col min="11091" max="11091" width="5.28515625" style="40" customWidth="1"/>
    <col min="11092" max="11092" width="6.7109375" style="40" customWidth="1"/>
    <col min="11093" max="11093" width="5.28515625" style="40" customWidth="1"/>
    <col min="11094" max="11094" width="6.7109375" style="40" customWidth="1"/>
    <col min="11095" max="11095" width="5.28515625" style="40" customWidth="1"/>
    <col min="11096" max="11264" width="9.140625" style="40"/>
    <col min="11265" max="11265" width="8.7109375" style="40" customWidth="1"/>
    <col min="11266" max="11266" width="7.28515625" style="40" customWidth="1"/>
    <col min="11267" max="11267" width="4.7109375" style="40" customWidth="1"/>
    <col min="11268" max="11268" width="7.28515625" style="40" customWidth="1"/>
    <col min="11269" max="11269" width="4.7109375" style="40" customWidth="1"/>
    <col min="11270" max="11270" width="7.28515625" style="40" customWidth="1"/>
    <col min="11271" max="11271" width="4.7109375" style="40" customWidth="1"/>
    <col min="11272" max="11272" width="7.28515625" style="40" customWidth="1"/>
    <col min="11273" max="11273" width="4.7109375" style="40" customWidth="1"/>
    <col min="11274" max="11274" width="7.28515625" style="40" customWidth="1"/>
    <col min="11275" max="11275" width="4.7109375" style="40" customWidth="1"/>
    <col min="11276" max="11276" width="7.28515625" style="40" customWidth="1"/>
    <col min="11277" max="11277" width="4.7109375" style="40" customWidth="1"/>
    <col min="11278" max="11278" width="7.28515625" style="40" customWidth="1"/>
    <col min="11279" max="11279" width="4.7109375" style="40" customWidth="1"/>
    <col min="11280" max="11280" width="7.28515625" style="40" customWidth="1"/>
    <col min="11281" max="11281" width="4.7109375" style="40" customWidth="1"/>
    <col min="11282" max="11284" width="8.7109375" style="40" customWidth="1"/>
    <col min="11285" max="11285" width="6.7109375" style="40" customWidth="1"/>
    <col min="11286" max="11286" width="8.7109375" style="40" customWidth="1"/>
    <col min="11287" max="11287" width="6.7109375" style="40" customWidth="1"/>
    <col min="11288" max="11288" width="8.7109375" style="40" customWidth="1"/>
    <col min="11289" max="11289" width="6.7109375" style="40" customWidth="1"/>
    <col min="11290" max="11290" width="8.7109375" style="40" customWidth="1"/>
    <col min="11291" max="11291" width="6.7109375" style="40" customWidth="1"/>
    <col min="11292" max="11292" width="8.7109375" style="40" customWidth="1"/>
    <col min="11293" max="11293" width="7.7109375" style="40" customWidth="1"/>
    <col min="11294" max="11294" width="4.7109375" style="40" customWidth="1"/>
    <col min="11295" max="11295" width="7.7109375" style="40" customWidth="1"/>
    <col min="11296" max="11296" width="4.7109375" style="40" customWidth="1"/>
    <col min="11297" max="11297" width="7.7109375" style="40" customWidth="1"/>
    <col min="11298" max="11298" width="4.7109375" style="40" customWidth="1"/>
    <col min="11299" max="11299" width="7.7109375" style="40" customWidth="1"/>
    <col min="11300" max="11300" width="4.7109375" style="40" customWidth="1"/>
    <col min="11301" max="11301" width="7.7109375" style="40" customWidth="1"/>
    <col min="11302" max="11302" width="4.7109375" style="40" customWidth="1"/>
    <col min="11303" max="11303" width="7.7109375" style="40" customWidth="1"/>
    <col min="11304" max="11304" width="4.7109375" style="40" customWidth="1"/>
    <col min="11305" max="11305" width="7.7109375" style="40" customWidth="1"/>
    <col min="11306" max="11306" width="4.7109375" style="40" customWidth="1"/>
    <col min="11307" max="11307" width="7.7109375" style="40" customWidth="1"/>
    <col min="11308" max="11308" width="4.7109375" style="40" customWidth="1"/>
    <col min="11309" max="11311" width="8.7109375" style="40" customWidth="1"/>
    <col min="11312" max="11312" width="6.7109375" style="40" customWidth="1"/>
    <col min="11313" max="11313" width="8.7109375" style="40" customWidth="1"/>
    <col min="11314" max="11314" width="6.7109375" style="40" customWidth="1"/>
    <col min="11315" max="11315" width="8.7109375" style="40" customWidth="1"/>
    <col min="11316" max="11316" width="6.7109375" style="40" customWidth="1"/>
    <col min="11317" max="11317" width="8.7109375" style="40" customWidth="1"/>
    <col min="11318" max="11318" width="6.7109375" style="40" customWidth="1"/>
    <col min="11319" max="11319" width="8.7109375" style="40" customWidth="1"/>
    <col min="11320" max="11320" width="5.7109375" style="40" customWidth="1"/>
    <col min="11321" max="11321" width="4.7109375" style="40" customWidth="1"/>
    <col min="11322" max="11322" width="5.7109375" style="40" customWidth="1"/>
    <col min="11323" max="11323" width="4.7109375" style="40" customWidth="1"/>
    <col min="11324" max="11324" width="5.7109375" style="40" customWidth="1"/>
    <col min="11325" max="11325" width="4.7109375" style="40" customWidth="1"/>
    <col min="11326" max="11326" width="5.7109375" style="40" customWidth="1"/>
    <col min="11327" max="11327" width="4.7109375" style="40" customWidth="1"/>
    <col min="11328" max="11328" width="5.7109375" style="40" customWidth="1"/>
    <col min="11329" max="11329" width="4.7109375" style="40" customWidth="1"/>
    <col min="11330" max="11330" width="5.7109375" style="40" customWidth="1"/>
    <col min="11331" max="11331" width="4.7109375" style="40" customWidth="1"/>
    <col min="11332" max="11332" width="5.7109375" style="40" customWidth="1"/>
    <col min="11333" max="11333" width="4.7109375" style="40" customWidth="1"/>
    <col min="11334" max="11334" width="5.7109375" style="40" customWidth="1"/>
    <col min="11335" max="11335" width="4.7109375" style="40" customWidth="1"/>
    <col min="11336" max="11336" width="5.7109375" style="40" customWidth="1"/>
    <col min="11337" max="11337" width="4.7109375" style="40" customWidth="1"/>
    <col min="11338" max="11338" width="5.7109375" style="40" customWidth="1"/>
    <col min="11339" max="11339" width="4.7109375" style="40" customWidth="1"/>
    <col min="11340" max="11342" width="6.7109375" style="40" customWidth="1"/>
    <col min="11343" max="11343" width="5.28515625" style="40" customWidth="1"/>
    <col min="11344" max="11344" width="6.7109375" style="40" customWidth="1"/>
    <col min="11345" max="11345" width="5.28515625" style="40" customWidth="1"/>
    <col min="11346" max="11346" width="6.7109375" style="40" customWidth="1"/>
    <col min="11347" max="11347" width="5.28515625" style="40" customWidth="1"/>
    <col min="11348" max="11348" width="6.7109375" style="40" customWidth="1"/>
    <col min="11349" max="11349" width="5.28515625" style="40" customWidth="1"/>
    <col min="11350" max="11350" width="6.7109375" style="40" customWidth="1"/>
    <col min="11351" max="11351" width="5.28515625" style="40" customWidth="1"/>
    <col min="11352" max="11520" width="9.140625" style="40"/>
    <col min="11521" max="11521" width="8.7109375" style="40" customWidth="1"/>
    <col min="11522" max="11522" width="7.28515625" style="40" customWidth="1"/>
    <col min="11523" max="11523" width="4.7109375" style="40" customWidth="1"/>
    <col min="11524" max="11524" width="7.28515625" style="40" customWidth="1"/>
    <col min="11525" max="11525" width="4.7109375" style="40" customWidth="1"/>
    <col min="11526" max="11526" width="7.28515625" style="40" customWidth="1"/>
    <col min="11527" max="11527" width="4.7109375" style="40" customWidth="1"/>
    <col min="11528" max="11528" width="7.28515625" style="40" customWidth="1"/>
    <col min="11529" max="11529" width="4.7109375" style="40" customWidth="1"/>
    <col min="11530" max="11530" width="7.28515625" style="40" customWidth="1"/>
    <col min="11531" max="11531" width="4.7109375" style="40" customWidth="1"/>
    <col min="11532" max="11532" width="7.28515625" style="40" customWidth="1"/>
    <col min="11533" max="11533" width="4.7109375" style="40" customWidth="1"/>
    <col min="11534" max="11534" width="7.28515625" style="40" customWidth="1"/>
    <col min="11535" max="11535" width="4.7109375" style="40" customWidth="1"/>
    <col min="11536" max="11536" width="7.28515625" style="40" customWidth="1"/>
    <col min="11537" max="11537" width="4.7109375" style="40" customWidth="1"/>
    <col min="11538" max="11540" width="8.7109375" style="40" customWidth="1"/>
    <col min="11541" max="11541" width="6.7109375" style="40" customWidth="1"/>
    <col min="11542" max="11542" width="8.7109375" style="40" customWidth="1"/>
    <col min="11543" max="11543" width="6.7109375" style="40" customWidth="1"/>
    <col min="11544" max="11544" width="8.7109375" style="40" customWidth="1"/>
    <col min="11545" max="11545" width="6.7109375" style="40" customWidth="1"/>
    <col min="11546" max="11546" width="8.7109375" style="40" customWidth="1"/>
    <col min="11547" max="11547" width="6.7109375" style="40" customWidth="1"/>
    <col min="11548" max="11548" width="8.7109375" style="40" customWidth="1"/>
    <col min="11549" max="11549" width="7.7109375" style="40" customWidth="1"/>
    <col min="11550" max="11550" width="4.7109375" style="40" customWidth="1"/>
    <col min="11551" max="11551" width="7.7109375" style="40" customWidth="1"/>
    <col min="11552" max="11552" width="4.7109375" style="40" customWidth="1"/>
    <col min="11553" max="11553" width="7.7109375" style="40" customWidth="1"/>
    <col min="11554" max="11554" width="4.7109375" style="40" customWidth="1"/>
    <col min="11555" max="11555" width="7.7109375" style="40" customWidth="1"/>
    <col min="11556" max="11556" width="4.7109375" style="40" customWidth="1"/>
    <col min="11557" max="11557" width="7.7109375" style="40" customWidth="1"/>
    <col min="11558" max="11558" width="4.7109375" style="40" customWidth="1"/>
    <col min="11559" max="11559" width="7.7109375" style="40" customWidth="1"/>
    <col min="11560" max="11560" width="4.7109375" style="40" customWidth="1"/>
    <col min="11561" max="11561" width="7.7109375" style="40" customWidth="1"/>
    <col min="11562" max="11562" width="4.7109375" style="40" customWidth="1"/>
    <col min="11563" max="11563" width="7.7109375" style="40" customWidth="1"/>
    <col min="11564" max="11564" width="4.7109375" style="40" customWidth="1"/>
    <col min="11565" max="11567" width="8.7109375" style="40" customWidth="1"/>
    <col min="11568" max="11568" width="6.7109375" style="40" customWidth="1"/>
    <col min="11569" max="11569" width="8.7109375" style="40" customWidth="1"/>
    <col min="11570" max="11570" width="6.7109375" style="40" customWidth="1"/>
    <col min="11571" max="11571" width="8.7109375" style="40" customWidth="1"/>
    <col min="11572" max="11572" width="6.7109375" style="40" customWidth="1"/>
    <col min="11573" max="11573" width="8.7109375" style="40" customWidth="1"/>
    <col min="11574" max="11574" width="6.7109375" style="40" customWidth="1"/>
    <col min="11575" max="11575" width="8.7109375" style="40" customWidth="1"/>
    <col min="11576" max="11576" width="5.7109375" style="40" customWidth="1"/>
    <col min="11577" max="11577" width="4.7109375" style="40" customWidth="1"/>
    <col min="11578" max="11578" width="5.7109375" style="40" customWidth="1"/>
    <col min="11579" max="11579" width="4.7109375" style="40" customWidth="1"/>
    <col min="11580" max="11580" width="5.7109375" style="40" customWidth="1"/>
    <col min="11581" max="11581" width="4.7109375" style="40" customWidth="1"/>
    <col min="11582" max="11582" width="5.7109375" style="40" customWidth="1"/>
    <col min="11583" max="11583" width="4.7109375" style="40" customWidth="1"/>
    <col min="11584" max="11584" width="5.7109375" style="40" customWidth="1"/>
    <col min="11585" max="11585" width="4.7109375" style="40" customWidth="1"/>
    <col min="11586" max="11586" width="5.7109375" style="40" customWidth="1"/>
    <col min="11587" max="11587" width="4.7109375" style="40" customWidth="1"/>
    <col min="11588" max="11588" width="5.7109375" style="40" customWidth="1"/>
    <col min="11589" max="11589" width="4.7109375" style="40" customWidth="1"/>
    <col min="11590" max="11590" width="5.7109375" style="40" customWidth="1"/>
    <col min="11591" max="11591" width="4.7109375" style="40" customWidth="1"/>
    <col min="11592" max="11592" width="5.7109375" style="40" customWidth="1"/>
    <col min="11593" max="11593" width="4.7109375" style="40" customWidth="1"/>
    <col min="11594" max="11594" width="5.7109375" style="40" customWidth="1"/>
    <col min="11595" max="11595" width="4.7109375" style="40" customWidth="1"/>
    <col min="11596" max="11598" width="6.7109375" style="40" customWidth="1"/>
    <col min="11599" max="11599" width="5.28515625" style="40" customWidth="1"/>
    <col min="11600" max="11600" width="6.7109375" style="40" customWidth="1"/>
    <col min="11601" max="11601" width="5.28515625" style="40" customWidth="1"/>
    <col min="11602" max="11602" width="6.7109375" style="40" customWidth="1"/>
    <col min="11603" max="11603" width="5.28515625" style="40" customWidth="1"/>
    <col min="11604" max="11604" width="6.7109375" style="40" customWidth="1"/>
    <col min="11605" max="11605" width="5.28515625" style="40" customWidth="1"/>
    <col min="11606" max="11606" width="6.7109375" style="40" customWidth="1"/>
    <col min="11607" max="11607" width="5.28515625" style="40" customWidth="1"/>
    <col min="11608" max="11776" width="9.140625" style="40"/>
    <col min="11777" max="11777" width="8.7109375" style="40" customWidth="1"/>
    <col min="11778" max="11778" width="7.28515625" style="40" customWidth="1"/>
    <col min="11779" max="11779" width="4.7109375" style="40" customWidth="1"/>
    <col min="11780" max="11780" width="7.28515625" style="40" customWidth="1"/>
    <col min="11781" max="11781" width="4.7109375" style="40" customWidth="1"/>
    <col min="11782" max="11782" width="7.28515625" style="40" customWidth="1"/>
    <col min="11783" max="11783" width="4.7109375" style="40" customWidth="1"/>
    <col min="11784" max="11784" width="7.28515625" style="40" customWidth="1"/>
    <col min="11785" max="11785" width="4.7109375" style="40" customWidth="1"/>
    <col min="11786" max="11786" width="7.28515625" style="40" customWidth="1"/>
    <col min="11787" max="11787" width="4.7109375" style="40" customWidth="1"/>
    <col min="11788" max="11788" width="7.28515625" style="40" customWidth="1"/>
    <col min="11789" max="11789" width="4.7109375" style="40" customWidth="1"/>
    <col min="11790" max="11790" width="7.28515625" style="40" customWidth="1"/>
    <col min="11791" max="11791" width="4.7109375" style="40" customWidth="1"/>
    <col min="11792" max="11792" width="7.28515625" style="40" customWidth="1"/>
    <col min="11793" max="11793" width="4.7109375" style="40" customWidth="1"/>
    <col min="11794" max="11796" width="8.7109375" style="40" customWidth="1"/>
    <col min="11797" max="11797" width="6.7109375" style="40" customWidth="1"/>
    <col min="11798" max="11798" width="8.7109375" style="40" customWidth="1"/>
    <col min="11799" max="11799" width="6.7109375" style="40" customWidth="1"/>
    <col min="11800" max="11800" width="8.7109375" style="40" customWidth="1"/>
    <col min="11801" max="11801" width="6.7109375" style="40" customWidth="1"/>
    <col min="11802" max="11802" width="8.7109375" style="40" customWidth="1"/>
    <col min="11803" max="11803" width="6.7109375" style="40" customWidth="1"/>
    <col min="11804" max="11804" width="8.7109375" style="40" customWidth="1"/>
    <col min="11805" max="11805" width="7.7109375" style="40" customWidth="1"/>
    <col min="11806" max="11806" width="4.7109375" style="40" customWidth="1"/>
    <col min="11807" max="11807" width="7.7109375" style="40" customWidth="1"/>
    <col min="11808" max="11808" width="4.7109375" style="40" customWidth="1"/>
    <col min="11809" max="11809" width="7.7109375" style="40" customWidth="1"/>
    <col min="11810" max="11810" width="4.7109375" style="40" customWidth="1"/>
    <col min="11811" max="11811" width="7.7109375" style="40" customWidth="1"/>
    <col min="11812" max="11812" width="4.7109375" style="40" customWidth="1"/>
    <col min="11813" max="11813" width="7.7109375" style="40" customWidth="1"/>
    <col min="11814" max="11814" width="4.7109375" style="40" customWidth="1"/>
    <col min="11815" max="11815" width="7.7109375" style="40" customWidth="1"/>
    <col min="11816" max="11816" width="4.7109375" style="40" customWidth="1"/>
    <col min="11817" max="11817" width="7.7109375" style="40" customWidth="1"/>
    <col min="11818" max="11818" width="4.7109375" style="40" customWidth="1"/>
    <col min="11819" max="11819" width="7.7109375" style="40" customWidth="1"/>
    <col min="11820" max="11820" width="4.7109375" style="40" customWidth="1"/>
    <col min="11821" max="11823" width="8.7109375" style="40" customWidth="1"/>
    <col min="11824" max="11824" width="6.7109375" style="40" customWidth="1"/>
    <col min="11825" max="11825" width="8.7109375" style="40" customWidth="1"/>
    <col min="11826" max="11826" width="6.7109375" style="40" customWidth="1"/>
    <col min="11827" max="11827" width="8.7109375" style="40" customWidth="1"/>
    <col min="11828" max="11828" width="6.7109375" style="40" customWidth="1"/>
    <col min="11829" max="11829" width="8.7109375" style="40" customWidth="1"/>
    <col min="11830" max="11830" width="6.7109375" style="40" customWidth="1"/>
    <col min="11831" max="11831" width="8.7109375" style="40" customWidth="1"/>
    <col min="11832" max="11832" width="5.7109375" style="40" customWidth="1"/>
    <col min="11833" max="11833" width="4.7109375" style="40" customWidth="1"/>
    <col min="11834" max="11834" width="5.7109375" style="40" customWidth="1"/>
    <col min="11835" max="11835" width="4.7109375" style="40" customWidth="1"/>
    <col min="11836" max="11836" width="5.7109375" style="40" customWidth="1"/>
    <col min="11837" max="11837" width="4.7109375" style="40" customWidth="1"/>
    <col min="11838" max="11838" width="5.7109375" style="40" customWidth="1"/>
    <col min="11839" max="11839" width="4.7109375" style="40" customWidth="1"/>
    <col min="11840" max="11840" width="5.7109375" style="40" customWidth="1"/>
    <col min="11841" max="11841" width="4.7109375" style="40" customWidth="1"/>
    <col min="11842" max="11842" width="5.7109375" style="40" customWidth="1"/>
    <col min="11843" max="11843" width="4.7109375" style="40" customWidth="1"/>
    <col min="11844" max="11844" width="5.7109375" style="40" customWidth="1"/>
    <col min="11845" max="11845" width="4.7109375" style="40" customWidth="1"/>
    <col min="11846" max="11846" width="5.7109375" style="40" customWidth="1"/>
    <col min="11847" max="11847" width="4.7109375" style="40" customWidth="1"/>
    <col min="11848" max="11848" width="5.7109375" style="40" customWidth="1"/>
    <col min="11849" max="11849" width="4.7109375" style="40" customWidth="1"/>
    <col min="11850" max="11850" width="5.7109375" style="40" customWidth="1"/>
    <col min="11851" max="11851" width="4.7109375" style="40" customWidth="1"/>
    <col min="11852" max="11854" width="6.7109375" style="40" customWidth="1"/>
    <col min="11855" max="11855" width="5.28515625" style="40" customWidth="1"/>
    <col min="11856" max="11856" width="6.7109375" style="40" customWidth="1"/>
    <col min="11857" max="11857" width="5.28515625" style="40" customWidth="1"/>
    <col min="11858" max="11858" width="6.7109375" style="40" customWidth="1"/>
    <col min="11859" max="11859" width="5.28515625" style="40" customWidth="1"/>
    <col min="11860" max="11860" width="6.7109375" style="40" customWidth="1"/>
    <col min="11861" max="11861" width="5.28515625" style="40" customWidth="1"/>
    <col min="11862" max="11862" width="6.7109375" style="40" customWidth="1"/>
    <col min="11863" max="11863" width="5.28515625" style="40" customWidth="1"/>
    <col min="11864" max="12032" width="9.140625" style="40"/>
    <col min="12033" max="12033" width="8.7109375" style="40" customWidth="1"/>
    <col min="12034" max="12034" width="7.28515625" style="40" customWidth="1"/>
    <col min="12035" max="12035" width="4.7109375" style="40" customWidth="1"/>
    <col min="12036" max="12036" width="7.28515625" style="40" customWidth="1"/>
    <col min="12037" max="12037" width="4.7109375" style="40" customWidth="1"/>
    <col min="12038" max="12038" width="7.28515625" style="40" customWidth="1"/>
    <col min="12039" max="12039" width="4.7109375" style="40" customWidth="1"/>
    <col min="12040" max="12040" width="7.28515625" style="40" customWidth="1"/>
    <col min="12041" max="12041" width="4.7109375" style="40" customWidth="1"/>
    <col min="12042" max="12042" width="7.28515625" style="40" customWidth="1"/>
    <col min="12043" max="12043" width="4.7109375" style="40" customWidth="1"/>
    <col min="12044" max="12044" width="7.28515625" style="40" customWidth="1"/>
    <col min="12045" max="12045" width="4.7109375" style="40" customWidth="1"/>
    <col min="12046" max="12046" width="7.28515625" style="40" customWidth="1"/>
    <col min="12047" max="12047" width="4.7109375" style="40" customWidth="1"/>
    <col min="12048" max="12048" width="7.28515625" style="40" customWidth="1"/>
    <col min="12049" max="12049" width="4.7109375" style="40" customWidth="1"/>
    <col min="12050" max="12052" width="8.7109375" style="40" customWidth="1"/>
    <col min="12053" max="12053" width="6.7109375" style="40" customWidth="1"/>
    <col min="12054" max="12054" width="8.7109375" style="40" customWidth="1"/>
    <col min="12055" max="12055" width="6.7109375" style="40" customWidth="1"/>
    <col min="12056" max="12056" width="8.7109375" style="40" customWidth="1"/>
    <col min="12057" max="12057" width="6.7109375" style="40" customWidth="1"/>
    <col min="12058" max="12058" width="8.7109375" style="40" customWidth="1"/>
    <col min="12059" max="12059" width="6.7109375" style="40" customWidth="1"/>
    <col min="12060" max="12060" width="8.7109375" style="40" customWidth="1"/>
    <col min="12061" max="12061" width="7.7109375" style="40" customWidth="1"/>
    <col min="12062" max="12062" width="4.7109375" style="40" customWidth="1"/>
    <col min="12063" max="12063" width="7.7109375" style="40" customWidth="1"/>
    <col min="12064" max="12064" width="4.7109375" style="40" customWidth="1"/>
    <col min="12065" max="12065" width="7.7109375" style="40" customWidth="1"/>
    <col min="12066" max="12066" width="4.7109375" style="40" customWidth="1"/>
    <col min="12067" max="12067" width="7.7109375" style="40" customWidth="1"/>
    <col min="12068" max="12068" width="4.7109375" style="40" customWidth="1"/>
    <col min="12069" max="12069" width="7.7109375" style="40" customWidth="1"/>
    <col min="12070" max="12070" width="4.7109375" style="40" customWidth="1"/>
    <col min="12071" max="12071" width="7.7109375" style="40" customWidth="1"/>
    <col min="12072" max="12072" width="4.7109375" style="40" customWidth="1"/>
    <col min="12073" max="12073" width="7.7109375" style="40" customWidth="1"/>
    <col min="12074" max="12074" width="4.7109375" style="40" customWidth="1"/>
    <col min="12075" max="12075" width="7.7109375" style="40" customWidth="1"/>
    <col min="12076" max="12076" width="4.7109375" style="40" customWidth="1"/>
    <col min="12077" max="12079" width="8.7109375" style="40" customWidth="1"/>
    <col min="12080" max="12080" width="6.7109375" style="40" customWidth="1"/>
    <col min="12081" max="12081" width="8.7109375" style="40" customWidth="1"/>
    <col min="12082" max="12082" width="6.7109375" style="40" customWidth="1"/>
    <col min="12083" max="12083" width="8.7109375" style="40" customWidth="1"/>
    <col min="12084" max="12084" width="6.7109375" style="40" customWidth="1"/>
    <col min="12085" max="12085" width="8.7109375" style="40" customWidth="1"/>
    <col min="12086" max="12086" width="6.7109375" style="40" customWidth="1"/>
    <col min="12087" max="12087" width="8.7109375" style="40" customWidth="1"/>
    <col min="12088" max="12088" width="5.7109375" style="40" customWidth="1"/>
    <col min="12089" max="12089" width="4.7109375" style="40" customWidth="1"/>
    <col min="12090" max="12090" width="5.7109375" style="40" customWidth="1"/>
    <col min="12091" max="12091" width="4.7109375" style="40" customWidth="1"/>
    <col min="12092" max="12092" width="5.7109375" style="40" customWidth="1"/>
    <col min="12093" max="12093" width="4.7109375" style="40" customWidth="1"/>
    <col min="12094" max="12094" width="5.7109375" style="40" customWidth="1"/>
    <col min="12095" max="12095" width="4.7109375" style="40" customWidth="1"/>
    <col min="12096" max="12096" width="5.7109375" style="40" customWidth="1"/>
    <col min="12097" max="12097" width="4.7109375" style="40" customWidth="1"/>
    <col min="12098" max="12098" width="5.7109375" style="40" customWidth="1"/>
    <col min="12099" max="12099" width="4.7109375" style="40" customWidth="1"/>
    <col min="12100" max="12100" width="5.7109375" style="40" customWidth="1"/>
    <col min="12101" max="12101" width="4.7109375" style="40" customWidth="1"/>
    <col min="12102" max="12102" width="5.7109375" style="40" customWidth="1"/>
    <col min="12103" max="12103" width="4.7109375" style="40" customWidth="1"/>
    <col min="12104" max="12104" width="5.7109375" style="40" customWidth="1"/>
    <col min="12105" max="12105" width="4.7109375" style="40" customWidth="1"/>
    <col min="12106" max="12106" width="5.7109375" style="40" customWidth="1"/>
    <col min="12107" max="12107" width="4.7109375" style="40" customWidth="1"/>
    <col min="12108" max="12110" width="6.7109375" style="40" customWidth="1"/>
    <col min="12111" max="12111" width="5.28515625" style="40" customWidth="1"/>
    <col min="12112" max="12112" width="6.7109375" style="40" customWidth="1"/>
    <col min="12113" max="12113" width="5.28515625" style="40" customWidth="1"/>
    <col min="12114" max="12114" width="6.7109375" style="40" customWidth="1"/>
    <col min="12115" max="12115" width="5.28515625" style="40" customWidth="1"/>
    <col min="12116" max="12116" width="6.7109375" style="40" customWidth="1"/>
    <col min="12117" max="12117" width="5.28515625" style="40" customWidth="1"/>
    <col min="12118" max="12118" width="6.7109375" style="40" customWidth="1"/>
    <col min="12119" max="12119" width="5.28515625" style="40" customWidth="1"/>
    <col min="12120" max="12288" width="9.140625" style="40"/>
    <col min="12289" max="12289" width="8.7109375" style="40" customWidth="1"/>
    <col min="12290" max="12290" width="7.28515625" style="40" customWidth="1"/>
    <col min="12291" max="12291" width="4.7109375" style="40" customWidth="1"/>
    <col min="12292" max="12292" width="7.28515625" style="40" customWidth="1"/>
    <col min="12293" max="12293" width="4.7109375" style="40" customWidth="1"/>
    <col min="12294" max="12294" width="7.28515625" style="40" customWidth="1"/>
    <col min="12295" max="12295" width="4.7109375" style="40" customWidth="1"/>
    <col min="12296" max="12296" width="7.28515625" style="40" customWidth="1"/>
    <col min="12297" max="12297" width="4.7109375" style="40" customWidth="1"/>
    <col min="12298" max="12298" width="7.28515625" style="40" customWidth="1"/>
    <col min="12299" max="12299" width="4.7109375" style="40" customWidth="1"/>
    <col min="12300" max="12300" width="7.28515625" style="40" customWidth="1"/>
    <col min="12301" max="12301" width="4.7109375" style="40" customWidth="1"/>
    <col min="12302" max="12302" width="7.28515625" style="40" customWidth="1"/>
    <col min="12303" max="12303" width="4.7109375" style="40" customWidth="1"/>
    <col min="12304" max="12304" width="7.28515625" style="40" customWidth="1"/>
    <col min="12305" max="12305" width="4.7109375" style="40" customWidth="1"/>
    <col min="12306" max="12308" width="8.7109375" style="40" customWidth="1"/>
    <col min="12309" max="12309" width="6.7109375" style="40" customWidth="1"/>
    <col min="12310" max="12310" width="8.7109375" style="40" customWidth="1"/>
    <col min="12311" max="12311" width="6.7109375" style="40" customWidth="1"/>
    <col min="12312" max="12312" width="8.7109375" style="40" customWidth="1"/>
    <col min="12313" max="12313" width="6.7109375" style="40" customWidth="1"/>
    <col min="12314" max="12314" width="8.7109375" style="40" customWidth="1"/>
    <col min="12315" max="12315" width="6.7109375" style="40" customWidth="1"/>
    <col min="12316" max="12316" width="8.7109375" style="40" customWidth="1"/>
    <col min="12317" max="12317" width="7.7109375" style="40" customWidth="1"/>
    <col min="12318" max="12318" width="4.7109375" style="40" customWidth="1"/>
    <col min="12319" max="12319" width="7.7109375" style="40" customWidth="1"/>
    <col min="12320" max="12320" width="4.7109375" style="40" customWidth="1"/>
    <col min="12321" max="12321" width="7.7109375" style="40" customWidth="1"/>
    <col min="12322" max="12322" width="4.7109375" style="40" customWidth="1"/>
    <col min="12323" max="12323" width="7.7109375" style="40" customWidth="1"/>
    <col min="12324" max="12324" width="4.7109375" style="40" customWidth="1"/>
    <col min="12325" max="12325" width="7.7109375" style="40" customWidth="1"/>
    <col min="12326" max="12326" width="4.7109375" style="40" customWidth="1"/>
    <col min="12327" max="12327" width="7.7109375" style="40" customWidth="1"/>
    <col min="12328" max="12328" width="4.7109375" style="40" customWidth="1"/>
    <col min="12329" max="12329" width="7.7109375" style="40" customWidth="1"/>
    <col min="12330" max="12330" width="4.7109375" style="40" customWidth="1"/>
    <col min="12331" max="12331" width="7.7109375" style="40" customWidth="1"/>
    <col min="12332" max="12332" width="4.7109375" style="40" customWidth="1"/>
    <col min="12333" max="12335" width="8.7109375" style="40" customWidth="1"/>
    <col min="12336" max="12336" width="6.7109375" style="40" customWidth="1"/>
    <col min="12337" max="12337" width="8.7109375" style="40" customWidth="1"/>
    <col min="12338" max="12338" width="6.7109375" style="40" customWidth="1"/>
    <col min="12339" max="12339" width="8.7109375" style="40" customWidth="1"/>
    <col min="12340" max="12340" width="6.7109375" style="40" customWidth="1"/>
    <col min="12341" max="12341" width="8.7109375" style="40" customWidth="1"/>
    <col min="12342" max="12342" width="6.7109375" style="40" customWidth="1"/>
    <col min="12343" max="12343" width="8.7109375" style="40" customWidth="1"/>
    <col min="12344" max="12344" width="5.7109375" style="40" customWidth="1"/>
    <col min="12345" max="12345" width="4.7109375" style="40" customWidth="1"/>
    <col min="12346" max="12346" width="5.7109375" style="40" customWidth="1"/>
    <col min="12347" max="12347" width="4.7109375" style="40" customWidth="1"/>
    <col min="12348" max="12348" width="5.7109375" style="40" customWidth="1"/>
    <col min="12349" max="12349" width="4.7109375" style="40" customWidth="1"/>
    <col min="12350" max="12350" width="5.7109375" style="40" customWidth="1"/>
    <col min="12351" max="12351" width="4.7109375" style="40" customWidth="1"/>
    <col min="12352" max="12352" width="5.7109375" style="40" customWidth="1"/>
    <col min="12353" max="12353" width="4.7109375" style="40" customWidth="1"/>
    <col min="12354" max="12354" width="5.7109375" style="40" customWidth="1"/>
    <col min="12355" max="12355" width="4.7109375" style="40" customWidth="1"/>
    <col min="12356" max="12356" width="5.7109375" style="40" customWidth="1"/>
    <col min="12357" max="12357" width="4.7109375" style="40" customWidth="1"/>
    <col min="12358" max="12358" width="5.7109375" style="40" customWidth="1"/>
    <col min="12359" max="12359" width="4.7109375" style="40" customWidth="1"/>
    <col min="12360" max="12360" width="5.7109375" style="40" customWidth="1"/>
    <col min="12361" max="12361" width="4.7109375" style="40" customWidth="1"/>
    <col min="12362" max="12362" width="5.7109375" style="40" customWidth="1"/>
    <col min="12363" max="12363" width="4.7109375" style="40" customWidth="1"/>
    <col min="12364" max="12366" width="6.7109375" style="40" customWidth="1"/>
    <col min="12367" max="12367" width="5.28515625" style="40" customWidth="1"/>
    <col min="12368" max="12368" width="6.7109375" style="40" customWidth="1"/>
    <col min="12369" max="12369" width="5.28515625" style="40" customWidth="1"/>
    <col min="12370" max="12370" width="6.7109375" style="40" customWidth="1"/>
    <col min="12371" max="12371" width="5.28515625" style="40" customWidth="1"/>
    <col min="12372" max="12372" width="6.7109375" style="40" customWidth="1"/>
    <col min="12373" max="12373" width="5.28515625" style="40" customWidth="1"/>
    <col min="12374" max="12374" width="6.7109375" style="40" customWidth="1"/>
    <col min="12375" max="12375" width="5.28515625" style="40" customWidth="1"/>
    <col min="12376" max="12544" width="9.140625" style="40"/>
    <col min="12545" max="12545" width="8.7109375" style="40" customWidth="1"/>
    <col min="12546" max="12546" width="7.28515625" style="40" customWidth="1"/>
    <col min="12547" max="12547" width="4.7109375" style="40" customWidth="1"/>
    <col min="12548" max="12548" width="7.28515625" style="40" customWidth="1"/>
    <col min="12549" max="12549" width="4.7109375" style="40" customWidth="1"/>
    <col min="12550" max="12550" width="7.28515625" style="40" customWidth="1"/>
    <col min="12551" max="12551" width="4.7109375" style="40" customWidth="1"/>
    <col min="12552" max="12552" width="7.28515625" style="40" customWidth="1"/>
    <col min="12553" max="12553" width="4.7109375" style="40" customWidth="1"/>
    <col min="12554" max="12554" width="7.28515625" style="40" customWidth="1"/>
    <col min="12555" max="12555" width="4.7109375" style="40" customWidth="1"/>
    <col min="12556" max="12556" width="7.28515625" style="40" customWidth="1"/>
    <col min="12557" max="12557" width="4.7109375" style="40" customWidth="1"/>
    <col min="12558" max="12558" width="7.28515625" style="40" customWidth="1"/>
    <col min="12559" max="12559" width="4.7109375" style="40" customWidth="1"/>
    <col min="12560" max="12560" width="7.28515625" style="40" customWidth="1"/>
    <col min="12561" max="12561" width="4.7109375" style="40" customWidth="1"/>
    <col min="12562" max="12564" width="8.7109375" style="40" customWidth="1"/>
    <col min="12565" max="12565" width="6.7109375" style="40" customWidth="1"/>
    <col min="12566" max="12566" width="8.7109375" style="40" customWidth="1"/>
    <col min="12567" max="12567" width="6.7109375" style="40" customWidth="1"/>
    <col min="12568" max="12568" width="8.7109375" style="40" customWidth="1"/>
    <col min="12569" max="12569" width="6.7109375" style="40" customWidth="1"/>
    <col min="12570" max="12570" width="8.7109375" style="40" customWidth="1"/>
    <col min="12571" max="12571" width="6.7109375" style="40" customWidth="1"/>
    <col min="12572" max="12572" width="8.7109375" style="40" customWidth="1"/>
    <col min="12573" max="12573" width="7.7109375" style="40" customWidth="1"/>
    <col min="12574" max="12574" width="4.7109375" style="40" customWidth="1"/>
    <col min="12575" max="12575" width="7.7109375" style="40" customWidth="1"/>
    <col min="12576" max="12576" width="4.7109375" style="40" customWidth="1"/>
    <col min="12577" max="12577" width="7.7109375" style="40" customWidth="1"/>
    <col min="12578" max="12578" width="4.7109375" style="40" customWidth="1"/>
    <col min="12579" max="12579" width="7.7109375" style="40" customWidth="1"/>
    <col min="12580" max="12580" width="4.7109375" style="40" customWidth="1"/>
    <col min="12581" max="12581" width="7.7109375" style="40" customWidth="1"/>
    <col min="12582" max="12582" width="4.7109375" style="40" customWidth="1"/>
    <col min="12583" max="12583" width="7.7109375" style="40" customWidth="1"/>
    <col min="12584" max="12584" width="4.7109375" style="40" customWidth="1"/>
    <col min="12585" max="12585" width="7.7109375" style="40" customWidth="1"/>
    <col min="12586" max="12586" width="4.7109375" style="40" customWidth="1"/>
    <col min="12587" max="12587" width="7.7109375" style="40" customWidth="1"/>
    <col min="12588" max="12588" width="4.7109375" style="40" customWidth="1"/>
    <col min="12589" max="12591" width="8.7109375" style="40" customWidth="1"/>
    <col min="12592" max="12592" width="6.7109375" style="40" customWidth="1"/>
    <col min="12593" max="12593" width="8.7109375" style="40" customWidth="1"/>
    <col min="12594" max="12594" width="6.7109375" style="40" customWidth="1"/>
    <col min="12595" max="12595" width="8.7109375" style="40" customWidth="1"/>
    <col min="12596" max="12596" width="6.7109375" style="40" customWidth="1"/>
    <col min="12597" max="12597" width="8.7109375" style="40" customWidth="1"/>
    <col min="12598" max="12598" width="6.7109375" style="40" customWidth="1"/>
    <col min="12599" max="12599" width="8.7109375" style="40" customWidth="1"/>
    <col min="12600" max="12600" width="5.7109375" style="40" customWidth="1"/>
    <col min="12601" max="12601" width="4.7109375" style="40" customWidth="1"/>
    <col min="12602" max="12602" width="5.7109375" style="40" customWidth="1"/>
    <col min="12603" max="12603" width="4.7109375" style="40" customWidth="1"/>
    <col min="12604" max="12604" width="5.7109375" style="40" customWidth="1"/>
    <col min="12605" max="12605" width="4.7109375" style="40" customWidth="1"/>
    <col min="12606" max="12606" width="5.7109375" style="40" customWidth="1"/>
    <col min="12607" max="12607" width="4.7109375" style="40" customWidth="1"/>
    <col min="12608" max="12608" width="5.7109375" style="40" customWidth="1"/>
    <col min="12609" max="12609" width="4.7109375" style="40" customWidth="1"/>
    <col min="12610" max="12610" width="5.7109375" style="40" customWidth="1"/>
    <col min="12611" max="12611" width="4.7109375" style="40" customWidth="1"/>
    <col min="12612" max="12612" width="5.7109375" style="40" customWidth="1"/>
    <col min="12613" max="12613" width="4.7109375" style="40" customWidth="1"/>
    <col min="12614" max="12614" width="5.7109375" style="40" customWidth="1"/>
    <col min="12615" max="12615" width="4.7109375" style="40" customWidth="1"/>
    <col min="12616" max="12616" width="5.7109375" style="40" customWidth="1"/>
    <col min="12617" max="12617" width="4.7109375" style="40" customWidth="1"/>
    <col min="12618" max="12618" width="5.7109375" style="40" customWidth="1"/>
    <col min="12619" max="12619" width="4.7109375" style="40" customWidth="1"/>
    <col min="12620" max="12622" width="6.7109375" style="40" customWidth="1"/>
    <col min="12623" max="12623" width="5.28515625" style="40" customWidth="1"/>
    <col min="12624" max="12624" width="6.7109375" style="40" customWidth="1"/>
    <col min="12625" max="12625" width="5.28515625" style="40" customWidth="1"/>
    <col min="12626" max="12626" width="6.7109375" style="40" customWidth="1"/>
    <col min="12627" max="12627" width="5.28515625" style="40" customWidth="1"/>
    <col min="12628" max="12628" width="6.7109375" style="40" customWidth="1"/>
    <col min="12629" max="12629" width="5.28515625" style="40" customWidth="1"/>
    <col min="12630" max="12630" width="6.7109375" style="40" customWidth="1"/>
    <col min="12631" max="12631" width="5.28515625" style="40" customWidth="1"/>
    <col min="12632" max="12800" width="9.140625" style="40"/>
    <col min="12801" max="12801" width="8.7109375" style="40" customWidth="1"/>
    <col min="12802" max="12802" width="7.28515625" style="40" customWidth="1"/>
    <col min="12803" max="12803" width="4.7109375" style="40" customWidth="1"/>
    <col min="12804" max="12804" width="7.28515625" style="40" customWidth="1"/>
    <col min="12805" max="12805" width="4.7109375" style="40" customWidth="1"/>
    <col min="12806" max="12806" width="7.28515625" style="40" customWidth="1"/>
    <col min="12807" max="12807" width="4.7109375" style="40" customWidth="1"/>
    <col min="12808" max="12808" width="7.28515625" style="40" customWidth="1"/>
    <col min="12809" max="12809" width="4.7109375" style="40" customWidth="1"/>
    <col min="12810" max="12810" width="7.28515625" style="40" customWidth="1"/>
    <col min="12811" max="12811" width="4.7109375" style="40" customWidth="1"/>
    <col min="12812" max="12812" width="7.28515625" style="40" customWidth="1"/>
    <col min="12813" max="12813" width="4.7109375" style="40" customWidth="1"/>
    <col min="12814" max="12814" width="7.28515625" style="40" customWidth="1"/>
    <col min="12815" max="12815" width="4.7109375" style="40" customWidth="1"/>
    <col min="12816" max="12816" width="7.28515625" style="40" customWidth="1"/>
    <col min="12817" max="12817" width="4.7109375" style="40" customWidth="1"/>
    <col min="12818" max="12820" width="8.7109375" style="40" customWidth="1"/>
    <col min="12821" max="12821" width="6.7109375" style="40" customWidth="1"/>
    <col min="12822" max="12822" width="8.7109375" style="40" customWidth="1"/>
    <col min="12823" max="12823" width="6.7109375" style="40" customWidth="1"/>
    <col min="12824" max="12824" width="8.7109375" style="40" customWidth="1"/>
    <col min="12825" max="12825" width="6.7109375" style="40" customWidth="1"/>
    <col min="12826" max="12826" width="8.7109375" style="40" customWidth="1"/>
    <col min="12827" max="12827" width="6.7109375" style="40" customWidth="1"/>
    <col min="12828" max="12828" width="8.7109375" style="40" customWidth="1"/>
    <col min="12829" max="12829" width="7.7109375" style="40" customWidth="1"/>
    <col min="12830" max="12830" width="4.7109375" style="40" customWidth="1"/>
    <col min="12831" max="12831" width="7.7109375" style="40" customWidth="1"/>
    <col min="12832" max="12832" width="4.7109375" style="40" customWidth="1"/>
    <col min="12833" max="12833" width="7.7109375" style="40" customWidth="1"/>
    <col min="12834" max="12834" width="4.7109375" style="40" customWidth="1"/>
    <col min="12835" max="12835" width="7.7109375" style="40" customWidth="1"/>
    <col min="12836" max="12836" width="4.7109375" style="40" customWidth="1"/>
    <col min="12837" max="12837" width="7.7109375" style="40" customWidth="1"/>
    <col min="12838" max="12838" width="4.7109375" style="40" customWidth="1"/>
    <col min="12839" max="12839" width="7.7109375" style="40" customWidth="1"/>
    <col min="12840" max="12840" width="4.7109375" style="40" customWidth="1"/>
    <col min="12841" max="12841" width="7.7109375" style="40" customWidth="1"/>
    <col min="12842" max="12842" width="4.7109375" style="40" customWidth="1"/>
    <col min="12843" max="12843" width="7.7109375" style="40" customWidth="1"/>
    <col min="12844" max="12844" width="4.7109375" style="40" customWidth="1"/>
    <col min="12845" max="12847" width="8.7109375" style="40" customWidth="1"/>
    <col min="12848" max="12848" width="6.7109375" style="40" customWidth="1"/>
    <col min="12849" max="12849" width="8.7109375" style="40" customWidth="1"/>
    <col min="12850" max="12850" width="6.7109375" style="40" customWidth="1"/>
    <col min="12851" max="12851" width="8.7109375" style="40" customWidth="1"/>
    <col min="12852" max="12852" width="6.7109375" style="40" customWidth="1"/>
    <col min="12853" max="12853" width="8.7109375" style="40" customWidth="1"/>
    <col min="12854" max="12854" width="6.7109375" style="40" customWidth="1"/>
    <col min="12855" max="12855" width="8.7109375" style="40" customWidth="1"/>
    <col min="12856" max="12856" width="5.7109375" style="40" customWidth="1"/>
    <col min="12857" max="12857" width="4.7109375" style="40" customWidth="1"/>
    <col min="12858" max="12858" width="5.7109375" style="40" customWidth="1"/>
    <col min="12859" max="12859" width="4.7109375" style="40" customWidth="1"/>
    <col min="12860" max="12860" width="5.7109375" style="40" customWidth="1"/>
    <col min="12861" max="12861" width="4.7109375" style="40" customWidth="1"/>
    <col min="12862" max="12862" width="5.7109375" style="40" customWidth="1"/>
    <col min="12863" max="12863" width="4.7109375" style="40" customWidth="1"/>
    <col min="12864" max="12864" width="5.7109375" style="40" customWidth="1"/>
    <col min="12865" max="12865" width="4.7109375" style="40" customWidth="1"/>
    <col min="12866" max="12866" width="5.7109375" style="40" customWidth="1"/>
    <col min="12867" max="12867" width="4.7109375" style="40" customWidth="1"/>
    <col min="12868" max="12868" width="5.7109375" style="40" customWidth="1"/>
    <col min="12869" max="12869" width="4.7109375" style="40" customWidth="1"/>
    <col min="12870" max="12870" width="5.7109375" style="40" customWidth="1"/>
    <col min="12871" max="12871" width="4.7109375" style="40" customWidth="1"/>
    <col min="12872" max="12872" width="5.7109375" style="40" customWidth="1"/>
    <col min="12873" max="12873" width="4.7109375" style="40" customWidth="1"/>
    <col min="12874" max="12874" width="5.7109375" style="40" customWidth="1"/>
    <col min="12875" max="12875" width="4.7109375" style="40" customWidth="1"/>
    <col min="12876" max="12878" width="6.7109375" style="40" customWidth="1"/>
    <col min="12879" max="12879" width="5.28515625" style="40" customWidth="1"/>
    <col min="12880" max="12880" width="6.7109375" style="40" customWidth="1"/>
    <col min="12881" max="12881" width="5.28515625" style="40" customWidth="1"/>
    <col min="12882" max="12882" width="6.7109375" style="40" customWidth="1"/>
    <col min="12883" max="12883" width="5.28515625" style="40" customWidth="1"/>
    <col min="12884" max="12884" width="6.7109375" style="40" customWidth="1"/>
    <col min="12885" max="12885" width="5.28515625" style="40" customWidth="1"/>
    <col min="12886" max="12886" width="6.7109375" style="40" customWidth="1"/>
    <col min="12887" max="12887" width="5.28515625" style="40" customWidth="1"/>
    <col min="12888" max="13056" width="9.140625" style="40"/>
    <col min="13057" max="13057" width="8.7109375" style="40" customWidth="1"/>
    <col min="13058" max="13058" width="7.28515625" style="40" customWidth="1"/>
    <col min="13059" max="13059" width="4.7109375" style="40" customWidth="1"/>
    <col min="13060" max="13060" width="7.28515625" style="40" customWidth="1"/>
    <col min="13061" max="13061" width="4.7109375" style="40" customWidth="1"/>
    <col min="13062" max="13062" width="7.28515625" style="40" customWidth="1"/>
    <col min="13063" max="13063" width="4.7109375" style="40" customWidth="1"/>
    <col min="13064" max="13064" width="7.28515625" style="40" customWidth="1"/>
    <col min="13065" max="13065" width="4.7109375" style="40" customWidth="1"/>
    <col min="13066" max="13066" width="7.28515625" style="40" customWidth="1"/>
    <col min="13067" max="13067" width="4.7109375" style="40" customWidth="1"/>
    <col min="13068" max="13068" width="7.28515625" style="40" customWidth="1"/>
    <col min="13069" max="13069" width="4.7109375" style="40" customWidth="1"/>
    <col min="13070" max="13070" width="7.28515625" style="40" customWidth="1"/>
    <col min="13071" max="13071" width="4.7109375" style="40" customWidth="1"/>
    <col min="13072" max="13072" width="7.28515625" style="40" customWidth="1"/>
    <col min="13073" max="13073" width="4.7109375" style="40" customWidth="1"/>
    <col min="13074" max="13076" width="8.7109375" style="40" customWidth="1"/>
    <col min="13077" max="13077" width="6.7109375" style="40" customWidth="1"/>
    <col min="13078" max="13078" width="8.7109375" style="40" customWidth="1"/>
    <col min="13079" max="13079" width="6.7109375" style="40" customWidth="1"/>
    <col min="13080" max="13080" width="8.7109375" style="40" customWidth="1"/>
    <col min="13081" max="13081" width="6.7109375" style="40" customWidth="1"/>
    <col min="13082" max="13082" width="8.7109375" style="40" customWidth="1"/>
    <col min="13083" max="13083" width="6.7109375" style="40" customWidth="1"/>
    <col min="13084" max="13084" width="8.7109375" style="40" customWidth="1"/>
    <col min="13085" max="13085" width="7.7109375" style="40" customWidth="1"/>
    <col min="13086" max="13086" width="4.7109375" style="40" customWidth="1"/>
    <col min="13087" max="13087" width="7.7109375" style="40" customWidth="1"/>
    <col min="13088" max="13088" width="4.7109375" style="40" customWidth="1"/>
    <col min="13089" max="13089" width="7.7109375" style="40" customWidth="1"/>
    <col min="13090" max="13090" width="4.7109375" style="40" customWidth="1"/>
    <col min="13091" max="13091" width="7.7109375" style="40" customWidth="1"/>
    <col min="13092" max="13092" width="4.7109375" style="40" customWidth="1"/>
    <col min="13093" max="13093" width="7.7109375" style="40" customWidth="1"/>
    <col min="13094" max="13094" width="4.7109375" style="40" customWidth="1"/>
    <col min="13095" max="13095" width="7.7109375" style="40" customWidth="1"/>
    <col min="13096" max="13096" width="4.7109375" style="40" customWidth="1"/>
    <col min="13097" max="13097" width="7.7109375" style="40" customWidth="1"/>
    <col min="13098" max="13098" width="4.7109375" style="40" customWidth="1"/>
    <col min="13099" max="13099" width="7.7109375" style="40" customWidth="1"/>
    <col min="13100" max="13100" width="4.7109375" style="40" customWidth="1"/>
    <col min="13101" max="13103" width="8.7109375" style="40" customWidth="1"/>
    <col min="13104" max="13104" width="6.7109375" style="40" customWidth="1"/>
    <col min="13105" max="13105" width="8.7109375" style="40" customWidth="1"/>
    <col min="13106" max="13106" width="6.7109375" style="40" customWidth="1"/>
    <col min="13107" max="13107" width="8.7109375" style="40" customWidth="1"/>
    <col min="13108" max="13108" width="6.7109375" style="40" customWidth="1"/>
    <col min="13109" max="13109" width="8.7109375" style="40" customWidth="1"/>
    <col min="13110" max="13110" width="6.7109375" style="40" customWidth="1"/>
    <col min="13111" max="13111" width="8.7109375" style="40" customWidth="1"/>
    <col min="13112" max="13112" width="5.7109375" style="40" customWidth="1"/>
    <col min="13113" max="13113" width="4.7109375" style="40" customWidth="1"/>
    <col min="13114" max="13114" width="5.7109375" style="40" customWidth="1"/>
    <col min="13115" max="13115" width="4.7109375" style="40" customWidth="1"/>
    <col min="13116" max="13116" width="5.7109375" style="40" customWidth="1"/>
    <col min="13117" max="13117" width="4.7109375" style="40" customWidth="1"/>
    <col min="13118" max="13118" width="5.7109375" style="40" customWidth="1"/>
    <col min="13119" max="13119" width="4.7109375" style="40" customWidth="1"/>
    <col min="13120" max="13120" width="5.7109375" style="40" customWidth="1"/>
    <col min="13121" max="13121" width="4.7109375" style="40" customWidth="1"/>
    <col min="13122" max="13122" width="5.7109375" style="40" customWidth="1"/>
    <col min="13123" max="13123" width="4.7109375" style="40" customWidth="1"/>
    <col min="13124" max="13124" width="5.7109375" style="40" customWidth="1"/>
    <col min="13125" max="13125" width="4.7109375" style="40" customWidth="1"/>
    <col min="13126" max="13126" width="5.7109375" style="40" customWidth="1"/>
    <col min="13127" max="13127" width="4.7109375" style="40" customWidth="1"/>
    <col min="13128" max="13128" width="5.7109375" style="40" customWidth="1"/>
    <col min="13129" max="13129" width="4.7109375" style="40" customWidth="1"/>
    <col min="13130" max="13130" width="5.7109375" style="40" customWidth="1"/>
    <col min="13131" max="13131" width="4.7109375" style="40" customWidth="1"/>
    <col min="13132" max="13134" width="6.7109375" style="40" customWidth="1"/>
    <col min="13135" max="13135" width="5.28515625" style="40" customWidth="1"/>
    <col min="13136" max="13136" width="6.7109375" style="40" customWidth="1"/>
    <col min="13137" max="13137" width="5.28515625" style="40" customWidth="1"/>
    <col min="13138" max="13138" width="6.7109375" style="40" customWidth="1"/>
    <col min="13139" max="13139" width="5.28515625" style="40" customWidth="1"/>
    <col min="13140" max="13140" width="6.7109375" style="40" customWidth="1"/>
    <col min="13141" max="13141" width="5.28515625" style="40" customWidth="1"/>
    <col min="13142" max="13142" width="6.7109375" style="40" customWidth="1"/>
    <col min="13143" max="13143" width="5.28515625" style="40" customWidth="1"/>
    <col min="13144" max="13312" width="9.140625" style="40"/>
    <col min="13313" max="13313" width="8.7109375" style="40" customWidth="1"/>
    <col min="13314" max="13314" width="7.28515625" style="40" customWidth="1"/>
    <col min="13315" max="13315" width="4.7109375" style="40" customWidth="1"/>
    <col min="13316" max="13316" width="7.28515625" style="40" customWidth="1"/>
    <col min="13317" max="13317" width="4.7109375" style="40" customWidth="1"/>
    <col min="13318" max="13318" width="7.28515625" style="40" customWidth="1"/>
    <col min="13319" max="13319" width="4.7109375" style="40" customWidth="1"/>
    <col min="13320" max="13320" width="7.28515625" style="40" customWidth="1"/>
    <col min="13321" max="13321" width="4.7109375" style="40" customWidth="1"/>
    <col min="13322" max="13322" width="7.28515625" style="40" customWidth="1"/>
    <col min="13323" max="13323" width="4.7109375" style="40" customWidth="1"/>
    <col min="13324" max="13324" width="7.28515625" style="40" customWidth="1"/>
    <col min="13325" max="13325" width="4.7109375" style="40" customWidth="1"/>
    <col min="13326" max="13326" width="7.28515625" style="40" customWidth="1"/>
    <col min="13327" max="13327" width="4.7109375" style="40" customWidth="1"/>
    <col min="13328" max="13328" width="7.28515625" style="40" customWidth="1"/>
    <col min="13329" max="13329" width="4.7109375" style="40" customWidth="1"/>
    <col min="13330" max="13332" width="8.7109375" style="40" customWidth="1"/>
    <col min="13333" max="13333" width="6.7109375" style="40" customWidth="1"/>
    <col min="13334" max="13334" width="8.7109375" style="40" customWidth="1"/>
    <col min="13335" max="13335" width="6.7109375" style="40" customWidth="1"/>
    <col min="13336" max="13336" width="8.7109375" style="40" customWidth="1"/>
    <col min="13337" max="13337" width="6.7109375" style="40" customWidth="1"/>
    <col min="13338" max="13338" width="8.7109375" style="40" customWidth="1"/>
    <col min="13339" max="13339" width="6.7109375" style="40" customWidth="1"/>
    <col min="13340" max="13340" width="8.7109375" style="40" customWidth="1"/>
    <col min="13341" max="13341" width="7.7109375" style="40" customWidth="1"/>
    <col min="13342" max="13342" width="4.7109375" style="40" customWidth="1"/>
    <col min="13343" max="13343" width="7.7109375" style="40" customWidth="1"/>
    <col min="13344" max="13344" width="4.7109375" style="40" customWidth="1"/>
    <col min="13345" max="13345" width="7.7109375" style="40" customWidth="1"/>
    <col min="13346" max="13346" width="4.7109375" style="40" customWidth="1"/>
    <col min="13347" max="13347" width="7.7109375" style="40" customWidth="1"/>
    <col min="13348" max="13348" width="4.7109375" style="40" customWidth="1"/>
    <col min="13349" max="13349" width="7.7109375" style="40" customWidth="1"/>
    <col min="13350" max="13350" width="4.7109375" style="40" customWidth="1"/>
    <col min="13351" max="13351" width="7.7109375" style="40" customWidth="1"/>
    <col min="13352" max="13352" width="4.7109375" style="40" customWidth="1"/>
    <col min="13353" max="13353" width="7.7109375" style="40" customWidth="1"/>
    <col min="13354" max="13354" width="4.7109375" style="40" customWidth="1"/>
    <col min="13355" max="13355" width="7.7109375" style="40" customWidth="1"/>
    <col min="13356" max="13356" width="4.7109375" style="40" customWidth="1"/>
    <col min="13357" max="13359" width="8.7109375" style="40" customWidth="1"/>
    <col min="13360" max="13360" width="6.7109375" style="40" customWidth="1"/>
    <col min="13361" max="13361" width="8.7109375" style="40" customWidth="1"/>
    <col min="13362" max="13362" width="6.7109375" style="40" customWidth="1"/>
    <col min="13363" max="13363" width="8.7109375" style="40" customWidth="1"/>
    <col min="13364" max="13364" width="6.7109375" style="40" customWidth="1"/>
    <col min="13365" max="13365" width="8.7109375" style="40" customWidth="1"/>
    <col min="13366" max="13366" width="6.7109375" style="40" customWidth="1"/>
    <col min="13367" max="13367" width="8.7109375" style="40" customWidth="1"/>
    <col min="13368" max="13368" width="5.7109375" style="40" customWidth="1"/>
    <col min="13369" max="13369" width="4.7109375" style="40" customWidth="1"/>
    <col min="13370" max="13370" width="5.7109375" style="40" customWidth="1"/>
    <col min="13371" max="13371" width="4.7109375" style="40" customWidth="1"/>
    <col min="13372" max="13372" width="5.7109375" style="40" customWidth="1"/>
    <col min="13373" max="13373" width="4.7109375" style="40" customWidth="1"/>
    <col min="13374" max="13374" width="5.7109375" style="40" customWidth="1"/>
    <col min="13375" max="13375" width="4.7109375" style="40" customWidth="1"/>
    <col min="13376" max="13376" width="5.7109375" style="40" customWidth="1"/>
    <col min="13377" max="13377" width="4.7109375" style="40" customWidth="1"/>
    <col min="13378" max="13378" width="5.7109375" style="40" customWidth="1"/>
    <col min="13379" max="13379" width="4.7109375" style="40" customWidth="1"/>
    <col min="13380" max="13380" width="5.7109375" style="40" customWidth="1"/>
    <col min="13381" max="13381" width="4.7109375" style="40" customWidth="1"/>
    <col min="13382" max="13382" width="5.7109375" style="40" customWidth="1"/>
    <col min="13383" max="13383" width="4.7109375" style="40" customWidth="1"/>
    <col min="13384" max="13384" width="5.7109375" style="40" customWidth="1"/>
    <col min="13385" max="13385" width="4.7109375" style="40" customWidth="1"/>
    <col min="13386" max="13386" width="5.7109375" style="40" customWidth="1"/>
    <col min="13387" max="13387" width="4.7109375" style="40" customWidth="1"/>
    <col min="13388" max="13390" width="6.7109375" style="40" customWidth="1"/>
    <col min="13391" max="13391" width="5.28515625" style="40" customWidth="1"/>
    <col min="13392" max="13392" width="6.7109375" style="40" customWidth="1"/>
    <col min="13393" max="13393" width="5.28515625" style="40" customWidth="1"/>
    <col min="13394" max="13394" width="6.7109375" style="40" customWidth="1"/>
    <col min="13395" max="13395" width="5.28515625" style="40" customWidth="1"/>
    <col min="13396" max="13396" width="6.7109375" style="40" customWidth="1"/>
    <col min="13397" max="13397" width="5.28515625" style="40" customWidth="1"/>
    <col min="13398" max="13398" width="6.7109375" style="40" customWidth="1"/>
    <col min="13399" max="13399" width="5.28515625" style="40" customWidth="1"/>
    <col min="13400" max="13568" width="9.140625" style="40"/>
    <col min="13569" max="13569" width="8.7109375" style="40" customWidth="1"/>
    <col min="13570" max="13570" width="7.28515625" style="40" customWidth="1"/>
    <col min="13571" max="13571" width="4.7109375" style="40" customWidth="1"/>
    <col min="13572" max="13572" width="7.28515625" style="40" customWidth="1"/>
    <col min="13573" max="13573" width="4.7109375" style="40" customWidth="1"/>
    <col min="13574" max="13574" width="7.28515625" style="40" customWidth="1"/>
    <col min="13575" max="13575" width="4.7109375" style="40" customWidth="1"/>
    <col min="13576" max="13576" width="7.28515625" style="40" customWidth="1"/>
    <col min="13577" max="13577" width="4.7109375" style="40" customWidth="1"/>
    <col min="13578" max="13578" width="7.28515625" style="40" customWidth="1"/>
    <col min="13579" max="13579" width="4.7109375" style="40" customWidth="1"/>
    <col min="13580" max="13580" width="7.28515625" style="40" customWidth="1"/>
    <col min="13581" max="13581" width="4.7109375" style="40" customWidth="1"/>
    <col min="13582" max="13582" width="7.28515625" style="40" customWidth="1"/>
    <col min="13583" max="13583" width="4.7109375" style="40" customWidth="1"/>
    <col min="13584" max="13584" width="7.28515625" style="40" customWidth="1"/>
    <col min="13585" max="13585" width="4.7109375" style="40" customWidth="1"/>
    <col min="13586" max="13588" width="8.7109375" style="40" customWidth="1"/>
    <col min="13589" max="13589" width="6.7109375" style="40" customWidth="1"/>
    <col min="13590" max="13590" width="8.7109375" style="40" customWidth="1"/>
    <col min="13591" max="13591" width="6.7109375" style="40" customWidth="1"/>
    <col min="13592" max="13592" width="8.7109375" style="40" customWidth="1"/>
    <col min="13593" max="13593" width="6.7109375" style="40" customWidth="1"/>
    <col min="13594" max="13594" width="8.7109375" style="40" customWidth="1"/>
    <col min="13595" max="13595" width="6.7109375" style="40" customWidth="1"/>
    <col min="13596" max="13596" width="8.7109375" style="40" customWidth="1"/>
    <col min="13597" max="13597" width="7.7109375" style="40" customWidth="1"/>
    <col min="13598" max="13598" width="4.7109375" style="40" customWidth="1"/>
    <col min="13599" max="13599" width="7.7109375" style="40" customWidth="1"/>
    <col min="13600" max="13600" width="4.7109375" style="40" customWidth="1"/>
    <col min="13601" max="13601" width="7.7109375" style="40" customWidth="1"/>
    <col min="13602" max="13602" width="4.7109375" style="40" customWidth="1"/>
    <col min="13603" max="13603" width="7.7109375" style="40" customWidth="1"/>
    <col min="13604" max="13604" width="4.7109375" style="40" customWidth="1"/>
    <col min="13605" max="13605" width="7.7109375" style="40" customWidth="1"/>
    <col min="13606" max="13606" width="4.7109375" style="40" customWidth="1"/>
    <col min="13607" max="13607" width="7.7109375" style="40" customWidth="1"/>
    <col min="13608" max="13608" width="4.7109375" style="40" customWidth="1"/>
    <col min="13609" max="13609" width="7.7109375" style="40" customWidth="1"/>
    <col min="13610" max="13610" width="4.7109375" style="40" customWidth="1"/>
    <col min="13611" max="13611" width="7.7109375" style="40" customWidth="1"/>
    <col min="13612" max="13612" width="4.7109375" style="40" customWidth="1"/>
    <col min="13613" max="13615" width="8.7109375" style="40" customWidth="1"/>
    <col min="13616" max="13616" width="6.7109375" style="40" customWidth="1"/>
    <col min="13617" max="13617" width="8.7109375" style="40" customWidth="1"/>
    <col min="13618" max="13618" width="6.7109375" style="40" customWidth="1"/>
    <col min="13619" max="13619" width="8.7109375" style="40" customWidth="1"/>
    <col min="13620" max="13620" width="6.7109375" style="40" customWidth="1"/>
    <col min="13621" max="13621" width="8.7109375" style="40" customWidth="1"/>
    <col min="13622" max="13622" width="6.7109375" style="40" customWidth="1"/>
    <col min="13623" max="13623" width="8.7109375" style="40" customWidth="1"/>
    <col min="13624" max="13624" width="5.7109375" style="40" customWidth="1"/>
    <col min="13625" max="13625" width="4.7109375" style="40" customWidth="1"/>
    <col min="13626" max="13626" width="5.7109375" style="40" customWidth="1"/>
    <col min="13627" max="13627" width="4.7109375" style="40" customWidth="1"/>
    <col min="13628" max="13628" width="5.7109375" style="40" customWidth="1"/>
    <col min="13629" max="13629" width="4.7109375" style="40" customWidth="1"/>
    <col min="13630" max="13630" width="5.7109375" style="40" customWidth="1"/>
    <col min="13631" max="13631" width="4.7109375" style="40" customWidth="1"/>
    <col min="13632" max="13632" width="5.7109375" style="40" customWidth="1"/>
    <col min="13633" max="13633" width="4.7109375" style="40" customWidth="1"/>
    <col min="13634" max="13634" width="5.7109375" style="40" customWidth="1"/>
    <col min="13635" max="13635" width="4.7109375" style="40" customWidth="1"/>
    <col min="13636" max="13636" width="5.7109375" style="40" customWidth="1"/>
    <col min="13637" max="13637" width="4.7109375" style="40" customWidth="1"/>
    <col min="13638" max="13638" width="5.7109375" style="40" customWidth="1"/>
    <col min="13639" max="13639" width="4.7109375" style="40" customWidth="1"/>
    <col min="13640" max="13640" width="5.7109375" style="40" customWidth="1"/>
    <col min="13641" max="13641" width="4.7109375" style="40" customWidth="1"/>
    <col min="13642" max="13642" width="5.7109375" style="40" customWidth="1"/>
    <col min="13643" max="13643" width="4.7109375" style="40" customWidth="1"/>
    <col min="13644" max="13646" width="6.7109375" style="40" customWidth="1"/>
    <col min="13647" max="13647" width="5.28515625" style="40" customWidth="1"/>
    <col min="13648" max="13648" width="6.7109375" style="40" customWidth="1"/>
    <col min="13649" max="13649" width="5.28515625" style="40" customWidth="1"/>
    <col min="13650" max="13650" width="6.7109375" style="40" customWidth="1"/>
    <col min="13651" max="13651" width="5.28515625" style="40" customWidth="1"/>
    <col min="13652" max="13652" width="6.7109375" style="40" customWidth="1"/>
    <col min="13653" max="13653" width="5.28515625" style="40" customWidth="1"/>
    <col min="13654" max="13654" width="6.7109375" style="40" customWidth="1"/>
    <col min="13655" max="13655" width="5.28515625" style="40" customWidth="1"/>
    <col min="13656" max="13824" width="9.140625" style="40"/>
    <col min="13825" max="13825" width="8.7109375" style="40" customWidth="1"/>
    <col min="13826" max="13826" width="7.28515625" style="40" customWidth="1"/>
    <col min="13827" max="13827" width="4.7109375" style="40" customWidth="1"/>
    <col min="13828" max="13828" width="7.28515625" style="40" customWidth="1"/>
    <col min="13829" max="13829" width="4.7109375" style="40" customWidth="1"/>
    <col min="13830" max="13830" width="7.28515625" style="40" customWidth="1"/>
    <col min="13831" max="13831" width="4.7109375" style="40" customWidth="1"/>
    <col min="13832" max="13832" width="7.28515625" style="40" customWidth="1"/>
    <col min="13833" max="13833" width="4.7109375" style="40" customWidth="1"/>
    <col min="13834" max="13834" width="7.28515625" style="40" customWidth="1"/>
    <col min="13835" max="13835" width="4.7109375" style="40" customWidth="1"/>
    <col min="13836" max="13836" width="7.28515625" style="40" customWidth="1"/>
    <col min="13837" max="13837" width="4.7109375" style="40" customWidth="1"/>
    <col min="13838" max="13838" width="7.28515625" style="40" customWidth="1"/>
    <col min="13839" max="13839" width="4.7109375" style="40" customWidth="1"/>
    <col min="13840" max="13840" width="7.28515625" style="40" customWidth="1"/>
    <col min="13841" max="13841" width="4.7109375" style="40" customWidth="1"/>
    <col min="13842" max="13844" width="8.7109375" style="40" customWidth="1"/>
    <col min="13845" max="13845" width="6.7109375" style="40" customWidth="1"/>
    <col min="13846" max="13846" width="8.7109375" style="40" customWidth="1"/>
    <col min="13847" max="13847" width="6.7109375" style="40" customWidth="1"/>
    <col min="13848" max="13848" width="8.7109375" style="40" customWidth="1"/>
    <col min="13849" max="13849" width="6.7109375" style="40" customWidth="1"/>
    <col min="13850" max="13850" width="8.7109375" style="40" customWidth="1"/>
    <col min="13851" max="13851" width="6.7109375" style="40" customWidth="1"/>
    <col min="13852" max="13852" width="8.7109375" style="40" customWidth="1"/>
    <col min="13853" max="13853" width="7.7109375" style="40" customWidth="1"/>
    <col min="13854" max="13854" width="4.7109375" style="40" customWidth="1"/>
    <col min="13855" max="13855" width="7.7109375" style="40" customWidth="1"/>
    <col min="13856" max="13856" width="4.7109375" style="40" customWidth="1"/>
    <col min="13857" max="13857" width="7.7109375" style="40" customWidth="1"/>
    <col min="13858" max="13858" width="4.7109375" style="40" customWidth="1"/>
    <col min="13859" max="13859" width="7.7109375" style="40" customWidth="1"/>
    <col min="13860" max="13860" width="4.7109375" style="40" customWidth="1"/>
    <col min="13861" max="13861" width="7.7109375" style="40" customWidth="1"/>
    <col min="13862" max="13862" width="4.7109375" style="40" customWidth="1"/>
    <col min="13863" max="13863" width="7.7109375" style="40" customWidth="1"/>
    <col min="13864" max="13864" width="4.7109375" style="40" customWidth="1"/>
    <col min="13865" max="13865" width="7.7109375" style="40" customWidth="1"/>
    <col min="13866" max="13866" width="4.7109375" style="40" customWidth="1"/>
    <col min="13867" max="13867" width="7.7109375" style="40" customWidth="1"/>
    <col min="13868" max="13868" width="4.7109375" style="40" customWidth="1"/>
    <col min="13869" max="13871" width="8.7109375" style="40" customWidth="1"/>
    <col min="13872" max="13872" width="6.7109375" style="40" customWidth="1"/>
    <col min="13873" max="13873" width="8.7109375" style="40" customWidth="1"/>
    <col min="13874" max="13874" width="6.7109375" style="40" customWidth="1"/>
    <col min="13875" max="13875" width="8.7109375" style="40" customWidth="1"/>
    <col min="13876" max="13876" width="6.7109375" style="40" customWidth="1"/>
    <col min="13877" max="13877" width="8.7109375" style="40" customWidth="1"/>
    <col min="13878" max="13878" width="6.7109375" style="40" customWidth="1"/>
    <col min="13879" max="13879" width="8.7109375" style="40" customWidth="1"/>
    <col min="13880" max="13880" width="5.7109375" style="40" customWidth="1"/>
    <col min="13881" max="13881" width="4.7109375" style="40" customWidth="1"/>
    <col min="13882" max="13882" width="5.7109375" style="40" customWidth="1"/>
    <col min="13883" max="13883" width="4.7109375" style="40" customWidth="1"/>
    <col min="13884" max="13884" width="5.7109375" style="40" customWidth="1"/>
    <col min="13885" max="13885" width="4.7109375" style="40" customWidth="1"/>
    <col min="13886" max="13886" width="5.7109375" style="40" customWidth="1"/>
    <col min="13887" max="13887" width="4.7109375" style="40" customWidth="1"/>
    <col min="13888" max="13888" width="5.7109375" style="40" customWidth="1"/>
    <col min="13889" max="13889" width="4.7109375" style="40" customWidth="1"/>
    <col min="13890" max="13890" width="5.7109375" style="40" customWidth="1"/>
    <col min="13891" max="13891" width="4.7109375" style="40" customWidth="1"/>
    <col min="13892" max="13892" width="5.7109375" style="40" customWidth="1"/>
    <col min="13893" max="13893" width="4.7109375" style="40" customWidth="1"/>
    <col min="13894" max="13894" width="5.7109375" style="40" customWidth="1"/>
    <col min="13895" max="13895" width="4.7109375" style="40" customWidth="1"/>
    <col min="13896" max="13896" width="5.7109375" style="40" customWidth="1"/>
    <col min="13897" max="13897" width="4.7109375" style="40" customWidth="1"/>
    <col min="13898" max="13898" width="5.7109375" style="40" customWidth="1"/>
    <col min="13899" max="13899" width="4.7109375" style="40" customWidth="1"/>
    <col min="13900" max="13902" width="6.7109375" style="40" customWidth="1"/>
    <col min="13903" max="13903" width="5.28515625" style="40" customWidth="1"/>
    <col min="13904" max="13904" width="6.7109375" style="40" customWidth="1"/>
    <col min="13905" max="13905" width="5.28515625" style="40" customWidth="1"/>
    <col min="13906" max="13906" width="6.7109375" style="40" customWidth="1"/>
    <col min="13907" max="13907" width="5.28515625" style="40" customWidth="1"/>
    <col min="13908" max="13908" width="6.7109375" style="40" customWidth="1"/>
    <col min="13909" max="13909" width="5.28515625" style="40" customWidth="1"/>
    <col min="13910" max="13910" width="6.7109375" style="40" customWidth="1"/>
    <col min="13911" max="13911" width="5.28515625" style="40" customWidth="1"/>
    <col min="13912" max="14080" width="9.140625" style="40"/>
    <col min="14081" max="14081" width="8.7109375" style="40" customWidth="1"/>
    <col min="14082" max="14082" width="7.28515625" style="40" customWidth="1"/>
    <col min="14083" max="14083" width="4.7109375" style="40" customWidth="1"/>
    <col min="14084" max="14084" width="7.28515625" style="40" customWidth="1"/>
    <col min="14085" max="14085" width="4.7109375" style="40" customWidth="1"/>
    <col min="14086" max="14086" width="7.28515625" style="40" customWidth="1"/>
    <col min="14087" max="14087" width="4.7109375" style="40" customWidth="1"/>
    <col min="14088" max="14088" width="7.28515625" style="40" customWidth="1"/>
    <col min="14089" max="14089" width="4.7109375" style="40" customWidth="1"/>
    <col min="14090" max="14090" width="7.28515625" style="40" customWidth="1"/>
    <col min="14091" max="14091" width="4.7109375" style="40" customWidth="1"/>
    <col min="14092" max="14092" width="7.28515625" style="40" customWidth="1"/>
    <col min="14093" max="14093" width="4.7109375" style="40" customWidth="1"/>
    <col min="14094" max="14094" width="7.28515625" style="40" customWidth="1"/>
    <col min="14095" max="14095" width="4.7109375" style="40" customWidth="1"/>
    <col min="14096" max="14096" width="7.28515625" style="40" customWidth="1"/>
    <col min="14097" max="14097" width="4.7109375" style="40" customWidth="1"/>
    <col min="14098" max="14100" width="8.7109375" style="40" customWidth="1"/>
    <col min="14101" max="14101" width="6.7109375" style="40" customWidth="1"/>
    <col min="14102" max="14102" width="8.7109375" style="40" customWidth="1"/>
    <col min="14103" max="14103" width="6.7109375" style="40" customWidth="1"/>
    <col min="14104" max="14104" width="8.7109375" style="40" customWidth="1"/>
    <col min="14105" max="14105" width="6.7109375" style="40" customWidth="1"/>
    <col min="14106" max="14106" width="8.7109375" style="40" customWidth="1"/>
    <col min="14107" max="14107" width="6.7109375" style="40" customWidth="1"/>
    <col min="14108" max="14108" width="8.7109375" style="40" customWidth="1"/>
    <col min="14109" max="14109" width="7.7109375" style="40" customWidth="1"/>
    <col min="14110" max="14110" width="4.7109375" style="40" customWidth="1"/>
    <col min="14111" max="14111" width="7.7109375" style="40" customWidth="1"/>
    <col min="14112" max="14112" width="4.7109375" style="40" customWidth="1"/>
    <col min="14113" max="14113" width="7.7109375" style="40" customWidth="1"/>
    <col min="14114" max="14114" width="4.7109375" style="40" customWidth="1"/>
    <col min="14115" max="14115" width="7.7109375" style="40" customWidth="1"/>
    <col min="14116" max="14116" width="4.7109375" style="40" customWidth="1"/>
    <col min="14117" max="14117" width="7.7109375" style="40" customWidth="1"/>
    <col min="14118" max="14118" width="4.7109375" style="40" customWidth="1"/>
    <col min="14119" max="14119" width="7.7109375" style="40" customWidth="1"/>
    <col min="14120" max="14120" width="4.7109375" style="40" customWidth="1"/>
    <col min="14121" max="14121" width="7.7109375" style="40" customWidth="1"/>
    <col min="14122" max="14122" width="4.7109375" style="40" customWidth="1"/>
    <col min="14123" max="14123" width="7.7109375" style="40" customWidth="1"/>
    <col min="14124" max="14124" width="4.7109375" style="40" customWidth="1"/>
    <col min="14125" max="14127" width="8.7109375" style="40" customWidth="1"/>
    <col min="14128" max="14128" width="6.7109375" style="40" customWidth="1"/>
    <col min="14129" max="14129" width="8.7109375" style="40" customWidth="1"/>
    <col min="14130" max="14130" width="6.7109375" style="40" customWidth="1"/>
    <col min="14131" max="14131" width="8.7109375" style="40" customWidth="1"/>
    <col min="14132" max="14132" width="6.7109375" style="40" customWidth="1"/>
    <col min="14133" max="14133" width="8.7109375" style="40" customWidth="1"/>
    <col min="14134" max="14134" width="6.7109375" style="40" customWidth="1"/>
    <col min="14135" max="14135" width="8.7109375" style="40" customWidth="1"/>
    <col min="14136" max="14136" width="5.7109375" style="40" customWidth="1"/>
    <col min="14137" max="14137" width="4.7109375" style="40" customWidth="1"/>
    <col min="14138" max="14138" width="5.7109375" style="40" customWidth="1"/>
    <col min="14139" max="14139" width="4.7109375" style="40" customWidth="1"/>
    <col min="14140" max="14140" width="5.7109375" style="40" customWidth="1"/>
    <col min="14141" max="14141" width="4.7109375" style="40" customWidth="1"/>
    <col min="14142" max="14142" width="5.7109375" style="40" customWidth="1"/>
    <col min="14143" max="14143" width="4.7109375" style="40" customWidth="1"/>
    <col min="14144" max="14144" width="5.7109375" style="40" customWidth="1"/>
    <col min="14145" max="14145" width="4.7109375" style="40" customWidth="1"/>
    <col min="14146" max="14146" width="5.7109375" style="40" customWidth="1"/>
    <col min="14147" max="14147" width="4.7109375" style="40" customWidth="1"/>
    <col min="14148" max="14148" width="5.7109375" style="40" customWidth="1"/>
    <col min="14149" max="14149" width="4.7109375" style="40" customWidth="1"/>
    <col min="14150" max="14150" width="5.7109375" style="40" customWidth="1"/>
    <col min="14151" max="14151" width="4.7109375" style="40" customWidth="1"/>
    <col min="14152" max="14152" width="5.7109375" style="40" customWidth="1"/>
    <col min="14153" max="14153" width="4.7109375" style="40" customWidth="1"/>
    <col min="14154" max="14154" width="5.7109375" style="40" customWidth="1"/>
    <col min="14155" max="14155" width="4.7109375" style="40" customWidth="1"/>
    <col min="14156" max="14158" width="6.7109375" style="40" customWidth="1"/>
    <col min="14159" max="14159" width="5.28515625" style="40" customWidth="1"/>
    <col min="14160" max="14160" width="6.7109375" style="40" customWidth="1"/>
    <col min="14161" max="14161" width="5.28515625" style="40" customWidth="1"/>
    <col min="14162" max="14162" width="6.7109375" style="40" customWidth="1"/>
    <col min="14163" max="14163" width="5.28515625" style="40" customWidth="1"/>
    <col min="14164" max="14164" width="6.7109375" style="40" customWidth="1"/>
    <col min="14165" max="14165" width="5.28515625" style="40" customWidth="1"/>
    <col min="14166" max="14166" width="6.7109375" style="40" customWidth="1"/>
    <col min="14167" max="14167" width="5.28515625" style="40" customWidth="1"/>
    <col min="14168" max="14336" width="9.140625" style="40"/>
    <col min="14337" max="14337" width="8.7109375" style="40" customWidth="1"/>
    <col min="14338" max="14338" width="7.28515625" style="40" customWidth="1"/>
    <col min="14339" max="14339" width="4.7109375" style="40" customWidth="1"/>
    <col min="14340" max="14340" width="7.28515625" style="40" customWidth="1"/>
    <col min="14341" max="14341" width="4.7109375" style="40" customWidth="1"/>
    <col min="14342" max="14342" width="7.28515625" style="40" customWidth="1"/>
    <col min="14343" max="14343" width="4.7109375" style="40" customWidth="1"/>
    <col min="14344" max="14344" width="7.28515625" style="40" customWidth="1"/>
    <col min="14345" max="14345" width="4.7109375" style="40" customWidth="1"/>
    <col min="14346" max="14346" width="7.28515625" style="40" customWidth="1"/>
    <col min="14347" max="14347" width="4.7109375" style="40" customWidth="1"/>
    <col min="14348" max="14348" width="7.28515625" style="40" customWidth="1"/>
    <col min="14349" max="14349" width="4.7109375" style="40" customWidth="1"/>
    <col min="14350" max="14350" width="7.28515625" style="40" customWidth="1"/>
    <col min="14351" max="14351" width="4.7109375" style="40" customWidth="1"/>
    <col min="14352" max="14352" width="7.28515625" style="40" customWidth="1"/>
    <col min="14353" max="14353" width="4.7109375" style="40" customWidth="1"/>
    <col min="14354" max="14356" width="8.7109375" style="40" customWidth="1"/>
    <col min="14357" max="14357" width="6.7109375" style="40" customWidth="1"/>
    <col min="14358" max="14358" width="8.7109375" style="40" customWidth="1"/>
    <col min="14359" max="14359" width="6.7109375" style="40" customWidth="1"/>
    <col min="14360" max="14360" width="8.7109375" style="40" customWidth="1"/>
    <col min="14361" max="14361" width="6.7109375" style="40" customWidth="1"/>
    <col min="14362" max="14362" width="8.7109375" style="40" customWidth="1"/>
    <col min="14363" max="14363" width="6.7109375" style="40" customWidth="1"/>
    <col min="14364" max="14364" width="8.7109375" style="40" customWidth="1"/>
    <col min="14365" max="14365" width="7.7109375" style="40" customWidth="1"/>
    <col min="14366" max="14366" width="4.7109375" style="40" customWidth="1"/>
    <col min="14367" max="14367" width="7.7109375" style="40" customWidth="1"/>
    <col min="14368" max="14368" width="4.7109375" style="40" customWidth="1"/>
    <col min="14369" max="14369" width="7.7109375" style="40" customWidth="1"/>
    <col min="14370" max="14370" width="4.7109375" style="40" customWidth="1"/>
    <col min="14371" max="14371" width="7.7109375" style="40" customWidth="1"/>
    <col min="14372" max="14372" width="4.7109375" style="40" customWidth="1"/>
    <col min="14373" max="14373" width="7.7109375" style="40" customWidth="1"/>
    <col min="14374" max="14374" width="4.7109375" style="40" customWidth="1"/>
    <col min="14375" max="14375" width="7.7109375" style="40" customWidth="1"/>
    <col min="14376" max="14376" width="4.7109375" style="40" customWidth="1"/>
    <col min="14377" max="14377" width="7.7109375" style="40" customWidth="1"/>
    <col min="14378" max="14378" width="4.7109375" style="40" customWidth="1"/>
    <col min="14379" max="14379" width="7.7109375" style="40" customWidth="1"/>
    <col min="14380" max="14380" width="4.7109375" style="40" customWidth="1"/>
    <col min="14381" max="14383" width="8.7109375" style="40" customWidth="1"/>
    <col min="14384" max="14384" width="6.7109375" style="40" customWidth="1"/>
    <col min="14385" max="14385" width="8.7109375" style="40" customWidth="1"/>
    <col min="14386" max="14386" width="6.7109375" style="40" customWidth="1"/>
    <col min="14387" max="14387" width="8.7109375" style="40" customWidth="1"/>
    <col min="14388" max="14388" width="6.7109375" style="40" customWidth="1"/>
    <col min="14389" max="14389" width="8.7109375" style="40" customWidth="1"/>
    <col min="14390" max="14390" width="6.7109375" style="40" customWidth="1"/>
    <col min="14391" max="14391" width="8.7109375" style="40" customWidth="1"/>
    <col min="14392" max="14392" width="5.7109375" style="40" customWidth="1"/>
    <col min="14393" max="14393" width="4.7109375" style="40" customWidth="1"/>
    <col min="14394" max="14394" width="5.7109375" style="40" customWidth="1"/>
    <col min="14395" max="14395" width="4.7109375" style="40" customWidth="1"/>
    <col min="14396" max="14396" width="5.7109375" style="40" customWidth="1"/>
    <col min="14397" max="14397" width="4.7109375" style="40" customWidth="1"/>
    <col min="14398" max="14398" width="5.7109375" style="40" customWidth="1"/>
    <col min="14399" max="14399" width="4.7109375" style="40" customWidth="1"/>
    <col min="14400" max="14400" width="5.7109375" style="40" customWidth="1"/>
    <col min="14401" max="14401" width="4.7109375" style="40" customWidth="1"/>
    <col min="14402" max="14402" width="5.7109375" style="40" customWidth="1"/>
    <col min="14403" max="14403" width="4.7109375" style="40" customWidth="1"/>
    <col min="14404" max="14404" width="5.7109375" style="40" customWidth="1"/>
    <col min="14405" max="14405" width="4.7109375" style="40" customWidth="1"/>
    <col min="14406" max="14406" width="5.7109375" style="40" customWidth="1"/>
    <col min="14407" max="14407" width="4.7109375" style="40" customWidth="1"/>
    <col min="14408" max="14408" width="5.7109375" style="40" customWidth="1"/>
    <col min="14409" max="14409" width="4.7109375" style="40" customWidth="1"/>
    <col min="14410" max="14410" width="5.7109375" style="40" customWidth="1"/>
    <col min="14411" max="14411" width="4.7109375" style="40" customWidth="1"/>
    <col min="14412" max="14414" width="6.7109375" style="40" customWidth="1"/>
    <col min="14415" max="14415" width="5.28515625" style="40" customWidth="1"/>
    <col min="14416" max="14416" width="6.7109375" style="40" customWidth="1"/>
    <col min="14417" max="14417" width="5.28515625" style="40" customWidth="1"/>
    <col min="14418" max="14418" width="6.7109375" style="40" customWidth="1"/>
    <col min="14419" max="14419" width="5.28515625" style="40" customWidth="1"/>
    <col min="14420" max="14420" width="6.7109375" style="40" customWidth="1"/>
    <col min="14421" max="14421" width="5.28515625" style="40" customWidth="1"/>
    <col min="14422" max="14422" width="6.7109375" style="40" customWidth="1"/>
    <col min="14423" max="14423" width="5.28515625" style="40" customWidth="1"/>
    <col min="14424" max="14592" width="9.140625" style="40"/>
    <col min="14593" max="14593" width="8.7109375" style="40" customWidth="1"/>
    <col min="14594" max="14594" width="7.28515625" style="40" customWidth="1"/>
    <col min="14595" max="14595" width="4.7109375" style="40" customWidth="1"/>
    <col min="14596" max="14596" width="7.28515625" style="40" customWidth="1"/>
    <col min="14597" max="14597" width="4.7109375" style="40" customWidth="1"/>
    <col min="14598" max="14598" width="7.28515625" style="40" customWidth="1"/>
    <col min="14599" max="14599" width="4.7109375" style="40" customWidth="1"/>
    <col min="14600" max="14600" width="7.28515625" style="40" customWidth="1"/>
    <col min="14601" max="14601" width="4.7109375" style="40" customWidth="1"/>
    <col min="14602" max="14602" width="7.28515625" style="40" customWidth="1"/>
    <col min="14603" max="14603" width="4.7109375" style="40" customWidth="1"/>
    <col min="14604" max="14604" width="7.28515625" style="40" customWidth="1"/>
    <col min="14605" max="14605" width="4.7109375" style="40" customWidth="1"/>
    <col min="14606" max="14606" width="7.28515625" style="40" customWidth="1"/>
    <col min="14607" max="14607" width="4.7109375" style="40" customWidth="1"/>
    <col min="14608" max="14608" width="7.28515625" style="40" customWidth="1"/>
    <col min="14609" max="14609" width="4.7109375" style="40" customWidth="1"/>
    <col min="14610" max="14612" width="8.7109375" style="40" customWidth="1"/>
    <col min="14613" max="14613" width="6.7109375" style="40" customWidth="1"/>
    <col min="14614" max="14614" width="8.7109375" style="40" customWidth="1"/>
    <col min="14615" max="14615" width="6.7109375" style="40" customWidth="1"/>
    <col min="14616" max="14616" width="8.7109375" style="40" customWidth="1"/>
    <col min="14617" max="14617" width="6.7109375" style="40" customWidth="1"/>
    <col min="14618" max="14618" width="8.7109375" style="40" customWidth="1"/>
    <col min="14619" max="14619" width="6.7109375" style="40" customWidth="1"/>
    <col min="14620" max="14620" width="8.7109375" style="40" customWidth="1"/>
    <col min="14621" max="14621" width="7.7109375" style="40" customWidth="1"/>
    <col min="14622" max="14622" width="4.7109375" style="40" customWidth="1"/>
    <col min="14623" max="14623" width="7.7109375" style="40" customWidth="1"/>
    <col min="14624" max="14624" width="4.7109375" style="40" customWidth="1"/>
    <col min="14625" max="14625" width="7.7109375" style="40" customWidth="1"/>
    <col min="14626" max="14626" width="4.7109375" style="40" customWidth="1"/>
    <col min="14627" max="14627" width="7.7109375" style="40" customWidth="1"/>
    <col min="14628" max="14628" width="4.7109375" style="40" customWidth="1"/>
    <col min="14629" max="14629" width="7.7109375" style="40" customWidth="1"/>
    <col min="14630" max="14630" width="4.7109375" style="40" customWidth="1"/>
    <col min="14631" max="14631" width="7.7109375" style="40" customWidth="1"/>
    <col min="14632" max="14632" width="4.7109375" style="40" customWidth="1"/>
    <col min="14633" max="14633" width="7.7109375" style="40" customWidth="1"/>
    <col min="14634" max="14634" width="4.7109375" style="40" customWidth="1"/>
    <col min="14635" max="14635" width="7.7109375" style="40" customWidth="1"/>
    <col min="14636" max="14636" width="4.7109375" style="40" customWidth="1"/>
    <col min="14637" max="14639" width="8.7109375" style="40" customWidth="1"/>
    <col min="14640" max="14640" width="6.7109375" style="40" customWidth="1"/>
    <col min="14641" max="14641" width="8.7109375" style="40" customWidth="1"/>
    <col min="14642" max="14642" width="6.7109375" style="40" customWidth="1"/>
    <col min="14643" max="14643" width="8.7109375" style="40" customWidth="1"/>
    <col min="14644" max="14644" width="6.7109375" style="40" customWidth="1"/>
    <col min="14645" max="14645" width="8.7109375" style="40" customWidth="1"/>
    <col min="14646" max="14646" width="6.7109375" style="40" customWidth="1"/>
    <col min="14647" max="14647" width="8.7109375" style="40" customWidth="1"/>
    <col min="14648" max="14648" width="5.7109375" style="40" customWidth="1"/>
    <col min="14649" max="14649" width="4.7109375" style="40" customWidth="1"/>
    <col min="14650" max="14650" width="5.7109375" style="40" customWidth="1"/>
    <col min="14651" max="14651" width="4.7109375" style="40" customWidth="1"/>
    <col min="14652" max="14652" width="5.7109375" style="40" customWidth="1"/>
    <col min="14653" max="14653" width="4.7109375" style="40" customWidth="1"/>
    <col min="14654" max="14654" width="5.7109375" style="40" customWidth="1"/>
    <col min="14655" max="14655" width="4.7109375" style="40" customWidth="1"/>
    <col min="14656" max="14656" width="5.7109375" style="40" customWidth="1"/>
    <col min="14657" max="14657" width="4.7109375" style="40" customWidth="1"/>
    <col min="14658" max="14658" width="5.7109375" style="40" customWidth="1"/>
    <col min="14659" max="14659" width="4.7109375" style="40" customWidth="1"/>
    <col min="14660" max="14660" width="5.7109375" style="40" customWidth="1"/>
    <col min="14661" max="14661" width="4.7109375" style="40" customWidth="1"/>
    <col min="14662" max="14662" width="5.7109375" style="40" customWidth="1"/>
    <col min="14663" max="14663" width="4.7109375" style="40" customWidth="1"/>
    <col min="14664" max="14664" width="5.7109375" style="40" customWidth="1"/>
    <col min="14665" max="14665" width="4.7109375" style="40" customWidth="1"/>
    <col min="14666" max="14666" width="5.7109375" style="40" customWidth="1"/>
    <col min="14667" max="14667" width="4.7109375" style="40" customWidth="1"/>
    <col min="14668" max="14670" width="6.7109375" style="40" customWidth="1"/>
    <col min="14671" max="14671" width="5.28515625" style="40" customWidth="1"/>
    <col min="14672" max="14672" width="6.7109375" style="40" customWidth="1"/>
    <col min="14673" max="14673" width="5.28515625" style="40" customWidth="1"/>
    <col min="14674" max="14674" width="6.7109375" style="40" customWidth="1"/>
    <col min="14675" max="14675" width="5.28515625" style="40" customWidth="1"/>
    <col min="14676" max="14676" width="6.7109375" style="40" customWidth="1"/>
    <col min="14677" max="14677" width="5.28515625" style="40" customWidth="1"/>
    <col min="14678" max="14678" width="6.7109375" style="40" customWidth="1"/>
    <col min="14679" max="14679" width="5.28515625" style="40" customWidth="1"/>
    <col min="14680" max="14848" width="9.140625" style="40"/>
    <col min="14849" max="14849" width="8.7109375" style="40" customWidth="1"/>
    <col min="14850" max="14850" width="7.28515625" style="40" customWidth="1"/>
    <col min="14851" max="14851" width="4.7109375" style="40" customWidth="1"/>
    <col min="14852" max="14852" width="7.28515625" style="40" customWidth="1"/>
    <col min="14853" max="14853" width="4.7109375" style="40" customWidth="1"/>
    <col min="14854" max="14854" width="7.28515625" style="40" customWidth="1"/>
    <col min="14855" max="14855" width="4.7109375" style="40" customWidth="1"/>
    <col min="14856" max="14856" width="7.28515625" style="40" customWidth="1"/>
    <col min="14857" max="14857" width="4.7109375" style="40" customWidth="1"/>
    <col min="14858" max="14858" width="7.28515625" style="40" customWidth="1"/>
    <col min="14859" max="14859" width="4.7109375" style="40" customWidth="1"/>
    <col min="14860" max="14860" width="7.28515625" style="40" customWidth="1"/>
    <col min="14861" max="14861" width="4.7109375" style="40" customWidth="1"/>
    <col min="14862" max="14862" width="7.28515625" style="40" customWidth="1"/>
    <col min="14863" max="14863" width="4.7109375" style="40" customWidth="1"/>
    <col min="14864" max="14864" width="7.28515625" style="40" customWidth="1"/>
    <col min="14865" max="14865" width="4.7109375" style="40" customWidth="1"/>
    <col min="14866" max="14868" width="8.7109375" style="40" customWidth="1"/>
    <col min="14869" max="14869" width="6.7109375" style="40" customWidth="1"/>
    <col min="14870" max="14870" width="8.7109375" style="40" customWidth="1"/>
    <col min="14871" max="14871" width="6.7109375" style="40" customWidth="1"/>
    <col min="14872" max="14872" width="8.7109375" style="40" customWidth="1"/>
    <col min="14873" max="14873" width="6.7109375" style="40" customWidth="1"/>
    <col min="14874" max="14874" width="8.7109375" style="40" customWidth="1"/>
    <col min="14875" max="14875" width="6.7109375" style="40" customWidth="1"/>
    <col min="14876" max="14876" width="8.7109375" style="40" customWidth="1"/>
    <col min="14877" max="14877" width="7.7109375" style="40" customWidth="1"/>
    <col min="14878" max="14878" width="4.7109375" style="40" customWidth="1"/>
    <col min="14879" max="14879" width="7.7109375" style="40" customWidth="1"/>
    <col min="14880" max="14880" width="4.7109375" style="40" customWidth="1"/>
    <col min="14881" max="14881" width="7.7109375" style="40" customWidth="1"/>
    <col min="14882" max="14882" width="4.7109375" style="40" customWidth="1"/>
    <col min="14883" max="14883" width="7.7109375" style="40" customWidth="1"/>
    <col min="14884" max="14884" width="4.7109375" style="40" customWidth="1"/>
    <col min="14885" max="14885" width="7.7109375" style="40" customWidth="1"/>
    <col min="14886" max="14886" width="4.7109375" style="40" customWidth="1"/>
    <col min="14887" max="14887" width="7.7109375" style="40" customWidth="1"/>
    <col min="14888" max="14888" width="4.7109375" style="40" customWidth="1"/>
    <col min="14889" max="14889" width="7.7109375" style="40" customWidth="1"/>
    <col min="14890" max="14890" width="4.7109375" style="40" customWidth="1"/>
    <col min="14891" max="14891" width="7.7109375" style="40" customWidth="1"/>
    <col min="14892" max="14892" width="4.7109375" style="40" customWidth="1"/>
    <col min="14893" max="14895" width="8.7109375" style="40" customWidth="1"/>
    <col min="14896" max="14896" width="6.7109375" style="40" customWidth="1"/>
    <col min="14897" max="14897" width="8.7109375" style="40" customWidth="1"/>
    <col min="14898" max="14898" width="6.7109375" style="40" customWidth="1"/>
    <col min="14899" max="14899" width="8.7109375" style="40" customWidth="1"/>
    <col min="14900" max="14900" width="6.7109375" style="40" customWidth="1"/>
    <col min="14901" max="14901" width="8.7109375" style="40" customWidth="1"/>
    <col min="14902" max="14902" width="6.7109375" style="40" customWidth="1"/>
    <col min="14903" max="14903" width="8.7109375" style="40" customWidth="1"/>
    <col min="14904" max="14904" width="5.7109375" style="40" customWidth="1"/>
    <col min="14905" max="14905" width="4.7109375" style="40" customWidth="1"/>
    <col min="14906" max="14906" width="5.7109375" style="40" customWidth="1"/>
    <col min="14907" max="14907" width="4.7109375" style="40" customWidth="1"/>
    <col min="14908" max="14908" width="5.7109375" style="40" customWidth="1"/>
    <col min="14909" max="14909" width="4.7109375" style="40" customWidth="1"/>
    <col min="14910" max="14910" width="5.7109375" style="40" customWidth="1"/>
    <col min="14911" max="14911" width="4.7109375" style="40" customWidth="1"/>
    <col min="14912" max="14912" width="5.7109375" style="40" customWidth="1"/>
    <col min="14913" max="14913" width="4.7109375" style="40" customWidth="1"/>
    <col min="14914" max="14914" width="5.7109375" style="40" customWidth="1"/>
    <col min="14915" max="14915" width="4.7109375" style="40" customWidth="1"/>
    <col min="14916" max="14916" width="5.7109375" style="40" customWidth="1"/>
    <col min="14917" max="14917" width="4.7109375" style="40" customWidth="1"/>
    <col min="14918" max="14918" width="5.7109375" style="40" customWidth="1"/>
    <col min="14919" max="14919" width="4.7109375" style="40" customWidth="1"/>
    <col min="14920" max="14920" width="5.7109375" style="40" customWidth="1"/>
    <col min="14921" max="14921" width="4.7109375" style="40" customWidth="1"/>
    <col min="14922" max="14922" width="5.7109375" style="40" customWidth="1"/>
    <col min="14923" max="14923" width="4.7109375" style="40" customWidth="1"/>
    <col min="14924" max="14926" width="6.7109375" style="40" customWidth="1"/>
    <col min="14927" max="14927" width="5.28515625" style="40" customWidth="1"/>
    <col min="14928" max="14928" width="6.7109375" style="40" customWidth="1"/>
    <col min="14929" max="14929" width="5.28515625" style="40" customWidth="1"/>
    <col min="14930" max="14930" width="6.7109375" style="40" customWidth="1"/>
    <col min="14931" max="14931" width="5.28515625" style="40" customWidth="1"/>
    <col min="14932" max="14932" width="6.7109375" style="40" customWidth="1"/>
    <col min="14933" max="14933" width="5.28515625" style="40" customWidth="1"/>
    <col min="14934" max="14934" width="6.7109375" style="40" customWidth="1"/>
    <col min="14935" max="14935" width="5.28515625" style="40" customWidth="1"/>
    <col min="14936" max="15104" width="9.140625" style="40"/>
    <col min="15105" max="15105" width="8.7109375" style="40" customWidth="1"/>
    <col min="15106" max="15106" width="7.28515625" style="40" customWidth="1"/>
    <col min="15107" max="15107" width="4.7109375" style="40" customWidth="1"/>
    <col min="15108" max="15108" width="7.28515625" style="40" customWidth="1"/>
    <col min="15109" max="15109" width="4.7109375" style="40" customWidth="1"/>
    <col min="15110" max="15110" width="7.28515625" style="40" customWidth="1"/>
    <col min="15111" max="15111" width="4.7109375" style="40" customWidth="1"/>
    <col min="15112" max="15112" width="7.28515625" style="40" customWidth="1"/>
    <col min="15113" max="15113" width="4.7109375" style="40" customWidth="1"/>
    <col min="15114" max="15114" width="7.28515625" style="40" customWidth="1"/>
    <col min="15115" max="15115" width="4.7109375" style="40" customWidth="1"/>
    <col min="15116" max="15116" width="7.28515625" style="40" customWidth="1"/>
    <col min="15117" max="15117" width="4.7109375" style="40" customWidth="1"/>
    <col min="15118" max="15118" width="7.28515625" style="40" customWidth="1"/>
    <col min="15119" max="15119" width="4.7109375" style="40" customWidth="1"/>
    <col min="15120" max="15120" width="7.28515625" style="40" customWidth="1"/>
    <col min="15121" max="15121" width="4.7109375" style="40" customWidth="1"/>
    <col min="15122" max="15124" width="8.7109375" style="40" customWidth="1"/>
    <col min="15125" max="15125" width="6.7109375" style="40" customWidth="1"/>
    <col min="15126" max="15126" width="8.7109375" style="40" customWidth="1"/>
    <col min="15127" max="15127" width="6.7109375" style="40" customWidth="1"/>
    <col min="15128" max="15128" width="8.7109375" style="40" customWidth="1"/>
    <col min="15129" max="15129" width="6.7109375" style="40" customWidth="1"/>
    <col min="15130" max="15130" width="8.7109375" style="40" customWidth="1"/>
    <col min="15131" max="15131" width="6.7109375" style="40" customWidth="1"/>
    <col min="15132" max="15132" width="8.7109375" style="40" customWidth="1"/>
    <col min="15133" max="15133" width="7.7109375" style="40" customWidth="1"/>
    <col min="15134" max="15134" width="4.7109375" style="40" customWidth="1"/>
    <col min="15135" max="15135" width="7.7109375" style="40" customWidth="1"/>
    <col min="15136" max="15136" width="4.7109375" style="40" customWidth="1"/>
    <col min="15137" max="15137" width="7.7109375" style="40" customWidth="1"/>
    <col min="15138" max="15138" width="4.7109375" style="40" customWidth="1"/>
    <col min="15139" max="15139" width="7.7109375" style="40" customWidth="1"/>
    <col min="15140" max="15140" width="4.7109375" style="40" customWidth="1"/>
    <col min="15141" max="15141" width="7.7109375" style="40" customWidth="1"/>
    <col min="15142" max="15142" width="4.7109375" style="40" customWidth="1"/>
    <col min="15143" max="15143" width="7.7109375" style="40" customWidth="1"/>
    <col min="15144" max="15144" width="4.7109375" style="40" customWidth="1"/>
    <col min="15145" max="15145" width="7.7109375" style="40" customWidth="1"/>
    <col min="15146" max="15146" width="4.7109375" style="40" customWidth="1"/>
    <col min="15147" max="15147" width="7.7109375" style="40" customWidth="1"/>
    <col min="15148" max="15148" width="4.7109375" style="40" customWidth="1"/>
    <col min="15149" max="15151" width="8.7109375" style="40" customWidth="1"/>
    <col min="15152" max="15152" width="6.7109375" style="40" customWidth="1"/>
    <col min="15153" max="15153" width="8.7109375" style="40" customWidth="1"/>
    <col min="15154" max="15154" width="6.7109375" style="40" customWidth="1"/>
    <col min="15155" max="15155" width="8.7109375" style="40" customWidth="1"/>
    <col min="15156" max="15156" width="6.7109375" style="40" customWidth="1"/>
    <col min="15157" max="15157" width="8.7109375" style="40" customWidth="1"/>
    <col min="15158" max="15158" width="6.7109375" style="40" customWidth="1"/>
    <col min="15159" max="15159" width="8.7109375" style="40" customWidth="1"/>
    <col min="15160" max="15160" width="5.7109375" style="40" customWidth="1"/>
    <col min="15161" max="15161" width="4.7109375" style="40" customWidth="1"/>
    <col min="15162" max="15162" width="5.7109375" style="40" customWidth="1"/>
    <col min="15163" max="15163" width="4.7109375" style="40" customWidth="1"/>
    <col min="15164" max="15164" width="5.7109375" style="40" customWidth="1"/>
    <col min="15165" max="15165" width="4.7109375" style="40" customWidth="1"/>
    <col min="15166" max="15166" width="5.7109375" style="40" customWidth="1"/>
    <col min="15167" max="15167" width="4.7109375" style="40" customWidth="1"/>
    <col min="15168" max="15168" width="5.7109375" style="40" customWidth="1"/>
    <col min="15169" max="15169" width="4.7109375" style="40" customWidth="1"/>
    <col min="15170" max="15170" width="5.7109375" style="40" customWidth="1"/>
    <col min="15171" max="15171" width="4.7109375" style="40" customWidth="1"/>
    <col min="15172" max="15172" width="5.7109375" style="40" customWidth="1"/>
    <col min="15173" max="15173" width="4.7109375" style="40" customWidth="1"/>
    <col min="15174" max="15174" width="5.7109375" style="40" customWidth="1"/>
    <col min="15175" max="15175" width="4.7109375" style="40" customWidth="1"/>
    <col min="15176" max="15176" width="5.7109375" style="40" customWidth="1"/>
    <col min="15177" max="15177" width="4.7109375" style="40" customWidth="1"/>
    <col min="15178" max="15178" width="5.7109375" style="40" customWidth="1"/>
    <col min="15179" max="15179" width="4.7109375" style="40" customWidth="1"/>
    <col min="15180" max="15182" width="6.7109375" style="40" customWidth="1"/>
    <col min="15183" max="15183" width="5.28515625" style="40" customWidth="1"/>
    <col min="15184" max="15184" width="6.7109375" style="40" customWidth="1"/>
    <col min="15185" max="15185" width="5.28515625" style="40" customWidth="1"/>
    <col min="15186" max="15186" width="6.7109375" style="40" customWidth="1"/>
    <col min="15187" max="15187" width="5.28515625" style="40" customWidth="1"/>
    <col min="15188" max="15188" width="6.7109375" style="40" customWidth="1"/>
    <col min="15189" max="15189" width="5.28515625" style="40" customWidth="1"/>
    <col min="15190" max="15190" width="6.7109375" style="40" customWidth="1"/>
    <col min="15191" max="15191" width="5.28515625" style="40" customWidth="1"/>
    <col min="15192" max="15360" width="9.140625" style="40"/>
    <col min="15361" max="15361" width="8.7109375" style="40" customWidth="1"/>
    <col min="15362" max="15362" width="7.28515625" style="40" customWidth="1"/>
    <col min="15363" max="15363" width="4.7109375" style="40" customWidth="1"/>
    <col min="15364" max="15364" width="7.28515625" style="40" customWidth="1"/>
    <col min="15365" max="15365" width="4.7109375" style="40" customWidth="1"/>
    <col min="15366" max="15366" width="7.28515625" style="40" customWidth="1"/>
    <col min="15367" max="15367" width="4.7109375" style="40" customWidth="1"/>
    <col min="15368" max="15368" width="7.28515625" style="40" customWidth="1"/>
    <col min="15369" max="15369" width="4.7109375" style="40" customWidth="1"/>
    <col min="15370" max="15370" width="7.28515625" style="40" customWidth="1"/>
    <col min="15371" max="15371" width="4.7109375" style="40" customWidth="1"/>
    <col min="15372" max="15372" width="7.28515625" style="40" customWidth="1"/>
    <col min="15373" max="15373" width="4.7109375" style="40" customWidth="1"/>
    <col min="15374" max="15374" width="7.28515625" style="40" customWidth="1"/>
    <col min="15375" max="15375" width="4.7109375" style="40" customWidth="1"/>
    <col min="15376" max="15376" width="7.28515625" style="40" customWidth="1"/>
    <col min="15377" max="15377" width="4.7109375" style="40" customWidth="1"/>
    <col min="15378" max="15380" width="8.7109375" style="40" customWidth="1"/>
    <col min="15381" max="15381" width="6.7109375" style="40" customWidth="1"/>
    <col min="15382" max="15382" width="8.7109375" style="40" customWidth="1"/>
    <col min="15383" max="15383" width="6.7109375" style="40" customWidth="1"/>
    <col min="15384" max="15384" width="8.7109375" style="40" customWidth="1"/>
    <col min="15385" max="15385" width="6.7109375" style="40" customWidth="1"/>
    <col min="15386" max="15386" width="8.7109375" style="40" customWidth="1"/>
    <col min="15387" max="15387" width="6.7109375" style="40" customWidth="1"/>
    <col min="15388" max="15388" width="8.7109375" style="40" customWidth="1"/>
    <col min="15389" max="15389" width="7.7109375" style="40" customWidth="1"/>
    <col min="15390" max="15390" width="4.7109375" style="40" customWidth="1"/>
    <col min="15391" max="15391" width="7.7109375" style="40" customWidth="1"/>
    <col min="15392" max="15392" width="4.7109375" style="40" customWidth="1"/>
    <col min="15393" max="15393" width="7.7109375" style="40" customWidth="1"/>
    <col min="15394" max="15394" width="4.7109375" style="40" customWidth="1"/>
    <col min="15395" max="15395" width="7.7109375" style="40" customWidth="1"/>
    <col min="15396" max="15396" width="4.7109375" style="40" customWidth="1"/>
    <col min="15397" max="15397" width="7.7109375" style="40" customWidth="1"/>
    <col min="15398" max="15398" width="4.7109375" style="40" customWidth="1"/>
    <col min="15399" max="15399" width="7.7109375" style="40" customWidth="1"/>
    <col min="15400" max="15400" width="4.7109375" style="40" customWidth="1"/>
    <col min="15401" max="15401" width="7.7109375" style="40" customWidth="1"/>
    <col min="15402" max="15402" width="4.7109375" style="40" customWidth="1"/>
    <col min="15403" max="15403" width="7.7109375" style="40" customWidth="1"/>
    <col min="15404" max="15404" width="4.7109375" style="40" customWidth="1"/>
    <col min="15405" max="15407" width="8.7109375" style="40" customWidth="1"/>
    <col min="15408" max="15408" width="6.7109375" style="40" customWidth="1"/>
    <col min="15409" max="15409" width="8.7109375" style="40" customWidth="1"/>
    <col min="15410" max="15410" width="6.7109375" style="40" customWidth="1"/>
    <col min="15411" max="15411" width="8.7109375" style="40" customWidth="1"/>
    <col min="15412" max="15412" width="6.7109375" style="40" customWidth="1"/>
    <col min="15413" max="15413" width="8.7109375" style="40" customWidth="1"/>
    <col min="15414" max="15414" width="6.7109375" style="40" customWidth="1"/>
    <col min="15415" max="15415" width="8.7109375" style="40" customWidth="1"/>
    <col min="15416" max="15416" width="5.7109375" style="40" customWidth="1"/>
    <col min="15417" max="15417" width="4.7109375" style="40" customWidth="1"/>
    <col min="15418" max="15418" width="5.7109375" style="40" customWidth="1"/>
    <col min="15419" max="15419" width="4.7109375" style="40" customWidth="1"/>
    <col min="15420" max="15420" width="5.7109375" style="40" customWidth="1"/>
    <col min="15421" max="15421" width="4.7109375" style="40" customWidth="1"/>
    <col min="15422" max="15422" width="5.7109375" style="40" customWidth="1"/>
    <col min="15423" max="15423" width="4.7109375" style="40" customWidth="1"/>
    <col min="15424" max="15424" width="5.7109375" style="40" customWidth="1"/>
    <col min="15425" max="15425" width="4.7109375" style="40" customWidth="1"/>
    <col min="15426" max="15426" width="5.7109375" style="40" customWidth="1"/>
    <col min="15427" max="15427" width="4.7109375" style="40" customWidth="1"/>
    <col min="15428" max="15428" width="5.7109375" style="40" customWidth="1"/>
    <col min="15429" max="15429" width="4.7109375" style="40" customWidth="1"/>
    <col min="15430" max="15430" width="5.7109375" style="40" customWidth="1"/>
    <col min="15431" max="15431" width="4.7109375" style="40" customWidth="1"/>
    <col min="15432" max="15432" width="5.7109375" style="40" customWidth="1"/>
    <col min="15433" max="15433" width="4.7109375" style="40" customWidth="1"/>
    <col min="15434" max="15434" width="5.7109375" style="40" customWidth="1"/>
    <col min="15435" max="15435" width="4.7109375" style="40" customWidth="1"/>
    <col min="15436" max="15438" width="6.7109375" style="40" customWidth="1"/>
    <col min="15439" max="15439" width="5.28515625" style="40" customWidth="1"/>
    <col min="15440" max="15440" width="6.7109375" style="40" customWidth="1"/>
    <col min="15441" max="15441" width="5.28515625" style="40" customWidth="1"/>
    <col min="15442" max="15442" width="6.7109375" style="40" customWidth="1"/>
    <col min="15443" max="15443" width="5.28515625" style="40" customWidth="1"/>
    <col min="15444" max="15444" width="6.7109375" style="40" customWidth="1"/>
    <col min="15445" max="15445" width="5.28515625" style="40" customWidth="1"/>
    <col min="15446" max="15446" width="6.7109375" style="40" customWidth="1"/>
    <col min="15447" max="15447" width="5.28515625" style="40" customWidth="1"/>
    <col min="15448" max="15616" width="9.140625" style="40"/>
    <col min="15617" max="15617" width="8.7109375" style="40" customWidth="1"/>
    <col min="15618" max="15618" width="7.28515625" style="40" customWidth="1"/>
    <col min="15619" max="15619" width="4.7109375" style="40" customWidth="1"/>
    <col min="15620" max="15620" width="7.28515625" style="40" customWidth="1"/>
    <col min="15621" max="15621" width="4.7109375" style="40" customWidth="1"/>
    <col min="15622" max="15622" width="7.28515625" style="40" customWidth="1"/>
    <col min="15623" max="15623" width="4.7109375" style="40" customWidth="1"/>
    <col min="15624" max="15624" width="7.28515625" style="40" customWidth="1"/>
    <col min="15625" max="15625" width="4.7109375" style="40" customWidth="1"/>
    <col min="15626" max="15626" width="7.28515625" style="40" customWidth="1"/>
    <col min="15627" max="15627" width="4.7109375" style="40" customWidth="1"/>
    <col min="15628" max="15628" width="7.28515625" style="40" customWidth="1"/>
    <col min="15629" max="15629" width="4.7109375" style="40" customWidth="1"/>
    <col min="15630" max="15630" width="7.28515625" style="40" customWidth="1"/>
    <col min="15631" max="15631" width="4.7109375" style="40" customWidth="1"/>
    <col min="15632" max="15632" width="7.28515625" style="40" customWidth="1"/>
    <col min="15633" max="15633" width="4.7109375" style="40" customWidth="1"/>
    <col min="15634" max="15636" width="8.7109375" style="40" customWidth="1"/>
    <col min="15637" max="15637" width="6.7109375" style="40" customWidth="1"/>
    <col min="15638" max="15638" width="8.7109375" style="40" customWidth="1"/>
    <col min="15639" max="15639" width="6.7109375" style="40" customWidth="1"/>
    <col min="15640" max="15640" width="8.7109375" style="40" customWidth="1"/>
    <col min="15641" max="15641" width="6.7109375" style="40" customWidth="1"/>
    <col min="15642" max="15642" width="8.7109375" style="40" customWidth="1"/>
    <col min="15643" max="15643" width="6.7109375" style="40" customWidth="1"/>
    <col min="15644" max="15644" width="8.7109375" style="40" customWidth="1"/>
    <col min="15645" max="15645" width="7.7109375" style="40" customWidth="1"/>
    <col min="15646" max="15646" width="4.7109375" style="40" customWidth="1"/>
    <col min="15647" max="15647" width="7.7109375" style="40" customWidth="1"/>
    <col min="15648" max="15648" width="4.7109375" style="40" customWidth="1"/>
    <col min="15649" max="15649" width="7.7109375" style="40" customWidth="1"/>
    <col min="15650" max="15650" width="4.7109375" style="40" customWidth="1"/>
    <col min="15651" max="15651" width="7.7109375" style="40" customWidth="1"/>
    <col min="15652" max="15652" width="4.7109375" style="40" customWidth="1"/>
    <col min="15653" max="15653" width="7.7109375" style="40" customWidth="1"/>
    <col min="15654" max="15654" width="4.7109375" style="40" customWidth="1"/>
    <col min="15655" max="15655" width="7.7109375" style="40" customWidth="1"/>
    <col min="15656" max="15656" width="4.7109375" style="40" customWidth="1"/>
    <col min="15657" max="15657" width="7.7109375" style="40" customWidth="1"/>
    <col min="15658" max="15658" width="4.7109375" style="40" customWidth="1"/>
    <col min="15659" max="15659" width="7.7109375" style="40" customWidth="1"/>
    <col min="15660" max="15660" width="4.7109375" style="40" customWidth="1"/>
    <col min="15661" max="15663" width="8.7109375" style="40" customWidth="1"/>
    <col min="15664" max="15664" width="6.7109375" style="40" customWidth="1"/>
    <col min="15665" max="15665" width="8.7109375" style="40" customWidth="1"/>
    <col min="15666" max="15666" width="6.7109375" style="40" customWidth="1"/>
    <col min="15667" max="15667" width="8.7109375" style="40" customWidth="1"/>
    <col min="15668" max="15668" width="6.7109375" style="40" customWidth="1"/>
    <col min="15669" max="15669" width="8.7109375" style="40" customWidth="1"/>
    <col min="15670" max="15670" width="6.7109375" style="40" customWidth="1"/>
    <col min="15671" max="15671" width="8.7109375" style="40" customWidth="1"/>
    <col min="15672" max="15672" width="5.7109375" style="40" customWidth="1"/>
    <col min="15673" max="15673" width="4.7109375" style="40" customWidth="1"/>
    <col min="15674" max="15674" width="5.7109375" style="40" customWidth="1"/>
    <col min="15675" max="15675" width="4.7109375" style="40" customWidth="1"/>
    <col min="15676" max="15676" width="5.7109375" style="40" customWidth="1"/>
    <col min="15677" max="15677" width="4.7109375" style="40" customWidth="1"/>
    <col min="15678" max="15678" width="5.7109375" style="40" customWidth="1"/>
    <col min="15679" max="15679" width="4.7109375" style="40" customWidth="1"/>
    <col min="15680" max="15680" width="5.7109375" style="40" customWidth="1"/>
    <col min="15681" max="15681" width="4.7109375" style="40" customWidth="1"/>
    <col min="15682" max="15682" width="5.7109375" style="40" customWidth="1"/>
    <col min="15683" max="15683" width="4.7109375" style="40" customWidth="1"/>
    <col min="15684" max="15684" width="5.7109375" style="40" customWidth="1"/>
    <col min="15685" max="15685" width="4.7109375" style="40" customWidth="1"/>
    <col min="15686" max="15686" width="5.7109375" style="40" customWidth="1"/>
    <col min="15687" max="15687" width="4.7109375" style="40" customWidth="1"/>
    <col min="15688" max="15688" width="5.7109375" style="40" customWidth="1"/>
    <col min="15689" max="15689" width="4.7109375" style="40" customWidth="1"/>
    <col min="15690" max="15690" width="5.7109375" style="40" customWidth="1"/>
    <col min="15691" max="15691" width="4.7109375" style="40" customWidth="1"/>
    <col min="15692" max="15694" width="6.7109375" style="40" customWidth="1"/>
    <col min="15695" max="15695" width="5.28515625" style="40" customWidth="1"/>
    <col min="15696" max="15696" width="6.7109375" style="40" customWidth="1"/>
    <col min="15697" max="15697" width="5.28515625" style="40" customWidth="1"/>
    <col min="15698" max="15698" width="6.7109375" style="40" customWidth="1"/>
    <col min="15699" max="15699" width="5.28515625" style="40" customWidth="1"/>
    <col min="15700" max="15700" width="6.7109375" style="40" customWidth="1"/>
    <col min="15701" max="15701" width="5.28515625" style="40" customWidth="1"/>
    <col min="15702" max="15702" width="6.7109375" style="40" customWidth="1"/>
    <col min="15703" max="15703" width="5.28515625" style="40" customWidth="1"/>
    <col min="15704" max="15872" width="9.140625" style="40"/>
    <col min="15873" max="15873" width="8.7109375" style="40" customWidth="1"/>
    <col min="15874" max="15874" width="7.28515625" style="40" customWidth="1"/>
    <col min="15875" max="15875" width="4.7109375" style="40" customWidth="1"/>
    <col min="15876" max="15876" width="7.28515625" style="40" customWidth="1"/>
    <col min="15877" max="15877" width="4.7109375" style="40" customWidth="1"/>
    <col min="15878" max="15878" width="7.28515625" style="40" customWidth="1"/>
    <col min="15879" max="15879" width="4.7109375" style="40" customWidth="1"/>
    <col min="15880" max="15880" width="7.28515625" style="40" customWidth="1"/>
    <col min="15881" max="15881" width="4.7109375" style="40" customWidth="1"/>
    <col min="15882" max="15882" width="7.28515625" style="40" customWidth="1"/>
    <col min="15883" max="15883" width="4.7109375" style="40" customWidth="1"/>
    <col min="15884" max="15884" width="7.28515625" style="40" customWidth="1"/>
    <col min="15885" max="15885" width="4.7109375" style="40" customWidth="1"/>
    <col min="15886" max="15886" width="7.28515625" style="40" customWidth="1"/>
    <col min="15887" max="15887" width="4.7109375" style="40" customWidth="1"/>
    <col min="15888" max="15888" width="7.28515625" style="40" customWidth="1"/>
    <col min="15889" max="15889" width="4.7109375" style="40" customWidth="1"/>
    <col min="15890" max="15892" width="8.7109375" style="40" customWidth="1"/>
    <col min="15893" max="15893" width="6.7109375" style="40" customWidth="1"/>
    <col min="15894" max="15894" width="8.7109375" style="40" customWidth="1"/>
    <col min="15895" max="15895" width="6.7109375" style="40" customWidth="1"/>
    <col min="15896" max="15896" width="8.7109375" style="40" customWidth="1"/>
    <col min="15897" max="15897" width="6.7109375" style="40" customWidth="1"/>
    <col min="15898" max="15898" width="8.7109375" style="40" customWidth="1"/>
    <col min="15899" max="15899" width="6.7109375" style="40" customWidth="1"/>
    <col min="15900" max="15900" width="8.7109375" style="40" customWidth="1"/>
    <col min="15901" max="15901" width="7.7109375" style="40" customWidth="1"/>
    <col min="15902" max="15902" width="4.7109375" style="40" customWidth="1"/>
    <col min="15903" max="15903" width="7.7109375" style="40" customWidth="1"/>
    <col min="15904" max="15904" width="4.7109375" style="40" customWidth="1"/>
    <col min="15905" max="15905" width="7.7109375" style="40" customWidth="1"/>
    <col min="15906" max="15906" width="4.7109375" style="40" customWidth="1"/>
    <col min="15907" max="15907" width="7.7109375" style="40" customWidth="1"/>
    <col min="15908" max="15908" width="4.7109375" style="40" customWidth="1"/>
    <col min="15909" max="15909" width="7.7109375" style="40" customWidth="1"/>
    <col min="15910" max="15910" width="4.7109375" style="40" customWidth="1"/>
    <col min="15911" max="15911" width="7.7109375" style="40" customWidth="1"/>
    <col min="15912" max="15912" width="4.7109375" style="40" customWidth="1"/>
    <col min="15913" max="15913" width="7.7109375" style="40" customWidth="1"/>
    <col min="15914" max="15914" width="4.7109375" style="40" customWidth="1"/>
    <col min="15915" max="15915" width="7.7109375" style="40" customWidth="1"/>
    <col min="15916" max="15916" width="4.7109375" style="40" customWidth="1"/>
    <col min="15917" max="15919" width="8.7109375" style="40" customWidth="1"/>
    <col min="15920" max="15920" width="6.7109375" style="40" customWidth="1"/>
    <col min="15921" max="15921" width="8.7109375" style="40" customWidth="1"/>
    <col min="15922" max="15922" width="6.7109375" style="40" customWidth="1"/>
    <col min="15923" max="15923" width="8.7109375" style="40" customWidth="1"/>
    <col min="15924" max="15924" width="6.7109375" style="40" customWidth="1"/>
    <col min="15925" max="15925" width="8.7109375" style="40" customWidth="1"/>
    <col min="15926" max="15926" width="6.7109375" style="40" customWidth="1"/>
    <col min="15927" max="15927" width="8.7109375" style="40" customWidth="1"/>
    <col min="15928" max="15928" width="5.7109375" style="40" customWidth="1"/>
    <col min="15929" max="15929" width="4.7109375" style="40" customWidth="1"/>
    <col min="15930" max="15930" width="5.7109375" style="40" customWidth="1"/>
    <col min="15931" max="15931" width="4.7109375" style="40" customWidth="1"/>
    <col min="15932" max="15932" width="5.7109375" style="40" customWidth="1"/>
    <col min="15933" max="15933" width="4.7109375" style="40" customWidth="1"/>
    <col min="15934" max="15934" width="5.7109375" style="40" customWidth="1"/>
    <col min="15935" max="15935" width="4.7109375" style="40" customWidth="1"/>
    <col min="15936" max="15936" width="5.7109375" style="40" customWidth="1"/>
    <col min="15937" max="15937" width="4.7109375" style="40" customWidth="1"/>
    <col min="15938" max="15938" width="5.7109375" style="40" customWidth="1"/>
    <col min="15939" max="15939" width="4.7109375" style="40" customWidth="1"/>
    <col min="15940" max="15940" width="5.7109375" style="40" customWidth="1"/>
    <col min="15941" max="15941" width="4.7109375" style="40" customWidth="1"/>
    <col min="15942" max="15942" width="5.7109375" style="40" customWidth="1"/>
    <col min="15943" max="15943" width="4.7109375" style="40" customWidth="1"/>
    <col min="15944" max="15944" width="5.7109375" style="40" customWidth="1"/>
    <col min="15945" max="15945" width="4.7109375" style="40" customWidth="1"/>
    <col min="15946" max="15946" width="5.7109375" style="40" customWidth="1"/>
    <col min="15947" max="15947" width="4.7109375" style="40" customWidth="1"/>
    <col min="15948" max="15950" width="6.7109375" style="40" customWidth="1"/>
    <col min="15951" max="15951" width="5.28515625" style="40" customWidth="1"/>
    <col min="15952" max="15952" width="6.7109375" style="40" customWidth="1"/>
    <col min="15953" max="15953" width="5.28515625" style="40" customWidth="1"/>
    <col min="15954" max="15954" width="6.7109375" style="40" customWidth="1"/>
    <col min="15955" max="15955" width="5.28515625" style="40" customWidth="1"/>
    <col min="15956" max="15956" width="6.7109375" style="40" customWidth="1"/>
    <col min="15957" max="15957" width="5.28515625" style="40" customWidth="1"/>
    <col min="15958" max="15958" width="6.7109375" style="40" customWidth="1"/>
    <col min="15959" max="15959" width="5.28515625" style="40" customWidth="1"/>
    <col min="15960" max="16128" width="9.140625" style="40"/>
    <col min="16129" max="16129" width="8.7109375" style="40" customWidth="1"/>
    <col min="16130" max="16130" width="7.28515625" style="40" customWidth="1"/>
    <col min="16131" max="16131" width="4.7109375" style="40" customWidth="1"/>
    <col min="16132" max="16132" width="7.28515625" style="40" customWidth="1"/>
    <col min="16133" max="16133" width="4.7109375" style="40" customWidth="1"/>
    <col min="16134" max="16134" width="7.28515625" style="40" customWidth="1"/>
    <col min="16135" max="16135" width="4.7109375" style="40" customWidth="1"/>
    <col min="16136" max="16136" width="7.28515625" style="40" customWidth="1"/>
    <col min="16137" max="16137" width="4.7109375" style="40" customWidth="1"/>
    <col min="16138" max="16138" width="7.28515625" style="40" customWidth="1"/>
    <col min="16139" max="16139" width="4.7109375" style="40" customWidth="1"/>
    <col min="16140" max="16140" width="7.28515625" style="40" customWidth="1"/>
    <col min="16141" max="16141" width="4.7109375" style="40" customWidth="1"/>
    <col min="16142" max="16142" width="7.28515625" style="40" customWidth="1"/>
    <col min="16143" max="16143" width="4.7109375" style="40" customWidth="1"/>
    <col min="16144" max="16144" width="7.28515625" style="40" customWidth="1"/>
    <col min="16145" max="16145" width="4.7109375" style="40" customWidth="1"/>
    <col min="16146" max="16148" width="8.7109375" style="40" customWidth="1"/>
    <col min="16149" max="16149" width="6.7109375" style="40" customWidth="1"/>
    <col min="16150" max="16150" width="8.7109375" style="40" customWidth="1"/>
    <col min="16151" max="16151" width="6.7109375" style="40" customWidth="1"/>
    <col min="16152" max="16152" width="8.7109375" style="40" customWidth="1"/>
    <col min="16153" max="16153" width="6.7109375" style="40" customWidth="1"/>
    <col min="16154" max="16154" width="8.7109375" style="40" customWidth="1"/>
    <col min="16155" max="16155" width="6.7109375" style="40" customWidth="1"/>
    <col min="16156" max="16156" width="8.7109375" style="40" customWidth="1"/>
    <col min="16157" max="16157" width="7.7109375" style="40" customWidth="1"/>
    <col min="16158" max="16158" width="4.7109375" style="40" customWidth="1"/>
    <col min="16159" max="16159" width="7.7109375" style="40" customWidth="1"/>
    <col min="16160" max="16160" width="4.7109375" style="40" customWidth="1"/>
    <col min="16161" max="16161" width="7.7109375" style="40" customWidth="1"/>
    <col min="16162" max="16162" width="4.7109375" style="40" customWidth="1"/>
    <col min="16163" max="16163" width="7.7109375" style="40" customWidth="1"/>
    <col min="16164" max="16164" width="4.7109375" style="40" customWidth="1"/>
    <col min="16165" max="16165" width="7.7109375" style="40" customWidth="1"/>
    <col min="16166" max="16166" width="4.7109375" style="40" customWidth="1"/>
    <col min="16167" max="16167" width="7.7109375" style="40" customWidth="1"/>
    <col min="16168" max="16168" width="4.7109375" style="40" customWidth="1"/>
    <col min="16169" max="16169" width="7.7109375" style="40" customWidth="1"/>
    <col min="16170" max="16170" width="4.7109375" style="40" customWidth="1"/>
    <col min="16171" max="16171" width="7.7109375" style="40" customWidth="1"/>
    <col min="16172" max="16172" width="4.7109375" style="40" customWidth="1"/>
    <col min="16173" max="16175" width="8.7109375" style="40" customWidth="1"/>
    <col min="16176" max="16176" width="6.7109375" style="40" customWidth="1"/>
    <col min="16177" max="16177" width="8.7109375" style="40" customWidth="1"/>
    <col min="16178" max="16178" width="6.7109375" style="40" customWidth="1"/>
    <col min="16179" max="16179" width="8.7109375" style="40" customWidth="1"/>
    <col min="16180" max="16180" width="6.7109375" style="40" customWidth="1"/>
    <col min="16181" max="16181" width="8.7109375" style="40" customWidth="1"/>
    <col min="16182" max="16182" width="6.7109375" style="40" customWidth="1"/>
    <col min="16183" max="16183" width="8.7109375" style="40" customWidth="1"/>
    <col min="16184" max="16184" width="5.7109375" style="40" customWidth="1"/>
    <col min="16185" max="16185" width="4.7109375" style="40" customWidth="1"/>
    <col min="16186" max="16186" width="5.7109375" style="40" customWidth="1"/>
    <col min="16187" max="16187" width="4.7109375" style="40" customWidth="1"/>
    <col min="16188" max="16188" width="5.7109375" style="40" customWidth="1"/>
    <col min="16189" max="16189" width="4.7109375" style="40" customWidth="1"/>
    <col min="16190" max="16190" width="5.7109375" style="40" customWidth="1"/>
    <col min="16191" max="16191" width="4.7109375" style="40" customWidth="1"/>
    <col min="16192" max="16192" width="5.7109375" style="40" customWidth="1"/>
    <col min="16193" max="16193" width="4.7109375" style="40" customWidth="1"/>
    <col min="16194" max="16194" width="5.7109375" style="40" customWidth="1"/>
    <col min="16195" max="16195" width="4.7109375" style="40" customWidth="1"/>
    <col min="16196" max="16196" width="5.7109375" style="40" customWidth="1"/>
    <col min="16197" max="16197" width="4.7109375" style="40" customWidth="1"/>
    <col min="16198" max="16198" width="5.7109375" style="40" customWidth="1"/>
    <col min="16199" max="16199" width="4.7109375" style="40" customWidth="1"/>
    <col min="16200" max="16200" width="5.7109375" style="40" customWidth="1"/>
    <col min="16201" max="16201" width="4.7109375" style="40" customWidth="1"/>
    <col min="16202" max="16202" width="5.7109375" style="40" customWidth="1"/>
    <col min="16203" max="16203" width="4.7109375" style="40" customWidth="1"/>
    <col min="16204" max="16206" width="6.7109375" style="40" customWidth="1"/>
    <col min="16207" max="16207" width="5.28515625" style="40" customWidth="1"/>
    <col min="16208" max="16208" width="6.7109375" style="40" customWidth="1"/>
    <col min="16209" max="16209" width="5.28515625" style="40" customWidth="1"/>
    <col min="16210" max="16210" width="6.7109375" style="40" customWidth="1"/>
    <col min="16211" max="16211" width="5.28515625" style="40" customWidth="1"/>
    <col min="16212" max="16212" width="6.7109375" style="40" customWidth="1"/>
    <col min="16213" max="16213" width="5.28515625" style="40" customWidth="1"/>
    <col min="16214" max="16214" width="6.7109375" style="40" customWidth="1"/>
    <col min="16215" max="16215" width="5.28515625" style="40" customWidth="1"/>
    <col min="16216" max="16384" width="9.140625" style="40"/>
  </cols>
  <sheetData>
    <row r="1" spans="1:87" x14ac:dyDescent="0.2">
      <c r="A1" s="326" t="s">
        <v>67</v>
      </c>
      <c r="B1" s="326"/>
      <c r="C1" s="326"/>
      <c r="D1" s="326"/>
      <c r="E1" s="326"/>
      <c r="F1" s="326"/>
      <c r="G1" s="326"/>
      <c r="H1" s="326"/>
      <c r="I1" s="326"/>
      <c r="J1" s="326"/>
      <c r="K1" s="326"/>
      <c r="L1" s="326"/>
      <c r="M1" s="326"/>
      <c r="N1" s="326"/>
      <c r="O1" s="326"/>
      <c r="P1" s="326"/>
      <c r="Q1" s="326"/>
      <c r="R1" s="326"/>
      <c r="S1" s="326"/>
      <c r="T1" s="326"/>
      <c r="U1" s="326"/>
      <c r="V1" s="326"/>
      <c r="W1" s="326"/>
      <c r="X1" s="326"/>
      <c r="Y1" s="326"/>
      <c r="Z1" s="326"/>
      <c r="AA1" s="326"/>
      <c r="AB1" s="326" t="s">
        <v>67</v>
      </c>
      <c r="AC1" s="326"/>
      <c r="AD1" s="326"/>
      <c r="AE1" s="326"/>
      <c r="AF1" s="326"/>
      <c r="AG1" s="326"/>
      <c r="AH1" s="326"/>
      <c r="AI1" s="326"/>
      <c r="AJ1" s="326"/>
      <c r="AK1" s="326"/>
      <c r="AL1" s="326"/>
      <c r="AM1" s="326"/>
      <c r="AN1" s="326"/>
      <c r="AO1" s="326"/>
      <c r="AP1" s="326"/>
      <c r="AQ1" s="326"/>
      <c r="AR1" s="326"/>
      <c r="AS1" s="326"/>
      <c r="AT1" s="326"/>
      <c r="AU1" s="326"/>
      <c r="AV1" s="326"/>
      <c r="AW1" s="326"/>
      <c r="AX1" s="326"/>
      <c r="AY1" s="326"/>
      <c r="AZ1" s="326"/>
      <c r="BA1" s="326"/>
      <c r="BB1" s="326"/>
      <c r="BC1" s="326" t="s">
        <v>67</v>
      </c>
      <c r="BD1" s="326"/>
      <c r="BE1" s="326"/>
      <c r="BF1" s="326"/>
      <c r="BG1" s="326"/>
      <c r="BH1" s="326"/>
      <c r="BI1" s="326"/>
      <c r="BJ1" s="326"/>
      <c r="BK1" s="326"/>
      <c r="BL1" s="326"/>
      <c r="BM1" s="326"/>
      <c r="BN1" s="326"/>
      <c r="BO1" s="326"/>
      <c r="BP1" s="326"/>
      <c r="BQ1" s="326"/>
      <c r="BR1" s="326"/>
      <c r="BS1" s="326"/>
      <c r="BT1" s="326"/>
      <c r="BU1" s="326"/>
      <c r="BV1" s="326"/>
      <c r="BW1" s="326"/>
      <c r="BX1" s="326"/>
      <c r="BY1" s="326"/>
      <c r="BZ1" s="326"/>
      <c r="CA1" s="326"/>
      <c r="CB1" s="326"/>
      <c r="CC1" s="326"/>
      <c r="CD1" s="326"/>
      <c r="CE1" s="326"/>
      <c r="CF1" s="326"/>
      <c r="CG1" s="326"/>
    </row>
    <row r="2" spans="1:87" x14ac:dyDescent="0.2">
      <c r="A2" s="326" t="s">
        <v>68</v>
      </c>
      <c r="B2" s="326"/>
      <c r="C2" s="326"/>
      <c r="D2" s="326"/>
      <c r="E2" s="326"/>
      <c r="F2" s="326"/>
      <c r="G2" s="326"/>
      <c r="H2" s="326"/>
      <c r="I2" s="326"/>
      <c r="J2" s="326"/>
      <c r="K2" s="326"/>
      <c r="L2" s="326"/>
      <c r="M2" s="326"/>
      <c r="N2" s="326"/>
      <c r="O2" s="326"/>
      <c r="P2" s="326"/>
      <c r="Q2" s="326"/>
      <c r="R2" s="326"/>
      <c r="S2" s="326"/>
      <c r="T2" s="326"/>
      <c r="U2" s="326"/>
      <c r="V2" s="326"/>
      <c r="W2" s="326"/>
      <c r="X2" s="326"/>
      <c r="Y2" s="326"/>
      <c r="Z2" s="326"/>
      <c r="AA2" s="326"/>
      <c r="AB2" s="326" t="s">
        <v>68</v>
      </c>
      <c r="AC2" s="326"/>
      <c r="AD2" s="326"/>
      <c r="AE2" s="326"/>
      <c r="AF2" s="326"/>
      <c r="AG2" s="326"/>
      <c r="AH2" s="326"/>
      <c r="AI2" s="326"/>
      <c r="AJ2" s="326"/>
      <c r="AK2" s="326"/>
      <c r="AL2" s="326"/>
      <c r="AM2" s="326"/>
      <c r="AN2" s="326"/>
      <c r="AO2" s="326"/>
      <c r="AP2" s="326"/>
      <c r="AQ2" s="326"/>
      <c r="AR2" s="326"/>
      <c r="AS2" s="326"/>
      <c r="AT2" s="326"/>
      <c r="AU2" s="326"/>
      <c r="AV2" s="326"/>
      <c r="AW2" s="326"/>
      <c r="AX2" s="326"/>
      <c r="AY2" s="326"/>
      <c r="AZ2" s="326"/>
      <c r="BA2" s="326"/>
      <c r="BB2" s="326"/>
      <c r="BC2" s="326" t="s">
        <v>68</v>
      </c>
      <c r="BD2" s="326"/>
      <c r="BE2" s="326"/>
      <c r="BF2" s="326"/>
      <c r="BG2" s="326"/>
      <c r="BH2" s="326"/>
      <c r="BI2" s="326"/>
      <c r="BJ2" s="326"/>
      <c r="BK2" s="326"/>
      <c r="BL2" s="326"/>
      <c r="BM2" s="326"/>
      <c r="BN2" s="326"/>
      <c r="BO2" s="326"/>
      <c r="BP2" s="326"/>
      <c r="BQ2" s="326"/>
      <c r="BR2" s="326"/>
      <c r="BS2" s="326"/>
      <c r="BT2" s="326"/>
      <c r="BU2" s="326"/>
      <c r="BV2" s="326"/>
      <c r="BW2" s="326"/>
      <c r="BX2" s="326"/>
      <c r="BY2" s="326"/>
      <c r="BZ2" s="326"/>
      <c r="CA2" s="326"/>
      <c r="CB2" s="326"/>
      <c r="CC2" s="326"/>
      <c r="CD2" s="326"/>
      <c r="CE2" s="326"/>
      <c r="CF2" s="326"/>
      <c r="CG2" s="326"/>
    </row>
    <row r="3" spans="1:87" x14ac:dyDescent="0.2">
      <c r="A3" s="326" t="s">
        <v>69</v>
      </c>
      <c r="B3" s="326"/>
      <c r="C3" s="326"/>
      <c r="D3" s="326"/>
      <c r="E3" s="326"/>
      <c r="F3" s="326"/>
      <c r="G3" s="326"/>
      <c r="H3" s="326"/>
      <c r="I3" s="326"/>
      <c r="J3" s="326"/>
      <c r="K3" s="326"/>
      <c r="L3" s="326"/>
      <c r="M3" s="326"/>
      <c r="N3" s="326"/>
      <c r="O3" s="326"/>
      <c r="P3" s="326"/>
      <c r="Q3" s="326"/>
      <c r="R3" s="326"/>
      <c r="S3" s="326"/>
      <c r="T3" s="326"/>
      <c r="U3" s="326"/>
      <c r="V3" s="326"/>
      <c r="W3" s="326"/>
      <c r="X3" s="326"/>
      <c r="Y3" s="326"/>
      <c r="Z3" s="326"/>
      <c r="AA3" s="326"/>
      <c r="AB3" s="326" t="s">
        <v>69</v>
      </c>
      <c r="AC3" s="326"/>
      <c r="AD3" s="326"/>
      <c r="AE3" s="326"/>
      <c r="AF3" s="326"/>
      <c r="AG3" s="326"/>
      <c r="AH3" s="326"/>
      <c r="AI3" s="326"/>
      <c r="AJ3" s="326"/>
      <c r="AK3" s="326"/>
      <c r="AL3" s="326"/>
      <c r="AM3" s="326"/>
      <c r="AN3" s="326"/>
      <c r="AO3" s="326"/>
      <c r="AP3" s="326"/>
      <c r="AQ3" s="326"/>
      <c r="AR3" s="326"/>
      <c r="AS3" s="326"/>
      <c r="AT3" s="326"/>
      <c r="AU3" s="326"/>
      <c r="AV3" s="326"/>
      <c r="AW3" s="326"/>
      <c r="AX3" s="326"/>
      <c r="AY3" s="326"/>
      <c r="AZ3" s="326"/>
      <c r="BA3" s="326"/>
      <c r="BB3" s="326"/>
      <c r="BC3" s="326" t="s">
        <v>69</v>
      </c>
      <c r="BD3" s="326"/>
      <c r="BE3" s="326"/>
      <c r="BF3" s="326"/>
      <c r="BG3" s="326"/>
      <c r="BH3" s="326"/>
      <c r="BI3" s="326"/>
      <c r="BJ3" s="326"/>
      <c r="BK3" s="326"/>
      <c r="BL3" s="326"/>
      <c r="BM3" s="326"/>
      <c r="BN3" s="326"/>
      <c r="BO3" s="326"/>
      <c r="BP3" s="326"/>
      <c r="BQ3" s="326"/>
      <c r="BR3" s="326"/>
      <c r="BS3" s="326"/>
      <c r="BT3" s="326"/>
      <c r="BU3" s="326"/>
      <c r="BV3" s="326"/>
      <c r="BW3" s="326"/>
      <c r="BX3" s="326"/>
      <c r="BY3" s="326"/>
      <c r="BZ3" s="326"/>
      <c r="CA3" s="326"/>
      <c r="CB3" s="326"/>
      <c r="CC3" s="326"/>
      <c r="CD3" s="326"/>
      <c r="CE3" s="326"/>
      <c r="CF3" s="326"/>
      <c r="CG3" s="326"/>
    </row>
    <row r="5" spans="1:87" x14ac:dyDescent="0.2">
      <c r="A5" s="327" t="s">
        <v>70</v>
      </c>
      <c r="B5" s="327"/>
      <c r="C5" s="327"/>
      <c r="D5" s="327"/>
      <c r="E5" s="327"/>
      <c r="F5" s="327"/>
      <c r="G5" s="327"/>
      <c r="H5" s="327"/>
      <c r="I5" s="327"/>
      <c r="J5" s="327"/>
      <c r="K5" s="327"/>
      <c r="L5" s="327"/>
      <c r="M5" s="327"/>
      <c r="N5" s="327"/>
      <c r="O5" s="327"/>
      <c r="P5" s="327"/>
      <c r="Q5" s="327"/>
      <c r="R5" s="327"/>
      <c r="S5" s="327"/>
      <c r="T5" s="327"/>
      <c r="U5" s="327"/>
      <c r="V5" s="327"/>
      <c r="W5" s="327"/>
      <c r="X5" s="327"/>
      <c r="Y5" s="327"/>
      <c r="Z5" s="327"/>
      <c r="AA5" s="327"/>
      <c r="AB5" s="327" t="s">
        <v>70</v>
      </c>
      <c r="AC5" s="327"/>
      <c r="AD5" s="327"/>
      <c r="AE5" s="327"/>
      <c r="AF5" s="327"/>
      <c r="AG5" s="327"/>
      <c r="AH5" s="327"/>
      <c r="AI5" s="327"/>
      <c r="AJ5" s="327"/>
      <c r="AK5" s="327"/>
      <c r="AL5" s="327"/>
      <c r="AM5" s="327"/>
      <c r="AN5" s="327"/>
      <c r="AO5" s="327"/>
      <c r="AP5" s="327"/>
      <c r="AQ5" s="327"/>
      <c r="AR5" s="327"/>
      <c r="AS5" s="327"/>
      <c r="AT5" s="327"/>
      <c r="AU5" s="327"/>
      <c r="AV5" s="327"/>
      <c r="AW5" s="327"/>
      <c r="AX5" s="327"/>
      <c r="AY5" s="327"/>
      <c r="AZ5" s="327"/>
      <c r="BA5" s="327"/>
      <c r="BB5" s="327"/>
      <c r="BC5" s="327" t="s">
        <v>70</v>
      </c>
      <c r="BD5" s="327"/>
      <c r="BE5" s="327"/>
      <c r="BF5" s="327"/>
      <c r="BG5" s="327"/>
      <c r="BH5" s="327"/>
      <c r="BI5" s="327"/>
      <c r="BJ5" s="327"/>
      <c r="BK5" s="327"/>
      <c r="BL5" s="327"/>
      <c r="BM5" s="327"/>
      <c r="BN5" s="327"/>
      <c r="BO5" s="327"/>
      <c r="BP5" s="327"/>
      <c r="BQ5" s="327"/>
      <c r="BR5" s="327"/>
      <c r="BS5" s="327"/>
      <c r="BT5" s="327"/>
      <c r="BU5" s="327"/>
      <c r="BV5" s="327"/>
      <c r="BW5" s="327"/>
      <c r="BX5" s="327"/>
      <c r="BY5" s="327"/>
      <c r="BZ5" s="327"/>
      <c r="CA5" s="327"/>
      <c r="CB5" s="327"/>
      <c r="CC5" s="327"/>
      <c r="CD5" s="327"/>
      <c r="CE5" s="327"/>
      <c r="CF5" s="327"/>
      <c r="CG5" s="327"/>
    </row>
    <row r="6" spans="1:87" x14ac:dyDescent="0.2">
      <c r="A6" s="40" t="s">
        <v>71</v>
      </c>
      <c r="AB6" s="40" t="s">
        <v>72</v>
      </c>
      <c r="BC6" s="40" t="s">
        <v>73</v>
      </c>
    </row>
    <row r="8" spans="1:87" x14ac:dyDescent="0.2">
      <c r="A8" s="40" t="s">
        <v>74</v>
      </c>
      <c r="C8" s="40" t="str">
        <f>Summary!B1</f>
        <v>GAMU</v>
      </c>
      <c r="H8" s="40" t="s">
        <v>179</v>
      </c>
      <c r="Q8" s="40" t="s">
        <v>175</v>
      </c>
      <c r="W8" s="97"/>
      <c r="X8" s="40" t="s">
        <v>178</v>
      </c>
      <c r="Z8" s="97">
        <f>Summary!K3</f>
        <v>1465</v>
      </c>
      <c r="AB8" s="40" t="s">
        <v>74</v>
      </c>
      <c r="AD8" s="40" t="str">
        <f>Summary!B1</f>
        <v>GAMU</v>
      </c>
      <c r="AI8" s="40" t="s">
        <v>75</v>
      </c>
      <c r="AR8" s="40" t="s">
        <v>175</v>
      </c>
      <c r="AX8" s="97"/>
      <c r="AY8" s="40" t="s">
        <v>178</v>
      </c>
      <c r="BA8" s="97">
        <f>Summary!K3</f>
        <v>1465</v>
      </c>
      <c r="BC8" s="40" t="s">
        <v>74</v>
      </c>
      <c r="BE8" s="40" t="str">
        <f>Summary!B1</f>
        <v>GAMU</v>
      </c>
      <c r="BJ8" s="40" t="s">
        <v>75</v>
      </c>
      <c r="BT8" s="40" t="s">
        <v>175</v>
      </c>
      <c r="CB8" s="97"/>
      <c r="CC8" s="40" t="s">
        <v>178</v>
      </c>
      <c r="CE8" s="97">
        <f>Summary!K3</f>
        <v>1465</v>
      </c>
    </row>
    <row r="9" spans="1:87" x14ac:dyDescent="0.2">
      <c r="A9" s="40" t="s">
        <v>76</v>
      </c>
      <c r="H9" s="40" t="s">
        <v>180</v>
      </c>
      <c r="Q9" s="40" t="s">
        <v>176</v>
      </c>
      <c r="W9" s="98"/>
      <c r="X9" s="40" t="s">
        <v>178</v>
      </c>
      <c r="Z9" s="98">
        <f>Summary!Y19</f>
        <v>0</v>
      </c>
      <c r="AB9" s="40" t="s">
        <v>76</v>
      </c>
      <c r="AI9" s="40" t="s">
        <v>77</v>
      </c>
      <c r="AR9" s="40" t="s">
        <v>176</v>
      </c>
      <c r="AX9" s="98"/>
      <c r="AY9" s="40" t="s">
        <v>178</v>
      </c>
      <c r="BA9" s="98">
        <f>Summary!Y19</f>
        <v>0</v>
      </c>
      <c r="BC9" s="40" t="s">
        <v>76</v>
      </c>
      <c r="BJ9" s="40" t="s">
        <v>77</v>
      </c>
      <c r="BT9" s="40" t="s">
        <v>176</v>
      </c>
      <c r="CB9" s="98"/>
      <c r="CC9" s="40" t="s">
        <v>178</v>
      </c>
      <c r="CE9" s="98">
        <f>Summary!Y19</f>
        <v>0</v>
      </c>
    </row>
    <row r="10" spans="1:87" x14ac:dyDescent="0.2">
      <c r="A10" s="40" t="s">
        <v>78</v>
      </c>
      <c r="H10" s="40" t="s">
        <v>181</v>
      </c>
      <c r="Q10" s="40" t="s">
        <v>177</v>
      </c>
      <c r="W10" s="98"/>
      <c r="X10" s="40" t="s">
        <v>178</v>
      </c>
      <c r="Z10" s="99">
        <f>Summary!G1</f>
        <v>0</v>
      </c>
      <c r="AB10" s="40" t="s">
        <v>78</v>
      </c>
      <c r="AI10" s="40" t="s">
        <v>79</v>
      </c>
      <c r="AR10" s="40" t="s">
        <v>177</v>
      </c>
      <c r="AX10" s="98"/>
      <c r="AY10" s="40" t="s">
        <v>178</v>
      </c>
      <c r="BA10" s="99">
        <f>Summary!G1</f>
        <v>0</v>
      </c>
      <c r="BC10" s="40" t="s">
        <v>78</v>
      </c>
      <c r="BJ10" s="40" t="s">
        <v>79</v>
      </c>
      <c r="BT10" s="40" t="s">
        <v>177</v>
      </c>
      <c r="CB10" s="98"/>
      <c r="CC10" s="40" t="s">
        <v>178</v>
      </c>
      <c r="CE10" s="99">
        <f>Summary!G1</f>
        <v>0</v>
      </c>
    </row>
    <row r="12" spans="1:87" x14ac:dyDescent="0.2">
      <c r="A12" s="41" t="s">
        <v>80</v>
      </c>
      <c r="B12" s="323" t="s">
        <v>81</v>
      </c>
      <c r="C12" s="324"/>
      <c r="D12" s="324"/>
      <c r="E12" s="324"/>
      <c r="F12" s="324"/>
      <c r="G12" s="324"/>
      <c r="H12" s="324"/>
      <c r="I12" s="324"/>
      <c r="J12" s="324"/>
      <c r="K12" s="324"/>
      <c r="L12" s="324"/>
      <c r="M12" s="324"/>
      <c r="N12" s="324"/>
      <c r="O12" s="324"/>
      <c r="P12" s="324"/>
      <c r="Q12" s="324"/>
      <c r="R12" s="324"/>
      <c r="S12" s="325"/>
      <c r="T12" s="323" t="s">
        <v>82</v>
      </c>
      <c r="U12" s="324"/>
      <c r="V12" s="324"/>
      <c r="W12" s="324"/>
      <c r="X12" s="324"/>
      <c r="Y12" s="324"/>
      <c r="Z12" s="324"/>
      <c r="AA12" s="325"/>
      <c r="AB12" s="41" t="s">
        <v>80</v>
      </c>
      <c r="AC12" s="323" t="s">
        <v>83</v>
      </c>
      <c r="AD12" s="324"/>
      <c r="AE12" s="324"/>
      <c r="AF12" s="324"/>
      <c r="AG12" s="324"/>
      <c r="AH12" s="324"/>
      <c r="AI12" s="324"/>
      <c r="AJ12" s="324"/>
      <c r="AK12" s="324"/>
      <c r="AL12" s="324"/>
      <c r="AM12" s="324"/>
      <c r="AN12" s="324"/>
      <c r="AO12" s="324"/>
      <c r="AP12" s="324"/>
      <c r="AQ12" s="324"/>
      <c r="AR12" s="324"/>
      <c r="AS12" s="324"/>
      <c r="AT12" s="325"/>
      <c r="AU12" s="323" t="s">
        <v>82</v>
      </c>
      <c r="AV12" s="324"/>
      <c r="AW12" s="324"/>
      <c r="AX12" s="324"/>
      <c r="AY12" s="324"/>
      <c r="AZ12" s="324"/>
      <c r="BA12" s="324"/>
      <c r="BB12" s="325"/>
      <c r="BC12" s="41" t="s">
        <v>80</v>
      </c>
      <c r="BD12" s="323" t="s">
        <v>84</v>
      </c>
      <c r="BE12" s="324"/>
      <c r="BF12" s="324"/>
      <c r="BG12" s="324"/>
      <c r="BH12" s="324"/>
      <c r="BI12" s="324"/>
      <c r="BJ12" s="324"/>
      <c r="BK12" s="324"/>
      <c r="BL12" s="324"/>
      <c r="BM12" s="324"/>
      <c r="BN12" s="324"/>
      <c r="BO12" s="324"/>
      <c r="BP12" s="324"/>
      <c r="BQ12" s="324"/>
      <c r="BR12" s="324"/>
      <c r="BS12" s="324"/>
      <c r="BT12" s="324"/>
      <c r="BU12" s="324"/>
      <c r="BV12" s="324"/>
      <c r="BW12" s="324"/>
      <c r="BX12" s="324"/>
      <c r="BY12" s="325"/>
      <c r="BZ12" s="323" t="s">
        <v>82</v>
      </c>
      <c r="CA12" s="324"/>
      <c r="CB12" s="324"/>
      <c r="CC12" s="324"/>
      <c r="CD12" s="324"/>
      <c r="CE12" s="324"/>
      <c r="CF12" s="324"/>
      <c r="CG12" s="324"/>
      <c r="CH12" s="324"/>
      <c r="CI12" s="325"/>
    </row>
    <row r="13" spans="1:87" x14ac:dyDescent="0.2">
      <c r="A13" s="42" t="s">
        <v>85</v>
      </c>
      <c r="B13" s="323" t="s">
        <v>86</v>
      </c>
      <c r="C13" s="324"/>
      <c r="D13" s="324"/>
      <c r="E13" s="325"/>
      <c r="F13" s="323" t="s">
        <v>87</v>
      </c>
      <c r="G13" s="324"/>
      <c r="H13" s="324"/>
      <c r="I13" s="325"/>
      <c r="J13" s="323" t="s">
        <v>88</v>
      </c>
      <c r="K13" s="324"/>
      <c r="L13" s="324"/>
      <c r="M13" s="325"/>
      <c r="N13" s="323" t="s">
        <v>89</v>
      </c>
      <c r="O13" s="324"/>
      <c r="P13" s="324"/>
      <c r="Q13" s="325"/>
      <c r="R13" s="323" t="s">
        <v>90</v>
      </c>
      <c r="S13" s="325"/>
      <c r="T13" s="323" t="s">
        <v>91</v>
      </c>
      <c r="U13" s="325"/>
      <c r="V13" s="323" t="s">
        <v>92</v>
      </c>
      <c r="W13" s="325"/>
      <c r="X13" s="323" t="s">
        <v>93</v>
      </c>
      <c r="Y13" s="325"/>
      <c r="Z13" s="323" t="s">
        <v>94</v>
      </c>
      <c r="AA13" s="325"/>
      <c r="AB13" s="42" t="s">
        <v>85</v>
      </c>
      <c r="AC13" s="323" t="s">
        <v>86</v>
      </c>
      <c r="AD13" s="324"/>
      <c r="AE13" s="324"/>
      <c r="AF13" s="325"/>
      <c r="AG13" s="323" t="s">
        <v>95</v>
      </c>
      <c r="AH13" s="324"/>
      <c r="AI13" s="324"/>
      <c r="AJ13" s="325"/>
      <c r="AK13" s="323" t="s">
        <v>96</v>
      </c>
      <c r="AL13" s="324"/>
      <c r="AM13" s="324"/>
      <c r="AN13" s="325"/>
      <c r="AO13" s="323" t="s">
        <v>97</v>
      </c>
      <c r="AP13" s="324"/>
      <c r="AQ13" s="324"/>
      <c r="AR13" s="325"/>
      <c r="AS13" s="323" t="s">
        <v>90</v>
      </c>
      <c r="AT13" s="325"/>
      <c r="AU13" s="323" t="s">
        <v>91</v>
      </c>
      <c r="AV13" s="325"/>
      <c r="AW13" s="323" t="s">
        <v>98</v>
      </c>
      <c r="AX13" s="325"/>
      <c r="AY13" s="323" t="s">
        <v>99</v>
      </c>
      <c r="AZ13" s="325"/>
      <c r="BA13" s="323" t="s">
        <v>100</v>
      </c>
      <c r="BB13" s="325"/>
      <c r="BC13" s="42" t="s">
        <v>85</v>
      </c>
      <c r="BD13" s="323" t="s">
        <v>86</v>
      </c>
      <c r="BE13" s="324"/>
      <c r="BF13" s="324"/>
      <c r="BG13" s="325"/>
      <c r="BH13" s="323" t="s">
        <v>101</v>
      </c>
      <c r="BI13" s="324"/>
      <c r="BJ13" s="324"/>
      <c r="BK13" s="325"/>
      <c r="BL13" s="323" t="s">
        <v>102</v>
      </c>
      <c r="BM13" s="324"/>
      <c r="BN13" s="324"/>
      <c r="BO13" s="325"/>
      <c r="BP13" s="323" t="s">
        <v>89</v>
      </c>
      <c r="BQ13" s="324"/>
      <c r="BR13" s="324"/>
      <c r="BS13" s="325"/>
      <c r="BT13" s="323" t="s">
        <v>103</v>
      </c>
      <c r="BU13" s="324"/>
      <c r="BV13" s="324"/>
      <c r="BW13" s="325"/>
      <c r="BX13" s="328" t="s">
        <v>90</v>
      </c>
      <c r="BY13" s="330"/>
      <c r="BZ13" s="323" t="s">
        <v>91</v>
      </c>
      <c r="CA13" s="325"/>
      <c r="CB13" s="323" t="s">
        <v>104</v>
      </c>
      <c r="CC13" s="325"/>
      <c r="CD13" s="323" t="s">
        <v>105</v>
      </c>
      <c r="CE13" s="325"/>
      <c r="CF13" s="323" t="s">
        <v>94</v>
      </c>
      <c r="CG13" s="325"/>
      <c r="CH13" s="323" t="s">
        <v>106</v>
      </c>
      <c r="CI13" s="325"/>
    </row>
    <row r="14" spans="1:87" x14ac:dyDescent="0.2">
      <c r="A14" s="42"/>
      <c r="B14" s="323" t="s">
        <v>12</v>
      </c>
      <c r="C14" s="325"/>
      <c r="D14" s="323" t="s">
        <v>13</v>
      </c>
      <c r="E14" s="325"/>
      <c r="F14" s="323" t="s">
        <v>12</v>
      </c>
      <c r="G14" s="325"/>
      <c r="H14" s="323" t="s">
        <v>13</v>
      </c>
      <c r="I14" s="325"/>
      <c r="J14" s="323" t="s">
        <v>12</v>
      </c>
      <c r="K14" s="325"/>
      <c r="L14" s="323" t="s">
        <v>13</v>
      </c>
      <c r="M14" s="325"/>
      <c r="N14" s="328" t="s">
        <v>12</v>
      </c>
      <c r="O14" s="329"/>
      <c r="P14" s="328" t="s">
        <v>13</v>
      </c>
      <c r="Q14" s="329"/>
      <c r="R14" s="43" t="s">
        <v>12</v>
      </c>
      <c r="S14" s="44" t="s">
        <v>13</v>
      </c>
      <c r="T14" s="44" t="s">
        <v>107</v>
      </c>
      <c r="U14" s="44" t="s">
        <v>43</v>
      </c>
      <c r="V14" s="44" t="s">
        <v>107</v>
      </c>
      <c r="W14" s="44" t="s">
        <v>43</v>
      </c>
      <c r="X14" s="44" t="s">
        <v>107</v>
      </c>
      <c r="Y14" s="44" t="s">
        <v>43</v>
      </c>
      <c r="Z14" s="44" t="s">
        <v>107</v>
      </c>
      <c r="AA14" s="44" t="s">
        <v>43</v>
      </c>
      <c r="AB14" s="42"/>
      <c r="AC14" s="323" t="s">
        <v>12</v>
      </c>
      <c r="AD14" s="325"/>
      <c r="AE14" s="323" t="s">
        <v>13</v>
      </c>
      <c r="AF14" s="325"/>
      <c r="AG14" s="323" t="s">
        <v>12</v>
      </c>
      <c r="AH14" s="325"/>
      <c r="AI14" s="323" t="s">
        <v>13</v>
      </c>
      <c r="AJ14" s="325"/>
      <c r="AK14" s="323" t="s">
        <v>12</v>
      </c>
      <c r="AL14" s="325"/>
      <c r="AM14" s="323" t="s">
        <v>13</v>
      </c>
      <c r="AN14" s="325"/>
      <c r="AO14" s="323" t="s">
        <v>12</v>
      </c>
      <c r="AP14" s="325"/>
      <c r="AQ14" s="323" t="s">
        <v>13</v>
      </c>
      <c r="AR14" s="325"/>
      <c r="AS14" s="45" t="s">
        <v>12</v>
      </c>
      <c r="AT14" s="45" t="s">
        <v>13</v>
      </c>
      <c r="AU14" s="45" t="s">
        <v>107</v>
      </c>
      <c r="AV14" s="45" t="s">
        <v>43</v>
      </c>
      <c r="AW14" s="45" t="s">
        <v>107</v>
      </c>
      <c r="AX14" s="45" t="s">
        <v>43</v>
      </c>
      <c r="AY14" s="45" t="s">
        <v>107</v>
      </c>
      <c r="AZ14" s="45" t="s">
        <v>43</v>
      </c>
      <c r="BA14" s="45" t="s">
        <v>107</v>
      </c>
      <c r="BB14" s="45" t="s">
        <v>43</v>
      </c>
      <c r="BC14" s="42"/>
      <c r="BD14" s="323" t="s">
        <v>12</v>
      </c>
      <c r="BE14" s="325"/>
      <c r="BF14" s="323" t="s">
        <v>13</v>
      </c>
      <c r="BG14" s="325"/>
      <c r="BH14" s="323" t="s">
        <v>12</v>
      </c>
      <c r="BI14" s="325"/>
      <c r="BJ14" s="323" t="s">
        <v>13</v>
      </c>
      <c r="BK14" s="325"/>
      <c r="BL14" s="323" t="s">
        <v>12</v>
      </c>
      <c r="BM14" s="325"/>
      <c r="BN14" s="323" t="s">
        <v>13</v>
      </c>
      <c r="BO14" s="325"/>
      <c r="BP14" s="328" t="s">
        <v>12</v>
      </c>
      <c r="BQ14" s="329"/>
      <c r="BR14" s="328" t="s">
        <v>13</v>
      </c>
      <c r="BS14" s="329"/>
      <c r="BT14" s="323" t="s">
        <v>12</v>
      </c>
      <c r="BU14" s="325"/>
      <c r="BV14" s="323" t="s">
        <v>13</v>
      </c>
      <c r="BW14" s="324"/>
      <c r="BX14" s="45" t="s">
        <v>12</v>
      </c>
      <c r="BY14" s="45" t="s">
        <v>13</v>
      </c>
      <c r="BZ14" s="46" t="s">
        <v>107</v>
      </c>
      <c r="CA14" s="46" t="s">
        <v>43</v>
      </c>
      <c r="CB14" s="46" t="s">
        <v>107</v>
      </c>
      <c r="CC14" s="46" t="s">
        <v>43</v>
      </c>
      <c r="CD14" s="46" t="s">
        <v>107</v>
      </c>
      <c r="CE14" s="46" t="s">
        <v>43</v>
      </c>
      <c r="CF14" s="46" t="s">
        <v>107</v>
      </c>
      <c r="CG14" s="46" t="s">
        <v>43</v>
      </c>
      <c r="CH14" s="46" t="s">
        <v>107</v>
      </c>
      <c r="CI14" s="46" t="s">
        <v>43</v>
      </c>
    </row>
    <row r="15" spans="1:87" x14ac:dyDescent="0.2">
      <c r="A15" s="47" t="s">
        <v>108</v>
      </c>
      <c r="B15" s="47" t="s">
        <v>109</v>
      </c>
      <c r="C15" s="47" t="s">
        <v>110</v>
      </c>
      <c r="D15" s="47" t="s">
        <v>111</v>
      </c>
      <c r="E15" s="47" t="s">
        <v>112</v>
      </c>
      <c r="F15" s="47" t="s">
        <v>113</v>
      </c>
      <c r="G15" s="47" t="s">
        <v>114</v>
      </c>
      <c r="H15" s="47" t="s">
        <v>115</v>
      </c>
      <c r="I15" s="47" t="s">
        <v>116</v>
      </c>
      <c r="J15" s="47" t="s">
        <v>117</v>
      </c>
      <c r="K15" s="47" t="s">
        <v>118</v>
      </c>
      <c r="L15" s="47" t="s">
        <v>119</v>
      </c>
      <c r="M15" s="47" t="s">
        <v>120</v>
      </c>
      <c r="N15" s="47" t="s">
        <v>121</v>
      </c>
      <c r="O15" s="47" t="s">
        <v>122</v>
      </c>
      <c r="P15" s="47" t="s">
        <v>123</v>
      </c>
      <c r="Q15" s="47" t="s">
        <v>124</v>
      </c>
      <c r="R15" s="47" t="s">
        <v>125</v>
      </c>
      <c r="S15" s="47" t="s">
        <v>126</v>
      </c>
      <c r="T15" s="47" t="s">
        <v>127</v>
      </c>
      <c r="U15" s="47" t="s">
        <v>128</v>
      </c>
      <c r="V15" s="47" t="s">
        <v>129</v>
      </c>
      <c r="W15" s="47" t="s">
        <v>130</v>
      </c>
      <c r="X15" s="47" t="s">
        <v>131</v>
      </c>
      <c r="Y15" s="47" t="s">
        <v>132</v>
      </c>
      <c r="Z15" s="47" t="s">
        <v>133</v>
      </c>
      <c r="AA15" s="47" t="s">
        <v>134</v>
      </c>
      <c r="AB15" s="47" t="s">
        <v>108</v>
      </c>
      <c r="AC15" s="47" t="s">
        <v>109</v>
      </c>
      <c r="AD15" s="47" t="s">
        <v>110</v>
      </c>
      <c r="AE15" s="47" t="s">
        <v>111</v>
      </c>
      <c r="AF15" s="47" t="s">
        <v>112</v>
      </c>
      <c r="AG15" s="47" t="s">
        <v>113</v>
      </c>
      <c r="AH15" s="47" t="s">
        <v>114</v>
      </c>
      <c r="AI15" s="47" t="s">
        <v>115</v>
      </c>
      <c r="AJ15" s="47" t="s">
        <v>116</v>
      </c>
      <c r="AK15" s="47" t="s">
        <v>117</v>
      </c>
      <c r="AL15" s="47" t="s">
        <v>118</v>
      </c>
      <c r="AM15" s="47" t="s">
        <v>119</v>
      </c>
      <c r="AN15" s="47" t="s">
        <v>120</v>
      </c>
      <c r="AO15" s="47" t="s">
        <v>121</v>
      </c>
      <c r="AP15" s="47" t="s">
        <v>122</v>
      </c>
      <c r="AQ15" s="47" t="s">
        <v>123</v>
      </c>
      <c r="AR15" s="47" t="s">
        <v>124</v>
      </c>
      <c r="AS15" s="47" t="s">
        <v>125</v>
      </c>
      <c r="AT15" s="47" t="s">
        <v>126</v>
      </c>
      <c r="AU15" s="47" t="s">
        <v>127</v>
      </c>
      <c r="AV15" s="47" t="s">
        <v>135</v>
      </c>
      <c r="AW15" s="47" t="s">
        <v>129</v>
      </c>
      <c r="AX15" s="47" t="s">
        <v>130</v>
      </c>
      <c r="AY15" s="47" t="s">
        <v>131</v>
      </c>
      <c r="AZ15" s="47" t="s">
        <v>132</v>
      </c>
      <c r="BA15" s="47" t="s">
        <v>133</v>
      </c>
      <c r="BB15" s="47" t="s">
        <v>134</v>
      </c>
      <c r="BC15" s="47" t="s">
        <v>108</v>
      </c>
      <c r="BD15" s="47" t="s">
        <v>109</v>
      </c>
      <c r="BE15" s="47" t="s">
        <v>110</v>
      </c>
      <c r="BF15" s="47" t="s">
        <v>111</v>
      </c>
      <c r="BG15" s="47" t="s">
        <v>112</v>
      </c>
      <c r="BH15" s="47" t="s">
        <v>113</v>
      </c>
      <c r="BI15" s="47" t="s">
        <v>114</v>
      </c>
      <c r="BJ15" s="47" t="s">
        <v>115</v>
      </c>
      <c r="BK15" s="47" t="s">
        <v>116</v>
      </c>
      <c r="BL15" s="47" t="s">
        <v>117</v>
      </c>
      <c r="BM15" s="47" t="s">
        <v>118</v>
      </c>
      <c r="BN15" s="47" t="s">
        <v>119</v>
      </c>
      <c r="BO15" s="47" t="s">
        <v>120</v>
      </c>
      <c r="BP15" s="47" t="s">
        <v>121</v>
      </c>
      <c r="BQ15" s="47" t="s">
        <v>122</v>
      </c>
      <c r="BR15" s="47" t="s">
        <v>123</v>
      </c>
      <c r="BS15" s="47" t="s">
        <v>124</v>
      </c>
      <c r="BT15" s="48" t="s">
        <v>125</v>
      </c>
      <c r="BU15" s="49" t="s">
        <v>126</v>
      </c>
      <c r="BV15" s="49" t="s">
        <v>127</v>
      </c>
      <c r="BW15" s="50" t="s">
        <v>128</v>
      </c>
      <c r="BX15" s="47" t="s">
        <v>129</v>
      </c>
      <c r="BY15" s="47" t="s">
        <v>130</v>
      </c>
      <c r="BZ15" s="47" t="s">
        <v>131</v>
      </c>
      <c r="CA15" s="47" t="s">
        <v>132</v>
      </c>
      <c r="CB15" s="47" t="s">
        <v>133</v>
      </c>
      <c r="CC15" s="47" t="s">
        <v>134</v>
      </c>
      <c r="CD15" s="47" t="s">
        <v>136</v>
      </c>
      <c r="CE15" s="47" t="s">
        <v>137</v>
      </c>
      <c r="CF15" s="47" t="s">
        <v>138</v>
      </c>
      <c r="CG15" s="47" t="s">
        <v>139</v>
      </c>
      <c r="CH15" s="47" t="s">
        <v>140</v>
      </c>
      <c r="CI15" s="47" t="s">
        <v>141</v>
      </c>
    </row>
    <row r="16" spans="1:87" x14ac:dyDescent="0.2">
      <c r="A16" s="51" t="s">
        <v>47</v>
      </c>
      <c r="B16" s="52"/>
      <c r="C16" s="53"/>
      <c r="D16" s="52"/>
      <c r="E16" s="53"/>
      <c r="F16" s="54"/>
      <c r="G16" s="55"/>
      <c r="H16" s="54"/>
      <c r="I16" s="55"/>
      <c r="J16" s="54"/>
      <c r="K16" s="55"/>
      <c r="L16" s="54"/>
      <c r="M16" s="55"/>
      <c r="N16" s="56"/>
      <c r="O16" s="57"/>
      <c r="P16" s="54"/>
      <c r="Q16" s="57"/>
      <c r="R16" s="58"/>
      <c r="S16" s="59"/>
      <c r="T16" s="58"/>
      <c r="U16" s="58"/>
      <c r="V16" s="58"/>
      <c r="W16" s="59"/>
      <c r="X16" s="58"/>
      <c r="Y16" s="59" t="s">
        <v>142</v>
      </c>
      <c r="Z16" s="58"/>
      <c r="AA16" s="58"/>
      <c r="AB16" s="51" t="s">
        <v>47</v>
      </c>
      <c r="AC16" s="52"/>
      <c r="AD16" s="53"/>
      <c r="AE16" s="52"/>
      <c r="AF16" s="53"/>
      <c r="AG16" s="54"/>
      <c r="AH16" s="55"/>
      <c r="AI16" s="54"/>
      <c r="AJ16" s="55"/>
      <c r="AK16" s="54"/>
      <c r="AL16" s="55"/>
      <c r="AM16" s="54"/>
      <c r="AN16" s="55"/>
      <c r="AO16" s="56"/>
      <c r="AP16" s="57"/>
      <c r="AQ16" s="54"/>
      <c r="AR16" s="57"/>
      <c r="AS16" s="58"/>
      <c r="AT16" s="59"/>
      <c r="AU16" s="58"/>
      <c r="AV16" s="58"/>
      <c r="AW16" s="58"/>
      <c r="AX16" s="59"/>
      <c r="AY16" s="58"/>
      <c r="AZ16" s="59" t="s">
        <v>142</v>
      </c>
      <c r="BA16" s="58"/>
      <c r="BB16" s="58"/>
      <c r="BC16" s="51" t="s">
        <v>47</v>
      </c>
      <c r="BD16" s="52"/>
      <c r="BE16" s="53"/>
      <c r="BF16" s="52"/>
      <c r="BG16" s="53"/>
      <c r="BH16" s="54"/>
      <c r="BI16" s="55"/>
      <c r="BJ16" s="54"/>
      <c r="BK16" s="55"/>
      <c r="BL16" s="54"/>
      <c r="BM16" s="55"/>
      <c r="BN16" s="54"/>
      <c r="BO16" s="55"/>
      <c r="BP16" s="56"/>
      <c r="BQ16" s="57"/>
      <c r="BR16" s="54"/>
      <c r="BS16" s="57"/>
      <c r="BT16" s="60"/>
      <c r="BU16" s="55"/>
      <c r="BV16" s="60"/>
      <c r="BW16" s="61"/>
      <c r="BX16" s="59"/>
      <c r="BY16" s="59"/>
      <c r="BZ16" s="59"/>
      <c r="CA16" s="59"/>
      <c r="CB16" s="59"/>
      <c r="CC16" s="59"/>
      <c r="CD16" s="59"/>
      <c r="CE16" s="59"/>
      <c r="CF16" s="59"/>
      <c r="CG16" s="59"/>
      <c r="CH16" s="59"/>
      <c r="CI16" s="59"/>
    </row>
    <row r="17" spans="1:87" x14ac:dyDescent="0.2">
      <c r="A17" s="51" t="s">
        <v>143</v>
      </c>
      <c r="B17" s="52">
        <f>Summary!B6</f>
        <v>0</v>
      </c>
      <c r="C17" s="62"/>
      <c r="D17" s="52">
        <f>Summary!C6</f>
        <v>0</v>
      </c>
      <c r="E17" s="62"/>
      <c r="F17" s="54">
        <f>Summary!B8</f>
        <v>0</v>
      </c>
      <c r="G17" s="63"/>
      <c r="H17" s="54">
        <f>Summary!C8</f>
        <v>0</v>
      </c>
      <c r="I17" s="63"/>
      <c r="J17" s="54">
        <f>Summary!B9</f>
        <v>0</v>
      </c>
      <c r="K17" s="63"/>
      <c r="L17" s="54">
        <f>Summary!C9</f>
        <v>0</v>
      </c>
      <c r="M17" s="63"/>
      <c r="N17" s="54">
        <f>Summary!B7</f>
        <v>0</v>
      </c>
      <c r="O17" s="55"/>
      <c r="P17" s="54">
        <f>Summary!C7</f>
        <v>0</v>
      </c>
      <c r="Q17" s="63"/>
      <c r="R17" s="58">
        <f>B17+F17+J17+N17</f>
        <v>0</v>
      </c>
      <c r="S17" s="58">
        <f>D17+H17+L17+P17</f>
        <v>0</v>
      </c>
      <c r="T17" s="58"/>
      <c r="U17" s="58"/>
      <c r="V17" s="58"/>
      <c r="W17" s="58"/>
      <c r="X17" s="58"/>
      <c r="Y17" s="58"/>
      <c r="Z17" s="58"/>
      <c r="AA17" s="58"/>
      <c r="AB17" s="51" t="s">
        <v>143</v>
      </c>
      <c r="AC17" s="52">
        <f>Summary!B10</f>
        <v>0</v>
      </c>
      <c r="AD17" s="62"/>
      <c r="AE17" s="52">
        <f>Summary!C10</f>
        <v>0</v>
      </c>
      <c r="AF17" s="62"/>
      <c r="AG17" s="54">
        <f>Summary!B12</f>
        <v>0</v>
      </c>
      <c r="AH17" s="63"/>
      <c r="AI17" s="54">
        <f>Summary!C12</f>
        <v>0</v>
      </c>
      <c r="AJ17" s="63"/>
      <c r="AK17" s="54">
        <f>Summary!B13</f>
        <v>0</v>
      </c>
      <c r="AL17" s="63"/>
      <c r="AM17" s="54">
        <f>Summary!C13</f>
        <v>0</v>
      </c>
      <c r="AN17" s="63"/>
      <c r="AO17" s="54">
        <f>Summary!B11</f>
        <v>0</v>
      </c>
      <c r="AP17" s="55"/>
      <c r="AQ17" s="54">
        <f>Summary!C11</f>
        <v>0</v>
      </c>
      <c r="AR17" s="63"/>
      <c r="AS17" s="58">
        <f>AC17+AG17+AK17+AO17</f>
        <v>0</v>
      </c>
      <c r="AT17" s="58">
        <f>AE17+AI17+AM17+AQ17</f>
        <v>0</v>
      </c>
      <c r="AU17" s="58"/>
      <c r="AV17" s="58"/>
      <c r="AW17" s="58"/>
      <c r="AX17" s="58"/>
      <c r="AY17" s="58"/>
      <c r="AZ17" s="58"/>
      <c r="BA17" s="58"/>
      <c r="BB17" s="58"/>
      <c r="BC17" s="51" t="s">
        <v>143</v>
      </c>
      <c r="BD17" s="52">
        <f>Summary!B14</f>
        <v>0</v>
      </c>
      <c r="BE17" s="62"/>
      <c r="BF17" s="52">
        <f>Summary!C14</f>
        <v>0</v>
      </c>
      <c r="BG17" s="62"/>
      <c r="BH17" s="54">
        <f>Summary!B17</f>
        <v>0</v>
      </c>
      <c r="BI17" s="63"/>
      <c r="BJ17" s="54">
        <f>Summary!C17</f>
        <v>0</v>
      </c>
      <c r="BK17" s="63"/>
      <c r="BL17" s="54">
        <f>Summary!B18</f>
        <v>0</v>
      </c>
      <c r="BM17" s="63"/>
      <c r="BN17" s="54">
        <f>Summary!C18</f>
        <v>0</v>
      </c>
      <c r="BO17" s="63"/>
      <c r="BP17" s="54">
        <f>Summary!B15</f>
        <v>0</v>
      </c>
      <c r="BQ17" s="55"/>
      <c r="BR17" s="54">
        <f>Summary!C15</f>
        <v>0</v>
      </c>
      <c r="BS17" s="63"/>
      <c r="BT17" s="60">
        <f>Summary!B16</f>
        <v>0</v>
      </c>
      <c r="BU17" s="63"/>
      <c r="BV17" s="60">
        <f>Summary!C16</f>
        <v>0</v>
      </c>
      <c r="BW17" s="60"/>
      <c r="BX17" s="58">
        <f>BD17+BH17+BL17+BP17+BT17</f>
        <v>0</v>
      </c>
      <c r="BY17" s="58">
        <f>BF17+BJ17+BN17+BR17+BV17</f>
        <v>0</v>
      </c>
      <c r="BZ17" s="58"/>
      <c r="CA17" s="58"/>
      <c r="CB17" s="58"/>
      <c r="CC17" s="58"/>
      <c r="CD17" s="58"/>
      <c r="CE17" s="58"/>
      <c r="CF17" s="58"/>
      <c r="CG17" s="58"/>
      <c r="CH17" s="58"/>
      <c r="CI17" s="58"/>
    </row>
    <row r="18" spans="1:87" x14ac:dyDescent="0.2">
      <c r="A18" s="64" t="s">
        <v>144</v>
      </c>
      <c r="B18" s="64"/>
      <c r="C18" s="64"/>
      <c r="D18" s="64"/>
      <c r="E18" s="64"/>
      <c r="F18" s="65"/>
      <c r="G18" s="65"/>
      <c r="H18" s="65"/>
      <c r="I18" s="65"/>
      <c r="J18" s="65"/>
      <c r="K18" s="65"/>
      <c r="L18" s="65"/>
      <c r="M18" s="65"/>
      <c r="N18" s="66"/>
      <c r="O18" s="67"/>
      <c r="P18" s="65"/>
      <c r="Q18" s="65"/>
      <c r="R18" s="65"/>
      <c r="S18" s="65"/>
      <c r="T18" s="65"/>
      <c r="U18" s="65"/>
      <c r="V18" s="65"/>
      <c r="W18" s="65"/>
      <c r="X18" s="65"/>
      <c r="Y18" s="65"/>
      <c r="Z18" s="65"/>
      <c r="AA18" s="65"/>
      <c r="AB18" s="64" t="s">
        <v>144</v>
      </c>
      <c r="AC18" s="64"/>
      <c r="AD18" s="64"/>
      <c r="AE18" s="64"/>
      <c r="AF18" s="64"/>
      <c r="AG18" s="65"/>
      <c r="AH18" s="65"/>
      <c r="AI18" s="65"/>
      <c r="AJ18" s="65"/>
      <c r="AK18" s="65"/>
      <c r="AL18" s="65"/>
      <c r="AM18" s="65"/>
      <c r="AN18" s="65"/>
      <c r="AO18" s="66"/>
      <c r="AP18" s="67"/>
      <c r="AQ18" s="65"/>
      <c r="AR18" s="65"/>
      <c r="AS18" s="65"/>
      <c r="AT18" s="65"/>
      <c r="AU18" s="65"/>
      <c r="AV18" s="65"/>
      <c r="AW18" s="65"/>
      <c r="AX18" s="65"/>
      <c r="AY18" s="65"/>
      <c r="AZ18" s="65"/>
      <c r="BA18" s="65"/>
      <c r="BB18" s="65"/>
      <c r="BC18" s="64" t="s">
        <v>144</v>
      </c>
      <c r="BD18" s="64"/>
      <c r="BE18" s="64"/>
      <c r="BF18" s="64"/>
      <c r="BG18" s="64"/>
      <c r="BH18" s="65"/>
      <c r="BI18" s="65"/>
      <c r="BJ18" s="65"/>
      <c r="BK18" s="65"/>
      <c r="BL18" s="65"/>
      <c r="BM18" s="65"/>
      <c r="BN18" s="65"/>
      <c r="BO18" s="65"/>
      <c r="BP18" s="66"/>
      <c r="BQ18" s="67"/>
      <c r="BR18" s="65"/>
      <c r="BS18" s="65"/>
      <c r="BT18" s="63"/>
      <c r="BU18" s="58"/>
      <c r="BV18" s="65"/>
      <c r="BW18" s="67"/>
      <c r="BX18" s="58"/>
      <c r="BY18" s="58"/>
      <c r="BZ18" s="58"/>
      <c r="CA18" s="58"/>
      <c r="CB18" s="58"/>
      <c r="CC18" s="58"/>
      <c r="CD18" s="58"/>
      <c r="CE18" s="58"/>
      <c r="CF18" s="58"/>
      <c r="CG18" s="58"/>
      <c r="CH18" s="58"/>
      <c r="CI18" s="58"/>
    </row>
    <row r="19" spans="1:87" x14ac:dyDescent="0.2">
      <c r="A19" s="68" t="s">
        <v>48</v>
      </c>
      <c r="B19" s="69"/>
      <c r="C19" s="70"/>
      <c r="D19" s="69"/>
      <c r="E19" s="70"/>
      <c r="F19" s="54"/>
      <c r="G19" s="55"/>
      <c r="H19" s="54"/>
      <c r="I19" s="55"/>
      <c r="J19" s="54"/>
      <c r="K19" s="55"/>
      <c r="L19" s="54"/>
      <c r="M19" s="55"/>
      <c r="N19" s="60"/>
      <c r="O19" s="57"/>
      <c r="P19" s="54"/>
      <c r="Q19" s="57"/>
      <c r="R19" s="58"/>
      <c r="S19" s="58"/>
      <c r="T19" s="58"/>
      <c r="U19" s="58"/>
      <c r="V19" s="58"/>
      <c r="W19" s="58"/>
      <c r="X19" s="58"/>
      <c r="Y19" s="58"/>
      <c r="Z19" s="58"/>
      <c r="AA19" s="58"/>
      <c r="AB19" s="68" t="s">
        <v>48</v>
      </c>
      <c r="AC19" s="69"/>
      <c r="AD19" s="70"/>
      <c r="AE19" s="69"/>
      <c r="AF19" s="70"/>
      <c r="AG19" s="54"/>
      <c r="AH19" s="55"/>
      <c r="AI19" s="54"/>
      <c r="AJ19" s="55"/>
      <c r="AK19" s="54"/>
      <c r="AL19" s="55"/>
      <c r="AM19" s="54"/>
      <c r="AN19" s="55"/>
      <c r="AO19" s="60"/>
      <c r="AP19" s="57"/>
      <c r="AQ19" s="54"/>
      <c r="AR19" s="57"/>
      <c r="AS19" s="58"/>
      <c r="AT19" s="58"/>
      <c r="AU19" s="58"/>
      <c r="AV19" s="58"/>
      <c r="AW19" s="58"/>
      <c r="AX19" s="58"/>
      <c r="AY19" s="58"/>
      <c r="AZ19" s="58"/>
      <c r="BA19" s="58"/>
      <c r="BB19" s="58"/>
      <c r="BC19" s="68" t="s">
        <v>48</v>
      </c>
      <c r="BD19" s="69"/>
      <c r="BE19" s="70"/>
      <c r="BF19" s="69"/>
      <c r="BG19" s="70"/>
      <c r="BH19" s="54"/>
      <c r="BI19" s="55"/>
      <c r="BJ19" s="54"/>
      <c r="BK19" s="55"/>
      <c r="BL19" s="54"/>
      <c r="BM19" s="55"/>
      <c r="BN19" s="54"/>
      <c r="BO19" s="55"/>
      <c r="BP19" s="60"/>
      <c r="BQ19" s="57"/>
      <c r="BR19" s="54"/>
      <c r="BS19" s="57"/>
      <c r="BT19" s="60"/>
      <c r="BU19" s="57"/>
      <c r="BV19" s="60"/>
      <c r="BW19" s="60"/>
      <c r="BX19" s="59"/>
      <c r="BY19" s="59"/>
      <c r="BZ19" s="59"/>
      <c r="CA19" s="59"/>
      <c r="CB19" s="59"/>
      <c r="CC19" s="59"/>
      <c r="CD19" s="59"/>
      <c r="CE19" s="59"/>
      <c r="CF19" s="59"/>
      <c r="CG19" s="59"/>
      <c r="CH19" s="59"/>
      <c r="CI19" s="59"/>
    </row>
    <row r="20" spans="1:87" x14ac:dyDescent="0.2">
      <c r="A20" s="51" t="s">
        <v>143</v>
      </c>
      <c r="B20" s="52">
        <f>Summary!E6</f>
        <v>0</v>
      </c>
      <c r="C20" s="62"/>
      <c r="D20" s="52">
        <f>Summary!F6</f>
        <v>0</v>
      </c>
      <c r="E20" s="62"/>
      <c r="F20" s="54">
        <f>Summary!E8</f>
        <v>0</v>
      </c>
      <c r="G20" s="63"/>
      <c r="H20" s="54">
        <f>Summary!F8</f>
        <v>0</v>
      </c>
      <c r="I20" s="63"/>
      <c r="J20" s="54">
        <f>Summary!E9</f>
        <v>0</v>
      </c>
      <c r="K20" s="63"/>
      <c r="L20" s="54">
        <f>Summary!F9</f>
        <v>0</v>
      </c>
      <c r="M20" s="63"/>
      <c r="N20" s="60">
        <f>Summary!E7</f>
        <v>0</v>
      </c>
      <c r="O20" s="63"/>
      <c r="P20" s="54">
        <f>Summary!F7</f>
        <v>0</v>
      </c>
      <c r="Q20" s="63"/>
      <c r="R20" s="58">
        <f>B20+F20+J20+N20</f>
        <v>0</v>
      </c>
      <c r="S20" s="58">
        <f>D20+H20+L20+P20</f>
        <v>0</v>
      </c>
      <c r="T20" s="58"/>
      <c r="U20" s="58"/>
      <c r="V20" s="58"/>
      <c r="W20" s="58"/>
      <c r="X20" s="58"/>
      <c r="Y20" s="58"/>
      <c r="Z20" s="58"/>
      <c r="AA20" s="58"/>
      <c r="AB20" s="51" t="s">
        <v>143</v>
      </c>
      <c r="AC20" s="52">
        <f>Summary!E10</f>
        <v>0</v>
      </c>
      <c r="AD20" s="62"/>
      <c r="AE20" s="52">
        <f>Summary!F10</f>
        <v>0</v>
      </c>
      <c r="AF20" s="62"/>
      <c r="AG20" s="54">
        <f>Summary!E12</f>
        <v>0</v>
      </c>
      <c r="AH20" s="63"/>
      <c r="AI20" s="54">
        <f>Summary!F12</f>
        <v>0</v>
      </c>
      <c r="AJ20" s="63"/>
      <c r="AK20" s="54">
        <f>Summary!E13</f>
        <v>0</v>
      </c>
      <c r="AL20" s="63"/>
      <c r="AM20" s="54">
        <f>Summary!F13</f>
        <v>0</v>
      </c>
      <c r="AN20" s="63"/>
      <c r="AO20" s="60">
        <f>Summary!E11</f>
        <v>0</v>
      </c>
      <c r="AP20" s="63"/>
      <c r="AQ20" s="54">
        <f>Summary!F11</f>
        <v>0</v>
      </c>
      <c r="AR20" s="63"/>
      <c r="AS20" s="58">
        <f>AC20+AG20+AK20+AO20</f>
        <v>0</v>
      </c>
      <c r="AT20" s="58">
        <f>AE20+AI20+AM20+AQ20</f>
        <v>0</v>
      </c>
      <c r="AU20" s="58"/>
      <c r="AV20" s="58"/>
      <c r="AW20" s="58"/>
      <c r="AX20" s="58"/>
      <c r="AY20" s="58"/>
      <c r="AZ20" s="58"/>
      <c r="BA20" s="58"/>
      <c r="BB20" s="58"/>
      <c r="BC20" s="51" t="s">
        <v>143</v>
      </c>
      <c r="BD20" s="52">
        <f>Summary!E14</f>
        <v>0</v>
      </c>
      <c r="BE20" s="62"/>
      <c r="BF20" s="52">
        <f>Summary!F14</f>
        <v>0</v>
      </c>
      <c r="BG20" s="62"/>
      <c r="BH20" s="54">
        <f>Summary!E17</f>
        <v>0</v>
      </c>
      <c r="BI20" s="63"/>
      <c r="BJ20" s="54">
        <f>Summary!F17</f>
        <v>0</v>
      </c>
      <c r="BK20" s="63"/>
      <c r="BL20" s="54">
        <f>Summary!E18</f>
        <v>0</v>
      </c>
      <c r="BM20" s="63"/>
      <c r="BN20" s="54">
        <f>Summary!F18</f>
        <v>0</v>
      </c>
      <c r="BO20" s="63"/>
      <c r="BP20" s="60">
        <f>Summary!E15</f>
        <v>0</v>
      </c>
      <c r="BQ20" s="63"/>
      <c r="BR20" s="54">
        <f>Summary!F15</f>
        <v>0</v>
      </c>
      <c r="BS20" s="63"/>
      <c r="BT20" s="60">
        <f>Summary!E16</f>
        <v>0</v>
      </c>
      <c r="BU20" s="55"/>
      <c r="BV20" s="60">
        <f>Summary!F16</f>
        <v>0</v>
      </c>
      <c r="BW20" s="60"/>
      <c r="BX20" s="58">
        <f>BD20+BH20+BL20+BP20+BT20</f>
        <v>0</v>
      </c>
      <c r="BY20" s="58">
        <f>BF20+BJ20+BN20+BR20+BV20</f>
        <v>0</v>
      </c>
      <c r="BZ20" s="58"/>
      <c r="CA20" s="58"/>
      <c r="CB20" s="58"/>
      <c r="CC20" s="58"/>
      <c r="CD20" s="58"/>
      <c r="CE20" s="58"/>
      <c r="CF20" s="58"/>
      <c r="CG20" s="58"/>
      <c r="CH20" s="58"/>
      <c r="CI20" s="58"/>
    </row>
    <row r="21" spans="1:87" x14ac:dyDescent="0.2">
      <c r="A21" s="64" t="s">
        <v>145</v>
      </c>
      <c r="B21" s="64"/>
      <c r="C21" s="64"/>
      <c r="D21" s="64"/>
      <c r="E21" s="64"/>
      <c r="F21" s="65"/>
      <c r="G21" s="65"/>
      <c r="H21" s="65"/>
      <c r="I21" s="65"/>
      <c r="J21" s="65"/>
      <c r="K21" s="65"/>
      <c r="L21" s="65"/>
      <c r="M21" s="65"/>
      <c r="N21" s="66"/>
      <c r="O21" s="65"/>
      <c r="P21" s="65"/>
      <c r="Q21" s="65"/>
      <c r="R21" s="65"/>
      <c r="S21" s="65"/>
      <c r="T21" s="65"/>
      <c r="U21" s="65"/>
      <c r="V21" s="65"/>
      <c r="W21" s="65"/>
      <c r="X21" s="65"/>
      <c r="Y21" s="65"/>
      <c r="Z21" s="65"/>
      <c r="AA21" s="65"/>
      <c r="AB21" s="64" t="s">
        <v>145</v>
      </c>
      <c r="AC21" s="64"/>
      <c r="AD21" s="64"/>
      <c r="AE21" s="64"/>
      <c r="AF21" s="64"/>
      <c r="AG21" s="65"/>
      <c r="AH21" s="65"/>
      <c r="AI21" s="65"/>
      <c r="AJ21" s="65"/>
      <c r="AK21" s="65"/>
      <c r="AL21" s="65"/>
      <c r="AM21" s="65"/>
      <c r="AN21" s="65"/>
      <c r="AO21" s="66"/>
      <c r="AP21" s="65"/>
      <c r="AQ21" s="65"/>
      <c r="AR21" s="65"/>
      <c r="AS21" s="65"/>
      <c r="AT21" s="65"/>
      <c r="AU21" s="65"/>
      <c r="AV21" s="65"/>
      <c r="AW21" s="65"/>
      <c r="AX21" s="65"/>
      <c r="AY21" s="65"/>
      <c r="AZ21" s="65"/>
      <c r="BA21" s="65"/>
      <c r="BB21" s="65"/>
      <c r="BC21" s="64" t="s">
        <v>145</v>
      </c>
      <c r="BD21" s="64"/>
      <c r="BE21" s="64"/>
      <c r="BF21" s="64"/>
      <c r="BG21" s="64"/>
      <c r="BH21" s="65"/>
      <c r="BI21" s="65"/>
      <c r="BJ21" s="65"/>
      <c r="BK21" s="65"/>
      <c r="BL21" s="65"/>
      <c r="BM21" s="65"/>
      <c r="BN21" s="65"/>
      <c r="BO21" s="65"/>
      <c r="BP21" s="66"/>
      <c r="BQ21" s="65"/>
      <c r="BR21" s="65"/>
      <c r="BS21" s="65"/>
      <c r="BT21" s="63"/>
      <c r="BU21" s="67"/>
      <c r="BV21" s="65"/>
      <c r="BW21" s="67"/>
      <c r="BX21" s="65"/>
      <c r="BY21" s="65"/>
      <c r="BZ21" s="65"/>
      <c r="CA21" s="65"/>
      <c r="CB21" s="65"/>
      <c r="CC21" s="65"/>
      <c r="CD21" s="65"/>
      <c r="CE21" s="65"/>
      <c r="CF21" s="65"/>
      <c r="CG21" s="65"/>
      <c r="CH21" s="65"/>
      <c r="CI21" s="65"/>
    </row>
    <row r="22" spans="1:87" x14ac:dyDescent="0.2">
      <c r="A22" s="68" t="s">
        <v>49</v>
      </c>
      <c r="B22" s="69"/>
      <c r="C22" s="70"/>
      <c r="D22" s="69"/>
      <c r="E22" s="70"/>
      <c r="F22" s="54"/>
      <c r="G22" s="55"/>
      <c r="H22" s="54"/>
      <c r="I22" s="55"/>
      <c r="J22" s="54"/>
      <c r="K22" s="55"/>
      <c r="L22" s="54"/>
      <c r="M22" s="55"/>
      <c r="N22" s="60"/>
      <c r="O22" s="57"/>
      <c r="P22" s="54"/>
      <c r="Q22" s="57"/>
      <c r="R22" s="58"/>
      <c r="S22" s="58"/>
      <c r="T22" s="58"/>
      <c r="U22" s="58"/>
      <c r="V22" s="58"/>
      <c r="W22" s="58"/>
      <c r="X22" s="58"/>
      <c r="Y22" s="58"/>
      <c r="Z22" s="58"/>
      <c r="AA22" s="58"/>
      <c r="AB22" s="68" t="s">
        <v>49</v>
      </c>
      <c r="AC22" s="69"/>
      <c r="AD22" s="70"/>
      <c r="AE22" s="69"/>
      <c r="AF22" s="70"/>
      <c r="AG22" s="54"/>
      <c r="AH22" s="55"/>
      <c r="AI22" s="54"/>
      <c r="AJ22" s="55"/>
      <c r="AK22" s="54"/>
      <c r="AL22" s="55"/>
      <c r="AM22" s="54"/>
      <c r="AN22" s="55"/>
      <c r="AO22" s="60"/>
      <c r="AP22" s="57"/>
      <c r="AQ22" s="54"/>
      <c r="AR22" s="57"/>
      <c r="AS22" s="58"/>
      <c r="AT22" s="58"/>
      <c r="AU22" s="58"/>
      <c r="AV22" s="58"/>
      <c r="AW22" s="58"/>
      <c r="AX22" s="58"/>
      <c r="AY22" s="58"/>
      <c r="AZ22" s="58"/>
      <c r="BA22" s="58"/>
      <c r="BB22" s="58"/>
      <c r="BC22" s="68" t="s">
        <v>49</v>
      </c>
      <c r="BD22" s="69"/>
      <c r="BE22" s="70"/>
      <c r="BF22" s="69"/>
      <c r="BG22" s="70"/>
      <c r="BH22" s="54"/>
      <c r="BI22" s="55"/>
      <c r="BJ22" s="54"/>
      <c r="BK22" s="55"/>
      <c r="BL22" s="54"/>
      <c r="BM22" s="55"/>
      <c r="BN22" s="54"/>
      <c r="BO22" s="55"/>
      <c r="BP22" s="60"/>
      <c r="BQ22" s="57"/>
      <c r="BR22" s="54"/>
      <c r="BS22" s="57"/>
      <c r="BT22" s="60"/>
      <c r="BU22" s="57"/>
      <c r="BV22" s="54"/>
      <c r="BW22" s="57"/>
      <c r="BX22" s="58"/>
      <c r="BY22" s="58"/>
      <c r="BZ22" s="58"/>
      <c r="CA22" s="58"/>
      <c r="CB22" s="58"/>
      <c r="CC22" s="58"/>
      <c r="CD22" s="58"/>
      <c r="CE22" s="58"/>
      <c r="CF22" s="58"/>
      <c r="CG22" s="58"/>
      <c r="CH22" s="58"/>
      <c r="CI22" s="58"/>
    </row>
    <row r="23" spans="1:87" x14ac:dyDescent="0.2">
      <c r="A23" s="51" t="s">
        <v>143</v>
      </c>
      <c r="B23" s="52">
        <f>Summary!H6</f>
        <v>0</v>
      </c>
      <c r="C23" s="62"/>
      <c r="D23" s="52">
        <f>Summary!I6</f>
        <v>0</v>
      </c>
      <c r="E23" s="62"/>
      <c r="F23" s="54">
        <f>Summary!H8</f>
        <v>0</v>
      </c>
      <c r="G23" s="63"/>
      <c r="H23" s="54">
        <f>Summary!I8</f>
        <v>0</v>
      </c>
      <c r="I23" s="63"/>
      <c r="J23" s="54">
        <f>Summary!H9</f>
        <v>0</v>
      </c>
      <c r="K23" s="63"/>
      <c r="L23" s="54">
        <f>Summary!I9</f>
        <v>0</v>
      </c>
      <c r="M23" s="63"/>
      <c r="N23" s="60">
        <f>Summary!H7</f>
        <v>0</v>
      </c>
      <c r="O23" s="63"/>
      <c r="P23" s="54">
        <f>Summary!I7</f>
        <v>0</v>
      </c>
      <c r="Q23" s="63"/>
      <c r="R23" s="58">
        <f>B23+F23+J23+N23</f>
        <v>0</v>
      </c>
      <c r="S23" s="58">
        <f>D23+H23+L23+P23</f>
        <v>0</v>
      </c>
      <c r="T23" s="58"/>
      <c r="U23" s="58"/>
      <c r="V23" s="58"/>
      <c r="W23" s="58"/>
      <c r="X23" s="58"/>
      <c r="Y23" s="58"/>
      <c r="Z23" s="58"/>
      <c r="AA23" s="58"/>
      <c r="AB23" s="51" t="s">
        <v>143</v>
      </c>
      <c r="AC23" s="52">
        <f>Summary!H10</f>
        <v>0</v>
      </c>
      <c r="AD23" s="62"/>
      <c r="AE23" s="52">
        <f>Summary!I10</f>
        <v>0</v>
      </c>
      <c r="AF23" s="62"/>
      <c r="AG23" s="54">
        <f>Summary!H12</f>
        <v>0</v>
      </c>
      <c r="AH23" s="63"/>
      <c r="AI23" s="54">
        <f>Summary!I12</f>
        <v>0</v>
      </c>
      <c r="AJ23" s="63"/>
      <c r="AK23" s="54">
        <f>Summary!H13</f>
        <v>0</v>
      </c>
      <c r="AL23" s="63"/>
      <c r="AM23" s="54">
        <f>Summary!I13</f>
        <v>0</v>
      </c>
      <c r="AN23" s="63"/>
      <c r="AO23" s="60">
        <f>Summary!H11</f>
        <v>0</v>
      </c>
      <c r="AP23" s="63"/>
      <c r="AQ23" s="54">
        <f>Summary!I11</f>
        <v>0</v>
      </c>
      <c r="AR23" s="63"/>
      <c r="AS23" s="58">
        <f>AC23+AG23+AK23+AO23</f>
        <v>0</v>
      </c>
      <c r="AT23" s="58">
        <f>AE23+AI23+AM23+AQ23</f>
        <v>0</v>
      </c>
      <c r="AU23" s="58"/>
      <c r="AV23" s="58"/>
      <c r="AW23" s="58"/>
      <c r="AX23" s="58"/>
      <c r="AY23" s="58"/>
      <c r="AZ23" s="58"/>
      <c r="BA23" s="58"/>
      <c r="BB23" s="58"/>
      <c r="BC23" s="51" t="s">
        <v>143</v>
      </c>
      <c r="BD23" s="52">
        <f>Summary!H14</f>
        <v>0</v>
      </c>
      <c r="BE23" s="62"/>
      <c r="BF23" s="52">
        <f>Summary!I14</f>
        <v>0</v>
      </c>
      <c r="BG23" s="62"/>
      <c r="BH23" s="54">
        <f>Summary!H17</f>
        <v>0</v>
      </c>
      <c r="BI23" s="63"/>
      <c r="BJ23" s="54">
        <f>Summary!I17</f>
        <v>0</v>
      </c>
      <c r="BK23" s="63"/>
      <c r="BL23" s="54">
        <f>Summary!H18</f>
        <v>0</v>
      </c>
      <c r="BM23" s="63"/>
      <c r="BN23" s="54">
        <f>Summary!I18</f>
        <v>0</v>
      </c>
      <c r="BO23" s="63"/>
      <c r="BP23" s="60">
        <f>Summary!H15</f>
        <v>0</v>
      </c>
      <c r="BQ23" s="63"/>
      <c r="BR23" s="54">
        <f>Summary!I15</f>
        <v>0</v>
      </c>
      <c r="BS23" s="63"/>
      <c r="BT23" s="60">
        <f>Summary!H16</f>
        <v>0</v>
      </c>
      <c r="BU23" s="55"/>
      <c r="BV23" s="54">
        <f>Summary!I16</f>
        <v>0</v>
      </c>
      <c r="BW23" s="55"/>
      <c r="BX23" s="58">
        <f>BD23+BH23+BL23+BP23+BT23</f>
        <v>0</v>
      </c>
      <c r="BY23" s="58">
        <f>BF23+BJ23+BN23+BR23+BV23</f>
        <v>0</v>
      </c>
      <c r="BZ23" s="58"/>
      <c r="CA23" s="58"/>
      <c r="CB23" s="58"/>
      <c r="CC23" s="58"/>
      <c r="CD23" s="58"/>
      <c r="CE23" s="58"/>
      <c r="CF23" s="58"/>
      <c r="CG23" s="58"/>
      <c r="CH23" s="58"/>
      <c r="CI23" s="58"/>
    </row>
    <row r="24" spans="1:87" x14ac:dyDescent="0.2">
      <c r="A24" s="51" t="s">
        <v>146</v>
      </c>
      <c r="B24" s="51"/>
      <c r="C24" s="51"/>
      <c r="D24" s="51"/>
      <c r="E24" s="51"/>
      <c r="F24" s="58"/>
      <c r="G24" s="58"/>
      <c r="H24" s="58"/>
      <c r="I24" s="58"/>
      <c r="J24" s="58"/>
      <c r="K24" s="58"/>
      <c r="L24" s="58"/>
      <c r="M24" s="58"/>
      <c r="N24" s="54"/>
      <c r="O24" s="58"/>
      <c r="P24" s="58"/>
      <c r="Q24" s="58"/>
      <c r="R24" s="58"/>
      <c r="S24" s="58"/>
      <c r="T24" s="58"/>
      <c r="U24" s="58"/>
      <c r="V24" s="58"/>
      <c r="W24" s="58"/>
      <c r="X24" s="58"/>
      <c r="Y24" s="58"/>
      <c r="Z24" s="58"/>
      <c r="AA24" s="58"/>
      <c r="AB24" s="51" t="s">
        <v>146</v>
      </c>
      <c r="AC24" s="51"/>
      <c r="AD24" s="51"/>
      <c r="AE24" s="51"/>
      <c r="AF24" s="51"/>
      <c r="AG24" s="58"/>
      <c r="AH24" s="58"/>
      <c r="AI24" s="58"/>
      <c r="AJ24" s="58"/>
      <c r="AK24" s="58"/>
      <c r="AL24" s="58"/>
      <c r="AM24" s="58"/>
      <c r="AN24" s="58"/>
      <c r="AO24" s="54"/>
      <c r="AP24" s="58"/>
      <c r="AQ24" s="58"/>
      <c r="AR24" s="58"/>
      <c r="AS24" s="58"/>
      <c r="AT24" s="58"/>
      <c r="AU24" s="58"/>
      <c r="AV24" s="58"/>
      <c r="AW24" s="58"/>
      <c r="AX24" s="58"/>
      <c r="AY24" s="58"/>
      <c r="AZ24" s="58"/>
      <c r="BA24" s="58"/>
      <c r="BB24" s="58"/>
      <c r="BC24" s="51" t="s">
        <v>146</v>
      </c>
      <c r="BD24" s="51"/>
      <c r="BE24" s="51"/>
      <c r="BF24" s="51"/>
      <c r="BG24" s="51"/>
      <c r="BH24" s="58"/>
      <c r="BI24" s="58"/>
      <c r="BJ24" s="58"/>
      <c r="BK24" s="58"/>
      <c r="BL24" s="58"/>
      <c r="BM24" s="58"/>
      <c r="BN24" s="58"/>
      <c r="BO24" s="58"/>
      <c r="BP24" s="54"/>
      <c r="BQ24" s="58"/>
      <c r="BR24" s="58"/>
      <c r="BS24" s="58"/>
      <c r="BT24" s="60"/>
      <c r="BU24" s="67"/>
      <c r="BV24" s="54"/>
      <c r="BW24" s="67"/>
      <c r="BX24" s="58"/>
      <c r="BY24" s="58"/>
      <c r="BZ24" s="58"/>
      <c r="CA24" s="58"/>
      <c r="CB24" s="58"/>
      <c r="CC24" s="58"/>
      <c r="CD24" s="58"/>
      <c r="CE24" s="58"/>
      <c r="CF24" s="58"/>
      <c r="CG24" s="58"/>
      <c r="CH24" s="58"/>
      <c r="CI24" s="58"/>
    </row>
    <row r="25" spans="1:87" x14ac:dyDescent="0.2">
      <c r="A25" s="71" t="s">
        <v>50</v>
      </c>
      <c r="B25" s="72"/>
      <c r="C25" s="73"/>
      <c r="D25" s="72"/>
      <c r="E25" s="73"/>
      <c r="F25" s="56"/>
      <c r="G25" s="57"/>
      <c r="H25" s="56"/>
      <c r="I25" s="57"/>
      <c r="J25" s="56"/>
      <c r="K25" s="57"/>
      <c r="L25" s="56"/>
      <c r="M25" s="57"/>
      <c r="N25" s="61"/>
      <c r="O25" s="57"/>
      <c r="P25" s="56"/>
      <c r="Q25" s="57"/>
      <c r="R25" s="59"/>
      <c r="S25" s="59"/>
      <c r="T25" s="59"/>
      <c r="U25" s="59"/>
      <c r="V25" s="59"/>
      <c r="W25" s="59"/>
      <c r="X25" s="59"/>
      <c r="Y25" s="59"/>
      <c r="Z25" s="59"/>
      <c r="AA25" s="59"/>
      <c r="AB25" s="71" t="s">
        <v>50</v>
      </c>
      <c r="AC25" s="72"/>
      <c r="AD25" s="73"/>
      <c r="AE25" s="72"/>
      <c r="AF25" s="73"/>
      <c r="AG25" s="56"/>
      <c r="AH25" s="57"/>
      <c r="AI25" s="56"/>
      <c r="AJ25" s="57"/>
      <c r="AK25" s="56"/>
      <c r="AL25" s="57"/>
      <c r="AM25" s="56"/>
      <c r="AN25" s="57"/>
      <c r="AO25" s="61"/>
      <c r="AP25" s="57"/>
      <c r="AQ25" s="56"/>
      <c r="AR25" s="57"/>
      <c r="AS25" s="59"/>
      <c r="AT25" s="59"/>
      <c r="AU25" s="59"/>
      <c r="AV25" s="59"/>
      <c r="AW25" s="59"/>
      <c r="AX25" s="59"/>
      <c r="AY25" s="59"/>
      <c r="AZ25" s="59"/>
      <c r="BA25" s="59"/>
      <c r="BB25" s="59"/>
      <c r="BC25" s="71" t="s">
        <v>50</v>
      </c>
      <c r="BD25" s="72"/>
      <c r="BE25" s="73"/>
      <c r="BF25" s="72"/>
      <c r="BG25" s="73"/>
      <c r="BH25" s="56"/>
      <c r="BI25" s="57"/>
      <c r="BJ25" s="56"/>
      <c r="BK25" s="57"/>
      <c r="BL25" s="56"/>
      <c r="BM25" s="57"/>
      <c r="BN25" s="56"/>
      <c r="BO25" s="57"/>
      <c r="BP25" s="61"/>
      <c r="BQ25" s="57"/>
      <c r="BR25" s="56"/>
      <c r="BS25" s="57"/>
      <c r="BT25" s="61"/>
      <c r="BU25" s="57"/>
      <c r="BV25" s="56"/>
      <c r="BW25" s="57"/>
      <c r="BX25" s="59"/>
      <c r="BY25" s="59"/>
      <c r="BZ25" s="59"/>
      <c r="CA25" s="59"/>
      <c r="CB25" s="59"/>
      <c r="CC25" s="59"/>
      <c r="CD25" s="59"/>
      <c r="CE25" s="59"/>
      <c r="CF25" s="59"/>
      <c r="CG25" s="59"/>
      <c r="CH25" s="59"/>
      <c r="CI25" s="59"/>
    </row>
    <row r="26" spans="1:87" x14ac:dyDescent="0.2">
      <c r="A26" s="51" t="s">
        <v>143</v>
      </c>
      <c r="B26" s="52">
        <f>Summary!K6</f>
        <v>0</v>
      </c>
      <c r="C26" s="62"/>
      <c r="D26" s="52">
        <f>Summary!L6</f>
        <v>0</v>
      </c>
      <c r="E26" s="62"/>
      <c r="F26" s="54">
        <f>Summary!K8</f>
        <v>0</v>
      </c>
      <c r="G26" s="63"/>
      <c r="H26" s="54">
        <f>Summary!L8</f>
        <v>0</v>
      </c>
      <c r="I26" s="63"/>
      <c r="J26" s="54">
        <f>Summary!K9</f>
        <v>0</v>
      </c>
      <c r="K26" s="63"/>
      <c r="L26" s="54">
        <f>Summary!L9</f>
        <v>0</v>
      </c>
      <c r="M26" s="63"/>
      <c r="N26" s="60">
        <f>Summary!K7</f>
        <v>0</v>
      </c>
      <c r="O26" s="63"/>
      <c r="P26" s="54">
        <f>Summary!L7</f>
        <v>0</v>
      </c>
      <c r="Q26" s="63"/>
      <c r="R26" s="58">
        <f>B26+F26+J26+N26</f>
        <v>0</v>
      </c>
      <c r="S26" s="58">
        <f>D26+H26+L26+P26</f>
        <v>0</v>
      </c>
      <c r="T26" s="58"/>
      <c r="U26" s="58"/>
      <c r="V26" s="58"/>
      <c r="W26" s="58"/>
      <c r="X26" s="58"/>
      <c r="Y26" s="58"/>
      <c r="Z26" s="58"/>
      <c r="AA26" s="58"/>
      <c r="AB26" s="51" t="s">
        <v>143</v>
      </c>
      <c r="AC26" s="52">
        <f>Summary!K10</f>
        <v>0</v>
      </c>
      <c r="AD26" s="62"/>
      <c r="AE26" s="52">
        <f>Summary!L10</f>
        <v>0</v>
      </c>
      <c r="AF26" s="62"/>
      <c r="AG26" s="54">
        <f>Summary!K12</f>
        <v>0</v>
      </c>
      <c r="AH26" s="63"/>
      <c r="AI26" s="54">
        <f>Summary!L12</f>
        <v>0</v>
      </c>
      <c r="AJ26" s="63"/>
      <c r="AK26" s="54">
        <f>Summary!K13</f>
        <v>0</v>
      </c>
      <c r="AL26" s="63"/>
      <c r="AM26" s="54">
        <f>Summary!L13</f>
        <v>0</v>
      </c>
      <c r="AN26" s="63"/>
      <c r="AO26" s="60">
        <f>Summary!K11</f>
        <v>0</v>
      </c>
      <c r="AP26" s="63"/>
      <c r="AQ26" s="54">
        <f>Summary!L11</f>
        <v>0</v>
      </c>
      <c r="AR26" s="63"/>
      <c r="AS26" s="58">
        <f>AC26+AG26+AK26+AO26</f>
        <v>0</v>
      </c>
      <c r="AT26" s="58">
        <f>AE26+AI26+AM26+AQ26</f>
        <v>0</v>
      </c>
      <c r="AU26" s="58"/>
      <c r="AV26" s="58"/>
      <c r="AW26" s="58"/>
      <c r="AX26" s="58"/>
      <c r="AY26" s="58"/>
      <c r="AZ26" s="58"/>
      <c r="BA26" s="58"/>
      <c r="BB26" s="58"/>
      <c r="BC26" s="51" t="s">
        <v>143</v>
      </c>
      <c r="BD26" s="52">
        <f>Summary!K14</f>
        <v>0</v>
      </c>
      <c r="BE26" s="62"/>
      <c r="BF26" s="52">
        <f>Summary!L14</f>
        <v>0</v>
      </c>
      <c r="BG26" s="62"/>
      <c r="BH26" s="54">
        <f>Summary!K17</f>
        <v>0</v>
      </c>
      <c r="BI26" s="63"/>
      <c r="BJ26" s="54">
        <f>Summary!L17</f>
        <v>0</v>
      </c>
      <c r="BK26" s="63"/>
      <c r="BL26" s="54">
        <f>Summary!K18</f>
        <v>0</v>
      </c>
      <c r="BM26" s="63"/>
      <c r="BN26" s="54">
        <f>Summary!L18</f>
        <v>0</v>
      </c>
      <c r="BO26" s="63"/>
      <c r="BP26" s="60">
        <f>Summary!K15</f>
        <v>0</v>
      </c>
      <c r="BQ26" s="63"/>
      <c r="BR26" s="54">
        <f>Summary!L15</f>
        <v>0</v>
      </c>
      <c r="BS26" s="63"/>
      <c r="BT26" s="60">
        <f>Summary!K16</f>
        <v>0</v>
      </c>
      <c r="BU26" s="55"/>
      <c r="BV26" s="54">
        <f>Summary!L16</f>
        <v>0</v>
      </c>
      <c r="BW26" s="55"/>
      <c r="BX26" s="58">
        <f>BD26+BH26+BL26+BP26+BT26</f>
        <v>0</v>
      </c>
      <c r="BY26" s="58">
        <f>BF26+BJ26+BN26+BR26+BV26</f>
        <v>0</v>
      </c>
      <c r="BZ26" s="58"/>
      <c r="CA26" s="58"/>
      <c r="CB26" s="58"/>
      <c r="CC26" s="58"/>
      <c r="CD26" s="58"/>
      <c r="CE26" s="58"/>
      <c r="CF26" s="58"/>
      <c r="CG26" s="58"/>
      <c r="CH26" s="58"/>
      <c r="CI26" s="58"/>
    </row>
    <row r="27" spans="1:87" x14ac:dyDescent="0.2">
      <c r="A27" s="64" t="s">
        <v>147</v>
      </c>
      <c r="B27" s="64"/>
      <c r="C27" s="64"/>
      <c r="D27" s="64"/>
      <c r="E27" s="64"/>
      <c r="F27" s="65"/>
      <c r="G27" s="65"/>
      <c r="H27" s="65"/>
      <c r="I27" s="65"/>
      <c r="J27" s="65"/>
      <c r="K27" s="65"/>
      <c r="L27" s="65"/>
      <c r="M27" s="65"/>
      <c r="N27" s="66"/>
      <c r="O27" s="65"/>
      <c r="P27" s="65"/>
      <c r="Q27" s="65"/>
      <c r="R27" s="65"/>
      <c r="S27" s="65"/>
      <c r="T27" s="65"/>
      <c r="U27" s="65"/>
      <c r="V27" s="65"/>
      <c r="W27" s="65"/>
      <c r="X27" s="65"/>
      <c r="Y27" s="65"/>
      <c r="Z27" s="65"/>
      <c r="AA27" s="65"/>
      <c r="AB27" s="64" t="s">
        <v>147</v>
      </c>
      <c r="AC27" s="64"/>
      <c r="AD27" s="64"/>
      <c r="AE27" s="64"/>
      <c r="AF27" s="64"/>
      <c r="AG27" s="65"/>
      <c r="AH27" s="65"/>
      <c r="AI27" s="65"/>
      <c r="AJ27" s="65"/>
      <c r="AK27" s="65"/>
      <c r="AL27" s="65"/>
      <c r="AM27" s="65"/>
      <c r="AN27" s="65"/>
      <c r="AO27" s="66"/>
      <c r="AP27" s="65"/>
      <c r="AQ27" s="65"/>
      <c r="AR27" s="65"/>
      <c r="AS27" s="65"/>
      <c r="AT27" s="65"/>
      <c r="AU27" s="65"/>
      <c r="AV27" s="65"/>
      <c r="AW27" s="65"/>
      <c r="AX27" s="65"/>
      <c r="AY27" s="65"/>
      <c r="AZ27" s="65"/>
      <c r="BA27" s="65"/>
      <c r="BB27" s="65"/>
      <c r="BC27" s="64" t="s">
        <v>147</v>
      </c>
      <c r="BD27" s="64"/>
      <c r="BE27" s="64"/>
      <c r="BF27" s="64"/>
      <c r="BG27" s="64"/>
      <c r="BH27" s="65"/>
      <c r="BI27" s="65"/>
      <c r="BJ27" s="65"/>
      <c r="BK27" s="65"/>
      <c r="BL27" s="65"/>
      <c r="BM27" s="65"/>
      <c r="BN27" s="65"/>
      <c r="BO27" s="65"/>
      <c r="BP27" s="66"/>
      <c r="BQ27" s="65"/>
      <c r="BR27" s="65"/>
      <c r="BS27" s="65"/>
      <c r="BT27" s="74"/>
      <c r="BU27" s="67"/>
      <c r="BV27" s="66"/>
      <c r="BW27" s="67"/>
      <c r="BX27" s="65"/>
      <c r="BY27" s="65"/>
      <c r="BZ27" s="65"/>
      <c r="CA27" s="65"/>
      <c r="CB27" s="65"/>
      <c r="CC27" s="65"/>
      <c r="CD27" s="65"/>
      <c r="CE27" s="65"/>
      <c r="CF27" s="65"/>
      <c r="CG27" s="65"/>
      <c r="CH27" s="65"/>
      <c r="CI27" s="65"/>
    </row>
    <row r="28" spans="1:87" x14ac:dyDescent="0.2">
      <c r="A28" s="75" t="s">
        <v>51</v>
      </c>
      <c r="B28" s="75"/>
      <c r="C28" s="76"/>
      <c r="D28" s="75"/>
      <c r="E28" s="76"/>
      <c r="F28" s="54"/>
      <c r="G28" s="55"/>
      <c r="H28" s="54"/>
      <c r="I28" s="55"/>
      <c r="J28" s="54"/>
      <c r="K28" s="55"/>
      <c r="L28" s="54"/>
      <c r="M28" s="55"/>
      <c r="N28" s="60"/>
      <c r="O28" s="57"/>
      <c r="P28" s="54"/>
      <c r="Q28" s="57"/>
      <c r="R28" s="58"/>
      <c r="S28" s="58"/>
      <c r="T28" s="58"/>
      <c r="U28" s="58"/>
      <c r="V28" s="58"/>
      <c r="W28" s="58"/>
      <c r="X28" s="58"/>
      <c r="Y28" s="58"/>
      <c r="Z28" s="58"/>
      <c r="AA28" s="58"/>
      <c r="AB28" s="75" t="s">
        <v>51</v>
      </c>
      <c r="AC28" s="75"/>
      <c r="AD28" s="76"/>
      <c r="AE28" s="75"/>
      <c r="AF28" s="76"/>
      <c r="AG28" s="54"/>
      <c r="AH28" s="55"/>
      <c r="AI28" s="54"/>
      <c r="AJ28" s="55"/>
      <c r="AK28" s="54"/>
      <c r="AL28" s="55"/>
      <c r="AM28" s="54"/>
      <c r="AN28" s="55"/>
      <c r="AO28" s="60"/>
      <c r="AP28" s="57"/>
      <c r="AQ28" s="54"/>
      <c r="AR28" s="57"/>
      <c r="AS28" s="58"/>
      <c r="AT28" s="58"/>
      <c r="AU28" s="58"/>
      <c r="AV28" s="58"/>
      <c r="AW28" s="58"/>
      <c r="AX28" s="58"/>
      <c r="AY28" s="58"/>
      <c r="AZ28" s="58"/>
      <c r="BA28" s="58"/>
      <c r="BB28" s="58"/>
      <c r="BC28" s="75" t="s">
        <v>51</v>
      </c>
      <c r="BD28" s="75"/>
      <c r="BE28" s="76"/>
      <c r="BF28" s="75"/>
      <c r="BG28" s="76"/>
      <c r="BH28" s="54"/>
      <c r="BI28" s="55"/>
      <c r="BJ28" s="54"/>
      <c r="BK28" s="55"/>
      <c r="BL28" s="54"/>
      <c r="BM28" s="55"/>
      <c r="BN28" s="54"/>
      <c r="BO28" s="55"/>
      <c r="BP28" s="60"/>
      <c r="BQ28" s="57"/>
      <c r="BR28" s="54"/>
      <c r="BS28" s="57"/>
      <c r="BT28" s="60"/>
      <c r="BU28" s="55"/>
      <c r="BV28" s="54"/>
      <c r="BW28" s="55"/>
      <c r="BX28" s="58"/>
      <c r="BY28" s="58"/>
      <c r="BZ28" s="58"/>
      <c r="CA28" s="58"/>
      <c r="CB28" s="58"/>
      <c r="CC28" s="58"/>
      <c r="CD28" s="58"/>
      <c r="CE28" s="58"/>
      <c r="CF28" s="58"/>
      <c r="CG28" s="58"/>
      <c r="CH28" s="58"/>
      <c r="CI28" s="58"/>
    </row>
    <row r="29" spans="1:87" x14ac:dyDescent="0.2">
      <c r="A29" s="51" t="s">
        <v>143</v>
      </c>
      <c r="B29" s="52">
        <f>Summary!N6</f>
        <v>0</v>
      </c>
      <c r="C29" s="62"/>
      <c r="D29" s="52">
        <f>Summary!O6</f>
        <v>0</v>
      </c>
      <c r="E29" s="62"/>
      <c r="F29" s="54">
        <f>Summary!N8</f>
        <v>0</v>
      </c>
      <c r="G29" s="63"/>
      <c r="H29" s="54">
        <f>Summary!O8</f>
        <v>0</v>
      </c>
      <c r="I29" s="63"/>
      <c r="J29" s="54">
        <f>Summary!N9</f>
        <v>0</v>
      </c>
      <c r="K29" s="63"/>
      <c r="L29" s="54">
        <f>Summary!O9</f>
        <v>0</v>
      </c>
      <c r="M29" s="63"/>
      <c r="N29" s="60">
        <f>Summary!N7</f>
        <v>0</v>
      </c>
      <c r="O29" s="63"/>
      <c r="P29" s="54">
        <f>Summary!O7</f>
        <v>0</v>
      </c>
      <c r="Q29" s="63"/>
      <c r="R29" s="58">
        <f>B29+F29+J29+N29</f>
        <v>0</v>
      </c>
      <c r="S29" s="58">
        <f>D29+H29+L29+P29</f>
        <v>0</v>
      </c>
      <c r="T29" s="58"/>
      <c r="U29" s="58"/>
      <c r="V29" s="58"/>
      <c r="W29" s="58"/>
      <c r="X29" s="58"/>
      <c r="Y29" s="58"/>
      <c r="Z29" s="58"/>
      <c r="AA29" s="58"/>
      <c r="AB29" s="51" t="s">
        <v>143</v>
      </c>
      <c r="AC29" s="52">
        <f>Summary!N10</f>
        <v>0</v>
      </c>
      <c r="AD29" s="62"/>
      <c r="AE29" s="52">
        <f>Summary!O10</f>
        <v>0</v>
      </c>
      <c r="AF29" s="62"/>
      <c r="AG29" s="54">
        <f>Summary!N12</f>
        <v>0</v>
      </c>
      <c r="AH29" s="63"/>
      <c r="AI29" s="54">
        <f>Summary!O12</f>
        <v>0</v>
      </c>
      <c r="AJ29" s="63"/>
      <c r="AK29" s="54">
        <f>Summary!N13</f>
        <v>0</v>
      </c>
      <c r="AL29" s="63"/>
      <c r="AM29" s="54">
        <f>Summary!O13</f>
        <v>0</v>
      </c>
      <c r="AN29" s="63"/>
      <c r="AO29" s="60">
        <f>Summary!N11</f>
        <v>0</v>
      </c>
      <c r="AP29" s="63"/>
      <c r="AQ29" s="54">
        <f>Summary!O11</f>
        <v>0</v>
      </c>
      <c r="AR29" s="63"/>
      <c r="AS29" s="58">
        <f>AC29+AG29+AK29+AO29</f>
        <v>0</v>
      </c>
      <c r="AT29" s="58">
        <f>AE29+AI29+AM29+AQ29</f>
        <v>0</v>
      </c>
      <c r="AU29" s="58"/>
      <c r="AV29" s="58"/>
      <c r="AW29" s="58"/>
      <c r="AX29" s="58"/>
      <c r="AY29" s="58"/>
      <c r="AZ29" s="58"/>
      <c r="BA29" s="58"/>
      <c r="BB29" s="58"/>
      <c r="BC29" s="51" t="s">
        <v>143</v>
      </c>
      <c r="BD29" s="52">
        <f>Summary!N14</f>
        <v>0</v>
      </c>
      <c r="BE29" s="62"/>
      <c r="BF29" s="52">
        <f>Summary!O14</f>
        <v>0</v>
      </c>
      <c r="BG29" s="62"/>
      <c r="BH29" s="54">
        <f>Summary!N17</f>
        <v>0</v>
      </c>
      <c r="BI29" s="63"/>
      <c r="BJ29" s="54">
        <f>Summary!O17</f>
        <v>0</v>
      </c>
      <c r="BK29" s="63"/>
      <c r="BL29" s="54">
        <f>Summary!N18</f>
        <v>0</v>
      </c>
      <c r="BM29" s="63"/>
      <c r="BN29" s="54">
        <f>Summary!O18</f>
        <v>0</v>
      </c>
      <c r="BO29" s="63"/>
      <c r="BP29" s="60">
        <f>Summary!N15</f>
        <v>0</v>
      </c>
      <c r="BQ29" s="63"/>
      <c r="BR29" s="54">
        <f>Summary!O15</f>
        <v>0</v>
      </c>
      <c r="BS29" s="63"/>
      <c r="BT29" s="60">
        <f>Summary!N16</f>
        <v>0</v>
      </c>
      <c r="BU29" s="55"/>
      <c r="BV29" s="54">
        <f>Summary!O16</f>
        <v>0</v>
      </c>
      <c r="BW29" s="55"/>
      <c r="BX29" s="58">
        <f>BD29+BH29+BL29+BP29+BT29</f>
        <v>0</v>
      </c>
      <c r="BY29" s="58">
        <f>BF29+BJ29+BN29+BR29+BV29</f>
        <v>0</v>
      </c>
      <c r="BZ29" s="58"/>
      <c r="CA29" s="58"/>
      <c r="CB29" s="58"/>
      <c r="CC29" s="58"/>
      <c r="CD29" s="58"/>
      <c r="CE29" s="58"/>
      <c r="CF29" s="58"/>
      <c r="CG29" s="58"/>
      <c r="CH29" s="58"/>
      <c r="CI29" s="58"/>
    </row>
    <row r="30" spans="1:87" x14ac:dyDescent="0.2">
      <c r="A30" s="77" t="s">
        <v>148</v>
      </c>
      <c r="B30" s="77"/>
      <c r="C30" s="77"/>
      <c r="D30" s="77"/>
      <c r="E30" s="77"/>
      <c r="F30" s="66"/>
      <c r="G30" s="65"/>
      <c r="H30" s="66"/>
      <c r="I30" s="65"/>
      <c r="J30" s="66"/>
      <c r="K30" s="65"/>
      <c r="L30" s="66"/>
      <c r="M30" s="65"/>
      <c r="N30" s="66"/>
      <c r="O30" s="65"/>
      <c r="P30" s="65"/>
      <c r="Q30" s="65"/>
      <c r="R30" s="65"/>
      <c r="S30" s="65"/>
      <c r="T30" s="65"/>
      <c r="U30" s="65"/>
      <c r="V30" s="65"/>
      <c r="W30" s="65"/>
      <c r="X30" s="65"/>
      <c r="Y30" s="65"/>
      <c r="Z30" s="65"/>
      <c r="AA30" s="65"/>
      <c r="AB30" s="77" t="s">
        <v>148</v>
      </c>
      <c r="AC30" s="77"/>
      <c r="AD30" s="77"/>
      <c r="AE30" s="77"/>
      <c r="AF30" s="77"/>
      <c r="AG30" s="66"/>
      <c r="AH30" s="65"/>
      <c r="AI30" s="66"/>
      <c r="AJ30" s="65"/>
      <c r="AK30" s="66"/>
      <c r="AL30" s="65"/>
      <c r="AM30" s="66"/>
      <c r="AN30" s="65"/>
      <c r="AO30" s="66"/>
      <c r="AP30" s="65"/>
      <c r="AQ30" s="65"/>
      <c r="AR30" s="65"/>
      <c r="AS30" s="65"/>
      <c r="AT30" s="65"/>
      <c r="AU30" s="65"/>
      <c r="AV30" s="65"/>
      <c r="AW30" s="65"/>
      <c r="AX30" s="65"/>
      <c r="AY30" s="65"/>
      <c r="AZ30" s="65"/>
      <c r="BA30" s="65"/>
      <c r="BB30" s="65"/>
      <c r="BC30" s="77" t="s">
        <v>148</v>
      </c>
      <c r="BD30" s="77"/>
      <c r="BE30" s="77"/>
      <c r="BF30" s="77"/>
      <c r="BG30" s="77"/>
      <c r="BH30" s="66"/>
      <c r="BI30" s="65"/>
      <c r="BJ30" s="66"/>
      <c r="BK30" s="65"/>
      <c r="BL30" s="66"/>
      <c r="BM30" s="65"/>
      <c r="BN30" s="66"/>
      <c r="BO30" s="65"/>
      <c r="BP30" s="66"/>
      <c r="BQ30" s="65"/>
      <c r="BR30" s="65"/>
      <c r="BS30" s="65"/>
      <c r="BT30" s="74"/>
      <c r="BU30" s="67"/>
      <c r="BV30" s="65"/>
      <c r="BW30" s="67"/>
      <c r="BX30" s="58"/>
      <c r="BY30" s="58"/>
      <c r="BZ30" s="58"/>
      <c r="CA30" s="58"/>
      <c r="CB30" s="58"/>
      <c r="CC30" s="58"/>
      <c r="CD30" s="58"/>
      <c r="CE30" s="58"/>
      <c r="CF30" s="58"/>
      <c r="CG30" s="58"/>
      <c r="CH30" s="58"/>
      <c r="CI30" s="58"/>
    </row>
    <row r="31" spans="1:87" x14ac:dyDescent="0.2">
      <c r="A31" s="52" t="s">
        <v>52</v>
      </c>
      <c r="B31" s="52"/>
      <c r="C31" s="53"/>
      <c r="D31" s="52"/>
      <c r="E31" s="53"/>
      <c r="F31" s="54"/>
      <c r="G31" s="55"/>
      <c r="H31" s="54"/>
      <c r="I31" s="55"/>
      <c r="J31" s="54"/>
      <c r="K31" s="55"/>
      <c r="L31" s="54"/>
      <c r="M31" s="55"/>
      <c r="N31" s="60"/>
      <c r="O31" s="57"/>
      <c r="P31" s="54"/>
      <c r="Q31" s="57"/>
      <c r="R31" s="58"/>
      <c r="S31" s="58"/>
      <c r="T31" s="58"/>
      <c r="U31" s="58"/>
      <c r="V31" s="58"/>
      <c r="W31" s="58"/>
      <c r="X31" s="58"/>
      <c r="Y31" s="58"/>
      <c r="Z31" s="58"/>
      <c r="AA31" s="58"/>
      <c r="AB31" s="52" t="s">
        <v>52</v>
      </c>
      <c r="AC31" s="52"/>
      <c r="AD31" s="53"/>
      <c r="AE31" s="52"/>
      <c r="AF31" s="53"/>
      <c r="AG31" s="54"/>
      <c r="AH31" s="55"/>
      <c r="AI31" s="54"/>
      <c r="AJ31" s="55"/>
      <c r="AK31" s="54"/>
      <c r="AL31" s="55"/>
      <c r="AM31" s="54"/>
      <c r="AN31" s="55"/>
      <c r="AO31" s="60"/>
      <c r="AP31" s="57"/>
      <c r="AQ31" s="54"/>
      <c r="AR31" s="57"/>
      <c r="AS31" s="58"/>
      <c r="AT31" s="58"/>
      <c r="AU31" s="58"/>
      <c r="AV31" s="58"/>
      <c r="AW31" s="58"/>
      <c r="AX31" s="58"/>
      <c r="AY31" s="58"/>
      <c r="AZ31" s="58"/>
      <c r="BA31" s="58"/>
      <c r="BB31" s="58"/>
      <c r="BC31" s="52" t="s">
        <v>52</v>
      </c>
      <c r="BD31" s="52"/>
      <c r="BE31" s="53"/>
      <c r="BF31" s="52"/>
      <c r="BG31" s="53"/>
      <c r="BH31" s="54"/>
      <c r="BI31" s="55"/>
      <c r="BJ31" s="54"/>
      <c r="BK31" s="55"/>
      <c r="BL31" s="54"/>
      <c r="BM31" s="55"/>
      <c r="BN31" s="54"/>
      <c r="BO31" s="55"/>
      <c r="BP31" s="60"/>
      <c r="BQ31" s="57"/>
      <c r="BR31" s="54"/>
      <c r="BS31" s="57"/>
      <c r="BT31" s="60"/>
      <c r="BU31" s="55"/>
      <c r="BV31" s="54"/>
      <c r="BW31" s="55"/>
      <c r="BX31" s="59"/>
      <c r="BY31" s="59"/>
      <c r="BZ31" s="59"/>
      <c r="CA31" s="59"/>
      <c r="CB31" s="59"/>
      <c r="CC31" s="59"/>
      <c r="CD31" s="59"/>
      <c r="CE31" s="59"/>
      <c r="CF31" s="59"/>
      <c r="CG31" s="59"/>
      <c r="CH31" s="59"/>
      <c r="CI31" s="59"/>
    </row>
    <row r="32" spans="1:87" x14ac:dyDescent="0.2">
      <c r="A32" s="51" t="s">
        <v>143</v>
      </c>
      <c r="B32" s="52">
        <f>Summary!Q6</f>
        <v>0</v>
      </c>
      <c r="C32" s="62"/>
      <c r="D32" s="52">
        <f>Summary!R6</f>
        <v>0</v>
      </c>
      <c r="E32" s="62"/>
      <c r="F32" s="54">
        <f>Summary!Q8</f>
        <v>0</v>
      </c>
      <c r="G32" s="63"/>
      <c r="H32" s="54">
        <f>Summary!R8</f>
        <v>0</v>
      </c>
      <c r="I32" s="63"/>
      <c r="J32" s="54">
        <f>Summary!Q9</f>
        <v>0</v>
      </c>
      <c r="K32" s="63"/>
      <c r="L32" s="54">
        <f>Summary!R9</f>
        <v>0</v>
      </c>
      <c r="M32" s="63"/>
      <c r="N32" s="60">
        <f>Summary!Q7</f>
        <v>0</v>
      </c>
      <c r="O32" s="63"/>
      <c r="P32" s="54">
        <f>Summary!R7</f>
        <v>0</v>
      </c>
      <c r="Q32" s="63"/>
      <c r="R32" s="58">
        <f>B32+F32+J32+N32</f>
        <v>0</v>
      </c>
      <c r="S32" s="58">
        <f>D32+H32+L32+P32</f>
        <v>0</v>
      </c>
      <c r="T32" s="58"/>
      <c r="U32" s="58"/>
      <c r="V32" s="58"/>
      <c r="W32" s="58"/>
      <c r="X32" s="58"/>
      <c r="Y32" s="58"/>
      <c r="Z32" s="58"/>
      <c r="AA32" s="58"/>
      <c r="AB32" s="51" t="s">
        <v>143</v>
      </c>
      <c r="AC32" s="52">
        <f>Summary!Q10</f>
        <v>0</v>
      </c>
      <c r="AD32" s="62"/>
      <c r="AE32" s="52">
        <f>Summary!R10</f>
        <v>0</v>
      </c>
      <c r="AF32" s="62"/>
      <c r="AG32" s="54">
        <f>Summary!Q12</f>
        <v>0</v>
      </c>
      <c r="AH32" s="63"/>
      <c r="AI32" s="54">
        <f>Summary!R12</f>
        <v>0</v>
      </c>
      <c r="AJ32" s="63"/>
      <c r="AK32" s="54">
        <f>Summary!Q13</f>
        <v>0</v>
      </c>
      <c r="AL32" s="63"/>
      <c r="AM32" s="54">
        <f>Summary!R13</f>
        <v>0</v>
      </c>
      <c r="AN32" s="63"/>
      <c r="AO32" s="60">
        <f>Summary!Q11</f>
        <v>0</v>
      </c>
      <c r="AP32" s="63"/>
      <c r="AQ32" s="54">
        <f>Summary!R11</f>
        <v>0</v>
      </c>
      <c r="AR32" s="63"/>
      <c r="AS32" s="58">
        <f>AC32+AG32+AK32+AO32</f>
        <v>0</v>
      </c>
      <c r="AT32" s="58">
        <f>AE32+AI32+AM32+AQ32</f>
        <v>0</v>
      </c>
      <c r="AU32" s="58"/>
      <c r="AV32" s="58"/>
      <c r="AW32" s="58"/>
      <c r="AX32" s="58"/>
      <c r="AY32" s="58"/>
      <c r="AZ32" s="58"/>
      <c r="BA32" s="58"/>
      <c r="BB32" s="58"/>
      <c r="BC32" s="51" t="s">
        <v>143</v>
      </c>
      <c r="BD32" s="52">
        <f>Summary!Q14</f>
        <v>0</v>
      </c>
      <c r="BE32" s="62"/>
      <c r="BF32" s="52">
        <f>Summary!R14</f>
        <v>0</v>
      </c>
      <c r="BG32" s="62"/>
      <c r="BH32" s="54">
        <f>Summary!Q17</f>
        <v>0</v>
      </c>
      <c r="BI32" s="63"/>
      <c r="BJ32" s="54">
        <f>Summary!R17</f>
        <v>0</v>
      </c>
      <c r="BK32" s="63"/>
      <c r="BL32" s="54">
        <f>Summary!Q18</f>
        <v>0</v>
      </c>
      <c r="BM32" s="63"/>
      <c r="BN32" s="54">
        <f>Summary!R18</f>
        <v>0</v>
      </c>
      <c r="BO32" s="63"/>
      <c r="BP32" s="60">
        <f>Summary!Q15</f>
        <v>0</v>
      </c>
      <c r="BQ32" s="63"/>
      <c r="BR32" s="54">
        <f>Summary!R15</f>
        <v>0</v>
      </c>
      <c r="BS32" s="63"/>
      <c r="BT32" s="60">
        <f>Summary!Q16</f>
        <v>0</v>
      </c>
      <c r="BU32" s="55"/>
      <c r="BV32" s="54">
        <f>Summary!R16</f>
        <v>0</v>
      </c>
      <c r="BW32" s="55"/>
      <c r="BX32" s="58">
        <f>BD32+BH32+BL32+BP32+BT32</f>
        <v>0</v>
      </c>
      <c r="BY32" s="58">
        <f>BF32+BJ32+BN32+BR32+BV32</f>
        <v>0</v>
      </c>
      <c r="BZ32" s="58"/>
      <c r="CA32" s="58"/>
      <c r="CB32" s="58"/>
      <c r="CC32" s="58"/>
      <c r="CD32" s="58"/>
      <c r="CE32" s="58"/>
      <c r="CF32" s="58"/>
      <c r="CG32" s="58"/>
      <c r="CH32" s="58"/>
      <c r="CI32" s="58"/>
    </row>
    <row r="33" spans="1:87" x14ac:dyDescent="0.2">
      <c r="A33" s="77" t="s">
        <v>149</v>
      </c>
      <c r="B33" s="77"/>
      <c r="C33" s="77"/>
      <c r="D33" s="77"/>
      <c r="E33" s="77"/>
      <c r="F33" s="66"/>
      <c r="G33" s="65"/>
      <c r="H33" s="66"/>
      <c r="I33" s="65"/>
      <c r="J33" s="66"/>
      <c r="K33" s="65"/>
      <c r="L33" s="66"/>
      <c r="M33" s="65"/>
      <c r="N33" s="66"/>
      <c r="O33" s="65"/>
      <c r="P33" s="65"/>
      <c r="Q33" s="65"/>
      <c r="R33" s="65"/>
      <c r="S33" s="65"/>
      <c r="T33" s="65"/>
      <c r="U33" s="65"/>
      <c r="V33" s="65"/>
      <c r="W33" s="65"/>
      <c r="X33" s="65"/>
      <c r="Y33" s="65"/>
      <c r="Z33" s="65"/>
      <c r="AA33" s="65"/>
      <c r="AB33" s="77" t="s">
        <v>149</v>
      </c>
      <c r="AC33" s="77"/>
      <c r="AD33" s="77"/>
      <c r="AE33" s="77"/>
      <c r="AF33" s="77"/>
      <c r="AG33" s="66"/>
      <c r="AH33" s="65"/>
      <c r="AI33" s="66"/>
      <c r="AJ33" s="65"/>
      <c r="AK33" s="66"/>
      <c r="AL33" s="65"/>
      <c r="AM33" s="66"/>
      <c r="AN33" s="65"/>
      <c r="AO33" s="66"/>
      <c r="AP33" s="65"/>
      <c r="AQ33" s="65"/>
      <c r="AR33" s="65"/>
      <c r="AS33" s="65"/>
      <c r="AT33" s="65"/>
      <c r="AU33" s="65"/>
      <c r="AV33" s="65"/>
      <c r="AW33" s="65"/>
      <c r="AX33" s="65"/>
      <c r="AY33" s="65"/>
      <c r="AZ33" s="65"/>
      <c r="BA33" s="65"/>
      <c r="BB33" s="65"/>
      <c r="BC33" s="77" t="s">
        <v>149</v>
      </c>
      <c r="BD33" s="77"/>
      <c r="BE33" s="77"/>
      <c r="BF33" s="77"/>
      <c r="BG33" s="77"/>
      <c r="BH33" s="66"/>
      <c r="BI33" s="65"/>
      <c r="BJ33" s="66"/>
      <c r="BK33" s="65"/>
      <c r="BL33" s="66"/>
      <c r="BM33" s="65"/>
      <c r="BN33" s="66"/>
      <c r="BO33" s="65"/>
      <c r="BP33" s="66"/>
      <c r="BQ33" s="65"/>
      <c r="BR33" s="65"/>
      <c r="BS33" s="65"/>
      <c r="BT33" s="74"/>
      <c r="BU33" s="67"/>
      <c r="BV33" s="66"/>
      <c r="BW33" s="67"/>
      <c r="BX33" s="65"/>
      <c r="BY33" s="65"/>
      <c r="BZ33" s="65"/>
      <c r="CA33" s="65"/>
      <c r="CB33" s="65"/>
      <c r="CC33" s="65"/>
      <c r="CD33" s="65"/>
      <c r="CE33" s="65"/>
      <c r="CF33" s="65"/>
      <c r="CG33" s="65"/>
      <c r="CH33" s="65"/>
      <c r="CI33" s="65"/>
    </row>
    <row r="34" spans="1:87" x14ac:dyDescent="0.2">
      <c r="A34" s="52" t="s">
        <v>53</v>
      </c>
      <c r="B34" s="52"/>
      <c r="C34" s="53"/>
      <c r="D34" s="52"/>
      <c r="E34" s="53"/>
      <c r="F34" s="54"/>
      <c r="G34" s="55"/>
      <c r="H34" s="54"/>
      <c r="I34" s="55"/>
      <c r="J34" s="54"/>
      <c r="K34" s="55"/>
      <c r="L34" s="54"/>
      <c r="M34" s="55"/>
      <c r="N34" s="60"/>
      <c r="O34" s="57"/>
      <c r="P34" s="54"/>
      <c r="Q34" s="57"/>
      <c r="R34" s="58"/>
      <c r="S34" s="58"/>
      <c r="T34" s="58"/>
      <c r="U34" s="58"/>
      <c r="V34" s="58"/>
      <c r="W34" s="58"/>
      <c r="X34" s="58"/>
      <c r="Y34" s="58"/>
      <c r="Z34" s="58"/>
      <c r="AA34" s="58"/>
      <c r="AB34" s="52" t="s">
        <v>53</v>
      </c>
      <c r="AC34" s="52"/>
      <c r="AD34" s="53"/>
      <c r="AE34" s="52"/>
      <c r="AF34" s="53"/>
      <c r="AG34" s="54"/>
      <c r="AH34" s="55"/>
      <c r="AI34" s="54"/>
      <c r="AJ34" s="55"/>
      <c r="AK34" s="54"/>
      <c r="AL34" s="55"/>
      <c r="AM34" s="54"/>
      <c r="AN34" s="55"/>
      <c r="AO34" s="60"/>
      <c r="AP34" s="57"/>
      <c r="AQ34" s="54"/>
      <c r="AR34" s="57"/>
      <c r="AS34" s="58"/>
      <c r="AT34" s="58"/>
      <c r="AU34" s="58"/>
      <c r="AV34" s="58"/>
      <c r="AW34" s="58"/>
      <c r="AX34" s="58"/>
      <c r="AY34" s="58"/>
      <c r="AZ34" s="58"/>
      <c r="BA34" s="58"/>
      <c r="BB34" s="58"/>
      <c r="BC34" s="52" t="s">
        <v>53</v>
      </c>
      <c r="BD34" s="52"/>
      <c r="BE34" s="53"/>
      <c r="BF34" s="52"/>
      <c r="BG34" s="53"/>
      <c r="BH34" s="54"/>
      <c r="BI34" s="55"/>
      <c r="BJ34" s="54"/>
      <c r="BK34" s="55"/>
      <c r="BL34" s="54"/>
      <c r="BM34" s="55"/>
      <c r="BN34" s="54"/>
      <c r="BO34" s="55"/>
      <c r="BP34" s="60"/>
      <c r="BQ34" s="57"/>
      <c r="BR34" s="54"/>
      <c r="BS34" s="57"/>
      <c r="BT34" s="60"/>
      <c r="BU34" s="55"/>
      <c r="BV34" s="54"/>
      <c r="BW34" s="55"/>
      <c r="BX34" s="58"/>
      <c r="BY34" s="58"/>
      <c r="BZ34" s="58"/>
      <c r="CA34" s="58"/>
      <c r="CB34" s="58"/>
      <c r="CC34" s="58"/>
      <c r="CD34" s="58"/>
      <c r="CE34" s="58"/>
      <c r="CF34" s="58"/>
      <c r="CG34" s="58"/>
      <c r="CH34" s="58"/>
      <c r="CI34" s="58"/>
    </row>
    <row r="35" spans="1:87" x14ac:dyDescent="0.2">
      <c r="A35" s="51" t="s">
        <v>143</v>
      </c>
      <c r="B35" s="52">
        <f>Summary!T6</f>
        <v>0</v>
      </c>
      <c r="C35" s="62"/>
      <c r="D35" s="52">
        <f>Summary!U6</f>
        <v>0</v>
      </c>
      <c r="E35" s="62"/>
      <c r="F35" s="54">
        <f>Summary!T8</f>
        <v>0</v>
      </c>
      <c r="G35" s="63"/>
      <c r="H35" s="54">
        <f>Summary!U8</f>
        <v>0</v>
      </c>
      <c r="I35" s="63"/>
      <c r="J35" s="54">
        <f>Summary!T9</f>
        <v>0</v>
      </c>
      <c r="K35" s="63"/>
      <c r="L35" s="54">
        <f>Summary!U9</f>
        <v>0</v>
      </c>
      <c r="M35" s="63"/>
      <c r="N35" s="60">
        <f>Summary!T7</f>
        <v>0</v>
      </c>
      <c r="O35" s="63"/>
      <c r="P35" s="54">
        <f>Summary!U7</f>
        <v>0</v>
      </c>
      <c r="Q35" s="63"/>
      <c r="R35" s="58">
        <f>B35+F35+J35+N35</f>
        <v>0</v>
      </c>
      <c r="S35" s="58">
        <f>D35+H35+L35+P35</f>
        <v>0</v>
      </c>
      <c r="T35" s="58"/>
      <c r="U35" s="58"/>
      <c r="V35" s="58"/>
      <c r="W35" s="58"/>
      <c r="X35" s="58"/>
      <c r="Y35" s="58"/>
      <c r="Z35" s="58"/>
      <c r="AA35" s="58"/>
      <c r="AB35" s="51" t="s">
        <v>143</v>
      </c>
      <c r="AC35" s="52">
        <f>Summary!T10</f>
        <v>0</v>
      </c>
      <c r="AD35" s="62"/>
      <c r="AE35" s="52">
        <f>Summary!U10</f>
        <v>0</v>
      </c>
      <c r="AF35" s="62"/>
      <c r="AG35" s="54">
        <f>Summary!T12</f>
        <v>0</v>
      </c>
      <c r="AH35" s="63"/>
      <c r="AI35" s="54">
        <f>Summary!U12</f>
        <v>0</v>
      </c>
      <c r="AJ35" s="63"/>
      <c r="AK35" s="54">
        <f>Summary!T13</f>
        <v>0</v>
      </c>
      <c r="AL35" s="63"/>
      <c r="AM35" s="54">
        <f>Summary!U13</f>
        <v>0</v>
      </c>
      <c r="AN35" s="63"/>
      <c r="AO35" s="60">
        <f>Summary!T11</f>
        <v>0</v>
      </c>
      <c r="AP35" s="63"/>
      <c r="AQ35" s="54">
        <f>Summary!U11</f>
        <v>0</v>
      </c>
      <c r="AR35" s="63"/>
      <c r="AS35" s="58">
        <f>AC35+AG35+AK35+AO35</f>
        <v>0</v>
      </c>
      <c r="AT35" s="58">
        <f>AE35+AI35+AM35+AQ35</f>
        <v>0</v>
      </c>
      <c r="AU35" s="58"/>
      <c r="AV35" s="58"/>
      <c r="AW35" s="58"/>
      <c r="AX35" s="58"/>
      <c r="AY35" s="58"/>
      <c r="AZ35" s="58"/>
      <c r="BA35" s="58"/>
      <c r="BB35" s="58"/>
      <c r="BC35" s="51" t="s">
        <v>143</v>
      </c>
      <c r="BD35" s="52">
        <f>Summary!T14</f>
        <v>0</v>
      </c>
      <c r="BE35" s="62"/>
      <c r="BF35" s="52">
        <f>Summary!U14</f>
        <v>0</v>
      </c>
      <c r="BG35" s="62"/>
      <c r="BH35" s="54">
        <f>Summary!T17</f>
        <v>0</v>
      </c>
      <c r="BI35" s="63"/>
      <c r="BJ35" s="54">
        <f>Summary!U17</f>
        <v>0</v>
      </c>
      <c r="BK35" s="63"/>
      <c r="BL35" s="54">
        <f>Summary!T18</f>
        <v>0</v>
      </c>
      <c r="BM35" s="63"/>
      <c r="BN35" s="54">
        <f>Summary!U18</f>
        <v>0</v>
      </c>
      <c r="BO35" s="63"/>
      <c r="BP35" s="60">
        <f>Summary!T15</f>
        <v>0</v>
      </c>
      <c r="BQ35" s="63"/>
      <c r="BR35" s="54">
        <f>Summary!U15</f>
        <v>0</v>
      </c>
      <c r="BS35" s="63"/>
      <c r="BT35" s="60">
        <f>Summary!T16</f>
        <v>0</v>
      </c>
      <c r="BU35" s="55"/>
      <c r="BV35" s="54">
        <f>Summary!U16</f>
        <v>0</v>
      </c>
      <c r="BW35" s="55"/>
      <c r="BX35" s="58">
        <f>BD35+BH35+BL35+BP35+BT35</f>
        <v>0</v>
      </c>
      <c r="BY35" s="58">
        <f>BF35+BJ35+BN35+BR35+BV35</f>
        <v>0</v>
      </c>
      <c r="BZ35" s="58"/>
      <c r="CA35" s="58"/>
      <c r="CB35" s="58"/>
      <c r="CC35" s="58"/>
      <c r="CD35" s="58"/>
      <c r="CE35" s="58"/>
      <c r="CF35" s="58"/>
      <c r="CG35" s="58"/>
      <c r="CH35" s="58"/>
      <c r="CI35" s="58"/>
    </row>
    <row r="36" spans="1:87" x14ac:dyDescent="0.2">
      <c r="A36" s="64" t="s">
        <v>150</v>
      </c>
      <c r="B36" s="52"/>
      <c r="C36" s="52"/>
      <c r="D36" s="52"/>
      <c r="E36" s="51"/>
      <c r="F36" s="54"/>
      <c r="G36" s="58"/>
      <c r="H36" s="54"/>
      <c r="I36" s="58"/>
      <c r="J36" s="54"/>
      <c r="K36" s="58"/>
      <c r="L36" s="54"/>
      <c r="M36" s="58"/>
      <c r="N36" s="54"/>
      <c r="O36" s="58"/>
      <c r="P36" s="58"/>
      <c r="Q36" s="58"/>
      <c r="R36" s="58"/>
      <c r="S36" s="58"/>
      <c r="T36" s="58"/>
      <c r="U36" s="58"/>
      <c r="V36" s="58"/>
      <c r="W36" s="58"/>
      <c r="X36" s="58"/>
      <c r="Y36" s="58"/>
      <c r="Z36" s="58"/>
      <c r="AA36" s="58"/>
      <c r="AB36" s="64" t="s">
        <v>150</v>
      </c>
      <c r="AC36" s="52"/>
      <c r="AD36" s="52"/>
      <c r="AE36" s="52"/>
      <c r="AF36" s="51"/>
      <c r="AG36" s="54"/>
      <c r="AH36" s="58"/>
      <c r="AI36" s="54"/>
      <c r="AJ36" s="58"/>
      <c r="AK36" s="54"/>
      <c r="AL36" s="58"/>
      <c r="AM36" s="54"/>
      <c r="AN36" s="58"/>
      <c r="AO36" s="54"/>
      <c r="AP36" s="58"/>
      <c r="AQ36" s="58"/>
      <c r="AR36" s="58"/>
      <c r="AS36" s="58"/>
      <c r="AT36" s="58"/>
      <c r="AU36" s="58"/>
      <c r="AV36" s="58"/>
      <c r="AW36" s="58"/>
      <c r="AX36" s="58"/>
      <c r="AY36" s="58"/>
      <c r="AZ36" s="58"/>
      <c r="BA36" s="58"/>
      <c r="BB36" s="58"/>
      <c r="BC36" s="64" t="s">
        <v>150</v>
      </c>
      <c r="BD36" s="52"/>
      <c r="BE36" s="52"/>
      <c r="BF36" s="52"/>
      <c r="BG36" s="51"/>
      <c r="BH36" s="54"/>
      <c r="BI36" s="58"/>
      <c r="BJ36" s="54"/>
      <c r="BK36" s="58"/>
      <c r="BL36" s="54"/>
      <c r="BM36" s="58"/>
      <c r="BN36" s="54"/>
      <c r="BO36" s="58"/>
      <c r="BP36" s="54"/>
      <c r="BQ36" s="58"/>
      <c r="BR36" s="58"/>
      <c r="BS36" s="58"/>
      <c r="BT36" s="60"/>
      <c r="BU36" s="67"/>
      <c r="BV36" s="54"/>
      <c r="BW36" s="67"/>
      <c r="BX36" s="58"/>
      <c r="BY36" s="58"/>
      <c r="BZ36" s="58"/>
      <c r="CA36" s="58"/>
      <c r="CB36" s="58"/>
      <c r="CC36" s="58"/>
      <c r="CD36" s="58"/>
      <c r="CE36" s="58"/>
      <c r="CF36" s="58"/>
      <c r="CG36" s="58"/>
      <c r="CH36" s="58"/>
      <c r="CI36" s="58"/>
    </row>
    <row r="37" spans="1:87" x14ac:dyDescent="0.2">
      <c r="A37" s="52" t="s">
        <v>151</v>
      </c>
      <c r="B37" s="78"/>
      <c r="C37" s="79"/>
      <c r="D37" s="78"/>
      <c r="E37" s="79"/>
      <c r="F37" s="56"/>
      <c r="G37" s="57"/>
      <c r="H37" s="56"/>
      <c r="I37" s="57"/>
      <c r="J37" s="56"/>
      <c r="K37" s="57"/>
      <c r="L37" s="56"/>
      <c r="M37" s="57"/>
      <c r="N37" s="61"/>
      <c r="O37" s="57"/>
      <c r="P37" s="56"/>
      <c r="Q37" s="57"/>
      <c r="R37" s="59"/>
      <c r="S37" s="59"/>
      <c r="T37" s="59"/>
      <c r="U37" s="59"/>
      <c r="V37" s="59"/>
      <c r="W37" s="59"/>
      <c r="X37" s="59"/>
      <c r="Y37" s="59"/>
      <c r="Z37" s="59"/>
      <c r="AA37" s="59"/>
      <c r="AB37" s="52" t="s">
        <v>151</v>
      </c>
      <c r="AC37" s="78"/>
      <c r="AD37" s="79"/>
      <c r="AE37" s="78"/>
      <c r="AF37" s="79"/>
      <c r="AG37" s="56"/>
      <c r="AH37" s="57"/>
      <c r="AI37" s="56"/>
      <c r="AJ37" s="57"/>
      <c r="AK37" s="56"/>
      <c r="AL37" s="57"/>
      <c r="AM37" s="56"/>
      <c r="AN37" s="57"/>
      <c r="AO37" s="61"/>
      <c r="AP37" s="57"/>
      <c r="AQ37" s="56"/>
      <c r="AR37" s="57"/>
      <c r="AS37" s="59"/>
      <c r="AT37" s="59"/>
      <c r="AU37" s="59"/>
      <c r="AV37" s="59"/>
      <c r="AW37" s="59"/>
      <c r="AX37" s="59"/>
      <c r="AY37" s="59"/>
      <c r="AZ37" s="59"/>
      <c r="BA37" s="59"/>
      <c r="BB37" s="59"/>
      <c r="BC37" s="52" t="s">
        <v>151</v>
      </c>
      <c r="BD37" s="78"/>
      <c r="BE37" s="79"/>
      <c r="BF37" s="78"/>
      <c r="BG37" s="79"/>
      <c r="BH37" s="56"/>
      <c r="BI37" s="57"/>
      <c r="BJ37" s="56"/>
      <c r="BK37" s="57"/>
      <c r="BL37" s="56"/>
      <c r="BM37" s="57"/>
      <c r="BN37" s="56"/>
      <c r="BO37" s="57"/>
      <c r="BP37" s="61"/>
      <c r="BQ37" s="57"/>
      <c r="BR37" s="56"/>
      <c r="BS37" s="57"/>
      <c r="BT37" s="61"/>
      <c r="BU37" s="56"/>
      <c r="BV37" s="56"/>
      <c r="BW37" s="56"/>
      <c r="BX37" s="59"/>
      <c r="BY37" s="59"/>
      <c r="BZ37" s="59"/>
      <c r="CA37" s="59"/>
      <c r="CB37" s="59"/>
      <c r="CC37" s="59"/>
      <c r="CD37" s="59"/>
      <c r="CE37" s="59"/>
      <c r="CF37" s="59"/>
      <c r="CG37" s="59"/>
      <c r="CH37" s="59"/>
      <c r="CI37" s="59"/>
    </row>
    <row r="38" spans="1:87" x14ac:dyDescent="0.2">
      <c r="A38" s="52" t="s">
        <v>152</v>
      </c>
      <c r="B38" s="331">
        <f>SUM(B17:B32)</f>
        <v>0</v>
      </c>
      <c r="C38" s="332"/>
      <c r="D38" s="331">
        <f t="shared" ref="D38" si="0">SUM(D17:D32)</f>
        <v>0</v>
      </c>
      <c r="E38" s="332"/>
      <c r="F38" s="331">
        <f t="shared" ref="F38" si="1">SUM(F17:F32)</f>
        <v>0</v>
      </c>
      <c r="G38" s="332"/>
      <c r="H38" s="331">
        <f t="shared" ref="H38" si="2">SUM(H17:H32)</f>
        <v>0</v>
      </c>
      <c r="I38" s="332"/>
      <c r="J38" s="331">
        <f t="shared" ref="J38" si="3">SUM(J17:J32)</f>
        <v>0</v>
      </c>
      <c r="K38" s="332"/>
      <c r="L38" s="331">
        <f t="shared" ref="L38" si="4">SUM(L17:L32)</f>
        <v>0</v>
      </c>
      <c r="M38" s="332"/>
      <c r="N38" s="331">
        <f t="shared" ref="N38" si="5">SUM(N17:N32)</f>
        <v>0</v>
      </c>
      <c r="O38" s="332"/>
      <c r="P38" s="331">
        <f t="shared" ref="P38" si="6">SUM(P17:P32)</f>
        <v>0</v>
      </c>
      <c r="Q38" s="332"/>
      <c r="R38" s="51"/>
      <c r="S38" s="51"/>
      <c r="T38" s="51"/>
      <c r="U38" s="51"/>
      <c r="V38" s="51"/>
      <c r="W38" s="51"/>
      <c r="X38" s="51"/>
      <c r="Y38" s="51"/>
      <c r="Z38" s="58"/>
      <c r="AA38" s="58"/>
      <c r="AB38" s="52" t="s">
        <v>152</v>
      </c>
      <c r="AC38" s="331">
        <f>SUM(AC17:AC32)</f>
        <v>0</v>
      </c>
      <c r="AD38" s="332"/>
      <c r="AE38" s="331">
        <f t="shared" ref="AE38" si="7">SUM(AE17:AE32)</f>
        <v>0</v>
      </c>
      <c r="AF38" s="332"/>
      <c r="AG38" s="331">
        <f t="shared" ref="AG38" si="8">SUM(AG17:AG32)</f>
        <v>0</v>
      </c>
      <c r="AH38" s="332"/>
      <c r="AI38" s="331">
        <f t="shared" ref="AI38" si="9">SUM(AI17:AI32)</f>
        <v>0</v>
      </c>
      <c r="AJ38" s="332"/>
      <c r="AK38" s="331">
        <f t="shared" ref="AK38" si="10">SUM(AK17:AK32)</f>
        <v>0</v>
      </c>
      <c r="AL38" s="332"/>
      <c r="AM38" s="331">
        <f t="shared" ref="AM38" si="11">SUM(AM17:AM32)</f>
        <v>0</v>
      </c>
      <c r="AN38" s="332"/>
      <c r="AO38" s="331">
        <f t="shared" ref="AO38" si="12">SUM(AO17:AO32)</f>
        <v>0</v>
      </c>
      <c r="AP38" s="332"/>
      <c r="AQ38" s="331">
        <f t="shared" ref="AQ38" si="13">SUM(AQ17:AQ32)</f>
        <v>0</v>
      </c>
      <c r="AR38" s="332"/>
      <c r="AS38" s="51"/>
      <c r="AT38" s="51"/>
      <c r="AU38" s="51"/>
      <c r="AV38" s="51"/>
      <c r="AW38" s="51"/>
      <c r="AX38" s="51"/>
      <c r="AY38" s="51"/>
      <c r="AZ38" s="51"/>
      <c r="BA38" s="58"/>
      <c r="BB38" s="58"/>
      <c r="BC38" s="52" t="s">
        <v>152</v>
      </c>
      <c r="BD38" s="331">
        <f>SUM(BD20:BD32)</f>
        <v>0</v>
      </c>
      <c r="BE38" s="332"/>
      <c r="BF38" s="331">
        <f t="shared" ref="BF38" si="14">SUM(BF20:BF32)</f>
        <v>0</v>
      </c>
      <c r="BG38" s="332"/>
      <c r="BH38" s="331">
        <f t="shared" ref="BH38" si="15">SUM(BH20:BH32)</f>
        <v>0</v>
      </c>
      <c r="BI38" s="332"/>
      <c r="BJ38" s="331">
        <f t="shared" ref="BJ38" si="16">SUM(BJ20:BJ32)</f>
        <v>0</v>
      </c>
      <c r="BK38" s="332"/>
      <c r="BL38" s="331">
        <f t="shared" ref="BL38" si="17">SUM(BL20:BL32)</f>
        <v>0</v>
      </c>
      <c r="BM38" s="332"/>
      <c r="BN38" s="331">
        <f t="shared" ref="BN38" si="18">SUM(BN20:BN32)</f>
        <v>0</v>
      </c>
      <c r="BO38" s="332"/>
      <c r="BP38" s="331">
        <f t="shared" ref="BP38" si="19">SUM(BP20:BP32)</f>
        <v>0</v>
      </c>
      <c r="BQ38" s="332"/>
      <c r="BR38" s="331">
        <f t="shared" ref="BR38" si="20">SUM(BR20:BR32)</f>
        <v>0</v>
      </c>
      <c r="BS38" s="332"/>
      <c r="BT38" s="331">
        <f t="shared" ref="BT38" si="21">SUM(BT20:BT32)</f>
        <v>0</v>
      </c>
      <c r="BU38" s="332"/>
      <c r="BV38" s="331">
        <f t="shared" ref="BV38" si="22">SUM(BV20:BV32)</f>
        <v>0</v>
      </c>
      <c r="BW38" s="332"/>
      <c r="BX38" s="51"/>
      <c r="BY38" s="51"/>
      <c r="BZ38" s="51"/>
      <c r="CA38" s="51"/>
      <c r="CB38" s="51"/>
      <c r="CC38" s="51"/>
      <c r="CD38" s="51"/>
      <c r="CE38" s="51"/>
      <c r="CF38" s="58"/>
      <c r="CG38" s="58"/>
      <c r="CH38" s="58"/>
      <c r="CI38" s="58"/>
    </row>
    <row r="39" spans="1:87" x14ac:dyDescent="0.2">
      <c r="A39" s="81" t="s">
        <v>153</v>
      </c>
      <c r="B39" s="82">
        <f>SUM(B17:B35)</f>
        <v>0</v>
      </c>
      <c r="C39" s="83"/>
      <c r="D39" s="82">
        <f t="shared" ref="D39" si="23">SUM(D17:D35)</f>
        <v>0</v>
      </c>
      <c r="E39" s="83"/>
      <c r="F39" s="82">
        <f t="shared" ref="F39" si="24">SUM(F17:F35)</f>
        <v>0</v>
      </c>
      <c r="G39" s="83"/>
      <c r="H39" s="82">
        <f t="shared" ref="H39" si="25">SUM(H17:H35)</f>
        <v>0</v>
      </c>
      <c r="I39" s="83"/>
      <c r="J39" s="82">
        <f t="shared" ref="J39" si="26">SUM(J17:J35)</f>
        <v>0</v>
      </c>
      <c r="K39" s="83"/>
      <c r="L39" s="82">
        <f t="shared" ref="L39" si="27">SUM(L17:L35)</f>
        <v>0</v>
      </c>
      <c r="M39" s="83"/>
      <c r="N39" s="82">
        <f t="shared" ref="N39" si="28">SUM(N17:N35)</f>
        <v>0</v>
      </c>
      <c r="O39" s="83"/>
      <c r="P39" s="82">
        <f t="shared" ref="P39" si="29">SUM(P17:P35)</f>
        <v>0</v>
      </c>
      <c r="Q39" s="83"/>
      <c r="R39" s="67"/>
      <c r="S39" s="67"/>
      <c r="T39" s="67"/>
      <c r="U39" s="67"/>
      <c r="V39" s="67"/>
      <c r="W39" s="67"/>
      <c r="X39" s="67"/>
      <c r="Y39" s="67"/>
      <c r="Z39" s="67"/>
      <c r="AA39" s="67"/>
      <c r="AB39" s="81" t="s">
        <v>153</v>
      </c>
      <c r="AC39" s="82">
        <f>SUM(AC17:AC35)</f>
        <v>0</v>
      </c>
      <c r="AD39" s="83"/>
      <c r="AE39" s="82">
        <f t="shared" ref="AE39" si="30">SUM(AE17:AE35)</f>
        <v>0</v>
      </c>
      <c r="AF39" s="83"/>
      <c r="AG39" s="82">
        <f t="shared" ref="AG39" si="31">SUM(AG17:AG35)</f>
        <v>0</v>
      </c>
      <c r="AH39" s="83"/>
      <c r="AI39" s="82">
        <f t="shared" ref="AI39" si="32">SUM(AI17:AI35)</f>
        <v>0</v>
      </c>
      <c r="AJ39" s="83"/>
      <c r="AK39" s="82">
        <f t="shared" ref="AK39" si="33">SUM(AK17:AK35)</f>
        <v>0</v>
      </c>
      <c r="AL39" s="83"/>
      <c r="AM39" s="82">
        <f t="shared" ref="AM39" si="34">SUM(AM17:AM35)</f>
        <v>0</v>
      </c>
      <c r="AN39" s="83"/>
      <c r="AO39" s="82">
        <f t="shared" ref="AO39" si="35">SUM(AO17:AO35)</f>
        <v>0</v>
      </c>
      <c r="AP39" s="83"/>
      <c r="AQ39" s="82">
        <f t="shared" ref="AQ39" si="36">SUM(AQ17:AQ35)</f>
        <v>0</v>
      </c>
      <c r="AR39" s="83"/>
      <c r="AS39" s="67"/>
      <c r="AT39" s="67"/>
      <c r="AU39" s="67"/>
      <c r="AV39" s="67"/>
      <c r="AW39" s="67"/>
      <c r="AX39" s="67"/>
      <c r="AY39" s="67"/>
      <c r="AZ39" s="67"/>
      <c r="BA39" s="67"/>
      <c r="BB39" s="67"/>
      <c r="BC39" s="81" t="s">
        <v>153</v>
      </c>
      <c r="BD39" s="82">
        <f>SUM(BD20:BD35)</f>
        <v>0</v>
      </c>
      <c r="BE39" s="83"/>
      <c r="BF39" s="82">
        <f t="shared" ref="BF39" si="37">SUM(BF20:BF35)</f>
        <v>0</v>
      </c>
      <c r="BG39" s="83"/>
      <c r="BH39" s="82">
        <f t="shared" ref="BH39" si="38">SUM(BH20:BH35)</f>
        <v>0</v>
      </c>
      <c r="BI39" s="83"/>
      <c r="BJ39" s="82">
        <f t="shared" ref="BJ39" si="39">SUM(BJ20:BJ35)</f>
        <v>0</v>
      </c>
      <c r="BK39" s="83"/>
      <c r="BL39" s="82">
        <f t="shared" ref="BL39" si="40">SUM(BL20:BL35)</f>
        <v>0</v>
      </c>
      <c r="BM39" s="83"/>
      <c r="BN39" s="82">
        <f t="shared" ref="BN39" si="41">SUM(BN20:BN35)</f>
        <v>0</v>
      </c>
      <c r="BO39" s="83"/>
      <c r="BP39" s="82">
        <f t="shared" ref="BP39" si="42">SUM(BP20:BP35)</f>
        <v>0</v>
      </c>
      <c r="BQ39" s="83"/>
      <c r="BR39" s="82">
        <f t="shared" ref="BR39" si="43">SUM(BR20:BR35)</f>
        <v>0</v>
      </c>
      <c r="BS39" s="83"/>
      <c r="BT39" s="82">
        <f t="shared" ref="BT39" si="44">SUM(BT20:BT35)</f>
        <v>0</v>
      </c>
      <c r="BU39" s="83"/>
      <c r="BV39" s="82">
        <f t="shared" ref="BV39" si="45">SUM(BV20:BV35)</f>
        <v>0</v>
      </c>
      <c r="BW39" s="83"/>
      <c r="BX39" s="67"/>
      <c r="BY39" s="67"/>
      <c r="BZ39" s="67"/>
      <c r="CA39" s="67"/>
      <c r="CB39" s="67"/>
      <c r="CC39" s="67"/>
      <c r="CD39" s="67"/>
      <c r="CE39" s="67"/>
      <c r="CF39" s="67"/>
      <c r="CG39" s="67"/>
      <c r="CH39" s="67"/>
      <c r="CI39" s="67"/>
    </row>
    <row r="40" spans="1:87" x14ac:dyDescent="0.2">
      <c r="A40" s="78" t="s">
        <v>154</v>
      </c>
      <c r="B40" s="56"/>
      <c r="C40" s="61"/>
      <c r="D40" s="56"/>
      <c r="E40" s="61"/>
      <c r="F40" s="56"/>
      <c r="G40" s="57"/>
      <c r="H40" s="56"/>
      <c r="I40" s="57"/>
      <c r="J40" s="56"/>
      <c r="K40" s="57"/>
      <c r="L40" s="56"/>
      <c r="M40" s="57"/>
      <c r="N40" s="61"/>
      <c r="O40" s="57"/>
      <c r="P40" s="56"/>
      <c r="Q40" s="57"/>
      <c r="R40" s="59"/>
      <c r="S40" s="59"/>
      <c r="T40" s="59"/>
      <c r="U40" s="59"/>
      <c r="V40" s="59"/>
      <c r="W40" s="59"/>
      <c r="X40" s="59"/>
      <c r="Y40" s="59"/>
      <c r="Z40" s="59"/>
      <c r="AA40" s="59"/>
      <c r="AB40" s="78" t="s">
        <v>154</v>
      </c>
      <c r="AC40" s="56"/>
      <c r="AD40" s="61"/>
      <c r="AE40" s="56"/>
      <c r="AF40" s="61"/>
      <c r="AG40" s="56"/>
      <c r="AH40" s="57"/>
      <c r="AI40" s="56"/>
      <c r="AJ40" s="57"/>
      <c r="AK40" s="56"/>
      <c r="AL40" s="57"/>
      <c r="AM40" s="56"/>
      <c r="AN40" s="57"/>
      <c r="AO40" s="61"/>
      <c r="AP40" s="57"/>
      <c r="AQ40" s="56"/>
      <c r="AR40" s="57"/>
      <c r="AS40" s="59"/>
      <c r="AT40" s="59"/>
      <c r="AU40" s="59"/>
      <c r="AV40" s="59"/>
      <c r="AW40" s="59"/>
      <c r="AX40" s="59"/>
      <c r="AY40" s="59"/>
      <c r="AZ40" s="59"/>
      <c r="BA40" s="59"/>
      <c r="BB40" s="59"/>
      <c r="BC40" s="78" t="s">
        <v>154</v>
      </c>
      <c r="BD40" s="56"/>
      <c r="BE40" s="61"/>
      <c r="BF40" s="56"/>
      <c r="BG40" s="61"/>
      <c r="BH40" s="56"/>
      <c r="BI40" s="57"/>
      <c r="BJ40" s="56"/>
      <c r="BK40" s="57"/>
      <c r="BL40" s="56"/>
      <c r="BM40" s="57"/>
      <c r="BN40" s="56"/>
      <c r="BO40" s="57"/>
      <c r="BP40" s="61"/>
      <c r="BQ40" s="57"/>
      <c r="BR40" s="56"/>
      <c r="BS40" s="57"/>
      <c r="BT40" s="61"/>
      <c r="BU40" s="56"/>
      <c r="BV40" s="54"/>
      <c r="BW40" s="54"/>
      <c r="BX40" s="58"/>
      <c r="BY40" s="58"/>
      <c r="BZ40" s="58"/>
      <c r="CA40" s="58"/>
      <c r="CB40" s="58"/>
      <c r="CC40" s="58"/>
      <c r="CD40" s="58"/>
      <c r="CE40" s="58"/>
      <c r="CF40" s="58"/>
      <c r="CG40" s="58"/>
      <c r="CH40" s="58"/>
      <c r="CI40" s="58"/>
    </row>
    <row r="41" spans="1:87" x14ac:dyDescent="0.2">
      <c r="A41" s="77" t="s">
        <v>152</v>
      </c>
      <c r="B41" s="66"/>
      <c r="C41" s="74"/>
      <c r="D41" s="66"/>
      <c r="E41" s="74"/>
      <c r="F41" s="66"/>
      <c r="G41" s="63"/>
      <c r="H41" s="66"/>
      <c r="I41" s="63"/>
      <c r="J41" s="66"/>
      <c r="K41" s="63"/>
      <c r="L41" s="66"/>
      <c r="M41" s="63"/>
      <c r="N41" s="74"/>
      <c r="O41" s="63"/>
      <c r="P41" s="66"/>
      <c r="Q41" s="63"/>
      <c r="R41" s="65"/>
      <c r="S41" s="65"/>
      <c r="T41" s="65"/>
      <c r="U41" s="65"/>
      <c r="V41" s="65"/>
      <c r="W41" s="65"/>
      <c r="X41" s="65"/>
      <c r="Y41" s="65"/>
      <c r="Z41" s="65"/>
      <c r="AA41" s="65"/>
      <c r="AB41" s="77" t="s">
        <v>152</v>
      </c>
      <c r="AC41" s="66"/>
      <c r="AD41" s="74"/>
      <c r="AE41" s="66"/>
      <c r="AF41" s="74"/>
      <c r="AG41" s="66"/>
      <c r="AH41" s="63"/>
      <c r="AI41" s="66"/>
      <c r="AJ41" s="63"/>
      <c r="AK41" s="66"/>
      <c r="AL41" s="63"/>
      <c r="AM41" s="66"/>
      <c r="AN41" s="63"/>
      <c r="AO41" s="74"/>
      <c r="AP41" s="63"/>
      <c r="AQ41" s="66"/>
      <c r="AR41" s="63"/>
      <c r="AS41" s="65"/>
      <c r="AT41" s="65"/>
      <c r="AU41" s="65"/>
      <c r="AV41" s="65"/>
      <c r="AW41" s="65"/>
      <c r="AX41" s="65"/>
      <c r="AY41" s="65"/>
      <c r="AZ41" s="65"/>
      <c r="BA41" s="65"/>
      <c r="BB41" s="65"/>
      <c r="BC41" s="77" t="s">
        <v>152</v>
      </c>
      <c r="BD41" s="66"/>
      <c r="BE41" s="74"/>
      <c r="BF41" s="66"/>
      <c r="BG41" s="74"/>
      <c r="BH41" s="66"/>
      <c r="BI41" s="63"/>
      <c r="BJ41" s="66"/>
      <c r="BK41" s="63"/>
      <c r="BL41" s="66"/>
      <c r="BM41" s="63"/>
      <c r="BN41" s="66"/>
      <c r="BO41" s="63"/>
      <c r="BP41" s="74"/>
      <c r="BQ41" s="63"/>
      <c r="BR41" s="66"/>
      <c r="BS41" s="63"/>
      <c r="BT41" s="74"/>
      <c r="BU41" s="66"/>
      <c r="BV41" s="66"/>
      <c r="BW41" s="66"/>
      <c r="BX41" s="65"/>
      <c r="BY41" s="65"/>
      <c r="BZ41" s="65"/>
      <c r="CA41" s="65"/>
      <c r="CB41" s="65"/>
      <c r="CC41" s="65"/>
      <c r="CD41" s="65"/>
      <c r="CE41" s="65"/>
      <c r="CF41" s="65"/>
      <c r="CG41" s="65"/>
      <c r="CH41" s="65"/>
      <c r="CI41" s="65"/>
    </row>
    <row r="42" spans="1:87" x14ac:dyDescent="0.2">
      <c r="A42" s="64" t="s">
        <v>153</v>
      </c>
      <c r="B42" s="66"/>
      <c r="C42" s="74"/>
      <c r="D42" s="66"/>
      <c r="E42" s="74"/>
      <c r="F42" s="66"/>
      <c r="G42" s="63"/>
      <c r="H42" s="66"/>
      <c r="I42" s="63"/>
      <c r="J42" s="66"/>
      <c r="K42" s="63"/>
      <c r="L42" s="66"/>
      <c r="M42" s="63"/>
      <c r="N42" s="74"/>
      <c r="O42" s="63"/>
      <c r="P42" s="66"/>
      <c r="Q42" s="63"/>
      <c r="R42" s="65"/>
      <c r="S42" s="65"/>
      <c r="T42" s="65"/>
      <c r="U42" s="65"/>
      <c r="V42" s="65"/>
      <c r="W42" s="65"/>
      <c r="X42" s="65"/>
      <c r="Y42" s="65"/>
      <c r="Z42" s="65"/>
      <c r="AA42" s="65"/>
      <c r="AB42" s="64" t="s">
        <v>153</v>
      </c>
      <c r="AC42" s="66"/>
      <c r="AD42" s="74"/>
      <c r="AE42" s="66"/>
      <c r="AF42" s="74"/>
      <c r="AG42" s="66"/>
      <c r="AH42" s="63"/>
      <c r="AI42" s="66"/>
      <c r="AJ42" s="63"/>
      <c r="AK42" s="66"/>
      <c r="AL42" s="63"/>
      <c r="AM42" s="66"/>
      <c r="AN42" s="63"/>
      <c r="AO42" s="74"/>
      <c r="AP42" s="63"/>
      <c r="AQ42" s="66"/>
      <c r="AR42" s="63"/>
      <c r="AS42" s="65"/>
      <c r="AT42" s="65"/>
      <c r="AU42" s="65"/>
      <c r="AV42" s="65"/>
      <c r="AW42" s="65"/>
      <c r="AX42" s="65"/>
      <c r="AY42" s="65"/>
      <c r="AZ42" s="65"/>
      <c r="BA42" s="65"/>
      <c r="BB42" s="65"/>
      <c r="BC42" s="64" t="s">
        <v>153</v>
      </c>
      <c r="BD42" s="66"/>
      <c r="BE42" s="74"/>
      <c r="BF42" s="66"/>
      <c r="BG42" s="74"/>
      <c r="BH42" s="66"/>
      <c r="BI42" s="63"/>
      <c r="BJ42" s="66"/>
      <c r="BK42" s="63"/>
      <c r="BL42" s="66"/>
      <c r="BM42" s="63"/>
      <c r="BN42" s="66"/>
      <c r="BO42" s="63"/>
      <c r="BP42" s="74"/>
      <c r="BQ42" s="63"/>
      <c r="BR42" s="66"/>
      <c r="BS42" s="63"/>
      <c r="BT42" s="74"/>
      <c r="BU42" s="66"/>
      <c r="BV42" s="66"/>
      <c r="BW42" s="66"/>
      <c r="BX42" s="65"/>
      <c r="BY42" s="65"/>
      <c r="BZ42" s="65"/>
      <c r="CA42" s="65"/>
      <c r="CB42" s="65"/>
      <c r="CC42" s="65"/>
      <c r="CD42" s="65"/>
      <c r="CE42" s="65"/>
      <c r="CF42" s="65"/>
      <c r="CG42" s="65"/>
      <c r="CH42" s="65"/>
      <c r="CI42" s="65"/>
    </row>
    <row r="43" spans="1:87" x14ac:dyDescent="0.2">
      <c r="A43" s="84" t="s">
        <v>155</v>
      </c>
      <c r="AB43" s="84" t="s">
        <v>155</v>
      </c>
      <c r="BC43" s="84" t="s">
        <v>155</v>
      </c>
    </row>
    <row r="44" spans="1:87" x14ac:dyDescent="0.2">
      <c r="A44" s="84" t="s">
        <v>156</v>
      </c>
      <c r="AB44" s="84" t="s">
        <v>156</v>
      </c>
      <c r="BC44" s="84" t="s">
        <v>156</v>
      </c>
    </row>
    <row r="45" spans="1:87" x14ac:dyDescent="0.2">
      <c r="A45" s="85" t="s">
        <v>157</v>
      </c>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85" t="s">
        <v>157</v>
      </c>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c r="BB45" s="60"/>
      <c r="BC45" s="85" t="s">
        <v>157</v>
      </c>
    </row>
    <row r="46" spans="1:87" x14ac:dyDescent="0.2">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c r="BB46" s="60"/>
      <c r="BC46" s="84"/>
    </row>
    <row r="47" spans="1:87" x14ac:dyDescent="0.2">
      <c r="A47" s="40" t="s">
        <v>158</v>
      </c>
      <c r="C47" s="60"/>
      <c r="D47" s="60"/>
      <c r="E47" s="60"/>
      <c r="F47" s="60"/>
      <c r="G47" s="60"/>
      <c r="H47" s="60"/>
      <c r="J47" s="60"/>
      <c r="K47" s="60"/>
      <c r="L47" s="60" t="s">
        <v>159</v>
      </c>
      <c r="U47" s="60" t="s">
        <v>160</v>
      </c>
      <c r="W47" s="60"/>
      <c r="X47" s="60"/>
      <c r="Y47" s="60"/>
      <c r="AB47" s="40" t="s">
        <v>158</v>
      </c>
      <c r="AD47" s="60"/>
      <c r="AE47" s="60"/>
      <c r="AF47" s="60"/>
      <c r="AG47" s="60"/>
      <c r="AH47" s="60"/>
      <c r="AI47" s="60"/>
      <c r="AK47" s="60"/>
      <c r="AL47" s="60"/>
      <c r="AM47" s="60" t="s">
        <v>159</v>
      </c>
      <c r="AV47" s="60" t="s">
        <v>160</v>
      </c>
      <c r="AX47" s="60"/>
      <c r="AY47" s="60"/>
      <c r="AZ47" s="60"/>
      <c r="BC47" s="40" t="s">
        <v>161</v>
      </c>
      <c r="BE47" s="60"/>
      <c r="BF47" s="60"/>
      <c r="BG47" s="60"/>
      <c r="BH47" s="60"/>
      <c r="BI47" s="60"/>
      <c r="BJ47" s="60"/>
      <c r="BL47" s="60"/>
      <c r="BN47" s="60"/>
      <c r="BO47" s="60" t="s">
        <v>162</v>
      </c>
      <c r="CB47" s="60" t="s">
        <v>163</v>
      </c>
      <c r="CE47" s="60"/>
      <c r="CF47" s="60"/>
      <c r="CG47" s="60"/>
      <c r="CI47" s="60"/>
    </row>
    <row r="48" spans="1:87" x14ac:dyDescent="0.2">
      <c r="B48" s="40" t="s">
        <v>164</v>
      </c>
      <c r="M48" s="86" t="s">
        <v>165</v>
      </c>
      <c r="N48" s="86"/>
      <c r="O48" s="86"/>
      <c r="P48" s="86"/>
      <c r="Q48" s="86"/>
      <c r="R48" s="86"/>
      <c r="S48" s="86"/>
      <c r="T48" s="86"/>
      <c r="V48" s="87" t="s">
        <v>166</v>
      </c>
      <c r="W48" s="87"/>
      <c r="X48" s="87"/>
      <c r="Y48" s="87"/>
      <c r="Z48" s="87"/>
      <c r="AC48" s="40" t="s">
        <v>164</v>
      </c>
      <c r="AN48" s="86" t="s">
        <v>165</v>
      </c>
      <c r="AO48" s="86"/>
      <c r="AP48" s="86"/>
      <c r="AQ48" s="86"/>
      <c r="AR48" s="86"/>
      <c r="AS48" s="86"/>
      <c r="AT48" s="86"/>
      <c r="AU48" s="86"/>
      <c r="AW48" s="87" t="s">
        <v>166</v>
      </c>
      <c r="AX48" s="87"/>
      <c r="AY48" s="87"/>
      <c r="AZ48" s="87"/>
      <c r="BA48" s="87"/>
      <c r="BD48" s="40" t="s">
        <v>167</v>
      </c>
      <c r="BP48" s="86" t="s">
        <v>168</v>
      </c>
      <c r="BQ48" s="86"/>
      <c r="BR48" s="86"/>
      <c r="BS48" s="86"/>
      <c r="BT48" s="86"/>
      <c r="BU48" s="86"/>
      <c r="BV48" s="86"/>
      <c r="BW48" s="86"/>
      <c r="CC48" s="333" t="s">
        <v>169</v>
      </c>
      <c r="CD48" s="333"/>
      <c r="CE48" s="333"/>
      <c r="CF48" s="333"/>
      <c r="CG48" s="333"/>
      <c r="CH48" s="333"/>
      <c r="CI48" s="333"/>
    </row>
    <row r="49" spans="1:87" x14ac:dyDescent="0.2">
      <c r="A49" s="88" t="s">
        <v>170</v>
      </c>
      <c r="B49" s="74"/>
      <c r="C49" s="74"/>
      <c r="D49" s="74"/>
      <c r="E49" s="60"/>
      <c r="F49" s="89"/>
      <c r="G49" s="88"/>
      <c r="H49" s="60"/>
      <c r="J49" s="60"/>
      <c r="K49" s="88"/>
      <c r="L49" s="88"/>
      <c r="M49" s="88" t="s">
        <v>170</v>
      </c>
      <c r="N49" s="90"/>
      <c r="O49" s="74"/>
      <c r="P49" s="74"/>
      <c r="Q49" s="74"/>
      <c r="R49" s="74"/>
      <c r="S49" s="60"/>
      <c r="U49" s="91"/>
      <c r="V49" s="87" t="s">
        <v>171</v>
      </c>
      <c r="W49" s="87"/>
      <c r="X49" s="87"/>
      <c r="Y49" s="87"/>
      <c r="Z49" s="87"/>
      <c r="AB49" s="88" t="s">
        <v>170</v>
      </c>
      <c r="AC49" s="74"/>
      <c r="AD49" s="74"/>
      <c r="AE49" s="74"/>
      <c r="AF49" s="60"/>
      <c r="AG49" s="89"/>
      <c r="AH49" s="88"/>
      <c r="AI49" s="60"/>
      <c r="AK49" s="60"/>
      <c r="AL49" s="88"/>
      <c r="AM49" s="88"/>
      <c r="AN49" s="88" t="s">
        <v>170</v>
      </c>
      <c r="AO49" s="90"/>
      <c r="AP49" s="74"/>
      <c r="AQ49" s="74"/>
      <c r="AR49" s="74"/>
      <c r="AS49" s="74"/>
      <c r="AT49" s="60"/>
      <c r="AV49" s="91"/>
      <c r="AW49" s="87" t="s">
        <v>171</v>
      </c>
      <c r="AX49" s="87"/>
      <c r="AY49" s="87"/>
      <c r="AZ49" s="87"/>
      <c r="BA49" s="87"/>
      <c r="BC49" s="88" t="s">
        <v>170</v>
      </c>
      <c r="BD49" s="74"/>
      <c r="BE49" s="74"/>
      <c r="BF49" s="74"/>
      <c r="BG49" s="60"/>
      <c r="BH49" s="89"/>
      <c r="BI49" s="88"/>
      <c r="BJ49" s="60"/>
      <c r="BL49" s="60"/>
      <c r="BN49" s="88"/>
      <c r="BO49" s="88"/>
      <c r="BP49" s="88" t="s">
        <v>170</v>
      </c>
      <c r="BQ49" s="90"/>
      <c r="BR49" s="74"/>
      <c r="BS49" s="74"/>
      <c r="BT49" s="74"/>
      <c r="BU49" s="74"/>
      <c r="BV49" s="60"/>
      <c r="BX49" s="91"/>
      <c r="CC49" s="333" t="s">
        <v>172</v>
      </c>
      <c r="CD49" s="333"/>
      <c r="CE49" s="333"/>
      <c r="CF49" s="333"/>
      <c r="CG49" s="333"/>
      <c r="CH49" s="333"/>
      <c r="CI49" s="333"/>
    </row>
    <row r="50" spans="1:87" x14ac:dyDescent="0.2">
      <c r="A50" s="91"/>
      <c r="B50" s="60"/>
      <c r="C50" s="60"/>
      <c r="D50" s="60"/>
      <c r="E50" s="60"/>
      <c r="F50" s="89"/>
      <c r="G50" s="88"/>
      <c r="H50" s="60"/>
      <c r="J50" s="60"/>
      <c r="K50" s="88"/>
      <c r="L50" s="60"/>
      <c r="M50" s="88"/>
      <c r="N50" s="60"/>
      <c r="O50" s="60"/>
      <c r="P50" s="60"/>
      <c r="Q50" s="60"/>
      <c r="R50" s="60"/>
      <c r="U50" s="91"/>
      <c r="V50" s="87" t="s">
        <v>173</v>
      </c>
      <c r="W50" s="60"/>
      <c r="X50" s="60"/>
      <c r="Y50" s="87"/>
      <c r="Z50" s="80"/>
      <c r="AB50" s="91"/>
      <c r="AC50" s="60"/>
      <c r="AD50" s="60"/>
      <c r="AE50" s="60"/>
      <c r="AF50" s="60"/>
      <c r="AG50" s="89"/>
      <c r="AH50" s="88"/>
      <c r="AI50" s="60"/>
      <c r="AK50" s="60"/>
      <c r="AL50" s="88"/>
      <c r="AM50" s="60"/>
      <c r="AN50" s="88"/>
      <c r="AO50" s="60"/>
      <c r="AP50" s="60"/>
      <c r="AQ50" s="60"/>
      <c r="AR50" s="60"/>
      <c r="AS50" s="60"/>
      <c r="AV50" s="91"/>
      <c r="AW50" s="87" t="s">
        <v>173</v>
      </c>
      <c r="AX50" s="60"/>
      <c r="AY50" s="60"/>
      <c r="AZ50" s="87"/>
      <c r="BA50" s="80"/>
      <c r="BC50" s="91"/>
      <c r="BD50" s="60"/>
      <c r="BE50" s="60"/>
      <c r="BF50" s="60"/>
      <c r="BG50" s="60"/>
      <c r="BH50" s="89"/>
      <c r="BI50" s="88"/>
      <c r="BJ50" s="60"/>
      <c r="BL50" s="60"/>
      <c r="BN50" s="88"/>
      <c r="BO50" s="60"/>
      <c r="BP50" s="88"/>
      <c r="BQ50" s="60"/>
      <c r="BR50" s="60"/>
      <c r="BS50" s="60"/>
      <c r="BT50" s="60"/>
      <c r="BU50" s="60"/>
      <c r="BW50" s="91"/>
      <c r="CC50" s="333" t="s">
        <v>174</v>
      </c>
      <c r="CD50" s="333"/>
      <c r="CE50" s="333"/>
      <c r="CF50" s="333"/>
      <c r="CG50" s="333"/>
      <c r="CH50" s="333"/>
      <c r="CI50" s="333"/>
    </row>
    <row r="51" spans="1:87" x14ac:dyDescent="0.2">
      <c r="N51" s="60"/>
      <c r="O51" s="60"/>
      <c r="P51" s="60"/>
      <c r="Q51" s="60"/>
      <c r="W51" s="91"/>
      <c r="X51" s="60"/>
      <c r="Y51" s="60"/>
      <c r="AC51" s="60"/>
      <c r="AD51" s="60"/>
      <c r="AE51" s="60"/>
      <c r="AN51" s="60"/>
      <c r="AO51" s="60"/>
      <c r="AP51" s="60"/>
      <c r="AQ51" s="60"/>
      <c r="BD51" s="60"/>
      <c r="BE51" s="60"/>
      <c r="BF51" s="60"/>
      <c r="BP51" s="60"/>
      <c r="BQ51" s="60"/>
      <c r="BR51" s="60"/>
      <c r="BS51" s="60"/>
    </row>
  </sheetData>
  <mergeCells count="102">
    <mergeCell ref="CC49:CI49"/>
    <mergeCell ref="CC50:CI50"/>
    <mergeCell ref="N38:O38"/>
    <mergeCell ref="P38:Q38"/>
    <mergeCell ref="AO38:AP38"/>
    <mergeCell ref="AQ38:AR38"/>
    <mergeCell ref="BP38:BQ38"/>
    <mergeCell ref="BR38:BS38"/>
    <mergeCell ref="BT38:BU38"/>
    <mergeCell ref="BV38:BW38"/>
    <mergeCell ref="BF38:BG38"/>
    <mergeCell ref="BH38:BI38"/>
    <mergeCell ref="BJ38:BK38"/>
    <mergeCell ref="BL38:BM38"/>
    <mergeCell ref="BN38:BO38"/>
    <mergeCell ref="CC48:CI48"/>
    <mergeCell ref="AE38:AF38"/>
    <mergeCell ref="AG38:AH38"/>
    <mergeCell ref="AI38:AJ38"/>
    <mergeCell ref="AK38:AL38"/>
    <mergeCell ref="AM38:AN38"/>
    <mergeCell ref="BD38:BE38"/>
    <mergeCell ref="B38:C38"/>
    <mergeCell ref="D38:E38"/>
    <mergeCell ref="F38:G38"/>
    <mergeCell ref="H38:I38"/>
    <mergeCell ref="J38:K38"/>
    <mergeCell ref="L38:M38"/>
    <mergeCell ref="AC38:AD38"/>
    <mergeCell ref="BF14:BG14"/>
    <mergeCell ref="BH14:BI14"/>
    <mergeCell ref="AI14:AJ14"/>
    <mergeCell ref="AK14:AL14"/>
    <mergeCell ref="AM14:AN14"/>
    <mergeCell ref="AO14:AP14"/>
    <mergeCell ref="AQ14:AR14"/>
    <mergeCell ref="BD14:BE14"/>
    <mergeCell ref="L14:M14"/>
    <mergeCell ref="N14:O14"/>
    <mergeCell ref="P14:Q14"/>
    <mergeCell ref="AC14:AD14"/>
    <mergeCell ref="AE14:AF14"/>
    <mergeCell ref="AG14:AH14"/>
    <mergeCell ref="CF13:CG13"/>
    <mergeCell ref="CH13:CI13"/>
    <mergeCell ref="BT13:BW13"/>
    <mergeCell ref="BX13:BY13"/>
    <mergeCell ref="N13:Q13"/>
    <mergeCell ref="R13:S13"/>
    <mergeCell ref="T13:U13"/>
    <mergeCell ref="BD13:BG13"/>
    <mergeCell ref="BH13:BK13"/>
    <mergeCell ref="BL13:BO13"/>
    <mergeCell ref="BP13:BS13"/>
    <mergeCell ref="AO13:AR13"/>
    <mergeCell ref="AS13:AT13"/>
    <mergeCell ref="AU13:AV13"/>
    <mergeCell ref="AW13:AX13"/>
    <mergeCell ref="AY13:AZ13"/>
    <mergeCell ref="BA13:BB13"/>
    <mergeCell ref="V13:W13"/>
    <mergeCell ref="X13:Y13"/>
    <mergeCell ref="Z13:AA13"/>
    <mergeCell ref="AC13:AF13"/>
    <mergeCell ref="AG13:AJ13"/>
    <mergeCell ref="AK13:AN13"/>
    <mergeCell ref="BR14:BS14"/>
    <mergeCell ref="BT14:BU14"/>
    <mergeCell ref="BV14:BW14"/>
    <mergeCell ref="BJ14:BK14"/>
    <mergeCell ref="BL14:BM14"/>
    <mergeCell ref="BN14:BO14"/>
    <mergeCell ref="BP14:BQ14"/>
    <mergeCell ref="B14:C14"/>
    <mergeCell ref="D14:E14"/>
    <mergeCell ref="F14:G14"/>
    <mergeCell ref="H14:I14"/>
    <mergeCell ref="J14:K14"/>
    <mergeCell ref="B13:E13"/>
    <mergeCell ref="F13:I13"/>
    <mergeCell ref="J13:M13"/>
    <mergeCell ref="A1:AA1"/>
    <mergeCell ref="AB1:BB1"/>
    <mergeCell ref="BC1:CG1"/>
    <mergeCell ref="A2:AA2"/>
    <mergeCell ref="AB2:BB2"/>
    <mergeCell ref="BC2:CG2"/>
    <mergeCell ref="B12:S12"/>
    <mergeCell ref="T12:AA12"/>
    <mergeCell ref="AC12:AT12"/>
    <mergeCell ref="AU12:BB12"/>
    <mergeCell ref="BD12:BY12"/>
    <mergeCell ref="BZ12:CI12"/>
    <mergeCell ref="A3:AA3"/>
    <mergeCell ref="AB3:BB3"/>
    <mergeCell ref="BC3:CG3"/>
    <mergeCell ref="A5:AA5"/>
    <mergeCell ref="AB5:BB5"/>
    <mergeCell ref="BC5:CG5"/>
    <mergeCell ref="BZ13:CA13"/>
    <mergeCell ref="CB13:CC13"/>
    <mergeCell ref="CD13:CE13"/>
  </mergeCells>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XDZ9"/>
  <sheetViews>
    <sheetView zoomScale="80" zoomScaleNormal="80" workbookViewId="0">
      <selection activeCell="C3" sqref="C3"/>
    </sheetView>
  </sheetViews>
  <sheetFormatPr defaultColWidth="0" defaultRowHeight="15" zeroHeight="1" x14ac:dyDescent="0.25"/>
  <cols>
    <col min="1" max="1" width="29.42578125" customWidth="1"/>
    <col min="2" max="2" width="17.140625" customWidth="1"/>
    <col min="3" max="3" width="11" style="14" customWidth="1"/>
    <col min="4" max="4" width="14.140625" customWidth="1"/>
    <col min="5" max="186" width="5.7109375" customWidth="1"/>
    <col min="187" max="16353" width="2.5703125" hidden="1"/>
    <col min="16355" max="16384" width="2.5703125" hidden="1"/>
  </cols>
  <sheetData>
    <row r="1" spans="1:186" s="15" customFormat="1" x14ac:dyDescent="0.25">
      <c r="A1" s="338" t="s">
        <v>54</v>
      </c>
      <c r="B1" s="338" t="s">
        <v>44</v>
      </c>
      <c r="C1" s="339" t="s">
        <v>55</v>
      </c>
      <c r="D1" s="338" t="s">
        <v>41</v>
      </c>
      <c r="E1" s="337" t="s">
        <v>28</v>
      </c>
      <c r="F1" s="337"/>
      <c r="G1" s="337"/>
      <c r="H1" s="337"/>
      <c r="I1" s="337"/>
      <c r="J1" s="337"/>
      <c r="K1" s="337"/>
      <c r="L1" s="337"/>
      <c r="M1" s="337"/>
      <c r="N1" s="337"/>
      <c r="O1" s="337"/>
      <c r="P1" s="337"/>
      <c r="Q1" s="337"/>
      <c r="R1" s="336" t="s">
        <v>5</v>
      </c>
      <c r="S1" s="337"/>
      <c r="T1" s="337"/>
      <c r="U1" s="337"/>
      <c r="V1" s="337"/>
      <c r="W1" s="337"/>
      <c r="X1" s="337"/>
      <c r="Y1" s="337"/>
      <c r="Z1" s="337"/>
      <c r="AA1" s="337"/>
      <c r="AB1" s="337"/>
      <c r="AC1" s="337"/>
      <c r="AD1" s="337"/>
      <c r="AE1" s="336" t="s">
        <v>6</v>
      </c>
      <c r="AF1" s="337"/>
      <c r="AG1" s="337"/>
      <c r="AH1" s="337"/>
      <c r="AI1" s="337"/>
      <c r="AJ1" s="337"/>
      <c r="AK1" s="337"/>
      <c r="AL1" s="337"/>
      <c r="AM1" s="337"/>
      <c r="AN1" s="337"/>
      <c r="AO1" s="337"/>
      <c r="AP1" s="337"/>
      <c r="AQ1" s="337"/>
      <c r="AR1" s="336" t="s">
        <v>7</v>
      </c>
      <c r="AS1" s="337"/>
      <c r="AT1" s="337"/>
      <c r="AU1" s="337"/>
      <c r="AV1" s="337"/>
      <c r="AW1" s="337"/>
      <c r="AX1" s="337"/>
      <c r="AY1" s="337"/>
      <c r="AZ1" s="337"/>
      <c r="BA1" s="337"/>
      <c r="BB1" s="337"/>
      <c r="BC1" s="337"/>
      <c r="BD1" s="337"/>
      <c r="BE1" s="336" t="s">
        <v>8</v>
      </c>
      <c r="BF1" s="337"/>
      <c r="BG1" s="337"/>
      <c r="BH1" s="337"/>
      <c r="BI1" s="337"/>
      <c r="BJ1" s="337"/>
      <c r="BK1" s="337"/>
      <c r="BL1" s="337"/>
      <c r="BM1" s="337"/>
      <c r="BN1" s="337"/>
      <c r="BO1" s="337"/>
      <c r="BP1" s="337"/>
      <c r="BQ1" s="337"/>
      <c r="BR1" s="336" t="s">
        <v>9</v>
      </c>
      <c r="BS1" s="337"/>
      <c r="BT1" s="337"/>
      <c r="BU1" s="337"/>
      <c r="BV1" s="337"/>
      <c r="BW1" s="337"/>
      <c r="BX1" s="337"/>
      <c r="BY1" s="337"/>
      <c r="BZ1" s="337"/>
      <c r="CA1" s="337"/>
      <c r="CB1" s="337"/>
      <c r="CC1" s="337"/>
      <c r="CD1" s="337"/>
      <c r="CE1" s="336" t="s">
        <v>10</v>
      </c>
      <c r="CF1" s="337"/>
      <c r="CG1" s="337"/>
      <c r="CH1" s="337"/>
      <c r="CI1" s="337"/>
      <c r="CJ1" s="337"/>
      <c r="CK1" s="337"/>
      <c r="CL1" s="337"/>
      <c r="CM1" s="337"/>
      <c r="CN1" s="337"/>
      <c r="CO1" s="337"/>
      <c r="CP1" s="337"/>
      <c r="CQ1" s="337"/>
      <c r="CR1" s="335" t="s">
        <v>28</v>
      </c>
      <c r="CS1" s="335"/>
      <c r="CT1" s="335"/>
      <c r="CU1" s="335"/>
      <c r="CV1" s="335"/>
      <c r="CW1" s="335"/>
      <c r="CX1" s="335"/>
      <c r="CY1" s="335"/>
      <c r="CZ1" s="335"/>
      <c r="DA1" s="335"/>
      <c r="DB1" s="335"/>
      <c r="DC1" s="335"/>
      <c r="DD1" s="335"/>
      <c r="DE1" s="334" t="s">
        <v>5</v>
      </c>
      <c r="DF1" s="335"/>
      <c r="DG1" s="335"/>
      <c r="DH1" s="335"/>
      <c r="DI1" s="335"/>
      <c r="DJ1" s="335"/>
      <c r="DK1" s="335"/>
      <c r="DL1" s="335"/>
      <c r="DM1" s="335"/>
      <c r="DN1" s="335"/>
      <c r="DO1" s="335"/>
      <c r="DP1" s="335"/>
      <c r="DQ1" s="335"/>
      <c r="DR1" s="334" t="s">
        <v>6</v>
      </c>
      <c r="DS1" s="335"/>
      <c r="DT1" s="335"/>
      <c r="DU1" s="335"/>
      <c r="DV1" s="335"/>
      <c r="DW1" s="335"/>
      <c r="DX1" s="335"/>
      <c r="DY1" s="335"/>
      <c r="DZ1" s="335"/>
      <c r="EA1" s="335"/>
      <c r="EB1" s="335"/>
      <c r="EC1" s="335"/>
      <c r="ED1" s="335"/>
      <c r="EE1" s="334" t="s">
        <v>7</v>
      </c>
      <c r="EF1" s="335"/>
      <c r="EG1" s="335"/>
      <c r="EH1" s="335"/>
      <c r="EI1" s="335"/>
      <c r="EJ1" s="335"/>
      <c r="EK1" s="335"/>
      <c r="EL1" s="335"/>
      <c r="EM1" s="335"/>
      <c r="EN1" s="335"/>
      <c r="EO1" s="335"/>
      <c r="EP1" s="335"/>
      <c r="EQ1" s="335"/>
      <c r="ER1" s="334" t="s">
        <v>8</v>
      </c>
      <c r="ES1" s="335"/>
      <c r="ET1" s="335"/>
      <c r="EU1" s="335"/>
      <c r="EV1" s="335"/>
      <c r="EW1" s="335"/>
      <c r="EX1" s="335"/>
      <c r="EY1" s="335"/>
      <c r="EZ1" s="335"/>
      <c r="FA1" s="335"/>
      <c r="FB1" s="335"/>
      <c r="FC1" s="335"/>
      <c r="FD1" s="335"/>
      <c r="FE1" s="334" t="s">
        <v>9</v>
      </c>
      <c r="FF1" s="335"/>
      <c r="FG1" s="335"/>
      <c r="FH1" s="335"/>
      <c r="FI1" s="335"/>
      <c r="FJ1" s="335"/>
      <c r="FK1" s="335"/>
      <c r="FL1" s="335"/>
      <c r="FM1" s="335"/>
      <c r="FN1" s="335"/>
      <c r="FO1" s="335"/>
      <c r="FP1" s="335"/>
      <c r="FQ1" s="335"/>
      <c r="FR1" s="334" t="s">
        <v>10</v>
      </c>
      <c r="FS1" s="335"/>
      <c r="FT1" s="335"/>
      <c r="FU1" s="335"/>
      <c r="FV1" s="335"/>
      <c r="FW1" s="335"/>
      <c r="FX1" s="335"/>
      <c r="FY1" s="335"/>
      <c r="FZ1" s="335"/>
      <c r="GA1" s="335"/>
      <c r="GB1" s="335"/>
      <c r="GC1" s="335"/>
      <c r="GD1" s="335"/>
    </row>
    <row r="2" spans="1:186" s="15" customFormat="1" x14ac:dyDescent="0.25">
      <c r="A2" s="338"/>
      <c r="B2" s="338"/>
      <c r="C2" s="339"/>
      <c r="D2" s="338"/>
      <c r="E2" s="29" t="s">
        <v>29</v>
      </c>
      <c r="F2" s="29" t="s">
        <v>30</v>
      </c>
      <c r="G2" s="29" t="s">
        <v>31</v>
      </c>
      <c r="H2" s="29" t="s">
        <v>32</v>
      </c>
      <c r="I2" s="29" t="s">
        <v>29</v>
      </c>
      <c r="J2" s="29" t="s">
        <v>33</v>
      </c>
      <c r="K2" s="29" t="s">
        <v>34</v>
      </c>
      <c r="L2" s="29" t="s">
        <v>35</v>
      </c>
      <c r="M2" s="29" t="s">
        <v>29</v>
      </c>
      <c r="N2" s="29" t="s">
        <v>30</v>
      </c>
      <c r="O2" s="29" t="s">
        <v>36</v>
      </c>
      <c r="P2" s="29" t="s">
        <v>37</v>
      </c>
      <c r="Q2" s="29" t="s">
        <v>38</v>
      </c>
      <c r="R2" s="29" t="s">
        <v>29</v>
      </c>
      <c r="S2" s="29" t="s">
        <v>30</v>
      </c>
      <c r="T2" s="29" t="s">
        <v>31</v>
      </c>
      <c r="U2" s="29" t="s">
        <v>32</v>
      </c>
      <c r="V2" s="29" t="s">
        <v>29</v>
      </c>
      <c r="W2" s="29" t="s">
        <v>33</v>
      </c>
      <c r="X2" s="29" t="s">
        <v>34</v>
      </c>
      <c r="Y2" s="29" t="s">
        <v>35</v>
      </c>
      <c r="Z2" s="29" t="s">
        <v>29</v>
      </c>
      <c r="AA2" s="29" t="s">
        <v>30</v>
      </c>
      <c r="AB2" s="29" t="s">
        <v>36</v>
      </c>
      <c r="AC2" s="29" t="s">
        <v>37</v>
      </c>
      <c r="AD2" s="29" t="s">
        <v>38</v>
      </c>
      <c r="AE2" s="29" t="s">
        <v>29</v>
      </c>
      <c r="AF2" s="29" t="s">
        <v>30</v>
      </c>
      <c r="AG2" s="29" t="s">
        <v>31</v>
      </c>
      <c r="AH2" s="29" t="s">
        <v>32</v>
      </c>
      <c r="AI2" s="29" t="s">
        <v>29</v>
      </c>
      <c r="AJ2" s="29" t="s">
        <v>33</v>
      </c>
      <c r="AK2" s="29" t="s">
        <v>34</v>
      </c>
      <c r="AL2" s="29" t="s">
        <v>35</v>
      </c>
      <c r="AM2" s="29" t="s">
        <v>29</v>
      </c>
      <c r="AN2" s="29" t="s">
        <v>30</v>
      </c>
      <c r="AO2" s="29" t="s">
        <v>36</v>
      </c>
      <c r="AP2" s="29" t="s">
        <v>37</v>
      </c>
      <c r="AQ2" s="29" t="s">
        <v>38</v>
      </c>
      <c r="AR2" s="29" t="s">
        <v>29</v>
      </c>
      <c r="AS2" s="29" t="s">
        <v>30</v>
      </c>
      <c r="AT2" s="29" t="s">
        <v>31</v>
      </c>
      <c r="AU2" s="29" t="s">
        <v>32</v>
      </c>
      <c r="AV2" s="29" t="s">
        <v>29</v>
      </c>
      <c r="AW2" s="29" t="s">
        <v>33</v>
      </c>
      <c r="AX2" s="29" t="s">
        <v>34</v>
      </c>
      <c r="AY2" s="29" t="s">
        <v>35</v>
      </c>
      <c r="AZ2" s="29" t="s">
        <v>29</v>
      </c>
      <c r="BA2" s="29" t="s">
        <v>30</v>
      </c>
      <c r="BB2" s="29" t="s">
        <v>36</v>
      </c>
      <c r="BC2" s="29" t="s">
        <v>37</v>
      </c>
      <c r="BD2" s="29" t="s">
        <v>38</v>
      </c>
      <c r="BE2" s="29" t="s">
        <v>29</v>
      </c>
      <c r="BF2" s="29" t="s">
        <v>30</v>
      </c>
      <c r="BG2" s="29" t="s">
        <v>31</v>
      </c>
      <c r="BH2" s="29" t="s">
        <v>32</v>
      </c>
      <c r="BI2" s="29" t="s">
        <v>29</v>
      </c>
      <c r="BJ2" s="29" t="s">
        <v>33</v>
      </c>
      <c r="BK2" s="29" t="s">
        <v>34</v>
      </c>
      <c r="BL2" s="29" t="s">
        <v>35</v>
      </c>
      <c r="BM2" s="29" t="s">
        <v>29</v>
      </c>
      <c r="BN2" s="29" t="s">
        <v>30</v>
      </c>
      <c r="BO2" s="29" t="s">
        <v>36</v>
      </c>
      <c r="BP2" s="29" t="s">
        <v>37</v>
      </c>
      <c r="BQ2" s="29" t="s">
        <v>38</v>
      </c>
      <c r="BR2" s="29" t="s">
        <v>29</v>
      </c>
      <c r="BS2" s="29" t="s">
        <v>30</v>
      </c>
      <c r="BT2" s="29" t="s">
        <v>31</v>
      </c>
      <c r="BU2" s="29" t="s">
        <v>32</v>
      </c>
      <c r="BV2" s="29" t="s">
        <v>29</v>
      </c>
      <c r="BW2" s="29" t="s">
        <v>33</v>
      </c>
      <c r="BX2" s="29" t="s">
        <v>34</v>
      </c>
      <c r="BY2" s="29" t="s">
        <v>35</v>
      </c>
      <c r="BZ2" s="29" t="s">
        <v>29</v>
      </c>
      <c r="CA2" s="29" t="s">
        <v>30</v>
      </c>
      <c r="CB2" s="29" t="s">
        <v>36</v>
      </c>
      <c r="CC2" s="29" t="s">
        <v>37</v>
      </c>
      <c r="CD2" s="29" t="s">
        <v>38</v>
      </c>
      <c r="CE2" s="29" t="s">
        <v>29</v>
      </c>
      <c r="CF2" s="29" t="s">
        <v>30</v>
      </c>
      <c r="CG2" s="29" t="s">
        <v>31</v>
      </c>
      <c r="CH2" s="29" t="s">
        <v>32</v>
      </c>
      <c r="CI2" s="29" t="s">
        <v>29</v>
      </c>
      <c r="CJ2" s="29" t="s">
        <v>33</v>
      </c>
      <c r="CK2" s="29" t="s">
        <v>34</v>
      </c>
      <c r="CL2" s="29" t="s">
        <v>35</v>
      </c>
      <c r="CM2" s="29" t="s">
        <v>29</v>
      </c>
      <c r="CN2" s="29" t="s">
        <v>30</v>
      </c>
      <c r="CO2" s="29" t="s">
        <v>36</v>
      </c>
      <c r="CP2" s="29" t="s">
        <v>37</v>
      </c>
      <c r="CQ2" s="29" t="s">
        <v>38</v>
      </c>
      <c r="CR2" s="30" t="s">
        <v>29</v>
      </c>
      <c r="CS2" s="30" t="s">
        <v>30</v>
      </c>
      <c r="CT2" s="30" t="s">
        <v>31</v>
      </c>
      <c r="CU2" s="30" t="s">
        <v>32</v>
      </c>
      <c r="CV2" s="30" t="s">
        <v>29</v>
      </c>
      <c r="CW2" s="30" t="s">
        <v>33</v>
      </c>
      <c r="CX2" s="30" t="s">
        <v>34</v>
      </c>
      <c r="CY2" s="30" t="s">
        <v>35</v>
      </c>
      <c r="CZ2" s="30" t="s">
        <v>29</v>
      </c>
      <c r="DA2" s="30" t="s">
        <v>30</v>
      </c>
      <c r="DB2" s="30" t="s">
        <v>36</v>
      </c>
      <c r="DC2" s="30" t="s">
        <v>37</v>
      </c>
      <c r="DD2" s="30" t="s">
        <v>38</v>
      </c>
      <c r="DE2" s="30" t="s">
        <v>29</v>
      </c>
      <c r="DF2" s="30" t="s">
        <v>30</v>
      </c>
      <c r="DG2" s="30" t="s">
        <v>31</v>
      </c>
      <c r="DH2" s="30" t="s">
        <v>32</v>
      </c>
      <c r="DI2" s="30" t="s">
        <v>29</v>
      </c>
      <c r="DJ2" s="30" t="s">
        <v>33</v>
      </c>
      <c r="DK2" s="30" t="s">
        <v>34</v>
      </c>
      <c r="DL2" s="30" t="s">
        <v>35</v>
      </c>
      <c r="DM2" s="30" t="s">
        <v>29</v>
      </c>
      <c r="DN2" s="30" t="s">
        <v>30</v>
      </c>
      <c r="DO2" s="30" t="s">
        <v>36</v>
      </c>
      <c r="DP2" s="30" t="s">
        <v>37</v>
      </c>
      <c r="DQ2" s="30" t="s">
        <v>38</v>
      </c>
      <c r="DR2" s="30" t="s">
        <v>29</v>
      </c>
      <c r="DS2" s="30" t="s">
        <v>30</v>
      </c>
      <c r="DT2" s="30" t="s">
        <v>31</v>
      </c>
      <c r="DU2" s="30" t="s">
        <v>32</v>
      </c>
      <c r="DV2" s="30" t="s">
        <v>29</v>
      </c>
      <c r="DW2" s="30" t="s">
        <v>33</v>
      </c>
      <c r="DX2" s="30" t="s">
        <v>34</v>
      </c>
      <c r="DY2" s="30" t="s">
        <v>35</v>
      </c>
      <c r="DZ2" s="30" t="s">
        <v>29</v>
      </c>
      <c r="EA2" s="30" t="s">
        <v>30</v>
      </c>
      <c r="EB2" s="30" t="s">
        <v>36</v>
      </c>
      <c r="EC2" s="30" t="s">
        <v>37</v>
      </c>
      <c r="ED2" s="30" t="s">
        <v>38</v>
      </c>
      <c r="EE2" s="30" t="s">
        <v>29</v>
      </c>
      <c r="EF2" s="30" t="s">
        <v>30</v>
      </c>
      <c r="EG2" s="30" t="s">
        <v>31</v>
      </c>
      <c r="EH2" s="30" t="s">
        <v>32</v>
      </c>
      <c r="EI2" s="30" t="s">
        <v>29</v>
      </c>
      <c r="EJ2" s="30" t="s">
        <v>33</v>
      </c>
      <c r="EK2" s="30" t="s">
        <v>34</v>
      </c>
      <c r="EL2" s="30" t="s">
        <v>35</v>
      </c>
      <c r="EM2" s="30" t="s">
        <v>29</v>
      </c>
      <c r="EN2" s="30" t="s">
        <v>30</v>
      </c>
      <c r="EO2" s="30" t="s">
        <v>36</v>
      </c>
      <c r="EP2" s="30" t="s">
        <v>37</v>
      </c>
      <c r="EQ2" s="30" t="s">
        <v>38</v>
      </c>
      <c r="ER2" s="30" t="s">
        <v>29</v>
      </c>
      <c r="ES2" s="30" t="s">
        <v>30</v>
      </c>
      <c r="ET2" s="30" t="s">
        <v>31</v>
      </c>
      <c r="EU2" s="30" t="s">
        <v>32</v>
      </c>
      <c r="EV2" s="30" t="s">
        <v>29</v>
      </c>
      <c r="EW2" s="30" t="s">
        <v>33</v>
      </c>
      <c r="EX2" s="30" t="s">
        <v>34</v>
      </c>
      <c r="EY2" s="30" t="s">
        <v>35</v>
      </c>
      <c r="EZ2" s="30" t="s">
        <v>29</v>
      </c>
      <c r="FA2" s="30" t="s">
        <v>30</v>
      </c>
      <c r="FB2" s="30" t="s">
        <v>36</v>
      </c>
      <c r="FC2" s="30" t="s">
        <v>37</v>
      </c>
      <c r="FD2" s="30" t="s">
        <v>38</v>
      </c>
      <c r="FE2" s="30" t="s">
        <v>29</v>
      </c>
      <c r="FF2" s="30" t="s">
        <v>30</v>
      </c>
      <c r="FG2" s="30" t="s">
        <v>31</v>
      </c>
      <c r="FH2" s="30" t="s">
        <v>32</v>
      </c>
      <c r="FI2" s="30" t="s">
        <v>29</v>
      </c>
      <c r="FJ2" s="30" t="s">
        <v>33</v>
      </c>
      <c r="FK2" s="30" t="s">
        <v>34</v>
      </c>
      <c r="FL2" s="30" t="s">
        <v>35</v>
      </c>
      <c r="FM2" s="30" t="s">
        <v>29</v>
      </c>
      <c r="FN2" s="30" t="s">
        <v>30</v>
      </c>
      <c r="FO2" s="30" t="s">
        <v>36</v>
      </c>
      <c r="FP2" s="30" t="s">
        <v>37</v>
      </c>
      <c r="FQ2" s="30" t="s">
        <v>38</v>
      </c>
      <c r="FR2" s="30" t="s">
        <v>29</v>
      </c>
      <c r="FS2" s="30" t="s">
        <v>30</v>
      </c>
      <c r="FT2" s="30" t="s">
        <v>31</v>
      </c>
      <c r="FU2" s="30" t="s">
        <v>32</v>
      </c>
      <c r="FV2" s="30" t="s">
        <v>29</v>
      </c>
      <c r="FW2" s="30" t="s">
        <v>33</v>
      </c>
      <c r="FX2" s="30" t="s">
        <v>34</v>
      </c>
      <c r="FY2" s="30" t="s">
        <v>35</v>
      </c>
      <c r="FZ2" s="30" t="s">
        <v>29</v>
      </c>
      <c r="GA2" s="30" t="s">
        <v>30</v>
      </c>
      <c r="GB2" s="30" t="s">
        <v>36</v>
      </c>
      <c r="GC2" s="30" t="s">
        <v>37</v>
      </c>
      <c r="GD2" s="30" t="s">
        <v>38</v>
      </c>
    </row>
    <row r="3" spans="1:186" s="31" customFormat="1" x14ac:dyDescent="0.25">
      <c r="A3" s="23" t="str">
        <f>Summary!B1</f>
        <v>GAMU</v>
      </c>
      <c r="B3" s="23">
        <f>Summary!S1</f>
        <v>23113000</v>
      </c>
      <c r="C3" s="23">
        <f>Summary!P1</f>
        <v>0</v>
      </c>
      <c r="D3" s="31">
        <f>Summary!B3</f>
        <v>10854</v>
      </c>
      <c r="E3" s="31">
        <f>Summary!$C$6</f>
        <v>0</v>
      </c>
      <c r="F3" s="31">
        <f>Summary!$C$7</f>
        <v>0</v>
      </c>
      <c r="G3" s="31">
        <f>Summary!$C$9</f>
        <v>0</v>
      </c>
      <c r="H3" s="31">
        <f>Summary!$C$8</f>
        <v>0</v>
      </c>
      <c r="I3" s="31">
        <f>Summary!$C$10</f>
        <v>0</v>
      </c>
      <c r="J3" s="31">
        <f>Summary!$C$13</f>
        <v>0</v>
      </c>
      <c r="K3" s="31">
        <f>Summary!$C$12</f>
        <v>0</v>
      </c>
      <c r="L3" s="31">
        <f>Summary!$C$11</f>
        <v>0</v>
      </c>
      <c r="M3" s="31">
        <f>Summary!$C$14</f>
        <v>0</v>
      </c>
      <c r="N3" s="31">
        <f>Summary!$C$15</f>
        <v>0</v>
      </c>
      <c r="O3" s="31">
        <f>Summary!$C$16</f>
        <v>0</v>
      </c>
      <c r="P3" s="31">
        <f>Summary!$C$18</f>
        <v>0</v>
      </c>
      <c r="Q3" s="31">
        <f>Summary!$C$17</f>
        <v>0</v>
      </c>
      <c r="R3" s="31">
        <f>Summary!$F$6</f>
        <v>0</v>
      </c>
      <c r="S3" s="31">
        <f>Summary!$F$7</f>
        <v>0</v>
      </c>
      <c r="T3" s="31">
        <f>Summary!$F$9</f>
        <v>0</v>
      </c>
      <c r="U3" s="31">
        <f>Summary!$F$8</f>
        <v>0</v>
      </c>
      <c r="V3" s="31">
        <f>Summary!$F$10</f>
        <v>0</v>
      </c>
      <c r="W3" s="31">
        <f>Summary!$F$13</f>
        <v>0</v>
      </c>
      <c r="X3" s="31">
        <f>Summary!$F$12</f>
        <v>0</v>
      </c>
      <c r="Y3" s="31">
        <f>Summary!$F$11</f>
        <v>0</v>
      </c>
      <c r="Z3" s="31">
        <f>Summary!$F$14</f>
        <v>0</v>
      </c>
      <c r="AA3" s="31">
        <f>Summary!$F$15</f>
        <v>0</v>
      </c>
      <c r="AB3" s="31">
        <f>Summary!$F$16</f>
        <v>0</v>
      </c>
      <c r="AC3" s="31">
        <f>Summary!$F$18</f>
        <v>0</v>
      </c>
      <c r="AD3" s="31">
        <f>Summary!$F$17</f>
        <v>0</v>
      </c>
      <c r="AE3" s="31">
        <f>Summary!$I$6</f>
        <v>0</v>
      </c>
      <c r="AF3" s="31">
        <f>Summary!$I$7</f>
        <v>0</v>
      </c>
      <c r="AG3" s="31">
        <f>Summary!$I$9</f>
        <v>0</v>
      </c>
      <c r="AH3" s="31">
        <f>Summary!$I$8</f>
        <v>0</v>
      </c>
      <c r="AI3" s="31">
        <f>Summary!$I$10</f>
        <v>0</v>
      </c>
      <c r="AJ3" s="31">
        <f>Summary!$I$13</f>
        <v>0</v>
      </c>
      <c r="AK3" s="31">
        <f>Summary!$I$12</f>
        <v>0</v>
      </c>
      <c r="AL3" s="31">
        <f>Summary!$I$11</f>
        <v>0</v>
      </c>
      <c r="AM3" s="31">
        <f>Summary!$I$14</f>
        <v>0</v>
      </c>
      <c r="AN3" s="31">
        <f>Summary!$I$15</f>
        <v>0</v>
      </c>
      <c r="AO3" s="31">
        <f>Summary!$I$16</f>
        <v>0</v>
      </c>
      <c r="AP3" s="31">
        <f>Summary!$I$18</f>
        <v>0</v>
      </c>
      <c r="AQ3" s="31">
        <f>Summary!$I$17</f>
        <v>0</v>
      </c>
      <c r="AR3" s="31">
        <f>Summary!$L$6</f>
        <v>0</v>
      </c>
      <c r="AS3" s="31">
        <f>Summary!$L$7</f>
        <v>0</v>
      </c>
      <c r="AT3" s="31">
        <f>Summary!$L$9</f>
        <v>0</v>
      </c>
      <c r="AU3" s="31">
        <f>Summary!$L$8</f>
        <v>0</v>
      </c>
      <c r="AV3" s="31">
        <f>Summary!$L$10</f>
        <v>0</v>
      </c>
      <c r="AW3" s="31">
        <f>Summary!$L$13</f>
        <v>0</v>
      </c>
      <c r="AX3" s="31">
        <f>Summary!$L$12</f>
        <v>0</v>
      </c>
      <c r="AY3" s="31">
        <f>Summary!$L$11</f>
        <v>0</v>
      </c>
      <c r="AZ3" s="31">
        <f>Summary!$L$14</f>
        <v>0</v>
      </c>
      <c r="BA3" s="31">
        <f>Summary!$L$15</f>
        <v>0</v>
      </c>
      <c r="BB3" s="31">
        <f>Summary!$L$16</f>
        <v>0</v>
      </c>
      <c r="BC3" s="31">
        <f>Summary!$L$18</f>
        <v>0</v>
      </c>
      <c r="BD3" s="31">
        <f>Summary!$L$17</f>
        <v>0</v>
      </c>
      <c r="BE3" s="31">
        <f>Summary!$O$6</f>
        <v>0</v>
      </c>
      <c r="BF3" s="31">
        <f>Summary!$O$7</f>
        <v>0</v>
      </c>
      <c r="BG3" s="31">
        <f>Summary!$O$9</f>
        <v>0</v>
      </c>
      <c r="BH3" s="31">
        <f>Summary!$O$8</f>
        <v>0</v>
      </c>
      <c r="BI3" s="31">
        <f>Summary!$O$10</f>
        <v>0</v>
      </c>
      <c r="BJ3" s="31">
        <f>Summary!$O$13</f>
        <v>0</v>
      </c>
      <c r="BK3" s="31">
        <f>Summary!$O$12</f>
        <v>0</v>
      </c>
      <c r="BL3" s="31">
        <f>Summary!$O$11</f>
        <v>0</v>
      </c>
      <c r="BM3" s="31">
        <f>Summary!$O$14</f>
        <v>0</v>
      </c>
      <c r="BN3" s="31">
        <f>Summary!$O$15</f>
        <v>0</v>
      </c>
      <c r="BO3" s="31">
        <f>Summary!$O$16</f>
        <v>0</v>
      </c>
      <c r="BP3" s="31">
        <f>Summary!$O$18</f>
        <v>0</v>
      </c>
      <c r="BQ3" s="31">
        <f>Summary!$O$17</f>
        <v>0</v>
      </c>
      <c r="BR3" s="31">
        <f>Summary!$R$6</f>
        <v>0</v>
      </c>
      <c r="BS3" s="31">
        <f>Summary!$R$7</f>
        <v>0</v>
      </c>
      <c r="BT3" s="31">
        <f>Summary!$R$9</f>
        <v>0</v>
      </c>
      <c r="BU3" s="31">
        <f>Summary!$R$8</f>
        <v>0</v>
      </c>
      <c r="BV3" s="31">
        <f>Summary!$R$10</f>
        <v>0</v>
      </c>
      <c r="BW3" s="31">
        <f>Summary!$R$13</f>
        <v>0</v>
      </c>
      <c r="BX3" s="31">
        <f>Summary!$R$12</f>
        <v>0</v>
      </c>
      <c r="BY3" s="31">
        <f>Summary!$R$11</f>
        <v>0</v>
      </c>
      <c r="BZ3" s="31">
        <f>Summary!$R$14</f>
        <v>0</v>
      </c>
      <c r="CA3" s="31">
        <f>Summary!$R$15</f>
        <v>0</v>
      </c>
      <c r="CB3" s="31">
        <f>Summary!$R$16</f>
        <v>0</v>
      </c>
      <c r="CC3" s="31">
        <f>Summary!$R$18</f>
        <v>0</v>
      </c>
      <c r="CD3" s="31">
        <f>Summary!$R$17</f>
        <v>0</v>
      </c>
      <c r="CE3" s="31">
        <f>Summary!$U$6</f>
        <v>0</v>
      </c>
      <c r="CF3" s="31">
        <f>Summary!$U$7</f>
        <v>0</v>
      </c>
      <c r="CG3" s="31">
        <f>Summary!$U$9</f>
        <v>0</v>
      </c>
      <c r="CH3" s="31">
        <f>Summary!$U$8</f>
        <v>0</v>
      </c>
      <c r="CI3" s="31">
        <f>Summary!$U$10</f>
        <v>0</v>
      </c>
      <c r="CJ3" s="31">
        <f>Summary!$U$13</f>
        <v>0</v>
      </c>
      <c r="CK3" s="31">
        <f>Summary!$U$12</f>
        <v>0</v>
      </c>
      <c r="CL3" s="31">
        <f>Summary!$U$11</f>
        <v>0</v>
      </c>
      <c r="CM3" s="31">
        <f>Summary!$U$14</f>
        <v>0</v>
      </c>
      <c r="CN3" s="31">
        <f>Summary!$U$15</f>
        <v>0</v>
      </c>
      <c r="CO3" s="31">
        <f>Summary!$U$16</f>
        <v>0</v>
      </c>
      <c r="CP3" s="31">
        <f>Summary!$U$18</f>
        <v>0</v>
      </c>
      <c r="CQ3" s="31">
        <f>Summary!$U$17</f>
        <v>0</v>
      </c>
      <c r="CR3" s="31">
        <f>Summary!$B$6</f>
        <v>0</v>
      </c>
      <c r="CS3" s="31">
        <f>Summary!$B$7</f>
        <v>0</v>
      </c>
      <c r="CT3" s="31">
        <f>Summary!$B$9</f>
        <v>0</v>
      </c>
      <c r="CU3" s="31">
        <f>Summary!$B$8</f>
        <v>0</v>
      </c>
      <c r="CV3" s="31">
        <f>Summary!$B$10</f>
        <v>0</v>
      </c>
      <c r="CW3" s="31">
        <f>Summary!$B$13</f>
        <v>0</v>
      </c>
      <c r="CX3" s="31">
        <f>Summary!$B$12</f>
        <v>0</v>
      </c>
      <c r="CY3" s="31">
        <f>Summary!$B$11</f>
        <v>0</v>
      </c>
      <c r="CZ3" s="31">
        <f>Summary!$B$14</f>
        <v>0</v>
      </c>
      <c r="DA3" s="31">
        <f>Summary!$B$15</f>
        <v>0</v>
      </c>
      <c r="DB3" s="31">
        <f>Summary!$B$16</f>
        <v>0</v>
      </c>
      <c r="DC3" s="31">
        <f>Summary!$B$18</f>
        <v>0</v>
      </c>
      <c r="DD3" s="31">
        <f>Summary!$B$17</f>
        <v>0</v>
      </c>
      <c r="DE3" s="31">
        <f>Summary!$E$6</f>
        <v>0</v>
      </c>
      <c r="DF3" s="31">
        <f>Summary!$E$7</f>
        <v>0</v>
      </c>
      <c r="DG3" s="31">
        <f>Summary!$E$9</f>
        <v>0</v>
      </c>
      <c r="DH3" s="31">
        <f>Summary!$E$8</f>
        <v>0</v>
      </c>
      <c r="DI3" s="31">
        <f>Summary!$E$10</f>
        <v>0</v>
      </c>
      <c r="DJ3" s="31">
        <f>Summary!$E$13</f>
        <v>0</v>
      </c>
      <c r="DK3" s="31">
        <f>Summary!$E$12</f>
        <v>0</v>
      </c>
      <c r="DL3" s="31">
        <f>Summary!$E$11</f>
        <v>0</v>
      </c>
      <c r="DM3" s="31">
        <f>Summary!$E$14</f>
        <v>0</v>
      </c>
      <c r="DN3" s="31">
        <f>Summary!$E$15</f>
        <v>0</v>
      </c>
      <c r="DO3" s="31">
        <f>Summary!$E$16</f>
        <v>0</v>
      </c>
      <c r="DP3" s="31">
        <f>Summary!$E$18</f>
        <v>0</v>
      </c>
      <c r="DQ3" s="31">
        <f>Summary!$E$17</f>
        <v>0</v>
      </c>
      <c r="DR3" s="31">
        <f>Summary!$H$6</f>
        <v>0</v>
      </c>
      <c r="DS3" s="31">
        <f>Summary!$H$7</f>
        <v>0</v>
      </c>
      <c r="DT3" s="31">
        <f>Summary!$H$9</f>
        <v>0</v>
      </c>
      <c r="DU3" s="31">
        <f>Summary!$H$8</f>
        <v>0</v>
      </c>
      <c r="DV3" s="31">
        <f>Summary!$H$10</f>
        <v>0</v>
      </c>
      <c r="DW3" s="31">
        <f>Summary!$H$13</f>
        <v>0</v>
      </c>
      <c r="DX3" s="31">
        <f>Summary!$H$12</f>
        <v>0</v>
      </c>
      <c r="DY3" s="31">
        <f>Summary!$H$11</f>
        <v>0</v>
      </c>
      <c r="DZ3" s="31">
        <f>Summary!$H$14</f>
        <v>0</v>
      </c>
      <c r="EA3" s="31">
        <f>Summary!$H$15</f>
        <v>0</v>
      </c>
      <c r="EB3" s="31">
        <f>Summary!$H$16</f>
        <v>0</v>
      </c>
      <c r="EC3" s="31">
        <f>Summary!$H$18</f>
        <v>0</v>
      </c>
      <c r="ED3" s="31">
        <f>Summary!$H$17</f>
        <v>0</v>
      </c>
      <c r="EE3" s="31">
        <f>Summary!$K$6</f>
        <v>0</v>
      </c>
      <c r="EF3" s="31">
        <f>Summary!$K$7</f>
        <v>0</v>
      </c>
      <c r="EG3" s="31">
        <f>Summary!$K$9</f>
        <v>0</v>
      </c>
      <c r="EH3" s="31">
        <f>Summary!$K$8</f>
        <v>0</v>
      </c>
      <c r="EI3" s="31">
        <f>Summary!$K$10</f>
        <v>0</v>
      </c>
      <c r="EJ3" s="31">
        <f>Summary!$K$13</f>
        <v>0</v>
      </c>
      <c r="EK3" s="31">
        <f>Summary!$K$12</f>
        <v>0</v>
      </c>
      <c r="EL3" s="31">
        <f>Summary!$K$11</f>
        <v>0</v>
      </c>
      <c r="EM3" s="31">
        <f>Summary!$K$14</f>
        <v>0</v>
      </c>
      <c r="EN3" s="31">
        <f>Summary!$K$15</f>
        <v>0</v>
      </c>
      <c r="EO3" s="31">
        <f>Summary!$K$16</f>
        <v>0</v>
      </c>
      <c r="EP3" s="31">
        <f>Summary!$K$18</f>
        <v>0</v>
      </c>
      <c r="EQ3" s="31">
        <f>Summary!$K$17</f>
        <v>0</v>
      </c>
      <c r="ER3" s="31">
        <f>Summary!$N$6</f>
        <v>0</v>
      </c>
      <c r="ES3" s="31">
        <f>Summary!$N$7</f>
        <v>0</v>
      </c>
      <c r="ET3" s="31">
        <f>Summary!$N$9</f>
        <v>0</v>
      </c>
      <c r="EU3" s="31">
        <f>Summary!$N$8</f>
        <v>0</v>
      </c>
      <c r="EV3" s="31">
        <f>Summary!$N$10</f>
        <v>0</v>
      </c>
      <c r="EW3" s="31">
        <f>Summary!$N$13</f>
        <v>0</v>
      </c>
      <c r="EX3" s="31">
        <f>Summary!$N$12</f>
        <v>0</v>
      </c>
      <c r="EY3" s="31">
        <f>Summary!$N$11</f>
        <v>0</v>
      </c>
      <c r="EZ3" s="31">
        <f>Summary!$N$14</f>
        <v>0</v>
      </c>
      <c r="FA3" s="31">
        <f>Summary!$N$15</f>
        <v>0</v>
      </c>
      <c r="FB3" s="31">
        <f>Summary!$N$16</f>
        <v>0</v>
      </c>
      <c r="FC3" s="31">
        <f>Summary!$N$18</f>
        <v>0</v>
      </c>
      <c r="FD3" s="31">
        <f>Summary!$N$17</f>
        <v>0</v>
      </c>
      <c r="FE3" s="31">
        <f>Summary!$Q$6</f>
        <v>0</v>
      </c>
      <c r="FF3" s="31">
        <f>Summary!$Q$7</f>
        <v>0</v>
      </c>
      <c r="FG3" s="31">
        <f>Summary!$Q$9</f>
        <v>0</v>
      </c>
      <c r="FH3" s="31">
        <f>Summary!$Q$8</f>
        <v>0</v>
      </c>
      <c r="FI3" s="31">
        <f>Summary!$Q$10</f>
        <v>0</v>
      </c>
      <c r="FJ3" s="31">
        <f>Summary!$Q$13</f>
        <v>0</v>
      </c>
      <c r="FK3" s="31">
        <f>Summary!$Q$12</f>
        <v>0</v>
      </c>
      <c r="FL3" s="31">
        <f>Summary!$Q$11</f>
        <v>0</v>
      </c>
      <c r="FM3" s="31">
        <f>Summary!$Q$14</f>
        <v>0</v>
      </c>
      <c r="FN3" s="31">
        <f>Summary!$Q$15</f>
        <v>0</v>
      </c>
      <c r="FO3" s="31">
        <f>Summary!$Q$16</f>
        <v>0</v>
      </c>
      <c r="FP3" s="31">
        <f>Summary!$Q$18</f>
        <v>0</v>
      </c>
      <c r="FQ3" s="31">
        <f>Summary!$Q$17</f>
        <v>0</v>
      </c>
      <c r="FR3" s="31">
        <f>Summary!$T$6</f>
        <v>0</v>
      </c>
      <c r="FS3" s="31">
        <f>Summary!$T$7</f>
        <v>0</v>
      </c>
      <c r="FT3" s="31">
        <f>Summary!$T$9</f>
        <v>0</v>
      </c>
      <c r="FU3" s="31">
        <f>Summary!$T$8</f>
        <v>0</v>
      </c>
      <c r="FV3" s="31">
        <f>Summary!$T$10</f>
        <v>0</v>
      </c>
      <c r="FW3" s="31">
        <f>Summary!$T$13</f>
        <v>0</v>
      </c>
      <c r="FX3" s="31">
        <f>Summary!$T$12</f>
        <v>0</v>
      </c>
      <c r="FY3" s="31">
        <f>Summary!$T$11</f>
        <v>0</v>
      </c>
      <c r="FZ3" s="31">
        <f>Summary!$T$14</f>
        <v>0</v>
      </c>
      <c r="GA3" s="31">
        <f>Summary!$T$15</f>
        <v>0</v>
      </c>
      <c r="GB3" s="31">
        <f>Summary!$T$16</f>
        <v>0</v>
      </c>
      <c r="GC3" s="31">
        <f>Summary!$T$18</f>
        <v>0</v>
      </c>
      <c r="GD3" s="31">
        <f>Summary!$T$17</f>
        <v>0</v>
      </c>
    </row>
    <row r="4" spans="1:186" hidden="1" x14ac:dyDescent="0.25">
      <c r="E4" s="12"/>
      <c r="F4" s="12"/>
      <c r="G4" s="12"/>
      <c r="H4" s="12"/>
      <c r="I4" s="12"/>
      <c r="J4" s="12"/>
    </row>
    <row r="5" spans="1:186" hidden="1" x14ac:dyDescent="0.25">
      <c r="E5" s="12"/>
      <c r="F5" s="12"/>
      <c r="G5" s="12"/>
      <c r="H5" s="12"/>
      <c r="I5" s="12"/>
      <c r="J5" s="12"/>
    </row>
    <row r="6" spans="1:186" hidden="1" x14ac:dyDescent="0.25">
      <c r="E6" s="12"/>
      <c r="F6" s="12"/>
      <c r="G6" s="12"/>
      <c r="H6" s="12"/>
      <c r="I6" s="12"/>
      <c r="J6" s="12"/>
    </row>
    <row r="7" spans="1:186" hidden="1" x14ac:dyDescent="0.25">
      <c r="E7" s="12"/>
      <c r="F7" s="12"/>
      <c r="G7" s="12"/>
      <c r="H7" s="12"/>
      <c r="I7" s="12"/>
      <c r="J7" s="12"/>
    </row>
    <row r="8" spans="1:186" hidden="1" x14ac:dyDescent="0.25">
      <c r="E8" s="12"/>
      <c r="F8" s="12"/>
      <c r="G8" s="12"/>
      <c r="H8" s="12"/>
      <c r="I8" s="12"/>
      <c r="J8" s="12"/>
    </row>
    <row r="9" spans="1:186" hidden="1" x14ac:dyDescent="0.25">
      <c r="E9" s="12"/>
      <c r="F9" s="12"/>
      <c r="G9" s="12"/>
      <c r="H9" s="12"/>
      <c r="I9" s="12"/>
      <c r="J9" s="12"/>
    </row>
  </sheetData>
  <sheetProtection password="9F25" sheet="1" objects="1" scenarios="1"/>
  <mergeCells count="18">
    <mergeCell ref="BE1:BQ1"/>
    <mergeCell ref="A1:A2"/>
    <mergeCell ref="B1:B2"/>
    <mergeCell ref="D1:D2"/>
    <mergeCell ref="E1:Q1"/>
    <mergeCell ref="R1:AD1"/>
    <mergeCell ref="AE1:AQ1"/>
    <mergeCell ref="AR1:BD1"/>
    <mergeCell ref="C1:C2"/>
    <mergeCell ref="ER1:FD1"/>
    <mergeCell ref="FE1:FQ1"/>
    <mergeCell ref="FR1:GD1"/>
    <mergeCell ref="BR1:CD1"/>
    <mergeCell ref="CE1:CQ1"/>
    <mergeCell ref="CR1:DD1"/>
    <mergeCell ref="DE1:DQ1"/>
    <mergeCell ref="DR1:ED1"/>
    <mergeCell ref="EE1:EQ1"/>
  </mergeCells>
  <conditionalFormatting sqref="C1:C2">
    <cfRule type="duplicateValues" dxfId="0" priority="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703"/>
  <sheetViews>
    <sheetView topLeftCell="A391" workbookViewId="0">
      <selection activeCell="C403" sqref="C403"/>
    </sheetView>
  </sheetViews>
  <sheetFormatPr defaultRowHeight="15" x14ac:dyDescent="0.25"/>
  <cols>
    <col min="1" max="1" width="9.140625" customWidth="1"/>
    <col min="2" max="2" width="9.140625" style="14" customWidth="1"/>
    <col min="3" max="3" width="4.7109375" customWidth="1"/>
    <col min="4" max="4" width="5" bestFit="1" customWidth="1"/>
    <col min="5" max="5" width="10" customWidth="1"/>
    <col min="6" max="6" width="6" customWidth="1"/>
  </cols>
  <sheetData>
    <row r="1" spans="1:6" x14ac:dyDescent="0.25">
      <c r="A1">
        <f>COUNTIF(Barangays!A:A,Barangays!A1)</f>
        <v>0</v>
      </c>
      <c r="B1" s="14">
        <f>SUM(B4:B703)</f>
        <v>0</v>
      </c>
      <c r="D1" s="9"/>
      <c r="E1" s="340" t="s">
        <v>40</v>
      </c>
      <c r="F1" s="9"/>
    </row>
    <row r="2" spans="1:6" x14ac:dyDescent="0.25">
      <c r="D2" s="9"/>
      <c r="E2" s="340"/>
      <c r="F2" s="9"/>
    </row>
    <row r="3" spans="1:6" x14ac:dyDescent="0.25">
      <c r="A3">
        <v>352</v>
      </c>
      <c r="D3" s="9"/>
      <c r="E3" s="10"/>
      <c r="F3" s="9"/>
    </row>
    <row r="4" spans="1:6" x14ac:dyDescent="0.25">
      <c r="A4">
        <v>352</v>
      </c>
      <c r="B4" s="14">
        <f>IF(Barangays!A4=0,0,1)</f>
        <v>0</v>
      </c>
      <c r="C4">
        <f>COUNTIF(Barangays!$A:$A,Barangays!$A4)</f>
        <v>0</v>
      </c>
      <c r="D4" s="9">
        <v>0</v>
      </c>
      <c r="E4" s="9">
        <f>FREQUENCY(C:C,D4)</f>
        <v>700</v>
      </c>
      <c r="F4" s="9">
        <f>SUM(F6:F14)</f>
        <v>0</v>
      </c>
    </row>
    <row r="5" spans="1:6" x14ac:dyDescent="0.25">
      <c r="A5">
        <v>352</v>
      </c>
      <c r="B5" s="14">
        <f>IF(Barangays!A5=0,0,1)</f>
        <v>0</v>
      </c>
      <c r="C5" s="14">
        <f>COUNTIF(Barangays!$A:$A,Barangays!$A5)</f>
        <v>0</v>
      </c>
      <c r="D5" s="9">
        <v>1</v>
      </c>
      <c r="E5" s="9">
        <f>((FREQUENCY(C:C,D5)-(SUM(E$4:E4))))</f>
        <v>0</v>
      </c>
      <c r="F5" s="9">
        <f t="shared" ref="F5:F14" si="0">E5/D5</f>
        <v>0</v>
      </c>
    </row>
    <row r="6" spans="1:6" x14ac:dyDescent="0.25">
      <c r="A6">
        <f>SUMPRODUCT((Barangays!A1:A100&lt;&gt;"")/COUNTIF(Barangays!A1:A100,Barangays!A1:A100&amp;""))</f>
        <v>1</v>
      </c>
      <c r="B6" s="14">
        <f>IF(Barangays!A6=0,0,1)</f>
        <v>0</v>
      </c>
      <c r="C6" s="14">
        <f>COUNTIF(Barangays!$A:$A,Barangays!$A6)</f>
        <v>0</v>
      </c>
      <c r="D6" s="9">
        <v>2</v>
      </c>
      <c r="E6" s="9">
        <f>((FREQUENCY(C:C,D6)-(SUM(E$4:E5))))</f>
        <v>0</v>
      </c>
      <c r="F6" s="9">
        <f t="shared" si="0"/>
        <v>0</v>
      </c>
    </row>
    <row r="7" spans="1:6" x14ac:dyDescent="0.25">
      <c r="A7">
        <f>COUNTIF(Barangays!A1:A4,Barangays!A1:A4&amp;"")</f>
        <v>0</v>
      </c>
      <c r="B7" s="14">
        <f>IF(Barangays!A7=0,0,1)</f>
        <v>0</v>
      </c>
      <c r="C7" s="14">
        <f>COUNTIF(Barangays!$A:$A,Barangays!$A7)</f>
        <v>0</v>
      </c>
      <c r="D7" s="9">
        <v>3</v>
      </c>
      <c r="E7" s="9">
        <f>((FREQUENCY(C:C,D7)-(SUM(E$4:E6))))</f>
        <v>0</v>
      </c>
      <c r="F7" s="9">
        <f t="shared" si="0"/>
        <v>0</v>
      </c>
    </row>
    <row r="8" spans="1:6" x14ac:dyDescent="0.25">
      <c r="B8" s="14">
        <f>IF(Barangays!A8=0,0,1)</f>
        <v>0</v>
      </c>
      <c r="C8" s="14">
        <f>COUNTIF(Barangays!$A:$A,Barangays!$A8)</f>
        <v>0</v>
      </c>
      <c r="D8" s="9">
        <v>4</v>
      </c>
      <c r="E8" s="9">
        <f>((FREQUENCY(C:C,D8)-(SUM(E$4:E7))))</f>
        <v>0</v>
      </c>
      <c r="F8" s="9">
        <f t="shared" si="0"/>
        <v>0</v>
      </c>
    </row>
    <row r="9" spans="1:6" x14ac:dyDescent="0.25">
      <c r="B9" s="14">
        <f>IF(Barangays!A9=0,0,1)</f>
        <v>0</v>
      </c>
      <c r="C9" s="14">
        <f>COUNTIF(Barangays!$A:$A,Barangays!$A9)</f>
        <v>0</v>
      </c>
      <c r="D9" s="9">
        <v>5</v>
      </c>
      <c r="E9" s="9">
        <f>((FREQUENCY(C:C,D9)-(SUM(E$4:E8))))</f>
        <v>0</v>
      </c>
      <c r="F9" s="9">
        <f t="shared" si="0"/>
        <v>0</v>
      </c>
    </row>
    <row r="10" spans="1:6" x14ac:dyDescent="0.25">
      <c r="B10" s="14">
        <f>IF(Barangays!A10=0,0,1)</f>
        <v>0</v>
      </c>
      <c r="C10" s="14">
        <f>COUNTIF(Barangays!$A:$A,Barangays!$A10)</f>
        <v>0</v>
      </c>
      <c r="D10" s="9">
        <v>6</v>
      </c>
      <c r="E10" s="9">
        <f>((FREQUENCY(C:C,D10)-(SUM(E$4:E9))))</f>
        <v>0</v>
      </c>
      <c r="F10" s="9">
        <f t="shared" si="0"/>
        <v>0</v>
      </c>
    </row>
    <row r="11" spans="1:6" x14ac:dyDescent="0.25">
      <c r="B11" s="14">
        <f>IF(Barangays!A11=0,0,1)</f>
        <v>0</v>
      </c>
      <c r="C11" s="14">
        <f>COUNTIF(Barangays!$A:$A,Barangays!$A11)</f>
        <v>0</v>
      </c>
      <c r="D11" s="9">
        <v>7</v>
      </c>
      <c r="E11" s="9">
        <f>((FREQUENCY(C:C,D11)-(SUM(E$4:E10))))</f>
        <v>0</v>
      </c>
      <c r="F11" s="9">
        <f t="shared" si="0"/>
        <v>0</v>
      </c>
    </row>
    <row r="12" spans="1:6" x14ac:dyDescent="0.25">
      <c r="B12" s="14">
        <f>IF(Barangays!A12=0,0,1)</f>
        <v>0</v>
      </c>
      <c r="C12" s="14">
        <f>COUNTIF(Barangays!$A:$A,Barangays!$A12)</f>
        <v>0</v>
      </c>
      <c r="D12" s="9">
        <v>8</v>
      </c>
      <c r="E12" s="9">
        <f>((FREQUENCY(C:C,D12)-(SUM(E$4:E11))))</f>
        <v>0</v>
      </c>
      <c r="F12" s="9">
        <f t="shared" si="0"/>
        <v>0</v>
      </c>
    </row>
    <row r="13" spans="1:6" x14ac:dyDescent="0.25">
      <c r="B13" s="14">
        <f>IF(Barangays!A13=0,0,1)</f>
        <v>0</v>
      </c>
      <c r="C13" s="14">
        <f>COUNTIF(Barangays!$A:$A,Barangays!$A13)</f>
        <v>0</v>
      </c>
      <c r="D13" s="9">
        <v>9</v>
      </c>
      <c r="E13" s="9">
        <f>((FREQUENCY(C:C,D13)-(SUM(E$4:E12))))</f>
        <v>0</v>
      </c>
      <c r="F13" s="9">
        <f t="shared" si="0"/>
        <v>0</v>
      </c>
    </row>
    <row r="14" spans="1:6" x14ac:dyDescent="0.25">
      <c r="B14" s="14">
        <f>IF(Barangays!A14=0,0,1)</f>
        <v>0</v>
      </c>
      <c r="C14" s="14">
        <f>COUNTIF(Barangays!$A:$A,Barangays!$A14)</f>
        <v>0</v>
      </c>
      <c r="D14" s="9">
        <v>10</v>
      </c>
      <c r="E14" s="9">
        <f>((FREQUENCY(C:C,D14)-(SUM(E$4:E13))))</f>
        <v>0</v>
      </c>
      <c r="F14" s="9">
        <f t="shared" si="0"/>
        <v>0</v>
      </c>
    </row>
    <row r="15" spans="1:6" x14ac:dyDescent="0.25">
      <c r="B15" s="14">
        <f>IF(Barangays!A15=0,0,1)</f>
        <v>0</v>
      </c>
      <c r="C15" s="14">
        <f>COUNTIF(Barangays!$A:$A,Barangays!$A15)</f>
        <v>0</v>
      </c>
    </row>
    <row r="16" spans="1:6" x14ac:dyDescent="0.25">
      <c r="B16" s="14">
        <f>IF(Barangays!A16=0,0,1)</f>
        <v>0</v>
      </c>
      <c r="C16" s="14">
        <f>COUNTIF(Barangays!$A:$A,Barangays!$A16)</f>
        <v>0</v>
      </c>
    </row>
    <row r="17" spans="2:3" x14ac:dyDescent="0.25">
      <c r="B17" s="14">
        <f>IF(Barangays!A17=0,0,1)</f>
        <v>0</v>
      </c>
      <c r="C17" s="14">
        <f>COUNTIF(Barangays!$A:$A,Barangays!$A17)</f>
        <v>0</v>
      </c>
    </row>
    <row r="18" spans="2:3" x14ac:dyDescent="0.25">
      <c r="B18" s="14">
        <f>IF(Barangays!A18=0,0,1)</f>
        <v>0</v>
      </c>
      <c r="C18" s="14">
        <f>COUNTIF(Barangays!$A:$A,Barangays!$A18)</f>
        <v>0</v>
      </c>
    </row>
    <row r="19" spans="2:3" x14ac:dyDescent="0.25">
      <c r="B19" s="14">
        <f>IF(Barangays!A19=0,0,1)</f>
        <v>0</v>
      </c>
      <c r="C19" s="14">
        <f>COUNTIF(Barangays!$A:$A,Barangays!$A19)</f>
        <v>0</v>
      </c>
    </row>
    <row r="20" spans="2:3" x14ac:dyDescent="0.25">
      <c r="B20" s="14">
        <f>IF(Barangays!A20=0,0,1)</f>
        <v>0</v>
      </c>
      <c r="C20" s="14">
        <f>COUNTIF(Barangays!$A:$A,Barangays!$A20)</f>
        <v>0</v>
      </c>
    </row>
    <row r="21" spans="2:3" x14ac:dyDescent="0.25">
      <c r="B21" s="14">
        <f>IF(Barangays!A21=0,0,1)</f>
        <v>0</v>
      </c>
      <c r="C21" s="14">
        <f>COUNTIF(Barangays!$A:$A,Barangays!$A21)</f>
        <v>0</v>
      </c>
    </row>
    <row r="22" spans="2:3" x14ac:dyDescent="0.25">
      <c r="B22" s="14">
        <f>IF(Barangays!A22=0,0,1)</f>
        <v>0</v>
      </c>
      <c r="C22" s="14">
        <f>COUNTIF(Barangays!$A:$A,Barangays!$A22)</f>
        <v>0</v>
      </c>
    </row>
    <row r="23" spans="2:3" x14ac:dyDescent="0.25">
      <c r="B23" s="14">
        <f>IF(Barangays!A23=0,0,1)</f>
        <v>0</v>
      </c>
      <c r="C23" s="14">
        <f>COUNTIF(Barangays!$A:$A,Barangays!$A23)</f>
        <v>0</v>
      </c>
    </row>
    <row r="24" spans="2:3" x14ac:dyDescent="0.25">
      <c r="B24" s="14">
        <f>IF(Barangays!A24=0,0,1)</f>
        <v>0</v>
      </c>
      <c r="C24" s="14">
        <f>COUNTIF(Barangays!$A:$A,Barangays!$A24)</f>
        <v>0</v>
      </c>
    </row>
    <row r="25" spans="2:3" x14ac:dyDescent="0.25">
      <c r="B25" s="14">
        <f>IF(Barangays!A25=0,0,1)</f>
        <v>0</v>
      </c>
      <c r="C25" s="14">
        <f>COUNTIF(Barangays!$A:$A,Barangays!$A25)</f>
        <v>0</v>
      </c>
    </row>
    <row r="26" spans="2:3" x14ac:dyDescent="0.25">
      <c r="B26" s="14">
        <f>IF(Barangays!A26=0,0,1)</f>
        <v>0</v>
      </c>
      <c r="C26" s="14">
        <f>COUNTIF(Barangays!$A:$A,Barangays!$A26)</f>
        <v>0</v>
      </c>
    </row>
    <row r="27" spans="2:3" x14ac:dyDescent="0.25">
      <c r="B27" s="14">
        <f>IF(Barangays!A27=0,0,1)</f>
        <v>0</v>
      </c>
      <c r="C27" s="14">
        <f>COUNTIF(Barangays!$A:$A,Barangays!$A27)</f>
        <v>0</v>
      </c>
    </row>
    <row r="28" spans="2:3" x14ac:dyDescent="0.25">
      <c r="B28" s="14">
        <f>IF(Barangays!A28=0,0,1)</f>
        <v>0</v>
      </c>
      <c r="C28" s="14">
        <f>COUNTIF(Barangays!$A:$A,Barangays!$A28)</f>
        <v>0</v>
      </c>
    </row>
    <row r="29" spans="2:3" x14ac:dyDescent="0.25">
      <c r="B29" s="14">
        <f>IF(Barangays!A29=0,0,1)</f>
        <v>0</v>
      </c>
      <c r="C29" s="14">
        <f>COUNTIF(Barangays!$A:$A,Barangays!$A29)</f>
        <v>0</v>
      </c>
    </row>
    <row r="30" spans="2:3" x14ac:dyDescent="0.25">
      <c r="B30" s="14">
        <f>IF(Barangays!A30=0,0,1)</f>
        <v>0</v>
      </c>
      <c r="C30" s="14">
        <f>COUNTIF(Barangays!$A:$A,Barangays!$A30)</f>
        <v>0</v>
      </c>
    </row>
    <row r="31" spans="2:3" x14ac:dyDescent="0.25">
      <c r="B31" s="14">
        <f>IF(Barangays!A31=0,0,1)</f>
        <v>0</v>
      </c>
      <c r="C31" s="14">
        <f>COUNTIF(Barangays!$A:$A,Barangays!$A31)</f>
        <v>0</v>
      </c>
    </row>
    <row r="32" spans="2:3" x14ac:dyDescent="0.25">
      <c r="B32" s="14">
        <f>IF(Barangays!A32=0,0,1)</f>
        <v>0</v>
      </c>
      <c r="C32" s="14">
        <f>COUNTIF(Barangays!$A:$A,Barangays!$A32)</f>
        <v>0</v>
      </c>
    </row>
    <row r="33" spans="2:3" x14ac:dyDescent="0.25">
      <c r="B33" s="14">
        <f>IF(Barangays!A33=0,0,1)</f>
        <v>0</v>
      </c>
      <c r="C33" s="14">
        <f>COUNTIF(Barangays!$A:$A,Barangays!$A33)</f>
        <v>0</v>
      </c>
    </row>
    <row r="34" spans="2:3" x14ac:dyDescent="0.25">
      <c r="B34" s="14">
        <f>IF(Barangays!A34=0,0,1)</f>
        <v>0</v>
      </c>
      <c r="C34" s="14">
        <f>COUNTIF(Barangays!$A:$A,Barangays!$A34)</f>
        <v>0</v>
      </c>
    </row>
    <row r="35" spans="2:3" x14ac:dyDescent="0.25">
      <c r="B35" s="14">
        <f>IF(Barangays!A35=0,0,1)</f>
        <v>0</v>
      </c>
      <c r="C35" s="14">
        <f>COUNTIF(Barangays!$A:$A,Barangays!$A35)</f>
        <v>0</v>
      </c>
    </row>
    <row r="36" spans="2:3" x14ac:dyDescent="0.25">
      <c r="B36" s="14">
        <f>IF(Barangays!A36=0,0,1)</f>
        <v>0</v>
      </c>
      <c r="C36" s="14">
        <f>COUNTIF(Barangays!$A:$A,Barangays!$A36)</f>
        <v>0</v>
      </c>
    </row>
    <row r="37" spans="2:3" x14ac:dyDescent="0.25">
      <c r="B37" s="14">
        <f>IF(Barangays!A37=0,0,1)</f>
        <v>0</v>
      </c>
      <c r="C37" s="14">
        <f>COUNTIF(Barangays!$A:$A,Barangays!$A37)</f>
        <v>0</v>
      </c>
    </row>
    <row r="38" spans="2:3" x14ac:dyDescent="0.25">
      <c r="B38" s="14">
        <f>IF(Barangays!A38=0,0,1)</f>
        <v>0</v>
      </c>
      <c r="C38" s="14">
        <f>COUNTIF(Barangays!$A:$A,Barangays!$A38)</f>
        <v>0</v>
      </c>
    </row>
    <row r="39" spans="2:3" x14ac:dyDescent="0.25">
      <c r="B39" s="14">
        <f>IF(Barangays!A39=0,0,1)</f>
        <v>0</v>
      </c>
      <c r="C39" s="14">
        <f>COUNTIF(Barangays!$A:$A,Barangays!$A39)</f>
        <v>0</v>
      </c>
    </row>
    <row r="40" spans="2:3" x14ac:dyDescent="0.25">
      <c r="B40" s="14">
        <f>IF(Barangays!A40=0,0,1)</f>
        <v>0</v>
      </c>
      <c r="C40" s="14">
        <f>COUNTIF(Barangays!$A:$A,Barangays!$A40)</f>
        <v>0</v>
      </c>
    </row>
    <row r="41" spans="2:3" x14ac:dyDescent="0.25">
      <c r="B41" s="14">
        <f>IF(Barangays!A41=0,0,1)</f>
        <v>0</v>
      </c>
      <c r="C41" s="14">
        <f>COUNTIF(Barangays!$A:$A,Barangays!$A41)</f>
        <v>0</v>
      </c>
    </row>
    <row r="42" spans="2:3" x14ac:dyDescent="0.25">
      <c r="B42" s="14">
        <f>IF(Barangays!A42=0,0,1)</f>
        <v>0</v>
      </c>
      <c r="C42" s="14">
        <f>COUNTIF(Barangays!$A:$A,Barangays!$A42)</f>
        <v>0</v>
      </c>
    </row>
    <row r="43" spans="2:3" x14ac:dyDescent="0.25">
      <c r="B43" s="14">
        <f>IF(Barangays!A43=0,0,1)</f>
        <v>0</v>
      </c>
      <c r="C43" s="14">
        <f>COUNTIF(Barangays!$A:$A,Barangays!$A43)</f>
        <v>0</v>
      </c>
    </row>
    <row r="44" spans="2:3" x14ac:dyDescent="0.25">
      <c r="B44" s="14">
        <f>IF(Barangays!A44=0,0,1)</f>
        <v>0</v>
      </c>
      <c r="C44" s="14">
        <f>COUNTIF(Barangays!$A:$A,Barangays!$A44)</f>
        <v>0</v>
      </c>
    </row>
    <row r="45" spans="2:3" x14ac:dyDescent="0.25">
      <c r="B45" s="14">
        <f>IF(Barangays!A45=0,0,1)</f>
        <v>0</v>
      </c>
      <c r="C45" s="14">
        <f>COUNTIF(Barangays!$A:$A,Barangays!$A45)</f>
        <v>0</v>
      </c>
    </row>
    <row r="46" spans="2:3" x14ac:dyDescent="0.25">
      <c r="B46" s="14">
        <f>IF(Barangays!A46=0,0,1)</f>
        <v>0</v>
      </c>
      <c r="C46" s="14">
        <f>COUNTIF(Barangays!$A:$A,Barangays!$A46)</f>
        <v>0</v>
      </c>
    </row>
    <row r="47" spans="2:3" x14ac:dyDescent="0.25">
      <c r="B47" s="14">
        <f>IF(Barangays!A47=0,0,1)</f>
        <v>0</v>
      </c>
      <c r="C47" s="14">
        <f>COUNTIF(Barangays!$A:$A,Barangays!$A47)</f>
        <v>0</v>
      </c>
    </row>
    <row r="48" spans="2:3" x14ac:dyDescent="0.25">
      <c r="B48" s="14">
        <f>IF(Barangays!A48=0,0,1)</f>
        <v>0</v>
      </c>
      <c r="C48" s="14">
        <f>COUNTIF(Barangays!$A:$A,Barangays!$A48)</f>
        <v>0</v>
      </c>
    </row>
    <row r="49" spans="2:3" x14ac:dyDescent="0.25">
      <c r="B49" s="14">
        <f>IF(Barangays!A49=0,0,1)</f>
        <v>0</v>
      </c>
      <c r="C49" s="14">
        <f>COUNTIF(Barangays!$A:$A,Barangays!$A49)</f>
        <v>0</v>
      </c>
    </row>
    <row r="50" spans="2:3" x14ac:dyDescent="0.25">
      <c r="B50" s="14">
        <f>IF(Barangays!A50=0,0,1)</f>
        <v>0</v>
      </c>
      <c r="C50" s="14">
        <f>COUNTIF(Barangays!$A:$A,Barangays!$A50)</f>
        <v>0</v>
      </c>
    </row>
    <row r="51" spans="2:3" x14ac:dyDescent="0.25">
      <c r="B51" s="14">
        <f>IF(Barangays!A51=0,0,1)</f>
        <v>0</v>
      </c>
      <c r="C51" s="14">
        <f>COUNTIF(Barangays!$A:$A,Barangays!$A51)</f>
        <v>0</v>
      </c>
    </row>
    <row r="52" spans="2:3" x14ac:dyDescent="0.25">
      <c r="B52" s="14">
        <f>IF(Barangays!A52=0,0,1)</f>
        <v>0</v>
      </c>
      <c r="C52" s="14">
        <f>COUNTIF(Barangays!$A:$A,Barangays!$A52)</f>
        <v>0</v>
      </c>
    </row>
    <row r="53" spans="2:3" x14ac:dyDescent="0.25">
      <c r="B53" s="14">
        <f>IF(Barangays!A53=0,0,1)</f>
        <v>0</v>
      </c>
      <c r="C53" s="14">
        <f>COUNTIF(Barangays!$A:$A,Barangays!$A53)</f>
        <v>0</v>
      </c>
    </row>
    <row r="54" spans="2:3" x14ac:dyDescent="0.25">
      <c r="B54" s="14">
        <f>IF(Barangays!A54=0,0,1)</f>
        <v>0</v>
      </c>
      <c r="C54" s="14">
        <f>COUNTIF(Barangays!$A:$A,Barangays!$A54)</f>
        <v>0</v>
      </c>
    </row>
    <row r="55" spans="2:3" x14ac:dyDescent="0.25">
      <c r="B55" s="14">
        <f>IF(Barangays!A55=0,0,1)</f>
        <v>0</v>
      </c>
      <c r="C55" s="14">
        <f>COUNTIF(Barangays!$A:$A,Barangays!$A55)</f>
        <v>0</v>
      </c>
    </row>
    <row r="56" spans="2:3" x14ac:dyDescent="0.25">
      <c r="B56" s="14">
        <f>IF(Barangays!A56=0,0,1)</f>
        <v>0</v>
      </c>
      <c r="C56" s="14">
        <f>COUNTIF(Barangays!$A:$A,Barangays!$A56)</f>
        <v>0</v>
      </c>
    </row>
    <row r="57" spans="2:3" x14ac:dyDescent="0.25">
      <c r="B57" s="14">
        <f>IF(Barangays!A57=0,0,1)</f>
        <v>0</v>
      </c>
      <c r="C57" s="14">
        <f>COUNTIF(Barangays!$A:$A,Barangays!$A57)</f>
        <v>0</v>
      </c>
    </row>
    <row r="58" spans="2:3" x14ac:dyDescent="0.25">
      <c r="B58" s="14">
        <f>IF(Barangays!A58=0,0,1)</f>
        <v>0</v>
      </c>
      <c r="C58" s="14">
        <f>COUNTIF(Barangays!$A:$A,Barangays!$A58)</f>
        <v>0</v>
      </c>
    </row>
    <row r="59" spans="2:3" x14ac:dyDescent="0.25">
      <c r="B59" s="14">
        <f>IF(Barangays!A59=0,0,1)</f>
        <v>0</v>
      </c>
      <c r="C59" s="14">
        <f>COUNTIF(Barangays!$A:$A,Barangays!$A59)</f>
        <v>0</v>
      </c>
    </row>
    <row r="60" spans="2:3" x14ac:dyDescent="0.25">
      <c r="B60" s="14">
        <f>IF(Barangays!A60=0,0,1)</f>
        <v>0</v>
      </c>
      <c r="C60" s="14">
        <f>COUNTIF(Barangays!$A:$A,Barangays!$A60)</f>
        <v>0</v>
      </c>
    </row>
    <row r="61" spans="2:3" x14ac:dyDescent="0.25">
      <c r="B61" s="14">
        <f>IF(Barangays!A61=0,0,1)</f>
        <v>0</v>
      </c>
      <c r="C61" s="14">
        <f>COUNTIF(Barangays!$A:$A,Barangays!$A61)</f>
        <v>0</v>
      </c>
    </row>
    <row r="62" spans="2:3" x14ac:dyDescent="0.25">
      <c r="B62" s="14">
        <f>IF(Barangays!A62=0,0,1)</f>
        <v>0</v>
      </c>
      <c r="C62" s="14">
        <f>COUNTIF(Barangays!$A:$A,Barangays!$A62)</f>
        <v>0</v>
      </c>
    </row>
    <row r="63" spans="2:3" x14ac:dyDescent="0.25">
      <c r="B63" s="14">
        <f>IF(Barangays!A63=0,0,1)</f>
        <v>0</v>
      </c>
      <c r="C63" s="14">
        <f>COUNTIF(Barangays!$A:$A,Barangays!$A63)</f>
        <v>0</v>
      </c>
    </row>
    <row r="64" spans="2:3" x14ac:dyDescent="0.25">
      <c r="B64" s="14">
        <f>IF(Barangays!A64=0,0,1)</f>
        <v>0</v>
      </c>
      <c r="C64" s="14">
        <f>COUNTIF(Barangays!$A:$A,Barangays!$A64)</f>
        <v>0</v>
      </c>
    </row>
    <row r="65" spans="2:3" x14ac:dyDescent="0.25">
      <c r="B65" s="14">
        <f>IF(Barangays!A65=0,0,1)</f>
        <v>0</v>
      </c>
      <c r="C65" s="14">
        <f>COUNTIF(Barangays!$A:$A,Barangays!$A65)</f>
        <v>0</v>
      </c>
    </row>
    <row r="66" spans="2:3" x14ac:dyDescent="0.25">
      <c r="B66" s="14">
        <f>IF(Barangays!A66=0,0,1)</f>
        <v>0</v>
      </c>
      <c r="C66" s="14">
        <f>COUNTIF(Barangays!$A:$A,Barangays!$A66)</f>
        <v>0</v>
      </c>
    </row>
    <row r="67" spans="2:3" x14ac:dyDescent="0.25">
      <c r="B67" s="14">
        <f>IF(Barangays!A67=0,0,1)</f>
        <v>0</v>
      </c>
      <c r="C67" s="14">
        <f>COUNTIF(Barangays!$A:$A,Barangays!$A67)</f>
        <v>0</v>
      </c>
    </row>
    <row r="68" spans="2:3" x14ac:dyDescent="0.25">
      <c r="B68" s="14">
        <f>IF(Barangays!A68=0,0,1)</f>
        <v>0</v>
      </c>
      <c r="C68" s="14">
        <f>COUNTIF(Barangays!$A:$A,Barangays!$A68)</f>
        <v>0</v>
      </c>
    </row>
    <row r="69" spans="2:3" x14ac:dyDescent="0.25">
      <c r="B69" s="14">
        <f>IF(Barangays!A69=0,0,1)</f>
        <v>0</v>
      </c>
      <c r="C69" s="14">
        <f>COUNTIF(Barangays!$A:$A,Barangays!$A69)</f>
        <v>0</v>
      </c>
    </row>
    <row r="70" spans="2:3" x14ac:dyDescent="0.25">
      <c r="B70" s="14">
        <f>IF(Barangays!A70=0,0,1)</f>
        <v>0</v>
      </c>
      <c r="C70" s="14">
        <f>COUNTIF(Barangays!$A:$A,Barangays!$A70)</f>
        <v>0</v>
      </c>
    </row>
    <row r="71" spans="2:3" x14ac:dyDescent="0.25">
      <c r="B71" s="14">
        <f>IF(Barangays!A71=0,0,1)</f>
        <v>0</v>
      </c>
      <c r="C71" s="14">
        <f>COUNTIF(Barangays!$A:$A,Barangays!$A71)</f>
        <v>0</v>
      </c>
    </row>
    <row r="72" spans="2:3" x14ac:dyDescent="0.25">
      <c r="B72" s="14">
        <f>IF(Barangays!A72=0,0,1)</f>
        <v>0</v>
      </c>
      <c r="C72" s="14">
        <f>COUNTIF(Barangays!$A:$A,Barangays!$A72)</f>
        <v>0</v>
      </c>
    </row>
    <row r="73" spans="2:3" x14ac:dyDescent="0.25">
      <c r="B73" s="14">
        <f>IF(Barangays!A73=0,0,1)</f>
        <v>0</v>
      </c>
      <c r="C73" s="14">
        <f>COUNTIF(Barangays!$A:$A,Barangays!$A73)</f>
        <v>0</v>
      </c>
    </row>
    <row r="74" spans="2:3" x14ac:dyDescent="0.25">
      <c r="B74" s="14">
        <f>IF(Barangays!A74=0,0,1)</f>
        <v>0</v>
      </c>
      <c r="C74" s="14">
        <f>COUNTIF(Barangays!$A:$A,Barangays!$A74)</f>
        <v>0</v>
      </c>
    </row>
    <row r="75" spans="2:3" x14ac:dyDescent="0.25">
      <c r="B75" s="14">
        <f>IF(Barangays!A75=0,0,1)</f>
        <v>0</v>
      </c>
      <c r="C75" s="14">
        <f>COUNTIF(Barangays!$A:$A,Barangays!$A75)</f>
        <v>0</v>
      </c>
    </row>
    <row r="76" spans="2:3" x14ac:dyDescent="0.25">
      <c r="B76" s="14">
        <f>IF(Barangays!A76=0,0,1)</f>
        <v>0</v>
      </c>
      <c r="C76" s="14">
        <f>COUNTIF(Barangays!$A:$A,Barangays!$A76)</f>
        <v>0</v>
      </c>
    </row>
    <row r="77" spans="2:3" x14ac:dyDescent="0.25">
      <c r="B77" s="14">
        <f>IF(Barangays!A77=0,0,1)</f>
        <v>0</v>
      </c>
      <c r="C77" s="14">
        <f>COUNTIF(Barangays!$A:$A,Barangays!$A77)</f>
        <v>0</v>
      </c>
    </row>
    <row r="78" spans="2:3" x14ac:dyDescent="0.25">
      <c r="B78" s="14">
        <f>IF(Barangays!A78=0,0,1)</f>
        <v>0</v>
      </c>
      <c r="C78" s="14">
        <f>COUNTIF(Barangays!$A:$A,Barangays!$A78)</f>
        <v>0</v>
      </c>
    </row>
    <row r="79" spans="2:3" x14ac:dyDescent="0.25">
      <c r="B79" s="14">
        <f>IF(Barangays!A79=0,0,1)</f>
        <v>0</v>
      </c>
      <c r="C79" s="14">
        <f>COUNTIF(Barangays!$A:$A,Barangays!$A79)</f>
        <v>0</v>
      </c>
    </row>
    <row r="80" spans="2:3" x14ac:dyDescent="0.25">
      <c r="B80" s="14">
        <f>IF(Barangays!A80=0,0,1)</f>
        <v>0</v>
      </c>
      <c r="C80" s="14">
        <f>COUNTIF(Barangays!$A:$A,Barangays!$A80)</f>
        <v>0</v>
      </c>
    </row>
    <row r="81" spans="2:3" x14ac:dyDescent="0.25">
      <c r="B81" s="14">
        <f>IF(Barangays!A81=0,0,1)</f>
        <v>0</v>
      </c>
      <c r="C81" s="14">
        <f>COUNTIF(Barangays!$A:$A,Barangays!$A81)</f>
        <v>0</v>
      </c>
    </row>
    <row r="82" spans="2:3" x14ac:dyDescent="0.25">
      <c r="B82" s="14">
        <f>IF(Barangays!A82=0,0,1)</f>
        <v>0</v>
      </c>
      <c r="C82" s="14">
        <f>COUNTIF(Barangays!$A:$A,Barangays!$A82)</f>
        <v>0</v>
      </c>
    </row>
    <row r="83" spans="2:3" x14ac:dyDescent="0.25">
      <c r="B83" s="14">
        <f>IF(Barangays!A83=0,0,1)</f>
        <v>0</v>
      </c>
      <c r="C83" s="14">
        <f>COUNTIF(Barangays!$A:$A,Barangays!$A83)</f>
        <v>0</v>
      </c>
    </row>
    <row r="84" spans="2:3" x14ac:dyDescent="0.25">
      <c r="B84" s="14">
        <f>IF(Barangays!A84=0,0,1)</f>
        <v>0</v>
      </c>
      <c r="C84" s="14">
        <f>COUNTIF(Barangays!$A:$A,Barangays!$A84)</f>
        <v>0</v>
      </c>
    </row>
    <row r="85" spans="2:3" x14ac:dyDescent="0.25">
      <c r="B85" s="14">
        <f>IF(Barangays!A85=0,0,1)</f>
        <v>0</v>
      </c>
      <c r="C85" s="14">
        <f>COUNTIF(Barangays!$A:$A,Barangays!$A85)</f>
        <v>0</v>
      </c>
    </row>
    <row r="86" spans="2:3" x14ac:dyDescent="0.25">
      <c r="B86" s="14">
        <f>IF(Barangays!A86=0,0,1)</f>
        <v>0</v>
      </c>
      <c r="C86" s="14">
        <f>COUNTIF(Barangays!$A:$A,Barangays!$A86)</f>
        <v>0</v>
      </c>
    </row>
    <row r="87" spans="2:3" x14ac:dyDescent="0.25">
      <c r="B87" s="14">
        <f>IF(Barangays!A87=0,0,1)</f>
        <v>0</v>
      </c>
      <c r="C87" s="14">
        <f>COUNTIF(Barangays!$A:$A,Barangays!$A87)</f>
        <v>0</v>
      </c>
    </row>
    <row r="88" spans="2:3" x14ac:dyDescent="0.25">
      <c r="B88" s="14">
        <f>IF(Barangays!A88=0,0,1)</f>
        <v>0</v>
      </c>
      <c r="C88" s="14">
        <f>COUNTIF(Barangays!$A:$A,Barangays!$A88)</f>
        <v>0</v>
      </c>
    </row>
    <row r="89" spans="2:3" x14ac:dyDescent="0.25">
      <c r="B89" s="14">
        <f>IF(Barangays!A89=0,0,1)</f>
        <v>0</v>
      </c>
      <c r="C89" s="14">
        <f>COUNTIF(Barangays!$A:$A,Barangays!$A89)</f>
        <v>0</v>
      </c>
    </row>
    <row r="90" spans="2:3" x14ac:dyDescent="0.25">
      <c r="B90" s="14">
        <f>IF(Barangays!A90=0,0,1)</f>
        <v>0</v>
      </c>
      <c r="C90" s="14">
        <f>COUNTIF(Barangays!$A:$A,Barangays!$A90)</f>
        <v>0</v>
      </c>
    </row>
    <row r="91" spans="2:3" x14ac:dyDescent="0.25">
      <c r="B91" s="14">
        <f>IF(Barangays!A91=0,0,1)</f>
        <v>0</v>
      </c>
      <c r="C91" s="14">
        <f>COUNTIF(Barangays!$A:$A,Barangays!$A91)</f>
        <v>0</v>
      </c>
    </row>
    <row r="92" spans="2:3" x14ac:dyDescent="0.25">
      <c r="B92" s="14">
        <f>IF(Barangays!A92=0,0,1)</f>
        <v>0</v>
      </c>
      <c r="C92" s="14">
        <f>COUNTIF(Barangays!$A:$A,Barangays!$A92)</f>
        <v>0</v>
      </c>
    </row>
    <row r="93" spans="2:3" x14ac:dyDescent="0.25">
      <c r="B93" s="14">
        <f>IF(Barangays!A93=0,0,1)</f>
        <v>0</v>
      </c>
      <c r="C93" s="14">
        <f>COUNTIF(Barangays!$A:$A,Barangays!$A93)</f>
        <v>0</v>
      </c>
    </row>
    <row r="94" spans="2:3" x14ac:dyDescent="0.25">
      <c r="B94" s="14">
        <f>IF(Barangays!A94=0,0,1)</f>
        <v>0</v>
      </c>
      <c r="C94" s="14">
        <f>COUNTIF(Barangays!$A:$A,Barangays!$A94)</f>
        <v>0</v>
      </c>
    </row>
    <row r="95" spans="2:3" x14ac:dyDescent="0.25">
      <c r="B95" s="14">
        <f>IF(Barangays!A95=0,0,1)</f>
        <v>0</v>
      </c>
      <c r="C95" s="14">
        <f>COUNTIF(Barangays!$A:$A,Barangays!$A95)</f>
        <v>0</v>
      </c>
    </row>
    <row r="96" spans="2:3" x14ac:dyDescent="0.25">
      <c r="B96" s="14">
        <f>IF(Barangays!A96=0,0,1)</f>
        <v>0</v>
      </c>
      <c r="C96" s="14">
        <f>COUNTIF(Barangays!$A:$A,Barangays!$A96)</f>
        <v>0</v>
      </c>
    </row>
    <row r="97" spans="2:3" x14ac:dyDescent="0.25">
      <c r="B97" s="14">
        <f>IF(Barangays!A97=0,0,1)</f>
        <v>0</v>
      </c>
      <c r="C97" s="14">
        <f>COUNTIF(Barangays!$A:$A,Barangays!$A97)</f>
        <v>0</v>
      </c>
    </row>
    <row r="98" spans="2:3" x14ac:dyDescent="0.25">
      <c r="B98" s="14">
        <f>IF(Barangays!A98=0,0,1)</f>
        <v>0</v>
      </c>
      <c r="C98" s="14">
        <f>COUNTIF(Barangays!$A:$A,Barangays!$A98)</f>
        <v>0</v>
      </c>
    </row>
    <row r="99" spans="2:3" x14ac:dyDescent="0.25">
      <c r="B99" s="14">
        <f>IF(Barangays!A99=0,0,1)</f>
        <v>0</v>
      </c>
      <c r="C99" s="14">
        <f>COUNTIF(Barangays!$A:$A,Barangays!$A99)</f>
        <v>0</v>
      </c>
    </row>
    <row r="100" spans="2:3" x14ac:dyDescent="0.25">
      <c r="B100" s="14">
        <f>IF(Barangays!A100=0,0,1)</f>
        <v>0</v>
      </c>
      <c r="C100" s="14">
        <f>COUNTIF(Barangays!$A:$A,Barangays!$A100)</f>
        <v>0</v>
      </c>
    </row>
    <row r="101" spans="2:3" x14ac:dyDescent="0.25">
      <c r="B101" s="14">
        <f>IF(Barangays!A101=0,0,1)</f>
        <v>0</v>
      </c>
      <c r="C101" s="14">
        <f>COUNTIF(Barangays!$A:$A,Barangays!$A101)</f>
        <v>0</v>
      </c>
    </row>
    <row r="102" spans="2:3" x14ac:dyDescent="0.25">
      <c r="B102" s="14">
        <f>IF(Barangays!A102=0,0,1)</f>
        <v>0</v>
      </c>
      <c r="C102" s="14">
        <f>COUNTIF(Barangays!$A:$A,Barangays!$A102)</f>
        <v>0</v>
      </c>
    </row>
    <row r="103" spans="2:3" x14ac:dyDescent="0.25">
      <c r="B103" s="14">
        <f>IF(Barangays!A103=0,0,1)</f>
        <v>0</v>
      </c>
      <c r="C103" s="14">
        <f>COUNTIF(Barangays!$A:$A,Barangays!$A103)</f>
        <v>0</v>
      </c>
    </row>
    <row r="104" spans="2:3" x14ac:dyDescent="0.25">
      <c r="B104" s="14">
        <f>IF(Barangays!A104=0,0,1)</f>
        <v>0</v>
      </c>
      <c r="C104" s="14">
        <f>COUNTIF(Barangays!$A:$A,Barangays!$A104)</f>
        <v>0</v>
      </c>
    </row>
    <row r="105" spans="2:3" x14ac:dyDescent="0.25">
      <c r="B105" s="14">
        <f>IF(Barangays!A105=0,0,1)</f>
        <v>0</v>
      </c>
      <c r="C105" s="14">
        <f>COUNTIF(Barangays!$A:$A,Barangays!$A105)</f>
        <v>0</v>
      </c>
    </row>
    <row r="106" spans="2:3" x14ac:dyDescent="0.25">
      <c r="B106" s="14">
        <f>IF(Barangays!A106=0,0,1)</f>
        <v>0</v>
      </c>
      <c r="C106" s="14">
        <f>COUNTIF(Barangays!$A:$A,Barangays!$A106)</f>
        <v>0</v>
      </c>
    </row>
    <row r="107" spans="2:3" x14ac:dyDescent="0.25">
      <c r="B107" s="14">
        <f>IF(Barangays!A107=0,0,1)</f>
        <v>0</v>
      </c>
      <c r="C107" s="14">
        <f>COUNTIF(Barangays!$A:$A,Barangays!$A107)</f>
        <v>0</v>
      </c>
    </row>
    <row r="108" spans="2:3" x14ac:dyDescent="0.25">
      <c r="B108" s="14">
        <f>IF(Barangays!A108=0,0,1)</f>
        <v>0</v>
      </c>
      <c r="C108" s="14">
        <f>COUNTIF(Barangays!$A:$A,Barangays!$A108)</f>
        <v>0</v>
      </c>
    </row>
    <row r="109" spans="2:3" x14ac:dyDescent="0.25">
      <c r="B109" s="14">
        <f>IF(Barangays!A109=0,0,1)</f>
        <v>0</v>
      </c>
      <c r="C109" s="14">
        <f>COUNTIF(Barangays!$A:$A,Barangays!$A109)</f>
        <v>0</v>
      </c>
    </row>
    <row r="110" spans="2:3" x14ac:dyDescent="0.25">
      <c r="B110" s="14">
        <f>IF(Barangays!A110=0,0,1)</f>
        <v>0</v>
      </c>
      <c r="C110" s="14">
        <f>COUNTIF(Barangays!$A:$A,Barangays!$A110)</f>
        <v>0</v>
      </c>
    </row>
    <row r="111" spans="2:3" x14ac:dyDescent="0.25">
      <c r="B111" s="14">
        <f>IF(Barangays!A111=0,0,1)</f>
        <v>0</v>
      </c>
      <c r="C111" s="14">
        <f>COUNTIF(Barangays!$A:$A,Barangays!$A111)</f>
        <v>0</v>
      </c>
    </row>
    <row r="112" spans="2:3" x14ac:dyDescent="0.25">
      <c r="B112" s="14">
        <f>IF(Barangays!A112=0,0,1)</f>
        <v>0</v>
      </c>
      <c r="C112" s="14">
        <f>COUNTIF(Barangays!$A:$A,Barangays!$A112)</f>
        <v>0</v>
      </c>
    </row>
    <row r="113" spans="2:3" x14ac:dyDescent="0.25">
      <c r="B113" s="14">
        <f>IF(Barangays!A113=0,0,1)</f>
        <v>0</v>
      </c>
      <c r="C113" s="14">
        <f>COUNTIF(Barangays!$A:$A,Barangays!$A113)</f>
        <v>0</v>
      </c>
    </row>
    <row r="114" spans="2:3" x14ac:dyDescent="0.25">
      <c r="B114" s="14">
        <f>IF(Barangays!A114=0,0,1)</f>
        <v>0</v>
      </c>
      <c r="C114" s="14">
        <f>COUNTIF(Barangays!$A:$A,Barangays!$A114)</f>
        <v>0</v>
      </c>
    </row>
    <row r="115" spans="2:3" x14ac:dyDescent="0.25">
      <c r="B115" s="14">
        <f>IF(Barangays!A115=0,0,1)</f>
        <v>0</v>
      </c>
      <c r="C115" s="14">
        <f>COUNTIF(Barangays!$A:$A,Barangays!$A115)</f>
        <v>0</v>
      </c>
    </row>
    <row r="116" spans="2:3" x14ac:dyDescent="0.25">
      <c r="B116" s="14">
        <f>IF(Barangays!A116=0,0,1)</f>
        <v>0</v>
      </c>
      <c r="C116" s="14">
        <f>COUNTIF(Barangays!$A:$A,Barangays!$A116)</f>
        <v>0</v>
      </c>
    </row>
    <row r="117" spans="2:3" x14ac:dyDescent="0.25">
      <c r="B117" s="14">
        <f>IF(Barangays!A117=0,0,1)</f>
        <v>0</v>
      </c>
      <c r="C117" s="14">
        <f>COUNTIF(Barangays!$A:$A,Barangays!$A117)</f>
        <v>0</v>
      </c>
    </row>
    <row r="118" spans="2:3" x14ac:dyDescent="0.25">
      <c r="B118" s="14">
        <f>IF(Barangays!A118=0,0,1)</f>
        <v>0</v>
      </c>
      <c r="C118" s="14">
        <f>COUNTIF(Barangays!$A:$A,Barangays!$A118)</f>
        <v>0</v>
      </c>
    </row>
    <row r="119" spans="2:3" x14ac:dyDescent="0.25">
      <c r="B119" s="14">
        <f>IF(Barangays!A119=0,0,1)</f>
        <v>0</v>
      </c>
      <c r="C119" s="14">
        <f>COUNTIF(Barangays!$A:$A,Barangays!$A119)</f>
        <v>0</v>
      </c>
    </row>
    <row r="120" spans="2:3" x14ac:dyDescent="0.25">
      <c r="B120" s="14">
        <f>IF(Barangays!A120=0,0,1)</f>
        <v>0</v>
      </c>
      <c r="C120" s="14">
        <f>COUNTIF(Barangays!$A:$A,Barangays!$A120)</f>
        <v>0</v>
      </c>
    </row>
    <row r="121" spans="2:3" x14ac:dyDescent="0.25">
      <c r="B121" s="14">
        <f>IF(Barangays!A121=0,0,1)</f>
        <v>0</v>
      </c>
      <c r="C121" s="14">
        <f>COUNTIF(Barangays!$A:$A,Barangays!$A121)</f>
        <v>0</v>
      </c>
    </row>
    <row r="122" spans="2:3" x14ac:dyDescent="0.25">
      <c r="B122" s="14">
        <f>IF(Barangays!A122=0,0,1)</f>
        <v>0</v>
      </c>
      <c r="C122" s="14">
        <f>COUNTIF(Barangays!$A:$A,Barangays!$A122)</f>
        <v>0</v>
      </c>
    </row>
    <row r="123" spans="2:3" x14ac:dyDescent="0.25">
      <c r="B123" s="14">
        <f>IF(Barangays!A123=0,0,1)</f>
        <v>0</v>
      </c>
      <c r="C123" s="14">
        <f>COUNTIF(Barangays!$A:$A,Barangays!$A123)</f>
        <v>0</v>
      </c>
    </row>
    <row r="124" spans="2:3" x14ac:dyDescent="0.25">
      <c r="B124" s="14">
        <f>IF(Barangays!A124=0,0,1)</f>
        <v>0</v>
      </c>
      <c r="C124" s="14">
        <f>COUNTIF(Barangays!$A:$A,Barangays!$A124)</f>
        <v>0</v>
      </c>
    </row>
    <row r="125" spans="2:3" x14ac:dyDescent="0.25">
      <c r="B125" s="14">
        <f>IF(Barangays!A125=0,0,1)</f>
        <v>0</v>
      </c>
      <c r="C125" s="14">
        <f>COUNTIF(Barangays!$A:$A,Barangays!$A125)</f>
        <v>0</v>
      </c>
    </row>
    <row r="126" spans="2:3" x14ac:dyDescent="0.25">
      <c r="B126" s="14">
        <f>IF(Barangays!A126=0,0,1)</f>
        <v>0</v>
      </c>
      <c r="C126" s="14">
        <f>COUNTIF(Barangays!$A:$A,Barangays!$A126)</f>
        <v>0</v>
      </c>
    </row>
    <row r="127" spans="2:3" x14ac:dyDescent="0.25">
      <c r="B127" s="14">
        <f>IF(Barangays!A127=0,0,1)</f>
        <v>0</v>
      </c>
      <c r="C127" s="14">
        <f>COUNTIF(Barangays!$A:$A,Barangays!$A127)</f>
        <v>0</v>
      </c>
    </row>
    <row r="128" spans="2:3" x14ac:dyDescent="0.25">
      <c r="B128" s="14">
        <f>IF(Barangays!A128=0,0,1)</f>
        <v>0</v>
      </c>
      <c r="C128" s="14">
        <f>COUNTIF(Barangays!$A:$A,Barangays!$A128)</f>
        <v>0</v>
      </c>
    </row>
    <row r="129" spans="2:3" x14ac:dyDescent="0.25">
      <c r="B129" s="14">
        <f>IF(Barangays!A129=0,0,1)</f>
        <v>0</v>
      </c>
      <c r="C129" s="14">
        <f>COUNTIF(Barangays!$A:$A,Barangays!$A129)</f>
        <v>0</v>
      </c>
    </row>
    <row r="130" spans="2:3" x14ac:dyDescent="0.25">
      <c r="B130" s="14">
        <f>IF(Barangays!A130=0,0,1)</f>
        <v>0</v>
      </c>
      <c r="C130" s="14">
        <f>COUNTIF(Barangays!$A:$A,Barangays!$A130)</f>
        <v>0</v>
      </c>
    </row>
    <row r="131" spans="2:3" x14ac:dyDescent="0.25">
      <c r="B131" s="14">
        <f>IF(Barangays!A131=0,0,1)</f>
        <v>0</v>
      </c>
      <c r="C131" s="14">
        <f>COUNTIF(Barangays!$A:$A,Barangays!$A131)</f>
        <v>0</v>
      </c>
    </row>
    <row r="132" spans="2:3" x14ac:dyDescent="0.25">
      <c r="B132" s="14">
        <f>IF(Barangays!A132=0,0,1)</f>
        <v>0</v>
      </c>
      <c r="C132" s="14">
        <f>COUNTIF(Barangays!$A:$A,Barangays!$A132)</f>
        <v>0</v>
      </c>
    </row>
    <row r="133" spans="2:3" x14ac:dyDescent="0.25">
      <c r="B133" s="14">
        <f>IF(Barangays!A133=0,0,1)</f>
        <v>0</v>
      </c>
      <c r="C133" s="14">
        <f>COUNTIF(Barangays!$A:$A,Barangays!$A133)</f>
        <v>0</v>
      </c>
    </row>
    <row r="134" spans="2:3" x14ac:dyDescent="0.25">
      <c r="B134" s="14">
        <f>IF(Barangays!A134=0,0,1)</f>
        <v>0</v>
      </c>
      <c r="C134" s="14">
        <f>COUNTIF(Barangays!$A:$A,Barangays!$A134)</f>
        <v>0</v>
      </c>
    </row>
    <row r="135" spans="2:3" x14ac:dyDescent="0.25">
      <c r="B135" s="14">
        <f>IF(Barangays!A135=0,0,1)</f>
        <v>0</v>
      </c>
      <c r="C135" s="14">
        <f>COUNTIF(Barangays!$A:$A,Barangays!$A135)</f>
        <v>0</v>
      </c>
    </row>
    <row r="136" spans="2:3" x14ac:dyDescent="0.25">
      <c r="B136" s="14">
        <f>IF(Barangays!A136=0,0,1)</f>
        <v>0</v>
      </c>
      <c r="C136" s="14">
        <f>COUNTIF(Barangays!$A:$A,Barangays!$A136)</f>
        <v>0</v>
      </c>
    </row>
    <row r="137" spans="2:3" x14ac:dyDescent="0.25">
      <c r="B137" s="14">
        <f>IF(Barangays!A137=0,0,1)</f>
        <v>0</v>
      </c>
      <c r="C137" s="14">
        <f>COUNTIF(Barangays!$A:$A,Barangays!$A137)</f>
        <v>0</v>
      </c>
    </row>
    <row r="138" spans="2:3" x14ac:dyDescent="0.25">
      <c r="B138" s="14">
        <f>IF(Barangays!A138=0,0,1)</f>
        <v>0</v>
      </c>
      <c r="C138" s="14">
        <f>COUNTIF(Barangays!$A:$A,Barangays!$A138)</f>
        <v>0</v>
      </c>
    </row>
    <row r="139" spans="2:3" x14ac:dyDescent="0.25">
      <c r="B139" s="14">
        <f>IF(Barangays!A139=0,0,1)</f>
        <v>0</v>
      </c>
      <c r="C139" s="14">
        <f>COUNTIF(Barangays!$A:$A,Barangays!$A139)</f>
        <v>0</v>
      </c>
    </row>
    <row r="140" spans="2:3" x14ac:dyDescent="0.25">
      <c r="B140" s="14">
        <f>IF(Barangays!A140=0,0,1)</f>
        <v>0</v>
      </c>
      <c r="C140" s="14">
        <f>COUNTIF(Barangays!$A:$A,Barangays!$A140)</f>
        <v>0</v>
      </c>
    </row>
    <row r="141" spans="2:3" x14ac:dyDescent="0.25">
      <c r="B141" s="14">
        <f>IF(Barangays!A141=0,0,1)</f>
        <v>0</v>
      </c>
      <c r="C141" s="14">
        <f>COUNTIF(Barangays!$A:$A,Barangays!$A141)</f>
        <v>0</v>
      </c>
    </row>
    <row r="142" spans="2:3" x14ac:dyDescent="0.25">
      <c r="B142" s="14">
        <f>IF(Barangays!A142=0,0,1)</f>
        <v>0</v>
      </c>
      <c r="C142" s="14">
        <f>COUNTIF(Barangays!$A:$A,Barangays!$A142)</f>
        <v>0</v>
      </c>
    </row>
    <row r="143" spans="2:3" x14ac:dyDescent="0.25">
      <c r="B143" s="14">
        <f>IF(Barangays!A143=0,0,1)</f>
        <v>0</v>
      </c>
      <c r="C143" s="14">
        <f>COUNTIF(Barangays!$A:$A,Barangays!$A143)</f>
        <v>0</v>
      </c>
    </row>
    <row r="144" spans="2:3" x14ac:dyDescent="0.25">
      <c r="B144" s="14">
        <f>IF(Barangays!A144=0,0,1)</f>
        <v>0</v>
      </c>
      <c r="C144" s="14">
        <f>COUNTIF(Barangays!$A:$A,Barangays!$A144)</f>
        <v>0</v>
      </c>
    </row>
    <row r="145" spans="2:3" x14ac:dyDescent="0.25">
      <c r="B145" s="14">
        <f>IF(Barangays!A145=0,0,1)</f>
        <v>0</v>
      </c>
      <c r="C145" s="14">
        <f>COUNTIF(Barangays!$A:$A,Barangays!$A145)</f>
        <v>0</v>
      </c>
    </row>
    <row r="146" spans="2:3" x14ac:dyDescent="0.25">
      <c r="B146" s="14">
        <f>IF(Barangays!A146=0,0,1)</f>
        <v>0</v>
      </c>
      <c r="C146" s="14">
        <f>COUNTIF(Barangays!$A:$A,Barangays!$A146)</f>
        <v>0</v>
      </c>
    </row>
    <row r="147" spans="2:3" x14ac:dyDescent="0.25">
      <c r="B147" s="14">
        <f>IF(Barangays!A147=0,0,1)</f>
        <v>0</v>
      </c>
      <c r="C147" s="14">
        <f>COUNTIF(Barangays!$A:$A,Barangays!$A147)</f>
        <v>0</v>
      </c>
    </row>
    <row r="148" spans="2:3" x14ac:dyDescent="0.25">
      <c r="B148" s="14">
        <f>IF(Barangays!A148=0,0,1)</f>
        <v>0</v>
      </c>
      <c r="C148" s="14">
        <f>COUNTIF(Barangays!$A:$A,Barangays!$A148)</f>
        <v>0</v>
      </c>
    </row>
    <row r="149" spans="2:3" x14ac:dyDescent="0.25">
      <c r="B149" s="14">
        <f>IF(Barangays!A149=0,0,1)</f>
        <v>0</v>
      </c>
      <c r="C149" s="14">
        <f>COUNTIF(Barangays!$A:$A,Barangays!$A149)</f>
        <v>0</v>
      </c>
    </row>
    <row r="150" spans="2:3" x14ac:dyDescent="0.25">
      <c r="B150" s="14">
        <f>IF(Barangays!A150=0,0,1)</f>
        <v>0</v>
      </c>
      <c r="C150" s="14">
        <f>COUNTIF(Barangays!$A:$A,Barangays!$A150)</f>
        <v>0</v>
      </c>
    </row>
    <row r="151" spans="2:3" x14ac:dyDescent="0.25">
      <c r="B151" s="14">
        <f>IF(Barangays!A151=0,0,1)</f>
        <v>0</v>
      </c>
      <c r="C151" s="14">
        <f>COUNTIF(Barangays!$A:$A,Barangays!$A151)</f>
        <v>0</v>
      </c>
    </row>
    <row r="152" spans="2:3" x14ac:dyDescent="0.25">
      <c r="B152" s="14">
        <f>IF(Barangays!A152=0,0,1)</f>
        <v>0</v>
      </c>
      <c r="C152" s="14">
        <f>COUNTIF(Barangays!$A:$A,Barangays!$A152)</f>
        <v>0</v>
      </c>
    </row>
    <row r="153" spans="2:3" x14ac:dyDescent="0.25">
      <c r="B153" s="14">
        <f>IF(Barangays!A153=0,0,1)</f>
        <v>0</v>
      </c>
      <c r="C153" s="14">
        <f>COUNTIF(Barangays!$A:$A,Barangays!$A153)</f>
        <v>0</v>
      </c>
    </row>
    <row r="154" spans="2:3" x14ac:dyDescent="0.25">
      <c r="B154" s="14">
        <f>IF(Barangays!A154=0,0,1)</f>
        <v>0</v>
      </c>
      <c r="C154" s="14">
        <f>COUNTIF(Barangays!$A:$A,Barangays!$A154)</f>
        <v>0</v>
      </c>
    </row>
    <row r="155" spans="2:3" x14ac:dyDescent="0.25">
      <c r="B155" s="14">
        <f>IF(Barangays!A155=0,0,1)</f>
        <v>0</v>
      </c>
      <c r="C155" s="14">
        <f>COUNTIF(Barangays!$A:$A,Barangays!$A155)</f>
        <v>0</v>
      </c>
    </row>
    <row r="156" spans="2:3" x14ac:dyDescent="0.25">
      <c r="B156" s="14">
        <f>IF(Barangays!A156=0,0,1)</f>
        <v>0</v>
      </c>
      <c r="C156" s="14">
        <f>COUNTIF(Barangays!$A:$A,Barangays!$A156)</f>
        <v>0</v>
      </c>
    </row>
    <row r="157" spans="2:3" x14ac:dyDescent="0.25">
      <c r="B157" s="14">
        <f>IF(Barangays!A157=0,0,1)</f>
        <v>0</v>
      </c>
      <c r="C157" s="14">
        <f>COUNTIF(Barangays!$A:$A,Barangays!$A157)</f>
        <v>0</v>
      </c>
    </row>
    <row r="158" spans="2:3" x14ac:dyDescent="0.25">
      <c r="B158" s="14">
        <f>IF(Barangays!A158=0,0,1)</f>
        <v>0</v>
      </c>
      <c r="C158" s="14">
        <f>COUNTIF(Barangays!$A:$A,Barangays!$A158)</f>
        <v>0</v>
      </c>
    </row>
    <row r="159" spans="2:3" x14ac:dyDescent="0.25">
      <c r="B159" s="14">
        <f>IF(Barangays!A159=0,0,1)</f>
        <v>0</v>
      </c>
      <c r="C159" s="14">
        <f>COUNTIF(Barangays!$A:$A,Barangays!$A159)</f>
        <v>0</v>
      </c>
    </row>
    <row r="160" spans="2:3" x14ac:dyDescent="0.25">
      <c r="B160" s="14">
        <f>IF(Barangays!A160=0,0,1)</f>
        <v>0</v>
      </c>
      <c r="C160" s="14">
        <f>COUNTIF(Barangays!$A:$A,Barangays!$A160)</f>
        <v>0</v>
      </c>
    </row>
    <row r="161" spans="2:3" x14ac:dyDescent="0.25">
      <c r="B161" s="14">
        <f>IF(Barangays!A161=0,0,1)</f>
        <v>0</v>
      </c>
      <c r="C161" s="14">
        <f>COUNTIF(Barangays!$A:$A,Barangays!$A161)</f>
        <v>0</v>
      </c>
    </row>
    <row r="162" spans="2:3" x14ac:dyDescent="0.25">
      <c r="B162" s="14">
        <f>IF(Barangays!A162=0,0,1)</f>
        <v>0</v>
      </c>
      <c r="C162" s="14">
        <f>COUNTIF(Barangays!$A:$A,Barangays!$A162)</f>
        <v>0</v>
      </c>
    </row>
    <row r="163" spans="2:3" x14ac:dyDescent="0.25">
      <c r="B163" s="14">
        <f>IF(Barangays!A163=0,0,1)</f>
        <v>0</v>
      </c>
      <c r="C163" s="14">
        <f>COUNTIF(Barangays!$A:$A,Barangays!$A163)</f>
        <v>0</v>
      </c>
    </row>
    <row r="164" spans="2:3" x14ac:dyDescent="0.25">
      <c r="B164" s="14">
        <f>IF(Barangays!A164=0,0,1)</f>
        <v>0</v>
      </c>
      <c r="C164" s="14">
        <f>COUNTIF(Barangays!$A:$A,Barangays!$A164)</f>
        <v>0</v>
      </c>
    </row>
    <row r="165" spans="2:3" x14ac:dyDescent="0.25">
      <c r="B165" s="14">
        <f>IF(Barangays!A165=0,0,1)</f>
        <v>0</v>
      </c>
      <c r="C165" s="14">
        <f>COUNTIF(Barangays!$A:$A,Barangays!$A165)</f>
        <v>0</v>
      </c>
    </row>
    <row r="166" spans="2:3" x14ac:dyDescent="0.25">
      <c r="B166" s="14">
        <f>IF(Barangays!A166=0,0,1)</f>
        <v>0</v>
      </c>
      <c r="C166" s="14">
        <f>COUNTIF(Barangays!$A:$A,Barangays!$A166)</f>
        <v>0</v>
      </c>
    </row>
    <row r="167" spans="2:3" x14ac:dyDescent="0.25">
      <c r="B167" s="14">
        <f>IF(Barangays!A167=0,0,1)</f>
        <v>0</v>
      </c>
      <c r="C167" s="14">
        <f>COUNTIF(Barangays!$A:$A,Barangays!$A167)</f>
        <v>0</v>
      </c>
    </row>
    <row r="168" spans="2:3" x14ac:dyDescent="0.25">
      <c r="B168" s="14">
        <f>IF(Barangays!A168=0,0,1)</f>
        <v>0</v>
      </c>
      <c r="C168" s="14">
        <f>COUNTIF(Barangays!$A:$A,Barangays!$A168)</f>
        <v>0</v>
      </c>
    </row>
    <row r="169" spans="2:3" x14ac:dyDescent="0.25">
      <c r="B169" s="14">
        <f>IF(Barangays!A169=0,0,1)</f>
        <v>0</v>
      </c>
      <c r="C169" s="14">
        <f>COUNTIF(Barangays!$A:$A,Barangays!$A169)</f>
        <v>0</v>
      </c>
    </row>
    <row r="170" spans="2:3" x14ac:dyDescent="0.25">
      <c r="B170" s="14">
        <f>IF(Barangays!A170=0,0,1)</f>
        <v>0</v>
      </c>
      <c r="C170" s="14">
        <f>COUNTIF(Barangays!$A:$A,Barangays!$A170)</f>
        <v>0</v>
      </c>
    </row>
    <row r="171" spans="2:3" x14ac:dyDescent="0.25">
      <c r="B171" s="14">
        <f>IF(Barangays!A171=0,0,1)</f>
        <v>0</v>
      </c>
      <c r="C171" s="14">
        <f>COUNTIF(Barangays!$A:$A,Barangays!$A171)</f>
        <v>0</v>
      </c>
    </row>
    <row r="172" spans="2:3" x14ac:dyDescent="0.25">
      <c r="B172" s="14">
        <f>IF(Barangays!A172=0,0,1)</f>
        <v>0</v>
      </c>
      <c r="C172" s="14">
        <f>COUNTIF(Barangays!$A:$A,Barangays!$A172)</f>
        <v>0</v>
      </c>
    </row>
    <row r="173" spans="2:3" x14ac:dyDescent="0.25">
      <c r="B173" s="14">
        <f>IF(Barangays!A173=0,0,1)</f>
        <v>0</v>
      </c>
      <c r="C173" s="14">
        <f>COUNTIF(Barangays!$A:$A,Barangays!$A173)</f>
        <v>0</v>
      </c>
    </row>
    <row r="174" spans="2:3" x14ac:dyDescent="0.25">
      <c r="B174" s="14">
        <f>IF(Barangays!A174=0,0,1)</f>
        <v>0</v>
      </c>
      <c r="C174" s="14">
        <f>COUNTIF(Barangays!$A:$A,Barangays!$A174)</f>
        <v>0</v>
      </c>
    </row>
    <row r="175" spans="2:3" x14ac:dyDescent="0.25">
      <c r="B175" s="14">
        <f>IF(Barangays!A175=0,0,1)</f>
        <v>0</v>
      </c>
      <c r="C175" s="14">
        <f>COUNTIF(Barangays!$A:$A,Barangays!$A175)</f>
        <v>0</v>
      </c>
    </row>
    <row r="176" spans="2:3" x14ac:dyDescent="0.25">
      <c r="B176" s="14">
        <f>IF(Barangays!A176=0,0,1)</f>
        <v>0</v>
      </c>
      <c r="C176" s="14">
        <f>COUNTIF(Barangays!$A:$A,Barangays!$A176)</f>
        <v>0</v>
      </c>
    </row>
    <row r="177" spans="2:3" x14ac:dyDescent="0.25">
      <c r="B177" s="14">
        <f>IF(Barangays!A177=0,0,1)</f>
        <v>0</v>
      </c>
      <c r="C177" s="14">
        <f>COUNTIF(Barangays!$A:$A,Barangays!$A177)</f>
        <v>0</v>
      </c>
    </row>
    <row r="178" spans="2:3" x14ac:dyDescent="0.25">
      <c r="B178" s="14">
        <f>IF(Barangays!A178=0,0,1)</f>
        <v>0</v>
      </c>
      <c r="C178" s="14">
        <f>COUNTIF(Barangays!$A:$A,Barangays!$A178)</f>
        <v>0</v>
      </c>
    </row>
    <row r="179" spans="2:3" x14ac:dyDescent="0.25">
      <c r="B179" s="14">
        <f>IF(Barangays!A179=0,0,1)</f>
        <v>0</v>
      </c>
      <c r="C179" s="14">
        <f>COUNTIF(Barangays!$A:$A,Barangays!$A179)</f>
        <v>0</v>
      </c>
    </row>
    <row r="180" spans="2:3" x14ac:dyDescent="0.25">
      <c r="B180" s="14">
        <f>IF(Barangays!A180=0,0,1)</f>
        <v>0</v>
      </c>
      <c r="C180" s="14">
        <f>COUNTIF(Barangays!$A:$A,Barangays!$A180)</f>
        <v>0</v>
      </c>
    </row>
    <row r="181" spans="2:3" x14ac:dyDescent="0.25">
      <c r="B181" s="14">
        <f>IF(Barangays!A181=0,0,1)</f>
        <v>0</v>
      </c>
      <c r="C181" s="14">
        <f>COUNTIF(Barangays!$A:$A,Barangays!$A181)</f>
        <v>0</v>
      </c>
    </row>
    <row r="182" spans="2:3" x14ac:dyDescent="0.25">
      <c r="B182" s="14">
        <f>IF(Barangays!A182=0,0,1)</f>
        <v>0</v>
      </c>
      <c r="C182" s="14">
        <f>COUNTIF(Barangays!$A:$A,Barangays!$A182)</f>
        <v>0</v>
      </c>
    </row>
    <row r="183" spans="2:3" x14ac:dyDescent="0.25">
      <c r="B183" s="14">
        <f>IF(Barangays!A183=0,0,1)</f>
        <v>0</v>
      </c>
      <c r="C183" s="14">
        <f>COUNTIF(Barangays!$A:$A,Barangays!$A183)</f>
        <v>0</v>
      </c>
    </row>
    <row r="184" spans="2:3" x14ac:dyDescent="0.25">
      <c r="B184" s="14">
        <f>IF(Barangays!A184=0,0,1)</f>
        <v>0</v>
      </c>
      <c r="C184" s="14">
        <f>COUNTIF(Barangays!$A:$A,Barangays!$A184)</f>
        <v>0</v>
      </c>
    </row>
    <row r="185" spans="2:3" x14ac:dyDescent="0.25">
      <c r="B185" s="14">
        <f>IF(Barangays!A185=0,0,1)</f>
        <v>0</v>
      </c>
      <c r="C185" s="14">
        <f>COUNTIF(Barangays!$A:$A,Barangays!$A185)</f>
        <v>0</v>
      </c>
    </row>
    <row r="186" spans="2:3" x14ac:dyDescent="0.25">
      <c r="B186" s="14">
        <f>IF(Barangays!A186=0,0,1)</f>
        <v>0</v>
      </c>
      <c r="C186" s="14">
        <f>COUNTIF(Barangays!$A:$A,Barangays!$A186)</f>
        <v>0</v>
      </c>
    </row>
    <row r="187" spans="2:3" x14ac:dyDescent="0.25">
      <c r="B187" s="14">
        <f>IF(Barangays!A187=0,0,1)</f>
        <v>0</v>
      </c>
      <c r="C187" s="14">
        <f>COUNTIF(Barangays!$A:$A,Barangays!$A187)</f>
        <v>0</v>
      </c>
    </row>
    <row r="188" spans="2:3" x14ac:dyDescent="0.25">
      <c r="B188" s="14">
        <f>IF(Barangays!A188=0,0,1)</f>
        <v>0</v>
      </c>
      <c r="C188" s="14">
        <f>COUNTIF(Barangays!$A:$A,Barangays!$A188)</f>
        <v>0</v>
      </c>
    </row>
    <row r="189" spans="2:3" x14ac:dyDescent="0.25">
      <c r="B189" s="14">
        <f>IF(Barangays!A189=0,0,1)</f>
        <v>0</v>
      </c>
      <c r="C189" s="14">
        <f>COUNTIF(Barangays!$A:$A,Barangays!$A189)</f>
        <v>0</v>
      </c>
    </row>
    <row r="190" spans="2:3" x14ac:dyDescent="0.25">
      <c r="B190" s="14">
        <f>IF(Barangays!A190=0,0,1)</f>
        <v>0</v>
      </c>
      <c r="C190" s="14">
        <f>COUNTIF(Barangays!$A:$A,Barangays!$A190)</f>
        <v>0</v>
      </c>
    </row>
    <row r="191" spans="2:3" x14ac:dyDescent="0.25">
      <c r="B191" s="14">
        <f>IF(Barangays!A191=0,0,1)</f>
        <v>0</v>
      </c>
      <c r="C191" s="14">
        <f>COUNTIF(Barangays!$A:$A,Barangays!$A191)</f>
        <v>0</v>
      </c>
    </row>
    <row r="192" spans="2:3" x14ac:dyDescent="0.25">
      <c r="B192" s="14">
        <f>IF(Barangays!A192=0,0,1)</f>
        <v>0</v>
      </c>
      <c r="C192" s="14">
        <f>COUNTIF(Barangays!$A:$A,Barangays!$A192)</f>
        <v>0</v>
      </c>
    </row>
    <row r="193" spans="2:3" x14ac:dyDescent="0.25">
      <c r="B193" s="14">
        <f>IF(Barangays!A193=0,0,1)</f>
        <v>0</v>
      </c>
      <c r="C193" s="14">
        <f>COUNTIF(Barangays!$A:$A,Barangays!$A193)</f>
        <v>0</v>
      </c>
    </row>
    <row r="194" spans="2:3" x14ac:dyDescent="0.25">
      <c r="B194" s="14">
        <f>IF(Barangays!A194=0,0,1)</f>
        <v>0</v>
      </c>
      <c r="C194" s="14">
        <f>COUNTIF(Barangays!$A:$A,Barangays!$A194)</f>
        <v>0</v>
      </c>
    </row>
    <row r="195" spans="2:3" x14ac:dyDescent="0.25">
      <c r="B195" s="14">
        <f>IF(Barangays!A195=0,0,1)</f>
        <v>0</v>
      </c>
      <c r="C195" s="14">
        <f>COUNTIF(Barangays!$A:$A,Barangays!$A195)</f>
        <v>0</v>
      </c>
    </row>
    <row r="196" spans="2:3" x14ac:dyDescent="0.25">
      <c r="B196" s="14">
        <f>IF(Barangays!A196=0,0,1)</f>
        <v>0</v>
      </c>
      <c r="C196" s="14">
        <f>COUNTIF(Barangays!$A:$A,Barangays!$A196)</f>
        <v>0</v>
      </c>
    </row>
    <row r="197" spans="2:3" x14ac:dyDescent="0.25">
      <c r="B197" s="14">
        <f>IF(Barangays!A197=0,0,1)</f>
        <v>0</v>
      </c>
      <c r="C197" s="14">
        <f>COUNTIF(Barangays!$A:$A,Barangays!$A197)</f>
        <v>0</v>
      </c>
    </row>
    <row r="198" spans="2:3" x14ac:dyDescent="0.25">
      <c r="B198" s="14">
        <f>IF(Barangays!A198=0,0,1)</f>
        <v>0</v>
      </c>
      <c r="C198" s="14">
        <f>COUNTIF(Barangays!$A:$A,Barangays!$A198)</f>
        <v>0</v>
      </c>
    </row>
    <row r="199" spans="2:3" x14ac:dyDescent="0.25">
      <c r="B199" s="14">
        <f>IF(Barangays!A199=0,0,1)</f>
        <v>0</v>
      </c>
      <c r="C199" s="14">
        <f>COUNTIF(Barangays!$A:$A,Barangays!$A199)</f>
        <v>0</v>
      </c>
    </row>
    <row r="200" spans="2:3" x14ac:dyDescent="0.25">
      <c r="B200" s="14">
        <f>IF(Barangays!A200=0,0,1)</f>
        <v>0</v>
      </c>
      <c r="C200" s="14">
        <f>COUNTIF(Barangays!$A:$A,Barangays!$A200)</f>
        <v>0</v>
      </c>
    </row>
    <row r="201" spans="2:3" x14ac:dyDescent="0.25">
      <c r="B201" s="14">
        <f>IF(Barangays!A201=0,0,1)</f>
        <v>0</v>
      </c>
      <c r="C201" s="14">
        <f>COUNTIF(Barangays!$A:$A,Barangays!$A201)</f>
        <v>0</v>
      </c>
    </row>
    <row r="202" spans="2:3" x14ac:dyDescent="0.25">
      <c r="B202" s="14">
        <f>IF(Barangays!A202=0,0,1)</f>
        <v>0</v>
      </c>
      <c r="C202" s="14">
        <f>COUNTIF(Barangays!$A:$A,Barangays!$A202)</f>
        <v>0</v>
      </c>
    </row>
    <row r="203" spans="2:3" x14ac:dyDescent="0.25">
      <c r="B203" s="14">
        <f>IF(Barangays!A203=0,0,1)</f>
        <v>0</v>
      </c>
      <c r="C203" s="14">
        <f>COUNTIF(Barangays!$A:$A,Barangays!$A203)</f>
        <v>0</v>
      </c>
    </row>
    <row r="204" spans="2:3" x14ac:dyDescent="0.25">
      <c r="B204" s="14">
        <f>IF(Barangays!A204=0,0,1)</f>
        <v>0</v>
      </c>
      <c r="C204" s="14">
        <f>COUNTIF(Barangays!$A:$A,Barangays!$A204)</f>
        <v>0</v>
      </c>
    </row>
    <row r="205" spans="2:3" x14ac:dyDescent="0.25">
      <c r="B205" s="14">
        <f>IF(Barangays!A205=0,0,1)</f>
        <v>0</v>
      </c>
      <c r="C205" s="14">
        <f>COUNTIF(Barangays!$A:$A,Barangays!$A205)</f>
        <v>0</v>
      </c>
    </row>
    <row r="206" spans="2:3" x14ac:dyDescent="0.25">
      <c r="B206" s="14">
        <f>IF(Barangays!A206=0,0,1)</f>
        <v>0</v>
      </c>
      <c r="C206" s="14">
        <f>COUNTIF(Barangays!$A:$A,Barangays!$A206)</f>
        <v>0</v>
      </c>
    </row>
    <row r="207" spans="2:3" x14ac:dyDescent="0.25">
      <c r="B207" s="14">
        <f>IF(Barangays!A207=0,0,1)</f>
        <v>0</v>
      </c>
      <c r="C207" s="14">
        <f>COUNTIF(Barangays!$A:$A,Barangays!$A207)</f>
        <v>0</v>
      </c>
    </row>
    <row r="208" spans="2:3" x14ac:dyDescent="0.25">
      <c r="B208" s="14">
        <f>IF(Barangays!A208=0,0,1)</f>
        <v>0</v>
      </c>
      <c r="C208" s="14">
        <f>COUNTIF(Barangays!$A:$A,Barangays!$A208)</f>
        <v>0</v>
      </c>
    </row>
    <row r="209" spans="2:3" x14ac:dyDescent="0.25">
      <c r="B209" s="14">
        <f>IF(Barangays!A209=0,0,1)</f>
        <v>0</v>
      </c>
      <c r="C209" s="14">
        <f>COUNTIF(Barangays!$A:$A,Barangays!$A209)</f>
        <v>0</v>
      </c>
    </row>
    <row r="210" spans="2:3" x14ac:dyDescent="0.25">
      <c r="B210" s="14">
        <f>IF(Barangays!A210=0,0,1)</f>
        <v>0</v>
      </c>
      <c r="C210" s="14">
        <f>COUNTIF(Barangays!$A:$A,Barangays!$A210)</f>
        <v>0</v>
      </c>
    </row>
    <row r="211" spans="2:3" x14ac:dyDescent="0.25">
      <c r="B211" s="14">
        <f>IF(Barangays!A211=0,0,1)</f>
        <v>0</v>
      </c>
      <c r="C211" s="14">
        <f>COUNTIF(Barangays!$A:$A,Barangays!$A211)</f>
        <v>0</v>
      </c>
    </row>
    <row r="212" spans="2:3" x14ac:dyDescent="0.25">
      <c r="B212" s="14">
        <f>IF(Barangays!A212=0,0,1)</f>
        <v>0</v>
      </c>
      <c r="C212" s="14">
        <f>COUNTIF(Barangays!$A:$A,Barangays!$A212)</f>
        <v>0</v>
      </c>
    </row>
    <row r="213" spans="2:3" x14ac:dyDescent="0.25">
      <c r="B213" s="14">
        <f>IF(Barangays!A213=0,0,1)</f>
        <v>0</v>
      </c>
      <c r="C213" s="14">
        <f>COUNTIF(Barangays!$A:$A,Barangays!$A213)</f>
        <v>0</v>
      </c>
    </row>
    <row r="214" spans="2:3" x14ac:dyDescent="0.25">
      <c r="B214" s="14">
        <f>IF(Barangays!A214=0,0,1)</f>
        <v>0</v>
      </c>
      <c r="C214" s="14">
        <f>COUNTIF(Barangays!$A:$A,Barangays!$A214)</f>
        <v>0</v>
      </c>
    </row>
    <row r="215" spans="2:3" x14ac:dyDescent="0.25">
      <c r="B215" s="14">
        <f>IF(Barangays!A215=0,0,1)</f>
        <v>0</v>
      </c>
      <c r="C215" s="14">
        <f>COUNTIF(Barangays!$A:$A,Barangays!$A215)</f>
        <v>0</v>
      </c>
    </row>
    <row r="216" spans="2:3" x14ac:dyDescent="0.25">
      <c r="B216" s="14">
        <f>IF(Barangays!A216=0,0,1)</f>
        <v>0</v>
      </c>
      <c r="C216" s="14">
        <f>COUNTIF(Barangays!$A:$A,Barangays!$A216)</f>
        <v>0</v>
      </c>
    </row>
    <row r="217" spans="2:3" x14ac:dyDescent="0.25">
      <c r="B217" s="14">
        <f>IF(Barangays!A217=0,0,1)</f>
        <v>0</v>
      </c>
      <c r="C217" s="14">
        <f>COUNTIF(Barangays!$A:$A,Barangays!$A217)</f>
        <v>0</v>
      </c>
    </row>
    <row r="218" spans="2:3" x14ac:dyDescent="0.25">
      <c r="B218" s="14">
        <f>IF(Barangays!A218=0,0,1)</f>
        <v>0</v>
      </c>
      <c r="C218" s="14">
        <f>COUNTIF(Barangays!$A:$A,Barangays!$A218)</f>
        <v>0</v>
      </c>
    </row>
    <row r="219" spans="2:3" x14ac:dyDescent="0.25">
      <c r="B219" s="14">
        <f>IF(Barangays!A219=0,0,1)</f>
        <v>0</v>
      </c>
      <c r="C219" s="14">
        <f>COUNTIF(Barangays!$A:$A,Barangays!$A219)</f>
        <v>0</v>
      </c>
    </row>
    <row r="220" spans="2:3" x14ac:dyDescent="0.25">
      <c r="B220" s="14">
        <f>IF(Barangays!A220=0,0,1)</f>
        <v>0</v>
      </c>
      <c r="C220" s="14">
        <f>COUNTIF(Barangays!$A:$A,Barangays!$A220)</f>
        <v>0</v>
      </c>
    </row>
    <row r="221" spans="2:3" x14ac:dyDescent="0.25">
      <c r="B221" s="14">
        <f>IF(Barangays!A221=0,0,1)</f>
        <v>0</v>
      </c>
      <c r="C221" s="14">
        <f>COUNTIF(Barangays!$A:$A,Barangays!$A221)</f>
        <v>0</v>
      </c>
    </row>
    <row r="222" spans="2:3" x14ac:dyDescent="0.25">
      <c r="B222" s="14">
        <f>IF(Barangays!A222=0,0,1)</f>
        <v>0</v>
      </c>
      <c r="C222" s="14">
        <f>COUNTIF(Barangays!$A:$A,Barangays!$A222)</f>
        <v>0</v>
      </c>
    </row>
    <row r="223" spans="2:3" x14ac:dyDescent="0.25">
      <c r="B223" s="14">
        <f>IF(Barangays!A223=0,0,1)</f>
        <v>0</v>
      </c>
      <c r="C223" s="14">
        <f>COUNTIF(Barangays!$A:$A,Barangays!$A223)</f>
        <v>0</v>
      </c>
    </row>
    <row r="224" spans="2:3" x14ac:dyDescent="0.25">
      <c r="B224" s="14">
        <f>IF(Barangays!A224=0,0,1)</f>
        <v>0</v>
      </c>
      <c r="C224" s="14">
        <f>COUNTIF(Barangays!$A:$A,Barangays!$A224)</f>
        <v>0</v>
      </c>
    </row>
    <row r="225" spans="2:3" x14ac:dyDescent="0.25">
      <c r="B225" s="14">
        <f>IF(Barangays!A225=0,0,1)</f>
        <v>0</v>
      </c>
      <c r="C225" s="14">
        <f>COUNTIF(Barangays!$A:$A,Barangays!$A225)</f>
        <v>0</v>
      </c>
    </row>
    <row r="226" spans="2:3" x14ac:dyDescent="0.25">
      <c r="B226" s="14">
        <f>IF(Barangays!A226=0,0,1)</f>
        <v>0</v>
      </c>
      <c r="C226" s="14">
        <f>COUNTIF(Barangays!$A:$A,Barangays!$A226)</f>
        <v>0</v>
      </c>
    </row>
    <row r="227" spans="2:3" x14ac:dyDescent="0.25">
      <c r="B227" s="14">
        <f>IF(Barangays!A227=0,0,1)</f>
        <v>0</v>
      </c>
      <c r="C227" s="14">
        <f>COUNTIF(Barangays!$A:$A,Barangays!$A227)</f>
        <v>0</v>
      </c>
    </row>
    <row r="228" spans="2:3" x14ac:dyDescent="0.25">
      <c r="B228" s="14">
        <f>IF(Barangays!A228=0,0,1)</f>
        <v>0</v>
      </c>
      <c r="C228" s="14">
        <f>COUNTIF(Barangays!$A:$A,Barangays!$A228)</f>
        <v>0</v>
      </c>
    </row>
    <row r="229" spans="2:3" x14ac:dyDescent="0.25">
      <c r="B229" s="14">
        <f>IF(Barangays!A229=0,0,1)</f>
        <v>0</v>
      </c>
      <c r="C229" s="14">
        <f>COUNTIF(Barangays!$A:$A,Barangays!$A229)</f>
        <v>0</v>
      </c>
    </row>
    <row r="230" spans="2:3" x14ac:dyDescent="0.25">
      <c r="B230" s="14">
        <f>IF(Barangays!A230=0,0,1)</f>
        <v>0</v>
      </c>
      <c r="C230" s="14">
        <f>COUNTIF(Barangays!$A:$A,Barangays!$A230)</f>
        <v>0</v>
      </c>
    </row>
    <row r="231" spans="2:3" x14ac:dyDescent="0.25">
      <c r="B231" s="14">
        <f>IF(Barangays!A231=0,0,1)</f>
        <v>0</v>
      </c>
      <c r="C231" s="14">
        <f>COUNTIF(Barangays!$A:$A,Barangays!$A231)</f>
        <v>0</v>
      </c>
    </row>
    <row r="232" spans="2:3" x14ac:dyDescent="0.25">
      <c r="B232" s="14">
        <f>IF(Barangays!A232=0,0,1)</f>
        <v>0</v>
      </c>
      <c r="C232" s="14">
        <f>COUNTIF(Barangays!$A:$A,Barangays!$A232)</f>
        <v>0</v>
      </c>
    </row>
    <row r="233" spans="2:3" x14ac:dyDescent="0.25">
      <c r="B233" s="14">
        <f>IF(Barangays!A233=0,0,1)</f>
        <v>0</v>
      </c>
      <c r="C233" s="14">
        <f>COUNTIF(Barangays!$A:$A,Barangays!$A233)</f>
        <v>0</v>
      </c>
    </row>
    <row r="234" spans="2:3" x14ac:dyDescent="0.25">
      <c r="B234" s="14">
        <f>IF(Barangays!A234=0,0,1)</f>
        <v>0</v>
      </c>
      <c r="C234" s="14">
        <f>COUNTIF(Barangays!$A:$A,Barangays!$A234)</f>
        <v>0</v>
      </c>
    </row>
    <row r="235" spans="2:3" x14ac:dyDescent="0.25">
      <c r="B235" s="14">
        <f>IF(Barangays!A235=0,0,1)</f>
        <v>0</v>
      </c>
      <c r="C235" s="14">
        <f>COUNTIF(Barangays!$A:$A,Barangays!$A235)</f>
        <v>0</v>
      </c>
    </row>
    <row r="236" spans="2:3" x14ac:dyDescent="0.25">
      <c r="B236" s="14">
        <f>IF(Barangays!A236=0,0,1)</f>
        <v>0</v>
      </c>
      <c r="C236" s="14">
        <f>COUNTIF(Barangays!$A:$A,Barangays!$A236)</f>
        <v>0</v>
      </c>
    </row>
    <row r="237" spans="2:3" x14ac:dyDescent="0.25">
      <c r="B237" s="14">
        <f>IF(Barangays!A237=0,0,1)</f>
        <v>0</v>
      </c>
      <c r="C237" s="14">
        <f>COUNTIF(Barangays!$A:$A,Barangays!$A237)</f>
        <v>0</v>
      </c>
    </row>
    <row r="238" spans="2:3" x14ac:dyDescent="0.25">
      <c r="B238" s="14">
        <f>IF(Barangays!A238=0,0,1)</f>
        <v>0</v>
      </c>
      <c r="C238" s="14">
        <f>COUNTIF(Barangays!$A:$A,Barangays!$A238)</f>
        <v>0</v>
      </c>
    </row>
    <row r="239" spans="2:3" x14ac:dyDescent="0.25">
      <c r="B239" s="14">
        <f>IF(Barangays!A239=0,0,1)</f>
        <v>0</v>
      </c>
      <c r="C239" s="14">
        <f>COUNTIF(Barangays!$A:$A,Barangays!$A239)</f>
        <v>0</v>
      </c>
    </row>
    <row r="240" spans="2:3" x14ac:dyDescent="0.25">
      <c r="B240" s="14">
        <f>IF(Barangays!A240=0,0,1)</f>
        <v>0</v>
      </c>
      <c r="C240" s="14">
        <f>COUNTIF(Barangays!$A:$A,Barangays!$A240)</f>
        <v>0</v>
      </c>
    </row>
    <row r="241" spans="2:3" x14ac:dyDescent="0.25">
      <c r="B241" s="14">
        <f>IF(Barangays!A241=0,0,1)</f>
        <v>0</v>
      </c>
      <c r="C241" s="14">
        <f>COUNTIF(Barangays!$A:$A,Barangays!$A241)</f>
        <v>0</v>
      </c>
    </row>
    <row r="242" spans="2:3" x14ac:dyDescent="0.25">
      <c r="B242" s="14">
        <f>IF(Barangays!A242=0,0,1)</f>
        <v>0</v>
      </c>
      <c r="C242" s="14">
        <f>COUNTIF(Barangays!$A:$A,Barangays!$A242)</f>
        <v>0</v>
      </c>
    </row>
    <row r="243" spans="2:3" x14ac:dyDescent="0.25">
      <c r="B243" s="14">
        <f>IF(Barangays!A243=0,0,1)</f>
        <v>0</v>
      </c>
      <c r="C243" s="14">
        <f>COUNTIF(Barangays!$A:$A,Barangays!$A243)</f>
        <v>0</v>
      </c>
    </row>
    <row r="244" spans="2:3" x14ac:dyDescent="0.25">
      <c r="B244" s="14">
        <f>IF(Barangays!A244=0,0,1)</f>
        <v>0</v>
      </c>
      <c r="C244" s="14">
        <f>COUNTIF(Barangays!$A:$A,Barangays!$A244)</f>
        <v>0</v>
      </c>
    </row>
    <row r="245" spans="2:3" x14ac:dyDescent="0.25">
      <c r="B245" s="14">
        <f>IF(Barangays!A245=0,0,1)</f>
        <v>0</v>
      </c>
      <c r="C245" s="14">
        <f>COUNTIF(Barangays!$A:$A,Barangays!$A245)</f>
        <v>0</v>
      </c>
    </row>
    <row r="246" spans="2:3" x14ac:dyDescent="0.25">
      <c r="B246" s="14">
        <f>IF(Barangays!A246=0,0,1)</f>
        <v>0</v>
      </c>
      <c r="C246" s="14">
        <f>COUNTIF(Barangays!$A:$A,Barangays!$A246)</f>
        <v>0</v>
      </c>
    </row>
    <row r="247" spans="2:3" x14ac:dyDescent="0.25">
      <c r="B247" s="14">
        <f>IF(Barangays!A247=0,0,1)</f>
        <v>0</v>
      </c>
      <c r="C247" s="14">
        <f>COUNTIF(Barangays!$A:$A,Barangays!$A247)</f>
        <v>0</v>
      </c>
    </row>
    <row r="248" spans="2:3" x14ac:dyDescent="0.25">
      <c r="B248" s="14">
        <f>IF(Barangays!A248=0,0,1)</f>
        <v>0</v>
      </c>
      <c r="C248" s="14">
        <f>COUNTIF(Barangays!$A:$A,Barangays!$A248)</f>
        <v>0</v>
      </c>
    </row>
    <row r="249" spans="2:3" x14ac:dyDescent="0.25">
      <c r="B249" s="14">
        <f>IF(Barangays!A249=0,0,1)</f>
        <v>0</v>
      </c>
      <c r="C249" s="14">
        <f>COUNTIF(Barangays!$A:$A,Barangays!$A249)</f>
        <v>0</v>
      </c>
    </row>
    <row r="250" spans="2:3" x14ac:dyDescent="0.25">
      <c r="B250" s="14">
        <f>IF(Barangays!A250=0,0,1)</f>
        <v>0</v>
      </c>
      <c r="C250" s="14">
        <f>COUNTIF(Barangays!$A:$A,Barangays!$A250)</f>
        <v>0</v>
      </c>
    </row>
    <row r="251" spans="2:3" x14ac:dyDescent="0.25">
      <c r="B251" s="14">
        <f>IF(Barangays!A251=0,0,1)</f>
        <v>0</v>
      </c>
      <c r="C251" s="14">
        <f>COUNTIF(Barangays!$A:$A,Barangays!$A251)</f>
        <v>0</v>
      </c>
    </row>
    <row r="252" spans="2:3" x14ac:dyDescent="0.25">
      <c r="B252" s="14">
        <f>IF(Barangays!A252=0,0,1)</f>
        <v>0</v>
      </c>
      <c r="C252" s="14">
        <f>COUNTIF(Barangays!$A:$A,Barangays!$A252)</f>
        <v>0</v>
      </c>
    </row>
    <row r="253" spans="2:3" x14ac:dyDescent="0.25">
      <c r="B253" s="14">
        <f>IF(Barangays!A253=0,0,1)</f>
        <v>0</v>
      </c>
      <c r="C253" s="14">
        <f>COUNTIF(Barangays!$A:$A,Barangays!$A253)</f>
        <v>0</v>
      </c>
    </row>
    <row r="254" spans="2:3" x14ac:dyDescent="0.25">
      <c r="B254" s="14">
        <f>IF(Barangays!A254=0,0,1)</f>
        <v>0</v>
      </c>
      <c r="C254" s="14">
        <f>COUNTIF(Barangays!$A:$A,Barangays!$A254)</f>
        <v>0</v>
      </c>
    </row>
    <row r="255" spans="2:3" x14ac:dyDescent="0.25">
      <c r="B255" s="14">
        <f>IF(Barangays!A255=0,0,1)</f>
        <v>0</v>
      </c>
      <c r="C255" s="14">
        <f>COUNTIF(Barangays!$A:$A,Barangays!$A255)</f>
        <v>0</v>
      </c>
    </row>
    <row r="256" spans="2:3" x14ac:dyDescent="0.25">
      <c r="B256" s="14">
        <f>IF(Barangays!A256=0,0,1)</f>
        <v>0</v>
      </c>
      <c r="C256" s="14">
        <f>COUNTIF(Barangays!$A:$A,Barangays!$A256)</f>
        <v>0</v>
      </c>
    </row>
    <row r="257" spans="2:3" x14ac:dyDescent="0.25">
      <c r="B257" s="14">
        <f>IF(Barangays!A257=0,0,1)</f>
        <v>0</v>
      </c>
      <c r="C257" s="14">
        <f>COUNTIF(Barangays!$A:$A,Barangays!$A257)</f>
        <v>0</v>
      </c>
    </row>
    <row r="258" spans="2:3" x14ac:dyDescent="0.25">
      <c r="B258" s="14">
        <f>IF(Barangays!A258=0,0,1)</f>
        <v>0</v>
      </c>
      <c r="C258" s="14">
        <f>COUNTIF(Barangays!$A:$A,Barangays!$A258)</f>
        <v>0</v>
      </c>
    </row>
    <row r="259" spans="2:3" x14ac:dyDescent="0.25">
      <c r="B259" s="14">
        <f>IF(Barangays!A259=0,0,1)</f>
        <v>0</v>
      </c>
      <c r="C259" s="14">
        <f>COUNTIF(Barangays!$A:$A,Barangays!$A259)</f>
        <v>0</v>
      </c>
    </row>
    <row r="260" spans="2:3" x14ac:dyDescent="0.25">
      <c r="B260" s="14">
        <f>IF(Barangays!A260=0,0,1)</f>
        <v>0</v>
      </c>
      <c r="C260" s="14">
        <f>COUNTIF(Barangays!$A:$A,Barangays!$A260)</f>
        <v>0</v>
      </c>
    </row>
    <row r="261" spans="2:3" x14ac:dyDescent="0.25">
      <c r="B261" s="14">
        <f>IF(Barangays!A261=0,0,1)</f>
        <v>0</v>
      </c>
      <c r="C261" s="14">
        <f>COUNTIF(Barangays!$A:$A,Barangays!$A261)</f>
        <v>0</v>
      </c>
    </row>
    <row r="262" spans="2:3" x14ac:dyDescent="0.25">
      <c r="B262" s="14">
        <f>IF(Barangays!A262=0,0,1)</f>
        <v>0</v>
      </c>
      <c r="C262" s="14">
        <f>COUNTIF(Barangays!$A:$A,Barangays!$A262)</f>
        <v>0</v>
      </c>
    </row>
    <row r="263" spans="2:3" x14ac:dyDescent="0.25">
      <c r="B263" s="14">
        <f>IF(Barangays!A263=0,0,1)</f>
        <v>0</v>
      </c>
      <c r="C263" s="14">
        <f>COUNTIF(Barangays!$A:$A,Barangays!$A263)</f>
        <v>0</v>
      </c>
    </row>
    <row r="264" spans="2:3" x14ac:dyDescent="0.25">
      <c r="B264" s="14">
        <f>IF(Barangays!A264=0,0,1)</f>
        <v>0</v>
      </c>
      <c r="C264" s="14">
        <f>COUNTIF(Barangays!$A:$A,Barangays!$A264)</f>
        <v>0</v>
      </c>
    </row>
    <row r="265" spans="2:3" x14ac:dyDescent="0.25">
      <c r="B265" s="14">
        <f>IF(Barangays!A265=0,0,1)</f>
        <v>0</v>
      </c>
      <c r="C265" s="14">
        <f>COUNTIF(Barangays!$A:$A,Barangays!$A265)</f>
        <v>0</v>
      </c>
    </row>
    <row r="266" spans="2:3" x14ac:dyDescent="0.25">
      <c r="B266" s="14">
        <f>IF(Barangays!A266=0,0,1)</f>
        <v>0</v>
      </c>
      <c r="C266" s="14">
        <f>COUNTIF(Barangays!$A:$A,Barangays!$A266)</f>
        <v>0</v>
      </c>
    </row>
    <row r="267" spans="2:3" x14ac:dyDescent="0.25">
      <c r="B267" s="14">
        <f>IF(Barangays!A267=0,0,1)</f>
        <v>0</v>
      </c>
      <c r="C267" s="14">
        <f>COUNTIF(Barangays!$A:$A,Barangays!$A267)</f>
        <v>0</v>
      </c>
    </row>
    <row r="268" spans="2:3" x14ac:dyDescent="0.25">
      <c r="B268" s="14">
        <f>IF(Barangays!A268=0,0,1)</f>
        <v>0</v>
      </c>
      <c r="C268" s="14">
        <f>COUNTIF(Barangays!$A:$A,Barangays!$A268)</f>
        <v>0</v>
      </c>
    </row>
    <row r="269" spans="2:3" x14ac:dyDescent="0.25">
      <c r="B269" s="14">
        <f>IF(Barangays!A269=0,0,1)</f>
        <v>0</v>
      </c>
      <c r="C269" s="14">
        <f>COUNTIF(Barangays!$A:$A,Barangays!$A269)</f>
        <v>0</v>
      </c>
    </row>
    <row r="270" spans="2:3" x14ac:dyDescent="0.25">
      <c r="B270" s="14">
        <f>IF(Barangays!A270=0,0,1)</f>
        <v>0</v>
      </c>
      <c r="C270" s="14">
        <f>COUNTIF(Barangays!$A:$A,Barangays!$A270)</f>
        <v>0</v>
      </c>
    </row>
    <row r="271" spans="2:3" x14ac:dyDescent="0.25">
      <c r="B271" s="14">
        <f>IF(Barangays!A271=0,0,1)</f>
        <v>0</v>
      </c>
      <c r="C271" s="14">
        <f>COUNTIF(Barangays!$A:$A,Barangays!$A271)</f>
        <v>0</v>
      </c>
    </row>
    <row r="272" spans="2:3" x14ac:dyDescent="0.25">
      <c r="B272" s="14">
        <f>IF(Barangays!A272=0,0,1)</f>
        <v>0</v>
      </c>
      <c r="C272" s="14">
        <f>COUNTIF(Barangays!$A:$A,Barangays!$A272)</f>
        <v>0</v>
      </c>
    </row>
    <row r="273" spans="2:3" x14ac:dyDescent="0.25">
      <c r="B273" s="14">
        <f>IF(Barangays!A273=0,0,1)</f>
        <v>0</v>
      </c>
      <c r="C273" s="14">
        <f>COUNTIF(Barangays!$A:$A,Barangays!$A273)</f>
        <v>0</v>
      </c>
    </row>
    <row r="274" spans="2:3" x14ac:dyDescent="0.25">
      <c r="B274" s="14">
        <f>IF(Barangays!A274=0,0,1)</f>
        <v>0</v>
      </c>
      <c r="C274" s="14">
        <f>COUNTIF(Barangays!$A:$A,Barangays!$A274)</f>
        <v>0</v>
      </c>
    </row>
    <row r="275" spans="2:3" x14ac:dyDescent="0.25">
      <c r="B275" s="14">
        <f>IF(Barangays!A275=0,0,1)</f>
        <v>0</v>
      </c>
      <c r="C275" s="14">
        <f>COUNTIF(Barangays!$A:$A,Barangays!$A275)</f>
        <v>0</v>
      </c>
    </row>
    <row r="276" spans="2:3" x14ac:dyDescent="0.25">
      <c r="B276" s="14">
        <f>IF(Barangays!A276=0,0,1)</f>
        <v>0</v>
      </c>
      <c r="C276" s="14">
        <f>COUNTIF(Barangays!$A:$A,Barangays!$A276)</f>
        <v>0</v>
      </c>
    </row>
    <row r="277" spans="2:3" x14ac:dyDescent="0.25">
      <c r="B277" s="14">
        <f>IF(Barangays!A277=0,0,1)</f>
        <v>0</v>
      </c>
      <c r="C277" s="14">
        <f>COUNTIF(Barangays!$A:$A,Barangays!$A277)</f>
        <v>0</v>
      </c>
    </row>
    <row r="278" spans="2:3" x14ac:dyDescent="0.25">
      <c r="B278" s="14">
        <f>IF(Barangays!A278=0,0,1)</f>
        <v>0</v>
      </c>
      <c r="C278" s="14">
        <f>COUNTIF(Barangays!$A:$A,Barangays!$A278)</f>
        <v>0</v>
      </c>
    </row>
    <row r="279" spans="2:3" x14ac:dyDescent="0.25">
      <c r="B279" s="14">
        <f>IF(Barangays!A279=0,0,1)</f>
        <v>0</v>
      </c>
      <c r="C279" s="14">
        <f>COUNTIF(Barangays!$A:$A,Barangays!$A279)</f>
        <v>0</v>
      </c>
    </row>
    <row r="280" spans="2:3" x14ac:dyDescent="0.25">
      <c r="B280" s="14">
        <f>IF(Barangays!A280=0,0,1)</f>
        <v>0</v>
      </c>
      <c r="C280" s="14">
        <f>COUNTIF(Barangays!$A:$A,Barangays!$A280)</f>
        <v>0</v>
      </c>
    </row>
    <row r="281" spans="2:3" x14ac:dyDescent="0.25">
      <c r="B281" s="14">
        <f>IF(Barangays!A281=0,0,1)</f>
        <v>0</v>
      </c>
      <c r="C281" s="14">
        <f>COUNTIF(Barangays!$A:$A,Barangays!$A281)</f>
        <v>0</v>
      </c>
    </row>
    <row r="282" spans="2:3" x14ac:dyDescent="0.25">
      <c r="B282" s="14">
        <f>IF(Barangays!A282=0,0,1)</f>
        <v>0</v>
      </c>
      <c r="C282" s="14">
        <f>COUNTIF(Barangays!$A:$A,Barangays!$A282)</f>
        <v>0</v>
      </c>
    </row>
    <row r="283" spans="2:3" x14ac:dyDescent="0.25">
      <c r="B283" s="14">
        <f>IF(Barangays!A283=0,0,1)</f>
        <v>0</v>
      </c>
      <c r="C283" s="14">
        <f>COUNTIF(Barangays!$A:$A,Barangays!$A283)</f>
        <v>0</v>
      </c>
    </row>
    <row r="284" spans="2:3" x14ac:dyDescent="0.25">
      <c r="B284" s="14">
        <f>IF(Barangays!A284=0,0,1)</f>
        <v>0</v>
      </c>
      <c r="C284" s="14">
        <f>COUNTIF(Barangays!$A:$A,Barangays!$A284)</f>
        <v>0</v>
      </c>
    </row>
    <row r="285" spans="2:3" x14ac:dyDescent="0.25">
      <c r="B285" s="14">
        <f>IF(Barangays!A285=0,0,1)</f>
        <v>0</v>
      </c>
      <c r="C285" s="14">
        <f>COUNTIF(Barangays!$A:$A,Barangays!$A285)</f>
        <v>0</v>
      </c>
    </row>
    <row r="286" spans="2:3" x14ac:dyDescent="0.25">
      <c r="B286" s="14">
        <f>IF(Barangays!A286=0,0,1)</f>
        <v>0</v>
      </c>
      <c r="C286" s="14">
        <f>COUNTIF(Barangays!$A:$A,Barangays!$A286)</f>
        <v>0</v>
      </c>
    </row>
    <row r="287" spans="2:3" x14ac:dyDescent="0.25">
      <c r="B287" s="14">
        <f>IF(Barangays!A287=0,0,1)</f>
        <v>0</v>
      </c>
      <c r="C287" s="14">
        <f>COUNTIF(Barangays!$A:$A,Barangays!$A287)</f>
        <v>0</v>
      </c>
    </row>
    <row r="288" spans="2:3" x14ac:dyDescent="0.25">
      <c r="B288" s="14">
        <f>IF(Barangays!A288=0,0,1)</f>
        <v>0</v>
      </c>
      <c r="C288" s="14">
        <f>COUNTIF(Barangays!$A:$A,Barangays!$A288)</f>
        <v>0</v>
      </c>
    </row>
    <row r="289" spans="2:3" x14ac:dyDescent="0.25">
      <c r="B289" s="14">
        <f>IF(Barangays!A289=0,0,1)</f>
        <v>0</v>
      </c>
      <c r="C289" s="14">
        <f>COUNTIF(Barangays!$A:$A,Barangays!$A289)</f>
        <v>0</v>
      </c>
    </row>
    <row r="290" spans="2:3" x14ac:dyDescent="0.25">
      <c r="B290" s="14">
        <f>IF(Barangays!A290=0,0,1)</f>
        <v>0</v>
      </c>
      <c r="C290" s="14">
        <f>COUNTIF(Barangays!$A:$A,Barangays!$A290)</f>
        <v>0</v>
      </c>
    </row>
    <row r="291" spans="2:3" x14ac:dyDescent="0.25">
      <c r="B291" s="14">
        <f>IF(Barangays!A291=0,0,1)</f>
        <v>0</v>
      </c>
      <c r="C291" s="14">
        <f>COUNTIF(Barangays!$A:$A,Barangays!$A291)</f>
        <v>0</v>
      </c>
    </row>
    <row r="292" spans="2:3" x14ac:dyDescent="0.25">
      <c r="B292" s="14">
        <f>IF(Barangays!A292=0,0,1)</f>
        <v>0</v>
      </c>
      <c r="C292" s="14">
        <f>COUNTIF(Barangays!$A:$A,Barangays!$A292)</f>
        <v>0</v>
      </c>
    </row>
    <row r="293" spans="2:3" x14ac:dyDescent="0.25">
      <c r="B293" s="14">
        <f>IF(Barangays!A293=0,0,1)</f>
        <v>0</v>
      </c>
      <c r="C293" s="14">
        <f>COUNTIF(Barangays!$A:$A,Barangays!$A293)</f>
        <v>0</v>
      </c>
    </row>
    <row r="294" spans="2:3" x14ac:dyDescent="0.25">
      <c r="B294" s="14">
        <f>IF(Barangays!A294=0,0,1)</f>
        <v>0</v>
      </c>
      <c r="C294" s="14">
        <f>COUNTIF(Barangays!$A:$A,Barangays!$A294)</f>
        <v>0</v>
      </c>
    </row>
    <row r="295" spans="2:3" x14ac:dyDescent="0.25">
      <c r="B295" s="14">
        <f>IF(Barangays!A295=0,0,1)</f>
        <v>0</v>
      </c>
      <c r="C295" s="14">
        <f>COUNTIF(Barangays!$A:$A,Barangays!$A295)</f>
        <v>0</v>
      </c>
    </row>
    <row r="296" spans="2:3" x14ac:dyDescent="0.25">
      <c r="B296" s="14">
        <f>IF(Barangays!A296=0,0,1)</f>
        <v>0</v>
      </c>
      <c r="C296" s="14">
        <f>COUNTIF(Barangays!$A:$A,Barangays!$A296)</f>
        <v>0</v>
      </c>
    </row>
    <row r="297" spans="2:3" x14ac:dyDescent="0.25">
      <c r="B297" s="14">
        <f>IF(Barangays!A297=0,0,1)</f>
        <v>0</v>
      </c>
      <c r="C297" s="14">
        <f>COUNTIF(Barangays!$A:$A,Barangays!$A297)</f>
        <v>0</v>
      </c>
    </row>
    <row r="298" spans="2:3" x14ac:dyDescent="0.25">
      <c r="B298" s="14">
        <f>IF(Barangays!A298=0,0,1)</f>
        <v>0</v>
      </c>
      <c r="C298" s="14">
        <f>COUNTIF(Barangays!$A:$A,Barangays!$A298)</f>
        <v>0</v>
      </c>
    </row>
    <row r="299" spans="2:3" x14ac:dyDescent="0.25">
      <c r="B299" s="14">
        <f>IF(Barangays!A299=0,0,1)</f>
        <v>0</v>
      </c>
      <c r="C299" s="14">
        <f>COUNTIF(Barangays!$A:$A,Barangays!$A299)</f>
        <v>0</v>
      </c>
    </row>
    <row r="300" spans="2:3" x14ac:dyDescent="0.25">
      <c r="B300" s="14">
        <f>IF(Barangays!A300=0,0,1)</f>
        <v>0</v>
      </c>
      <c r="C300" s="14">
        <f>COUNTIF(Barangays!$A:$A,Barangays!$A300)</f>
        <v>0</v>
      </c>
    </row>
    <row r="301" spans="2:3" x14ac:dyDescent="0.25">
      <c r="B301" s="14">
        <f>IF(Barangays!A301=0,0,1)</f>
        <v>0</v>
      </c>
      <c r="C301" s="14">
        <f>COUNTIF(Barangays!$A:$A,Barangays!$A301)</f>
        <v>0</v>
      </c>
    </row>
    <row r="302" spans="2:3" x14ac:dyDescent="0.25">
      <c r="B302" s="14">
        <f>IF(Barangays!A302=0,0,1)</f>
        <v>0</v>
      </c>
      <c r="C302" s="14">
        <f>COUNTIF(Barangays!$A:$A,Barangays!$A302)</f>
        <v>0</v>
      </c>
    </row>
    <row r="303" spans="2:3" x14ac:dyDescent="0.25">
      <c r="B303" s="14">
        <f>IF(Barangays!A303=0,0,1)</f>
        <v>0</v>
      </c>
      <c r="C303" s="14">
        <f>COUNTIF(Barangays!$A:$A,Barangays!$A303)</f>
        <v>0</v>
      </c>
    </row>
    <row r="304" spans="2:3" x14ac:dyDescent="0.25">
      <c r="B304" s="14">
        <f>IF(Barangays!A304=0,0,1)</f>
        <v>0</v>
      </c>
      <c r="C304" s="14">
        <f>COUNTIF(Barangays!$A:$A,Barangays!$A304)</f>
        <v>0</v>
      </c>
    </row>
    <row r="305" spans="2:3" x14ac:dyDescent="0.25">
      <c r="B305" s="14">
        <f>IF(Barangays!A305=0,0,1)</f>
        <v>0</v>
      </c>
      <c r="C305" s="14">
        <f>COUNTIF(Barangays!$A:$A,Barangays!$A305)</f>
        <v>0</v>
      </c>
    </row>
    <row r="306" spans="2:3" x14ac:dyDescent="0.25">
      <c r="B306" s="14">
        <f>IF(Barangays!A306=0,0,1)</f>
        <v>0</v>
      </c>
      <c r="C306" s="14">
        <f>COUNTIF(Barangays!$A:$A,Barangays!$A306)</f>
        <v>0</v>
      </c>
    </row>
    <row r="307" spans="2:3" x14ac:dyDescent="0.25">
      <c r="B307" s="14">
        <f>IF(Barangays!A307=0,0,1)</f>
        <v>0</v>
      </c>
      <c r="C307" s="14">
        <f>COUNTIF(Barangays!$A:$A,Barangays!$A307)</f>
        <v>0</v>
      </c>
    </row>
    <row r="308" spans="2:3" x14ac:dyDescent="0.25">
      <c r="B308" s="14">
        <f>IF(Barangays!A308=0,0,1)</f>
        <v>0</v>
      </c>
      <c r="C308" s="14">
        <f>COUNTIF(Barangays!$A:$A,Barangays!$A308)</f>
        <v>0</v>
      </c>
    </row>
    <row r="309" spans="2:3" x14ac:dyDescent="0.25">
      <c r="B309" s="14">
        <f>IF(Barangays!A309=0,0,1)</f>
        <v>0</v>
      </c>
      <c r="C309" s="14">
        <f>COUNTIF(Barangays!$A:$A,Barangays!$A309)</f>
        <v>0</v>
      </c>
    </row>
    <row r="310" spans="2:3" x14ac:dyDescent="0.25">
      <c r="B310" s="14">
        <f>IF(Barangays!A310=0,0,1)</f>
        <v>0</v>
      </c>
      <c r="C310" s="14">
        <f>COUNTIF(Barangays!$A:$A,Barangays!$A310)</f>
        <v>0</v>
      </c>
    </row>
    <row r="311" spans="2:3" x14ac:dyDescent="0.25">
      <c r="B311" s="14">
        <f>IF(Barangays!A311=0,0,1)</f>
        <v>0</v>
      </c>
      <c r="C311" s="14">
        <f>COUNTIF(Barangays!$A:$A,Barangays!$A311)</f>
        <v>0</v>
      </c>
    </row>
    <row r="312" spans="2:3" x14ac:dyDescent="0.25">
      <c r="B312" s="14">
        <f>IF(Barangays!A312=0,0,1)</f>
        <v>0</v>
      </c>
      <c r="C312" s="14">
        <f>COUNTIF(Barangays!$A:$A,Barangays!$A312)</f>
        <v>0</v>
      </c>
    </row>
    <row r="313" spans="2:3" x14ac:dyDescent="0.25">
      <c r="B313" s="14">
        <f>IF(Barangays!A313=0,0,1)</f>
        <v>0</v>
      </c>
      <c r="C313" s="14">
        <f>COUNTIF(Barangays!$A:$A,Barangays!$A313)</f>
        <v>0</v>
      </c>
    </row>
    <row r="314" spans="2:3" x14ac:dyDescent="0.25">
      <c r="B314" s="14">
        <f>IF(Barangays!A314=0,0,1)</f>
        <v>0</v>
      </c>
      <c r="C314" s="14">
        <f>COUNTIF(Barangays!$A:$A,Barangays!$A314)</f>
        <v>0</v>
      </c>
    </row>
    <row r="315" spans="2:3" x14ac:dyDescent="0.25">
      <c r="B315" s="14">
        <f>IF(Barangays!A315=0,0,1)</f>
        <v>0</v>
      </c>
      <c r="C315" s="14">
        <f>COUNTIF(Barangays!$A:$A,Barangays!$A315)</f>
        <v>0</v>
      </c>
    </row>
    <row r="316" spans="2:3" x14ac:dyDescent="0.25">
      <c r="B316" s="14">
        <f>IF(Barangays!A316=0,0,1)</f>
        <v>0</v>
      </c>
      <c r="C316" s="14">
        <f>COUNTIF(Barangays!$A:$A,Barangays!$A316)</f>
        <v>0</v>
      </c>
    </row>
    <row r="317" spans="2:3" x14ac:dyDescent="0.25">
      <c r="B317" s="14">
        <f>IF(Barangays!A317=0,0,1)</f>
        <v>0</v>
      </c>
      <c r="C317" s="14">
        <f>COUNTIF(Barangays!$A:$A,Barangays!$A317)</f>
        <v>0</v>
      </c>
    </row>
    <row r="318" spans="2:3" x14ac:dyDescent="0.25">
      <c r="B318" s="14">
        <f>IF(Barangays!A318=0,0,1)</f>
        <v>0</v>
      </c>
      <c r="C318" s="14">
        <f>COUNTIF(Barangays!$A:$A,Barangays!$A318)</f>
        <v>0</v>
      </c>
    </row>
    <row r="319" spans="2:3" x14ac:dyDescent="0.25">
      <c r="B319" s="14">
        <f>IF(Barangays!A319=0,0,1)</f>
        <v>0</v>
      </c>
      <c r="C319" s="14">
        <f>COUNTIF(Barangays!$A:$A,Barangays!$A319)</f>
        <v>0</v>
      </c>
    </row>
    <row r="320" spans="2:3" x14ac:dyDescent="0.25">
      <c r="B320" s="14">
        <f>IF(Barangays!A320=0,0,1)</f>
        <v>0</v>
      </c>
      <c r="C320" s="14">
        <f>COUNTIF(Barangays!$A:$A,Barangays!$A320)</f>
        <v>0</v>
      </c>
    </row>
    <row r="321" spans="2:3" x14ac:dyDescent="0.25">
      <c r="B321" s="14">
        <f>IF(Barangays!A321=0,0,1)</f>
        <v>0</v>
      </c>
      <c r="C321" s="14">
        <f>COUNTIF(Barangays!$A:$A,Barangays!$A321)</f>
        <v>0</v>
      </c>
    </row>
    <row r="322" spans="2:3" x14ac:dyDescent="0.25">
      <c r="B322" s="14">
        <f>IF(Barangays!A322=0,0,1)</f>
        <v>0</v>
      </c>
      <c r="C322" s="14">
        <f>COUNTIF(Barangays!$A:$A,Barangays!$A322)</f>
        <v>0</v>
      </c>
    </row>
    <row r="323" spans="2:3" x14ac:dyDescent="0.25">
      <c r="B323" s="14">
        <f>IF(Barangays!A323=0,0,1)</f>
        <v>0</v>
      </c>
      <c r="C323" s="14">
        <f>COUNTIF(Barangays!$A:$A,Barangays!$A323)</f>
        <v>0</v>
      </c>
    </row>
    <row r="324" spans="2:3" x14ac:dyDescent="0.25">
      <c r="B324" s="14">
        <f>IF(Barangays!A324=0,0,1)</f>
        <v>0</v>
      </c>
      <c r="C324" s="14">
        <f>COUNTIF(Barangays!$A:$A,Barangays!$A324)</f>
        <v>0</v>
      </c>
    </row>
    <row r="325" spans="2:3" x14ac:dyDescent="0.25">
      <c r="B325" s="14">
        <f>IF(Barangays!A325=0,0,1)</f>
        <v>0</v>
      </c>
      <c r="C325" s="14">
        <f>COUNTIF(Barangays!$A:$A,Barangays!$A325)</f>
        <v>0</v>
      </c>
    </row>
    <row r="326" spans="2:3" x14ac:dyDescent="0.25">
      <c r="B326" s="14">
        <f>IF(Barangays!A326=0,0,1)</f>
        <v>0</v>
      </c>
      <c r="C326" s="14">
        <f>COUNTIF(Barangays!$A:$A,Barangays!$A326)</f>
        <v>0</v>
      </c>
    </row>
    <row r="327" spans="2:3" x14ac:dyDescent="0.25">
      <c r="B327" s="14">
        <f>IF(Barangays!A327=0,0,1)</f>
        <v>0</v>
      </c>
      <c r="C327" s="14">
        <f>COUNTIF(Barangays!$A:$A,Barangays!$A327)</f>
        <v>0</v>
      </c>
    </row>
    <row r="328" spans="2:3" x14ac:dyDescent="0.25">
      <c r="B328" s="14">
        <f>IF(Barangays!A328=0,0,1)</f>
        <v>0</v>
      </c>
      <c r="C328" s="14">
        <f>COUNTIF(Barangays!$A:$A,Barangays!$A328)</f>
        <v>0</v>
      </c>
    </row>
    <row r="329" spans="2:3" x14ac:dyDescent="0.25">
      <c r="B329" s="14">
        <f>IF(Barangays!A329=0,0,1)</f>
        <v>0</v>
      </c>
      <c r="C329" s="14">
        <f>COUNTIF(Barangays!$A:$A,Barangays!$A329)</f>
        <v>0</v>
      </c>
    </row>
    <row r="330" spans="2:3" x14ac:dyDescent="0.25">
      <c r="B330" s="14">
        <f>IF(Barangays!A330=0,0,1)</f>
        <v>0</v>
      </c>
      <c r="C330" s="14">
        <f>COUNTIF(Barangays!$A:$A,Barangays!$A330)</f>
        <v>0</v>
      </c>
    </row>
    <row r="331" spans="2:3" x14ac:dyDescent="0.25">
      <c r="B331" s="14">
        <f>IF(Barangays!A331=0,0,1)</f>
        <v>0</v>
      </c>
      <c r="C331" s="14">
        <f>COUNTIF(Barangays!$A:$A,Barangays!$A331)</f>
        <v>0</v>
      </c>
    </row>
    <row r="332" spans="2:3" x14ac:dyDescent="0.25">
      <c r="B332" s="14">
        <f>IF(Barangays!A332=0,0,1)</f>
        <v>0</v>
      </c>
      <c r="C332" s="14">
        <f>COUNTIF(Barangays!$A:$A,Barangays!$A332)</f>
        <v>0</v>
      </c>
    </row>
    <row r="333" spans="2:3" x14ac:dyDescent="0.25">
      <c r="B333" s="14">
        <f>IF(Barangays!A333=0,0,1)</f>
        <v>0</v>
      </c>
      <c r="C333" s="14">
        <f>COUNTIF(Barangays!$A:$A,Barangays!$A333)</f>
        <v>0</v>
      </c>
    </row>
    <row r="334" spans="2:3" x14ac:dyDescent="0.25">
      <c r="B334" s="14">
        <f>IF(Barangays!A334=0,0,1)</f>
        <v>0</v>
      </c>
      <c r="C334" s="14">
        <f>COUNTIF(Barangays!$A:$A,Barangays!$A334)</f>
        <v>0</v>
      </c>
    </row>
    <row r="335" spans="2:3" x14ac:dyDescent="0.25">
      <c r="B335" s="14">
        <f>IF(Barangays!A335=0,0,1)</f>
        <v>0</v>
      </c>
      <c r="C335" s="14">
        <f>COUNTIF(Barangays!$A:$A,Barangays!$A335)</f>
        <v>0</v>
      </c>
    </row>
    <row r="336" spans="2:3" x14ac:dyDescent="0.25">
      <c r="B336" s="14">
        <f>IF(Barangays!A336=0,0,1)</f>
        <v>0</v>
      </c>
      <c r="C336" s="14">
        <f>COUNTIF(Barangays!$A:$A,Barangays!$A336)</f>
        <v>0</v>
      </c>
    </row>
    <row r="337" spans="2:3" x14ac:dyDescent="0.25">
      <c r="B337" s="14">
        <f>IF(Barangays!A337=0,0,1)</f>
        <v>0</v>
      </c>
      <c r="C337" s="14">
        <f>COUNTIF(Barangays!$A:$A,Barangays!$A337)</f>
        <v>0</v>
      </c>
    </row>
    <row r="338" spans="2:3" x14ac:dyDescent="0.25">
      <c r="B338" s="14">
        <f>IF(Barangays!A338=0,0,1)</f>
        <v>0</v>
      </c>
      <c r="C338" s="14">
        <f>COUNTIF(Barangays!$A:$A,Barangays!$A338)</f>
        <v>0</v>
      </c>
    </row>
    <row r="339" spans="2:3" x14ac:dyDescent="0.25">
      <c r="B339" s="14">
        <f>IF(Barangays!A339=0,0,1)</f>
        <v>0</v>
      </c>
      <c r="C339" s="14">
        <f>COUNTIF(Barangays!$A:$A,Barangays!$A339)</f>
        <v>0</v>
      </c>
    </row>
    <row r="340" spans="2:3" x14ac:dyDescent="0.25">
      <c r="B340" s="14">
        <f>IF(Barangays!A340=0,0,1)</f>
        <v>0</v>
      </c>
      <c r="C340" s="14">
        <f>COUNTIF(Barangays!$A:$A,Barangays!$A340)</f>
        <v>0</v>
      </c>
    </row>
    <row r="341" spans="2:3" x14ac:dyDescent="0.25">
      <c r="B341" s="14">
        <f>IF(Barangays!A341=0,0,1)</f>
        <v>0</v>
      </c>
      <c r="C341" s="14">
        <f>COUNTIF(Barangays!$A:$A,Barangays!$A341)</f>
        <v>0</v>
      </c>
    </row>
    <row r="342" spans="2:3" x14ac:dyDescent="0.25">
      <c r="B342" s="14">
        <f>IF(Barangays!A342=0,0,1)</f>
        <v>0</v>
      </c>
      <c r="C342" s="14">
        <f>COUNTIF(Barangays!$A:$A,Barangays!$A342)</f>
        <v>0</v>
      </c>
    </row>
    <row r="343" spans="2:3" x14ac:dyDescent="0.25">
      <c r="B343" s="14">
        <f>IF(Barangays!A343=0,0,1)</f>
        <v>0</v>
      </c>
      <c r="C343" s="14">
        <f>COUNTIF(Barangays!$A:$A,Barangays!$A343)</f>
        <v>0</v>
      </c>
    </row>
    <row r="344" spans="2:3" x14ac:dyDescent="0.25">
      <c r="B344" s="14">
        <f>IF(Barangays!A344=0,0,1)</f>
        <v>0</v>
      </c>
      <c r="C344" s="14">
        <f>COUNTIF(Barangays!$A:$A,Barangays!$A344)</f>
        <v>0</v>
      </c>
    </row>
    <row r="345" spans="2:3" x14ac:dyDescent="0.25">
      <c r="B345" s="14">
        <f>IF(Barangays!A345=0,0,1)</f>
        <v>0</v>
      </c>
      <c r="C345" s="14">
        <f>COUNTIF(Barangays!$A:$A,Barangays!$A345)</f>
        <v>0</v>
      </c>
    </row>
    <row r="346" spans="2:3" x14ac:dyDescent="0.25">
      <c r="B346" s="14">
        <f>IF(Barangays!A346=0,0,1)</f>
        <v>0</v>
      </c>
      <c r="C346" s="14">
        <f>COUNTIF(Barangays!$A:$A,Barangays!$A346)</f>
        <v>0</v>
      </c>
    </row>
    <row r="347" spans="2:3" x14ac:dyDescent="0.25">
      <c r="B347" s="14">
        <f>IF(Barangays!A347=0,0,1)</f>
        <v>0</v>
      </c>
      <c r="C347" s="14">
        <f>COUNTIF(Barangays!$A:$A,Barangays!$A347)</f>
        <v>0</v>
      </c>
    </row>
    <row r="348" spans="2:3" x14ac:dyDescent="0.25">
      <c r="B348" s="14">
        <f>IF(Barangays!A348=0,0,1)</f>
        <v>0</v>
      </c>
      <c r="C348" s="14">
        <f>COUNTIF(Barangays!$A:$A,Barangays!$A348)</f>
        <v>0</v>
      </c>
    </row>
    <row r="349" spans="2:3" x14ac:dyDescent="0.25">
      <c r="B349" s="14">
        <f>IF(Barangays!A349=0,0,1)</f>
        <v>0</v>
      </c>
      <c r="C349" s="14">
        <f>COUNTIF(Barangays!$A:$A,Barangays!$A349)</f>
        <v>0</v>
      </c>
    </row>
    <row r="350" spans="2:3" x14ac:dyDescent="0.25">
      <c r="B350" s="14">
        <f>IF(Barangays!A350=0,0,1)</f>
        <v>0</v>
      </c>
      <c r="C350" s="14">
        <f>COUNTIF(Barangays!$A:$A,Barangays!$A350)</f>
        <v>0</v>
      </c>
    </row>
    <row r="351" spans="2:3" x14ac:dyDescent="0.25">
      <c r="B351" s="14">
        <f>IF(Barangays!A351=0,0,1)</f>
        <v>0</v>
      </c>
      <c r="C351" s="14">
        <f>COUNTIF(Barangays!$A:$A,Barangays!$A351)</f>
        <v>0</v>
      </c>
    </row>
    <row r="352" spans="2:3" x14ac:dyDescent="0.25">
      <c r="B352" s="14">
        <f>IF(Barangays!A352=0,0,1)</f>
        <v>0</v>
      </c>
      <c r="C352" s="14">
        <f>COUNTIF(Barangays!$A:$A,Barangays!$A352)</f>
        <v>0</v>
      </c>
    </row>
    <row r="353" spans="2:3" x14ac:dyDescent="0.25">
      <c r="B353" s="14">
        <f>IF(Barangays!A353=0,0,1)</f>
        <v>0</v>
      </c>
      <c r="C353" s="14">
        <f>COUNTIF(Barangays!$A:$A,Barangays!$A353)</f>
        <v>0</v>
      </c>
    </row>
    <row r="354" spans="2:3" x14ac:dyDescent="0.25">
      <c r="B354" s="14">
        <f>IF(Barangays!A354=0,0,1)</f>
        <v>0</v>
      </c>
      <c r="C354" s="14">
        <f>COUNTIF(Barangays!$A:$A,Barangays!$A354)</f>
        <v>0</v>
      </c>
    </row>
    <row r="355" spans="2:3" x14ac:dyDescent="0.25">
      <c r="B355" s="14">
        <f>IF(Barangays!A355=0,0,1)</f>
        <v>0</v>
      </c>
      <c r="C355" s="14">
        <f>COUNTIF(Barangays!$A:$A,Barangays!$A355)</f>
        <v>0</v>
      </c>
    </row>
    <row r="356" spans="2:3" x14ac:dyDescent="0.25">
      <c r="B356" s="14">
        <f>IF(Barangays!A356=0,0,1)</f>
        <v>0</v>
      </c>
      <c r="C356" s="14">
        <f>COUNTIF(Barangays!$A:$A,Barangays!$A356)</f>
        <v>0</v>
      </c>
    </row>
    <row r="357" spans="2:3" x14ac:dyDescent="0.25">
      <c r="B357" s="14">
        <f>IF(Barangays!A357=0,0,1)</f>
        <v>0</v>
      </c>
      <c r="C357" s="14">
        <f>COUNTIF(Barangays!$A:$A,Barangays!$A357)</f>
        <v>0</v>
      </c>
    </row>
    <row r="358" spans="2:3" x14ac:dyDescent="0.25">
      <c r="B358" s="14">
        <f>IF(Barangays!A358=0,0,1)</f>
        <v>0</v>
      </c>
      <c r="C358" s="14">
        <f>COUNTIF(Barangays!$A:$A,Barangays!$A358)</f>
        <v>0</v>
      </c>
    </row>
    <row r="359" spans="2:3" x14ac:dyDescent="0.25">
      <c r="B359" s="14">
        <f>IF(Barangays!A359=0,0,1)</f>
        <v>0</v>
      </c>
      <c r="C359" s="14">
        <f>COUNTIF(Barangays!$A:$A,Barangays!$A359)</f>
        <v>0</v>
      </c>
    </row>
    <row r="360" spans="2:3" x14ac:dyDescent="0.25">
      <c r="B360" s="14">
        <f>IF(Barangays!A360=0,0,1)</f>
        <v>0</v>
      </c>
      <c r="C360" s="14">
        <f>COUNTIF(Barangays!$A:$A,Barangays!$A360)</f>
        <v>0</v>
      </c>
    </row>
    <row r="361" spans="2:3" x14ac:dyDescent="0.25">
      <c r="B361" s="14">
        <f>IF(Barangays!A361=0,0,1)</f>
        <v>0</v>
      </c>
      <c r="C361" s="14">
        <f>COUNTIF(Barangays!$A:$A,Barangays!$A361)</f>
        <v>0</v>
      </c>
    </row>
    <row r="362" spans="2:3" x14ac:dyDescent="0.25">
      <c r="B362" s="14">
        <f>IF(Barangays!A362=0,0,1)</f>
        <v>0</v>
      </c>
      <c r="C362" s="14">
        <f>COUNTIF(Barangays!$A:$A,Barangays!$A362)</f>
        <v>0</v>
      </c>
    </row>
    <row r="363" spans="2:3" x14ac:dyDescent="0.25">
      <c r="B363" s="14">
        <f>IF(Barangays!A363=0,0,1)</f>
        <v>0</v>
      </c>
      <c r="C363" s="14">
        <f>COUNTIF(Barangays!$A:$A,Barangays!$A363)</f>
        <v>0</v>
      </c>
    </row>
    <row r="364" spans="2:3" x14ac:dyDescent="0.25">
      <c r="B364" s="14">
        <f>IF(Barangays!A364=0,0,1)</f>
        <v>0</v>
      </c>
      <c r="C364" s="14">
        <f>COUNTIF(Barangays!$A:$A,Barangays!$A364)</f>
        <v>0</v>
      </c>
    </row>
    <row r="365" spans="2:3" x14ac:dyDescent="0.25">
      <c r="B365" s="14">
        <f>IF(Barangays!A365=0,0,1)</f>
        <v>0</v>
      </c>
      <c r="C365" s="14">
        <f>COUNTIF(Barangays!$A:$A,Barangays!$A365)</f>
        <v>0</v>
      </c>
    </row>
    <row r="366" spans="2:3" x14ac:dyDescent="0.25">
      <c r="B366" s="14">
        <f>IF(Barangays!A366=0,0,1)</f>
        <v>0</v>
      </c>
      <c r="C366" s="14">
        <f>COUNTIF(Barangays!$A:$A,Barangays!$A366)</f>
        <v>0</v>
      </c>
    </row>
    <row r="367" spans="2:3" x14ac:dyDescent="0.25">
      <c r="B367" s="14">
        <f>IF(Barangays!A367=0,0,1)</f>
        <v>0</v>
      </c>
      <c r="C367" s="14">
        <f>COUNTIF(Barangays!$A:$A,Barangays!$A367)</f>
        <v>0</v>
      </c>
    </row>
    <row r="368" spans="2:3" x14ac:dyDescent="0.25">
      <c r="B368" s="14">
        <f>IF(Barangays!A368=0,0,1)</f>
        <v>0</v>
      </c>
      <c r="C368" s="14">
        <f>COUNTIF(Barangays!$A:$A,Barangays!$A368)</f>
        <v>0</v>
      </c>
    </row>
    <row r="369" spans="2:3" x14ac:dyDescent="0.25">
      <c r="B369" s="14">
        <f>IF(Barangays!A369=0,0,1)</f>
        <v>0</v>
      </c>
      <c r="C369" s="14">
        <f>COUNTIF(Barangays!$A:$A,Barangays!$A369)</f>
        <v>0</v>
      </c>
    </row>
    <row r="370" spans="2:3" x14ac:dyDescent="0.25">
      <c r="B370" s="14">
        <f>IF(Barangays!A370=0,0,1)</f>
        <v>0</v>
      </c>
      <c r="C370" s="14">
        <f>COUNTIF(Barangays!$A:$A,Barangays!$A370)</f>
        <v>0</v>
      </c>
    </row>
    <row r="371" spans="2:3" x14ac:dyDescent="0.25">
      <c r="B371" s="14">
        <f>IF(Barangays!A371=0,0,1)</f>
        <v>0</v>
      </c>
      <c r="C371" s="14">
        <f>COUNTIF(Barangays!$A:$A,Barangays!$A371)</f>
        <v>0</v>
      </c>
    </row>
    <row r="372" spans="2:3" x14ac:dyDescent="0.25">
      <c r="B372" s="14">
        <f>IF(Barangays!A372=0,0,1)</f>
        <v>0</v>
      </c>
      <c r="C372" s="14">
        <f>COUNTIF(Barangays!$A:$A,Barangays!$A372)</f>
        <v>0</v>
      </c>
    </row>
    <row r="373" spans="2:3" x14ac:dyDescent="0.25">
      <c r="B373" s="14">
        <f>IF(Barangays!A373=0,0,1)</f>
        <v>0</v>
      </c>
      <c r="C373" s="14">
        <f>COUNTIF(Barangays!$A:$A,Barangays!$A373)</f>
        <v>0</v>
      </c>
    </row>
    <row r="374" spans="2:3" x14ac:dyDescent="0.25">
      <c r="B374" s="14">
        <f>IF(Barangays!A374=0,0,1)</f>
        <v>0</v>
      </c>
      <c r="C374" s="14">
        <f>COUNTIF(Barangays!$A:$A,Barangays!$A374)</f>
        <v>0</v>
      </c>
    </row>
    <row r="375" spans="2:3" x14ac:dyDescent="0.25">
      <c r="B375" s="14">
        <f>IF(Barangays!A375=0,0,1)</f>
        <v>0</v>
      </c>
      <c r="C375" s="14">
        <f>COUNTIF(Barangays!$A:$A,Barangays!$A375)</f>
        <v>0</v>
      </c>
    </row>
    <row r="376" spans="2:3" x14ac:dyDescent="0.25">
      <c r="B376" s="14">
        <f>IF(Barangays!A376=0,0,1)</f>
        <v>0</v>
      </c>
      <c r="C376" s="14">
        <f>COUNTIF(Barangays!$A:$A,Barangays!$A376)</f>
        <v>0</v>
      </c>
    </row>
    <row r="377" spans="2:3" x14ac:dyDescent="0.25">
      <c r="B377" s="14">
        <f>IF(Barangays!A377=0,0,1)</f>
        <v>0</v>
      </c>
      <c r="C377" s="14">
        <f>COUNTIF(Barangays!$A:$A,Barangays!$A377)</f>
        <v>0</v>
      </c>
    </row>
    <row r="378" spans="2:3" x14ac:dyDescent="0.25">
      <c r="B378" s="14">
        <f>IF(Barangays!A378=0,0,1)</f>
        <v>0</v>
      </c>
      <c r="C378" s="14">
        <f>COUNTIF(Barangays!$A:$A,Barangays!$A378)</f>
        <v>0</v>
      </c>
    </row>
    <row r="379" spans="2:3" x14ac:dyDescent="0.25">
      <c r="B379" s="14">
        <f>IF(Barangays!A379=0,0,1)</f>
        <v>0</v>
      </c>
      <c r="C379" s="14">
        <f>COUNTIF(Barangays!$A:$A,Barangays!$A379)</f>
        <v>0</v>
      </c>
    </row>
    <row r="380" spans="2:3" x14ac:dyDescent="0.25">
      <c r="B380" s="14">
        <f>IF(Barangays!A380=0,0,1)</f>
        <v>0</v>
      </c>
      <c r="C380" s="14">
        <f>COUNTIF(Barangays!$A:$A,Barangays!$A380)</f>
        <v>0</v>
      </c>
    </row>
    <row r="381" spans="2:3" x14ac:dyDescent="0.25">
      <c r="B381" s="14">
        <f>IF(Barangays!A381=0,0,1)</f>
        <v>0</v>
      </c>
      <c r="C381" s="14">
        <f>COUNTIF(Barangays!$A:$A,Barangays!$A381)</f>
        <v>0</v>
      </c>
    </row>
    <row r="382" spans="2:3" x14ac:dyDescent="0.25">
      <c r="B382" s="14">
        <f>IF(Barangays!A382=0,0,1)</f>
        <v>0</v>
      </c>
      <c r="C382" s="14">
        <f>COUNTIF(Barangays!$A:$A,Barangays!$A382)</f>
        <v>0</v>
      </c>
    </row>
    <row r="383" spans="2:3" x14ac:dyDescent="0.25">
      <c r="B383" s="14">
        <f>IF(Barangays!A383=0,0,1)</f>
        <v>0</v>
      </c>
      <c r="C383" s="14">
        <f>COUNTIF(Barangays!$A:$A,Barangays!$A383)</f>
        <v>0</v>
      </c>
    </row>
    <row r="384" spans="2:3" x14ac:dyDescent="0.25">
      <c r="B384" s="14">
        <f>IF(Barangays!A384=0,0,1)</f>
        <v>0</v>
      </c>
      <c r="C384" s="14">
        <f>COUNTIF(Barangays!$A:$A,Barangays!$A384)</f>
        <v>0</v>
      </c>
    </row>
    <row r="385" spans="2:3" x14ac:dyDescent="0.25">
      <c r="B385" s="14">
        <f>IF(Barangays!A385=0,0,1)</f>
        <v>0</v>
      </c>
      <c r="C385" s="14">
        <f>COUNTIF(Barangays!$A:$A,Barangays!$A385)</f>
        <v>0</v>
      </c>
    </row>
    <row r="386" spans="2:3" x14ac:dyDescent="0.25">
      <c r="B386" s="14">
        <f>IF(Barangays!A386=0,0,1)</f>
        <v>0</v>
      </c>
      <c r="C386" s="14">
        <f>COUNTIF(Barangays!$A:$A,Barangays!$A386)</f>
        <v>0</v>
      </c>
    </row>
    <row r="387" spans="2:3" x14ac:dyDescent="0.25">
      <c r="B387" s="14">
        <f>IF(Barangays!A387=0,0,1)</f>
        <v>0</v>
      </c>
      <c r="C387" s="14">
        <f>COUNTIF(Barangays!$A:$A,Barangays!$A387)</f>
        <v>0</v>
      </c>
    </row>
    <row r="388" spans="2:3" x14ac:dyDescent="0.25">
      <c r="B388" s="14">
        <f>IF(Barangays!A388=0,0,1)</f>
        <v>0</v>
      </c>
      <c r="C388" s="14">
        <f>COUNTIF(Barangays!$A:$A,Barangays!$A388)</f>
        <v>0</v>
      </c>
    </row>
    <row r="389" spans="2:3" x14ac:dyDescent="0.25">
      <c r="B389" s="14">
        <f>IF(Barangays!A389=0,0,1)</f>
        <v>0</v>
      </c>
      <c r="C389" s="14">
        <f>COUNTIF(Barangays!$A:$A,Barangays!$A389)</f>
        <v>0</v>
      </c>
    </row>
    <row r="390" spans="2:3" x14ac:dyDescent="0.25">
      <c r="B390" s="14">
        <f>IF(Barangays!A390=0,0,1)</f>
        <v>0</v>
      </c>
      <c r="C390" s="14">
        <f>COUNTIF(Barangays!$A:$A,Barangays!$A390)</f>
        <v>0</v>
      </c>
    </row>
    <row r="391" spans="2:3" x14ac:dyDescent="0.25">
      <c r="B391" s="14">
        <f>IF(Barangays!A391=0,0,1)</f>
        <v>0</v>
      </c>
      <c r="C391" s="14">
        <f>COUNTIF(Barangays!$A:$A,Barangays!$A391)</f>
        <v>0</v>
      </c>
    </row>
    <row r="392" spans="2:3" x14ac:dyDescent="0.25">
      <c r="B392" s="14">
        <f>IF(Barangays!A392=0,0,1)</f>
        <v>0</v>
      </c>
      <c r="C392" s="14">
        <f>COUNTIF(Barangays!$A:$A,Barangays!$A392)</f>
        <v>0</v>
      </c>
    </row>
    <row r="393" spans="2:3" x14ac:dyDescent="0.25">
      <c r="B393" s="14">
        <f>IF(Barangays!A393=0,0,1)</f>
        <v>0</v>
      </c>
      <c r="C393" s="14">
        <f>COUNTIF(Barangays!$A:$A,Barangays!$A393)</f>
        <v>0</v>
      </c>
    </row>
    <row r="394" spans="2:3" x14ac:dyDescent="0.25">
      <c r="B394" s="14">
        <f>IF(Barangays!A394=0,0,1)</f>
        <v>0</v>
      </c>
      <c r="C394" s="14">
        <f>COUNTIF(Barangays!$A:$A,Barangays!$A394)</f>
        <v>0</v>
      </c>
    </row>
    <row r="395" spans="2:3" x14ac:dyDescent="0.25">
      <c r="B395" s="14">
        <f>IF(Barangays!A395=0,0,1)</f>
        <v>0</v>
      </c>
      <c r="C395" s="14">
        <f>COUNTIF(Barangays!$A:$A,Barangays!$A395)</f>
        <v>0</v>
      </c>
    </row>
    <row r="396" spans="2:3" x14ac:dyDescent="0.25">
      <c r="B396" s="14">
        <f>IF(Barangays!A396=0,0,1)</f>
        <v>0</v>
      </c>
      <c r="C396" s="14">
        <f>COUNTIF(Barangays!$A:$A,Barangays!$A396)</f>
        <v>0</v>
      </c>
    </row>
    <row r="397" spans="2:3" x14ac:dyDescent="0.25">
      <c r="B397" s="14">
        <f>IF(Barangays!A397=0,0,1)</f>
        <v>0</v>
      </c>
      <c r="C397" s="14">
        <f>COUNTIF(Barangays!$A:$A,Barangays!$A397)</f>
        <v>0</v>
      </c>
    </row>
    <row r="398" spans="2:3" x14ac:dyDescent="0.25">
      <c r="B398" s="14">
        <f>IF(Barangays!A398=0,0,1)</f>
        <v>0</v>
      </c>
      <c r="C398" s="14">
        <f>COUNTIF(Barangays!$A:$A,Barangays!$A398)</f>
        <v>0</v>
      </c>
    </row>
    <row r="399" spans="2:3" x14ac:dyDescent="0.25">
      <c r="B399" s="14">
        <f>IF(Barangays!A399=0,0,1)</f>
        <v>0</v>
      </c>
      <c r="C399" s="14">
        <f>COUNTIF(Barangays!$A:$A,Barangays!$A399)</f>
        <v>0</v>
      </c>
    </row>
    <row r="400" spans="2:3" x14ac:dyDescent="0.25">
      <c r="B400" s="14">
        <f>IF(Barangays!A400=0,0,1)</f>
        <v>0</v>
      </c>
      <c r="C400" s="14">
        <f>COUNTIF(Barangays!$A:$A,Barangays!$A400)</f>
        <v>0</v>
      </c>
    </row>
    <row r="401" spans="2:4" x14ac:dyDescent="0.25">
      <c r="B401" s="14">
        <f>IF(Barangays!A401=0,0,1)</f>
        <v>0</v>
      </c>
      <c r="C401" s="14">
        <f>COUNTIF(Barangays!$A:$A,Barangays!$A401)</f>
        <v>0</v>
      </c>
    </row>
    <row r="402" spans="2:4" x14ac:dyDescent="0.25">
      <c r="B402" s="14">
        <f>IF(Barangays!A402=0,0,1)</f>
        <v>0</v>
      </c>
      <c r="C402" s="14">
        <f>COUNTIF(Barangays!$A:$A,Barangays!$A402)</f>
        <v>0</v>
      </c>
    </row>
    <row r="403" spans="2:4" x14ac:dyDescent="0.25">
      <c r="B403" s="14">
        <f>IF(Barangays!A403=0,0,1)</f>
        <v>0</v>
      </c>
      <c r="C403" s="14">
        <f>COUNTIF(Barangays!$A:$A,Barangays!$A403)</f>
        <v>0</v>
      </c>
    </row>
    <row r="404" spans="2:4" x14ac:dyDescent="0.25">
      <c r="B404" s="14">
        <f>IF(Barangays!A404=0,0,1)</f>
        <v>0</v>
      </c>
      <c r="C404" s="14">
        <f>COUNTIF(Barangays!$A:$A,Barangays!$A404)</f>
        <v>0</v>
      </c>
      <c r="D404">
        <v>2</v>
      </c>
    </row>
    <row r="405" spans="2:4" x14ac:dyDescent="0.25">
      <c r="B405" s="14">
        <f>IF(Barangays!A405=0,0,1)</f>
        <v>0</v>
      </c>
      <c r="C405" s="14">
        <f>COUNTIF(Barangays!$A:$A,Barangays!$A405)</f>
        <v>0</v>
      </c>
      <c r="D405">
        <f t="shared" ref="D405:D468" si="1">D404+18</f>
        <v>20</v>
      </c>
    </row>
    <row r="406" spans="2:4" x14ac:dyDescent="0.25">
      <c r="B406" s="14">
        <f>IF(Barangays!A406=0,0,1)</f>
        <v>0</v>
      </c>
      <c r="C406" s="14">
        <f>COUNTIF(Barangays!$A:$A,Barangays!$A406)</f>
        <v>0</v>
      </c>
      <c r="D406">
        <f t="shared" si="1"/>
        <v>38</v>
      </c>
    </row>
    <row r="407" spans="2:4" x14ac:dyDescent="0.25">
      <c r="B407" s="14">
        <f>IF(Barangays!A407=0,0,1)</f>
        <v>0</v>
      </c>
      <c r="C407" s="14">
        <f>COUNTIF(Barangays!$A:$A,Barangays!$A407)</f>
        <v>0</v>
      </c>
      <c r="D407">
        <f t="shared" si="1"/>
        <v>56</v>
      </c>
    </row>
    <row r="408" spans="2:4" x14ac:dyDescent="0.25">
      <c r="B408" s="14">
        <f>IF(Barangays!A408=0,0,1)</f>
        <v>0</v>
      </c>
      <c r="C408" s="14">
        <f>COUNTIF(Barangays!$A:$A,Barangays!$A408)</f>
        <v>0</v>
      </c>
      <c r="D408">
        <f t="shared" si="1"/>
        <v>74</v>
      </c>
    </row>
    <row r="409" spans="2:4" x14ac:dyDescent="0.25">
      <c r="B409" s="14">
        <f>IF(Barangays!A409=0,0,1)</f>
        <v>0</v>
      </c>
      <c r="C409" s="14">
        <f>COUNTIF(Barangays!$A:$A,Barangays!$A409)</f>
        <v>0</v>
      </c>
      <c r="D409">
        <f t="shared" si="1"/>
        <v>92</v>
      </c>
    </row>
    <row r="410" spans="2:4" x14ac:dyDescent="0.25">
      <c r="B410" s="14">
        <f>IF(Barangays!A410=0,0,1)</f>
        <v>0</v>
      </c>
      <c r="C410" s="14">
        <f>COUNTIF(Barangays!$A:$A,Barangays!$A410)</f>
        <v>0</v>
      </c>
      <c r="D410">
        <f t="shared" si="1"/>
        <v>110</v>
      </c>
    </row>
    <row r="411" spans="2:4" x14ac:dyDescent="0.25">
      <c r="B411" s="14">
        <f>IF(Barangays!A411=0,0,1)</f>
        <v>0</v>
      </c>
      <c r="C411" s="14">
        <f>COUNTIF(Barangays!$A:$A,Barangays!$A411)</f>
        <v>0</v>
      </c>
      <c r="D411">
        <f t="shared" si="1"/>
        <v>128</v>
      </c>
    </row>
    <row r="412" spans="2:4" x14ac:dyDescent="0.25">
      <c r="B412" s="14">
        <f>IF(Barangays!A412=0,0,1)</f>
        <v>0</v>
      </c>
      <c r="C412" s="14">
        <f>COUNTIF(Barangays!$A:$A,Barangays!$A412)</f>
        <v>0</v>
      </c>
      <c r="D412">
        <f t="shared" si="1"/>
        <v>146</v>
      </c>
    </row>
    <row r="413" spans="2:4" x14ac:dyDescent="0.25">
      <c r="B413" s="14">
        <f>IF(Barangays!A413=0,0,1)</f>
        <v>0</v>
      </c>
      <c r="C413" s="14">
        <f>COUNTIF(Barangays!$A:$A,Barangays!$A413)</f>
        <v>0</v>
      </c>
      <c r="D413">
        <f t="shared" si="1"/>
        <v>164</v>
      </c>
    </row>
    <row r="414" spans="2:4" x14ac:dyDescent="0.25">
      <c r="B414" s="14">
        <f>IF(Barangays!A414=0,0,1)</f>
        <v>0</v>
      </c>
      <c r="C414" s="14">
        <f>COUNTIF(Barangays!$A:$A,Barangays!$A414)</f>
        <v>0</v>
      </c>
      <c r="D414">
        <f t="shared" si="1"/>
        <v>182</v>
      </c>
    </row>
    <row r="415" spans="2:4" x14ac:dyDescent="0.25">
      <c r="B415" s="14">
        <f>IF(Barangays!A415=0,0,1)</f>
        <v>0</v>
      </c>
      <c r="C415" s="14">
        <f>COUNTIF(Barangays!$A:$A,Barangays!$A415)</f>
        <v>0</v>
      </c>
      <c r="D415">
        <f t="shared" si="1"/>
        <v>200</v>
      </c>
    </row>
    <row r="416" spans="2:4" x14ac:dyDescent="0.25">
      <c r="B416" s="14">
        <f>IF(Barangays!A416=0,0,1)</f>
        <v>0</v>
      </c>
      <c r="C416" s="14">
        <f>COUNTIF(Barangays!$A:$A,Barangays!$A416)</f>
        <v>0</v>
      </c>
      <c r="D416">
        <f t="shared" si="1"/>
        <v>218</v>
      </c>
    </row>
    <row r="417" spans="2:4" x14ac:dyDescent="0.25">
      <c r="B417" s="14">
        <f>IF(Barangays!A417=0,0,1)</f>
        <v>0</v>
      </c>
      <c r="C417" s="14">
        <f>COUNTIF(Barangays!$A:$A,Barangays!$A417)</f>
        <v>0</v>
      </c>
      <c r="D417">
        <f t="shared" si="1"/>
        <v>236</v>
      </c>
    </row>
    <row r="418" spans="2:4" x14ac:dyDescent="0.25">
      <c r="B418" s="14">
        <f>IF(Barangays!A418=0,0,1)</f>
        <v>0</v>
      </c>
      <c r="C418" s="14">
        <f>COUNTIF(Barangays!$A:$A,Barangays!$A418)</f>
        <v>0</v>
      </c>
      <c r="D418">
        <f t="shared" si="1"/>
        <v>254</v>
      </c>
    </row>
    <row r="419" spans="2:4" x14ac:dyDescent="0.25">
      <c r="B419" s="14">
        <f>IF(Barangays!A419=0,0,1)</f>
        <v>0</v>
      </c>
      <c r="C419" s="14">
        <f>COUNTIF(Barangays!$A:$A,Barangays!$A419)</f>
        <v>0</v>
      </c>
      <c r="D419">
        <f t="shared" si="1"/>
        <v>272</v>
      </c>
    </row>
    <row r="420" spans="2:4" x14ac:dyDescent="0.25">
      <c r="B420" s="14">
        <f>IF(Barangays!A420=0,0,1)</f>
        <v>0</v>
      </c>
      <c r="C420" s="14">
        <f>COUNTIF(Barangays!$A:$A,Barangays!$A420)</f>
        <v>0</v>
      </c>
      <c r="D420">
        <f t="shared" si="1"/>
        <v>290</v>
      </c>
    </row>
    <row r="421" spans="2:4" x14ac:dyDescent="0.25">
      <c r="B421" s="14">
        <f>IF(Barangays!A421=0,0,1)</f>
        <v>0</v>
      </c>
      <c r="C421" s="14">
        <f>COUNTIF(Barangays!$A:$A,Barangays!$A421)</f>
        <v>0</v>
      </c>
      <c r="D421">
        <f t="shared" si="1"/>
        <v>308</v>
      </c>
    </row>
    <row r="422" spans="2:4" x14ac:dyDescent="0.25">
      <c r="B422" s="14">
        <f>IF(Barangays!A422=0,0,1)</f>
        <v>0</v>
      </c>
      <c r="C422" s="14">
        <f>COUNTIF(Barangays!$A:$A,Barangays!$A422)</f>
        <v>0</v>
      </c>
      <c r="D422">
        <f t="shared" si="1"/>
        <v>326</v>
      </c>
    </row>
    <row r="423" spans="2:4" x14ac:dyDescent="0.25">
      <c r="B423" s="14">
        <f>IF(Barangays!A423=0,0,1)</f>
        <v>0</v>
      </c>
      <c r="C423" s="14">
        <f>COUNTIF(Barangays!$A:$A,Barangays!$A423)</f>
        <v>0</v>
      </c>
      <c r="D423">
        <f t="shared" si="1"/>
        <v>344</v>
      </c>
    </row>
    <row r="424" spans="2:4" x14ac:dyDescent="0.25">
      <c r="B424" s="14">
        <f>IF(Barangays!A424=0,0,1)</f>
        <v>0</v>
      </c>
      <c r="C424" s="14">
        <f>COUNTIF(Barangays!$A:$A,Barangays!$A424)</f>
        <v>0</v>
      </c>
      <c r="D424">
        <f t="shared" si="1"/>
        <v>362</v>
      </c>
    </row>
    <row r="425" spans="2:4" x14ac:dyDescent="0.25">
      <c r="B425" s="14">
        <f>IF(Barangays!A425=0,0,1)</f>
        <v>0</v>
      </c>
      <c r="C425" s="14">
        <f>COUNTIF(Barangays!$A:$A,Barangays!$A425)</f>
        <v>0</v>
      </c>
      <c r="D425">
        <f t="shared" si="1"/>
        <v>380</v>
      </c>
    </row>
    <row r="426" spans="2:4" x14ac:dyDescent="0.25">
      <c r="B426" s="14">
        <f>IF(Barangays!A426=0,0,1)</f>
        <v>0</v>
      </c>
      <c r="C426" s="14">
        <f>COUNTIF(Barangays!$A:$A,Barangays!$A426)</f>
        <v>0</v>
      </c>
      <c r="D426">
        <f t="shared" si="1"/>
        <v>398</v>
      </c>
    </row>
    <row r="427" spans="2:4" x14ac:dyDescent="0.25">
      <c r="B427" s="14">
        <f>IF(Barangays!A427=0,0,1)</f>
        <v>0</v>
      </c>
      <c r="C427" s="14">
        <f>COUNTIF(Barangays!$A:$A,Barangays!$A427)</f>
        <v>0</v>
      </c>
      <c r="D427">
        <f t="shared" si="1"/>
        <v>416</v>
      </c>
    </row>
    <row r="428" spans="2:4" x14ac:dyDescent="0.25">
      <c r="B428" s="14">
        <f>IF(Barangays!A428=0,0,1)</f>
        <v>0</v>
      </c>
      <c r="C428" s="14">
        <f>COUNTIF(Barangays!$A:$A,Barangays!$A428)</f>
        <v>0</v>
      </c>
      <c r="D428">
        <f t="shared" si="1"/>
        <v>434</v>
      </c>
    </row>
    <row r="429" spans="2:4" x14ac:dyDescent="0.25">
      <c r="B429" s="14">
        <f>IF(Barangays!A429=0,0,1)</f>
        <v>0</v>
      </c>
      <c r="C429" s="14">
        <f>COUNTIF(Barangays!$A:$A,Barangays!$A429)</f>
        <v>0</v>
      </c>
      <c r="D429">
        <f t="shared" si="1"/>
        <v>452</v>
      </c>
    </row>
    <row r="430" spans="2:4" x14ac:dyDescent="0.25">
      <c r="B430" s="14">
        <f>IF(Barangays!A430=0,0,1)</f>
        <v>0</v>
      </c>
      <c r="C430" s="14">
        <f>COUNTIF(Barangays!$A:$A,Barangays!$A430)</f>
        <v>0</v>
      </c>
      <c r="D430">
        <f t="shared" si="1"/>
        <v>470</v>
      </c>
    </row>
    <row r="431" spans="2:4" x14ac:dyDescent="0.25">
      <c r="B431" s="14">
        <f>IF(Barangays!A431=0,0,1)</f>
        <v>0</v>
      </c>
      <c r="C431" s="14">
        <f>COUNTIF(Barangays!$A:$A,Barangays!$A431)</f>
        <v>0</v>
      </c>
      <c r="D431">
        <f t="shared" si="1"/>
        <v>488</v>
      </c>
    </row>
    <row r="432" spans="2:4" x14ac:dyDescent="0.25">
      <c r="B432" s="14">
        <f>IF(Barangays!A432=0,0,1)</f>
        <v>0</v>
      </c>
      <c r="C432" s="14">
        <f>COUNTIF(Barangays!$A:$A,Barangays!$A432)</f>
        <v>0</v>
      </c>
      <c r="D432">
        <f t="shared" si="1"/>
        <v>506</v>
      </c>
    </row>
    <row r="433" spans="2:4" x14ac:dyDescent="0.25">
      <c r="B433" s="14">
        <f>IF(Barangays!A433=0,0,1)</f>
        <v>0</v>
      </c>
      <c r="C433" s="14">
        <f>COUNTIF(Barangays!$A:$A,Barangays!$A433)</f>
        <v>0</v>
      </c>
      <c r="D433">
        <f t="shared" si="1"/>
        <v>524</v>
      </c>
    </row>
    <row r="434" spans="2:4" x14ac:dyDescent="0.25">
      <c r="B434" s="14">
        <f>IF(Barangays!A434=0,0,1)</f>
        <v>0</v>
      </c>
      <c r="C434" s="14">
        <f>COUNTIF(Barangays!$A:$A,Barangays!$A434)</f>
        <v>0</v>
      </c>
      <c r="D434">
        <f t="shared" si="1"/>
        <v>542</v>
      </c>
    </row>
    <row r="435" spans="2:4" x14ac:dyDescent="0.25">
      <c r="B435" s="14">
        <f>IF(Barangays!A435=0,0,1)</f>
        <v>0</v>
      </c>
      <c r="C435" s="14">
        <f>COUNTIF(Barangays!$A:$A,Barangays!$A435)</f>
        <v>0</v>
      </c>
      <c r="D435">
        <f t="shared" si="1"/>
        <v>560</v>
      </c>
    </row>
    <row r="436" spans="2:4" x14ac:dyDescent="0.25">
      <c r="B436" s="14">
        <f>IF(Barangays!A436=0,0,1)</f>
        <v>0</v>
      </c>
      <c r="C436" s="14">
        <f>COUNTIF(Barangays!$A:$A,Barangays!$A436)</f>
        <v>0</v>
      </c>
      <c r="D436">
        <f t="shared" si="1"/>
        <v>578</v>
      </c>
    </row>
    <row r="437" spans="2:4" x14ac:dyDescent="0.25">
      <c r="B437" s="14">
        <f>IF(Barangays!A437=0,0,1)</f>
        <v>0</v>
      </c>
      <c r="C437" s="14">
        <f>COUNTIF(Barangays!$A:$A,Barangays!$A437)</f>
        <v>0</v>
      </c>
      <c r="D437">
        <f t="shared" si="1"/>
        <v>596</v>
      </c>
    </row>
    <row r="438" spans="2:4" x14ac:dyDescent="0.25">
      <c r="B438" s="14">
        <f>IF(Barangays!A438=0,0,1)</f>
        <v>0</v>
      </c>
      <c r="C438" s="14">
        <f>COUNTIF(Barangays!$A:$A,Barangays!$A438)</f>
        <v>0</v>
      </c>
      <c r="D438">
        <f t="shared" si="1"/>
        <v>614</v>
      </c>
    </row>
    <row r="439" spans="2:4" x14ac:dyDescent="0.25">
      <c r="B439" s="14">
        <f>IF(Barangays!A439=0,0,1)</f>
        <v>0</v>
      </c>
      <c r="C439" s="14">
        <f>COUNTIF(Barangays!$A:$A,Barangays!$A439)</f>
        <v>0</v>
      </c>
      <c r="D439">
        <f t="shared" si="1"/>
        <v>632</v>
      </c>
    </row>
    <row r="440" spans="2:4" x14ac:dyDescent="0.25">
      <c r="B440" s="14">
        <f>IF(Barangays!A440=0,0,1)</f>
        <v>0</v>
      </c>
      <c r="C440" s="14">
        <f>COUNTIF(Barangays!$A:$A,Barangays!$A440)</f>
        <v>0</v>
      </c>
      <c r="D440">
        <f t="shared" si="1"/>
        <v>650</v>
      </c>
    </row>
    <row r="441" spans="2:4" x14ac:dyDescent="0.25">
      <c r="B441" s="14">
        <f>IF(Barangays!A441=0,0,1)</f>
        <v>0</v>
      </c>
      <c r="C441" s="14">
        <f>COUNTIF(Barangays!$A:$A,Barangays!$A441)</f>
        <v>0</v>
      </c>
      <c r="D441">
        <f t="shared" si="1"/>
        <v>668</v>
      </c>
    </row>
    <row r="442" spans="2:4" x14ac:dyDescent="0.25">
      <c r="B442" s="14">
        <f>IF(Barangays!A442=0,0,1)</f>
        <v>0</v>
      </c>
      <c r="C442" s="14">
        <f>COUNTIF(Barangays!$A:$A,Barangays!$A442)</f>
        <v>0</v>
      </c>
      <c r="D442">
        <f t="shared" si="1"/>
        <v>686</v>
      </c>
    </row>
    <row r="443" spans="2:4" x14ac:dyDescent="0.25">
      <c r="B443" s="14">
        <f>IF(Barangays!A443=0,0,1)</f>
        <v>0</v>
      </c>
      <c r="C443" s="14">
        <f>COUNTIF(Barangays!$A:$A,Barangays!$A443)</f>
        <v>0</v>
      </c>
      <c r="D443">
        <f t="shared" si="1"/>
        <v>704</v>
      </c>
    </row>
    <row r="444" spans="2:4" x14ac:dyDescent="0.25">
      <c r="B444" s="14">
        <f>IF(Barangays!A444=0,0,1)</f>
        <v>0</v>
      </c>
      <c r="C444" s="14">
        <f>COUNTIF(Barangays!$A:$A,Barangays!$A444)</f>
        <v>0</v>
      </c>
      <c r="D444">
        <f t="shared" si="1"/>
        <v>722</v>
      </c>
    </row>
    <row r="445" spans="2:4" x14ac:dyDescent="0.25">
      <c r="B445" s="14">
        <f>IF(Barangays!A445=0,0,1)</f>
        <v>0</v>
      </c>
      <c r="C445" s="14">
        <f>COUNTIF(Barangays!$A:$A,Barangays!$A445)</f>
        <v>0</v>
      </c>
      <c r="D445">
        <f t="shared" si="1"/>
        <v>740</v>
      </c>
    </row>
    <row r="446" spans="2:4" x14ac:dyDescent="0.25">
      <c r="B446" s="14">
        <f>IF(Barangays!A446=0,0,1)</f>
        <v>0</v>
      </c>
      <c r="C446" s="14">
        <f>COUNTIF(Barangays!$A:$A,Barangays!$A446)</f>
        <v>0</v>
      </c>
      <c r="D446">
        <f t="shared" si="1"/>
        <v>758</v>
      </c>
    </row>
    <row r="447" spans="2:4" x14ac:dyDescent="0.25">
      <c r="B447" s="14">
        <f>IF(Barangays!A447=0,0,1)</f>
        <v>0</v>
      </c>
      <c r="C447" s="14">
        <f>COUNTIF(Barangays!$A:$A,Barangays!$A447)</f>
        <v>0</v>
      </c>
      <c r="D447">
        <f t="shared" si="1"/>
        <v>776</v>
      </c>
    </row>
    <row r="448" spans="2:4" x14ac:dyDescent="0.25">
      <c r="B448" s="14">
        <f>IF(Barangays!A448=0,0,1)</f>
        <v>0</v>
      </c>
      <c r="C448" s="14">
        <f>COUNTIF(Barangays!$A:$A,Barangays!$A448)</f>
        <v>0</v>
      </c>
      <c r="D448">
        <f t="shared" si="1"/>
        <v>794</v>
      </c>
    </row>
    <row r="449" spans="2:4" x14ac:dyDescent="0.25">
      <c r="B449" s="14">
        <f>IF(Barangays!A449=0,0,1)</f>
        <v>0</v>
      </c>
      <c r="C449" s="14">
        <f>COUNTIF(Barangays!$A:$A,Barangays!$A449)</f>
        <v>0</v>
      </c>
      <c r="D449">
        <f t="shared" si="1"/>
        <v>812</v>
      </c>
    </row>
    <row r="450" spans="2:4" x14ac:dyDescent="0.25">
      <c r="B450" s="14">
        <f>IF(Barangays!A450=0,0,1)</f>
        <v>0</v>
      </c>
      <c r="C450" s="14">
        <f>COUNTIF(Barangays!$A:$A,Barangays!$A450)</f>
        <v>0</v>
      </c>
      <c r="D450">
        <f t="shared" si="1"/>
        <v>830</v>
      </c>
    </row>
    <row r="451" spans="2:4" x14ac:dyDescent="0.25">
      <c r="B451" s="14">
        <f>IF(Barangays!A451=0,0,1)</f>
        <v>0</v>
      </c>
      <c r="C451" s="14">
        <f>COUNTIF(Barangays!$A:$A,Barangays!$A451)</f>
        <v>0</v>
      </c>
      <c r="D451">
        <f t="shared" si="1"/>
        <v>848</v>
      </c>
    </row>
    <row r="452" spans="2:4" x14ac:dyDescent="0.25">
      <c r="B452" s="14">
        <f>IF(Barangays!A452=0,0,1)</f>
        <v>0</v>
      </c>
      <c r="C452" s="14">
        <f>COUNTIF(Barangays!$A:$A,Barangays!$A452)</f>
        <v>0</v>
      </c>
      <c r="D452">
        <f t="shared" si="1"/>
        <v>866</v>
      </c>
    </row>
    <row r="453" spans="2:4" x14ac:dyDescent="0.25">
      <c r="B453" s="14">
        <f>IF(Barangays!A453=0,0,1)</f>
        <v>0</v>
      </c>
      <c r="C453" s="14">
        <f>COUNTIF(Barangays!$A:$A,Barangays!$A453)</f>
        <v>0</v>
      </c>
      <c r="D453">
        <f t="shared" si="1"/>
        <v>884</v>
      </c>
    </row>
    <row r="454" spans="2:4" x14ac:dyDescent="0.25">
      <c r="B454" s="14">
        <f>IF(Barangays!A454=0,0,1)</f>
        <v>0</v>
      </c>
      <c r="C454" s="14">
        <f>COUNTIF(Barangays!$A:$A,Barangays!$A454)</f>
        <v>0</v>
      </c>
      <c r="D454">
        <f t="shared" si="1"/>
        <v>902</v>
      </c>
    </row>
    <row r="455" spans="2:4" x14ac:dyDescent="0.25">
      <c r="B455" s="14">
        <f>IF(Barangays!A455=0,0,1)</f>
        <v>0</v>
      </c>
      <c r="C455" s="14">
        <f>COUNTIF(Barangays!$A:$A,Barangays!$A455)</f>
        <v>0</v>
      </c>
      <c r="D455">
        <f t="shared" si="1"/>
        <v>920</v>
      </c>
    </row>
    <row r="456" spans="2:4" x14ac:dyDescent="0.25">
      <c r="B456" s="14">
        <f>IF(Barangays!A456=0,0,1)</f>
        <v>0</v>
      </c>
      <c r="C456" s="14">
        <f>COUNTIF(Barangays!$A:$A,Barangays!$A456)</f>
        <v>0</v>
      </c>
      <c r="D456">
        <f t="shared" si="1"/>
        <v>938</v>
      </c>
    </row>
    <row r="457" spans="2:4" x14ac:dyDescent="0.25">
      <c r="B457" s="14">
        <f>IF(Barangays!A457=0,0,1)</f>
        <v>0</v>
      </c>
      <c r="C457" s="14">
        <f>COUNTIF(Barangays!$A:$A,Barangays!$A457)</f>
        <v>0</v>
      </c>
      <c r="D457">
        <f t="shared" si="1"/>
        <v>956</v>
      </c>
    </row>
    <row r="458" spans="2:4" x14ac:dyDescent="0.25">
      <c r="B458" s="14">
        <f>IF(Barangays!A458=0,0,1)</f>
        <v>0</v>
      </c>
      <c r="C458" s="14">
        <f>COUNTIF(Barangays!$A:$A,Barangays!$A458)</f>
        <v>0</v>
      </c>
      <c r="D458">
        <f t="shared" si="1"/>
        <v>974</v>
      </c>
    </row>
    <row r="459" spans="2:4" x14ac:dyDescent="0.25">
      <c r="B459" s="14">
        <f>IF(Barangays!A459=0,0,1)</f>
        <v>0</v>
      </c>
      <c r="C459" s="14">
        <f>COUNTIF(Barangays!$A:$A,Barangays!$A459)</f>
        <v>0</v>
      </c>
      <c r="D459">
        <f t="shared" si="1"/>
        <v>992</v>
      </c>
    </row>
    <row r="460" spans="2:4" x14ac:dyDescent="0.25">
      <c r="B460" s="14">
        <f>IF(Barangays!A460=0,0,1)</f>
        <v>0</v>
      </c>
      <c r="C460" s="14">
        <f>COUNTIF(Barangays!$A:$A,Barangays!$A460)</f>
        <v>0</v>
      </c>
      <c r="D460">
        <f t="shared" si="1"/>
        <v>1010</v>
      </c>
    </row>
    <row r="461" spans="2:4" x14ac:dyDescent="0.25">
      <c r="B461" s="14">
        <f>IF(Barangays!A461=0,0,1)</f>
        <v>0</v>
      </c>
      <c r="C461" s="14">
        <f>COUNTIF(Barangays!$A:$A,Barangays!$A461)</f>
        <v>0</v>
      </c>
      <c r="D461">
        <f t="shared" si="1"/>
        <v>1028</v>
      </c>
    </row>
    <row r="462" spans="2:4" x14ac:dyDescent="0.25">
      <c r="B462" s="14">
        <f>IF(Barangays!A462=0,0,1)</f>
        <v>0</v>
      </c>
      <c r="C462" s="14">
        <f>COUNTIF(Barangays!$A:$A,Barangays!$A462)</f>
        <v>0</v>
      </c>
      <c r="D462">
        <f t="shared" si="1"/>
        <v>1046</v>
      </c>
    </row>
    <row r="463" spans="2:4" x14ac:dyDescent="0.25">
      <c r="B463" s="14">
        <f>IF(Barangays!A463=0,0,1)</f>
        <v>0</v>
      </c>
      <c r="C463" s="14">
        <f>COUNTIF(Barangays!$A:$A,Barangays!$A463)</f>
        <v>0</v>
      </c>
      <c r="D463">
        <f t="shared" si="1"/>
        <v>1064</v>
      </c>
    </row>
    <row r="464" spans="2:4" x14ac:dyDescent="0.25">
      <c r="B464" s="14">
        <f>IF(Barangays!A464=0,0,1)</f>
        <v>0</v>
      </c>
      <c r="C464" s="14">
        <f>COUNTIF(Barangays!$A:$A,Barangays!$A464)</f>
        <v>0</v>
      </c>
      <c r="D464">
        <f t="shared" si="1"/>
        <v>1082</v>
      </c>
    </row>
    <row r="465" spans="2:4" x14ac:dyDescent="0.25">
      <c r="B465" s="14">
        <f>IF(Barangays!A465=0,0,1)</f>
        <v>0</v>
      </c>
      <c r="C465" s="14">
        <f>COUNTIF(Barangays!$A:$A,Barangays!$A465)</f>
        <v>0</v>
      </c>
      <c r="D465">
        <f t="shared" si="1"/>
        <v>1100</v>
      </c>
    </row>
    <row r="466" spans="2:4" x14ac:dyDescent="0.25">
      <c r="B466" s="14">
        <f>IF(Barangays!A466=0,0,1)</f>
        <v>0</v>
      </c>
      <c r="C466" s="14">
        <f>COUNTIF(Barangays!$A:$A,Barangays!$A466)</f>
        <v>0</v>
      </c>
      <c r="D466">
        <f t="shared" si="1"/>
        <v>1118</v>
      </c>
    </row>
    <row r="467" spans="2:4" x14ac:dyDescent="0.25">
      <c r="B467" s="14">
        <f>IF(Barangays!A467=0,0,1)</f>
        <v>0</v>
      </c>
      <c r="C467" s="14">
        <f>COUNTIF(Barangays!$A:$A,Barangays!$A467)</f>
        <v>0</v>
      </c>
      <c r="D467">
        <f t="shared" si="1"/>
        <v>1136</v>
      </c>
    </row>
    <row r="468" spans="2:4" x14ac:dyDescent="0.25">
      <c r="B468" s="14">
        <f>IF(Barangays!A468=0,0,1)</f>
        <v>0</v>
      </c>
      <c r="C468" s="14">
        <f>COUNTIF(Barangays!$A:$A,Barangays!$A468)</f>
        <v>0</v>
      </c>
      <c r="D468">
        <f t="shared" si="1"/>
        <v>1154</v>
      </c>
    </row>
    <row r="469" spans="2:4" x14ac:dyDescent="0.25">
      <c r="B469" s="14">
        <f>IF(Barangays!A469=0,0,1)</f>
        <v>0</v>
      </c>
      <c r="C469" s="14">
        <f>COUNTIF(Barangays!$A:$A,Barangays!$A469)</f>
        <v>0</v>
      </c>
      <c r="D469">
        <f t="shared" ref="D469:D532" si="2">D468+18</f>
        <v>1172</v>
      </c>
    </row>
    <row r="470" spans="2:4" x14ac:dyDescent="0.25">
      <c r="B470" s="14">
        <f>IF(Barangays!A470=0,0,1)</f>
        <v>0</v>
      </c>
      <c r="C470" s="14">
        <f>COUNTIF(Barangays!$A:$A,Barangays!$A470)</f>
        <v>0</v>
      </c>
      <c r="D470">
        <f t="shared" si="2"/>
        <v>1190</v>
      </c>
    </row>
    <row r="471" spans="2:4" x14ac:dyDescent="0.25">
      <c r="B471" s="14">
        <f>IF(Barangays!A471=0,0,1)</f>
        <v>0</v>
      </c>
      <c r="C471" s="14">
        <f>COUNTIF(Barangays!$A:$A,Barangays!$A471)</f>
        <v>0</v>
      </c>
      <c r="D471">
        <f t="shared" si="2"/>
        <v>1208</v>
      </c>
    </row>
    <row r="472" spans="2:4" x14ac:dyDescent="0.25">
      <c r="B472" s="14">
        <f>IF(Barangays!A472=0,0,1)</f>
        <v>0</v>
      </c>
      <c r="C472" s="14">
        <f>COUNTIF(Barangays!$A:$A,Barangays!$A472)</f>
        <v>0</v>
      </c>
      <c r="D472">
        <f t="shared" si="2"/>
        <v>1226</v>
      </c>
    </row>
    <row r="473" spans="2:4" x14ac:dyDescent="0.25">
      <c r="B473" s="14">
        <f>IF(Barangays!A473=0,0,1)</f>
        <v>0</v>
      </c>
      <c r="C473" s="14">
        <f>COUNTIF(Barangays!$A:$A,Barangays!$A473)</f>
        <v>0</v>
      </c>
      <c r="D473">
        <f t="shared" si="2"/>
        <v>1244</v>
      </c>
    </row>
    <row r="474" spans="2:4" x14ac:dyDescent="0.25">
      <c r="B474" s="14">
        <f>IF(Barangays!A474=0,0,1)</f>
        <v>0</v>
      </c>
      <c r="C474" s="14">
        <f>COUNTIF(Barangays!$A:$A,Barangays!$A474)</f>
        <v>0</v>
      </c>
      <c r="D474">
        <f t="shared" si="2"/>
        <v>1262</v>
      </c>
    </row>
    <row r="475" spans="2:4" x14ac:dyDescent="0.25">
      <c r="B475" s="14">
        <f>IF(Barangays!A475=0,0,1)</f>
        <v>0</v>
      </c>
      <c r="C475" s="14">
        <f>COUNTIF(Barangays!$A:$A,Barangays!$A475)</f>
        <v>0</v>
      </c>
      <c r="D475">
        <f t="shared" si="2"/>
        <v>1280</v>
      </c>
    </row>
    <row r="476" spans="2:4" x14ac:dyDescent="0.25">
      <c r="B476" s="14">
        <f>IF(Barangays!A476=0,0,1)</f>
        <v>0</v>
      </c>
      <c r="C476" s="14">
        <f>COUNTIF(Barangays!$A:$A,Barangays!$A476)</f>
        <v>0</v>
      </c>
      <c r="D476">
        <f t="shared" si="2"/>
        <v>1298</v>
      </c>
    </row>
    <row r="477" spans="2:4" x14ac:dyDescent="0.25">
      <c r="B477" s="14">
        <f>IF(Barangays!A477=0,0,1)</f>
        <v>0</v>
      </c>
      <c r="C477" s="14">
        <f>COUNTIF(Barangays!$A:$A,Barangays!$A477)</f>
        <v>0</v>
      </c>
      <c r="D477">
        <f t="shared" si="2"/>
        <v>1316</v>
      </c>
    </row>
    <row r="478" spans="2:4" x14ac:dyDescent="0.25">
      <c r="B478" s="14">
        <f>IF(Barangays!A478=0,0,1)</f>
        <v>0</v>
      </c>
      <c r="C478" s="14">
        <f>COUNTIF(Barangays!$A:$A,Barangays!$A478)</f>
        <v>0</v>
      </c>
      <c r="D478">
        <f t="shared" si="2"/>
        <v>1334</v>
      </c>
    </row>
    <row r="479" spans="2:4" x14ac:dyDescent="0.25">
      <c r="B479" s="14">
        <f>IF(Barangays!A479=0,0,1)</f>
        <v>0</v>
      </c>
      <c r="C479" s="14">
        <f>COUNTIF(Barangays!$A:$A,Barangays!$A479)</f>
        <v>0</v>
      </c>
      <c r="D479">
        <f t="shared" si="2"/>
        <v>1352</v>
      </c>
    </row>
    <row r="480" spans="2:4" x14ac:dyDescent="0.25">
      <c r="B480" s="14">
        <f>IF(Barangays!A480=0,0,1)</f>
        <v>0</v>
      </c>
      <c r="C480" s="14">
        <f>COUNTIF(Barangays!$A:$A,Barangays!$A480)</f>
        <v>0</v>
      </c>
      <c r="D480">
        <f t="shared" si="2"/>
        <v>1370</v>
      </c>
    </row>
    <row r="481" spans="2:4" x14ac:dyDescent="0.25">
      <c r="B481" s="14">
        <f>IF(Barangays!A481=0,0,1)</f>
        <v>0</v>
      </c>
      <c r="C481" s="14">
        <f>COUNTIF(Barangays!$A:$A,Barangays!$A481)</f>
        <v>0</v>
      </c>
      <c r="D481">
        <f t="shared" si="2"/>
        <v>1388</v>
      </c>
    </row>
    <row r="482" spans="2:4" x14ac:dyDescent="0.25">
      <c r="B482" s="14">
        <f>IF(Barangays!A482=0,0,1)</f>
        <v>0</v>
      </c>
      <c r="C482" s="14">
        <f>COUNTIF(Barangays!$A:$A,Barangays!$A482)</f>
        <v>0</v>
      </c>
      <c r="D482">
        <f t="shared" si="2"/>
        <v>1406</v>
      </c>
    </row>
    <row r="483" spans="2:4" x14ac:dyDescent="0.25">
      <c r="B483" s="14">
        <f>IF(Barangays!A483=0,0,1)</f>
        <v>0</v>
      </c>
      <c r="C483" s="14">
        <f>COUNTIF(Barangays!$A:$A,Barangays!$A483)</f>
        <v>0</v>
      </c>
      <c r="D483">
        <f t="shared" si="2"/>
        <v>1424</v>
      </c>
    </row>
    <row r="484" spans="2:4" x14ac:dyDescent="0.25">
      <c r="B484" s="14">
        <f>IF(Barangays!A484=0,0,1)</f>
        <v>0</v>
      </c>
      <c r="C484" s="14">
        <f>COUNTIF(Barangays!$A:$A,Barangays!$A484)</f>
        <v>0</v>
      </c>
      <c r="D484">
        <f t="shared" si="2"/>
        <v>1442</v>
      </c>
    </row>
    <row r="485" spans="2:4" x14ac:dyDescent="0.25">
      <c r="B485" s="14">
        <f>IF(Barangays!A485=0,0,1)</f>
        <v>0</v>
      </c>
      <c r="C485" s="14">
        <f>COUNTIF(Barangays!$A:$A,Barangays!$A485)</f>
        <v>0</v>
      </c>
      <c r="D485">
        <f t="shared" si="2"/>
        <v>1460</v>
      </c>
    </row>
    <row r="486" spans="2:4" x14ac:dyDescent="0.25">
      <c r="B486" s="14">
        <f>IF(Barangays!A486=0,0,1)</f>
        <v>0</v>
      </c>
      <c r="C486" s="14">
        <f>COUNTIF(Barangays!$A:$A,Barangays!$A486)</f>
        <v>0</v>
      </c>
      <c r="D486">
        <f t="shared" si="2"/>
        <v>1478</v>
      </c>
    </row>
    <row r="487" spans="2:4" x14ac:dyDescent="0.25">
      <c r="B487" s="14">
        <f>IF(Barangays!A487=0,0,1)</f>
        <v>0</v>
      </c>
      <c r="C487" s="14">
        <f>COUNTIF(Barangays!$A:$A,Barangays!$A487)</f>
        <v>0</v>
      </c>
      <c r="D487">
        <f t="shared" si="2"/>
        <v>1496</v>
      </c>
    </row>
    <row r="488" spans="2:4" x14ac:dyDescent="0.25">
      <c r="B488" s="14">
        <f>IF(Barangays!A488=0,0,1)</f>
        <v>0</v>
      </c>
      <c r="C488" s="14">
        <f>COUNTIF(Barangays!$A:$A,Barangays!$A488)</f>
        <v>0</v>
      </c>
      <c r="D488">
        <f t="shared" si="2"/>
        <v>1514</v>
      </c>
    </row>
    <row r="489" spans="2:4" x14ac:dyDescent="0.25">
      <c r="B489" s="14">
        <f>IF(Barangays!A489=0,0,1)</f>
        <v>0</v>
      </c>
      <c r="C489" s="14">
        <f>COUNTIF(Barangays!$A:$A,Barangays!$A489)</f>
        <v>0</v>
      </c>
      <c r="D489">
        <f t="shared" si="2"/>
        <v>1532</v>
      </c>
    </row>
    <row r="490" spans="2:4" x14ac:dyDescent="0.25">
      <c r="B490" s="14">
        <f>IF(Barangays!A490=0,0,1)</f>
        <v>0</v>
      </c>
      <c r="C490" s="14">
        <f>COUNTIF(Barangays!$A:$A,Barangays!$A490)</f>
        <v>0</v>
      </c>
      <c r="D490">
        <f t="shared" si="2"/>
        <v>1550</v>
      </c>
    </row>
    <row r="491" spans="2:4" x14ac:dyDescent="0.25">
      <c r="B491" s="14">
        <f>IF(Barangays!A491=0,0,1)</f>
        <v>0</v>
      </c>
      <c r="C491" s="14">
        <f>COUNTIF(Barangays!$A:$A,Barangays!$A491)</f>
        <v>0</v>
      </c>
      <c r="D491">
        <f t="shared" si="2"/>
        <v>1568</v>
      </c>
    </row>
    <row r="492" spans="2:4" x14ac:dyDescent="0.25">
      <c r="B492" s="14">
        <f>IF(Barangays!A492=0,0,1)</f>
        <v>0</v>
      </c>
      <c r="C492" s="14">
        <f>COUNTIF(Barangays!$A:$A,Barangays!$A492)</f>
        <v>0</v>
      </c>
      <c r="D492">
        <f t="shared" si="2"/>
        <v>1586</v>
      </c>
    </row>
    <row r="493" spans="2:4" x14ac:dyDescent="0.25">
      <c r="B493" s="14">
        <f>IF(Barangays!A493=0,0,1)</f>
        <v>0</v>
      </c>
      <c r="C493" s="14">
        <f>COUNTIF(Barangays!$A:$A,Barangays!$A493)</f>
        <v>0</v>
      </c>
      <c r="D493">
        <f t="shared" si="2"/>
        <v>1604</v>
      </c>
    </row>
    <row r="494" spans="2:4" x14ac:dyDescent="0.25">
      <c r="B494" s="14">
        <f>IF(Barangays!A494=0,0,1)</f>
        <v>0</v>
      </c>
      <c r="C494" s="14">
        <f>COUNTIF(Barangays!$A:$A,Barangays!$A494)</f>
        <v>0</v>
      </c>
      <c r="D494">
        <f t="shared" si="2"/>
        <v>1622</v>
      </c>
    </row>
    <row r="495" spans="2:4" x14ac:dyDescent="0.25">
      <c r="B495" s="14">
        <f>IF(Barangays!A495=0,0,1)</f>
        <v>0</v>
      </c>
      <c r="C495" s="14">
        <f>COUNTIF(Barangays!$A:$A,Barangays!$A495)</f>
        <v>0</v>
      </c>
      <c r="D495">
        <f t="shared" si="2"/>
        <v>1640</v>
      </c>
    </row>
    <row r="496" spans="2:4" x14ac:dyDescent="0.25">
      <c r="B496" s="14">
        <f>IF(Barangays!A496=0,0,1)</f>
        <v>0</v>
      </c>
      <c r="C496" s="14">
        <f>COUNTIF(Barangays!$A:$A,Barangays!$A496)</f>
        <v>0</v>
      </c>
      <c r="D496">
        <f t="shared" si="2"/>
        <v>1658</v>
      </c>
    </row>
    <row r="497" spans="2:4" x14ac:dyDescent="0.25">
      <c r="B497" s="14">
        <f>IF(Barangays!A497=0,0,1)</f>
        <v>0</v>
      </c>
      <c r="C497" s="14">
        <f>COUNTIF(Barangays!$A:$A,Barangays!$A497)</f>
        <v>0</v>
      </c>
      <c r="D497">
        <f t="shared" si="2"/>
        <v>1676</v>
      </c>
    </row>
    <row r="498" spans="2:4" x14ac:dyDescent="0.25">
      <c r="B498" s="14">
        <f>IF(Barangays!A498=0,0,1)</f>
        <v>0</v>
      </c>
      <c r="C498" s="14">
        <f>COUNTIF(Barangays!$A:$A,Barangays!$A498)</f>
        <v>0</v>
      </c>
      <c r="D498">
        <f t="shared" si="2"/>
        <v>1694</v>
      </c>
    </row>
    <row r="499" spans="2:4" x14ac:dyDescent="0.25">
      <c r="B499" s="14">
        <f>IF(Barangays!A499=0,0,1)</f>
        <v>0</v>
      </c>
      <c r="C499" s="14">
        <f>COUNTIF(Barangays!$A:$A,Barangays!$A499)</f>
        <v>0</v>
      </c>
      <c r="D499">
        <f t="shared" si="2"/>
        <v>1712</v>
      </c>
    </row>
    <row r="500" spans="2:4" x14ac:dyDescent="0.25">
      <c r="B500" s="14">
        <f>IF(Barangays!A500=0,0,1)</f>
        <v>0</v>
      </c>
      <c r="C500" s="14">
        <f>COUNTIF(Barangays!$A:$A,Barangays!$A500)</f>
        <v>0</v>
      </c>
      <c r="D500">
        <f t="shared" si="2"/>
        <v>1730</v>
      </c>
    </row>
    <row r="501" spans="2:4" x14ac:dyDescent="0.25">
      <c r="B501" s="14">
        <f>IF(Barangays!A501=0,0,1)</f>
        <v>0</v>
      </c>
      <c r="C501" s="14">
        <f>COUNTIF(Barangays!$A:$A,Barangays!$A501)</f>
        <v>0</v>
      </c>
      <c r="D501">
        <f t="shared" si="2"/>
        <v>1748</v>
      </c>
    </row>
    <row r="502" spans="2:4" x14ac:dyDescent="0.25">
      <c r="B502" s="14">
        <f>IF(Barangays!A502=0,0,1)</f>
        <v>0</v>
      </c>
      <c r="C502" s="14">
        <f>COUNTIF(Barangays!$A:$A,Barangays!$A502)</f>
        <v>0</v>
      </c>
      <c r="D502">
        <f t="shared" si="2"/>
        <v>1766</v>
      </c>
    </row>
    <row r="503" spans="2:4" x14ac:dyDescent="0.25">
      <c r="B503" s="14">
        <f>IF(Barangays!A503=0,0,1)</f>
        <v>0</v>
      </c>
      <c r="C503" s="14">
        <f>COUNTIF(Barangays!$A:$A,Barangays!$A503)</f>
        <v>0</v>
      </c>
      <c r="D503">
        <f t="shared" si="2"/>
        <v>1784</v>
      </c>
    </row>
    <row r="504" spans="2:4" x14ac:dyDescent="0.25">
      <c r="B504" s="14">
        <f>IF(Barangays!A504=0,0,1)</f>
        <v>0</v>
      </c>
      <c r="C504" s="14">
        <f>COUNTIF(Barangays!$A:$A,Barangays!$A504)</f>
        <v>0</v>
      </c>
      <c r="D504">
        <f t="shared" si="2"/>
        <v>1802</v>
      </c>
    </row>
    <row r="505" spans="2:4" x14ac:dyDescent="0.25">
      <c r="B505" s="14">
        <f>IF(Barangays!A505=0,0,1)</f>
        <v>0</v>
      </c>
      <c r="C505" s="14">
        <f>COUNTIF(Barangays!$A:$A,Barangays!$A505)</f>
        <v>0</v>
      </c>
      <c r="D505">
        <f t="shared" si="2"/>
        <v>1820</v>
      </c>
    </row>
    <row r="506" spans="2:4" x14ac:dyDescent="0.25">
      <c r="B506" s="14">
        <f>IF(Barangays!A506=0,0,1)</f>
        <v>0</v>
      </c>
      <c r="C506" s="14">
        <f>COUNTIF(Barangays!$A:$A,Barangays!$A506)</f>
        <v>0</v>
      </c>
      <c r="D506">
        <f t="shared" si="2"/>
        <v>1838</v>
      </c>
    </row>
    <row r="507" spans="2:4" x14ac:dyDescent="0.25">
      <c r="B507" s="14">
        <f>IF(Barangays!A507=0,0,1)</f>
        <v>0</v>
      </c>
      <c r="C507" s="14">
        <f>COUNTIF(Barangays!$A:$A,Barangays!$A507)</f>
        <v>0</v>
      </c>
      <c r="D507">
        <f t="shared" si="2"/>
        <v>1856</v>
      </c>
    </row>
    <row r="508" spans="2:4" x14ac:dyDescent="0.25">
      <c r="B508" s="14">
        <f>IF(Barangays!A508=0,0,1)</f>
        <v>0</v>
      </c>
      <c r="C508" s="14">
        <f>COUNTIF(Barangays!$A:$A,Barangays!$A508)</f>
        <v>0</v>
      </c>
      <c r="D508">
        <f t="shared" si="2"/>
        <v>1874</v>
      </c>
    </row>
    <row r="509" spans="2:4" x14ac:dyDescent="0.25">
      <c r="B509" s="14">
        <f>IF(Barangays!A509=0,0,1)</f>
        <v>0</v>
      </c>
      <c r="C509" s="14">
        <f>COUNTIF(Barangays!$A:$A,Barangays!$A509)</f>
        <v>0</v>
      </c>
      <c r="D509">
        <f t="shared" si="2"/>
        <v>1892</v>
      </c>
    </row>
    <row r="510" spans="2:4" x14ac:dyDescent="0.25">
      <c r="B510" s="14">
        <f>IF(Barangays!A510=0,0,1)</f>
        <v>0</v>
      </c>
      <c r="C510" s="14">
        <f>COUNTIF(Barangays!$A:$A,Barangays!$A510)</f>
        <v>0</v>
      </c>
      <c r="D510">
        <f t="shared" si="2"/>
        <v>1910</v>
      </c>
    </row>
    <row r="511" spans="2:4" x14ac:dyDescent="0.25">
      <c r="B511" s="14">
        <f>IF(Barangays!A511=0,0,1)</f>
        <v>0</v>
      </c>
      <c r="C511" s="14">
        <f>COUNTIF(Barangays!$A:$A,Barangays!$A511)</f>
        <v>0</v>
      </c>
      <c r="D511">
        <f t="shared" si="2"/>
        <v>1928</v>
      </c>
    </row>
    <row r="512" spans="2:4" x14ac:dyDescent="0.25">
      <c r="B512" s="14">
        <f>IF(Barangays!A512=0,0,1)</f>
        <v>0</v>
      </c>
      <c r="C512" s="14">
        <f>COUNTIF(Barangays!$A:$A,Barangays!$A512)</f>
        <v>0</v>
      </c>
      <c r="D512">
        <f t="shared" si="2"/>
        <v>1946</v>
      </c>
    </row>
    <row r="513" spans="2:4" x14ac:dyDescent="0.25">
      <c r="B513" s="14">
        <f>IF(Barangays!A513=0,0,1)</f>
        <v>0</v>
      </c>
      <c r="C513" s="14">
        <f>COUNTIF(Barangays!$A:$A,Barangays!$A513)</f>
        <v>0</v>
      </c>
      <c r="D513">
        <f t="shared" si="2"/>
        <v>1964</v>
      </c>
    </row>
    <row r="514" spans="2:4" x14ac:dyDescent="0.25">
      <c r="B514" s="14">
        <f>IF(Barangays!A514=0,0,1)</f>
        <v>0</v>
      </c>
      <c r="C514" s="14">
        <f>COUNTIF(Barangays!$A:$A,Barangays!$A514)</f>
        <v>0</v>
      </c>
      <c r="D514">
        <f t="shared" si="2"/>
        <v>1982</v>
      </c>
    </row>
    <row r="515" spans="2:4" x14ac:dyDescent="0.25">
      <c r="B515" s="14">
        <f>IF(Barangays!A515=0,0,1)</f>
        <v>0</v>
      </c>
      <c r="C515" s="14">
        <f>COUNTIF(Barangays!$A:$A,Barangays!$A515)</f>
        <v>0</v>
      </c>
      <c r="D515">
        <f t="shared" si="2"/>
        <v>2000</v>
      </c>
    </row>
    <row r="516" spans="2:4" x14ac:dyDescent="0.25">
      <c r="B516" s="14">
        <f>IF(Barangays!A516=0,0,1)</f>
        <v>0</v>
      </c>
      <c r="C516" s="14">
        <f>COUNTIF(Barangays!$A:$A,Barangays!$A516)</f>
        <v>0</v>
      </c>
      <c r="D516">
        <f t="shared" si="2"/>
        <v>2018</v>
      </c>
    </row>
    <row r="517" spans="2:4" x14ac:dyDescent="0.25">
      <c r="B517" s="14">
        <f>IF(Barangays!A517=0,0,1)</f>
        <v>0</v>
      </c>
      <c r="C517" s="14">
        <f>COUNTIF(Barangays!$A:$A,Barangays!$A517)</f>
        <v>0</v>
      </c>
      <c r="D517">
        <f t="shared" si="2"/>
        <v>2036</v>
      </c>
    </row>
    <row r="518" spans="2:4" x14ac:dyDescent="0.25">
      <c r="B518" s="14">
        <f>IF(Barangays!A518=0,0,1)</f>
        <v>0</v>
      </c>
      <c r="C518" s="14">
        <f>COUNTIF(Barangays!$A:$A,Barangays!$A518)</f>
        <v>0</v>
      </c>
      <c r="D518">
        <f t="shared" si="2"/>
        <v>2054</v>
      </c>
    </row>
    <row r="519" spans="2:4" x14ac:dyDescent="0.25">
      <c r="B519" s="14">
        <f>IF(Barangays!A519=0,0,1)</f>
        <v>0</v>
      </c>
      <c r="C519" s="14">
        <f>COUNTIF(Barangays!$A:$A,Barangays!$A519)</f>
        <v>0</v>
      </c>
      <c r="D519">
        <f t="shared" si="2"/>
        <v>2072</v>
      </c>
    </row>
    <row r="520" spans="2:4" x14ac:dyDescent="0.25">
      <c r="B520" s="14">
        <f>IF(Barangays!A520=0,0,1)</f>
        <v>0</v>
      </c>
      <c r="C520" s="14">
        <f>COUNTIF(Barangays!$A:$A,Barangays!$A520)</f>
        <v>0</v>
      </c>
      <c r="D520">
        <f t="shared" si="2"/>
        <v>2090</v>
      </c>
    </row>
    <row r="521" spans="2:4" x14ac:dyDescent="0.25">
      <c r="B521" s="14">
        <f>IF(Barangays!A521=0,0,1)</f>
        <v>0</v>
      </c>
      <c r="C521" s="14">
        <f>COUNTIF(Barangays!$A:$A,Barangays!$A521)</f>
        <v>0</v>
      </c>
      <c r="D521">
        <f t="shared" si="2"/>
        <v>2108</v>
      </c>
    </row>
    <row r="522" spans="2:4" x14ac:dyDescent="0.25">
      <c r="B522" s="14">
        <f>IF(Barangays!A522=0,0,1)</f>
        <v>0</v>
      </c>
      <c r="C522" s="14">
        <f>COUNTIF(Barangays!$A:$A,Barangays!$A522)</f>
        <v>0</v>
      </c>
      <c r="D522">
        <f t="shared" si="2"/>
        <v>2126</v>
      </c>
    </row>
    <row r="523" spans="2:4" x14ac:dyDescent="0.25">
      <c r="B523" s="14">
        <f>IF(Barangays!A523=0,0,1)</f>
        <v>0</v>
      </c>
      <c r="C523" s="14">
        <f>COUNTIF(Barangays!$A:$A,Barangays!$A523)</f>
        <v>0</v>
      </c>
      <c r="D523">
        <f t="shared" si="2"/>
        <v>2144</v>
      </c>
    </row>
    <row r="524" spans="2:4" x14ac:dyDescent="0.25">
      <c r="B524" s="14">
        <f>IF(Barangays!A524=0,0,1)</f>
        <v>0</v>
      </c>
      <c r="C524" s="14">
        <f>COUNTIF(Barangays!$A:$A,Barangays!$A524)</f>
        <v>0</v>
      </c>
      <c r="D524">
        <f t="shared" si="2"/>
        <v>2162</v>
      </c>
    </row>
    <row r="525" spans="2:4" x14ac:dyDescent="0.25">
      <c r="B525" s="14">
        <f>IF(Barangays!A525=0,0,1)</f>
        <v>0</v>
      </c>
      <c r="C525" s="14">
        <f>COUNTIF(Barangays!$A:$A,Barangays!$A525)</f>
        <v>0</v>
      </c>
      <c r="D525">
        <f t="shared" si="2"/>
        <v>2180</v>
      </c>
    </row>
    <row r="526" spans="2:4" x14ac:dyDescent="0.25">
      <c r="B526" s="14">
        <f>IF(Barangays!A526=0,0,1)</f>
        <v>0</v>
      </c>
      <c r="C526" s="14">
        <f>COUNTIF(Barangays!$A:$A,Barangays!$A526)</f>
        <v>0</v>
      </c>
      <c r="D526">
        <f t="shared" si="2"/>
        <v>2198</v>
      </c>
    </row>
    <row r="527" spans="2:4" x14ac:dyDescent="0.25">
      <c r="B527" s="14">
        <f>IF(Barangays!A527=0,0,1)</f>
        <v>0</v>
      </c>
      <c r="C527" s="14">
        <f>COUNTIF(Barangays!$A:$A,Barangays!$A527)</f>
        <v>0</v>
      </c>
      <c r="D527">
        <f t="shared" si="2"/>
        <v>2216</v>
      </c>
    </row>
    <row r="528" spans="2:4" x14ac:dyDescent="0.25">
      <c r="B528" s="14">
        <f>IF(Barangays!A528=0,0,1)</f>
        <v>0</v>
      </c>
      <c r="C528" s="14">
        <f>COUNTIF(Barangays!$A:$A,Barangays!$A528)</f>
        <v>0</v>
      </c>
      <c r="D528">
        <f t="shared" si="2"/>
        <v>2234</v>
      </c>
    </row>
    <row r="529" spans="2:4" x14ac:dyDescent="0.25">
      <c r="B529" s="14">
        <f>IF(Barangays!A529=0,0,1)</f>
        <v>0</v>
      </c>
      <c r="C529" s="14">
        <f>COUNTIF(Barangays!$A:$A,Barangays!$A529)</f>
        <v>0</v>
      </c>
      <c r="D529">
        <f t="shared" si="2"/>
        <v>2252</v>
      </c>
    </row>
    <row r="530" spans="2:4" x14ac:dyDescent="0.25">
      <c r="B530" s="14">
        <f>IF(Barangays!A530=0,0,1)</f>
        <v>0</v>
      </c>
      <c r="C530" s="14">
        <f>COUNTIF(Barangays!$A:$A,Barangays!$A530)</f>
        <v>0</v>
      </c>
      <c r="D530">
        <f t="shared" si="2"/>
        <v>2270</v>
      </c>
    </row>
    <row r="531" spans="2:4" x14ac:dyDescent="0.25">
      <c r="B531" s="14">
        <f>IF(Barangays!A531=0,0,1)</f>
        <v>0</v>
      </c>
      <c r="C531" s="14">
        <f>COUNTIF(Barangays!$A:$A,Barangays!$A531)</f>
        <v>0</v>
      </c>
      <c r="D531">
        <f t="shared" si="2"/>
        <v>2288</v>
      </c>
    </row>
    <row r="532" spans="2:4" x14ac:dyDescent="0.25">
      <c r="B532" s="14">
        <f>IF(Barangays!A532=0,0,1)</f>
        <v>0</v>
      </c>
      <c r="C532" s="14">
        <f>COUNTIF(Barangays!$A:$A,Barangays!$A532)</f>
        <v>0</v>
      </c>
      <c r="D532">
        <f t="shared" si="2"/>
        <v>2306</v>
      </c>
    </row>
    <row r="533" spans="2:4" x14ac:dyDescent="0.25">
      <c r="B533" s="14">
        <f>IF(Barangays!A533=0,0,1)</f>
        <v>0</v>
      </c>
      <c r="C533" s="14">
        <f>COUNTIF(Barangays!$A:$A,Barangays!$A533)</f>
        <v>0</v>
      </c>
      <c r="D533">
        <f t="shared" ref="D533:D596" si="3">D532+18</f>
        <v>2324</v>
      </c>
    </row>
    <row r="534" spans="2:4" x14ac:dyDescent="0.25">
      <c r="B534" s="14">
        <f>IF(Barangays!A534=0,0,1)</f>
        <v>0</v>
      </c>
      <c r="C534" s="14">
        <f>COUNTIF(Barangays!$A:$A,Barangays!$A534)</f>
        <v>0</v>
      </c>
      <c r="D534">
        <f t="shared" si="3"/>
        <v>2342</v>
      </c>
    </row>
    <row r="535" spans="2:4" x14ac:dyDescent="0.25">
      <c r="B535" s="14">
        <f>IF(Barangays!A535=0,0,1)</f>
        <v>0</v>
      </c>
      <c r="C535" s="14">
        <f>COUNTIF(Barangays!$A:$A,Barangays!$A535)</f>
        <v>0</v>
      </c>
      <c r="D535">
        <f t="shared" si="3"/>
        <v>2360</v>
      </c>
    </row>
    <row r="536" spans="2:4" x14ac:dyDescent="0.25">
      <c r="B536" s="14">
        <f>IF(Barangays!A536=0,0,1)</f>
        <v>0</v>
      </c>
      <c r="C536" s="14">
        <f>COUNTIF(Barangays!$A:$A,Barangays!$A536)</f>
        <v>0</v>
      </c>
      <c r="D536">
        <f t="shared" si="3"/>
        <v>2378</v>
      </c>
    </row>
    <row r="537" spans="2:4" x14ac:dyDescent="0.25">
      <c r="B537" s="14">
        <f>IF(Barangays!A537=0,0,1)</f>
        <v>0</v>
      </c>
      <c r="C537" s="14">
        <f>COUNTIF(Barangays!$A:$A,Barangays!$A537)</f>
        <v>0</v>
      </c>
      <c r="D537">
        <f t="shared" si="3"/>
        <v>2396</v>
      </c>
    </row>
    <row r="538" spans="2:4" x14ac:dyDescent="0.25">
      <c r="B538" s="14">
        <f>IF(Barangays!A538=0,0,1)</f>
        <v>0</v>
      </c>
      <c r="C538" s="14">
        <f>COUNTIF(Barangays!$A:$A,Barangays!$A538)</f>
        <v>0</v>
      </c>
      <c r="D538">
        <f t="shared" si="3"/>
        <v>2414</v>
      </c>
    </row>
    <row r="539" spans="2:4" x14ac:dyDescent="0.25">
      <c r="B539" s="14">
        <f>IF(Barangays!A539=0,0,1)</f>
        <v>0</v>
      </c>
      <c r="C539" s="14">
        <f>COUNTIF(Barangays!$A:$A,Barangays!$A539)</f>
        <v>0</v>
      </c>
      <c r="D539">
        <f t="shared" si="3"/>
        <v>2432</v>
      </c>
    </row>
    <row r="540" spans="2:4" x14ac:dyDescent="0.25">
      <c r="B540" s="14">
        <f>IF(Barangays!A540=0,0,1)</f>
        <v>0</v>
      </c>
      <c r="C540" s="14">
        <f>COUNTIF(Barangays!$A:$A,Barangays!$A540)</f>
        <v>0</v>
      </c>
      <c r="D540">
        <f t="shared" si="3"/>
        <v>2450</v>
      </c>
    </row>
    <row r="541" spans="2:4" x14ac:dyDescent="0.25">
      <c r="B541" s="14">
        <f>IF(Barangays!A541=0,0,1)</f>
        <v>0</v>
      </c>
      <c r="C541" s="14">
        <f>COUNTIF(Barangays!$A:$A,Barangays!$A541)</f>
        <v>0</v>
      </c>
      <c r="D541">
        <f t="shared" si="3"/>
        <v>2468</v>
      </c>
    </row>
    <row r="542" spans="2:4" x14ac:dyDescent="0.25">
      <c r="B542" s="14">
        <f>IF(Barangays!A542=0,0,1)</f>
        <v>0</v>
      </c>
      <c r="C542" s="14">
        <f>COUNTIF(Barangays!$A:$A,Barangays!$A542)</f>
        <v>0</v>
      </c>
      <c r="D542">
        <f t="shared" si="3"/>
        <v>2486</v>
      </c>
    </row>
    <row r="543" spans="2:4" x14ac:dyDescent="0.25">
      <c r="B543" s="14">
        <f>IF(Barangays!A543=0,0,1)</f>
        <v>0</v>
      </c>
      <c r="C543" s="14">
        <f>COUNTIF(Barangays!$A:$A,Barangays!$A543)</f>
        <v>0</v>
      </c>
      <c r="D543">
        <f t="shared" si="3"/>
        <v>2504</v>
      </c>
    </row>
    <row r="544" spans="2:4" x14ac:dyDescent="0.25">
      <c r="B544" s="14">
        <f>IF(Barangays!A544=0,0,1)</f>
        <v>0</v>
      </c>
      <c r="C544" s="14">
        <f>COUNTIF(Barangays!$A:$A,Barangays!$A544)</f>
        <v>0</v>
      </c>
      <c r="D544">
        <f t="shared" si="3"/>
        <v>2522</v>
      </c>
    </row>
    <row r="545" spans="2:4" x14ac:dyDescent="0.25">
      <c r="B545" s="14">
        <f>IF(Barangays!A545=0,0,1)</f>
        <v>0</v>
      </c>
      <c r="C545" s="14">
        <f>COUNTIF(Barangays!$A:$A,Barangays!$A545)</f>
        <v>0</v>
      </c>
      <c r="D545">
        <f t="shared" si="3"/>
        <v>2540</v>
      </c>
    </row>
    <row r="546" spans="2:4" x14ac:dyDescent="0.25">
      <c r="B546" s="14">
        <f>IF(Barangays!A546=0,0,1)</f>
        <v>0</v>
      </c>
      <c r="C546" s="14">
        <f>COUNTIF(Barangays!$A:$A,Barangays!$A546)</f>
        <v>0</v>
      </c>
      <c r="D546">
        <f t="shared" si="3"/>
        <v>2558</v>
      </c>
    </row>
    <row r="547" spans="2:4" x14ac:dyDescent="0.25">
      <c r="B547" s="14">
        <f>IF(Barangays!A547=0,0,1)</f>
        <v>0</v>
      </c>
      <c r="C547" s="14">
        <f>COUNTIF(Barangays!$A:$A,Barangays!$A547)</f>
        <v>0</v>
      </c>
      <c r="D547">
        <f t="shared" si="3"/>
        <v>2576</v>
      </c>
    </row>
    <row r="548" spans="2:4" x14ac:dyDescent="0.25">
      <c r="B548" s="14">
        <f>IF(Barangays!A548=0,0,1)</f>
        <v>0</v>
      </c>
      <c r="C548" s="14">
        <f>COUNTIF(Barangays!$A:$A,Barangays!$A548)</f>
        <v>0</v>
      </c>
      <c r="D548">
        <f t="shared" si="3"/>
        <v>2594</v>
      </c>
    </row>
    <row r="549" spans="2:4" x14ac:dyDescent="0.25">
      <c r="B549" s="14">
        <f>IF(Barangays!A549=0,0,1)</f>
        <v>0</v>
      </c>
      <c r="C549" s="14">
        <f>COUNTIF(Barangays!$A:$A,Barangays!$A549)</f>
        <v>0</v>
      </c>
      <c r="D549">
        <f t="shared" si="3"/>
        <v>2612</v>
      </c>
    </row>
    <row r="550" spans="2:4" x14ac:dyDescent="0.25">
      <c r="B550" s="14">
        <f>IF(Barangays!A550=0,0,1)</f>
        <v>0</v>
      </c>
      <c r="C550" s="14">
        <f>COUNTIF(Barangays!$A:$A,Barangays!$A550)</f>
        <v>0</v>
      </c>
      <c r="D550">
        <f t="shared" si="3"/>
        <v>2630</v>
      </c>
    </row>
    <row r="551" spans="2:4" x14ac:dyDescent="0.25">
      <c r="B551" s="14">
        <f>IF(Barangays!A551=0,0,1)</f>
        <v>0</v>
      </c>
      <c r="C551" s="14">
        <f>COUNTIF(Barangays!$A:$A,Barangays!$A551)</f>
        <v>0</v>
      </c>
      <c r="D551">
        <f t="shared" si="3"/>
        <v>2648</v>
      </c>
    </row>
    <row r="552" spans="2:4" x14ac:dyDescent="0.25">
      <c r="B552" s="14">
        <f>IF(Barangays!A552=0,0,1)</f>
        <v>0</v>
      </c>
      <c r="C552" s="14">
        <f>COUNTIF(Barangays!$A:$A,Barangays!$A552)</f>
        <v>0</v>
      </c>
      <c r="D552">
        <f t="shared" si="3"/>
        <v>2666</v>
      </c>
    </row>
    <row r="553" spans="2:4" x14ac:dyDescent="0.25">
      <c r="B553" s="14">
        <f>IF(Barangays!A553=0,0,1)</f>
        <v>0</v>
      </c>
      <c r="C553" s="14">
        <f>COUNTIF(Barangays!$A:$A,Barangays!$A553)</f>
        <v>0</v>
      </c>
      <c r="D553">
        <f t="shared" si="3"/>
        <v>2684</v>
      </c>
    </row>
    <row r="554" spans="2:4" x14ac:dyDescent="0.25">
      <c r="B554" s="14">
        <f>IF(Barangays!A554=0,0,1)</f>
        <v>0</v>
      </c>
      <c r="C554" s="14">
        <f>COUNTIF(Barangays!$A:$A,Barangays!$A554)</f>
        <v>0</v>
      </c>
      <c r="D554">
        <f t="shared" si="3"/>
        <v>2702</v>
      </c>
    </row>
    <row r="555" spans="2:4" x14ac:dyDescent="0.25">
      <c r="B555" s="14">
        <f>IF(Barangays!A555=0,0,1)</f>
        <v>0</v>
      </c>
      <c r="C555" s="14">
        <f>COUNTIF(Barangays!$A:$A,Barangays!$A555)</f>
        <v>0</v>
      </c>
      <c r="D555">
        <f t="shared" si="3"/>
        <v>2720</v>
      </c>
    </row>
    <row r="556" spans="2:4" x14ac:dyDescent="0.25">
      <c r="B556" s="14">
        <f>IF(Barangays!A556=0,0,1)</f>
        <v>0</v>
      </c>
      <c r="C556" s="14">
        <f>COUNTIF(Barangays!$A:$A,Barangays!$A556)</f>
        <v>0</v>
      </c>
      <c r="D556">
        <f t="shared" si="3"/>
        <v>2738</v>
      </c>
    </row>
    <row r="557" spans="2:4" x14ac:dyDescent="0.25">
      <c r="B557" s="14">
        <f>IF(Barangays!A557=0,0,1)</f>
        <v>0</v>
      </c>
      <c r="C557" s="14">
        <f>COUNTIF(Barangays!$A:$A,Barangays!$A557)</f>
        <v>0</v>
      </c>
      <c r="D557">
        <f t="shared" si="3"/>
        <v>2756</v>
      </c>
    </row>
    <row r="558" spans="2:4" x14ac:dyDescent="0.25">
      <c r="B558" s="14">
        <f>IF(Barangays!A558=0,0,1)</f>
        <v>0</v>
      </c>
      <c r="C558" s="14">
        <f>COUNTIF(Barangays!$A:$A,Barangays!$A558)</f>
        <v>0</v>
      </c>
      <c r="D558">
        <f t="shared" si="3"/>
        <v>2774</v>
      </c>
    </row>
    <row r="559" spans="2:4" x14ac:dyDescent="0.25">
      <c r="B559" s="14">
        <f>IF(Barangays!A559=0,0,1)</f>
        <v>0</v>
      </c>
      <c r="C559" s="14">
        <f>COUNTIF(Barangays!$A:$A,Barangays!$A559)</f>
        <v>0</v>
      </c>
      <c r="D559">
        <f t="shared" si="3"/>
        <v>2792</v>
      </c>
    </row>
    <row r="560" spans="2:4" x14ac:dyDescent="0.25">
      <c r="B560" s="14">
        <f>IF(Barangays!A560=0,0,1)</f>
        <v>0</v>
      </c>
      <c r="C560" s="14">
        <f>COUNTIF(Barangays!$A:$A,Barangays!$A560)</f>
        <v>0</v>
      </c>
      <c r="D560">
        <f t="shared" si="3"/>
        <v>2810</v>
      </c>
    </row>
    <row r="561" spans="2:4" x14ac:dyDescent="0.25">
      <c r="B561" s="14">
        <f>IF(Barangays!A561=0,0,1)</f>
        <v>0</v>
      </c>
      <c r="C561" s="14">
        <f>COUNTIF(Barangays!$A:$A,Barangays!$A561)</f>
        <v>0</v>
      </c>
      <c r="D561">
        <f t="shared" si="3"/>
        <v>2828</v>
      </c>
    </row>
    <row r="562" spans="2:4" x14ac:dyDescent="0.25">
      <c r="B562" s="14">
        <f>IF(Barangays!A562=0,0,1)</f>
        <v>0</v>
      </c>
      <c r="C562" s="14">
        <f>COUNTIF(Barangays!$A:$A,Barangays!$A562)</f>
        <v>0</v>
      </c>
      <c r="D562">
        <f t="shared" si="3"/>
        <v>2846</v>
      </c>
    </row>
    <row r="563" spans="2:4" x14ac:dyDescent="0.25">
      <c r="B563" s="14">
        <f>IF(Barangays!A563=0,0,1)</f>
        <v>0</v>
      </c>
      <c r="C563" s="14">
        <f>COUNTIF(Barangays!$A:$A,Barangays!$A563)</f>
        <v>0</v>
      </c>
      <c r="D563">
        <f t="shared" si="3"/>
        <v>2864</v>
      </c>
    </row>
    <row r="564" spans="2:4" x14ac:dyDescent="0.25">
      <c r="B564" s="14">
        <f>IF(Barangays!A564=0,0,1)</f>
        <v>0</v>
      </c>
      <c r="C564" s="14">
        <f>COUNTIF(Barangays!$A:$A,Barangays!$A564)</f>
        <v>0</v>
      </c>
      <c r="D564">
        <f t="shared" si="3"/>
        <v>2882</v>
      </c>
    </row>
    <row r="565" spans="2:4" x14ac:dyDescent="0.25">
      <c r="B565" s="14">
        <f>IF(Barangays!A565=0,0,1)</f>
        <v>0</v>
      </c>
      <c r="C565" s="14">
        <f>COUNTIF(Barangays!$A:$A,Barangays!$A565)</f>
        <v>0</v>
      </c>
      <c r="D565">
        <f t="shared" si="3"/>
        <v>2900</v>
      </c>
    </row>
    <row r="566" spans="2:4" x14ac:dyDescent="0.25">
      <c r="B566" s="14">
        <f>IF(Barangays!A566=0,0,1)</f>
        <v>0</v>
      </c>
      <c r="C566" s="14">
        <f>COUNTIF(Barangays!$A:$A,Barangays!$A566)</f>
        <v>0</v>
      </c>
      <c r="D566">
        <f t="shared" si="3"/>
        <v>2918</v>
      </c>
    </row>
    <row r="567" spans="2:4" x14ac:dyDescent="0.25">
      <c r="B567" s="14">
        <f>IF(Barangays!A567=0,0,1)</f>
        <v>0</v>
      </c>
      <c r="C567" s="14">
        <f>COUNTIF(Barangays!$A:$A,Barangays!$A567)</f>
        <v>0</v>
      </c>
      <c r="D567">
        <f t="shared" si="3"/>
        <v>2936</v>
      </c>
    </row>
    <row r="568" spans="2:4" x14ac:dyDescent="0.25">
      <c r="B568" s="14">
        <f>IF(Barangays!A568=0,0,1)</f>
        <v>0</v>
      </c>
      <c r="C568" s="14">
        <f>COUNTIF(Barangays!$A:$A,Barangays!$A568)</f>
        <v>0</v>
      </c>
      <c r="D568">
        <f t="shared" si="3"/>
        <v>2954</v>
      </c>
    </row>
    <row r="569" spans="2:4" x14ac:dyDescent="0.25">
      <c r="B569" s="14">
        <f>IF(Barangays!A569=0,0,1)</f>
        <v>0</v>
      </c>
      <c r="C569" s="14">
        <f>COUNTIF(Barangays!$A:$A,Barangays!$A569)</f>
        <v>0</v>
      </c>
      <c r="D569">
        <f t="shared" si="3"/>
        <v>2972</v>
      </c>
    </row>
    <row r="570" spans="2:4" x14ac:dyDescent="0.25">
      <c r="B570" s="14">
        <f>IF(Barangays!A570=0,0,1)</f>
        <v>0</v>
      </c>
      <c r="C570" s="14">
        <f>COUNTIF(Barangays!$A:$A,Barangays!$A570)</f>
        <v>0</v>
      </c>
      <c r="D570">
        <f t="shared" si="3"/>
        <v>2990</v>
      </c>
    </row>
    <row r="571" spans="2:4" x14ac:dyDescent="0.25">
      <c r="B571" s="14">
        <f>IF(Barangays!A571=0,0,1)</f>
        <v>0</v>
      </c>
      <c r="C571" s="14">
        <f>COUNTIF(Barangays!$A:$A,Barangays!$A571)</f>
        <v>0</v>
      </c>
      <c r="D571">
        <f t="shared" si="3"/>
        <v>3008</v>
      </c>
    </row>
    <row r="572" spans="2:4" x14ac:dyDescent="0.25">
      <c r="B572" s="14">
        <f>IF(Barangays!A572=0,0,1)</f>
        <v>0</v>
      </c>
      <c r="C572" s="14">
        <f>COUNTIF(Barangays!$A:$A,Barangays!$A572)</f>
        <v>0</v>
      </c>
      <c r="D572">
        <f t="shared" si="3"/>
        <v>3026</v>
      </c>
    </row>
    <row r="573" spans="2:4" x14ac:dyDescent="0.25">
      <c r="B573" s="14">
        <f>IF(Barangays!A573=0,0,1)</f>
        <v>0</v>
      </c>
      <c r="C573" s="14">
        <f>COUNTIF(Barangays!$A:$A,Barangays!$A573)</f>
        <v>0</v>
      </c>
      <c r="D573">
        <f t="shared" si="3"/>
        <v>3044</v>
      </c>
    </row>
    <row r="574" spans="2:4" x14ac:dyDescent="0.25">
      <c r="B574" s="14">
        <f>IF(Barangays!A574=0,0,1)</f>
        <v>0</v>
      </c>
      <c r="C574" s="14">
        <f>COUNTIF(Barangays!$A:$A,Barangays!$A574)</f>
        <v>0</v>
      </c>
      <c r="D574">
        <f t="shared" si="3"/>
        <v>3062</v>
      </c>
    </row>
    <row r="575" spans="2:4" x14ac:dyDescent="0.25">
      <c r="B575" s="14">
        <f>IF(Barangays!A575=0,0,1)</f>
        <v>0</v>
      </c>
      <c r="C575" s="14">
        <f>COUNTIF(Barangays!$A:$A,Barangays!$A575)</f>
        <v>0</v>
      </c>
      <c r="D575">
        <f t="shared" si="3"/>
        <v>3080</v>
      </c>
    </row>
    <row r="576" spans="2:4" x14ac:dyDescent="0.25">
      <c r="B576" s="14">
        <f>IF(Barangays!A576=0,0,1)</f>
        <v>0</v>
      </c>
      <c r="C576" s="14">
        <f>COUNTIF(Barangays!$A:$A,Barangays!$A576)</f>
        <v>0</v>
      </c>
      <c r="D576">
        <f t="shared" si="3"/>
        <v>3098</v>
      </c>
    </row>
    <row r="577" spans="2:4" x14ac:dyDescent="0.25">
      <c r="B577" s="14">
        <f>IF(Barangays!A577=0,0,1)</f>
        <v>0</v>
      </c>
      <c r="C577" s="14">
        <f>COUNTIF(Barangays!$A:$A,Barangays!$A577)</f>
        <v>0</v>
      </c>
      <c r="D577">
        <f t="shared" si="3"/>
        <v>3116</v>
      </c>
    </row>
    <row r="578" spans="2:4" x14ac:dyDescent="0.25">
      <c r="B578" s="14">
        <f>IF(Barangays!A578=0,0,1)</f>
        <v>0</v>
      </c>
      <c r="C578" s="14">
        <f>COUNTIF(Barangays!$A:$A,Barangays!$A578)</f>
        <v>0</v>
      </c>
      <c r="D578">
        <f t="shared" si="3"/>
        <v>3134</v>
      </c>
    </row>
    <row r="579" spans="2:4" x14ac:dyDescent="0.25">
      <c r="B579" s="14">
        <f>IF(Barangays!A579=0,0,1)</f>
        <v>0</v>
      </c>
      <c r="C579" s="14">
        <f>COUNTIF(Barangays!$A:$A,Barangays!$A579)</f>
        <v>0</v>
      </c>
      <c r="D579">
        <f t="shared" si="3"/>
        <v>3152</v>
      </c>
    </row>
    <row r="580" spans="2:4" x14ac:dyDescent="0.25">
      <c r="B580" s="14">
        <f>IF(Barangays!A580=0,0,1)</f>
        <v>0</v>
      </c>
      <c r="C580" s="14">
        <f>COUNTIF(Barangays!$A:$A,Barangays!$A580)</f>
        <v>0</v>
      </c>
      <c r="D580">
        <f t="shared" si="3"/>
        <v>3170</v>
      </c>
    </row>
    <row r="581" spans="2:4" x14ac:dyDescent="0.25">
      <c r="B581" s="14">
        <f>IF(Barangays!A581=0,0,1)</f>
        <v>0</v>
      </c>
      <c r="C581" s="14">
        <f>COUNTIF(Barangays!$A:$A,Barangays!$A581)</f>
        <v>0</v>
      </c>
      <c r="D581">
        <f t="shared" si="3"/>
        <v>3188</v>
      </c>
    </row>
    <row r="582" spans="2:4" x14ac:dyDescent="0.25">
      <c r="B582" s="14">
        <f>IF(Barangays!A582=0,0,1)</f>
        <v>0</v>
      </c>
      <c r="C582" s="14">
        <f>COUNTIF(Barangays!$A:$A,Barangays!$A582)</f>
        <v>0</v>
      </c>
      <c r="D582">
        <f t="shared" si="3"/>
        <v>3206</v>
      </c>
    </row>
    <row r="583" spans="2:4" x14ac:dyDescent="0.25">
      <c r="B583" s="14">
        <f>IF(Barangays!A583=0,0,1)</f>
        <v>0</v>
      </c>
      <c r="C583" s="14">
        <f>COUNTIF(Barangays!$A:$A,Barangays!$A583)</f>
        <v>0</v>
      </c>
      <c r="D583">
        <f t="shared" si="3"/>
        <v>3224</v>
      </c>
    </row>
    <row r="584" spans="2:4" x14ac:dyDescent="0.25">
      <c r="B584" s="14">
        <f>IF(Barangays!A584=0,0,1)</f>
        <v>0</v>
      </c>
      <c r="C584" s="14">
        <f>COUNTIF(Barangays!$A:$A,Barangays!$A584)</f>
        <v>0</v>
      </c>
      <c r="D584">
        <f t="shared" si="3"/>
        <v>3242</v>
      </c>
    </row>
    <row r="585" spans="2:4" x14ac:dyDescent="0.25">
      <c r="B585" s="14">
        <f>IF(Barangays!A585=0,0,1)</f>
        <v>0</v>
      </c>
      <c r="C585" s="14">
        <f>COUNTIF(Barangays!$A:$A,Barangays!$A585)</f>
        <v>0</v>
      </c>
      <c r="D585">
        <f t="shared" si="3"/>
        <v>3260</v>
      </c>
    </row>
    <row r="586" spans="2:4" x14ac:dyDescent="0.25">
      <c r="B586" s="14">
        <f>IF(Barangays!A586=0,0,1)</f>
        <v>0</v>
      </c>
      <c r="C586" s="14">
        <f>COUNTIF(Barangays!$A:$A,Barangays!$A586)</f>
        <v>0</v>
      </c>
      <c r="D586">
        <f t="shared" si="3"/>
        <v>3278</v>
      </c>
    </row>
    <row r="587" spans="2:4" x14ac:dyDescent="0.25">
      <c r="B587" s="14">
        <f>IF(Barangays!A587=0,0,1)</f>
        <v>0</v>
      </c>
      <c r="C587" s="14">
        <f>COUNTIF(Barangays!$A:$A,Barangays!$A587)</f>
        <v>0</v>
      </c>
      <c r="D587">
        <f t="shared" si="3"/>
        <v>3296</v>
      </c>
    </row>
    <row r="588" spans="2:4" x14ac:dyDescent="0.25">
      <c r="B588" s="14">
        <f>IF(Barangays!A588=0,0,1)</f>
        <v>0</v>
      </c>
      <c r="C588" s="14">
        <f>COUNTIF(Barangays!$A:$A,Barangays!$A588)</f>
        <v>0</v>
      </c>
      <c r="D588">
        <f t="shared" si="3"/>
        <v>3314</v>
      </c>
    </row>
    <row r="589" spans="2:4" x14ac:dyDescent="0.25">
      <c r="B589" s="14">
        <f>IF(Barangays!A589=0,0,1)</f>
        <v>0</v>
      </c>
      <c r="C589" s="14">
        <f>COUNTIF(Barangays!$A:$A,Barangays!$A589)</f>
        <v>0</v>
      </c>
      <c r="D589">
        <f t="shared" si="3"/>
        <v>3332</v>
      </c>
    </row>
    <row r="590" spans="2:4" x14ac:dyDescent="0.25">
      <c r="B590" s="14">
        <f>IF(Barangays!A590=0,0,1)</f>
        <v>0</v>
      </c>
      <c r="C590" s="14">
        <f>COUNTIF(Barangays!$A:$A,Barangays!$A590)</f>
        <v>0</v>
      </c>
      <c r="D590">
        <f t="shared" si="3"/>
        <v>3350</v>
      </c>
    </row>
    <row r="591" spans="2:4" x14ac:dyDescent="0.25">
      <c r="B591" s="14">
        <f>IF(Barangays!A591=0,0,1)</f>
        <v>0</v>
      </c>
      <c r="C591" s="14">
        <f>COUNTIF(Barangays!$A:$A,Barangays!$A591)</f>
        <v>0</v>
      </c>
      <c r="D591">
        <f t="shared" si="3"/>
        <v>3368</v>
      </c>
    </row>
    <row r="592" spans="2:4" x14ac:dyDescent="0.25">
      <c r="B592" s="14">
        <f>IF(Barangays!A592=0,0,1)</f>
        <v>0</v>
      </c>
      <c r="C592" s="14">
        <f>COUNTIF(Barangays!$A:$A,Barangays!$A592)</f>
        <v>0</v>
      </c>
      <c r="D592">
        <f t="shared" si="3"/>
        <v>3386</v>
      </c>
    </row>
    <row r="593" spans="2:4" x14ac:dyDescent="0.25">
      <c r="B593" s="14">
        <f>IF(Barangays!A593=0,0,1)</f>
        <v>0</v>
      </c>
      <c r="C593" s="14">
        <f>COUNTIF(Barangays!$A:$A,Barangays!$A593)</f>
        <v>0</v>
      </c>
      <c r="D593">
        <f t="shared" si="3"/>
        <v>3404</v>
      </c>
    </row>
    <row r="594" spans="2:4" x14ac:dyDescent="0.25">
      <c r="B594" s="14">
        <f>IF(Barangays!A594=0,0,1)</f>
        <v>0</v>
      </c>
      <c r="C594" s="14">
        <f>COUNTIF(Barangays!$A:$A,Barangays!$A594)</f>
        <v>0</v>
      </c>
      <c r="D594">
        <f t="shared" si="3"/>
        <v>3422</v>
      </c>
    </row>
    <row r="595" spans="2:4" x14ac:dyDescent="0.25">
      <c r="B595" s="14">
        <f>IF(Barangays!A595=0,0,1)</f>
        <v>0</v>
      </c>
      <c r="C595" s="14">
        <f>COUNTIF(Barangays!$A:$A,Barangays!$A595)</f>
        <v>0</v>
      </c>
      <c r="D595">
        <f t="shared" si="3"/>
        <v>3440</v>
      </c>
    </row>
    <row r="596" spans="2:4" x14ac:dyDescent="0.25">
      <c r="B596" s="14">
        <f>IF(Barangays!A596=0,0,1)</f>
        <v>0</v>
      </c>
      <c r="C596" s="14">
        <f>COUNTIF(Barangays!$A:$A,Barangays!$A596)</f>
        <v>0</v>
      </c>
      <c r="D596">
        <f t="shared" si="3"/>
        <v>3458</v>
      </c>
    </row>
    <row r="597" spans="2:4" x14ac:dyDescent="0.25">
      <c r="B597" s="14">
        <f>IF(Barangays!A597=0,0,1)</f>
        <v>0</v>
      </c>
      <c r="C597" s="14">
        <f>COUNTIF(Barangays!$A:$A,Barangays!$A597)</f>
        <v>0</v>
      </c>
      <c r="D597">
        <f t="shared" ref="D597:D660" si="4">D596+18</f>
        <v>3476</v>
      </c>
    </row>
    <row r="598" spans="2:4" x14ac:dyDescent="0.25">
      <c r="B598" s="14">
        <f>IF(Barangays!A598=0,0,1)</f>
        <v>0</v>
      </c>
      <c r="C598" s="14">
        <f>COUNTIF(Barangays!$A:$A,Barangays!$A598)</f>
        <v>0</v>
      </c>
      <c r="D598">
        <f t="shared" si="4"/>
        <v>3494</v>
      </c>
    </row>
    <row r="599" spans="2:4" x14ac:dyDescent="0.25">
      <c r="B599" s="14">
        <f>IF(Barangays!A599=0,0,1)</f>
        <v>0</v>
      </c>
      <c r="C599" s="14">
        <f>COUNTIF(Barangays!$A:$A,Barangays!$A599)</f>
        <v>0</v>
      </c>
      <c r="D599">
        <f t="shared" si="4"/>
        <v>3512</v>
      </c>
    </row>
    <row r="600" spans="2:4" x14ac:dyDescent="0.25">
      <c r="B600" s="14">
        <f>IF(Barangays!A600=0,0,1)</f>
        <v>0</v>
      </c>
      <c r="C600" s="14">
        <f>COUNTIF(Barangays!$A:$A,Barangays!$A600)</f>
        <v>0</v>
      </c>
      <c r="D600">
        <f t="shared" si="4"/>
        <v>3530</v>
      </c>
    </row>
    <row r="601" spans="2:4" x14ac:dyDescent="0.25">
      <c r="B601" s="14">
        <f>IF(Barangays!A601=0,0,1)</f>
        <v>0</v>
      </c>
      <c r="C601" s="14">
        <f>COUNTIF(Barangays!$A:$A,Barangays!$A601)</f>
        <v>0</v>
      </c>
      <c r="D601">
        <f t="shared" si="4"/>
        <v>3548</v>
      </c>
    </row>
    <row r="602" spans="2:4" x14ac:dyDescent="0.25">
      <c r="B602" s="14">
        <f>IF(Barangays!A602=0,0,1)</f>
        <v>0</v>
      </c>
      <c r="C602" s="14">
        <f>COUNTIF(Barangays!$A:$A,Barangays!$A602)</f>
        <v>0</v>
      </c>
      <c r="D602">
        <f t="shared" si="4"/>
        <v>3566</v>
      </c>
    </row>
    <row r="603" spans="2:4" x14ac:dyDescent="0.25">
      <c r="B603" s="14">
        <f>IF(Barangays!A603=0,0,1)</f>
        <v>0</v>
      </c>
      <c r="C603" s="14">
        <f>COUNTIF(Barangays!$A:$A,Barangays!$A603)</f>
        <v>0</v>
      </c>
      <c r="D603">
        <f t="shared" si="4"/>
        <v>3584</v>
      </c>
    </row>
    <row r="604" spans="2:4" x14ac:dyDescent="0.25">
      <c r="B604" s="14">
        <f>IF(Barangays!A604=0,0,1)</f>
        <v>0</v>
      </c>
      <c r="C604" s="14">
        <f>COUNTIF(Barangays!$A:$A,Barangays!$A604)</f>
        <v>0</v>
      </c>
      <c r="D604">
        <f t="shared" si="4"/>
        <v>3602</v>
      </c>
    </row>
    <row r="605" spans="2:4" x14ac:dyDescent="0.25">
      <c r="B605" s="14">
        <f>IF(Barangays!A605=0,0,1)</f>
        <v>0</v>
      </c>
      <c r="C605" s="14">
        <f>COUNTIF(Barangays!$A:$A,Barangays!$A605)</f>
        <v>0</v>
      </c>
      <c r="D605">
        <f t="shared" si="4"/>
        <v>3620</v>
      </c>
    </row>
    <row r="606" spans="2:4" x14ac:dyDescent="0.25">
      <c r="B606" s="14">
        <f>IF(Barangays!A606=0,0,1)</f>
        <v>0</v>
      </c>
      <c r="C606" s="14">
        <f>COUNTIF(Barangays!$A:$A,Barangays!$A606)</f>
        <v>0</v>
      </c>
      <c r="D606">
        <f t="shared" si="4"/>
        <v>3638</v>
      </c>
    </row>
    <row r="607" spans="2:4" x14ac:dyDescent="0.25">
      <c r="B607" s="14">
        <f>IF(Barangays!A607=0,0,1)</f>
        <v>0</v>
      </c>
      <c r="C607" s="14">
        <f>COUNTIF(Barangays!$A:$A,Barangays!$A607)</f>
        <v>0</v>
      </c>
      <c r="D607">
        <f t="shared" si="4"/>
        <v>3656</v>
      </c>
    </row>
    <row r="608" spans="2:4" x14ac:dyDescent="0.25">
      <c r="B608" s="14">
        <f>IF(Barangays!A608=0,0,1)</f>
        <v>0</v>
      </c>
      <c r="C608" s="14">
        <f>COUNTIF(Barangays!$A:$A,Barangays!$A608)</f>
        <v>0</v>
      </c>
      <c r="D608">
        <f t="shared" si="4"/>
        <v>3674</v>
      </c>
    </row>
    <row r="609" spans="2:4" x14ac:dyDescent="0.25">
      <c r="B609" s="14">
        <f>IF(Barangays!A609=0,0,1)</f>
        <v>0</v>
      </c>
      <c r="C609" s="14">
        <f>COUNTIF(Barangays!$A:$A,Barangays!$A609)</f>
        <v>0</v>
      </c>
      <c r="D609">
        <f t="shared" si="4"/>
        <v>3692</v>
      </c>
    </row>
    <row r="610" spans="2:4" x14ac:dyDescent="0.25">
      <c r="B610" s="14">
        <f>IF(Barangays!A610=0,0,1)</f>
        <v>0</v>
      </c>
      <c r="C610" s="14">
        <f>COUNTIF(Barangays!$A:$A,Barangays!$A610)</f>
        <v>0</v>
      </c>
      <c r="D610">
        <f t="shared" si="4"/>
        <v>3710</v>
      </c>
    </row>
    <row r="611" spans="2:4" x14ac:dyDescent="0.25">
      <c r="B611" s="14">
        <f>IF(Barangays!A611=0,0,1)</f>
        <v>0</v>
      </c>
      <c r="C611" s="14">
        <f>COUNTIF(Barangays!$A:$A,Barangays!$A611)</f>
        <v>0</v>
      </c>
      <c r="D611">
        <f t="shared" si="4"/>
        <v>3728</v>
      </c>
    </row>
    <row r="612" spans="2:4" x14ac:dyDescent="0.25">
      <c r="B612" s="14">
        <f>IF(Barangays!A612=0,0,1)</f>
        <v>0</v>
      </c>
      <c r="C612" s="14">
        <f>COUNTIF(Barangays!$A:$A,Barangays!$A612)</f>
        <v>0</v>
      </c>
      <c r="D612">
        <f t="shared" si="4"/>
        <v>3746</v>
      </c>
    </row>
    <row r="613" spans="2:4" x14ac:dyDescent="0.25">
      <c r="B613" s="14">
        <f>IF(Barangays!A613=0,0,1)</f>
        <v>0</v>
      </c>
      <c r="C613" s="14">
        <f>COUNTIF(Barangays!$A:$A,Barangays!$A613)</f>
        <v>0</v>
      </c>
      <c r="D613">
        <f t="shared" si="4"/>
        <v>3764</v>
      </c>
    </row>
    <row r="614" spans="2:4" x14ac:dyDescent="0.25">
      <c r="B614" s="14">
        <f>IF(Barangays!A614=0,0,1)</f>
        <v>0</v>
      </c>
      <c r="C614" s="14">
        <f>COUNTIF(Barangays!$A:$A,Barangays!$A614)</f>
        <v>0</v>
      </c>
      <c r="D614">
        <f t="shared" si="4"/>
        <v>3782</v>
      </c>
    </row>
    <row r="615" spans="2:4" x14ac:dyDescent="0.25">
      <c r="B615" s="14">
        <f>IF(Barangays!A615=0,0,1)</f>
        <v>0</v>
      </c>
      <c r="C615" s="14">
        <f>COUNTIF(Barangays!$A:$A,Barangays!$A615)</f>
        <v>0</v>
      </c>
      <c r="D615">
        <f t="shared" si="4"/>
        <v>3800</v>
      </c>
    </row>
    <row r="616" spans="2:4" x14ac:dyDescent="0.25">
      <c r="B616" s="14">
        <f>IF(Barangays!A616=0,0,1)</f>
        <v>0</v>
      </c>
      <c r="C616" s="14">
        <f>COUNTIF(Barangays!$A:$A,Barangays!$A616)</f>
        <v>0</v>
      </c>
      <c r="D616">
        <f t="shared" si="4"/>
        <v>3818</v>
      </c>
    </row>
    <row r="617" spans="2:4" x14ac:dyDescent="0.25">
      <c r="B617" s="14">
        <f>IF(Barangays!A617=0,0,1)</f>
        <v>0</v>
      </c>
      <c r="C617" s="14">
        <f>COUNTIF(Barangays!$A:$A,Barangays!$A617)</f>
        <v>0</v>
      </c>
      <c r="D617">
        <f t="shared" si="4"/>
        <v>3836</v>
      </c>
    </row>
    <row r="618" spans="2:4" x14ac:dyDescent="0.25">
      <c r="B618" s="14">
        <f>IF(Barangays!A618=0,0,1)</f>
        <v>0</v>
      </c>
      <c r="C618" s="14">
        <f>COUNTIF(Barangays!$A:$A,Barangays!$A618)</f>
        <v>0</v>
      </c>
      <c r="D618">
        <f t="shared" si="4"/>
        <v>3854</v>
      </c>
    </row>
    <row r="619" spans="2:4" x14ac:dyDescent="0.25">
      <c r="B619" s="14">
        <f>IF(Barangays!A619=0,0,1)</f>
        <v>0</v>
      </c>
      <c r="C619" s="14">
        <f>COUNTIF(Barangays!$A:$A,Barangays!$A619)</f>
        <v>0</v>
      </c>
      <c r="D619">
        <f t="shared" si="4"/>
        <v>3872</v>
      </c>
    </row>
    <row r="620" spans="2:4" x14ac:dyDescent="0.25">
      <c r="B620" s="14">
        <f>IF(Barangays!A620=0,0,1)</f>
        <v>0</v>
      </c>
      <c r="C620" s="14">
        <f>COUNTIF(Barangays!$A:$A,Barangays!$A620)</f>
        <v>0</v>
      </c>
      <c r="D620">
        <f t="shared" si="4"/>
        <v>3890</v>
      </c>
    </row>
    <row r="621" spans="2:4" x14ac:dyDescent="0.25">
      <c r="B621" s="14">
        <f>IF(Barangays!A621=0,0,1)</f>
        <v>0</v>
      </c>
      <c r="C621" s="14">
        <f>COUNTIF(Barangays!$A:$A,Barangays!$A621)</f>
        <v>0</v>
      </c>
      <c r="D621">
        <f t="shared" si="4"/>
        <v>3908</v>
      </c>
    </row>
    <row r="622" spans="2:4" x14ac:dyDescent="0.25">
      <c r="B622" s="14">
        <f>IF(Barangays!A622=0,0,1)</f>
        <v>0</v>
      </c>
      <c r="C622" s="14">
        <f>COUNTIF(Barangays!$A:$A,Barangays!$A622)</f>
        <v>0</v>
      </c>
      <c r="D622">
        <f t="shared" si="4"/>
        <v>3926</v>
      </c>
    </row>
    <row r="623" spans="2:4" x14ac:dyDescent="0.25">
      <c r="B623" s="14">
        <f>IF(Barangays!A623=0,0,1)</f>
        <v>0</v>
      </c>
      <c r="C623" s="14">
        <f>COUNTIF(Barangays!$A:$A,Barangays!$A623)</f>
        <v>0</v>
      </c>
      <c r="D623">
        <f t="shared" si="4"/>
        <v>3944</v>
      </c>
    </row>
    <row r="624" spans="2:4" x14ac:dyDescent="0.25">
      <c r="B624" s="14">
        <f>IF(Barangays!A624=0,0,1)</f>
        <v>0</v>
      </c>
      <c r="C624" s="14">
        <f>COUNTIF(Barangays!$A:$A,Barangays!$A624)</f>
        <v>0</v>
      </c>
      <c r="D624">
        <f t="shared" si="4"/>
        <v>3962</v>
      </c>
    </row>
    <row r="625" spans="2:4" x14ac:dyDescent="0.25">
      <c r="B625" s="14">
        <f>IF(Barangays!A625=0,0,1)</f>
        <v>0</v>
      </c>
      <c r="C625" s="14">
        <f>COUNTIF(Barangays!$A:$A,Barangays!$A625)</f>
        <v>0</v>
      </c>
      <c r="D625">
        <f t="shared" si="4"/>
        <v>3980</v>
      </c>
    </row>
    <row r="626" spans="2:4" x14ac:dyDescent="0.25">
      <c r="B626" s="14">
        <f>IF(Barangays!A626=0,0,1)</f>
        <v>0</v>
      </c>
      <c r="C626" s="14">
        <f>COUNTIF(Barangays!$A:$A,Barangays!$A626)</f>
        <v>0</v>
      </c>
      <c r="D626">
        <f t="shared" si="4"/>
        <v>3998</v>
      </c>
    </row>
    <row r="627" spans="2:4" x14ac:dyDescent="0.25">
      <c r="B627" s="14">
        <f>IF(Barangays!A627=0,0,1)</f>
        <v>0</v>
      </c>
      <c r="C627" s="14">
        <f>COUNTIF(Barangays!$A:$A,Barangays!$A627)</f>
        <v>0</v>
      </c>
      <c r="D627">
        <f t="shared" si="4"/>
        <v>4016</v>
      </c>
    </row>
    <row r="628" spans="2:4" x14ac:dyDescent="0.25">
      <c r="B628" s="14">
        <f>IF(Barangays!A628=0,0,1)</f>
        <v>0</v>
      </c>
      <c r="C628" s="14">
        <f>COUNTIF(Barangays!$A:$A,Barangays!$A628)</f>
        <v>0</v>
      </c>
      <c r="D628">
        <f t="shared" si="4"/>
        <v>4034</v>
      </c>
    </row>
    <row r="629" spans="2:4" x14ac:dyDescent="0.25">
      <c r="B629" s="14">
        <f>IF(Barangays!A629=0,0,1)</f>
        <v>0</v>
      </c>
      <c r="C629" s="14">
        <f>COUNTIF(Barangays!$A:$A,Barangays!$A629)</f>
        <v>0</v>
      </c>
      <c r="D629">
        <f t="shared" si="4"/>
        <v>4052</v>
      </c>
    </row>
    <row r="630" spans="2:4" x14ac:dyDescent="0.25">
      <c r="B630" s="14">
        <f>IF(Barangays!A630=0,0,1)</f>
        <v>0</v>
      </c>
      <c r="C630" s="14">
        <f>COUNTIF(Barangays!$A:$A,Barangays!$A630)</f>
        <v>0</v>
      </c>
      <c r="D630">
        <f t="shared" si="4"/>
        <v>4070</v>
      </c>
    </row>
    <row r="631" spans="2:4" x14ac:dyDescent="0.25">
      <c r="B631" s="14">
        <f>IF(Barangays!A631=0,0,1)</f>
        <v>0</v>
      </c>
      <c r="C631" s="14">
        <f>COUNTIF(Barangays!$A:$A,Barangays!$A631)</f>
        <v>0</v>
      </c>
      <c r="D631">
        <f t="shared" si="4"/>
        <v>4088</v>
      </c>
    </row>
    <row r="632" spans="2:4" x14ac:dyDescent="0.25">
      <c r="B632" s="14">
        <f>IF(Barangays!A632=0,0,1)</f>
        <v>0</v>
      </c>
      <c r="C632" s="14">
        <f>COUNTIF(Barangays!$A:$A,Barangays!$A632)</f>
        <v>0</v>
      </c>
      <c r="D632">
        <f t="shared" si="4"/>
        <v>4106</v>
      </c>
    </row>
    <row r="633" spans="2:4" x14ac:dyDescent="0.25">
      <c r="B633" s="14">
        <f>IF(Barangays!A633=0,0,1)</f>
        <v>0</v>
      </c>
      <c r="C633" s="14">
        <f>COUNTIF(Barangays!$A:$A,Barangays!$A633)</f>
        <v>0</v>
      </c>
      <c r="D633">
        <f t="shared" si="4"/>
        <v>4124</v>
      </c>
    </row>
    <row r="634" spans="2:4" x14ac:dyDescent="0.25">
      <c r="B634" s="14">
        <f>IF(Barangays!A634=0,0,1)</f>
        <v>0</v>
      </c>
      <c r="C634" s="14">
        <f>COUNTIF(Barangays!$A:$A,Barangays!$A634)</f>
        <v>0</v>
      </c>
      <c r="D634">
        <f t="shared" si="4"/>
        <v>4142</v>
      </c>
    </row>
    <row r="635" spans="2:4" x14ac:dyDescent="0.25">
      <c r="B635" s="14">
        <f>IF(Barangays!A635=0,0,1)</f>
        <v>0</v>
      </c>
      <c r="C635" s="14">
        <f>COUNTIF(Barangays!$A:$A,Barangays!$A635)</f>
        <v>0</v>
      </c>
      <c r="D635">
        <f t="shared" si="4"/>
        <v>4160</v>
      </c>
    </row>
    <row r="636" spans="2:4" x14ac:dyDescent="0.25">
      <c r="B636" s="14">
        <f>IF(Barangays!A636=0,0,1)</f>
        <v>0</v>
      </c>
      <c r="C636" s="14">
        <f>COUNTIF(Barangays!$A:$A,Barangays!$A636)</f>
        <v>0</v>
      </c>
      <c r="D636">
        <f t="shared" si="4"/>
        <v>4178</v>
      </c>
    </row>
    <row r="637" spans="2:4" x14ac:dyDescent="0.25">
      <c r="B637" s="14">
        <f>IF(Barangays!A637=0,0,1)</f>
        <v>0</v>
      </c>
      <c r="C637" s="14">
        <f>COUNTIF(Barangays!$A:$A,Barangays!$A637)</f>
        <v>0</v>
      </c>
      <c r="D637">
        <f t="shared" si="4"/>
        <v>4196</v>
      </c>
    </row>
    <row r="638" spans="2:4" x14ac:dyDescent="0.25">
      <c r="B638" s="14">
        <f>IF(Barangays!A638=0,0,1)</f>
        <v>0</v>
      </c>
      <c r="C638" s="14">
        <f>COUNTIF(Barangays!$A:$A,Barangays!$A638)</f>
        <v>0</v>
      </c>
      <c r="D638">
        <f t="shared" si="4"/>
        <v>4214</v>
      </c>
    </row>
    <row r="639" spans="2:4" x14ac:dyDescent="0.25">
      <c r="B639" s="14">
        <f>IF(Barangays!A639=0,0,1)</f>
        <v>0</v>
      </c>
      <c r="C639" s="14">
        <f>COUNTIF(Barangays!$A:$A,Barangays!$A639)</f>
        <v>0</v>
      </c>
      <c r="D639">
        <f t="shared" si="4"/>
        <v>4232</v>
      </c>
    </row>
    <row r="640" spans="2:4" x14ac:dyDescent="0.25">
      <c r="B640" s="14">
        <f>IF(Barangays!A640=0,0,1)</f>
        <v>0</v>
      </c>
      <c r="C640" s="14">
        <f>COUNTIF(Barangays!$A:$A,Barangays!$A640)</f>
        <v>0</v>
      </c>
      <c r="D640">
        <f t="shared" si="4"/>
        <v>4250</v>
      </c>
    </row>
    <row r="641" spans="2:4" x14ac:dyDescent="0.25">
      <c r="B641" s="14">
        <f>IF(Barangays!A641=0,0,1)</f>
        <v>0</v>
      </c>
      <c r="C641" s="14">
        <f>COUNTIF(Barangays!$A:$A,Barangays!$A641)</f>
        <v>0</v>
      </c>
      <c r="D641">
        <f t="shared" si="4"/>
        <v>4268</v>
      </c>
    </row>
    <row r="642" spans="2:4" x14ac:dyDescent="0.25">
      <c r="B642" s="14">
        <f>IF(Barangays!A642=0,0,1)</f>
        <v>0</v>
      </c>
      <c r="C642" s="14">
        <f>COUNTIF(Barangays!$A:$A,Barangays!$A642)</f>
        <v>0</v>
      </c>
      <c r="D642">
        <f t="shared" si="4"/>
        <v>4286</v>
      </c>
    </row>
    <row r="643" spans="2:4" x14ac:dyDescent="0.25">
      <c r="B643" s="14">
        <f>IF(Barangays!A643=0,0,1)</f>
        <v>0</v>
      </c>
      <c r="C643" s="14">
        <f>COUNTIF(Barangays!$A:$A,Barangays!$A643)</f>
        <v>0</v>
      </c>
      <c r="D643">
        <f t="shared" si="4"/>
        <v>4304</v>
      </c>
    </row>
    <row r="644" spans="2:4" x14ac:dyDescent="0.25">
      <c r="B644" s="14">
        <f>IF(Barangays!A644=0,0,1)</f>
        <v>0</v>
      </c>
      <c r="C644" s="14">
        <f>COUNTIF(Barangays!$A:$A,Barangays!$A644)</f>
        <v>0</v>
      </c>
      <c r="D644">
        <f t="shared" si="4"/>
        <v>4322</v>
      </c>
    </row>
    <row r="645" spans="2:4" x14ac:dyDescent="0.25">
      <c r="B645" s="14">
        <f>IF(Barangays!A645=0,0,1)</f>
        <v>0</v>
      </c>
      <c r="C645" s="14">
        <f>COUNTIF(Barangays!$A:$A,Barangays!$A645)</f>
        <v>0</v>
      </c>
      <c r="D645">
        <f t="shared" si="4"/>
        <v>4340</v>
      </c>
    </row>
    <row r="646" spans="2:4" x14ac:dyDescent="0.25">
      <c r="B646" s="14">
        <f>IF(Barangays!A646=0,0,1)</f>
        <v>0</v>
      </c>
      <c r="C646" s="14">
        <f>COUNTIF(Barangays!$A:$A,Barangays!$A646)</f>
        <v>0</v>
      </c>
      <c r="D646">
        <f t="shared" si="4"/>
        <v>4358</v>
      </c>
    </row>
    <row r="647" spans="2:4" x14ac:dyDescent="0.25">
      <c r="B647" s="14">
        <f>IF(Barangays!A647=0,0,1)</f>
        <v>0</v>
      </c>
      <c r="C647" s="14">
        <f>COUNTIF(Barangays!$A:$A,Barangays!$A647)</f>
        <v>0</v>
      </c>
      <c r="D647">
        <f t="shared" si="4"/>
        <v>4376</v>
      </c>
    </row>
    <row r="648" spans="2:4" x14ac:dyDescent="0.25">
      <c r="B648" s="14">
        <f>IF(Barangays!A648=0,0,1)</f>
        <v>0</v>
      </c>
      <c r="C648" s="14">
        <f>COUNTIF(Barangays!$A:$A,Barangays!$A648)</f>
        <v>0</v>
      </c>
      <c r="D648">
        <f t="shared" si="4"/>
        <v>4394</v>
      </c>
    </row>
    <row r="649" spans="2:4" x14ac:dyDescent="0.25">
      <c r="B649" s="14">
        <f>IF(Barangays!A649=0,0,1)</f>
        <v>0</v>
      </c>
      <c r="C649" s="14">
        <f>COUNTIF(Barangays!$A:$A,Barangays!$A649)</f>
        <v>0</v>
      </c>
      <c r="D649">
        <f t="shared" si="4"/>
        <v>4412</v>
      </c>
    </row>
    <row r="650" spans="2:4" x14ac:dyDescent="0.25">
      <c r="B650" s="14">
        <f>IF(Barangays!A650=0,0,1)</f>
        <v>0</v>
      </c>
      <c r="C650" s="14">
        <f>COUNTIF(Barangays!$A:$A,Barangays!$A650)</f>
        <v>0</v>
      </c>
      <c r="D650">
        <f t="shared" si="4"/>
        <v>4430</v>
      </c>
    </row>
    <row r="651" spans="2:4" x14ac:dyDescent="0.25">
      <c r="B651" s="14">
        <f>IF(Barangays!A651=0,0,1)</f>
        <v>0</v>
      </c>
      <c r="C651" s="14">
        <f>COUNTIF(Barangays!$A:$A,Barangays!$A651)</f>
        <v>0</v>
      </c>
      <c r="D651">
        <f t="shared" si="4"/>
        <v>4448</v>
      </c>
    </row>
    <row r="652" spans="2:4" x14ac:dyDescent="0.25">
      <c r="B652" s="14">
        <f>IF(Barangays!A652=0,0,1)</f>
        <v>0</v>
      </c>
      <c r="C652" s="14">
        <f>COUNTIF(Barangays!$A:$A,Barangays!$A652)</f>
        <v>0</v>
      </c>
      <c r="D652">
        <f t="shared" si="4"/>
        <v>4466</v>
      </c>
    </row>
    <row r="653" spans="2:4" x14ac:dyDescent="0.25">
      <c r="B653" s="14">
        <f>IF(Barangays!A653=0,0,1)</f>
        <v>0</v>
      </c>
      <c r="C653" s="14">
        <f>COUNTIF(Barangays!$A:$A,Barangays!$A653)</f>
        <v>0</v>
      </c>
      <c r="D653">
        <f t="shared" si="4"/>
        <v>4484</v>
      </c>
    </row>
    <row r="654" spans="2:4" x14ac:dyDescent="0.25">
      <c r="B654" s="14">
        <f>IF(Barangays!A654=0,0,1)</f>
        <v>0</v>
      </c>
      <c r="C654" s="14">
        <f>COUNTIF(Barangays!$A:$A,Barangays!$A654)</f>
        <v>0</v>
      </c>
      <c r="D654">
        <f t="shared" si="4"/>
        <v>4502</v>
      </c>
    </row>
    <row r="655" spans="2:4" x14ac:dyDescent="0.25">
      <c r="B655" s="14">
        <f>IF(Barangays!A655=0,0,1)</f>
        <v>0</v>
      </c>
      <c r="C655" s="14">
        <f>COUNTIF(Barangays!$A:$A,Barangays!$A655)</f>
        <v>0</v>
      </c>
      <c r="D655">
        <f t="shared" si="4"/>
        <v>4520</v>
      </c>
    </row>
    <row r="656" spans="2:4" x14ac:dyDescent="0.25">
      <c r="B656" s="14">
        <f>IF(Barangays!A656=0,0,1)</f>
        <v>0</v>
      </c>
      <c r="C656" s="14">
        <f>COUNTIF(Barangays!$A:$A,Barangays!$A656)</f>
        <v>0</v>
      </c>
      <c r="D656">
        <f t="shared" si="4"/>
        <v>4538</v>
      </c>
    </row>
    <row r="657" spans="2:4" x14ac:dyDescent="0.25">
      <c r="B657" s="14">
        <f>IF(Barangays!A657=0,0,1)</f>
        <v>0</v>
      </c>
      <c r="C657" s="14">
        <f>COUNTIF(Barangays!$A:$A,Barangays!$A657)</f>
        <v>0</v>
      </c>
      <c r="D657">
        <f t="shared" si="4"/>
        <v>4556</v>
      </c>
    </row>
    <row r="658" spans="2:4" x14ac:dyDescent="0.25">
      <c r="B658" s="14">
        <f>IF(Barangays!A658=0,0,1)</f>
        <v>0</v>
      </c>
      <c r="C658" s="14">
        <f>COUNTIF(Barangays!$A:$A,Barangays!$A658)</f>
        <v>0</v>
      </c>
      <c r="D658">
        <f t="shared" si="4"/>
        <v>4574</v>
      </c>
    </row>
    <row r="659" spans="2:4" x14ac:dyDescent="0.25">
      <c r="B659" s="14">
        <f>IF(Barangays!A659=0,0,1)</f>
        <v>0</v>
      </c>
      <c r="C659" s="14">
        <f>COUNTIF(Barangays!$A:$A,Barangays!$A659)</f>
        <v>0</v>
      </c>
      <c r="D659">
        <f t="shared" si="4"/>
        <v>4592</v>
      </c>
    </row>
    <row r="660" spans="2:4" x14ac:dyDescent="0.25">
      <c r="B660" s="14">
        <f>IF(Barangays!A660=0,0,1)</f>
        <v>0</v>
      </c>
      <c r="C660" s="14">
        <f>COUNTIF(Barangays!$A:$A,Barangays!$A660)</f>
        <v>0</v>
      </c>
      <c r="D660">
        <f t="shared" si="4"/>
        <v>4610</v>
      </c>
    </row>
    <row r="661" spans="2:4" x14ac:dyDescent="0.25">
      <c r="B661" s="14">
        <f>IF(Barangays!A661=0,0,1)</f>
        <v>0</v>
      </c>
      <c r="C661" s="14">
        <f>COUNTIF(Barangays!$A:$A,Barangays!$A661)</f>
        <v>0</v>
      </c>
      <c r="D661">
        <f t="shared" ref="D661:D703" si="5">D660+18</f>
        <v>4628</v>
      </c>
    </row>
    <row r="662" spans="2:4" x14ac:dyDescent="0.25">
      <c r="B662" s="14">
        <f>IF(Barangays!A662=0,0,1)</f>
        <v>0</v>
      </c>
      <c r="C662" s="14">
        <f>COUNTIF(Barangays!$A:$A,Barangays!$A662)</f>
        <v>0</v>
      </c>
      <c r="D662">
        <f t="shared" si="5"/>
        <v>4646</v>
      </c>
    </row>
    <row r="663" spans="2:4" x14ac:dyDescent="0.25">
      <c r="B663" s="14">
        <f>IF(Barangays!A663=0,0,1)</f>
        <v>0</v>
      </c>
      <c r="C663" s="14">
        <f>COUNTIF(Barangays!$A:$A,Barangays!$A663)</f>
        <v>0</v>
      </c>
      <c r="D663">
        <f t="shared" si="5"/>
        <v>4664</v>
      </c>
    </row>
    <row r="664" spans="2:4" x14ac:dyDescent="0.25">
      <c r="B664" s="14">
        <f>IF(Barangays!A664=0,0,1)</f>
        <v>0</v>
      </c>
      <c r="C664" s="14">
        <f>COUNTIF(Barangays!$A:$A,Barangays!$A664)</f>
        <v>0</v>
      </c>
      <c r="D664">
        <f t="shared" si="5"/>
        <v>4682</v>
      </c>
    </row>
    <row r="665" spans="2:4" x14ac:dyDescent="0.25">
      <c r="B665" s="14">
        <f>IF(Barangays!A665=0,0,1)</f>
        <v>0</v>
      </c>
      <c r="C665" s="14">
        <f>COUNTIF(Barangays!$A:$A,Barangays!$A665)</f>
        <v>0</v>
      </c>
      <c r="D665">
        <f t="shared" si="5"/>
        <v>4700</v>
      </c>
    </row>
    <row r="666" spans="2:4" x14ac:dyDescent="0.25">
      <c r="B666" s="14">
        <f>IF(Barangays!A666=0,0,1)</f>
        <v>0</v>
      </c>
      <c r="C666" s="14">
        <f>COUNTIF(Barangays!$A:$A,Barangays!$A666)</f>
        <v>0</v>
      </c>
      <c r="D666">
        <f t="shared" si="5"/>
        <v>4718</v>
      </c>
    </row>
    <row r="667" spans="2:4" x14ac:dyDescent="0.25">
      <c r="B667" s="14">
        <f>IF(Barangays!A667=0,0,1)</f>
        <v>0</v>
      </c>
      <c r="C667" s="14">
        <f>COUNTIF(Barangays!$A:$A,Barangays!$A667)</f>
        <v>0</v>
      </c>
      <c r="D667">
        <f t="shared" si="5"/>
        <v>4736</v>
      </c>
    </row>
    <row r="668" spans="2:4" x14ac:dyDescent="0.25">
      <c r="B668" s="14">
        <f>IF(Barangays!A668=0,0,1)</f>
        <v>0</v>
      </c>
      <c r="C668" s="14">
        <f>COUNTIF(Barangays!$A:$A,Barangays!$A668)</f>
        <v>0</v>
      </c>
      <c r="D668">
        <f t="shared" si="5"/>
        <v>4754</v>
      </c>
    </row>
    <row r="669" spans="2:4" x14ac:dyDescent="0.25">
      <c r="B669" s="14">
        <f>IF(Barangays!A669=0,0,1)</f>
        <v>0</v>
      </c>
      <c r="C669" s="14">
        <f>COUNTIF(Barangays!$A:$A,Barangays!$A669)</f>
        <v>0</v>
      </c>
      <c r="D669">
        <f t="shared" si="5"/>
        <v>4772</v>
      </c>
    </row>
    <row r="670" spans="2:4" x14ac:dyDescent="0.25">
      <c r="B670" s="14">
        <f>IF(Barangays!A670=0,0,1)</f>
        <v>0</v>
      </c>
      <c r="C670" s="14">
        <f>COUNTIF(Barangays!$A:$A,Barangays!$A670)</f>
        <v>0</v>
      </c>
      <c r="D670">
        <f t="shared" si="5"/>
        <v>4790</v>
      </c>
    </row>
    <row r="671" spans="2:4" x14ac:dyDescent="0.25">
      <c r="B671" s="14">
        <f>IF(Barangays!A671=0,0,1)</f>
        <v>0</v>
      </c>
      <c r="C671" s="14">
        <f>COUNTIF(Barangays!$A:$A,Barangays!$A671)</f>
        <v>0</v>
      </c>
      <c r="D671">
        <f t="shared" si="5"/>
        <v>4808</v>
      </c>
    </row>
    <row r="672" spans="2:4" x14ac:dyDescent="0.25">
      <c r="B672" s="14">
        <f>IF(Barangays!A672=0,0,1)</f>
        <v>0</v>
      </c>
      <c r="C672" s="14">
        <f>COUNTIF(Barangays!$A:$A,Barangays!$A672)</f>
        <v>0</v>
      </c>
      <c r="D672">
        <f t="shared" si="5"/>
        <v>4826</v>
      </c>
    </row>
    <row r="673" spans="2:4" x14ac:dyDescent="0.25">
      <c r="B673" s="14">
        <f>IF(Barangays!A673=0,0,1)</f>
        <v>0</v>
      </c>
      <c r="C673" s="14">
        <f>COUNTIF(Barangays!$A:$A,Barangays!$A673)</f>
        <v>0</v>
      </c>
      <c r="D673">
        <f t="shared" si="5"/>
        <v>4844</v>
      </c>
    </row>
    <row r="674" spans="2:4" x14ac:dyDescent="0.25">
      <c r="B674" s="14">
        <f>IF(Barangays!A674=0,0,1)</f>
        <v>0</v>
      </c>
      <c r="C674" s="14">
        <f>COUNTIF(Barangays!$A:$A,Barangays!$A674)</f>
        <v>0</v>
      </c>
      <c r="D674">
        <f t="shared" si="5"/>
        <v>4862</v>
      </c>
    </row>
    <row r="675" spans="2:4" x14ac:dyDescent="0.25">
      <c r="B675" s="14">
        <f>IF(Barangays!A675=0,0,1)</f>
        <v>0</v>
      </c>
      <c r="C675" s="14">
        <f>COUNTIF(Barangays!$A:$A,Barangays!$A675)</f>
        <v>0</v>
      </c>
      <c r="D675">
        <f t="shared" si="5"/>
        <v>4880</v>
      </c>
    </row>
    <row r="676" spans="2:4" x14ac:dyDescent="0.25">
      <c r="B676" s="14">
        <f>IF(Barangays!A676=0,0,1)</f>
        <v>0</v>
      </c>
      <c r="C676" s="14">
        <f>COUNTIF(Barangays!$A:$A,Barangays!$A676)</f>
        <v>0</v>
      </c>
      <c r="D676">
        <f t="shared" si="5"/>
        <v>4898</v>
      </c>
    </row>
    <row r="677" spans="2:4" x14ac:dyDescent="0.25">
      <c r="B677" s="14">
        <f>IF(Barangays!A677=0,0,1)</f>
        <v>0</v>
      </c>
      <c r="C677" s="14">
        <f>COUNTIF(Barangays!$A:$A,Barangays!$A677)</f>
        <v>0</v>
      </c>
      <c r="D677">
        <f t="shared" si="5"/>
        <v>4916</v>
      </c>
    </row>
    <row r="678" spans="2:4" x14ac:dyDescent="0.25">
      <c r="B678" s="14">
        <f>IF(Barangays!A678=0,0,1)</f>
        <v>0</v>
      </c>
      <c r="C678" s="14">
        <f>COUNTIF(Barangays!$A:$A,Barangays!$A678)</f>
        <v>0</v>
      </c>
      <c r="D678">
        <f t="shared" si="5"/>
        <v>4934</v>
      </c>
    </row>
    <row r="679" spans="2:4" x14ac:dyDescent="0.25">
      <c r="B679" s="14">
        <f>IF(Barangays!A679=0,0,1)</f>
        <v>0</v>
      </c>
      <c r="C679" s="14">
        <f>COUNTIF(Barangays!$A:$A,Barangays!$A679)</f>
        <v>0</v>
      </c>
      <c r="D679">
        <f t="shared" si="5"/>
        <v>4952</v>
      </c>
    </row>
    <row r="680" spans="2:4" x14ac:dyDescent="0.25">
      <c r="B680" s="14">
        <f>IF(Barangays!A680=0,0,1)</f>
        <v>0</v>
      </c>
      <c r="C680" s="14">
        <f>COUNTIF(Barangays!$A:$A,Barangays!$A680)</f>
        <v>0</v>
      </c>
      <c r="D680">
        <f t="shared" si="5"/>
        <v>4970</v>
      </c>
    </row>
    <row r="681" spans="2:4" x14ac:dyDescent="0.25">
      <c r="B681" s="14">
        <f>IF(Barangays!A681=0,0,1)</f>
        <v>0</v>
      </c>
      <c r="C681" s="14">
        <f>COUNTIF(Barangays!$A:$A,Barangays!$A681)</f>
        <v>0</v>
      </c>
      <c r="D681">
        <f t="shared" si="5"/>
        <v>4988</v>
      </c>
    </row>
    <row r="682" spans="2:4" x14ac:dyDescent="0.25">
      <c r="B682" s="14">
        <f>IF(Barangays!A682=0,0,1)</f>
        <v>0</v>
      </c>
      <c r="C682" s="14">
        <f>COUNTIF(Barangays!$A:$A,Barangays!$A682)</f>
        <v>0</v>
      </c>
      <c r="D682">
        <f t="shared" si="5"/>
        <v>5006</v>
      </c>
    </row>
    <row r="683" spans="2:4" x14ac:dyDescent="0.25">
      <c r="B683" s="14">
        <f>IF(Barangays!A683=0,0,1)</f>
        <v>0</v>
      </c>
      <c r="C683" s="14">
        <f>COUNTIF(Barangays!$A:$A,Barangays!$A683)</f>
        <v>0</v>
      </c>
      <c r="D683">
        <f t="shared" si="5"/>
        <v>5024</v>
      </c>
    </row>
    <row r="684" spans="2:4" x14ac:dyDescent="0.25">
      <c r="B684" s="14">
        <f>IF(Barangays!A684=0,0,1)</f>
        <v>0</v>
      </c>
      <c r="C684" s="14">
        <f>COUNTIF(Barangays!$A:$A,Barangays!$A684)</f>
        <v>0</v>
      </c>
      <c r="D684">
        <f t="shared" si="5"/>
        <v>5042</v>
      </c>
    </row>
    <row r="685" spans="2:4" x14ac:dyDescent="0.25">
      <c r="B685" s="14">
        <f>IF(Barangays!A685=0,0,1)</f>
        <v>0</v>
      </c>
      <c r="C685" s="14">
        <f>COUNTIF(Barangays!$A:$A,Barangays!$A685)</f>
        <v>0</v>
      </c>
      <c r="D685">
        <f t="shared" si="5"/>
        <v>5060</v>
      </c>
    </row>
    <row r="686" spans="2:4" x14ac:dyDescent="0.25">
      <c r="B686" s="14">
        <f>IF(Barangays!A686=0,0,1)</f>
        <v>0</v>
      </c>
      <c r="C686" s="14">
        <f>COUNTIF(Barangays!$A:$A,Barangays!$A686)</f>
        <v>0</v>
      </c>
      <c r="D686">
        <f t="shared" si="5"/>
        <v>5078</v>
      </c>
    </row>
    <row r="687" spans="2:4" x14ac:dyDescent="0.25">
      <c r="B687" s="14">
        <f>IF(Barangays!A687=0,0,1)</f>
        <v>0</v>
      </c>
      <c r="C687" s="14">
        <f>COUNTIF(Barangays!$A:$A,Barangays!$A687)</f>
        <v>0</v>
      </c>
      <c r="D687">
        <f t="shared" si="5"/>
        <v>5096</v>
      </c>
    </row>
    <row r="688" spans="2:4" x14ac:dyDescent="0.25">
      <c r="B688" s="14">
        <f>IF(Barangays!A688=0,0,1)</f>
        <v>0</v>
      </c>
      <c r="C688" s="14">
        <f>COUNTIF(Barangays!$A:$A,Barangays!$A688)</f>
        <v>0</v>
      </c>
      <c r="D688">
        <f t="shared" si="5"/>
        <v>5114</v>
      </c>
    </row>
    <row r="689" spans="2:4" x14ac:dyDescent="0.25">
      <c r="B689" s="14">
        <f>IF(Barangays!A689=0,0,1)</f>
        <v>0</v>
      </c>
      <c r="C689" s="14">
        <f>COUNTIF(Barangays!$A:$A,Barangays!$A689)</f>
        <v>0</v>
      </c>
      <c r="D689">
        <f t="shared" si="5"/>
        <v>5132</v>
      </c>
    </row>
    <row r="690" spans="2:4" x14ac:dyDescent="0.25">
      <c r="B690" s="14">
        <f>IF(Barangays!A690=0,0,1)</f>
        <v>0</v>
      </c>
      <c r="C690" s="14">
        <f>COUNTIF(Barangays!$A:$A,Barangays!$A690)</f>
        <v>0</v>
      </c>
      <c r="D690">
        <f t="shared" si="5"/>
        <v>5150</v>
      </c>
    </row>
    <row r="691" spans="2:4" x14ac:dyDescent="0.25">
      <c r="B691" s="14">
        <f>IF(Barangays!A691=0,0,1)</f>
        <v>0</v>
      </c>
      <c r="C691" s="14">
        <f>COUNTIF(Barangays!$A:$A,Barangays!$A691)</f>
        <v>0</v>
      </c>
      <c r="D691">
        <f t="shared" si="5"/>
        <v>5168</v>
      </c>
    </row>
    <row r="692" spans="2:4" x14ac:dyDescent="0.25">
      <c r="B692" s="14">
        <f>IF(Barangays!A692=0,0,1)</f>
        <v>0</v>
      </c>
      <c r="C692" s="14">
        <f>COUNTIF(Barangays!$A:$A,Barangays!$A692)</f>
        <v>0</v>
      </c>
      <c r="D692">
        <f t="shared" si="5"/>
        <v>5186</v>
      </c>
    </row>
    <row r="693" spans="2:4" x14ac:dyDescent="0.25">
      <c r="B693" s="14">
        <f>IF(Barangays!A693=0,0,1)</f>
        <v>0</v>
      </c>
      <c r="C693" s="14">
        <f>COUNTIF(Barangays!$A:$A,Barangays!$A693)</f>
        <v>0</v>
      </c>
      <c r="D693">
        <f t="shared" si="5"/>
        <v>5204</v>
      </c>
    </row>
    <row r="694" spans="2:4" x14ac:dyDescent="0.25">
      <c r="B694" s="14">
        <f>IF(Barangays!A694=0,0,1)</f>
        <v>0</v>
      </c>
      <c r="C694" s="14">
        <f>COUNTIF(Barangays!$A:$A,Barangays!$A694)</f>
        <v>0</v>
      </c>
      <c r="D694">
        <f t="shared" si="5"/>
        <v>5222</v>
      </c>
    </row>
    <row r="695" spans="2:4" x14ac:dyDescent="0.25">
      <c r="B695" s="14">
        <f>IF(Barangays!A695=0,0,1)</f>
        <v>0</v>
      </c>
      <c r="C695" s="14">
        <f>COUNTIF(Barangays!$A:$A,Barangays!$A695)</f>
        <v>0</v>
      </c>
      <c r="D695">
        <f t="shared" si="5"/>
        <v>5240</v>
      </c>
    </row>
    <row r="696" spans="2:4" x14ac:dyDescent="0.25">
      <c r="B696" s="14">
        <f>IF(Barangays!A696=0,0,1)</f>
        <v>0</v>
      </c>
      <c r="C696" s="14">
        <f>COUNTIF(Barangays!$A:$A,Barangays!$A696)</f>
        <v>0</v>
      </c>
      <c r="D696">
        <f t="shared" si="5"/>
        <v>5258</v>
      </c>
    </row>
    <row r="697" spans="2:4" x14ac:dyDescent="0.25">
      <c r="B697" s="14">
        <f>IF(Barangays!A697=0,0,1)</f>
        <v>0</v>
      </c>
      <c r="C697" s="14">
        <f>COUNTIF(Barangays!$A:$A,Barangays!$A697)</f>
        <v>0</v>
      </c>
      <c r="D697">
        <f t="shared" si="5"/>
        <v>5276</v>
      </c>
    </row>
    <row r="698" spans="2:4" x14ac:dyDescent="0.25">
      <c r="B698" s="14">
        <f>IF(Barangays!A698=0,0,1)</f>
        <v>0</v>
      </c>
      <c r="C698" s="14">
        <f>COUNTIF(Barangays!$A:$A,Barangays!$A698)</f>
        <v>0</v>
      </c>
      <c r="D698">
        <f t="shared" si="5"/>
        <v>5294</v>
      </c>
    </row>
    <row r="699" spans="2:4" x14ac:dyDescent="0.25">
      <c r="B699" s="14">
        <f>IF(Barangays!A699=0,0,1)</f>
        <v>0</v>
      </c>
      <c r="C699" s="14">
        <f>COUNTIF(Barangays!$A:$A,Barangays!$A699)</f>
        <v>0</v>
      </c>
      <c r="D699">
        <f t="shared" si="5"/>
        <v>5312</v>
      </c>
    </row>
    <row r="700" spans="2:4" x14ac:dyDescent="0.25">
      <c r="B700" s="14">
        <f>IF(Barangays!A700=0,0,1)</f>
        <v>0</v>
      </c>
      <c r="C700" s="14">
        <f>COUNTIF(Barangays!$A:$A,Barangays!$A700)</f>
        <v>0</v>
      </c>
      <c r="D700">
        <f t="shared" si="5"/>
        <v>5330</v>
      </c>
    </row>
    <row r="701" spans="2:4" x14ac:dyDescent="0.25">
      <c r="B701" s="14">
        <f>IF(Barangays!A701=0,0,1)</f>
        <v>0</v>
      </c>
      <c r="C701" s="14">
        <f>COUNTIF(Barangays!$A:$A,Barangays!$A701)</f>
        <v>0</v>
      </c>
      <c r="D701">
        <f t="shared" si="5"/>
        <v>5348</v>
      </c>
    </row>
    <row r="702" spans="2:4" x14ac:dyDescent="0.25">
      <c r="B702" s="14">
        <f>IF(Barangays!A702=0,0,1)</f>
        <v>0</v>
      </c>
      <c r="C702" s="14">
        <f>COUNTIF(Barangays!$A:$A,Barangays!$A702)</f>
        <v>0</v>
      </c>
      <c r="D702">
        <f t="shared" si="5"/>
        <v>5366</v>
      </c>
    </row>
    <row r="703" spans="2:4" x14ac:dyDescent="0.25">
      <c r="B703" s="14">
        <f>IF(Barangays!A703=0,0,1)</f>
        <v>0</v>
      </c>
      <c r="C703" s="14">
        <f>COUNTIF(Barangays!$A:$A,Barangays!$A703)</f>
        <v>0</v>
      </c>
      <c r="D703">
        <f t="shared" si="5"/>
        <v>5384</v>
      </c>
    </row>
  </sheetData>
  <mergeCells count="1">
    <mergeCell ref="E1:E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Instructions</vt:lpstr>
      <vt:lpstr>Barangays</vt:lpstr>
      <vt:lpstr>Encode</vt:lpstr>
      <vt:lpstr>Summary</vt:lpstr>
      <vt:lpstr>OPT + Form</vt:lpstr>
      <vt:lpstr>OPT Form</vt:lpstr>
      <vt:lpstr>Copy</vt:lpstr>
      <vt:lpstr>Dup_check</vt:lpstr>
      <vt:lpstr>'OPT + Form'!Print_Area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BIDANI</cp:lastModifiedBy>
  <cp:lastPrinted>2011-10-27T08:55:47Z</cp:lastPrinted>
  <dcterms:created xsi:type="dcterms:W3CDTF">2011-04-10T23:44:00Z</dcterms:created>
  <dcterms:modified xsi:type="dcterms:W3CDTF">2015-04-16T02:18:40Z</dcterms:modified>
</cp:coreProperties>
</file>